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Stinky\Google Drive\Analytics Class Data\Data Folder\Excel Data Practice\"/>
    </mc:Choice>
  </mc:AlternateContent>
  <xr:revisionPtr revIDLastSave="0" documentId="8_{2E26144A-B3DE-456A-85BF-504C09F1DD69}" xr6:coauthVersionLast="40" xr6:coauthVersionMax="40" xr10:uidLastSave="{00000000-0000-0000-0000-000000000000}"/>
  <bookViews>
    <workbookView xWindow="0" yWindow="0" windowWidth="28800" windowHeight="11625"/>
  </bookViews>
  <sheets>
    <sheet name="Purchases" sheetId="1" r:id="rId1"/>
    <sheet name="customers" sheetId="2" r:id="rId2"/>
    <sheet name="Country" sheetId="4" r:id="rId3"/>
    <sheet name="Region" sheetId="5" r:id="rId4"/>
  </sheets>
  <definedNames>
    <definedName name="customers" localSheetId="1">customers!$A$1:$H$1501</definedName>
    <definedName name="nation" localSheetId="2">Country!$A$1:$D$26</definedName>
    <definedName name="region_horz" localSheetId="3">Region!$A$1:$F$3</definedName>
  </definedNames>
  <calcPr calcId="0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2" i="1"/>
  <c r="F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C32" i="1"/>
  <c r="F32" i="1" s="1"/>
  <c r="C31" i="1"/>
  <c r="C33" i="1"/>
  <c r="C34" i="1"/>
  <c r="C35" i="1"/>
  <c r="C36" i="1"/>
  <c r="C37" i="1"/>
  <c r="C38" i="1"/>
  <c r="F38" i="1" s="1"/>
  <c r="C39" i="1"/>
  <c r="C40" i="1"/>
  <c r="C41" i="1"/>
  <c r="C42" i="1"/>
  <c r="C43" i="1"/>
  <c r="C44" i="1"/>
  <c r="C45" i="1"/>
  <c r="C46" i="1"/>
  <c r="F46" i="1" s="1"/>
  <c r="C47" i="1"/>
  <c r="C48" i="1"/>
  <c r="C49" i="1"/>
  <c r="C50" i="1"/>
  <c r="C51" i="1"/>
  <c r="C52" i="1"/>
  <c r="C53" i="1"/>
  <c r="C54" i="1"/>
  <c r="F54" i="1" s="1"/>
  <c r="C55" i="1"/>
  <c r="C56" i="1"/>
  <c r="C57" i="1"/>
  <c r="C58" i="1"/>
  <c r="C59" i="1"/>
  <c r="C60" i="1"/>
  <c r="C61" i="1"/>
  <c r="C62" i="1"/>
  <c r="F62" i="1" s="1"/>
  <c r="C63" i="1"/>
  <c r="C64" i="1"/>
  <c r="C65" i="1"/>
  <c r="C66" i="1"/>
  <c r="C67" i="1"/>
  <c r="C68" i="1"/>
  <c r="C69" i="1"/>
  <c r="C70" i="1"/>
  <c r="F70" i="1" s="1"/>
  <c r="C71" i="1"/>
  <c r="C72" i="1"/>
  <c r="C73" i="1"/>
  <c r="C74" i="1"/>
  <c r="C75" i="1"/>
  <c r="C76" i="1"/>
  <c r="C77" i="1"/>
  <c r="C78" i="1"/>
  <c r="F78" i="1" s="1"/>
  <c r="C79" i="1"/>
  <c r="C80" i="1"/>
  <c r="C81" i="1"/>
  <c r="C82" i="1"/>
  <c r="C83" i="1"/>
  <c r="C84" i="1"/>
  <c r="C85" i="1"/>
  <c r="C86" i="1"/>
  <c r="F86" i="1" s="1"/>
  <c r="C87" i="1"/>
  <c r="C88" i="1"/>
  <c r="C89" i="1"/>
  <c r="C90" i="1"/>
  <c r="C91" i="1"/>
  <c r="C92" i="1"/>
  <c r="C93" i="1"/>
  <c r="C94" i="1"/>
  <c r="F94" i="1" s="1"/>
  <c r="C95" i="1"/>
  <c r="C96" i="1"/>
  <c r="C97" i="1"/>
  <c r="C98" i="1"/>
  <c r="C99" i="1"/>
  <c r="C100" i="1"/>
  <c r="C101" i="1"/>
  <c r="C102" i="1"/>
  <c r="F102" i="1" s="1"/>
  <c r="C103" i="1"/>
  <c r="C104" i="1"/>
  <c r="C105" i="1"/>
  <c r="C106" i="1"/>
  <c r="C107" i="1"/>
  <c r="C108" i="1"/>
  <c r="C109" i="1"/>
  <c r="C110" i="1"/>
  <c r="F110" i="1" s="1"/>
  <c r="C111" i="1"/>
  <c r="C112" i="1"/>
  <c r="C113" i="1"/>
  <c r="C114" i="1"/>
  <c r="C115" i="1"/>
  <c r="C116" i="1"/>
  <c r="C117" i="1"/>
  <c r="C118" i="1"/>
  <c r="F118" i="1" s="1"/>
  <c r="C119" i="1"/>
  <c r="C120" i="1"/>
  <c r="C121" i="1"/>
  <c r="C122" i="1"/>
  <c r="C123" i="1"/>
  <c r="C124" i="1"/>
  <c r="C125" i="1"/>
  <c r="C126" i="1"/>
  <c r="F126" i="1" s="1"/>
  <c r="C127" i="1"/>
  <c r="C128" i="1"/>
  <c r="C129" i="1"/>
  <c r="C130" i="1"/>
  <c r="C131" i="1"/>
  <c r="C132" i="1"/>
  <c r="C133" i="1"/>
  <c r="C134" i="1"/>
  <c r="F134" i="1" s="1"/>
  <c r="C135" i="1"/>
  <c r="C136" i="1"/>
  <c r="C137" i="1"/>
  <c r="C138" i="1"/>
  <c r="C139" i="1"/>
  <c r="C140" i="1"/>
  <c r="C141" i="1"/>
  <c r="C142" i="1"/>
  <c r="F142" i="1" s="1"/>
  <c r="C143" i="1"/>
  <c r="C144" i="1"/>
  <c r="C145" i="1"/>
  <c r="C146" i="1"/>
  <c r="C147" i="1"/>
  <c r="C148" i="1"/>
  <c r="C149" i="1"/>
  <c r="C150" i="1"/>
  <c r="F150" i="1" s="1"/>
  <c r="C151" i="1"/>
  <c r="C152" i="1"/>
  <c r="C153" i="1"/>
  <c r="C154" i="1"/>
  <c r="C155" i="1"/>
  <c r="C156" i="1"/>
  <c r="C157" i="1"/>
  <c r="C158" i="1"/>
  <c r="F158" i="1" s="1"/>
  <c r="C159" i="1"/>
  <c r="C160" i="1"/>
  <c r="C161" i="1"/>
  <c r="C162" i="1"/>
  <c r="C163" i="1"/>
  <c r="C164" i="1"/>
  <c r="C165" i="1"/>
  <c r="C166" i="1"/>
  <c r="F166" i="1" s="1"/>
  <c r="C167" i="1"/>
  <c r="C168" i="1"/>
  <c r="C169" i="1"/>
  <c r="C170" i="1"/>
  <c r="C171" i="1"/>
  <c r="C172" i="1"/>
  <c r="C173" i="1"/>
  <c r="C174" i="1"/>
  <c r="F174" i="1" s="1"/>
  <c r="C175" i="1"/>
  <c r="C176" i="1"/>
  <c r="C177" i="1"/>
  <c r="C178" i="1"/>
  <c r="C179" i="1"/>
  <c r="C180" i="1"/>
  <c r="C181" i="1"/>
  <c r="C182" i="1"/>
  <c r="F182" i="1" s="1"/>
  <c r="C183" i="1"/>
  <c r="C184" i="1"/>
  <c r="C185" i="1"/>
  <c r="C186" i="1"/>
  <c r="C187" i="1"/>
  <c r="C188" i="1"/>
  <c r="C189" i="1"/>
  <c r="C190" i="1"/>
  <c r="F190" i="1" s="1"/>
  <c r="C191" i="1"/>
  <c r="C192" i="1"/>
  <c r="C193" i="1"/>
  <c r="C194" i="1"/>
  <c r="C195" i="1"/>
  <c r="C196" i="1"/>
  <c r="C197" i="1"/>
  <c r="C198" i="1"/>
  <c r="F198" i="1" s="1"/>
  <c r="C199" i="1"/>
  <c r="C200" i="1"/>
  <c r="C201" i="1"/>
  <c r="C202" i="1"/>
  <c r="C203" i="1"/>
  <c r="C204" i="1"/>
  <c r="C205" i="1"/>
  <c r="C206" i="1"/>
  <c r="F206" i="1" s="1"/>
  <c r="C207" i="1"/>
  <c r="C208" i="1"/>
  <c r="C209" i="1"/>
  <c r="C210" i="1"/>
  <c r="C211" i="1"/>
  <c r="C212" i="1"/>
  <c r="C213" i="1"/>
  <c r="C214" i="1"/>
  <c r="F214" i="1" s="1"/>
  <c r="C215" i="1"/>
  <c r="C216" i="1"/>
  <c r="C217" i="1"/>
  <c r="C218" i="1"/>
  <c r="C219" i="1"/>
  <c r="C220" i="1"/>
  <c r="C221" i="1"/>
  <c r="C222" i="1"/>
  <c r="F222" i="1" s="1"/>
  <c r="C223" i="1"/>
  <c r="C224" i="1"/>
  <c r="C225" i="1"/>
  <c r="C226" i="1"/>
  <c r="C227" i="1"/>
  <c r="C228" i="1"/>
  <c r="C229" i="1"/>
  <c r="C230" i="1"/>
  <c r="F230" i="1" s="1"/>
  <c r="C231" i="1"/>
  <c r="C232" i="1"/>
  <c r="C233" i="1"/>
  <c r="C234" i="1"/>
  <c r="C235" i="1"/>
  <c r="C236" i="1"/>
  <c r="C237" i="1"/>
  <c r="C238" i="1"/>
  <c r="F238" i="1" s="1"/>
  <c r="C239" i="1"/>
  <c r="C240" i="1"/>
  <c r="C241" i="1"/>
  <c r="C242" i="1"/>
  <c r="C243" i="1"/>
  <c r="C244" i="1"/>
  <c r="C245" i="1"/>
  <c r="C246" i="1"/>
  <c r="F246" i="1" s="1"/>
  <c r="C247" i="1"/>
  <c r="C248" i="1"/>
  <c r="C249" i="1"/>
  <c r="C250" i="1"/>
  <c r="C251" i="1"/>
  <c r="C252" i="1"/>
  <c r="C253" i="1"/>
  <c r="C254" i="1"/>
  <c r="F254" i="1" s="1"/>
  <c r="C255" i="1"/>
  <c r="C256" i="1"/>
  <c r="C257" i="1"/>
  <c r="C258" i="1"/>
  <c r="C259" i="1"/>
  <c r="C260" i="1"/>
  <c r="C261" i="1"/>
  <c r="C262" i="1"/>
  <c r="F262" i="1" s="1"/>
  <c r="C263" i="1"/>
  <c r="C264" i="1"/>
  <c r="C265" i="1"/>
  <c r="C266" i="1"/>
  <c r="C267" i="1"/>
  <c r="C268" i="1"/>
  <c r="C269" i="1"/>
  <c r="C270" i="1"/>
  <c r="F270" i="1" s="1"/>
  <c r="C271" i="1"/>
  <c r="C272" i="1"/>
  <c r="C273" i="1"/>
  <c r="C274" i="1"/>
  <c r="C275" i="1"/>
  <c r="C276" i="1"/>
  <c r="C277" i="1"/>
  <c r="C278" i="1"/>
  <c r="F278" i="1" s="1"/>
  <c r="C279" i="1"/>
  <c r="C280" i="1"/>
  <c r="C281" i="1"/>
  <c r="C282" i="1"/>
  <c r="C283" i="1"/>
  <c r="C284" i="1"/>
  <c r="C285" i="1"/>
  <c r="C286" i="1"/>
  <c r="F286" i="1" s="1"/>
  <c r="C287" i="1"/>
  <c r="C288" i="1"/>
  <c r="C289" i="1"/>
  <c r="C290" i="1"/>
  <c r="C291" i="1"/>
  <c r="C292" i="1"/>
  <c r="C293" i="1"/>
  <c r="C294" i="1"/>
  <c r="F294" i="1" s="1"/>
  <c r="C295" i="1"/>
  <c r="C296" i="1"/>
  <c r="C297" i="1"/>
  <c r="C298" i="1"/>
  <c r="C299" i="1"/>
  <c r="C300" i="1"/>
  <c r="C301" i="1"/>
  <c r="C302" i="1"/>
  <c r="F302" i="1" s="1"/>
  <c r="C303" i="1"/>
  <c r="C304" i="1"/>
  <c r="C305" i="1"/>
  <c r="C306" i="1"/>
  <c r="C307" i="1"/>
  <c r="C308" i="1"/>
  <c r="C309" i="1"/>
  <c r="C310" i="1"/>
  <c r="F310" i="1" s="1"/>
  <c r="C311" i="1"/>
  <c r="C312" i="1"/>
  <c r="C313" i="1"/>
  <c r="C314" i="1"/>
  <c r="C315" i="1"/>
  <c r="C316" i="1"/>
  <c r="C317" i="1"/>
  <c r="C318" i="1"/>
  <c r="F318" i="1" s="1"/>
  <c r="C319" i="1"/>
  <c r="C320" i="1"/>
  <c r="C321" i="1"/>
  <c r="C322" i="1"/>
  <c r="C323" i="1"/>
  <c r="C324" i="1"/>
  <c r="C325" i="1"/>
  <c r="C326" i="1"/>
  <c r="F326" i="1" s="1"/>
  <c r="C327" i="1"/>
  <c r="C328" i="1"/>
  <c r="C329" i="1"/>
  <c r="C330" i="1"/>
  <c r="C331" i="1"/>
  <c r="C332" i="1"/>
  <c r="C333" i="1"/>
  <c r="C334" i="1"/>
  <c r="F334" i="1" s="1"/>
  <c r="C335" i="1"/>
  <c r="C336" i="1"/>
  <c r="C337" i="1"/>
  <c r="C338" i="1"/>
  <c r="C339" i="1"/>
  <c r="C340" i="1"/>
  <c r="C341" i="1"/>
  <c r="C342" i="1"/>
  <c r="F342" i="1" s="1"/>
  <c r="C343" i="1"/>
  <c r="C344" i="1"/>
  <c r="C345" i="1"/>
  <c r="C346" i="1"/>
  <c r="C347" i="1"/>
  <c r="C348" i="1"/>
  <c r="C349" i="1"/>
  <c r="C350" i="1"/>
  <c r="F350" i="1" s="1"/>
  <c r="C351" i="1"/>
  <c r="C352" i="1"/>
  <c r="C353" i="1"/>
  <c r="C354" i="1"/>
  <c r="C355" i="1"/>
  <c r="C356" i="1"/>
  <c r="C357" i="1"/>
  <c r="C358" i="1"/>
  <c r="F358" i="1" s="1"/>
  <c r="C359" i="1"/>
  <c r="C360" i="1"/>
  <c r="C361" i="1"/>
  <c r="C362" i="1"/>
  <c r="C363" i="1"/>
  <c r="C364" i="1"/>
  <c r="C365" i="1"/>
  <c r="C366" i="1"/>
  <c r="F366" i="1" s="1"/>
  <c r="C367" i="1"/>
  <c r="C368" i="1"/>
  <c r="C369" i="1"/>
  <c r="C370" i="1"/>
  <c r="C371" i="1"/>
  <c r="C372" i="1"/>
  <c r="C373" i="1"/>
  <c r="C374" i="1"/>
  <c r="F374" i="1" s="1"/>
  <c r="C375" i="1"/>
  <c r="C376" i="1"/>
  <c r="C377" i="1"/>
  <c r="C378" i="1"/>
  <c r="C379" i="1"/>
  <c r="C380" i="1"/>
  <c r="C381" i="1"/>
  <c r="C382" i="1"/>
  <c r="F382" i="1" s="1"/>
  <c r="C383" i="1"/>
  <c r="C384" i="1"/>
  <c r="C385" i="1"/>
  <c r="C386" i="1"/>
  <c r="C387" i="1"/>
  <c r="C388" i="1"/>
  <c r="C389" i="1"/>
  <c r="C390" i="1"/>
  <c r="F390" i="1" s="1"/>
  <c r="C391" i="1"/>
  <c r="C392" i="1"/>
  <c r="C393" i="1"/>
  <c r="C394" i="1"/>
  <c r="C395" i="1"/>
  <c r="C396" i="1"/>
  <c r="C397" i="1"/>
  <c r="C398" i="1"/>
  <c r="F398" i="1" s="1"/>
  <c r="C399" i="1"/>
  <c r="C400" i="1"/>
  <c r="C401" i="1"/>
  <c r="C402" i="1"/>
  <c r="C403" i="1"/>
  <c r="C404" i="1"/>
  <c r="C405" i="1"/>
  <c r="C406" i="1"/>
  <c r="F406" i="1" s="1"/>
  <c r="C407" i="1"/>
  <c r="C408" i="1"/>
  <c r="C409" i="1"/>
  <c r="C410" i="1"/>
  <c r="C411" i="1"/>
  <c r="C412" i="1"/>
  <c r="C413" i="1"/>
  <c r="C414" i="1"/>
  <c r="F414" i="1" s="1"/>
  <c r="C415" i="1"/>
  <c r="C416" i="1"/>
  <c r="C417" i="1"/>
  <c r="C418" i="1"/>
  <c r="C419" i="1"/>
  <c r="C420" i="1"/>
  <c r="C421" i="1"/>
  <c r="C422" i="1"/>
  <c r="F422" i="1" s="1"/>
  <c r="C423" i="1"/>
  <c r="C424" i="1"/>
  <c r="C425" i="1"/>
  <c r="C426" i="1"/>
  <c r="C427" i="1"/>
  <c r="C428" i="1"/>
  <c r="C429" i="1"/>
  <c r="C430" i="1"/>
  <c r="F430" i="1" s="1"/>
  <c r="C431" i="1"/>
  <c r="C432" i="1"/>
  <c r="C433" i="1"/>
  <c r="C434" i="1"/>
  <c r="C435" i="1"/>
  <c r="C436" i="1"/>
  <c r="C437" i="1"/>
  <c r="C438" i="1"/>
  <c r="F438" i="1" s="1"/>
  <c r="C439" i="1"/>
  <c r="C440" i="1"/>
  <c r="C441" i="1"/>
  <c r="C442" i="1"/>
  <c r="C443" i="1"/>
  <c r="C444" i="1"/>
  <c r="C445" i="1"/>
  <c r="C446" i="1"/>
  <c r="F446" i="1" s="1"/>
  <c r="C447" i="1"/>
  <c r="C448" i="1"/>
  <c r="C449" i="1"/>
  <c r="C450" i="1"/>
  <c r="C451" i="1"/>
  <c r="C452" i="1"/>
  <c r="C453" i="1"/>
  <c r="C454" i="1"/>
  <c r="F454" i="1" s="1"/>
  <c r="C455" i="1"/>
  <c r="C456" i="1"/>
  <c r="C457" i="1"/>
  <c r="C458" i="1"/>
  <c r="C459" i="1"/>
  <c r="C460" i="1"/>
  <c r="C461" i="1"/>
  <c r="C462" i="1"/>
  <c r="F462" i="1" s="1"/>
  <c r="C463" i="1"/>
  <c r="C464" i="1"/>
  <c r="C465" i="1"/>
  <c r="C466" i="1"/>
  <c r="C467" i="1"/>
  <c r="C468" i="1"/>
  <c r="C469" i="1"/>
  <c r="C470" i="1"/>
  <c r="F470" i="1" s="1"/>
  <c r="C471" i="1"/>
  <c r="C472" i="1"/>
  <c r="C473" i="1"/>
  <c r="C474" i="1"/>
  <c r="C475" i="1"/>
  <c r="C476" i="1"/>
  <c r="C477" i="1"/>
  <c r="C478" i="1"/>
  <c r="F478" i="1" s="1"/>
  <c r="C479" i="1"/>
  <c r="C480" i="1"/>
  <c r="C481" i="1"/>
  <c r="C482" i="1"/>
  <c r="C483" i="1"/>
  <c r="C484" i="1"/>
  <c r="C485" i="1"/>
  <c r="C486" i="1"/>
  <c r="F486" i="1" s="1"/>
  <c r="C487" i="1"/>
  <c r="C488" i="1"/>
  <c r="C489" i="1"/>
  <c r="C490" i="1"/>
  <c r="C491" i="1"/>
  <c r="C492" i="1"/>
  <c r="C493" i="1"/>
  <c r="C494" i="1"/>
  <c r="F494" i="1" s="1"/>
  <c r="C495" i="1"/>
  <c r="C496" i="1"/>
  <c r="C497" i="1"/>
  <c r="C498" i="1"/>
  <c r="C499" i="1"/>
  <c r="C500" i="1"/>
  <c r="C501" i="1"/>
  <c r="C502" i="1"/>
  <c r="F502" i="1" s="1"/>
  <c r="C503" i="1"/>
  <c r="C504" i="1"/>
  <c r="C505" i="1"/>
  <c r="C506" i="1"/>
  <c r="C507" i="1"/>
  <c r="C508" i="1"/>
  <c r="C509" i="1"/>
  <c r="C510" i="1"/>
  <c r="F510" i="1" s="1"/>
  <c r="C511" i="1"/>
  <c r="C512" i="1"/>
  <c r="C513" i="1"/>
  <c r="C514" i="1"/>
  <c r="C515" i="1"/>
  <c r="C516" i="1"/>
  <c r="C517" i="1"/>
  <c r="C518" i="1"/>
  <c r="F518" i="1" s="1"/>
  <c r="C519" i="1"/>
  <c r="C520" i="1"/>
  <c r="C521" i="1"/>
  <c r="C522" i="1"/>
  <c r="C523" i="1"/>
  <c r="C524" i="1"/>
  <c r="C525" i="1"/>
  <c r="C526" i="1"/>
  <c r="F526" i="1" s="1"/>
  <c r="C527" i="1"/>
  <c r="C528" i="1"/>
  <c r="C529" i="1"/>
  <c r="C530" i="1"/>
  <c r="C531" i="1"/>
  <c r="C532" i="1"/>
  <c r="C533" i="1"/>
  <c r="C534" i="1"/>
  <c r="F534" i="1" s="1"/>
  <c r="C535" i="1"/>
  <c r="C536" i="1"/>
  <c r="C537" i="1"/>
  <c r="C538" i="1"/>
  <c r="C539" i="1"/>
  <c r="C540" i="1"/>
  <c r="C541" i="1"/>
  <c r="C542" i="1"/>
  <c r="F542" i="1" s="1"/>
  <c r="C543" i="1"/>
  <c r="C544" i="1"/>
  <c r="C545" i="1"/>
  <c r="C546" i="1"/>
  <c r="C547" i="1"/>
  <c r="C548" i="1"/>
  <c r="C549" i="1"/>
  <c r="C550" i="1"/>
  <c r="F550" i="1" s="1"/>
  <c r="C551" i="1"/>
  <c r="C552" i="1"/>
  <c r="C553" i="1"/>
  <c r="C554" i="1"/>
  <c r="C555" i="1"/>
  <c r="C556" i="1"/>
  <c r="C557" i="1"/>
  <c r="C558" i="1"/>
  <c r="F558" i="1" s="1"/>
  <c r="C559" i="1"/>
  <c r="C560" i="1"/>
  <c r="C561" i="1"/>
  <c r="C562" i="1"/>
  <c r="C563" i="1"/>
  <c r="C564" i="1"/>
  <c r="C565" i="1"/>
  <c r="C566" i="1"/>
  <c r="F566" i="1" s="1"/>
  <c r="C567" i="1"/>
  <c r="C568" i="1"/>
  <c r="C569" i="1"/>
  <c r="C570" i="1"/>
  <c r="C571" i="1"/>
  <c r="C572" i="1"/>
  <c r="C573" i="1"/>
  <c r="C574" i="1"/>
  <c r="F574" i="1" s="1"/>
  <c r="C575" i="1"/>
  <c r="C576" i="1"/>
  <c r="C577" i="1"/>
  <c r="C578" i="1"/>
  <c r="C579" i="1"/>
  <c r="C580" i="1"/>
  <c r="C581" i="1"/>
  <c r="C582" i="1"/>
  <c r="F582" i="1" s="1"/>
  <c r="C583" i="1"/>
  <c r="C584" i="1"/>
  <c r="C585" i="1"/>
  <c r="C586" i="1"/>
  <c r="C587" i="1"/>
  <c r="C588" i="1"/>
  <c r="C589" i="1"/>
  <c r="C590" i="1"/>
  <c r="F590" i="1" s="1"/>
  <c r="C591" i="1"/>
  <c r="C592" i="1"/>
  <c r="C593" i="1"/>
  <c r="C594" i="1"/>
  <c r="C595" i="1"/>
  <c r="C596" i="1"/>
  <c r="C597" i="1"/>
  <c r="C598" i="1"/>
  <c r="F598" i="1" s="1"/>
  <c r="C599" i="1"/>
  <c r="C600" i="1"/>
  <c r="C601" i="1"/>
  <c r="C602" i="1"/>
  <c r="C603" i="1"/>
  <c r="C604" i="1"/>
  <c r="C605" i="1"/>
  <c r="C606" i="1"/>
  <c r="F606" i="1" s="1"/>
  <c r="C607" i="1"/>
  <c r="C608" i="1"/>
  <c r="C609" i="1"/>
  <c r="C610" i="1"/>
  <c r="C611" i="1"/>
  <c r="C612" i="1"/>
  <c r="C613" i="1"/>
  <c r="C614" i="1"/>
  <c r="F614" i="1" s="1"/>
  <c r="C615" i="1"/>
  <c r="C616" i="1"/>
  <c r="C617" i="1"/>
  <c r="C618" i="1"/>
  <c r="C619" i="1"/>
  <c r="C620" i="1"/>
  <c r="C621" i="1"/>
  <c r="C622" i="1"/>
  <c r="F622" i="1" s="1"/>
  <c r="C623" i="1"/>
  <c r="C624" i="1"/>
  <c r="C625" i="1"/>
  <c r="C626" i="1"/>
  <c r="C627" i="1"/>
  <c r="C628" i="1"/>
  <c r="C629" i="1"/>
  <c r="C630" i="1"/>
  <c r="F630" i="1" s="1"/>
  <c r="C631" i="1"/>
  <c r="C632" i="1"/>
  <c r="C633" i="1"/>
  <c r="C634" i="1"/>
  <c r="C635" i="1"/>
  <c r="C636" i="1"/>
  <c r="C637" i="1"/>
  <c r="C638" i="1"/>
  <c r="F638" i="1" s="1"/>
  <c r="C639" i="1"/>
  <c r="C640" i="1"/>
  <c r="C641" i="1"/>
  <c r="C642" i="1"/>
  <c r="C643" i="1"/>
  <c r="C644" i="1"/>
  <c r="C645" i="1"/>
  <c r="C646" i="1"/>
  <c r="F646" i="1" s="1"/>
  <c r="C647" i="1"/>
  <c r="C648" i="1"/>
  <c r="C649" i="1"/>
  <c r="C650" i="1"/>
  <c r="C651" i="1"/>
  <c r="C652" i="1"/>
  <c r="C653" i="1"/>
  <c r="C654" i="1"/>
  <c r="F654" i="1" s="1"/>
  <c r="C655" i="1"/>
  <c r="C656" i="1"/>
  <c r="C657" i="1"/>
  <c r="C658" i="1"/>
  <c r="C659" i="1"/>
  <c r="C660" i="1"/>
  <c r="C661" i="1"/>
  <c r="C662" i="1"/>
  <c r="F662" i="1" s="1"/>
  <c r="C663" i="1"/>
  <c r="C664" i="1"/>
  <c r="C665" i="1"/>
  <c r="C666" i="1"/>
  <c r="C667" i="1"/>
  <c r="C668" i="1"/>
  <c r="C669" i="1"/>
  <c r="C670" i="1"/>
  <c r="F670" i="1" s="1"/>
  <c r="C671" i="1"/>
  <c r="C672" i="1"/>
  <c r="C673" i="1"/>
  <c r="C674" i="1"/>
  <c r="C675" i="1"/>
  <c r="C676" i="1"/>
  <c r="C677" i="1"/>
  <c r="C678" i="1"/>
  <c r="F678" i="1" s="1"/>
  <c r="C679" i="1"/>
  <c r="C680" i="1"/>
  <c r="C681" i="1"/>
  <c r="C682" i="1"/>
  <c r="C683" i="1"/>
  <c r="C684" i="1"/>
  <c r="C685" i="1"/>
  <c r="C686" i="1"/>
  <c r="F686" i="1" s="1"/>
  <c r="C687" i="1"/>
  <c r="C688" i="1"/>
  <c r="C689" i="1"/>
  <c r="C690" i="1"/>
  <c r="C691" i="1"/>
  <c r="C692" i="1"/>
  <c r="C693" i="1"/>
  <c r="C694" i="1"/>
  <c r="F694" i="1" s="1"/>
  <c r="C695" i="1"/>
  <c r="C696" i="1"/>
  <c r="C697" i="1"/>
  <c r="C698" i="1"/>
  <c r="C699" i="1"/>
  <c r="C700" i="1"/>
  <c r="C701" i="1"/>
  <c r="C702" i="1"/>
  <c r="F702" i="1" s="1"/>
  <c r="C703" i="1"/>
  <c r="C704" i="1"/>
  <c r="C705" i="1"/>
  <c r="C706" i="1"/>
  <c r="C707" i="1"/>
  <c r="C708" i="1"/>
  <c r="C709" i="1"/>
  <c r="C710" i="1"/>
  <c r="F710" i="1" s="1"/>
  <c r="C711" i="1"/>
  <c r="C712" i="1"/>
  <c r="C713" i="1"/>
  <c r="C714" i="1"/>
  <c r="C715" i="1"/>
  <c r="C716" i="1"/>
  <c r="C717" i="1"/>
  <c r="C718" i="1"/>
  <c r="F718" i="1" s="1"/>
  <c r="C719" i="1"/>
  <c r="C720" i="1"/>
  <c r="C721" i="1"/>
  <c r="C722" i="1"/>
  <c r="C723" i="1"/>
  <c r="C724" i="1"/>
  <c r="C725" i="1"/>
  <c r="C726" i="1"/>
  <c r="F726" i="1" s="1"/>
  <c r="C727" i="1"/>
  <c r="C728" i="1"/>
  <c r="C729" i="1"/>
  <c r="C730" i="1"/>
  <c r="C731" i="1"/>
  <c r="C732" i="1"/>
  <c r="C733" i="1"/>
  <c r="C734" i="1"/>
  <c r="F734" i="1" s="1"/>
  <c r="C735" i="1"/>
  <c r="C736" i="1"/>
  <c r="C737" i="1"/>
  <c r="C738" i="1"/>
  <c r="C739" i="1"/>
  <c r="C740" i="1"/>
  <c r="C741" i="1"/>
  <c r="C742" i="1"/>
  <c r="F742" i="1" s="1"/>
  <c r="C743" i="1"/>
  <c r="C744" i="1"/>
  <c r="C745" i="1"/>
  <c r="C746" i="1"/>
  <c r="C747" i="1"/>
  <c r="C748" i="1"/>
  <c r="C749" i="1"/>
  <c r="C750" i="1"/>
  <c r="F750" i="1" s="1"/>
  <c r="C751" i="1"/>
  <c r="C752" i="1"/>
  <c r="C753" i="1"/>
  <c r="C754" i="1"/>
  <c r="C755" i="1"/>
  <c r="C756" i="1"/>
  <c r="C757" i="1"/>
  <c r="C758" i="1"/>
  <c r="F758" i="1" s="1"/>
  <c r="C759" i="1"/>
  <c r="C760" i="1"/>
  <c r="C761" i="1"/>
  <c r="C762" i="1"/>
  <c r="C763" i="1"/>
  <c r="C764" i="1"/>
  <c r="C765" i="1"/>
  <c r="C766" i="1"/>
  <c r="F766" i="1" s="1"/>
  <c r="C767" i="1"/>
  <c r="C768" i="1"/>
  <c r="C769" i="1"/>
  <c r="C770" i="1"/>
  <c r="C771" i="1"/>
  <c r="C772" i="1"/>
  <c r="C773" i="1"/>
  <c r="C774" i="1"/>
  <c r="F774" i="1" s="1"/>
  <c r="C775" i="1"/>
  <c r="C776" i="1"/>
  <c r="C777" i="1"/>
  <c r="C778" i="1"/>
  <c r="C779" i="1"/>
  <c r="C780" i="1"/>
  <c r="C781" i="1"/>
  <c r="C782" i="1"/>
  <c r="F782" i="1" s="1"/>
  <c r="C783" i="1"/>
  <c r="C784" i="1"/>
  <c r="C785" i="1"/>
  <c r="C786" i="1"/>
  <c r="C787" i="1"/>
  <c r="C788" i="1"/>
  <c r="C789" i="1"/>
  <c r="C790" i="1"/>
  <c r="F790" i="1" s="1"/>
  <c r="C791" i="1"/>
  <c r="C792" i="1"/>
  <c r="C793" i="1"/>
  <c r="C794" i="1"/>
  <c r="C795" i="1"/>
  <c r="C796" i="1"/>
  <c r="C797" i="1"/>
  <c r="C798" i="1"/>
  <c r="F798" i="1" s="1"/>
  <c r="C799" i="1"/>
  <c r="C800" i="1"/>
  <c r="C801" i="1"/>
  <c r="C802" i="1"/>
  <c r="C803" i="1"/>
  <c r="C804" i="1"/>
  <c r="C805" i="1"/>
  <c r="C806" i="1"/>
  <c r="F806" i="1" s="1"/>
  <c r="C807" i="1"/>
  <c r="C808" i="1"/>
  <c r="C809" i="1"/>
  <c r="C810" i="1"/>
  <c r="C811" i="1"/>
  <c r="C812" i="1"/>
  <c r="C813" i="1"/>
  <c r="C814" i="1"/>
  <c r="F814" i="1" s="1"/>
  <c r="C815" i="1"/>
  <c r="C816" i="1"/>
  <c r="C817" i="1"/>
  <c r="C818" i="1"/>
  <c r="C819" i="1"/>
  <c r="C820" i="1"/>
  <c r="C821" i="1"/>
  <c r="C822" i="1"/>
  <c r="F822" i="1" s="1"/>
  <c r="C823" i="1"/>
  <c r="C824" i="1"/>
  <c r="C825" i="1"/>
  <c r="C826" i="1"/>
  <c r="C827" i="1"/>
  <c r="C828" i="1"/>
  <c r="C829" i="1"/>
  <c r="C830" i="1"/>
  <c r="F830" i="1" s="1"/>
  <c r="C831" i="1"/>
  <c r="C832" i="1"/>
  <c r="C833" i="1"/>
  <c r="C834" i="1"/>
  <c r="C835" i="1"/>
  <c r="C836" i="1"/>
  <c r="C837" i="1"/>
  <c r="C838" i="1"/>
  <c r="F838" i="1" s="1"/>
  <c r="C839" i="1"/>
  <c r="C840" i="1"/>
  <c r="C841" i="1"/>
  <c r="C842" i="1"/>
  <c r="C843" i="1"/>
  <c r="C844" i="1"/>
  <c r="C845" i="1"/>
  <c r="C846" i="1"/>
  <c r="F846" i="1" s="1"/>
  <c r="C847" i="1"/>
  <c r="C848" i="1"/>
  <c r="C849" i="1"/>
  <c r="C850" i="1"/>
  <c r="C851" i="1"/>
  <c r="C852" i="1"/>
  <c r="C853" i="1"/>
  <c r="C854" i="1"/>
  <c r="F854" i="1" s="1"/>
  <c r="C855" i="1"/>
  <c r="C856" i="1"/>
  <c r="C857" i="1"/>
  <c r="C858" i="1"/>
  <c r="C859" i="1"/>
  <c r="C860" i="1"/>
  <c r="C861" i="1"/>
  <c r="C862" i="1"/>
  <c r="F862" i="1" s="1"/>
  <c r="C863" i="1"/>
  <c r="C864" i="1"/>
  <c r="C865" i="1"/>
  <c r="C866" i="1"/>
  <c r="C867" i="1"/>
  <c r="C868" i="1"/>
  <c r="C869" i="1"/>
  <c r="C870" i="1"/>
  <c r="F870" i="1" s="1"/>
  <c r="C871" i="1"/>
  <c r="C872" i="1"/>
  <c r="C873" i="1"/>
  <c r="C874" i="1"/>
  <c r="C875" i="1"/>
  <c r="C876" i="1"/>
  <c r="C877" i="1"/>
  <c r="C878" i="1"/>
  <c r="F878" i="1" s="1"/>
  <c r="C879" i="1"/>
  <c r="C880" i="1"/>
  <c r="C881" i="1"/>
  <c r="C882" i="1"/>
  <c r="C883" i="1"/>
  <c r="C884" i="1"/>
  <c r="C885" i="1"/>
  <c r="C886" i="1"/>
  <c r="F886" i="1" s="1"/>
  <c r="C887" i="1"/>
  <c r="C888" i="1"/>
  <c r="C889" i="1"/>
  <c r="C890" i="1"/>
  <c r="C891" i="1"/>
  <c r="C892" i="1"/>
  <c r="C893" i="1"/>
  <c r="C894" i="1"/>
  <c r="F894" i="1" s="1"/>
  <c r="C895" i="1"/>
  <c r="C896" i="1"/>
  <c r="C897" i="1"/>
  <c r="C898" i="1"/>
  <c r="C899" i="1"/>
  <c r="C900" i="1"/>
  <c r="C901" i="1"/>
  <c r="C902" i="1"/>
  <c r="F902" i="1" s="1"/>
  <c r="C903" i="1"/>
  <c r="C904" i="1"/>
  <c r="C905" i="1"/>
  <c r="C906" i="1"/>
  <c r="C907" i="1"/>
  <c r="C908" i="1"/>
  <c r="C909" i="1"/>
  <c r="C910" i="1"/>
  <c r="F910" i="1" s="1"/>
  <c r="C911" i="1"/>
  <c r="C912" i="1"/>
  <c r="C913" i="1"/>
  <c r="C914" i="1"/>
  <c r="C915" i="1"/>
  <c r="C916" i="1"/>
  <c r="C917" i="1"/>
  <c r="C918" i="1"/>
  <c r="F918" i="1" s="1"/>
  <c r="C919" i="1"/>
  <c r="C920" i="1"/>
  <c r="C921" i="1"/>
  <c r="C922" i="1"/>
  <c r="C923" i="1"/>
  <c r="C924" i="1"/>
  <c r="C925" i="1"/>
  <c r="C926" i="1"/>
  <c r="F926" i="1" s="1"/>
  <c r="C927" i="1"/>
  <c r="C928" i="1"/>
  <c r="C929" i="1"/>
  <c r="C930" i="1"/>
  <c r="C931" i="1"/>
  <c r="C932" i="1"/>
  <c r="C933" i="1"/>
  <c r="C934" i="1"/>
  <c r="F934" i="1" s="1"/>
  <c r="C935" i="1"/>
  <c r="C936" i="1"/>
  <c r="C937" i="1"/>
  <c r="C938" i="1"/>
  <c r="C939" i="1"/>
  <c r="C940" i="1"/>
  <c r="C941" i="1"/>
  <c r="C942" i="1"/>
  <c r="F942" i="1" s="1"/>
  <c r="C943" i="1"/>
  <c r="C944" i="1"/>
  <c r="C945" i="1"/>
  <c r="C946" i="1"/>
  <c r="C947" i="1"/>
  <c r="C948" i="1"/>
  <c r="C949" i="1"/>
  <c r="C950" i="1"/>
  <c r="F950" i="1" s="1"/>
  <c r="C951" i="1"/>
  <c r="C952" i="1"/>
  <c r="C953" i="1"/>
  <c r="C954" i="1"/>
  <c r="C955" i="1"/>
  <c r="C956" i="1"/>
  <c r="C957" i="1"/>
  <c r="C958" i="1"/>
  <c r="F958" i="1" s="1"/>
  <c r="C959" i="1"/>
  <c r="C960" i="1"/>
  <c r="C961" i="1"/>
  <c r="C962" i="1"/>
  <c r="C963" i="1"/>
  <c r="C964" i="1"/>
  <c r="C965" i="1"/>
  <c r="C966" i="1"/>
  <c r="F966" i="1" s="1"/>
  <c r="C967" i="1"/>
  <c r="C968" i="1"/>
  <c r="C969" i="1"/>
  <c r="C970" i="1"/>
  <c r="C971" i="1"/>
  <c r="C972" i="1"/>
  <c r="C973" i="1"/>
  <c r="C974" i="1"/>
  <c r="F974" i="1" s="1"/>
  <c r="C975" i="1"/>
  <c r="C976" i="1"/>
  <c r="C977" i="1"/>
  <c r="C978" i="1"/>
  <c r="C979" i="1"/>
  <c r="C980" i="1"/>
  <c r="C981" i="1"/>
  <c r="C982" i="1"/>
  <c r="F982" i="1" s="1"/>
  <c r="C983" i="1"/>
  <c r="C984" i="1"/>
  <c r="C985" i="1"/>
  <c r="C986" i="1"/>
  <c r="C987" i="1"/>
  <c r="C988" i="1"/>
  <c r="C989" i="1"/>
  <c r="C990" i="1"/>
  <c r="F990" i="1" s="1"/>
  <c r="C991" i="1"/>
  <c r="C992" i="1"/>
  <c r="C993" i="1"/>
  <c r="C994" i="1"/>
  <c r="C995" i="1"/>
  <c r="C996" i="1"/>
  <c r="C997" i="1"/>
  <c r="C998" i="1"/>
  <c r="F998" i="1" s="1"/>
  <c r="C999" i="1"/>
  <c r="C1000" i="1"/>
  <c r="C1001" i="1"/>
  <c r="C1002" i="1"/>
  <c r="C1003" i="1"/>
  <c r="C1004" i="1"/>
  <c r="C1005" i="1"/>
  <c r="C1006" i="1"/>
  <c r="F1006" i="1" s="1"/>
  <c r="C1007" i="1"/>
  <c r="C1008" i="1"/>
  <c r="C1009" i="1"/>
  <c r="C1010" i="1"/>
  <c r="C1011" i="1"/>
  <c r="C1012" i="1"/>
  <c r="C1013" i="1"/>
  <c r="C1014" i="1"/>
  <c r="F1014" i="1" s="1"/>
  <c r="C1015" i="1"/>
  <c r="C1016" i="1"/>
  <c r="C1017" i="1"/>
  <c r="C1018" i="1"/>
  <c r="C1019" i="1"/>
  <c r="C1020" i="1"/>
  <c r="C1021" i="1"/>
  <c r="C1022" i="1"/>
  <c r="F1022" i="1" s="1"/>
  <c r="C1023" i="1"/>
  <c r="C1024" i="1"/>
  <c r="C1025" i="1"/>
  <c r="C1026" i="1"/>
  <c r="C1027" i="1"/>
  <c r="C1028" i="1"/>
  <c r="C1029" i="1"/>
  <c r="C1030" i="1"/>
  <c r="F1030" i="1" s="1"/>
  <c r="C1031" i="1"/>
  <c r="C1032" i="1"/>
  <c r="C1033" i="1"/>
  <c r="C1034" i="1"/>
  <c r="C1035" i="1"/>
  <c r="C1036" i="1"/>
  <c r="C1037" i="1"/>
  <c r="C1038" i="1"/>
  <c r="F1038" i="1" s="1"/>
  <c r="C1039" i="1"/>
  <c r="C1040" i="1"/>
  <c r="C1041" i="1"/>
  <c r="C1042" i="1"/>
  <c r="C1043" i="1"/>
  <c r="C1044" i="1"/>
  <c r="C1045" i="1"/>
  <c r="C1046" i="1"/>
  <c r="F1046" i="1" s="1"/>
  <c r="C1047" i="1"/>
  <c r="C1048" i="1"/>
  <c r="C1049" i="1"/>
  <c r="C1050" i="1"/>
  <c r="C1051" i="1"/>
  <c r="C1052" i="1"/>
  <c r="C1053" i="1"/>
  <c r="C1054" i="1"/>
  <c r="F1054" i="1" s="1"/>
  <c r="C1055" i="1"/>
  <c r="C1056" i="1"/>
  <c r="C1057" i="1"/>
  <c r="C1058" i="1"/>
  <c r="C1059" i="1"/>
  <c r="C1060" i="1"/>
  <c r="C1061" i="1"/>
  <c r="C1062" i="1"/>
  <c r="F1062" i="1" s="1"/>
  <c r="C1063" i="1"/>
  <c r="C1064" i="1"/>
  <c r="C1065" i="1"/>
  <c r="C1066" i="1"/>
  <c r="C1067" i="1"/>
  <c r="C1068" i="1"/>
  <c r="C1069" i="1"/>
  <c r="C1070" i="1"/>
  <c r="F1070" i="1" s="1"/>
  <c r="C1071" i="1"/>
  <c r="C1072" i="1"/>
  <c r="C1073" i="1"/>
  <c r="C1074" i="1"/>
  <c r="C1075" i="1"/>
  <c r="C1076" i="1"/>
  <c r="C1077" i="1"/>
  <c r="C1078" i="1"/>
  <c r="F1078" i="1" s="1"/>
  <c r="C1079" i="1"/>
  <c r="C1080" i="1"/>
  <c r="C1081" i="1"/>
  <c r="C1082" i="1"/>
  <c r="C1083" i="1"/>
  <c r="C1084" i="1"/>
  <c r="C1085" i="1"/>
  <c r="C1086" i="1"/>
  <c r="F1086" i="1" s="1"/>
  <c r="C1087" i="1"/>
  <c r="C1088" i="1"/>
  <c r="C1089" i="1"/>
  <c r="C1090" i="1"/>
  <c r="C1091" i="1"/>
  <c r="C1092" i="1"/>
  <c r="C1093" i="1"/>
  <c r="C1094" i="1"/>
  <c r="F1094" i="1" s="1"/>
  <c r="C1095" i="1"/>
  <c r="C1096" i="1"/>
  <c r="C1097" i="1"/>
  <c r="C1098" i="1"/>
  <c r="C1099" i="1"/>
  <c r="C1100" i="1"/>
  <c r="C1101" i="1"/>
  <c r="C1102" i="1"/>
  <c r="F1102" i="1" s="1"/>
  <c r="C1103" i="1"/>
  <c r="C1104" i="1"/>
  <c r="C1105" i="1"/>
  <c r="C1106" i="1"/>
  <c r="C1107" i="1"/>
  <c r="C1108" i="1"/>
  <c r="C1109" i="1"/>
  <c r="C1110" i="1"/>
  <c r="F1110" i="1" s="1"/>
  <c r="C1111" i="1"/>
  <c r="C1112" i="1"/>
  <c r="C1113" i="1"/>
  <c r="C1114" i="1"/>
  <c r="C1115" i="1"/>
  <c r="C1116" i="1"/>
  <c r="C1117" i="1"/>
  <c r="C1118" i="1"/>
  <c r="F1118" i="1" s="1"/>
  <c r="C1119" i="1"/>
  <c r="C1120" i="1"/>
  <c r="C1121" i="1"/>
  <c r="C1122" i="1"/>
  <c r="C1123" i="1"/>
  <c r="C1124" i="1"/>
  <c r="C1125" i="1"/>
  <c r="C1126" i="1"/>
  <c r="F1126" i="1" s="1"/>
  <c r="C1127" i="1"/>
  <c r="C1128" i="1"/>
  <c r="C1129" i="1"/>
  <c r="C1130" i="1"/>
  <c r="C1131" i="1"/>
  <c r="C1132" i="1"/>
  <c r="C1133" i="1"/>
  <c r="C1134" i="1"/>
  <c r="F1134" i="1" s="1"/>
  <c r="C1135" i="1"/>
  <c r="C1136" i="1"/>
  <c r="C1137" i="1"/>
  <c r="C1138" i="1"/>
  <c r="C1139" i="1"/>
  <c r="C1140" i="1"/>
  <c r="C1141" i="1"/>
  <c r="C1142" i="1"/>
  <c r="F1142" i="1" s="1"/>
  <c r="C1143" i="1"/>
  <c r="C1144" i="1"/>
  <c r="C1145" i="1"/>
  <c r="C1146" i="1"/>
  <c r="C1147" i="1"/>
  <c r="C1148" i="1"/>
  <c r="C1149" i="1"/>
  <c r="C1150" i="1"/>
  <c r="F1150" i="1" s="1"/>
  <c r="C1151" i="1"/>
  <c r="C1152" i="1"/>
  <c r="C1153" i="1"/>
  <c r="C1154" i="1"/>
  <c r="C1155" i="1"/>
  <c r="C1156" i="1"/>
  <c r="C1157" i="1"/>
  <c r="C1158" i="1"/>
  <c r="F1158" i="1" s="1"/>
  <c r="C1159" i="1"/>
  <c r="C1160" i="1"/>
  <c r="C1161" i="1"/>
  <c r="C1162" i="1"/>
  <c r="C1163" i="1"/>
  <c r="C1164" i="1"/>
  <c r="C1165" i="1"/>
  <c r="C1166" i="1"/>
  <c r="F1166" i="1" s="1"/>
  <c r="C1167" i="1"/>
  <c r="C1168" i="1"/>
  <c r="C1169" i="1"/>
  <c r="C1170" i="1"/>
  <c r="C1171" i="1"/>
  <c r="C1172" i="1"/>
  <c r="C1173" i="1"/>
  <c r="C1174" i="1"/>
  <c r="F1174" i="1" s="1"/>
  <c r="C1175" i="1"/>
  <c r="C1176" i="1"/>
  <c r="C1177" i="1"/>
  <c r="C1178" i="1"/>
  <c r="C1179" i="1"/>
  <c r="C1180" i="1"/>
  <c r="C1181" i="1"/>
  <c r="C1182" i="1"/>
  <c r="F1182" i="1" s="1"/>
  <c r="C1183" i="1"/>
  <c r="C1184" i="1"/>
  <c r="C1185" i="1"/>
  <c r="C1186" i="1"/>
  <c r="C1187" i="1"/>
  <c r="C1188" i="1"/>
  <c r="C1189" i="1"/>
  <c r="C1190" i="1"/>
  <c r="F1190" i="1" s="1"/>
  <c r="C1191" i="1"/>
  <c r="C1192" i="1"/>
  <c r="C1193" i="1"/>
  <c r="C1194" i="1"/>
  <c r="C1195" i="1"/>
  <c r="C1196" i="1"/>
  <c r="C1197" i="1"/>
  <c r="C1198" i="1"/>
  <c r="F1198" i="1" s="1"/>
  <c r="C1199" i="1"/>
  <c r="C1200" i="1"/>
  <c r="C1201" i="1"/>
  <c r="C1202" i="1"/>
  <c r="C1203" i="1"/>
  <c r="C1204" i="1"/>
  <c r="C1205" i="1"/>
  <c r="C1206" i="1"/>
  <c r="F1206" i="1" s="1"/>
  <c r="C1207" i="1"/>
  <c r="C1208" i="1"/>
  <c r="C1209" i="1"/>
  <c r="C1210" i="1"/>
  <c r="C1211" i="1"/>
  <c r="C1212" i="1"/>
  <c r="C1213" i="1"/>
  <c r="C1214" i="1"/>
  <c r="F1214" i="1" s="1"/>
  <c r="C1215" i="1"/>
  <c r="C1216" i="1"/>
  <c r="C1217" i="1"/>
  <c r="C1218" i="1"/>
  <c r="C1219" i="1"/>
  <c r="C1220" i="1"/>
  <c r="C1221" i="1"/>
  <c r="C1222" i="1"/>
  <c r="F1222" i="1" s="1"/>
  <c r="C1223" i="1"/>
  <c r="C1224" i="1"/>
  <c r="C1225" i="1"/>
  <c r="C1226" i="1"/>
  <c r="C1227" i="1"/>
  <c r="C1228" i="1"/>
  <c r="C1229" i="1"/>
  <c r="C1230" i="1"/>
  <c r="F1230" i="1" s="1"/>
  <c r="C1231" i="1"/>
  <c r="C1232" i="1"/>
  <c r="C1233" i="1"/>
  <c r="C1234" i="1"/>
  <c r="C1235" i="1"/>
  <c r="C1236" i="1"/>
  <c r="C1237" i="1"/>
  <c r="C1238" i="1"/>
  <c r="F1238" i="1" s="1"/>
  <c r="C1239" i="1"/>
  <c r="C1240" i="1"/>
  <c r="C1241" i="1"/>
  <c r="C1242" i="1"/>
  <c r="C1243" i="1"/>
  <c r="C1244" i="1"/>
  <c r="C1245" i="1"/>
  <c r="C1246" i="1"/>
  <c r="F1246" i="1" s="1"/>
  <c r="C1247" i="1"/>
  <c r="C1248" i="1"/>
  <c r="C1249" i="1"/>
  <c r="C1250" i="1"/>
  <c r="C1251" i="1"/>
  <c r="C1252" i="1"/>
  <c r="C1253" i="1"/>
  <c r="C1254" i="1"/>
  <c r="F1254" i="1" s="1"/>
  <c r="C1255" i="1"/>
  <c r="C1256" i="1"/>
  <c r="C1257" i="1"/>
  <c r="C1258" i="1"/>
  <c r="C1259" i="1"/>
  <c r="C1260" i="1"/>
  <c r="C1261" i="1"/>
  <c r="C1262" i="1"/>
  <c r="F1262" i="1" s="1"/>
  <c r="C1263" i="1"/>
  <c r="C1264" i="1"/>
  <c r="C1265" i="1"/>
  <c r="C1266" i="1"/>
  <c r="C1267" i="1"/>
  <c r="C1268" i="1"/>
  <c r="C1269" i="1"/>
  <c r="C1270" i="1"/>
  <c r="F1270" i="1" s="1"/>
  <c r="C1271" i="1"/>
  <c r="C1272" i="1"/>
  <c r="C1273" i="1"/>
  <c r="C1274" i="1"/>
  <c r="C1275" i="1"/>
  <c r="C1276" i="1"/>
  <c r="C1277" i="1"/>
  <c r="C1278" i="1"/>
  <c r="F1278" i="1" s="1"/>
  <c r="C1279" i="1"/>
  <c r="C1280" i="1"/>
  <c r="C1281" i="1"/>
  <c r="C1282" i="1"/>
  <c r="C1283" i="1"/>
  <c r="C1284" i="1"/>
  <c r="C1285" i="1"/>
  <c r="C1286" i="1"/>
  <c r="F1286" i="1" s="1"/>
  <c r="C1287" i="1"/>
  <c r="C1288" i="1"/>
  <c r="C1289" i="1"/>
  <c r="C1290" i="1"/>
  <c r="C1291" i="1"/>
  <c r="C1292" i="1"/>
  <c r="C1293" i="1"/>
  <c r="C1294" i="1"/>
  <c r="F1294" i="1" s="1"/>
  <c r="C1295" i="1"/>
  <c r="C1296" i="1"/>
  <c r="C1297" i="1"/>
  <c r="C1298" i="1"/>
  <c r="C1299" i="1"/>
  <c r="C1300" i="1"/>
  <c r="C1301" i="1"/>
  <c r="C1302" i="1"/>
  <c r="F1302" i="1" s="1"/>
  <c r="C1303" i="1"/>
  <c r="C1304" i="1"/>
  <c r="C1305" i="1"/>
  <c r="C1306" i="1"/>
  <c r="C1307" i="1"/>
  <c r="C1308" i="1"/>
  <c r="C1309" i="1"/>
  <c r="C1310" i="1"/>
  <c r="F1310" i="1" s="1"/>
  <c r="C1311" i="1"/>
  <c r="C1312" i="1"/>
  <c r="C1313" i="1"/>
  <c r="C1314" i="1"/>
  <c r="C1315" i="1"/>
  <c r="C1316" i="1"/>
  <c r="C1317" i="1"/>
  <c r="C1318" i="1"/>
  <c r="F1318" i="1" s="1"/>
  <c r="C1319" i="1"/>
  <c r="C1320" i="1"/>
  <c r="C1321" i="1"/>
  <c r="C1322" i="1"/>
  <c r="C1323" i="1"/>
  <c r="C1324" i="1"/>
  <c r="C1325" i="1"/>
  <c r="C1326" i="1"/>
  <c r="F1326" i="1" s="1"/>
  <c r="C1327" i="1"/>
  <c r="C1328" i="1"/>
  <c r="C1329" i="1"/>
  <c r="C1330" i="1"/>
  <c r="C1331" i="1"/>
  <c r="C1332" i="1"/>
  <c r="C1333" i="1"/>
  <c r="C1334" i="1"/>
  <c r="F1334" i="1" s="1"/>
  <c r="C1335" i="1"/>
  <c r="C1336" i="1"/>
  <c r="C1337" i="1"/>
  <c r="C1338" i="1"/>
  <c r="C1339" i="1"/>
  <c r="C1340" i="1"/>
  <c r="C1341" i="1"/>
  <c r="C1342" i="1"/>
  <c r="F1342" i="1" s="1"/>
  <c r="C1343" i="1"/>
  <c r="C1344" i="1"/>
  <c r="C1345" i="1"/>
  <c r="C1346" i="1"/>
  <c r="C1347" i="1"/>
  <c r="C1348" i="1"/>
  <c r="C1349" i="1"/>
  <c r="C1350" i="1"/>
  <c r="F1350" i="1" s="1"/>
  <c r="C1351" i="1"/>
  <c r="C1352" i="1"/>
  <c r="C1353" i="1"/>
  <c r="C1354" i="1"/>
  <c r="C1355" i="1"/>
  <c r="C1356" i="1"/>
  <c r="C1357" i="1"/>
  <c r="C1358" i="1"/>
  <c r="F1358" i="1" s="1"/>
  <c r="C1359" i="1"/>
  <c r="C1360" i="1"/>
  <c r="C1361" i="1"/>
  <c r="C1362" i="1"/>
  <c r="C1363" i="1"/>
  <c r="C1364" i="1"/>
  <c r="C1365" i="1"/>
  <c r="C1366" i="1"/>
  <c r="F1366" i="1" s="1"/>
  <c r="C1367" i="1"/>
  <c r="C1368" i="1"/>
  <c r="C1369" i="1"/>
  <c r="C1370" i="1"/>
  <c r="C1371" i="1"/>
  <c r="C1372" i="1"/>
  <c r="C1373" i="1"/>
  <c r="C1374" i="1"/>
  <c r="F1374" i="1" s="1"/>
  <c r="C1375" i="1"/>
  <c r="C1376" i="1"/>
  <c r="C1377" i="1"/>
  <c r="C1378" i="1"/>
  <c r="C1379" i="1"/>
  <c r="C1380" i="1"/>
  <c r="C1381" i="1"/>
  <c r="C1382" i="1"/>
  <c r="F1382" i="1" s="1"/>
  <c r="C1383" i="1"/>
  <c r="C1384" i="1"/>
  <c r="C1385" i="1"/>
  <c r="C1386" i="1"/>
  <c r="C1387" i="1"/>
  <c r="C1388" i="1"/>
  <c r="C1389" i="1"/>
  <c r="C1390" i="1"/>
  <c r="F1390" i="1" s="1"/>
  <c r="C1391" i="1"/>
  <c r="C1392" i="1"/>
  <c r="C1393" i="1"/>
  <c r="C1394" i="1"/>
  <c r="C1395" i="1"/>
  <c r="C1396" i="1"/>
  <c r="C1397" i="1"/>
  <c r="C1398" i="1"/>
  <c r="F1398" i="1" s="1"/>
  <c r="C1399" i="1"/>
  <c r="C1400" i="1"/>
  <c r="C1401" i="1"/>
  <c r="C1402" i="1"/>
  <c r="C1403" i="1"/>
  <c r="C1404" i="1"/>
  <c r="C1405" i="1"/>
  <c r="C1406" i="1"/>
  <c r="F1406" i="1" s="1"/>
  <c r="C1407" i="1"/>
  <c r="C1408" i="1"/>
  <c r="C1409" i="1"/>
  <c r="C1410" i="1"/>
  <c r="C1411" i="1"/>
  <c r="C1412" i="1"/>
  <c r="C1413" i="1"/>
  <c r="C1414" i="1"/>
  <c r="F1414" i="1" s="1"/>
  <c r="C1415" i="1"/>
  <c r="C1416" i="1"/>
  <c r="C1417" i="1"/>
  <c r="C1418" i="1"/>
  <c r="C1419" i="1"/>
  <c r="C1420" i="1"/>
  <c r="C1421" i="1"/>
  <c r="C1422" i="1"/>
  <c r="F1422" i="1" s="1"/>
  <c r="C1423" i="1"/>
  <c r="C1424" i="1"/>
  <c r="C1425" i="1"/>
  <c r="C1426" i="1"/>
  <c r="C1427" i="1"/>
  <c r="C1428" i="1"/>
  <c r="C1429" i="1"/>
  <c r="C1430" i="1"/>
  <c r="F1430" i="1" s="1"/>
  <c r="C1431" i="1"/>
  <c r="C1432" i="1"/>
  <c r="C1433" i="1"/>
  <c r="C1434" i="1"/>
  <c r="C1435" i="1"/>
  <c r="C1436" i="1"/>
  <c r="C1437" i="1"/>
  <c r="C1438" i="1"/>
  <c r="F1438" i="1" s="1"/>
  <c r="C1439" i="1"/>
  <c r="C1440" i="1"/>
  <c r="C1441" i="1"/>
  <c r="C1442" i="1"/>
  <c r="C1443" i="1"/>
  <c r="C1444" i="1"/>
  <c r="C1445" i="1"/>
  <c r="C1446" i="1"/>
  <c r="F1446" i="1" s="1"/>
  <c r="C1447" i="1"/>
  <c r="C1448" i="1"/>
  <c r="C1449" i="1"/>
  <c r="C1450" i="1"/>
  <c r="C1451" i="1"/>
  <c r="C1452" i="1"/>
  <c r="C1453" i="1"/>
  <c r="C1454" i="1"/>
  <c r="F1454" i="1" s="1"/>
  <c r="C1455" i="1"/>
  <c r="C1456" i="1"/>
  <c r="C1457" i="1"/>
  <c r="C1458" i="1"/>
  <c r="C1459" i="1"/>
  <c r="C1460" i="1"/>
  <c r="C1461" i="1"/>
  <c r="C1462" i="1"/>
  <c r="F1462" i="1" s="1"/>
  <c r="C1463" i="1"/>
  <c r="C1464" i="1"/>
  <c r="C1465" i="1"/>
  <c r="C1466" i="1"/>
  <c r="C1467" i="1"/>
  <c r="C1468" i="1"/>
  <c r="C1469" i="1"/>
  <c r="C1470" i="1"/>
  <c r="F1470" i="1" s="1"/>
  <c r="C1471" i="1"/>
  <c r="C1472" i="1"/>
  <c r="C1473" i="1"/>
  <c r="C1474" i="1"/>
  <c r="C1475" i="1"/>
  <c r="C1476" i="1"/>
  <c r="C1477" i="1"/>
  <c r="C1478" i="1"/>
  <c r="F1478" i="1" s="1"/>
  <c r="C1479" i="1"/>
  <c r="C1480" i="1"/>
  <c r="C1481" i="1"/>
  <c r="C1482" i="1"/>
  <c r="C1483" i="1"/>
  <c r="C1484" i="1"/>
  <c r="C1485" i="1"/>
  <c r="C1486" i="1"/>
  <c r="F1486" i="1" s="1"/>
  <c r="C1487" i="1"/>
  <c r="C1488" i="1"/>
  <c r="C1489" i="1"/>
  <c r="C1490" i="1"/>
  <c r="C1491" i="1"/>
  <c r="C1492" i="1"/>
  <c r="C1493" i="1"/>
  <c r="C1494" i="1"/>
  <c r="F1494" i="1" s="1"/>
  <c r="C1495" i="1"/>
  <c r="C1496" i="1"/>
  <c r="C1497" i="1"/>
  <c r="C1498" i="1"/>
  <c r="C1499" i="1"/>
  <c r="C1500" i="1"/>
  <c r="C1501" i="1"/>
  <c r="C1502" i="1"/>
  <c r="F1502" i="1" s="1"/>
  <c r="C1503" i="1"/>
  <c r="C1504" i="1"/>
  <c r="C1505" i="1"/>
  <c r="C1506" i="1"/>
  <c r="C1507" i="1"/>
  <c r="C1508" i="1"/>
  <c r="C1509" i="1"/>
  <c r="C1510" i="1"/>
  <c r="F1510" i="1" s="1"/>
  <c r="C1511" i="1"/>
  <c r="C1512" i="1"/>
  <c r="C1513" i="1"/>
  <c r="C1514" i="1"/>
  <c r="C1515" i="1"/>
  <c r="C1516" i="1"/>
  <c r="C1517" i="1"/>
  <c r="C1518" i="1"/>
  <c r="F1518" i="1" s="1"/>
  <c r="C1519" i="1"/>
  <c r="C1520" i="1"/>
  <c r="C1521" i="1"/>
  <c r="C1522" i="1"/>
  <c r="C1523" i="1"/>
  <c r="C1524" i="1"/>
  <c r="C1525" i="1"/>
  <c r="C1526" i="1"/>
  <c r="F1526" i="1" s="1"/>
  <c r="C1527" i="1"/>
  <c r="C1528" i="1"/>
  <c r="C1529" i="1"/>
  <c r="C1530" i="1"/>
  <c r="C1531" i="1"/>
  <c r="C1532" i="1"/>
  <c r="C1533" i="1"/>
  <c r="C1534" i="1"/>
  <c r="F1534" i="1" s="1"/>
  <c r="C1535" i="1"/>
  <c r="C1536" i="1"/>
  <c r="C1537" i="1"/>
  <c r="C1538" i="1"/>
  <c r="C1539" i="1"/>
  <c r="C1540" i="1"/>
  <c r="C1541" i="1"/>
  <c r="C1542" i="1"/>
  <c r="F1542" i="1" s="1"/>
  <c r="C1543" i="1"/>
  <c r="C1544" i="1"/>
  <c r="C1545" i="1"/>
  <c r="C1546" i="1"/>
  <c r="C1547" i="1"/>
  <c r="C1548" i="1"/>
  <c r="C1549" i="1"/>
  <c r="C1550" i="1"/>
  <c r="F1550" i="1" s="1"/>
  <c r="C1551" i="1"/>
  <c r="C1552" i="1"/>
  <c r="C1553" i="1"/>
  <c r="C1554" i="1"/>
  <c r="C1555" i="1"/>
  <c r="C1556" i="1"/>
  <c r="C1557" i="1"/>
  <c r="C1558" i="1"/>
  <c r="F1558" i="1" s="1"/>
  <c r="C1559" i="1"/>
  <c r="C1560" i="1"/>
  <c r="C1561" i="1"/>
  <c r="C1562" i="1"/>
  <c r="C1563" i="1"/>
  <c r="C1564" i="1"/>
  <c r="C1565" i="1"/>
  <c r="C1566" i="1"/>
  <c r="F1566" i="1" s="1"/>
  <c r="C1567" i="1"/>
  <c r="C1568" i="1"/>
  <c r="C1569" i="1"/>
  <c r="C1570" i="1"/>
  <c r="C1571" i="1"/>
  <c r="C1572" i="1"/>
  <c r="C1573" i="1"/>
  <c r="C1574" i="1"/>
  <c r="F1574" i="1" s="1"/>
  <c r="C1575" i="1"/>
  <c r="C1576" i="1"/>
  <c r="C1577" i="1"/>
  <c r="C1578" i="1"/>
  <c r="C1579" i="1"/>
  <c r="C1580" i="1"/>
  <c r="C1581" i="1"/>
  <c r="C1582" i="1"/>
  <c r="F1582" i="1" s="1"/>
  <c r="C1583" i="1"/>
  <c r="C1584" i="1"/>
  <c r="C1585" i="1"/>
  <c r="C1586" i="1"/>
  <c r="C1587" i="1"/>
  <c r="C1588" i="1"/>
  <c r="C1589" i="1"/>
  <c r="C1590" i="1"/>
  <c r="F1590" i="1" s="1"/>
  <c r="C1591" i="1"/>
  <c r="C1592" i="1"/>
  <c r="C1593" i="1"/>
  <c r="C1594" i="1"/>
  <c r="C1595" i="1"/>
  <c r="C1596" i="1"/>
  <c r="C1597" i="1"/>
  <c r="C1598" i="1"/>
  <c r="F1598" i="1" s="1"/>
  <c r="C1599" i="1"/>
  <c r="C1600" i="1"/>
  <c r="C1601" i="1"/>
  <c r="C1602" i="1"/>
  <c r="C1603" i="1"/>
  <c r="C1604" i="1"/>
  <c r="C1605" i="1"/>
  <c r="C1606" i="1"/>
  <c r="F1606" i="1" s="1"/>
  <c r="C1607" i="1"/>
  <c r="C1608" i="1"/>
  <c r="C1609" i="1"/>
  <c r="C1610" i="1"/>
  <c r="C1611" i="1"/>
  <c r="C1612" i="1"/>
  <c r="C1613" i="1"/>
  <c r="C1614" i="1"/>
  <c r="F1614" i="1" s="1"/>
  <c r="C1615" i="1"/>
  <c r="C1616" i="1"/>
  <c r="C1617" i="1"/>
  <c r="C1618" i="1"/>
  <c r="C1619" i="1"/>
  <c r="C1620" i="1"/>
  <c r="C1621" i="1"/>
  <c r="C1622" i="1"/>
  <c r="F1622" i="1" s="1"/>
  <c r="C1623" i="1"/>
  <c r="C1624" i="1"/>
  <c r="C1625" i="1"/>
  <c r="C1626" i="1"/>
  <c r="C1627" i="1"/>
  <c r="C1628" i="1"/>
  <c r="C1629" i="1"/>
  <c r="C1630" i="1"/>
  <c r="F1630" i="1" s="1"/>
  <c r="C1631" i="1"/>
  <c r="C1632" i="1"/>
  <c r="C1633" i="1"/>
  <c r="C1634" i="1"/>
  <c r="C1635" i="1"/>
  <c r="C1636" i="1"/>
  <c r="C1637" i="1"/>
  <c r="C1638" i="1"/>
  <c r="F1638" i="1" s="1"/>
  <c r="C1639" i="1"/>
  <c r="C1640" i="1"/>
  <c r="C1641" i="1"/>
  <c r="C1642" i="1"/>
  <c r="C1643" i="1"/>
  <c r="C1644" i="1"/>
  <c r="C1645" i="1"/>
  <c r="C1646" i="1"/>
  <c r="F1646" i="1" s="1"/>
  <c r="C1647" i="1"/>
  <c r="C1648" i="1"/>
  <c r="C1649" i="1"/>
  <c r="C1650" i="1"/>
  <c r="C1651" i="1"/>
  <c r="C1652" i="1"/>
  <c r="C1653" i="1"/>
  <c r="C1654" i="1"/>
  <c r="F1654" i="1" s="1"/>
  <c r="C1655" i="1"/>
  <c r="C1656" i="1"/>
  <c r="C1657" i="1"/>
  <c r="C1658" i="1"/>
  <c r="C1659" i="1"/>
  <c r="C1660" i="1"/>
  <c r="C1661" i="1"/>
  <c r="C1662" i="1"/>
  <c r="F1662" i="1" s="1"/>
  <c r="C1663" i="1"/>
  <c r="C1664" i="1"/>
  <c r="C1665" i="1"/>
  <c r="C1666" i="1"/>
  <c r="C1667" i="1"/>
  <c r="C1668" i="1"/>
  <c r="C1669" i="1"/>
  <c r="C1670" i="1"/>
  <c r="F1670" i="1" s="1"/>
  <c r="C1671" i="1"/>
  <c r="C1672" i="1"/>
  <c r="C1673" i="1"/>
  <c r="C1674" i="1"/>
  <c r="C1675" i="1"/>
  <c r="C1676" i="1"/>
  <c r="C1677" i="1"/>
  <c r="C1678" i="1"/>
  <c r="F1678" i="1" s="1"/>
  <c r="C1679" i="1"/>
  <c r="C1680" i="1"/>
  <c r="C1681" i="1"/>
  <c r="C1682" i="1"/>
  <c r="C1683" i="1"/>
  <c r="C1684" i="1"/>
  <c r="C1685" i="1"/>
  <c r="C1686" i="1"/>
  <c r="F1686" i="1" s="1"/>
  <c r="C1687" i="1"/>
  <c r="C1688" i="1"/>
  <c r="C1689" i="1"/>
  <c r="C1690" i="1"/>
  <c r="C1691" i="1"/>
  <c r="C1692" i="1"/>
  <c r="C1693" i="1"/>
  <c r="C1694" i="1"/>
  <c r="F1694" i="1" s="1"/>
  <c r="C1695" i="1"/>
  <c r="C1696" i="1"/>
  <c r="C1697" i="1"/>
  <c r="C1698" i="1"/>
  <c r="C1699" i="1"/>
  <c r="C1700" i="1"/>
  <c r="C1701" i="1"/>
  <c r="C1702" i="1"/>
  <c r="F1702" i="1" s="1"/>
  <c r="C1703" i="1"/>
  <c r="C1704" i="1"/>
  <c r="C1705" i="1"/>
  <c r="C1706" i="1"/>
  <c r="C1707" i="1"/>
  <c r="C1708" i="1"/>
  <c r="C1709" i="1"/>
  <c r="C1710" i="1"/>
  <c r="F1710" i="1" s="1"/>
  <c r="C1711" i="1"/>
  <c r="C1712" i="1"/>
  <c r="C1713" i="1"/>
  <c r="C1714" i="1"/>
  <c r="C1715" i="1"/>
  <c r="C1716" i="1"/>
  <c r="C1717" i="1"/>
  <c r="C1718" i="1"/>
  <c r="F1718" i="1" s="1"/>
  <c r="C1719" i="1"/>
  <c r="C1720" i="1"/>
  <c r="C1721" i="1"/>
  <c r="C1722" i="1"/>
  <c r="C1723" i="1"/>
  <c r="C1724" i="1"/>
  <c r="C1725" i="1"/>
  <c r="C1726" i="1"/>
  <c r="F1726" i="1" s="1"/>
  <c r="C1727" i="1"/>
  <c r="C1728" i="1"/>
  <c r="C1729" i="1"/>
  <c r="C1730" i="1"/>
  <c r="C1731" i="1"/>
  <c r="C1732" i="1"/>
  <c r="C1733" i="1"/>
  <c r="C1734" i="1"/>
  <c r="F1734" i="1" s="1"/>
  <c r="C1735" i="1"/>
  <c r="C1736" i="1"/>
  <c r="C1737" i="1"/>
  <c r="C1738" i="1"/>
  <c r="C1739" i="1"/>
  <c r="C1740" i="1"/>
  <c r="C1741" i="1"/>
  <c r="C1742" i="1"/>
  <c r="F1742" i="1" s="1"/>
  <c r="C1743" i="1"/>
  <c r="C1744" i="1"/>
  <c r="C1745" i="1"/>
  <c r="C1746" i="1"/>
  <c r="C1747" i="1"/>
  <c r="C1748" i="1"/>
  <c r="C1749" i="1"/>
  <c r="C1750" i="1"/>
  <c r="F1750" i="1" s="1"/>
  <c r="C1751" i="1"/>
  <c r="C1752" i="1"/>
  <c r="C1753" i="1"/>
  <c r="C1754" i="1"/>
  <c r="C1755" i="1"/>
  <c r="C1756" i="1"/>
  <c r="C1757" i="1"/>
  <c r="C1758" i="1"/>
  <c r="F1758" i="1" s="1"/>
  <c r="C1759" i="1"/>
  <c r="C1760" i="1"/>
  <c r="C1761" i="1"/>
  <c r="C1762" i="1"/>
  <c r="C1763" i="1"/>
  <c r="C1764" i="1"/>
  <c r="C1765" i="1"/>
  <c r="C1766" i="1"/>
  <c r="F1766" i="1" s="1"/>
  <c r="C1767" i="1"/>
  <c r="C1768" i="1"/>
  <c r="C1769" i="1"/>
  <c r="C1770" i="1"/>
  <c r="C1771" i="1"/>
  <c r="C1772" i="1"/>
  <c r="C1773" i="1"/>
  <c r="C1774" i="1"/>
  <c r="F1774" i="1" s="1"/>
  <c r="C1775" i="1"/>
  <c r="C1776" i="1"/>
  <c r="C1777" i="1"/>
  <c r="C1778" i="1"/>
  <c r="C1779" i="1"/>
  <c r="C1780" i="1"/>
  <c r="C1781" i="1"/>
  <c r="C1782" i="1"/>
  <c r="F1782" i="1" s="1"/>
  <c r="C1783" i="1"/>
  <c r="C1784" i="1"/>
  <c r="C1785" i="1"/>
  <c r="C1786" i="1"/>
  <c r="C1787" i="1"/>
  <c r="C1788" i="1"/>
  <c r="C1789" i="1"/>
  <c r="C1790" i="1"/>
  <c r="F1790" i="1" s="1"/>
  <c r="C1791" i="1"/>
  <c r="C1792" i="1"/>
  <c r="C1793" i="1"/>
  <c r="C1794" i="1"/>
  <c r="C1795" i="1"/>
  <c r="C1796" i="1"/>
  <c r="C1797" i="1"/>
  <c r="C1798" i="1"/>
  <c r="F1798" i="1" s="1"/>
  <c r="C1799" i="1"/>
  <c r="C1800" i="1"/>
  <c r="C1801" i="1"/>
  <c r="C1802" i="1"/>
  <c r="C1803" i="1"/>
  <c r="C1804" i="1"/>
  <c r="C1805" i="1"/>
  <c r="C1806" i="1"/>
  <c r="F1806" i="1" s="1"/>
  <c r="C1807" i="1"/>
  <c r="C1808" i="1"/>
  <c r="C1809" i="1"/>
  <c r="C1810" i="1"/>
  <c r="C1811" i="1"/>
  <c r="C1812" i="1"/>
  <c r="C1813" i="1"/>
  <c r="C1814" i="1"/>
  <c r="F1814" i="1" s="1"/>
  <c r="C1815" i="1"/>
  <c r="C1816" i="1"/>
  <c r="C1817" i="1"/>
  <c r="C1818" i="1"/>
  <c r="C1819" i="1"/>
  <c r="C1820" i="1"/>
  <c r="C1821" i="1"/>
  <c r="C1822" i="1"/>
  <c r="F1822" i="1" s="1"/>
  <c r="C1823" i="1"/>
  <c r="C1824" i="1"/>
  <c r="C1825" i="1"/>
  <c r="C1826" i="1"/>
  <c r="C1827" i="1"/>
  <c r="C1828" i="1"/>
  <c r="C1829" i="1"/>
  <c r="C1830" i="1"/>
  <c r="F1830" i="1" s="1"/>
  <c r="C1831" i="1"/>
  <c r="C1832" i="1"/>
  <c r="C1833" i="1"/>
  <c r="C1834" i="1"/>
  <c r="C1835" i="1"/>
  <c r="C1836" i="1"/>
  <c r="C1837" i="1"/>
  <c r="C1838" i="1"/>
  <c r="F1838" i="1" s="1"/>
  <c r="C1839" i="1"/>
  <c r="C1840" i="1"/>
  <c r="C1841" i="1"/>
  <c r="C1842" i="1"/>
  <c r="C1843" i="1"/>
  <c r="C1844" i="1"/>
  <c r="C1845" i="1"/>
  <c r="C1846" i="1"/>
  <c r="F1846" i="1" s="1"/>
  <c r="C1847" i="1"/>
  <c r="C1848" i="1"/>
  <c r="C1849" i="1"/>
  <c r="C1850" i="1"/>
  <c r="C1851" i="1"/>
  <c r="C1852" i="1"/>
  <c r="C1853" i="1"/>
  <c r="C1854" i="1"/>
  <c r="F1854" i="1" s="1"/>
  <c r="C1855" i="1"/>
  <c r="C1856" i="1"/>
  <c r="C1857" i="1"/>
  <c r="C1858" i="1"/>
  <c r="C1859" i="1"/>
  <c r="C1860" i="1"/>
  <c r="C1861" i="1"/>
  <c r="C1862" i="1"/>
  <c r="F1862" i="1" s="1"/>
  <c r="C1863" i="1"/>
  <c r="C1864" i="1"/>
  <c r="C1865" i="1"/>
  <c r="C1866" i="1"/>
  <c r="C1867" i="1"/>
  <c r="C1868" i="1"/>
  <c r="C1869" i="1"/>
  <c r="C1870" i="1"/>
  <c r="F1870" i="1" s="1"/>
  <c r="C1871" i="1"/>
  <c r="C1872" i="1"/>
  <c r="C1873" i="1"/>
  <c r="C1874" i="1"/>
  <c r="C1875" i="1"/>
  <c r="C1876" i="1"/>
  <c r="C1877" i="1"/>
  <c r="C1878" i="1"/>
  <c r="F1878" i="1" s="1"/>
  <c r="C1879" i="1"/>
  <c r="C1880" i="1"/>
  <c r="C1881" i="1"/>
  <c r="C1882" i="1"/>
  <c r="C1883" i="1"/>
  <c r="C1884" i="1"/>
  <c r="C1885" i="1"/>
  <c r="C1886" i="1"/>
  <c r="F1886" i="1" s="1"/>
  <c r="C1887" i="1"/>
  <c r="C1888" i="1"/>
  <c r="C1889" i="1"/>
  <c r="C1890" i="1"/>
  <c r="C1891" i="1"/>
  <c r="C1892" i="1"/>
  <c r="C1893" i="1"/>
  <c r="C1894" i="1"/>
  <c r="F1894" i="1" s="1"/>
  <c r="C1895" i="1"/>
  <c r="C1896" i="1"/>
  <c r="C1897" i="1"/>
  <c r="C1898" i="1"/>
  <c r="C1899" i="1"/>
  <c r="C1900" i="1"/>
  <c r="C1901" i="1"/>
  <c r="C1902" i="1"/>
  <c r="F1902" i="1" s="1"/>
  <c r="C1903" i="1"/>
  <c r="C1904" i="1"/>
  <c r="C1905" i="1"/>
  <c r="C1906" i="1"/>
  <c r="C1907" i="1"/>
  <c r="C1908" i="1"/>
  <c r="C1909" i="1"/>
  <c r="C1910" i="1"/>
  <c r="F1910" i="1" s="1"/>
  <c r="C1911" i="1"/>
  <c r="C1912" i="1"/>
  <c r="C1913" i="1"/>
  <c r="C1914" i="1"/>
  <c r="C1915" i="1"/>
  <c r="C1916" i="1"/>
  <c r="C1917" i="1"/>
  <c r="C1918" i="1"/>
  <c r="F1918" i="1" s="1"/>
  <c r="C1919" i="1"/>
  <c r="C1920" i="1"/>
  <c r="C1921" i="1"/>
  <c r="C1922" i="1"/>
  <c r="C1923" i="1"/>
  <c r="C1924" i="1"/>
  <c r="C1925" i="1"/>
  <c r="C1926" i="1"/>
  <c r="F1926" i="1" s="1"/>
  <c r="C1927" i="1"/>
  <c r="C1928" i="1"/>
  <c r="C1929" i="1"/>
  <c r="C1930" i="1"/>
  <c r="C1931" i="1"/>
  <c r="C1932" i="1"/>
  <c r="C1933" i="1"/>
  <c r="C1934" i="1"/>
  <c r="F1934" i="1" s="1"/>
  <c r="C1935" i="1"/>
  <c r="C1936" i="1"/>
  <c r="C1937" i="1"/>
  <c r="C1938" i="1"/>
  <c r="C1939" i="1"/>
  <c r="C1940" i="1"/>
  <c r="C1941" i="1"/>
  <c r="C1942" i="1"/>
  <c r="F1942" i="1" s="1"/>
  <c r="C1943" i="1"/>
  <c r="C1944" i="1"/>
  <c r="C1945" i="1"/>
  <c r="C1946" i="1"/>
  <c r="C1947" i="1"/>
  <c r="C1948" i="1"/>
  <c r="C1949" i="1"/>
  <c r="C1950" i="1"/>
  <c r="F1950" i="1" s="1"/>
  <c r="C1951" i="1"/>
  <c r="C1952" i="1"/>
  <c r="C1953" i="1"/>
  <c r="C1954" i="1"/>
  <c r="C1955" i="1"/>
  <c r="C1956" i="1"/>
  <c r="C1957" i="1"/>
  <c r="C1958" i="1"/>
  <c r="F1958" i="1" s="1"/>
  <c r="C1959" i="1"/>
  <c r="C1960" i="1"/>
  <c r="C1961" i="1"/>
  <c r="C1962" i="1"/>
  <c r="C1963" i="1"/>
  <c r="C1964" i="1"/>
  <c r="C1965" i="1"/>
  <c r="C1966" i="1"/>
  <c r="F1966" i="1" s="1"/>
  <c r="C1967" i="1"/>
  <c r="C1968" i="1"/>
  <c r="C1969" i="1"/>
  <c r="C1970" i="1"/>
  <c r="C1971" i="1"/>
  <c r="C1972" i="1"/>
  <c r="C1973" i="1"/>
  <c r="C1974" i="1"/>
  <c r="F1974" i="1" s="1"/>
  <c r="C1975" i="1"/>
  <c r="C1976" i="1"/>
  <c r="C1977" i="1"/>
  <c r="C1978" i="1"/>
  <c r="C1979" i="1"/>
  <c r="C1980" i="1"/>
  <c r="C1981" i="1"/>
  <c r="C1982" i="1"/>
  <c r="F1982" i="1" s="1"/>
  <c r="C1983" i="1"/>
  <c r="C1984" i="1"/>
  <c r="C1985" i="1"/>
  <c r="C1986" i="1"/>
  <c r="C1987" i="1"/>
  <c r="C1988" i="1"/>
  <c r="C1989" i="1"/>
  <c r="C1990" i="1"/>
  <c r="F1990" i="1" s="1"/>
  <c r="C1991" i="1"/>
  <c r="C1992" i="1"/>
  <c r="C1993" i="1"/>
  <c r="C1994" i="1"/>
  <c r="C1995" i="1"/>
  <c r="C1996" i="1"/>
  <c r="C1997" i="1"/>
  <c r="C1998" i="1"/>
  <c r="F1998" i="1" s="1"/>
  <c r="C1999" i="1"/>
  <c r="C2000" i="1"/>
  <c r="C2001" i="1"/>
  <c r="C2002" i="1"/>
  <c r="C2003" i="1"/>
  <c r="C2004" i="1"/>
  <c r="C2005" i="1"/>
  <c r="C2006" i="1"/>
  <c r="F2006" i="1" s="1"/>
  <c r="C2007" i="1"/>
  <c r="C2008" i="1"/>
  <c r="C2009" i="1"/>
  <c r="C2010" i="1"/>
  <c r="C2011" i="1"/>
  <c r="C2012" i="1"/>
  <c r="C2013" i="1"/>
  <c r="C2014" i="1"/>
  <c r="F2014" i="1" s="1"/>
  <c r="C2015" i="1"/>
  <c r="C2016" i="1"/>
  <c r="C2017" i="1"/>
  <c r="C2018" i="1"/>
  <c r="C2019" i="1"/>
  <c r="C2020" i="1"/>
  <c r="C2021" i="1"/>
  <c r="C2022" i="1"/>
  <c r="F2022" i="1" s="1"/>
  <c r="C2023" i="1"/>
  <c r="C2024" i="1"/>
  <c r="C2025" i="1"/>
  <c r="C2026" i="1"/>
  <c r="C2027" i="1"/>
  <c r="C2028" i="1"/>
  <c r="C2029" i="1"/>
  <c r="C2030" i="1"/>
  <c r="F2030" i="1" s="1"/>
  <c r="C2031" i="1"/>
  <c r="C2032" i="1"/>
  <c r="C2033" i="1"/>
  <c r="C2034" i="1"/>
  <c r="C2035" i="1"/>
  <c r="C2036" i="1"/>
  <c r="C2037" i="1"/>
  <c r="C2038" i="1"/>
  <c r="F2038" i="1" s="1"/>
  <c r="C2039" i="1"/>
  <c r="C2040" i="1"/>
  <c r="C2041" i="1"/>
  <c r="C2042" i="1"/>
  <c r="C2043" i="1"/>
  <c r="C2044" i="1"/>
  <c r="C2045" i="1"/>
  <c r="C2046" i="1"/>
  <c r="F2046" i="1" s="1"/>
  <c r="C2047" i="1"/>
  <c r="C2048" i="1"/>
  <c r="C2049" i="1"/>
  <c r="C2050" i="1"/>
  <c r="C2051" i="1"/>
  <c r="C2052" i="1"/>
  <c r="C2053" i="1"/>
  <c r="C2054" i="1"/>
  <c r="F2054" i="1" s="1"/>
  <c r="C2055" i="1"/>
  <c r="C2056" i="1"/>
  <c r="C2057" i="1"/>
  <c r="C2058" i="1"/>
  <c r="C2059" i="1"/>
  <c r="C2060" i="1"/>
  <c r="C2061" i="1"/>
  <c r="C2062" i="1"/>
  <c r="F2062" i="1" s="1"/>
  <c r="C2063" i="1"/>
  <c r="C2064" i="1"/>
  <c r="C2065" i="1"/>
  <c r="C2066" i="1"/>
  <c r="C2067" i="1"/>
  <c r="C2068" i="1"/>
  <c r="C2069" i="1"/>
  <c r="C2070" i="1"/>
  <c r="F2070" i="1" s="1"/>
  <c r="C2071" i="1"/>
  <c r="C2072" i="1"/>
  <c r="C2073" i="1"/>
  <c r="C2074" i="1"/>
  <c r="C2075" i="1"/>
  <c r="C2076" i="1"/>
  <c r="C2077" i="1"/>
  <c r="C2078" i="1"/>
  <c r="F2078" i="1" s="1"/>
  <c r="C2079" i="1"/>
  <c r="C2080" i="1"/>
  <c r="C2081" i="1"/>
  <c r="C2082" i="1"/>
  <c r="C2083" i="1"/>
  <c r="C2084" i="1"/>
  <c r="C2085" i="1"/>
  <c r="C2086" i="1"/>
  <c r="F2086" i="1" s="1"/>
  <c r="C2087" i="1"/>
  <c r="C2088" i="1"/>
  <c r="C2089" i="1"/>
  <c r="C2090" i="1"/>
  <c r="C2091" i="1"/>
  <c r="C2092" i="1"/>
  <c r="C2093" i="1"/>
  <c r="C2094" i="1"/>
  <c r="F2094" i="1" s="1"/>
  <c r="C2095" i="1"/>
  <c r="C2096" i="1"/>
  <c r="C2097" i="1"/>
  <c r="C2098" i="1"/>
  <c r="C2099" i="1"/>
  <c r="C2100" i="1"/>
  <c r="C2101" i="1"/>
  <c r="C2102" i="1"/>
  <c r="F2102" i="1" s="1"/>
  <c r="C2103" i="1"/>
  <c r="C2104" i="1"/>
  <c r="C2105" i="1"/>
  <c r="C2106" i="1"/>
  <c r="C2107" i="1"/>
  <c r="C2108" i="1"/>
  <c r="C2109" i="1"/>
  <c r="C2110" i="1"/>
  <c r="F2110" i="1" s="1"/>
  <c r="C2111" i="1"/>
  <c r="C2112" i="1"/>
  <c r="C2113" i="1"/>
  <c r="C2114" i="1"/>
  <c r="C2115" i="1"/>
  <c r="C2116" i="1"/>
  <c r="C2117" i="1"/>
  <c r="C2118" i="1"/>
  <c r="F2118" i="1" s="1"/>
  <c r="C2119" i="1"/>
  <c r="C2120" i="1"/>
  <c r="C2121" i="1"/>
  <c r="C2122" i="1"/>
  <c r="C2123" i="1"/>
  <c r="C2124" i="1"/>
  <c r="C2125" i="1"/>
  <c r="C2126" i="1"/>
  <c r="F2126" i="1" s="1"/>
  <c r="C2127" i="1"/>
  <c r="C2128" i="1"/>
  <c r="C2129" i="1"/>
  <c r="C2130" i="1"/>
  <c r="C2131" i="1"/>
  <c r="C2132" i="1"/>
  <c r="C2133" i="1"/>
  <c r="C2134" i="1"/>
  <c r="F2134" i="1" s="1"/>
  <c r="C2135" i="1"/>
  <c r="C2136" i="1"/>
  <c r="C2137" i="1"/>
  <c r="C2138" i="1"/>
  <c r="C2139" i="1"/>
  <c r="C2140" i="1"/>
  <c r="C2141" i="1"/>
  <c r="C2142" i="1"/>
  <c r="F2142" i="1" s="1"/>
  <c r="C2143" i="1"/>
  <c r="C2144" i="1"/>
  <c r="C2145" i="1"/>
  <c r="C2146" i="1"/>
  <c r="C2147" i="1"/>
  <c r="C2148" i="1"/>
  <c r="C2149" i="1"/>
  <c r="C2150" i="1"/>
  <c r="F2150" i="1" s="1"/>
  <c r="C2151" i="1"/>
  <c r="C2152" i="1"/>
  <c r="C2153" i="1"/>
  <c r="C2154" i="1"/>
  <c r="C2155" i="1"/>
  <c r="C2156" i="1"/>
  <c r="C2157" i="1"/>
  <c r="C2158" i="1"/>
  <c r="F2158" i="1" s="1"/>
  <c r="C2159" i="1"/>
  <c r="C2160" i="1"/>
  <c r="C2161" i="1"/>
  <c r="C2162" i="1"/>
  <c r="C2163" i="1"/>
  <c r="C2164" i="1"/>
  <c r="C2165" i="1"/>
  <c r="C2166" i="1"/>
  <c r="F2166" i="1" s="1"/>
  <c r="C2167" i="1"/>
  <c r="C2168" i="1"/>
  <c r="C2169" i="1"/>
  <c r="C2170" i="1"/>
  <c r="C2171" i="1"/>
  <c r="C2172" i="1"/>
  <c r="C2173" i="1"/>
  <c r="C2174" i="1"/>
  <c r="F2174" i="1" s="1"/>
  <c r="C2175" i="1"/>
  <c r="C2176" i="1"/>
  <c r="C2177" i="1"/>
  <c r="C2178" i="1"/>
  <c r="C2179" i="1"/>
  <c r="C2180" i="1"/>
  <c r="C2181" i="1"/>
  <c r="C2182" i="1"/>
  <c r="F2182" i="1" s="1"/>
  <c r="C2183" i="1"/>
  <c r="C2184" i="1"/>
  <c r="C2185" i="1"/>
  <c r="C2186" i="1"/>
  <c r="C2187" i="1"/>
  <c r="C2188" i="1"/>
  <c r="C2189" i="1"/>
  <c r="C2190" i="1"/>
  <c r="F2190" i="1" s="1"/>
  <c r="C2191" i="1"/>
  <c r="C2192" i="1"/>
  <c r="C2193" i="1"/>
  <c r="C2194" i="1"/>
  <c r="C2195" i="1"/>
  <c r="C2196" i="1"/>
  <c r="C2197" i="1"/>
  <c r="C2198" i="1"/>
  <c r="F2198" i="1" s="1"/>
  <c r="C2199" i="1"/>
  <c r="C2200" i="1"/>
  <c r="C2201" i="1"/>
  <c r="C2202" i="1"/>
  <c r="C2203" i="1"/>
  <c r="C2204" i="1"/>
  <c r="C2205" i="1"/>
  <c r="C2206" i="1"/>
  <c r="F2206" i="1" s="1"/>
  <c r="C2207" i="1"/>
  <c r="C2208" i="1"/>
  <c r="C2209" i="1"/>
  <c r="C2210" i="1"/>
  <c r="C2211" i="1"/>
  <c r="C2212" i="1"/>
  <c r="C2213" i="1"/>
  <c r="C2214" i="1"/>
  <c r="F2214" i="1" s="1"/>
  <c r="C2215" i="1"/>
  <c r="C2216" i="1"/>
  <c r="C2217" i="1"/>
  <c r="C2218" i="1"/>
  <c r="C2219" i="1"/>
  <c r="C2220" i="1"/>
  <c r="C2221" i="1"/>
  <c r="C2222" i="1"/>
  <c r="F2222" i="1" s="1"/>
  <c r="C2223" i="1"/>
  <c r="C2224" i="1"/>
  <c r="C2225" i="1"/>
  <c r="C2226" i="1"/>
  <c r="C2227" i="1"/>
  <c r="C2228" i="1"/>
  <c r="C2229" i="1"/>
  <c r="C2230" i="1"/>
  <c r="F2230" i="1" s="1"/>
  <c r="C2231" i="1"/>
  <c r="C2232" i="1"/>
  <c r="C2233" i="1"/>
  <c r="C2234" i="1"/>
  <c r="C2235" i="1"/>
  <c r="C2236" i="1"/>
  <c r="C2237" i="1"/>
  <c r="C2238" i="1"/>
  <c r="F2238" i="1" s="1"/>
  <c r="C2239" i="1"/>
  <c r="C2240" i="1"/>
  <c r="C2241" i="1"/>
  <c r="C2242" i="1"/>
  <c r="C2243" i="1"/>
  <c r="C2244" i="1"/>
  <c r="C2245" i="1"/>
  <c r="C2246" i="1"/>
  <c r="F2246" i="1" s="1"/>
  <c r="C2247" i="1"/>
  <c r="C2248" i="1"/>
  <c r="C2249" i="1"/>
  <c r="C2250" i="1"/>
  <c r="C2251" i="1"/>
  <c r="C2252" i="1"/>
  <c r="C2253" i="1"/>
  <c r="C2254" i="1"/>
  <c r="F2254" i="1" s="1"/>
  <c r="C2255" i="1"/>
  <c r="C2256" i="1"/>
  <c r="C2257" i="1"/>
  <c r="C2258" i="1"/>
  <c r="C2259" i="1"/>
  <c r="C2260" i="1"/>
  <c r="C2261" i="1"/>
  <c r="C2262" i="1"/>
  <c r="F2262" i="1" s="1"/>
  <c r="C2263" i="1"/>
  <c r="C2264" i="1"/>
  <c r="C2265" i="1"/>
  <c r="C2266" i="1"/>
  <c r="C2267" i="1"/>
  <c r="C2268" i="1"/>
  <c r="C2269" i="1"/>
  <c r="C2270" i="1"/>
  <c r="F2270" i="1" s="1"/>
  <c r="C2271" i="1"/>
  <c r="C2272" i="1"/>
  <c r="C2273" i="1"/>
  <c r="C2274" i="1"/>
  <c r="C2275" i="1"/>
  <c r="C2276" i="1"/>
  <c r="C2277" i="1"/>
  <c r="C2278" i="1"/>
  <c r="F2278" i="1" s="1"/>
  <c r="C2279" i="1"/>
  <c r="C2280" i="1"/>
  <c r="C2281" i="1"/>
  <c r="C2282" i="1"/>
  <c r="C2283" i="1"/>
  <c r="C2284" i="1"/>
  <c r="C2285" i="1"/>
  <c r="C2286" i="1"/>
  <c r="F2286" i="1" s="1"/>
  <c r="C2287" i="1"/>
  <c r="C2288" i="1"/>
  <c r="C2289" i="1"/>
  <c r="C2290" i="1"/>
  <c r="C2291" i="1"/>
  <c r="C2292" i="1"/>
  <c r="C2293" i="1"/>
  <c r="C2294" i="1"/>
  <c r="F2294" i="1" s="1"/>
  <c r="C2295" i="1"/>
  <c r="C2296" i="1"/>
  <c r="C2297" i="1"/>
  <c r="C2298" i="1"/>
  <c r="C2299" i="1"/>
  <c r="C2300" i="1"/>
  <c r="C2301" i="1"/>
  <c r="C2302" i="1"/>
  <c r="F2302" i="1" s="1"/>
  <c r="C2303" i="1"/>
  <c r="C2304" i="1"/>
  <c r="C2305" i="1"/>
  <c r="C2306" i="1"/>
  <c r="C2307" i="1"/>
  <c r="C2308" i="1"/>
  <c r="C2309" i="1"/>
  <c r="C2310" i="1"/>
  <c r="F2310" i="1" s="1"/>
  <c r="C2311" i="1"/>
  <c r="C2312" i="1"/>
  <c r="C2313" i="1"/>
  <c r="C2314" i="1"/>
  <c r="C2315" i="1"/>
  <c r="C2316" i="1"/>
  <c r="C2317" i="1"/>
  <c r="C2318" i="1"/>
  <c r="F2318" i="1" s="1"/>
  <c r="C2319" i="1"/>
  <c r="C2320" i="1"/>
  <c r="C2321" i="1"/>
  <c r="C2322" i="1"/>
  <c r="C2323" i="1"/>
  <c r="C2324" i="1"/>
  <c r="C2325" i="1"/>
  <c r="C2326" i="1"/>
  <c r="F2326" i="1" s="1"/>
  <c r="C2327" i="1"/>
  <c r="C2328" i="1"/>
  <c r="C2329" i="1"/>
  <c r="C2330" i="1"/>
  <c r="C2331" i="1"/>
  <c r="C2332" i="1"/>
  <c r="C2333" i="1"/>
  <c r="C2334" i="1"/>
  <c r="F2334" i="1" s="1"/>
  <c r="C2335" i="1"/>
  <c r="C2336" i="1"/>
  <c r="C2337" i="1"/>
  <c r="C2338" i="1"/>
  <c r="C2339" i="1"/>
  <c r="C2340" i="1"/>
  <c r="C2341" i="1"/>
  <c r="C2342" i="1"/>
  <c r="F2342" i="1" s="1"/>
  <c r="C2343" i="1"/>
  <c r="C2344" i="1"/>
  <c r="C2345" i="1"/>
  <c r="C2346" i="1"/>
  <c r="C2347" i="1"/>
  <c r="C2348" i="1"/>
  <c r="C2349" i="1"/>
  <c r="C2350" i="1"/>
  <c r="F2350" i="1" s="1"/>
  <c r="C2351" i="1"/>
  <c r="C2352" i="1"/>
  <c r="C2353" i="1"/>
  <c r="C2354" i="1"/>
  <c r="C2355" i="1"/>
  <c r="C2356" i="1"/>
  <c r="C2357" i="1"/>
  <c r="C2358" i="1"/>
  <c r="F2358" i="1" s="1"/>
  <c r="C2359" i="1"/>
  <c r="C2360" i="1"/>
  <c r="C2361" i="1"/>
  <c r="C2362" i="1"/>
  <c r="C2363" i="1"/>
  <c r="C2364" i="1"/>
  <c r="C2365" i="1"/>
  <c r="C2366" i="1"/>
  <c r="F2366" i="1" s="1"/>
  <c r="C2367" i="1"/>
  <c r="C2368" i="1"/>
  <c r="C2369" i="1"/>
  <c r="C2370" i="1"/>
  <c r="C2371" i="1"/>
  <c r="C2372" i="1"/>
  <c r="C2373" i="1"/>
  <c r="C2374" i="1"/>
  <c r="F2374" i="1" s="1"/>
  <c r="C2375" i="1"/>
  <c r="C2376" i="1"/>
  <c r="C2377" i="1"/>
  <c r="C2378" i="1"/>
  <c r="C2379" i="1"/>
  <c r="C2380" i="1"/>
  <c r="C2381" i="1"/>
  <c r="C2382" i="1"/>
  <c r="F2382" i="1" s="1"/>
  <c r="C2383" i="1"/>
  <c r="C2384" i="1"/>
  <c r="C2385" i="1"/>
  <c r="C2386" i="1"/>
  <c r="C2387" i="1"/>
  <c r="C2388" i="1"/>
  <c r="C2389" i="1"/>
  <c r="C2390" i="1"/>
  <c r="F2390" i="1" s="1"/>
  <c r="C2391" i="1"/>
  <c r="C2392" i="1"/>
  <c r="C2393" i="1"/>
  <c r="C2394" i="1"/>
  <c r="C2395" i="1"/>
  <c r="C2396" i="1"/>
  <c r="C2397" i="1"/>
  <c r="C2398" i="1"/>
  <c r="F2398" i="1" s="1"/>
  <c r="C2399" i="1"/>
  <c r="C2400" i="1"/>
  <c r="C2401" i="1"/>
  <c r="C2402" i="1"/>
  <c r="C2403" i="1"/>
  <c r="C2404" i="1"/>
  <c r="C2405" i="1"/>
  <c r="C2406" i="1"/>
  <c r="F2406" i="1" s="1"/>
  <c r="C2407" i="1"/>
  <c r="C2408" i="1"/>
  <c r="C2409" i="1"/>
  <c r="C2410" i="1"/>
  <c r="C2411" i="1"/>
  <c r="C2412" i="1"/>
  <c r="C2413" i="1"/>
  <c r="C2414" i="1"/>
  <c r="F2414" i="1" s="1"/>
  <c r="C2415" i="1"/>
  <c r="C2416" i="1"/>
  <c r="C2417" i="1"/>
  <c r="C2418" i="1"/>
  <c r="C2419" i="1"/>
  <c r="C2420" i="1"/>
  <c r="C2421" i="1"/>
  <c r="C2422" i="1"/>
  <c r="F2422" i="1" s="1"/>
  <c r="C2423" i="1"/>
  <c r="C2424" i="1"/>
  <c r="C2425" i="1"/>
  <c r="C2426" i="1"/>
  <c r="C2427" i="1"/>
  <c r="C2428" i="1"/>
  <c r="C2429" i="1"/>
  <c r="C2430" i="1"/>
  <c r="F2430" i="1" s="1"/>
  <c r="C2431" i="1"/>
  <c r="C2432" i="1"/>
  <c r="C2433" i="1"/>
  <c r="C2434" i="1"/>
  <c r="C2435" i="1"/>
  <c r="C2436" i="1"/>
  <c r="C2437" i="1"/>
  <c r="C2438" i="1"/>
  <c r="F2438" i="1" s="1"/>
  <c r="C2439" i="1"/>
  <c r="C2440" i="1"/>
  <c r="C2441" i="1"/>
  <c r="C2442" i="1"/>
  <c r="C2443" i="1"/>
  <c r="C2444" i="1"/>
  <c r="C2445" i="1"/>
  <c r="C2446" i="1"/>
  <c r="F2446" i="1" s="1"/>
  <c r="C2447" i="1"/>
  <c r="C2448" i="1"/>
  <c r="C2449" i="1"/>
  <c r="C2450" i="1"/>
  <c r="C2451" i="1"/>
  <c r="C2452" i="1"/>
  <c r="C2453" i="1"/>
  <c r="C2454" i="1"/>
  <c r="F2454" i="1" s="1"/>
  <c r="C2455" i="1"/>
  <c r="C2456" i="1"/>
  <c r="C2457" i="1"/>
  <c r="C2458" i="1"/>
  <c r="C2459" i="1"/>
  <c r="C2460" i="1"/>
  <c r="C2461" i="1"/>
  <c r="C2462" i="1"/>
  <c r="F2462" i="1" s="1"/>
  <c r="C2463" i="1"/>
  <c r="C2464" i="1"/>
  <c r="C2465" i="1"/>
  <c r="C2466" i="1"/>
  <c r="C2467" i="1"/>
  <c r="C2468" i="1"/>
  <c r="C2469" i="1"/>
  <c r="C2470" i="1"/>
  <c r="F2470" i="1" s="1"/>
  <c r="C2471" i="1"/>
  <c r="C2472" i="1"/>
  <c r="C2473" i="1"/>
  <c r="C2474" i="1"/>
  <c r="C2475" i="1"/>
  <c r="C2476" i="1"/>
  <c r="C2477" i="1"/>
  <c r="C2478" i="1"/>
  <c r="F2478" i="1" s="1"/>
  <c r="C2479" i="1"/>
  <c r="C2480" i="1"/>
  <c r="C2481" i="1"/>
  <c r="C2482" i="1"/>
  <c r="C2483" i="1"/>
  <c r="C2484" i="1"/>
  <c r="C2485" i="1"/>
  <c r="C2486" i="1"/>
  <c r="F2486" i="1" s="1"/>
  <c r="C2487" i="1"/>
  <c r="C2488" i="1"/>
  <c r="C2489" i="1"/>
  <c r="C2490" i="1"/>
  <c r="C2491" i="1"/>
  <c r="C2492" i="1"/>
  <c r="C2493" i="1"/>
  <c r="C2494" i="1"/>
  <c r="F2494" i="1" s="1"/>
  <c r="C2495" i="1"/>
  <c r="C2496" i="1"/>
  <c r="C2497" i="1"/>
  <c r="C2498" i="1"/>
  <c r="C2499" i="1"/>
  <c r="C2500" i="1"/>
  <c r="C2501" i="1"/>
  <c r="C2502" i="1"/>
  <c r="F2502" i="1" s="1"/>
  <c r="C2503" i="1"/>
  <c r="C2504" i="1"/>
  <c r="C2505" i="1"/>
  <c r="C2506" i="1"/>
  <c r="C2507" i="1"/>
  <c r="C2508" i="1"/>
  <c r="C2509" i="1"/>
  <c r="C2510" i="1"/>
  <c r="F2510" i="1" s="1"/>
  <c r="C2511" i="1"/>
  <c r="C2512" i="1"/>
  <c r="C2513" i="1"/>
  <c r="C2514" i="1"/>
  <c r="C2515" i="1"/>
  <c r="C2516" i="1"/>
  <c r="C2517" i="1"/>
  <c r="C2518" i="1"/>
  <c r="F2518" i="1" s="1"/>
  <c r="C2519" i="1"/>
  <c r="C2520" i="1"/>
  <c r="C2521" i="1"/>
  <c r="C2522" i="1"/>
  <c r="C2523" i="1"/>
  <c r="C2524" i="1"/>
  <c r="C2525" i="1"/>
  <c r="C2526" i="1"/>
  <c r="F2526" i="1" s="1"/>
  <c r="C2527" i="1"/>
  <c r="C2528" i="1"/>
  <c r="C2529" i="1"/>
  <c r="C2530" i="1"/>
  <c r="C2531" i="1"/>
  <c r="C2532" i="1"/>
  <c r="C2533" i="1"/>
  <c r="C2534" i="1"/>
  <c r="F2534" i="1" s="1"/>
  <c r="C2535" i="1"/>
  <c r="C2536" i="1"/>
  <c r="C2537" i="1"/>
  <c r="C2538" i="1"/>
  <c r="C2539" i="1"/>
  <c r="C2540" i="1"/>
  <c r="C2541" i="1"/>
  <c r="C2542" i="1"/>
  <c r="F2542" i="1" s="1"/>
  <c r="C2543" i="1"/>
  <c r="C2544" i="1"/>
  <c r="C2545" i="1"/>
  <c r="C2546" i="1"/>
  <c r="C2547" i="1"/>
  <c r="C2548" i="1"/>
  <c r="C2549" i="1"/>
  <c r="C2550" i="1"/>
  <c r="F2550" i="1" s="1"/>
  <c r="C2551" i="1"/>
  <c r="C2552" i="1"/>
  <c r="C2553" i="1"/>
  <c r="C2554" i="1"/>
  <c r="C2555" i="1"/>
  <c r="C2556" i="1"/>
  <c r="C2557" i="1"/>
  <c r="C2558" i="1"/>
  <c r="F2558" i="1" s="1"/>
  <c r="C2559" i="1"/>
  <c r="C2560" i="1"/>
  <c r="C2561" i="1"/>
  <c r="C2562" i="1"/>
  <c r="C2563" i="1"/>
  <c r="C2564" i="1"/>
  <c r="C2565" i="1"/>
  <c r="C2566" i="1"/>
  <c r="F2566" i="1" s="1"/>
  <c r="C2567" i="1"/>
  <c r="C2568" i="1"/>
  <c r="C2569" i="1"/>
  <c r="C2570" i="1"/>
  <c r="C2571" i="1"/>
  <c r="C2572" i="1"/>
  <c r="C2573" i="1"/>
  <c r="C2574" i="1"/>
  <c r="F2574" i="1" s="1"/>
  <c r="C2575" i="1"/>
  <c r="C2576" i="1"/>
  <c r="C2577" i="1"/>
  <c r="C2578" i="1"/>
  <c r="C2579" i="1"/>
  <c r="C2580" i="1"/>
  <c r="C2581" i="1"/>
  <c r="C2582" i="1"/>
  <c r="F2582" i="1" s="1"/>
  <c r="C2583" i="1"/>
  <c r="C2584" i="1"/>
  <c r="C2585" i="1"/>
  <c r="C2586" i="1"/>
  <c r="C2587" i="1"/>
  <c r="C2588" i="1"/>
  <c r="C2589" i="1"/>
  <c r="C2590" i="1"/>
  <c r="F2590" i="1" s="1"/>
  <c r="C2591" i="1"/>
  <c r="C2592" i="1"/>
  <c r="C2593" i="1"/>
  <c r="C2594" i="1"/>
  <c r="C2595" i="1"/>
  <c r="C2596" i="1"/>
  <c r="C2597" i="1"/>
  <c r="C2598" i="1"/>
  <c r="F2598" i="1" s="1"/>
  <c r="C2599" i="1"/>
  <c r="C2600" i="1"/>
  <c r="C2601" i="1"/>
  <c r="C2602" i="1"/>
  <c r="C2603" i="1"/>
  <c r="C2604" i="1"/>
  <c r="C2605" i="1"/>
  <c r="C2606" i="1"/>
  <c r="F2606" i="1" s="1"/>
  <c r="C2607" i="1"/>
  <c r="C2608" i="1"/>
  <c r="C2609" i="1"/>
  <c r="C2610" i="1"/>
  <c r="C2611" i="1"/>
  <c r="C2612" i="1"/>
  <c r="C2613" i="1"/>
  <c r="C2614" i="1"/>
  <c r="F2614" i="1" s="1"/>
  <c r="C2615" i="1"/>
  <c r="C2616" i="1"/>
  <c r="C2617" i="1"/>
  <c r="C2618" i="1"/>
  <c r="C2619" i="1"/>
  <c r="C2620" i="1"/>
  <c r="C2621" i="1"/>
  <c r="C2622" i="1"/>
  <c r="F2622" i="1" s="1"/>
  <c r="C2623" i="1"/>
  <c r="C2624" i="1"/>
  <c r="C2625" i="1"/>
  <c r="C2626" i="1"/>
  <c r="C2627" i="1"/>
  <c r="C2628" i="1"/>
  <c r="C2629" i="1"/>
  <c r="C2630" i="1"/>
  <c r="F2630" i="1" s="1"/>
  <c r="C2631" i="1"/>
  <c r="C2632" i="1"/>
  <c r="C2633" i="1"/>
  <c r="C2634" i="1"/>
  <c r="C2635" i="1"/>
  <c r="C2636" i="1"/>
  <c r="C2637" i="1"/>
  <c r="C2638" i="1"/>
  <c r="F2638" i="1" s="1"/>
  <c r="C2639" i="1"/>
  <c r="C2640" i="1"/>
  <c r="C2641" i="1"/>
  <c r="C2642" i="1"/>
  <c r="C2643" i="1"/>
  <c r="C2644" i="1"/>
  <c r="C2645" i="1"/>
  <c r="C2646" i="1"/>
  <c r="F2646" i="1" s="1"/>
  <c r="C2647" i="1"/>
  <c r="C2648" i="1"/>
  <c r="C2649" i="1"/>
  <c r="C2650" i="1"/>
  <c r="C2651" i="1"/>
  <c r="C2652" i="1"/>
  <c r="C2653" i="1"/>
  <c r="C2654" i="1"/>
  <c r="F2654" i="1" s="1"/>
  <c r="C2655" i="1"/>
  <c r="C2656" i="1"/>
  <c r="C2657" i="1"/>
  <c r="C2658" i="1"/>
  <c r="C2659" i="1"/>
  <c r="C2660" i="1"/>
  <c r="C2661" i="1"/>
  <c r="C2662" i="1"/>
  <c r="F2662" i="1" s="1"/>
  <c r="C2663" i="1"/>
  <c r="C2664" i="1"/>
  <c r="C2665" i="1"/>
  <c r="C2666" i="1"/>
  <c r="C2667" i="1"/>
  <c r="C2668" i="1"/>
  <c r="C2669" i="1"/>
  <c r="C2670" i="1"/>
  <c r="F2670" i="1" s="1"/>
  <c r="C2671" i="1"/>
  <c r="C2672" i="1"/>
  <c r="C2673" i="1"/>
  <c r="C2674" i="1"/>
  <c r="C2675" i="1"/>
  <c r="C2676" i="1"/>
  <c r="C2677" i="1"/>
  <c r="C2678" i="1"/>
  <c r="F2678" i="1" s="1"/>
  <c r="C2679" i="1"/>
  <c r="C2680" i="1"/>
  <c r="C2681" i="1"/>
  <c r="C2682" i="1"/>
  <c r="C2683" i="1"/>
  <c r="C2684" i="1"/>
  <c r="C2685" i="1"/>
  <c r="C2686" i="1"/>
  <c r="F2686" i="1" s="1"/>
  <c r="C2687" i="1"/>
  <c r="C2688" i="1"/>
  <c r="C2689" i="1"/>
  <c r="C2690" i="1"/>
  <c r="C2691" i="1"/>
  <c r="C2692" i="1"/>
  <c r="C2693" i="1"/>
  <c r="C2694" i="1"/>
  <c r="F2694" i="1" s="1"/>
  <c r="C2695" i="1"/>
  <c r="C2696" i="1"/>
  <c r="C2697" i="1"/>
  <c r="C2698" i="1"/>
  <c r="C2699" i="1"/>
  <c r="C2700" i="1"/>
  <c r="C2701" i="1"/>
  <c r="C2702" i="1"/>
  <c r="F2702" i="1" s="1"/>
  <c r="C2703" i="1"/>
  <c r="C2704" i="1"/>
  <c r="C2705" i="1"/>
  <c r="C2706" i="1"/>
  <c r="C2707" i="1"/>
  <c r="C2708" i="1"/>
  <c r="C2709" i="1"/>
  <c r="C2710" i="1"/>
  <c r="F2710" i="1" s="1"/>
  <c r="C2711" i="1"/>
  <c r="C2712" i="1"/>
  <c r="C2713" i="1"/>
  <c r="C2714" i="1"/>
  <c r="C2715" i="1"/>
  <c r="C2716" i="1"/>
  <c r="C2717" i="1"/>
  <c r="C2718" i="1"/>
  <c r="F2718" i="1" s="1"/>
  <c r="C2719" i="1"/>
  <c r="C2720" i="1"/>
  <c r="C2721" i="1"/>
  <c r="C2722" i="1"/>
  <c r="C2723" i="1"/>
  <c r="C2724" i="1"/>
  <c r="C2725" i="1"/>
  <c r="C2726" i="1"/>
  <c r="F2726" i="1" s="1"/>
  <c r="C2727" i="1"/>
  <c r="C2728" i="1"/>
  <c r="C2729" i="1"/>
  <c r="C2730" i="1"/>
  <c r="C2731" i="1"/>
  <c r="C2732" i="1"/>
  <c r="C2733" i="1"/>
  <c r="C2734" i="1"/>
  <c r="F2734" i="1" s="1"/>
  <c r="C2735" i="1"/>
  <c r="C2736" i="1"/>
  <c r="C2737" i="1"/>
  <c r="C2738" i="1"/>
  <c r="C2739" i="1"/>
  <c r="C2740" i="1"/>
  <c r="C2741" i="1"/>
  <c r="C2742" i="1"/>
  <c r="F2742" i="1" s="1"/>
  <c r="C2743" i="1"/>
  <c r="C2744" i="1"/>
  <c r="C2745" i="1"/>
  <c r="C2746" i="1"/>
  <c r="C2747" i="1"/>
  <c r="C2748" i="1"/>
  <c r="C2749" i="1"/>
  <c r="C2750" i="1"/>
  <c r="F2750" i="1" s="1"/>
  <c r="C2751" i="1"/>
  <c r="C2752" i="1"/>
  <c r="C2753" i="1"/>
  <c r="C2754" i="1"/>
  <c r="C2755" i="1"/>
  <c r="C2756" i="1"/>
  <c r="C2757" i="1"/>
  <c r="C2758" i="1"/>
  <c r="F2758" i="1" s="1"/>
  <c r="C2759" i="1"/>
  <c r="C2760" i="1"/>
  <c r="C2761" i="1"/>
  <c r="C2762" i="1"/>
  <c r="C2763" i="1"/>
  <c r="C2764" i="1"/>
  <c r="C2765" i="1"/>
  <c r="C2766" i="1"/>
  <c r="F2766" i="1" s="1"/>
  <c r="C2767" i="1"/>
  <c r="C2768" i="1"/>
  <c r="C2769" i="1"/>
  <c r="C2770" i="1"/>
  <c r="C2771" i="1"/>
  <c r="C2772" i="1"/>
  <c r="C2773" i="1"/>
  <c r="C2774" i="1"/>
  <c r="F2774" i="1" s="1"/>
  <c r="C2775" i="1"/>
  <c r="C2776" i="1"/>
  <c r="C2777" i="1"/>
  <c r="C2778" i="1"/>
  <c r="C2779" i="1"/>
  <c r="C2780" i="1"/>
  <c r="C2781" i="1"/>
  <c r="C2782" i="1"/>
  <c r="F2782" i="1" s="1"/>
  <c r="C2783" i="1"/>
  <c r="C2784" i="1"/>
  <c r="C2785" i="1"/>
  <c r="C2786" i="1"/>
  <c r="C2787" i="1"/>
  <c r="C2788" i="1"/>
  <c r="C2789" i="1"/>
  <c r="C2790" i="1"/>
  <c r="F2790" i="1" s="1"/>
  <c r="C2791" i="1"/>
  <c r="C2792" i="1"/>
  <c r="C2793" i="1"/>
  <c r="C2794" i="1"/>
  <c r="C2795" i="1"/>
  <c r="C2796" i="1"/>
  <c r="C2797" i="1"/>
  <c r="C2798" i="1"/>
  <c r="F2798" i="1" s="1"/>
  <c r="C2799" i="1"/>
  <c r="C2800" i="1"/>
  <c r="C2801" i="1"/>
  <c r="C2802" i="1"/>
  <c r="C2803" i="1"/>
  <c r="C2804" i="1"/>
  <c r="C2805" i="1"/>
  <c r="C2806" i="1"/>
  <c r="F2806" i="1" s="1"/>
  <c r="C2807" i="1"/>
  <c r="C2808" i="1"/>
  <c r="C2809" i="1"/>
  <c r="C2810" i="1"/>
  <c r="C2811" i="1"/>
  <c r="C2812" i="1"/>
  <c r="C2813" i="1"/>
  <c r="C2814" i="1"/>
  <c r="F2814" i="1" s="1"/>
  <c r="C2815" i="1"/>
  <c r="C2816" i="1"/>
  <c r="C2817" i="1"/>
  <c r="C2818" i="1"/>
  <c r="C2819" i="1"/>
  <c r="C2820" i="1"/>
  <c r="C2821" i="1"/>
  <c r="C2822" i="1"/>
  <c r="F2822" i="1" s="1"/>
  <c r="C2823" i="1"/>
  <c r="C2824" i="1"/>
  <c r="C2825" i="1"/>
  <c r="C2826" i="1"/>
  <c r="C2827" i="1"/>
  <c r="C2828" i="1"/>
  <c r="C2829" i="1"/>
  <c r="C2830" i="1"/>
  <c r="F2830" i="1" s="1"/>
  <c r="C2831" i="1"/>
  <c r="C2832" i="1"/>
  <c r="C2833" i="1"/>
  <c r="C2834" i="1"/>
  <c r="C2835" i="1"/>
  <c r="C2836" i="1"/>
  <c r="C2837" i="1"/>
  <c r="C2838" i="1"/>
  <c r="F2838" i="1" s="1"/>
  <c r="C2839" i="1"/>
  <c r="C2840" i="1"/>
  <c r="C2841" i="1"/>
  <c r="C2842" i="1"/>
  <c r="C2843" i="1"/>
  <c r="C2844" i="1"/>
  <c r="C2845" i="1"/>
  <c r="C2846" i="1"/>
  <c r="F2846" i="1" s="1"/>
  <c r="C2847" i="1"/>
  <c r="C2848" i="1"/>
  <c r="C2849" i="1"/>
  <c r="C2850" i="1"/>
  <c r="C2851" i="1"/>
  <c r="C2852" i="1"/>
  <c r="C2853" i="1"/>
  <c r="C2854" i="1"/>
  <c r="F2854" i="1" s="1"/>
  <c r="C2855" i="1"/>
  <c r="C2856" i="1"/>
  <c r="C2857" i="1"/>
  <c r="C2858" i="1"/>
  <c r="C2859" i="1"/>
  <c r="C2860" i="1"/>
  <c r="C2861" i="1"/>
  <c r="C2862" i="1"/>
  <c r="F2862" i="1" s="1"/>
  <c r="C2863" i="1"/>
  <c r="C2864" i="1"/>
  <c r="C2865" i="1"/>
  <c r="C2866" i="1"/>
  <c r="C2867" i="1"/>
  <c r="C2868" i="1"/>
  <c r="C2869" i="1"/>
  <c r="C2870" i="1"/>
  <c r="F2870" i="1" s="1"/>
  <c r="C2871" i="1"/>
  <c r="C2872" i="1"/>
  <c r="C2873" i="1"/>
  <c r="C2874" i="1"/>
  <c r="C2875" i="1"/>
  <c r="C2876" i="1"/>
  <c r="C2877" i="1"/>
  <c r="C2878" i="1"/>
  <c r="F2878" i="1" s="1"/>
  <c r="C2879" i="1"/>
  <c r="C2880" i="1"/>
  <c r="C2881" i="1"/>
  <c r="C2882" i="1"/>
  <c r="C2883" i="1"/>
  <c r="C2884" i="1"/>
  <c r="C2885" i="1"/>
  <c r="C2886" i="1"/>
  <c r="F2886" i="1" s="1"/>
  <c r="C2887" i="1"/>
  <c r="C2888" i="1"/>
  <c r="C2889" i="1"/>
  <c r="C2890" i="1"/>
  <c r="C2891" i="1"/>
  <c r="C2892" i="1"/>
  <c r="C2893" i="1"/>
  <c r="C2894" i="1"/>
  <c r="F2894" i="1" s="1"/>
  <c r="C2895" i="1"/>
  <c r="C2896" i="1"/>
  <c r="C2897" i="1"/>
  <c r="C2898" i="1"/>
  <c r="C2899" i="1"/>
  <c r="C2900" i="1"/>
  <c r="C2901" i="1"/>
  <c r="C2902" i="1"/>
  <c r="F2902" i="1" s="1"/>
  <c r="C2903" i="1"/>
  <c r="C2904" i="1"/>
  <c r="C2905" i="1"/>
  <c r="C2906" i="1"/>
  <c r="C2907" i="1"/>
  <c r="C2908" i="1"/>
  <c r="C2909" i="1"/>
  <c r="C2910" i="1"/>
  <c r="F2910" i="1" s="1"/>
  <c r="C2911" i="1"/>
  <c r="C2912" i="1"/>
  <c r="C2913" i="1"/>
  <c r="C2914" i="1"/>
  <c r="C2915" i="1"/>
  <c r="C2916" i="1"/>
  <c r="C2917" i="1"/>
  <c r="C2918" i="1"/>
  <c r="F2918" i="1" s="1"/>
  <c r="C2919" i="1"/>
  <c r="C2920" i="1"/>
  <c r="C2921" i="1"/>
  <c r="C2922" i="1"/>
  <c r="C2923" i="1"/>
  <c r="C2924" i="1"/>
  <c r="C2925" i="1"/>
  <c r="C2926" i="1"/>
  <c r="F2926" i="1" s="1"/>
  <c r="C2927" i="1"/>
  <c r="C2928" i="1"/>
  <c r="C2929" i="1"/>
  <c r="C2930" i="1"/>
  <c r="C2931" i="1"/>
  <c r="C2932" i="1"/>
  <c r="C2933" i="1"/>
  <c r="C2934" i="1"/>
  <c r="F2934" i="1" s="1"/>
  <c r="C2935" i="1"/>
  <c r="C2936" i="1"/>
  <c r="C2937" i="1"/>
  <c r="C2938" i="1"/>
  <c r="C2939" i="1"/>
  <c r="C2940" i="1"/>
  <c r="C2941" i="1"/>
  <c r="C2942" i="1"/>
  <c r="F2942" i="1" s="1"/>
  <c r="C2943" i="1"/>
  <c r="C2944" i="1"/>
  <c r="C2945" i="1"/>
  <c r="C2946" i="1"/>
  <c r="C2947" i="1"/>
  <c r="C2948" i="1"/>
  <c r="C2949" i="1"/>
  <c r="C2950" i="1"/>
  <c r="F2950" i="1" s="1"/>
  <c r="C2951" i="1"/>
  <c r="C2952" i="1"/>
  <c r="C2953" i="1"/>
  <c r="C2954" i="1"/>
  <c r="C2955" i="1"/>
  <c r="C2956" i="1"/>
  <c r="C2957" i="1"/>
  <c r="C2958" i="1"/>
  <c r="F2958" i="1" s="1"/>
  <c r="C2959" i="1"/>
  <c r="C2960" i="1"/>
  <c r="C2961" i="1"/>
  <c r="C2962" i="1"/>
  <c r="C2963" i="1"/>
  <c r="C2964" i="1"/>
  <c r="C2965" i="1"/>
  <c r="C2966" i="1"/>
  <c r="F2966" i="1" s="1"/>
  <c r="C2967" i="1"/>
  <c r="C2968" i="1"/>
  <c r="C2969" i="1"/>
  <c r="C2970" i="1"/>
  <c r="C2971" i="1"/>
  <c r="C2972" i="1"/>
  <c r="C2973" i="1"/>
  <c r="C2974" i="1"/>
  <c r="F2974" i="1" s="1"/>
  <c r="C2975" i="1"/>
  <c r="C2976" i="1"/>
  <c r="C2977" i="1"/>
  <c r="C2978" i="1"/>
  <c r="C2979" i="1"/>
  <c r="C2980" i="1"/>
  <c r="C2981" i="1"/>
  <c r="C2982" i="1"/>
  <c r="F2982" i="1" s="1"/>
  <c r="C2983" i="1"/>
  <c r="C2984" i="1"/>
  <c r="C2985" i="1"/>
  <c r="C2986" i="1"/>
  <c r="C2987" i="1"/>
  <c r="C2988" i="1"/>
  <c r="C2989" i="1"/>
  <c r="C2990" i="1"/>
  <c r="F2990" i="1" s="1"/>
  <c r="C2991" i="1"/>
  <c r="C2992" i="1"/>
  <c r="C2993" i="1"/>
  <c r="C2994" i="1"/>
  <c r="C2995" i="1"/>
  <c r="C2996" i="1"/>
  <c r="C2997" i="1"/>
  <c r="C2998" i="1"/>
  <c r="F2998" i="1" s="1"/>
  <c r="C2999" i="1"/>
  <c r="C3000" i="1"/>
  <c r="C3001" i="1"/>
  <c r="C3002" i="1"/>
  <c r="C3003" i="1"/>
  <c r="C3004" i="1"/>
  <c r="C3005" i="1"/>
  <c r="C3006" i="1"/>
  <c r="F3006" i="1" s="1"/>
  <c r="C3007" i="1"/>
  <c r="C3008" i="1"/>
  <c r="C3009" i="1"/>
  <c r="C3010" i="1"/>
  <c r="C3011" i="1"/>
  <c r="C3012" i="1"/>
  <c r="C3013" i="1"/>
  <c r="C3014" i="1"/>
  <c r="F3014" i="1" s="1"/>
  <c r="C3015" i="1"/>
  <c r="C3016" i="1"/>
  <c r="C3017" i="1"/>
  <c r="C3018" i="1"/>
  <c r="C3019" i="1"/>
  <c r="C3020" i="1"/>
  <c r="C3021" i="1"/>
  <c r="C3022" i="1"/>
  <c r="F3022" i="1" s="1"/>
  <c r="C3023" i="1"/>
  <c r="C3024" i="1"/>
  <c r="C3025" i="1"/>
  <c r="C3026" i="1"/>
  <c r="C3027" i="1"/>
  <c r="C3028" i="1"/>
  <c r="C3029" i="1"/>
  <c r="C3030" i="1"/>
  <c r="F3030" i="1" s="1"/>
  <c r="C3031" i="1"/>
  <c r="C3032" i="1"/>
  <c r="C3033" i="1"/>
  <c r="C3034" i="1"/>
  <c r="C3035" i="1"/>
  <c r="C3036" i="1"/>
  <c r="C3037" i="1"/>
  <c r="C3038" i="1"/>
  <c r="F3038" i="1" s="1"/>
  <c r="C3039" i="1"/>
  <c r="C3040" i="1"/>
  <c r="C3041" i="1"/>
  <c r="C3042" i="1"/>
  <c r="C3043" i="1"/>
  <c r="C3044" i="1"/>
  <c r="C3045" i="1"/>
  <c r="C3046" i="1"/>
  <c r="F3046" i="1" s="1"/>
  <c r="C3047" i="1"/>
  <c r="C3048" i="1"/>
  <c r="C3049" i="1"/>
  <c r="C3050" i="1"/>
  <c r="C3051" i="1"/>
  <c r="C3052" i="1"/>
  <c r="C3053" i="1"/>
  <c r="C3054" i="1"/>
  <c r="F3054" i="1" s="1"/>
  <c r="C3055" i="1"/>
  <c r="C3056" i="1"/>
  <c r="C3057" i="1"/>
  <c r="C3058" i="1"/>
  <c r="C3059" i="1"/>
  <c r="C3060" i="1"/>
  <c r="C3061" i="1"/>
  <c r="C3062" i="1"/>
  <c r="F3062" i="1" s="1"/>
  <c r="C3063" i="1"/>
  <c r="C3064" i="1"/>
  <c r="C3065" i="1"/>
  <c r="C3066" i="1"/>
  <c r="C3067" i="1"/>
  <c r="C3068" i="1"/>
  <c r="C3069" i="1"/>
  <c r="C3070" i="1"/>
  <c r="F3070" i="1" s="1"/>
  <c r="C3071" i="1"/>
  <c r="C3072" i="1"/>
  <c r="C3073" i="1"/>
  <c r="C3074" i="1"/>
  <c r="C3075" i="1"/>
  <c r="C3076" i="1"/>
  <c r="C3077" i="1"/>
  <c r="C3078" i="1"/>
  <c r="F3078" i="1" s="1"/>
  <c r="C3079" i="1"/>
  <c r="C3080" i="1"/>
  <c r="C3081" i="1"/>
  <c r="C3082" i="1"/>
  <c r="C3083" i="1"/>
  <c r="C3084" i="1"/>
  <c r="C3085" i="1"/>
  <c r="C3086" i="1"/>
  <c r="F3086" i="1" s="1"/>
  <c r="C3087" i="1"/>
  <c r="C3088" i="1"/>
  <c r="C3089" i="1"/>
  <c r="C3090" i="1"/>
  <c r="C3091" i="1"/>
  <c r="C3092" i="1"/>
  <c r="C3093" i="1"/>
  <c r="C3094" i="1"/>
  <c r="F3094" i="1" s="1"/>
  <c r="C3095" i="1"/>
  <c r="C3096" i="1"/>
  <c r="C3097" i="1"/>
  <c r="C3098" i="1"/>
  <c r="C3099" i="1"/>
  <c r="C3100" i="1"/>
  <c r="C3101" i="1"/>
  <c r="C3102" i="1"/>
  <c r="F3102" i="1" s="1"/>
  <c r="C3103" i="1"/>
  <c r="C3104" i="1"/>
  <c r="C3105" i="1"/>
  <c r="C3106" i="1"/>
  <c r="C3107" i="1"/>
  <c r="C3108" i="1"/>
  <c r="C3109" i="1"/>
  <c r="C3110" i="1"/>
  <c r="F3110" i="1" s="1"/>
  <c r="C3111" i="1"/>
  <c r="C3112" i="1"/>
  <c r="C3113" i="1"/>
  <c r="C3114" i="1"/>
  <c r="C3115" i="1"/>
  <c r="C3116" i="1"/>
  <c r="C3117" i="1"/>
  <c r="C3118" i="1"/>
  <c r="F3118" i="1" s="1"/>
  <c r="C3119" i="1"/>
  <c r="C3120" i="1"/>
  <c r="C3121" i="1"/>
  <c r="C3122" i="1"/>
  <c r="C3123" i="1"/>
  <c r="C3124" i="1"/>
  <c r="C3125" i="1"/>
  <c r="C3126" i="1"/>
  <c r="F3126" i="1" s="1"/>
  <c r="C3127" i="1"/>
  <c r="C3128" i="1"/>
  <c r="C3129" i="1"/>
  <c r="C3130" i="1"/>
  <c r="C3131" i="1"/>
  <c r="C3132" i="1"/>
  <c r="C3133" i="1"/>
  <c r="C3134" i="1"/>
  <c r="F3134" i="1" s="1"/>
  <c r="C3135" i="1"/>
  <c r="C3136" i="1"/>
  <c r="C3137" i="1"/>
  <c r="C3138" i="1"/>
  <c r="C3139" i="1"/>
  <c r="C3140" i="1"/>
  <c r="C3141" i="1"/>
  <c r="C3142" i="1"/>
  <c r="F3142" i="1" s="1"/>
  <c r="C3143" i="1"/>
  <c r="C3144" i="1"/>
  <c r="C3145" i="1"/>
  <c r="C3146" i="1"/>
  <c r="C3147" i="1"/>
  <c r="C3148" i="1"/>
  <c r="C3149" i="1"/>
  <c r="C3150" i="1"/>
  <c r="F3150" i="1" s="1"/>
  <c r="C3151" i="1"/>
  <c r="C3152" i="1"/>
  <c r="C3153" i="1"/>
  <c r="C3154" i="1"/>
  <c r="C3155" i="1"/>
  <c r="C3156" i="1"/>
  <c r="C3157" i="1"/>
  <c r="C3158" i="1"/>
  <c r="F3158" i="1" s="1"/>
  <c r="C3159" i="1"/>
  <c r="C3160" i="1"/>
  <c r="C3161" i="1"/>
  <c r="C3162" i="1"/>
  <c r="C3163" i="1"/>
  <c r="C3164" i="1"/>
  <c r="C3165" i="1"/>
  <c r="C3166" i="1"/>
  <c r="F3166" i="1" s="1"/>
  <c r="C3167" i="1"/>
  <c r="C3168" i="1"/>
  <c r="C3169" i="1"/>
  <c r="C3170" i="1"/>
  <c r="C3171" i="1"/>
  <c r="C3172" i="1"/>
  <c r="C3173" i="1"/>
  <c r="C3174" i="1"/>
  <c r="F3174" i="1" s="1"/>
  <c r="C3175" i="1"/>
  <c r="C3176" i="1"/>
  <c r="C3177" i="1"/>
  <c r="C3178" i="1"/>
  <c r="C3179" i="1"/>
  <c r="C3180" i="1"/>
  <c r="C3181" i="1"/>
  <c r="C3182" i="1"/>
  <c r="F3182" i="1" s="1"/>
  <c r="C3183" i="1"/>
  <c r="C3184" i="1"/>
  <c r="C3185" i="1"/>
  <c r="C3186" i="1"/>
  <c r="C3187" i="1"/>
  <c r="C3188" i="1"/>
  <c r="C3189" i="1"/>
  <c r="C3190" i="1"/>
  <c r="F3190" i="1" s="1"/>
  <c r="C3191" i="1"/>
  <c r="C3192" i="1"/>
  <c r="C3193" i="1"/>
  <c r="C3194" i="1"/>
  <c r="C3195" i="1"/>
  <c r="C3196" i="1"/>
  <c r="C3197" i="1"/>
  <c r="C3198" i="1"/>
  <c r="F3198" i="1" s="1"/>
  <c r="C3199" i="1"/>
  <c r="C3200" i="1"/>
  <c r="C3201" i="1"/>
  <c r="C3202" i="1"/>
  <c r="C3203" i="1"/>
  <c r="C3204" i="1"/>
  <c r="C3205" i="1"/>
  <c r="C3206" i="1"/>
  <c r="F3206" i="1" s="1"/>
  <c r="C3207" i="1"/>
  <c r="C3208" i="1"/>
  <c r="C3209" i="1"/>
  <c r="C3210" i="1"/>
  <c r="C3211" i="1"/>
  <c r="C3212" i="1"/>
  <c r="C3213" i="1"/>
  <c r="C3214" i="1"/>
  <c r="F3214" i="1" s="1"/>
  <c r="C3215" i="1"/>
  <c r="C3216" i="1"/>
  <c r="C3217" i="1"/>
  <c r="C3218" i="1"/>
  <c r="C3219" i="1"/>
  <c r="C3220" i="1"/>
  <c r="C3221" i="1"/>
  <c r="C3222" i="1"/>
  <c r="F3222" i="1" s="1"/>
  <c r="C3223" i="1"/>
  <c r="C3224" i="1"/>
  <c r="C3225" i="1"/>
  <c r="C3226" i="1"/>
  <c r="C3227" i="1"/>
  <c r="C3228" i="1"/>
  <c r="C3229" i="1"/>
  <c r="C3230" i="1"/>
  <c r="F3230" i="1" s="1"/>
  <c r="C3231" i="1"/>
  <c r="C3232" i="1"/>
  <c r="C3233" i="1"/>
  <c r="C3234" i="1"/>
  <c r="C3235" i="1"/>
  <c r="C3236" i="1"/>
  <c r="C3237" i="1"/>
  <c r="C3238" i="1"/>
  <c r="F3238" i="1" s="1"/>
  <c r="C3239" i="1"/>
  <c r="C3240" i="1"/>
  <c r="C3241" i="1"/>
  <c r="C3242" i="1"/>
  <c r="C3243" i="1"/>
  <c r="C3244" i="1"/>
  <c r="C3245" i="1"/>
  <c r="C3246" i="1"/>
  <c r="F3246" i="1" s="1"/>
  <c r="C3247" i="1"/>
  <c r="C3248" i="1"/>
  <c r="C3249" i="1"/>
  <c r="C3250" i="1"/>
  <c r="C3251" i="1"/>
  <c r="C3252" i="1"/>
  <c r="C3253" i="1"/>
  <c r="C3254" i="1"/>
  <c r="F3254" i="1" s="1"/>
  <c r="C3255" i="1"/>
  <c r="C3256" i="1"/>
  <c r="C3257" i="1"/>
  <c r="C3258" i="1"/>
  <c r="C3259" i="1"/>
  <c r="C3260" i="1"/>
  <c r="C3261" i="1"/>
  <c r="C3262" i="1"/>
  <c r="F3262" i="1" s="1"/>
  <c r="C3263" i="1"/>
  <c r="C3264" i="1"/>
  <c r="C3265" i="1"/>
  <c r="C3266" i="1"/>
  <c r="C3267" i="1"/>
  <c r="C3268" i="1"/>
  <c r="C3269" i="1"/>
  <c r="C3270" i="1"/>
  <c r="F3270" i="1" s="1"/>
  <c r="C3271" i="1"/>
  <c r="C3272" i="1"/>
  <c r="C3273" i="1"/>
  <c r="C3274" i="1"/>
  <c r="C3275" i="1"/>
  <c r="C3276" i="1"/>
  <c r="C3277" i="1"/>
  <c r="C3278" i="1"/>
  <c r="F3278" i="1" s="1"/>
  <c r="C3279" i="1"/>
  <c r="C3280" i="1"/>
  <c r="C3281" i="1"/>
  <c r="C3282" i="1"/>
  <c r="C3283" i="1"/>
  <c r="C3284" i="1"/>
  <c r="C3285" i="1"/>
  <c r="C3286" i="1"/>
  <c r="F3286" i="1" s="1"/>
  <c r="C3287" i="1"/>
  <c r="C3288" i="1"/>
  <c r="C3289" i="1"/>
  <c r="C3290" i="1"/>
  <c r="C3291" i="1"/>
  <c r="C3292" i="1"/>
  <c r="C3293" i="1"/>
  <c r="C3294" i="1"/>
  <c r="F3294" i="1" s="1"/>
  <c r="C3295" i="1"/>
  <c r="C3296" i="1"/>
  <c r="C3297" i="1"/>
  <c r="C3298" i="1"/>
  <c r="C3299" i="1"/>
  <c r="C3300" i="1"/>
  <c r="C3301" i="1"/>
  <c r="C3302" i="1"/>
  <c r="F3302" i="1" s="1"/>
  <c r="C3303" i="1"/>
  <c r="C3304" i="1"/>
  <c r="C3305" i="1"/>
  <c r="C3306" i="1"/>
  <c r="C3307" i="1"/>
  <c r="C3308" i="1"/>
  <c r="C3309" i="1"/>
  <c r="C3310" i="1"/>
  <c r="F3310" i="1" s="1"/>
  <c r="C3311" i="1"/>
  <c r="C3312" i="1"/>
  <c r="C3313" i="1"/>
  <c r="C3314" i="1"/>
  <c r="C3315" i="1"/>
  <c r="C3316" i="1"/>
  <c r="C3317" i="1"/>
  <c r="C3318" i="1"/>
  <c r="F3318" i="1" s="1"/>
  <c r="C3319" i="1"/>
  <c r="C3320" i="1"/>
  <c r="C3321" i="1"/>
  <c r="C3322" i="1"/>
  <c r="C3323" i="1"/>
  <c r="C3324" i="1"/>
  <c r="C3325" i="1"/>
  <c r="C3326" i="1"/>
  <c r="F3326" i="1" s="1"/>
  <c r="C3327" i="1"/>
  <c r="C3328" i="1"/>
  <c r="C3329" i="1"/>
  <c r="C3330" i="1"/>
  <c r="C3331" i="1"/>
  <c r="C3332" i="1"/>
  <c r="C3333" i="1"/>
  <c r="C3334" i="1"/>
  <c r="F3334" i="1" s="1"/>
  <c r="C3335" i="1"/>
  <c r="C3336" i="1"/>
  <c r="C3337" i="1"/>
  <c r="C3338" i="1"/>
  <c r="C3339" i="1"/>
  <c r="C3340" i="1"/>
  <c r="C3341" i="1"/>
  <c r="C3342" i="1"/>
  <c r="F3342" i="1" s="1"/>
  <c r="C3343" i="1"/>
  <c r="C3344" i="1"/>
  <c r="C3345" i="1"/>
  <c r="C3346" i="1"/>
  <c r="C3347" i="1"/>
  <c r="C3348" i="1"/>
  <c r="C3349" i="1"/>
  <c r="C3350" i="1"/>
  <c r="F3350" i="1" s="1"/>
  <c r="C3351" i="1"/>
  <c r="C3352" i="1"/>
  <c r="C3353" i="1"/>
  <c r="C3354" i="1"/>
  <c r="C3355" i="1"/>
  <c r="C3356" i="1"/>
  <c r="C3357" i="1"/>
  <c r="C3358" i="1"/>
  <c r="F3358" i="1" s="1"/>
  <c r="C3359" i="1"/>
  <c r="C3360" i="1"/>
  <c r="C3361" i="1"/>
  <c r="C3362" i="1"/>
  <c r="C3363" i="1"/>
  <c r="C3364" i="1"/>
  <c r="C3365" i="1"/>
  <c r="C3366" i="1"/>
  <c r="F3366" i="1" s="1"/>
  <c r="C3367" i="1"/>
  <c r="C3368" i="1"/>
  <c r="C3369" i="1"/>
  <c r="C3370" i="1"/>
  <c r="C3371" i="1"/>
  <c r="C3372" i="1"/>
  <c r="C3373" i="1"/>
  <c r="C3374" i="1"/>
  <c r="F3374" i="1" s="1"/>
  <c r="C3375" i="1"/>
  <c r="C3376" i="1"/>
  <c r="C3377" i="1"/>
  <c r="C3378" i="1"/>
  <c r="C3379" i="1"/>
  <c r="C3380" i="1"/>
  <c r="C3381" i="1"/>
  <c r="C3382" i="1"/>
  <c r="F3382" i="1" s="1"/>
  <c r="C3383" i="1"/>
  <c r="C3384" i="1"/>
  <c r="C3385" i="1"/>
  <c r="C3386" i="1"/>
  <c r="C3387" i="1"/>
  <c r="C3388" i="1"/>
  <c r="C3389" i="1"/>
  <c r="C3390" i="1"/>
  <c r="F3390" i="1" s="1"/>
  <c r="C3391" i="1"/>
  <c r="C3392" i="1"/>
  <c r="C3393" i="1"/>
  <c r="C3394" i="1"/>
  <c r="C3395" i="1"/>
  <c r="C3396" i="1"/>
  <c r="C3397" i="1"/>
  <c r="C3398" i="1"/>
  <c r="F3398" i="1" s="1"/>
  <c r="C3399" i="1"/>
  <c r="C3400" i="1"/>
  <c r="C3401" i="1"/>
  <c r="C3402" i="1"/>
  <c r="C3403" i="1"/>
  <c r="C3404" i="1"/>
  <c r="C3405" i="1"/>
  <c r="C3406" i="1"/>
  <c r="F3406" i="1" s="1"/>
  <c r="C3407" i="1"/>
  <c r="C3408" i="1"/>
  <c r="C3409" i="1"/>
  <c r="C3410" i="1"/>
  <c r="C3411" i="1"/>
  <c r="C3412" i="1"/>
  <c r="C3413" i="1"/>
  <c r="C3414" i="1"/>
  <c r="F3414" i="1" s="1"/>
  <c r="C3415" i="1"/>
  <c r="C3416" i="1"/>
  <c r="C3417" i="1"/>
  <c r="C3418" i="1"/>
  <c r="C3419" i="1"/>
  <c r="C3420" i="1"/>
  <c r="C3421" i="1"/>
  <c r="C3422" i="1"/>
  <c r="F3422" i="1" s="1"/>
  <c r="C3423" i="1"/>
  <c r="C3424" i="1"/>
  <c r="C3425" i="1"/>
  <c r="C3426" i="1"/>
  <c r="C3427" i="1"/>
  <c r="C3428" i="1"/>
  <c r="C3429" i="1"/>
  <c r="C3430" i="1"/>
  <c r="F3430" i="1" s="1"/>
  <c r="C3431" i="1"/>
  <c r="C3432" i="1"/>
  <c r="C3433" i="1"/>
  <c r="C3434" i="1"/>
  <c r="C3435" i="1"/>
  <c r="C3436" i="1"/>
  <c r="C3437" i="1"/>
  <c r="C3438" i="1"/>
  <c r="F3438" i="1" s="1"/>
  <c r="C3439" i="1"/>
  <c r="C3440" i="1"/>
  <c r="C3441" i="1"/>
  <c r="C3442" i="1"/>
  <c r="C3443" i="1"/>
  <c r="C3444" i="1"/>
  <c r="C3445" i="1"/>
  <c r="C3446" i="1"/>
  <c r="F3446" i="1" s="1"/>
  <c r="C3447" i="1"/>
  <c r="C3448" i="1"/>
  <c r="C3449" i="1"/>
  <c r="C3450" i="1"/>
  <c r="C3451" i="1"/>
  <c r="C3452" i="1"/>
  <c r="C3453" i="1"/>
  <c r="C3454" i="1"/>
  <c r="F3454" i="1" s="1"/>
  <c r="C3455" i="1"/>
  <c r="C3456" i="1"/>
  <c r="C3457" i="1"/>
  <c r="C3458" i="1"/>
  <c r="C3459" i="1"/>
  <c r="C3460" i="1"/>
  <c r="C3461" i="1"/>
  <c r="C3462" i="1"/>
  <c r="F3462" i="1" s="1"/>
  <c r="C3463" i="1"/>
  <c r="C3464" i="1"/>
  <c r="C3465" i="1"/>
  <c r="C3466" i="1"/>
  <c r="C3467" i="1"/>
  <c r="C3468" i="1"/>
  <c r="C3469" i="1"/>
  <c r="C3470" i="1"/>
  <c r="F3470" i="1" s="1"/>
  <c r="C3471" i="1"/>
  <c r="C3472" i="1"/>
  <c r="C3473" i="1"/>
  <c r="C3474" i="1"/>
  <c r="C3475" i="1"/>
  <c r="C3476" i="1"/>
  <c r="C3477" i="1"/>
  <c r="C3478" i="1"/>
  <c r="F3478" i="1" s="1"/>
  <c r="C3479" i="1"/>
  <c r="C3480" i="1"/>
  <c r="C3481" i="1"/>
  <c r="C3482" i="1"/>
  <c r="C3483" i="1"/>
  <c r="C3484" i="1"/>
  <c r="C3485" i="1"/>
  <c r="C3486" i="1"/>
  <c r="F3486" i="1" s="1"/>
  <c r="C3487" i="1"/>
  <c r="C3488" i="1"/>
  <c r="C3489" i="1"/>
  <c r="C3490" i="1"/>
  <c r="C3491" i="1"/>
  <c r="C3492" i="1"/>
  <c r="C3493" i="1"/>
  <c r="C3494" i="1"/>
  <c r="F3494" i="1" s="1"/>
  <c r="C3495" i="1"/>
  <c r="C3496" i="1"/>
  <c r="C3497" i="1"/>
  <c r="C3498" i="1"/>
  <c r="C3499" i="1"/>
  <c r="C3500" i="1"/>
  <c r="C3501" i="1"/>
  <c r="C3502" i="1"/>
  <c r="F3502" i="1" s="1"/>
  <c r="C3503" i="1"/>
  <c r="C3504" i="1"/>
  <c r="C3505" i="1"/>
  <c r="C3506" i="1"/>
  <c r="C3507" i="1"/>
  <c r="C3508" i="1"/>
  <c r="C3509" i="1"/>
  <c r="C3510" i="1"/>
  <c r="F3510" i="1" s="1"/>
  <c r="C3511" i="1"/>
  <c r="C3512" i="1"/>
  <c r="C3513" i="1"/>
  <c r="C3514" i="1"/>
  <c r="C3515" i="1"/>
  <c r="C3516" i="1"/>
  <c r="C3517" i="1"/>
  <c r="C3518" i="1"/>
  <c r="F3518" i="1" s="1"/>
  <c r="C3519" i="1"/>
  <c r="C3520" i="1"/>
  <c r="C3521" i="1"/>
  <c r="C3522" i="1"/>
  <c r="C3523" i="1"/>
  <c r="C3524" i="1"/>
  <c r="C3525" i="1"/>
  <c r="C3526" i="1"/>
  <c r="F3526" i="1" s="1"/>
  <c r="C3527" i="1"/>
  <c r="C3528" i="1"/>
  <c r="C3529" i="1"/>
  <c r="C3530" i="1"/>
  <c r="C3531" i="1"/>
  <c r="C3532" i="1"/>
  <c r="C3533" i="1"/>
  <c r="C3534" i="1"/>
  <c r="F3534" i="1" s="1"/>
  <c r="C3535" i="1"/>
  <c r="C3536" i="1"/>
  <c r="C3537" i="1"/>
  <c r="C3538" i="1"/>
  <c r="C3539" i="1"/>
  <c r="C3540" i="1"/>
  <c r="C3541" i="1"/>
  <c r="C3542" i="1"/>
  <c r="F3542" i="1" s="1"/>
  <c r="C3543" i="1"/>
  <c r="C3544" i="1"/>
  <c r="C3545" i="1"/>
  <c r="C3546" i="1"/>
  <c r="C3547" i="1"/>
  <c r="C3548" i="1"/>
  <c r="C3549" i="1"/>
  <c r="C3550" i="1"/>
  <c r="F3550" i="1" s="1"/>
  <c r="C3551" i="1"/>
  <c r="C3552" i="1"/>
  <c r="C3553" i="1"/>
  <c r="C3554" i="1"/>
  <c r="C3555" i="1"/>
  <c r="C3556" i="1"/>
  <c r="C3557" i="1"/>
  <c r="C3558" i="1"/>
  <c r="F3558" i="1" s="1"/>
  <c r="C3559" i="1"/>
  <c r="C3560" i="1"/>
  <c r="C3561" i="1"/>
  <c r="C3562" i="1"/>
  <c r="C3563" i="1"/>
  <c r="C3564" i="1"/>
  <c r="C3565" i="1"/>
  <c r="C3566" i="1"/>
  <c r="F3566" i="1" s="1"/>
  <c r="C3567" i="1"/>
  <c r="C3568" i="1"/>
  <c r="C3569" i="1"/>
  <c r="C3570" i="1"/>
  <c r="C3571" i="1"/>
  <c r="C3572" i="1"/>
  <c r="C3573" i="1"/>
  <c r="C3574" i="1"/>
  <c r="F3574" i="1" s="1"/>
  <c r="C3575" i="1"/>
  <c r="C3576" i="1"/>
  <c r="C3577" i="1"/>
  <c r="C3578" i="1"/>
  <c r="C3579" i="1"/>
  <c r="C3580" i="1"/>
  <c r="C3581" i="1"/>
  <c r="C3582" i="1"/>
  <c r="F3582" i="1" s="1"/>
  <c r="C3583" i="1"/>
  <c r="C3584" i="1"/>
  <c r="C3585" i="1"/>
  <c r="C3586" i="1"/>
  <c r="C3587" i="1"/>
  <c r="C3588" i="1"/>
  <c r="C3589" i="1"/>
  <c r="C3590" i="1"/>
  <c r="F3590" i="1" s="1"/>
  <c r="C3591" i="1"/>
  <c r="C3592" i="1"/>
  <c r="C3593" i="1"/>
  <c r="C3594" i="1"/>
  <c r="C3595" i="1"/>
  <c r="C3596" i="1"/>
  <c r="C3597" i="1"/>
  <c r="C3598" i="1"/>
  <c r="F3598" i="1" s="1"/>
  <c r="C3599" i="1"/>
  <c r="C3600" i="1"/>
  <c r="C3601" i="1"/>
  <c r="C3602" i="1"/>
  <c r="C3603" i="1"/>
  <c r="C3604" i="1"/>
  <c r="C3605" i="1"/>
  <c r="C3606" i="1"/>
  <c r="F3606" i="1" s="1"/>
  <c r="C3607" i="1"/>
  <c r="C3608" i="1"/>
  <c r="C3609" i="1"/>
  <c r="C3610" i="1"/>
  <c r="C3611" i="1"/>
  <c r="C3612" i="1"/>
  <c r="C3613" i="1"/>
  <c r="C3614" i="1"/>
  <c r="F3614" i="1" s="1"/>
  <c r="C3615" i="1"/>
  <c r="C3616" i="1"/>
  <c r="C3617" i="1"/>
  <c r="C3618" i="1"/>
  <c r="C3619" i="1"/>
  <c r="C3620" i="1"/>
  <c r="C3621" i="1"/>
  <c r="C3622" i="1"/>
  <c r="F3622" i="1" s="1"/>
  <c r="C3623" i="1"/>
  <c r="C3624" i="1"/>
  <c r="C3625" i="1"/>
  <c r="C3626" i="1"/>
  <c r="C3627" i="1"/>
  <c r="C3628" i="1"/>
  <c r="C3629" i="1"/>
  <c r="C3630" i="1"/>
  <c r="F3630" i="1" s="1"/>
  <c r="C3631" i="1"/>
  <c r="C3632" i="1"/>
  <c r="C3633" i="1"/>
  <c r="C3634" i="1"/>
  <c r="C3635" i="1"/>
  <c r="C3636" i="1"/>
  <c r="C3637" i="1"/>
  <c r="C3638" i="1"/>
  <c r="F3638" i="1" s="1"/>
  <c r="C3639" i="1"/>
  <c r="C3640" i="1"/>
  <c r="C3641" i="1"/>
  <c r="C3642" i="1"/>
  <c r="C3643" i="1"/>
  <c r="C3644" i="1"/>
  <c r="C3645" i="1"/>
  <c r="C3646" i="1"/>
  <c r="F3646" i="1" s="1"/>
  <c r="C3647" i="1"/>
  <c r="C3648" i="1"/>
  <c r="C3649" i="1"/>
  <c r="C3650" i="1"/>
  <c r="C3651" i="1"/>
  <c r="C3652" i="1"/>
  <c r="C3653" i="1"/>
  <c r="C3654" i="1"/>
  <c r="F3654" i="1" s="1"/>
  <c r="C3655" i="1"/>
  <c r="C3656" i="1"/>
  <c r="C3657" i="1"/>
  <c r="C3658" i="1"/>
  <c r="C3659" i="1"/>
  <c r="C3660" i="1"/>
  <c r="C3661" i="1"/>
  <c r="C3662" i="1"/>
  <c r="F3662" i="1" s="1"/>
  <c r="C3663" i="1"/>
  <c r="C3664" i="1"/>
  <c r="C3665" i="1"/>
  <c r="C3666" i="1"/>
  <c r="C3667" i="1"/>
  <c r="C3668" i="1"/>
  <c r="C3669" i="1"/>
  <c r="C3670" i="1"/>
  <c r="F3670" i="1" s="1"/>
  <c r="C3671" i="1"/>
  <c r="C3672" i="1"/>
  <c r="C3673" i="1"/>
  <c r="C3674" i="1"/>
  <c r="C3675" i="1"/>
  <c r="C3676" i="1"/>
  <c r="C3677" i="1"/>
  <c r="C3678" i="1"/>
  <c r="F3678" i="1" s="1"/>
  <c r="C3679" i="1"/>
  <c r="C3680" i="1"/>
  <c r="C3681" i="1"/>
  <c r="C3682" i="1"/>
  <c r="C3683" i="1"/>
  <c r="C3684" i="1"/>
  <c r="C3685" i="1"/>
  <c r="C3686" i="1"/>
  <c r="F3686" i="1" s="1"/>
  <c r="C3687" i="1"/>
  <c r="C3688" i="1"/>
  <c r="C3689" i="1"/>
  <c r="C3690" i="1"/>
  <c r="C3691" i="1"/>
  <c r="C3692" i="1"/>
  <c r="C3693" i="1"/>
  <c r="C3694" i="1"/>
  <c r="F3694" i="1" s="1"/>
  <c r="C3695" i="1"/>
  <c r="C3696" i="1"/>
  <c r="C3697" i="1"/>
  <c r="C3698" i="1"/>
  <c r="C3699" i="1"/>
  <c r="C3700" i="1"/>
  <c r="C3701" i="1"/>
  <c r="C3702" i="1"/>
  <c r="F3702" i="1" s="1"/>
  <c r="C3703" i="1"/>
  <c r="C3704" i="1"/>
  <c r="C3705" i="1"/>
  <c r="C3706" i="1"/>
  <c r="C3707" i="1"/>
  <c r="C3708" i="1"/>
  <c r="C3709" i="1"/>
  <c r="C3710" i="1"/>
  <c r="F3710" i="1" s="1"/>
  <c r="C3711" i="1"/>
  <c r="C3712" i="1"/>
  <c r="C3713" i="1"/>
  <c r="C3714" i="1"/>
  <c r="C3715" i="1"/>
  <c r="C3716" i="1"/>
  <c r="C3717" i="1"/>
  <c r="C3718" i="1"/>
  <c r="F3718" i="1" s="1"/>
  <c r="C3719" i="1"/>
  <c r="C3720" i="1"/>
  <c r="C3721" i="1"/>
  <c r="C3722" i="1"/>
  <c r="C3723" i="1"/>
  <c r="C3724" i="1"/>
  <c r="C3725" i="1"/>
  <c r="C3726" i="1"/>
  <c r="F3726" i="1" s="1"/>
  <c r="C3727" i="1"/>
  <c r="C3728" i="1"/>
  <c r="C3729" i="1"/>
  <c r="C3730" i="1"/>
  <c r="C3731" i="1"/>
  <c r="C3732" i="1"/>
  <c r="C3733" i="1"/>
  <c r="C3734" i="1"/>
  <c r="F3734" i="1" s="1"/>
  <c r="C3735" i="1"/>
  <c r="C3736" i="1"/>
  <c r="C3737" i="1"/>
  <c r="C3738" i="1"/>
  <c r="C3739" i="1"/>
  <c r="C3740" i="1"/>
  <c r="C3741" i="1"/>
  <c r="C3742" i="1"/>
  <c r="F3742" i="1" s="1"/>
  <c r="C3743" i="1"/>
  <c r="C3744" i="1"/>
  <c r="C3745" i="1"/>
  <c r="C3746" i="1"/>
  <c r="C3747" i="1"/>
  <c r="C3748" i="1"/>
  <c r="C3749" i="1"/>
  <c r="C3750" i="1"/>
  <c r="F3750" i="1" s="1"/>
  <c r="C3751" i="1"/>
  <c r="C3752" i="1"/>
  <c r="C3753" i="1"/>
  <c r="C3754" i="1"/>
  <c r="C3755" i="1"/>
  <c r="C3756" i="1"/>
  <c r="C3757" i="1"/>
  <c r="C3758" i="1"/>
  <c r="F3758" i="1" s="1"/>
  <c r="C3759" i="1"/>
  <c r="C3760" i="1"/>
  <c r="C3761" i="1"/>
  <c r="C3762" i="1"/>
  <c r="C3763" i="1"/>
  <c r="C3764" i="1"/>
  <c r="C3765" i="1"/>
  <c r="C3766" i="1"/>
  <c r="F3766" i="1" s="1"/>
  <c r="C3767" i="1"/>
  <c r="C3768" i="1"/>
  <c r="C3769" i="1"/>
  <c r="C3770" i="1"/>
  <c r="C3771" i="1"/>
  <c r="C3772" i="1"/>
  <c r="C3773" i="1"/>
  <c r="C3774" i="1"/>
  <c r="F3774" i="1" s="1"/>
  <c r="C3775" i="1"/>
  <c r="C3776" i="1"/>
  <c r="C3777" i="1"/>
  <c r="C3778" i="1"/>
  <c r="C3779" i="1"/>
  <c r="C3780" i="1"/>
  <c r="C3781" i="1"/>
  <c r="C3782" i="1"/>
  <c r="F3782" i="1" s="1"/>
  <c r="C3783" i="1"/>
  <c r="C3784" i="1"/>
  <c r="C3785" i="1"/>
  <c r="C3786" i="1"/>
  <c r="C3787" i="1"/>
  <c r="C3788" i="1"/>
  <c r="C3789" i="1"/>
  <c r="C3790" i="1"/>
  <c r="F3790" i="1" s="1"/>
  <c r="C3791" i="1"/>
  <c r="C3792" i="1"/>
  <c r="C3793" i="1"/>
  <c r="C3794" i="1"/>
  <c r="C3795" i="1"/>
  <c r="C3796" i="1"/>
  <c r="C3797" i="1"/>
  <c r="C3798" i="1"/>
  <c r="F3798" i="1" s="1"/>
  <c r="C3799" i="1"/>
  <c r="C3800" i="1"/>
  <c r="C3801" i="1"/>
  <c r="C3802" i="1"/>
  <c r="C3803" i="1"/>
  <c r="C3804" i="1"/>
  <c r="C3805" i="1"/>
  <c r="C3806" i="1"/>
  <c r="F3806" i="1" s="1"/>
  <c r="C3807" i="1"/>
  <c r="C3808" i="1"/>
  <c r="C3809" i="1"/>
  <c r="C3810" i="1"/>
  <c r="C3811" i="1"/>
  <c r="C3812" i="1"/>
  <c r="C3813" i="1"/>
  <c r="C3814" i="1"/>
  <c r="F3814" i="1" s="1"/>
  <c r="C3815" i="1"/>
  <c r="C3816" i="1"/>
  <c r="C3817" i="1"/>
  <c r="C3818" i="1"/>
  <c r="C3819" i="1"/>
  <c r="C3820" i="1"/>
  <c r="C3821" i="1"/>
  <c r="C3822" i="1"/>
  <c r="F3822" i="1" s="1"/>
  <c r="C3823" i="1"/>
  <c r="C3824" i="1"/>
  <c r="C3825" i="1"/>
  <c r="C3826" i="1"/>
  <c r="C3827" i="1"/>
  <c r="C3828" i="1"/>
  <c r="C3829" i="1"/>
  <c r="C3830" i="1"/>
  <c r="F3830" i="1" s="1"/>
  <c r="C3831" i="1"/>
  <c r="C3832" i="1"/>
  <c r="C3833" i="1"/>
  <c r="C3834" i="1"/>
  <c r="C3835" i="1"/>
  <c r="C3836" i="1"/>
  <c r="C3837" i="1"/>
  <c r="C3838" i="1"/>
  <c r="F3838" i="1" s="1"/>
  <c r="C3839" i="1"/>
  <c r="C3840" i="1"/>
  <c r="C3841" i="1"/>
  <c r="C3842" i="1"/>
  <c r="C3843" i="1"/>
  <c r="C3844" i="1"/>
  <c r="C3845" i="1"/>
  <c r="C3846" i="1"/>
  <c r="F3846" i="1" s="1"/>
  <c r="C3847" i="1"/>
  <c r="C3848" i="1"/>
  <c r="C3849" i="1"/>
  <c r="C3850" i="1"/>
  <c r="C3851" i="1"/>
  <c r="C3852" i="1"/>
  <c r="C3853" i="1"/>
  <c r="C3854" i="1"/>
  <c r="F3854" i="1" s="1"/>
  <c r="C3855" i="1"/>
  <c r="C3856" i="1"/>
  <c r="C3857" i="1"/>
  <c r="C3858" i="1"/>
  <c r="C3859" i="1"/>
  <c r="C3860" i="1"/>
  <c r="C3861" i="1"/>
  <c r="C3862" i="1"/>
  <c r="F3862" i="1" s="1"/>
  <c r="C3863" i="1"/>
  <c r="C3864" i="1"/>
  <c r="C3865" i="1"/>
  <c r="C3866" i="1"/>
  <c r="C3867" i="1"/>
  <c r="C3868" i="1"/>
  <c r="C3869" i="1"/>
  <c r="C3870" i="1"/>
  <c r="F3870" i="1" s="1"/>
  <c r="C3871" i="1"/>
  <c r="C3872" i="1"/>
  <c r="C3873" i="1"/>
  <c r="C3874" i="1"/>
  <c r="C3875" i="1"/>
  <c r="C3876" i="1"/>
  <c r="C3877" i="1"/>
  <c r="C3878" i="1"/>
  <c r="F3878" i="1" s="1"/>
  <c r="C3879" i="1"/>
  <c r="C3880" i="1"/>
  <c r="C3881" i="1"/>
  <c r="C3882" i="1"/>
  <c r="C3883" i="1"/>
  <c r="C3884" i="1"/>
  <c r="C3885" i="1"/>
  <c r="C3886" i="1"/>
  <c r="F3886" i="1" s="1"/>
  <c r="C3887" i="1"/>
  <c r="C3888" i="1"/>
  <c r="C3889" i="1"/>
  <c r="C3890" i="1"/>
  <c r="C3891" i="1"/>
  <c r="C3892" i="1"/>
  <c r="C3893" i="1"/>
  <c r="C3894" i="1"/>
  <c r="F3894" i="1" s="1"/>
  <c r="C3895" i="1"/>
  <c r="C3896" i="1"/>
  <c r="C3897" i="1"/>
  <c r="C3898" i="1"/>
  <c r="C3899" i="1"/>
  <c r="C3900" i="1"/>
  <c r="C3901" i="1"/>
  <c r="C3902" i="1"/>
  <c r="F3902" i="1" s="1"/>
  <c r="C3903" i="1"/>
  <c r="C3904" i="1"/>
  <c r="C3905" i="1"/>
  <c r="C3906" i="1"/>
  <c r="C3907" i="1"/>
  <c r="C3908" i="1"/>
  <c r="C3909" i="1"/>
  <c r="C3910" i="1"/>
  <c r="F3910" i="1" s="1"/>
  <c r="C3911" i="1"/>
  <c r="C3912" i="1"/>
  <c r="C3913" i="1"/>
  <c r="C3914" i="1"/>
  <c r="C3915" i="1"/>
  <c r="C3916" i="1"/>
  <c r="C3917" i="1"/>
  <c r="C3918" i="1"/>
  <c r="F3918" i="1" s="1"/>
  <c r="C3919" i="1"/>
  <c r="C3920" i="1"/>
  <c r="C3921" i="1"/>
  <c r="C3922" i="1"/>
  <c r="C3923" i="1"/>
  <c r="C3924" i="1"/>
  <c r="C3925" i="1"/>
  <c r="C3926" i="1"/>
  <c r="F3926" i="1" s="1"/>
  <c r="C3927" i="1"/>
  <c r="C3928" i="1"/>
  <c r="C3929" i="1"/>
  <c r="C3930" i="1"/>
  <c r="C3931" i="1"/>
  <c r="C3932" i="1"/>
  <c r="C3933" i="1"/>
  <c r="C3934" i="1"/>
  <c r="F3934" i="1" s="1"/>
  <c r="C3935" i="1"/>
  <c r="C3936" i="1"/>
  <c r="C3937" i="1"/>
  <c r="C3938" i="1"/>
  <c r="C3939" i="1"/>
  <c r="C3940" i="1"/>
  <c r="C3941" i="1"/>
  <c r="C3942" i="1"/>
  <c r="F3942" i="1" s="1"/>
  <c r="C3943" i="1"/>
  <c r="C3944" i="1"/>
  <c r="C3945" i="1"/>
  <c r="C3946" i="1"/>
  <c r="C3947" i="1"/>
  <c r="C3948" i="1"/>
  <c r="C3949" i="1"/>
  <c r="C3950" i="1"/>
  <c r="F3950" i="1" s="1"/>
  <c r="C3951" i="1"/>
  <c r="C3952" i="1"/>
  <c r="C3953" i="1"/>
  <c r="C3954" i="1"/>
  <c r="C3955" i="1"/>
  <c r="C3956" i="1"/>
  <c r="C3957" i="1"/>
  <c r="C3958" i="1"/>
  <c r="F3958" i="1" s="1"/>
  <c r="C3959" i="1"/>
  <c r="C3960" i="1"/>
  <c r="C3961" i="1"/>
  <c r="C3962" i="1"/>
  <c r="C3963" i="1"/>
  <c r="C3964" i="1"/>
  <c r="C3965" i="1"/>
  <c r="C3966" i="1"/>
  <c r="F3966" i="1" s="1"/>
  <c r="C3967" i="1"/>
  <c r="C3968" i="1"/>
  <c r="C3969" i="1"/>
  <c r="C3970" i="1"/>
  <c r="C3971" i="1"/>
  <c r="C3972" i="1"/>
  <c r="C3973" i="1"/>
  <c r="C3974" i="1"/>
  <c r="F3974" i="1" s="1"/>
  <c r="C3975" i="1"/>
  <c r="C3976" i="1"/>
  <c r="C3977" i="1"/>
  <c r="C3978" i="1"/>
  <c r="C3979" i="1"/>
  <c r="C3980" i="1"/>
  <c r="C3981" i="1"/>
  <c r="C3982" i="1"/>
  <c r="F3982" i="1" s="1"/>
  <c r="C3983" i="1"/>
  <c r="C3984" i="1"/>
  <c r="C3985" i="1"/>
  <c r="C3986" i="1"/>
  <c r="C3987" i="1"/>
  <c r="C3988" i="1"/>
  <c r="C3989" i="1"/>
  <c r="C3990" i="1"/>
  <c r="F3990" i="1" s="1"/>
  <c r="C3991" i="1"/>
  <c r="C3992" i="1"/>
  <c r="C3993" i="1"/>
  <c r="C3994" i="1"/>
  <c r="C3995" i="1"/>
  <c r="C3996" i="1"/>
  <c r="C3997" i="1"/>
  <c r="C3998" i="1"/>
  <c r="F3998" i="1" s="1"/>
  <c r="C3999" i="1"/>
  <c r="C4000" i="1"/>
  <c r="C4001" i="1"/>
  <c r="C4002" i="1"/>
  <c r="C4003" i="1"/>
  <c r="C4004" i="1"/>
  <c r="C4005" i="1"/>
  <c r="C4006" i="1"/>
  <c r="F4006" i="1" s="1"/>
  <c r="C4007" i="1"/>
  <c r="C4008" i="1"/>
  <c r="C4009" i="1"/>
  <c r="C4010" i="1"/>
  <c r="C4011" i="1"/>
  <c r="C4012" i="1"/>
  <c r="C4013" i="1"/>
  <c r="C4014" i="1"/>
  <c r="F4014" i="1" s="1"/>
  <c r="C4015" i="1"/>
  <c r="C4016" i="1"/>
  <c r="C4017" i="1"/>
  <c r="C4018" i="1"/>
  <c r="C4019" i="1"/>
  <c r="C4020" i="1"/>
  <c r="C4021" i="1"/>
  <c r="C4022" i="1"/>
  <c r="F4022" i="1" s="1"/>
  <c r="C4023" i="1"/>
  <c r="C4024" i="1"/>
  <c r="C4025" i="1"/>
  <c r="C4026" i="1"/>
  <c r="C4027" i="1"/>
  <c r="C4028" i="1"/>
  <c r="C4029" i="1"/>
  <c r="C4030" i="1"/>
  <c r="F4030" i="1" s="1"/>
  <c r="C4031" i="1"/>
  <c r="C4032" i="1"/>
  <c r="C4033" i="1"/>
  <c r="C4034" i="1"/>
  <c r="C4035" i="1"/>
  <c r="C4036" i="1"/>
  <c r="C4037" i="1"/>
  <c r="C4038" i="1"/>
  <c r="F4038" i="1" s="1"/>
  <c r="C4039" i="1"/>
  <c r="C4040" i="1"/>
  <c r="C4041" i="1"/>
  <c r="C4042" i="1"/>
  <c r="C4043" i="1"/>
  <c r="C4044" i="1"/>
  <c r="C4045" i="1"/>
  <c r="C4046" i="1"/>
  <c r="F4046" i="1" s="1"/>
  <c r="C4047" i="1"/>
  <c r="C4048" i="1"/>
  <c r="C4049" i="1"/>
  <c r="C4050" i="1"/>
  <c r="C4051" i="1"/>
  <c r="C4052" i="1"/>
  <c r="C4053" i="1"/>
  <c r="C4054" i="1"/>
  <c r="F4054" i="1" s="1"/>
  <c r="C4055" i="1"/>
  <c r="C4056" i="1"/>
  <c r="C4057" i="1"/>
  <c r="C4058" i="1"/>
  <c r="C4059" i="1"/>
  <c r="C4060" i="1"/>
  <c r="C4061" i="1"/>
  <c r="C4062" i="1"/>
  <c r="F4062" i="1" s="1"/>
  <c r="C4063" i="1"/>
  <c r="C4064" i="1"/>
  <c r="C4065" i="1"/>
  <c r="C4066" i="1"/>
  <c r="C4067" i="1"/>
  <c r="C4068" i="1"/>
  <c r="C4069" i="1"/>
  <c r="C4070" i="1"/>
  <c r="F4070" i="1" s="1"/>
  <c r="C4071" i="1"/>
  <c r="C4072" i="1"/>
  <c r="C4073" i="1"/>
  <c r="C4074" i="1"/>
  <c r="C4075" i="1"/>
  <c r="C4076" i="1"/>
  <c r="C4077" i="1"/>
  <c r="C4078" i="1"/>
  <c r="F4078" i="1" s="1"/>
  <c r="C4079" i="1"/>
  <c r="C4080" i="1"/>
  <c r="C4081" i="1"/>
  <c r="C4082" i="1"/>
  <c r="C4083" i="1"/>
  <c r="C4084" i="1"/>
  <c r="C4085" i="1"/>
  <c r="C4086" i="1"/>
  <c r="F4086" i="1" s="1"/>
  <c r="C4087" i="1"/>
  <c r="C4088" i="1"/>
  <c r="C4089" i="1"/>
  <c r="C4090" i="1"/>
  <c r="C4091" i="1"/>
  <c r="C4092" i="1"/>
  <c r="C4093" i="1"/>
  <c r="C4094" i="1"/>
  <c r="F4094" i="1" s="1"/>
  <c r="C4095" i="1"/>
  <c r="C4096" i="1"/>
  <c r="C4097" i="1"/>
  <c r="C4098" i="1"/>
  <c r="C4099" i="1"/>
  <c r="C4100" i="1"/>
  <c r="C4101" i="1"/>
  <c r="C4102" i="1"/>
  <c r="F4102" i="1" s="1"/>
  <c r="C4103" i="1"/>
  <c r="C4104" i="1"/>
  <c r="C4105" i="1"/>
  <c r="C4106" i="1"/>
  <c r="C4107" i="1"/>
  <c r="C4108" i="1"/>
  <c r="C4109" i="1"/>
  <c r="C4110" i="1"/>
  <c r="F4110" i="1" s="1"/>
  <c r="C4111" i="1"/>
  <c r="C4112" i="1"/>
  <c r="C4113" i="1"/>
  <c r="C4114" i="1"/>
  <c r="C4115" i="1"/>
  <c r="C4116" i="1"/>
  <c r="C4117" i="1"/>
  <c r="C4118" i="1"/>
  <c r="F4118" i="1" s="1"/>
  <c r="C4119" i="1"/>
  <c r="C4120" i="1"/>
  <c r="C4121" i="1"/>
  <c r="C4122" i="1"/>
  <c r="C4123" i="1"/>
  <c r="C4124" i="1"/>
  <c r="C4125" i="1"/>
  <c r="C4126" i="1"/>
  <c r="F4126" i="1" s="1"/>
  <c r="C4127" i="1"/>
  <c r="C4128" i="1"/>
  <c r="C4129" i="1"/>
  <c r="C4130" i="1"/>
  <c r="C4131" i="1"/>
  <c r="C4132" i="1"/>
  <c r="C4133" i="1"/>
  <c r="C4134" i="1"/>
  <c r="F4134" i="1" s="1"/>
  <c r="C4135" i="1"/>
  <c r="C4136" i="1"/>
  <c r="C4137" i="1"/>
  <c r="C4138" i="1"/>
  <c r="C4139" i="1"/>
  <c r="C4140" i="1"/>
  <c r="C4141" i="1"/>
  <c r="C4142" i="1"/>
  <c r="F4142" i="1" s="1"/>
  <c r="C4143" i="1"/>
  <c r="C4144" i="1"/>
  <c r="C4145" i="1"/>
  <c r="C4146" i="1"/>
  <c r="C4147" i="1"/>
  <c r="C4148" i="1"/>
  <c r="C4149" i="1"/>
  <c r="C4150" i="1"/>
  <c r="F4150" i="1" s="1"/>
  <c r="C4151" i="1"/>
  <c r="C4152" i="1"/>
  <c r="C4153" i="1"/>
  <c r="C4154" i="1"/>
  <c r="C4155" i="1"/>
  <c r="C4156" i="1"/>
  <c r="C4157" i="1"/>
  <c r="C4158" i="1"/>
  <c r="F4158" i="1" s="1"/>
  <c r="C4159" i="1"/>
  <c r="C4160" i="1"/>
  <c r="C4161" i="1"/>
  <c r="C4162" i="1"/>
  <c r="C4163" i="1"/>
  <c r="C4164" i="1"/>
  <c r="C4165" i="1"/>
  <c r="C4166" i="1"/>
  <c r="F4166" i="1" s="1"/>
  <c r="C4167" i="1"/>
  <c r="C4168" i="1"/>
  <c r="C4169" i="1"/>
  <c r="C4170" i="1"/>
  <c r="C4171" i="1"/>
  <c r="C4172" i="1"/>
  <c r="C4173" i="1"/>
  <c r="C4174" i="1"/>
  <c r="F4174" i="1" s="1"/>
  <c r="C4175" i="1"/>
  <c r="C4176" i="1"/>
  <c r="C4177" i="1"/>
  <c r="C4178" i="1"/>
  <c r="C4179" i="1"/>
  <c r="C4180" i="1"/>
  <c r="C4181" i="1"/>
  <c r="C4182" i="1"/>
  <c r="F4182" i="1" s="1"/>
  <c r="C4183" i="1"/>
  <c r="C4184" i="1"/>
  <c r="C4185" i="1"/>
  <c r="C4186" i="1"/>
  <c r="C4187" i="1"/>
  <c r="C4188" i="1"/>
  <c r="C4189" i="1"/>
  <c r="C4190" i="1"/>
  <c r="F4190" i="1" s="1"/>
  <c r="C4191" i="1"/>
  <c r="C4192" i="1"/>
  <c r="C4193" i="1"/>
  <c r="C4194" i="1"/>
  <c r="C4195" i="1"/>
  <c r="C4196" i="1"/>
  <c r="C4197" i="1"/>
  <c r="C4198" i="1"/>
  <c r="F4198" i="1" s="1"/>
  <c r="C4199" i="1"/>
  <c r="C4200" i="1"/>
  <c r="C4201" i="1"/>
  <c r="C4202" i="1"/>
  <c r="C4203" i="1"/>
  <c r="C4204" i="1"/>
  <c r="C4205" i="1"/>
  <c r="C4206" i="1"/>
  <c r="F4206" i="1" s="1"/>
  <c r="C4207" i="1"/>
  <c r="C4208" i="1"/>
  <c r="C4209" i="1"/>
  <c r="C4210" i="1"/>
  <c r="C4211" i="1"/>
  <c r="C4212" i="1"/>
  <c r="C4213" i="1"/>
  <c r="C4214" i="1"/>
  <c r="F4214" i="1" s="1"/>
  <c r="C4215" i="1"/>
  <c r="C4216" i="1"/>
  <c r="C4217" i="1"/>
  <c r="C4218" i="1"/>
  <c r="C4219" i="1"/>
  <c r="C4220" i="1"/>
  <c r="C4221" i="1"/>
  <c r="C4222" i="1"/>
  <c r="F4222" i="1" s="1"/>
  <c r="C4223" i="1"/>
  <c r="C4224" i="1"/>
  <c r="C4225" i="1"/>
  <c r="C4226" i="1"/>
  <c r="C4227" i="1"/>
  <c r="C4228" i="1"/>
  <c r="C4229" i="1"/>
  <c r="C4230" i="1"/>
  <c r="F4230" i="1" s="1"/>
  <c r="C4231" i="1"/>
  <c r="C4232" i="1"/>
  <c r="C4233" i="1"/>
  <c r="C4234" i="1"/>
  <c r="C4235" i="1"/>
  <c r="C4236" i="1"/>
  <c r="C4237" i="1"/>
  <c r="C4238" i="1"/>
  <c r="F4238" i="1" s="1"/>
  <c r="C4239" i="1"/>
  <c r="C4240" i="1"/>
  <c r="C4241" i="1"/>
  <c r="C4242" i="1"/>
  <c r="C4243" i="1"/>
  <c r="C4244" i="1"/>
  <c r="C4245" i="1"/>
  <c r="C4246" i="1"/>
  <c r="F4246" i="1" s="1"/>
  <c r="C4247" i="1"/>
  <c r="C4248" i="1"/>
  <c r="C4249" i="1"/>
  <c r="C4250" i="1"/>
  <c r="C4251" i="1"/>
  <c r="C4252" i="1"/>
  <c r="C4253" i="1"/>
  <c r="C4254" i="1"/>
  <c r="F4254" i="1" s="1"/>
  <c r="C4255" i="1"/>
  <c r="C4256" i="1"/>
  <c r="C4257" i="1"/>
  <c r="C4258" i="1"/>
  <c r="C4259" i="1"/>
  <c r="C4260" i="1"/>
  <c r="C4261" i="1"/>
  <c r="C4262" i="1"/>
  <c r="F4262" i="1" s="1"/>
  <c r="C4263" i="1"/>
  <c r="C4264" i="1"/>
  <c r="C4265" i="1"/>
  <c r="C4266" i="1"/>
  <c r="C4267" i="1"/>
  <c r="C4268" i="1"/>
  <c r="C4269" i="1"/>
  <c r="C4270" i="1"/>
  <c r="F4270" i="1" s="1"/>
  <c r="C4271" i="1"/>
  <c r="C4272" i="1"/>
  <c r="C4273" i="1"/>
  <c r="C4274" i="1"/>
  <c r="C4275" i="1"/>
  <c r="C4276" i="1"/>
  <c r="C4277" i="1"/>
  <c r="C4278" i="1"/>
  <c r="F4278" i="1" s="1"/>
  <c r="C4279" i="1"/>
  <c r="C4280" i="1"/>
  <c r="C4281" i="1"/>
  <c r="C4282" i="1"/>
  <c r="C4283" i="1"/>
  <c r="C4284" i="1"/>
  <c r="C4285" i="1"/>
  <c r="C4286" i="1"/>
  <c r="F4286" i="1" s="1"/>
  <c r="C4287" i="1"/>
  <c r="C4288" i="1"/>
  <c r="C4289" i="1"/>
  <c r="C4290" i="1"/>
  <c r="C4291" i="1"/>
  <c r="C4292" i="1"/>
  <c r="C4293" i="1"/>
  <c r="C4294" i="1"/>
  <c r="F4294" i="1" s="1"/>
  <c r="C4295" i="1"/>
  <c r="C4296" i="1"/>
  <c r="C4297" i="1"/>
  <c r="C4298" i="1"/>
  <c r="C4299" i="1"/>
  <c r="C4300" i="1"/>
  <c r="C4301" i="1"/>
  <c r="C4302" i="1"/>
  <c r="F4302" i="1" s="1"/>
  <c r="C4303" i="1"/>
  <c r="C4304" i="1"/>
  <c r="C4305" i="1"/>
  <c r="C4306" i="1"/>
  <c r="C4307" i="1"/>
  <c r="C4308" i="1"/>
  <c r="C4309" i="1"/>
  <c r="C4310" i="1"/>
  <c r="F4310" i="1" s="1"/>
  <c r="C4311" i="1"/>
  <c r="C4312" i="1"/>
  <c r="C4313" i="1"/>
  <c r="C4314" i="1"/>
  <c r="C4315" i="1"/>
  <c r="C4316" i="1"/>
  <c r="C4317" i="1"/>
  <c r="C4318" i="1"/>
  <c r="F4318" i="1" s="1"/>
  <c r="C4319" i="1"/>
  <c r="C4320" i="1"/>
  <c r="C4321" i="1"/>
  <c r="C4322" i="1"/>
  <c r="C4323" i="1"/>
  <c r="C4324" i="1"/>
  <c r="C4325" i="1"/>
  <c r="C4326" i="1"/>
  <c r="F4326" i="1" s="1"/>
  <c r="C4327" i="1"/>
  <c r="C4328" i="1"/>
  <c r="C4329" i="1"/>
  <c r="C4330" i="1"/>
  <c r="C4331" i="1"/>
  <c r="C4332" i="1"/>
  <c r="C4333" i="1"/>
  <c r="C4334" i="1"/>
  <c r="F4334" i="1" s="1"/>
  <c r="C4335" i="1"/>
  <c r="C4336" i="1"/>
  <c r="C4337" i="1"/>
  <c r="C4338" i="1"/>
  <c r="C4339" i="1"/>
  <c r="C4340" i="1"/>
  <c r="C4341" i="1"/>
  <c r="C4342" i="1"/>
  <c r="F4342" i="1" s="1"/>
  <c r="C4343" i="1"/>
  <c r="C4344" i="1"/>
  <c r="C4345" i="1"/>
  <c r="C4346" i="1"/>
  <c r="C4347" i="1"/>
  <c r="C4348" i="1"/>
  <c r="C4349" i="1"/>
  <c r="C4350" i="1"/>
  <c r="F4350" i="1" s="1"/>
  <c r="C4351" i="1"/>
  <c r="C4352" i="1"/>
  <c r="C4353" i="1"/>
  <c r="C4354" i="1"/>
  <c r="C4355" i="1"/>
  <c r="C4356" i="1"/>
  <c r="C4357" i="1"/>
  <c r="C4358" i="1"/>
  <c r="F4358" i="1" s="1"/>
  <c r="C4359" i="1"/>
  <c r="C4360" i="1"/>
  <c r="C4361" i="1"/>
  <c r="C4362" i="1"/>
  <c r="C4363" i="1"/>
  <c r="C4364" i="1"/>
  <c r="C4365" i="1"/>
  <c r="C4366" i="1"/>
  <c r="F4366" i="1" s="1"/>
  <c r="C4367" i="1"/>
  <c r="C4368" i="1"/>
  <c r="C4369" i="1"/>
  <c r="C4370" i="1"/>
  <c r="C4371" i="1"/>
  <c r="C4372" i="1"/>
  <c r="C4373" i="1"/>
  <c r="C4374" i="1"/>
  <c r="F4374" i="1" s="1"/>
  <c r="C4375" i="1"/>
  <c r="C4376" i="1"/>
  <c r="C4377" i="1"/>
  <c r="C4378" i="1"/>
  <c r="C4379" i="1"/>
  <c r="C4380" i="1"/>
  <c r="C4381" i="1"/>
  <c r="C4382" i="1"/>
  <c r="F4382" i="1" s="1"/>
  <c r="C4383" i="1"/>
  <c r="C4384" i="1"/>
  <c r="C4385" i="1"/>
  <c r="C4386" i="1"/>
  <c r="C4387" i="1"/>
  <c r="C4388" i="1"/>
  <c r="C4389" i="1"/>
  <c r="C4390" i="1"/>
  <c r="F4390" i="1" s="1"/>
  <c r="C4391" i="1"/>
  <c r="C4392" i="1"/>
  <c r="C4393" i="1"/>
  <c r="C4394" i="1"/>
  <c r="C4395" i="1"/>
  <c r="C4396" i="1"/>
  <c r="C4397" i="1"/>
  <c r="C4398" i="1"/>
  <c r="F4398" i="1" s="1"/>
  <c r="C4399" i="1"/>
  <c r="C4400" i="1"/>
  <c r="C4401" i="1"/>
  <c r="C4402" i="1"/>
  <c r="C4403" i="1"/>
  <c r="C4404" i="1"/>
  <c r="C4405" i="1"/>
  <c r="C4406" i="1"/>
  <c r="F4406" i="1" s="1"/>
  <c r="C4407" i="1"/>
  <c r="C4408" i="1"/>
  <c r="C4409" i="1"/>
  <c r="C4410" i="1"/>
  <c r="C4411" i="1"/>
  <c r="C4412" i="1"/>
  <c r="C4413" i="1"/>
  <c r="C4414" i="1"/>
  <c r="F4414" i="1" s="1"/>
  <c r="C4415" i="1"/>
  <c r="C4416" i="1"/>
  <c r="C4417" i="1"/>
  <c r="C4418" i="1"/>
  <c r="C4419" i="1"/>
  <c r="C4420" i="1"/>
  <c r="C4421" i="1"/>
  <c r="C4422" i="1"/>
  <c r="F4422" i="1" s="1"/>
  <c r="C4423" i="1"/>
  <c r="C4424" i="1"/>
  <c r="C4425" i="1"/>
  <c r="C4426" i="1"/>
  <c r="C4427" i="1"/>
  <c r="C4428" i="1"/>
  <c r="C4429" i="1"/>
  <c r="C4430" i="1"/>
  <c r="F4430" i="1" s="1"/>
  <c r="C4431" i="1"/>
  <c r="C4432" i="1"/>
  <c r="C4433" i="1"/>
  <c r="C4434" i="1"/>
  <c r="C4435" i="1"/>
  <c r="C4436" i="1"/>
  <c r="C4437" i="1"/>
  <c r="C4438" i="1"/>
  <c r="F4438" i="1" s="1"/>
  <c r="C4439" i="1"/>
  <c r="C4440" i="1"/>
  <c r="C4441" i="1"/>
  <c r="C4442" i="1"/>
  <c r="C4443" i="1"/>
  <c r="C4444" i="1"/>
  <c r="C4445" i="1"/>
  <c r="C4446" i="1"/>
  <c r="F4446" i="1" s="1"/>
  <c r="C4447" i="1"/>
  <c r="C4448" i="1"/>
  <c r="C4449" i="1"/>
  <c r="C4450" i="1"/>
  <c r="C4451" i="1"/>
  <c r="C4452" i="1"/>
  <c r="C4453" i="1"/>
  <c r="C4454" i="1"/>
  <c r="F4454" i="1" s="1"/>
  <c r="C4455" i="1"/>
  <c r="C4456" i="1"/>
  <c r="C4457" i="1"/>
  <c r="C4458" i="1"/>
  <c r="C4459" i="1"/>
  <c r="C4460" i="1"/>
  <c r="C4461" i="1"/>
  <c r="C4462" i="1"/>
  <c r="F4462" i="1" s="1"/>
  <c r="C4463" i="1"/>
  <c r="C4464" i="1"/>
  <c r="C4465" i="1"/>
  <c r="C4466" i="1"/>
  <c r="C4467" i="1"/>
  <c r="C4468" i="1"/>
  <c r="C4469" i="1"/>
  <c r="C4470" i="1"/>
  <c r="F4470" i="1" s="1"/>
  <c r="C4471" i="1"/>
  <c r="C4472" i="1"/>
  <c r="C4473" i="1"/>
  <c r="C4474" i="1"/>
  <c r="C4475" i="1"/>
  <c r="C4476" i="1"/>
  <c r="C4477" i="1"/>
  <c r="C4478" i="1"/>
  <c r="F4478" i="1" s="1"/>
  <c r="C4479" i="1"/>
  <c r="C4480" i="1"/>
  <c r="C4481" i="1"/>
  <c r="C4482" i="1"/>
  <c r="C4483" i="1"/>
  <c r="C4484" i="1"/>
  <c r="C4485" i="1"/>
  <c r="C4486" i="1"/>
  <c r="F4486" i="1" s="1"/>
  <c r="C4487" i="1"/>
  <c r="C4488" i="1"/>
  <c r="C4489" i="1"/>
  <c r="C4490" i="1"/>
  <c r="C4491" i="1"/>
  <c r="C4492" i="1"/>
  <c r="C4493" i="1"/>
  <c r="C4494" i="1"/>
  <c r="F4494" i="1" s="1"/>
  <c r="C4495" i="1"/>
  <c r="C4496" i="1"/>
  <c r="C4497" i="1"/>
  <c r="C4498" i="1"/>
  <c r="C4499" i="1"/>
  <c r="C4500" i="1"/>
  <c r="C4501" i="1"/>
  <c r="C4502" i="1"/>
  <c r="F4502" i="1" s="1"/>
  <c r="C4503" i="1"/>
  <c r="C4504" i="1"/>
  <c r="C4505" i="1"/>
  <c r="C4506" i="1"/>
  <c r="C4507" i="1"/>
  <c r="C4508" i="1"/>
  <c r="C4509" i="1"/>
  <c r="C4510" i="1"/>
  <c r="F4510" i="1" s="1"/>
  <c r="C4511" i="1"/>
  <c r="C4512" i="1"/>
  <c r="C4513" i="1"/>
  <c r="C4514" i="1"/>
  <c r="C4515" i="1"/>
  <c r="C4516" i="1"/>
  <c r="C4517" i="1"/>
  <c r="C4518" i="1"/>
  <c r="F4518" i="1" s="1"/>
  <c r="C4519" i="1"/>
  <c r="C4520" i="1"/>
  <c r="C4521" i="1"/>
  <c r="C4522" i="1"/>
  <c r="C4523" i="1"/>
  <c r="C4524" i="1"/>
  <c r="C4525" i="1"/>
  <c r="C4526" i="1"/>
  <c r="F4526" i="1" s="1"/>
  <c r="C4527" i="1"/>
  <c r="C4528" i="1"/>
  <c r="C4529" i="1"/>
  <c r="C4530" i="1"/>
  <c r="C4531" i="1"/>
  <c r="C4532" i="1"/>
  <c r="C4533" i="1"/>
  <c r="C4534" i="1"/>
  <c r="F4534" i="1" s="1"/>
  <c r="C4535" i="1"/>
  <c r="C4536" i="1"/>
  <c r="C4537" i="1"/>
  <c r="C4538" i="1"/>
  <c r="C4539" i="1"/>
  <c r="C4540" i="1"/>
  <c r="C4541" i="1"/>
  <c r="C4542" i="1"/>
  <c r="F4542" i="1" s="1"/>
  <c r="C4543" i="1"/>
  <c r="C4544" i="1"/>
  <c r="C4545" i="1"/>
  <c r="C4546" i="1"/>
  <c r="C4547" i="1"/>
  <c r="C4548" i="1"/>
  <c r="C4549" i="1"/>
  <c r="C4550" i="1"/>
  <c r="F4550" i="1" s="1"/>
  <c r="C4551" i="1"/>
  <c r="C4552" i="1"/>
  <c r="C4553" i="1"/>
  <c r="C4554" i="1"/>
  <c r="C4555" i="1"/>
  <c r="C4556" i="1"/>
  <c r="C4557" i="1"/>
  <c r="C4558" i="1"/>
  <c r="F4558" i="1" s="1"/>
  <c r="C4559" i="1"/>
  <c r="C4560" i="1"/>
  <c r="C4561" i="1"/>
  <c r="C4562" i="1"/>
  <c r="C4563" i="1"/>
  <c r="C4564" i="1"/>
  <c r="C4565" i="1"/>
  <c r="C4566" i="1"/>
  <c r="F4566" i="1" s="1"/>
  <c r="C4567" i="1"/>
  <c r="C4568" i="1"/>
  <c r="C4569" i="1"/>
  <c r="C4570" i="1"/>
  <c r="C4571" i="1"/>
  <c r="C4572" i="1"/>
  <c r="C4573" i="1"/>
  <c r="C4574" i="1"/>
  <c r="F4574" i="1" s="1"/>
  <c r="C4575" i="1"/>
  <c r="C4576" i="1"/>
  <c r="C4577" i="1"/>
  <c r="C4578" i="1"/>
  <c r="C4579" i="1"/>
  <c r="C4580" i="1"/>
  <c r="C4581" i="1"/>
  <c r="C4582" i="1"/>
  <c r="F4582" i="1" s="1"/>
  <c r="C4583" i="1"/>
  <c r="C4584" i="1"/>
  <c r="C4585" i="1"/>
  <c r="C4586" i="1"/>
  <c r="C4587" i="1"/>
  <c r="C4588" i="1"/>
  <c r="C4589" i="1"/>
  <c r="C4590" i="1"/>
  <c r="F4590" i="1" s="1"/>
  <c r="C4591" i="1"/>
  <c r="C4592" i="1"/>
  <c r="C4593" i="1"/>
  <c r="C4594" i="1"/>
  <c r="C4595" i="1"/>
  <c r="C4596" i="1"/>
  <c r="C4597" i="1"/>
  <c r="C4598" i="1"/>
  <c r="F4598" i="1" s="1"/>
  <c r="C4599" i="1"/>
  <c r="C4600" i="1"/>
  <c r="C4601" i="1"/>
  <c r="C4602" i="1"/>
  <c r="C4603" i="1"/>
  <c r="C4604" i="1"/>
  <c r="C4605" i="1"/>
  <c r="C4606" i="1"/>
  <c r="F4606" i="1" s="1"/>
  <c r="C4607" i="1"/>
  <c r="C4608" i="1"/>
  <c r="C4609" i="1"/>
  <c r="C4610" i="1"/>
  <c r="C4611" i="1"/>
  <c r="C4612" i="1"/>
  <c r="C4613" i="1"/>
  <c r="C4614" i="1"/>
  <c r="F4614" i="1" s="1"/>
  <c r="C4615" i="1"/>
  <c r="C4616" i="1"/>
  <c r="C4617" i="1"/>
  <c r="C4618" i="1"/>
  <c r="C4619" i="1"/>
  <c r="C4620" i="1"/>
  <c r="C4621" i="1"/>
  <c r="C4622" i="1"/>
  <c r="F4622" i="1" s="1"/>
  <c r="C4623" i="1"/>
  <c r="C4624" i="1"/>
  <c r="C4625" i="1"/>
  <c r="C4626" i="1"/>
  <c r="C4627" i="1"/>
  <c r="C4628" i="1"/>
  <c r="C4629" i="1"/>
  <c r="C4630" i="1"/>
  <c r="F4630" i="1" s="1"/>
  <c r="C4631" i="1"/>
  <c r="C4632" i="1"/>
  <c r="C4633" i="1"/>
  <c r="C4634" i="1"/>
  <c r="C4635" i="1"/>
  <c r="C4636" i="1"/>
  <c r="C4637" i="1"/>
  <c r="C4638" i="1"/>
  <c r="F4638" i="1" s="1"/>
  <c r="C4639" i="1"/>
  <c r="C4640" i="1"/>
  <c r="C4641" i="1"/>
  <c r="C4642" i="1"/>
  <c r="C4643" i="1"/>
  <c r="C4644" i="1"/>
  <c r="C4645" i="1"/>
  <c r="C4646" i="1"/>
  <c r="F4646" i="1" s="1"/>
  <c r="C4647" i="1"/>
  <c r="C4648" i="1"/>
  <c r="C4649" i="1"/>
  <c r="C4650" i="1"/>
  <c r="C4651" i="1"/>
  <c r="C4652" i="1"/>
  <c r="C4653" i="1"/>
  <c r="C4654" i="1"/>
  <c r="F4654" i="1" s="1"/>
  <c r="C4655" i="1"/>
  <c r="C4656" i="1"/>
  <c r="C4657" i="1"/>
  <c r="C4658" i="1"/>
  <c r="C4659" i="1"/>
  <c r="C4660" i="1"/>
  <c r="C4661" i="1"/>
  <c r="C4662" i="1"/>
  <c r="F4662" i="1" s="1"/>
  <c r="C4663" i="1"/>
  <c r="C4664" i="1"/>
  <c r="C4665" i="1"/>
  <c r="C4666" i="1"/>
  <c r="C4667" i="1"/>
  <c r="C4668" i="1"/>
  <c r="C4669" i="1"/>
  <c r="C4670" i="1"/>
  <c r="F4670" i="1" s="1"/>
  <c r="C4671" i="1"/>
  <c r="C4672" i="1"/>
  <c r="C4673" i="1"/>
  <c r="C4674" i="1"/>
  <c r="C4675" i="1"/>
  <c r="C4676" i="1"/>
  <c r="C4677" i="1"/>
  <c r="C4678" i="1"/>
  <c r="F4678" i="1" s="1"/>
  <c r="C4679" i="1"/>
  <c r="C4680" i="1"/>
  <c r="C4681" i="1"/>
  <c r="C4682" i="1"/>
  <c r="C4683" i="1"/>
  <c r="C4684" i="1"/>
  <c r="C4685" i="1"/>
  <c r="C4686" i="1"/>
  <c r="F4686" i="1" s="1"/>
  <c r="C4687" i="1"/>
  <c r="C4688" i="1"/>
  <c r="C4689" i="1"/>
  <c r="C4690" i="1"/>
  <c r="C4691" i="1"/>
  <c r="C4692" i="1"/>
  <c r="C4693" i="1"/>
  <c r="C4694" i="1"/>
  <c r="F4694" i="1" s="1"/>
  <c r="C4695" i="1"/>
  <c r="C4696" i="1"/>
  <c r="C4697" i="1"/>
  <c r="C4698" i="1"/>
  <c r="C4699" i="1"/>
  <c r="C4700" i="1"/>
  <c r="C4701" i="1"/>
  <c r="C4702" i="1"/>
  <c r="F4702" i="1" s="1"/>
  <c r="C4703" i="1"/>
  <c r="C4704" i="1"/>
  <c r="C4705" i="1"/>
  <c r="C4706" i="1"/>
  <c r="C4707" i="1"/>
  <c r="C4708" i="1"/>
  <c r="C4709" i="1"/>
  <c r="C4710" i="1"/>
  <c r="F4710" i="1" s="1"/>
  <c r="C4711" i="1"/>
  <c r="C4712" i="1"/>
  <c r="C4713" i="1"/>
  <c r="C4714" i="1"/>
  <c r="C4715" i="1"/>
  <c r="C4716" i="1"/>
  <c r="C4717" i="1"/>
  <c r="C4718" i="1"/>
  <c r="F4718" i="1" s="1"/>
  <c r="C4719" i="1"/>
  <c r="C4720" i="1"/>
  <c r="C4721" i="1"/>
  <c r="C4722" i="1"/>
  <c r="C4723" i="1"/>
  <c r="C4724" i="1"/>
  <c r="C4725" i="1"/>
  <c r="C4726" i="1"/>
  <c r="F4726" i="1" s="1"/>
  <c r="C4727" i="1"/>
  <c r="C4728" i="1"/>
  <c r="C4729" i="1"/>
  <c r="C4730" i="1"/>
  <c r="C4731" i="1"/>
  <c r="C4732" i="1"/>
  <c r="C4733" i="1"/>
  <c r="C4734" i="1"/>
  <c r="F4734" i="1" s="1"/>
  <c r="C4735" i="1"/>
  <c r="C4736" i="1"/>
  <c r="C4737" i="1"/>
  <c r="C4738" i="1"/>
  <c r="C4739" i="1"/>
  <c r="C4740" i="1"/>
  <c r="C4741" i="1"/>
  <c r="C4742" i="1"/>
  <c r="F4742" i="1" s="1"/>
  <c r="C4743" i="1"/>
  <c r="C4744" i="1"/>
  <c r="C4745" i="1"/>
  <c r="C4746" i="1"/>
  <c r="C4747" i="1"/>
  <c r="C4748" i="1"/>
  <c r="C4749" i="1"/>
  <c r="C4750" i="1"/>
  <c r="F4750" i="1" s="1"/>
  <c r="C4751" i="1"/>
  <c r="C4752" i="1"/>
  <c r="C4753" i="1"/>
  <c r="C4754" i="1"/>
  <c r="C4755" i="1"/>
  <c r="C4756" i="1"/>
  <c r="C4757" i="1"/>
  <c r="C4758" i="1"/>
  <c r="F4758" i="1" s="1"/>
  <c r="C4759" i="1"/>
  <c r="C4760" i="1"/>
  <c r="C4761" i="1"/>
  <c r="C4762" i="1"/>
  <c r="C4763" i="1"/>
  <c r="C4764" i="1"/>
  <c r="C4765" i="1"/>
  <c r="C4766" i="1"/>
  <c r="F4766" i="1" s="1"/>
  <c r="C4767" i="1"/>
  <c r="C4768" i="1"/>
  <c r="C4769" i="1"/>
  <c r="C4770" i="1"/>
  <c r="C4771" i="1"/>
  <c r="C4772" i="1"/>
  <c r="C4773" i="1"/>
  <c r="C4774" i="1"/>
  <c r="F4774" i="1" s="1"/>
  <c r="C4775" i="1"/>
  <c r="C4776" i="1"/>
  <c r="C4777" i="1"/>
  <c r="C4778" i="1"/>
  <c r="C4779" i="1"/>
  <c r="C4780" i="1"/>
  <c r="C4781" i="1"/>
  <c r="C4782" i="1"/>
  <c r="F4782" i="1" s="1"/>
  <c r="C4783" i="1"/>
  <c r="C4784" i="1"/>
  <c r="C4785" i="1"/>
  <c r="C4786" i="1"/>
  <c r="C4787" i="1"/>
  <c r="C4788" i="1"/>
  <c r="C4789" i="1"/>
  <c r="C4790" i="1"/>
  <c r="F4790" i="1" s="1"/>
  <c r="C4791" i="1"/>
  <c r="C4792" i="1"/>
  <c r="C4793" i="1"/>
  <c r="C4794" i="1"/>
  <c r="C4795" i="1"/>
  <c r="C4796" i="1"/>
  <c r="C4797" i="1"/>
  <c r="C4798" i="1"/>
  <c r="F4798" i="1" s="1"/>
  <c r="C4799" i="1"/>
  <c r="C4800" i="1"/>
  <c r="C4801" i="1"/>
  <c r="C4802" i="1"/>
  <c r="C4803" i="1"/>
  <c r="C4804" i="1"/>
  <c r="C4805" i="1"/>
  <c r="C4806" i="1"/>
  <c r="F4806" i="1" s="1"/>
  <c r="C4807" i="1"/>
  <c r="C4808" i="1"/>
  <c r="C4809" i="1"/>
  <c r="C4810" i="1"/>
  <c r="C4811" i="1"/>
  <c r="C4812" i="1"/>
  <c r="C4813" i="1"/>
  <c r="C4814" i="1"/>
  <c r="F4814" i="1" s="1"/>
  <c r="C4815" i="1"/>
  <c r="C4816" i="1"/>
  <c r="C4817" i="1"/>
  <c r="C4818" i="1"/>
  <c r="C4819" i="1"/>
  <c r="C4820" i="1"/>
  <c r="C4821" i="1"/>
  <c r="C4822" i="1"/>
  <c r="F4822" i="1" s="1"/>
  <c r="C4823" i="1"/>
  <c r="C4824" i="1"/>
  <c r="C4825" i="1"/>
  <c r="C4826" i="1"/>
  <c r="C4827" i="1"/>
  <c r="C4828" i="1"/>
  <c r="C4829" i="1"/>
  <c r="C4830" i="1"/>
  <c r="F4830" i="1" s="1"/>
  <c r="C4831" i="1"/>
  <c r="C4832" i="1"/>
  <c r="C4833" i="1"/>
  <c r="C4834" i="1"/>
  <c r="C4835" i="1"/>
  <c r="C4836" i="1"/>
  <c r="C4837" i="1"/>
  <c r="C4838" i="1"/>
  <c r="F4838" i="1" s="1"/>
  <c r="C4839" i="1"/>
  <c r="C4840" i="1"/>
  <c r="C4841" i="1"/>
  <c r="C4842" i="1"/>
  <c r="C4843" i="1"/>
  <c r="C4844" i="1"/>
  <c r="C4845" i="1"/>
  <c r="C4846" i="1"/>
  <c r="F4846" i="1" s="1"/>
  <c r="C4847" i="1"/>
  <c r="C4848" i="1"/>
  <c r="C4849" i="1"/>
  <c r="C4850" i="1"/>
  <c r="C4851" i="1"/>
  <c r="C4852" i="1"/>
  <c r="C4853" i="1"/>
  <c r="C4854" i="1"/>
  <c r="F4854" i="1" s="1"/>
  <c r="C4855" i="1"/>
  <c r="C4856" i="1"/>
  <c r="C4857" i="1"/>
  <c r="C4858" i="1"/>
  <c r="C4859" i="1"/>
  <c r="C4860" i="1"/>
  <c r="C4861" i="1"/>
  <c r="C4862" i="1"/>
  <c r="F4862" i="1" s="1"/>
  <c r="C4863" i="1"/>
  <c r="C4864" i="1"/>
  <c r="C4865" i="1"/>
  <c r="C4866" i="1"/>
  <c r="C4867" i="1"/>
  <c r="C4868" i="1"/>
  <c r="C4869" i="1"/>
  <c r="C4870" i="1"/>
  <c r="F4870" i="1" s="1"/>
  <c r="C4871" i="1"/>
  <c r="C4872" i="1"/>
  <c r="C4873" i="1"/>
  <c r="C4874" i="1"/>
  <c r="C4875" i="1"/>
  <c r="C4876" i="1"/>
  <c r="C4877" i="1"/>
  <c r="C4878" i="1"/>
  <c r="F4878" i="1" s="1"/>
  <c r="C4879" i="1"/>
  <c r="C4880" i="1"/>
  <c r="C4881" i="1"/>
  <c r="C4882" i="1"/>
  <c r="C4883" i="1"/>
  <c r="C4884" i="1"/>
  <c r="C4885" i="1"/>
  <c r="C4886" i="1"/>
  <c r="F4886" i="1" s="1"/>
  <c r="C4887" i="1"/>
  <c r="C4888" i="1"/>
  <c r="C4889" i="1"/>
  <c r="C4890" i="1"/>
  <c r="C4891" i="1"/>
  <c r="C4892" i="1"/>
  <c r="C4893" i="1"/>
  <c r="C4894" i="1"/>
  <c r="F4894" i="1" s="1"/>
  <c r="C4895" i="1"/>
  <c r="C4896" i="1"/>
  <c r="C4897" i="1"/>
  <c r="C4898" i="1"/>
  <c r="C4899" i="1"/>
  <c r="C4900" i="1"/>
  <c r="C4901" i="1"/>
  <c r="C4902" i="1"/>
  <c r="F4902" i="1" s="1"/>
  <c r="C4903" i="1"/>
  <c r="C4904" i="1"/>
  <c r="C4905" i="1"/>
  <c r="C4906" i="1"/>
  <c r="C4907" i="1"/>
  <c r="C4908" i="1"/>
  <c r="C4909" i="1"/>
  <c r="C4910" i="1"/>
  <c r="F4910" i="1" s="1"/>
  <c r="C4911" i="1"/>
  <c r="C4912" i="1"/>
  <c r="C4913" i="1"/>
  <c r="C4914" i="1"/>
  <c r="C4915" i="1"/>
  <c r="C4916" i="1"/>
  <c r="C4917" i="1"/>
  <c r="C4918" i="1"/>
  <c r="F4918" i="1" s="1"/>
  <c r="C4919" i="1"/>
  <c r="C4920" i="1"/>
  <c r="C4921" i="1"/>
  <c r="C4922" i="1"/>
  <c r="C4923" i="1"/>
  <c r="C4924" i="1"/>
  <c r="C4925" i="1"/>
  <c r="C4926" i="1"/>
  <c r="F4926" i="1" s="1"/>
  <c r="C4927" i="1"/>
  <c r="C4928" i="1"/>
  <c r="C4929" i="1"/>
  <c r="C4930" i="1"/>
  <c r="C4931" i="1"/>
  <c r="C4932" i="1"/>
  <c r="C4933" i="1"/>
  <c r="C4934" i="1"/>
  <c r="F4934" i="1" s="1"/>
  <c r="C4935" i="1"/>
  <c r="C4936" i="1"/>
  <c r="C4937" i="1"/>
  <c r="C4938" i="1"/>
  <c r="C4939" i="1"/>
  <c r="C4940" i="1"/>
  <c r="C4941" i="1"/>
  <c r="C4942" i="1"/>
  <c r="F4942" i="1" s="1"/>
  <c r="C4943" i="1"/>
  <c r="C4944" i="1"/>
  <c r="C4945" i="1"/>
  <c r="C4946" i="1"/>
  <c r="C4947" i="1"/>
  <c r="C4948" i="1"/>
  <c r="C4949" i="1"/>
  <c r="C4950" i="1"/>
  <c r="F4950" i="1" s="1"/>
  <c r="C4951" i="1"/>
  <c r="C4952" i="1"/>
  <c r="C4953" i="1"/>
  <c r="C4954" i="1"/>
  <c r="C4955" i="1"/>
  <c r="C4956" i="1"/>
  <c r="C4957" i="1"/>
  <c r="C4958" i="1"/>
  <c r="F4958" i="1" s="1"/>
  <c r="C4959" i="1"/>
  <c r="C4960" i="1"/>
  <c r="C4961" i="1"/>
  <c r="C4962" i="1"/>
  <c r="C4963" i="1"/>
  <c r="C4964" i="1"/>
  <c r="C4965" i="1"/>
  <c r="C4966" i="1"/>
  <c r="F4966" i="1" s="1"/>
  <c r="C4967" i="1"/>
  <c r="C4968" i="1"/>
  <c r="C4969" i="1"/>
  <c r="C4970" i="1"/>
  <c r="C4971" i="1"/>
  <c r="C4972" i="1"/>
  <c r="C4973" i="1"/>
  <c r="C4974" i="1"/>
  <c r="F4974" i="1" s="1"/>
  <c r="C4975" i="1"/>
  <c r="C4976" i="1"/>
  <c r="C4977" i="1"/>
  <c r="C4978" i="1"/>
  <c r="C4979" i="1"/>
  <c r="C4980" i="1"/>
  <c r="C4981" i="1"/>
  <c r="C4982" i="1"/>
  <c r="F4982" i="1" s="1"/>
  <c r="C4983" i="1"/>
  <c r="C4984" i="1"/>
  <c r="C4985" i="1"/>
  <c r="C4986" i="1"/>
  <c r="C4987" i="1"/>
  <c r="C4988" i="1"/>
  <c r="C4989" i="1"/>
  <c r="C4990" i="1"/>
  <c r="F4990" i="1" s="1"/>
  <c r="C4991" i="1"/>
  <c r="C4992" i="1"/>
  <c r="C4993" i="1"/>
  <c r="C4994" i="1"/>
  <c r="C4995" i="1"/>
  <c r="C4996" i="1"/>
  <c r="C4997" i="1"/>
  <c r="C4998" i="1"/>
  <c r="F4998" i="1" s="1"/>
  <c r="C4999" i="1"/>
  <c r="C5000" i="1"/>
  <c r="C5001" i="1"/>
  <c r="C5002" i="1"/>
  <c r="C5003" i="1"/>
  <c r="C5004" i="1"/>
  <c r="C5005" i="1"/>
  <c r="C5006" i="1"/>
  <c r="F5006" i="1" s="1"/>
  <c r="C5007" i="1"/>
  <c r="C5008" i="1"/>
  <c r="C5009" i="1"/>
  <c r="C5010" i="1"/>
  <c r="C5011" i="1"/>
  <c r="C5012" i="1"/>
  <c r="C5013" i="1"/>
  <c r="C5014" i="1"/>
  <c r="F5014" i="1" s="1"/>
  <c r="C5015" i="1"/>
  <c r="C5016" i="1"/>
  <c r="C5017" i="1"/>
  <c r="C5018" i="1"/>
  <c r="C5019" i="1"/>
  <c r="C5020" i="1"/>
  <c r="C5021" i="1"/>
  <c r="C5022" i="1"/>
  <c r="F5022" i="1" s="1"/>
  <c r="C5023" i="1"/>
  <c r="C5024" i="1"/>
  <c r="C5025" i="1"/>
  <c r="C5026" i="1"/>
  <c r="C5027" i="1"/>
  <c r="C5028" i="1"/>
  <c r="C5029" i="1"/>
  <c r="C5030" i="1"/>
  <c r="F5030" i="1" s="1"/>
  <c r="C5031" i="1"/>
  <c r="C5032" i="1"/>
  <c r="C5033" i="1"/>
  <c r="C5034" i="1"/>
  <c r="C5035" i="1"/>
  <c r="C5036" i="1"/>
  <c r="C5037" i="1"/>
  <c r="C5038" i="1"/>
  <c r="F5038" i="1" s="1"/>
  <c r="C5039" i="1"/>
  <c r="C5040" i="1"/>
  <c r="C5041" i="1"/>
  <c r="C5042" i="1"/>
  <c r="C5043" i="1"/>
  <c r="C5044" i="1"/>
  <c r="C5045" i="1"/>
  <c r="C5046" i="1"/>
  <c r="F5046" i="1" s="1"/>
  <c r="C5047" i="1"/>
  <c r="C5048" i="1"/>
  <c r="C5049" i="1"/>
  <c r="C5050" i="1"/>
  <c r="C5051" i="1"/>
  <c r="C5052" i="1"/>
  <c r="C5053" i="1"/>
  <c r="C5054" i="1"/>
  <c r="F5054" i="1" s="1"/>
  <c r="C5055" i="1"/>
  <c r="C5056" i="1"/>
  <c r="C5057" i="1"/>
  <c r="C5058" i="1"/>
  <c r="C5059" i="1"/>
  <c r="C5060" i="1"/>
  <c r="C5061" i="1"/>
  <c r="C5062" i="1"/>
  <c r="F5062" i="1" s="1"/>
  <c r="C5063" i="1"/>
  <c r="C5064" i="1"/>
  <c r="C5065" i="1"/>
  <c r="C5066" i="1"/>
  <c r="C5067" i="1"/>
  <c r="C5068" i="1"/>
  <c r="C5069" i="1"/>
  <c r="C5070" i="1"/>
  <c r="F5070" i="1" s="1"/>
  <c r="C5071" i="1"/>
  <c r="C5072" i="1"/>
  <c r="C5073" i="1"/>
  <c r="C5074" i="1"/>
  <c r="C5075" i="1"/>
  <c r="C5076" i="1"/>
  <c r="C5077" i="1"/>
  <c r="C5078" i="1"/>
  <c r="F5078" i="1" s="1"/>
  <c r="C5079" i="1"/>
  <c r="C5080" i="1"/>
  <c r="C5081" i="1"/>
  <c r="C5082" i="1"/>
  <c r="C5083" i="1"/>
  <c r="C5084" i="1"/>
  <c r="C5085" i="1"/>
  <c r="C5086" i="1"/>
  <c r="F5086" i="1" s="1"/>
  <c r="C5087" i="1"/>
  <c r="C5088" i="1"/>
  <c r="C5089" i="1"/>
  <c r="C5090" i="1"/>
  <c r="C5091" i="1"/>
  <c r="C5092" i="1"/>
  <c r="C5093" i="1"/>
  <c r="C5094" i="1"/>
  <c r="F5094" i="1" s="1"/>
  <c r="C5095" i="1"/>
  <c r="C5096" i="1"/>
  <c r="C5097" i="1"/>
  <c r="C5098" i="1"/>
  <c r="C5099" i="1"/>
  <c r="C5100" i="1"/>
  <c r="C5101" i="1"/>
  <c r="C5102" i="1"/>
  <c r="F5102" i="1" s="1"/>
  <c r="C5103" i="1"/>
  <c r="C5104" i="1"/>
  <c r="C5105" i="1"/>
  <c r="C5106" i="1"/>
  <c r="C5107" i="1"/>
  <c r="C5108" i="1"/>
  <c r="C5109" i="1"/>
  <c r="C5110" i="1"/>
  <c r="F5110" i="1" s="1"/>
  <c r="C5111" i="1"/>
  <c r="C5112" i="1"/>
  <c r="C5113" i="1"/>
  <c r="C5114" i="1"/>
  <c r="C5115" i="1"/>
  <c r="C5116" i="1"/>
  <c r="C5117" i="1"/>
  <c r="C5118" i="1"/>
  <c r="F5118" i="1" s="1"/>
  <c r="C5119" i="1"/>
  <c r="C5120" i="1"/>
  <c r="C5121" i="1"/>
  <c r="C5122" i="1"/>
  <c r="C5123" i="1"/>
  <c r="C5124" i="1"/>
  <c r="C5125" i="1"/>
  <c r="C5126" i="1"/>
  <c r="F5126" i="1" s="1"/>
  <c r="C5127" i="1"/>
  <c r="C5128" i="1"/>
  <c r="C5129" i="1"/>
  <c r="C5130" i="1"/>
  <c r="C5131" i="1"/>
  <c r="C5132" i="1"/>
  <c r="C5133" i="1"/>
  <c r="C5134" i="1"/>
  <c r="F5134" i="1" s="1"/>
  <c r="C5135" i="1"/>
  <c r="C5136" i="1"/>
  <c r="C5137" i="1"/>
  <c r="C5138" i="1"/>
  <c r="C5139" i="1"/>
  <c r="C5140" i="1"/>
  <c r="C5141" i="1"/>
  <c r="C5142" i="1"/>
  <c r="F5142" i="1" s="1"/>
  <c r="C5143" i="1"/>
  <c r="C5144" i="1"/>
  <c r="C5145" i="1"/>
  <c r="C5146" i="1"/>
  <c r="C5147" i="1"/>
  <c r="C5148" i="1"/>
  <c r="C5149" i="1"/>
  <c r="C5150" i="1"/>
  <c r="F5150" i="1" s="1"/>
  <c r="C5151" i="1"/>
  <c r="C5152" i="1"/>
  <c r="C5153" i="1"/>
  <c r="C5154" i="1"/>
  <c r="C5155" i="1"/>
  <c r="C5156" i="1"/>
  <c r="C5157" i="1"/>
  <c r="C5158" i="1"/>
  <c r="F5158" i="1" s="1"/>
  <c r="C5159" i="1"/>
  <c r="C5160" i="1"/>
  <c r="C5161" i="1"/>
  <c r="C5162" i="1"/>
  <c r="C5163" i="1"/>
  <c r="C5164" i="1"/>
  <c r="C5165" i="1"/>
  <c r="C5166" i="1"/>
  <c r="F5166" i="1" s="1"/>
  <c r="C5167" i="1"/>
  <c r="C5168" i="1"/>
  <c r="C5169" i="1"/>
  <c r="C5170" i="1"/>
  <c r="C5171" i="1"/>
  <c r="C5172" i="1"/>
  <c r="C5173" i="1"/>
  <c r="C5174" i="1"/>
  <c r="F5174" i="1" s="1"/>
  <c r="C5175" i="1"/>
  <c r="C5176" i="1"/>
  <c r="C5177" i="1"/>
  <c r="C5178" i="1"/>
  <c r="C5179" i="1"/>
  <c r="C5180" i="1"/>
  <c r="C5181" i="1"/>
  <c r="C5182" i="1"/>
  <c r="F5182" i="1" s="1"/>
  <c r="C5183" i="1"/>
  <c r="C5184" i="1"/>
  <c r="C5185" i="1"/>
  <c r="C5186" i="1"/>
  <c r="C5187" i="1"/>
  <c r="C5188" i="1"/>
  <c r="C5189" i="1"/>
  <c r="C5190" i="1"/>
  <c r="F5190" i="1" s="1"/>
  <c r="C5191" i="1"/>
  <c r="C5192" i="1"/>
  <c r="C5193" i="1"/>
  <c r="C5194" i="1"/>
  <c r="C5195" i="1"/>
  <c r="C5196" i="1"/>
  <c r="C5197" i="1"/>
  <c r="C5198" i="1"/>
  <c r="F5198" i="1" s="1"/>
  <c r="C5199" i="1"/>
  <c r="C5200" i="1"/>
  <c r="C5201" i="1"/>
  <c r="C5202" i="1"/>
  <c r="C5203" i="1"/>
  <c r="C5204" i="1"/>
  <c r="C5205" i="1"/>
  <c r="C5206" i="1"/>
  <c r="F5206" i="1" s="1"/>
  <c r="C5207" i="1"/>
  <c r="C5208" i="1"/>
  <c r="C5209" i="1"/>
  <c r="C5210" i="1"/>
  <c r="C5211" i="1"/>
  <c r="C5212" i="1"/>
  <c r="C5213" i="1"/>
  <c r="C5214" i="1"/>
  <c r="F5214" i="1" s="1"/>
  <c r="C5215" i="1"/>
  <c r="C5216" i="1"/>
  <c r="C5217" i="1"/>
  <c r="C5218" i="1"/>
  <c r="C5219" i="1"/>
  <c r="C5220" i="1"/>
  <c r="C5221" i="1"/>
  <c r="C5222" i="1"/>
  <c r="F5222" i="1" s="1"/>
  <c r="C5223" i="1"/>
  <c r="C5224" i="1"/>
  <c r="C5225" i="1"/>
  <c r="C5226" i="1"/>
  <c r="C5227" i="1"/>
  <c r="C5228" i="1"/>
  <c r="C5229" i="1"/>
  <c r="C5230" i="1"/>
  <c r="F5230" i="1" s="1"/>
  <c r="C5231" i="1"/>
  <c r="C5232" i="1"/>
  <c r="C5233" i="1"/>
  <c r="C5234" i="1"/>
  <c r="C5235" i="1"/>
  <c r="C5236" i="1"/>
  <c r="C5237" i="1"/>
  <c r="C5238" i="1"/>
  <c r="F5238" i="1" s="1"/>
  <c r="C5239" i="1"/>
  <c r="C5240" i="1"/>
  <c r="C5241" i="1"/>
  <c r="C5242" i="1"/>
  <c r="C5243" i="1"/>
  <c r="C5244" i="1"/>
  <c r="C5245" i="1"/>
  <c r="C5246" i="1"/>
  <c r="F5246" i="1" s="1"/>
  <c r="C5247" i="1"/>
  <c r="C5248" i="1"/>
  <c r="C5249" i="1"/>
  <c r="C5250" i="1"/>
  <c r="C5251" i="1"/>
  <c r="C5252" i="1"/>
  <c r="C5253" i="1"/>
  <c r="C5254" i="1"/>
  <c r="F5254" i="1" s="1"/>
  <c r="C5255" i="1"/>
  <c r="C5256" i="1"/>
  <c r="C5257" i="1"/>
  <c r="C5258" i="1"/>
  <c r="C5259" i="1"/>
  <c r="C5260" i="1"/>
  <c r="C5261" i="1"/>
  <c r="C5262" i="1"/>
  <c r="F5262" i="1" s="1"/>
  <c r="C5263" i="1"/>
  <c r="C5264" i="1"/>
  <c r="C5265" i="1"/>
  <c r="C5266" i="1"/>
  <c r="C5267" i="1"/>
  <c r="C5268" i="1"/>
  <c r="C5269" i="1"/>
  <c r="C5270" i="1"/>
  <c r="F5270" i="1" s="1"/>
  <c r="C5271" i="1"/>
  <c r="C5272" i="1"/>
  <c r="C5273" i="1"/>
  <c r="C5274" i="1"/>
  <c r="C5275" i="1"/>
  <c r="C5276" i="1"/>
  <c r="C5277" i="1"/>
  <c r="C5278" i="1"/>
  <c r="F5278" i="1" s="1"/>
  <c r="C5279" i="1"/>
  <c r="C5280" i="1"/>
  <c r="C5281" i="1"/>
  <c r="C5282" i="1"/>
  <c r="C5283" i="1"/>
  <c r="C5284" i="1"/>
  <c r="C5285" i="1"/>
  <c r="C5286" i="1"/>
  <c r="F5286" i="1" s="1"/>
  <c r="C5287" i="1"/>
  <c r="C5288" i="1"/>
  <c r="C5289" i="1"/>
  <c r="C5290" i="1"/>
  <c r="C5291" i="1"/>
  <c r="C5292" i="1"/>
  <c r="C5293" i="1"/>
  <c r="C5294" i="1"/>
  <c r="F5294" i="1" s="1"/>
  <c r="C5295" i="1"/>
  <c r="C5296" i="1"/>
  <c r="C5297" i="1"/>
  <c r="C5298" i="1"/>
  <c r="C5299" i="1"/>
  <c r="C5300" i="1"/>
  <c r="C5301" i="1"/>
  <c r="C5302" i="1"/>
  <c r="F5302" i="1" s="1"/>
  <c r="C5303" i="1"/>
  <c r="C5304" i="1"/>
  <c r="C5305" i="1"/>
  <c r="C5306" i="1"/>
  <c r="C5307" i="1"/>
  <c r="C5308" i="1"/>
  <c r="C5309" i="1"/>
  <c r="C5310" i="1"/>
  <c r="F5310" i="1" s="1"/>
  <c r="C5311" i="1"/>
  <c r="C5312" i="1"/>
  <c r="C5313" i="1"/>
  <c r="C5314" i="1"/>
  <c r="C5315" i="1"/>
  <c r="C5316" i="1"/>
  <c r="C5317" i="1"/>
  <c r="C5318" i="1"/>
  <c r="F5318" i="1" s="1"/>
  <c r="C5319" i="1"/>
  <c r="C5320" i="1"/>
  <c r="C5321" i="1"/>
  <c r="C5322" i="1"/>
  <c r="C5323" i="1"/>
  <c r="C5324" i="1"/>
  <c r="C5325" i="1"/>
  <c r="C5326" i="1"/>
  <c r="F5326" i="1" s="1"/>
  <c r="C5327" i="1"/>
  <c r="C5328" i="1"/>
  <c r="C5329" i="1"/>
  <c r="C5330" i="1"/>
  <c r="C5331" i="1"/>
  <c r="C5332" i="1"/>
  <c r="C5333" i="1"/>
  <c r="C5334" i="1"/>
  <c r="F5334" i="1" s="1"/>
  <c r="C5335" i="1"/>
  <c r="C5336" i="1"/>
  <c r="C5337" i="1"/>
  <c r="C5338" i="1"/>
  <c r="C5339" i="1"/>
  <c r="C5340" i="1"/>
  <c r="C5341" i="1"/>
  <c r="C5342" i="1"/>
  <c r="F5342" i="1" s="1"/>
  <c r="C5343" i="1"/>
  <c r="C5344" i="1"/>
  <c r="C5345" i="1"/>
  <c r="C5346" i="1"/>
  <c r="C5347" i="1"/>
  <c r="C5348" i="1"/>
  <c r="C5349" i="1"/>
  <c r="C5350" i="1"/>
  <c r="F5350" i="1" s="1"/>
  <c r="C5351" i="1"/>
  <c r="C5352" i="1"/>
  <c r="C5353" i="1"/>
  <c r="C5354" i="1"/>
  <c r="C5355" i="1"/>
  <c r="C5356" i="1"/>
  <c r="C5357" i="1"/>
  <c r="C5358" i="1"/>
  <c r="F5358" i="1" s="1"/>
  <c r="C5359" i="1"/>
  <c r="C5360" i="1"/>
  <c r="C5361" i="1"/>
  <c r="C5362" i="1"/>
  <c r="C5363" i="1"/>
  <c r="C5364" i="1"/>
  <c r="C5365" i="1"/>
  <c r="C5366" i="1"/>
  <c r="F5366" i="1" s="1"/>
  <c r="C5367" i="1"/>
  <c r="C5368" i="1"/>
  <c r="C5369" i="1"/>
  <c r="C5370" i="1"/>
  <c r="C5371" i="1"/>
  <c r="C5372" i="1"/>
  <c r="C5373" i="1"/>
  <c r="C5374" i="1"/>
  <c r="F5374" i="1" s="1"/>
  <c r="C5375" i="1"/>
  <c r="C5376" i="1"/>
  <c r="C5377" i="1"/>
  <c r="C5378" i="1"/>
  <c r="C5379" i="1"/>
  <c r="C5380" i="1"/>
  <c r="C5381" i="1"/>
  <c r="C5382" i="1"/>
  <c r="F5382" i="1" s="1"/>
  <c r="C5383" i="1"/>
  <c r="C5384" i="1"/>
  <c r="C5385" i="1"/>
  <c r="C5386" i="1"/>
  <c r="C5387" i="1"/>
  <c r="C5388" i="1"/>
  <c r="C5389" i="1"/>
  <c r="C5390" i="1"/>
  <c r="F5390" i="1" s="1"/>
  <c r="C5391" i="1"/>
  <c r="C5392" i="1"/>
  <c r="C5393" i="1"/>
  <c r="C5394" i="1"/>
  <c r="C5395" i="1"/>
  <c r="C5396" i="1"/>
  <c r="C5397" i="1"/>
  <c r="C5398" i="1"/>
  <c r="F5398" i="1" s="1"/>
  <c r="C5399" i="1"/>
  <c r="C5400" i="1"/>
  <c r="C5401" i="1"/>
  <c r="C5402" i="1"/>
  <c r="C5403" i="1"/>
  <c r="C5404" i="1"/>
  <c r="C5405" i="1"/>
  <c r="C5406" i="1"/>
  <c r="F5406" i="1" s="1"/>
  <c r="C5407" i="1"/>
  <c r="C5408" i="1"/>
  <c r="C5409" i="1"/>
  <c r="C5410" i="1"/>
  <c r="C5411" i="1"/>
  <c r="C5412" i="1"/>
  <c r="C5413" i="1"/>
  <c r="C5414" i="1"/>
  <c r="F5414" i="1" s="1"/>
  <c r="C5415" i="1"/>
  <c r="C5416" i="1"/>
  <c r="C5417" i="1"/>
  <c r="C5418" i="1"/>
  <c r="C5419" i="1"/>
  <c r="C5420" i="1"/>
  <c r="C5421" i="1"/>
  <c r="C5422" i="1"/>
  <c r="F5422" i="1" s="1"/>
  <c r="C5423" i="1"/>
  <c r="C5424" i="1"/>
  <c r="C5425" i="1"/>
  <c r="C5426" i="1"/>
  <c r="C5427" i="1"/>
  <c r="C5428" i="1"/>
  <c r="C5429" i="1"/>
  <c r="C5430" i="1"/>
  <c r="F5430" i="1" s="1"/>
  <c r="C5431" i="1"/>
  <c r="C5432" i="1"/>
  <c r="C5433" i="1"/>
  <c r="C5434" i="1"/>
  <c r="C5435" i="1"/>
  <c r="C5436" i="1"/>
  <c r="C5437" i="1"/>
  <c r="C5438" i="1"/>
  <c r="F5438" i="1" s="1"/>
  <c r="C5439" i="1"/>
  <c r="C5440" i="1"/>
  <c r="C5441" i="1"/>
  <c r="C5442" i="1"/>
  <c r="C5443" i="1"/>
  <c r="C5444" i="1"/>
  <c r="C5445" i="1"/>
  <c r="C5446" i="1"/>
  <c r="F5446" i="1" s="1"/>
  <c r="C5447" i="1"/>
  <c r="C5448" i="1"/>
  <c r="C5449" i="1"/>
  <c r="C5450" i="1"/>
  <c r="C5451" i="1"/>
  <c r="C5452" i="1"/>
  <c r="C5453" i="1"/>
  <c r="C5454" i="1"/>
  <c r="F5454" i="1" s="1"/>
  <c r="C5455" i="1"/>
  <c r="C5456" i="1"/>
  <c r="C5457" i="1"/>
  <c r="C5458" i="1"/>
  <c r="C5459" i="1"/>
  <c r="C5460" i="1"/>
  <c r="C5461" i="1"/>
  <c r="C5462" i="1"/>
  <c r="F5462" i="1" s="1"/>
  <c r="C5463" i="1"/>
  <c r="C5464" i="1"/>
  <c r="C5465" i="1"/>
  <c r="C5466" i="1"/>
  <c r="C5467" i="1"/>
  <c r="C5468" i="1"/>
  <c r="C5469" i="1"/>
  <c r="C5470" i="1"/>
  <c r="F5470" i="1" s="1"/>
  <c r="C5471" i="1"/>
  <c r="C5472" i="1"/>
  <c r="C5473" i="1"/>
  <c r="C5474" i="1"/>
  <c r="C5475" i="1"/>
  <c r="C5476" i="1"/>
  <c r="C5477" i="1"/>
  <c r="C5478" i="1"/>
  <c r="F5478" i="1" s="1"/>
  <c r="C5479" i="1"/>
  <c r="C5480" i="1"/>
  <c r="C5481" i="1"/>
  <c r="C5482" i="1"/>
  <c r="C5483" i="1"/>
  <c r="C5484" i="1"/>
  <c r="C5485" i="1"/>
  <c r="C5486" i="1"/>
  <c r="F5486" i="1" s="1"/>
  <c r="C5487" i="1"/>
  <c r="C5488" i="1"/>
  <c r="C5489" i="1"/>
  <c r="C5490" i="1"/>
  <c r="C5491" i="1"/>
  <c r="C5492" i="1"/>
  <c r="C5493" i="1"/>
  <c r="C5494" i="1"/>
  <c r="F5494" i="1" s="1"/>
  <c r="C5495" i="1"/>
  <c r="C5496" i="1"/>
  <c r="C5497" i="1"/>
  <c r="C5498" i="1"/>
  <c r="C5499" i="1"/>
  <c r="C5500" i="1"/>
  <c r="C5501" i="1"/>
  <c r="C5502" i="1"/>
  <c r="F5502" i="1" s="1"/>
  <c r="C5503" i="1"/>
  <c r="C5504" i="1"/>
  <c r="C5505" i="1"/>
  <c r="C5506" i="1"/>
  <c r="C5507" i="1"/>
  <c r="C5508" i="1"/>
  <c r="C5509" i="1"/>
  <c r="C5510" i="1"/>
  <c r="F5510" i="1" s="1"/>
  <c r="C5511" i="1"/>
  <c r="C5512" i="1"/>
  <c r="C5513" i="1"/>
  <c r="C5514" i="1"/>
  <c r="C5515" i="1"/>
  <c r="C5516" i="1"/>
  <c r="C5517" i="1"/>
  <c r="C5518" i="1"/>
  <c r="F5518" i="1" s="1"/>
  <c r="C5519" i="1"/>
  <c r="C5520" i="1"/>
  <c r="C5521" i="1"/>
  <c r="C5522" i="1"/>
  <c r="C5523" i="1"/>
  <c r="C5524" i="1"/>
  <c r="C5525" i="1"/>
  <c r="C5526" i="1"/>
  <c r="F5526" i="1" s="1"/>
  <c r="C5527" i="1"/>
  <c r="C5528" i="1"/>
  <c r="C5529" i="1"/>
  <c r="C5530" i="1"/>
  <c r="C5531" i="1"/>
  <c r="C5532" i="1"/>
  <c r="C5533" i="1"/>
  <c r="C5534" i="1"/>
  <c r="F5534" i="1" s="1"/>
  <c r="C5535" i="1"/>
  <c r="C5536" i="1"/>
  <c r="C5537" i="1"/>
  <c r="C5538" i="1"/>
  <c r="C5539" i="1"/>
  <c r="C5540" i="1"/>
  <c r="C5541" i="1"/>
  <c r="C5542" i="1"/>
  <c r="F5542" i="1" s="1"/>
  <c r="C5543" i="1"/>
  <c r="C5544" i="1"/>
  <c r="C5545" i="1"/>
  <c r="C5546" i="1"/>
  <c r="C5547" i="1"/>
  <c r="C5548" i="1"/>
  <c r="C5549" i="1"/>
  <c r="C5550" i="1"/>
  <c r="F5550" i="1" s="1"/>
  <c r="C5551" i="1"/>
  <c r="C5552" i="1"/>
  <c r="C5553" i="1"/>
  <c r="C5554" i="1"/>
  <c r="C5555" i="1"/>
  <c r="C5556" i="1"/>
  <c r="C5557" i="1"/>
  <c r="C5558" i="1"/>
  <c r="F5558" i="1" s="1"/>
  <c r="C5559" i="1"/>
  <c r="C5560" i="1"/>
  <c r="C5561" i="1"/>
  <c r="C5562" i="1"/>
  <c r="C5563" i="1"/>
  <c r="C5564" i="1"/>
  <c r="C5565" i="1"/>
  <c r="C5566" i="1"/>
  <c r="F5566" i="1" s="1"/>
  <c r="C5567" i="1"/>
  <c r="C5568" i="1"/>
  <c r="C5569" i="1"/>
  <c r="C5570" i="1"/>
  <c r="C5571" i="1"/>
  <c r="C5572" i="1"/>
  <c r="C5573" i="1"/>
  <c r="C5574" i="1"/>
  <c r="F5574" i="1" s="1"/>
  <c r="C5575" i="1"/>
  <c r="C5576" i="1"/>
  <c r="C5577" i="1"/>
  <c r="C5578" i="1"/>
  <c r="C5579" i="1"/>
  <c r="C5580" i="1"/>
  <c r="C5581" i="1"/>
  <c r="C5582" i="1"/>
  <c r="F5582" i="1" s="1"/>
  <c r="C5583" i="1"/>
  <c r="C5584" i="1"/>
  <c r="C5585" i="1"/>
  <c r="C5586" i="1"/>
  <c r="C5587" i="1"/>
  <c r="C5588" i="1"/>
  <c r="C5589" i="1"/>
  <c r="C5590" i="1"/>
  <c r="F5590" i="1" s="1"/>
  <c r="C5591" i="1"/>
  <c r="C5592" i="1"/>
  <c r="C5593" i="1"/>
  <c r="C5594" i="1"/>
  <c r="C5595" i="1"/>
  <c r="C5596" i="1"/>
  <c r="C5597" i="1"/>
  <c r="C5598" i="1"/>
  <c r="F5598" i="1" s="1"/>
  <c r="C5599" i="1"/>
  <c r="C5600" i="1"/>
  <c r="C5601" i="1"/>
  <c r="C5602" i="1"/>
  <c r="C5603" i="1"/>
  <c r="C5604" i="1"/>
  <c r="C5605" i="1"/>
  <c r="C5606" i="1"/>
  <c r="F5606" i="1" s="1"/>
  <c r="C5607" i="1"/>
  <c r="C5608" i="1"/>
  <c r="C5609" i="1"/>
  <c r="C5610" i="1"/>
  <c r="C5611" i="1"/>
  <c r="C5612" i="1"/>
  <c r="C5613" i="1"/>
  <c r="C5614" i="1"/>
  <c r="F5614" i="1" s="1"/>
  <c r="C5615" i="1"/>
  <c r="C5616" i="1"/>
  <c r="C5617" i="1"/>
  <c r="C5618" i="1"/>
  <c r="C5619" i="1"/>
  <c r="C5620" i="1"/>
  <c r="C5621" i="1"/>
  <c r="C5622" i="1"/>
  <c r="F5622" i="1" s="1"/>
  <c r="C5623" i="1"/>
  <c r="C5624" i="1"/>
  <c r="C5625" i="1"/>
  <c r="C5626" i="1"/>
  <c r="C5627" i="1"/>
  <c r="C5628" i="1"/>
  <c r="C5629" i="1"/>
  <c r="C5630" i="1"/>
  <c r="F5630" i="1" s="1"/>
  <c r="C5631" i="1"/>
  <c r="C5632" i="1"/>
  <c r="C5633" i="1"/>
  <c r="C5634" i="1"/>
  <c r="C5635" i="1"/>
  <c r="C5636" i="1"/>
  <c r="C5637" i="1"/>
  <c r="C5638" i="1"/>
  <c r="F5638" i="1" s="1"/>
  <c r="C5639" i="1"/>
  <c r="C5640" i="1"/>
  <c r="C5641" i="1"/>
  <c r="C5642" i="1"/>
  <c r="C5643" i="1"/>
  <c r="C5644" i="1"/>
  <c r="C5645" i="1"/>
  <c r="C5646" i="1"/>
  <c r="F5646" i="1" s="1"/>
  <c r="C5647" i="1"/>
  <c r="C5648" i="1"/>
  <c r="C5649" i="1"/>
  <c r="C5650" i="1"/>
  <c r="C5651" i="1"/>
  <c r="C5652" i="1"/>
  <c r="C5653" i="1"/>
  <c r="C5654" i="1"/>
  <c r="F5654" i="1" s="1"/>
  <c r="C5655" i="1"/>
  <c r="C5656" i="1"/>
  <c r="C5657" i="1"/>
  <c r="C5658" i="1"/>
  <c r="C5659" i="1"/>
  <c r="C5660" i="1"/>
  <c r="C5661" i="1"/>
  <c r="C5662" i="1"/>
  <c r="F5662" i="1" s="1"/>
  <c r="C5663" i="1"/>
  <c r="C5664" i="1"/>
  <c r="C5665" i="1"/>
  <c r="C5666" i="1"/>
  <c r="C5667" i="1"/>
  <c r="C5668" i="1"/>
  <c r="C5669" i="1"/>
  <c r="C5670" i="1"/>
  <c r="F5670" i="1" s="1"/>
  <c r="C5671" i="1"/>
  <c r="C5672" i="1"/>
  <c r="C5673" i="1"/>
  <c r="C5674" i="1"/>
  <c r="C5675" i="1"/>
  <c r="C5676" i="1"/>
  <c r="C5677" i="1"/>
  <c r="C5678" i="1"/>
  <c r="F5678" i="1" s="1"/>
  <c r="C5679" i="1"/>
  <c r="C5680" i="1"/>
  <c r="C5681" i="1"/>
  <c r="C5682" i="1"/>
  <c r="C5683" i="1"/>
  <c r="C5684" i="1"/>
  <c r="C5685" i="1"/>
  <c r="C5686" i="1"/>
  <c r="F5686" i="1" s="1"/>
  <c r="C5687" i="1"/>
  <c r="C5688" i="1"/>
  <c r="C5689" i="1"/>
  <c r="C5690" i="1"/>
  <c r="C5691" i="1"/>
  <c r="C5692" i="1"/>
  <c r="C5693" i="1"/>
  <c r="C5694" i="1"/>
  <c r="F5694" i="1" s="1"/>
  <c r="C5695" i="1"/>
  <c r="C5696" i="1"/>
  <c r="C5697" i="1"/>
  <c r="C5698" i="1"/>
  <c r="C5699" i="1"/>
  <c r="C5700" i="1"/>
  <c r="C5701" i="1"/>
  <c r="C5702" i="1"/>
  <c r="F5702" i="1" s="1"/>
  <c r="C5703" i="1"/>
  <c r="C5704" i="1"/>
  <c r="C5705" i="1"/>
  <c r="C5706" i="1"/>
  <c r="C5707" i="1"/>
  <c r="C5708" i="1"/>
  <c r="C5709" i="1"/>
  <c r="C5710" i="1"/>
  <c r="F5710" i="1" s="1"/>
  <c r="C5711" i="1"/>
  <c r="C5712" i="1"/>
  <c r="C5713" i="1"/>
  <c r="C5714" i="1"/>
  <c r="C5715" i="1"/>
  <c r="C5716" i="1"/>
  <c r="C5717" i="1"/>
  <c r="C5718" i="1"/>
  <c r="F5718" i="1" s="1"/>
  <c r="C5719" i="1"/>
  <c r="C5720" i="1"/>
  <c r="C5721" i="1"/>
  <c r="C5722" i="1"/>
  <c r="C5723" i="1"/>
  <c r="C5724" i="1"/>
  <c r="C5725" i="1"/>
  <c r="C5726" i="1"/>
  <c r="F5726" i="1" s="1"/>
  <c r="C5727" i="1"/>
  <c r="C5728" i="1"/>
  <c r="C5729" i="1"/>
  <c r="C5730" i="1"/>
  <c r="C5731" i="1"/>
  <c r="C5732" i="1"/>
  <c r="C5733" i="1"/>
  <c r="C5734" i="1"/>
  <c r="F5734" i="1" s="1"/>
  <c r="C5735" i="1"/>
  <c r="C5736" i="1"/>
  <c r="C5737" i="1"/>
  <c r="C5738" i="1"/>
  <c r="C5739" i="1"/>
  <c r="C5740" i="1"/>
  <c r="C5741" i="1"/>
  <c r="C5742" i="1"/>
  <c r="F5742" i="1" s="1"/>
  <c r="C5743" i="1"/>
  <c r="C5744" i="1"/>
  <c r="C5745" i="1"/>
  <c r="C5746" i="1"/>
  <c r="C5747" i="1"/>
  <c r="C5748" i="1"/>
  <c r="C5749" i="1"/>
  <c r="C5750" i="1"/>
  <c r="F5750" i="1" s="1"/>
  <c r="C5751" i="1"/>
  <c r="C5752" i="1"/>
  <c r="C5753" i="1"/>
  <c r="C5754" i="1"/>
  <c r="C5755" i="1"/>
  <c r="C5756" i="1"/>
  <c r="C5757" i="1"/>
  <c r="C5758" i="1"/>
  <c r="F5758" i="1" s="1"/>
  <c r="C5759" i="1"/>
  <c r="C5760" i="1"/>
  <c r="C5761" i="1"/>
  <c r="C5762" i="1"/>
  <c r="C5763" i="1"/>
  <c r="C5764" i="1"/>
  <c r="C5765" i="1"/>
  <c r="C5766" i="1"/>
  <c r="F5766" i="1" s="1"/>
  <c r="C5767" i="1"/>
  <c r="C5768" i="1"/>
  <c r="C5769" i="1"/>
  <c r="C5770" i="1"/>
  <c r="C5771" i="1"/>
  <c r="C5772" i="1"/>
  <c r="C5773" i="1"/>
  <c r="C5774" i="1"/>
  <c r="F5774" i="1" s="1"/>
  <c r="C5775" i="1"/>
  <c r="C5776" i="1"/>
  <c r="C5777" i="1"/>
  <c r="C5778" i="1"/>
  <c r="C5779" i="1"/>
  <c r="C5780" i="1"/>
  <c r="C5781" i="1"/>
  <c r="C5782" i="1"/>
  <c r="F5782" i="1" s="1"/>
  <c r="C5783" i="1"/>
  <c r="C5784" i="1"/>
  <c r="C5785" i="1"/>
  <c r="C5786" i="1"/>
  <c r="C5787" i="1"/>
  <c r="C5788" i="1"/>
  <c r="C5789" i="1"/>
  <c r="C5790" i="1"/>
  <c r="F5790" i="1" s="1"/>
  <c r="C5791" i="1"/>
  <c r="C5792" i="1"/>
  <c r="C5793" i="1"/>
  <c r="C5794" i="1"/>
  <c r="C5795" i="1"/>
  <c r="C5796" i="1"/>
  <c r="C5797" i="1"/>
  <c r="C5798" i="1"/>
  <c r="F5798" i="1" s="1"/>
  <c r="C5799" i="1"/>
  <c r="C5800" i="1"/>
  <c r="C5801" i="1"/>
  <c r="C5802" i="1"/>
  <c r="C5803" i="1"/>
  <c r="C5804" i="1"/>
  <c r="C5805" i="1"/>
  <c r="C5806" i="1"/>
  <c r="F5806" i="1" s="1"/>
  <c r="C5807" i="1"/>
  <c r="C5808" i="1"/>
  <c r="C5809" i="1"/>
  <c r="C5810" i="1"/>
  <c r="C5811" i="1"/>
  <c r="C5812" i="1"/>
  <c r="C5813" i="1"/>
  <c r="C5814" i="1"/>
  <c r="F5814" i="1" s="1"/>
  <c r="C5815" i="1"/>
  <c r="C5816" i="1"/>
  <c r="C5817" i="1"/>
  <c r="C5818" i="1"/>
  <c r="C5819" i="1"/>
  <c r="C5820" i="1"/>
  <c r="C5821" i="1"/>
  <c r="C5822" i="1"/>
  <c r="F5822" i="1" s="1"/>
  <c r="C5823" i="1"/>
  <c r="C5824" i="1"/>
  <c r="C5825" i="1"/>
  <c r="C5826" i="1"/>
  <c r="C5827" i="1"/>
  <c r="C5828" i="1"/>
  <c r="C5829" i="1"/>
  <c r="C5830" i="1"/>
  <c r="F5830" i="1" s="1"/>
  <c r="C5831" i="1"/>
  <c r="C5832" i="1"/>
  <c r="C5833" i="1"/>
  <c r="C5834" i="1"/>
  <c r="C5835" i="1"/>
  <c r="C5836" i="1"/>
  <c r="C5837" i="1"/>
  <c r="C5838" i="1"/>
  <c r="F5838" i="1" s="1"/>
  <c r="C5839" i="1"/>
  <c r="C5840" i="1"/>
  <c r="C5841" i="1"/>
  <c r="C5842" i="1"/>
  <c r="C5843" i="1"/>
  <c r="C5844" i="1"/>
  <c r="C5845" i="1"/>
  <c r="C5846" i="1"/>
  <c r="F5846" i="1" s="1"/>
  <c r="C5847" i="1"/>
  <c r="C5848" i="1"/>
  <c r="C5849" i="1"/>
  <c r="C5850" i="1"/>
  <c r="C5851" i="1"/>
  <c r="C5852" i="1"/>
  <c r="C5853" i="1"/>
  <c r="C5854" i="1"/>
  <c r="F5854" i="1" s="1"/>
  <c r="C5855" i="1"/>
  <c r="C5856" i="1"/>
  <c r="C5857" i="1"/>
  <c r="C5858" i="1"/>
  <c r="C5859" i="1"/>
  <c r="C5860" i="1"/>
  <c r="C5861" i="1"/>
  <c r="C5862" i="1"/>
  <c r="F5862" i="1" s="1"/>
  <c r="C5863" i="1"/>
  <c r="C5864" i="1"/>
  <c r="C5865" i="1"/>
  <c r="C5866" i="1"/>
  <c r="C5867" i="1"/>
  <c r="C5868" i="1"/>
  <c r="C5869" i="1"/>
  <c r="C5870" i="1"/>
  <c r="F5870" i="1" s="1"/>
  <c r="C5871" i="1"/>
  <c r="C5872" i="1"/>
  <c r="C5873" i="1"/>
  <c r="C5874" i="1"/>
  <c r="C5875" i="1"/>
  <c r="C5876" i="1"/>
  <c r="C5877" i="1"/>
  <c r="C5878" i="1"/>
  <c r="F5878" i="1" s="1"/>
  <c r="C5879" i="1"/>
  <c r="C5880" i="1"/>
  <c r="C5881" i="1"/>
  <c r="C5882" i="1"/>
  <c r="C5883" i="1"/>
  <c r="C5884" i="1"/>
  <c r="C5885" i="1"/>
  <c r="C5886" i="1"/>
  <c r="F5886" i="1" s="1"/>
  <c r="C5887" i="1"/>
  <c r="C5888" i="1"/>
  <c r="C5889" i="1"/>
  <c r="C5890" i="1"/>
  <c r="C5891" i="1"/>
  <c r="C5892" i="1"/>
  <c r="C5893" i="1"/>
  <c r="C5894" i="1"/>
  <c r="F5894" i="1" s="1"/>
  <c r="C5895" i="1"/>
  <c r="C5896" i="1"/>
  <c r="C5897" i="1"/>
  <c r="C5898" i="1"/>
  <c r="C5899" i="1"/>
  <c r="C5900" i="1"/>
  <c r="C5901" i="1"/>
  <c r="C5902" i="1"/>
  <c r="F5902" i="1" s="1"/>
  <c r="C5903" i="1"/>
  <c r="C5904" i="1"/>
  <c r="C5905" i="1"/>
  <c r="C5906" i="1"/>
  <c r="C5907" i="1"/>
  <c r="C5908" i="1"/>
  <c r="C5909" i="1"/>
  <c r="C5910" i="1"/>
  <c r="F5910" i="1" s="1"/>
  <c r="C5911" i="1"/>
  <c r="C5912" i="1"/>
  <c r="C5913" i="1"/>
  <c r="C5914" i="1"/>
  <c r="C5915" i="1"/>
  <c r="C5916" i="1"/>
  <c r="C5917" i="1"/>
  <c r="C5918" i="1"/>
  <c r="F5918" i="1" s="1"/>
  <c r="C5919" i="1"/>
  <c r="C5920" i="1"/>
  <c r="C5921" i="1"/>
  <c r="C5922" i="1"/>
  <c r="C5923" i="1"/>
  <c r="C5924" i="1"/>
  <c r="C5925" i="1"/>
  <c r="C5926" i="1"/>
  <c r="F5926" i="1" s="1"/>
  <c r="C5927" i="1"/>
  <c r="C5928" i="1"/>
  <c r="C5929" i="1"/>
  <c r="C5930" i="1"/>
  <c r="C5931" i="1"/>
  <c r="C5932" i="1"/>
  <c r="C5933" i="1"/>
  <c r="C5934" i="1"/>
  <c r="F5934" i="1" s="1"/>
  <c r="C5935" i="1"/>
  <c r="C5936" i="1"/>
  <c r="C5937" i="1"/>
  <c r="C5938" i="1"/>
  <c r="C5939" i="1"/>
  <c r="C5940" i="1"/>
  <c r="C5941" i="1"/>
  <c r="C5942" i="1"/>
  <c r="F5942" i="1" s="1"/>
  <c r="C5943" i="1"/>
  <c r="C5944" i="1"/>
  <c r="C5945" i="1"/>
  <c r="C5946" i="1"/>
  <c r="C5947" i="1"/>
  <c r="C5948" i="1"/>
  <c r="C5949" i="1"/>
  <c r="C5950" i="1"/>
  <c r="F5950" i="1" s="1"/>
  <c r="C5951" i="1"/>
  <c r="C5952" i="1"/>
  <c r="C5953" i="1"/>
  <c r="C5954" i="1"/>
  <c r="C5955" i="1"/>
  <c r="C5956" i="1"/>
  <c r="C5957" i="1"/>
  <c r="C5958" i="1"/>
  <c r="F5958" i="1" s="1"/>
  <c r="C5959" i="1"/>
  <c r="C5960" i="1"/>
  <c r="C5961" i="1"/>
  <c r="C5962" i="1"/>
  <c r="C5963" i="1"/>
  <c r="C5964" i="1"/>
  <c r="C5965" i="1"/>
  <c r="C5966" i="1"/>
  <c r="F5966" i="1" s="1"/>
  <c r="C5967" i="1"/>
  <c r="C5968" i="1"/>
  <c r="C5969" i="1"/>
  <c r="C5970" i="1"/>
  <c r="C5971" i="1"/>
  <c r="C5972" i="1"/>
  <c r="C5973" i="1"/>
  <c r="C5974" i="1"/>
  <c r="F5974" i="1" s="1"/>
  <c r="C5975" i="1"/>
  <c r="C5976" i="1"/>
  <c r="C5977" i="1"/>
  <c r="C5978" i="1"/>
  <c r="C5979" i="1"/>
  <c r="C5980" i="1"/>
  <c r="C5981" i="1"/>
  <c r="C5982" i="1"/>
  <c r="F5982" i="1" s="1"/>
  <c r="C5983" i="1"/>
  <c r="C5984" i="1"/>
  <c r="C5985" i="1"/>
  <c r="C5986" i="1"/>
  <c r="C5987" i="1"/>
  <c r="C5988" i="1"/>
  <c r="C5989" i="1"/>
  <c r="C5990" i="1"/>
  <c r="F5990" i="1" s="1"/>
  <c r="C5991" i="1"/>
  <c r="C5992" i="1"/>
  <c r="C5993" i="1"/>
  <c r="C5994" i="1"/>
  <c r="C5995" i="1"/>
  <c r="C5996" i="1"/>
  <c r="C5997" i="1"/>
  <c r="C5998" i="1"/>
  <c r="F5998" i="1" s="1"/>
  <c r="C5999" i="1"/>
  <c r="C6000" i="1"/>
  <c r="C6001" i="1"/>
  <c r="C6002" i="1"/>
  <c r="C6003" i="1"/>
  <c r="C6004" i="1"/>
  <c r="C6005" i="1"/>
  <c r="C6006" i="1"/>
  <c r="F6006" i="1" s="1"/>
  <c r="C6007" i="1"/>
  <c r="C6008" i="1"/>
  <c r="C6009" i="1"/>
  <c r="C6010" i="1"/>
  <c r="C6011" i="1"/>
  <c r="C6012" i="1"/>
  <c r="C6013" i="1"/>
  <c r="C6014" i="1"/>
  <c r="F6014" i="1" s="1"/>
  <c r="C6015" i="1"/>
  <c r="C6016" i="1"/>
  <c r="C6017" i="1"/>
  <c r="C6018" i="1"/>
  <c r="C6019" i="1"/>
  <c r="C6020" i="1"/>
  <c r="C6021" i="1"/>
  <c r="C6022" i="1"/>
  <c r="F6022" i="1" s="1"/>
  <c r="C6023" i="1"/>
  <c r="C6024" i="1"/>
  <c r="C6025" i="1"/>
  <c r="C6026" i="1"/>
  <c r="C6027" i="1"/>
  <c r="C6028" i="1"/>
  <c r="C6029" i="1"/>
  <c r="C6030" i="1"/>
  <c r="F6030" i="1" s="1"/>
  <c r="C6031" i="1"/>
  <c r="C6032" i="1"/>
  <c r="C6033" i="1"/>
  <c r="C6034" i="1"/>
  <c r="C6035" i="1"/>
  <c r="C6036" i="1"/>
  <c r="C6037" i="1"/>
  <c r="C6038" i="1"/>
  <c r="F6038" i="1" s="1"/>
  <c r="C6039" i="1"/>
  <c r="C6040" i="1"/>
  <c r="C6041" i="1"/>
  <c r="C6042" i="1"/>
  <c r="C6043" i="1"/>
  <c r="C6044" i="1"/>
  <c r="C6045" i="1"/>
  <c r="C6046" i="1"/>
  <c r="F6046" i="1" s="1"/>
  <c r="C6047" i="1"/>
  <c r="C6048" i="1"/>
  <c r="C6049" i="1"/>
  <c r="C6050" i="1"/>
  <c r="C6051" i="1"/>
  <c r="C6052" i="1"/>
  <c r="C6053" i="1"/>
  <c r="C6054" i="1"/>
  <c r="F6054" i="1" s="1"/>
  <c r="C6055" i="1"/>
  <c r="C6056" i="1"/>
  <c r="C6057" i="1"/>
  <c r="C6058" i="1"/>
  <c r="C6059" i="1"/>
  <c r="C6060" i="1"/>
  <c r="C6061" i="1"/>
  <c r="C6062" i="1"/>
  <c r="F6062" i="1" s="1"/>
  <c r="C6063" i="1"/>
  <c r="C6064" i="1"/>
  <c r="C6065" i="1"/>
  <c r="C6066" i="1"/>
  <c r="C6067" i="1"/>
  <c r="C6068" i="1"/>
  <c r="C6069" i="1"/>
  <c r="C6070" i="1"/>
  <c r="F6070" i="1" s="1"/>
  <c r="C6071" i="1"/>
  <c r="C6072" i="1"/>
  <c r="C6073" i="1"/>
  <c r="C6074" i="1"/>
  <c r="C6075" i="1"/>
  <c r="C6076" i="1"/>
  <c r="C6077" i="1"/>
  <c r="C6078" i="1"/>
  <c r="F6078" i="1" s="1"/>
  <c r="C6079" i="1"/>
  <c r="C6080" i="1"/>
  <c r="C6081" i="1"/>
  <c r="C6082" i="1"/>
  <c r="C6083" i="1"/>
  <c r="C6084" i="1"/>
  <c r="C6085" i="1"/>
  <c r="C6086" i="1"/>
  <c r="F6086" i="1" s="1"/>
  <c r="C6087" i="1"/>
  <c r="C6088" i="1"/>
  <c r="C6089" i="1"/>
  <c r="C6090" i="1"/>
  <c r="C6091" i="1"/>
  <c r="C6092" i="1"/>
  <c r="C6093" i="1"/>
  <c r="C6094" i="1"/>
  <c r="F6094" i="1" s="1"/>
  <c r="C6095" i="1"/>
  <c r="C6096" i="1"/>
  <c r="C6097" i="1"/>
  <c r="C6098" i="1"/>
  <c r="C6099" i="1"/>
  <c r="C6100" i="1"/>
  <c r="C6101" i="1"/>
  <c r="C6102" i="1"/>
  <c r="F6102" i="1" s="1"/>
  <c r="C6103" i="1"/>
  <c r="C6104" i="1"/>
  <c r="C6105" i="1"/>
  <c r="C6106" i="1"/>
  <c r="C6107" i="1"/>
  <c r="C6108" i="1"/>
  <c r="C6109" i="1"/>
  <c r="C6110" i="1"/>
  <c r="F6110" i="1" s="1"/>
  <c r="C6111" i="1"/>
  <c r="C6112" i="1"/>
  <c r="C6113" i="1"/>
  <c r="C6114" i="1"/>
  <c r="C6115" i="1"/>
  <c r="C6116" i="1"/>
  <c r="C6117" i="1"/>
  <c r="C6118" i="1"/>
  <c r="F6118" i="1" s="1"/>
  <c r="C6119" i="1"/>
  <c r="C6120" i="1"/>
  <c r="C6121" i="1"/>
  <c r="C6122" i="1"/>
  <c r="C6123" i="1"/>
  <c r="C6124" i="1"/>
  <c r="C6125" i="1"/>
  <c r="C6126" i="1"/>
  <c r="F6126" i="1" s="1"/>
  <c r="C6127" i="1"/>
  <c r="C6128" i="1"/>
  <c r="C6129" i="1"/>
  <c r="C6130" i="1"/>
  <c r="C6131" i="1"/>
  <c r="C6132" i="1"/>
  <c r="C6133" i="1"/>
  <c r="C6134" i="1"/>
  <c r="F6134" i="1" s="1"/>
  <c r="C6135" i="1"/>
  <c r="C6136" i="1"/>
  <c r="C6137" i="1"/>
  <c r="C6138" i="1"/>
  <c r="C6139" i="1"/>
  <c r="C6140" i="1"/>
  <c r="C6141" i="1"/>
  <c r="C6142" i="1"/>
  <c r="F6142" i="1" s="1"/>
  <c r="C6143" i="1"/>
  <c r="C6144" i="1"/>
  <c r="C6145" i="1"/>
  <c r="C6146" i="1"/>
  <c r="C6147" i="1"/>
  <c r="C6148" i="1"/>
  <c r="C6149" i="1"/>
  <c r="C6150" i="1"/>
  <c r="F6150" i="1" s="1"/>
  <c r="C6151" i="1"/>
  <c r="C6152" i="1"/>
  <c r="C6153" i="1"/>
  <c r="C6154" i="1"/>
  <c r="C6155" i="1"/>
  <c r="C6156" i="1"/>
  <c r="C6157" i="1"/>
  <c r="C6158" i="1"/>
  <c r="F6158" i="1" s="1"/>
  <c r="C6159" i="1"/>
  <c r="C6160" i="1"/>
  <c r="C6161" i="1"/>
  <c r="C6162" i="1"/>
  <c r="C6163" i="1"/>
  <c r="C6164" i="1"/>
  <c r="C6165" i="1"/>
  <c r="C6166" i="1"/>
  <c r="F6166" i="1" s="1"/>
  <c r="C6167" i="1"/>
  <c r="C6168" i="1"/>
  <c r="C6169" i="1"/>
  <c r="C6170" i="1"/>
  <c r="C6171" i="1"/>
  <c r="C6172" i="1"/>
  <c r="C6173" i="1"/>
  <c r="C6174" i="1"/>
  <c r="F6174" i="1" s="1"/>
  <c r="C6175" i="1"/>
  <c r="C6176" i="1"/>
  <c r="C6177" i="1"/>
  <c r="C6178" i="1"/>
  <c r="C6179" i="1"/>
  <c r="C6180" i="1"/>
  <c r="C6181" i="1"/>
  <c r="C6182" i="1"/>
  <c r="F6182" i="1" s="1"/>
  <c r="C6183" i="1"/>
  <c r="C6184" i="1"/>
  <c r="C6185" i="1"/>
  <c r="C6186" i="1"/>
  <c r="C6187" i="1"/>
  <c r="C6188" i="1"/>
  <c r="C6189" i="1"/>
  <c r="C6190" i="1"/>
  <c r="F6190" i="1" s="1"/>
  <c r="C6191" i="1"/>
  <c r="C6192" i="1"/>
  <c r="C6193" i="1"/>
  <c r="C6194" i="1"/>
  <c r="C6195" i="1"/>
  <c r="C6196" i="1"/>
  <c r="C6197" i="1"/>
  <c r="C6198" i="1"/>
  <c r="F6198" i="1" s="1"/>
  <c r="C6199" i="1"/>
  <c r="C6200" i="1"/>
  <c r="C6201" i="1"/>
  <c r="C6202" i="1"/>
  <c r="C6203" i="1"/>
  <c r="C6204" i="1"/>
  <c r="C6205" i="1"/>
  <c r="C6206" i="1"/>
  <c r="F6206" i="1" s="1"/>
  <c r="C6207" i="1"/>
  <c r="C6208" i="1"/>
  <c r="C6209" i="1"/>
  <c r="C6210" i="1"/>
  <c r="C6211" i="1"/>
  <c r="C6212" i="1"/>
  <c r="C6213" i="1"/>
  <c r="C6214" i="1"/>
  <c r="F6214" i="1" s="1"/>
  <c r="C6215" i="1"/>
  <c r="C6216" i="1"/>
  <c r="C6217" i="1"/>
  <c r="C6218" i="1"/>
  <c r="C6219" i="1"/>
  <c r="C6220" i="1"/>
  <c r="C6221" i="1"/>
  <c r="C6222" i="1"/>
  <c r="F6222" i="1" s="1"/>
  <c r="C6223" i="1"/>
  <c r="C6224" i="1"/>
  <c r="C6225" i="1"/>
  <c r="C6226" i="1"/>
  <c r="C6227" i="1"/>
  <c r="C6228" i="1"/>
  <c r="C6229" i="1"/>
  <c r="C6230" i="1"/>
  <c r="F6230" i="1" s="1"/>
  <c r="C6231" i="1"/>
  <c r="C6232" i="1"/>
  <c r="C6233" i="1"/>
  <c r="C6234" i="1"/>
  <c r="C6235" i="1"/>
  <c r="C6236" i="1"/>
  <c r="C6237" i="1"/>
  <c r="C6238" i="1"/>
  <c r="F6238" i="1" s="1"/>
  <c r="C6239" i="1"/>
  <c r="C6240" i="1"/>
  <c r="C6241" i="1"/>
  <c r="C6242" i="1"/>
  <c r="C6243" i="1"/>
  <c r="C6244" i="1"/>
  <c r="C6245" i="1"/>
  <c r="C6246" i="1"/>
  <c r="F6246" i="1" s="1"/>
  <c r="C6247" i="1"/>
  <c r="C6248" i="1"/>
  <c r="C6249" i="1"/>
  <c r="C6250" i="1"/>
  <c r="C6251" i="1"/>
  <c r="C6252" i="1"/>
  <c r="C6253" i="1"/>
  <c r="C6254" i="1"/>
  <c r="F6254" i="1" s="1"/>
  <c r="C6255" i="1"/>
  <c r="C6256" i="1"/>
  <c r="C6257" i="1"/>
  <c r="C6258" i="1"/>
  <c r="C6259" i="1"/>
  <c r="C6260" i="1"/>
  <c r="C6261" i="1"/>
  <c r="C6262" i="1"/>
  <c r="F6262" i="1" s="1"/>
  <c r="C6263" i="1"/>
  <c r="C6264" i="1"/>
  <c r="C6265" i="1"/>
  <c r="C6266" i="1"/>
  <c r="C6267" i="1"/>
  <c r="C6268" i="1"/>
  <c r="C6269" i="1"/>
  <c r="C6270" i="1"/>
  <c r="F6270" i="1" s="1"/>
  <c r="C6271" i="1"/>
  <c r="C6272" i="1"/>
  <c r="C6273" i="1"/>
  <c r="C6274" i="1"/>
  <c r="C6275" i="1"/>
  <c r="C6276" i="1"/>
  <c r="C6277" i="1"/>
  <c r="C6278" i="1"/>
  <c r="F6278" i="1" s="1"/>
  <c r="C6279" i="1"/>
  <c r="C6280" i="1"/>
  <c r="C6281" i="1"/>
  <c r="C6282" i="1"/>
  <c r="C6283" i="1"/>
  <c r="C6284" i="1"/>
  <c r="C6285" i="1"/>
  <c r="C6286" i="1"/>
  <c r="F6286" i="1" s="1"/>
  <c r="C6287" i="1"/>
  <c r="C6288" i="1"/>
  <c r="C6289" i="1"/>
  <c r="C6290" i="1"/>
  <c r="C6291" i="1"/>
  <c r="C6292" i="1"/>
  <c r="C6293" i="1"/>
  <c r="C6294" i="1"/>
  <c r="F6294" i="1" s="1"/>
  <c r="C6295" i="1"/>
  <c r="C6296" i="1"/>
  <c r="C6297" i="1"/>
  <c r="C6298" i="1"/>
  <c r="C6299" i="1"/>
  <c r="C6300" i="1"/>
  <c r="C6301" i="1"/>
  <c r="C6302" i="1"/>
  <c r="F6302" i="1" s="1"/>
  <c r="C6303" i="1"/>
  <c r="C6304" i="1"/>
  <c r="C6305" i="1"/>
  <c r="C6306" i="1"/>
  <c r="C6307" i="1"/>
  <c r="C6308" i="1"/>
  <c r="C6309" i="1"/>
  <c r="C6310" i="1"/>
  <c r="F6310" i="1" s="1"/>
  <c r="C6311" i="1"/>
  <c r="C6312" i="1"/>
  <c r="C6313" i="1"/>
  <c r="C6314" i="1"/>
  <c r="C6315" i="1"/>
  <c r="C6316" i="1"/>
  <c r="C6317" i="1"/>
  <c r="C6318" i="1"/>
  <c r="F6318" i="1" s="1"/>
  <c r="C6319" i="1"/>
  <c r="C6320" i="1"/>
  <c r="C6321" i="1"/>
  <c r="C6322" i="1"/>
  <c r="C6323" i="1"/>
  <c r="C6324" i="1"/>
  <c r="C6325" i="1"/>
  <c r="C6326" i="1"/>
  <c r="F6326" i="1" s="1"/>
  <c r="C6327" i="1"/>
  <c r="C6328" i="1"/>
  <c r="C6329" i="1"/>
  <c r="C6330" i="1"/>
  <c r="C6331" i="1"/>
  <c r="C6332" i="1"/>
  <c r="C6333" i="1"/>
  <c r="C6334" i="1"/>
  <c r="F6334" i="1" s="1"/>
  <c r="C6335" i="1"/>
  <c r="C6336" i="1"/>
  <c r="C6337" i="1"/>
  <c r="C6338" i="1"/>
  <c r="C6339" i="1"/>
  <c r="C6340" i="1"/>
  <c r="C6341" i="1"/>
  <c r="C6342" i="1"/>
  <c r="F6342" i="1" s="1"/>
  <c r="C6343" i="1"/>
  <c r="C6344" i="1"/>
  <c r="C6345" i="1"/>
  <c r="C6346" i="1"/>
  <c r="C6347" i="1"/>
  <c r="C6348" i="1"/>
  <c r="C6349" i="1"/>
  <c r="C6350" i="1"/>
  <c r="F6350" i="1" s="1"/>
  <c r="C6351" i="1"/>
  <c r="C6352" i="1"/>
  <c r="C6353" i="1"/>
  <c r="C6354" i="1"/>
  <c r="C6355" i="1"/>
  <c r="C6356" i="1"/>
  <c r="C6357" i="1"/>
  <c r="C6358" i="1"/>
  <c r="F6358" i="1" s="1"/>
  <c r="C6359" i="1"/>
  <c r="C6360" i="1"/>
  <c r="C6361" i="1"/>
  <c r="C6362" i="1"/>
  <c r="C6363" i="1"/>
  <c r="C6364" i="1"/>
  <c r="C6365" i="1"/>
  <c r="C6366" i="1"/>
  <c r="F6366" i="1" s="1"/>
  <c r="C6367" i="1"/>
  <c r="C6368" i="1"/>
  <c r="C6369" i="1"/>
  <c r="C6370" i="1"/>
  <c r="C6371" i="1"/>
  <c r="C6372" i="1"/>
  <c r="C6373" i="1"/>
  <c r="C6374" i="1"/>
  <c r="F6374" i="1" s="1"/>
  <c r="C6375" i="1"/>
  <c r="C6376" i="1"/>
  <c r="C6377" i="1"/>
  <c r="C6378" i="1"/>
  <c r="C6379" i="1"/>
  <c r="C6380" i="1"/>
  <c r="C6381" i="1"/>
  <c r="C6382" i="1"/>
  <c r="F6382" i="1" s="1"/>
  <c r="C6383" i="1"/>
  <c r="C6384" i="1"/>
  <c r="C6385" i="1"/>
  <c r="C6386" i="1"/>
  <c r="C6387" i="1"/>
  <c r="C6388" i="1"/>
  <c r="C6389" i="1"/>
  <c r="C6390" i="1"/>
  <c r="F6390" i="1" s="1"/>
  <c r="C6391" i="1"/>
  <c r="C6392" i="1"/>
  <c r="C6393" i="1"/>
  <c r="C6394" i="1"/>
  <c r="C6395" i="1"/>
  <c r="C6396" i="1"/>
  <c r="C6397" i="1"/>
  <c r="C6398" i="1"/>
  <c r="F6398" i="1" s="1"/>
  <c r="C6399" i="1"/>
  <c r="C6400" i="1"/>
  <c r="C6401" i="1"/>
  <c r="C6402" i="1"/>
  <c r="C6403" i="1"/>
  <c r="C6404" i="1"/>
  <c r="C6405" i="1"/>
  <c r="C6406" i="1"/>
  <c r="F6406" i="1" s="1"/>
  <c r="C6407" i="1"/>
  <c r="C6408" i="1"/>
  <c r="C6409" i="1"/>
  <c r="C6410" i="1"/>
  <c r="C6411" i="1"/>
  <c r="C6412" i="1"/>
  <c r="C6413" i="1"/>
  <c r="C6414" i="1"/>
  <c r="F6414" i="1" s="1"/>
  <c r="C6415" i="1"/>
  <c r="C6416" i="1"/>
  <c r="C6417" i="1"/>
  <c r="C6418" i="1"/>
  <c r="C6419" i="1"/>
  <c r="C6420" i="1"/>
  <c r="C6421" i="1"/>
  <c r="C6422" i="1"/>
  <c r="F6422" i="1" s="1"/>
  <c r="C6423" i="1"/>
  <c r="C6424" i="1"/>
  <c r="C6425" i="1"/>
  <c r="C6426" i="1"/>
  <c r="C6427" i="1"/>
  <c r="C6428" i="1"/>
  <c r="C6429" i="1"/>
  <c r="C6430" i="1"/>
  <c r="F6430" i="1" s="1"/>
  <c r="C6431" i="1"/>
  <c r="C6432" i="1"/>
  <c r="C6433" i="1"/>
  <c r="C6434" i="1"/>
  <c r="C6435" i="1"/>
  <c r="C6436" i="1"/>
  <c r="C6437" i="1"/>
  <c r="C6438" i="1"/>
  <c r="F6438" i="1" s="1"/>
  <c r="C6439" i="1"/>
  <c r="C6440" i="1"/>
  <c r="C6441" i="1"/>
  <c r="C6442" i="1"/>
  <c r="C6443" i="1"/>
  <c r="C6444" i="1"/>
  <c r="C6445" i="1"/>
  <c r="C6446" i="1"/>
  <c r="F6446" i="1" s="1"/>
  <c r="C6447" i="1"/>
  <c r="C6448" i="1"/>
  <c r="C6449" i="1"/>
  <c r="C6450" i="1"/>
  <c r="C6451" i="1"/>
  <c r="C6452" i="1"/>
  <c r="C6453" i="1"/>
  <c r="C6454" i="1"/>
  <c r="F6454" i="1" s="1"/>
  <c r="C6455" i="1"/>
  <c r="C6456" i="1"/>
  <c r="C6457" i="1"/>
  <c r="C6458" i="1"/>
  <c r="C6459" i="1"/>
  <c r="C6460" i="1"/>
  <c r="C6461" i="1"/>
  <c r="C6462" i="1"/>
  <c r="F6462" i="1" s="1"/>
  <c r="C6463" i="1"/>
  <c r="C6464" i="1"/>
  <c r="C6465" i="1"/>
  <c r="C6466" i="1"/>
  <c r="C6467" i="1"/>
  <c r="C6468" i="1"/>
  <c r="C6469" i="1"/>
  <c r="C6470" i="1"/>
  <c r="F6470" i="1" s="1"/>
  <c r="C6471" i="1"/>
  <c r="C6472" i="1"/>
  <c r="C6473" i="1"/>
  <c r="C6474" i="1"/>
  <c r="C6475" i="1"/>
  <c r="C6476" i="1"/>
  <c r="C6477" i="1"/>
  <c r="C6478" i="1"/>
  <c r="F6478" i="1" s="1"/>
  <c r="C6479" i="1"/>
  <c r="C6480" i="1"/>
  <c r="C6481" i="1"/>
  <c r="C6482" i="1"/>
  <c r="C6483" i="1"/>
  <c r="C6484" i="1"/>
  <c r="C6485" i="1"/>
  <c r="C6486" i="1"/>
  <c r="F6486" i="1" s="1"/>
  <c r="C6487" i="1"/>
  <c r="C6488" i="1"/>
  <c r="C6489" i="1"/>
  <c r="C6490" i="1"/>
  <c r="C6491" i="1"/>
  <c r="C6492" i="1"/>
  <c r="C6493" i="1"/>
  <c r="C6494" i="1"/>
  <c r="F6494" i="1" s="1"/>
  <c r="C6495" i="1"/>
  <c r="C6496" i="1"/>
  <c r="C6497" i="1"/>
  <c r="C6498" i="1"/>
  <c r="C6499" i="1"/>
  <c r="C6500" i="1"/>
  <c r="C6501" i="1"/>
  <c r="C6502" i="1"/>
  <c r="F6502" i="1" s="1"/>
  <c r="C6503" i="1"/>
  <c r="C6504" i="1"/>
  <c r="C6505" i="1"/>
  <c r="C6506" i="1"/>
  <c r="C6507" i="1"/>
  <c r="C6508" i="1"/>
  <c r="C6509" i="1"/>
  <c r="C6510" i="1"/>
  <c r="F6510" i="1" s="1"/>
  <c r="C6511" i="1"/>
  <c r="C6512" i="1"/>
  <c r="C6513" i="1"/>
  <c r="C6514" i="1"/>
  <c r="C6515" i="1"/>
  <c r="C6516" i="1"/>
  <c r="C6517" i="1"/>
  <c r="C6518" i="1"/>
  <c r="F6518" i="1" s="1"/>
  <c r="C6519" i="1"/>
  <c r="C6520" i="1"/>
  <c r="C6521" i="1"/>
  <c r="C6522" i="1"/>
  <c r="C6523" i="1"/>
  <c r="C6524" i="1"/>
  <c r="C6525" i="1"/>
  <c r="C6526" i="1"/>
  <c r="F6526" i="1" s="1"/>
  <c r="C6527" i="1"/>
  <c r="C6528" i="1"/>
  <c r="C6529" i="1"/>
  <c r="C6530" i="1"/>
  <c r="C6531" i="1"/>
  <c r="C6532" i="1"/>
  <c r="C6533" i="1"/>
  <c r="C6534" i="1"/>
  <c r="F6534" i="1" s="1"/>
  <c r="C6535" i="1"/>
  <c r="C6536" i="1"/>
  <c r="C6537" i="1"/>
  <c r="C6538" i="1"/>
  <c r="C6539" i="1"/>
  <c r="C6540" i="1"/>
  <c r="C6541" i="1"/>
  <c r="C6542" i="1"/>
  <c r="F6542" i="1" s="1"/>
  <c r="C6543" i="1"/>
  <c r="C6544" i="1"/>
  <c r="C6545" i="1"/>
  <c r="C6546" i="1"/>
  <c r="C6547" i="1"/>
  <c r="C6548" i="1"/>
  <c r="C6549" i="1"/>
  <c r="C6550" i="1"/>
  <c r="F6550" i="1" s="1"/>
  <c r="C6551" i="1"/>
  <c r="C6552" i="1"/>
  <c r="C6553" i="1"/>
  <c r="C6554" i="1"/>
  <c r="C6555" i="1"/>
  <c r="C6556" i="1"/>
  <c r="C6557" i="1"/>
  <c r="C6558" i="1"/>
  <c r="F6558" i="1" s="1"/>
  <c r="C6559" i="1"/>
  <c r="C6560" i="1"/>
  <c r="C6561" i="1"/>
  <c r="C6562" i="1"/>
  <c r="C6563" i="1"/>
  <c r="C6564" i="1"/>
  <c r="C6565" i="1"/>
  <c r="C6566" i="1"/>
  <c r="F6566" i="1" s="1"/>
  <c r="C6567" i="1"/>
  <c r="C6568" i="1"/>
  <c r="C6569" i="1"/>
  <c r="C6570" i="1"/>
  <c r="C6571" i="1"/>
  <c r="C6572" i="1"/>
  <c r="C6573" i="1"/>
  <c r="C6574" i="1"/>
  <c r="F6574" i="1" s="1"/>
  <c r="C6575" i="1"/>
  <c r="C6576" i="1"/>
  <c r="C6577" i="1"/>
  <c r="C6578" i="1"/>
  <c r="C6579" i="1"/>
  <c r="C6580" i="1"/>
  <c r="C6581" i="1"/>
  <c r="C6582" i="1"/>
  <c r="F6582" i="1" s="1"/>
  <c r="C6583" i="1"/>
  <c r="C6584" i="1"/>
  <c r="C6585" i="1"/>
  <c r="C6586" i="1"/>
  <c r="C6587" i="1"/>
  <c r="C6588" i="1"/>
  <c r="C6589" i="1"/>
  <c r="C6590" i="1"/>
  <c r="F6590" i="1" s="1"/>
  <c r="C6591" i="1"/>
  <c r="C6592" i="1"/>
  <c r="C6593" i="1"/>
  <c r="C6594" i="1"/>
  <c r="C6595" i="1"/>
  <c r="C6596" i="1"/>
  <c r="C6597" i="1"/>
  <c r="C6598" i="1"/>
  <c r="F6598" i="1" s="1"/>
  <c r="C6599" i="1"/>
  <c r="C6600" i="1"/>
  <c r="C6601" i="1"/>
  <c r="C6602" i="1"/>
  <c r="C6603" i="1"/>
  <c r="C6604" i="1"/>
  <c r="C6605" i="1"/>
  <c r="C6606" i="1"/>
  <c r="F6606" i="1" s="1"/>
  <c r="C6607" i="1"/>
  <c r="C6608" i="1"/>
  <c r="C6609" i="1"/>
  <c r="C6610" i="1"/>
  <c r="C6611" i="1"/>
  <c r="C6612" i="1"/>
  <c r="C6613" i="1"/>
  <c r="C6614" i="1"/>
  <c r="F6614" i="1" s="1"/>
  <c r="C6615" i="1"/>
  <c r="C6616" i="1"/>
  <c r="C6617" i="1"/>
  <c r="C6618" i="1"/>
  <c r="C6619" i="1"/>
  <c r="C6620" i="1"/>
  <c r="C6621" i="1"/>
  <c r="C6622" i="1"/>
  <c r="F6622" i="1" s="1"/>
  <c r="C6623" i="1"/>
  <c r="C6624" i="1"/>
  <c r="C6625" i="1"/>
  <c r="C6626" i="1"/>
  <c r="C6627" i="1"/>
  <c r="C6628" i="1"/>
  <c r="C6629" i="1"/>
  <c r="C6630" i="1"/>
  <c r="F6630" i="1" s="1"/>
  <c r="C6631" i="1"/>
  <c r="C6632" i="1"/>
  <c r="C6633" i="1"/>
  <c r="C6634" i="1"/>
  <c r="C6635" i="1"/>
  <c r="C6636" i="1"/>
  <c r="C6637" i="1"/>
  <c r="C6638" i="1"/>
  <c r="F6638" i="1" s="1"/>
  <c r="C6639" i="1"/>
  <c r="C6640" i="1"/>
  <c r="C6641" i="1"/>
  <c r="C6642" i="1"/>
  <c r="C6643" i="1"/>
  <c r="C6644" i="1"/>
  <c r="C6645" i="1"/>
  <c r="C6646" i="1"/>
  <c r="F6646" i="1" s="1"/>
  <c r="C6647" i="1"/>
  <c r="C6648" i="1"/>
  <c r="C6649" i="1"/>
  <c r="C6650" i="1"/>
  <c r="C6651" i="1"/>
  <c r="C6652" i="1"/>
  <c r="C6653" i="1"/>
  <c r="C6654" i="1"/>
  <c r="F6654" i="1" s="1"/>
  <c r="C6655" i="1"/>
  <c r="C6656" i="1"/>
  <c r="C6657" i="1"/>
  <c r="C6658" i="1"/>
  <c r="C6659" i="1"/>
  <c r="C6660" i="1"/>
  <c r="C6661" i="1"/>
  <c r="C6662" i="1"/>
  <c r="F6662" i="1" s="1"/>
  <c r="C6663" i="1"/>
  <c r="C6664" i="1"/>
  <c r="C6665" i="1"/>
  <c r="C6666" i="1"/>
  <c r="C6667" i="1"/>
  <c r="C6668" i="1"/>
  <c r="C6669" i="1"/>
  <c r="C6670" i="1"/>
  <c r="F6670" i="1" s="1"/>
  <c r="C6671" i="1"/>
  <c r="C6672" i="1"/>
  <c r="C6673" i="1"/>
  <c r="C6674" i="1"/>
  <c r="C6675" i="1"/>
  <c r="C6676" i="1"/>
  <c r="C6677" i="1"/>
  <c r="C6678" i="1"/>
  <c r="F6678" i="1" s="1"/>
  <c r="C6679" i="1"/>
  <c r="C6680" i="1"/>
  <c r="C6681" i="1"/>
  <c r="C6682" i="1"/>
  <c r="C6683" i="1"/>
  <c r="C6684" i="1"/>
  <c r="C6685" i="1"/>
  <c r="C6686" i="1"/>
  <c r="F6686" i="1" s="1"/>
  <c r="C6687" i="1"/>
  <c r="C6688" i="1"/>
  <c r="C6689" i="1"/>
  <c r="C6690" i="1"/>
  <c r="C6691" i="1"/>
  <c r="C6692" i="1"/>
  <c r="C6693" i="1"/>
  <c r="C6694" i="1"/>
  <c r="F6694" i="1" s="1"/>
  <c r="C6695" i="1"/>
  <c r="C6696" i="1"/>
  <c r="C6697" i="1"/>
  <c r="C6698" i="1"/>
  <c r="C6699" i="1"/>
  <c r="C6700" i="1"/>
  <c r="C6701" i="1"/>
  <c r="C6702" i="1"/>
  <c r="F6702" i="1" s="1"/>
  <c r="C6703" i="1"/>
  <c r="C6704" i="1"/>
  <c r="C6705" i="1"/>
  <c r="C6706" i="1"/>
  <c r="C6707" i="1"/>
  <c r="C6708" i="1"/>
  <c r="C6709" i="1"/>
  <c r="C6710" i="1"/>
  <c r="F6710" i="1" s="1"/>
  <c r="C6711" i="1"/>
  <c r="C6712" i="1"/>
  <c r="C6713" i="1"/>
  <c r="C6714" i="1"/>
  <c r="C6715" i="1"/>
  <c r="C6716" i="1"/>
  <c r="C6717" i="1"/>
  <c r="C6718" i="1"/>
  <c r="F6718" i="1" s="1"/>
  <c r="C6719" i="1"/>
  <c r="C6720" i="1"/>
  <c r="C6721" i="1"/>
  <c r="C6722" i="1"/>
  <c r="C6723" i="1"/>
  <c r="C6724" i="1"/>
  <c r="C6725" i="1"/>
  <c r="C6726" i="1"/>
  <c r="F6726" i="1" s="1"/>
  <c r="C6727" i="1"/>
  <c r="C6728" i="1"/>
  <c r="C6729" i="1"/>
  <c r="C6730" i="1"/>
  <c r="C6731" i="1"/>
  <c r="C6732" i="1"/>
  <c r="C6733" i="1"/>
  <c r="C6734" i="1"/>
  <c r="F6734" i="1" s="1"/>
  <c r="C6735" i="1"/>
  <c r="C6736" i="1"/>
  <c r="C6737" i="1"/>
  <c r="C6738" i="1"/>
  <c r="C6739" i="1"/>
  <c r="C6740" i="1"/>
  <c r="C6741" i="1"/>
  <c r="C6742" i="1"/>
  <c r="F6742" i="1" s="1"/>
  <c r="C6743" i="1"/>
  <c r="C6744" i="1"/>
  <c r="C6745" i="1"/>
  <c r="C6746" i="1"/>
  <c r="C6747" i="1"/>
  <c r="C6748" i="1"/>
  <c r="C6749" i="1"/>
  <c r="C6750" i="1"/>
  <c r="F6750" i="1" s="1"/>
  <c r="C6751" i="1"/>
  <c r="C6752" i="1"/>
  <c r="C6753" i="1"/>
  <c r="C6754" i="1"/>
  <c r="C6755" i="1"/>
  <c r="C6756" i="1"/>
  <c r="C6757" i="1"/>
  <c r="C6758" i="1"/>
  <c r="F6758" i="1" s="1"/>
  <c r="C6759" i="1"/>
  <c r="C6760" i="1"/>
  <c r="C6761" i="1"/>
  <c r="C6762" i="1"/>
  <c r="C6763" i="1"/>
  <c r="C6764" i="1"/>
  <c r="C6765" i="1"/>
  <c r="C6766" i="1"/>
  <c r="F6766" i="1" s="1"/>
  <c r="C6767" i="1"/>
  <c r="C6768" i="1"/>
  <c r="C6769" i="1"/>
  <c r="C6770" i="1"/>
  <c r="C6771" i="1"/>
  <c r="C6772" i="1"/>
  <c r="C6773" i="1"/>
  <c r="C6774" i="1"/>
  <c r="F6774" i="1" s="1"/>
  <c r="C6775" i="1"/>
  <c r="C6776" i="1"/>
  <c r="C6777" i="1"/>
  <c r="C6778" i="1"/>
  <c r="C6779" i="1"/>
  <c r="C6780" i="1"/>
  <c r="C6781" i="1"/>
  <c r="C6782" i="1"/>
  <c r="F6782" i="1" s="1"/>
  <c r="C6783" i="1"/>
  <c r="C6784" i="1"/>
  <c r="C6785" i="1"/>
  <c r="C6786" i="1"/>
  <c r="C6787" i="1"/>
  <c r="C6788" i="1"/>
  <c r="C6789" i="1"/>
  <c r="C6790" i="1"/>
  <c r="F6790" i="1" s="1"/>
  <c r="C6791" i="1"/>
  <c r="C6792" i="1"/>
  <c r="C6793" i="1"/>
  <c r="C6794" i="1"/>
  <c r="C6795" i="1"/>
  <c r="C6796" i="1"/>
  <c r="C6797" i="1"/>
  <c r="C6798" i="1"/>
  <c r="F6798" i="1" s="1"/>
  <c r="C6799" i="1"/>
  <c r="C6800" i="1"/>
  <c r="C6801" i="1"/>
  <c r="C6802" i="1"/>
  <c r="C6803" i="1"/>
  <c r="C6804" i="1"/>
  <c r="C6805" i="1"/>
  <c r="C6806" i="1"/>
  <c r="F6806" i="1" s="1"/>
  <c r="C6807" i="1"/>
  <c r="C6808" i="1"/>
  <c r="C6809" i="1"/>
  <c r="C6810" i="1"/>
  <c r="C6811" i="1"/>
  <c r="C6812" i="1"/>
  <c r="C6813" i="1"/>
  <c r="C6814" i="1"/>
  <c r="F6814" i="1" s="1"/>
  <c r="C6815" i="1"/>
  <c r="C6816" i="1"/>
  <c r="C6817" i="1"/>
  <c r="C6818" i="1"/>
  <c r="C6819" i="1"/>
  <c r="C6820" i="1"/>
  <c r="C6821" i="1"/>
  <c r="C6822" i="1"/>
  <c r="F6822" i="1" s="1"/>
  <c r="C6823" i="1"/>
  <c r="C6824" i="1"/>
  <c r="C6825" i="1"/>
  <c r="C6826" i="1"/>
  <c r="C6827" i="1"/>
  <c r="C6828" i="1"/>
  <c r="C6829" i="1"/>
  <c r="C6830" i="1"/>
  <c r="F6830" i="1" s="1"/>
  <c r="C6831" i="1"/>
  <c r="C6832" i="1"/>
  <c r="C6833" i="1"/>
  <c r="C6834" i="1"/>
  <c r="C6835" i="1"/>
  <c r="C6836" i="1"/>
  <c r="C6837" i="1"/>
  <c r="C6838" i="1"/>
  <c r="F6838" i="1" s="1"/>
  <c r="C6839" i="1"/>
  <c r="C6840" i="1"/>
  <c r="C6841" i="1"/>
  <c r="C6842" i="1"/>
  <c r="C6843" i="1"/>
  <c r="C6844" i="1"/>
  <c r="C6845" i="1"/>
  <c r="C6846" i="1"/>
  <c r="F6846" i="1" s="1"/>
  <c r="C6847" i="1"/>
  <c r="C6848" i="1"/>
  <c r="C6849" i="1"/>
  <c r="C6850" i="1"/>
  <c r="C6851" i="1"/>
  <c r="C6852" i="1"/>
  <c r="C6853" i="1"/>
  <c r="C6854" i="1"/>
  <c r="F6854" i="1" s="1"/>
  <c r="C6855" i="1"/>
  <c r="C6856" i="1"/>
  <c r="C6857" i="1"/>
  <c r="C6858" i="1"/>
  <c r="C6859" i="1"/>
  <c r="C6860" i="1"/>
  <c r="C6861" i="1"/>
  <c r="C6862" i="1"/>
  <c r="F6862" i="1" s="1"/>
  <c r="C6863" i="1"/>
  <c r="C6864" i="1"/>
  <c r="C6865" i="1"/>
  <c r="C6866" i="1"/>
  <c r="C6867" i="1"/>
  <c r="C6868" i="1"/>
  <c r="C6869" i="1"/>
  <c r="C6870" i="1"/>
  <c r="F6870" i="1" s="1"/>
  <c r="C6871" i="1"/>
  <c r="C6872" i="1"/>
  <c r="C6873" i="1"/>
  <c r="C6874" i="1"/>
  <c r="C6875" i="1"/>
  <c r="C6876" i="1"/>
  <c r="C6877" i="1"/>
  <c r="C6878" i="1"/>
  <c r="F6878" i="1" s="1"/>
  <c r="C6879" i="1"/>
  <c r="C6880" i="1"/>
  <c r="C6881" i="1"/>
  <c r="C6882" i="1"/>
  <c r="C6883" i="1"/>
  <c r="C6884" i="1"/>
  <c r="C6885" i="1"/>
  <c r="C6886" i="1"/>
  <c r="F6886" i="1" s="1"/>
  <c r="C6887" i="1"/>
  <c r="C6888" i="1"/>
  <c r="C6889" i="1"/>
  <c r="C6890" i="1"/>
  <c r="C6891" i="1"/>
  <c r="C6892" i="1"/>
  <c r="C6893" i="1"/>
  <c r="C6894" i="1"/>
  <c r="F6894" i="1" s="1"/>
  <c r="C6895" i="1"/>
  <c r="C6896" i="1"/>
  <c r="C6897" i="1"/>
  <c r="C6898" i="1"/>
  <c r="C6899" i="1"/>
  <c r="C6900" i="1"/>
  <c r="C6901" i="1"/>
  <c r="C6902" i="1"/>
  <c r="F6902" i="1" s="1"/>
  <c r="C6903" i="1"/>
  <c r="C6904" i="1"/>
  <c r="C6905" i="1"/>
  <c r="C6906" i="1"/>
  <c r="C6907" i="1"/>
  <c r="C6908" i="1"/>
  <c r="C6909" i="1"/>
  <c r="C6910" i="1"/>
  <c r="F6910" i="1" s="1"/>
  <c r="C6911" i="1"/>
  <c r="C6912" i="1"/>
  <c r="C6913" i="1"/>
  <c r="C6914" i="1"/>
  <c r="C6915" i="1"/>
  <c r="C6916" i="1"/>
  <c r="C6917" i="1"/>
  <c r="C6918" i="1"/>
  <c r="F6918" i="1" s="1"/>
  <c r="C6919" i="1"/>
  <c r="C6920" i="1"/>
  <c r="C6921" i="1"/>
  <c r="C6922" i="1"/>
  <c r="C6923" i="1"/>
  <c r="C6924" i="1"/>
  <c r="C6925" i="1"/>
  <c r="C6926" i="1"/>
  <c r="F6926" i="1" s="1"/>
  <c r="C6927" i="1"/>
  <c r="C6928" i="1"/>
  <c r="C6929" i="1"/>
  <c r="C6930" i="1"/>
  <c r="C6931" i="1"/>
  <c r="C6932" i="1"/>
  <c r="C6933" i="1"/>
  <c r="C6934" i="1"/>
  <c r="F6934" i="1" s="1"/>
  <c r="C6935" i="1"/>
  <c r="C6936" i="1"/>
  <c r="C6937" i="1"/>
  <c r="C6938" i="1"/>
  <c r="C6939" i="1"/>
  <c r="C6940" i="1"/>
  <c r="C6941" i="1"/>
  <c r="C6942" i="1"/>
  <c r="F6942" i="1" s="1"/>
  <c r="C6943" i="1"/>
  <c r="C6944" i="1"/>
  <c r="C6945" i="1"/>
  <c r="C6946" i="1"/>
  <c r="C6947" i="1"/>
  <c r="C6948" i="1"/>
  <c r="C6949" i="1"/>
  <c r="C6950" i="1"/>
  <c r="F6950" i="1" s="1"/>
  <c r="C6951" i="1"/>
  <c r="C6952" i="1"/>
  <c r="C6953" i="1"/>
  <c r="C6954" i="1"/>
  <c r="C6955" i="1"/>
  <c r="C6956" i="1"/>
  <c r="C6957" i="1"/>
  <c r="C6958" i="1"/>
  <c r="F6958" i="1" s="1"/>
  <c r="C6959" i="1"/>
  <c r="C6960" i="1"/>
  <c r="C6961" i="1"/>
  <c r="C6962" i="1"/>
  <c r="C6963" i="1"/>
  <c r="C6964" i="1"/>
  <c r="C6965" i="1"/>
  <c r="C6966" i="1"/>
  <c r="F6966" i="1" s="1"/>
  <c r="C6967" i="1"/>
  <c r="C6968" i="1"/>
  <c r="C6969" i="1"/>
  <c r="C6970" i="1"/>
  <c r="C6971" i="1"/>
  <c r="C6972" i="1"/>
  <c r="C6973" i="1"/>
  <c r="C6974" i="1"/>
  <c r="F6974" i="1" s="1"/>
  <c r="C6975" i="1"/>
  <c r="C6976" i="1"/>
  <c r="C6977" i="1"/>
  <c r="C6978" i="1"/>
  <c r="C6979" i="1"/>
  <c r="C6980" i="1"/>
  <c r="C6981" i="1"/>
  <c r="C6982" i="1"/>
  <c r="F6982" i="1" s="1"/>
  <c r="C6983" i="1"/>
  <c r="C6984" i="1"/>
  <c r="C6985" i="1"/>
  <c r="C6986" i="1"/>
  <c r="C6987" i="1"/>
  <c r="C6988" i="1"/>
  <c r="C6989" i="1"/>
  <c r="C6990" i="1"/>
  <c r="F6990" i="1" s="1"/>
  <c r="C6991" i="1"/>
  <c r="C6992" i="1"/>
  <c r="C6993" i="1"/>
  <c r="C6994" i="1"/>
  <c r="C6995" i="1"/>
  <c r="C6996" i="1"/>
  <c r="C6997" i="1"/>
  <c r="C6998" i="1"/>
  <c r="F6998" i="1" s="1"/>
  <c r="C6999" i="1"/>
  <c r="C7000" i="1"/>
  <c r="C7001" i="1"/>
  <c r="C7002" i="1"/>
  <c r="C7003" i="1"/>
  <c r="C7004" i="1"/>
  <c r="C7005" i="1"/>
  <c r="C7006" i="1"/>
  <c r="F7006" i="1" s="1"/>
  <c r="C7007" i="1"/>
  <c r="C7008" i="1"/>
  <c r="C7009" i="1"/>
  <c r="C7010" i="1"/>
  <c r="C7011" i="1"/>
  <c r="C7012" i="1"/>
  <c r="C7013" i="1"/>
  <c r="C7014" i="1"/>
  <c r="F7014" i="1" s="1"/>
  <c r="C7015" i="1"/>
  <c r="C7016" i="1"/>
  <c r="C7017" i="1"/>
  <c r="C7018" i="1"/>
  <c r="C7019" i="1"/>
  <c r="C7020" i="1"/>
  <c r="C7021" i="1"/>
  <c r="C7022" i="1"/>
  <c r="F7022" i="1" s="1"/>
  <c r="C7023" i="1"/>
  <c r="C7024" i="1"/>
  <c r="C7025" i="1"/>
  <c r="C7026" i="1"/>
  <c r="C7027" i="1"/>
  <c r="C7028" i="1"/>
  <c r="C7029" i="1"/>
  <c r="C7030" i="1"/>
  <c r="F7030" i="1" s="1"/>
  <c r="C7031" i="1"/>
  <c r="C7032" i="1"/>
  <c r="C7033" i="1"/>
  <c r="C7034" i="1"/>
  <c r="C7035" i="1"/>
  <c r="C7036" i="1"/>
  <c r="C7037" i="1"/>
  <c r="C7038" i="1"/>
  <c r="F7038" i="1" s="1"/>
  <c r="C7039" i="1"/>
  <c r="C7040" i="1"/>
  <c r="C7041" i="1"/>
  <c r="C7042" i="1"/>
  <c r="C7043" i="1"/>
  <c r="C7044" i="1"/>
  <c r="C7045" i="1"/>
  <c r="C7046" i="1"/>
  <c r="F7046" i="1" s="1"/>
  <c r="C7047" i="1"/>
  <c r="C7048" i="1"/>
  <c r="C7049" i="1"/>
  <c r="C7050" i="1"/>
  <c r="C7051" i="1"/>
  <c r="C7052" i="1"/>
  <c r="C7053" i="1"/>
  <c r="C7054" i="1"/>
  <c r="F7054" i="1" s="1"/>
  <c r="C7055" i="1"/>
  <c r="C7056" i="1"/>
  <c r="C7057" i="1"/>
  <c r="C7058" i="1"/>
  <c r="C7059" i="1"/>
  <c r="C7060" i="1"/>
  <c r="C7061" i="1"/>
  <c r="C7062" i="1"/>
  <c r="F7062" i="1" s="1"/>
  <c r="C7063" i="1"/>
  <c r="C7064" i="1"/>
  <c r="C7065" i="1"/>
  <c r="C7066" i="1"/>
  <c r="C7067" i="1"/>
  <c r="C7068" i="1"/>
  <c r="C7069" i="1"/>
  <c r="C7070" i="1"/>
  <c r="F7070" i="1" s="1"/>
  <c r="C7071" i="1"/>
  <c r="C7072" i="1"/>
  <c r="C7073" i="1"/>
  <c r="C7074" i="1"/>
  <c r="C7075" i="1"/>
  <c r="C7076" i="1"/>
  <c r="C7077" i="1"/>
  <c r="C7078" i="1"/>
  <c r="F7078" i="1" s="1"/>
  <c r="C7079" i="1"/>
  <c r="C7080" i="1"/>
  <c r="C7081" i="1"/>
  <c r="C7082" i="1"/>
  <c r="C7083" i="1"/>
  <c r="C7084" i="1"/>
  <c r="C7085" i="1"/>
  <c r="C7086" i="1"/>
  <c r="F7086" i="1" s="1"/>
  <c r="C7087" i="1"/>
  <c r="C7088" i="1"/>
  <c r="C7089" i="1"/>
  <c r="C7090" i="1"/>
  <c r="C7091" i="1"/>
  <c r="C7092" i="1"/>
  <c r="C7093" i="1"/>
  <c r="C7094" i="1"/>
  <c r="F7094" i="1" s="1"/>
  <c r="C7095" i="1"/>
  <c r="C7096" i="1"/>
  <c r="C7097" i="1"/>
  <c r="C7098" i="1"/>
  <c r="C7099" i="1"/>
  <c r="C7100" i="1"/>
  <c r="C7101" i="1"/>
  <c r="C7102" i="1"/>
  <c r="F7102" i="1" s="1"/>
  <c r="C7103" i="1"/>
  <c r="C7104" i="1"/>
  <c r="C7105" i="1"/>
  <c r="C7106" i="1"/>
  <c r="C7107" i="1"/>
  <c r="C7108" i="1"/>
  <c r="C7109" i="1"/>
  <c r="C7110" i="1"/>
  <c r="F7110" i="1" s="1"/>
  <c r="C7111" i="1"/>
  <c r="C7112" i="1"/>
  <c r="C7113" i="1"/>
  <c r="C7114" i="1"/>
  <c r="C7115" i="1"/>
  <c r="C7116" i="1"/>
  <c r="C7117" i="1"/>
  <c r="C7118" i="1"/>
  <c r="F7118" i="1" s="1"/>
  <c r="C7119" i="1"/>
  <c r="C7120" i="1"/>
  <c r="C7121" i="1"/>
  <c r="C7122" i="1"/>
  <c r="C7123" i="1"/>
  <c r="C7124" i="1"/>
  <c r="C7125" i="1"/>
  <c r="C7126" i="1"/>
  <c r="F7126" i="1" s="1"/>
  <c r="C7127" i="1"/>
  <c r="C7128" i="1"/>
  <c r="C7129" i="1"/>
  <c r="C7130" i="1"/>
  <c r="C7131" i="1"/>
  <c r="C7132" i="1"/>
  <c r="C7133" i="1"/>
  <c r="C7134" i="1"/>
  <c r="F7134" i="1" s="1"/>
  <c r="C7135" i="1"/>
  <c r="C7136" i="1"/>
  <c r="C7137" i="1"/>
  <c r="C7138" i="1"/>
  <c r="C7139" i="1"/>
  <c r="C7140" i="1"/>
  <c r="C7141" i="1"/>
  <c r="C7142" i="1"/>
  <c r="F7142" i="1" s="1"/>
  <c r="C7143" i="1"/>
  <c r="C7144" i="1"/>
  <c r="C7145" i="1"/>
  <c r="C7146" i="1"/>
  <c r="C7147" i="1"/>
  <c r="C7148" i="1"/>
  <c r="C7149" i="1"/>
  <c r="C7150" i="1"/>
  <c r="F7150" i="1" s="1"/>
  <c r="C7151" i="1"/>
  <c r="C7152" i="1"/>
  <c r="C7153" i="1"/>
  <c r="C7154" i="1"/>
  <c r="C7155" i="1"/>
  <c r="C7156" i="1"/>
  <c r="C7157" i="1"/>
  <c r="C7158" i="1"/>
  <c r="F7158" i="1" s="1"/>
  <c r="C7159" i="1"/>
  <c r="C7160" i="1"/>
  <c r="C7161" i="1"/>
  <c r="C7162" i="1"/>
  <c r="C7163" i="1"/>
  <c r="C7164" i="1"/>
  <c r="C7165" i="1"/>
  <c r="C7166" i="1"/>
  <c r="F7166" i="1" s="1"/>
  <c r="C7167" i="1"/>
  <c r="C7168" i="1"/>
  <c r="C7169" i="1"/>
  <c r="C7170" i="1"/>
  <c r="C7171" i="1"/>
  <c r="C7172" i="1"/>
  <c r="C7173" i="1"/>
  <c r="C7174" i="1"/>
  <c r="F7174" i="1" s="1"/>
  <c r="C7175" i="1"/>
  <c r="C7176" i="1"/>
  <c r="C7177" i="1"/>
  <c r="C7178" i="1"/>
  <c r="C7179" i="1"/>
  <c r="C7180" i="1"/>
  <c r="C7181" i="1"/>
  <c r="C7182" i="1"/>
  <c r="F7182" i="1" s="1"/>
  <c r="C7183" i="1"/>
  <c r="C7184" i="1"/>
  <c r="C7185" i="1"/>
  <c r="C7186" i="1"/>
  <c r="C7187" i="1"/>
  <c r="C7188" i="1"/>
  <c r="C7189" i="1"/>
  <c r="C7190" i="1"/>
  <c r="F7190" i="1" s="1"/>
  <c r="C7191" i="1"/>
  <c r="C7192" i="1"/>
  <c r="C7193" i="1"/>
  <c r="C7194" i="1"/>
  <c r="C7195" i="1"/>
  <c r="C7196" i="1"/>
  <c r="C7197" i="1"/>
  <c r="C7198" i="1"/>
  <c r="F7198" i="1" s="1"/>
  <c r="C7199" i="1"/>
  <c r="C7200" i="1"/>
  <c r="C7201" i="1"/>
  <c r="C7202" i="1"/>
  <c r="C7203" i="1"/>
  <c r="C7204" i="1"/>
  <c r="C7205" i="1"/>
  <c r="C7206" i="1"/>
  <c r="F7206" i="1" s="1"/>
  <c r="C7207" i="1"/>
  <c r="C7208" i="1"/>
  <c r="C7209" i="1"/>
  <c r="C7210" i="1"/>
  <c r="C7211" i="1"/>
  <c r="C7212" i="1"/>
  <c r="C7213" i="1"/>
  <c r="C7214" i="1"/>
  <c r="F7214" i="1" s="1"/>
  <c r="C7215" i="1"/>
  <c r="C7216" i="1"/>
  <c r="C7217" i="1"/>
  <c r="C7218" i="1"/>
  <c r="C7219" i="1"/>
  <c r="C7220" i="1"/>
  <c r="C7221" i="1"/>
  <c r="C7222" i="1"/>
  <c r="F7222" i="1" s="1"/>
  <c r="C7223" i="1"/>
  <c r="C7224" i="1"/>
  <c r="C7225" i="1"/>
  <c r="C7226" i="1"/>
  <c r="C7227" i="1"/>
  <c r="C7228" i="1"/>
  <c r="C7229" i="1"/>
  <c r="C7230" i="1"/>
  <c r="F7230" i="1" s="1"/>
  <c r="C7231" i="1"/>
  <c r="C7232" i="1"/>
  <c r="C7233" i="1"/>
  <c r="C7234" i="1"/>
  <c r="C7235" i="1"/>
  <c r="C7236" i="1"/>
  <c r="C7237" i="1"/>
  <c r="C7238" i="1"/>
  <c r="F7238" i="1" s="1"/>
  <c r="C7239" i="1"/>
  <c r="C7240" i="1"/>
  <c r="C7241" i="1"/>
  <c r="C7242" i="1"/>
  <c r="C7243" i="1"/>
  <c r="C7244" i="1"/>
  <c r="C7245" i="1"/>
  <c r="C7246" i="1"/>
  <c r="F7246" i="1" s="1"/>
  <c r="C7247" i="1"/>
  <c r="C7248" i="1"/>
  <c r="C7249" i="1"/>
  <c r="C7250" i="1"/>
  <c r="C7251" i="1"/>
  <c r="C7252" i="1"/>
  <c r="C7253" i="1"/>
  <c r="C7254" i="1"/>
  <c r="F7254" i="1" s="1"/>
  <c r="C7255" i="1"/>
  <c r="C7256" i="1"/>
  <c r="C7257" i="1"/>
  <c r="C7258" i="1"/>
  <c r="C7259" i="1"/>
  <c r="C7260" i="1"/>
  <c r="C7261" i="1"/>
  <c r="C7262" i="1"/>
  <c r="F7262" i="1" s="1"/>
  <c r="C7263" i="1"/>
  <c r="C7264" i="1"/>
  <c r="C7265" i="1"/>
  <c r="C7266" i="1"/>
  <c r="C7267" i="1"/>
  <c r="C7268" i="1"/>
  <c r="C7269" i="1"/>
  <c r="C7270" i="1"/>
  <c r="F7270" i="1" s="1"/>
  <c r="C7271" i="1"/>
  <c r="C7272" i="1"/>
  <c r="C7273" i="1"/>
  <c r="C7274" i="1"/>
  <c r="C7275" i="1"/>
  <c r="C7276" i="1"/>
  <c r="C7277" i="1"/>
  <c r="C7278" i="1"/>
  <c r="F7278" i="1" s="1"/>
  <c r="C7279" i="1"/>
  <c r="C7280" i="1"/>
  <c r="C7281" i="1"/>
  <c r="C7282" i="1"/>
  <c r="C7283" i="1"/>
  <c r="C7284" i="1"/>
  <c r="C7285" i="1"/>
  <c r="C7286" i="1"/>
  <c r="F7286" i="1" s="1"/>
  <c r="C7287" i="1"/>
  <c r="C7288" i="1"/>
  <c r="C7289" i="1"/>
  <c r="C7290" i="1"/>
  <c r="C7291" i="1"/>
  <c r="C7292" i="1"/>
  <c r="C7293" i="1"/>
  <c r="C7294" i="1"/>
  <c r="F7294" i="1" s="1"/>
  <c r="C7295" i="1"/>
  <c r="C7296" i="1"/>
  <c r="C7297" i="1"/>
  <c r="C7298" i="1"/>
  <c r="C7299" i="1"/>
  <c r="C7300" i="1"/>
  <c r="C7301" i="1"/>
  <c r="C7302" i="1"/>
  <c r="F7302" i="1" s="1"/>
  <c r="C7303" i="1"/>
  <c r="C7304" i="1"/>
  <c r="C7305" i="1"/>
  <c r="C7306" i="1"/>
  <c r="C7307" i="1"/>
  <c r="C7308" i="1"/>
  <c r="C7309" i="1"/>
  <c r="C7310" i="1"/>
  <c r="F7310" i="1" s="1"/>
  <c r="C7311" i="1"/>
  <c r="C7312" i="1"/>
  <c r="C7313" i="1"/>
  <c r="C7314" i="1"/>
  <c r="C7315" i="1"/>
  <c r="C7316" i="1"/>
  <c r="C7317" i="1"/>
  <c r="C7318" i="1"/>
  <c r="F7318" i="1" s="1"/>
  <c r="C7319" i="1"/>
  <c r="C7320" i="1"/>
  <c r="C7321" i="1"/>
  <c r="C7322" i="1"/>
  <c r="C7323" i="1"/>
  <c r="C7324" i="1"/>
  <c r="C7325" i="1"/>
  <c r="C7326" i="1"/>
  <c r="F7326" i="1" s="1"/>
  <c r="C7327" i="1"/>
  <c r="C7328" i="1"/>
  <c r="C7329" i="1"/>
  <c r="C7330" i="1"/>
  <c r="C7331" i="1"/>
  <c r="C7332" i="1"/>
  <c r="C7333" i="1"/>
  <c r="C7334" i="1"/>
  <c r="F7334" i="1" s="1"/>
  <c r="C7335" i="1"/>
  <c r="C7336" i="1"/>
  <c r="C7337" i="1"/>
  <c r="C7338" i="1"/>
  <c r="C7339" i="1"/>
  <c r="C7340" i="1"/>
  <c r="C7341" i="1"/>
  <c r="C7342" i="1"/>
  <c r="F7342" i="1" s="1"/>
  <c r="C7343" i="1"/>
  <c r="C7344" i="1"/>
  <c r="C7345" i="1"/>
  <c r="C7346" i="1"/>
  <c r="C7347" i="1"/>
  <c r="C7348" i="1"/>
  <c r="C7349" i="1"/>
  <c r="C7350" i="1"/>
  <c r="F7350" i="1" s="1"/>
  <c r="C7351" i="1"/>
  <c r="C7352" i="1"/>
  <c r="C7353" i="1"/>
  <c r="C7354" i="1"/>
  <c r="C7355" i="1"/>
  <c r="C7356" i="1"/>
  <c r="C7357" i="1"/>
  <c r="C7358" i="1"/>
  <c r="F7358" i="1" s="1"/>
  <c r="C7359" i="1"/>
  <c r="C7360" i="1"/>
  <c r="C7361" i="1"/>
  <c r="C7362" i="1"/>
  <c r="C7363" i="1"/>
  <c r="C7364" i="1"/>
  <c r="C7365" i="1"/>
  <c r="C7366" i="1"/>
  <c r="F7366" i="1" s="1"/>
  <c r="C7367" i="1"/>
  <c r="C7368" i="1"/>
  <c r="C7369" i="1"/>
  <c r="C7370" i="1"/>
  <c r="C7371" i="1"/>
  <c r="C7372" i="1"/>
  <c r="C7373" i="1"/>
  <c r="C7374" i="1"/>
  <c r="F7374" i="1" s="1"/>
  <c r="C7375" i="1"/>
  <c r="C7376" i="1"/>
  <c r="C7377" i="1"/>
  <c r="C7378" i="1"/>
  <c r="C7379" i="1"/>
  <c r="C7380" i="1"/>
  <c r="C7381" i="1"/>
  <c r="C7382" i="1"/>
  <c r="F7382" i="1" s="1"/>
  <c r="C7383" i="1"/>
  <c r="C7384" i="1"/>
  <c r="C7385" i="1"/>
  <c r="C7386" i="1"/>
  <c r="C7387" i="1"/>
  <c r="C7388" i="1"/>
  <c r="C7389" i="1"/>
  <c r="C7390" i="1"/>
  <c r="F7390" i="1" s="1"/>
  <c r="C7391" i="1"/>
  <c r="C7392" i="1"/>
  <c r="C7393" i="1"/>
  <c r="C7394" i="1"/>
  <c r="C7395" i="1"/>
  <c r="C7396" i="1"/>
  <c r="C7397" i="1"/>
  <c r="C7398" i="1"/>
  <c r="F7398" i="1" s="1"/>
  <c r="C7399" i="1"/>
  <c r="C7400" i="1"/>
  <c r="C7401" i="1"/>
  <c r="C7402" i="1"/>
  <c r="C7403" i="1"/>
  <c r="C7404" i="1"/>
  <c r="C7405" i="1"/>
  <c r="C7406" i="1"/>
  <c r="F7406" i="1" s="1"/>
  <c r="C7407" i="1"/>
  <c r="C7408" i="1"/>
  <c r="C7409" i="1"/>
  <c r="C7410" i="1"/>
  <c r="C7411" i="1"/>
  <c r="C7412" i="1"/>
  <c r="C7413" i="1"/>
  <c r="C7414" i="1"/>
  <c r="F7414" i="1" s="1"/>
  <c r="C7415" i="1"/>
  <c r="C7416" i="1"/>
  <c r="C7417" i="1"/>
  <c r="C7418" i="1"/>
  <c r="C7419" i="1"/>
  <c r="C7420" i="1"/>
  <c r="C7421" i="1"/>
  <c r="C7422" i="1"/>
  <c r="F7422" i="1" s="1"/>
  <c r="C7423" i="1"/>
  <c r="C7424" i="1"/>
  <c r="C7425" i="1"/>
  <c r="C7426" i="1"/>
  <c r="C7427" i="1"/>
  <c r="C7428" i="1"/>
  <c r="C7429" i="1"/>
  <c r="C7430" i="1"/>
  <c r="F7430" i="1" s="1"/>
  <c r="C7431" i="1"/>
  <c r="C7432" i="1"/>
  <c r="C7433" i="1"/>
  <c r="C7434" i="1"/>
  <c r="C7435" i="1"/>
  <c r="C7436" i="1"/>
  <c r="C7437" i="1"/>
  <c r="C7438" i="1"/>
  <c r="F7438" i="1" s="1"/>
  <c r="C7439" i="1"/>
  <c r="C7440" i="1"/>
  <c r="C7441" i="1"/>
  <c r="C7442" i="1"/>
  <c r="C7443" i="1"/>
  <c r="C7444" i="1"/>
  <c r="C7445" i="1"/>
  <c r="C7446" i="1"/>
  <c r="F7446" i="1" s="1"/>
  <c r="C7447" i="1"/>
  <c r="C7448" i="1"/>
  <c r="C7449" i="1"/>
  <c r="C7450" i="1"/>
  <c r="C7451" i="1"/>
  <c r="C7452" i="1"/>
  <c r="C7453" i="1"/>
  <c r="C7454" i="1"/>
  <c r="F7454" i="1" s="1"/>
  <c r="C7455" i="1"/>
  <c r="C7456" i="1"/>
  <c r="C7457" i="1"/>
  <c r="C7458" i="1"/>
  <c r="C7459" i="1"/>
  <c r="C7460" i="1"/>
  <c r="C7461" i="1"/>
  <c r="C7462" i="1"/>
  <c r="F7462" i="1" s="1"/>
  <c r="C7463" i="1"/>
  <c r="C7464" i="1"/>
  <c r="C7465" i="1"/>
  <c r="C7466" i="1"/>
  <c r="C7467" i="1"/>
  <c r="C7468" i="1"/>
  <c r="C7469" i="1"/>
  <c r="C7470" i="1"/>
  <c r="F7470" i="1" s="1"/>
  <c r="C7471" i="1"/>
  <c r="C7472" i="1"/>
  <c r="C7473" i="1"/>
  <c r="C7474" i="1"/>
  <c r="C7475" i="1"/>
  <c r="C7476" i="1"/>
  <c r="C7477" i="1"/>
  <c r="C7478" i="1"/>
  <c r="F7478" i="1" s="1"/>
  <c r="C7479" i="1"/>
  <c r="C7480" i="1"/>
  <c r="C7481" i="1"/>
  <c r="C7482" i="1"/>
  <c r="C7483" i="1"/>
  <c r="C7484" i="1"/>
  <c r="C7485" i="1"/>
  <c r="C7486" i="1"/>
  <c r="F7486" i="1" s="1"/>
  <c r="C7487" i="1"/>
  <c r="C7488" i="1"/>
  <c r="C7489" i="1"/>
  <c r="C7490" i="1"/>
  <c r="C7491" i="1"/>
  <c r="C7492" i="1"/>
  <c r="C7493" i="1"/>
  <c r="C7494" i="1"/>
  <c r="F7494" i="1" s="1"/>
  <c r="C7495" i="1"/>
  <c r="C7496" i="1"/>
  <c r="C7497" i="1"/>
  <c r="C7498" i="1"/>
  <c r="C7499" i="1"/>
  <c r="C7500" i="1"/>
  <c r="C7501" i="1"/>
  <c r="C7502" i="1"/>
  <c r="F7502" i="1" s="1"/>
  <c r="C7503" i="1"/>
  <c r="C7504" i="1"/>
  <c r="C7505" i="1"/>
  <c r="C7506" i="1"/>
  <c r="C7507" i="1"/>
  <c r="C7508" i="1"/>
  <c r="C7509" i="1"/>
  <c r="C7510" i="1"/>
  <c r="F7510" i="1" s="1"/>
  <c r="C7511" i="1"/>
  <c r="C7512" i="1"/>
  <c r="C7513" i="1"/>
  <c r="C7514" i="1"/>
  <c r="C7515" i="1"/>
  <c r="C7516" i="1"/>
  <c r="C7517" i="1"/>
  <c r="C7518" i="1"/>
  <c r="F7518" i="1" s="1"/>
  <c r="C7519" i="1"/>
  <c r="C7520" i="1"/>
  <c r="C7521" i="1"/>
  <c r="C7522" i="1"/>
  <c r="C7523" i="1"/>
  <c r="C7524" i="1"/>
  <c r="C7525" i="1"/>
  <c r="C7526" i="1"/>
  <c r="F7526" i="1" s="1"/>
  <c r="C7527" i="1"/>
  <c r="C7528" i="1"/>
  <c r="C7529" i="1"/>
  <c r="C7530" i="1"/>
  <c r="C7531" i="1"/>
  <c r="C7532" i="1"/>
  <c r="C7533" i="1"/>
  <c r="C7534" i="1"/>
  <c r="F7534" i="1" s="1"/>
  <c r="C7535" i="1"/>
  <c r="C7536" i="1"/>
  <c r="C7537" i="1"/>
  <c r="C7538" i="1"/>
  <c r="C7539" i="1"/>
  <c r="C7540" i="1"/>
  <c r="C7541" i="1"/>
  <c r="C7542" i="1"/>
  <c r="F7542" i="1" s="1"/>
  <c r="C7543" i="1"/>
  <c r="C7544" i="1"/>
  <c r="C7545" i="1"/>
  <c r="C7546" i="1"/>
  <c r="C7547" i="1"/>
  <c r="C7548" i="1"/>
  <c r="C7549" i="1"/>
  <c r="C7550" i="1"/>
  <c r="F7550" i="1" s="1"/>
  <c r="C7551" i="1"/>
  <c r="C7552" i="1"/>
  <c r="C7553" i="1"/>
  <c r="C7554" i="1"/>
  <c r="C7555" i="1"/>
  <c r="C7556" i="1"/>
  <c r="C7557" i="1"/>
  <c r="C7558" i="1"/>
  <c r="F7558" i="1" s="1"/>
  <c r="C7559" i="1"/>
  <c r="C7560" i="1"/>
  <c r="C7561" i="1"/>
  <c r="C7562" i="1"/>
  <c r="C7563" i="1"/>
  <c r="C7564" i="1"/>
  <c r="C7565" i="1"/>
  <c r="C7566" i="1"/>
  <c r="F7566" i="1" s="1"/>
  <c r="C7567" i="1"/>
  <c r="C7568" i="1"/>
  <c r="C7569" i="1"/>
  <c r="C7570" i="1"/>
  <c r="C7571" i="1"/>
  <c r="C7572" i="1"/>
  <c r="C7573" i="1"/>
  <c r="C7574" i="1"/>
  <c r="F7574" i="1" s="1"/>
  <c r="C7575" i="1"/>
  <c r="C7576" i="1"/>
  <c r="C7577" i="1"/>
  <c r="C7578" i="1"/>
  <c r="C7579" i="1"/>
  <c r="C7580" i="1"/>
  <c r="C7581" i="1"/>
  <c r="C7582" i="1"/>
  <c r="F7582" i="1" s="1"/>
  <c r="C7583" i="1"/>
  <c r="C7584" i="1"/>
  <c r="C7585" i="1"/>
  <c r="C7586" i="1"/>
  <c r="C7587" i="1"/>
  <c r="C7588" i="1"/>
  <c r="C7589" i="1"/>
  <c r="C7590" i="1"/>
  <c r="F7590" i="1" s="1"/>
  <c r="C7591" i="1"/>
  <c r="C7592" i="1"/>
  <c r="C7593" i="1"/>
  <c r="C7594" i="1"/>
  <c r="C7595" i="1"/>
  <c r="C7596" i="1"/>
  <c r="C7597" i="1"/>
  <c r="C7598" i="1"/>
  <c r="F7598" i="1" s="1"/>
  <c r="C7599" i="1"/>
  <c r="C7600" i="1"/>
  <c r="C7601" i="1"/>
  <c r="C7602" i="1"/>
  <c r="C7603" i="1"/>
  <c r="C7604" i="1"/>
  <c r="C7605" i="1"/>
  <c r="C7606" i="1"/>
  <c r="F7606" i="1" s="1"/>
  <c r="C7607" i="1"/>
  <c r="C7608" i="1"/>
  <c r="C7609" i="1"/>
  <c r="C7610" i="1"/>
  <c r="C7611" i="1"/>
  <c r="C7612" i="1"/>
  <c r="C7613" i="1"/>
  <c r="C7614" i="1"/>
  <c r="F7614" i="1" s="1"/>
  <c r="C7615" i="1"/>
  <c r="C7616" i="1"/>
  <c r="C7617" i="1"/>
  <c r="C7618" i="1"/>
  <c r="C7619" i="1"/>
  <c r="C7620" i="1"/>
  <c r="C7621" i="1"/>
  <c r="C7622" i="1"/>
  <c r="F7622" i="1" s="1"/>
  <c r="C7623" i="1"/>
  <c r="C7624" i="1"/>
  <c r="C7625" i="1"/>
  <c r="C7626" i="1"/>
  <c r="C7627" i="1"/>
  <c r="C7628" i="1"/>
  <c r="C7629" i="1"/>
  <c r="C7630" i="1"/>
  <c r="F7630" i="1" s="1"/>
  <c r="C7631" i="1"/>
  <c r="C7632" i="1"/>
  <c r="C7633" i="1"/>
  <c r="C7634" i="1"/>
  <c r="C7635" i="1"/>
  <c r="C7636" i="1"/>
  <c r="C7637" i="1"/>
  <c r="C7638" i="1"/>
  <c r="F7638" i="1" s="1"/>
  <c r="C7639" i="1"/>
  <c r="C7640" i="1"/>
  <c r="C7641" i="1"/>
  <c r="C7642" i="1"/>
  <c r="C7643" i="1"/>
  <c r="C7644" i="1"/>
  <c r="C7645" i="1"/>
  <c r="C7646" i="1"/>
  <c r="F7646" i="1" s="1"/>
  <c r="C7647" i="1"/>
  <c r="C7648" i="1"/>
  <c r="C7649" i="1"/>
  <c r="C7650" i="1"/>
  <c r="C7651" i="1"/>
  <c r="C7652" i="1"/>
  <c r="C7653" i="1"/>
  <c r="C7654" i="1"/>
  <c r="F7654" i="1" s="1"/>
  <c r="C7655" i="1"/>
  <c r="C7656" i="1"/>
  <c r="C7657" i="1"/>
  <c r="C7658" i="1"/>
  <c r="C7659" i="1"/>
  <c r="C7660" i="1"/>
  <c r="C7661" i="1"/>
  <c r="C7662" i="1"/>
  <c r="F7662" i="1" s="1"/>
  <c r="C7663" i="1"/>
  <c r="C7664" i="1"/>
  <c r="C7665" i="1"/>
  <c r="C7666" i="1"/>
  <c r="C7667" i="1"/>
  <c r="C7668" i="1"/>
  <c r="C7669" i="1"/>
  <c r="C7670" i="1"/>
  <c r="F7670" i="1" s="1"/>
  <c r="C7671" i="1"/>
  <c r="C7672" i="1"/>
  <c r="C7673" i="1"/>
  <c r="C7674" i="1"/>
  <c r="C7675" i="1"/>
  <c r="C7676" i="1"/>
  <c r="C7677" i="1"/>
  <c r="C7678" i="1"/>
  <c r="F7678" i="1" s="1"/>
  <c r="C7679" i="1"/>
  <c r="C7680" i="1"/>
  <c r="C7681" i="1"/>
  <c r="C7682" i="1"/>
  <c r="C7683" i="1"/>
  <c r="C7684" i="1"/>
  <c r="C7685" i="1"/>
  <c r="C7686" i="1"/>
  <c r="F7686" i="1" s="1"/>
  <c r="C7687" i="1"/>
  <c r="C7688" i="1"/>
  <c r="C7689" i="1"/>
  <c r="C7690" i="1"/>
  <c r="C7691" i="1"/>
  <c r="C7692" i="1"/>
  <c r="C7693" i="1"/>
  <c r="C7694" i="1"/>
  <c r="F7694" i="1" s="1"/>
  <c r="C7695" i="1"/>
  <c r="C7696" i="1"/>
  <c r="C7697" i="1"/>
  <c r="C7698" i="1"/>
  <c r="C7699" i="1"/>
  <c r="C7700" i="1"/>
  <c r="C7701" i="1"/>
  <c r="C7702" i="1"/>
  <c r="F7702" i="1" s="1"/>
  <c r="C7703" i="1"/>
  <c r="C7704" i="1"/>
  <c r="C7705" i="1"/>
  <c r="C7706" i="1"/>
  <c r="C7707" i="1"/>
  <c r="C7708" i="1"/>
  <c r="C7709" i="1"/>
  <c r="C7710" i="1"/>
  <c r="F7710" i="1" s="1"/>
  <c r="C7711" i="1"/>
  <c r="C7712" i="1"/>
  <c r="C7713" i="1"/>
  <c r="C7714" i="1"/>
  <c r="C7715" i="1"/>
  <c r="C7716" i="1"/>
  <c r="C7717" i="1"/>
  <c r="C7718" i="1"/>
  <c r="F7718" i="1" s="1"/>
  <c r="C7719" i="1"/>
  <c r="C7720" i="1"/>
  <c r="C7721" i="1"/>
  <c r="C7722" i="1"/>
  <c r="C7723" i="1"/>
  <c r="C7724" i="1"/>
  <c r="C7725" i="1"/>
  <c r="C7726" i="1"/>
  <c r="F7726" i="1" s="1"/>
  <c r="C7727" i="1"/>
  <c r="C7728" i="1"/>
  <c r="C7729" i="1"/>
  <c r="C7730" i="1"/>
  <c r="C7731" i="1"/>
  <c r="C7732" i="1"/>
  <c r="C7733" i="1"/>
  <c r="C7734" i="1"/>
  <c r="F7734" i="1" s="1"/>
  <c r="C7735" i="1"/>
  <c r="C7736" i="1"/>
  <c r="C7737" i="1"/>
  <c r="C7738" i="1"/>
  <c r="C7739" i="1"/>
  <c r="C7740" i="1"/>
  <c r="C7741" i="1"/>
  <c r="C7742" i="1"/>
  <c r="F7742" i="1" s="1"/>
  <c r="C7743" i="1"/>
  <c r="C7744" i="1"/>
  <c r="C7745" i="1"/>
  <c r="C7746" i="1"/>
  <c r="C7747" i="1"/>
  <c r="C7748" i="1"/>
  <c r="C7749" i="1"/>
  <c r="C7750" i="1"/>
  <c r="F7750" i="1" s="1"/>
  <c r="C7751" i="1"/>
  <c r="C7752" i="1"/>
  <c r="C7753" i="1"/>
  <c r="C7754" i="1"/>
  <c r="C7755" i="1"/>
  <c r="C7756" i="1"/>
  <c r="C7757" i="1"/>
  <c r="C7758" i="1"/>
  <c r="F7758" i="1" s="1"/>
  <c r="C7759" i="1"/>
  <c r="C7760" i="1"/>
  <c r="C7761" i="1"/>
  <c r="C7762" i="1"/>
  <c r="C7763" i="1"/>
  <c r="C7764" i="1"/>
  <c r="C7765" i="1"/>
  <c r="C7766" i="1"/>
  <c r="F7766" i="1" s="1"/>
  <c r="C7767" i="1"/>
  <c r="C7768" i="1"/>
  <c r="C7769" i="1"/>
  <c r="C7770" i="1"/>
  <c r="C7771" i="1"/>
  <c r="C7772" i="1"/>
  <c r="C7773" i="1"/>
  <c r="C7774" i="1"/>
  <c r="F7774" i="1" s="1"/>
  <c r="C7775" i="1"/>
  <c r="C7776" i="1"/>
  <c r="C7777" i="1"/>
  <c r="C7778" i="1"/>
  <c r="C7779" i="1"/>
  <c r="C7780" i="1"/>
  <c r="C7781" i="1"/>
  <c r="C7782" i="1"/>
  <c r="F7782" i="1" s="1"/>
  <c r="C7783" i="1"/>
  <c r="C7784" i="1"/>
  <c r="C7785" i="1"/>
  <c r="C7786" i="1"/>
  <c r="C7787" i="1"/>
  <c r="C7788" i="1"/>
  <c r="C7789" i="1"/>
  <c r="C7790" i="1"/>
  <c r="F7790" i="1" s="1"/>
  <c r="C7791" i="1"/>
  <c r="C7792" i="1"/>
  <c r="C7793" i="1"/>
  <c r="C7794" i="1"/>
  <c r="C7795" i="1"/>
  <c r="C7796" i="1"/>
  <c r="C7797" i="1"/>
  <c r="C7798" i="1"/>
  <c r="F7798" i="1" s="1"/>
  <c r="C7799" i="1"/>
  <c r="C7800" i="1"/>
  <c r="C7801" i="1"/>
  <c r="C7802" i="1"/>
  <c r="C7803" i="1"/>
  <c r="C7804" i="1"/>
  <c r="C7805" i="1"/>
  <c r="C7806" i="1"/>
  <c r="F7806" i="1" s="1"/>
  <c r="C7807" i="1"/>
  <c r="C7808" i="1"/>
  <c r="C7809" i="1"/>
  <c r="C7810" i="1"/>
  <c r="C7811" i="1"/>
  <c r="C7812" i="1"/>
  <c r="C7813" i="1"/>
  <c r="C7814" i="1"/>
  <c r="F7814" i="1" s="1"/>
  <c r="C7815" i="1"/>
  <c r="C7816" i="1"/>
  <c r="C7817" i="1"/>
  <c r="C7818" i="1"/>
  <c r="C7819" i="1"/>
  <c r="C7820" i="1"/>
  <c r="C7821" i="1"/>
  <c r="C7822" i="1"/>
  <c r="F7822" i="1" s="1"/>
  <c r="C7823" i="1"/>
  <c r="C7824" i="1"/>
  <c r="C7825" i="1"/>
  <c r="C7826" i="1"/>
  <c r="C7827" i="1"/>
  <c r="C7828" i="1"/>
  <c r="C7829" i="1"/>
  <c r="C7830" i="1"/>
  <c r="F7830" i="1" s="1"/>
  <c r="C7831" i="1"/>
  <c r="C7832" i="1"/>
  <c r="C7833" i="1"/>
  <c r="C7834" i="1"/>
  <c r="C7835" i="1"/>
  <c r="C7836" i="1"/>
  <c r="C7837" i="1"/>
  <c r="C7838" i="1"/>
  <c r="F7838" i="1" s="1"/>
  <c r="C7839" i="1"/>
  <c r="C7840" i="1"/>
  <c r="C7841" i="1"/>
  <c r="C7842" i="1"/>
  <c r="C7843" i="1"/>
  <c r="C7844" i="1"/>
  <c r="C7845" i="1"/>
  <c r="C7846" i="1"/>
  <c r="F7846" i="1" s="1"/>
  <c r="C7847" i="1"/>
  <c r="C7848" i="1"/>
  <c r="C7849" i="1"/>
  <c r="C7850" i="1"/>
  <c r="C7851" i="1"/>
  <c r="C7852" i="1"/>
  <c r="C7853" i="1"/>
  <c r="C7854" i="1"/>
  <c r="F7854" i="1" s="1"/>
  <c r="C7855" i="1"/>
  <c r="C7856" i="1"/>
  <c r="C7857" i="1"/>
  <c r="C7858" i="1"/>
  <c r="C7859" i="1"/>
  <c r="C7860" i="1"/>
  <c r="C7861" i="1"/>
  <c r="C7862" i="1"/>
  <c r="F7862" i="1" s="1"/>
  <c r="C7863" i="1"/>
  <c r="C7864" i="1"/>
  <c r="C7865" i="1"/>
  <c r="C7866" i="1"/>
  <c r="C7867" i="1"/>
  <c r="C7868" i="1"/>
  <c r="C7869" i="1"/>
  <c r="C7870" i="1"/>
  <c r="F7870" i="1" s="1"/>
  <c r="C7871" i="1"/>
  <c r="C7872" i="1"/>
  <c r="C7873" i="1"/>
  <c r="C7874" i="1"/>
  <c r="C7875" i="1"/>
  <c r="C7876" i="1"/>
  <c r="C7877" i="1"/>
  <c r="C7878" i="1"/>
  <c r="F7878" i="1" s="1"/>
  <c r="C7879" i="1"/>
  <c r="C7880" i="1"/>
  <c r="C7881" i="1"/>
  <c r="C7882" i="1"/>
  <c r="C7883" i="1"/>
  <c r="C7884" i="1"/>
  <c r="C7885" i="1"/>
  <c r="C7886" i="1"/>
  <c r="F7886" i="1" s="1"/>
  <c r="C7887" i="1"/>
  <c r="C7888" i="1"/>
  <c r="C7889" i="1"/>
  <c r="C7890" i="1"/>
  <c r="C7891" i="1"/>
  <c r="C7892" i="1"/>
  <c r="C7893" i="1"/>
  <c r="C7894" i="1"/>
  <c r="F7894" i="1" s="1"/>
  <c r="C7895" i="1"/>
  <c r="C7896" i="1"/>
  <c r="C7897" i="1"/>
  <c r="C7898" i="1"/>
  <c r="C7899" i="1"/>
  <c r="C7900" i="1"/>
  <c r="C7901" i="1"/>
  <c r="C7902" i="1"/>
  <c r="F7902" i="1" s="1"/>
  <c r="C7903" i="1"/>
  <c r="C7904" i="1"/>
  <c r="C7905" i="1"/>
  <c r="C7906" i="1"/>
  <c r="C7907" i="1"/>
  <c r="C7908" i="1"/>
  <c r="C7909" i="1"/>
  <c r="C7910" i="1"/>
  <c r="F7910" i="1" s="1"/>
  <c r="C7911" i="1"/>
  <c r="C7912" i="1"/>
  <c r="C7913" i="1"/>
  <c r="C7914" i="1"/>
  <c r="C7915" i="1"/>
  <c r="C7916" i="1"/>
  <c r="C7917" i="1"/>
  <c r="C7918" i="1"/>
  <c r="F7918" i="1" s="1"/>
  <c r="C7919" i="1"/>
  <c r="C7920" i="1"/>
  <c r="C7921" i="1"/>
  <c r="C7922" i="1"/>
  <c r="C7923" i="1"/>
  <c r="C7924" i="1"/>
  <c r="C7925" i="1"/>
  <c r="C7926" i="1"/>
  <c r="F7926" i="1" s="1"/>
  <c r="C7927" i="1"/>
  <c r="C7928" i="1"/>
  <c r="C7929" i="1"/>
  <c r="C7930" i="1"/>
  <c r="C7931" i="1"/>
  <c r="C7932" i="1"/>
  <c r="C7933" i="1"/>
  <c r="C7934" i="1"/>
  <c r="F7934" i="1" s="1"/>
  <c r="C7935" i="1"/>
  <c r="C7936" i="1"/>
  <c r="C7937" i="1"/>
  <c r="C7938" i="1"/>
  <c r="C7939" i="1"/>
  <c r="C7940" i="1"/>
  <c r="C7941" i="1"/>
  <c r="C7942" i="1"/>
  <c r="F7942" i="1" s="1"/>
  <c r="C7943" i="1"/>
  <c r="C7944" i="1"/>
  <c r="C7945" i="1"/>
  <c r="C7946" i="1"/>
  <c r="C7947" i="1"/>
  <c r="C7948" i="1"/>
  <c r="C7949" i="1"/>
  <c r="C7950" i="1"/>
  <c r="F7950" i="1" s="1"/>
  <c r="C7951" i="1"/>
  <c r="C7952" i="1"/>
  <c r="C7953" i="1"/>
  <c r="C7954" i="1"/>
  <c r="C7955" i="1"/>
  <c r="C7956" i="1"/>
  <c r="C7957" i="1"/>
  <c r="C7958" i="1"/>
  <c r="F7958" i="1" s="1"/>
  <c r="C7959" i="1"/>
  <c r="C7960" i="1"/>
  <c r="C7961" i="1"/>
  <c r="C7962" i="1"/>
  <c r="C7963" i="1"/>
  <c r="C7964" i="1"/>
  <c r="C7965" i="1"/>
  <c r="C7966" i="1"/>
  <c r="F7966" i="1" s="1"/>
  <c r="C7967" i="1"/>
  <c r="C7968" i="1"/>
  <c r="C7969" i="1"/>
  <c r="C7970" i="1"/>
  <c r="C7971" i="1"/>
  <c r="C7972" i="1"/>
  <c r="C7973" i="1"/>
  <c r="C7974" i="1"/>
  <c r="F7974" i="1" s="1"/>
  <c r="C7975" i="1"/>
  <c r="C7976" i="1"/>
  <c r="C7977" i="1"/>
  <c r="C7978" i="1"/>
  <c r="C7979" i="1"/>
  <c r="C7980" i="1"/>
  <c r="C7981" i="1"/>
  <c r="C7982" i="1"/>
  <c r="F7982" i="1" s="1"/>
  <c r="C7983" i="1"/>
  <c r="C7984" i="1"/>
  <c r="C7985" i="1"/>
  <c r="C7986" i="1"/>
  <c r="C7987" i="1"/>
  <c r="C7988" i="1"/>
  <c r="C7989" i="1"/>
  <c r="C7990" i="1"/>
  <c r="F7990" i="1" s="1"/>
  <c r="C7991" i="1"/>
  <c r="C7992" i="1"/>
  <c r="C7993" i="1"/>
  <c r="C7994" i="1"/>
  <c r="C7995" i="1"/>
  <c r="C7996" i="1"/>
  <c r="C7997" i="1"/>
  <c r="C7998" i="1"/>
  <c r="F7998" i="1" s="1"/>
  <c r="C7999" i="1"/>
  <c r="C8000" i="1"/>
  <c r="C8001" i="1"/>
  <c r="C8002" i="1"/>
  <c r="C8003" i="1"/>
  <c r="C8004" i="1"/>
  <c r="C8005" i="1"/>
  <c r="C8006" i="1"/>
  <c r="F8006" i="1" s="1"/>
  <c r="C8007" i="1"/>
  <c r="C8008" i="1"/>
  <c r="C8009" i="1"/>
  <c r="C8010" i="1"/>
  <c r="C8011" i="1"/>
  <c r="C8012" i="1"/>
  <c r="C8013" i="1"/>
  <c r="C8014" i="1"/>
  <c r="F8014" i="1" s="1"/>
  <c r="C8015" i="1"/>
  <c r="C8016" i="1"/>
  <c r="C8017" i="1"/>
  <c r="C8018" i="1"/>
  <c r="C8019" i="1"/>
  <c r="C8020" i="1"/>
  <c r="C8021" i="1"/>
  <c r="C8022" i="1"/>
  <c r="F8022" i="1" s="1"/>
  <c r="C8023" i="1"/>
  <c r="C8024" i="1"/>
  <c r="C8025" i="1"/>
  <c r="C8026" i="1"/>
  <c r="C8027" i="1"/>
  <c r="C8028" i="1"/>
  <c r="C8029" i="1"/>
  <c r="C8030" i="1"/>
  <c r="F8030" i="1" s="1"/>
  <c r="C8031" i="1"/>
  <c r="C8032" i="1"/>
  <c r="C8033" i="1"/>
  <c r="C8034" i="1"/>
  <c r="C8035" i="1"/>
  <c r="C8036" i="1"/>
  <c r="C8037" i="1"/>
  <c r="C8038" i="1"/>
  <c r="F8038" i="1" s="1"/>
  <c r="C8039" i="1"/>
  <c r="C8040" i="1"/>
  <c r="C8041" i="1"/>
  <c r="C8042" i="1"/>
  <c r="C8043" i="1"/>
  <c r="C8044" i="1"/>
  <c r="C8045" i="1"/>
  <c r="C8046" i="1"/>
  <c r="F8046" i="1" s="1"/>
  <c r="C8047" i="1"/>
  <c r="C8048" i="1"/>
  <c r="C8049" i="1"/>
  <c r="C8050" i="1"/>
  <c r="C8051" i="1"/>
  <c r="C8052" i="1"/>
  <c r="C8053" i="1"/>
  <c r="C8054" i="1"/>
  <c r="F8054" i="1" s="1"/>
  <c r="C8055" i="1"/>
  <c r="C8056" i="1"/>
  <c r="C8057" i="1"/>
  <c r="C8058" i="1"/>
  <c r="C8059" i="1"/>
  <c r="C8060" i="1"/>
  <c r="C8061" i="1"/>
  <c r="C8062" i="1"/>
  <c r="F8062" i="1" s="1"/>
  <c r="C8063" i="1"/>
  <c r="C8064" i="1"/>
  <c r="C8065" i="1"/>
  <c r="C8066" i="1"/>
  <c r="C8067" i="1"/>
  <c r="C8068" i="1"/>
  <c r="C8069" i="1"/>
  <c r="C8070" i="1"/>
  <c r="F8070" i="1" s="1"/>
  <c r="C8071" i="1"/>
  <c r="C8072" i="1"/>
  <c r="C8073" i="1"/>
  <c r="C8074" i="1"/>
  <c r="C8075" i="1"/>
  <c r="C8076" i="1"/>
  <c r="C8077" i="1"/>
  <c r="C8078" i="1"/>
  <c r="F8078" i="1" s="1"/>
  <c r="C8079" i="1"/>
  <c r="C8080" i="1"/>
  <c r="C8081" i="1"/>
  <c r="C8082" i="1"/>
  <c r="C8083" i="1"/>
  <c r="C8084" i="1"/>
  <c r="C8085" i="1"/>
  <c r="C8086" i="1"/>
  <c r="F8086" i="1" s="1"/>
  <c r="C8087" i="1"/>
  <c r="C8088" i="1"/>
  <c r="C8089" i="1"/>
  <c r="C8090" i="1"/>
  <c r="C8091" i="1"/>
  <c r="C8092" i="1"/>
  <c r="C8093" i="1"/>
  <c r="C8094" i="1"/>
  <c r="F8094" i="1" s="1"/>
  <c r="C8095" i="1"/>
  <c r="C8096" i="1"/>
  <c r="C8097" i="1"/>
  <c r="C8098" i="1"/>
  <c r="C8099" i="1"/>
  <c r="C8100" i="1"/>
  <c r="C8101" i="1"/>
  <c r="C8102" i="1"/>
  <c r="F8102" i="1" s="1"/>
  <c r="C8103" i="1"/>
  <c r="C8104" i="1"/>
  <c r="C8105" i="1"/>
  <c r="C8106" i="1"/>
  <c r="C8107" i="1"/>
  <c r="C8108" i="1"/>
  <c r="C8109" i="1"/>
  <c r="C8110" i="1"/>
  <c r="F8110" i="1" s="1"/>
  <c r="C8111" i="1"/>
  <c r="C8112" i="1"/>
  <c r="C8113" i="1"/>
  <c r="C8114" i="1"/>
  <c r="C8115" i="1"/>
  <c r="C8116" i="1"/>
  <c r="C8117" i="1"/>
  <c r="C8118" i="1"/>
  <c r="F8118" i="1" s="1"/>
  <c r="C8119" i="1"/>
  <c r="C8120" i="1"/>
  <c r="C8121" i="1"/>
  <c r="C8122" i="1"/>
  <c r="C8123" i="1"/>
  <c r="C8124" i="1"/>
  <c r="C8125" i="1"/>
  <c r="C8126" i="1"/>
  <c r="F8126" i="1" s="1"/>
  <c r="C8127" i="1"/>
  <c r="C8128" i="1"/>
  <c r="C8129" i="1"/>
  <c r="C8130" i="1"/>
  <c r="C8131" i="1"/>
  <c r="C8132" i="1"/>
  <c r="C8133" i="1"/>
  <c r="C8134" i="1"/>
  <c r="F8134" i="1" s="1"/>
  <c r="C8135" i="1"/>
  <c r="C8136" i="1"/>
  <c r="C8137" i="1"/>
  <c r="C8138" i="1"/>
  <c r="C8139" i="1"/>
  <c r="C8140" i="1"/>
  <c r="C8141" i="1"/>
  <c r="C8142" i="1"/>
  <c r="F8142" i="1" s="1"/>
  <c r="C8143" i="1"/>
  <c r="C8144" i="1"/>
  <c r="C8145" i="1"/>
  <c r="C8146" i="1"/>
  <c r="C8147" i="1"/>
  <c r="C8148" i="1"/>
  <c r="C8149" i="1"/>
  <c r="C8150" i="1"/>
  <c r="F8150" i="1" s="1"/>
  <c r="C8151" i="1"/>
  <c r="C8152" i="1"/>
  <c r="C8153" i="1"/>
  <c r="C8154" i="1"/>
  <c r="C8155" i="1"/>
  <c r="C8156" i="1"/>
  <c r="C8157" i="1"/>
  <c r="C8158" i="1"/>
  <c r="F8158" i="1" s="1"/>
  <c r="C8159" i="1"/>
  <c r="C8160" i="1"/>
  <c r="C8161" i="1"/>
  <c r="C8162" i="1"/>
  <c r="C8163" i="1"/>
  <c r="C8164" i="1"/>
  <c r="C8165" i="1"/>
  <c r="C8166" i="1"/>
  <c r="F8166" i="1" s="1"/>
  <c r="C8167" i="1"/>
  <c r="C8168" i="1"/>
  <c r="C8169" i="1"/>
  <c r="C8170" i="1"/>
  <c r="C8171" i="1"/>
  <c r="C8172" i="1"/>
  <c r="C8173" i="1"/>
  <c r="C8174" i="1"/>
  <c r="F8174" i="1" s="1"/>
  <c r="C8175" i="1"/>
  <c r="C8176" i="1"/>
  <c r="C8177" i="1"/>
  <c r="C8178" i="1"/>
  <c r="C8179" i="1"/>
  <c r="C8180" i="1"/>
  <c r="C8181" i="1"/>
  <c r="C8182" i="1"/>
  <c r="F8182" i="1" s="1"/>
  <c r="C8183" i="1"/>
  <c r="C8184" i="1"/>
  <c r="C8185" i="1"/>
  <c r="C8186" i="1"/>
  <c r="C8187" i="1"/>
  <c r="C8188" i="1"/>
  <c r="C8189" i="1"/>
  <c r="C8190" i="1"/>
  <c r="F8190" i="1" s="1"/>
  <c r="C8191" i="1"/>
  <c r="C8192" i="1"/>
  <c r="C8193" i="1"/>
  <c r="C8194" i="1"/>
  <c r="C8195" i="1"/>
  <c r="C8196" i="1"/>
  <c r="C8197" i="1"/>
  <c r="C8198" i="1"/>
  <c r="F8198" i="1" s="1"/>
  <c r="C8199" i="1"/>
  <c r="C8200" i="1"/>
  <c r="C8201" i="1"/>
  <c r="C8202" i="1"/>
  <c r="C8203" i="1"/>
  <c r="C8204" i="1"/>
  <c r="C8205" i="1"/>
  <c r="C8206" i="1"/>
  <c r="F8206" i="1" s="1"/>
  <c r="C8207" i="1"/>
  <c r="C8208" i="1"/>
  <c r="C8209" i="1"/>
  <c r="C8210" i="1"/>
  <c r="C8211" i="1"/>
  <c r="C8212" i="1"/>
  <c r="C8213" i="1"/>
  <c r="C8214" i="1"/>
  <c r="F8214" i="1" s="1"/>
  <c r="C8215" i="1"/>
  <c r="C8216" i="1"/>
  <c r="C8217" i="1"/>
  <c r="C8218" i="1"/>
  <c r="C8219" i="1"/>
  <c r="C8220" i="1"/>
  <c r="C8221" i="1"/>
  <c r="C8222" i="1"/>
  <c r="F8222" i="1" s="1"/>
  <c r="C8223" i="1"/>
  <c r="C8224" i="1"/>
  <c r="C8225" i="1"/>
  <c r="C8226" i="1"/>
  <c r="C8227" i="1"/>
  <c r="C8228" i="1"/>
  <c r="C8229" i="1"/>
  <c r="C8230" i="1"/>
  <c r="F8230" i="1" s="1"/>
  <c r="C8231" i="1"/>
  <c r="C8232" i="1"/>
  <c r="C8233" i="1"/>
  <c r="C8234" i="1"/>
  <c r="C8235" i="1"/>
  <c r="C8236" i="1"/>
  <c r="C8237" i="1"/>
  <c r="C8238" i="1"/>
  <c r="F8238" i="1" s="1"/>
  <c r="C8239" i="1"/>
  <c r="C8240" i="1"/>
  <c r="C8241" i="1"/>
  <c r="C8242" i="1"/>
  <c r="C8243" i="1"/>
  <c r="C8244" i="1"/>
  <c r="C8245" i="1"/>
  <c r="C8246" i="1"/>
  <c r="F8246" i="1" s="1"/>
  <c r="C8247" i="1"/>
  <c r="C8248" i="1"/>
  <c r="C8249" i="1"/>
  <c r="C8250" i="1"/>
  <c r="C8251" i="1"/>
  <c r="C8252" i="1"/>
  <c r="C8253" i="1"/>
  <c r="C8254" i="1"/>
  <c r="F8254" i="1" s="1"/>
  <c r="C8255" i="1"/>
  <c r="C8256" i="1"/>
  <c r="C8257" i="1"/>
  <c r="C8258" i="1"/>
  <c r="C8259" i="1"/>
  <c r="C8260" i="1"/>
  <c r="C8261" i="1"/>
  <c r="C8262" i="1"/>
  <c r="F8262" i="1" s="1"/>
  <c r="C8263" i="1"/>
  <c r="C8264" i="1"/>
  <c r="C8265" i="1"/>
  <c r="C8266" i="1"/>
  <c r="C8267" i="1"/>
  <c r="C8268" i="1"/>
  <c r="C8269" i="1"/>
  <c r="C8270" i="1"/>
  <c r="F8270" i="1" s="1"/>
  <c r="C8271" i="1"/>
  <c r="C8272" i="1"/>
  <c r="C8273" i="1"/>
  <c r="C8274" i="1"/>
  <c r="C8275" i="1"/>
  <c r="C8276" i="1"/>
  <c r="C8277" i="1"/>
  <c r="C8278" i="1"/>
  <c r="F8278" i="1" s="1"/>
  <c r="C8279" i="1"/>
  <c r="C8280" i="1"/>
  <c r="C8281" i="1"/>
  <c r="C8282" i="1"/>
  <c r="C8283" i="1"/>
  <c r="C8284" i="1"/>
  <c r="C8285" i="1"/>
  <c r="C8286" i="1"/>
  <c r="F8286" i="1" s="1"/>
  <c r="C8287" i="1"/>
  <c r="C8288" i="1"/>
  <c r="C8289" i="1"/>
  <c r="C8290" i="1"/>
  <c r="C8291" i="1"/>
  <c r="C8292" i="1"/>
  <c r="C8293" i="1"/>
  <c r="C8294" i="1"/>
  <c r="F8294" i="1" s="1"/>
  <c r="C8295" i="1"/>
  <c r="C8296" i="1"/>
  <c r="C8297" i="1"/>
  <c r="C8298" i="1"/>
  <c r="C8299" i="1"/>
  <c r="C8300" i="1"/>
  <c r="C8301" i="1"/>
  <c r="C8302" i="1"/>
  <c r="F8302" i="1" s="1"/>
  <c r="C8303" i="1"/>
  <c r="C8304" i="1"/>
  <c r="C8305" i="1"/>
  <c r="C8306" i="1"/>
  <c r="C8307" i="1"/>
  <c r="C8308" i="1"/>
  <c r="C8309" i="1"/>
  <c r="C8310" i="1"/>
  <c r="F8310" i="1" s="1"/>
  <c r="C8311" i="1"/>
  <c r="C8312" i="1"/>
  <c r="C8313" i="1"/>
  <c r="C8314" i="1"/>
  <c r="C8315" i="1"/>
  <c r="C8316" i="1"/>
  <c r="C8317" i="1"/>
  <c r="C8318" i="1"/>
  <c r="F8318" i="1" s="1"/>
  <c r="C8319" i="1"/>
  <c r="C8320" i="1"/>
  <c r="C8321" i="1"/>
  <c r="C8322" i="1"/>
  <c r="C8323" i="1"/>
  <c r="C8324" i="1"/>
  <c r="C8325" i="1"/>
  <c r="C8326" i="1"/>
  <c r="F8326" i="1" s="1"/>
  <c r="C8327" i="1"/>
  <c r="C8328" i="1"/>
  <c r="C8329" i="1"/>
  <c r="C8330" i="1"/>
  <c r="C8331" i="1"/>
  <c r="C8332" i="1"/>
  <c r="C8333" i="1"/>
  <c r="C8334" i="1"/>
  <c r="F8334" i="1" s="1"/>
  <c r="C8335" i="1"/>
  <c r="C8336" i="1"/>
  <c r="C8337" i="1"/>
  <c r="C8338" i="1"/>
  <c r="C8339" i="1"/>
  <c r="C8340" i="1"/>
  <c r="C8341" i="1"/>
  <c r="C8342" i="1"/>
  <c r="F8342" i="1" s="1"/>
  <c r="C8343" i="1"/>
  <c r="C8344" i="1"/>
  <c r="C8345" i="1"/>
  <c r="C8346" i="1"/>
  <c r="C8347" i="1"/>
  <c r="C8348" i="1"/>
  <c r="C8349" i="1"/>
  <c r="C8350" i="1"/>
  <c r="F8350" i="1" s="1"/>
  <c r="C8351" i="1"/>
  <c r="C8352" i="1"/>
  <c r="C8353" i="1"/>
  <c r="C8354" i="1"/>
  <c r="C8355" i="1"/>
  <c r="C8356" i="1"/>
  <c r="C8357" i="1"/>
  <c r="C8358" i="1"/>
  <c r="F8358" i="1" s="1"/>
  <c r="C8359" i="1"/>
  <c r="C8360" i="1"/>
  <c r="C8361" i="1"/>
  <c r="C8362" i="1"/>
  <c r="C8363" i="1"/>
  <c r="C8364" i="1"/>
  <c r="C8365" i="1"/>
  <c r="C8366" i="1"/>
  <c r="F8366" i="1" s="1"/>
  <c r="C8367" i="1"/>
  <c r="C8368" i="1"/>
  <c r="C8369" i="1"/>
  <c r="C8370" i="1"/>
  <c r="C8371" i="1"/>
  <c r="C8372" i="1"/>
  <c r="C8373" i="1"/>
  <c r="C8374" i="1"/>
  <c r="F8374" i="1" s="1"/>
  <c r="C8375" i="1"/>
  <c r="C8376" i="1"/>
  <c r="C8377" i="1"/>
  <c r="C8378" i="1"/>
  <c r="C8379" i="1"/>
  <c r="C8380" i="1"/>
  <c r="C8381" i="1"/>
  <c r="C8382" i="1"/>
  <c r="F8382" i="1" s="1"/>
  <c r="C8383" i="1"/>
  <c r="C8384" i="1"/>
  <c r="C8385" i="1"/>
  <c r="C8386" i="1"/>
  <c r="C8387" i="1"/>
  <c r="C8388" i="1"/>
  <c r="C8389" i="1"/>
  <c r="C8390" i="1"/>
  <c r="F8390" i="1" s="1"/>
  <c r="C8391" i="1"/>
  <c r="C8392" i="1"/>
  <c r="C8393" i="1"/>
  <c r="C8394" i="1"/>
  <c r="C8395" i="1"/>
  <c r="C8396" i="1"/>
  <c r="C8397" i="1"/>
  <c r="C8398" i="1"/>
  <c r="F8398" i="1" s="1"/>
  <c r="C8399" i="1"/>
  <c r="C8400" i="1"/>
  <c r="C8401" i="1"/>
  <c r="C8402" i="1"/>
  <c r="C8403" i="1"/>
  <c r="C8404" i="1"/>
  <c r="C8405" i="1"/>
  <c r="C8406" i="1"/>
  <c r="F8406" i="1" s="1"/>
  <c r="C8407" i="1"/>
  <c r="C8408" i="1"/>
  <c r="C8409" i="1"/>
  <c r="C8410" i="1"/>
  <c r="C8411" i="1"/>
  <c r="C8412" i="1"/>
  <c r="C8413" i="1"/>
  <c r="C8414" i="1"/>
  <c r="F8414" i="1" s="1"/>
  <c r="C8415" i="1"/>
  <c r="C8416" i="1"/>
  <c r="C8417" i="1"/>
  <c r="C8418" i="1"/>
  <c r="C8419" i="1"/>
  <c r="C8420" i="1"/>
  <c r="C8421" i="1"/>
  <c r="C8422" i="1"/>
  <c r="F8422" i="1" s="1"/>
  <c r="C8423" i="1"/>
  <c r="C8424" i="1"/>
  <c r="C8425" i="1"/>
  <c r="C8426" i="1"/>
  <c r="C8427" i="1"/>
  <c r="C8428" i="1"/>
  <c r="C8429" i="1"/>
  <c r="C8430" i="1"/>
  <c r="F8430" i="1" s="1"/>
  <c r="C8431" i="1"/>
  <c r="C8432" i="1"/>
  <c r="C8433" i="1"/>
  <c r="C8434" i="1"/>
  <c r="C8435" i="1"/>
  <c r="C8436" i="1"/>
  <c r="C8437" i="1"/>
  <c r="C8438" i="1"/>
  <c r="F8438" i="1" s="1"/>
  <c r="C8439" i="1"/>
  <c r="C8440" i="1"/>
  <c r="C8441" i="1"/>
  <c r="C8442" i="1"/>
  <c r="C8443" i="1"/>
  <c r="C8444" i="1"/>
  <c r="C8445" i="1"/>
  <c r="C8446" i="1"/>
  <c r="F8446" i="1" s="1"/>
  <c r="C8447" i="1"/>
  <c r="C8448" i="1"/>
  <c r="C8449" i="1"/>
  <c r="C8450" i="1"/>
  <c r="C8451" i="1"/>
  <c r="C8452" i="1"/>
  <c r="C8453" i="1"/>
  <c r="C8454" i="1"/>
  <c r="F8454" i="1" s="1"/>
  <c r="C8455" i="1"/>
  <c r="C8456" i="1"/>
  <c r="C8457" i="1"/>
  <c r="C8458" i="1"/>
  <c r="C8459" i="1"/>
  <c r="C8460" i="1"/>
  <c r="C8461" i="1"/>
  <c r="C8462" i="1"/>
  <c r="F8462" i="1" s="1"/>
  <c r="C8463" i="1"/>
  <c r="C8464" i="1"/>
  <c r="C8465" i="1"/>
  <c r="C8466" i="1"/>
  <c r="C8467" i="1"/>
  <c r="C8468" i="1"/>
  <c r="C8469" i="1"/>
  <c r="C8470" i="1"/>
  <c r="F8470" i="1" s="1"/>
  <c r="C8471" i="1"/>
  <c r="C8472" i="1"/>
  <c r="C8473" i="1"/>
  <c r="C8474" i="1"/>
  <c r="C8475" i="1"/>
  <c r="C8476" i="1"/>
  <c r="C8477" i="1"/>
  <c r="C8478" i="1"/>
  <c r="F8478" i="1" s="1"/>
  <c r="C8479" i="1"/>
  <c r="C8480" i="1"/>
  <c r="C8481" i="1"/>
  <c r="C8482" i="1"/>
  <c r="C8483" i="1"/>
  <c r="C8484" i="1"/>
  <c r="C8485" i="1"/>
  <c r="C8486" i="1"/>
  <c r="F8486" i="1" s="1"/>
  <c r="C8487" i="1"/>
  <c r="C8488" i="1"/>
  <c r="C8489" i="1"/>
  <c r="C8490" i="1"/>
  <c r="C8491" i="1"/>
  <c r="C8492" i="1"/>
  <c r="C8493" i="1"/>
  <c r="C8494" i="1"/>
  <c r="F8494" i="1" s="1"/>
  <c r="C8495" i="1"/>
  <c r="C8496" i="1"/>
  <c r="C8497" i="1"/>
  <c r="C8498" i="1"/>
  <c r="C8499" i="1"/>
  <c r="C8500" i="1"/>
  <c r="C8501" i="1"/>
  <c r="C8502" i="1"/>
  <c r="F8502" i="1" s="1"/>
  <c r="C8503" i="1"/>
  <c r="C8504" i="1"/>
  <c r="C8505" i="1"/>
  <c r="C8506" i="1"/>
  <c r="C8507" i="1"/>
  <c r="C8508" i="1"/>
  <c r="C8509" i="1"/>
  <c r="C8510" i="1"/>
  <c r="F8510" i="1" s="1"/>
  <c r="C8511" i="1"/>
  <c r="C8512" i="1"/>
  <c r="C8513" i="1"/>
  <c r="C8514" i="1"/>
  <c r="C8515" i="1"/>
  <c r="C8516" i="1"/>
  <c r="C8517" i="1"/>
  <c r="C8518" i="1"/>
  <c r="F8518" i="1" s="1"/>
  <c r="C8519" i="1"/>
  <c r="C8520" i="1"/>
  <c r="C8521" i="1"/>
  <c r="C8522" i="1"/>
  <c r="C8523" i="1"/>
  <c r="C8524" i="1"/>
  <c r="C8525" i="1"/>
  <c r="C8526" i="1"/>
  <c r="F8526" i="1" s="1"/>
  <c r="C8527" i="1"/>
  <c r="C8528" i="1"/>
  <c r="C8529" i="1"/>
  <c r="C8530" i="1"/>
  <c r="C8531" i="1"/>
  <c r="C8532" i="1"/>
  <c r="C8533" i="1"/>
  <c r="C8534" i="1"/>
  <c r="F8534" i="1" s="1"/>
  <c r="C8535" i="1"/>
  <c r="C8536" i="1"/>
  <c r="C8537" i="1"/>
  <c r="C8538" i="1"/>
  <c r="C8539" i="1"/>
  <c r="C8540" i="1"/>
  <c r="C8541" i="1"/>
  <c r="C8542" i="1"/>
  <c r="F8542" i="1" s="1"/>
  <c r="C8543" i="1"/>
  <c r="C8544" i="1"/>
  <c r="C8545" i="1"/>
  <c r="C8546" i="1"/>
  <c r="C8547" i="1"/>
  <c r="C8548" i="1"/>
  <c r="C8549" i="1"/>
  <c r="C8550" i="1"/>
  <c r="F8550" i="1" s="1"/>
  <c r="C8551" i="1"/>
  <c r="C8552" i="1"/>
  <c r="C8553" i="1"/>
  <c r="C8554" i="1"/>
  <c r="C8555" i="1"/>
  <c r="C8556" i="1"/>
  <c r="C8557" i="1"/>
  <c r="C8558" i="1"/>
  <c r="F8558" i="1" s="1"/>
  <c r="C8559" i="1"/>
  <c r="C8560" i="1"/>
  <c r="C8561" i="1"/>
  <c r="C8562" i="1"/>
  <c r="C8563" i="1"/>
  <c r="C8564" i="1"/>
  <c r="C8565" i="1"/>
  <c r="C8566" i="1"/>
  <c r="F8566" i="1" s="1"/>
  <c r="C8567" i="1"/>
  <c r="C8568" i="1"/>
  <c r="C8569" i="1"/>
  <c r="C8570" i="1"/>
  <c r="C8571" i="1"/>
  <c r="C8572" i="1"/>
  <c r="C8573" i="1"/>
  <c r="C8574" i="1"/>
  <c r="F8574" i="1" s="1"/>
  <c r="C8575" i="1"/>
  <c r="C8576" i="1"/>
  <c r="C8577" i="1"/>
  <c r="C8578" i="1"/>
  <c r="C8579" i="1"/>
  <c r="C8580" i="1"/>
  <c r="C8581" i="1"/>
  <c r="C8582" i="1"/>
  <c r="F8582" i="1" s="1"/>
  <c r="C8583" i="1"/>
  <c r="C8584" i="1"/>
  <c r="C8585" i="1"/>
  <c r="C8586" i="1"/>
  <c r="C8587" i="1"/>
  <c r="C8588" i="1"/>
  <c r="C8589" i="1"/>
  <c r="C8590" i="1"/>
  <c r="F8590" i="1" s="1"/>
  <c r="C8591" i="1"/>
  <c r="C8592" i="1"/>
  <c r="C8593" i="1"/>
  <c r="C8594" i="1"/>
  <c r="C8595" i="1"/>
  <c r="C8596" i="1"/>
  <c r="C8597" i="1"/>
  <c r="C8598" i="1"/>
  <c r="F8598" i="1" s="1"/>
  <c r="C8599" i="1"/>
  <c r="C8600" i="1"/>
  <c r="C8601" i="1"/>
  <c r="C8602" i="1"/>
  <c r="C8603" i="1"/>
  <c r="C8604" i="1"/>
  <c r="C8605" i="1"/>
  <c r="C8606" i="1"/>
  <c r="F8606" i="1" s="1"/>
  <c r="C8607" i="1"/>
  <c r="C8608" i="1"/>
  <c r="C8609" i="1"/>
  <c r="C8610" i="1"/>
  <c r="C8611" i="1"/>
  <c r="C8612" i="1"/>
  <c r="C8613" i="1"/>
  <c r="C8614" i="1"/>
  <c r="F8614" i="1" s="1"/>
  <c r="C8615" i="1"/>
  <c r="C8616" i="1"/>
  <c r="C8617" i="1"/>
  <c r="C8618" i="1"/>
  <c r="C8619" i="1"/>
  <c r="C8620" i="1"/>
  <c r="C8621" i="1"/>
  <c r="C8622" i="1"/>
  <c r="F8622" i="1" s="1"/>
  <c r="C8623" i="1"/>
  <c r="C8624" i="1"/>
  <c r="C8625" i="1"/>
  <c r="C8626" i="1"/>
  <c r="C8627" i="1"/>
  <c r="C8628" i="1"/>
  <c r="C8629" i="1"/>
  <c r="C8630" i="1"/>
  <c r="F8630" i="1" s="1"/>
  <c r="C8631" i="1"/>
  <c r="C8632" i="1"/>
  <c r="C8633" i="1"/>
  <c r="C8634" i="1"/>
  <c r="C8635" i="1"/>
  <c r="C8636" i="1"/>
  <c r="C8637" i="1"/>
  <c r="C8638" i="1"/>
  <c r="F8638" i="1" s="1"/>
  <c r="C8639" i="1"/>
  <c r="C8640" i="1"/>
  <c r="C8641" i="1"/>
  <c r="C8642" i="1"/>
  <c r="C8643" i="1"/>
  <c r="C8644" i="1"/>
  <c r="C8645" i="1"/>
  <c r="C8646" i="1"/>
  <c r="F8646" i="1" s="1"/>
  <c r="C8647" i="1"/>
  <c r="C8648" i="1"/>
  <c r="C8649" i="1"/>
  <c r="C8650" i="1"/>
  <c r="C8651" i="1"/>
  <c r="C8652" i="1"/>
  <c r="C8653" i="1"/>
  <c r="C8654" i="1"/>
  <c r="F8654" i="1" s="1"/>
  <c r="C8655" i="1"/>
  <c r="C8656" i="1"/>
  <c r="C8657" i="1"/>
  <c r="C8658" i="1"/>
  <c r="C8659" i="1"/>
  <c r="C8660" i="1"/>
  <c r="C8661" i="1"/>
  <c r="C8662" i="1"/>
  <c r="F8662" i="1" s="1"/>
  <c r="C8663" i="1"/>
  <c r="C8664" i="1"/>
  <c r="C8665" i="1"/>
  <c r="C8666" i="1"/>
  <c r="C8667" i="1"/>
  <c r="C8668" i="1"/>
  <c r="C8669" i="1"/>
  <c r="C8670" i="1"/>
  <c r="F8670" i="1" s="1"/>
  <c r="C8671" i="1"/>
  <c r="C8672" i="1"/>
  <c r="C8673" i="1"/>
  <c r="C8674" i="1"/>
  <c r="C8675" i="1"/>
  <c r="C8676" i="1"/>
  <c r="C8677" i="1"/>
  <c r="C8678" i="1"/>
  <c r="F8678" i="1" s="1"/>
  <c r="C8679" i="1"/>
  <c r="C8680" i="1"/>
  <c r="C8681" i="1"/>
  <c r="C8682" i="1"/>
  <c r="C8683" i="1"/>
  <c r="C8684" i="1"/>
  <c r="C8685" i="1"/>
  <c r="C8686" i="1"/>
  <c r="F8686" i="1" s="1"/>
  <c r="C8687" i="1"/>
  <c r="C8688" i="1"/>
  <c r="C8689" i="1"/>
  <c r="C8690" i="1"/>
  <c r="C8691" i="1"/>
  <c r="C8692" i="1"/>
  <c r="C8693" i="1"/>
  <c r="C8694" i="1"/>
  <c r="F8694" i="1" s="1"/>
  <c r="C8695" i="1"/>
  <c r="C8696" i="1"/>
  <c r="C8697" i="1"/>
  <c r="C8698" i="1"/>
  <c r="C8699" i="1"/>
  <c r="C8700" i="1"/>
  <c r="C8701" i="1"/>
  <c r="C8702" i="1"/>
  <c r="F8702" i="1" s="1"/>
  <c r="C8703" i="1"/>
  <c r="C8704" i="1"/>
  <c r="C8705" i="1"/>
  <c r="C8706" i="1"/>
  <c r="C8707" i="1"/>
  <c r="C8708" i="1"/>
  <c r="C8709" i="1"/>
  <c r="C8710" i="1"/>
  <c r="F8710" i="1" s="1"/>
  <c r="C8711" i="1"/>
  <c r="C8712" i="1"/>
  <c r="C8713" i="1"/>
  <c r="C8714" i="1"/>
  <c r="C8715" i="1"/>
  <c r="C8716" i="1"/>
  <c r="C8717" i="1"/>
  <c r="C8718" i="1"/>
  <c r="F8718" i="1" s="1"/>
  <c r="C8719" i="1"/>
  <c r="C8720" i="1"/>
  <c r="C8721" i="1"/>
  <c r="C8722" i="1"/>
  <c r="C8723" i="1"/>
  <c r="C8724" i="1"/>
  <c r="C8725" i="1"/>
  <c r="C8726" i="1"/>
  <c r="F8726" i="1" s="1"/>
  <c r="C8727" i="1"/>
  <c r="C8728" i="1"/>
  <c r="C8729" i="1"/>
  <c r="C8730" i="1"/>
  <c r="C8731" i="1"/>
  <c r="C8732" i="1"/>
  <c r="C8733" i="1"/>
  <c r="C8734" i="1"/>
  <c r="F8734" i="1" s="1"/>
  <c r="C8735" i="1"/>
  <c r="C8736" i="1"/>
  <c r="C8737" i="1"/>
  <c r="C8738" i="1"/>
  <c r="C8739" i="1"/>
  <c r="C8740" i="1"/>
  <c r="C8741" i="1"/>
  <c r="C8742" i="1"/>
  <c r="F8742" i="1" s="1"/>
  <c r="C8743" i="1"/>
  <c r="C8744" i="1"/>
  <c r="C8745" i="1"/>
  <c r="C8746" i="1"/>
  <c r="C8747" i="1"/>
  <c r="C8748" i="1"/>
  <c r="C8749" i="1"/>
  <c r="C8750" i="1"/>
  <c r="F8750" i="1" s="1"/>
  <c r="C8751" i="1"/>
  <c r="C8752" i="1"/>
  <c r="C8753" i="1"/>
  <c r="C8754" i="1"/>
  <c r="C8755" i="1"/>
  <c r="C8756" i="1"/>
  <c r="C8757" i="1"/>
  <c r="C8758" i="1"/>
  <c r="F8758" i="1" s="1"/>
  <c r="C8759" i="1"/>
  <c r="C8760" i="1"/>
  <c r="C8761" i="1"/>
  <c r="C8762" i="1"/>
  <c r="C8763" i="1"/>
  <c r="C8764" i="1"/>
  <c r="C8765" i="1"/>
  <c r="C8766" i="1"/>
  <c r="F8766" i="1" s="1"/>
  <c r="C8767" i="1"/>
  <c r="C8768" i="1"/>
  <c r="C8769" i="1"/>
  <c r="C8770" i="1"/>
  <c r="C8771" i="1"/>
  <c r="C8772" i="1"/>
  <c r="C8773" i="1"/>
  <c r="C8774" i="1"/>
  <c r="F8774" i="1" s="1"/>
  <c r="C8775" i="1"/>
  <c r="C8776" i="1"/>
  <c r="C8777" i="1"/>
  <c r="C8778" i="1"/>
  <c r="C8779" i="1"/>
  <c r="C8780" i="1"/>
  <c r="C8781" i="1"/>
  <c r="C8782" i="1"/>
  <c r="F8782" i="1" s="1"/>
  <c r="C8783" i="1"/>
  <c r="C8784" i="1"/>
  <c r="C8785" i="1"/>
  <c r="C8786" i="1"/>
  <c r="C8787" i="1"/>
  <c r="C8788" i="1"/>
  <c r="C8789" i="1"/>
  <c r="C8790" i="1"/>
  <c r="F8790" i="1" s="1"/>
  <c r="C8791" i="1"/>
  <c r="C8792" i="1"/>
  <c r="C8793" i="1"/>
  <c r="C8794" i="1"/>
  <c r="C8795" i="1"/>
  <c r="C8796" i="1"/>
  <c r="C8797" i="1"/>
  <c r="C8798" i="1"/>
  <c r="F8798" i="1" s="1"/>
  <c r="C8799" i="1"/>
  <c r="C8800" i="1"/>
  <c r="C8801" i="1"/>
  <c r="C8802" i="1"/>
  <c r="C8803" i="1"/>
  <c r="C8804" i="1"/>
  <c r="C8805" i="1"/>
  <c r="C8806" i="1"/>
  <c r="F8806" i="1" s="1"/>
  <c r="C8807" i="1"/>
  <c r="C8808" i="1"/>
  <c r="C8809" i="1"/>
  <c r="C8810" i="1"/>
  <c r="C8811" i="1"/>
  <c r="C8812" i="1"/>
  <c r="C8813" i="1"/>
  <c r="C8814" i="1"/>
  <c r="F8814" i="1" s="1"/>
  <c r="C8815" i="1"/>
  <c r="C8816" i="1"/>
  <c r="C8817" i="1"/>
  <c r="C8818" i="1"/>
  <c r="C8819" i="1"/>
  <c r="C8820" i="1"/>
  <c r="C8821" i="1"/>
  <c r="C8822" i="1"/>
  <c r="F8822" i="1" s="1"/>
  <c r="C8823" i="1"/>
  <c r="C8824" i="1"/>
  <c r="C8825" i="1"/>
  <c r="C8826" i="1"/>
  <c r="C8827" i="1"/>
  <c r="C8828" i="1"/>
  <c r="C8829" i="1"/>
  <c r="C8830" i="1"/>
  <c r="F8830" i="1" s="1"/>
  <c r="C8831" i="1"/>
  <c r="C8832" i="1"/>
  <c r="C8833" i="1"/>
  <c r="C8834" i="1"/>
  <c r="C8835" i="1"/>
  <c r="C8836" i="1"/>
  <c r="C8837" i="1"/>
  <c r="C8838" i="1"/>
  <c r="F8838" i="1" s="1"/>
  <c r="C8839" i="1"/>
  <c r="C8840" i="1"/>
  <c r="C8841" i="1"/>
  <c r="C8842" i="1"/>
  <c r="C8843" i="1"/>
  <c r="C8844" i="1"/>
  <c r="C8845" i="1"/>
  <c r="C8846" i="1"/>
  <c r="F8846" i="1" s="1"/>
  <c r="C8847" i="1"/>
  <c r="C8848" i="1"/>
  <c r="C8849" i="1"/>
  <c r="C8850" i="1"/>
  <c r="C8851" i="1"/>
  <c r="C8852" i="1"/>
  <c r="C8853" i="1"/>
  <c r="C8854" i="1"/>
  <c r="F8854" i="1" s="1"/>
  <c r="C8855" i="1"/>
  <c r="C8856" i="1"/>
  <c r="C8857" i="1"/>
  <c r="C8858" i="1"/>
  <c r="C8859" i="1"/>
  <c r="C8860" i="1"/>
  <c r="C8861" i="1"/>
  <c r="C8862" i="1"/>
  <c r="F8862" i="1" s="1"/>
  <c r="C8863" i="1"/>
  <c r="C8864" i="1"/>
  <c r="C8865" i="1"/>
  <c r="C8866" i="1"/>
  <c r="C8867" i="1"/>
  <c r="C8868" i="1"/>
  <c r="C8869" i="1"/>
  <c r="C8870" i="1"/>
  <c r="F8870" i="1" s="1"/>
  <c r="C8871" i="1"/>
  <c r="C8872" i="1"/>
  <c r="C8873" i="1"/>
  <c r="C8874" i="1"/>
  <c r="C8875" i="1"/>
  <c r="C8876" i="1"/>
  <c r="C8877" i="1"/>
  <c r="C8878" i="1"/>
  <c r="F8878" i="1" s="1"/>
  <c r="C8879" i="1"/>
  <c r="C8880" i="1"/>
  <c r="C8881" i="1"/>
  <c r="C8882" i="1"/>
  <c r="C8883" i="1"/>
  <c r="C8884" i="1"/>
  <c r="C8885" i="1"/>
  <c r="C8886" i="1"/>
  <c r="F8886" i="1" s="1"/>
  <c r="C8887" i="1"/>
  <c r="C8888" i="1"/>
  <c r="C8889" i="1"/>
  <c r="C8890" i="1"/>
  <c r="C8891" i="1"/>
  <c r="C8892" i="1"/>
  <c r="C8893" i="1"/>
  <c r="C8894" i="1"/>
  <c r="F8894" i="1" s="1"/>
  <c r="C8895" i="1"/>
  <c r="C8896" i="1"/>
  <c r="C8897" i="1"/>
  <c r="C8898" i="1"/>
  <c r="C8899" i="1"/>
  <c r="C8900" i="1"/>
  <c r="C8901" i="1"/>
  <c r="C8902" i="1"/>
  <c r="F8902" i="1" s="1"/>
  <c r="C8903" i="1"/>
  <c r="C8904" i="1"/>
  <c r="C8905" i="1"/>
  <c r="C8906" i="1"/>
  <c r="C8907" i="1"/>
  <c r="C8908" i="1"/>
  <c r="C8909" i="1"/>
  <c r="C8910" i="1"/>
  <c r="F8910" i="1" s="1"/>
  <c r="C8911" i="1"/>
  <c r="C8912" i="1"/>
  <c r="C8913" i="1"/>
  <c r="C8914" i="1"/>
  <c r="C8915" i="1"/>
  <c r="C8916" i="1"/>
  <c r="C8917" i="1"/>
  <c r="C8918" i="1"/>
  <c r="F8918" i="1" s="1"/>
  <c r="C8919" i="1"/>
  <c r="C8920" i="1"/>
  <c r="C8921" i="1"/>
  <c r="C8922" i="1"/>
  <c r="C8923" i="1"/>
  <c r="C8924" i="1"/>
  <c r="C8925" i="1"/>
  <c r="C8926" i="1"/>
  <c r="F8926" i="1" s="1"/>
  <c r="C8927" i="1"/>
  <c r="C8928" i="1"/>
  <c r="C8929" i="1"/>
  <c r="C8930" i="1"/>
  <c r="C8931" i="1"/>
  <c r="C8932" i="1"/>
  <c r="C8933" i="1"/>
  <c r="C8934" i="1"/>
  <c r="F8934" i="1" s="1"/>
  <c r="C8935" i="1"/>
  <c r="C8936" i="1"/>
  <c r="C8937" i="1"/>
  <c r="C8938" i="1"/>
  <c r="C8939" i="1"/>
  <c r="C8940" i="1"/>
  <c r="C8941" i="1"/>
  <c r="C8942" i="1"/>
  <c r="F8942" i="1" s="1"/>
  <c r="C8943" i="1"/>
  <c r="C8944" i="1"/>
  <c r="C8945" i="1"/>
  <c r="C8946" i="1"/>
  <c r="C8947" i="1"/>
  <c r="C8948" i="1"/>
  <c r="C8949" i="1"/>
  <c r="C8950" i="1"/>
  <c r="F8950" i="1" s="1"/>
  <c r="C8951" i="1"/>
  <c r="C8952" i="1"/>
  <c r="C8953" i="1"/>
  <c r="C8954" i="1"/>
  <c r="C8955" i="1"/>
  <c r="C8956" i="1"/>
  <c r="C8957" i="1"/>
  <c r="C8958" i="1"/>
  <c r="F8958" i="1" s="1"/>
  <c r="C8959" i="1"/>
  <c r="C8960" i="1"/>
  <c r="C8961" i="1"/>
  <c r="C8962" i="1"/>
  <c r="C8963" i="1"/>
  <c r="C8964" i="1"/>
  <c r="C8965" i="1"/>
  <c r="C8966" i="1"/>
  <c r="F8966" i="1" s="1"/>
  <c r="C8967" i="1"/>
  <c r="C8968" i="1"/>
  <c r="C8969" i="1"/>
  <c r="C8970" i="1"/>
  <c r="C8971" i="1"/>
  <c r="C8972" i="1"/>
  <c r="C8973" i="1"/>
  <c r="C8974" i="1"/>
  <c r="F8974" i="1" s="1"/>
  <c r="C8975" i="1"/>
  <c r="C8976" i="1"/>
  <c r="C8977" i="1"/>
  <c r="C8978" i="1"/>
  <c r="C8979" i="1"/>
  <c r="C8980" i="1"/>
  <c r="C8981" i="1"/>
  <c r="C8982" i="1"/>
  <c r="F8982" i="1" s="1"/>
  <c r="C8983" i="1"/>
  <c r="C8984" i="1"/>
  <c r="C8985" i="1"/>
  <c r="C8986" i="1"/>
  <c r="C8987" i="1"/>
  <c r="C8988" i="1"/>
  <c r="C8989" i="1"/>
  <c r="C8990" i="1"/>
  <c r="F8990" i="1" s="1"/>
  <c r="C8991" i="1"/>
  <c r="C8992" i="1"/>
  <c r="C8993" i="1"/>
  <c r="C8994" i="1"/>
  <c r="C8995" i="1"/>
  <c r="C8996" i="1"/>
  <c r="C8997" i="1"/>
  <c r="C8998" i="1"/>
  <c r="F8998" i="1" s="1"/>
  <c r="C8999" i="1"/>
  <c r="C9000" i="1"/>
  <c r="C9001" i="1"/>
  <c r="C9002" i="1"/>
  <c r="C9003" i="1"/>
  <c r="C9004" i="1"/>
  <c r="C9005" i="1"/>
  <c r="C9006" i="1"/>
  <c r="F9006" i="1" s="1"/>
  <c r="C9007" i="1"/>
  <c r="C9008" i="1"/>
  <c r="C9009" i="1"/>
  <c r="C9010" i="1"/>
  <c r="C9011" i="1"/>
  <c r="C9012" i="1"/>
  <c r="C9013" i="1"/>
  <c r="C9014" i="1"/>
  <c r="F9014" i="1" s="1"/>
  <c r="C9015" i="1"/>
  <c r="C9016" i="1"/>
  <c r="C9017" i="1"/>
  <c r="C9018" i="1"/>
  <c r="C9019" i="1"/>
  <c r="C9020" i="1"/>
  <c r="C9021" i="1"/>
  <c r="C9022" i="1"/>
  <c r="F9022" i="1" s="1"/>
  <c r="C9023" i="1"/>
  <c r="C9024" i="1"/>
  <c r="C9025" i="1"/>
  <c r="C9026" i="1"/>
  <c r="C9027" i="1"/>
  <c r="C9028" i="1"/>
  <c r="C9029" i="1"/>
  <c r="C9030" i="1"/>
  <c r="F9030" i="1" s="1"/>
  <c r="C9031" i="1"/>
  <c r="C9032" i="1"/>
  <c r="C9033" i="1"/>
  <c r="C9034" i="1"/>
  <c r="C9035" i="1"/>
  <c r="C9036" i="1"/>
  <c r="C9037" i="1"/>
  <c r="C9038" i="1"/>
  <c r="F9038" i="1" s="1"/>
  <c r="C9039" i="1"/>
  <c r="C9040" i="1"/>
  <c r="C9041" i="1"/>
  <c r="C9042" i="1"/>
  <c r="C9043" i="1"/>
  <c r="C9044" i="1"/>
  <c r="C9045" i="1"/>
  <c r="C9046" i="1"/>
  <c r="F9046" i="1" s="1"/>
  <c r="C9047" i="1"/>
  <c r="C9048" i="1"/>
  <c r="C9049" i="1"/>
  <c r="C9050" i="1"/>
  <c r="C9051" i="1"/>
  <c r="C9052" i="1"/>
  <c r="C9053" i="1"/>
  <c r="C9054" i="1"/>
  <c r="F9054" i="1" s="1"/>
  <c r="C9055" i="1"/>
  <c r="C9056" i="1"/>
  <c r="C9057" i="1"/>
  <c r="C9058" i="1"/>
  <c r="C9059" i="1"/>
  <c r="C9060" i="1"/>
  <c r="C9061" i="1"/>
  <c r="C9062" i="1"/>
  <c r="F9062" i="1" s="1"/>
  <c r="C9063" i="1"/>
  <c r="C9064" i="1"/>
  <c r="C9065" i="1"/>
  <c r="C9066" i="1"/>
  <c r="C9067" i="1"/>
  <c r="C9068" i="1"/>
  <c r="C9069" i="1"/>
  <c r="C9070" i="1"/>
  <c r="F9070" i="1" s="1"/>
  <c r="C9071" i="1"/>
  <c r="C9072" i="1"/>
  <c r="C9073" i="1"/>
  <c r="C9074" i="1"/>
  <c r="C9075" i="1"/>
  <c r="C9076" i="1"/>
  <c r="C9077" i="1"/>
  <c r="C9078" i="1"/>
  <c r="F9078" i="1" s="1"/>
  <c r="C9079" i="1"/>
  <c r="C9080" i="1"/>
  <c r="C9081" i="1"/>
  <c r="C9082" i="1"/>
  <c r="C9083" i="1"/>
  <c r="C9084" i="1"/>
  <c r="C9085" i="1"/>
  <c r="C9086" i="1"/>
  <c r="F9086" i="1" s="1"/>
  <c r="C9087" i="1"/>
  <c r="C9088" i="1"/>
  <c r="C9089" i="1"/>
  <c r="C9090" i="1"/>
  <c r="C9091" i="1"/>
  <c r="C9092" i="1"/>
  <c r="C9093" i="1"/>
  <c r="C9094" i="1"/>
  <c r="F9094" i="1" s="1"/>
  <c r="C9095" i="1"/>
  <c r="C9096" i="1"/>
  <c r="C9097" i="1"/>
  <c r="C9098" i="1"/>
  <c r="C9099" i="1"/>
  <c r="C9100" i="1"/>
  <c r="C9101" i="1"/>
  <c r="C9102" i="1"/>
  <c r="F9102" i="1" s="1"/>
  <c r="C9103" i="1"/>
  <c r="C9104" i="1"/>
  <c r="C9105" i="1"/>
  <c r="C9106" i="1"/>
  <c r="C9107" i="1"/>
  <c r="C9108" i="1"/>
  <c r="C9109" i="1"/>
  <c r="C9110" i="1"/>
  <c r="F9110" i="1" s="1"/>
  <c r="C9111" i="1"/>
  <c r="C9112" i="1"/>
  <c r="C9113" i="1"/>
  <c r="C9114" i="1"/>
  <c r="C9115" i="1"/>
  <c r="C9116" i="1"/>
  <c r="C9117" i="1"/>
  <c r="C9118" i="1"/>
  <c r="F9118" i="1" s="1"/>
  <c r="C9119" i="1"/>
  <c r="C9120" i="1"/>
  <c r="C9121" i="1"/>
  <c r="C9122" i="1"/>
  <c r="C9123" i="1"/>
  <c r="C9124" i="1"/>
  <c r="C9125" i="1"/>
  <c r="C9126" i="1"/>
  <c r="F9126" i="1" s="1"/>
  <c r="C9127" i="1"/>
  <c r="C9128" i="1"/>
  <c r="C9129" i="1"/>
  <c r="C9130" i="1"/>
  <c r="C9131" i="1"/>
  <c r="C9132" i="1"/>
  <c r="C9133" i="1"/>
  <c r="C9134" i="1"/>
  <c r="F9134" i="1" s="1"/>
  <c r="C9135" i="1"/>
  <c r="C9136" i="1"/>
  <c r="C9137" i="1"/>
  <c r="C9138" i="1"/>
  <c r="C9139" i="1"/>
  <c r="C9140" i="1"/>
  <c r="C9141" i="1"/>
  <c r="C9142" i="1"/>
  <c r="F9142" i="1" s="1"/>
  <c r="C9143" i="1"/>
  <c r="C9144" i="1"/>
  <c r="C9145" i="1"/>
  <c r="C9146" i="1"/>
  <c r="C9147" i="1"/>
  <c r="C9148" i="1"/>
  <c r="C9149" i="1"/>
  <c r="C9150" i="1"/>
  <c r="F9150" i="1" s="1"/>
  <c r="C9151" i="1"/>
  <c r="C9152" i="1"/>
  <c r="C9153" i="1"/>
  <c r="C9154" i="1"/>
  <c r="C9155" i="1"/>
  <c r="C9156" i="1"/>
  <c r="C9157" i="1"/>
  <c r="C9158" i="1"/>
  <c r="F9158" i="1" s="1"/>
  <c r="C9159" i="1"/>
  <c r="C9160" i="1"/>
  <c r="C9161" i="1"/>
  <c r="C9162" i="1"/>
  <c r="C9163" i="1"/>
  <c r="C9164" i="1"/>
  <c r="C9165" i="1"/>
  <c r="C9166" i="1"/>
  <c r="F9166" i="1" s="1"/>
  <c r="C9167" i="1"/>
  <c r="C9168" i="1"/>
  <c r="C9169" i="1"/>
  <c r="C9170" i="1"/>
  <c r="C9171" i="1"/>
  <c r="C9172" i="1"/>
  <c r="C9173" i="1"/>
  <c r="C9174" i="1"/>
  <c r="F9174" i="1" s="1"/>
  <c r="C9175" i="1"/>
  <c r="C9176" i="1"/>
  <c r="C9177" i="1"/>
  <c r="C9178" i="1"/>
  <c r="C9179" i="1"/>
  <c r="C9180" i="1"/>
  <c r="C9181" i="1"/>
  <c r="C9182" i="1"/>
  <c r="F9182" i="1" s="1"/>
  <c r="C9183" i="1"/>
  <c r="C9184" i="1"/>
  <c r="C9185" i="1"/>
  <c r="C9186" i="1"/>
  <c r="C9187" i="1"/>
  <c r="C9188" i="1"/>
  <c r="C9189" i="1"/>
  <c r="C9190" i="1"/>
  <c r="F9190" i="1" s="1"/>
  <c r="C9191" i="1"/>
  <c r="C9192" i="1"/>
  <c r="C9193" i="1"/>
  <c r="C9194" i="1"/>
  <c r="C9195" i="1"/>
  <c r="C9196" i="1"/>
  <c r="C9197" i="1"/>
  <c r="C9198" i="1"/>
  <c r="F9198" i="1" s="1"/>
  <c r="C9199" i="1"/>
  <c r="C9200" i="1"/>
  <c r="C9201" i="1"/>
  <c r="C9202" i="1"/>
  <c r="C9203" i="1"/>
  <c r="C9204" i="1"/>
  <c r="C9205" i="1"/>
  <c r="C9206" i="1"/>
  <c r="F9206" i="1" s="1"/>
  <c r="C9207" i="1"/>
  <c r="C9208" i="1"/>
  <c r="C9209" i="1"/>
  <c r="C9210" i="1"/>
  <c r="C9211" i="1"/>
  <c r="C9212" i="1"/>
  <c r="C9213" i="1"/>
  <c r="C9214" i="1"/>
  <c r="F9214" i="1" s="1"/>
  <c r="C9215" i="1"/>
  <c r="C9216" i="1"/>
  <c r="C9217" i="1"/>
  <c r="C9218" i="1"/>
  <c r="C9219" i="1"/>
  <c r="C9220" i="1"/>
  <c r="C9221" i="1"/>
  <c r="C9222" i="1"/>
  <c r="F9222" i="1" s="1"/>
  <c r="C9223" i="1"/>
  <c r="C9224" i="1"/>
  <c r="C9225" i="1"/>
  <c r="C9226" i="1"/>
  <c r="C9227" i="1"/>
  <c r="C9228" i="1"/>
  <c r="C9229" i="1"/>
  <c r="C9230" i="1"/>
  <c r="F9230" i="1" s="1"/>
  <c r="C9231" i="1"/>
  <c r="C9232" i="1"/>
  <c r="C9233" i="1"/>
  <c r="C9234" i="1"/>
  <c r="C9235" i="1"/>
  <c r="C9236" i="1"/>
  <c r="C9237" i="1"/>
  <c r="C9238" i="1"/>
  <c r="F9238" i="1" s="1"/>
  <c r="C9239" i="1"/>
  <c r="C9240" i="1"/>
  <c r="C9241" i="1"/>
  <c r="C9242" i="1"/>
  <c r="C9243" i="1"/>
  <c r="C9244" i="1"/>
  <c r="C9245" i="1"/>
  <c r="C9246" i="1"/>
  <c r="F9246" i="1" s="1"/>
  <c r="C9247" i="1"/>
  <c r="C9248" i="1"/>
  <c r="C9249" i="1"/>
  <c r="C9250" i="1"/>
  <c r="C9251" i="1"/>
  <c r="C9252" i="1"/>
  <c r="C9253" i="1"/>
  <c r="C9254" i="1"/>
  <c r="F9254" i="1" s="1"/>
  <c r="C9255" i="1"/>
  <c r="C9256" i="1"/>
  <c r="C9257" i="1"/>
  <c r="C9258" i="1"/>
  <c r="C9259" i="1"/>
  <c r="C9260" i="1"/>
  <c r="C9261" i="1"/>
  <c r="C9262" i="1"/>
  <c r="F9262" i="1" s="1"/>
  <c r="C9263" i="1"/>
  <c r="C9264" i="1"/>
  <c r="C9265" i="1"/>
  <c r="C9266" i="1"/>
  <c r="C9267" i="1"/>
  <c r="C9268" i="1"/>
  <c r="C9269" i="1"/>
  <c r="C9270" i="1"/>
  <c r="F9270" i="1" s="1"/>
  <c r="C9271" i="1"/>
  <c r="C9272" i="1"/>
  <c r="C9273" i="1"/>
  <c r="C9274" i="1"/>
  <c r="C9275" i="1"/>
  <c r="C9276" i="1"/>
  <c r="C9277" i="1"/>
  <c r="C9278" i="1"/>
  <c r="F9278" i="1" s="1"/>
  <c r="C9279" i="1"/>
  <c r="C9280" i="1"/>
  <c r="C9281" i="1"/>
  <c r="C9282" i="1"/>
  <c r="C9283" i="1"/>
  <c r="C9284" i="1"/>
  <c r="C9285" i="1"/>
  <c r="C9286" i="1"/>
  <c r="F9286" i="1" s="1"/>
  <c r="C9287" i="1"/>
  <c r="C9288" i="1"/>
  <c r="C9289" i="1"/>
  <c r="C9290" i="1"/>
  <c r="C9291" i="1"/>
  <c r="C9292" i="1"/>
  <c r="C9293" i="1"/>
  <c r="C9294" i="1"/>
  <c r="F9294" i="1" s="1"/>
  <c r="C9295" i="1"/>
  <c r="C9296" i="1"/>
  <c r="C9297" i="1"/>
  <c r="C9298" i="1"/>
  <c r="C9299" i="1"/>
  <c r="C9300" i="1"/>
  <c r="C9301" i="1"/>
  <c r="C9302" i="1"/>
  <c r="F9302" i="1" s="1"/>
  <c r="C9303" i="1"/>
  <c r="C9304" i="1"/>
  <c r="C9305" i="1"/>
  <c r="C9306" i="1"/>
  <c r="C9307" i="1"/>
  <c r="C9308" i="1"/>
  <c r="C9309" i="1"/>
  <c r="C9310" i="1"/>
  <c r="F9310" i="1" s="1"/>
  <c r="C9311" i="1"/>
  <c r="C9312" i="1"/>
  <c r="C9313" i="1"/>
  <c r="C9314" i="1"/>
  <c r="C9315" i="1"/>
  <c r="C9316" i="1"/>
  <c r="C9317" i="1"/>
  <c r="C9318" i="1"/>
  <c r="F9318" i="1" s="1"/>
  <c r="C9319" i="1"/>
  <c r="C9320" i="1"/>
  <c r="C9321" i="1"/>
  <c r="C9322" i="1"/>
  <c r="C9323" i="1"/>
  <c r="C9324" i="1"/>
  <c r="C9325" i="1"/>
  <c r="C9326" i="1"/>
  <c r="F9326" i="1" s="1"/>
  <c r="C9327" i="1"/>
  <c r="C9328" i="1"/>
  <c r="C9329" i="1"/>
  <c r="C9330" i="1"/>
  <c r="C9331" i="1"/>
  <c r="C9332" i="1"/>
  <c r="C9333" i="1"/>
  <c r="C9334" i="1"/>
  <c r="F9334" i="1" s="1"/>
  <c r="C9335" i="1"/>
  <c r="C9336" i="1"/>
  <c r="C9337" i="1"/>
  <c r="C9338" i="1"/>
  <c r="C9339" i="1"/>
  <c r="C9340" i="1"/>
  <c r="C9341" i="1"/>
  <c r="C9342" i="1"/>
  <c r="F9342" i="1" s="1"/>
  <c r="C9343" i="1"/>
  <c r="C9344" i="1"/>
  <c r="C9345" i="1"/>
  <c r="C9346" i="1"/>
  <c r="C9347" i="1"/>
  <c r="C9348" i="1"/>
  <c r="C9349" i="1"/>
  <c r="C9350" i="1"/>
  <c r="F9350" i="1" s="1"/>
  <c r="C9351" i="1"/>
  <c r="C9352" i="1"/>
  <c r="C9353" i="1"/>
  <c r="C9354" i="1"/>
  <c r="C9355" i="1"/>
  <c r="C9356" i="1"/>
  <c r="C9357" i="1"/>
  <c r="C9358" i="1"/>
  <c r="F9358" i="1" s="1"/>
  <c r="C9359" i="1"/>
  <c r="C9360" i="1"/>
  <c r="C9361" i="1"/>
  <c r="C9362" i="1"/>
  <c r="C9363" i="1"/>
  <c r="C9364" i="1"/>
  <c r="C9365" i="1"/>
  <c r="C9366" i="1"/>
  <c r="F9366" i="1" s="1"/>
  <c r="C9367" i="1"/>
  <c r="C9368" i="1"/>
  <c r="C9369" i="1"/>
  <c r="C9370" i="1"/>
  <c r="C9371" i="1"/>
  <c r="C9372" i="1"/>
  <c r="C9373" i="1"/>
  <c r="C9374" i="1"/>
  <c r="F9374" i="1" s="1"/>
  <c r="C9375" i="1"/>
  <c r="C9376" i="1"/>
  <c r="C9377" i="1"/>
  <c r="C9378" i="1"/>
  <c r="C9379" i="1"/>
  <c r="C9380" i="1"/>
  <c r="C9381" i="1"/>
  <c r="C9382" i="1"/>
  <c r="F9382" i="1" s="1"/>
  <c r="C9383" i="1"/>
  <c r="C9384" i="1"/>
  <c r="C9385" i="1"/>
  <c r="C9386" i="1"/>
  <c r="C9387" i="1"/>
  <c r="C9388" i="1"/>
  <c r="C9389" i="1"/>
  <c r="C9390" i="1"/>
  <c r="F9390" i="1" s="1"/>
  <c r="C9391" i="1"/>
  <c r="C9392" i="1"/>
  <c r="C9393" i="1"/>
  <c r="C9394" i="1"/>
  <c r="C9395" i="1"/>
  <c r="C9396" i="1"/>
  <c r="C9397" i="1"/>
  <c r="C9398" i="1"/>
  <c r="F9398" i="1" s="1"/>
  <c r="C9399" i="1"/>
  <c r="C9400" i="1"/>
  <c r="C9401" i="1"/>
  <c r="C9402" i="1"/>
  <c r="C9403" i="1"/>
  <c r="C9404" i="1"/>
  <c r="C9405" i="1"/>
  <c r="C9406" i="1"/>
  <c r="F9406" i="1" s="1"/>
  <c r="C9407" i="1"/>
  <c r="C9408" i="1"/>
  <c r="C9409" i="1"/>
  <c r="C9410" i="1"/>
  <c r="C9411" i="1"/>
  <c r="C9412" i="1"/>
  <c r="C9413" i="1"/>
  <c r="C9414" i="1"/>
  <c r="F9414" i="1" s="1"/>
  <c r="C9415" i="1"/>
  <c r="C9416" i="1"/>
  <c r="C9417" i="1"/>
  <c r="C9418" i="1"/>
  <c r="C9419" i="1"/>
  <c r="C9420" i="1"/>
  <c r="C9421" i="1"/>
  <c r="C9422" i="1"/>
  <c r="F9422" i="1" s="1"/>
  <c r="C9423" i="1"/>
  <c r="C9424" i="1"/>
  <c r="C9425" i="1"/>
  <c r="C9426" i="1"/>
  <c r="C9427" i="1"/>
  <c r="C9428" i="1"/>
  <c r="C9429" i="1"/>
  <c r="C9430" i="1"/>
  <c r="F9430" i="1" s="1"/>
  <c r="C9431" i="1"/>
  <c r="C9432" i="1"/>
  <c r="C9433" i="1"/>
  <c r="C9434" i="1"/>
  <c r="C9435" i="1"/>
  <c r="C9436" i="1"/>
  <c r="C9437" i="1"/>
  <c r="C9438" i="1"/>
  <c r="F9438" i="1" s="1"/>
  <c r="C9439" i="1"/>
  <c r="C9440" i="1"/>
  <c r="C9441" i="1"/>
  <c r="C9442" i="1"/>
  <c r="C9443" i="1"/>
  <c r="C9444" i="1"/>
  <c r="C9445" i="1"/>
  <c r="C9446" i="1"/>
  <c r="F9446" i="1" s="1"/>
  <c r="C9447" i="1"/>
  <c r="C9448" i="1"/>
  <c r="C9449" i="1"/>
  <c r="C9450" i="1"/>
  <c r="C9451" i="1"/>
  <c r="C9452" i="1"/>
  <c r="C9453" i="1"/>
  <c r="C9454" i="1"/>
  <c r="F9454" i="1" s="1"/>
  <c r="C9455" i="1"/>
  <c r="C9456" i="1"/>
  <c r="C9457" i="1"/>
  <c r="C9458" i="1"/>
  <c r="C9459" i="1"/>
  <c r="C9460" i="1"/>
  <c r="C9461" i="1"/>
  <c r="C9462" i="1"/>
  <c r="F9462" i="1" s="1"/>
  <c r="C9463" i="1"/>
  <c r="C9464" i="1"/>
  <c r="C9465" i="1"/>
  <c r="C9466" i="1"/>
  <c r="C9467" i="1"/>
  <c r="C9468" i="1"/>
  <c r="C9469" i="1"/>
  <c r="C9470" i="1"/>
  <c r="F9470" i="1" s="1"/>
  <c r="C9471" i="1"/>
  <c r="C9472" i="1"/>
  <c r="C9473" i="1"/>
  <c r="C9474" i="1"/>
  <c r="C9475" i="1"/>
  <c r="C9476" i="1"/>
  <c r="C9477" i="1"/>
  <c r="C9478" i="1"/>
  <c r="F9478" i="1" s="1"/>
  <c r="C9479" i="1"/>
  <c r="C9480" i="1"/>
  <c r="C9481" i="1"/>
  <c r="C9482" i="1"/>
  <c r="C9483" i="1"/>
  <c r="C9484" i="1"/>
  <c r="C9485" i="1"/>
  <c r="C9486" i="1"/>
  <c r="F9486" i="1" s="1"/>
  <c r="C9487" i="1"/>
  <c r="C9488" i="1"/>
  <c r="C9489" i="1"/>
  <c r="C9490" i="1"/>
  <c r="C9491" i="1"/>
  <c r="C9492" i="1"/>
  <c r="C9493" i="1"/>
  <c r="C9494" i="1"/>
  <c r="F9494" i="1" s="1"/>
  <c r="C9495" i="1"/>
  <c r="C9496" i="1"/>
  <c r="C9497" i="1"/>
  <c r="C9498" i="1"/>
  <c r="C9499" i="1"/>
  <c r="C9500" i="1"/>
  <c r="C9501" i="1"/>
  <c r="C9502" i="1"/>
  <c r="F9502" i="1" s="1"/>
  <c r="C9503" i="1"/>
  <c r="C9504" i="1"/>
  <c r="C9505" i="1"/>
  <c r="C9506" i="1"/>
  <c r="C9507" i="1"/>
  <c r="C9508" i="1"/>
  <c r="C9509" i="1"/>
  <c r="C9510" i="1"/>
  <c r="F9510" i="1" s="1"/>
  <c r="C9511" i="1"/>
  <c r="C9512" i="1"/>
  <c r="C9513" i="1"/>
  <c r="C9514" i="1"/>
  <c r="C9515" i="1"/>
  <c r="C9516" i="1"/>
  <c r="C9517" i="1"/>
  <c r="C9518" i="1"/>
  <c r="F9518" i="1" s="1"/>
  <c r="C9519" i="1"/>
  <c r="C9520" i="1"/>
  <c r="C9521" i="1"/>
  <c r="C9522" i="1"/>
  <c r="C9523" i="1"/>
  <c r="C9524" i="1"/>
  <c r="C9525" i="1"/>
  <c r="C9526" i="1"/>
  <c r="F9526" i="1" s="1"/>
  <c r="C9527" i="1"/>
  <c r="C9528" i="1"/>
  <c r="C9529" i="1"/>
  <c r="C9530" i="1"/>
  <c r="C9531" i="1"/>
  <c r="C9532" i="1"/>
  <c r="C9533" i="1"/>
  <c r="C9534" i="1"/>
  <c r="F9534" i="1" s="1"/>
  <c r="C9535" i="1"/>
  <c r="C9536" i="1"/>
  <c r="C9537" i="1"/>
  <c r="C9538" i="1"/>
  <c r="C9539" i="1"/>
  <c r="C9540" i="1"/>
  <c r="C9541" i="1"/>
  <c r="C9542" i="1"/>
  <c r="F9542" i="1" s="1"/>
  <c r="C9543" i="1"/>
  <c r="C9544" i="1"/>
  <c r="C9545" i="1"/>
  <c r="C9546" i="1"/>
  <c r="C9547" i="1"/>
  <c r="C9548" i="1"/>
  <c r="C9549" i="1"/>
  <c r="C9550" i="1"/>
  <c r="F9550" i="1" s="1"/>
  <c r="C9551" i="1"/>
  <c r="C9552" i="1"/>
  <c r="C9553" i="1"/>
  <c r="C9554" i="1"/>
  <c r="C9555" i="1"/>
  <c r="C9556" i="1"/>
  <c r="C9557" i="1"/>
  <c r="C9558" i="1"/>
  <c r="F9558" i="1" s="1"/>
  <c r="C9559" i="1"/>
  <c r="C9560" i="1"/>
  <c r="C9561" i="1"/>
  <c r="C9562" i="1"/>
  <c r="C9563" i="1"/>
  <c r="C9564" i="1"/>
  <c r="C9565" i="1"/>
  <c r="C9566" i="1"/>
  <c r="F9566" i="1" s="1"/>
  <c r="C9567" i="1"/>
  <c r="C9568" i="1"/>
  <c r="C9569" i="1"/>
  <c r="C9570" i="1"/>
  <c r="C9571" i="1"/>
  <c r="C9572" i="1"/>
  <c r="C9573" i="1"/>
  <c r="C9574" i="1"/>
  <c r="F9574" i="1" s="1"/>
  <c r="C9575" i="1"/>
  <c r="C9576" i="1"/>
  <c r="C9577" i="1"/>
  <c r="C9578" i="1"/>
  <c r="C9579" i="1"/>
  <c r="C9580" i="1"/>
  <c r="C9581" i="1"/>
  <c r="C9582" i="1"/>
  <c r="F9582" i="1" s="1"/>
  <c r="C9583" i="1"/>
  <c r="C9584" i="1"/>
  <c r="C9585" i="1"/>
  <c r="C9586" i="1"/>
  <c r="C9587" i="1"/>
  <c r="C9588" i="1"/>
  <c r="C9589" i="1"/>
  <c r="C9590" i="1"/>
  <c r="F9590" i="1" s="1"/>
  <c r="C9591" i="1"/>
  <c r="C9592" i="1"/>
  <c r="C9593" i="1"/>
  <c r="C9594" i="1"/>
  <c r="C9595" i="1"/>
  <c r="C9596" i="1"/>
  <c r="C9597" i="1"/>
  <c r="C9598" i="1"/>
  <c r="F9598" i="1" s="1"/>
  <c r="C9599" i="1"/>
  <c r="C9600" i="1"/>
  <c r="C9601" i="1"/>
  <c r="C9602" i="1"/>
  <c r="C9603" i="1"/>
  <c r="C9604" i="1"/>
  <c r="C9605" i="1"/>
  <c r="C9606" i="1"/>
  <c r="F9606" i="1" s="1"/>
  <c r="C9607" i="1"/>
  <c r="C9608" i="1"/>
  <c r="C9609" i="1"/>
  <c r="C9610" i="1"/>
  <c r="C9611" i="1"/>
  <c r="C9612" i="1"/>
  <c r="C9613" i="1"/>
  <c r="C9614" i="1"/>
  <c r="F9614" i="1" s="1"/>
  <c r="C9615" i="1"/>
  <c r="C9616" i="1"/>
  <c r="C9617" i="1"/>
  <c r="C9618" i="1"/>
  <c r="C9619" i="1"/>
  <c r="C9620" i="1"/>
  <c r="C9621" i="1"/>
  <c r="C9622" i="1"/>
  <c r="F9622" i="1" s="1"/>
  <c r="C9623" i="1"/>
  <c r="C9624" i="1"/>
  <c r="C9625" i="1"/>
  <c r="C9626" i="1"/>
  <c r="C9627" i="1"/>
  <c r="C9628" i="1"/>
  <c r="C9629" i="1"/>
  <c r="C9630" i="1"/>
  <c r="F9630" i="1" s="1"/>
  <c r="C9631" i="1"/>
  <c r="C9632" i="1"/>
  <c r="C9633" i="1"/>
  <c r="C9634" i="1"/>
  <c r="C9635" i="1"/>
  <c r="C9636" i="1"/>
  <c r="C9637" i="1"/>
  <c r="C9638" i="1"/>
  <c r="F9638" i="1" s="1"/>
  <c r="C9639" i="1"/>
  <c r="C9640" i="1"/>
  <c r="C9641" i="1"/>
  <c r="C9642" i="1"/>
  <c r="C9643" i="1"/>
  <c r="C9644" i="1"/>
  <c r="C9645" i="1"/>
  <c r="C9646" i="1"/>
  <c r="F9646" i="1" s="1"/>
  <c r="C9647" i="1"/>
  <c r="C9648" i="1"/>
  <c r="C9649" i="1"/>
  <c r="C9650" i="1"/>
  <c r="C9651" i="1"/>
  <c r="C9652" i="1"/>
  <c r="C9653" i="1"/>
  <c r="C9654" i="1"/>
  <c r="F9654" i="1" s="1"/>
  <c r="C9655" i="1"/>
  <c r="C9656" i="1"/>
  <c r="C9657" i="1"/>
  <c r="C9658" i="1"/>
  <c r="C9659" i="1"/>
  <c r="C9660" i="1"/>
  <c r="C9661" i="1"/>
  <c r="C9662" i="1"/>
  <c r="F9662" i="1" s="1"/>
  <c r="C9663" i="1"/>
  <c r="C9664" i="1"/>
  <c r="C9665" i="1"/>
  <c r="C9666" i="1"/>
  <c r="C9667" i="1"/>
  <c r="C9668" i="1"/>
  <c r="C9669" i="1"/>
  <c r="C9670" i="1"/>
  <c r="F9670" i="1" s="1"/>
  <c r="C9671" i="1"/>
  <c r="C9672" i="1"/>
  <c r="C9673" i="1"/>
  <c r="C9674" i="1"/>
  <c r="C9675" i="1"/>
  <c r="C9676" i="1"/>
  <c r="C9677" i="1"/>
  <c r="C9678" i="1"/>
  <c r="F9678" i="1" s="1"/>
  <c r="C9679" i="1"/>
  <c r="C9680" i="1"/>
  <c r="C9681" i="1"/>
  <c r="C9682" i="1"/>
  <c r="C9683" i="1"/>
  <c r="C9684" i="1"/>
  <c r="C9685" i="1"/>
  <c r="C9686" i="1"/>
  <c r="F9686" i="1" s="1"/>
  <c r="C9687" i="1"/>
  <c r="C9688" i="1"/>
  <c r="C9689" i="1"/>
  <c r="C9690" i="1"/>
  <c r="C9691" i="1"/>
  <c r="C9692" i="1"/>
  <c r="C9693" i="1"/>
  <c r="C9694" i="1"/>
  <c r="F9694" i="1" s="1"/>
  <c r="C9695" i="1"/>
  <c r="C9696" i="1"/>
  <c r="C9697" i="1"/>
  <c r="C9698" i="1"/>
  <c r="C9699" i="1"/>
  <c r="C9700" i="1"/>
  <c r="C9701" i="1"/>
  <c r="C9702" i="1"/>
  <c r="F9702" i="1" s="1"/>
  <c r="C9703" i="1"/>
  <c r="C9704" i="1"/>
  <c r="C9705" i="1"/>
  <c r="C9706" i="1"/>
  <c r="C9707" i="1"/>
  <c r="C9708" i="1"/>
  <c r="C9709" i="1"/>
  <c r="C9710" i="1"/>
  <c r="F9710" i="1" s="1"/>
  <c r="C9711" i="1"/>
  <c r="C9712" i="1"/>
  <c r="C9713" i="1"/>
  <c r="C9714" i="1"/>
  <c r="C9715" i="1"/>
  <c r="C9716" i="1"/>
  <c r="C9717" i="1"/>
  <c r="C9718" i="1"/>
  <c r="F9718" i="1" s="1"/>
  <c r="C9719" i="1"/>
  <c r="C9720" i="1"/>
  <c r="C9721" i="1"/>
  <c r="C9722" i="1"/>
  <c r="C9723" i="1"/>
  <c r="C9724" i="1"/>
  <c r="C9725" i="1"/>
  <c r="C9726" i="1"/>
  <c r="F9726" i="1" s="1"/>
  <c r="C9727" i="1"/>
  <c r="C9728" i="1"/>
  <c r="C9729" i="1"/>
  <c r="C9730" i="1"/>
  <c r="C9731" i="1"/>
  <c r="C9732" i="1"/>
  <c r="C9733" i="1"/>
  <c r="C9734" i="1"/>
  <c r="F9734" i="1" s="1"/>
  <c r="C9735" i="1"/>
  <c r="C9736" i="1"/>
  <c r="C9737" i="1"/>
  <c r="C9738" i="1"/>
  <c r="C9739" i="1"/>
  <c r="C9740" i="1"/>
  <c r="C9741" i="1"/>
  <c r="C9742" i="1"/>
  <c r="F9742" i="1" s="1"/>
  <c r="C9743" i="1"/>
  <c r="C9744" i="1"/>
  <c r="C9745" i="1"/>
  <c r="C9746" i="1"/>
  <c r="C9747" i="1"/>
  <c r="C9748" i="1"/>
  <c r="C9749" i="1"/>
  <c r="C9750" i="1"/>
  <c r="F9750" i="1" s="1"/>
  <c r="C9751" i="1"/>
  <c r="C9752" i="1"/>
  <c r="C9753" i="1"/>
  <c r="C9754" i="1"/>
  <c r="C9755" i="1"/>
  <c r="C9756" i="1"/>
  <c r="C9757" i="1"/>
  <c r="C9758" i="1"/>
  <c r="F9758" i="1" s="1"/>
  <c r="C9759" i="1"/>
  <c r="C9760" i="1"/>
  <c r="C9761" i="1"/>
  <c r="C9762" i="1"/>
  <c r="C9763" i="1"/>
  <c r="C9764" i="1"/>
  <c r="C9765" i="1"/>
  <c r="C9766" i="1"/>
  <c r="F9766" i="1" s="1"/>
  <c r="C9767" i="1"/>
  <c r="C9768" i="1"/>
  <c r="C9769" i="1"/>
  <c r="C9770" i="1"/>
  <c r="C9771" i="1"/>
  <c r="C9772" i="1"/>
  <c r="C9773" i="1"/>
  <c r="C9774" i="1"/>
  <c r="F9774" i="1" s="1"/>
  <c r="C9775" i="1"/>
  <c r="C9776" i="1"/>
  <c r="C9777" i="1"/>
  <c r="C9778" i="1"/>
  <c r="C9779" i="1"/>
  <c r="C9780" i="1"/>
  <c r="C9781" i="1"/>
  <c r="C9782" i="1"/>
  <c r="F9782" i="1" s="1"/>
  <c r="C9783" i="1"/>
  <c r="C9784" i="1"/>
  <c r="C9785" i="1"/>
  <c r="C9786" i="1"/>
  <c r="C9787" i="1"/>
  <c r="C9788" i="1"/>
  <c r="C9789" i="1"/>
  <c r="C9790" i="1"/>
  <c r="F9790" i="1" s="1"/>
  <c r="C9791" i="1"/>
  <c r="C9792" i="1"/>
  <c r="C9793" i="1"/>
  <c r="C9794" i="1"/>
  <c r="C9795" i="1"/>
  <c r="C9796" i="1"/>
  <c r="C9797" i="1"/>
  <c r="C9798" i="1"/>
  <c r="F9798" i="1" s="1"/>
  <c r="C9799" i="1"/>
  <c r="C9800" i="1"/>
  <c r="C9801" i="1"/>
  <c r="C9802" i="1"/>
  <c r="C9803" i="1"/>
  <c r="C9804" i="1"/>
  <c r="C9805" i="1"/>
  <c r="C9806" i="1"/>
  <c r="F9806" i="1" s="1"/>
  <c r="C9807" i="1"/>
  <c r="C9808" i="1"/>
  <c r="C9809" i="1"/>
  <c r="C9810" i="1"/>
  <c r="C9811" i="1"/>
  <c r="C9812" i="1"/>
  <c r="C9813" i="1"/>
  <c r="C9814" i="1"/>
  <c r="F9814" i="1" s="1"/>
  <c r="C9815" i="1"/>
  <c r="C9816" i="1"/>
  <c r="C9817" i="1"/>
  <c r="C9818" i="1"/>
  <c r="C9819" i="1"/>
  <c r="C9820" i="1"/>
  <c r="C9821" i="1"/>
  <c r="C9822" i="1"/>
  <c r="F9822" i="1" s="1"/>
  <c r="C9823" i="1"/>
  <c r="C9824" i="1"/>
  <c r="C9825" i="1"/>
  <c r="C9826" i="1"/>
  <c r="C9827" i="1"/>
  <c r="C9828" i="1"/>
  <c r="C9829" i="1"/>
  <c r="C9830" i="1"/>
  <c r="F9830" i="1" s="1"/>
  <c r="C9831" i="1"/>
  <c r="C9832" i="1"/>
  <c r="C9833" i="1"/>
  <c r="C9834" i="1"/>
  <c r="C9835" i="1"/>
  <c r="C9836" i="1"/>
  <c r="C9837" i="1"/>
  <c r="C9838" i="1"/>
  <c r="F9838" i="1" s="1"/>
  <c r="C9839" i="1"/>
  <c r="C9840" i="1"/>
  <c r="C9841" i="1"/>
  <c r="C9842" i="1"/>
  <c r="C9843" i="1"/>
  <c r="C9844" i="1"/>
  <c r="C9845" i="1"/>
  <c r="C9846" i="1"/>
  <c r="F9846" i="1" s="1"/>
  <c r="C9847" i="1"/>
  <c r="C9848" i="1"/>
  <c r="C9849" i="1"/>
  <c r="C9850" i="1"/>
  <c r="C9851" i="1"/>
  <c r="C9852" i="1"/>
  <c r="C9853" i="1"/>
  <c r="C9854" i="1"/>
  <c r="F9854" i="1" s="1"/>
  <c r="C9855" i="1"/>
  <c r="C9856" i="1"/>
  <c r="C9857" i="1"/>
  <c r="C9858" i="1"/>
  <c r="C9859" i="1"/>
  <c r="C9860" i="1"/>
  <c r="C9861" i="1"/>
  <c r="C9862" i="1"/>
  <c r="F9862" i="1" s="1"/>
  <c r="C9863" i="1"/>
  <c r="C9864" i="1"/>
  <c r="C9865" i="1"/>
  <c r="C9866" i="1"/>
  <c r="C9867" i="1"/>
  <c r="C9868" i="1"/>
  <c r="C9869" i="1"/>
  <c r="C9870" i="1"/>
  <c r="F9870" i="1" s="1"/>
  <c r="C9871" i="1"/>
  <c r="C9872" i="1"/>
  <c r="C9873" i="1"/>
  <c r="C9874" i="1"/>
  <c r="C9875" i="1"/>
  <c r="C9876" i="1"/>
  <c r="C9877" i="1"/>
  <c r="C9878" i="1"/>
  <c r="F9878" i="1" s="1"/>
  <c r="C9879" i="1"/>
  <c r="C9880" i="1"/>
  <c r="C9881" i="1"/>
  <c r="C9882" i="1"/>
  <c r="C9883" i="1"/>
  <c r="C9884" i="1"/>
  <c r="C9885" i="1"/>
  <c r="C9886" i="1"/>
  <c r="F9886" i="1" s="1"/>
  <c r="C9887" i="1"/>
  <c r="C9888" i="1"/>
  <c r="C9889" i="1"/>
  <c r="C9890" i="1"/>
  <c r="C9891" i="1"/>
  <c r="C9892" i="1"/>
  <c r="C9893" i="1"/>
  <c r="C9894" i="1"/>
  <c r="F9894" i="1" s="1"/>
  <c r="C9895" i="1"/>
  <c r="C9896" i="1"/>
  <c r="C9897" i="1"/>
  <c r="C9898" i="1"/>
  <c r="C9899" i="1"/>
  <c r="C9900" i="1"/>
  <c r="C9901" i="1"/>
  <c r="C9902" i="1"/>
  <c r="F9902" i="1" s="1"/>
  <c r="C9903" i="1"/>
  <c r="C9904" i="1"/>
  <c r="C9905" i="1"/>
  <c r="C9906" i="1"/>
  <c r="C9907" i="1"/>
  <c r="C9908" i="1"/>
  <c r="C9909" i="1"/>
  <c r="C9910" i="1"/>
  <c r="F9910" i="1" s="1"/>
  <c r="C9911" i="1"/>
  <c r="C9912" i="1"/>
  <c r="C9913" i="1"/>
  <c r="C9914" i="1"/>
  <c r="C9915" i="1"/>
  <c r="C9916" i="1"/>
  <c r="C9917" i="1"/>
  <c r="C9918" i="1"/>
  <c r="F9918" i="1" s="1"/>
  <c r="C9919" i="1"/>
  <c r="C9920" i="1"/>
  <c r="C9921" i="1"/>
  <c r="C9922" i="1"/>
  <c r="C9923" i="1"/>
  <c r="C9924" i="1"/>
  <c r="C9925" i="1"/>
  <c r="C9926" i="1"/>
  <c r="F9926" i="1" s="1"/>
  <c r="C9927" i="1"/>
  <c r="C9928" i="1"/>
  <c r="C9929" i="1"/>
  <c r="C9930" i="1"/>
  <c r="C9931" i="1"/>
  <c r="C9932" i="1"/>
  <c r="C9933" i="1"/>
  <c r="C9934" i="1"/>
  <c r="F9934" i="1" s="1"/>
  <c r="C9935" i="1"/>
  <c r="C9936" i="1"/>
  <c r="C9937" i="1"/>
  <c r="C9938" i="1"/>
  <c r="C9939" i="1"/>
  <c r="C9940" i="1"/>
  <c r="C9941" i="1"/>
  <c r="C9942" i="1"/>
  <c r="F9942" i="1" s="1"/>
  <c r="C9943" i="1"/>
  <c r="C9944" i="1"/>
  <c r="C9945" i="1"/>
  <c r="C9946" i="1"/>
  <c r="C9947" i="1"/>
  <c r="C9948" i="1"/>
  <c r="C9949" i="1"/>
  <c r="C9950" i="1"/>
  <c r="F9950" i="1" s="1"/>
  <c r="C9951" i="1"/>
  <c r="C9952" i="1"/>
  <c r="C9953" i="1"/>
  <c r="C9954" i="1"/>
  <c r="C9955" i="1"/>
  <c r="C9956" i="1"/>
  <c r="C9957" i="1"/>
  <c r="C9958" i="1"/>
  <c r="F9958" i="1" s="1"/>
  <c r="C9959" i="1"/>
  <c r="C9960" i="1"/>
  <c r="C9961" i="1"/>
  <c r="C9962" i="1"/>
  <c r="C9963" i="1"/>
  <c r="C9964" i="1"/>
  <c r="C9965" i="1"/>
  <c r="C9966" i="1"/>
  <c r="F9966" i="1" s="1"/>
  <c r="C9967" i="1"/>
  <c r="C9968" i="1"/>
  <c r="C9969" i="1"/>
  <c r="C9970" i="1"/>
  <c r="C9971" i="1"/>
  <c r="C9972" i="1"/>
  <c r="C9973" i="1"/>
  <c r="C9974" i="1"/>
  <c r="F9974" i="1" s="1"/>
  <c r="C9975" i="1"/>
  <c r="C9976" i="1"/>
  <c r="C9977" i="1"/>
  <c r="C9978" i="1"/>
  <c r="C9979" i="1"/>
  <c r="C9980" i="1"/>
  <c r="C9981" i="1"/>
  <c r="C9982" i="1"/>
  <c r="F9982" i="1" s="1"/>
  <c r="C9983" i="1"/>
  <c r="C9984" i="1"/>
  <c r="C9985" i="1"/>
  <c r="C9986" i="1"/>
  <c r="C9987" i="1"/>
  <c r="C9988" i="1"/>
  <c r="C9989" i="1"/>
  <c r="C9990" i="1"/>
  <c r="F9990" i="1" s="1"/>
  <c r="C9991" i="1"/>
  <c r="C9992" i="1"/>
  <c r="C9993" i="1"/>
  <c r="C9994" i="1"/>
  <c r="C9995" i="1"/>
  <c r="C9996" i="1"/>
  <c r="C9997" i="1"/>
  <c r="C9998" i="1"/>
  <c r="F9998" i="1" s="1"/>
  <c r="C9999" i="1"/>
  <c r="C10000" i="1"/>
  <c r="C10001" i="1"/>
  <c r="C10002" i="1"/>
  <c r="C10003" i="1"/>
  <c r="C10004" i="1"/>
  <c r="C10005" i="1"/>
  <c r="C10006" i="1"/>
  <c r="F10006" i="1" s="1"/>
  <c r="C10007" i="1"/>
  <c r="C10008" i="1"/>
  <c r="C10009" i="1"/>
  <c r="C10010" i="1"/>
  <c r="C10011" i="1"/>
  <c r="C10012" i="1"/>
  <c r="C10013" i="1"/>
  <c r="C10014" i="1"/>
  <c r="F10014" i="1" s="1"/>
  <c r="C10015" i="1"/>
  <c r="C10016" i="1"/>
  <c r="C10017" i="1"/>
  <c r="C10018" i="1"/>
  <c r="C10019" i="1"/>
  <c r="C10020" i="1"/>
  <c r="C10021" i="1"/>
  <c r="C10022" i="1"/>
  <c r="F10022" i="1" s="1"/>
  <c r="C10023" i="1"/>
  <c r="C10024" i="1"/>
  <c r="C10025" i="1"/>
  <c r="C10026" i="1"/>
  <c r="C10027" i="1"/>
  <c r="C10028" i="1"/>
  <c r="C10029" i="1"/>
  <c r="C10030" i="1"/>
  <c r="F10030" i="1" s="1"/>
  <c r="C10031" i="1"/>
  <c r="C10032" i="1"/>
  <c r="C10033" i="1"/>
  <c r="C10034" i="1"/>
  <c r="C10035" i="1"/>
  <c r="C10036" i="1"/>
  <c r="C10037" i="1"/>
  <c r="C10038" i="1"/>
  <c r="F10038" i="1" s="1"/>
  <c r="C10039" i="1"/>
  <c r="C10040" i="1"/>
  <c r="C10041" i="1"/>
  <c r="C10042" i="1"/>
  <c r="C10043" i="1"/>
  <c r="C10044" i="1"/>
  <c r="C10045" i="1"/>
  <c r="C10046" i="1"/>
  <c r="F10046" i="1" s="1"/>
  <c r="C10047" i="1"/>
  <c r="C10048" i="1"/>
  <c r="C10049" i="1"/>
  <c r="C10050" i="1"/>
  <c r="C10051" i="1"/>
  <c r="C10052" i="1"/>
  <c r="C10053" i="1"/>
  <c r="C10054" i="1"/>
  <c r="F10054" i="1" s="1"/>
  <c r="C10055" i="1"/>
  <c r="C10056" i="1"/>
  <c r="C10057" i="1"/>
  <c r="C10058" i="1"/>
  <c r="C10059" i="1"/>
  <c r="C10060" i="1"/>
  <c r="C10061" i="1"/>
  <c r="C10062" i="1"/>
  <c r="F10062" i="1" s="1"/>
  <c r="C10063" i="1"/>
  <c r="C10064" i="1"/>
  <c r="C10065" i="1"/>
  <c r="C10066" i="1"/>
  <c r="C10067" i="1"/>
  <c r="C10068" i="1"/>
  <c r="C10069" i="1"/>
  <c r="C10070" i="1"/>
  <c r="F10070" i="1" s="1"/>
  <c r="C10071" i="1"/>
  <c r="C10072" i="1"/>
  <c r="C10073" i="1"/>
  <c r="C10074" i="1"/>
  <c r="C10075" i="1"/>
  <c r="C10076" i="1"/>
  <c r="C10077" i="1"/>
  <c r="C10078" i="1"/>
  <c r="F10078" i="1" s="1"/>
  <c r="C10079" i="1"/>
  <c r="C10080" i="1"/>
  <c r="C10081" i="1"/>
  <c r="C10082" i="1"/>
  <c r="C10083" i="1"/>
  <c r="C10084" i="1"/>
  <c r="C10085" i="1"/>
  <c r="C10086" i="1"/>
  <c r="F10086" i="1" s="1"/>
  <c r="C10087" i="1"/>
  <c r="C10088" i="1"/>
  <c r="C10089" i="1"/>
  <c r="C10090" i="1"/>
  <c r="C10091" i="1"/>
  <c r="C10092" i="1"/>
  <c r="C10093" i="1"/>
  <c r="C10094" i="1"/>
  <c r="F10094" i="1" s="1"/>
  <c r="C10095" i="1"/>
  <c r="C10096" i="1"/>
  <c r="C10097" i="1"/>
  <c r="C10098" i="1"/>
  <c r="C10099" i="1"/>
  <c r="C10100" i="1"/>
  <c r="C10101" i="1"/>
  <c r="C10102" i="1"/>
  <c r="F10102" i="1" s="1"/>
  <c r="C10103" i="1"/>
  <c r="C10104" i="1"/>
  <c r="C10105" i="1"/>
  <c r="C10106" i="1"/>
  <c r="C10107" i="1"/>
  <c r="C10108" i="1"/>
  <c r="C10109" i="1"/>
  <c r="C10110" i="1"/>
  <c r="F10110" i="1" s="1"/>
  <c r="C10111" i="1"/>
  <c r="C10112" i="1"/>
  <c r="C10113" i="1"/>
  <c r="C10114" i="1"/>
  <c r="C10115" i="1"/>
  <c r="C10116" i="1"/>
  <c r="C10117" i="1"/>
  <c r="C10118" i="1"/>
  <c r="F10118" i="1" s="1"/>
  <c r="C10119" i="1"/>
  <c r="C10120" i="1"/>
  <c r="C10121" i="1"/>
  <c r="C10122" i="1"/>
  <c r="C10123" i="1"/>
  <c r="C10124" i="1"/>
  <c r="C10125" i="1"/>
  <c r="C10126" i="1"/>
  <c r="F10126" i="1" s="1"/>
  <c r="C10127" i="1"/>
  <c r="C10128" i="1"/>
  <c r="C10129" i="1"/>
  <c r="C10130" i="1"/>
  <c r="C10131" i="1"/>
  <c r="C10132" i="1"/>
  <c r="C10133" i="1"/>
  <c r="C10134" i="1"/>
  <c r="F10134" i="1" s="1"/>
  <c r="C10135" i="1"/>
  <c r="C10136" i="1"/>
  <c r="C10137" i="1"/>
  <c r="C10138" i="1"/>
  <c r="C10139" i="1"/>
  <c r="C10140" i="1"/>
  <c r="C10141" i="1"/>
  <c r="C10142" i="1"/>
  <c r="F10142" i="1" s="1"/>
  <c r="C10143" i="1"/>
  <c r="C10144" i="1"/>
  <c r="C10145" i="1"/>
  <c r="C10146" i="1"/>
  <c r="C10147" i="1"/>
  <c r="C10148" i="1"/>
  <c r="C10149" i="1"/>
  <c r="C10150" i="1"/>
  <c r="F10150" i="1" s="1"/>
  <c r="C10151" i="1"/>
  <c r="C10152" i="1"/>
  <c r="C10153" i="1"/>
  <c r="C10154" i="1"/>
  <c r="C10155" i="1"/>
  <c r="C10156" i="1"/>
  <c r="C10157" i="1"/>
  <c r="C10158" i="1"/>
  <c r="F10158" i="1" s="1"/>
  <c r="C10159" i="1"/>
  <c r="C10160" i="1"/>
  <c r="C10161" i="1"/>
  <c r="C10162" i="1"/>
  <c r="C10163" i="1"/>
  <c r="C10164" i="1"/>
  <c r="C10165" i="1"/>
  <c r="C10166" i="1"/>
  <c r="F10166" i="1" s="1"/>
  <c r="C10167" i="1"/>
  <c r="C10168" i="1"/>
  <c r="C10169" i="1"/>
  <c r="C10170" i="1"/>
  <c r="C10171" i="1"/>
  <c r="C10172" i="1"/>
  <c r="C10173" i="1"/>
  <c r="C10174" i="1"/>
  <c r="F10174" i="1" s="1"/>
  <c r="C10175" i="1"/>
  <c r="C10176" i="1"/>
  <c r="C10177" i="1"/>
  <c r="C10178" i="1"/>
  <c r="C10179" i="1"/>
  <c r="C10180" i="1"/>
  <c r="C10181" i="1"/>
  <c r="C10182" i="1"/>
  <c r="F10182" i="1" s="1"/>
  <c r="C10183" i="1"/>
  <c r="C10184" i="1"/>
  <c r="C10185" i="1"/>
  <c r="C10186" i="1"/>
  <c r="C10187" i="1"/>
  <c r="C10188" i="1"/>
  <c r="C10189" i="1"/>
  <c r="C10190" i="1"/>
  <c r="F10190" i="1" s="1"/>
  <c r="C10191" i="1"/>
  <c r="C10192" i="1"/>
  <c r="C10193" i="1"/>
  <c r="C10194" i="1"/>
  <c r="C10195" i="1"/>
  <c r="C10196" i="1"/>
  <c r="C10197" i="1"/>
  <c r="C10198" i="1"/>
  <c r="F10198" i="1" s="1"/>
  <c r="C10199" i="1"/>
  <c r="C10200" i="1"/>
  <c r="C10201" i="1"/>
  <c r="C10202" i="1"/>
  <c r="C10203" i="1"/>
  <c r="C10204" i="1"/>
  <c r="C10205" i="1"/>
  <c r="C10206" i="1"/>
  <c r="F10206" i="1" s="1"/>
  <c r="C10207" i="1"/>
  <c r="C10208" i="1"/>
  <c r="C10209" i="1"/>
  <c r="C10210" i="1"/>
  <c r="C10211" i="1"/>
  <c r="C10212" i="1"/>
  <c r="C10213" i="1"/>
  <c r="C10214" i="1"/>
  <c r="F10214" i="1" s="1"/>
  <c r="C10215" i="1"/>
  <c r="C10216" i="1"/>
  <c r="C10217" i="1"/>
  <c r="C10218" i="1"/>
  <c r="C10219" i="1"/>
  <c r="C10220" i="1"/>
  <c r="C10221" i="1"/>
  <c r="C10222" i="1"/>
  <c r="F10222" i="1" s="1"/>
  <c r="C10223" i="1"/>
  <c r="C10224" i="1"/>
  <c r="C10225" i="1"/>
  <c r="C10226" i="1"/>
  <c r="C10227" i="1"/>
  <c r="C10228" i="1"/>
  <c r="C10229" i="1"/>
  <c r="C10230" i="1"/>
  <c r="F10230" i="1" s="1"/>
  <c r="C10231" i="1"/>
  <c r="C10232" i="1"/>
  <c r="C10233" i="1"/>
  <c r="C10234" i="1"/>
  <c r="C10235" i="1"/>
  <c r="C10236" i="1"/>
  <c r="C10237" i="1"/>
  <c r="C10238" i="1"/>
  <c r="F10238" i="1" s="1"/>
  <c r="C10239" i="1"/>
  <c r="C10240" i="1"/>
  <c r="C10241" i="1"/>
  <c r="C10242" i="1"/>
  <c r="C10243" i="1"/>
  <c r="C10244" i="1"/>
  <c r="C10245" i="1"/>
  <c r="C10246" i="1"/>
  <c r="F10246" i="1" s="1"/>
  <c r="C10247" i="1"/>
  <c r="C10248" i="1"/>
  <c r="C10249" i="1"/>
  <c r="C10250" i="1"/>
  <c r="C10251" i="1"/>
  <c r="C10252" i="1"/>
  <c r="C10253" i="1"/>
  <c r="C10254" i="1"/>
  <c r="F10254" i="1" s="1"/>
  <c r="C10255" i="1"/>
  <c r="C10256" i="1"/>
  <c r="C10257" i="1"/>
  <c r="C10258" i="1"/>
  <c r="C10259" i="1"/>
  <c r="C10260" i="1"/>
  <c r="C10261" i="1"/>
  <c r="C10262" i="1"/>
  <c r="F10262" i="1" s="1"/>
  <c r="C10263" i="1"/>
  <c r="C10264" i="1"/>
  <c r="C10265" i="1"/>
  <c r="C10266" i="1"/>
  <c r="C10267" i="1"/>
  <c r="C10268" i="1"/>
  <c r="C10269" i="1"/>
  <c r="C10270" i="1"/>
  <c r="F10270" i="1" s="1"/>
  <c r="C10271" i="1"/>
  <c r="C10272" i="1"/>
  <c r="C10273" i="1"/>
  <c r="C10274" i="1"/>
  <c r="C10275" i="1"/>
  <c r="C10276" i="1"/>
  <c r="C10277" i="1"/>
  <c r="C10278" i="1"/>
  <c r="F10278" i="1" s="1"/>
  <c r="C10279" i="1"/>
  <c r="C10280" i="1"/>
  <c r="C10281" i="1"/>
  <c r="C10282" i="1"/>
  <c r="C10283" i="1"/>
  <c r="C10284" i="1"/>
  <c r="C10285" i="1"/>
  <c r="C10286" i="1"/>
  <c r="F10286" i="1" s="1"/>
  <c r="C10287" i="1"/>
  <c r="C10288" i="1"/>
  <c r="C10289" i="1"/>
  <c r="C10290" i="1"/>
  <c r="C10291" i="1"/>
  <c r="C10292" i="1"/>
  <c r="C10293" i="1"/>
  <c r="C10294" i="1"/>
  <c r="F10294" i="1" s="1"/>
  <c r="C10295" i="1"/>
  <c r="C10296" i="1"/>
  <c r="C10297" i="1"/>
  <c r="C10298" i="1"/>
  <c r="C10299" i="1"/>
  <c r="C10300" i="1"/>
  <c r="C10301" i="1"/>
  <c r="C10302" i="1"/>
  <c r="F10302" i="1" s="1"/>
  <c r="C10303" i="1"/>
  <c r="C10304" i="1"/>
  <c r="C10305" i="1"/>
  <c r="C10306" i="1"/>
  <c r="C10307" i="1"/>
  <c r="C10308" i="1"/>
  <c r="C10309" i="1"/>
  <c r="C10310" i="1"/>
  <c r="F10310" i="1" s="1"/>
  <c r="C10311" i="1"/>
  <c r="C10312" i="1"/>
  <c r="C10313" i="1"/>
  <c r="C10314" i="1"/>
  <c r="C10315" i="1"/>
  <c r="C10316" i="1"/>
  <c r="C10317" i="1"/>
  <c r="C10318" i="1"/>
  <c r="F10318" i="1" s="1"/>
  <c r="C10319" i="1"/>
  <c r="C10320" i="1"/>
  <c r="C10321" i="1"/>
  <c r="C10322" i="1"/>
  <c r="C10323" i="1"/>
  <c r="C10324" i="1"/>
  <c r="C10325" i="1"/>
  <c r="C10326" i="1"/>
  <c r="F10326" i="1" s="1"/>
  <c r="C10327" i="1"/>
  <c r="C10328" i="1"/>
  <c r="C10329" i="1"/>
  <c r="C10330" i="1"/>
  <c r="C10331" i="1"/>
  <c r="C10332" i="1"/>
  <c r="C10333" i="1"/>
  <c r="C10334" i="1"/>
  <c r="F10334" i="1" s="1"/>
  <c r="C10335" i="1"/>
  <c r="C10336" i="1"/>
  <c r="C10337" i="1"/>
  <c r="C10338" i="1"/>
  <c r="C10339" i="1"/>
  <c r="C10340" i="1"/>
  <c r="C10341" i="1"/>
  <c r="C10342" i="1"/>
  <c r="F10342" i="1" s="1"/>
  <c r="C10343" i="1"/>
  <c r="C10344" i="1"/>
  <c r="C10345" i="1"/>
  <c r="C10346" i="1"/>
  <c r="C10347" i="1"/>
  <c r="C10348" i="1"/>
  <c r="C10349" i="1"/>
  <c r="C10350" i="1"/>
  <c r="F10350" i="1" s="1"/>
  <c r="C10351" i="1"/>
  <c r="C10352" i="1"/>
  <c r="C10353" i="1"/>
  <c r="C10354" i="1"/>
  <c r="C10355" i="1"/>
  <c r="C10356" i="1"/>
  <c r="C10357" i="1"/>
  <c r="C10358" i="1"/>
  <c r="F10358" i="1" s="1"/>
  <c r="C10359" i="1"/>
  <c r="C10360" i="1"/>
  <c r="C10361" i="1"/>
  <c r="C10362" i="1"/>
  <c r="C10363" i="1"/>
  <c r="C10364" i="1"/>
  <c r="C10365" i="1"/>
  <c r="C10366" i="1"/>
  <c r="F10366" i="1" s="1"/>
  <c r="C10367" i="1"/>
  <c r="C10368" i="1"/>
  <c r="C10369" i="1"/>
  <c r="C10370" i="1"/>
  <c r="C10371" i="1"/>
  <c r="C10372" i="1"/>
  <c r="C10373" i="1"/>
  <c r="C10374" i="1"/>
  <c r="F10374" i="1" s="1"/>
  <c r="C10375" i="1"/>
  <c r="C10376" i="1"/>
  <c r="C10377" i="1"/>
  <c r="C10378" i="1"/>
  <c r="C10379" i="1"/>
  <c r="C10380" i="1"/>
  <c r="C10381" i="1"/>
  <c r="C10382" i="1"/>
  <c r="F10382" i="1" s="1"/>
  <c r="C10383" i="1"/>
  <c r="C10384" i="1"/>
  <c r="C10385" i="1"/>
  <c r="C10386" i="1"/>
  <c r="C10387" i="1"/>
  <c r="C10388" i="1"/>
  <c r="C10389" i="1"/>
  <c r="C10390" i="1"/>
  <c r="F10390" i="1" s="1"/>
  <c r="C10391" i="1"/>
  <c r="C10392" i="1"/>
  <c r="C10393" i="1"/>
  <c r="C10394" i="1"/>
  <c r="C10395" i="1"/>
  <c r="C10396" i="1"/>
  <c r="C10397" i="1"/>
  <c r="C10398" i="1"/>
  <c r="F10398" i="1" s="1"/>
  <c r="C10399" i="1"/>
  <c r="C10400" i="1"/>
  <c r="C10401" i="1"/>
  <c r="C10402" i="1"/>
  <c r="C10403" i="1"/>
  <c r="C10404" i="1"/>
  <c r="C10405" i="1"/>
  <c r="C10406" i="1"/>
  <c r="F10406" i="1" s="1"/>
  <c r="C10407" i="1"/>
  <c r="C10408" i="1"/>
  <c r="C10409" i="1"/>
  <c r="C10410" i="1"/>
  <c r="C10411" i="1"/>
  <c r="C10412" i="1"/>
  <c r="C10413" i="1"/>
  <c r="C10414" i="1"/>
  <c r="F10414" i="1" s="1"/>
  <c r="C10415" i="1"/>
  <c r="C10416" i="1"/>
  <c r="C10417" i="1"/>
  <c r="C10418" i="1"/>
  <c r="C10419" i="1"/>
  <c r="C10420" i="1"/>
  <c r="C10421" i="1"/>
  <c r="C10422" i="1"/>
  <c r="F10422" i="1" s="1"/>
  <c r="C10423" i="1"/>
  <c r="C10424" i="1"/>
  <c r="C10425" i="1"/>
  <c r="C10426" i="1"/>
  <c r="C10427" i="1"/>
  <c r="C10428" i="1"/>
  <c r="C10429" i="1"/>
  <c r="C10430" i="1"/>
  <c r="F10430" i="1" s="1"/>
  <c r="C10431" i="1"/>
  <c r="C10432" i="1"/>
  <c r="C10433" i="1"/>
  <c r="C10434" i="1"/>
  <c r="C10435" i="1"/>
  <c r="C10436" i="1"/>
  <c r="C10437" i="1"/>
  <c r="C10438" i="1"/>
  <c r="F10438" i="1" s="1"/>
  <c r="C10439" i="1"/>
  <c r="C10440" i="1"/>
  <c r="C10441" i="1"/>
  <c r="C10442" i="1"/>
  <c r="C10443" i="1"/>
  <c r="C10444" i="1"/>
  <c r="C10445" i="1"/>
  <c r="C10446" i="1"/>
  <c r="F10446" i="1" s="1"/>
  <c r="C10447" i="1"/>
  <c r="C10448" i="1"/>
  <c r="C10449" i="1"/>
  <c r="C10450" i="1"/>
  <c r="C10451" i="1"/>
  <c r="C10452" i="1"/>
  <c r="C10453" i="1"/>
  <c r="C10454" i="1"/>
  <c r="F10454" i="1" s="1"/>
  <c r="C10455" i="1"/>
  <c r="C10456" i="1"/>
  <c r="C10457" i="1"/>
  <c r="C10458" i="1"/>
  <c r="C10459" i="1"/>
  <c r="C10460" i="1"/>
  <c r="C10461" i="1"/>
  <c r="C10462" i="1"/>
  <c r="F10462" i="1" s="1"/>
  <c r="C10463" i="1"/>
  <c r="C10464" i="1"/>
  <c r="C10465" i="1"/>
  <c r="C10466" i="1"/>
  <c r="C10467" i="1"/>
  <c r="C10468" i="1"/>
  <c r="C10469" i="1"/>
  <c r="C10470" i="1"/>
  <c r="F10470" i="1" s="1"/>
  <c r="C10471" i="1"/>
  <c r="C10472" i="1"/>
  <c r="C10473" i="1"/>
  <c r="C10474" i="1"/>
  <c r="C10475" i="1"/>
  <c r="C10476" i="1"/>
  <c r="C10477" i="1"/>
  <c r="C10478" i="1"/>
  <c r="F10478" i="1" s="1"/>
  <c r="C10479" i="1"/>
  <c r="C10480" i="1"/>
  <c r="C10481" i="1"/>
  <c r="C10482" i="1"/>
  <c r="C10483" i="1"/>
  <c r="C10484" i="1"/>
  <c r="C10485" i="1"/>
  <c r="C10486" i="1"/>
  <c r="F10486" i="1" s="1"/>
  <c r="C10487" i="1"/>
  <c r="C10488" i="1"/>
  <c r="C10489" i="1"/>
  <c r="C10490" i="1"/>
  <c r="C10491" i="1"/>
  <c r="C10492" i="1"/>
  <c r="C10493" i="1"/>
  <c r="C10494" i="1"/>
  <c r="F10494" i="1" s="1"/>
  <c r="C10495" i="1"/>
  <c r="C10496" i="1"/>
  <c r="C10497" i="1"/>
  <c r="C10498" i="1"/>
  <c r="C10499" i="1"/>
  <c r="C10500" i="1"/>
  <c r="C10501" i="1"/>
  <c r="C10502" i="1"/>
  <c r="F10502" i="1" s="1"/>
  <c r="C10503" i="1"/>
  <c r="C10504" i="1"/>
  <c r="C10505" i="1"/>
  <c r="C10506" i="1"/>
  <c r="C10507" i="1"/>
  <c r="C10508" i="1"/>
  <c r="C10509" i="1"/>
  <c r="C10510" i="1"/>
  <c r="F10510" i="1" s="1"/>
  <c r="C10511" i="1"/>
  <c r="C10512" i="1"/>
  <c r="C10513" i="1"/>
  <c r="C10514" i="1"/>
  <c r="C10515" i="1"/>
  <c r="C10516" i="1"/>
  <c r="C10517" i="1"/>
  <c r="C10518" i="1"/>
  <c r="F10518" i="1" s="1"/>
  <c r="C10519" i="1"/>
  <c r="C10520" i="1"/>
  <c r="C10521" i="1"/>
  <c r="C10522" i="1"/>
  <c r="C10523" i="1"/>
  <c r="C10524" i="1"/>
  <c r="C10525" i="1"/>
  <c r="C10526" i="1"/>
  <c r="F10526" i="1" s="1"/>
  <c r="C10527" i="1"/>
  <c r="C10528" i="1"/>
  <c r="C10529" i="1"/>
  <c r="C10530" i="1"/>
  <c r="C10531" i="1"/>
  <c r="C10532" i="1"/>
  <c r="C10533" i="1"/>
  <c r="C10534" i="1"/>
  <c r="F10534" i="1" s="1"/>
  <c r="C10535" i="1"/>
  <c r="C10536" i="1"/>
  <c r="C10537" i="1"/>
  <c r="C10538" i="1"/>
  <c r="C10539" i="1"/>
  <c r="C10540" i="1"/>
  <c r="C10541" i="1"/>
  <c r="C10542" i="1"/>
  <c r="F10542" i="1" s="1"/>
  <c r="C10543" i="1"/>
  <c r="C10544" i="1"/>
  <c r="C10545" i="1"/>
  <c r="C10546" i="1"/>
  <c r="C10547" i="1"/>
  <c r="C10548" i="1"/>
  <c r="C10549" i="1"/>
  <c r="C10550" i="1"/>
  <c r="F10550" i="1" s="1"/>
  <c r="C10551" i="1"/>
  <c r="C10552" i="1"/>
  <c r="C10553" i="1"/>
  <c r="C10554" i="1"/>
  <c r="C10555" i="1"/>
  <c r="C10556" i="1"/>
  <c r="C10557" i="1"/>
  <c r="C10558" i="1"/>
  <c r="F10558" i="1" s="1"/>
  <c r="C10559" i="1"/>
  <c r="C10560" i="1"/>
  <c r="C10561" i="1"/>
  <c r="C10562" i="1"/>
  <c r="C10563" i="1"/>
  <c r="C10564" i="1"/>
  <c r="C10565" i="1"/>
  <c r="C10566" i="1"/>
  <c r="F10566" i="1" s="1"/>
  <c r="C10567" i="1"/>
  <c r="C10568" i="1"/>
  <c r="C10569" i="1"/>
  <c r="C10570" i="1"/>
  <c r="C10571" i="1"/>
  <c r="C10572" i="1"/>
  <c r="C10573" i="1"/>
  <c r="C10574" i="1"/>
  <c r="F10574" i="1" s="1"/>
  <c r="C10575" i="1"/>
  <c r="C10576" i="1"/>
  <c r="C10577" i="1"/>
  <c r="C10578" i="1"/>
  <c r="C10579" i="1"/>
  <c r="C10580" i="1"/>
  <c r="C10581" i="1"/>
  <c r="C10582" i="1"/>
  <c r="F10582" i="1" s="1"/>
  <c r="C10583" i="1"/>
  <c r="C10584" i="1"/>
  <c r="C10585" i="1"/>
  <c r="C10586" i="1"/>
  <c r="C10587" i="1"/>
  <c r="C10588" i="1"/>
  <c r="C10589" i="1"/>
  <c r="C10590" i="1"/>
  <c r="F10590" i="1" s="1"/>
  <c r="C10591" i="1"/>
  <c r="C10592" i="1"/>
  <c r="C10593" i="1"/>
  <c r="C10594" i="1"/>
  <c r="C10595" i="1"/>
  <c r="C10596" i="1"/>
  <c r="C10597" i="1"/>
  <c r="C10598" i="1"/>
  <c r="F10598" i="1" s="1"/>
  <c r="C10599" i="1"/>
  <c r="C10600" i="1"/>
  <c r="C10601" i="1"/>
  <c r="C10602" i="1"/>
  <c r="C10603" i="1"/>
  <c r="C10604" i="1"/>
  <c r="C10605" i="1"/>
  <c r="C10606" i="1"/>
  <c r="F10606" i="1" s="1"/>
  <c r="C10607" i="1"/>
  <c r="C10608" i="1"/>
  <c r="C10609" i="1"/>
  <c r="C10610" i="1"/>
  <c r="C10611" i="1"/>
  <c r="C10612" i="1"/>
  <c r="C10613" i="1"/>
  <c r="C10614" i="1"/>
  <c r="F10614" i="1" s="1"/>
  <c r="C10615" i="1"/>
  <c r="C10616" i="1"/>
  <c r="C10617" i="1"/>
  <c r="C10618" i="1"/>
  <c r="C10619" i="1"/>
  <c r="C10620" i="1"/>
  <c r="C10621" i="1"/>
  <c r="C10622" i="1"/>
  <c r="F10622" i="1" s="1"/>
  <c r="C10623" i="1"/>
  <c r="C10624" i="1"/>
  <c r="C10625" i="1"/>
  <c r="C10626" i="1"/>
  <c r="C10627" i="1"/>
  <c r="C10628" i="1"/>
  <c r="C10629" i="1"/>
  <c r="C10630" i="1"/>
  <c r="F10630" i="1" s="1"/>
  <c r="C10631" i="1"/>
  <c r="C10632" i="1"/>
  <c r="C10633" i="1"/>
  <c r="C10634" i="1"/>
  <c r="C10635" i="1"/>
  <c r="C10636" i="1"/>
  <c r="C10637" i="1"/>
  <c r="C10638" i="1"/>
  <c r="F10638" i="1" s="1"/>
  <c r="C10639" i="1"/>
  <c r="C10640" i="1"/>
  <c r="C10641" i="1"/>
  <c r="C10642" i="1"/>
  <c r="C10643" i="1"/>
  <c r="C10644" i="1"/>
  <c r="C10645" i="1"/>
  <c r="C10646" i="1"/>
  <c r="F10646" i="1" s="1"/>
  <c r="C10647" i="1"/>
  <c r="C10648" i="1"/>
  <c r="C10649" i="1"/>
  <c r="C10650" i="1"/>
  <c r="C10651" i="1"/>
  <c r="C10652" i="1"/>
  <c r="C10653" i="1"/>
  <c r="C10654" i="1"/>
  <c r="F10654" i="1" s="1"/>
  <c r="C10655" i="1"/>
  <c r="C10656" i="1"/>
  <c r="C10657" i="1"/>
  <c r="C10658" i="1"/>
  <c r="C10659" i="1"/>
  <c r="C10660" i="1"/>
  <c r="C10661" i="1"/>
  <c r="C10662" i="1"/>
  <c r="F10662" i="1" s="1"/>
  <c r="C10663" i="1"/>
  <c r="C10664" i="1"/>
  <c r="C10665" i="1"/>
  <c r="C10666" i="1"/>
  <c r="C10667" i="1"/>
  <c r="C10668" i="1"/>
  <c r="C10669" i="1"/>
  <c r="C10670" i="1"/>
  <c r="F10670" i="1" s="1"/>
  <c r="C10671" i="1"/>
  <c r="C10672" i="1"/>
  <c r="C10673" i="1"/>
  <c r="C10674" i="1"/>
  <c r="C10675" i="1"/>
  <c r="C10676" i="1"/>
  <c r="C10677" i="1"/>
  <c r="C10678" i="1"/>
  <c r="F10678" i="1" s="1"/>
  <c r="C10679" i="1"/>
  <c r="C10680" i="1"/>
  <c r="C10681" i="1"/>
  <c r="C10682" i="1"/>
  <c r="C10683" i="1"/>
  <c r="C10684" i="1"/>
  <c r="C10685" i="1"/>
  <c r="C10686" i="1"/>
  <c r="F10686" i="1" s="1"/>
  <c r="C10687" i="1"/>
  <c r="C10688" i="1"/>
  <c r="C10689" i="1"/>
  <c r="C10690" i="1"/>
  <c r="C10691" i="1"/>
  <c r="C10692" i="1"/>
  <c r="C10693" i="1"/>
  <c r="C10694" i="1"/>
  <c r="F10694" i="1" s="1"/>
  <c r="C10695" i="1"/>
  <c r="C10696" i="1"/>
  <c r="C10697" i="1"/>
  <c r="C10698" i="1"/>
  <c r="C10699" i="1"/>
  <c r="C10700" i="1"/>
  <c r="C10701" i="1"/>
  <c r="C10702" i="1"/>
  <c r="F10702" i="1" s="1"/>
  <c r="C10703" i="1"/>
  <c r="C10704" i="1"/>
  <c r="C10705" i="1"/>
  <c r="C10706" i="1"/>
  <c r="C10707" i="1"/>
  <c r="C10708" i="1"/>
  <c r="C10709" i="1"/>
  <c r="C10710" i="1"/>
  <c r="F10710" i="1" s="1"/>
  <c r="C10711" i="1"/>
  <c r="C10712" i="1"/>
  <c r="C10713" i="1"/>
  <c r="C10714" i="1"/>
  <c r="C10715" i="1"/>
  <c r="C10716" i="1"/>
  <c r="C10717" i="1"/>
  <c r="C10718" i="1"/>
  <c r="F10718" i="1" s="1"/>
  <c r="C10719" i="1"/>
  <c r="C10720" i="1"/>
  <c r="C10721" i="1"/>
  <c r="C10722" i="1"/>
  <c r="C10723" i="1"/>
  <c r="C10724" i="1"/>
  <c r="C10725" i="1"/>
  <c r="C10726" i="1"/>
  <c r="F10726" i="1" s="1"/>
  <c r="C10727" i="1"/>
  <c r="C10728" i="1"/>
  <c r="C10729" i="1"/>
  <c r="C10730" i="1"/>
  <c r="C10731" i="1"/>
  <c r="C10732" i="1"/>
  <c r="C10733" i="1"/>
  <c r="C10734" i="1"/>
  <c r="F10734" i="1" s="1"/>
  <c r="C10735" i="1"/>
  <c r="C10736" i="1"/>
  <c r="C10737" i="1"/>
  <c r="C10738" i="1"/>
  <c r="C10739" i="1"/>
  <c r="C10740" i="1"/>
  <c r="C10741" i="1"/>
  <c r="C10742" i="1"/>
  <c r="F10742" i="1" s="1"/>
  <c r="C10743" i="1"/>
  <c r="C10744" i="1"/>
  <c r="C10745" i="1"/>
  <c r="C10746" i="1"/>
  <c r="C10747" i="1"/>
  <c r="C10748" i="1"/>
  <c r="C10749" i="1"/>
  <c r="C10750" i="1"/>
  <c r="F10750" i="1" s="1"/>
  <c r="C10751" i="1"/>
  <c r="C10752" i="1"/>
  <c r="C10753" i="1"/>
  <c r="C10754" i="1"/>
  <c r="C10755" i="1"/>
  <c r="C10756" i="1"/>
  <c r="C10757" i="1"/>
  <c r="C10758" i="1"/>
  <c r="F10758" i="1" s="1"/>
  <c r="C10759" i="1"/>
  <c r="C10760" i="1"/>
  <c r="C10761" i="1"/>
  <c r="C10762" i="1"/>
  <c r="C10763" i="1"/>
  <c r="C10764" i="1"/>
  <c r="C10765" i="1"/>
  <c r="C10766" i="1"/>
  <c r="F10766" i="1" s="1"/>
  <c r="C10767" i="1"/>
  <c r="C10768" i="1"/>
  <c r="C10769" i="1"/>
  <c r="C10770" i="1"/>
  <c r="C10771" i="1"/>
  <c r="C10772" i="1"/>
  <c r="C10773" i="1"/>
  <c r="C10774" i="1"/>
  <c r="F10774" i="1" s="1"/>
  <c r="C10775" i="1"/>
  <c r="C10776" i="1"/>
  <c r="C10777" i="1"/>
  <c r="C10778" i="1"/>
  <c r="C10779" i="1"/>
  <c r="C10780" i="1"/>
  <c r="C10781" i="1"/>
  <c r="C10782" i="1"/>
  <c r="F10782" i="1" s="1"/>
  <c r="C10783" i="1"/>
  <c r="C10784" i="1"/>
  <c r="C10785" i="1"/>
  <c r="C10786" i="1"/>
  <c r="C10787" i="1"/>
  <c r="C10788" i="1"/>
  <c r="C10789" i="1"/>
  <c r="C10790" i="1"/>
  <c r="F10790" i="1" s="1"/>
  <c r="C10791" i="1"/>
  <c r="C10792" i="1"/>
  <c r="C10793" i="1"/>
  <c r="C10794" i="1"/>
  <c r="C10795" i="1"/>
  <c r="C10796" i="1"/>
  <c r="C10797" i="1"/>
  <c r="C10798" i="1"/>
  <c r="F10798" i="1" s="1"/>
  <c r="C10799" i="1"/>
  <c r="C10800" i="1"/>
  <c r="C10801" i="1"/>
  <c r="C10802" i="1"/>
  <c r="C10803" i="1"/>
  <c r="C10804" i="1"/>
  <c r="C10805" i="1"/>
  <c r="C10806" i="1"/>
  <c r="F10806" i="1" s="1"/>
  <c r="C10807" i="1"/>
  <c r="C10808" i="1"/>
  <c r="C10809" i="1"/>
  <c r="C10810" i="1"/>
  <c r="C10811" i="1"/>
  <c r="C10812" i="1"/>
  <c r="C10813" i="1"/>
  <c r="C10814" i="1"/>
  <c r="F10814" i="1" s="1"/>
  <c r="C10815" i="1"/>
  <c r="C10816" i="1"/>
  <c r="C10817" i="1"/>
  <c r="C10818" i="1"/>
  <c r="C10819" i="1"/>
  <c r="C10820" i="1"/>
  <c r="C10821" i="1"/>
  <c r="C10822" i="1"/>
  <c r="F10822" i="1" s="1"/>
  <c r="C10823" i="1"/>
  <c r="C10824" i="1"/>
  <c r="C10825" i="1"/>
  <c r="C10826" i="1"/>
  <c r="C10827" i="1"/>
  <c r="C10828" i="1"/>
  <c r="C10829" i="1"/>
  <c r="C10830" i="1"/>
  <c r="F10830" i="1" s="1"/>
  <c r="C10831" i="1"/>
  <c r="C10832" i="1"/>
  <c r="C10833" i="1"/>
  <c r="C10834" i="1"/>
  <c r="C10835" i="1"/>
  <c r="C10836" i="1"/>
  <c r="C10837" i="1"/>
  <c r="C10838" i="1"/>
  <c r="F10838" i="1" s="1"/>
  <c r="C10839" i="1"/>
  <c r="C10840" i="1"/>
  <c r="C10841" i="1"/>
  <c r="C10842" i="1"/>
  <c r="C10843" i="1"/>
  <c r="C10844" i="1"/>
  <c r="C10845" i="1"/>
  <c r="C10846" i="1"/>
  <c r="F10846" i="1" s="1"/>
  <c r="C10847" i="1"/>
  <c r="C10848" i="1"/>
  <c r="C10849" i="1"/>
  <c r="C10850" i="1"/>
  <c r="C10851" i="1"/>
  <c r="C10852" i="1"/>
  <c r="C10853" i="1"/>
  <c r="C10854" i="1"/>
  <c r="F10854" i="1" s="1"/>
  <c r="C10855" i="1"/>
  <c r="C10856" i="1"/>
  <c r="C10857" i="1"/>
  <c r="C10858" i="1"/>
  <c r="C10859" i="1"/>
  <c r="C10860" i="1"/>
  <c r="C10861" i="1"/>
  <c r="C10862" i="1"/>
  <c r="F10862" i="1" s="1"/>
  <c r="C10863" i="1"/>
  <c r="C10864" i="1"/>
  <c r="C10865" i="1"/>
  <c r="C10866" i="1"/>
  <c r="C10867" i="1"/>
  <c r="C10868" i="1"/>
  <c r="C10869" i="1"/>
  <c r="C10870" i="1"/>
  <c r="F10870" i="1" s="1"/>
  <c r="C10871" i="1"/>
  <c r="C10872" i="1"/>
  <c r="C10873" i="1"/>
  <c r="C10874" i="1"/>
  <c r="C10875" i="1"/>
  <c r="C10876" i="1"/>
  <c r="C10877" i="1"/>
  <c r="C10878" i="1"/>
  <c r="F10878" i="1" s="1"/>
  <c r="C10879" i="1"/>
  <c r="C10880" i="1"/>
  <c r="C10881" i="1"/>
  <c r="C10882" i="1"/>
  <c r="C10883" i="1"/>
  <c r="C10884" i="1"/>
  <c r="C10885" i="1"/>
  <c r="C10886" i="1"/>
  <c r="F10886" i="1" s="1"/>
  <c r="C10887" i="1"/>
  <c r="C10888" i="1"/>
  <c r="C10889" i="1"/>
  <c r="C10890" i="1"/>
  <c r="C10891" i="1"/>
  <c r="C10892" i="1"/>
  <c r="C10893" i="1"/>
  <c r="C10894" i="1"/>
  <c r="F10894" i="1" s="1"/>
  <c r="C10895" i="1"/>
  <c r="C10896" i="1"/>
  <c r="C10897" i="1"/>
  <c r="C10898" i="1"/>
  <c r="C10899" i="1"/>
  <c r="C10900" i="1"/>
  <c r="C10901" i="1"/>
  <c r="C10902" i="1"/>
  <c r="F10902" i="1" s="1"/>
  <c r="C10903" i="1"/>
  <c r="C10904" i="1"/>
  <c r="C10905" i="1"/>
  <c r="C10906" i="1"/>
  <c r="C10907" i="1"/>
  <c r="C10908" i="1"/>
  <c r="C10909" i="1"/>
  <c r="C10910" i="1"/>
  <c r="F10910" i="1" s="1"/>
  <c r="C10911" i="1"/>
  <c r="C10912" i="1"/>
  <c r="C10913" i="1"/>
  <c r="C10914" i="1"/>
  <c r="C10915" i="1"/>
  <c r="C10916" i="1"/>
  <c r="C10917" i="1"/>
  <c r="C10918" i="1"/>
  <c r="F10918" i="1" s="1"/>
  <c r="C10919" i="1"/>
  <c r="C10920" i="1"/>
  <c r="C10921" i="1"/>
  <c r="C10922" i="1"/>
  <c r="C10923" i="1"/>
  <c r="C10924" i="1"/>
  <c r="C10925" i="1"/>
  <c r="C10926" i="1"/>
  <c r="F10926" i="1" s="1"/>
  <c r="C10927" i="1"/>
  <c r="C10928" i="1"/>
  <c r="C10929" i="1"/>
  <c r="C10930" i="1"/>
  <c r="C10931" i="1"/>
  <c r="C10932" i="1"/>
  <c r="C10933" i="1"/>
  <c r="C10934" i="1"/>
  <c r="F10934" i="1" s="1"/>
  <c r="C10935" i="1"/>
  <c r="C10936" i="1"/>
  <c r="C10937" i="1"/>
  <c r="C10938" i="1"/>
  <c r="C10939" i="1"/>
  <c r="C10940" i="1"/>
  <c r="C10941" i="1"/>
  <c r="C10942" i="1"/>
  <c r="F10942" i="1" s="1"/>
  <c r="C10943" i="1"/>
  <c r="C10944" i="1"/>
  <c r="C10945" i="1"/>
  <c r="C10946" i="1"/>
  <c r="C10947" i="1"/>
  <c r="C10948" i="1"/>
  <c r="C10949" i="1"/>
  <c r="C10950" i="1"/>
  <c r="F10950" i="1" s="1"/>
  <c r="C10951" i="1"/>
  <c r="C10952" i="1"/>
  <c r="C10953" i="1"/>
  <c r="C10954" i="1"/>
  <c r="C10955" i="1"/>
  <c r="C10956" i="1"/>
  <c r="C10957" i="1"/>
  <c r="C10958" i="1"/>
  <c r="F10958" i="1" s="1"/>
  <c r="C10959" i="1"/>
  <c r="C10960" i="1"/>
  <c r="C10961" i="1"/>
  <c r="C10962" i="1"/>
  <c r="C10963" i="1"/>
  <c r="C10964" i="1"/>
  <c r="C10965" i="1"/>
  <c r="C10966" i="1"/>
  <c r="F10966" i="1" s="1"/>
  <c r="C10967" i="1"/>
  <c r="C10968" i="1"/>
  <c r="C10969" i="1"/>
  <c r="C10970" i="1"/>
  <c r="C10971" i="1"/>
  <c r="C10972" i="1"/>
  <c r="C10973" i="1"/>
  <c r="C10974" i="1"/>
  <c r="F10974" i="1" s="1"/>
  <c r="C10975" i="1"/>
  <c r="C10976" i="1"/>
  <c r="C10977" i="1"/>
  <c r="C10978" i="1"/>
  <c r="C10979" i="1"/>
  <c r="C10980" i="1"/>
  <c r="C10981" i="1"/>
  <c r="C10982" i="1"/>
  <c r="F10982" i="1" s="1"/>
  <c r="C10983" i="1"/>
  <c r="C10984" i="1"/>
  <c r="C10985" i="1"/>
  <c r="C10986" i="1"/>
  <c r="C10987" i="1"/>
  <c r="C10988" i="1"/>
  <c r="C10989" i="1"/>
  <c r="C10990" i="1"/>
  <c r="F10990" i="1" s="1"/>
  <c r="C10991" i="1"/>
  <c r="C10992" i="1"/>
  <c r="C10993" i="1"/>
  <c r="C10994" i="1"/>
  <c r="C10995" i="1"/>
  <c r="C10996" i="1"/>
  <c r="C10997" i="1"/>
  <c r="C10998" i="1"/>
  <c r="F10998" i="1" s="1"/>
  <c r="C10999" i="1"/>
  <c r="C11000" i="1"/>
  <c r="C11001" i="1"/>
  <c r="C11002" i="1"/>
  <c r="C11003" i="1"/>
  <c r="C11004" i="1"/>
  <c r="C11005" i="1"/>
  <c r="C11006" i="1"/>
  <c r="F11006" i="1" s="1"/>
  <c r="C11007" i="1"/>
  <c r="C11008" i="1"/>
  <c r="C11009" i="1"/>
  <c r="C11010" i="1"/>
  <c r="C11011" i="1"/>
  <c r="C11012" i="1"/>
  <c r="C11013" i="1"/>
  <c r="C11014" i="1"/>
  <c r="F11014" i="1" s="1"/>
  <c r="C11015" i="1"/>
  <c r="C11016" i="1"/>
  <c r="C11017" i="1"/>
  <c r="C11018" i="1"/>
  <c r="C11019" i="1"/>
  <c r="C11020" i="1"/>
  <c r="C11021" i="1"/>
  <c r="C11022" i="1"/>
  <c r="F11022" i="1" s="1"/>
  <c r="C11023" i="1"/>
  <c r="C11024" i="1"/>
  <c r="C11025" i="1"/>
  <c r="C11026" i="1"/>
  <c r="C11027" i="1"/>
  <c r="C11028" i="1"/>
  <c r="C11029" i="1"/>
  <c r="C11030" i="1"/>
  <c r="F11030" i="1" s="1"/>
  <c r="C11031" i="1"/>
  <c r="C11032" i="1"/>
  <c r="C11033" i="1"/>
  <c r="C11034" i="1"/>
  <c r="C11035" i="1"/>
  <c r="C11036" i="1"/>
  <c r="C11037" i="1"/>
  <c r="C11038" i="1"/>
  <c r="F11038" i="1" s="1"/>
  <c r="C11039" i="1"/>
  <c r="C11040" i="1"/>
  <c r="C11041" i="1"/>
  <c r="C11042" i="1"/>
  <c r="C11043" i="1"/>
  <c r="C11044" i="1"/>
  <c r="C11045" i="1"/>
  <c r="C11046" i="1"/>
  <c r="F11046" i="1" s="1"/>
  <c r="C11047" i="1"/>
  <c r="C11048" i="1"/>
  <c r="C11049" i="1"/>
  <c r="C11050" i="1"/>
  <c r="C11051" i="1"/>
  <c r="C11052" i="1"/>
  <c r="C11053" i="1"/>
  <c r="C11054" i="1"/>
  <c r="F11054" i="1" s="1"/>
  <c r="C11055" i="1"/>
  <c r="C11056" i="1"/>
  <c r="C11057" i="1"/>
  <c r="C11058" i="1"/>
  <c r="C11059" i="1"/>
  <c r="C11060" i="1"/>
  <c r="C11061" i="1"/>
  <c r="C11062" i="1"/>
  <c r="F11062" i="1" s="1"/>
  <c r="C11063" i="1"/>
  <c r="C11064" i="1"/>
  <c r="C11065" i="1"/>
  <c r="C11066" i="1"/>
  <c r="C11067" i="1"/>
  <c r="C11068" i="1"/>
  <c r="C11069" i="1"/>
  <c r="C11070" i="1"/>
  <c r="F11070" i="1" s="1"/>
  <c r="C11071" i="1"/>
  <c r="C11072" i="1"/>
  <c r="C11073" i="1"/>
  <c r="C11074" i="1"/>
  <c r="C11075" i="1"/>
  <c r="C11076" i="1"/>
  <c r="C11077" i="1"/>
  <c r="C11078" i="1"/>
  <c r="F11078" i="1" s="1"/>
  <c r="C11079" i="1"/>
  <c r="C11080" i="1"/>
  <c r="C11081" i="1"/>
  <c r="C11082" i="1"/>
  <c r="C11083" i="1"/>
  <c r="C11084" i="1"/>
  <c r="C11085" i="1"/>
  <c r="C11086" i="1"/>
  <c r="F11086" i="1" s="1"/>
  <c r="C11087" i="1"/>
  <c r="C11088" i="1"/>
  <c r="C11089" i="1"/>
  <c r="C11090" i="1"/>
  <c r="C11091" i="1"/>
  <c r="C11092" i="1"/>
  <c r="C11093" i="1"/>
  <c r="C11094" i="1"/>
  <c r="F11094" i="1" s="1"/>
  <c r="C11095" i="1"/>
  <c r="C11096" i="1"/>
  <c r="C11097" i="1"/>
  <c r="C11098" i="1"/>
  <c r="C11099" i="1"/>
  <c r="C11100" i="1"/>
  <c r="C11101" i="1"/>
  <c r="C11102" i="1"/>
  <c r="F11102" i="1" s="1"/>
  <c r="C11103" i="1"/>
  <c r="C11104" i="1"/>
  <c r="C11105" i="1"/>
  <c r="C11106" i="1"/>
  <c r="C11107" i="1"/>
  <c r="C11108" i="1"/>
  <c r="C11109" i="1"/>
  <c r="C11110" i="1"/>
  <c r="F11110" i="1" s="1"/>
  <c r="C11111" i="1"/>
  <c r="C11112" i="1"/>
  <c r="C11113" i="1"/>
  <c r="C11114" i="1"/>
  <c r="C11115" i="1"/>
  <c r="C11116" i="1"/>
  <c r="C11117" i="1"/>
  <c r="C11118" i="1"/>
  <c r="F11118" i="1" s="1"/>
  <c r="C11119" i="1"/>
  <c r="C11120" i="1"/>
  <c r="C11121" i="1"/>
  <c r="C11122" i="1"/>
  <c r="C11123" i="1"/>
  <c r="C11124" i="1"/>
  <c r="C11125" i="1"/>
  <c r="C11126" i="1"/>
  <c r="F11126" i="1" s="1"/>
  <c r="C11127" i="1"/>
  <c r="C11128" i="1"/>
  <c r="C11129" i="1"/>
  <c r="C11130" i="1"/>
  <c r="C11131" i="1"/>
  <c r="C11132" i="1"/>
  <c r="C11133" i="1"/>
  <c r="C11134" i="1"/>
  <c r="F11134" i="1" s="1"/>
  <c r="C11135" i="1"/>
  <c r="C11136" i="1"/>
  <c r="C11137" i="1"/>
  <c r="C11138" i="1"/>
  <c r="C11139" i="1"/>
  <c r="C11140" i="1"/>
  <c r="C11141" i="1"/>
  <c r="C11142" i="1"/>
  <c r="F11142" i="1" s="1"/>
  <c r="C11143" i="1"/>
  <c r="C11144" i="1"/>
  <c r="C11145" i="1"/>
  <c r="C11146" i="1"/>
  <c r="C11147" i="1"/>
  <c r="C11148" i="1"/>
  <c r="C11149" i="1"/>
  <c r="C11150" i="1"/>
  <c r="F11150" i="1" s="1"/>
  <c r="C11151" i="1"/>
  <c r="C11152" i="1"/>
  <c r="C11153" i="1"/>
  <c r="C11154" i="1"/>
  <c r="C11155" i="1"/>
  <c r="C11156" i="1"/>
  <c r="C11157" i="1"/>
  <c r="C11158" i="1"/>
  <c r="F11158" i="1" s="1"/>
  <c r="C11159" i="1"/>
  <c r="C11160" i="1"/>
  <c r="C11161" i="1"/>
  <c r="C11162" i="1"/>
  <c r="C11163" i="1"/>
  <c r="C11164" i="1"/>
  <c r="C11165" i="1"/>
  <c r="C11166" i="1"/>
  <c r="F11166" i="1" s="1"/>
  <c r="C11167" i="1"/>
  <c r="C11168" i="1"/>
  <c r="C11169" i="1"/>
  <c r="C11170" i="1"/>
  <c r="C11171" i="1"/>
  <c r="C11172" i="1"/>
  <c r="C11173" i="1"/>
  <c r="C11174" i="1"/>
  <c r="F11174" i="1" s="1"/>
  <c r="C11175" i="1"/>
  <c r="C11176" i="1"/>
  <c r="C11177" i="1"/>
  <c r="C11178" i="1"/>
  <c r="C11179" i="1"/>
  <c r="C11180" i="1"/>
  <c r="C11181" i="1"/>
  <c r="C11182" i="1"/>
  <c r="F11182" i="1" s="1"/>
  <c r="C11183" i="1"/>
  <c r="C11184" i="1"/>
  <c r="C11185" i="1"/>
  <c r="C11186" i="1"/>
  <c r="C11187" i="1"/>
  <c r="C11188" i="1"/>
  <c r="C11189" i="1"/>
  <c r="C11190" i="1"/>
  <c r="F11190" i="1" s="1"/>
  <c r="C11191" i="1"/>
  <c r="C11192" i="1"/>
  <c r="C11193" i="1"/>
  <c r="C11194" i="1"/>
  <c r="C11195" i="1"/>
  <c r="C11196" i="1"/>
  <c r="C11197" i="1"/>
  <c r="C11198" i="1"/>
  <c r="F11198" i="1" s="1"/>
  <c r="C11199" i="1"/>
  <c r="C11200" i="1"/>
  <c r="C11201" i="1"/>
  <c r="C11202" i="1"/>
  <c r="C11203" i="1"/>
  <c r="C11204" i="1"/>
  <c r="C11205" i="1"/>
  <c r="C11206" i="1"/>
  <c r="F11206" i="1" s="1"/>
  <c r="C11207" i="1"/>
  <c r="C11208" i="1"/>
  <c r="C11209" i="1"/>
  <c r="C11210" i="1"/>
  <c r="C11211" i="1"/>
  <c r="C11212" i="1"/>
  <c r="C11213" i="1"/>
  <c r="C11214" i="1"/>
  <c r="F11214" i="1" s="1"/>
  <c r="C11215" i="1"/>
  <c r="C11216" i="1"/>
  <c r="C11217" i="1"/>
  <c r="C11218" i="1"/>
  <c r="C11219" i="1"/>
  <c r="C11220" i="1"/>
  <c r="C11221" i="1"/>
  <c r="C11222" i="1"/>
  <c r="F11222" i="1" s="1"/>
  <c r="C11223" i="1"/>
  <c r="C11224" i="1"/>
  <c r="C11225" i="1"/>
  <c r="C11226" i="1"/>
  <c r="C11227" i="1"/>
  <c r="C11228" i="1"/>
  <c r="C11229" i="1"/>
  <c r="C11230" i="1"/>
  <c r="F11230" i="1" s="1"/>
  <c r="C11231" i="1"/>
  <c r="C11232" i="1"/>
  <c r="C11233" i="1"/>
  <c r="C11234" i="1"/>
  <c r="C11235" i="1"/>
  <c r="C11236" i="1"/>
  <c r="C11237" i="1"/>
  <c r="C11238" i="1"/>
  <c r="F11238" i="1" s="1"/>
  <c r="C11239" i="1"/>
  <c r="C11240" i="1"/>
  <c r="C11241" i="1"/>
  <c r="C11242" i="1"/>
  <c r="C11243" i="1"/>
  <c r="C11244" i="1"/>
  <c r="C11245" i="1"/>
  <c r="C11246" i="1"/>
  <c r="F11246" i="1" s="1"/>
  <c r="C11247" i="1"/>
  <c r="C11248" i="1"/>
  <c r="C11249" i="1"/>
  <c r="C11250" i="1"/>
  <c r="C11251" i="1"/>
  <c r="C11252" i="1"/>
  <c r="C11253" i="1"/>
  <c r="C11254" i="1"/>
  <c r="F11254" i="1" s="1"/>
  <c r="C11255" i="1"/>
  <c r="C11256" i="1"/>
  <c r="C11257" i="1"/>
  <c r="C11258" i="1"/>
  <c r="C11259" i="1"/>
  <c r="C11260" i="1"/>
  <c r="C11261" i="1"/>
  <c r="C11262" i="1"/>
  <c r="F11262" i="1" s="1"/>
  <c r="C11263" i="1"/>
  <c r="C11264" i="1"/>
  <c r="C11265" i="1"/>
  <c r="C11266" i="1"/>
  <c r="C11267" i="1"/>
  <c r="C11268" i="1"/>
  <c r="C11269" i="1"/>
  <c r="C11270" i="1"/>
  <c r="F11270" i="1" s="1"/>
  <c r="C11271" i="1"/>
  <c r="C11272" i="1"/>
  <c r="C11273" i="1"/>
  <c r="C11274" i="1"/>
  <c r="C11275" i="1"/>
  <c r="C11276" i="1"/>
  <c r="C11277" i="1"/>
  <c r="C11278" i="1"/>
  <c r="F11278" i="1" s="1"/>
  <c r="C11279" i="1"/>
  <c r="C11280" i="1"/>
  <c r="C11281" i="1"/>
  <c r="C11282" i="1"/>
  <c r="C11283" i="1"/>
  <c r="C11284" i="1"/>
  <c r="C11285" i="1"/>
  <c r="C11286" i="1"/>
  <c r="F11286" i="1" s="1"/>
  <c r="C11287" i="1"/>
  <c r="C11288" i="1"/>
  <c r="C11289" i="1"/>
  <c r="C11290" i="1"/>
  <c r="C11291" i="1"/>
  <c r="C11292" i="1"/>
  <c r="C11293" i="1"/>
  <c r="C11294" i="1"/>
  <c r="F11294" i="1" s="1"/>
  <c r="C11295" i="1"/>
  <c r="C11296" i="1"/>
  <c r="C11297" i="1"/>
  <c r="C11298" i="1"/>
  <c r="C11299" i="1"/>
  <c r="C11300" i="1"/>
  <c r="C11301" i="1"/>
  <c r="C11302" i="1"/>
  <c r="F11302" i="1" s="1"/>
  <c r="C11303" i="1"/>
  <c r="C11304" i="1"/>
  <c r="C11305" i="1"/>
  <c r="C11306" i="1"/>
  <c r="C11307" i="1"/>
  <c r="C11308" i="1"/>
  <c r="C11309" i="1"/>
  <c r="C11310" i="1"/>
  <c r="F11310" i="1" s="1"/>
  <c r="C11311" i="1"/>
  <c r="C11312" i="1"/>
  <c r="C11313" i="1"/>
  <c r="C11314" i="1"/>
  <c r="C11315" i="1"/>
  <c r="C11316" i="1"/>
  <c r="C11317" i="1"/>
  <c r="C11318" i="1"/>
  <c r="F11318" i="1" s="1"/>
  <c r="C11319" i="1"/>
  <c r="C11320" i="1"/>
  <c r="C11321" i="1"/>
  <c r="C11322" i="1"/>
  <c r="C11323" i="1"/>
  <c r="C11324" i="1"/>
  <c r="C11325" i="1"/>
  <c r="C11326" i="1"/>
  <c r="F11326" i="1" s="1"/>
  <c r="C11327" i="1"/>
  <c r="C11328" i="1"/>
  <c r="C11329" i="1"/>
  <c r="C11330" i="1"/>
  <c r="C11331" i="1"/>
  <c r="C11332" i="1"/>
  <c r="C11333" i="1"/>
  <c r="C11334" i="1"/>
  <c r="F11334" i="1" s="1"/>
  <c r="C11335" i="1"/>
  <c r="C11336" i="1"/>
  <c r="C11337" i="1"/>
  <c r="C11338" i="1"/>
  <c r="C11339" i="1"/>
  <c r="C11340" i="1"/>
  <c r="C11341" i="1"/>
  <c r="C11342" i="1"/>
  <c r="F11342" i="1" s="1"/>
  <c r="C11343" i="1"/>
  <c r="C11344" i="1"/>
  <c r="C11345" i="1"/>
  <c r="C11346" i="1"/>
  <c r="C11347" i="1"/>
  <c r="C11348" i="1"/>
  <c r="C11349" i="1"/>
  <c r="C11350" i="1"/>
  <c r="F11350" i="1" s="1"/>
  <c r="C11351" i="1"/>
  <c r="C11352" i="1"/>
  <c r="C11353" i="1"/>
  <c r="C11354" i="1"/>
  <c r="C11355" i="1"/>
  <c r="C11356" i="1"/>
  <c r="C11357" i="1"/>
  <c r="C11358" i="1"/>
  <c r="F11358" i="1" s="1"/>
  <c r="C11359" i="1"/>
  <c r="C11360" i="1"/>
  <c r="C11361" i="1"/>
  <c r="C11362" i="1"/>
  <c r="C11363" i="1"/>
  <c r="C11364" i="1"/>
  <c r="C11365" i="1"/>
  <c r="C11366" i="1"/>
  <c r="F11366" i="1" s="1"/>
  <c r="C11367" i="1"/>
  <c r="C11368" i="1"/>
  <c r="C11369" i="1"/>
  <c r="C11370" i="1"/>
  <c r="C11371" i="1"/>
  <c r="C11372" i="1"/>
  <c r="C11373" i="1"/>
  <c r="C11374" i="1"/>
  <c r="F11374" i="1" s="1"/>
  <c r="C11375" i="1"/>
  <c r="C11376" i="1"/>
  <c r="C11377" i="1"/>
  <c r="C11378" i="1"/>
  <c r="C11379" i="1"/>
  <c r="C11380" i="1"/>
  <c r="C11381" i="1"/>
  <c r="C11382" i="1"/>
  <c r="F11382" i="1" s="1"/>
  <c r="C11383" i="1"/>
  <c r="C11384" i="1"/>
  <c r="C11385" i="1"/>
  <c r="C11386" i="1"/>
  <c r="C11387" i="1"/>
  <c r="C11388" i="1"/>
  <c r="C11389" i="1"/>
  <c r="C11390" i="1"/>
  <c r="F11390" i="1" s="1"/>
  <c r="C11391" i="1"/>
  <c r="C11392" i="1"/>
  <c r="C11393" i="1"/>
  <c r="C11394" i="1"/>
  <c r="C11395" i="1"/>
  <c r="C11396" i="1"/>
  <c r="C11397" i="1"/>
  <c r="C11398" i="1"/>
  <c r="F11398" i="1" s="1"/>
  <c r="C11399" i="1"/>
  <c r="C11400" i="1"/>
  <c r="C11401" i="1"/>
  <c r="C11402" i="1"/>
  <c r="C11403" i="1"/>
  <c r="C11404" i="1"/>
  <c r="C11405" i="1"/>
  <c r="C11406" i="1"/>
  <c r="F11406" i="1" s="1"/>
  <c r="C11407" i="1"/>
  <c r="C11408" i="1"/>
  <c r="C11409" i="1"/>
  <c r="C11410" i="1"/>
  <c r="C11411" i="1"/>
  <c r="C11412" i="1"/>
  <c r="C11413" i="1"/>
  <c r="C11414" i="1"/>
  <c r="F11414" i="1" s="1"/>
  <c r="C11415" i="1"/>
  <c r="C11416" i="1"/>
  <c r="C11417" i="1"/>
  <c r="C11418" i="1"/>
  <c r="C11419" i="1"/>
  <c r="C11420" i="1"/>
  <c r="C11421" i="1"/>
  <c r="C11422" i="1"/>
  <c r="F11422" i="1" s="1"/>
  <c r="C11423" i="1"/>
  <c r="C11424" i="1"/>
  <c r="C11425" i="1"/>
  <c r="C11426" i="1"/>
  <c r="C11427" i="1"/>
  <c r="C11428" i="1"/>
  <c r="C11429" i="1"/>
  <c r="C11430" i="1"/>
  <c r="F11430" i="1" s="1"/>
  <c r="C11431" i="1"/>
  <c r="C11432" i="1"/>
  <c r="C11433" i="1"/>
  <c r="C11434" i="1"/>
  <c r="C11435" i="1"/>
  <c r="C11436" i="1"/>
  <c r="C11437" i="1"/>
  <c r="C11438" i="1"/>
  <c r="F11438" i="1" s="1"/>
  <c r="C11439" i="1"/>
  <c r="C11440" i="1"/>
  <c r="C11441" i="1"/>
  <c r="C11442" i="1"/>
  <c r="C11443" i="1"/>
  <c r="C11444" i="1"/>
  <c r="C11445" i="1"/>
  <c r="C11446" i="1"/>
  <c r="F11446" i="1" s="1"/>
  <c r="C11447" i="1"/>
  <c r="C11448" i="1"/>
  <c r="C11449" i="1"/>
  <c r="C11450" i="1"/>
  <c r="C11451" i="1"/>
  <c r="C11452" i="1"/>
  <c r="C11453" i="1"/>
  <c r="C11454" i="1"/>
  <c r="F11454" i="1" s="1"/>
  <c r="C11455" i="1"/>
  <c r="C11456" i="1"/>
  <c r="C11457" i="1"/>
  <c r="C11458" i="1"/>
  <c r="C11459" i="1"/>
  <c r="C11460" i="1"/>
  <c r="C11461" i="1"/>
  <c r="C11462" i="1"/>
  <c r="F11462" i="1" s="1"/>
  <c r="C11463" i="1"/>
  <c r="C11464" i="1"/>
  <c r="C11465" i="1"/>
  <c r="C11466" i="1"/>
  <c r="C11467" i="1"/>
  <c r="C11468" i="1"/>
  <c r="C11469" i="1"/>
  <c r="C11470" i="1"/>
  <c r="F11470" i="1" s="1"/>
  <c r="C11471" i="1"/>
  <c r="C11472" i="1"/>
  <c r="C11473" i="1"/>
  <c r="C11474" i="1"/>
  <c r="C11475" i="1"/>
  <c r="C11476" i="1"/>
  <c r="C11477" i="1"/>
  <c r="C11478" i="1"/>
  <c r="F11478" i="1" s="1"/>
  <c r="C11479" i="1"/>
  <c r="C11480" i="1"/>
  <c r="C11481" i="1"/>
  <c r="C11482" i="1"/>
  <c r="C11483" i="1"/>
  <c r="C11484" i="1"/>
  <c r="C11485" i="1"/>
  <c r="C11486" i="1"/>
  <c r="F11486" i="1" s="1"/>
  <c r="C11487" i="1"/>
  <c r="C11488" i="1"/>
  <c r="C11489" i="1"/>
  <c r="C11490" i="1"/>
  <c r="C11491" i="1"/>
  <c r="C11492" i="1"/>
  <c r="C11493" i="1"/>
  <c r="C11494" i="1"/>
  <c r="F11494" i="1" s="1"/>
  <c r="C11495" i="1"/>
  <c r="C11496" i="1"/>
  <c r="C11497" i="1"/>
  <c r="C11498" i="1"/>
  <c r="C11499" i="1"/>
  <c r="C11500" i="1"/>
  <c r="C11501" i="1"/>
  <c r="C11502" i="1"/>
  <c r="F11502" i="1" s="1"/>
  <c r="C11503" i="1"/>
  <c r="C11504" i="1"/>
  <c r="C11505" i="1"/>
  <c r="C11506" i="1"/>
  <c r="C11507" i="1"/>
  <c r="C11508" i="1"/>
  <c r="C11509" i="1"/>
  <c r="C11510" i="1"/>
  <c r="F11510" i="1" s="1"/>
  <c r="C11511" i="1"/>
  <c r="C11512" i="1"/>
  <c r="C11513" i="1"/>
  <c r="C11514" i="1"/>
  <c r="C11515" i="1"/>
  <c r="C11516" i="1"/>
  <c r="C11517" i="1"/>
  <c r="C11518" i="1"/>
  <c r="F11518" i="1" s="1"/>
  <c r="C11519" i="1"/>
  <c r="C11520" i="1"/>
  <c r="C11521" i="1"/>
  <c r="C11522" i="1"/>
  <c r="C11523" i="1"/>
  <c r="C11524" i="1"/>
  <c r="C11525" i="1"/>
  <c r="C11526" i="1"/>
  <c r="F11526" i="1" s="1"/>
  <c r="C11527" i="1"/>
  <c r="C11528" i="1"/>
  <c r="C11529" i="1"/>
  <c r="C11530" i="1"/>
  <c r="C11531" i="1"/>
  <c r="C11532" i="1"/>
  <c r="C11533" i="1"/>
  <c r="C11534" i="1"/>
  <c r="F11534" i="1" s="1"/>
  <c r="C11535" i="1"/>
  <c r="C11536" i="1"/>
  <c r="C11537" i="1"/>
  <c r="C11538" i="1"/>
  <c r="C11539" i="1"/>
  <c r="C11540" i="1"/>
  <c r="C11541" i="1"/>
  <c r="C11542" i="1"/>
  <c r="F11542" i="1" s="1"/>
  <c r="C11543" i="1"/>
  <c r="C11544" i="1"/>
  <c r="C11545" i="1"/>
  <c r="C11546" i="1"/>
  <c r="C11547" i="1"/>
  <c r="C11548" i="1"/>
  <c r="C11549" i="1"/>
  <c r="C11550" i="1"/>
  <c r="F11550" i="1" s="1"/>
  <c r="C11551" i="1"/>
  <c r="C11552" i="1"/>
  <c r="C11553" i="1"/>
  <c r="C11554" i="1"/>
  <c r="C11555" i="1"/>
  <c r="C11556" i="1"/>
  <c r="C11557" i="1"/>
  <c r="C11558" i="1"/>
  <c r="F11558" i="1" s="1"/>
  <c r="C11559" i="1"/>
  <c r="C11560" i="1"/>
  <c r="C11561" i="1"/>
  <c r="C11562" i="1"/>
  <c r="C11563" i="1"/>
  <c r="C11564" i="1"/>
  <c r="C11565" i="1"/>
  <c r="C11566" i="1"/>
  <c r="F11566" i="1" s="1"/>
  <c r="C11567" i="1"/>
  <c r="C11568" i="1"/>
  <c r="C11569" i="1"/>
  <c r="C11570" i="1"/>
  <c r="C11571" i="1"/>
  <c r="C11572" i="1"/>
  <c r="C11573" i="1"/>
  <c r="C11574" i="1"/>
  <c r="F11574" i="1" s="1"/>
  <c r="C11575" i="1"/>
  <c r="C11576" i="1"/>
  <c r="C11577" i="1"/>
  <c r="C11578" i="1"/>
  <c r="C11579" i="1"/>
  <c r="C11580" i="1"/>
  <c r="C11581" i="1"/>
  <c r="C11582" i="1"/>
  <c r="F11582" i="1" s="1"/>
  <c r="C11583" i="1"/>
  <c r="C11584" i="1"/>
  <c r="C11585" i="1"/>
  <c r="C11586" i="1"/>
  <c r="C11587" i="1"/>
  <c r="C11588" i="1"/>
  <c r="C11589" i="1"/>
  <c r="C11590" i="1"/>
  <c r="F11590" i="1" s="1"/>
  <c r="C11591" i="1"/>
  <c r="C11592" i="1"/>
  <c r="C11593" i="1"/>
  <c r="C11594" i="1"/>
  <c r="C11595" i="1"/>
  <c r="C11596" i="1"/>
  <c r="C11597" i="1"/>
  <c r="C11598" i="1"/>
  <c r="F11598" i="1" s="1"/>
  <c r="C11599" i="1"/>
  <c r="C11600" i="1"/>
  <c r="C11601" i="1"/>
  <c r="C11602" i="1"/>
  <c r="C11603" i="1"/>
  <c r="C11604" i="1"/>
  <c r="C11605" i="1"/>
  <c r="C11606" i="1"/>
  <c r="F11606" i="1" s="1"/>
  <c r="C11607" i="1"/>
  <c r="C11608" i="1"/>
  <c r="C11609" i="1"/>
  <c r="C11610" i="1"/>
  <c r="C11611" i="1"/>
  <c r="C11612" i="1"/>
  <c r="C11613" i="1"/>
  <c r="C11614" i="1"/>
  <c r="F11614" i="1" s="1"/>
  <c r="C11615" i="1"/>
  <c r="C11616" i="1"/>
  <c r="C11617" i="1"/>
  <c r="C11618" i="1"/>
  <c r="C11619" i="1"/>
  <c r="C11620" i="1"/>
  <c r="C11621" i="1"/>
  <c r="C11622" i="1"/>
  <c r="F11622" i="1" s="1"/>
  <c r="C11623" i="1"/>
  <c r="C11624" i="1"/>
  <c r="C11625" i="1"/>
  <c r="C11626" i="1"/>
  <c r="C11627" i="1"/>
  <c r="C11628" i="1"/>
  <c r="C11629" i="1"/>
  <c r="C11630" i="1"/>
  <c r="F11630" i="1" s="1"/>
  <c r="C11631" i="1"/>
  <c r="C11632" i="1"/>
  <c r="C11633" i="1"/>
  <c r="C11634" i="1"/>
  <c r="C11635" i="1"/>
  <c r="C11636" i="1"/>
  <c r="C11637" i="1"/>
  <c r="C11638" i="1"/>
  <c r="F11638" i="1" s="1"/>
  <c r="C11639" i="1"/>
  <c r="C11640" i="1"/>
  <c r="C11641" i="1"/>
  <c r="C11642" i="1"/>
  <c r="C11643" i="1"/>
  <c r="C11644" i="1"/>
  <c r="C11645" i="1"/>
  <c r="C11646" i="1"/>
  <c r="F11646" i="1" s="1"/>
  <c r="C11647" i="1"/>
  <c r="C11648" i="1"/>
  <c r="C11649" i="1"/>
  <c r="C11650" i="1"/>
  <c r="C11651" i="1"/>
  <c r="C11652" i="1"/>
  <c r="C11653" i="1"/>
  <c r="C11654" i="1"/>
  <c r="F11654" i="1" s="1"/>
  <c r="C11655" i="1"/>
  <c r="C11656" i="1"/>
  <c r="C11657" i="1"/>
  <c r="C11658" i="1"/>
  <c r="C11659" i="1"/>
  <c r="C11660" i="1"/>
  <c r="C11661" i="1"/>
  <c r="C11662" i="1"/>
  <c r="F11662" i="1" s="1"/>
  <c r="C11663" i="1"/>
  <c r="C11664" i="1"/>
  <c r="C11665" i="1"/>
  <c r="C11666" i="1"/>
  <c r="C11667" i="1"/>
  <c r="C11668" i="1"/>
  <c r="C11669" i="1"/>
  <c r="C11670" i="1"/>
  <c r="F11670" i="1" s="1"/>
  <c r="C11671" i="1"/>
  <c r="C11672" i="1"/>
  <c r="C11673" i="1"/>
  <c r="C11674" i="1"/>
  <c r="C11675" i="1"/>
  <c r="C11676" i="1"/>
  <c r="C11677" i="1"/>
  <c r="C11678" i="1"/>
  <c r="F11678" i="1" s="1"/>
  <c r="C11679" i="1"/>
  <c r="C11680" i="1"/>
  <c r="C11681" i="1"/>
  <c r="C11682" i="1"/>
  <c r="C11683" i="1"/>
  <c r="C11684" i="1"/>
  <c r="C11685" i="1"/>
  <c r="C11686" i="1"/>
  <c r="F11686" i="1" s="1"/>
  <c r="C11687" i="1"/>
  <c r="C11688" i="1"/>
  <c r="C11689" i="1"/>
  <c r="C11690" i="1"/>
  <c r="C11691" i="1"/>
  <c r="C11692" i="1"/>
  <c r="C11693" i="1"/>
  <c r="C11694" i="1"/>
  <c r="F11694" i="1" s="1"/>
  <c r="C11695" i="1"/>
  <c r="C11696" i="1"/>
  <c r="C11697" i="1"/>
  <c r="C11698" i="1"/>
  <c r="C11699" i="1"/>
  <c r="C11700" i="1"/>
  <c r="C11701" i="1"/>
  <c r="C11702" i="1"/>
  <c r="F11702" i="1" s="1"/>
  <c r="C11703" i="1"/>
  <c r="C11704" i="1"/>
  <c r="C11705" i="1"/>
  <c r="C11706" i="1"/>
  <c r="C11707" i="1"/>
  <c r="C11708" i="1"/>
  <c r="C11709" i="1"/>
  <c r="C11710" i="1"/>
  <c r="F11710" i="1" s="1"/>
  <c r="C11711" i="1"/>
  <c r="C11712" i="1"/>
  <c r="C11713" i="1"/>
  <c r="C11714" i="1"/>
  <c r="C11715" i="1"/>
  <c r="C11716" i="1"/>
  <c r="C11717" i="1"/>
  <c r="C11718" i="1"/>
  <c r="F11718" i="1" s="1"/>
  <c r="C11719" i="1"/>
  <c r="C11720" i="1"/>
  <c r="C11721" i="1"/>
  <c r="C11722" i="1"/>
  <c r="C11723" i="1"/>
  <c r="C11724" i="1"/>
  <c r="C11725" i="1"/>
  <c r="C11726" i="1"/>
  <c r="F11726" i="1" s="1"/>
  <c r="C11727" i="1"/>
  <c r="C11728" i="1"/>
  <c r="C11729" i="1"/>
  <c r="C11730" i="1"/>
  <c r="C11731" i="1"/>
  <c r="C11732" i="1"/>
  <c r="C11733" i="1"/>
  <c r="C11734" i="1"/>
  <c r="F11734" i="1" s="1"/>
  <c r="C11735" i="1"/>
  <c r="C11736" i="1"/>
  <c r="C11737" i="1"/>
  <c r="C11738" i="1"/>
  <c r="C11739" i="1"/>
  <c r="C11740" i="1"/>
  <c r="C11741" i="1"/>
  <c r="C11742" i="1"/>
  <c r="F11742" i="1" s="1"/>
  <c r="C11743" i="1"/>
  <c r="C11744" i="1"/>
  <c r="C11745" i="1"/>
  <c r="C11746" i="1"/>
  <c r="C11747" i="1"/>
  <c r="C11748" i="1"/>
  <c r="C11749" i="1"/>
  <c r="C11750" i="1"/>
  <c r="F11750" i="1" s="1"/>
  <c r="C11751" i="1"/>
  <c r="C11752" i="1"/>
  <c r="C11753" i="1"/>
  <c r="C11754" i="1"/>
  <c r="C11755" i="1"/>
  <c r="C11756" i="1"/>
  <c r="C11757" i="1"/>
  <c r="C11758" i="1"/>
  <c r="F11758" i="1" s="1"/>
  <c r="C11759" i="1"/>
  <c r="C11760" i="1"/>
  <c r="C11761" i="1"/>
  <c r="C11762" i="1"/>
  <c r="C11763" i="1"/>
  <c r="C11764" i="1"/>
  <c r="C11765" i="1"/>
  <c r="C11766" i="1"/>
  <c r="F11766" i="1" s="1"/>
  <c r="C11767" i="1"/>
  <c r="C11768" i="1"/>
  <c r="C11769" i="1"/>
  <c r="C11770" i="1"/>
  <c r="C11771" i="1"/>
  <c r="C11772" i="1"/>
  <c r="C11773" i="1"/>
  <c r="C11774" i="1"/>
  <c r="F11774" i="1" s="1"/>
  <c r="C11775" i="1"/>
  <c r="C11776" i="1"/>
  <c r="C11777" i="1"/>
  <c r="C11778" i="1"/>
  <c r="C11779" i="1"/>
  <c r="C11780" i="1"/>
  <c r="C11781" i="1"/>
  <c r="C11782" i="1"/>
  <c r="F11782" i="1" s="1"/>
  <c r="C11783" i="1"/>
  <c r="C11784" i="1"/>
  <c r="C11785" i="1"/>
  <c r="C11786" i="1"/>
  <c r="C11787" i="1"/>
  <c r="C11788" i="1"/>
  <c r="C11789" i="1"/>
  <c r="C11790" i="1"/>
  <c r="F11790" i="1" s="1"/>
  <c r="C11791" i="1"/>
  <c r="C11792" i="1"/>
  <c r="C11793" i="1"/>
  <c r="C11794" i="1"/>
  <c r="C11795" i="1"/>
  <c r="C11796" i="1"/>
  <c r="C11797" i="1"/>
  <c r="C11798" i="1"/>
  <c r="F11798" i="1" s="1"/>
  <c r="C11799" i="1"/>
  <c r="C11800" i="1"/>
  <c r="C11801" i="1"/>
  <c r="C11802" i="1"/>
  <c r="C11803" i="1"/>
  <c r="C11804" i="1"/>
  <c r="C11805" i="1"/>
  <c r="C11806" i="1"/>
  <c r="F11806" i="1" s="1"/>
  <c r="C11807" i="1"/>
  <c r="C11808" i="1"/>
  <c r="C11809" i="1"/>
  <c r="C11810" i="1"/>
  <c r="C11811" i="1"/>
  <c r="C11812" i="1"/>
  <c r="C11813" i="1"/>
  <c r="C11814" i="1"/>
  <c r="F11814" i="1" s="1"/>
  <c r="C11815" i="1"/>
  <c r="C11816" i="1"/>
  <c r="C11817" i="1"/>
  <c r="C11818" i="1"/>
  <c r="C11819" i="1"/>
  <c r="C11820" i="1"/>
  <c r="C11821" i="1"/>
  <c r="C11822" i="1"/>
  <c r="F11822" i="1" s="1"/>
  <c r="C11823" i="1"/>
  <c r="C11824" i="1"/>
  <c r="C11825" i="1"/>
  <c r="C11826" i="1"/>
  <c r="C11827" i="1"/>
  <c r="C11828" i="1"/>
  <c r="C11829" i="1"/>
  <c r="C11830" i="1"/>
  <c r="F11830" i="1" s="1"/>
  <c r="C11831" i="1"/>
  <c r="C11832" i="1"/>
  <c r="C11833" i="1"/>
  <c r="C11834" i="1"/>
  <c r="C11835" i="1"/>
  <c r="C11836" i="1"/>
  <c r="C11837" i="1"/>
  <c r="C11838" i="1"/>
  <c r="F11838" i="1" s="1"/>
  <c r="C11839" i="1"/>
  <c r="C11840" i="1"/>
  <c r="C11841" i="1"/>
  <c r="C11842" i="1"/>
  <c r="C11843" i="1"/>
  <c r="C11844" i="1"/>
  <c r="C11845" i="1"/>
  <c r="C11846" i="1"/>
  <c r="F11846" i="1" s="1"/>
  <c r="C11847" i="1"/>
  <c r="C11848" i="1"/>
  <c r="C11849" i="1"/>
  <c r="C11850" i="1"/>
  <c r="C11851" i="1"/>
  <c r="C11852" i="1"/>
  <c r="C11853" i="1"/>
  <c r="C11854" i="1"/>
  <c r="F11854" i="1" s="1"/>
  <c r="C11855" i="1"/>
  <c r="C11856" i="1"/>
  <c r="C11857" i="1"/>
  <c r="C11858" i="1"/>
  <c r="C11859" i="1"/>
  <c r="C11860" i="1"/>
  <c r="C11861" i="1"/>
  <c r="C11862" i="1"/>
  <c r="F11862" i="1" s="1"/>
  <c r="C11863" i="1"/>
  <c r="C11864" i="1"/>
  <c r="C11865" i="1"/>
  <c r="C11866" i="1"/>
  <c r="C11867" i="1"/>
  <c r="C11868" i="1"/>
  <c r="C11869" i="1"/>
  <c r="C11870" i="1"/>
  <c r="F11870" i="1" s="1"/>
  <c r="C11871" i="1"/>
  <c r="C11872" i="1"/>
  <c r="C11873" i="1"/>
  <c r="C11874" i="1"/>
  <c r="C11875" i="1"/>
  <c r="C11876" i="1"/>
  <c r="C11877" i="1"/>
  <c r="C11878" i="1"/>
  <c r="F11878" i="1" s="1"/>
  <c r="C11879" i="1"/>
  <c r="C11880" i="1"/>
  <c r="C11881" i="1"/>
  <c r="C11882" i="1"/>
  <c r="C11883" i="1"/>
  <c r="C11884" i="1"/>
  <c r="C11885" i="1"/>
  <c r="C11886" i="1"/>
  <c r="F11886" i="1" s="1"/>
  <c r="C11887" i="1"/>
  <c r="C11888" i="1"/>
  <c r="C11889" i="1"/>
  <c r="C11890" i="1"/>
  <c r="C11891" i="1"/>
  <c r="C11892" i="1"/>
  <c r="C11893" i="1"/>
  <c r="C11894" i="1"/>
  <c r="F11894" i="1" s="1"/>
  <c r="C11895" i="1"/>
  <c r="C11896" i="1"/>
  <c r="C11897" i="1"/>
  <c r="C11898" i="1"/>
  <c r="C11899" i="1"/>
  <c r="C11900" i="1"/>
  <c r="C11901" i="1"/>
  <c r="C11902" i="1"/>
  <c r="F11902" i="1" s="1"/>
  <c r="C11903" i="1"/>
  <c r="C11904" i="1"/>
  <c r="C11905" i="1"/>
  <c r="C11906" i="1"/>
  <c r="C11907" i="1"/>
  <c r="C11908" i="1"/>
  <c r="C11909" i="1"/>
  <c r="C11910" i="1"/>
  <c r="F11910" i="1" s="1"/>
  <c r="C11911" i="1"/>
  <c r="C11912" i="1"/>
  <c r="C11913" i="1"/>
  <c r="C11914" i="1"/>
  <c r="C11915" i="1"/>
  <c r="C11916" i="1"/>
  <c r="C11917" i="1"/>
  <c r="C11918" i="1"/>
  <c r="F11918" i="1" s="1"/>
  <c r="C11919" i="1"/>
  <c r="C11920" i="1"/>
  <c r="C11921" i="1"/>
  <c r="C11922" i="1"/>
  <c r="C11923" i="1"/>
  <c r="C11924" i="1"/>
  <c r="C11925" i="1"/>
  <c r="C11926" i="1"/>
  <c r="F11926" i="1" s="1"/>
  <c r="C11927" i="1"/>
  <c r="C11928" i="1"/>
  <c r="C11929" i="1"/>
  <c r="C11930" i="1"/>
  <c r="C11931" i="1"/>
  <c r="C11932" i="1"/>
  <c r="C11933" i="1"/>
  <c r="C11934" i="1"/>
  <c r="F11934" i="1" s="1"/>
  <c r="C11935" i="1"/>
  <c r="C11936" i="1"/>
  <c r="C11937" i="1"/>
  <c r="C11938" i="1"/>
  <c r="C11939" i="1"/>
  <c r="C11940" i="1"/>
  <c r="C11941" i="1"/>
  <c r="C11942" i="1"/>
  <c r="F11942" i="1" s="1"/>
  <c r="C11943" i="1"/>
  <c r="C11944" i="1"/>
  <c r="C11945" i="1"/>
  <c r="C11946" i="1"/>
  <c r="C11947" i="1"/>
  <c r="C11948" i="1"/>
  <c r="C11949" i="1"/>
  <c r="C11950" i="1"/>
  <c r="F11950" i="1" s="1"/>
  <c r="C11951" i="1"/>
  <c r="C11952" i="1"/>
  <c r="C11953" i="1"/>
  <c r="C11954" i="1"/>
  <c r="C11955" i="1"/>
  <c r="C11956" i="1"/>
  <c r="C11957" i="1"/>
  <c r="C11958" i="1"/>
  <c r="F11958" i="1" s="1"/>
  <c r="C11959" i="1"/>
  <c r="C11960" i="1"/>
  <c r="C11961" i="1"/>
  <c r="C11962" i="1"/>
  <c r="C11963" i="1"/>
  <c r="C11964" i="1"/>
  <c r="C11965" i="1"/>
  <c r="C11966" i="1"/>
  <c r="F11966" i="1" s="1"/>
  <c r="C11967" i="1"/>
  <c r="C11968" i="1"/>
  <c r="C11969" i="1"/>
  <c r="C11970" i="1"/>
  <c r="C11971" i="1"/>
  <c r="C11972" i="1"/>
  <c r="C11973" i="1"/>
  <c r="C11974" i="1"/>
  <c r="F11974" i="1" s="1"/>
  <c r="C11975" i="1"/>
  <c r="C11976" i="1"/>
  <c r="C11977" i="1"/>
  <c r="C11978" i="1"/>
  <c r="C11979" i="1"/>
  <c r="C11980" i="1"/>
  <c r="C11981" i="1"/>
  <c r="C11982" i="1"/>
  <c r="F11982" i="1" s="1"/>
  <c r="C11983" i="1"/>
  <c r="C11984" i="1"/>
  <c r="C11985" i="1"/>
  <c r="C11986" i="1"/>
  <c r="C11987" i="1"/>
  <c r="C11988" i="1"/>
  <c r="C11989" i="1"/>
  <c r="C11990" i="1"/>
  <c r="F11990" i="1" s="1"/>
  <c r="C11991" i="1"/>
  <c r="C11992" i="1"/>
  <c r="C11993" i="1"/>
  <c r="C11994" i="1"/>
  <c r="C11995" i="1"/>
  <c r="C11996" i="1"/>
  <c r="C11997" i="1"/>
  <c r="C11998" i="1"/>
  <c r="F11998" i="1" s="1"/>
  <c r="C11999" i="1"/>
  <c r="C12000" i="1"/>
  <c r="C12001" i="1"/>
  <c r="C12002" i="1"/>
  <c r="C12003" i="1"/>
  <c r="C12004" i="1"/>
  <c r="C12005" i="1"/>
  <c r="C12006" i="1"/>
  <c r="F12006" i="1" s="1"/>
  <c r="C12007" i="1"/>
  <c r="C12008" i="1"/>
  <c r="C12009" i="1"/>
  <c r="C12010" i="1"/>
  <c r="C12011" i="1"/>
  <c r="C12012" i="1"/>
  <c r="C12013" i="1"/>
  <c r="C12014" i="1"/>
  <c r="F12014" i="1" s="1"/>
  <c r="C12015" i="1"/>
  <c r="C12016" i="1"/>
  <c r="C12017" i="1"/>
  <c r="C12018" i="1"/>
  <c r="C12019" i="1"/>
  <c r="C12020" i="1"/>
  <c r="C12021" i="1"/>
  <c r="C12022" i="1"/>
  <c r="F12022" i="1" s="1"/>
  <c r="C12023" i="1"/>
  <c r="C12024" i="1"/>
  <c r="C12025" i="1"/>
  <c r="C12026" i="1"/>
  <c r="C12027" i="1"/>
  <c r="C12028" i="1"/>
  <c r="C12029" i="1"/>
  <c r="C12030" i="1"/>
  <c r="F12030" i="1" s="1"/>
  <c r="C12031" i="1"/>
  <c r="C12032" i="1"/>
  <c r="C12033" i="1"/>
  <c r="C12034" i="1"/>
  <c r="C12035" i="1"/>
  <c r="C12036" i="1"/>
  <c r="C12037" i="1"/>
  <c r="C12038" i="1"/>
  <c r="F12038" i="1" s="1"/>
  <c r="C12039" i="1"/>
  <c r="C12040" i="1"/>
  <c r="C12041" i="1"/>
  <c r="C12042" i="1"/>
  <c r="C12043" i="1"/>
  <c r="C12044" i="1"/>
  <c r="C12045" i="1"/>
  <c r="C12046" i="1"/>
  <c r="F12046" i="1" s="1"/>
  <c r="C12047" i="1"/>
  <c r="C12048" i="1"/>
  <c r="C12049" i="1"/>
  <c r="C12050" i="1"/>
  <c r="C12051" i="1"/>
  <c r="C12052" i="1"/>
  <c r="C12053" i="1"/>
  <c r="C12054" i="1"/>
  <c r="F12054" i="1" s="1"/>
  <c r="C12055" i="1"/>
  <c r="C12056" i="1"/>
  <c r="C12057" i="1"/>
  <c r="C12058" i="1"/>
  <c r="C12059" i="1"/>
  <c r="C12060" i="1"/>
  <c r="C12061" i="1"/>
  <c r="C12062" i="1"/>
  <c r="F12062" i="1" s="1"/>
  <c r="C12063" i="1"/>
  <c r="C12064" i="1"/>
  <c r="C12065" i="1"/>
  <c r="C12066" i="1"/>
  <c r="C12067" i="1"/>
  <c r="C12068" i="1"/>
  <c r="C12069" i="1"/>
  <c r="C12070" i="1"/>
  <c r="F12070" i="1" s="1"/>
  <c r="C12071" i="1"/>
  <c r="C12072" i="1"/>
  <c r="C12073" i="1"/>
  <c r="C12074" i="1"/>
  <c r="C12075" i="1"/>
  <c r="C12076" i="1"/>
  <c r="C12077" i="1"/>
  <c r="C12078" i="1"/>
  <c r="F12078" i="1" s="1"/>
  <c r="C12079" i="1"/>
  <c r="C12080" i="1"/>
  <c r="C12081" i="1"/>
  <c r="C12082" i="1"/>
  <c r="C12083" i="1"/>
  <c r="C12084" i="1"/>
  <c r="C12085" i="1"/>
  <c r="C12086" i="1"/>
  <c r="F12086" i="1" s="1"/>
  <c r="C12087" i="1"/>
  <c r="C12088" i="1"/>
  <c r="C12089" i="1"/>
  <c r="C12090" i="1"/>
  <c r="C12091" i="1"/>
  <c r="C12092" i="1"/>
  <c r="C12093" i="1"/>
  <c r="C12094" i="1"/>
  <c r="F12094" i="1" s="1"/>
  <c r="C12095" i="1"/>
  <c r="C12096" i="1"/>
  <c r="C12097" i="1"/>
  <c r="C12098" i="1"/>
  <c r="C12099" i="1"/>
  <c r="C12100" i="1"/>
  <c r="C12101" i="1"/>
  <c r="C12102" i="1"/>
  <c r="F12102" i="1" s="1"/>
  <c r="C12103" i="1"/>
  <c r="C12104" i="1"/>
  <c r="C12105" i="1"/>
  <c r="C12106" i="1"/>
  <c r="C12107" i="1"/>
  <c r="C12108" i="1"/>
  <c r="C12109" i="1"/>
  <c r="C12110" i="1"/>
  <c r="F12110" i="1" s="1"/>
  <c r="C12111" i="1"/>
  <c r="C12112" i="1"/>
  <c r="C12113" i="1"/>
  <c r="C12114" i="1"/>
  <c r="C12115" i="1"/>
  <c r="C12116" i="1"/>
  <c r="C12117" i="1"/>
  <c r="C12118" i="1"/>
  <c r="F12118" i="1" s="1"/>
  <c r="C12119" i="1"/>
  <c r="C12120" i="1"/>
  <c r="C12121" i="1"/>
  <c r="C12122" i="1"/>
  <c r="C12123" i="1"/>
  <c r="C12124" i="1"/>
  <c r="C12125" i="1"/>
  <c r="C12126" i="1"/>
  <c r="F12126" i="1" s="1"/>
  <c r="C12127" i="1"/>
  <c r="C12128" i="1"/>
  <c r="C12129" i="1"/>
  <c r="C12130" i="1"/>
  <c r="C12131" i="1"/>
  <c r="C12132" i="1"/>
  <c r="C12133" i="1"/>
  <c r="C12134" i="1"/>
  <c r="F12134" i="1" s="1"/>
  <c r="C12135" i="1"/>
  <c r="C12136" i="1"/>
  <c r="C12137" i="1"/>
  <c r="C12138" i="1"/>
  <c r="C12139" i="1"/>
  <c r="C12140" i="1"/>
  <c r="C12141" i="1"/>
  <c r="C12142" i="1"/>
  <c r="F12142" i="1" s="1"/>
  <c r="C12143" i="1"/>
  <c r="C12144" i="1"/>
  <c r="C12145" i="1"/>
  <c r="C12146" i="1"/>
  <c r="C12147" i="1"/>
  <c r="C12148" i="1"/>
  <c r="C12149" i="1"/>
  <c r="C12150" i="1"/>
  <c r="F12150" i="1" s="1"/>
  <c r="C12151" i="1"/>
  <c r="C12152" i="1"/>
  <c r="C12153" i="1"/>
  <c r="C12154" i="1"/>
  <c r="C12155" i="1"/>
  <c r="C12156" i="1"/>
  <c r="C12157" i="1"/>
  <c r="C12158" i="1"/>
  <c r="F12158" i="1" s="1"/>
  <c r="C12159" i="1"/>
  <c r="C12160" i="1"/>
  <c r="C12161" i="1"/>
  <c r="C12162" i="1"/>
  <c r="C12163" i="1"/>
  <c r="C12164" i="1"/>
  <c r="C12165" i="1"/>
  <c r="C12166" i="1"/>
  <c r="F12166" i="1" s="1"/>
  <c r="C12167" i="1"/>
  <c r="C12168" i="1"/>
  <c r="C12169" i="1"/>
  <c r="C12170" i="1"/>
  <c r="C12171" i="1"/>
  <c r="C12172" i="1"/>
  <c r="C12173" i="1"/>
  <c r="C12174" i="1"/>
  <c r="F12174" i="1" s="1"/>
  <c r="C12175" i="1"/>
  <c r="C12176" i="1"/>
  <c r="C12177" i="1"/>
  <c r="C12178" i="1"/>
  <c r="C12179" i="1"/>
  <c r="C12180" i="1"/>
  <c r="C12181" i="1"/>
  <c r="C12182" i="1"/>
  <c r="F12182" i="1" s="1"/>
  <c r="C12183" i="1"/>
  <c r="C12184" i="1"/>
  <c r="C12185" i="1"/>
  <c r="C12186" i="1"/>
  <c r="C12187" i="1"/>
  <c r="C12188" i="1"/>
  <c r="C12189" i="1"/>
  <c r="C12190" i="1"/>
  <c r="F12190" i="1" s="1"/>
  <c r="C12191" i="1"/>
  <c r="C12192" i="1"/>
  <c r="C12193" i="1"/>
  <c r="C12194" i="1"/>
  <c r="C12195" i="1"/>
  <c r="C12196" i="1"/>
  <c r="C12197" i="1"/>
  <c r="C12198" i="1"/>
  <c r="F12198" i="1" s="1"/>
  <c r="C12199" i="1"/>
  <c r="C12200" i="1"/>
  <c r="C12201" i="1"/>
  <c r="C12202" i="1"/>
  <c r="C12203" i="1"/>
  <c r="C12204" i="1"/>
  <c r="C12205" i="1"/>
  <c r="C12206" i="1"/>
  <c r="F12206" i="1" s="1"/>
  <c r="C12207" i="1"/>
  <c r="C12208" i="1"/>
  <c r="C12209" i="1"/>
  <c r="C12210" i="1"/>
  <c r="C12211" i="1"/>
  <c r="C12212" i="1"/>
  <c r="C12213" i="1"/>
  <c r="C12214" i="1"/>
  <c r="F12214" i="1" s="1"/>
  <c r="C12215" i="1"/>
  <c r="C12216" i="1"/>
  <c r="C12217" i="1"/>
  <c r="C12218" i="1"/>
  <c r="C12219" i="1"/>
  <c r="C12220" i="1"/>
  <c r="C12221" i="1"/>
  <c r="C12222" i="1"/>
  <c r="F12222" i="1" s="1"/>
  <c r="C12223" i="1"/>
  <c r="C12224" i="1"/>
  <c r="C12225" i="1"/>
  <c r="C12226" i="1"/>
  <c r="C12227" i="1"/>
  <c r="C12228" i="1"/>
  <c r="C12229" i="1"/>
  <c r="C12230" i="1"/>
  <c r="F12230" i="1" s="1"/>
  <c r="C12231" i="1"/>
  <c r="C12232" i="1"/>
  <c r="C12233" i="1"/>
  <c r="C12234" i="1"/>
  <c r="C12235" i="1"/>
  <c r="C12236" i="1"/>
  <c r="C12237" i="1"/>
  <c r="C12238" i="1"/>
  <c r="F12238" i="1" s="1"/>
  <c r="C12239" i="1"/>
  <c r="C12240" i="1"/>
  <c r="C12241" i="1"/>
  <c r="C12242" i="1"/>
  <c r="C12243" i="1"/>
  <c r="C12244" i="1"/>
  <c r="C12245" i="1"/>
  <c r="C12246" i="1"/>
  <c r="F12246" i="1" s="1"/>
  <c r="C12247" i="1"/>
  <c r="C12248" i="1"/>
  <c r="C12249" i="1"/>
  <c r="C12250" i="1"/>
  <c r="C12251" i="1"/>
  <c r="C12252" i="1"/>
  <c r="C12253" i="1"/>
  <c r="C12254" i="1"/>
  <c r="F12254" i="1" s="1"/>
  <c r="C12255" i="1"/>
  <c r="C12256" i="1"/>
  <c r="C12257" i="1"/>
  <c r="C12258" i="1"/>
  <c r="C12259" i="1"/>
  <c r="C12260" i="1"/>
  <c r="C12261" i="1"/>
  <c r="C12262" i="1"/>
  <c r="F12262" i="1" s="1"/>
  <c r="C12263" i="1"/>
  <c r="C12264" i="1"/>
  <c r="C12265" i="1"/>
  <c r="C12266" i="1"/>
  <c r="C12267" i="1"/>
  <c r="C12268" i="1"/>
  <c r="C12269" i="1"/>
  <c r="C12270" i="1"/>
  <c r="F12270" i="1" s="1"/>
  <c r="C12271" i="1"/>
  <c r="C12272" i="1"/>
  <c r="C12273" i="1"/>
  <c r="C12274" i="1"/>
  <c r="C12275" i="1"/>
  <c r="C12276" i="1"/>
  <c r="C12277" i="1"/>
  <c r="C12278" i="1"/>
  <c r="F12278" i="1" s="1"/>
  <c r="C12279" i="1"/>
  <c r="C12280" i="1"/>
  <c r="C12281" i="1"/>
  <c r="C12282" i="1"/>
  <c r="C12283" i="1"/>
  <c r="C12284" i="1"/>
  <c r="C12285" i="1"/>
  <c r="C12286" i="1"/>
  <c r="F12286" i="1" s="1"/>
  <c r="C12287" i="1"/>
  <c r="C12288" i="1"/>
  <c r="C12289" i="1"/>
  <c r="C12290" i="1"/>
  <c r="C12291" i="1"/>
  <c r="C12292" i="1"/>
  <c r="C12293" i="1"/>
  <c r="C12294" i="1"/>
  <c r="F12294" i="1" s="1"/>
  <c r="C12295" i="1"/>
  <c r="C12296" i="1"/>
  <c r="C12297" i="1"/>
  <c r="C12298" i="1"/>
  <c r="C12299" i="1"/>
  <c r="C12300" i="1"/>
  <c r="C12301" i="1"/>
  <c r="C12302" i="1"/>
  <c r="F12302" i="1" s="1"/>
  <c r="C12303" i="1"/>
  <c r="C12304" i="1"/>
  <c r="C12305" i="1"/>
  <c r="C12306" i="1"/>
  <c r="C12307" i="1"/>
  <c r="C12308" i="1"/>
  <c r="C12309" i="1"/>
  <c r="C12310" i="1"/>
  <c r="F12310" i="1" s="1"/>
  <c r="C12311" i="1"/>
  <c r="C12312" i="1"/>
  <c r="C12313" i="1"/>
  <c r="C12314" i="1"/>
  <c r="C12315" i="1"/>
  <c r="C12316" i="1"/>
  <c r="C12317" i="1"/>
  <c r="C12318" i="1"/>
  <c r="F12318" i="1" s="1"/>
  <c r="C12319" i="1"/>
  <c r="C12320" i="1"/>
  <c r="C12321" i="1"/>
  <c r="C12322" i="1"/>
  <c r="C12323" i="1"/>
  <c r="C12324" i="1"/>
  <c r="C12325" i="1"/>
  <c r="C12326" i="1"/>
  <c r="F12326" i="1" s="1"/>
  <c r="C12327" i="1"/>
  <c r="C12328" i="1"/>
  <c r="C12329" i="1"/>
  <c r="C12330" i="1"/>
  <c r="C12331" i="1"/>
  <c r="C12332" i="1"/>
  <c r="C12333" i="1"/>
  <c r="C12334" i="1"/>
  <c r="F12334" i="1" s="1"/>
  <c r="C12335" i="1"/>
  <c r="C12336" i="1"/>
  <c r="C12337" i="1"/>
  <c r="C12338" i="1"/>
  <c r="C12339" i="1"/>
  <c r="C12340" i="1"/>
  <c r="C12341" i="1"/>
  <c r="C12342" i="1"/>
  <c r="F12342" i="1" s="1"/>
  <c r="C12343" i="1"/>
  <c r="C12344" i="1"/>
  <c r="C12345" i="1"/>
  <c r="C12346" i="1"/>
  <c r="C12347" i="1"/>
  <c r="C12348" i="1"/>
  <c r="C12349" i="1"/>
  <c r="C12350" i="1"/>
  <c r="F12350" i="1" s="1"/>
  <c r="C12351" i="1"/>
  <c r="C12352" i="1"/>
  <c r="C12353" i="1"/>
  <c r="C12354" i="1"/>
  <c r="C12355" i="1"/>
  <c r="C12356" i="1"/>
  <c r="C12357" i="1"/>
  <c r="C12358" i="1"/>
  <c r="F12358" i="1" s="1"/>
  <c r="C12359" i="1"/>
  <c r="C12360" i="1"/>
  <c r="C12361" i="1"/>
  <c r="C12362" i="1"/>
  <c r="C12363" i="1"/>
  <c r="C12364" i="1"/>
  <c r="C12365" i="1"/>
  <c r="C12366" i="1"/>
  <c r="F12366" i="1" s="1"/>
  <c r="C12367" i="1"/>
  <c r="C12368" i="1"/>
  <c r="C12369" i="1"/>
  <c r="C12370" i="1"/>
  <c r="C12371" i="1"/>
  <c r="C12372" i="1"/>
  <c r="C12373" i="1"/>
  <c r="C12374" i="1"/>
  <c r="F12374" i="1" s="1"/>
  <c r="C12375" i="1"/>
  <c r="C12376" i="1"/>
  <c r="C12377" i="1"/>
  <c r="C12378" i="1"/>
  <c r="C12379" i="1"/>
  <c r="C12380" i="1"/>
  <c r="C12381" i="1"/>
  <c r="C12382" i="1"/>
  <c r="F12382" i="1" s="1"/>
  <c r="C12383" i="1"/>
  <c r="C12384" i="1"/>
  <c r="C12385" i="1"/>
  <c r="C12386" i="1"/>
  <c r="C12387" i="1"/>
  <c r="C12388" i="1"/>
  <c r="C12389" i="1"/>
  <c r="C12390" i="1"/>
  <c r="F12390" i="1" s="1"/>
  <c r="C12391" i="1"/>
  <c r="C12392" i="1"/>
  <c r="C12393" i="1"/>
  <c r="C12394" i="1"/>
  <c r="C12395" i="1"/>
  <c r="C12396" i="1"/>
  <c r="C12397" i="1"/>
  <c r="C12398" i="1"/>
  <c r="F12398" i="1" s="1"/>
  <c r="C12399" i="1"/>
  <c r="C12400" i="1"/>
  <c r="C12401" i="1"/>
  <c r="C12402" i="1"/>
  <c r="C12403" i="1"/>
  <c r="C12404" i="1"/>
  <c r="C12405" i="1"/>
  <c r="C12406" i="1"/>
  <c r="F12406" i="1" s="1"/>
  <c r="C12407" i="1"/>
  <c r="C12408" i="1"/>
  <c r="C12409" i="1"/>
  <c r="C12410" i="1"/>
  <c r="C12411" i="1"/>
  <c r="C12412" i="1"/>
  <c r="C12413" i="1"/>
  <c r="C12414" i="1"/>
  <c r="F12414" i="1" s="1"/>
  <c r="C12415" i="1"/>
  <c r="C12416" i="1"/>
  <c r="C12417" i="1"/>
  <c r="C12418" i="1"/>
  <c r="C12419" i="1"/>
  <c r="C12420" i="1"/>
  <c r="C12421" i="1"/>
  <c r="C12422" i="1"/>
  <c r="F12422" i="1" s="1"/>
  <c r="C12423" i="1"/>
  <c r="C12424" i="1"/>
  <c r="C12425" i="1"/>
  <c r="C12426" i="1"/>
  <c r="C12427" i="1"/>
  <c r="C12428" i="1"/>
  <c r="C12429" i="1"/>
  <c r="C12430" i="1"/>
  <c r="F12430" i="1" s="1"/>
  <c r="C12431" i="1"/>
  <c r="C12432" i="1"/>
  <c r="C12433" i="1"/>
  <c r="C12434" i="1"/>
  <c r="C12435" i="1"/>
  <c r="C12436" i="1"/>
  <c r="C12437" i="1"/>
  <c r="C12438" i="1"/>
  <c r="F12438" i="1" s="1"/>
  <c r="C12439" i="1"/>
  <c r="C12440" i="1"/>
  <c r="C12441" i="1"/>
  <c r="C12442" i="1"/>
  <c r="C12443" i="1"/>
  <c r="C12444" i="1"/>
  <c r="C12445" i="1"/>
  <c r="C12446" i="1"/>
  <c r="F12446" i="1" s="1"/>
  <c r="C12447" i="1"/>
  <c r="C12448" i="1"/>
  <c r="C12449" i="1"/>
  <c r="C12450" i="1"/>
  <c r="C12451" i="1"/>
  <c r="C12452" i="1"/>
  <c r="C12453" i="1"/>
  <c r="C12454" i="1"/>
  <c r="F12454" i="1" s="1"/>
  <c r="C12455" i="1"/>
  <c r="C12456" i="1"/>
  <c r="C12457" i="1"/>
  <c r="C12458" i="1"/>
  <c r="C12459" i="1"/>
  <c r="C12460" i="1"/>
  <c r="C12461" i="1"/>
  <c r="C12462" i="1"/>
  <c r="F12462" i="1" s="1"/>
  <c r="C12463" i="1"/>
  <c r="C12464" i="1"/>
  <c r="C12465" i="1"/>
  <c r="C12466" i="1"/>
  <c r="C12467" i="1"/>
  <c r="C12468" i="1"/>
  <c r="C12469" i="1"/>
  <c r="C12470" i="1"/>
  <c r="F12470" i="1" s="1"/>
  <c r="C12471" i="1"/>
  <c r="C12472" i="1"/>
  <c r="C12473" i="1"/>
  <c r="C12474" i="1"/>
  <c r="C12475" i="1"/>
  <c r="C12476" i="1"/>
  <c r="C12477" i="1"/>
  <c r="C12478" i="1"/>
  <c r="F12478" i="1" s="1"/>
  <c r="C12479" i="1"/>
  <c r="C12480" i="1"/>
  <c r="C12481" i="1"/>
  <c r="C12482" i="1"/>
  <c r="C12483" i="1"/>
  <c r="C12484" i="1"/>
  <c r="C12485" i="1"/>
  <c r="C12486" i="1"/>
  <c r="F12486" i="1" s="1"/>
  <c r="C12487" i="1"/>
  <c r="C12488" i="1"/>
  <c r="C12489" i="1"/>
  <c r="C12490" i="1"/>
  <c r="C12491" i="1"/>
  <c r="C12492" i="1"/>
  <c r="C12493" i="1"/>
  <c r="C12494" i="1"/>
  <c r="F12494" i="1" s="1"/>
  <c r="C12495" i="1"/>
  <c r="C12496" i="1"/>
  <c r="C12497" i="1"/>
  <c r="C12498" i="1"/>
  <c r="C12499" i="1"/>
  <c r="C12500" i="1"/>
  <c r="C12501" i="1"/>
  <c r="C12502" i="1"/>
  <c r="F12502" i="1" s="1"/>
  <c r="C12503" i="1"/>
  <c r="C12504" i="1"/>
  <c r="C12505" i="1"/>
  <c r="C12506" i="1"/>
  <c r="C12507" i="1"/>
  <c r="C12508" i="1"/>
  <c r="C12509" i="1"/>
  <c r="C12510" i="1"/>
  <c r="F12510" i="1" s="1"/>
  <c r="C12511" i="1"/>
  <c r="C12512" i="1"/>
  <c r="C12513" i="1"/>
  <c r="C12514" i="1"/>
  <c r="C12515" i="1"/>
  <c r="C12516" i="1"/>
  <c r="C12517" i="1"/>
  <c r="C12518" i="1"/>
  <c r="F12518" i="1" s="1"/>
  <c r="C12519" i="1"/>
  <c r="C12520" i="1"/>
  <c r="C12521" i="1"/>
  <c r="C12522" i="1"/>
  <c r="C12523" i="1"/>
  <c r="C12524" i="1"/>
  <c r="C12525" i="1"/>
  <c r="C12526" i="1"/>
  <c r="F12526" i="1" s="1"/>
  <c r="C12527" i="1"/>
  <c r="C12528" i="1"/>
  <c r="C12529" i="1"/>
  <c r="C12530" i="1"/>
  <c r="C12531" i="1"/>
  <c r="C12532" i="1"/>
  <c r="C12533" i="1"/>
  <c r="C12534" i="1"/>
  <c r="F12534" i="1" s="1"/>
  <c r="C12535" i="1"/>
  <c r="C12536" i="1"/>
  <c r="C12537" i="1"/>
  <c r="C12538" i="1"/>
  <c r="C12539" i="1"/>
  <c r="C12540" i="1"/>
  <c r="C12541" i="1"/>
  <c r="C12542" i="1"/>
  <c r="F12542" i="1" s="1"/>
  <c r="C12543" i="1"/>
  <c r="C12544" i="1"/>
  <c r="C12545" i="1"/>
  <c r="C12546" i="1"/>
  <c r="C12547" i="1"/>
  <c r="C12548" i="1"/>
  <c r="C12549" i="1"/>
  <c r="C12550" i="1"/>
  <c r="F12550" i="1" s="1"/>
  <c r="C12551" i="1"/>
  <c r="C12552" i="1"/>
  <c r="C12553" i="1"/>
  <c r="C12554" i="1"/>
  <c r="C12555" i="1"/>
  <c r="C12556" i="1"/>
  <c r="C12557" i="1"/>
  <c r="C12558" i="1"/>
  <c r="F12558" i="1" s="1"/>
  <c r="C12559" i="1"/>
  <c r="C12560" i="1"/>
  <c r="C12561" i="1"/>
  <c r="C12562" i="1"/>
  <c r="C12563" i="1"/>
  <c r="C12564" i="1"/>
  <c r="C12565" i="1"/>
  <c r="C12566" i="1"/>
  <c r="F12566" i="1" s="1"/>
  <c r="C12567" i="1"/>
  <c r="C12568" i="1"/>
  <c r="C12569" i="1"/>
  <c r="C12570" i="1"/>
  <c r="C12571" i="1"/>
  <c r="C12572" i="1"/>
  <c r="C12573" i="1"/>
  <c r="C12574" i="1"/>
  <c r="F12574" i="1" s="1"/>
  <c r="C12575" i="1"/>
  <c r="C12576" i="1"/>
  <c r="C12577" i="1"/>
  <c r="C12578" i="1"/>
  <c r="C12579" i="1"/>
  <c r="C12580" i="1"/>
  <c r="C12581" i="1"/>
  <c r="C12582" i="1"/>
  <c r="F12582" i="1" s="1"/>
  <c r="C12583" i="1"/>
  <c r="C12584" i="1"/>
  <c r="C12585" i="1"/>
  <c r="C12586" i="1"/>
  <c r="C12587" i="1"/>
  <c r="C12588" i="1"/>
  <c r="C12589" i="1"/>
  <c r="C12590" i="1"/>
  <c r="F12590" i="1" s="1"/>
  <c r="C12591" i="1"/>
  <c r="C12592" i="1"/>
  <c r="C12593" i="1"/>
  <c r="C12594" i="1"/>
  <c r="C12595" i="1"/>
  <c r="C12596" i="1"/>
  <c r="C12597" i="1"/>
  <c r="C12598" i="1"/>
  <c r="F12598" i="1" s="1"/>
  <c r="C12599" i="1"/>
  <c r="C12600" i="1"/>
  <c r="C12601" i="1"/>
  <c r="C12602" i="1"/>
  <c r="C12603" i="1"/>
  <c r="C12604" i="1"/>
  <c r="C12605" i="1"/>
  <c r="C12606" i="1"/>
  <c r="F12606" i="1" s="1"/>
  <c r="C12607" i="1"/>
  <c r="C12608" i="1"/>
  <c r="C12609" i="1"/>
  <c r="C12610" i="1"/>
  <c r="C12611" i="1"/>
  <c r="C12612" i="1"/>
  <c r="C12613" i="1"/>
  <c r="C12614" i="1"/>
  <c r="F12614" i="1" s="1"/>
  <c r="C12615" i="1"/>
  <c r="C12616" i="1"/>
  <c r="C12617" i="1"/>
  <c r="C12618" i="1"/>
  <c r="C12619" i="1"/>
  <c r="C12620" i="1"/>
  <c r="C12621" i="1"/>
  <c r="C12622" i="1"/>
  <c r="F12622" i="1" s="1"/>
  <c r="C12623" i="1"/>
  <c r="C12624" i="1"/>
  <c r="C12625" i="1"/>
  <c r="C12626" i="1"/>
  <c r="C12627" i="1"/>
  <c r="C12628" i="1"/>
  <c r="C12629" i="1"/>
  <c r="C12630" i="1"/>
  <c r="F12630" i="1" s="1"/>
  <c r="C12631" i="1"/>
  <c r="C12632" i="1"/>
  <c r="C12633" i="1"/>
  <c r="C12634" i="1"/>
  <c r="C12635" i="1"/>
  <c r="C12636" i="1"/>
  <c r="C12637" i="1"/>
  <c r="C12638" i="1"/>
  <c r="F12638" i="1" s="1"/>
  <c r="C12639" i="1"/>
  <c r="C12640" i="1"/>
  <c r="C12641" i="1"/>
  <c r="C12642" i="1"/>
  <c r="C12643" i="1"/>
  <c r="C12644" i="1"/>
  <c r="C12645" i="1"/>
  <c r="C12646" i="1"/>
  <c r="F12646" i="1" s="1"/>
  <c r="C12647" i="1"/>
  <c r="C12648" i="1"/>
  <c r="C12649" i="1"/>
  <c r="C12650" i="1"/>
  <c r="C12651" i="1"/>
  <c r="C12652" i="1"/>
  <c r="C12653" i="1"/>
  <c r="C12654" i="1"/>
  <c r="F12654" i="1" s="1"/>
  <c r="C12655" i="1"/>
  <c r="C12656" i="1"/>
  <c r="C12657" i="1"/>
  <c r="C12658" i="1"/>
  <c r="C12659" i="1"/>
  <c r="C12660" i="1"/>
  <c r="C12661" i="1"/>
  <c r="C12662" i="1"/>
  <c r="F12662" i="1" s="1"/>
  <c r="C12663" i="1"/>
  <c r="C12664" i="1"/>
  <c r="C12665" i="1"/>
  <c r="C12666" i="1"/>
  <c r="C12667" i="1"/>
  <c r="C12668" i="1"/>
  <c r="C12669" i="1"/>
  <c r="C12670" i="1"/>
  <c r="F12670" i="1" s="1"/>
  <c r="C12671" i="1"/>
  <c r="C12672" i="1"/>
  <c r="C12673" i="1"/>
  <c r="C12674" i="1"/>
  <c r="C12675" i="1"/>
  <c r="C12676" i="1"/>
  <c r="C12677" i="1"/>
  <c r="C12678" i="1"/>
  <c r="F12678" i="1" s="1"/>
  <c r="C12679" i="1"/>
  <c r="C12680" i="1"/>
  <c r="C12681" i="1"/>
  <c r="C12682" i="1"/>
  <c r="C12683" i="1"/>
  <c r="C12684" i="1"/>
  <c r="C12685" i="1"/>
  <c r="C12686" i="1"/>
  <c r="F12686" i="1" s="1"/>
  <c r="C12687" i="1"/>
  <c r="C12688" i="1"/>
  <c r="C12689" i="1"/>
  <c r="C12690" i="1"/>
  <c r="C12691" i="1"/>
  <c r="C12692" i="1"/>
  <c r="C12693" i="1"/>
  <c r="C12694" i="1"/>
  <c r="F12694" i="1" s="1"/>
  <c r="C12695" i="1"/>
  <c r="C12696" i="1"/>
  <c r="C12697" i="1"/>
  <c r="C12698" i="1"/>
  <c r="C12699" i="1"/>
  <c r="C12700" i="1"/>
  <c r="C12701" i="1"/>
  <c r="C12702" i="1"/>
  <c r="F12702" i="1" s="1"/>
  <c r="C12703" i="1"/>
  <c r="C12704" i="1"/>
  <c r="C12705" i="1"/>
  <c r="C12706" i="1"/>
  <c r="C12707" i="1"/>
  <c r="C12708" i="1"/>
  <c r="C12709" i="1"/>
  <c r="C12710" i="1"/>
  <c r="F12710" i="1" s="1"/>
  <c r="C12711" i="1"/>
  <c r="C12712" i="1"/>
  <c r="C12713" i="1"/>
  <c r="C12714" i="1"/>
  <c r="C12715" i="1"/>
  <c r="C12716" i="1"/>
  <c r="C12717" i="1"/>
  <c r="C12718" i="1"/>
  <c r="F12718" i="1" s="1"/>
  <c r="C12719" i="1"/>
  <c r="C12720" i="1"/>
  <c r="C12721" i="1"/>
  <c r="C12722" i="1"/>
  <c r="C12723" i="1"/>
  <c r="C12724" i="1"/>
  <c r="C12725" i="1"/>
  <c r="C12726" i="1"/>
  <c r="F12726" i="1" s="1"/>
  <c r="C12727" i="1"/>
  <c r="C12728" i="1"/>
  <c r="C12729" i="1"/>
  <c r="C12730" i="1"/>
  <c r="C12731" i="1"/>
  <c r="C12732" i="1"/>
  <c r="C12733" i="1"/>
  <c r="C12734" i="1"/>
  <c r="F12734" i="1" s="1"/>
  <c r="C12735" i="1"/>
  <c r="C12736" i="1"/>
  <c r="C12737" i="1"/>
  <c r="C12738" i="1"/>
  <c r="C12739" i="1"/>
  <c r="C12740" i="1"/>
  <c r="C12741" i="1"/>
  <c r="C12742" i="1"/>
  <c r="F12742" i="1" s="1"/>
  <c r="C12743" i="1"/>
  <c r="C12744" i="1"/>
  <c r="C12745" i="1"/>
  <c r="C12746" i="1"/>
  <c r="C12747" i="1"/>
  <c r="C12748" i="1"/>
  <c r="C12749" i="1"/>
  <c r="C12750" i="1"/>
  <c r="F12750" i="1" s="1"/>
  <c r="C12751" i="1"/>
  <c r="C12752" i="1"/>
  <c r="C12753" i="1"/>
  <c r="C12754" i="1"/>
  <c r="C12755" i="1"/>
  <c r="C12756" i="1"/>
  <c r="C12757" i="1"/>
  <c r="C12758" i="1"/>
  <c r="F12758" i="1" s="1"/>
  <c r="C12759" i="1"/>
  <c r="C12760" i="1"/>
  <c r="C12761" i="1"/>
  <c r="C12762" i="1"/>
  <c r="C12763" i="1"/>
  <c r="C12764" i="1"/>
  <c r="C12765" i="1"/>
  <c r="C12766" i="1"/>
  <c r="F12766" i="1" s="1"/>
  <c r="C12767" i="1"/>
  <c r="C12768" i="1"/>
  <c r="C12769" i="1"/>
  <c r="C12770" i="1"/>
  <c r="C12771" i="1"/>
  <c r="C12772" i="1"/>
  <c r="C12773" i="1"/>
  <c r="C12774" i="1"/>
  <c r="F12774" i="1" s="1"/>
  <c r="C12775" i="1"/>
  <c r="C12776" i="1"/>
  <c r="C12777" i="1"/>
  <c r="C12778" i="1"/>
  <c r="C12779" i="1"/>
  <c r="C12780" i="1"/>
  <c r="C12781" i="1"/>
  <c r="C12782" i="1"/>
  <c r="F12782" i="1" s="1"/>
  <c r="C12783" i="1"/>
  <c r="C12784" i="1"/>
  <c r="C12785" i="1"/>
  <c r="C12786" i="1"/>
  <c r="C12787" i="1"/>
  <c r="C12788" i="1"/>
  <c r="C12789" i="1"/>
  <c r="C12790" i="1"/>
  <c r="F12790" i="1" s="1"/>
  <c r="C12791" i="1"/>
  <c r="C12792" i="1"/>
  <c r="C12793" i="1"/>
  <c r="C12794" i="1"/>
  <c r="C12795" i="1"/>
  <c r="C12796" i="1"/>
  <c r="C12797" i="1"/>
  <c r="C12798" i="1"/>
  <c r="F12798" i="1" s="1"/>
  <c r="C12799" i="1"/>
  <c r="C12800" i="1"/>
  <c r="C12801" i="1"/>
  <c r="C12802" i="1"/>
  <c r="C12803" i="1"/>
  <c r="C12804" i="1"/>
  <c r="C12805" i="1"/>
  <c r="C12806" i="1"/>
  <c r="F12806" i="1" s="1"/>
  <c r="C12807" i="1"/>
  <c r="C12808" i="1"/>
  <c r="C12809" i="1"/>
  <c r="C12810" i="1"/>
  <c r="C12811" i="1"/>
  <c r="C12812" i="1"/>
  <c r="C12813" i="1"/>
  <c r="C12814" i="1"/>
  <c r="F12814" i="1" s="1"/>
  <c r="C12815" i="1"/>
  <c r="C12816" i="1"/>
  <c r="C12817" i="1"/>
  <c r="C12818" i="1"/>
  <c r="C12819" i="1"/>
  <c r="C12820" i="1"/>
  <c r="C12821" i="1"/>
  <c r="C12822" i="1"/>
  <c r="F12822" i="1" s="1"/>
  <c r="C12823" i="1"/>
  <c r="C12824" i="1"/>
  <c r="C12825" i="1"/>
  <c r="C12826" i="1"/>
  <c r="C12827" i="1"/>
  <c r="C12828" i="1"/>
  <c r="C12829" i="1"/>
  <c r="C12830" i="1"/>
  <c r="F12830" i="1" s="1"/>
  <c r="C12831" i="1"/>
  <c r="C12832" i="1"/>
  <c r="C12833" i="1"/>
  <c r="C12834" i="1"/>
  <c r="C12835" i="1"/>
  <c r="C12836" i="1"/>
  <c r="C12837" i="1"/>
  <c r="C12838" i="1"/>
  <c r="F12838" i="1" s="1"/>
  <c r="C12839" i="1"/>
  <c r="C12840" i="1"/>
  <c r="C12841" i="1"/>
  <c r="C12842" i="1"/>
  <c r="C12843" i="1"/>
  <c r="C12844" i="1"/>
  <c r="C12845" i="1"/>
  <c r="C12846" i="1"/>
  <c r="F12846" i="1" s="1"/>
  <c r="C12847" i="1"/>
  <c r="C12848" i="1"/>
  <c r="C12849" i="1"/>
  <c r="C12850" i="1"/>
  <c r="C12851" i="1"/>
  <c r="C12852" i="1"/>
  <c r="C12853" i="1"/>
  <c r="C12854" i="1"/>
  <c r="F12854" i="1" s="1"/>
  <c r="C12855" i="1"/>
  <c r="C12856" i="1"/>
  <c r="C12857" i="1"/>
  <c r="C12858" i="1"/>
  <c r="C12859" i="1"/>
  <c r="C12860" i="1"/>
  <c r="C12861" i="1"/>
  <c r="C12862" i="1"/>
  <c r="F12862" i="1" s="1"/>
  <c r="C12863" i="1"/>
  <c r="C12864" i="1"/>
  <c r="C12865" i="1"/>
  <c r="C12866" i="1"/>
  <c r="C12867" i="1"/>
  <c r="C12868" i="1"/>
  <c r="C12869" i="1"/>
  <c r="C12870" i="1"/>
  <c r="F12870" i="1" s="1"/>
  <c r="C12871" i="1"/>
  <c r="C12872" i="1"/>
  <c r="C12873" i="1"/>
  <c r="C12874" i="1"/>
  <c r="C12875" i="1"/>
  <c r="C12876" i="1"/>
  <c r="C12877" i="1"/>
  <c r="C12878" i="1"/>
  <c r="F12878" i="1" s="1"/>
  <c r="C12879" i="1"/>
  <c r="C12880" i="1"/>
  <c r="C12881" i="1"/>
  <c r="C12882" i="1"/>
  <c r="C12883" i="1"/>
  <c r="C12884" i="1"/>
  <c r="C12885" i="1"/>
  <c r="C12886" i="1"/>
  <c r="F12886" i="1" s="1"/>
  <c r="C12887" i="1"/>
  <c r="C12888" i="1"/>
  <c r="C12889" i="1"/>
  <c r="C12890" i="1"/>
  <c r="C12891" i="1"/>
  <c r="C12892" i="1"/>
  <c r="C12893" i="1"/>
  <c r="C12894" i="1"/>
  <c r="F12894" i="1" s="1"/>
  <c r="C12895" i="1"/>
  <c r="C12896" i="1"/>
  <c r="C12897" i="1"/>
  <c r="C12898" i="1"/>
  <c r="C12899" i="1"/>
  <c r="C12900" i="1"/>
  <c r="C12901" i="1"/>
  <c r="C12902" i="1"/>
  <c r="F12902" i="1" s="1"/>
  <c r="C12903" i="1"/>
  <c r="C12904" i="1"/>
  <c r="C12905" i="1"/>
  <c r="C12906" i="1"/>
  <c r="C12907" i="1"/>
  <c r="C12908" i="1"/>
  <c r="C12909" i="1"/>
  <c r="C12910" i="1"/>
  <c r="F12910" i="1" s="1"/>
  <c r="C12911" i="1"/>
  <c r="C12912" i="1"/>
  <c r="C12913" i="1"/>
  <c r="C12914" i="1"/>
  <c r="C12915" i="1"/>
  <c r="C12916" i="1"/>
  <c r="C12917" i="1"/>
  <c r="C12918" i="1"/>
  <c r="F12918" i="1" s="1"/>
  <c r="C12919" i="1"/>
  <c r="C12920" i="1"/>
  <c r="C12921" i="1"/>
  <c r="C12922" i="1"/>
  <c r="C12923" i="1"/>
  <c r="C12924" i="1"/>
  <c r="C12925" i="1"/>
  <c r="C12926" i="1"/>
  <c r="F12926" i="1" s="1"/>
  <c r="C12927" i="1"/>
  <c r="C12928" i="1"/>
  <c r="C12929" i="1"/>
  <c r="C12930" i="1"/>
  <c r="C12931" i="1"/>
  <c r="C12932" i="1"/>
  <c r="C12933" i="1"/>
  <c r="C12934" i="1"/>
  <c r="F12934" i="1" s="1"/>
  <c r="C12935" i="1"/>
  <c r="C12936" i="1"/>
  <c r="C12937" i="1"/>
  <c r="C12938" i="1"/>
  <c r="C12939" i="1"/>
  <c r="C12940" i="1"/>
  <c r="C12941" i="1"/>
  <c r="C12942" i="1"/>
  <c r="F12942" i="1" s="1"/>
  <c r="C12943" i="1"/>
  <c r="C12944" i="1"/>
  <c r="C12945" i="1"/>
  <c r="C12946" i="1"/>
  <c r="C12947" i="1"/>
  <c r="C12948" i="1"/>
  <c r="C12949" i="1"/>
  <c r="C12950" i="1"/>
  <c r="F12950" i="1" s="1"/>
  <c r="C12951" i="1"/>
  <c r="C12952" i="1"/>
  <c r="C12953" i="1"/>
  <c r="C12954" i="1"/>
  <c r="C12955" i="1"/>
  <c r="C12956" i="1"/>
  <c r="C12957" i="1"/>
  <c r="C12958" i="1"/>
  <c r="F12958" i="1" s="1"/>
  <c r="C12959" i="1"/>
  <c r="C12960" i="1"/>
  <c r="C12961" i="1"/>
  <c r="C12962" i="1"/>
  <c r="C12963" i="1"/>
  <c r="C12964" i="1"/>
  <c r="C12965" i="1"/>
  <c r="C12966" i="1"/>
  <c r="F12966" i="1" s="1"/>
  <c r="C12967" i="1"/>
  <c r="C12968" i="1"/>
  <c r="C12969" i="1"/>
  <c r="C12970" i="1"/>
  <c r="C12971" i="1"/>
  <c r="C12972" i="1"/>
  <c r="C12973" i="1"/>
  <c r="C12974" i="1"/>
  <c r="F12974" i="1" s="1"/>
  <c r="C12975" i="1"/>
  <c r="C12976" i="1"/>
  <c r="C12977" i="1"/>
  <c r="C12978" i="1"/>
  <c r="C12979" i="1"/>
  <c r="C12980" i="1"/>
  <c r="C12981" i="1"/>
  <c r="C12982" i="1"/>
  <c r="F12982" i="1" s="1"/>
  <c r="C12983" i="1"/>
  <c r="C12984" i="1"/>
  <c r="C12985" i="1"/>
  <c r="C12986" i="1"/>
  <c r="C12987" i="1"/>
  <c r="C12988" i="1"/>
  <c r="C12989" i="1"/>
  <c r="C12990" i="1"/>
  <c r="F12990" i="1" s="1"/>
  <c r="C12991" i="1"/>
  <c r="C12992" i="1"/>
  <c r="C12993" i="1"/>
  <c r="C12994" i="1"/>
  <c r="C12995" i="1"/>
  <c r="C12996" i="1"/>
  <c r="C12997" i="1"/>
  <c r="C12998" i="1"/>
  <c r="F12998" i="1" s="1"/>
  <c r="C12999" i="1"/>
  <c r="C13000" i="1"/>
  <c r="C13001" i="1"/>
  <c r="C13002" i="1"/>
  <c r="C13003" i="1"/>
  <c r="C13004" i="1"/>
  <c r="C13005" i="1"/>
  <c r="C13006" i="1"/>
  <c r="F13006" i="1" s="1"/>
  <c r="C13007" i="1"/>
  <c r="C13008" i="1"/>
  <c r="C13009" i="1"/>
  <c r="C13010" i="1"/>
  <c r="C13011" i="1"/>
  <c r="C13012" i="1"/>
  <c r="C13013" i="1"/>
  <c r="C13014" i="1"/>
  <c r="F13014" i="1" s="1"/>
  <c r="C13015" i="1"/>
  <c r="C13016" i="1"/>
  <c r="C13017" i="1"/>
  <c r="C13018" i="1"/>
  <c r="C13019" i="1"/>
  <c r="C13020" i="1"/>
  <c r="C13021" i="1"/>
  <c r="C13022" i="1"/>
  <c r="F13022" i="1" s="1"/>
  <c r="C13023" i="1"/>
  <c r="C13024" i="1"/>
  <c r="C13025" i="1"/>
  <c r="C13026" i="1"/>
  <c r="C13027" i="1"/>
  <c r="C13028" i="1"/>
  <c r="C13029" i="1"/>
  <c r="C13030" i="1"/>
  <c r="F13030" i="1" s="1"/>
  <c r="C13031" i="1"/>
  <c r="C13032" i="1"/>
  <c r="C13033" i="1"/>
  <c r="C13034" i="1"/>
  <c r="C13035" i="1"/>
  <c r="C13036" i="1"/>
  <c r="C13037" i="1"/>
  <c r="C13038" i="1"/>
  <c r="F13038" i="1" s="1"/>
  <c r="C13039" i="1"/>
  <c r="C13040" i="1"/>
  <c r="C13041" i="1"/>
  <c r="C13042" i="1"/>
  <c r="C13043" i="1"/>
  <c r="C13044" i="1"/>
  <c r="C13045" i="1"/>
  <c r="C13046" i="1"/>
  <c r="F13046" i="1" s="1"/>
  <c r="C13047" i="1"/>
  <c r="C13048" i="1"/>
  <c r="C13049" i="1"/>
  <c r="C13050" i="1"/>
  <c r="C13051" i="1"/>
  <c r="C13052" i="1"/>
  <c r="C13053" i="1"/>
  <c r="C13054" i="1"/>
  <c r="F13054" i="1" s="1"/>
  <c r="C13055" i="1"/>
  <c r="C13056" i="1"/>
  <c r="C13057" i="1"/>
  <c r="C13058" i="1"/>
  <c r="C13059" i="1"/>
  <c r="C13060" i="1"/>
  <c r="C13061" i="1"/>
  <c r="C13062" i="1"/>
  <c r="F13062" i="1" s="1"/>
  <c r="C13063" i="1"/>
  <c r="C13064" i="1"/>
  <c r="C13065" i="1"/>
  <c r="C13066" i="1"/>
  <c r="C13067" i="1"/>
  <c r="C13068" i="1"/>
  <c r="C13069" i="1"/>
  <c r="C13070" i="1"/>
  <c r="F13070" i="1" s="1"/>
  <c r="C13071" i="1"/>
  <c r="C13072" i="1"/>
  <c r="C13073" i="1"/>
  <c r="C13074" i="1"/>
  <c r="C13075" i="1"/>
  <c r="C13076" i="1"/>
  <c r="C13077" i="1"/>
  <c r="C13078" i="1"/>
  <c r="F13078" i="1" s="1"/>
  <c r="C13079" i="1"/>
  <c r="C13080" i="1"/>
  <c r="C13081" i="1"/>
  <c r="C13082" i="1"/>
  <c r="C13083" i="1"/>
  <c r="C13084" i="1"/>
  <c r="C13085" i="1"/>
  <c r="C13086" i="1"/>
  <c r="F13086" i="1" s="1"/>
  <c r="C13087" i="1"/>
  <c r="C13088" i="1"/>
  <c r="C13089" i="1"/>
  <c r="C13090" i="1"/>
  <c r="C13091" i="1"/>
  <c r="C13092" i="1"/>
  <c r="C13093" i="1"/>
  <c r="C13094" i="1"/>
  <c r="F13094" i="1" s="1"/>
  <c r="C13095" i="1"/>
  <c r="C13096" i="1"/>
  <c r="C13097" i="1"/>
  <c r="C13098" i="1"/>
  <c r="C13099" i="1"/>
  <c r="C13100" i="1"/>
  <c r="C13101" i="1"/>
  <c r="C13102" i="1"/>
  <c r="F13102" i="1" s="1"/>
  <c r="C13103" i="1"/>
  <c r="C13104" i="1"/>
  <c r="C13105" i="1"/>
  <c r="C13106" i="1"/>
  <c r="C13107" i="1"/>
  <c r="C13108" i="1"/>
  <c r="C13109" i="1"/>
  <c r="C13110" i="1"/>
  <c r="F13110" i="1" s="1"/>
  <c r="C13111" i="1"/>
  <c r="C13112" i="1"/>
  <c r="C13113" i="1"/>
  <c r="C13114" i="1"/>
  <c r="C13115" i="1"/>
  <c r="C13116" i="1"/>
  <c r="C13117" i="1"/>
  <c r="C13118" i="1"/>
  <c r="F13118" i="1" s="1"/>
  <c r="C13119" i="1"/>
  <c r="C13120" i="1"/>
  <c r="C13121" i="1"/>
  <c r="C13122" i="1"/>
  <c r="C13123" i="1"/>
  <c r="C13124" i="1"/>
  <c r="C13125" i="1"/>
  <c r="C13126" i="1"/>
  <c r="F13126" i="1" s="1"/>
  <c r="C13127" i="1"/>
  <c r="C13128" i="1"/>
  <c r="C13129" i="1"/>
  <c r="C13130" i="1"/>
  <c r="C13131" i="1"/>
  <c r="C13132" i="1"/>
  <c r="C13133" i="1"/>
  <c r="C13134" i="1"/>
  <c r="F13134" i="1" s="1"/>
  <c r="C13135" i="1"/>
  <c r="C13136" i="1"/>
  <c r="C13137" i="1"/>
  <c r="C13138" i="1"/>
  <c r="C13139" i="1"/>
  <c r="C13140" i="1"/>
  <c r="C13141" i="1"/>
  <c r="C13142" i="1"/>
  <c r="F13142" i="1" s="1"/>
  <c r="C13143" i="1"/>
  <c r="C13144" i="1"/>
  <c r="C13145" i="1"/>
  <c r="C13146" i="1"/>
  <c r="C13147" i="1"/>
  <c r="C13148" i="1"/>
  <c r="C13149" i="1"/>
  <c r="C13150" i="1"/>
  <c r="F13150" i="1" s="1"/>
  <c r="C13151" i="1"/>
  <c r="C13152" i="1"/>
  <c r="C13153" i="1"/>
  <c r="C13154" i="1"/>
  <c r="C13155" i="1"/>
  <c r="C13156" i="1"/>
  <c r="C13157" i="1"/>
  <c r="C13158" i="1"/>
  <c r="F13158" i="1" s="1"/>
  <c r="C13159" i="1"/>
  <c r="C13160" i="1"/>
  <c r="C13161" i="1"/>
  <c r="C13162" i="1"/>
  <c r="C13163" i="1"/>
  <c r="C13164" i="1"/>
  <c r="C13165" i="1"/>
  <c r="C13166" i="1"/>
  <c r="F13166" i="1" s="1"/>
  <c r="C13167" i="1"/>
  <c r="C13168" i="1"/>
  <c r="C13169" i="1"/>
  <c r="C13170" i="1"/>
  <c r="C13171" i="1"/>
  <c r="C13172" i="1"/>
  <c r="C13173" i="1"/>
  <c r="C13174" i="1"/>
  <c r="F13174" i="1" s="1"/>
  <c r="C13175" i="1"/>
  <c r="C13176" i="1"/>
  <c r="C13177" i="1"/>
  <c r="C13178" i="1"/>
  <c r="C13179" i="1"/>
  <c r="C13180" i="1"/>
  <c r="C13181" i="1"/>
  <c r="C13182" i="1"/>
  <c r="F13182" i="1" s="1"/>
  <c r="C13183" i="1"/>
  <c r="C13184" i="1"/>
  <c r="C13185" i="1"/>
  <c r="C13186" i="1"/>
  <c r="C13187" i="1"/>
  <c r="C13188" i="1"/>
  <c r="C13189" i="1"/>
  <c r="C13190" i="1"/>
  <c r="F13190" i="1" s="1"/>
  <c r="C13191" i="1"/>
  <c r="C13192" i="1"/>
  <c r="C13193" i="1"/>
  <c r="C13194" i="1"/>
  <c r="C13195" i="1"/>
  <c r="C13196" i="1"/>
  <c r="C13197" i="1"/>
  <c r="C13198" i="1"/>
  <c r="F13198" i="1" s="1"/>
  <c r="C13199" i="1"/>
  <c r="C13200" i="1"/>
  <c r="C13201" i="1"/>
  <c r="C13202" i="1"/>
  <c r="C13203" i="1"/>
  <c r="C13204" i="1"/>
  <c r="C13205" i="1"/>
  <c r="C13206" i="1"/>
  <c r="F13206" i="1" s="1"/>
  <c r="C13207" i="1"/>
  <c r="C13208" i="1"/>
  <c r="C13209" i="1"/>
  <c r="C13210" i="1"/>
  <c r="C13211" i="1"/>
  <c r="C13212" i="1"/>
  <c r="C13213" i="1"/>
  <c r="C13214" i="1"/>
  <c r="F13214" i="1" s="1"/>
  <c r="C13215" i="1"/>
  <c r="C13216" i="1"/>
  <c r="C13217" i="1"/>
  <c r="C13218" i="1"/>
  <c r="C13219" i="1"/>
  <c r="C13220" i="1"/>
  <c r="C13221" i="1"/>
  <c r="C13222" i="1"/>
  <c r="F13222" i="1" s="1"/>
  <c r="C13223" i="1"/>
  <c r="C13224" i="1"/>
  <c r="C13225" i="1"/>
  <c r="C13226" i="1"/>
  <c r="C13227" i="1"/>
  <c r="C13228" i="1"/>
  <c r="C13229" i="1"/>
  <c r="C13230" i="1"/>
  <c r="F13230" i="1" s="1"/>
  <c r="C13231" i="1"/>
  <c r="C13232" i="1"/>
  <c r="C13233" i="1"/>
  <c r="C13234" i="1"/>
  <c r="C13235" i="1"/>
  <c r="C13236" i="1"/>
  <c r="C13237" i="1"/>
  <c r="C13238" i="1"/>
  <c r="F13238" i="1" s="1"/>
  <c r="C13239" i="1"/>
  <c r="C13240" i="1"/>
  <c r="C13241" i="1"/>
  <c r="C13242" i="1"/>
  <c r="C13243" i="1"/>
  <c r="C13244" i="1"/>
  <c r="C13245" i="1"/>
  <c r="C13246" i="1"/>
  <c r="F13246" i="1" s="1"/>
  <c r="C13247" i="1"/>
  <c r="C13248" i="1"/>
  <c r="C13249" i="1"/>
  <c r="C13250" i="1"/>
  <c r="C13251" i="1"/>
  <c r="C13252" i="1"/>
  <c r="C13253" i="1"/>
  <c r="C13254" i="1"/>
  <c r="F13254" i="1" s="1"/>
  <c r="C13255" i="1"/>
  <c r="C13256" i="1"/>
  <c r="C13257" i="1"/>
  <c r="C13258" i="1"/>
  <c r="C13259" i="1"/>
  <c r="C13260" i="1"/>
  <c r="C13261" i="1"/>
  <c r="C13262" i="1"/>
  <c r="F13262" i="1" s="1"/>
  <c r="C13263" i="1"/>
  <c r="C13264" i="1"/>
  <c r="C13265" i="1"/>
  <c r="C13266" i="1"/>
  <c r="C13267" i="1"/>
  <c r="C13268" i="1"/>
  <c r="C13269" i="1"/>
  <c r="C13270" i="1"/>
  <c r="F13270" i="1" s="1"/>
  <c r="C13271" i="1"/>
  <c r="C13272" i="1"/>
  <c r="C13273" i="1"/>
  <c r="C13274" i="1"/>
  <c r="C13275" i="1"/>
  <c r="C13276" i="1"/>
  <c r="C13277" i="1"/>
  <c r="C13278" i="1"/>
  <c r="F13278" i="1" s="1"/>
  <c r="C13279" i="1"/>
  <c r="C13280" i="1"/>
  <c r="C13281" i="1"/>
  <c r="C13282" i="1"/>
  <c r="C13283" i="1"/>
  <c r="C13284" i="1"/>
  <c r="C13285" i="1"/>
  <c r="C13286" i="1"/>
  <c r="F13286" i="1" s="1"/>
  <c r="C13287" i="1"/>
  <c r="C13288" i="1"/>
  <c r="C13289" i="1"/>
  <c r="C13290" i="1"/>
  <c r="C13291" i="1"/>
  <c r="C13292" i="1"/>
  <c r="C13293" i="1"/>
  <c r="C13294" i="1"/>
  <c r="F13294" i="1" s="1"/>
  <c r="C13295" i="1"/>
  <c r="C13296" i="1"/>
  <c r="C13297" i="1"/>
  <c r="C13298" i="1"/>
  <c r="C13299" i="1"/>
  <c r="C13300" i="1"/>
  <c r="C13301" i="1"/>
  <c r="C13302" i="1"/>
  <c r="F13302" i="1" s="1"/>
  <c r="C13303" i="1"/>
  <c r="C13304" i="1"/>
  <c r="C13305" i="1"/>
  <c r="C13306" i="1"/>
  <c r="C13307" i="1"/>
  <c r="C13308" i="1"/>
  <c r="C13309" i="1"/>
  <c r="C13310" i="1"/>
  <c r="F13310" i="1" s="1"/>
  <c r="C13311" i="1"/>
  <c r="C13312" i="1"/>
  <c r="C13313" i="1"/>
  <c r="C13314" i="1"/>
  <c r="C13315" i="1"/>
  <c r="C13316" i="1"/>
  <c r="C13317" i="1"/>
  <c r="C13318" i="1"/>
  <c r="F13318" i="1" s="1"/>
  <c r="C13319" i="1"/>
  <c r="C13320" i="1"/>
  <c r="C13321" i="1"/>
  <c r="C13322" i="1"/>
  <c r="C13323" i="1"/>
  <c r="C13324" i="1"/>
  <c r="C13325" i="1"/>
  <c r="C13326" i="1"/>
  <c r="F13326" i="1" s="1"/>
  <c r="C13327" i="1"/>
  <c r="C13328" i="1"/>
  <c r="C13329" i="1"/>
  <c r="C13330" i="1"/>
  <c r="C13331" i="1"/>
  <c r="C13332" i="1"/>
  <c r="C13333" i="1"/>
  <c r="C13334" i="1"/>
  <c r="F13334" i="1" s="1"/>
  <c r="C13335" i="1"/>
  <c r="C13336" i="1"/>
  <c r="C13337" i="1"/>
  <c r="C13338" i="1"/>
  <c r="C13339" i="1"/>
  <c r="C13340" i="1"/>
  <c r="C13341" i="1"/>
  <c r="C13342" i="1"/>
  <c r="F13342" i="1" s="1"/>
  <c r="C13343" i="1"/>
  <c r="C13344" i="1"/>
  <c r="C13345" i="1"/>
  <c r="C13346" i="1"/>
  <c r="C13347" i="1"/>
  <c r="C13348" i="1"/>
  <c r="C13349" i="1"/>
  <c r="C13350" i="1"/>
  <c r="F13350" i="1" s="1"/>
  <c r="C13351" i="1"/>
  <c r="C13352" i="1"/>
  <c r="C13353" i="1"/>
  <c r="C13354" i="1"/>
  <c r="C13355" i="1"/>
  <c r="C13356" i="1"/>
  <c r="C13357" i="1"/>
  <c r="C13358" i="1"/>
  <c r="F13358" i="1" s="1"/>
  <c r="C13359" i="1"/>
  <c r="C13360" i="1"/>
  <c r="C13361" i="1"/>
  <c r="C13362" i="1"/>
  <c r="C13363" i="1"/>
  <c r="C13364" i="1"/>
  <c r="C13365" i="1"/>
  <c r="C13366" i="1"/>
  <c r="F13366" i="1" s="1"/>
  <c r="C13367" i="1"/>
  <c r="C13368" i="1"/>
  <c r="C13369" i="1"/>
  <c r="C13370" i="1"/>
  <c r="C13371" i="1"/>
  <c r="C13372" i="1"/>
  <c r="C13373" i="1"/>
  <c r="C13374" i="1"/>
  <c r="F13374" i="1" s="1"/>
  <c r="C13375" i="1"/>
  <c r="C13376" i="1"/>
  <c r="C13377" i="1"/>
  <c r="C13378" i="1"/>
  <c r="C13379" i="1"/>
  <c r="C13380" i="1"/>
  <c r="C13381" i="1"/>
  <c r="C13382" i="1"/>
  <c r="F13382" i="1" s="1"/>
  <c r="C13383" i="1"/>
  <c r="C13384" i="1"/>
  <c r="C13385" i="1"/>
  <c r="C13386" i="1"/>
  <c r="C13387" i="1"/>
  <c r="C13388" i="1"/>
  <c r="C13389" i="1"/>
  <c r="C13390" i="1"/>
  <c r="F13390" i="1" s="1"/>
  <c r="C13391" i="1"/>
  <c r="C13392" i="1"/>
  <c r="C13393" i="1"/>
  <c r="C13394" i="1"/>
  <c r="C13395" i="1"/>
  <c r="C13396" i="1"/>
  <c r="C13397" i="1"/>
  <c r="C13398" i="1"/>
  <c r="F13398" i="1" s="1"/>
  <c r="C13399" i="1"/>
  <c r="C13400" i="1"/>
  <c r="C13401" i="1"/>
  <c r="C13402" i="1"/>
  <c r="C13403" i="1"/>
  <c r="C13404" i="1"/>
  <c r="C13405" i="1"/>
  <c r="C13406" i="1"/>
  <c r="F13406" i="1" s="1"/>
  <c r="C13407" i="1"/>
  <c r="C13408" i="1"/>
  <c r="C13409" i="1"/>
  <c r="C13410" i="1"/>
  <c r="C13411" i="1"/>
  <c r="C13412" i="1"/>
  <c r="C13413" i="1"/>
  <c r="C13414" i="1"/>
  <c r="F13414" i="1" s="1"/>
  <c r="C13415" i="1"/>
  <c r="C13416" i="1"/>
  <c r="C13417" i="1"/>
  <c r="C13418" i="1"/>
  <c r="C13419" i="1"/>
  <c r="C13420" i="1"/>
  <c r="C13421" i="1"/>
  <c r="C13422" i="1"/>
  <c r="F13422" i="1" s="1"/>
  <c r="C13423" i="1"/>
  <c r="C13424" i="1"/>
  <c r="C13425" i="1"/>
  <c r="C13426" i="1"/>
  <c r="C13427" i="1"/>
  <c r="C13428" i="1"/>
  <c r="C13429" i="1"/>
  <c r="C13430" i="1"/>
  <c r="F13430" i="1" s="1"/>
  <c r="C13431" i="1"/>
  <c r="C13432" i="1"/>
  <c r="C13433" i="1"/>
  <c r="C13434" i="1"/>
  <c r="C13435" i="1"/>
  <c r="C13436" i="1"/>
  <c r="C13437" i="1"/>
  <c r="C13438" i="1"/>
  <c r="F13438" i="1" s="1"/>
  <c r="C13439" i="1"/>
  <c r="C13440" i="1"/>
  <c r="C13441" i="1"/>
  <c r="C13442" i="1"/>
  <c r="C13443" i="1"/>
  <c r="C13444" i="1"/>
  <c r="C13445" i="1"/>
  <c r="C13446" i="1"/>
  <c r="F13446" i="1" s="1"/>
  <c r="C13447" i="1"/>
  <c r="C13448" i="1"/>
  <c r="C13449" i="1"/>
  <c r="C13450" i="1"/>
  <c r="C13451" i="1"/>
  <c r="C13452" i="1"/>
  <c r="C13453" i="1"/>
  <c r="C13454" i="1"/>
  <c r="F13454" i="1" s="1"/>
  <c r="C13455" i="1"/>
  <c r="C13456" i="1"/>
  <c r="C13457" i="1"/>
  <c r="C13458" i="1"/>
  <c r="C13459" i="1"/>
  <c r="C13460" i="1"/>
  <c r="C13461" i="1"/>
  <c r="C13462" i="1"/>
  <c r="F13462" i="1" s="1"/>
  <c r="C13463" i="1"/>
  <c r="C13464" i="1"/>
  <c r="C13465" i="1"/>
  <c r="C13466" i="1"/>
  <c r="C13467" i="1"/>
  <c r="C13468" i="1"/>
  <c r="C13469" i="1"/>
  <c r="C13470" i="1"/>
  <c r="F13470" i="1" s="1"/>
  <c r="C13471" i="1"/>
  <c r="C13472" i="1"/>
  <c r="C13473" i="1"/>
  <c r="C13474" i="1"/>
  <c r="C13475" i="1"/>
  <c r="C13476" i="1"/>
  <c r="C13477" i="1"/>
  <c r="C13478" i="1"/>
  <c r="F13478" i="1" s="1"/>
  <c r="C13479" i="1"/>
  <c r="C13480" i="1"/>
  <c r="C13481" i="1"/>
  <c r="C13482" i="1"/>
  <c r="C13483" i="1"/>
  <c r="C13484" i="1"/>
  <c r="C13485" i="1"/>
  <c r="C13486" i="1"/>
  <c r="F13486" i="1" s="1"/>
  <c r="C13487" i="1"/>
  <c r="C13488" i="1"/>
  <c r="C13489" i="1"/>
  <c r="C13490" i="1"/>
  <c r="C13491" i="1"/>
  <c r="C13492" i="1"/>
  <c r="C13493" i="1"/>
  <c r="C13494" i="1"/>
  <c r="F13494" i="1" s="1"/>
  <c r="C13495" i="1"/>
  <c r="C13496" i="1"/>
  <c r="C13497" i="1"/>
  <c r="C13498" i="1"/>
  <c r="C13499" i="1"/>
  <c r="C13500" i="1"/>
  <c r="C13501" i="1"/>
  <c r="C13502" i="1"/>
  <c r="F13502" i="1" s="1"/>
  <c r="C13503" i="1"/>
  <c r="C13504" i="1"/>
  <c r="C13505" i="1"/>
  <c r="C13506" i="1"/>
  <c r="C13507" i="1"/>
  <c r="C13508" i="1"/>
  <c r="C13509" i="1"/>
  <c r="C13510" i="1"/>
  <c r="F13510" i="1" s="1"/>
  <c r="C13511" i="1"/>
  <c r="C13512" i="1"/>
  <c r="C13513" i="1"/>
  <c r="C13514" i="1"/>
  <c r="C13515" i="1"/>
  <c r="C13516" i="1"/>
  <c r="C13517" i="1"/>
  <c r="C13518" i="1"/>
  <c r="F13518" i="1" s="1"/>
  <c r="C13519" i="1"/>
  <c r="C13520" i="1"/>
  <c r="C13521" i="1"/>
  <c r="C13522" i="1"/>
  <c r="C13523" i="1"/>
  <c r="C13524" i="1"/>
  <c r="C13525" i="1"/>
  <c r="C13526" i="1"/>
  <c r="F13526" i="1" s="1"/>
  <c r="C13527" i="1"/>
  <c r="C13528" i="1"/>
  <c r="C13529" i="1"/>
  <c r="C13530" i="1"/>
  <c r="C13531" i="1"/>
  <c r="C13532" i="1"/>
  <c r="C13533" i="1"/>
  <c r="C13534" i="1"/>
  <c r="F13534" i="1" s="1"/>
  <c r="C13535" i="1"/>
  <c r="C13536" i="1"/>
  <c r="C13537" i="1"/>
  <c r="C13538" i="1"/>
  <c r="C13539" i="1"/>
  <c r="C13540" i="1"/>
  <c r="C13541" i="1"/>
  <c r="C13542" i="1"/>
  <c r="F13542" i="1" s="1"/>
  <c r="C13543" i="1"/>
  <c r="C13544" i="1"/>
  <c r="C13545" i="1"/>
  <c r="C13546" i="1"/>
  <c r="C13547" i="1"/>
  <c r="C13548" i="1"/>
  <c r="C13549" i="1"/>
  <c r="C13550" i="1"/>
  <c r="F13550" i="1" s="1"/>
  <c r="C13551" i="1"/>
  <c r="C13552" i="1"/>
  <c r="C13553" i="1"/>
  <c r="C13554" i="1"/>
  <c r="C13555" i="1"/>
  <c r="C13556" i="1"/>
  <c r="C13557" i="1"/>
  <c r="C13558" i="1"/>
  <c r="F13558" i="1" s="1"/>
  <c r="C13559" i="1"/>
  <c r="C13560" i="1"/>
  <c r="C13561" i="1"/>
  <c r="C13562" i="1"/>
  <c r="C13563" i="1"/>
  <c r="C13564" i="1"/>
  <c r="C13565" i="1"/>
  <c r="C13566" i="1"/>
  <c r="F13566" i="1" s="1"/>
  <c r="C13567" i="1"/>
  <c r="C13568" i="1"/>
  <c r="C13569" i="1"/>
  <c r="C13570" i="1"/>
  <c r="C13571" i="1"/>
  <c r="C13572" i="1"/>
  <c r="C13573" i="1"/>
  <c r="C13574" i="1"/>
  <c r="F13574" i="1" s="1"/>
  <c r="C13575" i="1"/>
  <c r="C13576" i="1"/>
  <c r="C13577" i="1"/>
  <c r="C13578" i="1"/>
  <c r="C13579" i="1"/>
  <c r="C13580" i="1"/>
  <c r="C13581" i="1"/>
  <c r="C13582" i="1"/>
  <c r="F13582" i="1" s="1"/>
  <c r="C13583" i="1"/>
  <c r="C13584" i="1"/>
  <c r="C13585" i="1"/>
  <c r="C13586" i="1"/>
  <c r="C13587" i="1"/>
  <c r="C13588" i="1"/>
  <c r="C13589" i="1"/>
  <c r="C13590" i="1"/>
  <c r="F13590" i="1" s="1"/>
  <c r="C13591" i="1"/>
  <c r="C13592" i="1"/>
  <c r="C13593" i="1"/>
  <c r="C13594" i="1"/>
  <c r="C13595" i="1"/>
  <c r="C13596" i="1"/>
  <c r="C13597" i="1"/>
  <c r="C13598" i="1"/>
  <c r="F13598" i="1" s="1"/>
  <c r="C13599" i="1"/>
  <c r="C13600" i="1"/>
  <c r="C13601" i="1"/>
  <c r="C13602" i="1"/>
  <c r="C13603" i="1"/>
  <c r="C13604" i="1"/>
  <c r="C13605" i="1"/>
  <c r="C13606" i="1"/>
  <c r="F13606" i="1" s="1"/>
  <c r="C13607" i="1"/>
  <c r="C13608" i="1"/>
  <c r="C13609" i="1"/>
  <c r="C13610" i="1"/>
  <c r="C13611" i="1"/>
  <c r="C13612" i="1"/>
  <c r="C13613" i="1"/>
  <c r="C13614" i="1"/>
  <c r="F13614" i="1" s="1"/>
  <c r="C13615" i="1"/>
  <c r="C13616" i="1"/>
  <c r="C13617" i="1"/>
  <c r="C13618" i="1"/>
  <c r="C13619" i="1"/>
  <c r="C13620" i="1"/>
  <c r="C13621" i="1"/>
  <c r="C13622" i="1"/>
  <c r="F13622" i="1" s="1"/>
  <c r="C13623" i="1"/>
  <c r="C13624" i="1"/>
  <c r="C13625" i="1"/>
  <c r="C13626" i="1"/>
  <c r="C13627" i="1"/>
  <c r="C13628" i="1"/>
  <c r="C13629" i="1"/>
  <c r="C13630" i="1"/>
  <c r="F13630" i="1" s="1"/>
  <c r="C13631" i="1"/>
  <c r="C13632" i="1"/>
  <c r="C13633" i="1"/>
  <c r="C13634" i="1"/>
  <c r="C13635" i="1"/>
  <c r="C13636" i="1"/>
  <c r="C13637" i="1"/>
  <c r="C13638" i="1"/>
  <c r="F13638" i="1" s="1"/>
  <c r="C13639" i="1"/>
  <c r="C13640" i="1"/>
  <c r="C13641" i="1"/>
  <c r="C13642" i="1"/>
  <c r="C13643" i="1"/>
  <c r="C13644" i="1"/>
  <c r="C13645" i="1"/>
  <c r="C13646" i="1"/>
  <c r="F13646" i="1" s="1"/>
  <c r="C13647" i="1"/>
  <c r="C13648" i="1"/>
  <c r="C13649" i="1"/>
  <c r="C13650" i="1"/>
  <c r="C13651" i="1"/>
  <c r="C13652" i="1"/>
  <c r="C13653" i="1"/>
  <c r="C13654" i="1"/>
  <c r="F13654" i="1" s="1"/>
  <c r="C13655" i="1"/>
  <c r="C13656" i="1"/>
  <c r="C13657" i="1"/>
  <c r="C13658" i="1"/>
  <c r="C13659" i="1"/>
  <c r="C13660" i="1"/>
  <c r="C13661" i="1"/>
  <c r="C13662" i="1"/>
  <c r="F13662" i="1" s="1"/>
  <c r="C13663" i="1"/>
  <c r="C13664" i="1"/>
  <c r="C13665" i="1"/>
  <c r="C13666" i="1"/>
  <c r="C13667" i="1"/>
  <c r="C13668" i="1"/>
  <c r="C13669" i="1"/>
  <c r="C13670" i="1"/>
  <c r="F13670" i="1" s="1"/>
  <c r="C13671" i="1"/>
  <c r="C13672" i="1"/>
  <c r="C13673" i="1"/>
  <c r="C13674" i="1"/>
  <c r="C13675" i="1"/>
  <c r="C13676" i="1"/>
  <c r="C13677" i="1"/>
  <c r="C13678" i="1"/>
  <c r="F13678" i="1" s="1"/>
  <c r="C13679" i="1"/>
  <c r="C13680" i="1"/>
  <c r="C13681" i="1"/>
  <c r="C13682" i="1"/>
  <c r="C13683" i="1"/>
  <c r="C13684" i="1"/>
  <c r="C13685" i="1"/>
  <c r="C13686" i="1"/>
  <c r="F13686" i="1" s="1"/>
  <c r="C13687" i="1"/>
  <c r="C13688" i="1"/>
  <c r="C13689" i="1"/>
  <c r="C13690" i="1"/>
  <c r="C13691" i="1"/>
  <c r="C13692" i="1"/>
  <c r="C13693" i="1"/>
  <c r="C13694" i="1"/>
  <c r="F13694" i="1" s="1"/>
  <c r="C13695" i="1"/>
  <c r="C13696" i="1"/>
  <c r="C13697" i="1"/>
  <c r="C13698" i="1"/>
  <c r="C13699" i="1"/>
  <c r="C13700" i="1"/>
  <c r="C13701" i="1"/>
  <c r="C13702" i="1"/>
  <c r="F13702" i="1" s="1"/>
  <c r="C13703" i="1"/>
  <c r="C13704" i="1"/>
  <c r="C13705" i="1"/>
  <c r="C13706" i="1"/>
  <c r="C13707" i="1"/>
  <c r="C13708" i="1"/>
  <c r="C13709" i="1"/>
  <c r="C13710" i="1"/>
  <c r="F13710" i="1" s="1"/>
  <c r="C13711" i="1"/>
  <c r="C13712" i="1"/>
  <c r="C13713" i="1"/>
  <c r="C13714" i="1"/>
  <c r="C13715" i="1"/>
  <c r="C13716" i="1"/>
  <c r="C13717" i="1"/>
  <c r="C13718" i="1"/>
  <c r="F13718" i="1" s="1"/>
  <c r="C13719" i="1"/>
  <c r="C13720" i="1"/>
  <c r="C13721" i="1"/>
  <c r="C13722" i="1"/>
  <c r="C13723" i="1"/>
  <c r="C13724" i="1"/>
  <c r="C13725" i="1"/>
  <c r="C13726" i="1"/>
  <c r="F13726" i="1" s="1"/>
  <c r="C13727" i="1"/>
  <c r="C13728" i="1"/>
  <c r="C13729" i="1"/>
  <c r="C13730" i="1"/>
  <c r="C13731" i="1"/>
  <c r="C13732" i="1"/>
  <c r="C13733" i="1"/>
  <c r="F13733" i="1" s="1"/>
  <c r="C13734" i="1"/>
  <c r="F13734" i="1" s="1"/>
  <c r="C13735" i="1"/>
  <c r="C13736" i="1"/>
  <c r="C13737" i="1"/>
  <c r="C13738" i="1"/>
  <c r="C13739" i="1"/>
  <c r="C13740" i="1"/>
  <c r="C13741" i="1"/>
  <c r="F13741" i="1" s="1"/>
  <c r="C13742" i="1"/>
  <c r="F13742" i="1" s="1"/>
  <c r="C13743" i="1"/>
  <c r="C13744" i="1"/>
  <c r="C13745" i="1"/>
  <c r="C13746" i="1"/>
  <c r="C13747" i="1"/>
  <c r="C13748" i="1"/>
  <c r="C13749" i="1"/>
  <c r="F13749" i="1" s="1"/>
  <c r="C13750" i="1"/>
  <c r="F13750" i="1" s="1"/>
  <c r="C13751" i="1"/>
  <c r="C13752" i="1"/>
  <c r="C13753" i="1"/>
  <c r="C13754" i="1"/>
  <c r="C13755" i="1"/>
  <c r="C13756" i="1"/>
  <c r="C13757" i="1"/>
  <c r="F13757" i="1" s="1"/>
  <c r="C13758" i="1"/>
  <c r="F13758" i="1" s="1"/>
  <c r="C13759" i="1"/>
  <c r="C13760" i="1"/>
  <c r="C13761" i="1"/>
  <c r="C13762" i="1"/>
  <c r="C13763" i="1"/>
  <c r="C13764" i="1"/>
  <c r="C13765" i="1"/>
  <c r="F13765" i="1" s="1"/>
  <c r="C13766" i="1"/>
  <c r="F13766" i="1" s="1"/>
  <c r="C13767" i="1"/>
  <c r="C13768" i="1"/>
  <c r="C13769" i="1"/>
  <c r="C13770" i="1"/>
  <c r="C13771" i="1"/>
  <c r="C13772" i="1"/>
  <c r="C13773" i="1"/>
  <c r="F13773" i="1" s="1"/>
  <c r="C13774" i="1"/>
  <c r="F13774" i="1" s="1"/>
  <c r="C13775" i="1"/>
  <c r="C13776" i="1"/>
  <c r="C13777" i="1"/>
  <c r="C13778" i="1"/>
  <c r="C13779" i="1"/>
  <c r="C13780" i="1"/>
  <c r="C13781" i="1"/>
  <c r="F13781" i="1" s="1"/>
  <c r="C13782" i="1"/>
  <c r="F13782" i="1" s="1"/>
  <c r="C13783" i="1"/>
  <c r="C13784" i="1"/>
  <c r="C13785" i="1"/>
  <c r="C13786" i="1"/>
  <c r="C13787" i="1"/>
  <c r="C13788" i="1"/>
  <c r="C13789" i="1"/>
  <c r="F13789" i="1" s="1"/>
  <c r="C13790" i="1"/>
  <c r="F13790" i="1" s="1"/>
  <c r="C13791" i="1"/>
  <c r="C13792" i="1"/>
  <c r="C13793" i="1"/>
  <c r="C13794" i="1"/>
  <c r="C13795" i="1"/>
  <c r="C13796" i="1"/>
  <c r="C13797" i="1"/>
  <c r="F13797" i="1" s="1"/>
  <c r="C13798" i="1"/>
  <c r="F13798" i="1" s="1"/>
  <c r="C13799" i="1"/>
  <c r="C13800" i="1"/>
  <c r="C13801" i="1"/>
  <c r="C13802" i="1"/>
  <c r="C13803" i="1"/>
  <c r="C13804" i="1"/>
  <c r="C13805" i="1"/>
  <c r="F13805" i="1" s="1"/>
  <c r="C13806" i="1"/>
  <c r="F13806" i="1" s="1"/>
  <c r="C13807" i="1"/>
  <c r="C13808" i="1"/>
  <c r="C13809" i="1"/>
  <c r="C13810" i="1"/>
  <c r="C13811" i="1"/>
  <c r="C13812" i="1"/>
  <c r="C13813" i="1"/>
  <c r="F13813" i="1" s="1"/>
  <c r="C13814" i="1"/>
  <c r="F13814" i="1" s="1"/>
  <c r="C13815" i="1"/>
  <c r="C13816" i="1"/>
  <c r="C13817" i="1"/>
  <c r="C13818" i="1"/>
  <c r="C13819" i="1"/>
  <c r="C13820" i="1"/>
  <c r="C13821" i="1"/>
  <c r="F13821" i="1" s="1"/>
  <c r="C13822" i="1"/>
  <c r="F13822" i="1" s="1"/>
  <c r="C13823" i="1"/>
  <c r="C13824" i="1"/>
  <c r="C13825" i="1"/>
  <c r="C13826" i="1"/>
  <c r="C13827" i="1"/>
  <c r="C13828" i="1"/>
  <c r="C13829" i="1"/>
  <c r="F13829" i="1" s="1"/>
  <c r="C13830" i="1"/>
  <c r="F13830" i="1" s="1"/>
  <c r="C13831" i="1"/>
  <c r="C13832" i="1"/>
  <c r="C13833" i="1"/>
  <c r="C13834" i="1"/>
  <c r="C13835" i="1"/>
  <c r="C13836" i="1"/>
  <c r="C13837" i="1"/>
  <c r="F13837" i="1" s="1"/>
  <c r="C13838" i="1"/>
  <c r="F13838" i="1" s="1"/>
  <c r="C13839" i="1"/>
  <c r="C13840" i="1"/>
  <c r="C13841" i="1"/>
  <c r="C13842" i="1"/>
  <c r="C13843" i="1"/>
  <c r="C13844" i="1"/>
  <c r="C13845" i="1"/>
  <c r="F13845" i="1" s="1"/>
  <c r="C13846" i="1"/>
  <c r="F13846" i="1" s="1"/>
  <c r="C13847" i="1"/>
  <c r="C13848" i="1"/>
  <c r="C13849" i="1"/>
  <c r="C13850" i="1"/>
  <c r="C13851" i="1"/>
  <c r="C13852" i="1"/>
  <c r="C13853" i="1"/>
  <c r="F13853" i="1" s="1"/>
  <c r="C13854" i="1"/>
  <c r="F13854" i="1" s="1"/>
  <c r="C13855" i="1"/>
  <c r="C13856" i="1"/>
  <c r="C13857" i="1"/>
  <c r="C13858" i="1"/>
  <c r="C13859" i="1"/>
  <c r="C13860" i="1"/>
  <c r="C13861" i="1"/>
  <c r="F13861" i="1" s="1"/>
  <c r="C13862" i="1"/>
  <c r="F13862" i="1" s="1"/>
  <c r="C13863" i="1"/>
  <c r="C13864" i="1"/>
  <c r="C13865" i="1"/>
  <c r="C13866" i="1"/>
  <c r="C13867" i="1"/>
  <c r="C13868" i="1"/>
  <c r="C13869" i="1"/>
  <c r="F13869" i="1" s="1"/>
  <c r="C13870" i="1"/>
  <c r="F13870" i="1" s="1"/>
  <c r="C13871" i="1"/>
  <c r="C13872" i="1"/>
  <c r="C13873" i="1"/>
  <c r="C13874" i="1"/>
  <c r="C13875" i="1"/>
  <c r="C13876" i="1"/>
  <c r="C13877" i="1"/>
  <c r="F13877" i="1" s="1"/>
  <c r="C13878" i="1"/>
  <c r="F13878" i="1" s="1"/>
  <c r="C13879" i="1"/>
  <c r="C13880" i="1"/>
  <c r="C13881" i="1"/>
  <c r="C13882" i="1"/>
  <c r="C13883" i="1"/>
  <c r="C13884" i="1"/>
  <c r="C13885" i="1"/>
  <c r="F13885" i="1" s="1"/>
  <c r="C13886" i="1"/>
  <c r="F13886" i="1" s="1"/>
  <c r="C13887" i="1"/>
  <c r="C13888" i="1"/>
  <c r="C13889" i="1"/>
  <c r="C13890" i="1"/>
  <c r="C13891" i="1"/>
  <c r="C13892" i="1"/>
  <c r="C13893" i="1"/>
  <c r="F13893" i="1" s="1"/>
  <c r="C13894" i="1"/>
  <c r="F13894" i="1" s="1"/>
  <c r="C13895" i="1"/>
  <c r="C13896" i="1"/>
  <c r="C13897" i="1"/>
  <c r="C13898" i="1"/>
  <c r="C13899" i="1"/>
  <c r="C13900" i="1"/>
  <c r="C13901" i="1"/>
  <c r="F13901" i="1" s="1"/>
  <c r="C13902" i="1"/>
  <c r="F13902" i="1" s="1"/>
  <c r="C13903" i="1"/>
  <c r="C13904" i="1"/>
  <c r="C13905" i="1"/>
  <c r="C13906" i="1"/>
  <c r="C13907" i="1"/>
  <c r="C13908" i="1"/>
  <c r="C13909" i="1"/>
  <c r="F13909" i="1" s="1"/>
  <c r="C13910" i="1"/>
  <c r="F13910" i="1" s="1"/>
  <c r="C13911" i="1"/>
  <c r="C13912" i="1"/>
  <c r="C13913" i="1"/>
  <c r="C13914" i="1"/>
  <c r="C13915" i="1"/>
  <c r="C13916" i="1"/>
  <c r="C13917" i="1"/>
  <c r="F13917" i="1" s="1"/>
  <c r="C13918" i="1"/>
  <c r="F13918" i="1" s="1"/>
  <c r="C13919" i="1"/>
  <c r="C13920" i="1"/>
  <c r="C13921" i="1"/>
  <c r="C13922" i="1"/>
  <c r="C13923" i="1"/>
  <c r="C13924" i="1"/>
  <c r="C13925" i="1"/>
  <c r="F13925" i="1" s="1"/>
  <c r="C13926" i="1"/>
  <c r="F13926" i="1" s="1"/>
  <c r="C13927" i="1"/>
  <c r="C13928" i="1"/>
  <c r="C13929" i="1"/>
  <c r="C13930" i="1"/>
  <c r="C13931" i="1"/>
  <c r="C13932" i="1"/>
  <c r="C13933" i="1"/>
  <c r="F13933" i="1" s="1"/>
  <c r="C13934" i="1"/>
  <c r="F13934" i="1" s="1"/>
  <c r="C13935" i="1"/>
  <c r="C13936" i="1"/>
  <c r="C13937" i="1"/>
  <c r="C13938" i="1"/>
  <c r="C13939" i="1"/>
  <c r="C13940" i="1"/>
  <c r="C13941" i="1"/>
  <c r="F13941" i="1" s="1"/>
  <c r="C13942" i="1"/>
  <c r="F13942" i="1" s="1"/>
  <c r="C13943" i="1"/>
  <c r="C13944" i="1"/>
  <c r="C13945" i="1"/>
  <c r="C13946" i="1"/>
  <c r="C13947" i="1"/>
  <c r="C13948" i="1"/>
  <c r="C13949" i="1"/>
  <c r="F13949" i="1" s="1"/>
  <c r="C13950" i="1"/>
  <c r="F13950" i="1" s="1"/>
  <c r="C13951" i="1"/>
  <c r="C13952" i="1"/>
  <c r="C13953" i="1"/>
  <c r="C13954" i="1"/>
  <c r="C13955" i="1"/>
  <c r="C13956" i="1"/>
  <c r="C13957" i="1"/>
  <c r="F13957" i="1" s="1"/>
  <c r="C13958" i="1"/>
  <c r="F13958" i="1" s="1"/>
  <c r="C13959" i="1"/>
  <c r="C13960" i="1"/>
  <c r="C13961" i="1"/>
  <c r="C13962" i="1"/>
  <c r="C13963" i="1"/>
  <c r="C13964" i="1"/>
  <c r="C13965" i="1"/>
  <c r="F13965" i="1" s="1"/>
  <c r="C13966" i="1"/>
  <c r="F13966" i="1" s="1"/>
  <c r="C13967" i="1"/>
  <c r="C13968" i="1"/>
  <c r="C13969" i="1"/>
  <c r="C13970" i="1"/>
  <c r="C13971" i="1"/>
  <c r="C13972" i="1"/>
  <c r="C13973" i="1"/>
  <c r="F13973" i="1" s="1"/>
  <c r="C13974" i="1"/>
  <c r="F13974" i="1" s="1"/>
  <c r="C13975" i="1"/>
  <c r="C13976" i="1"/>
  <c r="C13977" i="1"/>
  <c r="C13978" i="1"/>
  <c r="C13979" i="1"/>
  <c r="C13980" i="1"/>
  <c r="C13981" i="1"/>
  <c r="F13981" i="1" s="1"/>
  <c r="C13982" i="1"/>
  <c r="F13982" i="1" s="1"/>
  <c r="C13983" i="1"/>
  <c r="C13984" i="1"/>
  <c r="C13985" i="1"/>
  <c r="C13986" i="1"/>
  <c r="C13987" i="1"/>
  <c r="C13988" i="1"/>
  <c r="C13989" i="1"/>
  <c r="F13989" i="1" s="1"/>
  <c r="C13990" i="1"/>
  <c r="F13990" i="1" s="1"/>
  <c r="C13991" i="1"/>
  <c r="C13992" i="1"/>
  <c r="C13993" i="1"/>
  <c r="C13994" i="1"/>
  <c r="C13995" i="1"/>
  <c r="C13996" i="1"/>
  <c r="C13997" i="1"/>
  <c r="F13997" i="1" s="1"/>
  <c r="C13998" i="1"/>
  <c r="F13998" i="1" s="1"/>
  <c r="C13999" i="1"/>
  <c r="C14000" i="1"/>
  <c r="C14001" i="1"/>
  <c r="C14002" i="1"/>
  <c r="C14003" i="1"/>
  <c r="C14004" i="1"/>
  <c r="C14005" i="1"/>
  <c r="F14005" i="1" s="1"/>
  <c r="C14006" i="1"/>
  <c r="F14006" i="1" s="1"/>
  <c r="C14007" i="1"/>
  <c r="C14008" i="1"/>
  <c r="C14009" i="1"/>
  <c r="C14010" i="1"/>
  <c r="C14011" i="1"/>
  <c r="C14012" i="1"/>
  <c r="C14013" i="1"/>
  <c r="F14013" i="1" s="1"/>
  <c r="C14014" i="1"/>
  <c r="F14014" i="1" s="1"/>
  <c r="C14015" i="1"/>
  <c r="C14016" i="1"/>
  <c r="C14017" i="1"/>
  <c r="C14018" i="1"/>
  <c r="C14019" i="1"/>
  <c r="C14020" i="1"/>
  <c r="C14021" i="1"/>
  <c r="F14021" i="1" s="1"/>
  <c r="C14022" i="1"/>
  <c r="F14022" i="1" s="1"/>
  <c r="C14023" i="1"/>
  <c r="C14024" i="1"/>
  <c r="C14025" i="1"/>
  <c r="C14026" i="1"/>
  <c r="C14027" i="1"/>
  <c r="C14028" i="1"/>
  <c r="C14029" i="1"/>
  <c r="F14029" i="1" s="1"/>
  <c r="C14030" i="1"/>
  <c r="F14030" i="1" s="1"/>
  <c r="C14031" i="1"/>
  <c r="C14032" i="1"/>
  <c r="C14033" i="1"/>
  <c r="C14034" i="1"/>
  <c r="C14035" i="1"/>
  <c r="C14036" i="1"/>
  <c r="C14037" i="1"/>
  <c r="F14037" i="1" s="1"/>
  <c r="C14038" i="1"/>
  <c r="F14038" i="1" s="1"/>
  <c r="C14039" i="1"/>
  <c r="C14040" i="1"/>
  <c r="C14041" i="1"/>
  <c r="C14042" i="1"/>
  <c r="C14043" i="1"/>
  <c r="C14044" i="1"/>
  <c r="C14045" i="1"/>
  <c r="F14045" i="1" s="1"/>
  <c r="C14046" i="1"/>
  <c r="F14046" i="1" s="1"/>
  <c r="C14047" i="1"/>
  <c r="C14048" i="1"/>
  <c r="C14049" i="1"/>
  <c r="C14050" i="1"/>
  <c r="C14051" i="1"/>
  <c r="C14052" i="1"/>
  <c r="C14053" i="1"/>
  <c r="F14053" i="1" s="1"/>
  <c r="C14054" i="1"/>
  <c r="F14054" i="1" s="1"/>
  <c r="C14055" i="1"/>
  <c r="C14056" i="1"/>
  <c r="C14057" i="1"/>
  <c r="C14058" i="1"/>
  <c r="C14059" i="1"/>
  <c r="C14060" i="1"/>
  <c r="C14061" i="1"/>
  <c r="F14061" i="1" s="1"/>
  <c r="C14062" i="1"/>
  <c r="F14062" i="1" s="1"/>
  <c r="C14063" i="1"/>
  <c r="C14064" i="1"/>
  <c r="C14065" i="1"/>
  <c r="C14066" i="1"/>
  <c r="C14067" i="1"/>
  <c r="C14068" i="1"/>
  <c r="C14069" i="1"/>
  <c r="F14069" i="1" s="1"/>
  <c r="C14070" i="1"/>
  <c r="F14070" i="1" s="1"/>
  <c r="C14071" i="1"/>
  <c r="C14072" i="1"/>
  <c r="C14073" i="1"/>
  <c r="C14074" i="1"/>
  <c r="C14075" i="1"/>
  <c r="C14076" i="1"/>
  <c r="C14077" i="1"/>
  <c r="F14077" i="1" s="1"/>
  <c r="C14078" i="1"/>
  <c r="F14078" i="1" s="1"/>
  <c r="C14079" i="1"/>
  <c r="C14080" i="1"/>
  <c r="C14081" i="1"/>
  <c r="C14082" i="1"/>
  <c r="C14083" i="1"/>
  <c r="C14084" i="1"/>
  <c r="C14085" i="1"/>
  <c r="F14085" i="1" s="1"/>
  <c r="C14086" i="1"/>
  <c r="F14086" i="1" s="1"/>
  <c r="C14087" i="1"/>
  <c r="C14088" i="1"/>
  <c r="C14089" i="1"/>
  <c r="C14090" i="1"/>
  <c r="C14091" i="1"/>
  <c r="C14092" i="1"/>
  <c r="C14093" i="1"/>
  <c r="F14093" i="1" s="1"/>
  <c r="C14094" i="1"/>
  <c r="F14094" i="1" s="1"/>
  <c r="C14095" i="1"/>
  <c r="C14096" i="1"/>
  <c r="C14097" i="1"/>
  <c r="C14098" i="1"/>
  <c r="C14099" i="1"/>
  <c r="C14100" i="1"/>
  <c r="C14101" i="1"/>
  <c r="F14101" i="1" s="1"/>
  <c r="C14102" i="1"/>
  <c r="F14102" i="1" s="1"/>
  <c r="C14103" i="1"/>
  <c r="C14104" i="1"/>
  <c r="C14105" i="1"/>
  <c r="C14106" i="1"/>
  <c r="C14107" i="1"/>
  <c r="C14108" i="1"/>
  <c r="C14109" i="1"/>
  <c r="F14109" i="1" s="1"/>
  <c r="C14110" i="1"/>
  <c r="F14110" i="1" s="1"/>
  <c r="C14111" i="1"/>
  <c r="C14112" i="1"/>
  <c r="C14113" i="1"/>
  <c r="C14114" i="1"/>
  <c r="C14115" i="1"/>
  <c r="C14116" i="1"/>
  <c r="C14117" i="1"/>
  <c r="F14117" i="1" s="1"/>
  <c r="C14118" i="1"/>
  <c r="F14118" i="1" s="1"/>
  <c r="C14119" i="1"/>
  <c r="C14120" i="1"/>
  <c r="C14121" i="1"/>
  <c r="C14122" i="1"/>
  <c r="C14123" i="1"/>
  <c r="C14124" i="1"/>
  <c r="C14125" i="1"/>
  <c r="F14125" i="1" s="1"/>
  <c r="C14126" i="1"/>
  <c r="F14126" i="1" s="1"/>
  <c r="C14127" i="1"/>
  <c r="C14128" i="1"/>
  <c r="C14129" i="1"/>
  <c r="C14130" i="1"/>
  <c r="C14131" i="1"/>
  <c r="C14132" i="1"/>
  <c r="C14133" i="1"/>
  <c r="F14133" i="1" s="1"/>
  <c r="C14134" i="1"/>
  <c r="F14134" i="1" s="1"/>
  <c r="C14135" i="1"/>
  <c r="C14136" i="1"/>
  <c r="C14137" i="1"/>
  <c r="C14138" i="1"/>
  <c r="C14139" i="1"/>
  <c r="C14140" i="1"/>
  <c r="C14141" i="1"/>
  <c r="F14141" i="1" s="1"/>
  <c r="C14142" i="1"/>
  <c r="F14142" i="1" s="1"/>
  <c r="C14143" i="1"/>
  <c r="C14144" i="1"/>
  <c r="C14145" i="1"/>
  <c r="C14146" i="1"/>
  <c r="C14147" i="1"/>
  <c r="C14148" i="1"/>
  <c r="C14149" i="1"/>
  <c r="F14149" i="1" s="1"/>
  <c r="C14150" i="1"/>
  <c r="F14150" i="1" s="1"/>
  <c r="C14151" i="1"/>
  <c r="C14152" i="1"/>
  <c r="C14153" i="1"/>
  <c r="C14154" i="1"/>
  <c r="C14155" i="1"/>
  <c r="C14156" i="1"/>
  <c r="C14157" i="1"/>
  <c r="F14157" i="1" s="1"/>
  <c r="C14158" i="1"/>
  <c r="F14158" i="1" s="1"/>
  <c r="C14159" i="1"/>
  <c r="C14160" i="1"/>
  <c r="C14161" i="1"/>
  <c r="C14162" i="1"/>
  <c r="C14163" i="1"/>
  <c r="C14164" i="1"/>
  <c r="C14165" i="1"/>
  <c r="F14165" i="1" s="1"/>
  <c r="C14166" i="1"/>
  <c r="F14166" i="1" s="1"/>
  <c r="C14167" i="1"/>
  <c r="C14168" i="1"/>
  <c r="C14169" i="1"/>
  <c r="C14170" i="1"/>
  <c r="C14171" i="1"/>
  <c r="C14172" i="1"/>
  <c r="C14173" i="1"/>
  <c r="F14173" i="1" s="1"/>
  <c r="C14174" i="1"/>
  <c r="F14174" i="1" s="1"/>
  <c r="C14175" i="1"/>
  <c r="C14176" i="1"/>
  <c r="C14177" i="1"/>
  <c r="C14178" i="1"/>
  <c r="C14179" i="1"/>
  <c r="C14180" i="1"/>
  <c r="C14181" i="1"/>
  <c r="F14181" i="1" s="1"/>
  <c r="C14182" i="1"/>
  <c r="F14182" i="1" s="1"/>
  <c r="C14183" i="1"/>
  <c r="C14184" i="1"/>
  <c r="C14185" i="1"/>
  <c r="C14186" i="1"/>
  <c r="C14187" i="1"/>
  <c r="C14188" i="1"/>
  <c r="C14189" i="1"/>
  <c r="F14189" i="1" s="1"/>
  <c r="C14190" i="1"/>
  <c r="F14190" i="1" s="1"/>
  <c r="C14191" i="1"/>
  <c r="C14192" i="1"/>
  <c r="C14193" i="1"/>
  <c r="C14194" i="1"/>
  <c r="C14195" i="1"/>
  <c r="C14196" i="1"/>
  <c r="C14197" i="1"/>
  <c r="F14197" i="1" s="1"/>
  <c r="C14198" i="1"/>
  <c r="F14198" i="1" s="1"/>
  <c r="C14199" i="1"/>
  <c r="C14200" i="1"/>
  <c r="C14201" i="1"/>
  <c r="C14202" i="1"/>
  <c r="C14203" i="1"/>
  <c r="C14204" i="1"/>
  <c r="C14205" i="1"/>
  <c r="F14205" i="1" s="1"/>
  <c r="C14206" i="1"/>
  <c r="F14206" i="1" s="1"/>
  <c r="C14207" i="1"/>
  <c r="C14208" i="1"/>
  <c r="C14209" i="1"/>
  <c r="C14210" i="1"/>
  <c r="C14211" i="1"/>
  <c r="C14212" i="1"/>
  <c r="C14213" i="1"/>
  <c r="F14213" i="1" s="1"/>
  <c r="C14214" i="1"/>
  <c r="F14214" i="1" s="1"/>
  <c r="C14215" i="1"/>
  <c r="C14216" i="1"/>
  <c r="C14217" i="1"/>
  <c r="C14218" i="1"/>
  <c r="C14219" i="1"/>
  <c r="C14220" i="1"/>
  <c r="C14221" i="1"/>
  <c r="F14221" i="1" s="1"/>
  <c r="C14222" i="1"/>
  <c r="F14222" i="1" s="1"/>
  <c r="C14223" i="1"/>
  <c r="C14224" i="1"/>
  <c r="C14225" i="1"/>
  <c r="C14226" i="1"/>
  <c r="C14227" i="1"/>
  <c r="C14228" i="1"/>
  <c r="C14229" i="1"/>
  <c r="F14229" i="1" s="1"/>
  <c r="C14230" i="1"/>
  <c r="F14230" i="1" s="1"/>
  <c r="C14231" i="1"/>
  <c r="C14232" i="1"/>
  <c r="C14233" i="1"/>
  <c r="C14234" i="1"/>
  <c r="C14235" i="1"/>
  <c r="C14236" i="1"/>
  <c r="C14237" i="1"/>
  <c r="F14237" i="1" s="1"/>
  <c r="C14238" i="1"/>
  <c r="F14238" i="1" s="1"/>
  <c r="C14239" i="1"/>
  <c r="C14240" i="1"/>
  <c r="C14241" i="1"/>
  <c r="C14242" i="1"/>
  <c r="C14243" i="1"/>
  <c r="C14244" i="1"/>
  <c r="C14245" i="1"/>
  <c r="F14245" i="1" s="1"/>
  <c r="C14246" i="1"/>
  <c r="F14246" i="1" s="1"/>
  <c r="C14247" i="1"/>
  <c r="C14248" i="1"/>
  <c r="C14249" i="1"/>
  <c r="C14250" i="1"/>
  <c r="C14251" i="1"/>
  <c r="C14252" i="1"/>
  <c r="C14253" i="1"/>
  <c r="F14253" i="1" s="1"/>
  <c r="C14254" i="1"/>
  <c r="F14254" i="1" s="1"/>
  <c r="C14255" i="1"/>
  <c r="C14256" i="1"/>
  <c r="C14257" i="1"/>
  <c r="C14258" i="1"/>
  <c r="C14259" i="1"/>
  <c r="C14260" i="1"/>
  <c r="C14261" i="1"/>
  <c r="F14261" i="1" s="1"/>
  <c r="C14262" i="1"/>
  <c r="F14262" i="1" s="1"/>
  <c r="C14263" i="1"/>
  <c r="C14264" i="1"/>
  <c r="C14265" i="1"/>
  <c r="C14266" i="1"/>
  <c r="C14267" i="1"/>
  <c r="C14268" i="1"/>
  <c r="C14269" i="1"/>
  <c r="F14269" i="1" s="1"/>
  <c r="C14270" i="1"/>
  <c r="F14270" i="1" s="1"/>
  <c r="C14271" i="1"/>
  <c r="C14272" i="1"/>
  <c r="C14273" i="1"/>
  <c r="C14274" i="1"/>
  <c r="C14275" i="1"/>
  <c r="C14276" i="1"/>
  <c r="C14277" i="1"/>
  <c r="F14277" i="1" s="1"/>
  <c r="C14278" i="1"/>
  <c r="F14278" i="1" s="1"/>
  <c r="C14279" i="1"/>
  <c r="C14280" i="1"/>
  <c r="C14281" i="1"/>
  <c r="C14282" i="1"/>
  <c r="C14283" i="1"/>
  <c r="C14284" i="1"/>
  <c r="C14285" i="1"/>
  <c r="F14285" i="1" s="1"/>
  <c r="C14286" i="1"/>
  <c r="F14286" i="1" s="1"/>
  <c r="C14287" i="1"/>
  <c r="C14288" i="1"/>
  <c r="C14289" i="1"/>
  <c r="C14290" i="1"/>
  <c r="C14291" i="1"/>
  <c r="C14292" i="1"/>
  <c r="C14293" i="1"/>
  <c r="F14293" i="1" s="1"/>
  <c r="C14294" i="1"/>
  <c r="F14294" i="1" s="1"/>
  <c r="C14295" i="1"/>
  <c r="C14296" i="1"/>
  <c r="C14297" i="1"/>
  <c r="C14298" i="1"/>
  <c r="C14299" i="1"/>
  <c r="C14300" i="1"/>
  <c r="C14301" i="1"/>
  <c r="F14301" i="1" s="1"/>
  <c r="C14302" i="1"/>
  <c r="F14302" i="1" s="1"/>
  <c r="C14303" i="1"/>
  <c r="C14304" i="1"/>
  <c r="C14305" i="1"/>
  <c r="C14306" i="1"/>
  <c r="C14307" i="1"/>
  <c r="C14308" i="1"/>
  <c r="C14309" i="1"/>
  <c r="F14309" i="1" s="1"/>
  <c r="C14310" i="1"/>
  <c r="F14310" i="1" s="1"/>
  <c r="C14311" i="1"/>
  <c r="C14312" i="1"/>
  <c r="C14313" i="1"/>
  <c r="C14314" i="1"/>
  <c r="C14315" i="1"/>
  <c r="C14316" i="1"/>
  <c r="C14317" i="1"/>
  <c r="F14317" i="1" s="1"/>
  <c r="C14318" i="1"/>
  <c r="F14318" i="1" s="1"/>
  <c r="C14319" i="1"/>
  <c r="C14320" i="1"/>
  <c r="C14321" i="1"/>
  <c r="C14322" i="1"/>
  <c r="C14323" i="1"/>
  <c r="C14324" i="1"/>
  <c r="C14325" i="1"/>
  <c r="F14325" i="1" s="1"/>
  <c r="C14326" i="1"/>
  <c r="F14326" i="1" s="1"/>
  <c r="C14327" i="1"/>
  <c r="C14328" i="1"/>
  <c r="C14329" i="1"/>
  <c r="C14330" i="1"/>
  <c r="C14331" i="1"/>
  <c r="C14332" i="1"/>
  <c r="C14333" i="1"/>
  <c r="F14333" i="1" s="1"/>
  <c r="C14334" i="1"/>
  <c r="F14334" i="1" s="1"/>
  <c r="C14335" i="1"/>
  <c r="C14336" i="1"/>
  <c r="C14337" i="1"/>
  <c r="C14338" i="1"/>
  <c r="C14339" i="1"/>
  <c r="C14340" i="1"/>
  <c r="C14341" i="1"/>
  <c r="F14341" i="1" s="1"/>
  <c r="C14342" i="1"/>
  <c r="F14342" i="1" s="1"/>
  <c r="C14343" i="1"/>
  <c r="C14344" i="1"/>
  <c r="C14345" i="1"/>
  <c r="C14346" i="1"/>
  <c r="C14347" i="1"/>
  <c r="C14348" i="1"/>
  <c r="C14349" i="1"/>
  <c r="F14349" i="1" s="1"/>
  <c r="C14350" i="1"/>
  <c r="F14350" i="1" s="1"/>
  <c r="C14351" i="1"/>
  <c r="C14352" i="1"/>
  <c r="C14353" i="1"/>
  <c r="C14354" i="1"/>
  <c r="C14355" i="1"/>
  <c r="C14356" i="1"/>
  <c r="C14357" i="1"/>
  <c r="F14357" i="1" s="1"/>
  <c r="C14358" i="1"/>
  <c r="F14358" i="1" s="1"/>
  <c r="C14359" i="1"/>
  <c r="C14360" i="1"/>
  <c r="C14361" i="1"/>
  <c r="C14362" i="1"/>
  <c r="C14363" i="1"/>
  <c r="C14364" i="1"/>
  <c r="C14365" i="1"/>
  <c r="F14365" i="1" s="1"/>
  <c r="C14366" i="1"/>
  <c r="F14366" i="1" s="1"/>
  <c r="C14367" i="1"/>
  <c r="C14368" i="1"/>
  <c r="C14369" i="1"/>
  <c r="C14370" i="1"/>
  <c r="C14371" i="1"/>
  <c r="C14372" i="1"/>
  <c r="C14373" i="1"/>
  <c r="F14373" i="1" s="1"/>
  <c r="C14374" i="1"/>
  <c r="F14374" i="1" s="1"/>
  <c r="C14375" i="1"/>
  <c r="C14376" i="1"/>
  <c r="C14377" i="1"/>
  <c r="C14378" i="1"/>
  <c r="C14379" i="1"/>
  <c r="C14380" i="1"/>
  <c r="C14381" i="1"/>
  <c r="F14381" i="1" s="1"/>
  <c r="C14382" i="1"/>
  <c r="F14382" i="1" s="1"/>
  <c r="C14383" i="1"/>
  <c r="C14384" i="1"/>
  <c r="C14385" i="1"/>
  <c r="C14386" i="1"/>
  <c r="C14387" i="1"/>
  <c r="C14388" i="1"/>
  <c r="C14389" i="1"/>
  <c r="F14389" i="1" s="1"/>
  <c r="C14390" i="1"/>
  <c r="F14390" i="1" s="1"/>
  <c r="C14391" i="1"/>
  <c r="C14392" i="1"/>
  <c r="C14393" i="1"/>
  <c r="C14394" i="1"/>
  <c r="C14395" i="1"/>
  <c r="C14396" i="1"/>
  <c r="C14397" i="1"/>
  <c r="F14397" i="1" s="1"/>
  <c r="C14398" i="1"/>
  <c r="F14398" i="1" s="1"/>
  <c r="C14399" i="1"/>
  <c r="C14400" i="1"/>
  <c r="C14401" i="1"/>
  <c r="C14402" i="1"/>
  <c r="C14403" i="1"/>
  <c r="C14404" i="1"/>
  <c r="C14405" i="1"/>
  <c r="F14405" i="1" s="1"/>
  <c r="C14406" i="1"/>
  <c r="F14406" i="1" s="1"/>
  <c r="C14407" i="1"/>
  <c r="C14408" i="1"/>
  <c r="C14409" i="1"/>
  <c r="C14410" i="1"/>
  <c r="C14411" i="1"/>
  <c r="C14412" i="1"/>
  <c r="C14413" i="1"/>
  <c r="F14413" i="1" s="1"/>
  <c r="C14414" i="1"/>
  <c r="F14414" i="1" s="1"/>
  <c r="C14415" i="1"/>
  <c r="C14416" i="1"/>
  <c r="C14417" i="1"/>
  <c r="C14418" i="1"/>
  <c r="C14419" i="1"/>
  <c r="C14420" i="1"/>
  <c r="C14421" i="1"/>
  <c r="F14421" i="1" s="1"/>
  <c r="C14422" i="1"/>
  <c r="F14422" i="1" s="1"/>
  <c r="C14423" i="1"/>
  <c r="C14424" i="1"/>
  <c r="C14425" i="1"/>
  <c r="C14426" i="1"/>
  <c r="C14427" i="1"/>
  <c r="C14428" i="1"/>
  <c r="C14429" i="1"/>
  <c r="F14429" i="1" s="1"/>
  <c r="C14430" i="1"/>
  <c r="F14430" i="1" s="1"/>
  <c r="C14431" i="1"/>
  <c r="C14432" i="1"/>
  <c r="C14433" i="1"/>
  <c r="C14434" i="1"/>
  <c r="C14435" i="1"/>
  <c r="C14436" i="1"/>
  <c r="C14437" i="1"/>
  <c r="F14437" i="1" s="1"/>
  <c r="C14438" i="1"/>
  <c r="F14438" i="1" s="1"/>
  <c r="C14439" i="1"/>
  <c r="C14440" i="1"/>
  <c r="C14441" i="1"/>
  <c r="C14442" i="1"/>
  <c r="C14443" i="1"/>
  <c r="C14444" i="1"/>
  <c r="C14445" i="1"/>
  <c r="F14445" i="1" s="1"/>
  <c r="C14446" i="1"/>
  <c r="F14446" i="1" s="1"/>
  <c r="C14447" i="1"/>
  <c r="C14448" i="1"/>
  <c r="C14449" i="1"/>
  <c r="C14450" i="1"/>
  <c r="C14451" i="1"/>
  <c r="C14452" i="1"/>
  <c r="C14453" i="1"/>
  <c r="F14453" i="1" s="1"/>
  <c r="C14454" i="1"/>
  <c r="F14454" i="1" s="1"/>
  <c r="C14455" i="1"/>
  <c r="C14456" i="1"/>
  <c r="C14457" i="1"/>
  <c r="C14458" i="1"/>
  <c r="C14459" i="1"/>
  <c r="C14460" i="1"/>
  <c r="C14461" i="1"/>
  <c r="F14461" i="1" s="1"/>
  <c r="C14462" i="1"/>
  <c r="F14462" i="1" s="1"/>
  <c r="C14463" i="1"/>
  <c r="C14464" i="1"/>
  <c r="C14465" i="1"/>
  <c r="C14466" i="1"/>
  <c r="C14467" i="1"/>
  <c r="C14468" i="1"/>
  <c r="C14469" i="1"/>
  <c r="F14469" i="1" s="1"/>
  <c r="C14470" i="1"/>
  <c r="F14470" i="1" s="1"/>
  <c r="C14471" i="1"/>
  <c r="C14472" i="1"/>
  <c r="C14473" i="1"/>
  <c r="C14474" i="1"/>
  <c r="C14475" i="1"/>
  <c r="C14476" i="1"/>
  <c r="C14477" i="1"/>
  <c r="F14477" i="1" s="1"/>
  <c r="C14478" i="1"/>
  <c r="F14478" i="1" s="1"/>
  <c r="C14479" i="1"/>
  <c r="C14480" i="1"/>
  <c r="C14481" i="1"/>
  <c r="C14482" i="1"/>
  <c r="C14483" i="1"/>
  <c r="C14484" i="1"/>
  <c r="C14485" i="1"/>
  <c r="F14485" i="1" s="1"/>
  <c r="C14486" i="1"/>
  <c r="F14486" i="1" s="1"/>
  <c r="C14487" i="1"/>
  <c r="C14488" i="1"/>
  <c r="C14489" i="1"/>
  <c r="C14490" i="1"/>
  <c r="C14491" i="1"/>
  <c r="C14492" i="1"/>
  <c r="C14493" i="1"/>
  <c r="F14493" i="1" s="1"/>
  <c r="C14494" i="1"/>
  <c r="F14494" i="1" s="1"/>
  <c r="C14495" i="1"/>
  <c r="C14496" i="1"/>
  <c r="C14497" i="1"/>
  <c r="C14498" i="1"/>
  <c r="C14499" i="1"/>
  <c r="C14500" i="1"/>
  <c r="C14501" i="1"/>
  <c r="F14501" i="1" s="1"/>
  <c r="C14502" i="1"/>
  <c r="F14502" i="1" s="1"/>
  <c r="C14503" i="1"/>
  <c r="C14504" i="1"/>
  <c r="C14505" i="1"/>
  <c r="C14506" i="1"/>
  <c r="C14507" i="1"/>
  <c r="C14508" i="1"/>
  <c r="C14509" i="1"/>
  <c r="F14509" i="1" s="1"/>
  <c r="C14510" i="1"/>
  <c r="F14510" i="1" s="1"/>
  <c r="C14511" i="1"/>
  <c r="C14512" i="1"/>
  <c r="C14513" i="1"/>
  <c r="C14514" i="1"/>
  <c r="C14515" i="1"/>
  <c r="C14516" i="1"/>
  <c r="C14517" i="1"/>
  <c r="F14517" i="1" s="1"/>
  <c r="C14518" i="1"/>
  <c r="F14518" i="1" s="1"/>
  <c r="C14519" i="1"/>
  <c r="C14520" i="1"/>
  <c r="C14521" i="1"/>
  <c r="C14522" i="1"/>
  <c r="C14523" i="1"/>
  <c r="C14524" i="1"/>
  <c r="C14525" i="1"/>
  <c r="F14525" i="1" s="1"/>
  <c r="C14526" i="1"/>
  <c r="F14526" i="1" s="1"/>
  <c r="C14527" i="1"/>
  <c r="C14528" i="1"/>
  <c r="C14529" i="1"/>
  <c r="C14530" i="1"/>
  <c r="C14531" i="1"/>
  <c r="C14532" i="1"/>
  <c r="C14533" i="1"/>
  <c r="F14533" i="1" s="1"/>
  <c r="C14534" i="1"/>
  <c r="F14534" i="1" s="1"/>
  <c r="C14535" i="1"/>
  <c r="C14536" i="1"/>
  <c r="C14537" i="1"/>
  <c r="C14538" i="1"/>
  <c r="C14539" i="1"/>
  <c r="C14540" i="1"/>
  <c r="C14541" i="1"/>
  <c r="F14541" i="1" s="1"/>
  <c r="C14542" i="1"/>
  <c r="F14542" i="1" s="1"/>
  <c r="C14543" i="1"/>
  <c r="C14544" i="1"/>
  <c r="C14545" i="1"/>
  <c r="C14546" i="1"/>
  <c r="C14547" i="1"/>
  <c r="C14548" i="1"/>
  <c r="C14549" i="1"/>
  <c r="F14549" i="1" s="1"/>
  <c r="C14550" i="1"/>
  <c r="F14550" i="1" s="1"/>
  <c r="C14551" i="1"/>
  <c r="C14552" i="1"/>
  <c r="C14553" i="1"/>
  <c r="C14554" i="1"/>
  <c r="C14555" i="1"/>
  <c r="C14556" i="1"/>
  <c r="C14557" i="1"/>
  <c r="F14557" i="1" s="1"/>
  <c r="C14558" i="1"/>
  <c r="F14558" i="1" s="1"/>
  <c r="C14559" i="1"/>
  <c r="C14560" i="1"/>
  <c r="C14561" i="1"/>
  <c r="C14562" i="1"/>
  <c r="C14563" i="1"/>
  <c r="C14564" i="1"/>
  <c r="C14565" i="1"/>
  <c r="F14565" i="1" s="1"/>
  <c r="C14566" i="1"/>
  <c r="F14566" i="1" s="1"/>
  <c r="C14567" i="1"/>
  <c r="C14568" i="1"/>
  <c r="C14569" i="1"/>
  <c r="C14570" i="1"/>
  <c r="C14571" i="1"/>
  <c r="C14572" i="1"/>
  <c r="C14573" i="1"/>
  <c r="F14573" i="1" s="1"/>
  <c r="C14574" i="1"/>
  <c r="F14574" i="1" s="1"/>
  <c r="C14575" i="1"/>
  <c r="C14576" i="1"/>
  <c r="C14577" i="1"/>
  <c r="C14578" i="1"/>
  <c r="C14579" i="1"/>
  <c r="C14580" i="1"/>
  <c r="C14581" i="1"/>
  <c r="F14581" i="1" s="1"/>
  <c r="C14582" i="1"/>
  <c r="F14582" i="1" s="1"/>
  <c r="C14583" i="1"/>
  <c r="C14584" i="1"/>
  <c r="C14585" i="1"/>
  <c r="C14586" i="1"/>
  <c r="C14587" i="1"/>
  <c r="C14588" i="1"/>
  <c r="C14589" i="1"/>
  <c r="F14589" i="1" s="1"/>
  <c r="C14590" i="1"/>
  <c r="F14590" i="1" s="1"/>
  <c r="C14591" i="1"/>
  <c r="C14592" i="1"/>
  <c r="C14593" i="1"/>
  <c r="C14594" i="1"/>
  <c r="C14595" i="1"/>
  <c r="C14596" i="1"/>
  <c r="C14597" i="1"/>
  <c r="F14597" i="1" s="1"/>
  <c r="C14598" i="1"/>
  <c r="F14598" i="1" s="1"/>
  <c r="C14599" i="1"/>
  <c r="C14600" i="1"/>
  <c r="C14601" i="1"/>
  <c r="C14602" i="1"/>
  <c r="C14603" i="1"/>
  <c r="C14604" i="1"/>
  <c r="C14605" i="1"/>
  <c r="F14605" i="1" s="1"/>
  <c r="C14606" i="1"/>
  <c r="F14606" i="1" s="1"/>
  <c r="C14607" i="1"/>
  <c r="C14608" i="1"/>
  <c r="C14609" i="1"/>
  <c r="C14610" i="1"/>
  <c r="C14611" i="1"/>
  <c r="C14612" i="1"/>
  <c r="C14613" i="1"/>
  <c r="F14613" i="1" s="1"/>
  <c r="C14614" i="1"/>
  <c r="F14614" i="1" s="1"/>
  <c r="C14615" i="1"/>
  <c r="C14616" i="1"/>
  <c r="C14617" i="1"/>
  <c r="C14618" i="1"/>
  <c r="C14619" i="1"/>
  <c r="C14620" i="1"/>
  <c r="C14621" i="1"/>
  <c r="F14621" i="1" s="1"/>
  <c r="C14622" i="1"/>
  <c r="F14622" i="1" s="1"/>
  <c r="C14623" i="1"/>
  <c r="C14624" i="1"/>
  <c r="C14625" i="1"/>
  <c r="C14626" i="1"/>
  <c r="C14627" i="1"/>
  <c r="C14628" i="1"/>
  <c r="C14629" i="1"/>
  <c r="F14629" i="1" s="1"/>
  <c r="C14630" i="1"/>
  <c r="F14630" i="1" s="1"/>
  <c r="C14631" i="1"/>
  <c r="C14632" i="1"/>
  <c r="C14633" i="1"/>
  <c r="C14634" i="1"/>
  <c r="C14635" i="1"/>
  <c r="C14636" i="1"/>
  <c r="C14637" i="1"/>
  <c r="F14637" i="1" s="1"/>
  <c r="C14638" i="1"/>
  <c r="F14638" i="1" s="1"/>
  <c r="C14639" i="1"/>
  <c r="C14640" i="1"/>
  <c r="C14641" i="1"/>
  <c r="C14642" i="1"/>
  <c r="C14643" i="1"/>
  <c r="C14644" i="1"/>
  <c r="C14645" i="1"/>
  <c r="F14645" i="1" s="1"/>
  <c r="C14646" i="1"/>
  <c r="F14646" i="1" s="1"/>
  <c r="C14647" i="1"/>
  <c r="C14648" i="1"/>
  <c r="C14649" i="1"/>
  <c r="C14650" i="1"/>
  <c r="C14651" i="1"/>
  <c r="C14652" i="1"/>
  <c r="C14653" i="1"/>
  <c r="F14653" i="1" s="1"/>
  <c r="C14654" i="1"/>
  <c r="F14654" i="1" s="1"/>
  <c r="C14655" i="1"/>
  <c r="C14656" i="1"/>
  <c r="C14657" i="1"/>
  <c r="C14658" i="1"/>
  <c r="C14659" i="1"/>
  <c r="C14660" i="1"/>
  <c r="C14661" i="1"/>
  <c r="F14661" i="1" s="1"/>
  <c r="C14662" i="1"/>
  <c r="F14662" i="1" s="1"/>
  <c r="C14663" i="1"/>
  <c r="C14664" i="1"/>
  <c r="C14665" i="1"/>
  <c r="C14666" i="1"/>
  <c r="C14667" i="1"/>
  <c r="C14668" i="1"/>
  <c r="C14669" i="1"/>
  <c r="F14669" i="1" s="1"/>
  <c r="C14670" i="1"/>
  <c r="F14670" i="1" s="1"/>
  <c r="C14671" i="1"/>
  <c r="C14672" i="1"/>
  <c r="C14673" i="1"/>
  <c r="C14674" i="1"/>
  <c r="C14675" i="1"/>
  <c r="C14676" i="1"/>
  <c r="C14677" i="1"/>
  <c r="F14677" i="1" s="1"/>
  <c r="C14678" i="1"/>
  <c r="F14678" i="1" s="1"/>
  <c r="C14679" i="1"/>
  <c r="C14680" i="1"/>
  <c r="C14681" i="1"/>
  <c r="C14682" i="1"/>
  <c r="C14683" i="1"/>
  <c r="C14684" i="1"/>
  <c r="C14685" i="1"/>
  <c r="F14685" i="1" s="1"/>
  <c r="C14686" i="1"/>
  <c r="F14686" i="1" s="1"/>
  <c r="C14687" i="1"/>
  <c r="C14688" i="1"/>
  <c r="C14689" i="1"/>
  <c r="C14690" i="1"/>
  <c r="C14691" i="1"/>
  <c r="C14692" i="1"/>
  <c r="C14693" i="1"/>
  <c r="F14693" i="1" s="1"/>
  <c r="C14694" i="1"/>
  <c r="F14694" i="1" s="1"/>
  <c r="C14695" i="1"/>
  <c r="C14696" i="1"/>
  <c r="C14697" i="1"/>
  <c r="C14698" i="1"/>
  <c r="C14699" i="1"/>
  <c r="C14700" i="1"/>
  <c r="C14701" i="1"/>
  <c r="F14701" i="1" s="1"/>
  <c r="C14702" i="1"/>
  <c r="F14702" i="1" s="1"/>
  <c r="C14703" i="1"/>
  <c r="C14704" i="1"/>
  <c r="C14705" i="1"/>
  <c r="C14706" i="1"/>
  <c r="C14707" i="1"/>
  <c r="C14708" i="1"/>
  <c r="C14709" i="1"/>
  <c r="F14709" i="1" s="1"/>
  <c r="C14710" i="1"/>
  <c r="F14710" i="1" s="1"/>
  <c r="C14711" i="1"/>
  <c r="C14712" i="1"/>
  <c r="C14713" i="1"/>
  <c r="C14714" i="1"/>
  <c r="C14715" i="1"/>
  <c r="C14716" i="1"/>
  <c r="C14717" i="1"/>
  <c r="F14717" i="1" s="1"/>
  <c r="C14718" i="1"/>
  <c r="F14718" i="1" s="1"/>
  <c r="C14719" i="1"/>
  <c r="C14720" i="1"/>
  <c r="C14721" i="1"/>
  <c r="C14722" i="1"/>
  <c r="C14723" i="1"/>
  <c r="C14724" i="1"/>
  <c r="C14725" i="1"/>
  <c r="F14725" i="1" s="1"/>
  <c r="C14726" i="1"/>
  <c r="F14726" i="1" s="1"/>
  <c r="C14727" i="1"/>
  <c r="C14728" i="1"/>
  <c r="C14729" i="1"/>
  <c r="C14730" i="1"/>
  <c r="C14731" i="1"/>
  <c r="C14732" i="1"/>
  <c r="C14733" i="1"/>
  <c r="F14733" i="1" s="1"/>
  <c r="C14734" i="1"/>
  <c r="F14734" i="1" s="1"/>
  <c r="C14735" i="1"/>
  <c r="C14736" i="1"/>
  <c r="C14737" i="1"/>
  <c r="C14738" i="1"/>
  <c r="C14739" i="1"/>
  <c r="C14740" i="1"/>
  <c r="C14741" i="1"/>
  <c r="F14741" i="1" s="1"/>
  <c r="C14742" i="1"/>
  <c r="F14742" i="1" s="1"/>
  <c r="C14743" i="1"/>
  <c r="C14744" i="1"/>
  <c r="C14745" i="1"/>
  <c r="C14746" i="1"/>
  <c r="C14747" i="1"/>
  <c r="C14748" i="1"/>
  <c r="C14749" i="1"/>
  <c r="F14749" i="1" s="1"/>
  <c r="C14750" i="1"/>
  <c r="F14750" i="1" s="1"/>
  <c r="C14751" i="1"/>
  <c r="C14752" i="1"/>
  <c r="C14753" i="1"/>
  <c r="C14754" i="1"/>
  <c r="C14755" i="1"/>
  <c r="C14756" i="1"/>
  <c r="C14757" i="1"/>
  <c r="F14757" i="1" s="1"/>
  <c r="C14758" i="1"/>
  <c r="F14758" i="1" s="1"/>
  <c r="C14759" i="1"/>
  <c r="C14760" i="1"/>
  <c r="C14761" i="1"/>
  <c r="C14762" i="1"/>
  <c r="C14763" i="1"/>
  <c r="C14764" i="1"/>
  <c r="C14765" i="1"/>
  <c r="F14765" i="1" s="1"/>
  <c r="C14766" i="1"/>
  <c r="F14766" i="1" s="1"/>
  <c r="C14767" i="1"/>
  <c r="C14768" i="1"/>
  <c r="C14769" i="1"/>
  <c r="C14770" i="1"/>
  <c r="C14771" i="1"/>
  <c r="C14772" i="1"/>
  <c r="C14773" i="1"/>
  <c r="F14773" i="1" s="1"/>
  <c r="C14774" i="1"/>
  <c r="F14774" i="1" s="1"/>
  <c r="C14775" i="1"/>
  <c r="C14776" i="1"/>
  <c r="C14777" i="1"/>
  <c r="C14778" i="1"/>
  <c r="C14779" i="1"/>
  <c r="C14780" i="1"/>
  <c r="C14781" i="1"/>
  <c r="F14781" i="1" s="1"/>
  <c r="C14782" i="1"/>
  <c r="F14782" i="1" s="1"/>
  <c r="C14783" i="1"/>
  <c r="C14784" i="1"/>
  <c r="C14785" i="1"/>
  <c r="C14786" i="1"/>
  <c r="C14787" i="1"/>
  <c r="C14788" i="1"/>
  <c r="C14789" i="1"/>
  <c r="F14789" i="1" s="1"/>
  <c r="C14790" i="1"/>
  <c r="F14790" i="1" s="1"/>
  <c r="C14791" i="1"/>
  <c r="C14792" i="1"/>
  <c r="C14793" i="1"/>
  <c r="C14794" i="1"/>
  <c r="C14795" i="1"/>
  <c r="C14796" i="1"/>
  <c r="C14797" i="1"/>
  <c r="F14797" i="1" s="1"/>
  <c r="C14798" i="1"/>
  <c r="F14798" i="1" s="1"/>
  <c r="C14799" i="1"/>
  <c r="C14800" i="1"/>
  <c r="C14801" i="1"/>
  <c r="C14802" i="1"/>
  <c r="C14803" i="1"/>
  <c r="C14804" i="1"/>
  <c r="C14805" i="1"/>
  <c r="F14805" i="1" s="1"/>
  <c r="C14806" i="1"/>
  <c r="F14806" i="1" s="1"/>
  <c r="C14807" i="1"/>
  <c r="C14808" i="1"/>
  <c r="C14809" i="1"/>
  <c r="C14810" i="1"/>
  <c r="C14811" i="1"/>
  <c r="C14812" i="1"/>
  <c r="C14813" i="1"/>
  <c r="F14813" i="1" s="1"/>
  <c r="C14814" i="1"/>
  <c r="F14814" i="1" s="1"/>
  <c r="C14815" i="1"/>
  <c r="C14816" i="1"/>
  <c r="C14817" i="1"/>
  <c r="C14818" i="1"/>
  <c r="C14819" i="1"/>
  <c r="C14820" i="1"/>
  <c r="C14821" i="1"/>
  <c r="F14821" i="1" s="1"/>
  <c r="C14822" i="1"/>
  <c r="F14822" i="1" s="1"/>
  <c r="C14823" i="1"/>
  <c r="C14824" i="1"/>
  <c r="C14825" i="1"/>
  <c r="C14826" i="1"/>
  <c r="C14827" i="1"/>
  <c r="C14828" i="1"/>
  <c r="C14829" i="1"/>
  <c r="F14829" i="1" s="1"/>
  <c r="C14830" i="1"/>
  <c r="F14830" i="1" s="1"/>
  <c r="C14831" i="1"/>
  <c r="C14832" i="1"/>
  <c r="C14833" i="1"/>
  <c r="C14834" i="1"/>
  <c r="C14835" i="1"/>
  <c r="C14836" i="1"/>
  <c r="C14837" i="1"/>
  <c r="F14837" i="1" s="1"/>
  <c r="C14838" i="1"/>
  <c r="F14838" i="1" s="1"/>
  <c r="C14839" i="1"/>
  <c r="C14840" i="1"/>
  <c r="C14841" i="1"/>
  <c r="C14842" i="1"/>
  <c r="C14843" i="1"/>
  <c r="C14844" i="1"/>
  <c r="C14845" i="1"/>
  <c r="F14845" i="1" s="1"/>
  <c r="C14846" i="1"/>
  <c r="F14846" i="1" s="1"/>
  <c r="C14847" i="1"/>
  <c r="C14848" i="1"/>
  <c r="C14849" i="1"/>
  <c r="C14850" i="1"/>
  <c r="C14851" i="1"/>
  <c r="C14852" i="1"/>
  <c r="C14853" i="1"/>
  <c r="F14853" i="1" s="1"/>
  <c r="C14854" i="1"/>
  <c r="F14854" i="1" s="1"/>
  <c r="C14855" i="1"/>
  <c r="C14856" i="1"/>
  <c r="C14857" i="1"/>
  <c r="C14858" i="1"/>
  <c r="C14859" i="1"/>
  <c r="C14860" i="1"/>
  <c r="C14861" i="1"/>
  <c r="F14861" i="1" s="1"/>
  <c r="C14862" i="1"/>
  <c r="F14862" i="1" s="1"/>
  <c r="C14863" i="1"/>
  <c r="C14864" i="1"/>
  <c r="C14865" i="1"/>
  <c r="C14866" i="1"/>
  <c r="C14867" i="1"/>
  <c r="C14868" i="1"/>
  <c r="C14869" i="1"/>
  <c r="F14869" i="1" s="1"/>
  <c r="C14870" i="1"/>
  <c r="F14870" i="1" s="1"/>
  <c r="C14871" i="1"/>
  <c r="C14872" i="1"/>
  <c r="C14873" i="1"/>
  <c r="C14874" i="1"/>
  <c r="C14875" i="1"/>
  <c r="C14876" i="1"/>
  <c r="C14877" i="1"/>
  <c r="F14877" i="1" s="1"/>
  <c r="C14878" i="1"/>
  <c r="F14878" i="1" s="1"/>
  <c r="C14879" i="1"/>
  <c r="C14880" i="1"/>
  <c r="C14881" i="1"/>
  <c r="C14882" i="1"/>
  <c r="C14883" i="1"/>
  <c r="C14884" i="1"/>
  <c r="C14885" i="1"/>
  <c r="F14885" i="1" s="1"/>
  <c r="C14886" i="1"/>
  <c r="F14886" i="1" s="1"/>
  <c r="C14887" i="1"/>
  <c r="C14888" i="1"/>
  <c r="C14889" i="1"/>
  <c r="C14890" i="1"/>
  <c r="C14891" i="1"/>
  <c r="C14892" i="1"/>
  <c r="C14893" i="1"/>
  <c r="F14893" i="1" s="1"/>
  <c r="C14894" i="1"/>
  <c r="F14894" i="1" s="1"/>
  <c r="C14895" i="1"/>
  <c r="C14896" i="1"/>
  <c r="C14897" i="1"/>
  <c r="C14898" i="1"/>
  <c r="C14899" i="1"/>
  <c r="C14900" i="1"/>
  <c r="C14901" i="1"/>
  <c r="F14901" i="1" s="1"/>
  <c r="C14902" i="1"/>
  <c r="F14902" i="1" s="1"/>
  <c r="C14903" i="1"/>
  <c r="C14904" i="1"/>
  <c r="C14905" i="1"/>
  <c r="C14906" i="1"/>
  <c r="C14907" i="1"/>
  <c r="C14908" i="1"/>
  <c r="C14909" i="1"/>
  <c r="F14909" i="1" s="1"/>
  <c r="C14910" i="1"/>
  <c r="F14910" i="1" s="1"/>
  <c r="C14911" i="1"/>
  <c r="C14912" i="1"/>
  <c r="C14913" i="1"/>
  <c r="C14914" i="1"/>
  <c r="C14915" i="1"/>
  <c r="C14916" i="1"/>
  <c r="C14917" i="1"/>
  <c r="F14917" i="1" s="1"/>
  <c r="C14918" i="1"/>
  <c r="F14918" i="1" s="1"/>
  <c r="C14919" i="1"/>
  <c r="C14920" i="1"/>
  <c r="C14921" i="1"/>
  <c r="C14922" i="1"/>
  <c r="C14923" i="1"/>
  <c r="C14924" i="1"/>
  <c r="C14925" i="1"/>
  <c r="F14925" i="1" s="1"/>
  <c r="C14926" i="1"/>
  <c r="F14926" i="1" s="1"/>
  <c r="C14927" i="1"/>
  <c r="C14928" i="1"/>
  <c r="C14929" i="1"/>
  <c r="C14930" i="1"/>
  <c r="C14931" i="1"/>
  <c r="C14932" i="1"/>
  <c r="C14933" i="1"/>
  <c r="F14933" i="1" s="1"/>
  <c r="C14934" i="1"/>
  <c r="F14934" i="1" s="1"/>
  <c r="C14935" i="1"/>
  <c r="C14936" i="1"/>
  <c r="C14937" i="1"/>
  <c r="C14938" i="1"/>
  <c r="C14939" i="1"/>
  <c r="C14940" i="1"/>
  <c r="C14941" i="1"/>
  <c r="F14941" i="1" s="1"/>
  <c r="C14942" i="1"/>
  <c r="F14942" i="1" s="1"/>
  <c r="C14943" i="1"/>
  <c r="C14944" i="1"/>
  <c r="C14945" i="1"/>
  <c r="C14946" i="1"/>
  <c r="C14947" i="1"/>
  <c r="C14948" i="1"/>
  <c r="C14949" i="1"/>
  <c r="F14949" i="1" s="1"/>
  <c r="C14950" i="1"/>
  <c r="F14950" i="1" s="1"/>
  <c r="C14951" i="1"/>
  <c r="C14952" i="1"/>
  <c r="C14953" i="1"/>
  <c r="C14954" i="1"/>
  <c r="C14955" i="1"/>
  <c r="C14956" i="1"/>
  <c r="C14957" i="1"/>
  <c r="F14957" i="1" s="1"/>
  <c r="C14958" i="1"/>
  <c r="F14958" i="1" s="1"/>
  <c r="C14959" i="1"/>
  <c r="C14960" i="1"/>
  <c r="C14961" i="1"/>
  <c r="C14962" i="1"/>
  <c r="C14963" i="1"/>
  <c r="C14964" i="1"/>
  <c r="C14965" i="1"/>
  <c r="F14965" i="1" s="1"/>
  <c r="C14966" i="1"/>
  <c r="F14966" i="1" s="1"/>
  <c r="C14967" i="1"/>
  <c r="C14968" i="1"/>
  <c r="C14969" i="1"/>
  <c r="C14970" i="1"/>
  <c r="C14971" i="1"/>
  <c r="C14972" i="1"/>
  <c r="C14973" i="1"/>
  <c r="F14973" i="1" s="1"/>
  <c r="C14974" i="1"/>
  <c r="F14974" i="1" s="1"/>
  <c r="C14975" i="1"/>
  <c r="C14976" i="1"/>
  <c r="C14977" i="1"/>
  <c r="C14978" i="1"/>
  <c r="C14979" i="1"/>
  <c r="C14980" i="1"/>
  <c r="C14981" i="1"/>
  <c r="F14981" i="1" s="1"/>
  <c r="C14982" i="1"/>
  <c r="F14982" i="1" s="1"/>
  <c r="C14983" i="1"/>
  <c r="C14984" i="1"/>
  <c r="C14985" i="1"/>
  <c r="C14986" i="1"/>
  <c r="C14987" i="1"/>
  <c r="C14988" i="1"/>
  <c r="C14989" i="1"/>
  <c r="F14989" i="1" s="1"/>
  <c r="C14990" i="1"/>
  <c r="F14990" i="1" s="1"/>
  <c r="C14991" i="1"/>
  <c r="C14992" i="1"/>
  <c r="C14993" i="1"/>
  <c r="C14994" i="1"/>
  <c r="C14995" i="1"/>
  <c r="C14996" i="1"/>
  <c r="C14997" i="1"/>
  <c r="F14997" i="1" s="1"/>
  <c r="C14998" i="1"/>
  <c r="F14998" i="1" s="1"/>
  <c r="C14999" i="1"/>
  <c r="C15000" i="1"/>
  <c r="C15001" i="1"/>
  <c r="F31" i="1"/>
  <c r="F33" i="1"/>
  <c r="F34" i="1"/>
  <c r="F35" i="1"/>
  <c r="F36" i="1"/>
  <c r="F37" i="1"/>
  <c r="F39" i="1"/>
  <c r="F40" i="1"/>
  <c r="F41" i="1"/>
  <c r="F42" i="1"/>
  <c r="F43" i="1"/>
  <c r="F44" i="1"/>
  <c r="F45" i="1"/>
  <c r="F47" i="1"/>
  <c r="F48" i="1"/>
  <c r="F49" i="1"/>
  <c r="F50" i="1"/>
  <c r="F51" i="1"/>
  <c r="F52" i="1"/>
  <c r="F53" i="1"/>
  <c r="F55" i="1"/>
  <c r="F56" i="1"/>
  <c r="F57" i="1"/>
  <c r="F58" i="1"/>
  <c r="F59" i="1"/>
  <c r="F60" i="1"/>
  <c r="F61" i="1"/>
  <c r="F63" i="1"/>
  <c r="F64" i="1"/>
  <c r="F65" i="1"/>
  <c r="F66" i="1"/>
  <c r="F67" i="1"/>
  <c r="F68" i="1"/>
  <c r="F69" i="1"/>
  <c r="F71" i="1"/>
  <c r="F72" i="1"/>
  <c r="F73" i="1"/>
  <c r="F74" i="1"/>
  <c r="F75" i="1"/>
  <c r="F76" i="1"/>
  <c r="F77" i="1"/>
  <c r="F79" i="1"/>
  <c r="F80" i="1"/>
  <c r="F81" i="1"/>
  <c r="F82" i="1"/>
  <c r="F83" i="1"/>
  <c r="F84" i="1"/>
  <c r="F85" i="1"/>
  <c r="F87" i="1"/>
  <c r="F88" i="1"/>
  <c r="F89" i="1"/>
  <c r="F90" i="1"/>
  <c r="F91" i="1"/>
  <c r="F92" i="1"/>
  <c r="F93" i="1"/>
  <c r="F95" i="1"/>
  <c r="F96" i="1"/>
  <c r="F97" i="1"/>
  <c r="F98" i="1"/>
  <c r="F99" i="1"/>
  <c r="F100" i="1"/>
  <c r="F101" i="1"/>
  <c r="F103" i="1"/>
  <c r="F104" i="1"/>
  <c r="F105" i="1"/>
  <c r="F106" i="1"/>
  <c r="F107" i="1"/>
  <c r="F108" i="1"/>
  <c r="F109" i="1"/>
  <c r="F111" i="1"/>
  <c r="F112" i="1"/>
  <c r="F113" i="1"/>
  <c r="F114" i="1"/>
  <c r="F115" i="1"/>
  <c r="F116" i="1"/>
  <c r="F117" i="1"/>
  <c r="F119" i="1"/>
  <c r="F120" i="1"/>
  <c r="F121" i="1"/>
  <c r="F122" i="1"/>
  <c r="F123" i="1"/>
  <c r="F124" i="1"/>
  <c r="F125" i="1"/>
  <c r="F127" i="1"/>
  <c r="F128" i="1"/>
  <c r="F129" i="1"/>
  <c r="F130" i="1"/>
  <c r="F131" i="1"/>
  <c r="F132" i="1"/>
  <c r="F133" i="1"/>
  <c r="F135" i="1"/>
  <c r="F136" i="1"/>
  <c r="F137" i="1"/>
  <c r="F138" i="1"/>
  <c r="F139" i="1"/>
  <c r="F140" i="1"/>
  <c r="F141" i="1"/>
  <c r="F143" i="1"/>
  <c r="F144" i="1"/>
  <c r="F145" i="1"/>
  <c r="F146" i="1"/>
  <c r="F147" i="1"/>
  <c r="F148" i="1"/>
  <c r="F149" i="1"/>
  <c r="F151" i="1"/>
  <c r="F152" i="1"/>
  <c r="F153" i="1"/>
  <c r="F154" i="1"/>
  <c r="F155" i="1"/>
  <c r="F156" i="1"/>
  <c r="F157" i="1"/>
  <c r="F159" i="1"/>
  <c r="F160" i="1"/>
  <c r="F161" i="1"/>
  <c r="F162" i="1"/>
  <c r="F163" i="1"/>
  <c r="F164" i="1"/>
  <c r="F165" i="1"/>
  <c r="F167" i="1"/>
  <c r="F168" i="1"/>
  <c r="F169" i="1"/>
  <c r="F170" i="1"/>
  <c r="F171" i="1"/>
  <c r="F172" i="1"/>
  <c r="F173" i="1"/>
  <c r="F175" i="1"/>
  <c r="F176" i="1"/>
  <c r="F177" i="1"/>
  <c r="F178" i="1"/>
  <c r="F179" i="1"/>
  <c r="F180" i="1"/>
  <c r="F181" i="1"/>
  <c r="F183" i="1"/>
  <c r="F184" i="1"/>
  <c r="F185" i="1"/>
  <c r="F186" i="1"/>
  <c r="F187" i="1"/>
  <c r="F188" i="1"/>
  <c r="F189" i="1"/>
  <c r="F191" i="1"/>
  <c r="F192" i="1"/>
  <c r="F193" i="1"/>
  <c r="F194" i="1"/>
  <c r="F195" i="1"/>
  <c r="F196" i="1"/>
  <c r="F197" i="1"/>
  <c r="F199" i="1"/>
  <c r="F200" i="1"/>
  <c r="F201" i="1"/>
  <c r="F202" i="1"/>
  <c r="F203" i="1"/>
  <c r="F204" i="1"/>
  <c r="F205" i="1"/>
  <c r="F207" i="1"/>
  <c r="F208" i="1"/>
  <c r="F209" i="1"/>
  <c r="F210" i="1"/>
  <c r="F211" i="1"/>
  <c r="F212" i="1"/>
  <c r="F213" i="1"/>
  <c r="F215" i="1"/>
  <c r="F216" i="1"/>
  <c r="F217" i="1"/>
  <c r="F218" i="1"/>
  <c r="F219" i="1"/>
  <c r="F220" i="1"/>
  <c r="F221" i="1"/>
  <c r="F223" i="1"/>
  <c r="F224" i="1"/>
  <c r="F225" i="1"/>
  <c r="F226" i="1"/>
  <c r="F227" i="1"/>
  <c r="F228" i="1"/>
  <c r="F229" i="1"/>
  <c r="F231" i="1"/>
  <c r="F232" i="1"/>
  <c r="F233" i="1"/>
  <c r="F234" i="1"/>
  <c r="F235" i="1"/>
  <c r="F236" i="1"/>
  <c r="F237" i="1"/>
  <c r="F239" i="1"/>
  <c r="F240" i="1"/>
  <c r="F241" i="1"/>
  <c r="F242" i="1"/>
  <c r="F243" i="1"/>
  <c r="F244" i="1"/>
  <c r="F245" i="1"/>
  <c r="F247" i="1"/>
  <c r="F248" i="1"/>
  <c r="F249" i="1"/>
  <c r="F250" i="1"/>
  <c r="F251" i="1"/>
  <c r="F252" i="1"/>
  <c r="F253" i="1"/>
  <c r="F255" i="1"/>
  <c r="F256" i="1"/>
  <c r="F257" i="1"/>
  <c r="F258" i="1"/>
  <c r="F259" i="1"/>
  <c r="F260" i="1"/>
  <c r="F261" i="1"/>
  <c r="F263" i="1"/>
  <c r="F264" i="1"/>
  <c r="F265" i="1"/>
  <c r="F266" i="1"/>
  <c r="F267" i="1"/>
  <c r="F268" i="1"/>
  <c r="F269" i="1"/>
  <c r="F271" i="1"/>
  <c r="F272" i="1"/>
  <c r="F273" i="1"/>
  <c r="F274" i="1"/>
  <c r="F275" i="1"/>
  <c r="F276" i="1"/>
  <c r="F277" i="1"/>
  <c r="F279" i="1"/>
  <c r="F280" i="1"/>
  <c r="F281" i="1"/>
  <c r="F282" i="1"/>
  <c r="F283" i="1"/>
  <c r="F284" i="1"/>
  <c r="F285" i="1"/>
  <c r="F287" i="1"/>
  <c r="F288" i="1"/>
  <c r="F289" i="1"/>
  <c r="F290" i="1"/>
  <c r="F291" i="1"/>
  <c r="F292" i="1"/>
  <c r="F293" i="1"/>
  <c r="F295" i="1"/>
  <c r="F296" i="1"/>
  <c r="F297" i="1"/>
  <c r="F298" i="1"/>
  <c r="F299" i="1"/>
  <c r="F300" i="1"/>
  <c r="F301" i="1"/>
  <c r="F303" i="1"/>
  <c r="F304" i="1"/>
  <c r="F305" i="1"/>
  <c r="F306" i="1"/>
  <c r="F307" i="1"/>
  <c r="F308" i="1"/>
  <c r="F309" i="1"/>
  <c r="F311" i="1"/>
  <c r="F312" i="1"/>
  <c r="F313" i="1"/>
  <c r="F314" i="1"/>
  <c r="F315" i="1"/>
  <c r="F316" i="1"/>
  <c r="F317" i="1"/>
  <c r="F319" i="1"/>
  <c r="F320" i="1"/>
  <c r="F321" i="1"/>
  <c r="F322" i="1"/>
  <c r="F323" i="1"/>
  <c r="F324" i="1"/>
  <c r="F325" i="1"/>
  <c r="F327" i="1"/>
  <c r="F328" i="1"/>
  <c r="F329" i="1"/>
  <c r="F330" i="1"/>
  <c r="F331" i="1"/>
  <c r="F332" i="1"/>
  <c r="F333" i="1"/>
  <c r="F335" i="1"/>
  <c r="F336" i="1"/>
  <c r="F337" i="1"/>
  <c r="F338" i="1"/>
  <c r="F339" i="1"/>
  <c r="F340" i="1"/>
  <c r="F341" i="1"/>
  <c r="F343" i="1"/>
  <c r="F344" i="1"/>
  <c r="F345" i="1"/>
  <c r="F346" i="1"/>
  <c r="F347" i="1"/>
  <c r="F348" i="1"/>
  <c r="F349" i="1"/>
  <c r="F351" i="1"/>
  <c r="F352" i="1"/>
  <c r="F353" i="1"/>
  <c r="F354" i="1"/>
  <c r="F355" i="1"/>
  <c r="F356" i="1"/>
  <c r="F357" i="1"/>
  <c r="F359" i="1"/>
  <c r="F360" i="1"/>
  <c r="F361" i="1"/>
  <c r="F362" i="1"/>
  <c r="F363" i="1"/>
  <c r="F364" i="1"/>
  <c r="F365" i="1"/>
  <c r="F367" i="1"/>
  <c r="F368" i="1"/>
  <c r="F369" i="1"/>
  <c r="F370" i="1"/>
  <c r="F371" i="1"/>
  <c r="F372" i="1"/>
  <c r="F373" i="1"/>
  <c r="F375" i="1"/>
  <c r="F376" i="1"/>
  <c r="F377" i="1"/>
  <c r="F378" i="1"/>
  <c r="F379" i="1"/>
  <c r="F380" i="1"/>
  <c r="F381" i="1"/>
  <c r="F383" i="1"/>
  <c r="F384" i="1"/>
  <c r="F385" i="1"/>
  <c r="F386" i="1"/>
  <c r="F387" i="1"/>
  <c r="F388" i="1"/>
  <c r="F389" i="1"/>
  <c r="F391" i="1"/>
  <c r="F392" i="1"/>
  <c r="F393" i="1"/>
  <c r="F394" i="1"/>
  <c r="F395" i="1"/>
  <c r="F396" i="1"/>
  <c r="F397" i="1"/>
  <c r="F399" i="1"/>
  <c r="F400" i="1"/>
  <c r="F401" i="1"/>
  <c r="F402" i="1"/>
  <c r="F403" i="1"/>
  <c r="F404" i="1"/>
  <c r="F405" i="1"/>
  <c r="F407" i="1"/>
  <c r="F408" i="1"/>
  <c r="F409" i="1"/>
  <c r="F410" i="1"/>
  <c r="F411" i="1"/>
  <c r="F412" i="1"/>
  <c r="F413" i="1"/>
  <c r="F415" i="1"/>
  <c r="F416" i="1"/>
  <c r="F417" i="1"/>
  <c r="F418" i="1"/>
  <c r="F419" i="1"/>
  <c r="F420" i="1"/>
  <c r="F421" i="1"/>
  <c r="F423" i="1"/>
  <c r="F424" i="1"/>
  <c r="F425" i="1"/>
  <c r="F426" i="1"/>
  <c r="F427" i="1"/>
  <c r="F428" i="1"/>
  <c r="F429" i="1"/>
  <c r="F431" i="1"/>
  <c r="F432" i="1"/>
  <c r="F433" i="1"/>
  <c r="F434" i="1"/>
  <c r="F435" i="1"/>
  <c r="F436" i="1"/>
  <c r="F437" i="1"/>
  <c r="F439" i="1"/>
  <c r="F440" i="1"/>
  <c r="F441" i="1"/>
  <c r="F442" i="1"/>
  <c r="F443" i="1"/>
  <c r="F444" i="1"/>
  <c r="F445" i="1"/>
  <c r="F447" i="1"/>
  <c r="F448" i="1"/>
  <c r="F449" i="1"/>
  <c r="F450" i="1"/>
  <c r="F451" i="1"/>
  <c r="F452" i="1"/>
  <c r="F453" i="1"/>
  <c r="F455" i="1"/>
  <c r="F456" i="1"/>
  <c r="F457" i="1"/>
  <c r="F458" i="1"/>
  <c r="F459" i="1"/>
  <c r="F460" i="1"/>
  <c r="F461" i="1"/>
  <c r="F463" i="1"/>
  <c r="F464" i="1"/>
  <c r="F465" i="1"/>
  <c r="F466" i="1"/>
  <c r="F467" i="1"/>
  <c r="F468" i="1"/>
  <c r="F469" i="1"/>
  <c r="F471" i="1"/>
  <c r="F472" i="1"/>
  <c r="F473" i="1"/>
  <c r="F474" i="1"/>
  <c r="F475" i="1"/>
  <c r="F476" i="1"/>
  <c r="F477" i="1"/>
  <c r="F479" i="1"/>
  <c r="F480" i="1"/>
  <c r="F481" i="1"/>
  <c r="F482" i="1"/>
  <c r="F483" i="1"/>
  <c r="F484" i="1"/>
  <c r="F485" i="1"/>
  <c r="F487" i="1"/>
  <c r="F488" i="1"/>
  <c r="F489" i="1"/>
  <c r="F490" i="1"/>
  <c r="F491" i="1"/>
  <c r="F492" i="1"/>
  <c r="F493" i="1"/>
  <c r="F495" i="1"/>
  <c r="F496" i="1"/>
  <c r="F497" i="1"/>
  <c r="F498" i="1"/>
  <c r="F499" i="1"/>
  <c r="F500" i="1"/>
  <c r="F501" i="1"/>
  <c r="F503" i="1"/>
  <c r="F504" i="1"/>
  <c r="F505" i="1"/>
  <c r="F506" i="1"/>
  <c r="F507" i="1"/>
  <c r="F508" i="1"/>
  <c r="F509" i="1"/>
  <c r="F511" i="1"/>
  <c r="F512" i="1"/>
  <c r="F513" i="1"/>
  <c r="F514" i="1"/>
  <c r="F515" i="1"/>
  <c r="F516" i="1"/>
  <c r="F517" i="1"/>
  <c r="F519" i="1"/>
  <c r="F520" i="1"/>
  <c r="F521" i="1"/>
  <c r="F522" i="1"/>
  <c r="F523" i="1"/>
  <c r="F524" i="1"/>
  <c r="F525" i="1"/>
  <c r="F527" i="1"/>
  <c r="F528" i="1"/>
  <c r="F529" i="1"/>
  <c r="F530" i="1"/>
  <c r="F531" i="1"/>
  <c r="F532" i="1"/>
  <c r="F533" i="1"/>
  <c r="F535" i="1"/>
  <c r="F536" i="1"/>
  <c r="F537" i="1"/>
  <c r="F538" i="1"/>
  <c r="F539" i="1"/>
  <c r="F540" i="1"/>
  <c r="F541" i="1"/>
  <c r="F543" i="1"/>
  <c r="F544" i="1"/>
  <c r="F545" i="1"/>
  <c r="F546" i="1"/>
  <c r="F547" i="1"/>
  <c r="F548" i="1"/>
  <c r="F549" i="1"/>
  <c r="F551" i="1"/>
  <c r="F552" i="1"/>
  <c r="F553" i="1"/>
  <c r="F554" i="1"/>
  <c r="F555" i="1"/>
  <c r="F556" i="1"/>
  <c r="F557" i="1"/>
  <c r="F559" i="1"/>
  <c r="F560" i="1"/>
  <c r="F561" i="1"/>
  <c r="F562" i="1"/>
  <c r="F563" i="1"/>
  <c r="F564" i="1"/>
  <c r="F565" i="1"/>
  <c r="F567" i="1"/>
  <c r="F568" i="1"/>
  <c r="F569" i="1"/>
  <c r="F570" i="1"/>
  <c r="F571" i="1"/>
  <c r="F572" i="1"/>
  <c r="F573" i="1"/>
  <c r="F575" i="1"/>
  <c r="F576" i="1"/>
  <c r="F577" i="1"/>
  <c r="F578" i="1"/>
  <c r="F579" i="1"/>
  <c r="F580" i="1"/>
  <c r="F581" i="1"/>
  <c r="F583" i="1"/>
  <c r="F584" i="1"/>
  <c r="F585" i="1"/>
  <c r="F586" i="1"/>
  <c r="F587" i="1"/>
  <c r="F588" i="1"/>
  <c r="F589" i="1"/>
  <c r="F591" i="1"/>
  <c r="F592" i="1"/>
  <c r="F593" i="1"/>
  <c r="F594" i="1"/>
  <c r="F595" i="1"/>
  <c r="F596" i="1"/>
  <c r="F597" i="1"/>
  <c r="F599" i="1"/>
  <c r="F600" i="1"/>
  <c r="F601" i="1"/>
  <c r="F602" i="1"/>
  <c r="F603" i="1"/>
  <c r="F604" i="1"/>
  <c r="F605" i="1"/>
  <c r="F607" i="1"/>
  <c r="F608" i="1"/>
  <c r="F609" i="1"/>
  <c r="F610" i="1"/>
  <c r="F611" i="1"/>
  <c r="F612" i="1"/>
  <c r="F613" i="1"/>
  <c r="F615" i="1"/>
  <c r="F616" i="1"/>
  <c r="F617" i="1"/>
  <c r="F618" i="1"/>
  <c r="F619" i="1"/>
  <c r="F620" i="1"/>
  <c r="F621" i="1"/>
  <c r="F623" i="1"/>
  <c r="F624" i="1"/>
  <c r="F625" i="1"/>
  <c r="F626" i="1"/>
  <c r="F627" i="1"/>
  <c r="F628" i="1"/>
  <c r="F629" i="1"/>
  <c r="F631" i="1"/>
  <c r="F632" i="1"/>
  <c r="F633" i="1"/>
  <c r="F634" i="1"/>
  <c r="F635" i="1"/>
  <c r="F636" i="1"/>
  <c r="F637" i="1"/>
  <c r="F639" i="1"/>
  <c r="F640" i="1"/>
  <c r="F641" i="1"/>
  <c r="F642" i="1"/>
  <c r="F643" i="1"/>
  <c r="F644" i="1"/>
  <c r="F645" i="1"/>
  <c r="F647" i="1"/>
  <c r="F648" i="1"/>
  <c r="F649" i="1"/>
  <c r="F650" i="1"/>
  <c r="F651" i="1"/>
  <c r="F652" i="1"/>
  <c r="F653" i="1"/>
  <c r="F655" i="1"/>
  <c r="F656" i="1"/>
  <c r="F657" i="1"/>
  <c r="F658" i="1"/>
  <c r="F659" i="1"/>
  <c r="F660" i="1"/>
  <c r="F661" i="1"/>
  <c r="F663" i="1"/>
  <c r="F664" i="1"/>
  <c r="F665" i="1"/>
  <c r="F666" i="1"/>
  <c r="F667" i="1"/>
  <c r="F668" i="1"/>
  <c r="F669" i="1"/>
  <c r="F671" i="1"/>
  <c r="F672" i="1"/>
  <c r="F673" i="1"/>
  <c r="F674" i="1"/>
  <c r="F675" i="1"/>
  <c r="F676" i="1"/>
  <c r="F677" i="1"/>
  <c r="F679" i="1"/>
  <c r="F680" i="1"/>
  <c r="F681" i="1"/>
  <c r="F682" i="1"/>
  <c r="F683" i="1"/>
  <c r="F684" i="1"/>
  <c r="F685" i="1"/>
  <c r="F687" i="1"/>
  <c r="F688" i="1"/>
  <c r="F689" i="1"/>
  <c r="F690" i="1"/>
  <c r="F691" i="1"/>
  <c r="F692" i="1"/>
  <c r="F693" i="1"/>
  <c r="F695" i="1"/>
  <c r="F696" i="1"/>
  <c r="F697" i="1"/>
  <c r="F698" i="1"/>
  <c r="F699" i="1"/>
  <c r="F700" i="1"/>
  <c r="F701" i="1"/>
  <c r="F703" i="1"/>
  <c r="F704" i="1"/>
  <c r="F705" i="1"/>
  <c r="F706" i="1"/>
  <c r="F707" i="1"/>
  <c r="F708" i="1"/>
  <c r="F709" i="1"/>
  <c r="F711" i="1"/>
  <c r="F712" i="1"/>
  <c r="F713" i="1"/>
  <c r="F714" i="1"/>
  <c r="F715" i="1"/>
  <c r="F716" i="1"/>
  <c r="F717" i="1"/>
  <c r="F719" i="1"/>
  <c r="F720" i="1"/>
  <c r="F721" i="1"/>
  <c r="F722" i="1"/>
  <c r="F723" i="1"/>
  <c r="F724" i="1"/>
  <c r="F725" i="1"/>
  <c r="F727" i="1"/>
  <c r="F728" i="1"/>
  <c r="F729" i="1"/>
  <c r="F730" i="1"/>
  <c r="F731" i="1"/>
  <c r="F732" i="1"/>
  <c r="F733" i="1"/>
  <c r="F735" i="1"/>
  <c r="F736" i="1"/>
  <c r="F737" i="1"/>
  <c r="F738" i="1"/>
  <c r="F739" i="1"/>
  <c r="F740" i="1"/>
  <c r="F741" i="1"/>
  <c r="F743" i="1"/>
  <c r="F744" i="1"/>
  <c r="F745" i="1"/>
  <c r="F746" i="1"/>
  <c r="F747" i="1"/>
  <c r="F748" i="1"/>
  <c r="F749" i="1"/>
  <c r="F751" i="1"/>
  <c r="F752" i="1"/>
  <c r="F753" i="1"/>
  <c r="F754" i="1"/>
  <c r="F755" i="1"/>
  <c r="F756" i="1"/>
  <c r="F757" i="1"/>
  <c r="F759" i="1"/>
  <c r="F760" i="1"/>
  <c r="F761" i="1"/>
  <c r="F762" i="1"/>
  <c r="F763" i="1"/>
  <c r="F764" i="1"/>
  <c r="F765" i="1"/>
  <c r="F767" i="1"/>
  <c r="F768" i="1"/>
  <c r="F769" i="1"/>
  <c r="F770" i="1"/>
  <c r="F771" i="1"/>
  <c r="F772" i="1"/>
  <c r="F773" i="1"/>
  <c r="F775" i="1"/>
  <c r="F776" i="1"/>
  <c r="F777" i="1"/>
  <c r="F778" i="1"/>
  <c r="F779" i="1"/>
  <c r="F780" i="1"/>
  <c r="F781" i="1"/>
  <c r="F783" i="1"/>
  <c r="F784" i="1"/>
  <c r="F785" i="1"/>
  <c r="F786" i="1"/>
  <c r="F787" i="1"/>
  <c r="F788" i="1"/>
  <c r="F789" i="1"/>
  <c r="F791" i="1"/>
  <c r="F792" i="1"/>
  <c r="F793" i="1"/>
  <c r="F794" i="1"/>
  <c r="F795" i="1"/>
  <c r="F796" i="1"/>
  <c r="F797" i="1"/>
  <c r="F799" i="1"/>
  <c r="F800" i="1"/>
  <c r="F801" i="1"/>
  <c r="F802" i="1"/>
  <c r="F803" i="1"/>
  <c r="F804" i="1"/>
  <c r="F805" i="1"/>
  <c r="F807" i="1"/>
  <c r="F808" i="1"/>
  <c r="F809" i="1"/>
  <c r="F810" i="1"/>
  <c r="F811" i="1"/>
  <c r="F812" i="1"/>
  <c r="F813" i="1"/>
  <c r="F815" i="1"/>
  <c r="F816" i="1"/>
  <c r="F817" i="1"/>
  <c r="F818" i="1"/>
  <c r="F819" i="1"/>
  <c r="F820" i="1"/>
  <c r="F821" i="1"/>
  <c r="F823" i="1"/>
  <c r="F824" i="1"/>
  <c r="F825" i="1"/>
  <c r="F826" i="1"/>
  <c r="F827" i="1"/>
  <c r="F828" i="1"/>
  <c r="F829" i="1"/>
  <c r="F831" i="1"/>
  <c r="F832" i="1"/>
  <c r="F833" i="1"/>
  <c r="F834" i="1"/>
  <c r="F835" i="1"/>
  <c r="F836" i="1"/>
  <c r="F837" i="1"/>
  <c r="F839" i="1"/>
  <c r="F840" i="1"/>
  <c r="F841" i="1"/>
  <c r="F842" i="1"/>
  <c r="F843" i="1"/>
  <c r="F844" i="1"/>
  <c r="F845" i="1"/>
  <c r="F847" i="1"/>
  <c r="F848" i="1"/>
  <c r="F849" i="1"/>
  <c r="F850" i="1"/>
  <c r="F851" i="1"/>
  <c r="F852" i="1"/>
  <c r="F853" i="1"/>
  <c r="F855" i="1"/>
  <c r="F856" i="1"/>
  <c r="F857" i="1"/>
  <c r="F858" i="1"/>
  <c r="F859" i="1"/>
  <c r="F860" i="1"/>
  <c r="F861" i="1"/>
  <c r="F863" i="1"/>
  <c r="F864" i="1"/>
  <c r="F865" i="1"/>
  <c r="F866" i="1"/>
  <c r="F867" i="1"/>
  <c r="F868" i="1"/>
  <c r="F869" i="1"/>
  <c r="F871" i="1"/>
  <c r="F872" i="1"/>
  <c r="F873" i="1"/>
  <c r="F874" i="1"/>
  <c r="F875" i="1"/>
  <c r="F876" i="1"/>
  <c r="F877" i="1"/>
  <c r="F879" i="1"/>
  <c r="F880" i="1"/>
  <c r="F881" i="1"/>
  <c r="F882" i="1"/>
  <c r="F883" i="1"/>
  <c r="F884" i="1"/>
  <c r="F885" i="1"/>
  <c r="F887" i="1"/>
  <c r="F888" i="1"/>
  <c r="F889" i="1"/>
  <c r="F890" i="1"/>
  <c r="F891" i="1"/>
  <c r="F892" i="1"/>
  <c r="F893" i="1"/>
  <c r="F895" i="1"/>
  <c r="F896" i="1"/>
  <c r="F897" i="1"/>
  <c r="F898" i="1"/>
  <c r="F899" i="1"/>
  <c r="F900" i="1"/>
  <c r="F901" i="1"/>
  <c r="F903" i="1"/>
  <c r="F904" i="1"/>
  <c r="F905" i="1"/>
  <c r="F906" i="1"/>
  <c r="F907" i="1"/>
  <c r="F908" i="1"/>
  <c r="F909" i="1"/>
  <c r="F911" i="1"/>
  <c r="F912" i="1"/>
  <c r="F913" i="1"/>
  <c r="F914" i="1"/>
  <c r="F915" i="1"/>
  <c r="F916" i="1"/>
  <c r="F917" i="1"/>
  <c r="F919" i="1"/>
  <c r="F920" i="1"/>
  <c r="F921" i="1"/>
  <c r="F922" i="1"/>
  <c r="F923" i="1"/>
  <c r="F924" i="1"/>
  <c r="F925" i="1"/>
  <c r="F927" i="1"/>
  <c r="F928" i="1"/>
  <c r="F929" i="1"/>
  <c r="F930" i="1"/>
  <c r="F931" i="1"/>
  <c r="F932" i="1"/>
  <c r="F933" i="1"/>
  <c r="F935" i="1"/>
  <c r="F936" i="1"/>
  <c r="F937" i="1"/>
  <c r="F938" i="1"/>
  <c r="F939" i="1"/>
  <c r="F940" i="1"/>
  <c r="F941" i="1"/>
  <c r="F943" i="1"/>
  <c r="F944" i="1"/>
  <c r="F945" i="1"/>
  <c r="F946" i="1"/>
  <c r="F947" i="1"/>
  <c r="F948" i="1"/>
  <c r="F949" i="1"/>
  <c r="F951" i="1"/>
  <c r="F952" i="1"/>
  <c r="F953" i="1"/>
  <c r="F954" i="1"/>
  <c r="F955" i="1"/>
  <c r="F956" i="1"/>
  <c r="F957" i="1"/>
  <c r="F959" i="1"/>
  <c r="F960" i="1"/>
  <c r="F961" i="1"/>
  <c r="F962" i="1"/>
  <c r="F963" i="1"/>
  <c r="F964" i="1"/>
  <c r="F965" i="1"/>
  <c r="F967" i="1"/>
  <c r="F968" i="1"/>
  <c r="F969" i="1"/>
  <c r="F970" i="1"/>
  <c r="F971" i="1"/>
  <c r="F972" i="1"/>
  <c r="F973" i="1"/>
  <c r="F975" i="1"/>
  <c r="F976" i="1"/>
  <c r="F977" i="1"/>
  <c r="F978" i="1"/>
  <c r="F979" i="1"/>
  <c r="F980" i="1"/>
  <c r="F981" i="1"/>
  <c r="F983" i="1"/>
  <c r="F984" i="1"/>
  <c r="F985" i="1"/>
  <c r="F986" i="1"/>
  <c r="F987" i="1"/>
  <c r="F988" i="1"/>
  <c r="F989" i="1"/>
  <c r="F991" i="1"/>
  <c r="F992" i="1"/>
  <c r="F993" i="1"/>
  <c r="F994" i="1"/>
  <c r="F995" i="1"/>
  <c r="F996" i="1"/>
  <c r="F997" i="1"/>
  <c r="F999" i="1"/>
  <c r="F1000" i="1"/>
  <c r="F1001" i="1"/>
  <c r="F1002" i="1"/>
  <c r="F1003" i="1"/>
  <c r="F1004" i="1"/>
  <c r="F1005" i="1"/>
  <c r="F1007" i="1"/>
  <c r="F1008" i="1"/>
  <c r="F1009" i="1"/>
  <c r="F1010" i="1"/>
  <c r="F1011" i="1"/>
  <c r="F1012" i="1"/>
  <c r="F1013" i="1"/>
  <c r="F1015" i="1"/>
  <c r="F1016" i="1"/>
  <c r="F1017" i="1"/>
  <c r="F1018" i="1"/>
  <c r="F1019" i="1"/>
  <c r="F1020" i="1"/>
  <c r="F1021" i="1"/>
  <c r="F1023" i="1"/>
  <c r="F1024" i="1"/>
  <c r="F1025" i="1"/>
  <c r="F1026" i="1"/>
  <c r="F1027" i="1"/>
  <c r="F1028" i="1"/>
  <c r="F1029" i="1"/>
  <c r="F1031" i="1"/>
  <c r="F1032" i="1"/>
  <c r="F1033" i="1"/>
  <c r="F1034" i="1"/>
  <c r="F1035" i="1"/>
  <c r="F1036" i="1"/>
  <c r="F1037" i="1"/>
  <c r="F1039" i="1"/>
  <c r="F1040" i="1"/>
  <c r="F1041" i="1"/>
  <c r="F1042" i="1"/>
  <c r="F1043" i="1"/>
  <c r="F1044" i="1"/>
  <c r="F1045" i="1"/>
  <c r="F1047" i="1"/>
  <c r="F1048" i="1"/>
  <c r="F1049" i="1"/>
  <c r="F1050" i="1"/>
  <c r="F1051" i="1"/>
  <c r="F1052" i="1"/>
  <c r="F1053" i="1"/>
  <c r="F1055" i="1"/>
  <c r="F1056" i="1"/>
  <c r="F1057" i="1"/>
  <c r="F1058" i="1"/>
  <c r="F1059" i="1"/>
  <c r="F1060" i="1"/>
  <c r="F1061" i="1"/>
  <c r="F1063" i="1"/>
  <c r="F1064" i="1"/>
  <c r="F1065" i="1"/>
  <c r="F1066" i="1"/>
  <c r="F1067" i="1"/>
  <c r="F1068" i="1"/>
  <c r="F1069" i="1"/>
  <c r="F1071" i="1"/>
  <c r="F1072" i="1"/>
  <c r="F1073" i="1"/>
  <c r="F1074" i="1"/>
  <c r="F1075" i="1"/>
  <c r="F1076" i="1"/>
  <c r="F1077" i="1"/>
  <c r="F1079" i="1"/>
  <c r="F1080" i="1"/>
  <c r="F1081" i="1"/>
  <c r="F1082" i="1"/>
  <c r="F1083" i="1"/>
  <c r="F1084" i="1"/>
  <c r="F1085" i="1"/>
  <c r="F1087" i="1"/>
  <c r="F1088" i="1"/>
  <c r="F1089" i="1"/>
  <c r="F1090" i="1"/>
  <c r="F1091" i="1"/>
  <c r="F1092" i="1"/>
  <c r="F1093" i="1"/>
  <c r="F1095" i="1"/>
  <c r="F1096" i="1"/>
  <c r="F1097" i="1"/>
  <c r="F1098" i="1"/>
  <c r="F1099" i="1"/>
  <c r="F1100" i="1"/>
  <c r="F1101" i="1"/>
  <c r="F1103" i="1"/>
  <c r="F1104" i="1"/>
  <c r="F1105" i="1"/>
  <c r="F1106" i="1"/>
  <c r="F1107" i="1"/>
  <c r="F1108" i="1"/>
  <c r="F1109" i="1"/>
  <c r="F1111" i="1"/>
  <c r="F1112" i="1"/>
  <c r="F1113" i="1"/>
  <c r="F1114" i="1"/>
  <c r="F1115" i="1"/>
  <c r="F1116" i="1"/>
  <c r="F1117" i="1"/>
  <c r="F1119" i="1"/>
  <c r="F1120" i="1"/>
  <c r="F1121" i="1"/>
  <c r="F1122" i="1"/>
  <c r="F1123" i="1"/>
  <c r="F1124" i="1"/>
  <c r="F1125" i="1"/>
  <c r="F1127" i="1"/>
  <c r="F1128" i="1"/>
  <c r="F1129" i="1"/>
  <c r="F1130" i="1"/>
  <c r="F1131" i="1"/>
  <c r="F1132" i="1"/>
  <c r="F1133" i="1"/>
  <c r="F1135" i="1"/>
  <c r="F1136" i="1"/>
  <c r="F1137" i="1"/>
  <c r="F1138" i="1"/>
  <c r="F1139" i="1"/>
  <c r="F1140" i="1"/>
  <c r="F1141" i="1"/>
  <c r="F1143" i="1"/>
  <c r="F1144" i="1"/>
  <c r="F1145" i="1"/>
  <c r="F1146" i="1"/>
  <c r="F1147" i="1"/>
  <c r="F1148" i="1"/>
  <c r="F1149" i="1"/>
  <c r="F1151" i="1"/>
  <c r="F1152" i="1"/>
  <c r="F1153" i="1"/>
  <c r="F1154" i="1"/>
  <c r="F1155" i="1"/>
  <c r="F1156" i="1"/>
  <c r="F1157" i="1"/>
  <c r="F1159" i="1"/>
  <c r="F1160" i="1"/>
  <c r="F1161" i="1"/>
  <c r="F1162" i="1"/>
  <c r="F1163" i="1"/>
  <c r="F1164" i="1"/>
  <c r="F1165" i="1"/>
  <c r="F1167" i="1"/>
  <c r="F1168" i="1"/>
  <c r="F1169" i="1"/>
  <c r="F1170" i="1"/>
  <c r="F1171" i="1"/>
  <c r="F1172" i="1"/>
  <c r="F1173" i="1"/>
  <c r="F1175" i="1"/>
  <c r="F1176" i="1"/>
  <c r="F1177" i="1"/>
  <c r="F1178" i="1"/>
  <c r="F1179" i="1"/>
  <c r="F1180" i="1"/>
  <c r="F1181" i="1"/>
  <c r="F1183" i="1"/>
  <c r="F1184" i="1"/>
  <c r="F1185" i="1"/>
  <c r="F1186" i="1"/>
  <c r="F1187" i="1"/>
  <c r="F1188" i="1"/>
  <c r="F1189" i="1"/>
  <c r="F1191" i="1"/>
  <c r="F1192" i="1"/>
  <c r="F1193" i="1"/>
  <c r="F1194" i="1"/>
  <c r="F1195" i="1"/>
  <c r="F1196" i="1"/>
  <c r="F1197" i="1"/>
  <c r="F1199" i="1"/>
  <c r="F1200" i="1"/>
  <c r="F1201" i="1"/>
  <c r="F1202" i="1"/>
  <c r="F1203" i="1"/>
  <c r="F1204" i="1"/>
  <c r="F1205" i="1"/>
  <c r="F1207" i="1"/>
  <c r="F1208" i="1"/>
  <c r="F1209" i="1"/>
  <c r="F1210" i="1"/>
  <c r="F1211" i="1"/>
  <c r="F1212" i="1"/>
  <c r="F1213" i="1"/>
  <c r="F1215" i="1"/>
  <c r="F1216" i="1"/>
  <c r="F1217" i="1"/>
  <c r="F1218" i="1"/>
  <c r="F1219" i="1"/>
  <c r="F1220" i="1"/>
  <c r="F1221" i="1"/>
  <c r="F1223" i="1"/>
  <c r="F1224" i="1"/>
  <c r="F1225" i="1"/>
  <c r="F1226" i="1"/>
  <c r="F1227" i="1"/>
  <c r="F1228" i="1"/>
  <c r="F1229" i="1"/>
  <c r="F1231" i="1"/>
  <c r="F1232" i="1"/>
  <c r="F1233" i="1"/>
  <c r="F1234" i="1"/>
  <c r="F1235" i="1"/>
  <c r="F1236" i="1"/>
  <c r="F1237" i="1"/>
  <c r="F1239" i="1"/>
  <c r="F1240" i="1"/>
  <c r="F1241" i="1"/>
  <c r="F1242" i="1"/>
  <c r="F1243" i="1"/>
  <c r="F1244" i="1"/>
  <c r="F1245" i="1"/>
  <c r="F1247" i="1"/>
  <c r="F1248" i="1"/>
  <c r="F1249" i="1"/>
  <c r="F1250" i="1"/>
  <c r="F1251" i="1"/>
  <c r="F1252" i="1"/>
  <c r="F1253" i="1"/>
  <c r="F1255" i="1"/>
  <c r="F1256" i="1"/>
  <c r="F1257" i="1"/>
  <c r="F1258" i="1"/>
  <c r="F1259" i="1"/>
  <c r="F1260" i="1"/>
  <c r="F1261" i="1"/>
  <c r="F1263" i="1"/>
  <c r="F1264" i="1"/>
  <c r="F1265" i="1"/>
  <c r="F1266" i="1"/>
  <c r="F1267" i="1"/>
  <c r="F1268" i="1"/>
  <c r="F1269" i="1"/>
  <c r="F1271" i="1"/>
  <c r="F1272" i="1"/>
  <c r="F1273" i="1"/>
  <c r="F1274" i="1"/>
  <c r="F1275" i="1"/>
  <c r="F1276" i="1"/>
  <c r="F1277" i="1"/>
  <c r="F1279" i="1"/>
  <c r="F1280" i="1"/>
  <c r="F1281" i="1"/>
  <c r="F1282" i="1"/>
  <c r="F1283" i="1"/>
  <c r="F1284" i="1"/>
  <c r="F1285" i="1"/>
  <c r="F1287" i="1"/>
  <c r="F1288" i="1"/>
  <c r="F1289" i="1"/>
  <c r="F1290" i="1"/>
  <c r="F1291" i="1"/>
  <c r="F1292" i="1"/>
  <c r="F1293" i="1"/>
  <c r="F1295" i="1"/>
  <c r="F1296" i="1"/>
  <c r="F1297" i="1"/>
  <c r="F1298" i="1"/>
  <c r="F1299" i="1"/>
  <c r="F1300" i="1"/>
  <c r="F1301" i="1"/>
  <c r="F1303" i="1"/>
  <c r="F1304" i="1"/>
  <c r="F1305" i="1"/>
  <c r="F1306" i="1"/>
  <c r="F1307" i="1"/>
  <c r="F1308" i="1"/>
  <c r="F1309" i="1"/>
  <c r="F1311" i="1"/>
  <c r="F1312" i="1"/>
  <c r="F1313" i="1"/>
  <c r="F1314" i="1"/>
  <c r="F1315" i="1"/>
  <c r="F1316" i="1"/>
  <c r="F1317" i="1"/>
  <c r="F1319" i="1"/>
  <c r="F1320" i="1"/>
  <c r="F1321" i="1"/>
  <c r="F1322" i="1"/>
  <c r="F1323" i="1"/>
  <c r="F1324" i="1"/>
  <c r="F1325" i="1"/>
  <c r="F1327" i="1"/>
  <c r="F1328" i="1"/>
  <c r="F1329" i="1"/>
  <c r="F1330" i="1"/>
  <c r="F1331" i="1"/>
  <c r="F1332" i="1"/>
  <c r="F1333" i="1"/>
  <c r="F1335" i="1"/>
  <c r="F1336" i="1"/>
  <c r="F1337" i="1"/>
  <c r="F1338" i="1"/>
  <c r="F1339" i="1"/>
  <c r="F1340" i="1"/>
  <c r="F1341" i="1"/>
  <c r="F1343" i="1"/>
  <c r="F1344" i="1"/>
  <c r="F1345" i="1"/>
  <c r="F1346" i="1"/>
  <c r="F1347" i="1"/>
  <c r="F1348" i="1"/>
  <c r="F1349" i="1"/>
  <c r="F1351" i="1"/>
  <c r="F1352" i="1"/>
  <c r="F1353" i="1"/>
  <c r="F1354" i="1"/>
  <c r="F1355" i="1"/>
  <c r="F1356" i="1"/>
  <c r="F1357" i="1"/>
  <c r="F1359" i="1"/>
  <c r="F1360" i="1"/>
  <c r="F1361" i="1"/>
  <c r="F1362" i="1"/>
  <c r="F1363" i="1"/>
  <c r="F1364" i="1"/>
  <c r="F1365" i="1"/>
  <c r="F1367" i="1"/>
  <c r="F1368" i="1"/>
  <c r="F1369" i="1"/>
  <c r="F1370" i="1"/>
  <c r="F1371" i="1"/>
  <c r="F1372" i="1"/>
  <c r="F1373" i="1"/>
  <c r="F1375" i="1"/>
  <c r="F1376" i="1"/>
  <c r="F1377" i="1"/>
  <c r="F1378" i="1"/>
  <c r="F1379" i="1"/>
  <c r="F1380" i="1"/>
  <c r="F1381" i="1"/>
  <c r="F1383" i="1"/>
  <c r="F1384" i="1"/>
  <c r="F1385" i="1"/>
  <c r="F1386" i="1"/>
  <c r="F1387" i="1"/>
  <c r="F1388" i="1"/>
  <c r="F1389" i="1"/>
  <c r="F1391" i="1"/>
  <c r="F1392" i="1"/>
  <c r="F1393" i="1"/>
  <c r="F1394" i="1"/>
  <c r="F1395" i="1"/>
  <c r="F1396" i="1"/>
  <c r="F1397" i="1"/>
  <c r="F1399" i="1"/>
  <c r="F1400" i="1"/>
  <c r="F1401" i="1"/>
  <c r="F1402" i="1"/>
  <c r="F1403" i="1"/>
  <c r="F1404" i="1"/>
  <c r="F1405" i="1"/>
  <c r="F1407" i="1"/>
  <c r="F1408" i="1"/>
  <c r="F1409" i="1"/>
  <c r="F1410" i="1"/>
  <c r="F1411" i="1"/>
  <c r="F1412" i="1"/>
  <c r="F1413" i="1"/>
  <c r="F1415" i="1"/>
  <c r="F1416" i="1"/>
  <c r="F1417" i="1"/>
  <c r="F1418" i="1"/>
  <c r="F1419" i="1"/>
  <c r="F1420" i="1"/>
  <c r="F1421" i="1"/>
  <c r="F1423" i="1"/>
  <c r="F1424" i="1"/>
  <c r="F1425" i="1"/>
  <c r="F1426" i="1"/>
  <c r="F1427" i="1"/>
  <c r="F1428" i="1"/>
  <c r="F1429" i="1"/>
  <c r="F1431" i="1"/>
  <c r="F1432" i="1"/>
  <c r="F1433" i="1"/>
  <c r="F1434" i="1"/>
  <c r="F1435" i="1"/>
  <c r="F1436" i="1"/>
  <c r="F1437" i="1"/>
  <c r="F1439" i="1"/>
  <c r="F1440" i="1"/>
  <c r="F1441" i="1"/>
  <c r="F1442" i="1"/>
  <c r="F1443" i="1"/>
  <c r="F1444" i="1"/>
  <c r="F1445" i="1"/>
  <c r="F1447" i="1"/>
  <c r="F1448" i="1"/>
  <c r="F1449" i="1"/>
  <c r="F1450" i="1"/>
  <c r="F1451" i="1"/>
  <c r="F1452" i="1"/>
  <c r="F1453" i="1"/>
  <c r="F1455" i="1"/>
  <c r="F1456" i="1"/>
  <c r="F1457" i="1"/>
  <c r="F1458" i="1"/>
  <c r="F1459" i="1"/>
  <c r="F1460" i="1"/>
  <c r="F1461" i="1"/>
  <c r="F1463" i="1"/>
  <c r="F1464" i="1"/>
  <c r="F1465" i="1"/>
  <c r="F1466" i="1"/>
  <c r="F1467" i="1"/>
  <c r="F1468" i="1"/>
  <c r="F1469" i="1"/>
  <c r="F1471" i="1"/>
  <c r="F1472" i="1"/>
  <c r="F1473" i="1"/>
  <c r="F1474" i="1"/>
  <c r="F1475" i="1"/>
  <c r="F1476" i="1"/>
  <c r="F1477" i="1"/>
  <c r="F1479" i="1"/>
  <c r="F1480" i="1"/>
  <c r="F1481" i="1"/>
  <c r="F1482" i="1"/>
  <c r="F1483" i="1"/>
  <c r="F1484" i="1"/>
  <c r="F1485" i="1"/>
  <c r="F1487" i="1"/>
  <c r="F1488" i="1"/>
  <c r="F1489" i="1"/>
  <c r="F1490" i="1"/>
  <c r="F1491" i="1"/>
  <c r="F1492" i="1"/>
  <c r="F1493" i="1"/>
  <c r="F1495" i="1"/>
  <c r="F1496" i="1"/>
  <c r="F1497" i="1"/>
  <c r="F1498" i="1"/>
  <c r="F1499" i="1"/>
  <c r="F1500" i="1"/>
  <c r="F1501" i="1"/>
  <c r="F1503" i="1"/>
  <c r="F1504" i="1"/>
  <c r="F1505" i="1"/>
  <c r="F1506" i="1"/>
  <c r="F1507" i="1"/>
  <c r="F1508" i="1"/>
  <c r="F1509" i="1"/>
  <c r="F1511" i="1"/>
  <c r="F1512" i="1"/>
  <c r="F1513" i="1"/>
  <c r="F1514" i="1"/>
  <c r="F1515" i="1"/>
  <c r="F1516" i="1"/>
  <c r="F1517" i="1"/>
  <c r="F1519" i="1"/>
  <c r="F1520" i="1"/>
  <c r="F1521" i="1"/>
  <c r="F1522" i="1"/>
  <c r="F1523" i="1"/>
  <c r="F1524" i="1"/>
  <c r="F1525" i="1"/>
  <c r="F1527" i="1"/>
  <c r="F1528" i="1"/>
  <c r="F1529" i="1"/>
  <c r="F1530" i="1"/>
  <c r="F1531" i="1"/>
  <c r="F1532" i="1"/>
  <c r="F1533" i="1"/>
  <c r="F1535" i="1"/>
  <c r="F1536" i="1"/>
  <c r="F1537" i="1"/>
  <c r="F1538" i="1"/>
  <c r="F1539" i="1"/>
  <c r="F1540" i="1"/>
  <c r="F1541" i="1"/>
  <c r="F1543" i="1"/>
  <c r="F1544" i="1"/>
  <c r="F1545" i="1"/>
  <c r="F1546" i="1"/>
  <c r="F1547" i="1"/>
  <c r="F1548" i="1"/>
  <c r="F1549" i="1"/>
  <c r="F1551" i="1"/>
  <c r="F1552" i="1"/>
  <c r="F1553" i="1"/>
  <c r="F1554" i="1"/>
  <c r="F1555" i="1"/>
  <c r="F1556" i="1"/>
  <c r="F1557" i="1"/>
  <c r="F1559" i="1"/>
  <c r="F1560" i="1"/>
  <c r="F1561" i="1"/>
  <c r="F1562" i="1"/>
  <c r="F1563" i="1"/>
  <c r="F1564" i="1"/>
  <c r="F1565" i="1"/>
  <c r="F1567" i="1"/>
  <c r="F1568" i="1"/>
  <c r="F1569" i="1"/>
  <c r="F1570" i="1"/>
  <c r="F1571" i="1"/>
  <c r="F1572" i="1"/>
  <c r="F1573" i="1"/>
  <c r="F1575" i="1"/>
  <c r="F1576" i="1"/>
  <c r="F1577" i="1"/>
  <c r="F1578" i="1"/>
  <c r="F1579" i="1"/>
  <c r="F1580" i="1"/>
  <c r="F1581" i="1"/>
  <c r="F1583" i="1"/>
  <c r="F1584" i="1"/>
  <c r="F1585" i="1"/>
  <c r="F1586" i="1"/>
  <c r="F1587" i="1"/>
  <c r="F1588" i="1"/>
  <c r="F1589" i="1"/>
  <c r="F1591" i="1"/>
  <c r="F1592" i="1"/>
  <c r="F1593" i="1"/>
  <c r="F1594" i="1"/>
  <c r="F1595" i="1"/>
  <c r="F1596" i="1"/>
  <c r="F1597" i="1"/>
  <c r="F1599" i="1"/>
  <c r="F1600" i="1"/>
  <c r="F1601" i="1"/>
  <c r="F1602" i="1"/>
  <c r="F1603" i="1"/>
  <c r="F1604" i="1"/>
  <c r="F1605" i="1"/>
  <c r="F1607" i="1"/>
  <c r="F1608" i="1"/>
  <c r="F1609" i="1"/>
  <c r="F1610" i="1"/>
  <c r="F1611" i="1"/>
  <c r="F1612" i="1"/>
  <c r="F1613" i="1"/>
  <c r="F1615" i="1"/>
  <c r="F1616" i="1"/>
  <c r="F1617" i="1"/>
  <c r="F1618" i="1"/>
  <c r="F1619" i="1"/>
  <c r="F1620" i="1"/>
  <c r="F1621" i="1"/>
  <c r="F1623" i="1"/>
  <c r="F1624" i="1"/>
  <c r="F1625" i="1"/>
  <c r="F1626" i="1"/>
  <c r="F1627" i="1"/>
  <c r="F1628" i="1"/>
  <c r="F1629" i="1"/>
  <c r="F1631" i="1"/>
  <c r="F1632" i="1"/>
  <c r="F1633" i="1"/>
  <c r="F1634" i="1"/>
  <c r="F1635" i="1"/>
  <c r="F1636" i="1"/>
  <c r="F1637" i="1"/>
  <c r="F1639" i="1"/>
  <c r="F1640" i="1"/>
  <c r="F1641" i="1"/>
  <c r="F1642" i="1"/>
  <c r="F1643" i="1"/>
  <c r="F1644" i="1"/>
  <c r="F1645" i="1"/>
  <c r="F1647" i="1"/>
  <c r="F1648" i="1"/>
  <c r="F1649" i="1"/>
  <c r="F1650" i="1"/>
  <c r="F1651" i="1"/>
  <c r="F1652" i="1"/>
  <c r="F1653" i="1"/>
  <c r="F1655" i="1"/>
  <c r="F1656" i="1"/>
  <c r="F1657" i="1"/>
  <c r="F1658" i="1"/>
  <c r="F1659" i="1"/>
  <c r="F1660" i="1"/>
  <c r="F1661" i="1"/>
  <c r="F1663" i="1"/>
  <c r="F1664" i="1"/>
  <c r="F1665" i="1"/>
  <c r="F1666" i="1"/>
  <c r="F1667" i="1"/>
  <c r="F1668" i="1"/>
  <c r="F1669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7" i="1"/>
  <c r="F1688" i="1"/>
  <c r="F1689" i="1"/>
  <c r="F1690" i="1"/>
  <c r="F1691" i="1"/>
  <c r="F1692" i="1"/>
  <c r="F1693" i="1"/>
  <c r="F1695" i="1"/>
  <c r="F1696" i="1"/>
  <c r="F1697" i="1"/>
  <c r="F1698" i="1"/>
  <c r="F1699" i="1"/>
  <c r="F1700" i="1"/>
  <c r="F1701" i="1"/>
  <c r="F1703" i="1"/>
  <c r="F1704" i="1"/>
  <c r="F1705" i="1"/>
  <c r="F1706" i="1"/>
  <c r="F1707" i="1"/>
  <c r="F1708" i="1"/>
  <c r="F1709" i="1"/>
  <c r="F1711" i="1"/>
  <c r="F1712" i="1"/>
  <c r="F1713" i="1"/>
  <c r="F1714" i="1"/>
  <c r="F1715" i="1"/>
  <c r="F1716" i="1"/>
  <c r="F1717" i="1"/>
  <c r="F1719" i="1"/>
  <c r="F1720" i="1"/>
  <c r="F1721" i="1"/>
  <c r="F1722" i="1"/>
  <c r="F1723" i="1"/>
  <c r="F1724" i="1"/>
  <c r="F1725" i="1"/>
  <c r="F1727" i="1"/>
  <c r="F1728" i="1"/>
  <c r="F1729" i="1"/>
  <c r="F1730" i="1"/>
  <c r="F1731" i="1"/>
  <c r="F1732" i="1"/>
  <c r="F1733" i="1"/>
  <c r="F1735" i="1"/>
  <c r="F1736" i="1"/>
  <c r="F1737" i="1"/>
  <c r="F1738" i="1"/>
  <c r="F1739" i="1"/>
  <c r="F1740" i="1"/>
  <c r="F1741" i="1"/>
  <c r="F1743" i="1"/>
  <c r="F1744" i="1"/>
  <c r="F1745" i="1"/>
  <c r="F1746" i="1"/>
  <c r="F1747" i="1"/>
  <c r="F1748" i="1"/>
  <c r="F1749" i="1"/>
  <c r="F1751" i="1"/>
  <c r="F1752" i="1"/>
  <c r="F1753" i="1"/>
  <c r="F1754" i="1"/>
  <c r="F1755" i="1"/>
  <c r="F1756" i="1"/>
  <c r="F1757" i="1"/>
  <c r="F1759" i="1"/>
  <c r="F1760" i="1"/>
  <c r="F1761" i="1"/>
  <c r="F1762" i="1"/>
  <c r="F1763" i="1"/>
  <c r="F1764" i="1"/>
  <c r="F1765" i="1"/>
  <c r="F1767" i="1"/>
  <c r="F1768" i="1"/>
  <c r="F1769" i="1"/>
  <c r="F1770" i="1"/>
  <c r="F1771" i="1"/>
  <c r="F1772" i="1"/>
  <c r="F1773" i="1"/>
  <c r="F1775" i="1"/>
  <c r="F1776" i="1"/>
  <c r="F1777" i="1"/>
  <c r="F1778" i="1"/>
  <c r="F1779" i="1"/>
  <c r="F1780" i="1"/>
  <c r="F1781" i="1"/>
  <c r="F1783" i="1"/>
  <c r="F1784" i="1"/>
  <c r="F1785" i="1"/>
  <c r="F1786" i="1"/>
  <c r="F1787" i="1"/>
  <c r="F1788" i="1"/>
  <c r="F1789" i="1"/>
  <c r="F1791" i="1"/>
  <c r="F1792" i="1"/>
  <c r="F1793" i="1"/>
  <c r="F1794" i="1"/>
  <c r="F1795" i="1"/>
  <c r="F1796" i="1"/>
  <c r="F1797" i="1"/>
  <c r="F1799" i="1"/>
  <c r="F1800" i="1"/>
  <c r="F1801" i="1"/>
  <c r="F1802" i="1"/>
  <c r="F1803" i="1"/>
  <c r="F1804" i="1"/>
  <c r="F1805" i="1"/>
  <c r="F1807" i="1"/>
  <c r="F1808" i="1"/>
  <c r="F1809" i="1"/>
  <c r="F1810" i="1"/>
  <c r="F1811" i="1"/>
  <c r="F1812" i="1"/>
  <c r="F1813" i="1"/>
  <c r="F1815" i="1"/>
  <c r="F1816" i="1"/>
  <c r="F1817" i="1"/>
  <c r="F1818" i="1"/>
  <c r="F1819" i="1"/>
  <c r="F1820" i="1"/>
  <c r="F1821" i="1"/>
  <c r="F1823" i="1"/>
  <c r="F1824" i="1"/>
  <c r="F1825" i="1"/>
  <c r="F1826" i="1"/>
  <c r="F1827" i="1"/>
  <c r="F1828" i="1"/>
  <c r="F1829" i="1"/>
  <c r="F1831" i="1"/>
  <c r="F1832" i="1"/>
  <c r="F1833" i="1"/>
  <c r="F1834" i="1"/>
  <c r="F1835" i="1"/>
  <c r="F1836" i="1"/>
  <c r="F1837" i="1"/>
  <c r="F1839" i="1"/>
  <c r="F1840" i="1"/>
  <c r="F1841" i="1"/>
  <c r="F1842" i="1"/>
  <c r="F1843" i="1"/>
  <c r="F1844" i="1"/>
  <c r="F1845" i="1"/>
  <c r="F1847" i="1"/>
  <c r="F1848" i="1"/>
  <c r="F1849" i="1"/>
  <c r="F1850" i="1"/>
  <c r="F1851" i="1"/>
  <c r="F1852" i="1"/>
  <c r="F1853" i="1"/>
  <c r="F1855" i="1"/>
  <c r="F1856" i="1"/>
  <c r="F1857" i="1"/>
  <c r="F1858" i="1"/>
  <c r="F1859" i="1"/>
  <c r="F1860" i="1"/>
  <c r="F1861" i="1"/>
  <c r="F1863" i="1"/>
  <c r="F1864" i="1"/>
  <c r="F1865" i="1"/>
  <c r="F1866" i="1"/>
  <c r="F1867" i="1"/>
  <c r="F1868" i="1"/>
  <c r="F1869" i="1"/>
  <c r="F1871" i="1"/>
  <c r="F1872" i="1"/>
  <c r="F1873" i="1"/>
  <c r="F1874" i="1"/>
  <c r="F1875" i="1"/>
  <c r="F1876" i="1"/>
  <c r="F1877" i="1"/>
  <c r="F1879" i="1"/>
  <c r="F1880" i="1"/>
  <c r="F1881" i="1"/>
  <c r="F1882" i="1"/>
  <c r="F1883" i="1"/>
  <c r="F1884" i="1"/>
  <c r="F1885" i="1"/>
  <c r="F1887" i="1"/>
  <c r="F1888" i="1"/>
  <c r="F1889" i="1"/>
  <c r="F1890" i="1"/>
  <c r="F1891" i="1"/>
  <c r="F1892" i="1"/>
  <c r="F1893" i="1"/>
  <c r="F1895" i="1"/>
  <c r="F1896" i="1"/>
  <c r="F1897" i="1"/>
  <c r="F1898" i="1"/>
  <c r="F1899" i="1"/>
  <c r="F1900" i="1"/>
  <c r="F1901" i="1"/>
  <c r="F1903" i="1"/>
  <c r="F1904" i="1"/>
  <c r="F1905" i="1"/>
  <c r="F1906" i="1"/>
  <c r="F1907" i="1"/>
  <c r="F1908" i="1"/>
  <c r="F1909" i="1"/>
  <c r="F1911" i="1"/>
  <c r="F1912" i="1"/>
  <c r="F1913" i="1"/>
  <c r="F1914" i="1"/>
  <c r="F1915" i="1"/>
  <c r="F1916" i="1"/>
  <c r="F1917" i="1"/>
  <c r="F1919" i="1"/>
  <c r="F1920" i="1"/>
  <c r="F1921" i="1"/>
  <c r="F1922" i="1"/>
  <c r="F1923" i="1"/>
  <c r="F1924" i="1"/>
  <c r="F1925" i="1"/>
  <c r="F1927" i="1"/>
  <c r="F1928" i="1"/>
  <c r="F1929" i="1"/>
  <c r="F1930" i="1"/>
  <c r="F1931" i="1"/>
  <c r="F1932" i="1"/>
  <c r="F1933" i="1"/>
  <c r="F1935" i="1"/>
  <c r="F1936" i="1"/>
  <c r="F1937" i="1"/>
  <c r="F1938" i="1"/>
  <c r="F1939" i="1"/>
  <c r="F1940" i="1"/>
  <c r="F1941" i="1"/>
  <c r="F1943" i="1"/>
  <c r="F1944" i="1"/>
  <c r="F1945" i="1"/>
  <c r="F1946" i="1"/>
  <c r="F1947" i="1"/>
  <c r="F1948" i="1"/>
  <c r="F1949" i="1"/>
  <c r="F1951" i="1"/>
  <c r="F1952" i="1"/>
  <c r="F1953" i="1"/>
  <c r="F1954" i="1"/>
  <c r="F1955" i="1"/>
  <c r="F1956" i="1"/>
  <c r="F1957" i="1"/>
  <c r="F1959" i="1"/>
  <c r="F1960" i="1"/>
  <c r="F1961" i="1"/>
  <c r="F1962" i="1"/>
  <c r="F1963" i="1"/>
  <c r="F1964" i="1"/>
  <c r="F1965" i="1"/>
  <c r="F1967" i="1"/>
  <c r="F1968" i="1"/>
  <c r="F1969" i="1"/>
  <c r="F1970" i="1"/>
  <c r="F1971" i="1"/>
  <c r="F1972" i="1"/>
  <c r="F1973" i="1"/>
  <c r="F1975" i="1"/>
  <c r="F1976" i="1"/>
  <c r="F1977" i="1"/>
  <c r="F1978" i="1"/>
  <c r="F1979" i="1"/>
  <c r="F1980" i="1"/>
  <c r="F1981" i="1"/>
  <c r="F1983" i="1"/>
  <c r="F1984" i="1"/>
  <c r="F1985" i="1"/>
  <c r="F1986" i="1"/>
  <c r="F1987" i="1"/>
  <c r="F1988" i="1"/>
  <c r="F1989" i="1"/>
  <c r="F1991" i="1"/>
  <c r="F1992" i="1"/>
  <c r="F1993" i="1"/>
  <c r="F1994" i="1"/>
  <c r="F1995" i="1"/>
  <c r="F1996" i="1"/>
  <c r="F1997" i="1"/>
  <c r="F1999" i="1"/>
  <c r="F2000" i="1"/>
  <c r="F2001" i="1"/>
  <c r="F2002" i="1"/>
  <c r="F2003" i="1"/>
  <c r="F2004" i="1"/>
  <c r="F2005" i="1"/>
  <c r="F2007" i="1"/>
  <c r="F2008" i="1"/>
  <c r="F2009" i="1"/>
  <c r="F2010" i="1"/>
  <c r="F2011" i="1"/>
  <c r="F2012" i="1"/>
  <c r="F2013" i="1"/>
  <c r="F2015" i="1"/>
  <c r="F2016" i="1"/>
  <c r="F2017" i="1"/>
  <c r="F2018" i="1"/>
  <c r="F2019" i="1"/>
  <c r="F2020" i="1"/>
  <c r="F2021" i="1"/>
  <c r="F2023" i="1"/>
  <c r="F2024" i="1"/>
  <c r="F2025" i="1"/>
  <c r="F2026" i="1"/>
  <c r="F2027" i="1"/>
  <c r="F2028" i="1"/>
  <c r="F2029" i="1"/>
  <c r="F2031" i="1"/>
  <c r="F2032" i="1"/>
  <c r="F2033" i="1"/>
  <c r="F2034" i="1"/>
  <c r="F2035" i="1"/>
  <c r="F2036" i="1"/>
  <c r="F2037" i="1"/>
  <c r="F2039" i="1"/>
  <c r="F2040" i="1"/>
  <c r="F2041" i="1"/>
  <c r="F2042" i="1"/>
  <c r="F2043" i="1"/>
  <c r="F2044" i="1"/>
  <c r="F2045" i="1"/>
  <c r="F2047" i="1"/>
  <c r="F2048" i="1"/>
  <c r="F2049" i="1"/>
  <c r="F2050" i="1"/>
  <c r="F2051" i="1"/>
  <c r="F2052" i="1"/>
  <c r="F2053" i="1"/>
  <c r="F2055" i="1"/>
  <c r="F2056" i="1"/>
  <c r="F2057" i="1"/>
  <c r="F2058" i="1"/>
  <c r="F2059" i="1"/>
  <c r="F2060" i="1"/>
  <c r="F2061" i="1"/>
  <c r="F2063" i="1"/>
  <c r="F2064" i="1"/>
  <c r="F2065" i="1"/>
  <c r="F2066" i="1"/>
  <c r="F2067" i="1"/>
  <c r="F2068" i="1"/>
  <c r="F2069" i="1"/>
  <c r="F2071" i="1"/>
  <c r="F2072" i="1"/>
  <c r="F2073" i="1"/>
  <c r="F2074" i="1"/>
  <c r="F2075" i="1"/>
  <c r="F2076" i="1"/>
  <c r="F2077" i="1"/>
  <c r="F2079" i="1"/>
  <c r="F2080" i="1"/>
  <c r="F2081" i="1"/>
  <c r="F2082" i="1"/>
  <c r="F2083" i="1"/>
  <c r="F2084" i="1"/>
  <c r="F2085" i="1"/>
  <c r="F2087" i="1"/>
  <c r="F2088" i="1"/>
  <c r="F2089" i="1"/>
  <c r="F2090" i="1"/>
  <c r="F2091" i="1"/>
  <c r="F2092" i="1"/>
  <c r="F2093" i="1"/>
  <c r="F2095" i="1"/>
  <c r="F2096" i="1"/>
  <c r="F2097" i="1"/>
  <c r="F2098" i="1"/>
  <c r="F2099" i="1"/>
  <c r="F2100" i="1"/>
  <c r="F2101" i="1"/>
  <c r="F2103" i="1"/>
  <c r="F2104" i="1"/>
  <c r="F2105" i="1"/>
  <c r="F2106" i="1"/>
  <c r="F2107" i="1"/>
  <c r="F2108" i="1"/>
  <c r="F2109" i="1"/>
  <c r="F2111" i="1"/>
  <c r="F2112" i="1"/>
  <c r="F2113" i="1"/>
  <c r="F2114" i="1"/>
  <c r="F2115" i="1"/>
  <c r="F2116" i="1"/>
  <c r="F2117" i="1"/>
  <c r="F2119" i="1"/>
  <c r="F2120" i="1"/>
  <c r="F2121" i="1"/>
  <c r="F2122" i="1"/>
  <c r="F2123" i="1"/>
  <c r="F2124" i="1"/>
  <c r="F2125" i="1"/>
  <c r="F2127" i="1"/>
  <c r="F2128" i="1"/>
  <c r="F2129" i="1"/>
  <c r="F2130" i="1"/>
  <c r="F2131" i="1"/>
  <c r="F2132" i="1"/>
  <c r="F2133" i="1"/>
  <c r="F2135" i="1"/>
  <c r="F2136" i="1"/>
  <c r="F2137" i="1"/>
  <c r="F2138" i="1"/>
  <c r="F2139" i="1"/>
  <c r="F2140" i="1"/>
  <c r="F2141" i="1"/>
  <c r="F2143" i="1"/>
  <c r="F2144" i="1"/>
  <c r="F2145" i="1"/>
  <c r="F2146" i="1"/>
  <c r="F2147" i="1"/>
  <c r="F2148" i="1"/>
  <c r="F2149" i="1"/>
  <c r="F2151" i="1"/>
  <c r="F2152" i="1"/>
  <c r="F2153" i="1"/>
  <c r="F2154" i="1"/>
  <c r="F2155" i="1"/>
  <c r="F2156" i="1"/>
  <c r="F2157" i="1"/>
  <c r="F2159" i="1"/>
  <c r="F2160" i="1"/>
  <c r="F2161" i="1"/>
  <c r="F2162" i="1"/>
  <c r="F2163" i="1"/>
  <c r="F2164" i="1"/>
  <c r="F2165" i="1"/>
  <c r="F2167" i="1"/>
  <c r="F2168" i="1"/>
  <c r="F2169" i="1"/>
  <c r="F2170" i="1"/>
  <c r="F2171" i="1"/>
  <c r="F2172" i="1"/>
  <c r="F2173" i="1"/>
  <c r="F2175" i="1"/>
  <c r="F2176" i="1"/>
  <c r="F2177" i="1"/>
  <c r="F2178" i="1"/>
  <c r="F2179" i="1"/>
  <c r="F2180" i="1"/>
  <c r="F2181" i="1"/>
  <c r="F2183" i="1"/>
  <c r="F2184" i="1"/>
  <c r="F2185" i="1"/>
  <c r="F2186" i="1"/>
  <c r="F2187" i="1"/>
  <c r="F2188" i="1"/>
  <c r="F2189" i="1"/>
  <c r="F2191" i="1"/>
  <c r="F2192" i="1"/>
  <c r="F2193" i="1"/>
  <c r="F2194" i="1"/>
  <c r="F2195" i="1"/>
  <c r="F2196" i="1"/>
  <c r="F2197" i="1"/>
  <c r="F2199" i="1"/>
  <c r="F2200" i="1"/>
  <c r="F2201" i="1"/>
  <c r="F2202" i="1"/>
  <c r="F2203" i="1"/>
  <c r="F2204" i="1"/>
  <c r="F2205" i="1"/>
  <c r="F2207" i="1"/>
  <c r="F2208" i="1"/>
  <c r="F2209" i="1"/>
  <c r="F2210" i="1"/>
  <c r="F2211" i="1"/>
  <c r="F2212" i="1"/>
  <c r="F2213" i="1"/>
  <c r="F2215" i="1"/>
  <c r="F2216" i="1"/>
  <c r="F2217" i="1"/>
  <c r="F2218" i="1"/>
  <c r="F2219" i="1"/>
  <c r="F2220" i="1"/>
  <c r="F2221" i="1"/>
  <c r="F2223" i="1"/>
  <c r="F2224" i="1"/>
  <c r="F2225" i="1"/>
  <c r="F2226" i="1"/>
  <c r="F2227" i="1"/>
  <c r="F2228" i="1"/>
  <c r="F2229" i="1"/>
  <c r="F2231" i="1"/>
  <c r="F2232" i="1"/>
  <c r="F2233" i="1"/>
  <c r="F2234" i="1"/>
  <c r="F2235" i="1"/>
  <c r="F2236" i="1"/>
  <c r="F2237" i="1"/>
  <c r="F2239" i="1"/>
  <c r="F2240" i="1"/>
  <c r="F2241" i="1"/>
  <c r="F2242" i="1"/>
  <c r="F2243" i="1"/>
  <c r="F2244" i="1"/>
  <c r="F2245" i="1"/>
  <c r="F2247" i="1"/>
  <c r="F2248" i="1"/>
  <c r="F2249" i="1"/>
  <c r="F2250" i="1"/>
  <c r="F2251" i="1"/>
  <c r="F2252" i="1"/>
  <c r="F2253" i="1"/>
  <c r="F2255" i="1"/>
  <c r="F2256" i="1"/>
  <c r="F2257" i="1"/>
  <c r="F2258" i="1"/>
  <c r="F2259" i="1"/>
  <c r="F2260" i="1"/>
  <c r="F2261" i="1"/>
  <c r="F2263" i="1"/>
  <c r="F2264" i="1"/>
  <c r="F2265" i="1"/>
  <c r="F2266" i="1"/>
  <c r="F2267" i="1"/>
  <c r="F2268" i="1"/>
  <c r="F2269" i="1"/>
  <c r="F2271" i="1"/>
  <c r="F2272" i="1"/>
  <c r="F2273" i="1"/>
  <c r="F2274" i="1"/>
  <c r="F2275" i="1"/>
  <c r="F2276" i="1"/>
  <c r="F2277" i="1"/>
  <c r="F2279" i="1"/>
  <c r="F2280" i="1"/>
  <c r="F2281" i="1"/>
  <c r="F2282" i="1"/>
  <c r="F2283" i="1"/>
  <c r="F2284" i="1"/>
  <c r="F2285" i="1"/>
  <c r="F2287" i="1"/>
  <c r="F2288" i="1"/>
  <c r="F2289" i="1"/>
  <c r="F2290" i="1"/>
  <c r="F2291" i="1"/>
  <c r="F2292" i="1"/>
  <c r="F2293" i="1"/>
  <c r="F2295" i="1"/>
  <c r="F2296" i="1"/>
  <c r="F2297" i="1"/>
  <c r="F2298" i="1"/>
  <c r="F2299" i="1"/>
  <c r="F2300" i="1"/>
  <c r="F2301" i="1"/>
  <c r="F2303" i="1"/>
  <c r="F2304" i="1"/>
  <c r="F2305" i="1"/>
  <c r="F2306" i="1"/>
  <c r="F2307" i="1"/>
  <c r="F2308" i="1"/>
  <c r="F2309" i="1"/>
  <c r="F2311" i="1"/>
  <c r="F2312" i="1"/>
  <c r="F2313" i="1"/>
  <c r="F2314" i="1"/>
  <c r="F2315" i="1"/>
  <c r="F2316" i="1"/>
  <c r="F2317" i="1"/>
  <c r="F2319" i="1"/>
  <c r="F2320" i="1"/>
  <c r="F2321" i="1"/>
  <c r="F2322" i="1"/>
  <c r="F2323" i="1"/>
  <c r="F2324" i="1"/>
  <c r="F2325" i="1"/>
  <c r="F2327" i="1"/>
  <c r="F2328" i="1"/>
  <c r="F2329" i="1"/>
  <c r="F2330" i="1"/>
  <c r="F2331" i="1"/>
  <c r="F2332" i="1"/>
  <c r="F2333" i="1"/>
  <c r="F2335" i="1"/>
  <c r="F2336" i="1"/>
  <c r="F2337" i="1"/>
  <c r="F2338" i="1"/>
  <c r="F2339" i="1"/>
  <c r="F2340" i="1"/>
  <c r="F2341" i="1"/>
  <c r="F2343" i="1"/>
  <c r="F2344" i="1"/>
  <c r="F2345" i="1"/>
  <c r="F2346" i="1"/>
  <c r="F2347" i="1"/>
  <c r="F2348" i="1"/>
  <c r="F2349" i="1"/>
  <c r="F2351" i="1"/>
  <c r="F2352" i="1"/>
  <c r="F2353" i="1"/>
  <c r="F2354" i="1"/>
  <c r="F2355" i="1"/>
  <c r="F2356" i="1"/>
  <c r="F2357" i="1"/>
  <c r="F2359" i="1"/>
  <c r="F2360" i="1"/>
  <c r="F2361" i="1"/>
  <c r="F2362" i="1"/>
  <c r="F2363" i="1"/>
  <c r="F2364" i="1"/>
  <c r="F2365" i="1"/>
  <c r="F2367" i="1"/>
  <c r="F2368" i="1"/>
  <c r="F2369" i="1"/>
  <c r="F2370" i="1"/>
  <c r="F2371" i="1"/>
  <c r="F2372" i="1"/>
  <c r="F2373" i="1"/>
  <c r="F2375" i="1"/>
  <c r="F2376" i="1"/>
  <c r="F2377" i="1"/>
  <c r="F2378" i="1"/>
  <c r="F2379" i="1"/>
  <c r="F2380" i="1"/>
  <c r="F2381" i="1"/>
  <c r="F2383" i="1"/>
  <c r="F2384" i="1"/>
  <c r="F2385" i="1"/>
  <c r="F2386" i="1"/>
  <c r="F2387" i="1"/>
  <c r="F2388" i="1"/>
  <c r="F2389" i="1"/>
  <c r="F2391" i="1"/>
  <c r="F2392" i="1"/>
  <c r="F2393" i="1"/>
  <c r="F2394" i="1"/>
  <c r="F2395" i="1"/>
  <c r="F2396" i="1"/>
  <c r="F2397" i="1"/>
  <c r="F2399" i="1"/>
  <c r="F2400" i="1"/>
  <c r="F2401" i="1"/>
  <c r="F2402" i="1"/>
  <c r="F2403" i="1"/>
  <c r="F2404" i="1"/>
  <c r="F2405" i="1"/>
  <c r="F2407" i="1"/>
  <c r="F2408" i="1"/>
  <c r="F2409" i="1"/>
  <c r="F2410" i="1"/>
  <c r="F2411" i="1"/>
  <c r="F2412" i="1"/>
  <c r="F2413" i="1"/>
  <c r="F2415" i="1"/>
  <c r="F2416" i="1"/>
  <c r="F2417" i="1"/>
  <c r="F2418" i="1"/>
  <c r="F2419" i="1"/>
  <c r="F2420" i="1"/>
  <c r="F2421" i="1"/>
  <c r="F2423" i="1"/>
  <c r="F2424" i="1"/>
  <c r="F2425" i="1"/>
  <c r="F2426" i="1"/>
  <c r="F2427" i="1"/>
  <c r="F2428" i="1"/>
  <c r="F2429" i="1"/>
  <c r="F2431" i="1"/>
  <c r="F2432" i="1"/>
  <c r="F2433" i="1"/>
  <c r="F2434" i="1"/>
  <c r="F2435" i="1"/>
  <c r="F2436" i="1"/>
  <c r="F2437" i="1"/>
  <c r="F2439" i="1"/>
  <c r="F2440" i="1"/>
  <c r="F2441" i="1"/>
  <c r="F2442" i="1"/>
  <c r="F2443" i="1"/>
  <c r="F2444" i="1"/>
  <c r="F2445" i="1"/>
  <c r="F2447" i="1"/>
  <c r="F2448" i="1"/>
  <c r="F2449" i="1"/>
  <c r="F2450" i="1"/>
  <c r="F2451" i="1"/>
  <c r="F2452" i="1"/>
  <c r="F2453" i="1"/>
  <c r="F2455" i="1"/>
  <c r="F2456" i="1"/>
  <c r="F2457" i="1"/>
  <c r="F2458" i="1"/>
  <c r="F2459" i="1"/>
  <c r="F2460" i="1"/>
  <c r="F2461" i="1"/>
  <c r="F2463" i="1"/>
  <c r="F2464" i="1"/>
  <c r="F2465" i="1"/>
  <c r="F2466" i="1"/>
  <c r="F2467" i="1"/>
  <c r="F2468" i="1"/>
  <c r="F2469" i="1"/>
  <c r="F2471" i="1"/>
  <c r="F2472" i="1"/>
  <c r="F2473" i="1"/>
  <c r="F2474" i="1"/>
  <c r="F2475" i="1"/>
  <c r="F2476" i="1"/>
  <c r="F2477" i="1"/>
  <c r="F2479" i="1"/>
  <c r="F2480" i="1"/>
  <c r="F2481" i="1"/>
  <c r="F2482" i="1"/>
  <c r="F2483" i="1"/>
  <c r="F2484" i="1"/>
  <c r="F2485" i="1"/>
  <c r="F2487" i="1"/>
  <c r="F2488" i="1"/>
  <c r="F2489" i="1"/>
  <c r="F2490" i="1"/>
  <c r="F2491" i="1"/>
  <c r="F2492" i="1"/>
  <c r="F2493" i="1"/>
  <c r="F2495" i="1"/>
  <c r="F2496" i="1"/>
  <c r="F2497" i="1"/>
  <c r="F2498" i="1"/>
  <c r="F2499" i="1"/>
  <c r="F2500" i="1"/>
  <c r="F2501" i="1"/>
  <c r="F2503" i="1"/>
  <c r="F2504" i="1"/>
  <c r="F2505" i="1"/>
  <c r="F2506" i="1"/>
  <c r="F2507" i="1"/>
  <c r="F2508" i="1"/>
  <c r="F2509" i="1"/>
  <c r="F2511" i="1"/>
  <c r="F2512" i="1"/>
  <c r="F2513" i="1"/>
  <c r="F2514" i="1"/>
  <c r="F2515" i="1"/>
  <c r="F2516" i="1"/>
  <c r="F2517" i="1"/>
  <c r="F2519" i="1"/>
  <c r="F2520" i="1"/>
  <c r="F2521" i="1"/>
  <c r="F2522" i="1"/>
  <c r="F2523" i="1"/>
  <c r="F2524" i="1"/>
  <c r="F2525" i="1"/>
  <c r="F2527" i="1"/>
  <c r="F2528" i="1"/>
  <c r="F2529" i="1"/>
  <c r="F2530" i="1"/>
  <c r="F2531" i="1"/>
  <c r="F2532" i="1"/>
  <c r="F2533" i="1"/>
  <c r="F2535" i="1"/>
  <c r="F2536" i="1"/>
  <c r="F2537" i="1"/>
  <c r="F2538" i="1"/>
  <c r="F2539" i="1"/>
  <c r="F2540" i="1"/>
  <c r="F2541" i="1"/>
  <c r="F2543" i="1"/>
  <c r="F2544" i="1"/>
  <c r="F2545" i="1"/>
  <c r="F2546" i="1"/>
  <c r="F2547" i="1"/>
  <c r="F2548" i="1"/>
  <c r="F2549" i="1"/>
  <c r="F2551" i="1"/>
  <c r="F2552" i="1"/>
  <c r="F2553" i="1"/>
  <c r="F2554" i="1"/>
  <c r="F2555" i="1"/>
  <c r="F2556" i="1"/>
  <c r="F2557" i="1"/>
  <c r="F2559" i="1"/>
  <c r="F2560" i="1"/>
  <c r="F2561" i="1"/>
  <c r="F2562" i="1"/>
  <c r="F2563" i="1"/>
  <c r="F2564" i="1"/>
  <c r="F2565" i="1"/>
  <c r="F2567" i="1"/>
  <c r="F2568" i="1"/>
  <c r="F2569" i="1"/>
  <c r="F2570" i="1"/>
  <c r="F2571" i="1"/>
  <c r="F2572" i="1"/>
  <c r="F2573" i="1"/>
  <c r="F2575" i="1"/>
  <c r="F2576" i="1"/>
  <c r="F2577" i="1"/>
  <c r="F2578" i="1"/>
  <c r="F2579" i="1"/>
  <c r="F2580" i="1"/>
  <c r="F2581" i="1"/>
  <c r="F2583" i="1"/>
  <c r="F2584" i="1"/>
  <c r="F2585" i="1"/>
  <c r="F2586" i="1"/>
  <c r="F2587" i="1"/>
  <c r="F2588" i="1"/>
  <c r="F2589" i="1"/>
  <c r="F2591" i="1"/>
  <c r="F2592" i="1"/>
  <c r="F2593" i="1"/>
  <c r="F2594" i="1"/>
  <c r="F2595" i="1"/>
  <c r="F2596" i="1"/>
  <c r="F2597" i="1"/>
  <c r="F2599" i="1"/>
  <c r="F2600" i="1"/>
  <c r="F2601" i="1"/>
  <c r="F2602" i="1"/>
  <c r="F2603" i="1"/>
  <c r="F2604" i="1"/>
  <c r="F2605" i="1"/>
  <c r="F2607" i="1"/>
  <c r="F2608" i="1"/>
  <c r="F2609" i="1"/>
  <c r="F2610" i="1"/>
  <c r="F2611" i="1"/>
  <c r="F2612" i="1"/>
  <c r="F2613" i="1"/>
  <c r="F2615" i="1"/>
  <c r="F2616" i="1"/>
  <c r="F2617" i="1"/>
  <c r="F2618" i="1"/>
  <c r="F2619" i="1"/>
  <c r="F2620" i="1"/>
  <c r="F2621" i="1"/>
  <c r="F2623" i="1"/>
  <c r="F2624" i="1"/>
  <c r="F2625" i="1"/>
  <c r="F2626" i="1"/>
  <c r="F2627" i="1"/>
  <c r="F2628" i="1"/>
  <c r="F2629" i="1"/>
  <c r="F2631" i="1"/>
  <c r="F2632" i="1"/>
  <c r="F2633" i="1"/>
  <c r="F2634" i="1"/>
  <c r="F2635" i="1"/>
  <c r="F2636" i="1"/>
  <c r="F2637" i="1"/>
  <c r="F2639" i="1"/>
  <c r="F2640" i="1"/>
  <c r="F2641" i="1"/>
  <c r="F2642" i="1"/>
  <c r="F2643" i="1"/>
  <c r="F2644" i="1"/>
  <c r="F2645" i="1"/>
  <c r="F2647" i="1"/>
  <c r="F2648" i="1"/>
  <c r="F2649" i="1"/>
  <c r="F2650" i="1"/>
  <c r="F2651" i="1"/>
  <c r="F2652" i="1"/>
  <c r="F2653" i="1"/>
  <c r="F2655" i="1"/>
  <c r="F2656" i="1"/>
  <c r="F2657" i="1"/>
  <c r="F2658" i="1"/>
  <c r="F2659" i="1"/>
  <c r="F2660" i="1"/>
  <c r="F2661" i="1"/>
  <c r="F2663" i="1"/>
  <c r="F2664" i="1"/>
  <c r="F2665" i="1"/>
  <c r="F2666" i="1"/>
  <c r="F2667" i="1"/>
  <c r="F2668" i="1"/>
  <c r="F2669" i="1"/>
  <c r="F2671" i="1"/>
  <c r="F2672" i="1"/>
  <c r="F2673" i="1"/>
  <c r="F2674" i="1"/>
  <c r="F2675" i="1"/>
  <c r="F2676" i="1"/>
  <c r="F2677" i="1"/>
  <c r="F2679" i="1"/>
  <c r="F2680" i="1"/>
  <c r="F2681" i="1"/>
  <c r="F2682" i="1"/>
  <c r="F2683" i="1"/>
  <c r="F2684" i="1"/>
  <c r="F2685" i="1"/>
  <c r="F2687" i="1"/>
  <c r="F2688" i="1"/>
  <c r="F2689" i="1"/>
  <c r="F2690" i="1"/>
  <c r="F2691" i="1"/>
  <c r="F2692" i="1"/>
  <c r="F2693" i="1"/>
  <c r="F2695" i="1"/>
  <c r="F2696" i="1"/>
  <c r="F2697" i="1"/>
  <c r="F2698" i="1"/>
  <c r="F2699" i="1"/>
  <c r="F2700" i="1"/>
  <c r="F2701" i="1"/>
  <c r="F2703" i="1"/>
  <c r="F2704" i="1"/>
  <c r="F2705" i="1"/>
  <c r="F2706" i="1"/>
  <c r="F2707" i="1"/>
  <c r="F2708" i="1"/>
  <c r="F2709" i="1"/>
  <c r="F2711" i="1"/>
  <c r="F2712" i="1"/>
  <c r="F2713" i="1"/>
  <c r="F2714" i="1"/>
  <c r="F2715" i="1"/>
  <c r="F2716" i="1"/>
  <c r="F2717" i="1"/>
  <c r="F2719" i="1"/>
  <c r="F2720" i="1"/>
  <c r="F2721" i="1"/>
  <c r="F2722" i="1"/>
  <c r="F2723" i="1"/>
  <c r="F2724" i="1"/>
  <c r="F2725" i="1"/>
  <c r="F2727" i="1"/>
  <c r="F2728" i="1"/>
  <c r="F2729" i="1"/>
  <c r="F2730" i="1"/>
  <c r="F2731" i="1"/>
  <c r="F2732" i="1"/>
  <c r="F2733" i="1"/>
  <c r="F2735" i="1"/>
  <c r="F2736" i="1"/>
  <c r="F2737" i="1"/>
  <c r="F2738" i="1"/>
  <c r="F2739" i="1"/>
  <c r="F2740" i="1"/>
  <c r="F2741" i="1"/>
  <c r="F2743" i="1"/>
  <c r="F2744" i="1"/>
  <c r="F2745" i="1"/>
  <c r="F2746" i="1"/>
  <c r="F2747" i="1"/>
  <c r="F2748" i="1"/>
  <c r="F2749" i="1"/>
  <c r="F2751" i="1"/>
  <c r="F2752" i="1"/>
  <c r="F2753" i="1"/>
  <c r="F2754" i="1"/>
  <c r="F2755" i="1"/>
  <c r="F2756" i="1"/>
  <c r="F2757" i="1"/>
  <c r="F2759" i="1"/>
  <c r="F2760" i="1"/>
  <c r="F2761" i="1"/>
  <c r="F2762" i="1"/>
  <c r="F2763" i="1"/>
  <c r="F2764" i="1"/>
  <c r="F2765" i="1"/>
  <c r="F2767" i="1"/>
  <c r="F2768" i="1"/>
  <c r="F2769" i="1"/>
  <c r="F2770" i="1"/>
  <c r="F2771" i="1"/>
  <c r="F2772" i="1"/>
  <c r="F2773" i="1"/>
  <c r="F2775" i="1"/>
  <c r="F2776" i="1"/>
  <c r="F2777" i="1"/>
  <c r="F2778" i="1"/>
  <c r="F2779" i="1"/>
  <c r="F2780" i="1"/>
  <c r="F2781" i="1"/>
  <c r="F2783" i="1"/>
  <c r="F2784" i="1"/>
  <c r="F2785" i="1"/>
  <c r="F2786" i="1"/>
  <c r="F2787" i="1"/>
  <c r="F2788" i="1"/>
  <c r="F2789" i="1"/>
  <c r="F2791" i="1"/>
  <c r="F2792" i="1"/>
  <c r="F2793" i="1"/>
  <c r="F2794" i="1"/>
  <c r="F2795" i="1"/>
  <c r="F2796" i="1"/>
  <c r="F2797" i="1"/>
  <c r="F2799" i="1"/>
  <c r="F2800" i="1"/>
  <c r="F2801" i="1"/>
  <c r="F2802" i="1"/>
  <c r="F2803" i="1"/>
  <c r="F2804" i="1"/>
  <c r="F2805" i="1"/>
  <c r="F2807" i="1"/>
  <c r="F2808" i="1"/>
  <c r="F2809" i="1"/>
  <c r="F2810" i="1"/>
  <c r="F2811" i="1"/>
  <c r="F2812" i="1"/>
  <c r="F2813" i="1"/>
  <c r="F2815" i="1"/>
  <c r="F2816" i="1"/>
  <c r="F2817" i="1"/>
  <c r="F2818" i="1"/>
  <c r="F2819" i="1"/>
  <c r="F2820" i="1"/>
  <c r="F2821" i="1"/>
  <c r="F2823" i="1"/>
  <c r="F2824" i="1"/>
  <c r="F2825" i="1"/>
  <c r="F2826" i="1"/>
  <c r="F2827" i="1"/>
  <c r="F2828" i="1"/>
  <c r="F2829" i="1"/>
  <c r="F2831" i="1"/>
  <c r="F2832" i="1"/>
  <c r="F2833" i="1"/>
  <c r="F2834" i="1"/>
  <c r="F2835" i="1"/>
  <c r="F2836" i="1"/>
  <c r="F2837" i="1"/>
  <c r="F2839" i="1"/>
  <c r="F2840" i="1"/>
  <c r="F2841" i="1"/>
  <c r="F2842" i="1"/>
  <c r="F2843" i="1"/>
  <c r="F2844" i="1"/>
  <c r="F2845" i="1"/>
  <c r="F2847" i="1"/>
  <c r="F2848" i="1"/>
  <c r="F2849" i="1"/>
  <c r="F2850" i="1"/>
  <c r="F2851" i="1"/>
  <c r="F2852" i="1"/>
  <c r="F2853" i="1"/>
  <c r="F2855" i="1"/>
  <c r="F2856" i="1"/>
  <c r="F2857" i="1"/>
  <c r="F2858" i="1"/>
  <c r="F2859" i="1"/>
  <c r="F2860" i="1"/>
  <c r="F2861" i="1"/>
  <c r="F2863" i="1"/>
  <c r="F2864" i="1"/>
  <c r="F2865" i="1"/>
  <c r="F2866" i="1"/>
  <c r="F2867" i="1"/>
  <c r="F2868" i="1"/>
  <c r="F2869" i="1"/>
  <c r="F2871" i="1"/>
  <c r="F2872" i="1"/>
  <c r="F2873" i="1"/>
  <c r="F2874" i="1"/>
  <c r="F2875" i="1"/>
  <c r="F2876" i="1"/>
  <c r="F2877" i="1"/>
  <c r="F2879" i="1"/>
  <c r="F2880" i="1"/>
  <c r="F2881" i="1"/>
  <c r="F2882" i="1"/>
  <c r="F2883" i="1"/>
  <c r="F2884" i="1"/>
  <c r="F2885" i="1"/>
  <c r="F2887" i="1"/>
  <c r="F2888" i="1"/>
  <c r="F2889" i="1"/>
  <c r="F2890" i="1"/>
  <c r="F2891" i="1"/>
  <c r="F2892" i="1"/>
  <c r="F2893" i="1"/>
  <c r="F2895" i="1"/>
  <c r="F2896" i="1"/>
  <c r="F2897" i="1"/>
  <c r="F2898" i="1"/>
  <c r="F2899" i="1"/>
  <c r="F2900" i="1"/>
  <c r="F2901" i="1"/>
  <c r="F2903" i="1"/>
  <c r="F2904" i="1"/>
  <c r="F2905" i="1"/>
  <c r="F2906" i="1"/>
  <c r="F2907" i="1"/>
  <c r="F2908" i="1"/>
  <c r="F2909" i="1"/>
  <c r="F2911" i="1"/>
  <c r="F2912" i="1"/>
  <c r="F2913" i="1"/>
  <c r="F2914" i="1"/>
  <c r="F2915" i="1"/>
  <c r="F2916" i="1"/>
  <c r="F2917" i="1"/>
  <c r="F2919" i="1"/>
  <c r="F2920" i="1"/>
  <c r="F2921" i="1"/>
  <c r="F2922" i="1"/>
  <c r="F2923" i="1"/>
  <c r="F2924" i="1"/>
  <c r="F2925" i="1"/>
  <c r="F2927" i="1"/>
  <c r="F2928" i="1"/>
  <c r="F2929" i="1"/>
  <c r="F2930" i="1"/>
  <c r="F2931" i="1"/>
  <c r="F2932" i="1"/>
  <c r="F2933" i="1"/>
  <c r="F2935" i="1"/>
  <c r="F2936" i="1"/>
  <c r="F2937" i="1"/>
  <c r="F2938" i="1"/>
  <c r="F2939" i="1"/>
  <c r="F2940" i="1"/>
  <c r="F2941" i="1"/>
  <c r="F2943" i="1"/>
  <c r="F2944" i="1"/>
  <c r="F2945" i="1"/>
  <c r="F2946" i="1"/>
  <c r="F2947" i="1"/>
  <c r="F2948" i="1"/>
  <c r="F2949" i="1"/>
  <c r="F2951" i="1"/>
  <c r="F2952" i="1"/>
  <c r="F2953" i="1"/>
  <c r="F2954" i="1"/>
  <c r="F2955" i="1"/>
  <c r="F2956" i="1"/>
  <c r="F2957" i="1"/>
  <c r="F2959" i="1"/>
  <c r="F2960" i="1"/>
  <c r="F2961" i="1"/>
  <c r="F2962" i="1"/>
  <c r="F2963" i="1"/>
  <c r="F2964" i="1"/>
  <c r="F2965" i="1"/>
  <c r="F2967" i="1"/>
  <c r="F2968" i="1"/>
  <c r="F2969" i="1"/>
  <c r="F2970" i="1"/>
  <c r="F2971" i="1"/>
  <c r="F2972" i="1"/>
  <c r="F2973" i="1"/>
  <c r="F2975" i="1"/>
  <c r="F2976" i="1"/>
  <c r="F2977" i="1"/>
  <c r="F2978" i="1"/>
  <c r="F2979" i="1"/>
  <c r="F2980" i="1"/>
  <c r="F2981" i="1"/>
  <c r="F2983" i="1"/>
  <c r="F2984" i="1"/>
  <c r="F2985" i="1"/>
  <c r="F2986" i="1"/>
  <c r="F2987" i="1"/>
  <c r="F2988" i="1"/>
  <c r="F2989" i="1"/>
  <c r="F2991" i="1"/>
  <c r="F2992" i="1"/>
  <c r="F2993" i="1"/>
  <c r="F2994" i="1"/>
  <c r="F2995" i="1"/>
  <c r="F2996" i="1"/>
  <c r="F2997" i="1"/>
  <c r="F2999" i="1"/>
  <c r="F3000" i="1"/>
  <c r="F3001" i="1"/>
  <c r="F3002" i="1"/>
  <c r="F3003" i="1"/>
  <c r="F3004" i="1"/>
  <c r="F3005" i="1"/>
  <c r="F3007" i="1"/>
  <c r="F3008" i="1"/>
  <c r="F3009" i="1"/>
  <c r="F3010" i="1"/>
  <c r="F3011" i="1"/>
  <c r="F3012" i="1"/>
  <c r="F3013" i="1"/>
  <c r="F3015" i="1"/>
  <c r="F3016" i="1"/>
  <c r="F3017" i="1"/>
  <c r="F3018" i="1"/>
  <c r="F3019" i="1"/>
  <c r="F3020" i="1"/>
  <c r="F3021" i="1"/>
  <c r="F3023" i="1"/>
  <c r="F3024" i="1"/>
  <c r="F3025" i="1"/>
  <c r="F3026" i="1"/>
  <c r="F3027" i="1"/>
  <c r="F3028" i="1"/>
  <c r="F3029" i="1"/>
  <c r="F3031" i="1"/>
  <c r="F3032" i="1"/>
  <c r="F3033" i="1"/>
  <c r="F3034" i="1"/>
  <c r="F3035" i="1"/>
  <c r="F3036" i="1"/>
  <c r="F3037" i="1"/>
  <c r="F3039" i="1"/>
  <c r="F3040" i="1"/>
  <c r="F3041" i="1"/>
  <c r="F3042" i="1"/>
  <c r="F3043" i="1"/>
  <c r="F3044" i="1"/>
  <c r="F3045" i="1"/>
  <c r="F3047" i="1"/>
  <c r="F3048" i="1"/>
  <c r="F3049" i="1"/>
  <c r="F3050" i="1"/>
  <c r="F3051" i="1"/>
  <c r="F3052" i="1"/>
  <c r="F3053" i="1"/>
  <c r="F3055" i="1"/>
  <c r="F3056" i="1"/>
  <c r="F3057" i="1"/>
  <c r="F3058" i="1"/>
  <c r="F3059" i="1"/>
  <c r="F3060" i="1"/>
  <c r="F3061" i="1"/>
  <c r="F3063" i="1"/>
  <c r="F3064" i="1"/>
  <c r="F3065" i="1"/>
  <c r="F3066" i="1"/>
  <c r="F3067" i="1"/>
  <c r="F3068" i="1"/>
  <c r="F3069" i="1"/>
  <c r="F3071" i="1"/>
  <c r="F3072" i="1"/>
  <c r="F3073" i="1"/>
  <c r="F3074" i="1"/>
  <c r="F3075" i="1"/>
  <c r="F3076" i="1"/>
  <c r="F3077" i="1"/>
  <c r="F3079" i="1"/>
  <c r="F3080" i="1"/>
  <c r="F3081" i="1"/>
  <c r="F3082" i="1"/>
  <c r="F3083" i="1"/>
  <c r="F3084" i="1"/>
  <c r="F3085" i="1"/>
  <c r="F3087" i="1"/>
  <c r="F3088" i="1"/>
  <c r="F3089" i="1"/>
  <c r="F3090" i="1"/>
  <c r="F3091" i="1"/>
  <c r="F3092" i="1"/>
  <c r="F3093" i="1"/>
  <c r="F3095" i="1"/>
  <c r="F3096" i="1"/>
  <c r="F3097" i="1"/>
  <c r="F3098" i="1"/>
  <c r="F3099" i="1"/>
  <c r="F3100" i="1"/>
  <c r="F3101" i="1"/>
  <c r="F3103" i="1"/>
  <c r="F3104" i="1"/>
  <c r="F3105" i="1"/>
  <c r="F3106" i="1"/>
  <c r="F3107" i="1"/>
  <c r="F3108" i="1"/>
  <c r="F3109" i="1"/>
  <c r="F3111" i="1"/>
  <c r="F3112" i="1"/>
  <c r="F3113" i="1"/>
  <c r="F3114" i="1"/>
  <c r="F3115" i="1"/>
  <c r="F3116" i="1"/>
  <c r="F3117" i="1"/>
  <c r="F3119" i="1"/>
  <c r="F3120" i="1"/>
  <c r="F3121" i="1"/>
  <c r="F3122" i="1"/>
  <c r="F3123" i="1"/>
  <c r="F3124" i="1"/>
  <c r="F3125" i="1"/>
  <c r="F3127" i="1"/>
  <c r="F3128" i="1"/>
  <c r="F3129" i="1"/>
  <c r="F3130" i="1"/>
  <c r="F3131" i="1"/>
  <c r="F3132" i="1"/>
  <c r="F3133" i="1"/>
  <c r="F3135" i="1"/>
  <c r="F3136" i="1"/>
  <c r="F3137" i="1"/>
  <c r="F3138" i="1"/>
  <c r="F3139" i="1"/>
  <c r="F3140" i="1"/>
  <c r="F3141" i="1"/>
  <c r="F3143" i="1"/>
  <c r="F3144" i="1"/>
  <c r="F3145" i="1"/>
  <c r="F3146" i="1"/>
  <c r="F3147" i="1"/>
  <c r="F3148" i="1"/>
  <c r="F3149" i="1"/>
  <c r="F3151" i="1"/>
  <c r="F3152" i="1"/>
  <c r="F3153" i="1"/>
  <c r="F3154" i="1"/>
  <c r="F3155" i="1"/>
  <c r="F3156" i="1"/>
  <c r="F3157" i="1"/>
  <c r="F3159" i="1"/>
  <c r="F3160" i="1"/>
  <c r="F3161" i="1"/>
  <c r="F3162" i="1"/>
  <c r="F3163" i="1"/>
  <c r="F3164" i="1"/>
  <c r="F3165" i="1"/>
  <c r="F3167" i="1"/>
  <c r="F3168" i="1"/>
  <c r="F3169" i="1"/>
  <c r="F3170" i="1"/>
  <c r="F3171" i="1"/>
  <c r="F3172" i="1"/>
  <c r="F3173" i="1"/>
  <c r="F3175" i="1"/>
  <c r="F3176" i="1"/>
  <c r="F3177" i="1"/>
  <c r="F3178" i="1"/>
  <c r="F3179" i="1"/>
  <c r="F3180" i="1"/>
  <c r="F3181" i="1"/>
  <c r="F3183" i="1"/>
  <c r="F3184" i="1"/>
  <c r="F3185" i="1"/>
  <c r="F3186" i="1"/>
  <c r="F3187" i="1"/>
  <c r="F3188" i="1"/>
  <c r="F3189" i="1"/>
  <c r="F3191" i="1"/>
  <c r="F3192" i="1"/>
  <c r="F3193" i="1"/>
  <c r="F3194" i="1"/>
  <c r="F3195" i="1"/>
  <c r="F3196" i="1"/>
  <c r="F3197" i="1"/>
  <c r="F3199" i="1"/>
  <c r="F3200" i="1"/>
  <c r="F3201" i="1"/>
  <c r="F3202" i="1"/>
  <c r="F3203" i="1"/>
  <c r="F3204" i="1"/>
  <c r="F3205" i="1"/>
  <c r="F3207" i="1"/>
  <c r="F3208" i="1"/>
  <c r="F3209" i="1"/>
  <c r="F3210" i="1"/>
  <c r="F3211" i="1"/>
  <c r="F3212" i="1"/>
  <c r="F3213" i="1"/>
  <c r="F3215" i="1"/>
  <c r="F3216" i="1"/>
  <c r="F3217" i="1"/>
  <c r="F3218" i="1"/>
  <c r="F3219" i="1"/>
  <c r="F3220" i="1"/>
  <c r="F3221" i="1"/>
  <c r="F3223" i="1"/>
  <c r="F3224" i="1"/>
  <c r="F3225" i="1"/>
  <c r="F3226" i="1"/>
  <c r="F3227" i="1"/>
  <c r="F3228" i="1"/>
  <c r="F3229" i="1"/>
  <c r="F3231" i="1"/>
  <c r="F3232" i="1"/>
  <c r="F3233" i="1"/>
  <c r="F3234" i="1"/>
  <c r="F3235" i="1"/>
  <c r="F3236" i="1"/>
  <c r="F3237" i="1"/>
  <c r="F3239" i="1"/>
  <c r="F3240" i="1"/>
  <c r="F3241" i="1"/>
  <c r="F3242" i="1"/>
  <c r="F3243" i="1"/>
  <c r="F3244" i="1"/>
  <c r="F3245" i="1"/>
  <c r="F3247" i="1"/>
  <c r="F3248" i="1"/>
  <c r="F3249" i="1"/>
  <c r="F3250" i="1"/>
  <c r="F3251" i="1"/>
  <c r="F3252" i="1"/>
  <c r="F3253" i="1"/>
  <c r="F3255" i="1"/>
  <c r="F3256" i="1"/>
  <c r="F3257" i="1"/>
  <c r="F3258" i="1"/>
  <c r="F3259" i="1"/>
  <c r="F3260" i="1"/>
  <c r="F3261" i="1"/>
  <c r="F3263" i="1"/>
  <c r="F3264" i="1"/>
  <c r="F3265" i="1"/>
  <c r="F3266" i="1"/>
  <c r="F3267" i="1"/>
  <c r="F3268" i="1"/>
  <c r="F3269" i="1"/>
  <c r="F3271" i="1"/>
  <c r="F3272" i="1"/>
  <c r="F3273" i="1"/>
  <c r="F3274" i="1"/>
  <c r="F3275" i="1"/>
  <c r="F3276" i="1"/>
  <c r="F3277" i="1"/>
  <c r="F3279" i="1"/>
  <c r="F3280" i="1"/>
  <c r="F3281" i="1"/>
  <c r="F3282" i="1"/>
  <c r="F3283" i="1"/>
  <c r="F3284" i="1"/>
  <c r="F3285" i="1"/>
  <c r="F3287" i="1"/>
  <c r="F3288" i="1"/>
  <c r="F3289" i="1"/>
  <c r="F3290" i="1"/>
  <c r="F3291" i="1"/>
  <c r="F3292" i="1"/>
  <c r="F3293" i="1"/>
  <c r="F3295" i="1"/>
  <c r="F3296" i="1"/>
  <c r="F3297" i="1"/>
  <c r="F3298" i="1"/>
  <c r="F3299" i="1"/>
  <c r="F3300" i="1"/>
  <c r="F3301" i="1"/>
  <c r="F3303" i="1"/>
  <c r="F3304" i="1"/>
  <c r="F3305" i="1"/>
  <c r="F3306" i="1"/>
  <c r="F3307" i="1"/>
  <c r="F3308" i="1"/>
  <c r="F3309" i="1"/>
  <c r="F3311" i="1"/>
  <c r="F3312" i="1"/>
  <c r="F3313" i="1"/>
  <c r="F3314" i="1"/>
  <c r="F3315" i="1"/>
  <c r="F3316" i="1"/>
  <c r="F3317" i="1"/>
  <c r="F3319" i="1"/>
  <c r="F3320" i="1"/>
  <c r="F3321" i="1"/>
  <c r="F3322" i="1"/>
  <c r="F3323" i="1"/>
  <c r="F3324" i="1"/>
  <c r="F3325" i="1"/>
  <c r="F3327" i="1"/>
  <c r="F3328" i="1"/>
  <c r="F3329" i="1"/>
  <c r="F3330" i="1"/>
  <c r="F3331" i="1"/>
  <c r="F3332" i="1"/>
  <c r="F3333" i="1"/>
  <c r="F3335" i="1"/>
  <c r="F3336" i="1"/>
  <c r="F3337" i="1"/>
  <c r="F3338" i="1"/>
  <c r="F3339" i="1"/>
  <c r="F3340" i="1"/>
  <c r="F3341" i="1"/>
  <c r="F3343" i="1"/>
  <c r="F3344" i="1"/>
  <c r="F3345" i="1"/>
  <c r="F3346" i="1"/>
  <c r="F3347" i="1"/>
  <c r="F3348" i="1"/>
  <c r="F3349" i="1"/>
  <c r="F3351" i="1"/>
  <c r="F3352" i="1"/>
  <c r="F3353" i="1"/>
  <c r="F3354" i="1"/>
  <c r="F3355" i="1"/>
  <c r="F3356" i="1"/>
  <c r="F3357" i="1"/>
  <c r="F3359" i="1"/>
  <c r="F3360" i="1"/>
  <c r="F3361" i="1"/>
  <c r="F3362" i="1"/>
  <c r="F3363" i="1"/>
  <c r="F3364" i="1"/>
  <c r="F3365" i="1"/>
  <c r="F3367" i="1"/>
  <c r="F3368" i="1"/>
  <c r="F3369" i="1"/>
  <c r="F3370" i="1"/>
  <c r="F3371" i="1"/>
  <c r="F3372" i="1"/>
  <c r="F3373" i="1"/>
  <c r="F3375" i="1"/>
  <c r="F3376" i="1"/>
  <c r="F3377" i="1"/>
  <c r="F3378" i="1"/>
  <c r="F3379" i="1"/>
  <c r="F3380" i="1"/>
  <c r="F3381" i="1"/>
  <c r="F3383" i="1"/>
  <c r="F3384" i="1"/>
  <c r="F3385" i="1"/>
  <c r="F3386" i="1"/>
  <c r="F3387" i="1"/>
  <c r="F3388" i="1"/>
  <c r="F3389" i="1"/>
  <c r="F3391" i="1"/>
  <c r="F3392" i="1"/>
  <c r="F3393" i="1"/>
  <c r="F3394" i="1"/>
  <c r="F3395" i="1"/>
  <c r="F3396" i="1"/>
  <c r="F3397" i="1"/>
  <c r="F3399" i="1"/>
  <c r="F3400" i="1"/>
  <c r="F3401" i="1"/>
  <c r="F3402" i="1"/>
  <c r="F3403" i="1"/>
  <c r="F3404" i="1"/>
  <c r="F3405" i="1"/>
  <c r="F3407" i="1"/>
  <c r="F3408" i="1"/>
  <c r="F3409" i="1"/>
  <c r="F3410" i="1"/>
  <c r="F3411" i="1"/>
  <c r="F3412" i="1"/>
  <c r="F3413" i="1"/>
  <c r="F3415" i="1"/>
  <c r="F3416" i="1"/>
  <c r="F3417" i="1"/>
  <c r="F3418" i="1"/>
  <c r="F3419" i="1"/>
  <c r="F3420" i="1"/>
  <c r="F3421" i="1"/>
  <c r="F3423" i="1"/>
  <c r="F3424" i="1"/>
  <c r="F3425" i="1"/>
  <c r="F3426" i="1"/>
  <c r="F3427" i="1"/>
  <c r="F3428" i="1"/>
  <c r="F3429" i="1"/>
  <c r="F3431" i="1"/>
  <c r="F3432" i="1"/>
  <c r="F3433" i="1"/>
  <c r="F3434" i="1"/>
  <c r="F3435" i="1"/>
  <c r="F3436" i="1"/>
  <c r="F3437" i="1"/>
  <c r="F3439" i="1"/>
  <c r="F3440" i="1"/>
  <c r="F3441" i="1"/>
  <c r="F3442" i="1"/>
  <c r="F3443" i="1"/>
  <c r="F3444" i="1"/>
  <c r="F3445" i="1"/>
  <c r="F3447" i="1"/>
  <c r="F3448" i="1"/>
  <c r="F3449" i="1"/>
  <c r="F3450" i="1"/>
  <c r="F3451" i="1"/>
  <c r="F3452" i="1"/>
  <c r="F3453" i="1"/>
  <c r="F3455" i="1"/>
  <c r="F3456" i="1"/>
  <c r="F3457" i="1"/>
  <c r="F3458" i="1"/>
  <c r="F3459" i="1"/>
  <c r="F3460" i="1"/>
  <c r="F3461" i="1"/>
  <c r="F3463" i="1"/>
  <c r="F3464" i="1"/>
  <c r="F3465" i="1"/>
  <c r="F3466" i="1"/>
  <c r="F3467" i="1"/>
  <c r="F3468" i="1"/>
  <c r="F3469" i="1"/>
  <c r="F3471" i="1"/>
  <c r="F3472" i="1"/>
  <c r="F3473" i="1"/>
  <c r="F3474" i="1"/>
  <c r="F3475" i="1"/>
  <c r="F3476" i="1"/>
  <c r="F3477" i="1"/>
  <c r="F3479" i="1"/>
  <c r="F3480" i="1"/>
  <c r="F3481" i="1"/>
  <c r="F3482" i="1"/>
  <c r="F3483" i="1"/>
  <c r="F3484" i="1"/>
  <c r="F3485" i="1"/>
  <c r="F3487" i="1"/>
  <c r="F3488" i="1"/>
  <c r="F3489" i="1"/>
  <c r="F3490" i="1"/>
  <c r="F3491" i="1"/>
  <c r="F3492" i="1"/>
  <c r="F3493" i="1"/>
  <c r="F3495" i="1"/>
  <c r="F3496" i="1"/>
  <c r="F3497" i="1"/>
  <c r="F3498" i="1"/>
  <c r="F3499" i="1"/>
  <c r="F3500" i="1"/>
  <c r="F3501" i="1"/>
  <c r="F3503" i="1"/>
  <c r="F3504" i="1"/>
  <c r="F3505" i="1"/>
  <c r="F3506" i="1"/>
  <c r="F3507" i="1"/>
  <c r="F3508" i="1"/>
  <c r="F3509" i="1"/>
  <c r="F3511" i="1"/>
  <c r="F3512" i="1"/>
  <c r="F3513" i="1"/>
  <c r="F3514" i="1"/>
  <c r="F3515" i="1"/>
  <c r="F3516" i="1"/>
  <c r="F3517" i="1"/>
  <c r="F3519" i="1"/>
  <c r="F3520" i="1"/>
  <c r="F3521" i="1"/>
  <c r="F3522" i="1"/>
  <c r="F3523" i="1"/>
  <c r="F3524" i="1"/>
  <c r="F3525" i="1"/>
  <c r="F3527" i="1"/>
  <c r="F3528" i="1"/>
  <c r="F3529" i="1"/>
  <c r="F3530" i="1"/>
  <c r="F3531" i="1"/>
  <c r="F3532" i="1"/>
  <c r="F3533" i="1"/>
  <c r="F3535" i="1"/>
  <c r="F3536" i="1"/>
  <c r="F3537" i="1"/>
  <c r="F3538" i="1"/>
  <c r="F3539" i="1"/>
  <c r="F3540" i="1"/>
  <c r="F3541" i="1"/>
  <c r="F3543" i="1"/>
  <c r="F3544" i="1"/>
  <c r="F3545" i="1"/>
  <c r="F3546" i="1"/>
  <c r="F3547" i="1"/>
  <c r="F3548" i="1"/>
  <c r="F3549" i="1"/>
  <c r="F3551" i="1"/>
  <c r="F3552" i="1"/>
  <c r="F3553" i="1"/>
  <c r="F3554" i="1"/>
  <c r="F3555" i="1"/>
  <c r="F3556" i="1"/>
  <c r="F3557" i="1"/>
  <c r="F3559" i="1"/>
  <c r="F3560" i="1"/>
  <c r="F3561" i="1"/>
  <c r="F3562" i="1"/>
  <c r="F3563" i="1"/>
  <c r="F3564" i="1"/>
  <c r="F3565" i="1"/>
  <c r="F3567" i="1"/>
  <c r="F3568" i="1"/>
  <c r="F3569" i="1"/>
  <c r="F3570" i="1"/>
  <c r="F3571" i="1"/>
  <c r="F3572" i="1"/>
  <c r="F3573" i="1"/>
  <c r="F3575" i="1"/>
  <c r="F3576" i="1"/>
  <c r="F3577" i="1"/>
  <c r="F3578" i="1"/>
  <c r="F3579" i="1"/>
  <c r="F3580" i="1"/>
  <c r="F3581" i="1"/>
  <c r="F3583" i="1"/>
  <c r="F3584" i="1"/>
  <c r="F3585" i="1"/>
  <c r="F3586" i="1"/>
  <c r="F3587" i="1"/>
  <c r="F3588" i="1"/>
  <c r="F3589" i="1"/>
  <c r="F3591" i="1"/>
  <c r="F3592" i="1"/>
  <c r="F3593" i="1"/>
  <c r="F3594" i="1"/>
  <c r="F3595" i="1"/>
  <c r="F3596" i="1"/>
  <c r="F3597" i="1"/>
  <c r="F3599" i="1"/>
  <c r="F3600" i="1"/>
  <c r="F3601" i="1"/>
  <c r="F3602" i="1"/>
  <c r="F3603" i="1"/>
  <c r="F3604" i="1"/>
  <c r="F3605" i="1"/>
  <c r="F3607" i="1"/>
  <c r="F3608" i="1"/>
  <c r="F3609" i="1"/>
  <c r="F3610" i="1"/>
  <c r="F3611" i="1"/>
  <c r="F3612" i="1"/>
  <c r="F3613" i="1"/>
  <c r="F3615" i="1"/>
  <c r="F3616" i="1"/>
  <c r="F3617" i="1"/>
  <c r="F3618" i="1"/>
  <c r="F3619" i="1"/>
  <c r="F3620" i="1"/>
  <c r="F3621" i="1"/>
  <c r="F3623" i="1"/>
  <c r="F3624" i="1"/>
  <c r="F3625" i="1"/>
  <c r="F3626" i="1"/>
  <c r="F3627" i="1"/>
  <c r="F3628" i="1"/>
  <c r="F3629" i="1"/>
  <c r="F3631" i="1"/>
  <c r="F3632" i="1"/>
  <c r="F3633" i="1"/>
  <c r="F3634" i="1"/>
  <c r="F3635" i="1"/>
  <c r="F3636" i="1"/>
  <c r="F3637" i="1"/>
  <c r="F3639" i="1"/>
  <c r="F3640" i="1"/>
  <c r="F3641" i="1"/>
  <c r="F3642" i="1"/>
  <c r="F3643" i="1"/>
  <c r="F3644" i="1"/>
  <c r="F3645" i="1"/>
  <c r="F3647" i="1"/>
  <c r="F3648" i="1"/>
  <c r="F3649" i="1"/>
  <c r="F3650" i="1"/>
  <c r="F3651" i="1"/>
  <c r="F3652" i="1"/>
  <c r="F3653" i="1"/>
  <c r="F3655" i="1"/>
  <c r="F3656" i="1"/>
  <c r="F3657" i="1"/>
  <c r="F3658" i="1"/>
  <c r="F3659" i="1"/>
  <c r="F3660" i="1"/>
  <c r="F3661" i="1"/>
  <c r="F3663" i="1"/>
  <c r="F3664" i="1"/>
  <c r="F3665" i="1"/>
  <c r="F3666" i="1"/>
  <c r="F3667" i="1"/>
  <c r="F3668" i="1"/>
  <c r="F3669" i="1"/>
  <c r="F3671" i="1"/>
  <c r="F3672" i="1"/>
  <c r="F3673" i="1"/>
  <c r="F3674" i="1"/>
  <c r="F3675" i="1"/>
  <c r="F3676" i="1"/>
  <c r="F3677" i="1"/>
  <c r="F3679" i="1"/>
  <c r="F3680" i="1"/>
  <c r="F3681" i="1"/>
  <c r="F3682" i="1"/>
  <c r="F3683" i="1"/>
  <c r="F3684" i="1"/>
  <c r="F3685" i="1"/>
  <c r="F3687" i="1"/>
  <c r="F3688" i="1"/>
  <c r="F3689" i="1"/>
  <c r="F3690" i="1"/>
  <c r="F3691" i="1"/>
  <c r="F3692" i="1"/>
  <c r="F3693" i="1"/>
  <c r="F3695" i="1"/>
  <c r="F3696" i="1"/>
  <c r="F3697" i="1"/>
  <c r="F3698" i="1"/>
  <c r="F3699" i="1"/>
  <c r="F3700" i="1"/>
  <c r="F3701" i="1"/>
  <c r="F3703" i="1"/>
  <c r="F3704" i="1"/>
  <c r="F3705" i="1"/>
  <c r="F3706" i="1"/>
  <c r="F3707" i="1"/>
  <c r="F3708" i="1"/>
  <c r="F3709" i="1"/>
  <c r="F3711" i="1"/>
  <c r="F3712" i="1"/>
  <c r="F3713" i="1"/>
  <c r="F3714" i="1"/>
  <c r="F3715" i="1"/>
  <c r="F3716" i="1"/>
  <c r="F3717" i="1"/>
  <c r="F3719" i="1"/>
  <c r="F3720" i="1"/>
  <c r="F3721" i="1"/>
  <c r="F3722" i="1"/>
  <c r="F3723" i="1"/>
  <c r="F3724" i="1"/>
  <c r="F3725" i="1"/>
  <c r="F3727" i="1"/>
  <c r="F3728" i="1"/>
  <c r="F3729" i="1"/>
  <c r="F3730" i="1"/>
  <c r="F3731" i="1"/>
  <c r="F3732" i="1"/>
  <c r="F3733" i="1"/>
  <c r="F3735" i="1"/>
  <c r="F3736" i="1"/>
  <c r="F3737" i="1"/>
  <c r="F3738" i="1"/>
  <c r="F3739" i="1"/>
  <c r="F3740" i="1"/>
  <c r="F3741" i="1"/>
  <c r="F3743" i="1"/>
  <c r="F3744" i="1"/>
  <c r="F3745" i="1"/>
  <c r="F3746" i="1"/>
  <c r="F3747" i="1"/>
  <c r="F3748" i="1"/>
  <c r="F3749" i="1"/>
  <c r="F3751" i="1"/>
  <c r="F3752" i="1"/>
  <c r="F3753" i="1"/>
  <c r="F3754" i="1"/>
  <c r="F3755" i="1"/>
  <c r="F3756" i="1"/>
  <c r="F3757" i="1"/>
  <c r="F3759" i="1"/>
  <c r="F3760" i="1"/>
  <c r="F3761" i="1"/>
  <c r="F3762" i="1"/>
  <c r="F3763" i="1"/>
  <c r="F3764" i="1"/>
  <c r="F3765" i="1"/>
  <c r="F3767" i="1"/>
  <c r="F3768" i="1"/>
  <c r="F3769" i="1"/>
  <c r="F3770" i="1"/>
  <c r="F3771" i="1"/>
  <c r="F3772" i="1"/>
  <c r="F3773" i="1"/>
  <c r="F3775" i="1"/>
  <c r="F3776" i="1"/>
  <c r="F3777" i="1"/>
  <c r="F3778" i="1"/>
  <c r="F3779" i="1"/>
  <c r="F3780" i="1"/>
  <c r="F3781" i="1"/>
  <c r="F3783" i="1"/>
  <c r="F3784" i="1"/>
  <c r="F3785" i="1"/>
  <c r="F3786" i="1"/>
  <c r="F3787" i="1"/>
  <c r="F3788" i="1"/>
  <c r="F3789" i="1"/>
  <c r="F3791" i="1"/>
  <c r="F3792" i="1"/>
  <c r="F3793" i="1"/>
  <c r="F3794" i="1"/>
  <c r="F3795" i="1"/>
  <c r="F3796" i="1"/>
  <c r="F3797" i="1"/>
  <c r="F3799" i="1"/>
  <c r="F3800" i="1"/>
  <c r="F3801" i="1"/>
  <c r="F3802" i="1"/>
  <c r="F3803" i="1"/>
  <c r="F3804" i="1"/>
  <c r="F3805" i="1"/>
  <c r="F3807" i="1"/>
  <c r="F3808" i="1"/>
  <c r="F3809" i="1"/>
  <c r="F3810" i="1"/>
  <c r="F3811" i="1"/>
  <c r="F3812" i="1"/>
  <c r="F3813" i="1"/>
  <c r="F3815" i="1"/>
  <c r="F3816" i="1"/>
  <c r="F3817" i="1"/>
  <c r="F3818" i="1"/>
  <c r="F3819" i="1"/>
  <c r="F3820" i="1"/>
  <c r="F3821" i="1"/>
  <c r="F3823" i="1"/>
  <c r="F3824" i="1"/>
  <c r="F3825" i="1"/>
  <c r="F3826" i="1"/>
  <c r="F3827" i="1"/>
  <c r="F3828" i="1"/>
  <c r="F3829" i="1"/>
  <c r="F3831" i="1"/>
  <c r="F3832" i="1"/>
  <c r="F3833" i="1"/>
  <c r="F3834" i="1"/>
  <c r="F3835" i="1"/>
  <c r="F3836" i="1"/>
  <c r="F3837" i="1"/>
  <c r="F3839" i="1"/>
  <c r="F3840" i="1"/>
  <c r="F3841" i="1"/>
  <c r="F3842" i="1"/>
  <c r="F3843" i="1"/>
  <c r="F3844" i="1"/>
  <c r="F3845" i="1"/>
  <c r="F3847" i="1"/>
  <c r="F3848" i="1"/>
  <c r="F3849" i="1"/>
  <c r="F3850" i="1"/>
  <c r="F3851" i="1"/>
  <c r="F3852" i="1"/>
  <c r="F3853" i="1"/>
  <c r="F3855" i="1"/>
  <c r="F3856" i="1"/>
  <c r="F3857" i="1"/>
  <c r="F3858" i="1"/>
  <c r="F3859" i="1"/>
  <c r="F3860" i="1"/>
  <c r="F3861" i="1"/>
  <c r="F3863" i="1"/>
  <c r="F3864" i="1"/>
  <c r="F3865" i="1"/>
  <c r="F3866" i="1"/>
  <c r="F3867" i="1"/>
  <c r="F3868" i="1"/>
  <c r="F3869" i="1"/>
  <c r="F3871" i="1"/>
  <c r="F3872" i="1"/>
  <c r="F3873" i="1"/>
  <c r="F3874" i="1"/>
  <c r="F3875" i="1"/>
  <c r="F3876" i="1"/>
  <c r="F3877" i="1"/>
  <c r="F3879" i="1"/>
  <c r="F3880" i="1"/>
  <c r="F3881" i="1"/>
  <c r="F3882" i="1"/>
  <c r="F3883" i="1"/>
  <c r="F3884" i="1"/>
  <c r="F3885" i="1"/>
  <c r="F3887" i="1"/>
  <c r="F3888" i="1"/>
  <c r="F3889" i="1"/>
  <c r="F3890" i="1"/>
  <c r="F3891" i="1"/>
  <c r="F3892" i="1"/>
  <c r="F3893" i="1"/>
  <c r="F3895" i="1"/>
  <c r="F3896" i="1"/>
  <c r="F3897" i="1"/>
  <c r="F3898" i="1"/>
  <c r="F3899" i="1"/>
  <c r="F3900" i="1"/>
  <c r="F3901" i="1"/>
  <c r="F3903" i="1"/>
  <c r="F3904" i="1"/>
  <c r="F3905" i="1"/>
  <c r="F3906" i="1"/>
  <c r="F3907" i="1"/>
  <c r="F3908" i="1"/>
  <c r="F3909" i="1"/>
  <c r="F3911" i="1"/>
  <c r="F3912" i="1"/>
  <c r="F3913" i="1"/>
  <c r="F3914" i="1"/>
  <c r="F3915" i="1"/>
  <c r="F3916" i="1"/>
  <c r="F3917" i="1"/>
  <c r="F3919" i="1"/>
  <c r="F3920" i="1"/>
  <c r="F3921" i="1"/>
  <c r="F3922" i="1"/>
  <c r="F3923" i="1"/>
  <c r="F3924" i="1"/>
  <c r="F3925" i="1"/>
  <c r="F3927" i="1"/>
  <c r="F3928" i="1"/>
  <c r="F3929" i="1"/>
  <c r="F3930" i="1"/>
  <c r="F3931" i="1"/>
  <c r="F3932" i="1"/>
  <c r="F3933" i="1"/>
  <c r="F3935" i="1"/>
  <c r="F3936" i="1"/>
  <c r="F3937" i="1"/>
  <c r="F3938" i="1"/>
  <c r="F3939" i="1"/>
  <c r="F3940" i="1"/>
  <c r="F3941" i="1"/>
  <c r="F3943" i="1"/>
  <c r="F3944" i="1"/>
  <c r="F3945" i="1"/>
  <c r="F3946" i="1"/>
  <c r="F3947" i="1"/>
  <c r="F3948" i="1"/>
  <c r="F3949" i="1"/>
  <c r="F3951" i="1"/>
  <c r="F3952" i="1"/>
  <c r="F3953" i="1"/>
  <c r="F3954" i="1"/>
  <c r="F3955" i="1"/>
  <c r="F3956" i="1"/>
  <c r="F3957" i="1"/>
  <c r="F3959" i="1"/>
  <c r="F3960" i="1"/>
  <c r="F3961" i="1"/>
  <c r="F3962" i="1"/>
  <c r="F3963" i="1"/>
  <c r="F3964" i="1"/>
  <c r="F3965" i="1"/>
  <c r="F3967" i="1"/>
  <c r="F3968" i="1"/>
  <c r="F3969" i="1"/>
  <c r="F3970" i="1"/>
  <c r="F3971" i="1"/>
  <c r="F3972" i="1"/>
  <c r="F3973" i="1"/>
  <c r="F3975" i="1"/>
  <c r="F3976" i="1"/>
  <c r="F3977" i="1"/>
  <c r="F3978" i="1"/>
  <c r="F3979" i="1"/>
  <c r="F3980" i="1"/>
  <c r="F3981" i="1"/>
  <c r="F3983" i="1"/>
  <c r="F3984" i="1"/>
  <c r="F3985" i="1"/>
  <c r="F3986" i="1"/>
  <c r="F3987" i="1"/>
  <c r="F3988" i="1"/>
  <c r="F3989" i="1"/>
  <c r="F3991" i="1"/>
  <c r="F3992" i="1"/>
  <c r="F3993" i="1"/>
  <c r="F3994" i="1"/>
  <c r="F3995" i="1"/>
  <c r="F3996" i="1"/>
  <c r="F3997" i="1"/>
  <c r="F3999" i="1"/>
  <c r="F4000" i="1"/>
  <c r="F4001" i="1"/>
  <c r="F4002" i="1"/>
  <c r="F4003" i="1"/>
  <c r="F4004" i="1"/>
  <c r="F4005" i="1"/>
  <c r="F4007" i="1"/>
  <c r="F4008" i="1"/>
  <c r="F4009" i="1"/>
  <c r="F4010" i="1"/>
  <c r="F4011" i="1"/>
  <c r="F4012" i="1"/>
  <c r="F4013" i="1"/>
  <c r="F4015" i="1"/>
  <c r="F4016" i="1"/>
  <c r="F4017" i="1"/>
  <c r="F4018" i="1"/>
  <c r="F4019" i="1"/>
  <c r="F4020" i="1"/>
  <c r="F4021" i="1"/>
  <c r="F4023" i="1"/>
  <c r="F4024" i="1"/>
  <c r="F4025" i="1"/>
  <c r="F4026" i="1"/>
  <c r="F4027" i="1"/>
  <c r="F4028" i="1"/>
  <c r="F4029" i="1"/>
  <c r="F4031" i="1"/>
  <c r="F4032" i="1"/>
  <c r="F4033" i="1"/>
  <c r="F4034" i="1"/>
  <c r="F4035" i="1"/>
  <c r="F4036" i="1"/>
  <c r="F4037" i="1"/>
  <c r="F4039" i="1"/>
  <c r="F4040" i="1"/>
  <c r="F4041" i="1"/>
  <c r="F4042" i="1"/>
  <c r="F4043" i="1"/>
  <c r="F4044" i="1"/>
  <c r="F4045" i="1"/>
  <c r="F4047" i="1"/>
  <c r="F4048" i="1"/>
  <c r="F4049" i="1"/>
  <c r="F4050" i="1"/>
  <c r="F4051" i="1"/>
  <c r="F4052" i="1"/>
  <c r="F4053" i="1"/>
  <c r="F4055" i="1"/>
  <c r="F4056" i="1"/>
  <c r="F4057" i="1"/>
  <c r="F4058" i="1"/>
  <c r="F4059" i="1"/>
  <c r="F4060" i="1"/>
  <c r="F4061" i="1"/>
  <c r="F4063" i="1"/>
  <c r="F4064" i="1"/>
  <c r="F4065" i="1"/>
  <c r="F4066" i="1"/>
  <c r="F4067" i="1"/>
  <c r="F4068" i="1"/>
  <c r="F4069" i="1"/>
  <c r="F4071" i="1"/>
  <c r="F4072" i="1"/>
  <c r="F4073" i="1"/>
  <c r="F4074" i="1"/>
  <c r="F4075" i="1"/>
  <c r="F4076" i="1"/>
  <c r="F4077" i="1"/>
  <c r="F4079" i="1"/>
  <c r="F4080" i="1"/>
  <c r="F4081" i="1"/>
  <c r="F4082" i="1"/>
  <c r="F4083" i="1"/>
  <c r="F4084" i="1"/>
  <c r="F4085" i="1"/>
  <c r="F4087" i="1"/>
  <c r="F4088" i="1"/>
  <c r="F4089" i="1"/>
  <c r="F4090" i="1"/>
  <c r="F4091" i="1"/>
  <c r="F4092" i="1"/>
  <c r="F4093" i="1"/>
  <c r="F4095" i="1"/>
  <c r="F4096" i="1"/>
  <c r="F4097" i="1"/>
  <c r="F4098" i="1"/>
  <c r="F4099" i="1"/>
  <c r="F4100" i="1"/>
  <c r="F4101" i="1"/>
  <c r="F4103" i="1"/>
  <c r="F4104" i="1"/>
  <c r="F4105" i="1"/>
  <c r="F4106" i="1"/>
  <c r="F4107" i="1"/>
  <c r="F4108" i="1"/>
  <c r="F4109" i="1"/>
  <c r="F4111" i="1"/>
  <c r="F4112" i="1"/>
  <c r="F4113" i="1"/>
  <c r="F4114" i="1"/>
  <c r="F4115" i="1"/>
  <c r="F4116" i="1"/>
  <c r="F4117" i="1"/>
  <c r="F4119" i="1"/>
  <c r="F4120" i="1"/>
  <c r="F4121" i="1"/>
  <c r="F4122" i="1"/>
  <c r="F4123" i="1"/>
  <c r="F4124" i="1"/>
  <c r="F4125" i="1"/>
  <c r="F4127" i="1"/>
  <c r="F4128" i="1"/>
  <c r="F4129" i="1"/>
  <c r="F4130" i="1"/>
  <c r="F4131" i="1"/>
  <c r="F4132" i="1"/>
  <c r="F4133" i="1"/>
  <c r="F4135" i="1"/>
  <c r="F4136" i="1"/>
  <c r="F4137" i="1"/>
  <c r="F4138" i="1"/>
  <c r="F4139" i="1"/>
  <c r="F4140" i="1"/>
  <c r="F4141" i="1"/>
  <c r="F4143" i="1"/>
  <c r="F4144" i="1"/>
  <c r="F4145" i="1"/>
  <c r="F4146" i="1"/>
  <c r="F4147" i="1"/>
  <c r="F4148" i="1"/>
  <c r="F4149" i="1"/>
  <c r="F4151" i="1"/>
  <c r="F4152" i="1"/>
  <c r="F4153" i="1"/>
  <c r="F4154" i="1"/>
  <c r="F4155" i="1"/>
  <c r="F4156" i="1"/>
  <c r="F4157" i="1"/>
  <c r="F4159" i="1"/>
  <c r="F4160" i="1"/>
  <c r="F4161" i="1"/>
  <c r="F4162" i="1"/>
  <c r="F4163" i="1"/>
  <c r="F4164" i="1"/>
  <c r="F4165" i="1"/>
  <c r="F4167" i="1"/>
  <c r="F4168" i="1"/>
  <c r="F4169" i="1"/>
  <c r="F4170" i="1"/>
  <c r="F4171" i="1"/>
  <c r="F4172" i="1"/>
  <c r="F4173" i="1"/>
  <c r="F4175" i="1"/>
  <c r="F4176" i="1"/>
  <c r="F4177" i="1"/>
  <c r="F4178" i="1"/>
  <c r="F4179" i="1"/>
  <c r="F4180" i="1"/>
  <c r="F4181" i="1"/>
  <c r="F4183" i="1"/>
  <c r="F4184" i="1"/>
  <c r="F4185" i="1"/>
  <c r="F4186" i="1"/>
  <c r="F4187" i="1"/>
  <c r="F4188" i="1"/>
  <c r="F4189" i="1"/>
  <c r="F4191" i="1"/>
  <c r="F4192" i="1"/>
  <c r="F4193" i="1"/>
  <c r="F4194" i="1"/>
  <c r="F4195" i="1"/>
  <c r="F4196" i="1"/>
  <c r="F4197" i="1"/>
  <c r="F4199" i="1"/>
  <c r="F4200" i="1"/>
  <c r="F4201" i="1"/>
  <c r="F4202" i="1"/>
  <c r="F4203" i="1"/>
  <c r="F4204" i="1"/>
  <c r="F4205" i="1"/>
  <c r="F4207" i="1"/>
  <c r="F4208" i="1"/>
  <c r="F4209" i="1"/>
  <c r="F4210" i="1"/>
  <c r="F4211" i="1"/>
  <c r="F4212" i="1"/>
  <c r="F4213" i="1"/>
  <c r="F4215" i="1"/>
  <c r="F4216" i="1"/>
  <c r="F4217" i="1"/>
  <c r="F4218" i="1"/>
  <c r="F4219" i="1"/>
  <c r="F4220" i="1"/>
  <c r="F4221" i="1"/>
  <c r="F4223" i="1"/>
  <c r="F4224" i="1"/>
  <c r="F4225" i="1"/>
  <c r="F4226" i="1"/>
  <c r="F4227" i="1"/>
  <c r="F4228" i="1"/>
  <c r="F4229" i="1"/>
  <c r="F4231" i="1"/>
  <c r="F4232" i="1"/>
  <c r="F4233" i="1"/>
  <c r="F4234" i="1"/>
  <c r="F4235" i="1"/>
  <c r="F4236" i="1"/>
  <c r="F4237" i="1"/>
  <c r="F4239" i="1"/>
  <c r="F4240" i="1"/>
  <c r="F4241" i="1"/>
  <c r="F4242" i="1"/>
  <c r="F4243" i="1"/>
  <c r="F4244" i="1"/>
  <c r="F4245" i="1"/>
  <c r="F4247" i="1"/>
  <c r="F4248" i="1"/>
  <c r="F4249" i="1"/>
  <c r="F4250" i="1"/>
  <c r="F4251" i="1"/>
  <c r="F4252" i="1"/>
  <c r="F4253" i="1"/>
  <c r="F4255" i="1"/>
  <c r="F4256" i="1"/>
  <c r="F4257" i="1"/>
  <c r="F4258" i="1"/>
  <c r="F4259" i="1"/>
  <c r="F4260" i="1"/>
  <c r="F4261" i="1"/>
  <c r="F4263" i="1"/>
  <c r="F4264" i="1"/>
  <c r="F4265" i="1"/>
  <c r="F4266" i="1"/>
  <c r="F4267" i="1"/>
  <c r="F4268" i="1"/>
  <c r="F4269" i="1"/>
  <c r="F4271" i="1"/>
  <c r="F4272" i="1"/>
  <c r="F4273" i="1"/>
  <c r="F4274" i="1"/>
  <c r="F4275" i="1"/>
  <c r="F4276" i="1"/>
  <c r="F4277" i="1"/>
  <c r="F4279" i="1"/>
  <c r="F4280" i="1"/>
  <c r="F4281" i="1"/>
  <c r="F4282" i="1"/>
  <c r="F4283" i="1"/>
  <c r="F4284" i="1"/>
  <c r="F4285" i="1"/>
  <c r="F4287" i="1"/>
  <c r="F4288" i="1"/>
  <c r="F4289" i="1"/>
  <c r="F4290" i="1"/>
  <c r="F4291" i="1"/>
  <c r="F4292" i="1"/>
  <c r="F4293" i="1"/>
  <c r="F4295" i="1"/>
  <c r="F4296" i="1"/>
  <c r="F4297" i="1"/>
  <c r="F4298" i="1"/>
  <c r="F4299" i="1"/>
  <c r="F4300" i="1"/>
  <c r="F4301" i="1"/>
  <c r="F4303" i="1"/>
  <c r="F4304" i="1"/>
  <c r="F4305" i="1"/>
  <c r="F4306" i="1"/>
  <c r="F4307" i="1"/>
  <c r="F4308" i="1"/>
  <c r="F4309" i="1"/>
  <c r="F4311" i="1"/>
  <c r="F4312" i="1"/>
  <c r="F4313" i="1"/>
  <c r="F4314" i="1"/>
  <c r="F4315" i="1"/>
  <c r="F4316" i="1"/>
  <c r="F4317" i="1"/>
  <c r="F4319" i="1"/>
  <c r="F4320" i="1"/>
  <c r="F4321" i="1"/>
  <c r="F4322" i="1"/>
  <c r="F4323" i="1"/>
  <c r="F4324" i="1"/>
  <c r="F4325" i="1"/>
  <c r="F4327" i="1"/>
  <c r="F4328" i="1"/>
  <c r="F4329" i="1"/>
  <c r="F4330" i="1"/>
  <c r="F4331" i="1"/>
  <c r="F4332" i="1"/>
  <c r="F4333" i="1"/>
  <c r="F4335" i="1"/>
  <c r="F4336" i="1"/>
  <c r="F4337" i="1"/>
  <c r="F4338" i="1"/>
  <c r="F4339" i="1"/>
  <c r="F4340" i="1"/>
  <c r="F4341" i="1"/>
  <c r="F4343" i="1"/>
  <c r="F4344" i="1"/>
  <c r="F4345" i="1"/>
  <c r="F4346" i="1"/>
  <c r="F4347" i="1"/>
  <c r="F4348" i="1"/>
  <c r="F4349" i="1"/>
  <c r="F4351" i="1"/>
  <c r="F4352" i="1"/>
  <c r="F4353" i="1"/>
  <c r="F4354" i="1"/>
  <c r="F4355" i="1"/>
  <c r="F4356" i="1"/>
  <c r="F4357" i="1"/>
  <c r="F4359" i="1"/>
  <c r="F4360" i="1"/>
  <c r="F4361" i="1"/>
  <c r="F4362" i="1"/>
  <c r="F4363" i="1"/>
  <c r="F4364" i="1"/>
  <c r="F4365" i="1"/>
  <c r="F4367" i="1"/>
  <c r="F4368" i="1"/>
  <c r="F4369" i="1"/>
  <c r="F4370" i="1"/>
  <c r="F4371" i="1"/>
  <c r="F4372" i="1"/>
  <c r="F4373" i="1"/>
  <c r="F4375" i="1"/>
  <c r="F4376" i="1"/>
  <c r="F4377" i="1"/>
  <c r="F4378" i="1"/>
  <c r="F4379" i="1"/>
  <c r="F4380" i="1"/>
  <c r="F4381" i="1"/>
  <c r="F4383" i="1"/>
  <c r="F4384" i="1"/>
  <c r="F4385" i="1"/>
  <c r="F4386" i="1"/>
  <c r="F4387" i="1"/>
  <c r="F4388" i="1"/>
  <c r="F4389" i="1"/>
  <c r="F4391" i="1"/>
  <c r="F4392" i="1"/>
  <c r="F4393" i="1"/>
  <c r="F4394" i="1"/>
  <c r="F4395" i="1"/>
  <c r="F4396" i="1"/>
  <c r="F4397" i="1"/>
  <c r="F4399" i="1"/>
  <c r="F4400" i="1"/>
  <c r="F4401" i="1"/>
  <c r="F4402" i="1"/>
  <c r="F4403" i="1"/>
  <c r="F4404" i="1"/>
  <c r="F4405" i="1"/>
  <c r="F4407" i="1"/>
  <c r="F4408" i="1"/>
  <c r="F4409" i="1"/>
  <c r="F4410" i="1"/>
  <c r="F4411" i="1"/>
  <c r="F4412" i="1"/>
  <c r="F4413" i="1"/>
  <c r="F4415" i="1"/>
  <c r="F4416" i="1"/>
  <c r="F4417" i="1"/>
  <c r="F4418" i="1"/>
  <c r="F4419" i="1"/>
  <c r="F4420" i="1"/>
  <c r="F4421" i="1"/>
  <c r="F4423" i="1"/>
  <c r="F4424" i="1"/>
  <c r="F4425" i="1"/>
  <c r="F4426" i="1"/>
  <c r="F4427" i="1"/>
  <c r="F4428" i="1"/>
  <c r="F4429" i="1"/>
  <c r="F4431" i="1"/>
  <c r="F4432" i="1"/>
  <c r="F4433" i="1"/>
  <c r="F4434" i="1"/>
  <c r="F4435" i="1"/>
  <c r="F4436" i="1"/>
  <c r="F4437" i="1"/>
  <c r="F4439" i="1"/>
  <c r="F4440" i="1"/>
  <c r="F4441" i="1"/>
  <c r="F4442" i="1"/>
  <c r="F4443" i="1"/>
  <c r="F4444" i="1"/>
  <c r="F4445" i="1"/>
  <c r="F4447" i="1"/>
  <c r="F4448" i="1"/>
  <c r="F4449" i="1"/>
  <c r="F4450" i="1"/>
  <c r="F4451" i="1"/>
  <c r="F4452" i="1"/>
  <c r="F4453" i="1"/>
  <c r="F4455" i="1"/>
  <c r="F4456" i="1"/>
  <c r="F4457" i="1"/>
  <c r="F4458" i="1"/>
  <c r="F4459" i="1"/>
  <c r="F4460" i="1"/>
  <c r="F4461" i="1"/>
  <c r="F4463" i="1"/>
  <c r="F4464" i="1"/>
  <c r="F4465" i="1"/>
  <c r="F4466" i="1"/>
  <c r="F4467" i="1"/>
  <c r="F4468" i="1"/>
  <c r="F4469" i="1"/>
  <c r="F4471" i="1"/>
  <c r="F4472" i="1"/>
  <c r="F4473" i="1"/>
  <c r="F4474" i="1"/>
  <c r="F4475" i="1"/>
  <c r="F4476" i="1"/>
  <c r="F4477" i="1"/>
  <c r="F4479" i="1"/>
  <c r="F4480" i="1"/>
  <c r="F4481" i="1"/>
  <c r="F4482" i="1"/>
  <c r="F4483" i="1"/>
  <c r="F4484" i="1"/>
  <c r="F4485" i="1"/>
  <c r="F4487" i="1"/>
  <c r="F4488" i="1"/>
  <c r="F4489" i="1"/>
  <c r="F4490" i="1"/>
  <c r="F4491" i="1"/>
  <c r="F4492" i="1"/>
  <c r="F4493" i="1"/>
  <c r="F4495" i="1"/>
  <c r="F4496" i="1"/>
  <c r="F4497" i="1"/>
  <c r="F4498" i="1"/>
  <c r="F4499" i="1"/>
  <c r="F4500" i="1"/>
  <c r="F4501" i="1"/>
  <c r="F4503" i="1"/>
  <c r="F4504" i="1"/>
  <c r="F4505" i="1"/>
  <c r="F4506" i="1"/>
  <c r="F4507" i="1"/>
  <c r="F4508" i="1"/>
  <c r="F4509" i="1"/>
  <c r="F4511" i="1"/>
  <c r="F4512" i="1"/>
  <c r="F4513" i="1"/>
  <c r="F4514" i="1"/>
  <c r="F4515" i="1"/>
  <c r="F4516" i="1"/>
  <c r="F4517" i="1"/>
  <c r="F4519" i="1"/>
  <c r="F4520" i="1"/>
  <c r="F4521" i="1"/>
  <c r="F4522" i="1"/>
  <c r="F4523" i="1"/>
  <c r="F4524" i="1"/>
  <c r="F4525" i="1"/>
  <c r="F4527" i="1"/>
  <c r="F4528" i="1"/>
  <c r="F4529" i="1"/>
  <c r="F4530" i="1"/>
  <c r="F4531" i="1"/>
  <c r="F4532" i="1"/>
  <c r="F4533" i="1"/>
  <c r="F4535" i="1"/>
  <c r="F4536" i="1"/>
  <c r="F4537" i="1"/>
  <c r="F4538" i="1"/>
  <c r="F4539" i="1"/>
  <c r="F4540" i="1"/>
  <c r="F4541" i="1"/>
  <c r="F4543" i="1"/>
  <c r="F4544" i="1"/>
  <c r="F4545" i="1"/>
  <c r="F4546" i="1"/>
  <c r="F4547" i="1"/>
  <c r="F4548" i="1"/>
  <c r="F4549" i="1"/>
  <c r="F4551" i="1"/>
  <c r="F4552" i="1"/>
  <c r="F4553" i="1"/>
  <c r="F4554" i="1"/>
  <c r="F4555" i="1"/>
  <c r="F4556" i="1"/>
  <c r="F4557" i="1"/>
  <c r="F4559" i="1"/>
  <c r="F4560" i="1"/>
  <c r="F4561" i="1"/>
  <c r="F4562" i="1"/>
  <c r="F4563" i="1"/>
  <c r="F4564" i="1"/>
  <c r="F4565" i="1"/>
  <c r="F4567" i="1"/>
  <c r="F4568" i="1"/>
  <c r="F4569" i="1"/>
  <c r="F4570" i="1"/>
  <c r="F4571" i="1"/>
  <c r="F4572" i="1"/>
  <c r="F4573" i="1"/>
  <c r="F4575" i="1"/>
  <c r="F4576" i="1"/>
  <c r="F4577" i="1"/>
  <c r="F4578" i="1"/>
  <c r="F4579" i="1"/>
  <c r="F4580" i="1"/>
  <c r="F4581" i="1"/>
  <c r="F4583" i="1"/>
  <c r="F4584" i="1"/>
  <c r="F4585" i="1"/>
  <c r="F4586" i="1"/>
  <c r="F4587" i="1"/>
  <c r="F4588" i="1"/>
  <c r="F4589" i="1"/>
  <c r="F4591" i="1"/>
  <c r="F4592" i="1"/>
  <c r="F4593" i="1"/>
  <c r="F4594" i="1"/>
  <c r="F4595" i="1"/>
  <c r="F4596" i="1"/>
  <c r="F4597" i="1"/>
  <c r="F4599" i="1"/>
  <c r="F4600" i="1"/>
  <c r="F4601" i="1"/>
  <c r="F4602" i="1"/>
  <c r="F4603" i="1"/>
  <c r="F4604" i="1"/>
  <c r="F4605" i="1"/>
  <c r="F4607" i="1"/>
  <c r="F4608" i="1"/>
  <c r="F4609" i="1"/>
  <c r="F4610" i="1"/>
  <c r="F4611" i="1"/>
  <c r="F4612" i="1"/>
  <c r="F4613" i="1"/>
  <c r="F4615" i="1"/>
  <c r="F4616" i="1"/>
  <c r="F4617" i="1"/>
  <c r="F4618" i="1"/>
  <c r="F4619" i="1"/>
  <c r="F4620" i="1"/>
  <c r="F4621" i="1"/>
  <c r="F4623" i="1"/>
  <c r="F4624" i="1"/>
  <c r="F4625" i="1"/>
  <c r="F4626" i="1"/>
  <c r="F4627" i="1"/>
  <c r="F4628" i="1"/>
  <c r="F4629" i="1"/>
  <c r="F4631" i="1"/>
  <c r="F4632" i="1"/>
  <c r="F4633" i="1"/>
  <c r="F4634" i="1"/>
  <c r="F4635" i="1"/>
  <c r="F4636" i="1"/>
  <c r="F4637" i="1"/>
  <c r="F4639" i="1"/>
  <c r="F4640" i="1"/>
  <c r="F4641" i="1"/>
  <c r="F4642" i="1"/>
  <c r="F4643" i="1"/>
  <c r="F4644" i="1"/>
  <c r="F4645" i="1"/>
  <c r="F4647" i="1"/>
  <c r="F4648" i="1"/>
  <c r="F4649" i="1"/>
  <c r="F4650" i="1"/>
  <c r="F4651" i="1"/>
  <c r="F4652" i="1"/>
  <c r="F4653" i="1"/>
  <c r="F4655" i="1"/>
  <c r="F4656" i="1"/>
  <c r="F4657" i="1"/>
  <c r="F4658" i="1"/>
  <c r="F4659" i="1"/>
  <c r="F4660" i="1"/>
  <c r="F4661" i="1"/>
  <c r="F4663" i="1"/>
  <c r="F4664" i="1"/>
  <c r="F4665" i="1"/>
  <c r="F4666" i="1"/>
  <c r="F4667" i="1"/>
  <c r="F4668" i="1"/>
  <c r="F4669" i="1"/>
  <c r="F4671" i="1"/>
  <c r="F4672" i="1"/>
  <c r="F4673" i="1"/>
  <c r="F4674" i="1"/>
  <c r="F4675" i="1"/>
  <c r="F4676" i="1"/>
  <c r="F4677" i="1"/>
  <c r="F4679" i="1"/>
  <c r="F4680" i="1"/>
  <c r="F4681" i="1"/>
  <c r="F4682" i="1"/>
  <c r="F4683" i="1"/>
  <c r="F4684" i="1"/>
  <c r="F4685" i="1"/>
  <c r="F4687" i="1"/>
  <c r="F4688" i="1"/>
  <c r="F4689" i="1"/>
  <c r="F4690" i="1"/>
  <c r="F4691" i="1"/>
  <c r="F4692" i="1"/>
  <c r="F4693" i="1"/>
  <c r="F4695" i="1"/>
  <c r="F4696" i="1"/>
  <c r="F4697" i="1"/>
  <c r="F4698" i="1"/>
  <c r="F4699" i="1"/>
  <c r="F4700" i="1"/>
  <c r="F4701" i="1"/>
  <c r="F4703" i="1"/>
  <c r="F4704" i="1"/>
  <c r="F4705" i="1"/>
  <c r="F4706" i="1"/>
  <c r="F4707" i="1"/>
  <c r="F4708" i="1"/>
  <c r="F4709" i="1"/>
  <c r="F4711" i="1"/>
  <c r="F4712" i="1"/>
  <c r="F4713" i="1"/>
  <c r="F4714" i="1"/>
  <c r="F4715" i="1"/>
  <c r="F4716" i="1"/>
  <c r="F4717" i="1"/>
  <c r="F4719" i="1"/>
  <c r="F4720" i="1"/>
  <c r="F4721" i="1"/>
  <c r="F4722" i="1"/>
  <c r="F4723" i="1"/>
  <c r="F4724" i="1"/>
  <c r="F4725" i="1"/>
  <c r="F4727" i="1"/>
  <c r="F4728" i="1"/>
  <c r="F4729" i="1"/>
  <c r="F4730" i="1"/>
  <c r="F4731" i="1"/>
  <c r="F4732" i="1"/>
  <c r="F4733" i="1"/>
  <c r="F4735" i="1"/>
  <c r="F4736" i="1"/>
  <c r="F4737" i="1"/>
  <c r="F4738" i="1"/>
  <c r="F4739" i="1"/>
  <c r="F4740" i="1"/>
  <c r="F4741" i="1"/>
  <c r="F4743" i="1"/>
  <c r="F4744" i="1"/>
  <c r="F4745" i="1"/>
  <c r="F4746" i="1"/>
  <c r="F4747" i="1"/>
  <c r="F4748" i="1"/>
  <c r="F4749" i="1"/>
  <c r="F4751" i="1"/>
  <c r="F4752" i="1"/>
  <c r="F4753" i="1"/>
  <c r="F4754" i="1"/>
  <c r="F4755" i="1"/>
  <c r="F4756" i="1"/>
  <c r="F4757" i="1"/>
  <c r="F4759" i="1"/>
  <c r="F4760" i="1"/>
  <c r="F4761" i="1"/>
  <c r="F4762" i="1"/>
  <c r="F4763" i="1"/>
  <c r="F4764" i="1"/>
  <c r="F4765" i="1"/>
  <c r="F4767" i="1"/>
  <c r="F4768" i="1"/>
  <c r="F4769" i="1"/>
  <c r="F4770" i="1"/>
  <c r="F4771" i="1"/>
  <c r="F4772" i="1"/>
  <c r="F4773" i="1"/>
  <c r="F4775" i="1"/>
  <c r="F4776" i="1"/>
  <c r="F4777" i="1"/>
  <c r="F4778" i="1"/>
  <c r="F4779" i="1"/>
  <c r="F4780" i="1"/>
  <c r="F4781" i="1"/>
  <c r="F4783" i="1"/>
  <c r="F4784" i="1"/>
  <c r="F4785" i="1"/>
  <c r="F4786" i="1"/>
  <c r="F4787" i="1"/>
  <c r="F4788" i="1"/>
  <c r="F4789" i="1"/>
  <c r="F4791" i="1"/>
  <c r="F4792" i="1"/>
  <c r="F4793" i="1"/>
  <c r="F4794" i="1"/>
  <c r="F4795" i="1"/>
  <c r="F4796" i="1"/>
  <c r="F4797" i="1"/>
  <c r="F4799" i="1"/>
  <c r="F4800" i="1"/>
  <c r="F4801" i="1"/>
  <c r="F4802" i="1"/>
  <c r="F4803" i="1"/>
  <c r="F4804" i="1"/>
  <c r="F4805" i="1"/>
  <c r="F4807" i="1"/>
  <c r="F4808" i="1"/>
  <c r="F4809" i="1"/>
  <c r="F4810" i="1"/>
  <c r="F4811" i="1"/>
  <c r="F4812" i="1"/>
  <c r="F4813" i="1"/>
  <c r="F4815" i="1"/>
  <c r="F4816" i="1"/>
  <c r="F4817" i="1"/>
  <c r="F4818" i="1"/>
  <c r="F4819" i="1"/>
  <c r="F4820" i="1"/>
  <c r="F4821" i="1"/>
  <c r="F4823" i="1"/>
  <c r="F4824" i="1"/>
  <c r="F4825" i="1"/>
  <c r="F4826" i="1"/>
  <c r="F4827" i="1"/>
  <c r="F4828" i="1"/>
  <c r="F4829" i="1"/>
  <c r="F4831" i="1"/>
  <c r="F4832" i="1"/>
  <c r="F4833" i="1"/>
  <c r="F4834" i="1"/>
  <c r="F4835" i="1"/>
  <c r="F4836" i="1"/>
  <c r="F4837" i="1"/>
  <c r="F4839" i="1"/>
  <c r="F4840" i="1"/>
  <c r="F4841" i="1"/>
  <c r="F4842" i="1"/>
  <c r="F4843" i="1"/>
  <c r="F4844" i="1"/>
  <c r="F4845" i="1"/>
  <c r="F4847" i="1"/>
  <c r="F4848" i="1"/>
  <c r="F4849" i="1"/>
  <c r="F4850" i="1"/>
  <c r="F4851" i="1"/>
  <c r="F4852" i="1"/>
  <c r="F4853" i="1"/>
  <c r="F4855" i="1"/>
  <c r="F4856" i="1"/>
  <c r="F4857" i="1"/>
  <c r="F4858" i="1"/>
  <c r="F4859" i="1"/>
  <c r="F4860" i="1"/>
  <c r="F4861" i="1"/>
  <c r="F4863" i="1"/>
  <c r="F4864" i="1"/>
  <c r="F4865" i="1"/>
  <c r="F4866" i="1"/>
  <c r="F4867" i="1"/>
  <c r="F4868" i="1"/>
  <c r="F4869" i="1"/>
  <c r="F4871" i="1"/>
  <c r="F4872" i="1"/>
  <c r="F4873" i="1"/>
  <c r="F4874" i="1"/>
  <c r="F4875" i="1"/>
  <c r="F4876" i="1"/>
  <c r="F4877" i="1"/>
  <c r="F4879" i="1"/>
  <c r="F4880" i="1"/>
  <c r="F4881" i="1"/>
  <c r="F4882" i="1"/>
  <c r="F4883" i="1"/>
  <c r="F4884" i="1"/>
  <c r="F4885" i="1"/>
  <c r="F4887" i="1"/>
  <c r="F4888" i="1"/>
  <c r="F4889" i="1"/>
  <c r="F4890" i="1"/>
  <c r="F4891" i="1"/>
  <c r="F4892" i="1"/>
  <c r="F4893" i="1"/>
  <c r="F4895" i="1"/>
  <c r="F4896" i="1"/>
  <c r="F4897" i="1"/>
  <c r="F4898" i="1"/>
  <c r="F4899" i="1"/>
  <c r="F4900" i="1"/>
  <c r="F4901" i="1"/>
  <c r="F4903" i="1"/>
  <c r="F4904" i="1"/>
  <c r="F4905" i="1"/>
  <c r="F4906" i="1"/>
  <c r="F4907" i="1"/>
  <c r="F4908" i="1"/>
  <c r="F4909" i="1"/>
  <c r="F4911" i="1"/>
  <c r="F4912" i="1"/>
  <c r="F4913" i="1"/>
  <c r="F4914" i="1"/>
  <c r="F4915" i="1"/>
  <c r="F4916" i="1"/>
  <c r="F4917" i="1"/>
  <c r="F4919" i="1"/>
  <c r="F4920" i="1"/>
  <c r="F4921" i="1"/>
  <c r="F4922" i="1"/>
  <c r="F4923" i="1"/>
  <c r="F4924" i="1"/>
  <c r="F4925" i="1"/>
  <c r="F4927" i="1"/>
  <c r="F4928" i="1"/>
  <c r="F4929" i="1"/>
  <c r="F4930" i="1"/>
  <c r="F4931" i="1"/>
  <c r="F4932" i="1"/>
  <c r="F4933" i="1"/>
  <c r="F4935" i="1"/>
  <c r="F4936" i="1"/>
  <c r="F4937" i="1"/>
  <c r="F4938" i="1"/>
  <c r="F4939" i="1"/>
  <c r="F4940" i="1"/>
  <c r="F4941" i="1"/>
  <c r="F4943" i="1"/>
  <c r="F4944" i="1"/>
  <c r="F4945" i="1"/>
  <c r="F4946" i="1"/>
  <c r="F4947" i="1"/>
  <c r="F4948" i="1"/>
  <c r="F4949" i="1"/>
  <c r="F4951" i="1"/>
  <c r="F4952" i="1"/>
  <c r="F4953" i="1"/>
  <c r="F4954" i="1"/>
  <c r="F4955" i="1"/>
  <c r="F4956" i="1"/>
  <c r="F4957" i="1"/>
  <c r="F4959" i="1"/>
  <c r="F4960" i="1"/>
  <c r="F4961" i="1"/>
  <c r="F4962" i="1"/>
  <c r="F4963" i="1"/>
  <c r="F4964" i="1"/>
  <c r="F4965" i="1"/>
  <c r="F4967" i="1"/>
  <c r="F4968" i="1"/>
  <c r="F4969" i="1"/>
  <c r="F4970" i="1"/>
  <c r="F4971" i="1"/>
  <c r="F4972" i="1"/>
  <c r="F4973" i="1"/>
  <c r="F4975" i="1"/>
  <c r="F4976" i="1"/>
  <c r="F4977" i="1"/>
  <c r="F4978" i="1"/>
  <c r="F4979" i="1"/>
  <c r="F4980" i="1"/>
  <c r="F4981" i="1"/>
  <c r="F4983" i="1"/>
  <c r="F4984" i="1"/>
  <c r="F4985" i="1"/>
  <c r="F4986" i="1"/>
  <c r="F4987" i="1"/>
  <c r="F4988" i="1"/>
  <c r="F4989" i="1"/>
  <c r="F4991" i="1"/>
  <c r="F4992" i="1"/>
  <c r="F4993" i="1"/>
  <c r="F4994" i="1"/>
  <c r="F4995" i="1"/>
  <c r="F4996" i="1"/>
  <c r="F4997" i="1"/>
  <c r="F4999" i="1"/>
  <c r="F5000" i="1"/>
  <c r="F5001" i="1"/>
  <c r="F5002" i="1"/>
  <c r="F5003" i="1"/>
  <c r="F5004" i="1"/>
  <c r="F5005" i="1"/>
  <c r="F5007" i="1"/>
  <c r="F5008" i="1"/>
  <c r="F5009" i="1"/>
  <c r="F5010" i="1"/>
  <c r="F5011" i="1"/>
  <c r="F5012" i="1"/>
  <c r="F5013" i="1"/>
  <c r="F5015" i="1"/>
  <c r="F5016" i="1"/>
  <c r="F5017" i="1"/>
  <c r="F5018" i="1"/>
  <c r="F5019" i="1"/>
  <c r="F5020" i="1"/>
  <c r="F5021" i="1"/>
  <c r="F5023" i="1"/>
  <c r="F5024" i="1"/>
  <c r="F5025" i="1"/>
  <c r="F5026" i="1"/>
  <c r="F5027" i="1"/>
  <c r="F5028" i="1"/>
  <c r="F5029" i="1"/>
  <c r="F5031" i="1"/>
  <c r="F5032" i="1"/>
  <c r="F5033" i="1"/>
  <c r="F5034" i="1"/>
  <c r="F5035" i="1"/>
  <c r="F5036" i="1"/>
  <c r="F5037" i="1"/>
  <c r="F5039" i="1"/>
  <c r="F5040" i="1"/>
  <c r="F5041" i="1"/>
  <c r="F5042" i="1"/>
  <c r="F5043" i="1"/>
  <c r="F5044" i="1"/>
  <c r="F5045" i="1"/>
  <c r="F5047" i="1"/>
  <c r="F5048" i="1"/>
  <c r="F5049" i="1"/>
  <c r="F5050" i="1"/>
  <c r="F5051" i="1"/>
  <c r="F5052" i="1"/>
  <c r="F5053" i="1"/>
  <c r="F5055" i="1"/>
  <c r="F5056" i="1"/>
  <c r="F5057" i="1"/>
  <c r="F5058" i="1"/>
  <c r="F5059" i="1"/>
  <c r="F5060" i="1"/>
  <c r="F5061" i="1"/>
  <c r="F5063" i="1"/>
  <c r="F5064" i="1"/>
  <c r="F5065" i="1"/>
  <c r="F5066" i="1"/>
  <c r="F5067" i="1"/>
  <c r="F5068" i="1"/>
  <c r="F5069" i="1"/>
  <c r="F5071" i="1"/>
  <c r="F5072" i="1"/>
  <c r="F5073" i="1"/>
  <c r="F5074" i="1"/>
  <c r="F5075" i="1"/>
  <c r="F5076" i="1"/>
  <c r="F5077" i="1"/>
  <c r="F5079" i="1"/>
  <c r="F5080" i="1"/>
  <c r="F5081" i="1"/>
  <c r="F5082" i="1"/>
  <c r="F5083" i="1"/>
  <c r="F5084" i="1"/>
  <c r="F5085" i="1"/>
  <c r="F5087" i="1"/>
  <c r="F5088" i="1"/>
  <c r="F5089" i="1"/>
  <c r="F5090" i="1"/>
  <c r="F5091" i="1"/>
  <c r="F5092" i="1"/>
  <c r="F5093" i="1"/>
  <c r="F5095" i="1"/>
  <c r="F5096" i="1"/>
  <c r="F5097" i="1"/>
  <c r="F5098" i="1"/>
  <c r="F5099" i="1"/>
  <c r="F5100" i="1"/>
  <c r="F5101" i="1"/>
  <c r="F5103" i="1"/>
  <c r="F5104" i="1"/>
  <c r="F5105" i="1"/>
  <c r="F5106" i="1"/>
  <c r="F5107" i="1"/>
  <c r="F5108" i="1"/>
  <c r="F5109" i="1"/>
  <c r="F5111" i="1"/>
  <c r="F5112" i="1"/>
  <c r="F5113" i="1"/>
  <c r="F5114" i="1"/>
  <c r="F5115" i="1"/>
  <c r="F5116" i="1"/>
  <c r="F5117" i="1"/>
  <c r="F5119" i="1"/>
  <c r="F5120" i="1"/>
  <c r="F5121" i="1"/>
  <c r="F5122" i="1"/>
  <c r="F5123" i="1"/>
  <c r="F5124" i="1"/>
  <c r="F5125" i="1"/>
  <c r="F5127" i="1"/>
  <c r="F5128" i="1"/>
  <c r="F5129" i="1"/>
  <c r="F5130" i="1"/>
  <c r="F5131" i="1"/>
  <c r="F5132" i="1"/>
  <c r="F5133" i="1"/>
  <c r="F5135" i="1"/>
  <c r="F5136" i="1"/>
  <c r="F5137" i="1"/>
  <c r="F5138" i="1"/>
  <c r="F5139" i="1"/>
  <c r="F5140" i="1"/>
  <c r="F5141" i="1"/>
  <c r="F5143" i="1"/>
  <c r="F5144" i="1"/>
  <c r="F5145" i="1"/>
  <c r="F5146" i="1"/>
  <c r="F5147" i="1"/>
  <c r="F5148" i="1"/>
  <c r="F5149" i="1"/>
  <c r="F5151" i="1"/>
  <c r="F5152" i="1"/>
  <c r="F5153" i="1"/>
  <c r="F5154" i="1"/>
  <c r="F5155" i="1"/>
  <c r="F5156" i="1"/>
  <c r="F5157" i="1"/>
  <c r="F5159" i="1"/>
  <c r="F5160" i="1"/>
  <c r="F5161" i="1"/>
  <c r="F5162" i="1"/>
  <c r="F5163" i="1"/>
  <c r="F5164" i="1"/>
  <c r="F5165" i="1"/>
  <c r="F5167" i="1"/>
  <c r="F5168" i="1"/>
  <c r="F5169" i="1"/>
  <c r="F5170" i="1"/>
  <c r="F5171" i="1"/>
  <c r="F5172" i="1"/>
  <c r="F5173" i="1"/>
  <c r="F5175" i="1"/>
  <c r="F5176" i="1"/>
  <c r="F5177" i="1"/>
  <c r="F5178" i="1"/>
  <c r="F5179" i="1"/>
  <c r="F5180" i="1"/>
  <c r="F5181" i="1"/>
  <c r="F5183" i="1"/>
  <c r="F5184" i="1"/>
  <c r="F5185" i="1"/>
  <c r="F5186" i="1"/>
  <c r="F5187" i="1"/>
  <c r="F5188" i="1"/>
  <c r="F5189" i="1"/>
  <c r="F5191" i="1"/>
  <c r="F5192" i="1"/>
  <c r="F5193" i="1"/>
  <c r="F5194" i="1"/>
  <c r="F5195" i="1"/>
  <c r="F5196" i="1"/>
  <c r="F5197" i="1"/>
  <c r="F5199" i="1"/>
  <c r="F5200" i="1"/>
  <c r="F5201" i="1"/>
  <c r="F5202" i="1"/>
  <c r="F5203" i="1"/>
  <c r="F5204" i="1"/>
  <c r="F5205" i="1"/>
  <c r="F5207" i="1"/>
  <c r="F5208" i="1"/>
  <c r="F5209" i="1"/>
  <c r="F5210" i="1"/>
  <c r="F5211" i="1"/>
  <c r="F5212" i="1"/>
  <c r="F5213" i="1"/>
  <c r="F5215" i="1"/>
  <c r="F5216" i="1"/>
  <c r="F5217" i="1"/>
  <c r="F5218" i="1"/>
  <c r="F5219" i="1"/>
  <c r="F5220" i="1"/>
  <c r="F5221" i="1"/>
  <c r="F5223" i="1"/>
  <c r="F5224" i="1"/>
  <c r="F5225" i="1"/>
  <c r="F5226" i="1"/>
  <c r="F5227" i="1"/>
  <c r="F5228" i="1"/>
  <c r="F5229" i="1"/>
  <c r="F5231" i="1"/>
  <c r="F5232" i="1"/>
  <c r="F5233" i="1"/>
  <c r="F5234" i="1"/>
  <c r="F5235" i="1"/>
  <c r="F5236" i="1"/>
  <c r="F5237" i="1"/>
  <c r="F5239" i="1"/>
  <c r="F5240" i="1"/>
  <c r="F5241" i="1"/>
  <c r="F5242" i="1"/>
  <c r="F5243" i="1"/>
  <c r="F5244" i="1"/>
  <c r="F5245" i="1"/>
  <c r="F5247" i="1"/>
  <c r="F5248" i="1"/>
  <c r="F5249" i="1"/>
  <c r="F5250" i="1"/>
  <c r="F5251" i="1"/>
  <c r="F5252" i="1"/>
  <c r="F5253" i="1"/>
  <c r="F5255" i="1"/>
  <c r="F5256" i="1"/>
  <c r="F5257" i="1"/>
  <c r="F5258" i="1"/>
  <c r="F5259" i="1"/>
  <c r="F5260" i="1"/>
  <c r="F5261" i="1"/>
  <c r="F5263" i="1"/>
  <c r="F5264" i="1"/>
  <c r="F5265" i="1"/>
  <c r="F5266" i="1"/>
  <c r="F5267" i="1"/>
  <c r="F5268" i="1"/>
  <c r="F5269" i="1"/>
  <c r="F5271" i="1"/>
  <c r="F5272" i="1"/>
  <c r="F5273" i="1"/>
  <c r="F5274" i="1"/>
  <c r="F5275" i="1"/>
  <c r="F5276" i="1"/>
  <c r="F5277" i="1"/>
  <c r="F5279" i="1"/>
  <c r="F5280" i="1"/>
  <c r="F5281" i="1"/>
  <c r="F5282" i="1"/>
  <c r="F5283" i="1"/>
  <c r="F5284" i="1"/>
  <c r="F5285" i="1"/>
  <c r="F5287" i="1"/>
  <c r="F5288" i="1"/>
  <c r="F5289" i="1"/>
  <c r="F5290" i="1"/>
  <c r="F5291" i="1"/>
  <c r="F5292" i="1"/>
  <c r="F5293" i="1"/>
  <c r="F5295" i="1"/>
  <c r="F5296" i="1"/>
  <c r="F5297" i="1"/>
  <c r="F5298" i="1"/>
  <c r="F5299" i="1"/>
  <c r="F5300" i="1"/>
  <c r="F5301" i="1"/>
  <c r="F5303" i="1"/>
  <c r="F5304" i="1"/>
  <c r="F5305" i="1"/>
  <c r="F5306" i="1"/>
  <c r="F5307" i="1"/>
  <c r="F5308" i="1"/>
  <c r="F5309" i="1"/>
  <c r="F5311" i="1"/>
  <c r="F5312" i="1"/>
  <c r="F5313" i="1"/>
  <c r="F5314" i="1"/>
  <c r="F5315" i="1"/>
  <c r="F5316" i="1"/>
  <c r="F5317" i="1"/>
  <c r="F5319" i="1"/>
  <c r="F5320" i="1"/>
  <c r="F5321" i="1"/>
  <c r="F5322" i="1"/>
  <c r="F5323" i="1"/>
  <c r="F5324" i="1"/>
  <c r="F5325" i="1"/>
  <c r="F5327" i="1"/>
  <c r="F5328" i="1"/>
  <c r="F5329" i="1"/>
  <c r="F5330" i="1"/>
  <c r="F5331" i="1"/>
  <c r="F5332" i="1"/>
  <c r="F5333" i="1"/>
  <c r="F5335" i="1"/>
  <c r="F5336" i="1"/>
  <c r="F5337" i="1"/>
  <c r="F5338" i="1"/>
  <c r="F5339" i="1"/>
  <c r="F5340" i="1"/>
  <c r="F5341" i="1"/>
  <c r="F5343" i="1"/>
  <c r="F5344" i="1"/>
  <c r="F5345" i="1"/>
  <c r="F5346" i="1"/>
  <c r="F5347" i="1"/>
  <c r="F5348" i="1"/>
  <c r="F5349" i="1"/>
  <c r="F5351" i="1"/>
  <c r="F5352" i="1"/>
  <c r="F5353" i="1"/>
  <c r="F5354" i="1"/>
  <c r="F5355" i="1"/>
  <c r="F5356" i="1"/>
  <c r="F5357" i="1"/>
  <c r="F5359" i="1"/>
  <c r="F5360" i="1"/>
  <c r="F5361" i="1"/>
  <c r="F5362" i="1"/>
  <c r="F5363" i="1"/>
  <c r="F5364" i="1"/>
  <c r="F5365" i="1"/>
  <c r="F5367" i="1"/>
  <c r="F5368" i="1"/>
  <c r="F5369" i="1"/>
  <c r="F5370" i="1"/>
  <c r="F5371" i="1"/>
  <c r="F5372" i="1"/>
  <c r="F5373" i="1"/>
  <c r="F5375" i="1"/>
  <c r="F5376" i="1"/>
  <c r="F5377" i="1"/>
  <c r="F5378" i="1"/>
  <c r="F5379" i="1"/>
  <c r="F5380" i="1"/>
  <c r="F5381" i="1"/>
  <c r="F5383" i="1"/>
  <c r="F5384" i="1"/>
  <c r="F5385" i="1"/>
  <c r="F5386" i="1"/>
  <c r="F5387" i="1"/>
  <c r="F5388" i="1"/>
  <c r="F5389" i="1"/>
  <c r="F5391" i="1"/>
  <c r="F5392" i="1"/>
  <c r="F5393" i="1"/>
  <c r="F5394" i="1"/>
  <c r="F5395" i="1"/>
  <c r="F5396" i="1"/>
  <c r="F5397" i="1"/>
  <c r="F5399" i="1"/>
  <c r="F5400" i="1"/>
  <c r="F5401" i="1"/>
  <c r="F5402" i="1"/>
  <c r="F5403" i="1"/>
  <c r="F5404" i="1"/>
  <c r="F5405" i="1"/>
  <c r="F5407" i="1"/>
  <c r="F5408" i="1"/>
  <c r="F5409" i="1"/>
  <c r="F5410" i="1"/>
  <c r="F5411" i="1"/>
  <c r="F5412" i="1"/>
  <c r="F5413" i="1"/>
  <c r="F5415" i="1"/>
  <c r="F5416" i="1"/>
  <c r="F5417" i="1"/>
  <c r="F5418" i="1"/>
  <c r="F5419" i="1"/>
  <c r="F5420" i="1"/>
  <c r="F5421" i="1"/>
  <c r="F5423" i="1"/>
  <c r="F5424" i="1"/>
  <c r="F5425" i="1"/>
  <c r="F5426" i="1"/>
  <c r="F5427" i="1"/>
  <c r="F5428" i="1"/>
  <c r="F5429" i="1"/>
  <c r="F5431" i="1"/>
  <c r="F5432" i="1"/>
  <c r="F5433" i="1"/>
  <c r="F5434" i="1"/>
  <c r="F5435" i="1"/>
  <c r="F5436" i="1"/>
  <c r="F5437" i="1"/>
  <c r="F5439" i="1"/>
  <c r="F5440" i="1"/>
  <c r="F5441" i="1"/>
  <c r="F5442" i="1"/>
  <c r="F5443" i="1"/>
  <c r="F5444" i="1"/>
  <c r="F5445" i="1"/>
  <c r="F5447" i="1"/>
  <c r="F5448" i="1"/>
  <c r="F5449" i="1"/>
  <c r="F5450" i="1"/>
  <c r="F5451" i="1"/>
  <c r="F5452" i="1"/>
  <c r="F5453" i="1"/>
  <c r="F5455" i="1"/>
  <c r="F5456" i="1"/>
  <c r="F5457" i="1"/>
  <c r="F5458" i="1"/>
  <c r="F5459" i="1"/>
  <c r="F5460" i="1"/>
  <c r="F5461" i="1"/>
  <c r="F5463" i="1"/>
  <c r="F5464" i="1"/>
  <c r="F5465" i="1"/>
  <c r="F5466" i="1"/>
  <c r="F5467" i="1"/>
  <c r="F5468" i="1"/>
  <c r="F5469" i="1"/>
  <c r="F5471" i="1"/>
  <c r="F5472" i="1"/>
  <c r="F5473" i="1"/>
  <c r="F5474" i="1"/>
  <c r="F5475" i="1"/>
  <c r="F5476" i="1"/>
  <c r="F5477" i="1"/>
  <c r="F5479" i="1"/>
  <c r="F5480" i="1"/>
  <c r="F5481" i="1"/>
  <c r="F5482" i="1"/>
  <c r="F5483" i="1"/>
  <c r="F5484" i="1"/>
  <c r="F5485" i="1"/>
  <c r="F5487" i="1"/>
  <c r="F5488" i="1"/>
  <c r="F5489" i="1"/>
  <c r="F5490" i="1"/>
  <c r="F5491" i="1"/>
  <c r="F5492" i="1"/>
  <c r="F5493" i="1"/>
  <c r="F5495" i="1"/>
  <c r="F5496" i="1"/>
  <c r="F5497" i="1"/>
  <c r="F5498" i="1"/>
  <c r="F5499" i="1"/>
  <c r="F5500" i="1"/>
  <c r="F5501" i="1"/>
  <c r="F5503" i="1"/>
  <c r="F5504" i="1"/>
  <c r="F5505" i="1"/>
  <c r="F5506" i="1"/>
  <c r="F5507" i="1"/>
  <c r="F5508" i="1"/>
  <c r="F5509" i="1"/>
  <c r="F5511" i="1"/>
  <c r="F5512" i="1"/>
  <c r="F5513" i="1"/>
  <c r="F5514" i="1"/>
  <c r="F5515" i="1"/>
  <c r="F5516" i="1"/>
  <c r="F5517" i="1"/>
  <c r="F5519" i="1"/>
  <c r="F5520" i="1"/>
  <c r="F5521" i="1"/>
  <c r="F5522" i="1"/>
  <c r="F5523" i="1"/>
  <c r="F5524" i="1"/>
  <c r="F5525" i="1"/>
  <c r="F5527" i="1"/>
  <c r="F5528" i="1"/>
  <c r="F5529" i="1"/>
  <c r="F5530" i="1"/>
  <c r="F5531" i="1"/>
  <c r="F5532" i="1"/>
  <c r="F5533" i="1"/>
  <c r="F5535" i="1"/>
  <c r="F5536" i="1"/>
  <c r="F5537" i="1"/>
  <c r="F5538" i="1"/>
  <c r="F5539" i="1"/>
  <c r="F5540" i="1"/>
  <c r="F5541" i="1"/>
  <c r="F5543" i="1"/>
  <c r="F5544" i="1"/>
  <c r="F5545" i="1"/>
  <c r="F5546" i="1"/>
  <c r="F5547" i="1"/>
  <c r="F5548" i="1"/>
  <c r="F5549" i="1"/>
  <c r="F5551" i="1"/>
  <c r="F5552" i="1"/>
  <c r="F5553" i="1"/>
  <c r="F5554" i="1"/>
  <c r="F5555" i="1"/>
  <c r="F5556" i="1"/>
  <c r="F5557" i="1"/>
  <c r="F5559" i="1"/>
  <c r="F5560" i="1"/>
  <c r="F5561" i="1"/>
  <c r="F5562" i="1"/>
  <c r="F5563" i="1"/>
  <c r="F5564" i="1"/>
  <c r="F5565" i="1"/>
  <c r="F5567" i="1"/>
  <c r="F5568" i="1"/>
  <c r="F5569" i="1"/>
  <c r="F5570" i="1"/>
  <c r="F5571" i="1"/>
  <c r="F5572" i="1"/>
  <c r="F5573" i="1"/>
  <c r="F5575" i="1"/>
  <c r="F5576" i="1"/>
  <c r="F5577" i="1"/>
  <c r="F5578" i="1"/>
  <c r="F5579" i="1"/>
  <c r="F5580" i="1"/>
  <c r="F5581" i="1"/>
  <c r="F5583" i="1"/>
  <c r="F5584" i="1"/>
  <c r="F5585" i="1"/>
  <c r="F5586" i="1"/>
  <c r="F5587" i="1"/>
  <c r="F5588" i="1"/>
  <c r="F5589" i="1"/>
  <c r="F5591" i="1"/>
  <c r="F5592" i="1"/>
  <c r="F5593" i="1"/>
  <c r="F5594" i="1"/>
  <c r="F5595" i="1"/>
  <c r="F5596" i="1"/>
  <c r="F5597" i="1"/>
  <c r="F5599" i="1"/>
  <c r="F5600" i="1"/>
  <c r="F5601" i="1"/>
  <c r="F5602" i="1"/>
  <c r="F5603" i="1"/>
  <c r="F5604" i="1"/>
  <c r="F5605" i="1"/>
  <c r="F5607" i="1"/>
  <c r="F5608" i="1"/>
  <c r="F5609" i="1"/>
  <c r="F5610" i="1"/>
  <c r="F5611" i="1"/>
  <c r="F5612" i="1"/>
  <c r="F5613" i="1"/>
  <c r="F5615" i="1"/>
  <c r="F5616" i="1"/>
  <c r="F5617" i="1"/>
  <c r="F5618" i="1"/>
  <c r="F5619" i="1"/>
  <c r="F5620" i="1"/>
  <c r="F5621" i="1"/>
  <c r="F5623" i="1"/>
  <c r="F5624" i="1"/>
  <c r="F5625" i="1"/>
  <c r="F5626" i="1"/>
  <c r="F5627" i="1"/>
  <c r="F5628" i="1"/>
  <c r="F5629" i="1"/>
  <c r="F5631" i="1"/>
  <c r="F5632" i="1"/>
  <c r="F5633" i="1"/>
  <c r="F5634" i="1"/>
  <c r="F5635" i="1"/>
  <c r="F5636" i="1"/>
  <c r="F5637" i="1"/>
  <c r="F5639" i="1"/>
  <c r="F5640" i="1"/>
  <c r="F5641" i="1"/>
  <c r="F5642" i="1"/>
  <c r="F5643" i="1"/>
  <c r="F5644" i="1"/>
  <c r="F5645" i="1"/>
  <c r="F5647" i="1"/>
  <c r="F5648" i="1"/>
  <c r="F5649" i="1"/>
  <c r="F5650" i="1"/>
  <c r="F5651" i="1"/>
  <c r="F5652" i="1"/>
  <c r="F5653" i="1"/>
  <c r="F5655" i="1"/>
  <c r="F5656" i="1"/>
  <c r="F5657" i="1"/>
  <c r="F5658" i="1"/>
  <c r="F5659" i="1"/>
  <c r="F5660" i="1"/>
  <c r="F5661" i="1"/>
  <c r="F5663" i="1"/>
  <c r="F5664" i="1"/>
  <c r="F5665" i="1"/>
  <c r="F5666" i="1"/>
  <c r="F5667" i="1"/>
  <c r="F5668" i="1"/>
  <c r="F5669" i="1"/>
  <c r="F5671" i="1"/>
  <c r="F5672" i="1"/>
  <c r="F5673" i="1"/>
  <c r="F5674" i="1"/>
  <c r="F5675" i="1"/>
  <c r="F5676" i="1"/>
  <c r="F5677" i="1"/>
  <c r="F5679" i="1"/>
  <c r="F5680" i="1"/>
  <c r="F5681" i="1"/>
  <c r="F5682" i="1"/>
  <c r="F5683" i="1"/>
  <c r="F5684" i="1"/>
  <c r="F5685" i="1"/>
  <c r="F5687" i="1"/>
  <c r="F5688" i="1"/>
  <c r="F5689" i="1"/>
  <c r="F5690" i="1"/>
  <c r="F5691" i="1"/>
  <c r="F5692" i="1"/>
  <c r="F5693" i="1"/>
  <c r="F5695" i="1"/>
  <c r="F5696" i="1"/>
  <c r="F5697" i="1"/>
  <c r="F5698" i="1"/>
  <c r="F5699" i="1"/>
  <c r="F5700" i="1"/>
  <c r="F5701" i="1"/>
  <c r="F5703" i="1"/>
  <c r="F5704" i="1"/>
  <c r="F5705" i="1"/>
  <c r="F5706" i="1"/>
  <c r="F5707" i="1"/>
  <c r="F5708" i="1"/>
  <c r="F5709" i="1"/>
  <c r="F5711" i="1"/>
  <c r="F5712" i="1"/>
  <c r="F5713" i="1"/>
  <c r="F5714" i="1"/>
  <c r="F5715" i="1"/>
  <c r="F5716" i="1"/>
  <c r="F5717" i="1"/>
  <c r="F5719" i="1"/>
  <c r="F5720" i="1"/>
  <c r="F5721" i="1"/>
  <c r="F5722" i="1"/>
  <c r="F5723" i="1"/>
  <c r="F5724" i="1"/>
  <c r="F5725" i="1"/>
  <c r="F5727" i="1"/>
  <c r="F5728" i="1"/>
  <c r="F5729" i="1"/>
  <c r="F5730" i="1"/>
  <c r="F5731" i="1"/>
  <c r="F5732" i="1"/>
  <c r="F5733" i="1"/>
  <c r="F5735" i="1"/>
  <c r="F5736" i="1"/>
  <c r="F5737" i="1"/>
  <c r="F5738" i="1"/>
  <c r="F5739" i="1"/>
  <c r="F5740" i="1"/>
  <c r="F5741" i="1"/>
  <c r="F5743" i="1"/>
  <c r="F5744" i="1"/>
  <c r="F5745" i="1"/>
  <c r="F5746" i="1"/>
  <c r="F5747" i="1"/>
  <c r="F5748" i="1"/>
  <c r="F5749" i="1"/>
  <c r="F5751" i="1"/>
  <c r="F5752" i="1"/>
  <c r="F5753" i="1"/>
  <c r="F5754" i="1"/>
  <c r="F5755" i="1"/>
  <c r="F5756" i="1"/>
  <c r="F5757" i="1"/>
  <c r="F5759" i="1"/>
  <c r="F5760" i="1"/>
  <c r="F5761" i="1"/>
  <c r="F5762" i="1"/>
  <c r="F5763" i="1"/>
  <c r="F5764" i="1"/>
  <c r="F5765" i="1"/>
  <c r="F5767" i="1"/>
  <c r="F5768" i="1"/>
  <c r="F5769" i="1"/>
  <c r="F5770" i="1"/>
  <c r="F5771" i="1"/>
  <c r="F5772" i="1"/>
  <c r="F5773" i="1"/>
  <c r="F5775" i="1"/>
  <c r="F5776" i="1"/>
  <c r="F5777" i="1"/>
  <c r="F5778" i="1"/>
  <c r="F5779" i="1"/>
  <c r="F5780" i="1"/>
  <c r="F5781" i="1"/>
  <c r="F5783" i="1"/>
  <c r="F5784" i="1"/>
  <c r="F5785" i="1"/>
  <c r="F5786" i="1"/>
  <c r="F5787" i="1"/>
  <c r="F5788" i="1"/>
  <c r="F5789" i="1"/>
  <c r="F5791" i="1"/>
  <c r="F5792" i="1"/>
  <c r="F5793" i="1"/>
  <c r="F5794" i="1"/>
  <c r="F5795" i="1"/>
  <c r="F5796" i="1"/>
  <c r="F5797" i="1"/>
  <c r="F5799" i="1"/>
  <c r="F5800" i="1"/>
  <c r="F5801" i="1"/>
  <c r="F5802" i="1"/>
  <c r="F5803" i="1"/>
  <c r="F5804" i="1"/>
  <c r="F5805" i="1"/>
  <c r="F5807" i="1"/>
  <c r="F5808" i="1"/>
  <c r="F5809" i="1"/>
  <c r="F5810" i="1"/>
  <c r="F5811" i="1"/>
  <c r="F5812" i="1"/>
  <c r="F5813" i="1"/>
  <c r="F5815" i="1"/>
  <c r="F5816" i="1"/>
  <c r="F5817" i="1"/>
  <c r="F5818" i="1"/>
  <c r="F5819" i="1"/>
  <c r="F5820" i="1"/>
  <c r="F5821" i="1"/>
  <c r="F5823" i="1"/>
  <c r="F5824" i="1"/>
  <c r="F5825" i="1"/>
  <c r="F5826" i="1"/>
  <c r="F5827" i="1"/>
  <c r="F5828" i="1"/>
  <c r="F5829" i="1"/>
  <c r="F5831" i="1"/>
  <c r="F5832" i="1"/>
  <c r="F5833" i="1"/>
  <c r="F5834" i="1"/>
  <c r="F5835" i="1"/>
  <c r="F5836" i="1"/>
  <c r="F5837" i="1"/>
  <c r="F5839" i="1"/>
  <c r="F5840" i="1"/>
  <c r="F5841" i="1"/>
  <c r="F5842" i="1"/>
  <c r="F5843" i="1"/>
  <c r="F5844" i="1"/>
  <c r="F5845" i="1"/>
  <c r="F5847" i="1"/>
  <c r="F5848" i="1"/>
  <c r="F5849" i="1"/>
  <c r="F5850" i="1"/>
  <c r="F5851" i="1"/>
  <c r="F5852" i="1"/>
  <c r="F5853" i="1"/>
  <c r="F5855" i="1"/>
  <c r="F5856" i="1"/>
  <c r="F5857" i="1"/>
  <c r="F5858" i="1"/>
  <c r="F5859" i="1"/>
  <c r="F5860" i="1"/>
  <c r="F5861" i="1"/>
  <c r="F5863" i="1"/>
  <c r="F5864" i="1"/>
  <c r="F5865" i="1"/>
  <c r="F5866" i="1"/>
  <c r="F5867" i="1"/>
  <c r="F5868" i="1"/>
  <c r="F5869" i="1"/>
  <c r="F5871" i="1"/>
  <c r="F5872" i="1"/>
  <c r="F5873" i="1"/>
  <c r="F5874" i="1"/>
  <c r="F5875" i="1"/>
  <c r="F5876" i="1"/>
  <c r="F5877" i="1"/>
  <c r="F5879" i="1"/>
  <c r="F5880" i="1"/>
  <c r="F5881" i="1"/>
  <c r="F5882" i="1"/>
  <c r="F5883" i="1"/>
  <c r="F5884" i="1"/>
  <c r="F5885" i="1"/>
  <c r="F5887" i="1"/>
  <c r="F5888" i="1"/>
  <c r="F5889" i="1"/>
  <c r="F5890" i="1"/>
  <c r="F5891" i="1"/>
  <c r="F5892" i="1"/>
  <c r="F5893" i="1"/>
  <c r="F5895" i="1"/>
  <c r="F5896" i="1"/>
  <c r="F5897" i="1"/>
  <c r="F5898" i="1"/>
  <c r="F5899" i="1"/>
  <c r="F5900" i="1"/>
  <c r="F5901" i="1"/>
  <c r="F5903" i="1"/>
  <c r="F5904" i="1"/>
  <c r="F5905" i="1"/>
  <c r="F5906" i="1"/>
  <c r="F5907" i="1"/>
  <c r="F5908" i="1"/>
  <c r="F5909" i="1"/>
  <c r="F5911" i="1"/>
  <c r="F5912" i="1"/>
  <c r="F5913" i="1"/>
  <c r="F5914" i="1"/>
  <c r="F5915" i="1"/>
  <c r="F5916" i="1"/>
  <c r="F5917" i="1"/>
  <c r="F5919" i="1"/>
  <c r="F5920" i="1"/>
  <c r="F5921" i="1"/>
  <c r="F5922" i="1"/>
  <c r="F5923" i="1"/>
  <c r="F5924" i="1"/>
  <c r="F5925" i="1"/>
  <c r="F5927" i="1"/>
  <c r="F5928" i="1"/>
  <c r="F5929" i="1"/>
  <c r="F5930" i="1"/>
  <c r="F5931" i="1"/>
  <c r="F5932" i="1"/>
  <c r="F5933" i="1"/>
  <c r="F5935" i="1"/>
  <c r="F5936" i="1"/>
  <c r="F5937" i="1"/>
  <c r="F5938" i="1"/>
  <c r="F5939" i="1"/>
  <c r="F5940" i="1"/>
  <c r="F5941" i="1"/>
  <c r="F5943" i="1"/>
  <c r="F5944" i="1"/>
  <c r="F5945" i="1"/>
  <c r="F5946" i="1"/>
  <c r="F5947" i="1"/>
  <c r="F5948" i="1"/>
  <c r="F5949" i="1"/>
  <c r="F5951" i="1"/>
  <c r="F5952" i="1"/>
  <c r="F5953" i="1"/>
  <c r="F5954" i="1"/>
  <c r="F5955" i="1"/>
  <c r="F5956" i="1"/>
  <c r="F5957" i="1"/>
  <c r="F5959" i="1"/>
  <c r="F5960" i="1"/>
  <c r="F5961" i="1"/>
  <c r="F5962" i="1"/>
  <c r="F5963" i="1"/>
  <c r="F5964" i="1"/>
  <c r="F5965" i="1"/>
  <c r="F5967" i="1"/>
  <c r="F5968" i="1"/>
  <c r="F5969" i="1"/>
  <c r="F5970" i="1"/>
  <c r="F5971" i="1"/>
  <c r="F5972" i="1"/>
  <c r="F5973" i="1"/>
  <c r="F5975" i="1"/>
  <c r="F5976" i="1"/>
  <c r="F5977" i="1"/>
  <c r="F5978" i="1"/>
  <c r="F5979" i="1"/>
  <c r="F5980" i="1"/>
  <c r="F5981" i="1"/>
  <c r="F5983" i="1"/>
  <c r="F5984" i="1"/>
  <c r="F5985" i="1"/>
  <c r="F5986" i="1"/>
  <c r="F5987" i="1"/>
  <c r="F5988" i="1"/>
  <c r="F5989" i="1"/>
  <c r="F5991" i="1"/>
  <c r="F5992" i="1"/>
  <c r="F5993" i="1"/>
  <c r="F5994" i="1"/>
  <c r="F5995" i="1"/>
  <c r="F5996" i="1"/>
  <c r="F5997" i="1"/>
  <c r="F5999" i="1"/>
  <c r="F6000" i="1"/>
  <c r="F6001" i="1"/>
  <c r="F6002" i="1"/>
  <c r="F6003" i="1"/>
  <c r="F6004" i="1"/>
  <c r="F6005" i="1"/>
  <c r="F6007" i="1"/>
  <c r="F6008" i="1"/>
  <c r="F6009" i="1"/>
  <c r="F6010" i="1"/>
  <c r="F6011" i="1"/>
  <c r="F6012" i="1"/>
  <c r="F6013" i="1"/>
  <c r="F6015" i="1"/>
  <c r="F6016" i="1"/>
  <c r="F6017" i="1"/>
  <c r="F6018" i="1"/>
  <c r="F6019" i="1"/>
  <c r="F6020" i="1"/>
  <c r="F6021" i="1"/>
  <c r="F6023" i="1"/>
  <c r="F6024" i="1"/>
  <c r="F6025" i="1"/>
  <c r="F6026" i="1"/>
  <c r="F6027" i="1"/>
  <c r="F6028" i="1"/>
  <c r="F6029" i="1"/>
  <c r="F6031" i="1"/>
  <c r="F6032" i="1"/>
  <c r="F6033" i="1"/>
  <c r="F6034" i="1"/>
  <c r="F6035" i="1"/>
  <c r="F6036" i="1"/>
  <c r="F6037" i="1"/>
  <c r="F6039" i="1"/>
  <c r="F6040" i="1"/>
  <c r="F6041" i="1"/>
  <c r="F6042" i="1"/>
  <c r="F6043" i="1"/>
  <c r="F6044" i="1"/>
  <c r="F6045" i="1"/>
  <c r="F6047" i="1"/>
  <c r="F6048" i="1"/>
  <c r="F6049" i="1"/>
  <c r="F6050" i="1"/>
  <c r="F6051" i="1"/>
  <c r="F6052" i="1"/>
  <c r="F6053" i="1"/>
  <c r="F6055" i="1"/>
  <c r="F6056" i="1"/>
  <c r="F6057" i="1"/>
  <c r="F6058" i="1"/>
  <c r="F6059" i="1"/>
  <c r="F6060" i="1"/>
  <c r="F6061" i="1"/>
  <c r="F6063" i="1"/>
  <c r="F6064" i="1"/>
  <c r="F6065" i="1"/>
  <c r="F6066" i="1"/>
  <c r="F6067" i="1"/>
  <c r="F6068" i="1"/>
  <c r="F6069" i="1"/>
  <c r="F6071" i="1"/>
  <c r="F6072" i="1"/>
  <c r="F6073" i="1"/>
  <c r="F6074" i="1"/>
  <c r="F6075" i="1"/>
  <c r="F6076" i="1"/>
  <c r="F6077" i="1"/>
  <c r="F6079" i="1"/>
  <c r="F6080" i="1"/>
  <c r="F6081" i="1"/>
  <c r="F6082" i="1"/>
  <c r="F6083" i="1"/>
  <c r="F6084" i="1"/>
  <c r="F6085" i="1"/>
  <c r="F6087" i="1"/>
  <c r="F6088" i="1"/>
  <c r="F6089" i="1"/>
  <c r="F6090" i="1"/>
  <c r="F6091" i="1"/>
  <c r="F6092" i="1"/>
  <c r="F6093" i="1"/>
  <c r="F6095" i="1"/>
  <c r="F6096" i="1"/>
  <c r="F6097" i="1"/>
  <c r="F6098" i="1"/>
  <c r="F6099" i="1"/>
  <c r="F6100" i="1"/>
  <c r="F6101" i="1"/>
  <c r="F6103" i="1"/>
  <c r="F6104" i="1"/>
  <c r="F6105" i="1"/>
  <c r="F6106" i="1"/>
  <c r="F6107" i="1"/>
  <c r="F6108" i="1"/>
  <c r="F6109" i="1"/>
  <c r="F6111" i="1"/>
  <c r="F6112" i="1"/>
  <c r="F6113" i="1"/>
  <c r="F6114" i="1"/>
  <c r="F6115" i="1"/>
  <c r="F6116" i="1"/>
  <c r="F6117" i="1"/>
  <c r="F6119" i="1"/>
  <c r="F6120" i="1"/>
  <c r="F6121" i="1"/>
  <c r="F6122" i="1"/>
  <c r="F6123" i="1"/>
  <c r="F6124" i="1"/>
  <c r="F6125" i="1"/>
  <c r="F6127" i="1"/>
  <c r="F6128" i="1"/>
  <c r="F6129" i="1"/>
  <c r="F6130" i="1"/>
  <c r="F6131" i="1"/>
  <c r="F6132" i="1"/>
  <c r="F6133" i="1"/>
  <c r="F6135" i="1"/>
  <c r="F6136" i="1"/>
  <c r="F6137" i="1"/>
  <c r="F6138" i="1"/>
  <c r="F6139" i="1"/>
  <c r="F6140" i="1"/>
  <c r="F6141" i="1"/>
  <c r="F6143" i="1"/>
  <c r="F6144" i="1"/>
  <c r="F6145" i="1"/>
  <c r="F6146" i="1"/>
  <c r="F6147" i="1"/>
  <c r="F6148" i="1"/>
  <c r="F6149" i="1"/>
  <c r="F6151" i="1"/>
  <c r="F6152" i="1"/>
  <c r="F6153" i="1"/>
  <c r="F6154" i="1"/>
  <c r="F6155" i="1"/>
  <c r="F6156" i="1"/>
  <c r="F6157" i="1"/>
  <c r="F6159" i="1"/>
  <c r="F6160" i="1"/>
  <c r="F6161" i="1"/>
  <c r="F6162" i="1"/>
  <c r="F6163" i="1"/>
  <c r="F6164" i="1"/>
  <c r="F6165" i="1"/>
  <c r="F6167" i="1"/>
  <c r="F6168" i="1"/>
  <c r="F6169" i="1"/>
  <c r="F6170" i="1"/>
  <c r="F6171" i="1"/>
  <c r="F6172" i="1"/>
  <c r="F6173" i="1"/>
  <c r="F6175" i="1"/>
  <c r="F6176" i="1"/>
  <c r="F6177" i="1"/>
  <c r="F6178" i="1"/>
  <c r="F6179" i="1"/>
  <c r="F6180" i="1"/>
  <c r="F6181" i="1"/>
  <c r="F6183" i="1"/>
  <c r="F6184" i="1"/>
  <c r="F6185" i="1"/>
  <c r="F6186" i="1"/>
  <c r="F6187" i="1"/>
  <c r="F6188" i="1"/>
  <c r="F6189" i="1"/>
  <c r="F6191" i="1"/>
  <c r="F6192" i="1"/>
  <c r="F6193" i="1"/>
  <c r="F6194" i="1"/>
  <c r="F6195" i="1"/>
  <c r="F6196" i="1"/>
  <c r="F6197" i="1"/>
  <c r="F6199" i="1"/>
  <c r="F6200" i="1"/>
  <c r="F6201" i="1"/>
  <c r="F6202" i="1"/>
  <c r="F6203" i="1"/>
  <c r="F6204" i="1"/>
  <c r="F6205" i="1"/>
  <c r="F6207" i="1"/>
  <c r="F6208" i="1"/>
  <c r="F6209" i="1"/>
  <c r="F6210" i="1"/>
  <c r="F6211" i="1"/>
  <c r="F6212" i="1"/>
  <c r="F6213" i="1"/>
  <c r="F6215" i="1"/>
  <c r="F6216" i="1"/>
  <c r="F6217" i="1"/>
  <c r="F6218" i="1"/>
  <c r="F6219" i="1"/>
  <c r="F6220" i="1"/>
  <c r="F6221" i="1"/>
  <c r="F6223" i="1"/>
  <c r="F6224" i="1"/>
  <c r="F6225" i="1"/>
  <c r="F6226" i="1"/>
  <c r="F6227" i="1"/>
  <c r="F6228" i="1"/>
  <c r="F6229" i="1"/>
  <c r="F6231" i="1"/>
  <c r="F6232" i="1"/>
  <c r="F6233" i="1"/>
  <c r="F6234" i="1"/>
  <c r="F6235" i="1"/>
  <c r="F6236" i="1"/>
  <c r="F6237" i="1"/>
  <c r="F6239" i="1"/>
  <c r="F6240" i="1"/>
  <c r="F6241" i="1"/>
  <c r="F6242" i="1"/>
  <c r="F6243" i="1"/>
  <c r="F6244" i="1"/>
  <c r="F6245" i="1"/>
  <c r="F6247" i="1"/>
  <c r="F6248" i="1"/>
  <c r="F6249" i="1"/>
  <c r="F6250" i="1"/>
  <c r="F6251" i="1"/>
  <c r="F6252" i="1"/>
  <c r="F6253" i="1"/>
  <c r="F6255" i="1"/>
  <c r="F6256" i="1"/>
  <c r="F6257" i="1"/>
  <c r="F6258" i="1"/>
  <c r="F6259" i="1"/>
  <c r="F6260" i="1"/>
  <c r="F6261" i="1"/>
  <c r="F6263" i="1"/>
  <c r="F6264" i="1"/>
  <c r="F6265" i="1"/>
  <c r="F6266" i="1"/>
  <c r="F6267" i="1"/>
  <c r="F6268" i="1"/>
  <c r="F6269" i="1"/>
  <c r="F6271" i="1"/>
  <c r="F6272" i="1"/>
  <c r="F6273" i="1"/>
  <c r="F6274" i="1"/>
  <c r="F6275" i="1"/>
  <c r="F6276" i="1"/>
  <c r="F6277" i="1"/>
  <c r="F6279" i="1"/>
  <c r="F6280" i="1"/>
  <c r="F6281" i="1"/>
  <c r="F6282" i="1"/>
  <c r="F6283" i="1"/>
  <c r="F6284" i="1"/>
  <c r="F6285" i="1"/>
  <c r="F6287" i="1"/>
  <c r="F6288" i="1"/>
  <c r="F6289" i="1"/>
  <c r="F6290" i="1"/>
  <c r="F6291" i="1"/>
  <c r="F6292" i="1"/>
  <c r="F6293" i="1"/>
  <c r="F6295" i="1"/>
  <c r="F6296" i="1"/>
  <c r="F6297" i="1"/>
  <c r="F6298" i="1"/>
  <c r="F6299" i="1"/>
  <c r="F6300" i="1"/>
  <c r="F6301" i="1"/>
  <c r="F6303" i="1"/>
  <c r="F6304" i="1"/>
  <c r="F6305" i="1"/>
  <c r="F6306" i="1"/>
  <c r="F6307" i="1"/>
  <c r="F6308" i="1"/>
  <c r="F6309" i="1"/>
  <c r="F6311" i="1"/>
  <c r="F6312" i="1"/>
  <c r="F6313" i="1"/>
  <c r="F6314" i="1"/>
  <c r="F6315" i="1"/>
  <c r="F6316" i="1"/>
  <c r="F6317" i="1"/>
  <c r="F6319" i="1"/>
  <c r="F6320" i="1"/>
  <c r="F6321" i="1"/>
  <c r="F6322" i="1"/>
  <c r="F6323" i="1"/>
  <c r="F6324" i="1"/>
  <c r="F6325" i="1"/>
  <c r="F6327" i="1"/>
  <c r="F6328" i="1"/>
  <c r="F6329" i="1"/>
  <c r="F6330" i="1"/>
  <c r="F6331" i="1"/>
  <c r="F6332" i="1"/>
  <c r="F6333" i="1"/>
  <c r="F6335" i="1"/>
  <c r="F6336" i="1"/>
  <c r="F6337" i="1"/>
  <c r="F6338" i="1"/>
  <c r="F6339" i="1"/>
  <c r="F6340" i="1"/>
  <c r="F6341" i="1"/>
  <c r="F6343" i="1"/>
  <c r="F6344" i="1"/>
  <c r="F6345" i="1"/>
  <c r="F6346" i="1"/>
  <c r="F6347" i="1"/>
  <c r="F6348" i="1"/>
  <c r="F6349" i="1"/>
  <c r="F6351" i="1"/>
  <c r="F6352" i="1"/>
  <c r="F6353" i="1"/>
  <c r="F6354" i="1"/>
  <c r="F6355" i="1"/>
  <c r="F6356" i="1"/>
  <c r="F6357" i="1"/>
  <c r="F6359" i="1"/>
  <c r="F6360" i="1"/>
  <c r="F6361" i="1"/>
  <c r="F6362" i="1"/>
  <c r="F6363" i="1"/>
  <c r="F6364" i="1"/>
  <c r="F6365" i="1"/>
  <c r="F6367" i="1"/>
  <c r="F6368" i="1"/>
  <c r="F6369" i="1"/>
  <c r="F6370" i="1"/>
  <c r="F6371" i="1"/>
  <c r="F6372" i="1"/>
  <c r="F6373" i="1"/>
  <c r="F6375" i="1"/>
  <c r="F6376" i="1"/>
  <c r="F6377" i="1"/>
  <c r="F6378" i="1"/>
  <c r="F6379" i="1"/>
  <c r="F6380" i="1"/>
  <c r="F6381" i="1"/>
  <c r="F6383" i="1"/>
  <c r="F6384" i="1"/>
  <c r="F6385" i="1"/>
  <c r="F6386" i="1"/>
  <c r="F6387" i="1"/>
  <c r="F6388" i="1"/>
  <c r="F6389" i="1"/>
  <c r="F6391" i="1"/>
  <c r="F6392" i="1"/>
  <c r="F6393" i="1"/>
  <c r="F6394" i="1"/>
  <c r="F6395" i="1"/>
  <c r="F6396" i="1"/>
  <c r="F6397" i="1"/>
  <c r="F6399" i="1"/>
  <c r="F6400" i="1"/>
  <c r="F6401" i="1"/>
  <c r="F6402" i="1"/>
  <c r="F6403" i="1"/>
  <c r="F6404" i="1"/>
  <c r="F6405" i="1"/>
  <c r="F6407" i="1"/>
  <c r="F6408" i="1"/>
  <c r="F6409" i="1"/>
  <c r="F6410" i="1"/>
  <c r="F6411" i="1"/>
  <c r="F6412" i="1"/>
  <c r="F6413" i="1"/>
  <c r="F6415" i="1"/>
  <c r="F6416" i="1"/>
  <c r="F6417" i="1"/>
  <c r="F6418" i="1"/>
  <c r="F6419" i="1"/>
  <c r="F6420" i="1"/>
  <c r="F6421" i="1"/>
  <c r="F6423" i="1"/>
  <c r="F6424" i="1"/>
  <c r="F6425" i="1"/>
  <c r="F6426" i="1"/>
  <c r="F6427" i="1"/>
  <c r="F6428" i="1"/>
  <c r="F6429" i="1"/>
  <c r="F6431" i="1"/>
  <c r="F6432" i="1"/>
  <c r="F6433" i="1"/>
  <c r="F6434" i="1"/>
  <c r="F6435" i="1"/>
  <c r="F6436" i="1"/>
  <c r="F6437" i="1"/>
  <c r="F6439" i="1"/>
  <c r="F6440" i="1"/>
  <c r="F6441" i="1"/>
  <c r="F6442" i="1"/>
  <c r="F6443" i="1"/>
  <c r="F6444" i="1"/>
  <c r="F6445" i="1"/>
  <c r="F6447" i="1"/>
  <c r="F6448" i="1"/>
  <c r="F6449" i="1"/>
  <c r="F6450" i="1"/>
  <c r="F6451" i="1"/>
  <c r="F6452" i="1"/>
  <c r="F6453" i="1"/>
  <c r="F6455" i="1"/>
  <c r="F6456" i="1"/>
  <c r="F6457" i="1"/>
  <c r="F6458" i="1"/>
  <c r="F6459" i="1"/>
  <c r="F6460" i="1"/>
  <c r="F6461" i="1"/>
  <c r="F6463" i="1"/>
  <c r="F6464" i="1"/>
  <c r="F6465" i="1"/>
  <c r="F6466" i="1"/>
  <c r="F6467" i="1"/>
  <c r="F6468" i="1"/>
  <c r="F6469" i="1"/>
  <c r="F6471" i="1"/>
  <c r="F6472" i="1"/>
  <c r="F6473" i="1"/>
  <c r="F6474" i="1"/>
  <c r="F6475" i="1"/>
  <c r="F6476" i="1"/>
  <c r="F6477" i="1"/>
  <c r="F6479" i="1"/>
  <c r="F6480" i="1"/>
  <c r="F6481" i="1"/>
  <c r="F6482" i="1"/>
  <c r="F6483" i="1"/>
  <c r="F6484" i="1"/>
  <c r="F6485" i="1"/>
  <c r="F6487" i="1"/>
  <c r="F6488" i="1"/>
  <c r="F6489" i="1"/>
  <c r="F6490" i="1"/>
  <c r="F6491" i="1"/>
  <c r="F6492" i="1"/>
  <c r="F6493" i="1"/>
  <c r="F6495" i="1"/>
  <c r="F6496" i="1"/>
  <c r="F6497" i="1"/>
  <c r="F6498" i="1"/>
  <c r="F6499" i="1"/>
  <c r="F6500" i="1"/>
  <c r="F6501" i="1"/>
  <c r="F6503" i="1"/>
  <c r="F6504" i="1"/>
  <c r="F6505" i="1"/>
  <c r="F6506" i="1"/>
  <c r="F6507" i="1"/>
  <c r="F6508" i="1"/>
  <c r="F6509" i="1"/>
  <c r="F6511" i="1"/>
  <c r="F6512" i="1"/>
  <c r="F6513" i="1"/>
  <c r="F6514" i="1"/>
  <c r="F6515" i="1"/>
  <c r="F6516" i="1"/>
  <c r="F6517" i="1"/>
  <c r="F6519" i="1"/>
  <c r="F6520" i="1"/>
  <c r="F6521" i="1"/>
  <c r="F6522" i="1"/>
  <c r="F6523" i="1"/>
  <c r="F6524" i="1"/>
  <c r="F6525" i="1"/>
  <c r="F6527" i="1"/>
  <c r="F6528" i="1"/>
  <c r="F6529" i="1"/>
  <c r="F6530" i="1"/>
  <c r="F6531" i="1"/>
  <c r="F6532" i="1"/>
  <c r="F6533" i="1"/>
  <c r="F6535" i="1"/>
  <c r="F6536" i="1"/>
  <c r="F6537" i="1"/>
  <c r="F6538" i="1"/>
  <c r="F6539" i="1"/>
  <c r="F6540" i="1"/>
  <c r="F6541" i="1"/>
  <c r="F6543" i="1"/>
  <c r="F6544" i="1"/>
  <c r="F6545" i="1"/>
  <c r="F6546" i="1"/>
  <c r="F6547" i="1"/>
  <c r="F6548" i="1"/>
  <c r="F6549" i="1"/>
  <c r="F6551" i="1"/>
  <c r="F6552" i="1"/>
  <c r="F6553" i="1"/>
  <c r="F6554" i="1"/>
  <c r="F6555" i="1"/>
  <c r="F6556" i="1"/>
  <c r="F6557" i="1"/>
  <c r="F6559" i="1"/>
  <c r="F6560" i="1"/>
  <c r="F6561" i="1"/>
  <c r="F6562" i="1"/>
  <c r="F6563" i="1"/>
  <c r="F6564" i="1"/>
  <c r="F6565" i="1"/>
  <c r="F6567" i="1"/>
  <c r="F6568" i="1"/>
  <c r="F6569" i="1"/>
  <c r="F6570" i="1"/>
  <c r="F6571" i="1"/>
  <c r="F6572" i="1"/>
  <c r="F6573" i="1"/>
  <c r="F6575" i="1"/>
  <c r="F6576" i="1"/>
  <c r="F6577" i="1"/>
  <c r="F6578" i="1"/>
  <c r="F6579" i="1"/>
  <c r="F6580" i="1"/>
  <c r="F6581" i="1"/>
  <c r="F6583" i="1"/>
  <c r="F6584" i="1"/>
  <c r="F6585" i="1"/>
  <c r="F6586" i="1"/>
  <c r="F6587" i="1"/>
  <c r="F6588" i="1"/>
  <c r="F6589" i="1"/>
  <c r="F6591" i="1"/>
  <c r="F6592" i="1"/>
  <c r="F6593" i="1"/>
  <c r="F6594" i="1"/>
  <c r="F6595" i="1"/>
  <c r="F6596" i="1"/>
  <c r="F6597" i="1"/>
  <c r="F6599" i="1"/>
  <c r="F6600" i="1"/>
  <c r="F6601" i="1"/>
  <c r="F6602" i="1"/>
  <c r="F6603" i="1"/>
  <c r="F6604" i="1"/>
  <c r="F6605" i="1"/>
  <c r="F6607" i="1"/>
  <c r="F6608" i="1"/>
  <c r="F6609" i="1"/>
  <c r="F6610" i="1"/>
  <c r="F6611" i="1"/>
  <c r="F6612" i="1"/>
  <c r="F6613" i="1"/>
  <c r="F6615" i="1"/>
  <c r="F6616" i="1"/>
  <c r="F6617" i="1"/>
  <c r="F6618" i="1"/>
  <c r="F6619" i="1"/>
  <c r="F6620" i="1"/>
  <c r="F6621" i="1"/>
  <c r="F6623" i="1"/>
  <c r="F6624" i="1"/>
  <c r="F6625" i="1"/>
  <c r="F6626" i="1"/>
  <c r="F6627" i="1"/>
  <c r="F6628" i="1"/>
  <c r="F6629" i="1"/>
  <c r="F6631" i="1"/>
  <c r="F6632" i="1"/>
  <c r="F6633" i="1"/>
  <c r="F6634" i="1"/>
  <c r="F6635" i="1"/>
  <c r="F6636" i="1"/>
  <c r="F6637" i="1"/>
  <c r="F6639" i="1"/>
  <c r="F6640" i="1"/>
  <c r="F6641" i="1"/>
  <c r="F6642" i="1"/>
  <c r="F6643" i="1"/>
  <c r="F6644" i="1"/>
  <c r="F6645" i="1"/>
  <c r="F6647" i="1"/>
  <c r="F6648" i="1"/>
  <c r="F6649" i="1"/>
  <c r="F6650" i="1"/>
  <c r="F6651" i="1"/>
  <c r="F6652" i="1"/>
  <c r="F6653" i="1"/>
  <c r="F6655" i="1"/>
  <c r="F6656" i="1"/>
  <c r="F6657" i="1"/>
  <c r="F6658" i="1"/>
  <c r="F6659" i="1"/>
  <c r="F6660" i="1"/>
  <c r="F6661" i="1"/>
  <c r="F6663" i="1"/>
  <c r="F6664" i="1"/>
  <c r="F6665" i="1"/>
  <c r="F6666" i="1"/>
  <c r="F6667" i="1"/>
  <c r="F6668" i="1"/>
  <c r="F6669" i="1"/>
  <c r="F6671" i="1"/>
  <c r="F6672" i="1"/>
  <c r="F6673" i="1"/>
  <c r="F6674" i="1"/>
  <c r="F6675" i="1"/>
  <c r="F6676" i="1"/>
  <c r="F6677" i="1"/>
  <c r="F6679" i="1"/>
  <c r="F6680" i="1"/>
  <c r="F6681" i="1"/>
  <c r="F6682" i="1"/>
  <c r="F6683" i="1"/>
  <c r="F6684" i="1"/>
  <c r="F6685" i="1"/>
  <c r="F6687" i="1"/>
  <c r="F6688" i="1"/>
  <c r="F6689" i="1"/>
  <c r="F6690" i="1"/>
  <c r="F6691" i="1"/>
  <c r="F6692" i="1"/>
  <c r="F6693" i="1"/>
  <c r="F6695" i="1"/>
  <c r="F6696" i="1"/>
  <c r="F6697" i="1"/>
  <c r="F6698" i="1"/>
  <c r="F6699" i="1"/>
  <c r="F6700" i="1"/>
  <c r="F6701" i="1"/>
  <c r="F6703" i="1"/>
  <c r="F6704" i="1"/>
  <c r="F6705" i="1"/>
  <c r="F6706" i="1"/>
  <c r="F6707" i="1"/>
  <c r="F6708" i="1"/>
  <c r="F6709" i="1"/>
  <c r="F6711" i="1"/>
  <c r="F6712" i="1"/>
  <c r="F6713" i="1"/>
  <c r="F6714" i="1"/>
  <c r="F6715" i="1"/>
  <c r="F6716" i="1"/>
  <c r="F6717" i="1"/>
  <c r="F6719" i="1"/>
  <c r="F6720" i="1"/>
  <c r="F6721" i="1"/>
  <c r="F6722" i="1"/>
  <c r="F6723" i="1"/>
  <c r="F6724" i="1"/>
  <c r="F6725" i="1"/>
  <c r="F6727" i="1"/>
  <c r="F6728" i="1"/>
  <c r="F6729" i="1"/>
  <c r="F6730" i="1"/>
  <c r="F6731" i="1"/>
  <c r="F6732" i="1"/>
  <c r="F6733" i="1"/>
  <c r="F6735" i="1"/>
  <c r="F6736" i="1"/>
  <c r="F6737" i="1"/>
  <c r="F6738" i="1"/>
  <c r="F6739" i="1"/>
  <c r="F6740" i="1"/>
  <c r="F6741" i="1"/>
  <c r="F6743" i="1"/>
  <c r="F6744" i="1"/>
  <c r="F6745" i="1"/>
  <c r="F6746" i="1"/>
  <c r="F6747" i="1"/>
  <c r="F6748" i="1"/>
  <c r="F6749" i="1"/>
  <c r="F6751" i="1"/>
  <c r="F6752" i="1"/>
  <c r="F6753" i="1"/>
  <c r="F6754" i="1"/>
  <c r="F6755" i="1"/>
  <c r="F6756" i="1"/>
  <c r="F6757" i="1"/>
  <c r="F6759" i="1"/>
  <c r="F6760" i="1"/>
  <c r="F6761" i="1"/>
  <c r="F6762" i="1"/>
  <c r="F6763" i="1"/>
  <c r="F6764" i="1"/>
  <c r="F6765" i="1"/>
  <c r="F6767" i="1"/>
  <c r="F6768" i="1"/>
  <c r="F6769" i="1"/>
  <c r="F6770" i="1"/>
  <c r="F6771" i="1"/>
  <c r="F6772" i="1"/>
  <c r="F6773" i="1"/>
  <c r="F6775" i="1"/>
  <c r="F6776" i="1"/>
  <c r="F6777" i="1"/>
  <c r="F6778" i="1"/>
  <c r="F6779" i="1"/>
  <c r="F6780" i="1"/>
  <c r="F6781" i="1"/>
  <c r="F6783" i="1"/>
  <c r="F6784" i="1"/>
  <c r="F6785" i="1"/>
  <c r="F6786" i="1"/>
  <c r="F6787" i="1"/>
  <c r="F6788" i="1"/>
  <c r="F6789" i="1"/>
  <c r="F6791" i="1"/>
  <c r="F6792" i="1"/>
  <c r="F6793" i="1"/>
  <c r="F6794" i="1"/>
  <c r="F6795" i="1"/>
  <c r="F6796" i="1"/>
  <c r="F6797" i="1"/>
  <c r="F6799" i="1"/>
  <c r="F6800" i="1"/>
  <c r="F6801" i="1"/>
  <c r="F6802" i="1"/>
  <c r="F6803" i="1"/>
  <c r="F6804" i="1"/>
  <c r="F6805" i="1"/>
  <c r="F6807" i="1"/>
  <c r="F6808" i="1"/>
  <c r="F6809" i="1"/>
  <c r="F6810" i="1"/>
  <c r="F6811" i="1"/>
  <c r="F6812" i="1"/>
  <c r="F6813" i="1"/>
  <c r="F6815" i="1"/>
  <c r="F6816" i="1"/>
  <c r="F6817" i="1"/>
  <c r="F6818" i="1"/>
  <c r="F6819" i="1"/>
  <c r="F6820" i="1"/>
  <c r="F6821" i="1"/>
  <c r="F6823" i="1"/>
  <c r="F6824" i="1"/>
  <c r="F6825" i="1"/>
  <c r="F6826" i="1"/>
  <c r="F6827" i="1"/>
  <c r="F6828" i="1"/>
  <c r="F6829" i="1"/>
  <c r="F6831" i="1"/>
  <c r="F6832" i="1"/>
  <c r="F6833" i="1"/>
  <c r="F6834" i="1"/>
  <c r="F6835" i="1"/>
  <c r="F6836" i="1"/>
  <c r="F6837" i="1"/>
  <c r="F6839" i="1"/>
  <c r="F6840" i="1"/>
  <c r="F6841" i="1"/>
  <c r="F6842" i="1"/>
  <c r="F6843" i="1"/>
  <c r="F6844" i="1"/>
  <c r="F6845" i="1"/>
  <c r="F6847" i="1"/>
  <c r="F6848" i="1"/>
  <c r="F6849" i="1"/>
  <c r="F6850" i="1"/>
  <c r="F6851" i="1"/>
  <c r="F6852" i="1"/>
  <c r="F6853" i="1"/>
  <c r="F6855" i="1"/>
  <c r="F6856" i="1"/>
  <c r="F6857" i="1"/>
  <c r="F6858" i="1"/>
  <c r="F6859" i="1"/>
  <c r="F6860" i="1"/>
  <c r="F6861" i="1"/>
  <c r="F6863" i="1"/>
  <c r="F6864" i="1"/>
  <c r="F6865" i="1"/>
  <c r="F6866" i="1"/>
  <c r="F6867" i="1"/>
  <c r="F6868" i="1"/>
  <c r="F6869" i="1"/>
  <c r="F6871" i="1"/>
  <c r="F6872" i="1"/>
  <c r="F6873" i="1"/>
  <c r="F6874" i="1"/>
  <c r="F6875" i="1"/>
  <c r="F6876" i="1"/>
  <c r="F6877" i="1"/>
  <c r="F6879" i="1"/>
  <c r="F6880" i="1"/>
  <c r="F6881" i="1"/>
  <c r="F6882" i="1"/>
  <c r="F6883" i="1"/>
  <c r="F6884" i="1"/>
  <c r="F6885" i="1"/>
  <c r="F6887" i="1"/>
  <c r="F6888" i="1"/>
  <c r="F6889" i="1"/>
  <c r="F6890" i="1"/>
  <c r="F6891" i="1"/>
  <c r="F6892" i="1"/>
  <c r="F6893" i="1"/>
  <c r="F6895" i="1"/>
  <c r="F6896" i="1"/>
  <c r="F6897" i="1"/>
  <c r="F6898" i="1"/>
  <c r="F6899" i="1"/>
  <c r="F6900" i="1"/>
  <c r="F6901" i="1"/>
  <c r="F6903" i="1"/>
  <c r="F6904" i="1"/>
  <c r="F6905" i="1"/>
  <c r="F6906" i="1"/>
  <c r="F6907" i="1"/>
  <c r="F6908" i="1"/>
  <c r="F6909" i="1"/>
  <c r="F6911" i="1"/>
  <c r="F6912" i="1"/>
  <c r="F6913" i="1"/>
  <c r="F6914" i="1"/>
  <c r="F6915" i="1"/>
  <c r="F6916" i="1"/>
  <c r="F6917" i="1"/>
  <c r="F6919" i="1"/>
  <c r="F6920" i="1"/>
  <c r="F6921" i="1"/>
  <c r="F6922" i="1"/>
  <c r="F6923" i="1"/>
  <c r="F6924" i="1"/>
  <c r="F6925" i="1"/>
  <c r="F6927" i="1"/>
  <c r="F6928" i="1"/>
  <c r="F6929" i="1"/>
  <c r="F6930" i="1"/>
  <c r="F6931" i="1"/>
  <c r="F6932" i="1"/>
  <c r="F6933" i="1"/>
  <c r="F6935" i="1"/>
  <c r="F6936" i="1"/>
  <c r="F6937" i="1"/>
  <c r="F6938" i="1"/>
  <c r="F6939" i="1"/>
  <c r="F6940" i="1"/>
  <c r="F6941" i="1"/>
  <c r="F6943" i="1"/>
  <c r="F6944" i="1"/>
  <c r="F6945" i="1"/>
  <c r="F6946" i="1"/>
  <c r="F6947" i="1"/>
  <c r="F6948" i="1"/>
  <c r="F6949" i="1"/>
  <c r="F6951" i="1"/>
  <c r="F6952" i="1"/>
  <c r="F6953" i="1"/>
  <c r="F6954" i="1"/>
  <c r="F6955" i="1"/>
  <c r="F6956" i="1"/>
  <c r="F6957" i="1"/>
  <c r="F6959" i="1"/>
  <c r="F6960" i="1"/>
  <c r="F6961" i="1"/>
  <c r="F6962" i="1"/>
  <c r="F6963" i="1"/>
  <c r="F6964" i="1"/>
  <c r="F6965" i="1"/>
  <c r="F6967" i="1"/>
  <c r="F6968" i="1"/>
  <c r="F6969" i="1"/>
  <c r="F6970" i="1"/>
  <c r="F6971" i="1"/>
  <c r="F6972" i="1"/>
  <c r="F6973" i="1"/>
  <c r="F6975" i="1"/>
  <c r="F6976" i="1"/>
  <c r="F6977" i="1"/>
  <c r="F6978" i="1"/>
  <c r="F6979" i="1"/>
  <c r="F6980" i="1"/>
  <c r="F6981" i="1"/>
  <c r="F6983" i="1"/>
  <c r="F6984" i="1"/>
  <c r="F6985" i="1"/>
  <c r="F6986" i="1"/>
  <c r="F6987" i="1"/>
  <c r="F6988" i="1"/>
  <c r="F6989" i="1"/>
  <c r="F6991" i="1"/>
  <c r="F6992" i="1"/>
  <c r="F6993" i="1"/>
  <c r="F6994" i="1"/>
  <c r="F6995" i="1"/>
  <c r="F6996" i="1"/>
  <c r="F6997" i="1"/>
  <c r="F6999" i="1"/>
  <c r="F7000" i="1"/>
  <c r="F7001" i="1"/>
  <c r="F7002" i="1"/>
  <c r="F7003" i="1"/>
  <c r="F7004" i="1"/>
  <c r="F7005" i="1"/>
  <c r="F7007" i="1"/>
  <c r="F7008" i="1"/>
  <c r="F7009" i="1"/>
  <c r="F7010" i="1"/>
  <c r="F7011" i="1"/>
  <c r="F7012" i="1"/>
  <c r="F7013" i="1"/>
  <c r="F7015" i="1"/>
  <c r="F7016" i="1"/>
  <c r="F7017" i="1"/>
  <c r="F7018" i="1"/>
  <c r="F7019" i="1"/>
  <c r="F7020" i="1"/>
  <c r="F7021" i="1"/>
  <c r="F7023" i="1"/>
  <c r="F7024" i="1"/>
  <c r="F7025" i="1"/>
  <c r="F7026" i="1"/>
  <c r="F7027" i="1"/>
  <c r="F7028" i="1"/>
  <c r="F7029" i="1"/>
  <c r="F7031" i="1"/>
  <c r="F7032" i="1"/>
  <c r="F7033" i="1"/>
  <c r="F7034" i="1"/>
  <c r="F7035" i="1"/>
  <c r="F7036" i="1"/>
  <c r="F7037" i="1"/>
  <c r="F7039" i="1"/>
  <c r="F7040" i="1"/>
  <c r="F7041" i="1"/>
  <c r="F7042" i="1"/>
  <c r="F7043" i="1"/>
  <c r="F7044" i="1"/>
  <c r="F7045" i="1"/>
  <c r="F7047" i="1"/>
  <c r="F7048" i="1"/>
  <c r="F7049" i="1"/>
  <c r="F7050" i="1"/>
  <c r="F7051" i="1"/>
  <c r="F7052" i="1"/>
  <c r="F7053" i="1"/>
  <c r="F7055" i="1"/>
  <c r="F7056" i="1"/>
  <c r="F7057" i="1"/>
  <c r="F7058" i="1"/>
  <c r="F7059" i="1"/>
  <c r="F7060" i="1"/>
  <c r="F7061" i="1"/>
  <c r="F7063" i="1"/>
  <c r="F7064" i="1"/>
  <c r="F7065" i="1"/>
  <c r="F7066" i="1"/>
  <c r="F7067" i="1"/>
  <c r="F7068" i="1"/>
  <c r="F7069" i="1"/>
  <c r="F7071" i="1"/>
  <c r="F7072" i="1"/>
  <c r="F7073" i="1"/>
  <c r="F7074" i="1"/>
  <c r="F7075" i="1"/>
  <c r="F7076" i="1"/>
  <c r="F7077" i="1"/>
  <c r="F7079" i="1"/>
  <c r="F7080" i="1"/>
  <c r="F7081" i="1"/>
  <c r="F7082" i="1"/>
  <c r="F7083" i="1"/>
  <c r="F7084" i="1"/>
  <c r="F7085" i="1"/>
  <c r="F7087" i="1"/>
  <c r="F7088" i="1"/>
  <c r="F7089" i="1"/>
  <c r="F7090" i="1"/>
  <c r="F7091" i="1"/>
  <c r="F7092" i="1"/>
  <c r="F7093" i="1"/>
  <c r="F7095" i="1"/>
  <c r="F7096" i="1"/>
  <c r="F7097" i="1"/>
  <c r="F7098" i="1"/>
  <c r="F7099" i="1"/>
  <c r="F7100" i="1"/>
  <c r="F7101" i="1"/>
  <c r="F7103" i="1"/>
  <c r="F7104" i="1"/>
  <c r="F7105" i="1"/>
  <c r="F7106" i="1"/>
  <c r="F7107" i="1"/>
  <c r="F7108" i="1"/>
  <c r="F7109" i="1"/>
  <c r="F7111" i="1"/>
  <c r="F7112" i="1"/>
  <c r="F7113" i="1"/>
  <c r="F7114" i="1"/>
  <c r="F7115" i="1"/>
  <c r="F7116" i="1"/>
  <c r="F7117" i="1"/>
  <c r="F7119" i="1"/>
  <c r="F7120" i="1"/>
  <c r="F7121" i="1"/>
  <c r="F7122" i="1"/>
  <c r="F7123" i="1"/>
  <c r="F7124" i="1"/>
  <c r="F7125" i="1"/>
  <c r="F7127" i="1"/>
  <c r="F7128" i="1"/>
  <c r="F7129" i="1"/>
  <c r="F7130" i="1"/>
  <c r="F7131" i="1"/>
  <c r="F7132" i="1"/>
  <c r="F7133" i="1"/>
  <c r="F7135" i="1"/>
  <c r="F7136" i="1"/>
  <c r="F7137" i="1"/>
  <c r="F7138" i="1"/>
  <c r="F7139" i="1"/>
  <c r="F7140" i="1"/>
  <c r="F7141" i="1"/>
  <c r="F7143" i="1"/>
  <c r="F7144" i="1"/>
  <c r="F7145" i="1"/>
  <c r="F7146" i="1"/>
  <c r="F7147" i="1"/>
  <c r="F7148" i="1"/>
  <c r="F7149" i="1"/>
  <c r="F7151" i="1"/>
  <c r="F7152" i="1"/>
  <c r="F7153" i="1"/>
  <c r="F7154" i="1"/>
  <c r="F7155" i="1"/>
  <c r="F7156" i="1"/>
  <c r="F7157" i="1"/>
  <c r="F7159" i="1"/>
  <c r="F7160" i="1"/>
  <c r="F7161" i="1"/>
  <c r="F7162" i="1"/>
  <c r="F7163" i="1"/>
  <c r="F7164" i="1"/>
  <c r="F7165" i="1"/>
  <c r="F7167" i="1"/>
  <c r="F7168" i="1"/>
  <c r="F7169" i="1"/>
  <c r="F7170" i="1"/>
  <c r="F7171" i="1"/>
  <c r="F7172" i="1"/>
  <c r="F7173" i="1"/>
  <c r="F7175" i="1"/>
  <c r="F7176" i="1"/>
  <c r="F7177" i="1"/>
  <c r="F7178" i="1"/>
  <c r="F7179" i="1"/>
  <c r="F7180" i="1"/>
  <c r="F7181" i="1"/>
  <c r="F7183" i="1"/>
  <c r="F7184" i="1"/>
  <c r="F7185" i="1"/>
  <c r="F7186" i="1"/>
  <c r="F7187" i="1"/>
  <c r="F7188" i="1"/>
  <c r="F7189" i="1"/>
  <c r="F7191" i="1"/>
  <c r="F7192" i="1"/>
  <c r="F7193" i="1"/>
  <c r="F7194" i="1"/>
  <c r="F7195" i="1"/>
  <c r="F7196" i="1"/>
  <c r="F7197" i="1"/>
  <c r="F7199" i="1"/>
  <c r="F7200" i="1"/>
  <c r="F7201" i="1"/>
  <c r="F7202" i="1"/>
  <c r="F7203" i="1"/>
  <c r="F7204" i="1"/>
  <c r="F7205" i="1"/>
  <c r="F7207" i="1"/>
  <c r="F7208" i="1"/>
  <c r="F7209" i="1"/>
  <c r="F7210" i="1"/>
  <c r="F7211" i="1"/>
  <c r="F7212" i="1"/>
  <c r="F7213" i="1"/>
  <c r="F7215" i="1"/>
  <c r="F7216" i="1"/>
  <c r="F7217" i="1"/>
  <c r="F7218" i="1"/>
  <c r="F7219" i="1"/>
  <c r="F7220" i="1"/>
  <c r="F7221" i="1"/>
  <c r="F7223" i="1"/>
  <c r="F7224" i="1"/>
  <c r="F7225" i="1"/>
  <c r="F7226" i="1"/>
  <c r="F7227" i="1"/>
  <c r="F7228" i="1"/>
  <c r="F7229" i="1"/>
  <c r="F7231" i="1"/>
  <c r="F7232" i="1"/>
  <c r="F7233" i="1"/>
  <c r="F7234" i="1"/>
  <c r="F7235" i="1"/>
  <c r="F7236" i="1"/>
  <c r="F7237" i="1"/>
  <c r="F7239" i="1"/>
  <c r="F7240" i="1"/>
  <c r="F7241" i="1"/>
  <c r="F7242" i="1"/>
  <c r="F7243" i="1"/>
  <c r="F7244" i="1"/>
  <c r="F7245" i="1"/>
  <c r="F7247" i="1"/>
  <c r="F7248" i="1"/>
  <c r="F7249" i="1"/>
  <c r="F7250" i="1"/>
  <c r="F7251" i="1"/>
  <c r="F7252" i="1"/>
  <c r="F7253" i="1"/>
  <c r="F7255" i="1"/>
  <c r="F7256" i="1"/>
  <c r="F7257" i="1"/>
  <c r="F7258" i="1"/>
  <c r="F7259" i="1"/>
  <c r="F7260" i="1"/>
  <c r="F7261" i="1"/>
  <c r="F7263" i="1"/>
  <c r="F7264" i="1"/>
  <c r="F7265" i="1"/>
  <c r="F7266" i="1"/>
  <c r="F7267" i="1"/>
  <c r="F7268" i="1"/>
  <c r="F7269" i="1"/>
  <c r="F7271" i="1"/>
  <c r="F7272" i="1"/>
  <c r="F7273" i="1"/>
  <c r="F7274" i="1"/>
  <c r="F7275" i="1"/>
  <c r="F7276" i="1"/>
  <c r="F7277" i="1"/>
  <c r="F7279" i="1"/>
  <c r="F7280" i="1"/>
  <c r="F7281" i="1"/>
  <c r="F7282" i="1"/>
  <c r="F7283" i="1"/>
  <c r="F7284" i="1"/>
  <c r="F7285" i="1"/>
  <c r="F7287" i="1"/>
  <c r="F7288" i="1"/>
  <c r="F7289" i="1"/>
  <c r="F7290" i="1"/>
  <c r="F7291" i="1"/>
  <c r="F7292" i="1"/>
  <c r="F7293" i="1"/>
  <c r="F7295" i="1"/>
  <c r="F7296" i="1"/>
  <c r="F7297" i="1"/>
  <c r="F7298" i="1"/>
  <c r="F7299" i="1"/>
  <c r="F7300" i="1"/>
  <c r="F7301" i="1"/>
  <c r="F7303" i="1"/>
  <c r="F7304" i="1"/>
  <c r="F7305" i="1"/>
  <c r="F7306" i="1"/>
  <c r="F7307" i="1"/>
  <c r="F7308" i="1"/>
  <c r="F7309" i="1"/>
  <c r="F7311" i="1"/>
  <c r="F7312" i="1"/>
  <c r="F7313" i="1"/>
  <c r="F7314" i="1"/>
  <c r="F7315" i="1"/>
  <c r="F7316" i="1"/>
  <c r="F7317" i="1"/>
  <c r="F7319" i="1"/>
  <c r="F7320" i="1"/>
  <c r="F7321" i="1"/>
  <c r="F7322" i="1"/>
  <c r="F7323" i="1"/>
  <c r="F7324" i="1"/>
  <c r="F7325" i="1"/>
  <c r="F7327" i="1"/>
  <c r="F7328" i="1"/>
  <c r="F7329" i="1"/>
  <c r="F7330" i="1"/>
  <c r="F7331" i="1"/>
  <c r="F7332" i="1"/>
  <c r="F7333" i="1"/>
  <c r="F7335" i="1"/>
  <c r="F7336" i="1"/>
  <c r="F7337" i="1"/>
  <c r="F7338" i="1"/>
  <c r="F7339" i="1"/>
  <c r="F7340" i="1"/>
  <c r="F7341" i="1"/>
  <c r="F7343" i="1"/>
  <c r="F7344" i="1"/>
  <c r="F7345" i="1"/>
  <c r="F7346" i="1"/>
  <c r="F7347" i="1"/>
  <c r="F7348" i="1"/>
  <c r="F7349" i="1"/>
  <c r="F7351" i="1"/>
  <c r="F7352" i="1"/>
  <c r="F7353" i="1"/>
  <c r="F7354" i="1"/>
  <c r="F7355" i="1"/>
  <c r="F7356" i="1"/>
  <c r="F7357" i="1"/>
  <c r="F7359" i="1"/>
  <c r="F7360" i="1"/>
  <c r="F7361" i="1"/>
  <c r="F7362" i="1"/>
  <c r="F7363" i="1"/>
  <c r="F7364" i="1"/>
  <c r="F7365" i="1"/>
  <c r="F7367" i="1"/>
  <c r="F7368" i="1"/>
  <c r="F7369" i="1"/>
  <c r="F7370" i="1"/>
  <c r="F7371" i="1"/>
  <c r="F7372" i="1"/>
  <c r="F7373" i="1"/>
  <c r="F7375" i="1"/>
  <c r="F7376" i="1"/>
  <c r="F7377" i="1"/>
  <c r="F7378" i="1"/>
  <c r="F7379" i="1"/>
  <c r="F7380" i="1"/>
  <c r="F7381" i="1"/>
  <c r="F7383" i="1"/>
  <c r="F7384" i="1"/>
  <c r="F7385" i="1"/>
  <c r="F7386" i="1"/>
  <c r="F7387" i="1"/>
  <c r="F7388" i="1"/>
  <c r="F7389" i="1"/>
  <c r="F7391" i="1"/>
  <c r="F7392" i="1"/>
  <c r="F7393" i="1"/>
  <c r="F7394" i="1"/>
  <c r="F7395" i="1"/>
  <c r="F7396" i="1"/>
  <c r="F7397" i="1"/>
  <c r="F7399" i="1"/>
  <c r="F7400" i="1"/>
  <c r="F7401" i="1"/>
  <c r="F7402" i="1"/>
  <c r="F7403" i="1"/>
  <c r="F7404" i="1"/>
  <c r="F7405" i="1"/>
  <c r="F7407" i="1"/>
  <c r="F7408" i="1"/>
  <c r="F7409" i="1"/>
  <c r="F7410" i="1"/>
  <c r="F7411" i="1"/>
  <c r="F7412" i="1"/>
  <c r="F7413" i="1"/>
  <c r="F7415" i="1"/>
  <c r="F7416" i="1"/>
  <c r="F7417" i="1"/>
  <c r="F7418" i="1"/>
  <c r="F7419" i="1"/>
  <c r="F7420" i="1"/>
  <c r="F7421" i="1"/>
  <c r="F7423" i="1"/>
  <c r="F7424" i="1"/>
  <c r="F7425" i="1"/>
  <c r="F7426" i="1"/>
  <c r="F7427" i="1"/>
  <c r="F7428" i="1"/>
  <c r="F7429" i="1"/>
  <c r="F7431" i="1"/>
  <c r="F7432" i="1"/>
  <c r="F7433" i="1"/>
  <c r="F7434" i="1"/>
  <c r="F7435" i="1"/>
  <c r="F7436" i="1"/>
  <c r="F7437" i="1"/>
  <c r="F7439" i="1"/>
  <c r="F7440" i="1"/>
  <c r="F7441" i="1"/>
  <c r="F7442" i="1"/>
  <c r="F7443" i="1"/>
  <c r="F7444" i="1"/>
  <c r="F7445" i="1"/>
  <c r="F7447" i="1"/>
  <c r="F7448" i="1"/>
  <c r="F7449" i="1"/>
  <c r="F7450" i="1"/>
  <c r="F7451" i="1"/>
  <c r="F7452" i="1"/>
  <c r="F7453" i="1"/>
  <c r="F7455" i="1"/>
  <c r="F7456" i="1"/>
  <c r="F7457" i="1"/>
  <c r="F7458" i="1"/>
  <c r="F7459" i="1"/>
  <c r="F7460" i="1"/>
  <c r="F7461" i="1"/>
  <c r="F7463" i="1"/>
  <c r="F7464" i="1"/>
  <c r="F7465" i="1"/>
  <c r="F7466" i="1"/>
  <c r="F7467" i="1"/>
  <c r="F7468" i="1"/>
  <c r="F7469" i="1"/>
  <c r="F7471" i="1"/>
  <c r="F7472" i="1"/>
  <c r="F7473" i="1"/>
  <c r="F7474" i="1"/>
  <c r="F7475" i="1"/>
  <c r="F7476" i="1"/>
  <c r="F7477" i="1"/>
  <c r="F7479" i="1"/>
  <c r="F7480" i="1"/>
  <c r="F7481" i="1"/>
  <c r="F7482" i="1"/>
  <c r="F7483" i="1"/>
  <c r="F7484" i="1"/>
  <c r="F7485" i="1"/>
  <c r="F7487" i="1"/>
  <c r="F7488" i="1"/>
  <c r="F7489" i="1"/>
  <c r="F7490" i="1"/>
  <c r="F7491" i="1"/>
  <c r="F7492" i="1"/>
  <c r="F7493" i="1"/>
  <c r="F7495" i="1"/>
  <c r="F7496" i="1"/>
  <c r="F7497" i="1"/>
  <c r="F7498" i="1"/>
  <c r="F7499" i="1"/>
  <c r="F7500" i="1"/>
  <c r="F7501" i="1"/>
  <c r="F7503" i="1"/>
  <c r="F7504" i="1"/>
  <c r="F7505" i="1"/>
  <c r="F7506" i="1"/>
  <c r="F7507" i="1"/>
  <c r="F7508" i="1"/>
  <c r="F7509" i="1"/>
  <c r="F7511" i="1"/>
  <c r="F7512" i="1"/>
  <c r="F7513" i="1"/>
  <c r="F7514" i="1"/>
  <c r="F7515" i="1"/>
  <c r="F7516" i="1"/>
  <c r="F7517" i="1"/>
  <c r="F7519" i="1"/>
  <c r="F7520" i="1"/>
  <c r="F7521" i="1"/>
  <c r="F7522" i="1"/>
  <c r="F7523" i="1"/>
  <c r="F7524" i="1"/>
  <c r="F7525" i="1"/>
  <c r="F7527" i="1"/>
  <c r="F7528" i="1"/>
  <c r="F7529" i="1"/>
  <c r="F7530" i="1"/>
  <c r="F7531" i="1"/>
  <c r="F7532" i="1"/>
  <c r="F7533" i="1"/>
  <c r="F7535" i="1"/>
  <c r="F7536" i="1"/>
  <c r="F7537" i="1"/>
  <c r="F7538" i="1"/>
  <c r="F7539" i="1"/>
  <c r="F7540" i="1"/>
  <c r="F7541" i="1"/>
  <c r="F7543" i="1"/>
  <c r="F7544" i="1"/>
  <c r="F7545" i="1"/>
  <c r="F7546" i="1"/>
  <c r="F7547" i="1"/>
  <c r="F7548" i="1"/>
  <c r="F7549" i="1"/>
  <c r="F7551" i="1"/>
  <c r="F7552" i="1"/>
  <c r="F7553" i="1"/>
  <c r="F7554" i="1"/>
  <c r="F7555" i="1"/>
  <c r="F7556" i="1"/>
  <c r="F7557" i="1"/>
  <c r="F7559" i="1"/>
  <c r="F7560" i="1"/>
  <c r="F7561" i="1"/>
  <c r="F7562" i="1"/>
  <c r="F7563" i="1"/>
  <c r="F7564" i="1"/>
  <c r="F7565" i="1"/>
  <c r="F7567" i="1"/>
  <c r="F7568" i="1"/>
  <c r="F7569" i="1"/>
  <c r="F7570" i="1"/>
  <c r="F7571" i="1"/>
  <c r="F7572" i="1"/>
  <c r="F7573" i="1"/>
  <c r="F7575" i="1"/>
  <c r="F7576" i="1"/>
  <c r="F7577" i="1"/>
  <c r="F7578" i="1"/>
  <c r="F7579" i="1"/>
  <c r="F7580" i="1"/>
  <c r="F7581" i="1"/>
  <c r="F7583" i="1"/>
  <c r="F7584" i="1"/>
  <c r="F7585" i="1"/>
  <c r="F7586" i="1"/>
  <c r="F7587" i="1"/>
  <c r="F7588" i="1"/>
  <c r="F7589" i="1"/>
  <c r="F7591" i="1"/>
  <c r="F7592" i="1"/>
  <c r="F7593" i="1"/>
  <c r="F7594" i="1"/>
  <c r="F7595" i="1"/>
  <c r="F7596" i="1"/>
  <c r="F7597" i="1"/>
  <c r="F7599" i="1"/>
  <c r="F7600" i="1"/>
  <c r="F7601" i="1"/>
  <c r="F7602" i="1"/>
  <c r="F7603" i="1"/>
  <c r="F7604" i="1"/>
  <c r="F7605" i="1"/>
  <c r="F7607" i="1"/>
  <c r="F7608" i="1"/>
  <c r="F7609" i="1"/>
  <c r="F7610" i="1"/>
  <c r="F7611" i="1"/>
  <c r="F7612" i="1"/>
  <c r="F7613" i="1"/>
  <c r="F7615" i="1"/>
  <c r="F7616" i="1"/>
  <c r="F7617" i="1"/>
  <c r="F7618" i="1"/>
  <c r="F7619" i="1"/>
  <c r="F7620" i="1"/>
  <c r="F7621" i="1"/>
  <c r="F7623" i="1"/>
  <c r="F7624" i="1"/>
  <c r="F7625" i="1"/>
  <c r="F7626" i="1"/>
  <c r="F7627" i="1"/>
  <c r="F7628" i="1"/>
  <c r="F7629" i="1"/>
  <c r="F7631" i="1"/>
  <c r="F7632" i="1"/>
  <c r="F7633" i="1"/>
  <c r="F7634" i="1"/>
  <c r="F7635" i="1"/>
  <c r="F7636" i="1"/>
  <c r="F7637" i="1"/>
  <c r="F7639" i="1"/>
  <c r="F7640" i="1"/>
  <c r="F7641" i="1"/>
  <c r="F7642" i="1"/>
  <c r="F7643" i="1"/>
  <c r="F7644" i="1"/>
  <c r="F7645" i="1"/>
  <c r="F7647" i="1"/>
  <c r="F7648" i="1"/>
  <c r="F7649" i="1"/>
  <c r="F7650" i="1"/>
  <c r="F7651" i="1"/>
  <c r="F7652" i="1"/>
  <c r="F7653" i="1"/>
  <c r="F7655" i="1"/>
  <c r="F7656" i="1"/>
  <c r="F7657" i="1"/>
  <c r="F7658" i="1"/>
  <c r="F7659" i="1"/>
  <c r="F7660" i="1"/>
  <c r="F7661" i="1"/>
  <c r="F7663" i="1"/>
  <c r="F7664" i="1"/>
  <c r="F7665" i="1"/>
  <c r="F7666" i="1"/>
  <c r="F7667" i="1"/>
  <c r="F7668" i="1"/>
  <c r="F7669" i="1"/>
  <c r="F7671" i="1"/>
  <c r="F7672" i="1"/>
  <c r="F7673" i="1"/>
  <c r="F7674" i="1"/>
  <c r="F7675" i="1"/>
  <c r="F7676" i="1"/>
  <c r="F7677" i="1"/>
  <c r="F7679" i="1"/>
  <c r="F7680" i="1"/>
  <c r="F7681" i="1"/>
  <c r="F7682" i="1"/>
  <c r="F7683" i="1"/>
  <c r="F7684" i="1"/>
  <c r="F7685" i="1"/>
  <c r="F7687" i="1"/>
  <c r="F7688" i="1"/>
  <c r="F7689" i="1"/>
  <c r="F7690" i="1"/>
  <c r="F7691" i="1"/>
  <c r="F7692" i="1"/>
  <c r="F7693" i="1"/>
  <c r="F7695" i="1"/>
  <c r="F7696" i="1"/>
  <c r="F7697" i="1"/>
  <c r="F7698" i="1"/>
  <c r="F7699" i="1"/>
  <c r="F7700" i="1"/>
  <c r="F7701" i="1"/>
  <c r="F7703" i="1"/>
  <c r="F7704" i="1"/>
  <c r="F7705" i="1"/>
  <c r="F7706" i="1"/>
  <c r="F7707" i="1"/>
  <c r="F7708" i="1"/>
  <c r="F7709" i="1"/>
  <c r="F7711" i="1"/>
  <c r="F7712" i="1"/>
  <c r="F7713" i="1"/>
  <c r="F7714" i="1"/>
  <c r="F7715" i="1"/>
  <c r="F7716" i="1"/>
  <c r="F7717" i="1"/>
  <c r="F7719" i="1"/>
  <c r="F7720" i="1"/>
  <c r="F7721" i="1"/>
  <c r="F7722" i="1"/>
  <c r="F7723" i="1"/>
  <c r="F7724" i="1"/>
  <c r="F7725" i="1"/>
  <c r="F7727" i="1"/>
  <c r="F7728" i="1"/>
  <c r="F7729" i="1"/>
  <c r="F7730" i="1"/>
  <c r="F7731" i="1"/>
  <c r="F7732" i="1"/>
  <c r="F7733" i="1"/>
  <c r="F7735" i="1"/>
  <c r="F7736" i="1"/>
  <c r="F7737" i="1"/>
  <c r="F7738" i="1"/>
  <c r="F7739" i="1"/>
  <c r="F7740" i="1"/>
  <c r="F7741" i="1"/>
  <c r="F7743" i="1"/>
  <c r="F7744" i="1"/>
  <c r="F7745" i="1"/>
  <c r="F7746" i="1"/>
  <c r="F7747" i="1"/>
  <c r="F7748" i="1"/>
  <c r="F7749" i="1"/>
  <c r="F7751" i="1"/>
  <c r="F7752" i="1"/>
  <c r="F7753" i="1"/>
  <c r="F7754" i="1"/>
  <c r="F7755" i="1"/>
  <c r="F7756" i="1"/>
  <c r="F7757" i="1"/>
  <c r="F7759" i="1"/>
  <c r="F7760" i="1"/>
  <c r="F7761" i="1"/>
  <c r="F7762" i="1"/>
  <c r="F7763" i="1"/>
  <c r="F7764" i="1"/>
  <c r="F7765" i="1"/>
  <c r="F7767" i="1"/>
  <c r="F7768" i="1"/>
  <c r="F7769" i="1"/>
  <c r="F7770" i="1"/>
  <c r="F7771" i="1"/>
  <c r="F7772" i="1"/>
  <c r="F7773" i="1"/>
  <c r="F7775" i="1"/>
  <c r="F7776" i="1"/>
  <c r="F7777" i="1"/>
  <c r="F7778" i="1"/>
  <c r="F7779" i="1"/>
  <c r="F7780" i="1"/>
  <c r="F7781" i="1"/>
  <c r="F7783" i="1"/>
  <c r="F7784" i="1"/>
  <c r="F7785" i="1"/>
  <c r="F7786" i="1"/>
  <c r="F7787" i="1"/>
  <c r="F7788" i="1"/>
  <c r="F7789" i="1"/>
  <c r="F7791" i="1"/>
  <c r="F7792" i="1"/>
  <c r="F7793" i="1"/>
  <c r="F7794" i="1"/>
  <c r="F7795" i="1"/>
  <c r="F7796" i="1"/>
  <c r="F7797" i="1"/>
  <c r="F7799" i="1"/>
  <c r="F7800" i="1"/>
  <c r="F7801" i="1"/>
  <c r="F7802" i="1"/>
  <c r="F7803" i="1"/>
  <c r="F7804" i="1"/>
  <c r="F7805" i="1"/>
  <c r="F7807" i="1"/>
  <c r="F7808" i="1"/>
  <c r="F7809" i="1"/>
  <c r="F7810" i="1"/>
  <c r="F7811" i="1"/>
  <c r="F7812" i="1"/>
  <c r="F7813" i="1"/>
  <c r="F7815" i="1"/>
  <c r="F7816" i="1"/>
  <c r="F7817" i="1"/>
  <c r="F7818" i="1"/>
  <c r="F7819" i="1"/>
  <c r="F7820" i="1"/>
  <c r="F7821" i="1"/>
  <c r="F7823" i="1"/>
  <c r="F7824" i="1"/>
  <c r="F7825" i="1"/>
  <c r="F7826" i="1"/>
  <c r="F7827" i="1"/>
  <c r="F7828" i="1"/>
  <c r="F7829" i="1"/>
  <c r="F7831" i="1"/>
  <c r="F7832" i="1"/>
  <c r="F7833" i="1"/>
  <c r="F7834" i="1"/>
  <c r="F7835" i="1"/>
  <c r="F7836" i="1"/>
  <c r="F7837" i="1"/>
  <c r="F7839" i="1"/>
  <c r="F7840" i="1"/>
  <c r="F7841" i="1"/>
  <c r="F7842" i="1"/>
  <c r="F7843" i="1"/>
  <c r="F7844" i="1"/>
  <c r="F7845" i="1"/>
  <c r="F7847" i="1"/>
  <c r="F7848" i="1"/>
  <c r="F7849" i="1"/>
  <c r="F7850" i="1"/>
  <c r="F7851" i="1"/>
  <c r="F7852" i="1"/>
  <c r="F7853" i="1"/>
  <c r="F7855" i="1"/>
  <c r="F7856" i="1"/>
  <c r="F7857" i="1"/>
  <c r="F7858" i="1"/>
  <c r="F7859" i="1"/>
  <c r="F7860" i="1"/>
  <c r="F7861" i="1"/>
  <c r="F7863" i="1"/>
  <c r="F7864" i="1"/>
  <c r="F7865" i="1"/>
  <c r="F7866" i="1"/>
  <c r="F7867" i="1"/>
  <c r="F7868" i="1"/>
  <c r="F7869" i="1"/>
  <c r="F7871" i="1"/>
  <c r="F7872" i="1"/>
  <c r="F7873" i="1"/>
  <c r="F7874" i="1"/>
  <c r="F7875" i="1"/>
  <c r="F7876" i="1"/>
  <c r="F7877" i="1"/>
  <c r="F7879" i="1"/>
  <c r="F7880" i="1"/>
  <c r="F7881" i="1"/>
  <c r="F7882" i="1"/>
  <c r="F7883" i="1"/>
  <c r="F7884" i="1"/>
  <c r="F7885" i="1"/>
  <c r="F7887" i="1"/>
  <c r="F7888" i="1"/>
  <c r="F7889" i="1"/>
  <c r="F7890" i="1"/>
  <c r="F7891" i="1"/>
  <c r="F7892" i="1"/>
  <c r="F7893" i="1"/>
  <c r="F7895" i="1"/>
  <c r="F7896" i="1"/>
  <c r="F7897" i="1"/>
  <c r="F7898" i="1"/>
  <c r="F7899" i="1"/>
  <c r="F7900" i="1"/>
  <c r="F7901" i="1"/>
  <c r="F7903" i="1"/>
  <c r="F7904" i="1"/>
  <c r="F7905" i="1"/>
  <c r="F7906" i="1"/>
  <c r="F7907" i="1"/>
  <c r="F7908" i="1"/>
  <c r="F7909" i="1"/>
  <c r="F7911" i="1"/>
  <c r="F7912" i="1"/>
  <c r="F7913" i="1"/>
  <c r="F7914" i="1"/>
  <c r="F7915" i="1"/>
  <c r="F7916" i="1"/>
  <c r="F7917" i="1"/>
  <c r="F7919" i="1"/>
  <c r="F7920" i="1"/>
  <c r="F7921" i="1"/>
  <c r="F7922" i="1"/>
  <c r="F7923" i="1"/>
  <c r="F7924" i="1"/>
  <c r="F7925" i="1"/>
  <c r="F7927" i="1"/>
  <c r="F7928" i="1"/>
  <c r="F7929" i="1"/>
  <c r="F7930" i="1"/>
  <c r="F7931" i="1"/>
  <c r="F7932" i="1"/>
  <c r="F7933" i="1"/>
  <c r="F7935" i="1"/>
  <c r="F7936" i="1"/>
  <c r="F7937" i="1"/>
  <c r="F7938" i="1"/>
  <c r="F7939" i="1"/>
  <c r="F7940" i="1"/>
  <c r="F7941" i="1"/>
  <c r="F7943" i="1"/>
  <c r="F7944" i="1"/>
  <c r="F7945" i="1"/>
  <c r="F7946" i="1"/>
  <c r="F7947" i="1"/>
  <c r="F7948" i="1"/>
  <c r="F7949" i="1"/>
  <c r="F7951" i="1"/>
  <c r="F7952" i="1"/>
  <c r="F7953" i="1"/>
  <c r="F7954" i="1"/>
  <c r="F7955" i="1"/>
  <c r="F7956" i="1"/>
  <c r="F7957" i="1"/>
  <c r="F7959" i="1"/>
  <c r="F7960" i="1"/>
  <c r="F7961" i="1"/>
  <c r="F7962" i="1"/>
  <c r="F7963" i="1"/>
  <c r="F7964" i="1"/>
  <c r="F7965" i="1"/>
  <c r="F7967" i="1"/>
  <c r="F7968" i="1"/>
  <c r="F7969" i="1"/>
  <c r="F7970" i="1"/>
  <c r="F7971" i="1"/>
  <c r="F7972" i="1"/>
  <c r="F7973" i="1"/>
  <c r="F7975" i="1"/>
  <c r="F7976" i="1"/>
  <c r="F7977" i="1"/>
  <c r="F7978" i="1"/>
  <c r="F7979" i="1"/>
  <c r="F7980" i="1"/>
  <c r="F7981" i="1"/>
  <c r="F7983" i="1"/>
  <c r="F7984" i="1"/>
  <c r="F7985" i="1"/>
  <c r="F7986" i="1"/>
  <c r="F7987" i="1"/>
  <c r="F7988" i="1"/>
  <c r="F7989" i="1"/>
  <c r="F7991" i="1"/>
  <c r="F7992" i="1"/>
  <c r="F7993" i="1"/>
  <c r="F7994" i="1"/>
  <c r="F7995" i="1"/>
  <c r="F7996" i="1"/>
  <c r="F7997" i="1"/>
  <c r="F7999" i="1"/>
  <c r="F8000" i="1"/>
  <c r="F8001" i="1"/>
  <c r="F8002" i="1"/>
  <c r="F8003" i="1"/>
  <c r="F8004" i="1"/>
  <c r="F8005" i="1"/>
  <c r="F8007" i="1"/>
  <c r="F8008" i="1"/>
  <c r="F8009" i="1"/>
  <c r="F8010" i="1"/>
  <c r="F8011" i="1"/>
  <c r="F8012" i="1"/>
  <c r="F8013" i="1"/>
  <c r="F8015" i="1"/>
  <c r="F8016" i="1"/>
  <c r="F8017" i="1"/>
  <c r="F8018" i="1"/>
  <c r="F8019" i="1"/>
  <c r="F8020" i="1"/>
  <c r="F8021" i="1"/>
  <c r="F8023" i="1"/>
  <c r="F8024" i="1"/>
  <c r="F8025" i="1"/>
  <c r="F8026" i="1"/>
  <c r="F8027" i="1"/>
  <c r="F8028" i="1"/>
  <c r="F8029" i="1"/>
  <c r="F8031" i="1"/>
  <c r="F8032" i="1"/>
  <c r="F8033" i="1"/>
  <c r="F8034" i="1"/>
  <c r="F8035" i="1"/>
  <c r="F8036" i="1"/>
  <c r="F8037" i="1"/>
  <c r="F8039" i="1"/>
  <c r="F8040" i="1"/>
  <c r="F8041" i="1"/>
  <c r="F8042" i="1"/>
  <c r="F8043" i="1"/>
  <c r="F8044" i="1"/>
  <c r="F8045" i="1"/>
  <c r="F8047" i="1"/>
  <c r="F8048" i="1"/>
  <c r="F8049" i="1"/>
  <c r="F8050" i="1"/>
  <c r="F8051" i="1"/>
  <c r="F8052" i="1"/>
  <c r="F8053" i="1"/>
  <c r="F8055" i="1"/>
  <c r="F8056" i="1"/>
  <c r="F8057" i="1"/>
  <c r="F8058" i="1"/>
  <c r="F8059" i="1"/>
  <c r="F8060" i="1"/>
  <c r="F8061" i="1"/>
  <c r="F8063" i="1"/>
  <c r="F8064" i="1"/>
  <c r="F8065" i="1"/>
  <c r="F8066" i="1"/>
  <c r="F8067" i="1"/>
  <c r="F8068" i="1"/>
  <c r="F8069" i="1"/>
  <c r="F8071" i="1"/>
  <c r="F8072" i="1"/>
  <c r="F8073" i="1"/>
  <c r="F8074" i="1"/>
  <c r="F8075" i="1"/>
  <c r="F8076" i="1"/>
  <c r="F8077" i="1"/>
  <c r="F8079" i="1"/>
  <c r="F8080" i="1"/>
  <c r="F8081" i="1"/>
  <c r="F8082" i="1"/>
  <c r="F8083" i="1"/>
  <c r="F8084" i="1"/>
  <c r="F8085" i="1"/>
  <c r="F8087" i="1"/>
  <c r="F8088" i="1"/>
  <c r="F8089" i="1"/>
  <c r="F8090" i="1"/>
  <c r="F8091" i="1"/>
  <c r="F8092" i="1"/>
  <c r="F8093" i="1"/>
  <c r="F8095" i="1"/>
  <c r="F8096" i="1"/>
  <c r="F8097" i="1"/>
  <c r="F8098" i="1"/>
  <c r="F8099" i="1"/>
  <c r="F8100" i="1"/>
  <c r="F8101" i="1"/>
  <c r="F8103" i="1"/>
  <c r="F8104" i="1"/>
  <c r="F8105" i="1"/>
  <c r="F8106" i="1"/>
  <c r="F8107" i="1"/>
  <c r="F8108" i="1"/>
  <c r="F8109" i="1"/>
  <c r="F8111" i="1"/>
  <c r="F8112" i="1"/>
  <c r="F8113" i="1"/>
  <c r="F8114" i="1"/>
  <c r="F8115" i="1"/>
  <c r="F8116" i="1"/>
  <c r="F8117" i="1"/>
  <c r="F8119" i="1"/>
  <c r="F8120" i="1"/>
  <c r="F8121" i="1"/>
  <c r="F8122" i="1"/>
  <c r="F8123" i="1"/>
  <c r="F8124" i="1"/>
  <c r="F8125" i="1"/>
  <c r="F8127" i="1"/>
  <c r="F8128" i="1"/>
  <c r="F8129" i="1"/>
  <c r="F8130" i="1"/>
  <c r="F8131" i="1"/>
  <c r="F8132" i="1"/>
  <c r="F8133" i="1"/>
  <c r="F8135" i="1"/>
  <c r="F8136" i="1"/>
  <c r="F8137" i="1"/>
  <c r="F8138" i="1"/>
  <c r="F8139" i="1"/>
  <c r="F8140" i="1"/>
  <c r="F8141" i="1"/>
  <c r="F8143" i="1"/>
  <c r="F8144" i="1"/>
  <c r="F8145" i="1"/>
  <c r="F8146" i="1"/>
  <c r="F8147" i="1"/>
  <c r="F8148" i="1"/>
  <c r="F8149" i="1"/>
  <c r="F8151" i="1"/>
  <c r="F8152" i="1"/>
  <c r="F8153" i="1"/>
  <c r="F8154" i="1"/>
  <c r="F8155" i="1"/>
  <c r="F8156" i="1"/>
  <c r="F8157" i="1"/>
  <c r="F8159" i="1"/>
  <c r="F8160" i="1"/>
  <c r="F8161" i="1"/>
  <c r="F8162" i="1"/>
  <c r="F8163" i="1"/>
  <c r="F8164" i="1"/>
  <c r="F8165" i="1"/>
  <c r="F8167" i="1"/>
  <c r="F8168" i="1"/>
  <c r="F8169" i="1"/>
  <c r="F8170" i="1"/>
  <c r="F8171" i="1"/>
  <c r="F8172" i="1"/>
  <c r="F8173" i="1"/>
  <c r="F8175" i="1"/>
  <c r="F8176" i="1"/>
  <c r="F8177" i="1"/>
  <c r="F8178" i="1"/>
  <c r="F8179" i="1"/>
  <c r="F8180" i="1"/>
  <c r="F8181" i="1"/>
  <c r="F8183" i="1"/>
  <c r="F8184" i="1"/>
  <c r="F8185" i="1"/>
  <c r="F8186" i="1"/>
  <c r="F8187" i="1"/>
  <c r="F8188" i="1"/>
  <c r="F8189" i="1"/>
  <c r="F8191" i="1"/>
  <c r="F8192" i="1"/>
  <c r="F8193" i="1"/>
  <c r="F8194" i="1"/>
  <c r="F8195" i="1"/>
  <c r="F8196" i="1"/>
  <c r="F8197" i="1"/>
  <c r="F8199" i="1"/>
  <c r="F8200" i="1"/>
  <c r="F8201" i="1"/>
  <c r="F8202" i="1"/>
  <c r="F8203" i="1"/>
  <c r="F8204" i="1"/>
  <c r="F8205" i="1"/>
  <c r="F8207" i="1"/>
  <c r="F8208" i="1"/>
  <c r="F8209" i="1"/>
  <c r="F8210" i="1"/>
  <c r="F8211" i="1"/>
  <c r="F8212" i="1"/>
  <c r="F8213" i="1"/>
  <c r="F8215" i="1"/>
  <c r="F8216" i="1"/>
  <c r="F8217" i="1"/>
  <c r="F8218" i="1"/>
  <c r="F8219" i="1"/>
  <c r="F8220" i="1"/>
  <c r="F8221" i="1"/>
  <c r="F8223" i="1"/>
  <c r="F8224" i="1"/>
  <c r="F8225" i="1"/>
  <c r="F8226" i="1"/>
  <c r="F8227" i="1"/>
  <c r="F8228" i="1"/>
  <c r="F8229" i="1"/>
  <c r="F8231" i="1"/>
  <c r="F8232" i="1"/>
  <c r="F8233" i="1"/>
  <c r="F8234" i="1"/>
  <c r="F8235" i="1"/>
  <c r="F8236" i="1"/>
  <c r="F8237" i="1"/>
  <c r="F8239" i="1"/>
  <c r="F8240" i="1"/>
  <c r="F8241" i="1"/>
  <c r="F8242" i="1"/>
  <c r="F8243" i="1"/>
  <c r="F8244" i="1"/>
  <c r="F8245" i="1"/>
  <c r="F8247" i="1"/>
  <c r="F8248" i="1"/>
  <c r="F8249" i="1"/>
  <c r="F8250" i="1"/>
  <c r="F8251" i="1"/>
  <c r="F8252" i="1"/>
  <c r="F8253" i="1"/>
  <c r="F8255" i="1"/>
  <c r="F8256" i="1"/>
  <c r="F8257" i="1"/>
  <c r="F8258" i="1"/>
  <c r="F8259" i="1"/>
  <c r="F8260" i="1"/>
  <c r="F8261" i="1"/>
  <c r="F8263" i="1"/>
  <c r="F8264" i="1"/>
  <c r="F8265" i="1"/>
  <c r="F8266" i="1"/>
  <c r="F8267" i="1"/>
  <c r="F8268" i="1"/>
  <c r="F8269" i="1"/>
  <c r="F8271" i="1"/>
  <c r="F8272" i="1"/>
  <c r="F8273" i="1"/>
  <c r="F8274" i="1"/>
  <c r="F8275" i="1"/>
  <c r="F8276" i="1"/>
  <c r="F8277" i="1"/>
  <c r="F8279" i="1"/>
  <c r="F8280" i="1"/>
  <c r="F8281" i="1"/>
  <c r="F8282" i="1"/>
  <c r="F8283" i="1"/>
  <c r="F8284" i="1"/>
  <c r="F8285" i="1"/>
  <c r="F8287" i="1"/>
  <c r="F8288" i="1"/>
  <c r="F8289" i="1"/>
  <c r="F8290" i="1"/>
  <c r="F8291" i="1"/>
  <c r="F8292" i="1"/>
  <c r="F8293" i="1"/>
  <c r="F8295" i="1"/>
  <c r="F8296" i="1"/>
  <c r="F8297" i="1"/>
  <c r="F8298" i="1"/>
  <c r="F8299" i="1"/>
  <c r="F8300" i="1"/>
  <c r="F8301" i="1"/>
  <c r="F8303" i="1"/>
  <c r="F8304" i="1"/>
  <c r="F8305" i="1"/>
  <c r="F8306" i="1"/>
  <c r="F8307" i="1"/>
  <c r="F8308" i="1"/>
  <c r="F8309" i="1"/>
  <c r="F8311" i="1"/>
  <c r="F8312" i="1"/>
  <c r="F8313" i="1"/>
  <c r="F8314" i="1"/>
  <c r="F8315" i="1"/>
  <c r="F8316" i="1"/>
  <c r="F8317" i="1"/>
  <c r="F8319" i="1"/>
  <c r="F8320" i="1"/>
  <c r="F8321" i="1"/>
  <c r="F8322" i="1"/>
  <c r="F8323" i="1"/>
  <c r="F8324" i="1"/>
  <c r="F8325" i="1"/>
  <c r="F8327" i="1"/>
  <c r="F8328" i="1"/>
  <c r="F8329" i="1"/>
  <c r="F8330" i="1"/>
  <c r="F8331" i="1"/>
  <c r="F8332" i="1"/>
  <c r="F8333" i="1"/>
  <c r="F8335" i="1"/>
  <c r="F8336" i="1"/>
  <c r="F8337" i="1"/>
  <c r="F8338" i="1"/>
  <c r="F8339" i="1"/>
  <c r="F8340" i="1"/>
  <c r="F8341" i="1"/>
  <c r="F8343" i="1"/>
  <c r="F8344" i="1"/>
  <c r="F8345" i="1"/>
  <c r="F8346" i="1"/>
  <c r="F8347" i="1"/>
  <c r="F8348" i="1"/>
  <c r="F8349" i="1"/>
  <c r="F8351" i="1"/>
  <c r="F8352" i="1"/>
  <c r="F8353" i="1"/>
  <c r="F8354" i="1"/>
  <c r="F8355" i="1"/>
  <c r="F8356" i="1"/>
  <c r="F8357" i="1"/>
  <c r="F8359" i="1"/>
  <c r="F8360" i="1"/>
  <c r="F8361" i="1"/>
  <c r="F8362" i="1"/>
  <c r="F8363" i="1"/>
  <c r="F8364" i="1"/>
  <c r="F8365" i="1"/>
  <c r="F8367" i="1"/>
  <c r="F8368" i="1"/>
  <c r="F8369" i="1"/>
  <c r="F8370" i="1"/>
  <c r="F8371" i="1"/>
  <c r="F8372" i="1"/>
  <c r="F8373" i="1"/>
  <c r="F8375" i="1"/>
  <c r="F8376" i="1"/>
  <c r="F8377" i="1"/>
  <c r="F8378" i="1"/>
  <c r="F8379" i="1"/>
  <c r="F8380" i="1"/>
  <c r="F8381" i="1"/>
  <c r="F8383" i="1"/>
  <c r="F8384" i="1"/>
  <c r="F8385" i="1"/>
  <c r="F8386" i="1"/>
  <c r="F8387" i="1"/>
  <c r="F8388" i="1"/>
  <c r="F8389" i="1"/>
  <c r="F8391" i="1"/>
  <c r="F8392" i="1"/>
  <c r="F8393" i="1"/>
  <c r="F8394" i="1"/>
  <c r="F8395" i="1"/>
  <c r="F8396" i="1"/>
  <c r="F8397" i="1"/>
  <c r="F8399" i="1"/>
  <c r="F8400" i="1"/>
  <c r="F8401" i="1"/>
  <c r="F8402" i="1"/>
  <c r="F8403" i="1"/>
  <c r="F8404" i="1"/>
  <c r="F8405" i="1"/>
  <c r="F8407" i="1"/>
  <c r="F8408" i="1"/>
  <c r="F8409" i="1"/>
  <c r="F8410" i="1"/>
  <c r="F8411" i="1"/>
  <c r="F8412" i="1"/>
  <c r="F8413" i="1"/>
  <c r="F8415" i="1"/>
  <c r="F8416" i="1"/>
  <c r="F8417" i="1"/>
  <c r="F8418" i="1"/>
  <c r="F8419" i="1"/>
  <c r="F8420" i="1"/>
  <c r="F8421" i="1"/>
  <c r="F8423" i="1"/>
  <c r="F8424" i="1"/>
  <c r="F8425" i="1"/>
  <c r="F8426" i="1"/>
  <c r="F8427" i="1"/>
  <c r="F8428" i="1"/>
  <c r="F8429" i="1"/>
  <c r="F8431" i="1"/>
  <c r="F8432" i="1"/>
  <c r="F8433" i="1"/>
  <c r="F8434" i="1"/>
  <c r="F8435" i="1"/>
  <c r="F8436" i="1"/>
  <c r="F8437" i="1"/>
  <c r="F8439" i="1"/>
  <c r="F8440" i="1"/>
  <c r="F8441" i="1"/>
  <c r="F8442" i="1"/>
  <c r="F8443" i="1"/>
  <c r="F8444" i="1"/>
  <c r="F8445" i="1"/>
  <c r="F8447" i="1"/>
  <c r="F8448" i="1"/>
  <c r="F8449" i="1"/>
  <c r="F8450" i="1"/>
  <c r="F8451" i="1"/>
  <c r="F8452" i="1"/>
  <c r="F8453" i="1"/>
  <c r="F8455" i="1"/>
  <c r="F8456" i="1"/>
  <c r="F8457" i="1"/>
  <c r="F8458" i="1"/>
  <c r="F8459" i="1"/>
  <c r="F8460" i="1"/>
  <c r="F8461" i="1"/>
  <c r="F8463" i="1"/>
  <c r="F8464" i="1"/>
  <c r="F8465" i="1"/>
  <c r="F8466" i="1"/>
  <c r="F8467" i="1"/>
  <c r="F8468" i="1"/>
  <c r="F8469" i="1"/>
  <c r="F8471" i="1"/>
  <c r="F8472" i="1"/>
  <c r="F8473" i="1"/>
  <c r="F8474" i="1"/>
  <c r="F8475" i="1"/>
  <c r="F8476" i="1"/>
  <c r="F8477" i="1"/>
  <c r="F8479" i="1"/>
  <c r="F8480" i="1"/>
  <c r="F8481" i="1"/>
  <c r="F8482" i="1"/>
  <c r="F8483" i="1"/>
  <c r="F8484" i="1"/>
  <c r="F8485" i="1"/>
  <c r="F8487" i="1"/>
  <c r="F8488" i="1"/>
  <c r="F8489" i="1"/>
  <c r="F8490" i="1"/>
  <c r="F8491" i="1"/>
  <c r="F8492" i="1"/>
  <c r="F8493" i="1"/>
  <c r="F8495" i="1"/>
  <c r="F8496" i="1"/>
  <c r="F8497" i="1"/>
  <c r="F8498" i="1"/>
  <c r="F8499" i="1"/>
  <c r="F8500" i="1"/>
  <c r="F8501" i="1"/>
  <c r="F8503" i="1"/>
  <c r="F8504" i="1"/>
  <c r="F8505" i="1"/>
  <c r="F8506" i="1"/>
  <c r="F8507" i="1"/>
  <c r="F8508" i="1"/>
  <c r="F8509" i="1"/>
  <c r="F8511" i="1"/>
  <c r="F8512" i="1"/>
  <c r="F8513" i="1"/>
  <c r="F8514" i="1"/>
  <c r="F8515" i="1"/>
  <c r="F8516" i="1"/>
  <c r="F8517" i="1"/>
  <c r="F8519" i="1"/>
  <c r="F8520" i="1"/>
  <c r="F8521" i="1"/>
  <c r="F8522" i="1"/>
  <c r="F8523" i="1"/>
  <c r="F8524" i="1"/>
  <c r="F8525" i="1"/>
  <c r="F8527" i="1"/>
  <c r="F8528" i="1"/>
  <c r="F8529" i="1"/>
  <c r="F8530" i="1"/>
  <c r="F8531" i="1"/>
  <c r="F8532" i="1"/>
  <c r="F8533" i="1"/>
  <c r="F8535" i="1"/>
  <c r="F8536" i="1"/>
  <c r="F8537" i="1"/>
  <c r="F8538" i="1"/>
  <c r="F8539" i="1"/>
  <c r="F8540" i="1"/>
  <c r="F8541" i="1"/>
  <c r="F8543" i="1"/>
  <c r="F8544" i="1"/>
  <c r="F8545" i="1"/>
  <c r="F8546" i="1"/>
  <c r="F8547" i="1"/>
  <c r="F8548" i="1"/>
  <c r="F8549" i="1"/>
  <c r="F8551" i="1"/>
  <c r="F8552" i="1"/>
  <c r="F8553" i="1"/>
  <c r="F8554" i="1"/>
  <c r="F8555" i="1"/>
  <c r="F8556" i="1"/>
  <c r="F8557" i="1"/>
  <c r="F8559" i="1"/>
  <c r="F8560" i="1"/>
  <c r="F8561" i="1"/>
  <c r="F8562" i="1"/>
  <c r="F8563" i="1"/>
  <c r="F8564" i="1"/>
  <c r="F8565" i="1"/>
  <c r="F8567" i="1"/>
  <c r="F8568" i="1"/>
  <c r="F8569" i="1"/>
  <c r="F8570" i="1"/>
  <c r="F8571" i="1"/>
  <c r="F8572" i="1"/>
  <c r="F8573" i="1"/>
  <c r="F8575" i="1"/>
  <c r="F8576" i="1"/>
  <c r="F8577" i="1"/>
  <c r="F8578" i="1"/>
  <c r="F8579" i="1"/>
  <c r="F8580" i="1"/>
  <c r="F8581" i="1"/>
  <c r="F8583" i="1"/>
  <c r="F8584" i="1"/>
  <c r="F8585" i="1"/>
  <c r="F8586" i="1"/>
  <c r="F8587" i="1"/>
  <c r="F8588" i="1"/>
  <c r="F8589" i="1"/>
  <c r="F8591" i="1"/>
  <c r="F8592" i="1"/>
  <c r="F8593" i="1"/>
  <c r="F8594" i="1"/>
  <c r="F8595" i="1"/>
  <c r="F8596" i="1"/>
  <c r="F8597" i="1"/>
  <c r="F8599" i="1"/>
  <c r="F8600" i="1"/>
  <c r="F8601" i="1"/>
  <c r="F8602" i="1"/>
  <c r="F8603" i="1"/>
  <c r="F8604" i="1"/>
  <c r="F8605" i="1"/>
  <c r="F8607" i="1"/>
  <c r="F8608" i="1"/>
  <c r="F8609" i="1"/>
  <c r="F8610" i="1"/>
  <c r="F8611" i="1"/>
  <c r="F8612" i="1"/>
  <c r="F8613" i="1"/>
  <c r="F8615" i="1"/>
  <c r="F8616" i="1"/>
  <c r="F8617" i="1"/>
  <c r="F8618" i="1"/>
  <c r="F8619" i="1"/>
  <c r="F8620" i="1"/>
  <c r="F8621" i="1"/>
  <c r="F8623" i="1"/>
  <c r="F8624" i="1"/>
  <c r="F8625" i="1"/>
  <c r="F8626" i="1"/>
  <c r="F8627" i="1"/>
  <c r="F8628" i="1"/>
  <c r="F8629" i="1"/>
  <c r="F8631" i="1"/>
  <c r="F8632" i="1"/>
  <c r="F8633" i="1"/>
  <c r="F8634" i="1"/>
  <c r="F8635" i="1"/>
  <c r="F8636" i="1"/>
  <c r="F8637" i="1"/>
  <c r="F8639" i="1"/>
  <c r="F8640" i="1"/>
  <c r="F8641" i="1"/>
  <c r="F8642" i="1"/>
  <c r="F8643" i="1"/>
  <c r="F8644" i="1"/>
  <c r="F8645" i="1"/>
  <c r="F8647" i="1"/>
  <c r="F8648" i="1"/>
  <c r="F8649" i="1"/>
  <c r="F8650" i="1"/>
  <c r="F8651" i="1"/>
  <c r="F8652" i="1"/>
  <c r="F8653" i="1"/>
  <c r="F8655" i="1"/>
  <c r="F8656" i="1"/>
  <c r="F8657" i="1"/>
  <c r="F8658" i="1"/>
  <c r="F8659" i="1"/>
  <c r="F8660" i="1"/>
  <c r="F8661" i="1"/>
  <c r="F8663" i="1"/>
  <c r="F8664" i="1"/>
  <c r="F8665" i="1"/>
  <c r="F8666" i="1"/>
  <c r="F8667" i="1"/>
  <c r="F8668" i="1"/>
  <c r="F8669" i="1"/>
  <c r="F8671" i="1"/>
  <c r="F8672" i="1"/>
  <c r="F8673" i="1"/>
  <c r="F8674" i="1"/>
  <c r="F8675" i="1"/>
  <c r="F8676" i="1"/>
  <c r="F8677" i="1"/>
  <c r="F8679" i="1"/>
  <c r="F8680" i="1"/>
  <c r="F8681" i="1"/>
  <c r="F8682" i="1"/>
  <c r="F8683" i="1"/>
  <c r="F8684" i="1"/>
  <c r="F8685" i="1"/>
  <c r="F8687" i="1"/>
  <c r="F8688" i="1"/>
  <c r="F8689" i="1"/>
  <c r="F8690" i="1"/>
  <c r="F8691" i="1"/>
  <c r="F8692" i="1"/>
  <c r="F8693" i="1"/>
  <c r="F8695" i="1"/>
  <c r="F8696" i="1"/>
  <c r="F8697" i="1"/>
  <c r="F8698" i="1"/>
  <c r="F8699" i="1"/>
  <c r="F8700" i="1"/>
  <c r="F8701" i="1"/>
  <c r="F8703" i="1"/>
  <c r="F8704" i="1"/>
  <c r="F8705" i="1"/>
  <c r="F8706" i="1"/>
  <c r="F8707" i="1"/>
  <c r="F8708" i="1"/>
  <c r="F8709" i="1"/>
  <c r="F8711" i="1"/>
  <c r="F8712" i="1"/>
  <c r="F8713" i="1"/>
  <c r="F8714" i="1"/>
  <c r="F8715" i="1"/>
  <c r="F8716" i="1"/>
  <c r="F8717" i="1"/>
  <c r="F8719" i="1"/>
  <c r="F8720" i="1"/>
  <c r="F8721" i="1"/>
  <c r="F8722" i="1"/>
  <c r="F8723" i="1"/>
  <c r="F8724" i="1"/>
  <c r="F8725" i="1"/>
  <c r="F8727" i="1"/>
  <c r="F8728" i="1"/>
  <c r="F8729" i="1"/>
  <c r="F8730" i="1"/>
  <c r="F8731" i="1"/>
  <c r="F8732" i="1"/>
  <c r="F8733" i="1"/>
  <c r="F8735" i="1"/>
  <c r="F8736" i="1"/>
  <c r="F8737" i="1"/>
  <c r="F8738" i="1"/>
  <c r="F8739" i="1"/>
  <c r="F8740" i="1"/>
  <c r="F8741" i="1"/>
  <c r="F8743" i="1"/>
  <c r="F8744" i="1"/>
  <c r="F8745" i="1"/>
  <c r="F8746" i="1"/>
  <c r="F8747" i="1"/>
  <c r="F8748" i="1"/>
  <c r="F8749" i="1"/>
  <c r="F8751" i="1"/>
  <c r="F8752" i="1"/>
  <c r="F8753" i="1"/>
  <c r="F8754" i="1"/>
  <c r="F8755" i="1"/>
  <c r="F8756" i="1"/>
  <c r="F8757" i="1"/>
  <c r="F8759" i="1"/>
  <c r="F8760" i="1"/>
  <c r="F8761" i="1"/>
  <c r="F8762" i="1"/>
  <c r="F8763" i="1"/>
  <c r="F8764" i="1"/>
  <c r="F8765" i="1"/>
  <c r="F8767" i="1"/>
  <c r="F8768" i="1"/>
  <c r="F8769" i="1"/>
  <c r="F8770" i="1"/>
  <c r="F8771" i="1"/>
  <c r="F8772" i="1"/>
  <c r="F8773" i="1"/>
  <c r="F8775" i="1"/>
  <c r="F8776" i="1"/>
  <c r="F8777" i="1"/>
  <c r="F8778" i="1"/>
  <c r="F8779" i="1"/>
  <c r="F8780" i="1"/>
  <c r="F8781" i="1"/>
  <c r="F8783" i="1"/>
  <c r="F8784" i="1"/>
  <c r="F8785" i="1"/>
  <c r="F8786" i="1"/>
  <c r="F8787" i="1"/>
  <c r="F8788" i="1"/>
  <c r="F8789" i="1"/>
  <c r="F8791" i="1"/>
  <c r="F8792" i="1"/>
  <c r="F8793" i="1"/>
  <c r="F8794" i="1"/>
  <c r="F8795" i="1"/>
  <c r="F8796" i="1"/>
  <c r="F8797" i="1"/>
  <c r="F8799" i="1"/>
  <c r="F8800" i="1"/>
  <c r="F8801" i="1"/>
  <c r="F8802" i="1"/>
  <c r="F8803" i="1"/>
  <c r="F8804" i="1"/>
  <c r="F8805" i="1"/>
  <c r="F8807" i="1"/>
  <c r="F8808" i="1"/>
  <c r="F8809" i="1"/>
  <c r="F8810" i="1"/>
  <c r="F8811" i="1"/>
  <c r="F8812" i="1"/>
  <c r="F8813" i="1"/>
  <c r="F8815" i="1"/>
  <c r="F8816" i="1"/>
  <c r="F8817" i="1"/>
  <c r="F8818" i="1"/>
  <c r="F8819" i="1"/>
  <c r="F8820" i="1"/>
  <c r="F8821" i="1"/>
  <c r="F8823" i="1"/>
  <c r="F8824" i="1"/>
  <c r="F8825" i="1"/>
  <c r="F8826" i="1"/>
  <c r="F8827" i="1"/>
  <c r="F8828" i="1"/>
  <c r="F8829" i="1"/>
  <c r="F8831" i="1"/>
  <c r="F8832" i="1"/>
  <c r="F8833" i="1"/>
  <c r="F8834" i="1"/>
  <c r="F8835" i="1"/>
  <c r="F8836" i="1"/>
  <c r="F8837" i="1"/>
  <c r="F8839" i="1"/>
  <c r="F8840" i="1"/>
  <c r="F8841" i="1"/>
  <c r="F8842" i="1"/>
  <c r="F8843" i="1"/>
  <c r="F8844" i="1"/>
  <c r="F8845" i="1"/>
  <c r="F8847" i="1"/>
  <c r="F8848" i="1"/>
  <c r="F8849" i="1"/>
  <c r="F8850" i="1"/>
  <c r="F8851" i="1"/>
  <c r="F8852" i="1"/>
  <c r="F8853" i="1"/>
  <c r="F8855" i="1"/>
  <c r="F8856" i="1"/>
  <c r="F8857" i="1"/>
  <c r="F8858" i="1"/>
  <c r="F8859" i="1"/>
  <c r="F8860" i="1"/>
  <c r="F8861" i="1"/>
  <c r="F8863" i="1"/>
  <c r="F8864" i="1"/>
  <c r="F8865" i="1"/>
  <c r="F8866" i="1"/>
  <c r="F8867" i="1"/>
  <c r="F8868" i="1"/>
  <c r="F8869" i="1"/>
  <c r="F8871" i="1"/>
  <c r="F8872" i="1"/>
  <c r="F8873" i="1"/>
  <c r="F8874" i="1"/>
  <c r="F8875" i="1"/>
  <c r="F8876" i="1"/>
  <c r="F8877" i="1"/>
  <c r="F8879" i="1"/>
  <c r="F8880" i="1"/>
  <c r="F8881" i="1"/>
  <c r="F8882" i="1"/>
  <c r="F8883" i="1"/>
  <c r="F8884" i="1"/>
  <c r="F8885" i="1"/>
  <c r="F8887" i="1"/>
  <c r="F8888" i="1"/>
  <c r="F8889" i="1"/>
  <c r="F8890" i="1"/>
  <c r="F8891" i="1"/>
  <c r="F8892" i="1"/>
  <c r="F8893" i="1"/>
  <c r="F8895" i="1"/>
  <c r="F8896" i="1"/>
  <c r="F8897" i="1"/>
  <c r="F8898" i="1"/>
  <c r="F8899" i="1"/>
  <c r="F8900" i="1"/>
  <c r="F8901" i="1"/>
  <c r="F8903" i="1"/>
  <c r="F8904" i="1"/>
  <c r="F8905" i="1"/>
  <c r="F8906" i="1"/>
  <c r="F8907" i="1"/>
  <c r="F8908" i="1"/>
  <c r="F8909" i="1"/>
  <c r="F8911" i="1"/>
  <c r="F8912" i="1"/>
  <c r="F8913" i="1"/>
  <c r="F8914" i="1"/>
  <c r="F8915" i="1"/>
  <c r="F8916" i="1"/>
  <c r="F8917" i="1"/>
  <c r="F8919" i="1"/>
  <c r="F8920" i="1"/>
  <c r="F8921" i="1"/>
  <c r="F8922" i="1"/>
  <c r="F8923" i="1"/>
  <c r="F8924" i="1"/>
  <c r="F8925" i="1"/>
  <c r="F8927" i="1"/>
  <c r="F8928" i="1"/>
  <c r="F8929" i="1"/>
  <c r="F8930" i="1"/>
  <c r="F8931" i="1"/>
  <c r="F8932" i="1"/>
  <c r="F8933" i="1"/>
  <c r="F8935" i="1"/>
  <c r="F8936" i="1"/>
  <c r="F8937" i="1"/>
  <c r="F8938" i="1"/>
  <c r="F8939" i="1"/>
  <c r="F8940" i="1"/>
  <c r="F8941" i="1"/>
  <c r="F8943" i="1"/>
  <c r="F8944" i="1"/>
  <c r="F8945" i="1"/>
  <c r="F8946" i="1"/>
  <c r="F8947" i="1"/>
  <c r="F8948" i="1"/>
  <c r="F8949" i="1"/>
  <c r="F8951" i="1"/>
  <c r="F8952" i="1"/>
  <c r="F8953" i="1"/>
  <c r="F8954" i="1"/>
  <c r="F8955" i="1"/>
  <c r="F8956" i="1"/>
  <c r="F8957" i="1"/>
  <c r="F8959" i="1"/>
  <c r="F8960" i="1"/>
  <c r="F8961" i="1"/>
  <c r="F8962" i="1"/>
  <c r="F8963" i="1"/>
  <c r="F8964" i="1"/>
  <c r="F8965" i="1"/>
  <c r="F8967" i="1"/>
  <c r="F8968" i="1"/>
  <c r="F8969" i="1"/>
  <c r="F8970" i="1"/>
  <c r="F8971" i="1"/>
  <c r="F8972" i="1"/>
  <c r="F8973" i="1"/>
  <c r="F8975" i="1"/>
  <c r="F8976" i="1"/>
  <c r="F8977" i="1"/>
  <c r="F8978" i="1"/>
  <c r="F8979" i="1"/>
  <c r="F8980" i="1"/>
  <c r="F8981" i="1"/>
  <c r="F8983" i="1"/>
  <c r="F8984" i="1"/>
  <c r="F8985" i="1"/>
  <c r="F8986" i="1"/>
  <c r="F8987" i="1"/>
  <c r="F8988" i="1"/>
  <c r="F8989" i="1"/>
  <c r="F8991" i="1"/>
  <c r="F8992" i="1"/>
  <c r="F8993" i="1"/>
  <c r="F8994" i="1"/>
  <c r="F8995" i="1"/>
  <c r="F8996" i="1"/>
  <c r="F8997" i="1"/>
  <c r="F8999" i="1"/>
  <c r="F9000" i="1"/>
  <c r="F9001" i="1"/>
  <c r="F9002" i="1"/>
  <c r="F9003" i="1"/>
  <c r="F9004" i="1"/>
  <c r="F9005" i="1"/>
  <c r="F9007" i="1"/>
  <c r="F9008" i="1"/>
  <c r="F9009" i="1"/>
  <c r="F9010" i="1"/>
  <c r="F9011" i="1"/>
  <c r="F9012" i="1"/>
  <c r="F9013" i="1"/>
  <c r="F9015" i="1"/>
  <c r="F9016" i="1"/>
  <c r="F9017" i="1"/>
  <c r="F9018" i="1"/>
  <c r="F9019" i="1"/>
  <c r="F9020" i="1"/>
  <c r="F9021" i="1"/>
  <c r="F9023" i="1"/>
  <c r="F9024" i="1"/>
  <c r="F9025" i="1"/>
  <c r="F9026" i="1"/>
  <c r="F9027" i="1"/>
  <c r="F9028" i="1"/>
  <c r="F9029" i="1"/>
  <c r="F9031" i="1"/>
  <c r="F9032" i="1"/>
  <c r="F9033" i="1"/>
  <c r="F9034" i="1"/>
  <c r="F9035" i="1"/>
  <c r="F9036" i="1"/>
  <c r="F9037" i="1"/>
  <c r="F9039" i="1"/>
  <c r="F9040" i="1"/>
  <c r="F9041" i="1"/>
  <c r="F9042" i="1"/>
  <c r="F9043" i="1"/>
  <c r="F9044" i="1"/>
  <c r="F9045" i="1"/>
  <c r="F9047" i="1"/>
  <c r="F9048" i="1"/>
  <c r="F9049" i="1"/>
  <c r="F9050" i="1"/>
  <c r="F9051" i="1"/>
  <c r="F9052" i="1"/>
  <c r="F9053" i="1"/>
  <c r="F9055" i="1"/>
  <c r="F9056" i="1"/>
  <c r="F9057" i="1"/>
  <c r="F9058" i="1"/>
  <c r="F9059" i="1"/>
  <c r="F9060" i="1"/>
  <c r="F9061" i="1"/>
  <c r="F9063" i="1"/>
  <c r="F9064" i="1"/>
  <c r="F9065" i="1"/>
  <c r="F9066" i="1"/>
  <c r="F9067" i="1"/>
  <c r="F9068" i="1"/>
  <c r="F9069" i="1"/>
  <c r="F9071" i="1"/>
  <c r="F9072" i="1"/>
  <c r="F9073" i="1"/>
  <c r="F9074" i="1"/>
  <c r="F9075" i="1"/>
  <c r="F9076" i="1"/>
  <c r="F9077" i="1"/>
  <c r="F9079" i="1"/>
  <c r="F9080" i="1"/>
  <c r="F9081" i="1"/>
  <c r="F9082" i="1"/>
  <c r="F9083" i="1"/>
  <c r="F9084" i="1"/>
  <c r="F9085" i="1"/>
  <c r="F9087" i="1"/>
  <c r="F9088" i="1"/>
  <c r="F9089" i="1"/>
  <c r="F9090" i="1"/>
  <c r="F9091" i="1"/>
  <c r="F9092" i="1"/>
  <c r="F9093" i="1"/>
  <c r="F9095" i="1"/>
  <c r="F9096" i="1"/>
  <c r="F9097" i="1"/>
  <c r="F9098" i="1"/>
  <c r="F9099" i="1"/>
  <c r="F9100" i="1"/>
  <c r="F9101" i="1"/>
  <c r="F9103" i="1"/>
  <c r="F9104" i="1"/>
  <c r="F9105" i="1"/>
  <c r="F9106" i="1"/>
  <c r="F9107" i="1"/>
  <c r="F9108" i="1"/>
  <c r="F9109" i="1"/>
  <c r="F9111" i="1"/>
  <c r="F9112" i="1"/>
  <c r="F9113" i="1"/>
  <c r="F9114" i="1"/>
  <c r="F9115" i="1"/>
  <c r="F9116" i="1"/>
  <c r="F9117" i="1"/>
  <c r="F9119" i="1"/>
  <c r="F9120" i="1"/>
  <c r="F9121" i="1"/>
  <c r="F9122" i="1"/>
  <c r="F9123" i="1"/>
  <c r="F9124" i="1"/>
  <c r="F9125" i="1"/>
  <c r="F9127" i="1"/>
  <c r="F9128" i="1"/>
  <c r="F9129" i="1"/>
  <c r="F9130" i="1"/>
  <c r="F9131" i="1"/>
  <c r="F9132" i="1"/>
  <c r="F9133" i="1"/>
  <c r="F9135" i="1"/>
  <c r="F9136" i="1"/>
  <c r="F9137" i="1"/>
  <c r="F9138" i="1"/>
  <c r="F9139" i="1"/>
  <c r="F9140" i="1"/>
  <c r="F9141" i="1"/>
  <c r="F9143" i="1"/>
  <c r="F9144" i="1"/>
  <c r="F9145" i="1"/>
  <c r="F9146" i="1"/>
  <c r="F9147" i="1"/>
  <c r="F9148" i="1"/>
  <c r="F9149" i="1"/>
  <c r="F9151" i="1"/>
  <c r="F9152" i="1"/>
  <c r="F9153" i="1"/>
  <c r="F9154" i="1"/>
  <c r="F9155" i="1"/>
  <c r="F9156" i="1"/>
  <c r="F9157" i="1"/>
  <c r="F9159" i="1"/>
  <c r="F9160" i="1"/>
  <c r="F9161" i="1"/>
  <c r="F9162" i="1"/>
  <c r="F9163" i="1"/>
  <c r="F9164" i="1"/>
  <c r="F9165" i="1"/>
  <c r="F9167" i="1"/>
  <c r="F9168" i="1"/>
  <c r="F9169" i="1"/>
  <c r="F9170" i="1"/>
  <c r="F9171" i="1"/>
  <c r="F9172" i="1"/>
  <c r="F9173" i="1"/>
  <c r="F9175" i="1"/>
  <c r="F9176" i="1"/>
  <c r="F9177" i="1"/>
  <c r="F9178" i="1"/>
  <c r="F9179" i="1"/>
  <c r="F9180" i="1"/>
  <c r="F9181" i="1"/>
  <c r="F9183" i="1"/>
  <c r="F9184" i="1"/>
  <c r="F9185" i="1"/>
  <c r="F9186" i="1"/>
  <c r="F9187" i="1"/>
  <c r="F9188" i="1"/>
  <c r="F9189" i="1"/>
  <c r="F9191" i="1"/>
  <c r="F9192" i="1"/>
  <c r="F9193" i="1"/>
  <c r="F9194" i="1"/>
  <c r="F9195" i="1"/>
  <c r="F9196" i="1"/>
  <c r="F9197" i="1"/>
  <c r="F9199" i="1"/>
  <c r="F9200" i="1"/>
  <c r="F9201" i="1"/>
  <c r="F9202" i="1"/>
  <c r="F9203" i="1"/>
  <c r="F9204" i="1"/>
  <c r="F9205" i="1"/>
  <c r="F9207" i="1"/>
  <c r="F9208" i="1"/>
  <c r="F9209" i="1"/>
  <c r="F9210" i="1"/>
  <c r="F9211" i="1"/>
  <c r="F9212" i="1"/>
  <c r="F9213" i="1"/>
  <c r="F9215" i="1"/>
  <c r="F9216" i="1"/>
  <c r="F9217" i="1"/>
  <c r="F9218" i="1"/>
  <c r="F9219" i="1"/>
  <c r="F9220" i="1"/>
  <c r="F9221" i="1"/>
  <c r="F9223" i="1"/>
  <c r="F9224" i="1"/>
  <c r="F9225" i="1"/>
  <c r="F9226" i="1"/>
  <c r="F9227" i="1"/>
  <c r="F9228" i="1"/>
  <c r="F9229" i="1"/>
  <c r="F9231" i="1"/>
  <c r="F9232" i="1"/>
  <c r="F9233" i="1"/>
  <c r="F9234" i="1"/>
  <c r="F9235" i="1"/>
  <c r="F9236" i="1"/>
  <c r="F9237" i="1"/>
  <c r="F9239" i="1"/>
  <c r="F9240" i="1"/>
  <c r="F9241" i="1"/>
  <c r="F9242" i="1"/>
  <c r="F9243" i="1"/>
  <c r="F9244" i="1"/>
  <c r="F9245" i="1"/>
  <c r="F9247" i="1"/>
  <c r="F9248" i="1"/>
  <c r="F9249" i="1"/>
  <c r="F9250" i="1"/>
  <c r="F9251" i="1"/>
  <c r="F9252" i="1"/>
  <c r="F9253" i="1"/>
  <c r="F9255" i="1"/>
  <c r="F9256" i="1"/>
  <c r="F9257" i="1"/>
  <c r="F9258" i="1"/>
  <c r="F9259" i="1"/>
  <c r="F9260" i="1"/>
  <c r="F9261" i="1"/>
  <c r="F9263" i="1"/>
  <c r="F9264" i="1"/>
  <c r="F9265" i="1"/>
  <c r="F9266" i="1"/>
  <c r="F9267" i="1"/>
  <c r="F9268" i="1"/>
  <c r="F9269" i="1"/>
  <c r="F9271" i="1"/>
  <c r="F9272" i="1"/>
  <c r="F9273" i="1"/>
  <c r="F9274" i="1"/>
  <c r="F9275" i="1"/>
  <c r="F9276" i="1"/>
  <c r="F9277" i="1"/>
  <c r="F9279" i="1"/>
  <c r="F9280" i="1"/>
  <c r="F9281" i="1"/>
  <c r="F9282" i="1"/>
  <c r="F9283" i="1"/>
  <c r="F9284" i="1"/>
  <c r="F9285" i="1"/>
  <c r="F9287" i="1"/>
  <c r="F9288" i="1"/>
  <c r="F9289" i="1"/>
  <c r="F9290" i="1"/>
  <c r="F9291" i="1"/>
  <c r="F9292" i="1"/>
  <c r="F9293" i="1"/>
  <c r="F9295" i="1"/>
  <c r="F9296" i="1"/>
  <c r="F9297" i="1"/>
  <c r="F9298" i="1"/>
  <c r="F9299" i="1"/>
  <c r="F9300" i="1"/>
  <c r="F9301" i="1"/>
  <c r="F9303" i="1"/>
  <c r="F9304" i="1"/>
  <c r="F9305" i="1"/>
  <c r="F9306" i="1"/>
  <c r="F9307" i="1"/>
  <c r="F9308" i="1"/>
  <c r="F9309" i="1"/>
  <c r="F9311" i="1"/>
  <c r="F9312" i="1"/>
  <c r="F9313" i="1"/>
  <c r="F9314" i="1"/>
  <c r="F9315" i="1"/>
  <c r="F9316" i="1"/>
  <c r="F9317" i="1"/>
  <c r="F9319" i="1"/>
  <c r="F9320" i="1"/>
  <c r="F9321" i="1"/>
  <c r="F9322" i="1"/>
  <c r="F9323" i="1"/>
  <c r="F9324" i="1"/>
  <c r="F9325" i="1"/>
  <c r="F9327" i="1"/>
  <c r="F9328" i="1"/>
  <c r="F9329" i="1"/>
  <c r="F9330" i="1"/>
  <c r="F9331" i="1"/>
  <c r="F9332" i="1"/>
  <c r="F9333" i="1"/>
  <c r="F9335" i="1"/>
  <c r="F9336" i="1"/>
  <c r="F9337" i="1"/>
  <c r="F9338" i="1"/>
  <c r="F9339" i="1"/>
  <c r="F9340" i="1"/>
  <c r="F9341" i="1"/>
  <c r="F9343" i="1"/>
  <c r="F9344" i="1"/>
  <c r="F9345" i="1"/>
  <c r="F9346" i="1"/>
  <c r="F9347" i="1"/>
  <c r="F9348" i="1"/>
  <c r="F9349" i="1"/>
  <c r="F9351" i="1"/>
  <c r="F9352" i="1"/>
  <c r="F9353" i="1"/>
  <c r="F9354" i="1"/>
  <c r="F9355" i="1"/>
  <c r="F9356" i="1"/>
  <c r="F9357" i="1"/>
  <c r="F9359" i="1"/>
  <c r="F9360" i="1"/>
  <c r="F9361" i="1"/>
  <c r="F9362" i="1"/>
  <c r="F9363" i="1"/>
  <c r="F9364" i="1"/>
  <c r="F9365" i="1"/>
  <c r="F9367" i="1"/>
  <c r="F9368" i="1"/>
  <c r="F9369" i="1"/>
  <c r="F9370" i="1"/>
  <c r="F9371" i="1"/>
  <c r="F9372" i="1"/>
  <c r="F9373" i="1"/>
  <c r="F9375" i="1"/>
  <c r="F9376" i="1"/>
  <c r="F9377" i="1"/>
  <c r="F9378" i="1"/>
  <c r="F9379" i="1"/>
  <c r="F9380" i="1"/>
  <c r="F9381" i="1"/>
  <c r="F9383" i="1"/>
  <c r="F9384" i="1"/>
  <c r="F9385" i="1"/>
  <c r="F9386" i="1"/>
  <c r="F9387" i="1"/>
  <c r="F9388" i="1"/>
  <c r="F9389" i="1"/>
  <c r="F9391" i="1"/>
  <c r="F9392" i="1"/>
  <c r="F9393" i="1"/>
  <c r="F9394" i="1"/>
  <c r="F9395" i="1"/>
  <c r="F9396" i="1"/>
  <c r="F9397" i="1"/>
  <c r="F9399" i="1"/>
  <c r="F9400" i="1"/>
  <c r="F9401" i="1"/>
  <c r="F9402" i="1"/>
  <c r="F9403" i="1"/>
  <c r="F9404" i="1"/>
  <c r="F9405" i="1"/>
  <c r="F9407" i="1"/>
  <c r="F9408" i="1"/>
  <c r="F9409" i="1"/>
  <c r="F9410" i="1"/>
  <c r="F9411" i="1"/>
  <c r="F9412" i="1"/>
  <c r="F9413" i="1"/>
  <c r="F9415" i="1"/>
  <c r="F9416" i="1"/>
  <c r="F9417" i="1"/>
  <c r="F9418" i="1"/>
  <c r="F9419" i="1"/>
  <c r="F9420" i="1"/>
  <c r="F9421" i="1"/>
  <c r="F9423" i="1"/>
  <c r="F9424" i="1"/>
  <c r="F9425" i="1"/>
  <c r="F9426" i="1"/>
  <c r="F9427" i="1"/>
  <c r="F9428" i="1"/>
  <c r="F9429" i="1"/>
  <c r="F9431" i="1"/>
  <c r="F9432" i="1"/>
  <c r="F9433" i="1"/>
  <c r="F9434" i="1"/>
  <c r="F9435" i="1"/>
  <c r="F9436" i="1"/>
  <c r="F9437" i="1"/>
  <c r="F9439" i="1"/>
  <c r="F9440" i="1"/>
  <c r="F9441" i="1"/>
  <c r="F9442" i="1"/>
  <c r="F9443" i="1"/>
  <c r="F9444" i="1"/>
  <c r="F9445" i="1"/>
  <c r="F9447" i="1"/>
  <c r="F9448" i="1"/>
  <c r="F9449" i="1"/>
  <c r="F9450" i="1"/>
  <c r="F9451" i="1"/>
  <c r="F9452" i="1"/>
  <c r="F9453" i="1"/>
  <c r="F9455" i="1"/>
  <c r="F9456" i="1"/>
  <c r="F9457" i="1"/>
  <c r="F9458" i="1"/>
  <c r="F9459" i="1"/>
  <c r="F9460" i="1"/>
  <c r="F9461" i="1"/>
  <c r="F9463" i="1"/>
  <c r="F9464" i="1"/>
  <c r="F9465" i="1"/>
  <c r="F9466" i="1"/>
  <c r="F9467" i="1"/>
  <c r="F9468" i="1"/>
  <c r="F9469" i="1"/>
  <c r="F9471" i="1"/>
  <c r="F9472" i="1"/>
  <c r="F9473" i="1"/>
  <c r="F9474" i="1"/>
  <c r="F9475" i="1"/>
  <c r="F9476" i="1"/>
  <c r="F9477" i="1"/>
  <c r="F9479" i="1"/>
  <c r="F9480" i="1"/>
  <c r="F9481" i="1"/>
  <c r="F9482" i="1"/>
  <c r="F9483" i="1"/>
  <c r="F9484" i="1"/>
  <c r="F9485" i="1"/>
  <c r="F9487" i="1"/>
  <c r="F9488" i="1"/>
  <c r="F9489" i="1"/>
  <c r="F9490" i="1"/>
  <c r="F9491" i="1"/>
  <c r="F9492" i="1"/>
  <c r="F9493" i="1"/>
  <c r="F9495" i="1"/>
  <c r="F9496" i="1"/>
  <c r="F9497" i="1"/>
  <c r="F9498" i="1"/>
  <c r="F9499" i="1"/>
  <c r="F9500" i="1"/>
  <c r="F9501" i="1"/>
  <c r="F9503" i="1"/>
  <c r="F9504" i="1"/>
  <c r="F9505" i="1"/>
  <c r="F9506" i="1"/>
  <c r="F9507" i="1"/>
  <c r="F9508" i="1"/>
  <c r="F9509" i="1"/>
  <c r="F9511" i="1"/>
  <c r="F9512" i="1"/>
  <c r="F9513" i="1"/>
  <c r="F9514" i="1"/>
  <c r="F9515" i="1"/>
  <c r="F9516" i="1"/>
  <c r="F9517" i="1"/>
  <c r="F9519" i="1"/>
  <c r="F9520" i="1"/>
  <c r="F9521" i="1"/>
  <c r="F9522" i="1"/>
  <c r="F9523" i="1"/>
  <c r="F9524" i="1"/>
  <c r="F9525" i="1"/>
  <c r="F9527" i="1"/>
  <c r="F9528" i="1"/>
  <c r="F9529" i="1"/>
  <c r="F9530" i="1"/>
  <c r="F9531" i="1"/>
  <c r="F9532" i="1"/>
  <c r="F9533" i="1"/>
  <c r="F9535" i="1"/>
  <c r="F9536" i="1"/>
  <c r="F9537" i="1"/>
  <c r="F9538" i="1"/>
  <c r="F9539" i="1"/>
  <c r="F9540" i="1"/>
  <c r="F9541" i="1"/>
  <c r="F9543" i="1"/>
  <c r="F9544" i="1"/>
  <c r="F9545" i="1"/>
  <c r="F9546" i="1"/>
  <c r="F9547" i="1"/>
  <c r="F9548" i="1"/>
  <c r="F9549" i="1"/>
  <c r="F9551" i="1"/>
  <c r="F9552" i="1"/>
  <c r="F9553" i="1"/>
  <c r="F9554" i="1"/>
  <c r="F9555" i="1"/>
  <c r="F9556" i="1"/>
  <c r="F9557" i="1"/>
  <c r="F9559" i="1"/>
  <c r="F9560" i="1"/>
  <c r="F9561" i="1"/>
  <c r="F9562" i="1"/>
  <c r="F9563" i="1"/>
  <c r="F9564" i="1"/>
  <c r="F9565" i="1"/>
  <c r="F9567" i="1"/>
  <c r="F9568" i="1"/>
  <c r="F9569" i="1"/>
  <c r="F9570" i="1"/>
  <c r="F9571" i="1"/>
  <c r="F9572" i="1"/>
  <c r="F9573" i="1"/>
  <c r="F9575" i="1"/>
  <c r="F9576" i="1"/>
  <c r="F9577" i="1"/>
  <c r="F9578" i="1"/>
  <c r="F9579" i="1"/>
  <c r="F9580" i="1"/>
  <c r="F9581" i="1"/>
  <c r="F9583" i="1"/>
  <c r="F9584" i="1"/>
  <c r="F9585" i="1"/>
  <c r="F9586" i="1"/>
  <c r="F9587" i="1"/>
  <c r="F9588" i="1"/>
  <c r="F9589" i="1"/>
  <c r="F9591" i="1"/>
  <c r="F9592" i="1"/>
  <c r="F9593" i="1"/>
  <c r="F9594" i="1"/>
  <c r="F9595" i="1"/>
  <c r="F9596" i="1"/>
  <c r="F9597" i="1"/>
  <c r="F9599" i="1"/>
  <c r="F9600" i="1"/>
  <c r="F9601" i="1"/>
  <c r="F9602" i="1"/>
  <c r="F9603" i="1"/>
  <c r="F9604" i="1"/>
  <c r="F9605" i="1"/>
  <c r="F9607" i="1"/>
  <c r="F9608" i="1"/>
  <c r="F9609" i="1"/>
  <c r="F9610" i="1"/>
  <c r="F9611" i="1"/>
  <c r="F9612" i="1"/>
  <c r="F9613" i="1"/>
  <c r="F9615" i="1"/>
  <c r="F9616" i="1"/>
  <c r="F9617" i="1"/>
  <c r="F9618" i="1"/>
  <c r="F9619" i="1"/>
  <c r="F9620" i="1"/>
  <c r="F9621" i="1"/>
  <c r="F9623" i="1"/>
  <c r="F9624" i="1"/>
  <c r="F9625" i="1"/>
  <c r="F9626" i="1"/>
  <c r="F9627" i="1"/>
  <c r="F9628" i="1"/>
  <c r="F9629" i="1"/>
  <c r="F9631" i="1"/>
  <c r="F9632" i="1"/>
  <c r="F9633" i="1"/>
  <c r="F9634" i="1"/>
  <c r="F9635" i="1"/>
  <c r="F9636" i="1"/>
  <c r="F9637" i="1"/>
  <c r="F9639" i="1"/>
  <c r="F9640" i="1"/>
  <c r="F9641" i="1"/>
  <c r="F9642" i="1"/>
  <c r="F9643" i="1"/>
  <c r="F9644" i="1"/>
  <c r="F9645" i="1"/>
  <c r="F9647" i="1"/>
  <c r="F9648" i="1"/>
  <c r="F9649" i="1"/>
  <c r="F9650" i="1"/>
  <c r="F9651" i="1"/>
  <c r="F9652" i="1"/>
  <c r="F9653" i="1"/>
  <c r="F9655" i="1"/>
  <c r="F9656" i="1"/>
  <c r="F9657" i="1"/>
  <c r="F9658" i="1"/>
  <c r="F9659" i="1"/>
  <c r="F9660" i="1"/>
  <c r="F9661" i="1"/>
  <c r="F9663" i="1"/>
  <c r="F9664" i="1"/>
  <c r="F9665" i="1"/>
  <c r="F9666" i="1"/>
  <c r="F9667" i="1"/>
  <c r="F9668" i="1"/>
  <c r="F9669" i="1"/>
  <c r="F9671" i="1"/>
  <c r="F9672" i="1"/>
  <c r="F9673" i="1"/>
  <c r="F9674" i="1"/>
  <c r="F9675" i="1"/>
  <c r="F9676" i="1"/>
  <c r="F9677" i="1"/>
  <c r="F9679" i="1"/>
  <c r="F9680" i="1"/>
  <c r="F9681" i="1"/>
  <c r="F9682" i="1"/>
  <c r="F9683" i="1"/>
  <c r="F9684" i="1"/>
  <c r="F9685" i="1"/>
  <c r="F9687" i="1"/>
  <c r="F9688" i="1"/>
  <c r="F9689" i="1"/>
  <c r="F9690" i="1"/>
  <c r="F9691" i="1"/>
  <c r="F9692" i="1"/>
  <c r="F9693" i="1"/>
  <c r="F9695" i="1"/>
  <c r="F9696" i="1"/>
  <c r="F9697" i="1"/>
  <c r="F9698" i="1"/>
  <c r="F9699" i="1"/>
  <c r="F9700" i="1"/>
  <c r="F9701" i="1"/>
  <c r="F9703" i="1"/>
  <c r="F9704" i="1"/>
  <c r="F9705" i="1"/>
  <c r="F9706" i="1"/>
  <c r="F9707" i="1"/>
  <c r="F9708" i="1"/>
  <c r="F9709" i="1"/>
  <c r="F9711" i="1"/>
  <c r="F9712" i="1"/>
  <c r="F9713" i="1"/>
  <c r="F9714" i="1"/>
  <c r="F9715" i="1"/>
  <c r="F9716" i="1"/>
  <c r="F9717" i="1"/>
  <c r="F9719" i="1"/>
  <c r="F9720" i="1"/>
  <c r="F9721" i="1"/>
  <c r="F9722" i="1"/>
  <c r="F9723" i="1"/>
  <c r="F9724" i="1"/>
  <c r="F9725" i="1"/>
  <c r="F9727" i="1"/>
  <c r="F9728" i="1"/>
  <c r="F9729" i="1"/>
  <c r="F9730" i="1"/>
  <c r="F9731" i="1"/>
  <c r="F9732" i="1"/>
  <c r="F9733" i="1"/>
  <c r="F9735" i="1"/>
  <c r="F9736" i="1"/>
  <c r="F9737" i="1"/>
  <c r="F9738" i="1"/>
  <c r="F9739" i="1"/>
  <c r="F9740" i="1"/>
  <c r="F9741" i="1"/>
  <c r="F9743" i="1"/>
  <c r="F9744" i="1"/>
  <c r="F9745" i="1"/>
  <c r="F9746" i="1"/>
  <c r="F9747" i="1"/>
  <c r="F9748" i="1"/>
  <c r="F9749" i="1"/>
  <c r="F9751" i="1"/>
  <c r="F9752" i="1"/>
  <c r="F9753" i="1"/>
  <c r="F9754" i="1"/>
  <c r="F9755" i="1"/>
  <c r="F9756" i="1"/>
  <c r="F9757" i="1"/>
  <c r="F9759" i="1"/>
  <c r="F9760" i="1"/>
  <c r="F9761" i="1"/>
  <c r="F9762" i="1"/>
  <c r="F9763" i="1"/>
  <c r="F9764" i="1"/>
  <c r="F9765" i="1"/>
  <c r="F9767" i="1"/>
  <c r="F9768" i="1"/>
  <c r="F9769" i="1"/>
  <c r="F9770" i="1"/>
  <c r="F9771" i="1"/>
  <c r="F9772" i="1"/>
  <c r="F9773" i="1"/>
  <c r="F9775" i="1"/>
  <c r="F9776" i="1"/>
  <c r="F9777" i="1"/>
  <c r="F9778" i="1"/>
  <c r="F9779" i="1"/>
  <c r="F9780" i="1"/>
  <c r="F9781" i="1"/>
  <c r="F9783" i="1"/>
  <c r="F9784" i="1"/>
  <c r="F9785" i="1"/>
  <c r="F9786" i="1"/>
  <c r="F9787" i="1"/>
  <c r="F9788" i="1"/>
  <c r="F9789" i="1"/>
  <c r="F9791" i="1"/>
  <c r="F9792" i="1"/>
  <c r="F9793" i="1"/>
  <c r="F9794" i="1"/>
  <c r="F9795" i="1"/>
  <c r="F9796" i="1"/>
  <c r="F9797" i="1"/>
  <c r="F9799" i="1"/>
  <c r="F9800" i="1"/>
  <c r="F9801" i="1"/>
  <c r="F9802" i="1"/>
  <c r="F9803" i="1"/>
  <c r="F9804" i="1"/>
  <c r="F9805" i="1"/>
  <c r="F9807" i="1"/>
  <c r="F9808" i="1"/>
  <c r="F9809" i="1"/>
  <c r="F9810" i="1"/>
  <c r="F9811" i="1"/>
  <c r="F9812" i="1"/>
  <c r="F9813" i="1"/>
  <c r="F9815" i="1"/>
  <c r="F9816" i="1"/>
  <c r="F9817" i="1"/>
  <c r="F9818" i="1"/>
  <c r="F9819" i="1"/>
  <c r="F9820" i="1"/>
  <c r="F9821" i="1"/>
  <c r="F9823" i="1"/>
  <c r="F9824" i="1"/>
  <c r="F9825" i="1"/>
  <c r="F9826" i="1"/>
  <c r="F9827" i="1"/>
  <c r="F9828" i="1"/>
  <c r="F9829" i="1"/>
  <c r="F9831" i="1"/>
  <c r="F9832" i="1"/>
  <c r="F9833" i="1"/>
  <c r="F9834" i="1"/>
  <c r="F9835" i="1"/>
  <c r="F9836" i="1"/>
  <c r="F9837" i="1"/>
  <c r="F9839" i="1"/>
  <c r="F9840" i="1"/>
  <c r="F9841" i="1"/>
  <c r="F9842" i="1"/>
  <c r="F9843" i="1"/>
  <c r="F9844" i="1"/>
  <c r="F9845" i="1"/>
  <c r="F9847" i="1"/>
  <c r="F9848" i="1"/>
  <c r="F9849" i="1"/>
  <c r="F9850" i="1"/>
  <c r="F9851" i="1"/>
  <c r="F9852" i="1"/>
  <c r="F9853" i="1"/>
  <c r="F9855" i="1"/>
  <c r="F9856" i="1"/>
  <c r="F9857" i="1"/>
  <c r="F9858" i="1"/>
  <c r="F9859" i="1"/>
  <c r="F9860" i="1"/>
  <c r="F9861" i="1"/>
  <c r="F9863" i="1"/>
  <c r="F9864" i="1"/>
  <c r="F9865" i="1"/>
  <c r="F9866" i="1"/>
  <c r="F9867" i="1"/>
  <c r="F9868" i="1"/>
  <c r="F9869" i="1"/>
  <c r="F9871" i="1"/>
  <c r="F9872" i="1"/>
  <c r="F9873" i="1"/>
  <c r="F9874" i="1"/>
  <c r="F9875" i="1"/>
  <c r="F9876" i="1"/>
  <c r="F9877" i="1"/>
  <c r="F9879" i="1"/>
  <c r="F9880" i="1"/>
  <c r="F9881" i="1"/>
  <c r="F9882" i="1"/>
  <c r="F9883" i="1"/>
  <c r="F9884" i="1"/>
  <c r="F9885" i="1"/>
  <c r="F9887" i="1"/>
  <c r="F9888" i="1"/>
  <c r="F9889" i="1"/>
  <c r="F9890" i="1"/>
  <c r="F9891" i="1"/>
  <c r="F9892" i="1"/>
  <c r="F9893" i="1"/>
  <c r="F9895" i="1"/>
  <c r="F9896" i="1"/>
  <c r="F9897" i="1"/>
  <c r="F9898" i="1"/>
  <c r="F9899" i="1"/>
  <c r="F9900" i="1"/>
  <c r="F9901" i="1"/>
  <c r="F9903" i="1"/>
  <c r="F9904" i="1"/>
  <c r="F9905" i="1"/>
  <c r="F9906" i="1"/>
  <c r="F9907" i="1"/>
  <c r="F9908" i="1"/>
  <c r="F9909" i="1"/>
  <c r="F9911" i="1"/>
  <c r="F9912" i="1"/>
  <c r="F9913" i="1"/>
  <c r="F9914" i="1"/>
  <c r="F9915" i="1"/>
  <c r="F9916" i="1"/>
  <c r="F9917" i="1"/>
  <c r="F9919" i="1"/>
  <c r="F9920" i="1"/>
  <c r="F9921" i="1"/>
  <c r="F9922" i="1"/>
  <c r="F9923" i="1"/>
  <c r="F9924" i="1"/>
  <c r="F9925" i="1"/>
  <c r="F9927" i="1"/>
  <c r="F9928" i="1"/>
  <c r="F9929" i="1"/>
  <c r="F9930" i="1"/>
  <c r="F9931" i="1"/>
  <c r="F9932" i="1"/>
  <c r="F9933" i="1"/>
  <c r="F9935" i="1"/>
  <c r="F9936" i="1"/>
  <c r="F9937" i="1"/>
  <c r="F9938" i="1"/>
  <c r="F9939" i="1"/>
  <c r="F9940" i="1"/>
  <c r="F9941" i="1"/>
  <c r="F9943" i="1"/>
  <c r="F9944" i="1"/>
  <c r="F9945" i="1"/>
  <c r="F9946" i="1"/>
  <c r="F9947" i="1"/>
  <c r="F9948" i="1"/>
  <c r="F9949" i="1"/>
  <c r="F9951" i="1"/>
  <c r="F9952" i="1"/>
  <c r="F9953" i="1"/>
  <c r="F9954" i="1"/>
  <c r="F9955" i="1"/>
  <c r="F9956" i="1"/>
  <c r="F9957" i="1"/>
  <c r="F9959" i="1"/>
  <c r="F9960" i="1"/>
  <c r="F9961" i="1"/>
  <c r="F9962" i="1"/>
  <c r="F9963" i="1"/>
  <c r="F9964" i="1"/>
  <c r="F9965" i="1"/>
  <c r="F9967" i="1"/>
  <c r="F9968" i="1"/>
  <c r="F9969" i="1"/>
  <c r="F9970" i="1"/>
  <c r="F9971" i="1"/>
  <c r="F9972" i="1"/>
  <c r="F9973" i="1"/>
  <c r="F9975" i="1"/>
  <c r="F9976" i="1"/>
  <c r="F9977" i="1"/>
  <c r="F9978" i="1"/>
  <c r="F9979" i="1"/>
  <c r="F9980" i="1"/>
  <c r="F9981" i="1"/>
  <c r="F9983" i="1"/>
  <c r="F9984" i="1"/>
  <c r="F9985" i="1"/>
  <c r="F9986" i="1"/>
  <c r="F9987" i="1"/>
  <c r="F9988" i="1"/>
  <c r="F9989" i="1"/>
  <c r="F9991" i="1"/>
  <c r="F9992" i="1"/>
  <c r="F9993" i="1"/>
  <c r="F9994" i="1"/>
  <c r="F9995" i="1"/>
  <c r="F9996" i="1"/>
  <c r="F9997" i="1"/>
  <c r="F9999" i="1"/>
  <c r="F10000" i="1"/>
  <c r="F10001" i="1"/>
  <c r="F10002" i="1"/>
  <c r="F10003" i="1"/>
  <c r="F10004" i="1"/>
  <c r="F10005" i="1"/>
  <c r="F10007" i="1"/>
  <c r="F10008" i="1"/>
  <c r="F10009" i="1"/>
  <c r="F10010" i="1"/>
  <c r="F10011" i="1"/>
  <c r="F10012" i="1"/>
  <c r="F10013" i="1"/>
  <c r="F10015" i="1"/>
  <c r="F10016" i="1"/>
  <c r="F10017" i="1"/>
  <c r="F10018" i="1"/>
  <c r="F10019" i="1"/>
  <c r="F10020" i="1"/>
  <c r="F10021" i="1"/>
  <c r="F10023" i="1"/>
  <c r="F10024" i="1"/>
  <c r="F10025" i="1"/>
  <c r="F10026" i="1"/>
  <c r="F10027" i="1"/>
  <c r="F10028" i="1"/>
  <c r="F10029" i="1"/>
  <c r="F10031" i="1"/>
  <c r="F10032" i="1"/>
  <c r="F10033" i="1"/>
  <c r="F10034" i="1"/>
  <c r="F10035" i="1"/>
  <c r="F10036" i="1"/>
  <c r="F10037" i="1"/>
  <c r="F10039" i="1"/>
  <c r="F10040" i="1"/>
  <c r="F10041" i="1"/>
  <c r="F10042" i="1"/>
  <c r="F10043" i="1"/>
  <c r="F10044" i="1"/>
  <c r="F10045" i="1"/>
  <c r="F10047" i="1"/>
  <c r="F10048" i="1"/>
  <c r="F10049" i="1"/>
  <c r="F10050" i="1"/>
  <c r="F10051" i="1"/>
  <c r="F10052" i="1"/>
  <c r="F10053" i="1"/>
  <c r="F10055" i="1"/>
  <c r="F10056" i="1"/>
  <c r="F10057" i="1"/>
  <c r="F10058" i="1"/>
  <c r="F10059" i="1"/>
  <c r="F10060" i="1"/>
  <c r="F10061" i="1"/>
  <c r="F10063" i="1"/>
  <c r="F10064" i="1"/>
  <c r="F10065" i="1"/>
  <c r="F10066" i="1"/>
  <c r="F10067" i="1"/>
  <c r="F10068" i="1"/>
  <c r="F10069" i="1"/>
  <c r="F10071" i="1"/>
  <c r="F10072" i="1"/>
  <c r="F10073" i="1"/>
  <c r="F10074" i="1"/>
  <c r="F10075" i="1"/>
  <c r="F10076" i="1"/>
  <c r="F10077" i="1"/>
  <c r="F10079" i="1"/>
  <c r="F10080" i="1"/>
  <c r="F10081" i="1"/>
  <c r="F10082" i="1"/>
  <c r="F10083" i="1"/>
  <c r="F10084" i="1"/>
  <c r="F10085" i="1"/>
  <c r="F10087" i="1"/>
  <c r="F10088" i="1"/>
  <c r="F10089" i="1"/>
  <c r="F10090" i="1"/>
  <c r="F10091" i="1"/>
  <c r="F10092" i="1"/>
  <c r="F10093" i="1"/>
  <c r="F10095" i="1"/>
  <c r="F10096" i="1"/>
  <c r="F10097" i="1"/>
  <c r="F10098" i="1"/>
  <c r="F10099" i="1"/>
  <c r="F10100" i="1"/>
  <c r="F10101" i="1"/>
  <c r="F10103" i="1"/>
  <c r="F10104" i="1"/>
  <c r="F10105" i="1"/>
  <c r="F10106" i="1"/>
  <c r="F10107" i="1"/>
  <c r="F10108" i="1"/>
  <c r="F10109" i="1"/>
  <c r="F10111" i="1"/>
  <c r="F10112" i="1"/>
  <c r="F10113" i="1"/>
  <c r="F10114" i="1"/>
  <c r="F10115" i="1"/>
  <c r="F10116" i="1"/>
  <c r="F10117" i="1"/>
  <c r="F10119" i="1"/>
  <c r="F10120" i="1"/>
  <c r="F10121" i="1"/>
  <c r="F10122" i="1"/>
  <c r="F10123" i="1"/>
  <c r="F10124" i="1"/>
  <c r="F10125" i="1"/>
  <c r="F10127" i="1"/>
  <c r="F10128" i="1"/>
  <c r="F10129" i="1"/>
  <c r="F10130" i="1"/>
  <c r="F10131" i="1"/>
  <c r="F10132" i="1"/>
  <c r="F10133" i="1"/>
  <c r="F10135" i="1"/>
  <c r="F10136" i="1"/>
  <c r="F10137" i="1"/>
  <c r="F10138" i="1"/>
  <c r="F10139" i="1"/>
  <c r="F10140" i="1"/>
  <c r="F10141" i="1"/>
  <c r="F10143" i="1"/>
  <c r="F10144" i="1"/>
  <c r="F10145" i="1"/>
  <c r="F10146" i="1"/>
  <c r="F10147" i="1"/>
  <c r="F10148" i="1"/>
  <c r="F10149" i="1"/>
  <c r="F10151" i="1"/>
  <c r="F10152" i="1"/>
  <c r="F10153" i="1"/>
  <c r="F10154" i="1"/>
  <c r="F10155" i="1"/>
  <c r="F10156" i="1"/>
  <c r="F10157" i="1"/>
  <c r="F10159" i="1"/>
  <c r="F10160" i="1"/>
  <c r="F10161" i="1"/>
  <c r="F10162" i="1"/>
  <c r="F10163" i="1"/>
  <c r="F10164" i="1"/>
  <c r="F10165" i="1"/>
  <c r="F10167" i="1"/>
  <c r="F10168" i="1"/>
  <c r="F10169" i="1"/>
  <c r="F10170" i="1"/>
  <c r="F10171" i="1"/>
  <c r="F10172" i="1"/>
  <c r="F10173" i="1"/>
  <c r="F10175" i="1"/>
  <c r="F10176" i="1"/>
  <c r="F10177" i="1"/>
  <c r="F10178" i="1"/>
  <c r="F10179" i="1"/>
  <c r="F10180" i="1"/>
  <c r="F10181" i="1"/>
  <c r="F10183" i="1"/>
  <c r="F10184" i="1"/>
  <c r="F10185" i="1"/>
  <c r="F10186" i="1"/>
  <c r="F10187" i="1"/>
  <c r="F10188" i="1"/>
  <c r="F10189" i="1"/>
  <c r="F10191" i="1"/>
  <c r="F10192" i="1"/>
  <c r="F10193" i="1"/>
  <c r="F10194" i="1"/>
  <c r="F10195" i="1"/>
  <c r="F10196" i="1"/>
  <c r="F10197" i="1"/>
  <c r="F10199" i="1"/>
  <c r="F10200" i="1"/>
  <c r="F10201" i="1"/>
  <c r="F10202" i="1"/>
  <c r="F10203" i="1"/>
  <c r="F10204" i="1"/>
  <c r="F10205" i="1"/>
  <c r="F10207" i="1"/>
  <c r="F10208" i="1"/>
  <c r="F10209" i="1"/>
  <c r="F10210" i="1"/>
  <c r="F10211" i="1"/>
  <c r="F10212" i="1"/>
  <c r="F10213" i="1"/>
  <c r="F10215" i="1"/>
  <c r="F10216" i="1"/>
  <c r="F10217" i="1"/>
  <c r="F10218" i="1"/>
  <c r="F10219" i="1"/>
  <c r="F10220" i="1"/>
  <c r="F10221" i="1"/>
  <c r="F10223" i="1"/>
  <c r="F10224" i="1"/>
  <c r="F10225" i="1"/>
  <c r="F10226" i="1"/>
  <c r="F10227" i="1"/>
  <c r="F10228" i="1"/>
  <c r="F10229" i="1"/>
  <c r="F10231" i="1"/>
  <c r="F10232" i="1"/>
  <c r="F10233" i="1"/>
  <c r="F10234" i="1"/>
  <c r="F10235" i="1"/>
  <c r="F10236" i="1"/>
  <c r="F10237" i="1"/>
  <c r="F10239" i="1"/>
  <c r="F10240" i="1"/>
  <c r="F10241" i="1"/>
  <c r="F10242" i="1"/>
  <c r="F10243" i="1"/>
  <c r="F10244" i="1"/>
  <c r="F10245" i="1"/>
  <c r="F10247" i="1"/>
  <c r="F10248" i="1"/>
  <c r="F10249" i="1"/>
  <c r="F10250" i="1"/>
  <c r="F10251" i="1"/>
  <c r="F10252" i="1"/>
  <c r="F10253" i="1"/>
  <c r="F10255" i="1"/>
  <c r="F10256" i="1"/>
  <c r="F10257" i="1"/>
  <c r="F10258" i="1"/>
  <c r="F10259" i="1"/>
  <c r="F10260" i="1"/>
  <c r="F10261" i="1"/>
  <c r="F10263" i="1"/>
  <c r="F10264" i="1"/>
  <c r="F10265" i="1"/>
  <c r="F10266" i="1"/>
  <c r="F10267" i="1"/>
  <c r="F10268" i="1"/>
  <c r="F10269" i="1"/>
  <c r="F10271" i="1"/>
  <c r="F10272" i="1"/>
  <c r="F10273" i="1"/>
  <c r="F10274" i="1"/>
  <c r="F10275" i="1"/>
  <c r="F10276" i="1"/>
  <c r="F10277" i="1"/>
  <c r="F10279" i="1"/>
  <c r="F10280" i="1"/>
  <c r="F10281" i="1"/>
  <c r="F10282" i="1"/>
  <c r="F10283" i="1"/>
  <c r="F10284" i="1"/>
  <c r="F10285" i="1"/>
  <c r="F10287" i="1"/>
  <c r="F10288" i="1"/>
  <c r="F10289" i="1"/>
  <c r="F10290" i="1"/>
  <c r="F10291" i="1"/>
  <c r="F10292" i="1"/>
  <c r="F10293" i="1"/>
  <c r="F10295" i="1"/>
  <c r="F10296" i="1"/>
  <c r="F10297" i="1"/>
  <c r="F10298" i="1"/>
  <c r="F10299" i="1"/>
  <c r="F10300" i="1"/>
  <c r="F10301" i="1"/>
  <c r="F10303" i="1"/>
  <c r="F10304" i="1"/>
  <c r="F10305" i="1"/>
  <c r="F10306" i="1"/>
  <c r="F10307" i="1"/>
  <c r="F10308" i="1"/>
  <c r="F10309" i="1"/>
  <c r="F10311" i="1"/>
  <c r="F10312" i="1"/>
  <c r="F10313" i="1"/>
  <c r="F10314" i="1"/>
  <c r="F10315" i="1"/>
  <c r="F10316" i="1"/>
  <c r="F10317" i="1"/>
  <c r="F10319" i="1"/>
  <c r="F10320" i="1"/>
  <c r="F10321" i="1"/>
  <c r="F10322" i="1"/>
  <c r="F10323" i="1"/>
  <c r="F10324" i="1"/>
  <c r="F10325" i="1"/>
  <c r="F10327" i="1"/>
  <c r="F10328" i="1"/>
  <c r="F10329" i="1"/>
  <c r="F10330" i="1"/>
  <c r="F10331" i="1"/>
  <c r="F10332" i="1"/>
  <c r="F10333" i="1"/>
  <c r="F10335" i="1"/>
  <c r="F10336" i="1"/>
  <c r="F10337" i="1"/>
  <c r="F10338" i="1"/>
  <c r="F10339" i="1"/>
  <c r="F10340" i="1"/>
  <c r="F10341" i="1"/>
  <c r="F10343" i="1"/>
  <c r="F10344" i="1"/>
  <c r="F10345" i="1"/>
  <c r="F10346" i="1"/>
  <c r="F10347" i="1"/>
  <c r="F10348" i="1"/>
  <c r="F10349" i="1"/>
  <c r="F10351" i="1"/>
  <c r="F10352" i="1"/>
  <c r="F10353" i="1"/>
  <c r="F10354" i="1"/>
  <c r="F10355" i="1"/>
  <c r="F10356" i="1"/>
  <c r="F10357" i="1"/>
  <c r="F10359" i="1"/>
  <c r="F10360" i="1"/>
  <c r="F10361" i="1"/>
  <c r="F10362" i="1"/>
  <c r="F10363" i="1"/>
  <c r="F10364" i="1"/>
  <c r="F10365" i="1"/>
  <c r="F10367" i="1"/>
  <c r="F10368" i="1"/>
  <c r="F10369" i="1"/>
  <c r="F10370" i="1"/>
  <c r="F10371" i="1"/>
  <c r="F10372" i="1"/>
  <c r="F10373" i="1"/>
  <c r="F10375" i="1"/>
  <c r="F10376" i="1"/>
  <c r="F10377" i="1"/>
  <c r="F10378" i="1"/>
  <c r="F10379" i="1"/>
  <c r="F10380" i="1"/>
  <c r="F10381" i="1"/>
  <c r="F10383" i="1"/>
  <c r="F10384" i="1"/>
  <c r="F10385" i="1"/>
  <c r="F10386" i="1"/>
  <c r="F10387" i="1"/>
  <c r="F10388" i="1"/>
  <c r="F10389" i="1"/>
  <c r="F10391" i="1"/>
  <c r="F10392" i="1"/>
  <c r="F10393" i="1"/>
  <c r="F10394" i="1"/>
  <c r="F10395" i="1"/>
  <c r="F10396" i="1"/>
  <c r="F10397" i="1"/>
  <c r="F10399" i="1"/>
  <c r="F10400" i="1"/>
  <c r="F10401" i="1"/>
  <c r="F10402" i="1"/>
  <c r="F10403" i="1"/>
  <c r="F10404" i="1"/>
  <c r="F10405" i="1"/>
  <c r="F10407" i="1"/>
  <c r="F10408" i="1"/>
  <c r="F10409" i="1"/>
  <c r="F10410" i="1"/>
  <c r="F10411" i="1"/>
  <c r="F10412" i="1"/>
  <c r="F10413" i="1"/>
  <c r="F10415" i="1"/>
  <c r="F10416" i="1"/>
  <c r="F10417" i="1"/>
  <c r="F10418" i="1"/>
  <c r="F10419" i="1"/>
  <c r="F10420" i="1"/>
  <c r="F10421" i="1"/>
  <c r="F10423" i="1"/>
  <c r="F10424" i="1"/>
  <c r="F10425" i="1"/>
  <c r="F10426" i="1"/>
  <c r="F10427" i="1"/>
  <c r="F10428" i="1"/>
  <c r="F10429" i="1"/>
  <c r="F10431" i="1"/>
  <c r="F10432" i="1"/>
  <c r="F10433" i="1"/>
  <c r="F10434" i="1"/>
  <c r="F10435" i="1"/>
  <c r="F10436" i="1"/>
  <c r="F10437" i="1"/>
  <c r="F10439" i="1"/>
  <c r="F10440" i="1"/>
  <c r="F10441" i="1"/>
  <c r="F10442" i="1"/>
  <c r="F10443" i="1"/>
  <c r="F10444" i="1"/>
  <c r="F10445" i="1"/>
  <c r="F10447" i="1"/>
  <c r="F10448" i="1"/>
  <c r="F10449" i="1"/>
  <c r="F10450" i="1"/>
  <c r="F10451" i="1"/>
  <c r="F10452" i="1"/>
  <c r="F10453" i="1"/>
  <c r="F10455" i="1"/>
  <c r="F10456" i="1"/>
  <c r="F10457" i="1"/>
  <c r="F10458" i="1"/>
  <c r="F10459" i="1"/>
  <c r="F10460" i="1"/>
  <c r="F10461" i="1"/>
  <c r="F10463" i="1"/>
  <c r="F10464" i="1"/>
  <c r="F10465" i="1"/>
  <c r="F10466" i="1"/>
  <c r="F10467" i="1"/>
  <c r="F10468" i="1"/>
  <c r="F10469" i="1"/>
  <c r="F10471" i="1"/>
  <c r="F10472" i="1"/>
  <c r="F10473" i="1"/>
  <c r="F10474" i="1"/>
  <c r="F10475" i="1"/>
  <c r="F10476" i="1"/>
  <c r="F10477" i="1"/>
  <c r="F10479" i="1"/>
  <c r="F10480" i="1"/>
  <c r="F10481" i="1"/>
  <c r="F10482" i="1"/>
  <c r="F10483" i="1"/>
  <c r="F10484" i="1"/>
  <c r="F10485" i="1"/>
  <c r="F10487" i="1"/>
  <c r="F10488" i="1"/>
  <c r="F10489" i="1"/>
  <c r="F10490" i="1"/>
  <c r="F10491" i="1"/>
  <c r="F10492" i="1"/>
  <c r="F10493" i="1"/>
  <c r="F10495" i="1"/>
  <c r="F10496" i="1"/>
  <c r="F10497" i="1"/>
  <c r="F10498" i="1"/>
  <c r="F10499" i="1"/>
  <c r="F10500" i="1"/>
  <c r="F10501" i="1"/>
  <c r="F10503" i="1"/>
  <c r="F10504" i="1"/>
  <c r="F10505" i="1"/>
  <c r="F10506" i="1"/>
  <c r="F10507" i="1"/>
  <c r="F10508" i="1"/>
  <c r="F10509" i="1"/>
  <c r="F10511" i="1"/>
  <c r="F10512" i="1"/>
  <c r="F10513" i="1"/>
  <c r="F10514" i="1"/>
  <c r="F10515" i="1"/>
  <c r="F10516" i="1"/>
  <c r="F10517" i="1"/>
  <c r="F10519" i="1"/>
  <c r="F10520" i="1"/>
  <c r="F10521" i="1"/>
  <c r="F10522" i="1"/>
  <c r="F10523" i="1"/>
  <c r="F10524" i="1"/>
  <c r="F10525" i="1"/>
  <c r="F10527" i="1"/>
  <c r="F10528" i="1"/>
  <c r="F10529" i="1"/>
  <c r="F10530" i="1"/>
  <c r="F10531" i="1"/>
  <c r="F10532" i="1"/>
  <c r="F10533" i="1"/>
  <c r="F10535" i="1"/>
  <c r="F10536" i="1"/>
  <c r="F10537" i="1"/>
  <c r="F10538" i="1"/>
  <c r="F10539" i="1"/>
  <c r="F10540" i="1"/>
  <c r="F10541" i="1"/>
  <c r="F10543" i="1"/>
  <c r="F10544" i="1"/>
  <c r="F10545" i="1"/>
  <c r="F10546" i="1"/>
  <c r="F10547" i="1"/>
  <c r="F10548" i="1"/>
  <c r="F10549" i="1"/>
  <c r="F10551" i="1"/>
  <c r="F10552" i="1"/>
  <c r="F10553" i="1"/>
  <c r="F10554" i="1"/>
  <c r="F10555" i="1"/>
  <c r="F10556" i="1"/>
  <c r="F10557" i="1"/>
  <c r="F10559" i="1"/>
  <c r="F10560" i="1"/>
  <c r="F10561" i="1"/>
  <c r="F10562" i="1"/>
  <c r="F10563" i="1"/>
  <c r="F10564" i="1"/>
  <c r="F10565" i="1"/>
  <c r="F10567" i="1"/>
  <c r="F10568" i="1"/>
  <c r="F10569" i="1"/>
  <c r="F10570" i="1"/>
  <c r="F10571" i="1"/>
  <c r="F10572" i="1"/>
  <c r="F10573" i="1"/>
  <c r="F10575" i="1"/>
  <c r="F10576" i="1"/>
  <c r="F10577" i="1"/>
  <c r="F10578" i="1"/>
  <c r="F10579" i="1"/>
  <c r="F10580" i="1"/>
  <c r="F10581" i="1"/>
  <c r="F10583" i="1"/>
  <c r="F10584" i="1"/>
  <c r="F10585" i="1"/>
  <c r="F10586" i="1"/>
  <c r="F10587" i="1"/>
  <c r="F10588" i="1"/>
  <c r="F10589" i="1"/>
  <c r="F10591" i="1"/>
  <c r="F10592" i="1"/>
  <c r="F10593" i="1"/>
  <c r="F10594" i="1"/>
  <c r="F10595" i="1"/>
  <c r="F10596" i="1"/>
  <c r="F10597" i="1"/>
  <c r="F10599" i="1"/>
  <c r="F10600" i="1"/>
  <c r="F10601" i="1"/>
  <c r="F10602" i="1"/>
  <c r="F10603" i="1"/>
  <c r="F10604" i="1"/>
  <c r="F10605" i="1"/>
  <c r="F10607" i="1"/>
  <c r="F10608" i="1"/>
  <c r="F10609" i="1"/>
  <c r="F10610" i="1"/>
  <c r="F10611" i="1"/>
  <c r="F10612" i="1"/>
  <c r="F10613" i="1"/>
  <c r="F10615" i="1"/>
  <c r="F10616" i="1"/>
  <c r="F10617" i="1"/>
  <c r="F10618" i="1"/>
  <c r="F10619" i="1"/>
  <c r="F10620" i="1"/>
  <c r="F10621" i="1"/>
  <c r="F10623" i="1"/>
  <c r="F10624" i="1"/>
  <c r="F10625" i="1"/>
  <c r="F10626" i="1"/>
  <c r="F10627" i="1"/>
  <c r="F10628" i="1"/>
  <c r="F10629" i="1"/>
  <c r="F10631" i="1"/>
  <c r="F10632" i="1"/>
  <c r="F10633" i="1"/>
  <c r="F10634" i="1"/>
  <c r="F10635" i="1"/>
  <c r="F10636" i="1"/>
  <c r="F10637" i="1"/>
  <c r="F10639" i="1"/>
  <c r="F10640" i="1"/>
  <c r="F10641" i="1"/>
  <c r="F10642" i="1"/>
  <c r="F10643" i="1"/>
  <c r="F10644" i="1"/>
  <c r="F10645" i="1"/>
  <c r="F10647" i="1"/>
  <c r="F10648" i="1"/>
  <c r="F10649" i="1"/>
  <c r="F10650" i="1"/>
  <c r="F10651" i="1"/>
  <c r="F10652" i="1"/>
  <c r="F10653" i="1"/>
  <c r="F10655" i="1"/>
  <c r="F10656" i="1"/>
  <c r="F10657" i="1"/>
  <c r="F10658" i="1"/>
  <c r="F10659" i="1"/>
  <c r="F10660" i="1"/>
  <c r="F10661" i="1"/>
  <c r="F10663" i="1"/>
  <c r="F10664" i="1"/>
  <c r="F10665" i="1"/>
  <c r="F10666" i="1"/>
  <c r="F10667" i="1"/>
  <c r="F10668" i="1"/>
  <c r="F10669" i="1"/>
  <c r="F10671" i="1"/>
  <c r="F10672" i="1"/>
  <c r="F10673" i="1"/>
  <c r="F10674" i="1"/>
  <c r="F10675" i="1"/>
  <c r="F10676" i="1"/>
  <c r="F10677" i="1"/>
  <c r="F10679" i="1"/>
  <c r="F10680" i="1"/>
  <c r="F10681" i="1"/>
  <c r="F10682" i="1"/>
  <c r="F10683" i="1"/>
  <c r="F10684" i="1"/>
  <c r="F10685" i="1"/>
  <c r="F10687" i="1"/>
  <c r="F10688" i="1"/>
  <c r="F10689" i="1"/>
  <c r="F10690" i="1"/>
  <c r="F10691" i="1"/>
  <c r="F10692" i="1"/>
  <c r="F10693" i="1"/>
  <c r="F10695" i="1"/>
  <c r="F10696" i="1"/>
  <c r="F10697" i="1"/>
  <c r="F10698" i="1"/>
  <c r="F10699" i="1"/>
  <c r="F10700" i="1"/>
  <c r="F10701" i="1"/>
  <c r="F10703" i="1"/>
  <c r="F10704" i="1"/>
  <c r="F10705" i="1"/>
  <c r="F10706" i="1"/>
  <c r="F10707" i="1"/>
  <c r="F10708" i="1"/>
  <c r="F10709" i="1"/>
  <c r="F10711" i="1"/>
  <c r="F10712" i="1"/>
  <c r="F10713" i="1"/>
  <c r="F10714" i="1"/>
  <c r="F10715" i="1"/>
  <c r="F10716" i="1"/>
  <c r="F10717" i="1"/>
  <c r="F10719" i="1"/>
  <c r="F10720" i="1"/>
  <c r="F10721" i="1"/>
  <c r="F10722" i="1"/>
  <c r="F10723" i="1"/>
  <c r="F10724" i="1"/>
  <c r="F10725" i="1"/>
  <c r="F10727" i="1"/>
  <c r="F10728" i="1"/>
  <c r="F10729" i="1"/>
  <c r="F10730" i="1"/>
  <c r="F10731" i="1"/>
  <c r="F10732" i="1"/>
  <c r="F10733" i="1"/>
  <c r="F10735" i="1"/>
  <c r="F10736" i="1"/>
  <c r="F10737" i="1"/>
  <c r="F10738" i="1"/>
  <c r="F10739" i="1"/>
  <c r="F10740" i="1"/>
  <c r="F10741" i="1"/>
  <c r="F10743" i="1"/>
  <c r="F10744" i="1"/>
  <c r="F10745" i="1"/>
  <c r="F10746" i="1"/>
  <c r="F10747" i="1"/>
  <c r="F10748" i="1"/>
  <c r="F10749" i="1"/>
  <c r="F10751" i="1"/>
  <c r="F10752" i="1"/>
  <c r="F10753" i="1"/>
  <c r="F10754" i="1"/>
  <c r="F10755" i="1"/>
  <c r="F10756" i="1"/>
  <c r="F10757" i="1"/>
  <c r="F10759" i="1"/>
  <c r="F10760" i="1"/>
  <c r="F10761" i="1"/>
  <c r="F10762" i="1"/>
  <c r="F10763" i="1"/>
  <c r="F10764" i="1"/>
  <c r="F10765" i="1"/>
  <c r="F10767" i="1"/>
  <c r="F10768" i="1"/>
  <c r="F10769" i="1"/>
  <c r="F10770" i="1"/>
  <c r="F10771" i="1"/>
  <c r="F10772" i="1"/>
  <c r="F10773" i="1"/>
  <c r="F10775" i="1"/>
  <c r="F10776" i="1"/>
  <c r="F10777" i="1"/>
  <c r="F10778" i="1"/>
  <c r="F10779" i="1"/>
  <c r="F10780" i="1"/>
  <c r="F10781" i="1"/>
  <c r="F10783" i="1"/>
  <c r="F10784" i="1"/>
  <c r="F10785" i="1"/>
  <c r="F10786" i="1"/>
  <c r="F10787" i="1"/>
  <c r="F10788" i="1"/>
  <c r="F10789" i="1"/>
  <c r="F10791" i="1"/>
  <c r="F10792" i="1"/>
  <c r="F10793" i="1"/>
  <c r="F10794" i="1"/>
  <c r="F10795" i="1"/>
  <c r="F10796" i="1"/>
  <c r="F10797" i="1"/>
  <c r="F10799" i="1"/>
  <c r="F10800" i="1"/>
  <c r="F10801" i="1"/>
  <c r="F10802" i="1"/>
  <c r="F10803" i="1"/>
  <c r="F10804" i="1"/>
  <c r="F10805" i="1"/>
  <c r="F10807" i="1"/>
  <c r="F10808" i="1"/>
  <c r="F10809" i="1"/>
  <c r="F10810" i="1"/>
  <c r="F10811" i="1"/>
  <c r="F10812" i="1"/>
  <c r="F10813" i="1"/>
  <c r="F10815" i="1"/>
  <c r="F10816" i="1"/>
  <c r="F10817" i="1"/>
  <c r="F10818" i="1"/>
  <c r="F10819" i="1"/>
  <c r="F10820" i="1"/>
  <c r="F10821" i="1"/>
  <c r="F10823" i="1"/>
  <c r="F10824" i="1"/>
  <c r="F10825" i="1"/>
  <c r="F10826" i="1"/>
  <c r="F10827" i="1"/>
  <c r="F10828" i="1"/>
  <c r="F10829" i="1"/>
  <c r="F10831" i="1"/>
  <c r="F10832" i="1"/>
  <c r="F10833" i="1"/>
  <c r="F10834" i="1"/>
  <c r="F10835" i="1"/>
  <c r="F10836" i="1"/>
  <c r="F10837" i="1"/>
  <c r="F10839" i="1"/>
  <c r="F10840" i="1"/>
  <c r="F10841" i="1"/>
  <c r="F10842" i="1"/>
  <c r="F10843" i="1"/>
  <c r="F10844" i="1"/>
  <c r="F10845" i="1"/>
  <c r="F10847" i="1"/>
  <c r="F10848" i="1"/>
  <c r="F10849" i="1"/>
  <c r="F10850" i="1"/>
  <c r="F10851" i="1"/>
  <c r="F10852" i="1"/>
  <c r="F10853" i="1"/>
  <c r="F10855" i="1"/>
  <c r="F10856" i="1"/>
  <c r="F10857" i="1"/>
  <c r="F10858" i="1"/>
  <c r="F10859" i="1"/>
  <c r="F10860" i="1"/>
  <c r="F10861" i="1"/>
  <c r="F10863" i="1"/>
  <c r="F10864" i="1"/>
  <c r="F10865" i="1"/>
  <c r="F10866" i="1"/>
  <c r="F10867" i="1"/>
  <c r="F10868" i="1"/>
  <c r="F10869" i="1"/>
  <c r="F10871" i="1"/>
  <c r="F10872" i="1"/>
  <c r="F10873" i="1"/>
  <c r="F10874" i="1"/>
  <c r="F10875" i="1"/>
  <c r="F10876" i="1"/>
  <c r="F10877" i="1"/>
  <c r="F10879" i="1"/>
  <c r="F10880" i="1"/>
  <c r="F10881" i="1"/>
  <c r="F10882" i="1"/>
  <c r="F10883" i="1"/>
  <c r="F10884" i="1"/>
  <c r="F10885" i="1"/>
  <c r="F10887" i="1"/>
  <c r="F10888" i="1"/>
  <c r="F10889" i="1"/>
  <c r="F10890" i="1"/>
  <c r="F10891" i="1"/>
  <c r="F10892" i="1"/>
  <c r="F10893" i="1"/>
  <c r="F10895" i="1"/>
  <c r="F10896" i="1"/>
  <c r="F10897" i="1"/>
  <c r="F10898" i="1"/>
  <c r="F10899" i="1"/>
  <c r="F10900" i="1"/>
  <c r="F10901" i="1"/>
  <c r="F10903" i="1"/>
  <c r="F10904" i="1"/>
  <c r="F10905" i="1"/>
  <c r="F10906" i="1"/>
  <c r="F10907" i="1"/>
  <c r="F10908" i="1"/>
  <c r="F10909" i="1"/>
  <c r="F10911" i="1"/>
  <c r="F10912" i="1"/>
  <c r="F10913" i="1"/>
  <c r="F10914" i="1"/>
  <c r="F10915" i="1"/>
  <c r="F10916" i="1"/>
  <c r="F10917" i="1"/>
  <c r="F10919" i="1"/>
  <c r="F10920" i="1"/>
  <c r="F10921" i="1"/>
  <c r="F10922" i="1"/>
  <c r="F10923" i="1"/>
  <c r="F10924" i="1"/>
  <c r="F10925" i="1"/>
  <c r="F10927" i="1"/>
  <c r="F10928" i="1"/>
  <c r="F10929" i="1"/>
  <c r="F10930" i="1"/>
  <c r="F10931" i="1"/>
  <c r="F10932" i="1"/>
  <c r="F10933" i="1"/>
  <c r="F10935" i="1"/>
  <c r="F10936" i="1"/>
  <c r="F10937" i="1"/>
  <c r="F10938" i="1"/>
  <c r="F10939" i="1"/>
  <c r="F10940" i="1"/>
  <c r="F10941" i="1"/>
  <c r="F10943" i="1"/>
  <c r="F10944" i="1"/>
  <c r="F10945" i="1"/>
  <c r="F10946" i="1"/>
  <c r="F10947" i="1"/>
  <c r="F10948" i="1"/>
  <c r="F10949" i="1"/>
  <c r="F10951" i="1"/>
  <c r="F10952" i="1"/>
  <c r="F10953" i="1"/>
  <c r="F10954" i="1"/>
  <c r="F10955" i="1"/>
  <c r="F10956" i="1"/>
  <c r="F10957" i="1"/>
  <c r="F10959" i="1"/>
  <c r="F10960" i="1"/>
  <c r="F10961" i="1"/>
  <c r="F10962" i="1"/>
  <c r="F10963" i="1"/>
  <c r="F10964" i="1"/>
  <c r="F10965" i="1"/>
  <c r="F10967" i="1"/>
  <c r="F10968" i="1"/>
  <c r="F10969" i="1"/>
  <c r="F10970" i="1"/>
  <c r="F10971" i="1"/>
  <c r="F10972" i="1"/>
  <c r="F10973" i="1"/>
  <c r="F10975" i="1"/>
  <c r="F10976" i="1"/>
  <c r="F10977" i="1"/>
  <c r="F10978" i="1"/>
  <c r="F10979" i="1"/>
  <c r="F10980" i="1"/>
  <c r="F10981" i="1"/>
  <c r="F10983" i="1"/>
  <c r="F10984" i="1"/>
  <c r="F10985" i="1"/>
  <c r="F10986" i="1"/>
  <c r="F10987" i="1"/>
  <c r="F10988" i="1"/>
  <c r="F10989" i="1"/>
  <c r="F10991" i="1"/>
  <c r="F10992" i="1"/>
  <c r="F10993" i="1"/>
  <c r="F10994" i="1"/>
  <c r="F10995" i="1"/>
  <c r="F10996" i="1"/>
  <c r="F10997" i="1"/>
  <c r="F10999" i="1"/>
  <c r="F11000" i="1"/>
  <c r="F11001" i="1"/>
  <c r="F11002" i="1"/>
  <c r="F11003" i="1"/>
  <c r="F11004" i="1"/>
  <c r="F11005" i="1"/>
  <c r="F11007" i="1"/>
  <c r="F11008" i="1"/>
  <c r="F11009" i="1"/>
  <c r="F11010" i="1"/>
  <c r="F11011" i="1"/>
  <c r="F11012" i="1"/>
  <c r="F11013" i="1"/>
  <c r="F11015" i="1"/>
  <c r="F11016" i="1"/>
  <c r="F11017" i="1"/>
  <c r="F11018" i="1"/>
  <c r="F11019" i="1"/>
  <c r="F11020" i="1"/>
  <c r="F11021" i="1"/>
  <c r="F11023" i="1"/>
  <c r="F11024" i="1"/>
  <c r="F11025" i="1"/>
  <c r="F11026" i="1"/>
  <c r="F11027" i="1"/>
  <c r="F11028" i="1"/>
  <c r="F11029" i="1"/>
  <c r="F11031" i="1"/>
  <c r="F11032" i="1"/>
  <c r="F11033" i="1"/>
  <c r="F11034" i="1"/>
  <c r="F11035" i="1"/>
  <c r="F11036" i="1"/>
  <c r="F11037" i="1"/>
  <c r="F11039" i="1"/>
  <c r="F11040" i="1"/>
  <c r="F11041" i="1"/>
  <c r="F11042" i="1"/>
  <c r="F11043" i="1"/>
  <c r="F11044" i="1"/>
  <c r="F11045" i="1"/>
  <c r="F11047" i="1"/>
  <c r="F11048" i="1"/>
  <c r="F11049" i="1"/>
  <c r="F11050" i="1"/>
  <c r="F11051" i="1"/>
  <c r="F11052" i="1"/>
  <c r="F11053" i="1"/>
  <c r="F11055" i="1"/>
  <c r="F11056" i="1"/>
  <c r="F11057" i="1"/>
  <c r="F11058" i="1"/>
  <c r="F11059" i="1"/>
  <c r="F11060" i="1"/>
  <c r="F11061" i="1"/>
  <c r="F11063" i="1"/>
  <c r="F11064" i="1"/>
  <c r="F11065" i="1"/>
  <c r="F11066" i="1"/>
  <c r="F11067" i="1"/>
  <c r="F11068" i="1"/>
  <c r="F11069" i="1"/>
  <c r="F11071" i="1"/>
  <c r="F11072" i="1"/>
  <c r="F11073" i="1"/>
  <c r="F11074" i="1"/>
  <c r="F11075" i="1"/>
  <c r="F11076" i="1"/>
  <c r="F11077" i="1"/>
  <c r="F11079" i="1"/>
  <c r="F11080" i="1"/>
  <c r="F11081" i="1"/>
  <c r="F11082" i="1"/>
  <c r="F11083" i="1"/>
  <c r="F11084" i="1"/>
  <c r="F11085" i="1"/>
  <c r="F11087" i="1"/>
  <c r="F11088" i="1"/>
  <c r="F11089" i="1"/>
  <c r="F11090" i="1"/>
  <c r="F11091" i="1"/>
  <c r="F11092" i="1"/>
  <c r="F11093" i="1"/>
  <c r="F11095" i="1"/>
  <c r="F11096" i="1"/>
  <c r="F11097" i="1"/>
  <c r="F11098" i="1"/>
  <c r="F11099" i="1"/>
  <c r="F11100" i="1"/>
  <c r="F11101" i="1"/>
  <c r="F11103" i="1"/>
  <c r="F11104" i="1"/>
  <c r="F11105" i="1"/>
  <c r="F11106" i="1"/>
  <c r="F11107" i="1"/>
  <c r="F11108" i="1"/>
  <c r="F11109" i="1"/>
  <c r="F11111" i="1"/>
  <c r="F11112" i="1"/>
  <c r="F11113" i="1"/>
  <c r="F11114" i="1"/>
  <c r="F11115" i="1"/>
  <c r="F11116" i="1"/>
  <c r="F11117" i="1"/>
  <c r="F11119" i="1"/>
  <c r="F11120" i="1"/>
  <c r="F11121" i="1"/>
  <c r="F11122" i="1"/>
  <c r="F11123" i="1"/>
  <c r="F11124" i="1"/>
  <c r="F11125" i="1"/>
  <c r="F11127" i="1"/>
  <c r="F11128" i="1"/>
  <c r="F11129" i="1"/>
  <c r="F11130" i="1"/>
  <c r="F11131" i="1"/>
  <c r="F11132" i="1"/>
  <c r="F11133" i="1"/>
  <c r="F11135" i="1"/>
  <c r="F11136" i="1"/>
  <c r="F11137" i="1"/>
  <c r="F11138" i="1"/>
  <c r="F11139" i="1"/>
  <c r="F11140" i="1"/>
  <c r="F11141" i="1"/>
  <c r="F11143" i="1"/>
  <c r="F11144" i="1"/>
  <c r="F11145" i="1"/>
  <c r="F11146" i="1"/>
  <c r="F11147" i="1"/>
  <c r="F11148" i="1"/>
  <c r="F11149" i="1"/>
  <c r="F11151" i="1"/>
  <c r="F11152" i="1"/>
  <c r="F11153" i="1"/>
  <c r="F11154" i="1"/>
  <c r="F11155" i="1"/>
  <c r="F11156" i="1"/>
  <c r="F11157" i="1"/>
  <c r="F11159" i="1"/>
  <c r="F11160" i="1"/>
  <c r="F11161" i="1"/>
  <c r="F11162" i="1"/>
  <c r="F11163" i="1"/>
  <c r="F11164" i="1"/>
  <c r="F11165" i="1"/>
  <c r="F11167" i="1"/>
  <c r="F11168" i="1"/>
  <c r="F11169" i="1"/>
  <c r="F11170" i="1"/>
  <c r="F11171" i="1"/>
  <c r="F11172" i="1"/>
  <c r="F11173" i="1"/>
  <c r="F11175" i="1"/>
  <c r="F11176" i="1"/>
  <c r="F11177" i="1"/>
  <c r="F11178" i="1"/>
  <c r="F11179" i="1"/>
  <c r="F11180" i="1"/>
  <c r="F11181" i="1"/>
  <c r="F11183" i="1"/>
  <c r="F11184" i="1"/>
  <c r="F11185" i="1"/>
  <c r="F11186" i="1"/>
  <c r="F11187" i="1"/>
  <c r="F11188" i="1"/>
  <c r="F11189" i="1"/>
  <c r="F11191" i="1"/>
  <c r="F11192" i="1"/>
  <c r="F11193" i="1"/>
  <c r="F11194" i="1"/>
  <c r="F11195" i="1"/>
  <c r="F11196" i="1"/>
  <c r="F11197" i="1"/>
  <c r="F11199" i="1"/>
  <c r="F11200" i="1"/>
  <c r="F11201" i="1"/>
  <c r="F11202" i="1"/>
  <c r="F11203" i="1"/>
  <c r="F11204" i="1"/>
  <c r="F11205" i="1"/>
  <c r="F11207" i="1"/>
  <c r="F11208" i="1"/>
  <c r="F11209" i="1"/>
  <c r="F11210" i="1"/>
  <c r="F11211" i="1"/>
  <c r="F11212" i="1"/>
  <c r="F11213" i="1"/>
  <c r="F11215" i="1"/>
  <c r="F11216" i="1"/>
  <c r="F11217" i="1"/>
  <c r="F11218" i="1"/>
  <c r="F11219" i="1"/>
  <c r="F11220" i="1"/>
  <c r="F11221" i="1"/>
  <c r="F11223" i="1"/>
  <c r="F11224" i="1"/>
  <c r="F11225" i="1"/>
  <c r="F11226" i="1"/>
  <c r="F11227" i="1"/>
  <c r="F11228" i="1"/>
  <c r="F11229" i="1"/>
  <c r="F11231" i="1"/>
  <c r="F11232" i="1"/>
  <c r="F11233" i="1"/>
  <c r="F11234" i="1"/>
  <c r="F11235" i="1"/>
  <c r="F11236" i="1"/>
  <c r="F11237" i="1"/>
  <c r="F11239" i="1"/>
  <c r="F11240" i="1"/>
  <c r="F11241" i="1"/>
  <c r="F11242" i="1"/>
  <c r="F11243" i="1"/>
  <c r="F11244" i="1"/>
  <c r="F11245" i="1"/>
  <c r="F11247" i="1"/>
  <c r="F11248" i="1"/>
  <c r="F11249" i="1"/>
  <c r="F11250" i="1"/>
  <c r="F11251" i="1"/>
  <c r="F11252" i="1"/>
  <c r="F11253" i="1"/>
  <c r="F11255" i="1"/>
  <c r="F11256" i="1"/>
  <c r="F11257" i="1"/>
  <c r="F11258" i="1"/>
  <c r="F11259" i="1"/>
  <c r="F11260" i="1"/>
  <c r="F11261" i="1"/>
  <c r="F11263" i="1"/>
  <c r="F11264" i="1"/>
  <c r="F11265" i="1"/>
  <c r="F11266" i="1"/>
  <c r="F11267" i="1"/>
  <c r="F11268" i="1"/>
  <c r="F11269" i="1"/>
  <c r="F11271" i="1"/>
  <c r="F11272" i="1"/>
  <c r="F11273" i="1"/>
  <c r="F11274" i="1"/>
  <c r="F11275" i="1"/>
  <c r="F11276" i="1"/>
  <c r="F11277" i="1"/>
  <c r="F11279" i="1"/>
  <c r="F11280" i="1"/>
  <c r="F11281" i="1"/>
  <c r="F11282" i="1"/>
  <c r="F11283" i="1"/>
  <c r="F11284" i="1"/>
  <c r="F11285" i="1"/>
  <c r="F11287" i="1"/>
  <c r="F11288" i="1"/>
  <c r="F11289" i="1"/>
  <c r="F11290" i="1"/>
  <c r="F11291" i="1"/>
  <c r="F11292" i="1"/>
  <c r="F11293" i="1"/>
  <c r="F11295" i="1"/>
  <c r="F11296" i="1"/>
  <c r="F11297" i="1"/>
  <c r="F11298" i="1"/>
  <c r="F11299" i="1"/>
  <c r="F11300" i="1"/>
  <c r="F11301" i="1"/>
  <c r="F11303" i="1"/>
  <c r="F11304" i="1"/>
  <c r="F11305" i="1"/>
  <c r="F11306" i="1"/>
  <c r="F11307" i="1"/>
  <c r="F11308" i="1"/>
  <c r="F11309" i="1"/>
  <c r="F11311" i="1"/>
  <c r="F11312" i="1"/>
  <c r="F11313" i="1"/>
  <c r="F11314" i="1"/>
  <c r="F11315" i="1"/>
  <c r="F11316" i="1"/>
  <c r="F11317" i="1"/>
  <c r="F11319" i="1"/>
  <c r="F11320" i="1"/>
  <c r="F11321" i="1"/>
  <c r="F11322" i="1"/>
  <c r="F11323" i="1"/>
  <c r="F11324" i="1"/>
  <c r="F11325" i="1"/>
  <c r="F11327" i="1"/>
  <c r="F11328" i="1"/>
  <c r="F11329" i="1"/>
  <c r="F11330" i="1"/>
  <c r="F11331" i="1"/>
  <c r="F11332" i="1"/>
  <c r="F11333" i="1"/>
  <c r="F11335" i="1"/>
  <c r="F11336" i="1"/>
  <c r="F11337" i="1"/>
  <c r="F11338" i="1"/>
  <c r="F11339" i="1"/>
  <c r="F11340" i="1"/>
  <c r="F11341" i="1"/>
  <c r="F11343" i="1"/>
  <c r="F11344" i="1"/>
  <c r="F11345" i="1"/>
  <c r="F11346" i="1"/>
  <c r="F11347" i="1"/>
  <c r="F11348" i="1"/>
  <c r="F11349" i="1"/>
  <c r="F11351" i="1"/>
  <c r="F11352" i="1"/>
  <c r="F11353" i="1"/>
  <c r="F11354" i="1"/>
  <c r="F11355" i="1"/>
  <c r="F11356" i="1"/>
  <c r="F11357" i="1"/>
  <c r="F11359" i="1"/>
  <c r="F11360" i="1"/>
  <c r="F11361" i="1"/>
  <c r="F11362" i="1"/>
  <c r="F11363" i="1"/>
  <c r="F11364" i="1"/>
  <c r="F11365" i="1"/>
  <c r="F11367" i="1"/>
  <c r="F11368" i="1"/>
  <c r="F11369" i="1"/>
  <c r="F11370" i="1"/>
  <c r="F11371" i="1"/>
  <c r="F11372" i="1"/>
  <c r="F11373" i="1"/>
  <c r="F11375" i="1"/>
  <c r="F11376" i="1"/>
  <c r="F11377" i="1"/>
  <c r="F11378" i="1"/>
  <c r="F11379" i="1"/>
  <c r="F11380" i="1"/>
  <c r="F11381" i="1"/>
  <c r="F11383" i="1"/>
  <c r="F11384" i="1"/>
  <c r="F11385" i="1"/>
  <c r="F11386" i="1"/>
  <c r="F11387" i="1"/>
  <c r="F11388" i="1"/>
  <c r="F11389" i="1"/>
  <c r="F11391" i="1"/>
  <c r="F11392" i="1"/>
  <c r="F11393" i="1"/>
  <c r="F11394" i="1"/>
  <c r="F11395" i="1"/>
  <c r="F11396" i="1"/>
  <c r="F11397" i="1"/>
  <c r="F11399" i="1"/>
  <c r="F11400" i="1"/>
  <c r="F11401" i="1"/>
  <c r="F11402" i="1"/>
  <c r="F11403" i="1"/>
  <c r="F11404" i="1"/>
  <c r="F11405" i="1"/>
  <c r="F11407" i="1"/>
  <c r="F11408" i="1"/>
  <c r="F11409" i="1"/>
  <c r="F11410" i="1"/>
  <c r="F11411" i="1"/>
  <c r="F11412" i="1"/>
  <c r="F11413" i="1"/>
  <c r="F11415" i="1"/>
  <c r="F11416" i="1"/>
  <c r="F11417" i="1"/>
  <c r="F11418" i="1"/>
  <c r="F11419" i="1"/>
  <c r="F11420" i="1"/>
  <c r="F11421" i="1"/>
  <c r="F11423" i="1"/>
  <c r="F11424" i="1"/>
  <c r="F11425" i="1"/>
  <c r="F11426" i="1"/>
  <c r="F11427" i="1"/>
  <c r="F11428" i="1"/>
  <c r="F11429" i="1"/>
  <c r="F11431" i="1"/>
  <c r="F11432" i="1"/>
  <c r="F11433" i="1"/>
  <c r="F11434" i="1"/>
  <c r="F11435" i="1"/>
  <c r="F11436" i="1"/>
  <c r="F11437" i="1"/>
  <c r="F11439" i="1"/>
  <c r="F11440" i="1"/>
  <c r="F11441" i="1"/>
  <c r="F11442" i="1"/>
  <c r="F11443" i="1"/>
  <c r="F11444" i="1"/>
  <c r="F11445" i="1"/>
  <c r="F11447" i="1"/>
  <c r="F11448" i="1"/>
  <c r="F11449" i="1"/>
  <c r="F11450" i="1"/>
  <c r="F11451" i="1"/>
  <c r="F11452" i="1"/>
  <c r="F11453" i="1"/>
  <c r="F11455" i="1"/>
  <c r="F11456" i="1"/>
  <c r="F11457" i="1"/>
  <c r="F11458" i="1"/>
  <c r="F11459" i="1"/>
  <c r="F11460" i="1"/>
  <c r="F11461" i="1"/>
  <c r="F11463" i="1"/>
  <c r="F11464" i="1"/>
  <c r="F11465" i="1"/>
  <c r="F11466" i="1"/>
  <c r="F11467" i="1"/>
  <c r="F11468" i="1"/>
  <c r="F11469" i="1"/>
  <c r="F11471" i="1"/>
  <c r="F11472" i="1"/>
  <c r="F11473" i="1"/>
  <c r="F11474" i="1"/>
  <c r="F11475" i="1"/>
  <c r="F11476" i="1"/>
  <c r="F11477" i="1"/>
  <c r="F11479" i="1"/>
  <c r="F11480" i="1"/>
  <c r="F11481" i="1"/>
  <c r="F11482" i="1"/>
  <c r="F11483" i="1"/>
  <c r="F11484" i="1"/>
  <c r="F11485" i="1"/>
  <c r="F11487" i="1"/>
  <c r="F11488" i="1"/>
  <c r="F11489" i="1"/>
  <c r="F11490" i="1"/>
  <c r="F11491" i="1"/>
  <c r="F11492" i="1"/>
  <c r="F11493" i="1"/>
  <c r="F11495" i="1"/>
  <c r="F11496" i="1"/>
  <c r="F11497" i="1"/>
  <c r="F11498" i="1"/>
  <c r="F11499" i="1"/>
  <c r="F11500" i="1"/>
  <c r="F11501" i="1"/>
  <c r="F11503" i="1"/>
  <c r="F11504" i="1"/>
  <c r="F11505" i="1"/>
  <c r="F11506" i="1"/>
  <c r="F11507" i="1"/>
  <c r="F11508" i="1"/>
  <c r="F11509" i="1"/>
  <c r="F11511" i="1"/>
  <c r="F11512" i="1"/>
  <c r="F11513" i="1"/>
  <c r="F11514" i="1"/>
  <c r="F11515" i="1"/>
  <c r="F11516" i="1"/>
  <c r="F11517" i="1"/>
  <c r="F11519" i="1"/>
  <c r="F11520" i="1"/>
  <c r="F11521" i="1"/>
  <c r="F11522" i="1"/>
  <c r="F11523" i="1"/>
  <c r="F11524" i="1"/>
  <c r="F11525" i="1"/>
  <c r="F11527" i="1"/>
  <c r="F11528" i="1"/>
  <c r="F11529" i="1"/>
  <c r="F11530" i="1"/>
  <c r="F11531" i="1"/>
  <c r="F11532" i="1"/>
  <c r="F11533" i="1"/>
  <c r="F11535" i="1"/>
  <c r="F11536" i="1"/>
  <c r="F11537" i="1"/>
  <c r="F11538" i="1"/>
  <c r="F11539" i="1"/>
  <c r="F11540" i="1"/>
  <c r="F11541" i="1"/>
  <c r="F11543" i="1"/>
  <c r="F11544" i="1"/>
  <c r="F11545" i="1"/>
  <c r="F11546" i="1"/>
  <c r="F11547" i="1"/>
  <c r="F11548" i="1"/>
  <c r="F11549" i="1"/>
  <c r="F11551" i="1"/>
  <c r="F11552" i="1"/>
  <c r="F11553" i="1"/>
  <c r="F11554" i="1"/>
  <c r="F11555" i="1"/>
  <c r="F11556" i="1"/>
  <c r="F11557" i="1"/>
  <c r="F11559" i="1"/>
  <c r="F11560" i="1"/>
  <c r="F11561" i="1"/>
  <c r="F11562" i="1"/>
  <c r="F11563" i="1"/>
  <c r="F11564" i="1"/>
  <c r="F11565" i="1"/>
  <c r="F11567" i="1"/>
  <c r="F11568" i="1"/>
  <c r="F11569" i="1"/>
  <c r="F11570" i="1"/>
  <c r="F11571" i="1"/>
  <c r="F11572" i="1"/>
  <c r="F11573" i="1"/>
  <c r="F11575" i="1"/>
  <c r="F11576" i="1"/>
  <c r="F11577" i="1"/>
  <c r="F11578" i="1"/>
  <c r="F11579" i="1"/>
  <c r="F11580" i="1"/>
  <c r="F11581" i="1"/>
  <c r="F11583" i="1"/>
  <c r="F11584" i="1"/>
  <c r="F11585" i="1"/>
  <c r="F11586" i="1"/>
  <c r="F11587" i="1"/>
  <c r="F11588" i="1"/>
  <c r="F11589" i="1"/>
  <c r="F11591" i="1"/>
  <c r="F11592" i="1"/>
  <c r="F11593" i="1"/>
  <c r="F11594" i="1"/>
  <c r="F11595" i="1"/>
  <c r="F11596" i="1"/>
  <c r="F11597" i="1"/>
  <c r="F11599" i="1"/>
  <c r="F11600" i="1"/>
  <c r="F11601" i="1"/>
  <c r="F11602" i="1"/>
  <c r="F11603" i="1"/>
  <c r="F11604" i="1"/>
  <c r="F11605" i="1"/>
  <c r="F11607" i="1"/>
  <c r="F11608" i="1"/>
  <c r="F11609" i="1"/>
  <c r="F11610" i="1"/>
  <c r="F11611" i="1"/>
  <c r="F11612" i="1"/>
  <c r="F11613" i="1"/>
  <c r="F11615" i="1"/>
  <c r="F11616" i="1"/>
  <c r="F11617" i="1"/>
  <c r="F11618" i="1"/>
  <c r="F11619" i="1"/>
  <c r="F11620" i="1"/>
  <c r="F11621" i="1"/>
  <c r="F11623" i="1"/>
  <c r="F11624" i="1"/>
  <c r="F11625" i="1"/>
  <c r="F11626" i="1"/>
  <c r="F11627" i="1"/>
  <c r="F11628" i="1"/>
  <c r="F11629" i="1"/>
  <c r="F11631" i="1"/>
  <c r="F11632" i="1"/>
  <c r="F11633" i="1"/>
  <c r="F11634" i="1"/>
  <c r="F11635" i="1"/>
  <c r="F11636" i="1"/>
  <c r="F11637" i="1"/>
  <c r="F11639" i="1"/>
  <c r="F11640" i="1"/>
  <c r="F11641" i="1"/>
  <c r="F11642" i="1"/>
  <c r="F11643" i="1"/>
  <c r="F11644" i="1"/>
  <c r="F11645" i="1"/>
  <c r="F11647" i="1"/>
  <c r="F11648" i="1"/>
  <c r="F11649" i="1"/>
  <c r="F11650" i="1"/>
  <c r="F11651" i="1"/>
  <c r="F11652" i="1"/>
  <c r="F11653" i="1"/>
  <c r="F11655" i="1"/>
  <c r="F11656" i="1"/>
  <c r="F11657" i="1"/>
  <c r="F11658" i="1"/>
  <c r="F11659" i="1"/>
  <c r="F11660" i="1"/>
  <c r="F11661" i="1"/>
  <c r="F11663" i="1"/>
  <c r="F11664" i="1"/>
  <c r="F11665" i="1"/>
  <c r="F11666" i="1"/>
  <c r="F11667" i="1"/>
  <c r="F11668" i="1"/>
  <c r="F11669" i="1"/>
  <c r="F11671" i="1"/>
  <c r="F11672" i="1"/>
  <c r="F11673" i="1"/>
  <c r="F11674" i="1"/>
  <c r="F11675" i="1"/>
  <c r="F11676" i="1"/>
  <c r="F11677" i="1"/>
  <c r="F11679" i="1"/>
  <c r="F11680" i="1"/>
  <c r="F11681" i="1"/>
  <c r="F11682" i="1"/>
  <c r="F11683" i="1"/>
  <c r="F11684" i="1"/>
  <c r="F11685" i="1"/>
  <c r="F11687" i="1"/>
  <c r="F11688" i="1"/>
  <c r="F11689" i="1"/>
  <c r="F11690" i="1"/>
  <c r="F11691" i="1"/>
  <c r="F11692" i="1"/>
  <c r="F11693" i="1"/>
  <c r="F11695" i="1"/>
  <c r="F11696" i="1"/>
  <c r="F11697" i="1"/>
  <c r="F11698" i="1"/>
  <c r="F11699" i="1"/>
  <c r="F11700" i="1"/>
  <c r="F11701" i="1"/>
  <c r="F11703" i="1"/>
  <c r="F11704" i="1"/>
  <c r="F11705" i="1"/>
  <c r="F11706" i="1"/>
  <c r="F11707" i="1"/>
  <c r="F11708" i="1"/>
  <c r="F11709" i="1"/>
  <c r="F11711" i="1"/>
  <c r="F11712" i="1"/>
  <c r="F11713" i="1"/>
  <c r="F11714" i="1"/>
  <c r="F11715" i="1"/>
  <c r="F11716" i="1"/>
  <c r="F11717" i="1"/>
  <c r="F11719" i="1"/>
  <c r="F11720" i="1"/>
  <c r="F11721" i="1"/>
  <c r="F11722" i="1"/>
  <c r="F11723" i="1"/>
  <c r="F11724" i="1"/>
  <c r="F11725" i="1"/>
  <c r="F11727" i="1"/>
  <c r="F11728" i="1"/>
  <c r="F11729" i="1"/>
  <c r="F11730" i="1"/>
  <c r="F11731" i="1"/>
  <c r="F11732" i="1"/>
  <c r="F11733" i="1"/>
  <c r="F11735" i="1"/>
  <c r="F11736" i="1"/>
  <c r="F11737" i="1"/>
  <c r="F11738" i="1"/>
  <c r="F11739" i="1"/>
  <c r="F11740" i="1"/>
  <c r="F11741" i="1"/>
  <c r="F11743" i="1"/>
  <c r="F11744" i="1"/>
  <c r="F11745" i="1"/>
  <c r="F11746" i="1"/>
  <c r="F11747" i="1"/>
  <c r="F11748" i="1"/>
  <c r="F11749" i="1"/>
  <c r="F11751" i="1"/>
  <c r="F11752" i="1"/>
  <c r="F11753" i="1"/>
  <c r="F11754" i="1"/>
  <c r="F11755" i="1"/>
  <c r="F11756" i="1"/>
  <c r="F11757" i="1"/>
  <c r="F11759" i="1"/>
  <c r="F11760" i="1"/>
  <c r="F11761" i="1"/>
  <c r="F11762" i="1"/>
  <c r="F11763" i="1"/>
  <c r="F11764" i="1"/>
  <c r="F11765" i="1"/>
  <c r="F11767" i="1"/>
  <c r="F11768" i="1"/>
  <c r="F11769" i="1"/>
  <c r="F11770" i="1"/>
  <c r="F11771" i="1"/>
  <c r="F11772" i="1"/>
  <c r="F11773" i="1"/>
  <c r="F11775" i="1"/>
  <c r="F11776" i="1"/>
  <c r="F11777" i="1"/>
  <c r="F11778" i="1"/>
  <c r="F11779" i="1"/>
  <c r="F11780" i="1"/>
  <c r="F11781" i="1"/>
  <c r="F11783" i="1"/>
  <c r="F11784" i="1"/>
  <c r="F11785" i="1"/>
  <c r="F11786" i="1"/>
  <c r="F11787" i="1"/>
  <c r="F11788" i="1"/>
  <c r="F11789" i="1"/>
  <c r="F11791" i="1"/>
  <c r="F11792" i="1"/>
  <c r="F11793" i="1"/>
  <c r="F11794" i="1"/>
  <c r="F11795" i="1"/>
  <c r="F11796" i="1"/>
  <c r="F11797" i="1"/>
  <c r="F11799" i="1"/>
  <c r="F11800" i="1"/>
  <c r="F11801" i="1"/>
  <c r="F11802" i="1"/>
  <c r="F11803" i="1"/>
  <c r="F11804" i="1"/>
  <c r="F11805" i="1"/>
  <c r="F11807" i="1"/>
  <c r="F11808" i="1"/>
  <c r="F11809" i="1"/>
  <c r="F11810" i="1"/>
  <c r="F11811" i="1"/>
  <c r="F11812" i="1"/>
  <c r="F11813" i="1"/>
  <c r="F11815" i="1"/>
  <c r="F11816" i="1"/>
  <c r="F11817" i="1"/>
  <c r="F11818" i="1"/>
  <c r="F11819" i="1"/>
  <c r="F11820" i="1"/>
  <c r="F11821" i="1"/>
  <c r="F11823" i="1"/>
  <c r="F11824" i="1"/>
  <c r="F11825" i="1"/>
  <c r="F11826" i="1"/>
  <c r="F11827" i="1"/>
  <c r="F11828" i="1"/>
  <c r="F11829" i="1"/>
  <c r="F11831" i="1"/>
  <c r="F11832" i="1"/>
  <c r="F11833" i="1"/>
  <c r="F11834" i="1"/>
  <c r="F11835" i="1"/>
  <c r="F11836" i="1"/>
  <c r="F11837" i="1"/>
  <c r="F11839" i="1"/>
  <c r="F11840" i="1"/>
  <c r="F11841" i="1"/>
  <c r="F11842" i="1"/>
  <c r="F11843" i="1"/>
  <c r="F11844" i="1"/>
  <c r="F11845" i="1"/>
  <c r="F11847" i="1"/>
  <c r="F11848" i="1"/>
  <c r="F11849" i="1"/>
  <c r="F11850" i="1"/>
  <c r="F11851" i="1"/>
  <c r="F11852" i="1"/>
  <c r="F11853" i="1"/>
  <c r="F11855" i="1"/>
  <c r="F11856" i="1"/>
  <c r="F11857" i="1"/>
  <c r="F11858" i="1"/>
  <c r="F11859" i="1"/>
  <c r="F11860" i="1"/>
  <c r="F11861" i="1"/>
  <c r="F11863" i="1"/>
  <c r="F11864" i="1"/>
  <c r="F11865" i="1"/>
  <c r="F11866" i="1"/>
  <c r="F11867" i="1"/>
  <c r="F11868" i="1"/>
  <c r="F11869" i="1"/>
  <c r="F11871" i="1"/>
  <c r="F11872" i="1"/>
  <c r="F11873" i="1"/>
  <c r="F11874" i="1"/>
  <c r="F11875" i="1"/>
  <c r="F11876" i="1"/>
  <c r="F11877" i="1"/>
  <c r="F11879" i="1"/>
  <c r="F11880" i="1"/>
  <c r="F11881" i="1"/>
  <c r="F11882" i="1"/>
  <c r="F11883" i="1"/>
  <c r="F11884" i="1"/>
  <c r="F11885" i="1"/>
  <c r="F11887" i="1"/>
  <c r="F11888" i="1"/>
  <c r="F11889" i="1"/>
  <c r="F11890" i="1"/>
  <c r="F11891" i="1"/>
  <c r="F11892" i="1"/>
  <c r="F11893" i="1"/>
  <c r="F11895" i="1"/>
  <c r="F11896" i="1"/>
  <c r="F11897" i="1"/>
  <c r="F11898" i="1"/>
  <c r="F11899" i="1"/>
  <c r="F11900" i="1"/>
  <c r="F11901" i="1"/>
  <c r="F11903" i="1"/>
  <c r="F11904" i="1"/>
  <c r="F11905" i="1"/>
  <c r="F11906" i="1"/>
  <c r="F11907" i="1"/>
  <c r="F11908" i="1"/>
  <c r="F11909" i="1"/>
  <c r="F11911" i="1"/>
  <c r="F11912" i="1"/>
  <c r="F11913" i="1"/>
  <c r="F11914" i="1"/>
  <c r="F11915" i="1"/>
  <c r="F11916" i="1"/>
  <c r="F11917" i="1"/>
  <c r="F11919" i="1"/>
  <c r="F11920" i="1"/>
  <c r="F11921" i="1"/>
  <c r="F11922" i="1"/>
  <c r="F11923" i="1"/>
  <c r="F11924" i="1"/>
  <c r="F11925" i="1"/>
  <c r="F11927" i="1"/>
  <c r="F11928" i="1"/>
  <c r="F11929" i="1"/>
  <c r="F11930" i="1"/>
  <c r="F11931" i="1"/>
  <c r="F11932" i="1"/>
  <c r="F11933" i="1"/>
  <c r="F11935" i="1"/>
  <c r="F11936" i="1"/>
  <c r="F11937" i="1"/>
  <c r="F11938" i="1"/>
  <c r="F11939" i="1"/>
  <c r="F11940" i="1"/>
  <c r="F11941" i="1"/>
  <c r="F11943" i="1"/>
  <c r="F11944" i="1"/>
  <c r="F11945" i="1"/>
  <c r="F11946" i="1"/>
  <c r="F11947" i="1"/>
  <c r="F11948" i="1"/>
  <c r="F11949" i="1"/>
  <c r="F11951" i="1"/>
  <c r="F11952" i="1"/>
  <c r="F11953" i="1"/>
  <c r="F11954" i="1"/>
  <c r="F11955" i="1"/>
  <c r="F11956" i="1"/>
  <c r="F11957" i="1"/>
  <c r="F11959" i="1"/>
  <c r="F11960" i="1"/>
  <c r="F11961" i="1"/>
  <c r="F11962" i="1"/>
  <c r="F11963" i="1"/>
  <c r="F11964" i="1"/>
  <c r="F11965" i="1"/>
  <c r="F11967" i="1"/>
  <c r="F11968" i="1"/>
  <c r="F11969" i="1"/>
  <c r="F11970" i="1"/>
  <c r="F11971" i="1"/>
  <c r="F11972" i="1"/>
  <c r="F11973" i="1"/>
  <c r="F11975" i="1"/>
  <c r="F11976" i="1"/>
  <c r="F11977" i="1"/>
  <c r="F11978" i="1"/>
  <c r="F11979" i="1"/>
  <c r="F11980" i="1"/>
  <c r="F11981" i="1"/>
  <c r="F11983" i="1"/>
  <c r="F11984" i="1"/>
  <c r="F11985" i="1"/>
  <c r="F11986" i="1"/>
  <c r="F11987" i="1"/>
  <c r="F11988" i="1"/>
  <c r="F11989" i="1"/>
  <c r="F11991" i="1"/>
  <c r="F11992" i="1"/>
  <c r="F11993" i="1"/>
  <c r="F11994" i="1"/>
  <c r="F11995" i="1"/>
  <c r="F11996" i="1"/>
  <c r="F11997" i="1"/>
  <c r="F11999" i="1"/>
  <c r="F12000" i="1"/>
  <c r="F12001" i="1"/>
  <c r="F12002" i="1"/>
  <c r="F12003" i="1"/>
  <c r="F12004" i="1"/>
  <c r="F12005" i="1"/>
  <c r="F12007" i="1"/>
  <c r="F12008" i="1"/>
  <c r="F12009" i="1"/>
  <c r="F12010" i="1"/>
  <c r="F12011" i="1"/>
  <c r="F12012" i="1"/>
  <c r="F12013" i="1"/>
  <c r="F12015" i="1"/>
  <c r="F12016" i="1"/>
  <c r="F12017" i="1"/>
  <c r="F12018" i="1"/>
  <c r="F12019" i="1"/>
  <c r="F12020" i="1"/>
  <c r="F12021" i="1"/>
  <c r="F12023" i="1"/>
  <c r="F12024" i="1"/>
  <c r="F12025" i="1"/>
  <c r="F12026" i="1"/>
  <c r="F12027" i="1"/>
  <c r="F12028" i="1"/>
  <c r="F12029" i="1"/>
  <c r="F12031" i="1"/>
  <c r="F12032" i="1"/>
  <c r="F12033" i="1"/>
  <c r="F12034" i="1"/>
  <c r="F12035" i="1"/>
  <c r="F12036" i="1"/>
  <c r="F12037" i="1"/>
  <c r="F12039" i="1"/>
  <c r="F12040" i="1"/>
  <c r="F12041" i="1"/>
  <c r="F12042" i="1"/>
  <c r="F12043" i="1"/>
  <c r="F12044" i="1"/>
  <c r="F12045" i="1"/>
  <c r="F12047" i="1"/>
  <c r="F12048" i="1"/>
  <c r="F12049" i="1"/>
  <c r="F12050" i="1"/>
  <c r="F12051" i="1"/>
  <c r="F12052" i="1"/>
  <c r="F12053" i="1"/>
  <c r="F12055" i="1"/>
  <c r="F12056" i="1"/>
  <c r="F12057" i="1"/>
  <c r="F12058" i="1"/>
  <c r="F12059" i="1"/>
  <c r="F12060" i="1"/>
  <c r="F12061" i="1"/>
  <c r="F12063" i="1"/>
  <c r="F12064" i="1"/>
  <c r="F12065" i="1"/>
  <c r="F12066" i="1"/>
  <c r="F12067" i="1"/>
  <c r="F12068" i="1"/>
  <c r="F12069" i="1"/>
  <c r="F12071" i="1"/>
  <c r="F12072" i="1"/>
  <c r="F12073" i="1"/>
  <c r="F12074" i="1"/>
  <c r="F12075" i="1"/>
  <c r="F12076" i="1"/>
  <c r="F12077" i="1"/>
  <c r="F12079" i="1"/>
  <c r="F12080" i="1"/>
  <c r="F12081" i="1"/>
  <c r="F12082" i="1"/>
  <c r="F12083" i="1"/>
  <c r="F12084" i="1"/>
  <c r="F12085" i="1"/>
  <c r="F12087" i="1"/>
  <c r="F12088" i="1"/>
  <c r="F12089" i="1"/>
  <c r="F12090" i="1"/>
  <c r="F12091" i="1"/>
  <c r="F12092" i="1"/>
  <c r="F12093" i="1"/>
  <c r="F12095" i="1"/>
  <c r="F12096" i="1"/>
  <c r="F12097" i="1"/>
  <c r="F12098" i="1"/>
  <c r="F12099" i="1"/>
  <c r="F12100" i="1"/>
  <c r="F12101" i="1"/>
  <c r="F12103" i="1"/>
  <c r="F12104" i="1"/>
  <c r="F12105" i="1"/>
  <c r="F12106" i="1"/>
  <c r="F12107" i="1"/>
  <c r="F12108" i="1"/>
  <c r="F12109" i="1"/>
  <c r="F12111" i="1"/>
  <c r="F12112" i="1"/>
  <c r="F12113" i="1"/>
  <c r="F12114" i="1"/>
  <c r="F12115" i="1"/>
  <c r="F12116" i="1"/>
  <c r="F12117" i="1"/>
  <c r="F12119" i="1"/>
  <c r="F12120" i="1"/>
  <c r="F12121" i="1"/>
  <c r="F12122" i="1"/>
  <c r="F12123" i="1"/>
  <c r="F12124" i="1"/>
  <c r="F12125" i="1"/>
  <c r="F12127" i="1"/>
  <c r="F12128" i="1"/>
  <c r="F12129" i="1"/>
  <c r="F12130" i="1"/>
  <c r="F12131" i="1"/>
  <c r="F12132" i="1"/>
  <c r="F12133" i="1"/>
  <c r="F12135" i="1"/>
  <c r="F12136" i="1"/>
  <c r="F12137" i="1"/>
  <c r="F12138" i="1"/>
  <c r="F12139" i="1"/>
  <c r="F12140" i="1"/>
  <c r="F12141" i="1"/>
  <c r="F12143" i="1"/>
  <c r="F12144" i="1"/>
  <c r="F12145" i="1"/>
  <c r="F12146" i="1"/>
  <c r="F12147" i="1"/>
  <c r="F12148" i="1"/>
  <c r="F12149" i="1"/>
  <c r="F12151" i="1"/>
  <c r="F12152" i="1"/>
  <c r="F12153" i="1"/>
  <c r="F12154" i="1"/>
  <c r="F12155" i="1"/>
  <c r="F12156" i="1"/>
  <c r="F12157" i="1"/>
  <c r="F12159" i="1"/>
  <c r="F12160" i="1"/>
  <c r="F12161" i="1"/>
  <c r="F12162" i="1"/>
  <c r="F12163" i="1"/>
  <c r="F12164" i="1"/>
  <c r="F12165" i="1"/>
  <c r="F12167" i="1"/>
  <c r="F12168" i="1"/>
  <c r="F12169" i="1"/>
  <c r="F12170" i="1"/>
  <c r="F12171" i="1"/>
  <c r="F12172" i="1"/>
  <c r="F12173" i="1"/>
  <c r="F12175" i="1"/>
  <c r="F12176" i="1"/>
  <c r="F12177" i="1"/>
  <c r="F12178" i="1"/>
  <c r="F12179" i="1"/>
  <c r="F12180" i="1"/>
  <c r="F12181" i="1"/>
  <c r="F12183" i="1"/>
  <c r="F12184" i="1"/>
  <c r="F12185" i="1"/>
  <c r="F12186" i="1"/>
  <c r="F12187" i="1"/>
  <c r="F12188" i="1"/>
  <c r="F12189" i="1"/>
  <c r="F12191" i="1"/>
  <c r="F12192" i="1"/>
  <c r="F12193" i="1"/>
  <c r="F12194" i="1"/>
  <c r="F12195" i="1"/>
  <c r="F12196" i="1"/>
  <c r="F12197" i="1"/>
  <c r="F12199" i="1"/>
  <c r="F12200" i="1"/>
  <c r="F12201" i="1"/>
  <c r="F12202" i="1"/>
  <c r="F12203" i="1"/>
  <c r="F12204" i="1"/>
  <c r="F12205" i="1"/>
  <c r="F12207" i="1"/>
  <c r="F12208" i="1"/>
  <c r="F12209" i="1"/>
  <c r="F12210" i="1"/>
  <c r="F12211" i="1"/>
  <c r="F12212" i="1"/>
  <c r="F12213" i="1"/>
  <c r="F12215" i="1"/>
  <c r="F12216" i="1"/>
  <c r="F12217" i="1"/>
  <c r="F12218" i="1"/>
  <c r="F12219" i="1"/>
  <c r="F12220" i="1"/>
  <c r="F12221" i="1"/>
  <c r="F12223" i="1"/>
  <c r="F12224" i="1"/>
  <c r="F12225" i="1"/>
  <c r="F12226" i="1"/>
  <c r="F12227" i="1"/>
  <c r="F12228" i="1"/>
  <c r="F12229" i="1"/>
  <c r="F12231" i="1"/>
  <c r="F12232" i="1"/>
  <c r="F12233" i="1"/>
  <c r="F12234" i="1"/>
  <c r="F12235" i="1"/>
  <c r="F12236" i="1"/>
  <c r="F12237" i="1"/>
  <c r="F12239" i="1"/>
  <c r="F12240" i="1"/>
  <c r="F12241" i="1"/>
  <c r="F12242" i="1"/>
  <c r="F12243" i="1"/>
  <c r="F12244" i="1"/>
  <c r="F12245" i="1"/>
  <c r="F12247" i="1"/>
  <c r="F12248" i="1"/>
  <c r="F12249" i="1"/>
  <c r="F12250" i="1"/>
  <c r="F12251" i="1"/>
  <c r="F12252" i="1"/>
  <c r="F12253" i="1"/>
  <c r="F12255" i="1"/>
  <c r="F12256" i="1"/>
  <c r="F12257" i="1"/>
  <c r="F12258" i="1"/>
  <c r="F12259" i="1"/>
  <c r="F12260" i="1"/>
  <c r="F12261" i="1"/>
  <c r="F12263" i="1"/>
  <c r="F12264" i="1"/>
  <c r="F12265" i="1"/>
  <c r="F12266" i="1"/>
  <c r="F12267" i="1"/>
  <c r="F12268" i="1"/>
  <c r="F12269" i="1"/>
  <c r="F12271" i="1"/>
  <c r="F12272" i="1"/>
  <c r="F12273" i="1"/>
  <c r="F12274" i="1"/>
  <c r="F12275" i="1"/>
  <c r="F12276" i="1"/>
  <c r="F12277" i="1"/>
  <c r="F12279" i="1"/>
  <c r="F12280" i="1"/>
  <c r="F12281" i="1"/>
  <c r="F12282" i="1"/>
  <c r="F12283" i="1"/>
  <c r="F12284" i="1"/>
  <c r="F12285" i="1"/>
  <c r="F12287" i="1"/>
  <c r="F12288" i="1"/>
  <c r="F12289" i="1"/>
  <c r="F12290" i="1"/>
  <c r="F12291" i="1"/>
  <c r="F12292" i="1"/>
  <c r="F12293" i="1"/>
  <c r="F12295" i="1"/>
  <c r="F12296" i="1"/>
  <c r="F12297" i="1"/>
  <c r="F12298" i="1"/>
  <c r="F12299" i="1"/>
  <c r="F12300" i="1"/>
  <c r="F12301" i="1"/>
  <c r="F12303" i="1"/>
  <c r="F12304" i="1"/>
  <c r="F12305" i="1"/>
  <c r="F12306" i="1"/>
  <c r="F12307" i="1"/>
  <c r="F12308" i="1"/>
  <c r="F12309" i="1"/>
  <c r="F12311" i="1"/>
  <c r="F12312" i="1"/>
  <c r="F12313" i="1"/>
  <c r="F12314" i="1"/>
  <c r="F12315" i="1"/>
  <c r="F12316" i="1"/>
  <c r="F12317" i="1"/>
  <c r="F12319" i="1"/>
  <c r="F12320" i="1"/>
  <c r="F12321" i="1"/>
  <c r="F12322" i="1"/>
  <c r="F12323" i="1"/>
  <c r="F12324" i="1"/>
  <c r="F12325" i="1"/>
  <c r="F12327" i="1"/>
  <c r="F12328" i="1"/>
  <c r="F12329" i="1"/>
  <c r="F12330" i="1"/>
  <c r="F12331" i="1"/>
  <c r="F12332" i="1"/>
  <c r="F12333" i="1"/>
  <c r="F12335" i="1"/>
  <c r="F12336" i="1"/>
  <c r="F12337" i="1"/>
  <c r="F12338" i="1"/>
  <c r="F12339" i="1"/>
  <c r="F12340" i="1"/>
  <c r="F12341" i="1"/>
  <c r="F12343" i="1"/>
  <c r="F12344" i="1"/>
  <c r="F12345" i="1"/>
  <c r="F12346" i="1"/>
  <c r="F12347" i="1"/>
  <c r="F12348" i="1"/>
  <c r="F12349" i="1"/>
  <c r="F12351" i="1"/>
  <c r="F12352" i="1"/>
  <c r="F12353" i="1"/>
  <c r="F12354" i="1"/>
  <c r="F12355" i="1"/>
  <c r="F12356" i="1"/>
  <c r="F12357" i="1"/>
  <c r="F12359" i="1"/>
  <c r="F12360" i="1"/>
  <c r="F12361" i="1"/>
  <c r="F12362" i="1"/>
  <c r="F12363" i="1"/>
  <c r="F12364" i="1"/>
  <c r="F12365" i="1"/>
  <c r="F12367" i="1"/>
  <c r="F12368" i="1"/>
  <c r="F12369" i="1"/>
  <c r="F12370" i="1"/>
  <c r="F12371" i="1"/>
  <c r="F12372" i="1"/>
  <c r="F12373" i="1"/>
  <c r="F12375" i="1"/>
  <c r="F12376" i="1"/>
  <c r="F12377" i="1"/>
  <c r="F12378" i="1"/>
  <c r="F12379" i="1"/>
  <c r="F12380" i="1"/>
  <c r="F12381" i="1"/>
  <c r="F12383" i="1"/>
  <c r="F12384" i="1"/>
  <c r="F12385" i="1"/>
  <c r="F12386" i="1"/>
  <c r="F12387" i="1"/>
  <c r="F12388" i="1"/>
  <c r="F12389" i="1"/>
  <c r="F12391" i="1"/>
  <c r="F12392" i="1"/>
  <c r="F12393" i="1"/>
  <c r="F12394" i="1"/>
  <c r="F12395" i="1"/>
  <c r="F12396" i="1"/>
  <c r="F12397" i="1"/>
  <c r="F12399" i="1"/>
  <c r="F12400" i="1"/>
  <c r="F12401" i="1"/>
  <c r="F12402" i="1"/>
  <c r="F12403" i="1"/>
  <c r="F12404" i="1"/>
  <c r="F12405" i="1"/>
  <c r="F12407" i="1"/>
  <c r="F12408" i="1"/>
  <c r="F12409" i="1"/>
  <c r="F12410" i="1"/>
  <c r="F12411" i="1"/>
  <c r="F12412" i="1"/>
  <c r="F12413" i="1"/>
  <c r="F12415" i="1"/>
  <c r="F12416" i="1"/>
  <c r="F12417" i="1"/>
  <c r="F12418" i="1"/>
  <c r="F12419" i="1"/>
  <c r="F12420" i="1"/>
  <c r="F12421" i="1"/>
  <c r="F12423" i="1"/>
  <c r="F12424" i="1"/>
  <c r="F12425" i="1"/>
  <c r="F12426" i="1"/>
  <c r="F12427" i="1"/>
  <c r="F12428" i="1"/>
  <c r="F12429" i="1"/>
  <c r="F12431" i="1"/>
  <c r="F12432" i="1"/>
  <c r="F12433" i="1"/>
  <c r="F12434" i="1"/>
  <c r="F12435" i="1"/>
  <c r="F12436" i="1"/>
  <c r="F12437" i="1"/>
  <c r="F12439" i="1"/>
  <c r="F12440" i="1"/>
  <c r="F12441" i="1"/>
  <c r="F12442" i="1"/>
  <c r="F12443" i="1"/>
  <c r="F12444" i="1"/>
  <c r="F12445" i="1"/>
  <c r="F12447" i="1"/>
  <c r="F12448" i="1"/>
  <c r="F12449" i="1"/>
  <c r="F12450" i="1"/>
  <c r="F12451" i="1"/>
  <c r="F12452" i="1"/>
  <c r="F12453" i="1"/>
  <c r="F12455" i="1"/>
  <c r="F12456" i="1"/>
  <c r="F12457" i="1"/>
  <c r="F12458" i="1"/>
  <c r="F12459" i="1"/>
  <c r="F12460" i="1"/>
  <c r="F12461" i="1"/>
  <c r="F12463" i="1"/>
  <c r="F12464" i="1"/>
  <c r="F12465" i="1"/>
  <c r="F12466" i="1"/>
  <c r="F12467" i="1"/>
  <c r="F12468" i="1"/>
  <c r="F12469" i="1"/>
  <c r="F12471" i="1"/>
  <c r="F12472" i="1"/>
  <c r="F12473" i="1"/>
  <c r="F12474" i="1"/>
  <c r="F12475" i="1"/>
  <c r="F12476" i="1"/>
  <c r="F12477" i="1"/>
  <c r="F12479" i="1"/>
  <c r="F12480" i="1"/>
  <c r="F12481" i="1"/>
  <c r="F12482" i="1"/>
  <c r="F12483" i="1"/>
  <c r="F12484" i="1"/>
  <c r="F12485" i="1"/>
  <c r="F12487" i="1"/>
  <c r="F12488" i="1"/>
  <c r="F12489" i="1"/>
  <c r="F12490" i="1"/>
  <c r="F12491" i="1"/>
  <c r="F12492" i="1"/>
  <c r="F12493" i="1"/>
  <c r="F12495" i="1"/>
  <c r="F12496" i="1"/>
  <c r="F12497" i="1"/>
  <c r="F12498" i="1"/>
  <c r="F12499" i="1"/>
  <c r="F12500" i="1"/>
  <c r="F12501" i="1"/>
  <c r="F12503" i="1"/>
  <c r="F12504" i="1"/>
  <c r="F12505" i="1"/>
  <c r="F12506" i="1"/>
  <c r="F12507" i="1"/>
  <c r="F12508" i="1"/>
  <c r="F12509" i="1"/>
  <c r="F12511" i="1"/>
  <c r="F12512" i="1"/>
  <c r="F12513" i="1"/>
  <c r="F12514" i="1"/>
  <c r="F12515" i="1"/>
  <c r="F12516" i="1"/>
  <c r="F12517" i="1"/>
  <c r="F12519" i="1"/>
  <c r="F12520" i="1"/>
  <c r="F12521" i="1"/>
  <c r="F12522" i="1"/>
  <c r="F12523" i="1"/>
  <c r="F12524" i="1"/>
  <c r="F12525" i="1"/>
  <c r="F12527" i="1"/>
  <c r="F12528" i="1"/>
  <c r="F12529" i="1"/>
  <c r="F12530" i="1"/>
  <c r="F12531" i="1"/>
  <c r="F12532" i="1"/>
  <c r="F12533" i="1"/>
  <c r="F12535" i="1"/>
  <c r="F12536" i="1"/>
  <c r="F12537" i="1"/>
  <c r="F12538" i="1"/>
  <c r="F12539" i="1"/>
  <c r="F12540" i="1"/>
  <c r="F12541" i="1"/>
  <c r="F12543" i="1"/>
  <c r="F12544" i="1"/>
  <c r="F12545" i="1"/>
  <c r="F12546" i="1"/>
  <c r="F12547" i="1"/>
  <c r="F12548" i="1"/>
  <c r="F12549" i="1"/>
  <c r="F12551" i="1"/>
  <c r="F12552" i="1"/>
  <c r="F12553" i="1"/>
  <c r="F12554" i="1"/>
  <c r="F12555" i="1"/>
  <c r="F12556" i="1"/>
  <c r="F12557" i="1"/>
  <c r="F12559" i="1"/>
  <c r="F12560" i="1"/>
  <c r="F12561" i="1"/>
  <c r="F12562" i="1"/>
  <c r="F12563" i="1"/>
  <c r="F12564" i="1"/>
  <c r="F12565" i="1"/>
  <c r="F12567" i="1"/>
  <c r="F12568" i="1"/>
  <c r="F12569" i="1"/>
  <c r="F12570" i="1"/>
  <c r="F12571" i="1"/>
  <c r="F12572" i="1"/>
  <c r="F12573" i="1"/>
  <c r="F12575" i="1"/>
  <c r="F12576" i="1"/>
  <c r="F12577" i="1"/>
  <c r="F12578" i="1"/>
  <c r="F12579" i="1"/>
  <c r="F12580" i="1"/>
  <c r="F12581" i="1"/>
  <c r="F12583" i="1"/>
  <c r="F12584" i="1"/>
  <c r="F12585" i="1"/>
  <c r="F12586" i="1"/>
  <c r="F12587" i="1"/>
  <c r="F12588" i="1"/>
  <c r="F12589" i="1"/>
  <c r="F12591" i="1"/>
  <c r="F12592" i="1"/>
  <c r="F12593" i="1"/>
  <c r="F12594" i="1"/>
  <c r="F12595" i="1"/>
  <c r="F12596" i="1"/>
  <c r="F12597" i="1"/>
  <c r="F12599" i="1"/>
  <c r="F12600" i="1"/>
  <c r="F12601" i="1"/>
  <c r="F12602" i="1"/>
  <c r="F12603" i="1"/>
  <c r="F12604" i="1"/>
  <c r="F12605" i="1"/>
  <c r="F12607" i="1"/>
  <c r="F12608" i="1"/>
  <c r="F12609" i="1"/>
  <c r="F12610" i="1"/>
  <c r="F12611" i="1"/>
  <c r="F12612" i="1"/>
  <c r="F12613" i="1"/>
  <c r="F12615" i="1"/>
  <c r="F12616" i="1"/>
  <c r="F12617" i="1"/>
  <c r="F12618" i="1"/>
  <c r="F12619" i="1"/>
  <c r="F12620" i="1"/>
  <c r="F12621" i="1"/>
  <c r="F12623" i="1"/>
  <c r="F12624" i="1"/>
  <c r="F12625" i="1"/>
  <c r="F12626" i="1"/>
  <c r="F12627" i="1"/>
  <c r="F12628" i="1"/>
  <c r="F12629" i="1"/>
  <c r="F12631" i="1"/>
  <c r="F12632" i="1"/>
  <c r="F12633" i="1"/>
  <c r="F12634" i="1"/>
  <c r="F12635" i="1"/>
  <c r="F12636" i="1"/>
  <c r="F12637" i="1"/>
  <c r="F12639" i="1"/>
  <c r="F12640" i="1"/>
  <c r="F12641" i="1"/>
  <c r="F12642" i="1"/>
  <c r="F12643" i="1"/>
  <c r="F12644" i="1"/>
  <c r="F12645" i="1"/>
  <c r="F12647" i="1"/>
  <c r="F12648" i="1"/>
  <c r="F12649" i="1"/>
  <c r="F12650" i="1"/>
  <c r="F12651" i="1"/>
  <c r="F12652" i="1"/>
  <c r="F12653" i="1"/>
  <c r="F12655" i="1"/>
  <c r="F12656" i="1"/>
  <c r="F12657" i="1"/>
  <c r="F12658" i="1"/>
  <c r="F12659" i="1"/>
  <c r="F12660" i="1"/>
  <c r="F12661" i="1"/>
  <c r="F12663" i="1"/>
  <c r="F12664" i="1"/>
  <c r="F12665" i="1"/>
  <c r="F12666" i="1"/>
  <c r="F12667" i="1"/>
  <c r="F12668" i="1"/>
  <c r="F12669" i="1"/>
  <c r="F12671" i="1"/>
  <c r="F12672" i="1"/>
  <c r="F12673" i="1"/>
  <c r="F12674" i="1"/>
  <c r="F12675" i="1"/>
  <c r="F12676" i="1"/>
  <c r="F12677" i="1"/>
  <c r="F12679" i="1"/>
  <c r="F12680" i="1"/>
  <c r="F12681" i="1"/>
  <c r="F12682" i="1"/>
  <c r="F12683" i="1"/>
  <c r="F12684" i="1"/>
  <c r="F12685" i="1"/>
  <c r="F12687" i="1"/>
  <c r="F12688" i="1"/>
  <c r="F12689" i="1"/>
  <c r="F12690" i="1"/>
  <c r="F12691" i="1"/>
  <c r="F12692" i="1"/>
  <c r="F12693" i="1"/>
  <c r="F12695" i="1"/>
  <c r="F12696" i="1"/>
  <c r="F12697" i="1"/>
  <c r="F12698" i="1"/>
  <c r="F12699" i="1"/>
  <c r="F12700" i="1"/>
  <c r="F12701" i="1"/>
  <c r="F12703" i="1"/>
  <c r="F12704" i="1"/>
  <c r="F12705" i="1"/>
  <c r="F12706" i="1"/>
  <c r="F12707" i="1"/>
  <c r="F12708" i="1"/>
  <c r="F12709" i="1"/>
  <c r="F12711" i="1"/>
  <c r="F12712" i="1"/>
  <c r="F12713" i="1"/>
  <c r="F12714" i="1"/>
  <c r="F12715" i="1"/>
  <c r="F12716" i="1"/>
  <c r="F12717" i="1"/>
  <c r="F12719" i="1"/>
  <c r="F12720" i="1"/>
  <c r="F12721" i="1"/>
  <c r="F12722" i="1"/>
  <c r="F12723" i="1"/>
  <c r="F12724" i="1"/>
  <c r="F12725" i="1"/>
  <c r="F12727" i="1"/>
  <c r="F12728" i="1"/>
  <c r="F12729" i="1"/>
  <c r="F12730" i="1"/>
  <c r="F12731" i="1"/>
  <c r="F12732" i="1"/>
  <c r="F12733" i="1"/>
  <c r="F12735" i="1"/>
  <c r="F12736" i="1"/>
  <c r="F12737" i="1"/>
  <c r="F12738" i="1"/>
  <c r="F12739" i="1"/>
  <c r="F12740" i="1"/>
  <c r="F12741" i="1"/>
  <c r="F12743" i="1"/>
  <c r="F12744" i="1"/>
  <c r="F12745" i="1"/>
  <c r="F12746" i="1"/>
  <c r="F12747" i="1"/>
  <c r="F12748" i="1"/>
  <c r="F12749" i="1"/>
  <c r="F12751" i="1"/>
  <c r="F12752" i="1"/>
  <c r="F12753" i="1"/>
  <c r="F12754" i="1"/>
  <c r="F12755" i="1"/>
  <c r="F12756" i="1"/>
  <c r="F12757" i="1"/>
  <c r="F12759" i="1"/>
  <c r="F12760" i="1"/>
  <c r="F12761" i="1"/>
  <c r="F12762" i="1"/>
  <c r="F12763" i="1"/>
  <c r="F12764" i="1"/>
  <c r="F12765" i="1"/>
  <c r="F12767" i="1"/>
  <c r="F12768" i="1"/>
  <c r="F12769" i="1"/>
  <c r="F12770" i="1"/>
  <c r="F12771" i="1"/>
  <c r="F12772" i="1"/>
  <c r="F12773" i="1"/>
  <c r="F12775" i="1"/>
  <c r="F12776" i="1"/>
  <c r="F12777" i="1"/>
  <c r="F12778" i="1"/>
  <c r="F12779" i="1"/>
  <c r="F12780" i="1"/>
  <c r="F12781" i="1"/>
  <c r="F12783" i="1"/>
  <c r="F12784" i="1"/>
  <c r="F12785" i="1"/>
  <c r="F12786" i="1"/>
  <c r="F12787" i="1"/>
  <c r="F12788" i="1"/>
  <c r="F12789" i="1"/>
  <c r="F12791" i="1"/>
  <c r="F12792" i="1"/>
  <c r="F12793" i="1"/>
  <c r="F12794" i="1"/>
  <c r="F12795" i="1"/>
  <c r="F12796" i="1"/>
  <c r="F12797" i="1"/>
  <c r="F12799" i="1"/>
  <c r="F12800" i="1"/>
  <c r="F12801" i="1"/>
  <c r="F12802" i="1"/>
  <c r="F12803" i="1"/>
  <c r="F12804" i="1"/>
  <c r="F12805" i="1"/>
  <c r="F12807" i="1"/>
  <c r="F12808" i="1"/>
  <c r="F12809" i="1"/>
  <c r="F12810" i="1"/>
  <c r="F12811" i="1"/>
  <c r="F12812" i="1"/>
  <c r="F12813" i="1"/>
  <c r="F12815" i="1"/>
  <c r="F12816" i="1"/>
  <c r="F12817" i="1"/>
  <c r="F12818" i="1"/>
  <c r="F12819" i="1"/>
  <c r="F12820" i="1"/>
  <c r="F12821" i="1"/>
  <c r="F12823" i="1"/>
  <c r="F12824" i="1"/>
  <c r="F12825" i="1"/>
  <c r="F12826" i="1"/>
  <c r="F12827" i="1"/>
  <c r="F12828" i="1"/>
  <c r="F12829" i="1"/>
  <c r="F12831" i="1"/>
  <c r="F12832" i="1"/>
  <c r="F12833" i="1"/>
  <c r="F12834" i="1"/>
  <c r="F12835" i="1"/>
  <c r="F12836" i="1"/>
  <c r="F12837" i="1"/>
  <c r="F12839" i="1"/>
  <c r="F12840" i="1"/>
  <c r="F12841" i="1"/>
  <c r="F12842" i="1"/>
  <c r="F12843" i="1"/>
  <c r="F12844" i="1"/>
  <c r="F12845" i="1"/>
  <c r="F12847" i="1"/>
  <c r="F12848" i="1"/>
  <c r="F12849" i="1"/>
  <c r="F12850" i="1"/>
  <c r="F12851" i="1"/>
  <c r="F12852" i="1"/>
  <c r="F12853" i="1"/>
  <c r="F12855" i="1"/>
  <c r="F12856" i="1"/>
  <c r="F12857" i="1"/>
  <c r="F12858" i="1"/>
  <c r="F12859" i="1"/>
  <c r="F12860" i="1"/>
  <c r="F12861" i="1"/>
  <c r="F12863" i="1"/>
  <c r="F12864" i="1"/>
  <c r="F12865" i="1"/>
  <c r="F12866" i="1"/>
  <c r="F12867" i="1"/>
  <c r="F12868" i="1"/>
  <c r="F12869" i="1"/>
  <c r="F12871" i="1"/>
  <c r="F12872" i="1"/>
  <c r="F12873" i="1"/>
  <c r="F12874" i="1"/>
  <c r="F12875" i="1"/>
  <c r="F12876" i="1"/>
  <c r="F12877" i="1"/>
  <c r="F12879" i="1"/>
  <c r="F12880" i="1"/>
  <c r="F12881" i="1"/>
  <c r="F12882" i="1"/>
  <c r="F12883" i="1"/>
  <c r="F12884" i="1"/>
  <c r="F12885" i="1"/>
  <c r="F12887" i="1"/>
  <c r="F12888" i="1"/>
  <c r="F12889" i="1"/>
  <c r="F12890" i="1"/>
  <c r="F12891" i="1"/>
  <c r="F12892" i="1"/>
  <c r="F12893" i="1"/>
  <c r="F12895" i="1"/>
  <c r="F12896" i="1"/>
  <c r="F12897" i="1"/>
  <c r="F12898" i="1"/>
  <c r="F12899" i="1"/>
  <c r="F12900" i="1"/>
  <c r="F12901" i="1"/>
  <c r="F12903" i="1"/>
  <c r="F12904" i="1"/>
  <c r="F12905" i="1"/>
  <c r="F12906" i="1"/>
  <c r="F12907" i="1"/>
  <c r="F12908" i="1"/>
  <c r="F12909" i="1"/>
  <c r="F12911" i="1"/>
  <c r="F12912" i="1"/>
  <c r="F12913" i="1"/>
  <c r="F12914" i="1"/>
  <c r="F12915" i="1"/>
  <c r="F12916" i="1"/>
  <c r="F12917" i="1"/>
  <c r="F12919" i="1"/>
  <c r="F12920" i="1"/>
  <c r="F12921" i="1"/>
  <c r="F12922" i="1"/>
  <c r="F12923" i="1"/>
  <c r="F12924" i="1"/>
  <c r="F12925" i="1"/>
  <c r="F12927" i="1"/>
  <c r="F12928" i="1"/>
  <c r="F12929" i="1"/>
  <c r="F12930" i="1"/>
  <c r="F12931" i="1"/>
  <c r="F12932" i="1"/>
  <c r="F12933" i="1"/>
  <c r="F12935" i="1"/>
  <c r="F12936" i="1"/>
  <c r="F12937" i="1"/>
  <c r="F12938" i="1"/>
  <c r="F12939" i="1"/>
  <c r="F12940" i="1"/>
  <c r="F12941" i="1"/>
  <c r="F12943" i="1"/>
  <c r="F12944" i="1"/>
  <c r="F12945" i="1"/>
  <c r="F12946" i="1"/>
  <c r="F12947" i="1"/>
  <c r="F12948" i="1"/>
  <c r="F12949" i="1"/>
  <c r="F12951" i="1"/>
  <c r="F12952" i="1"/>
  <c r="F12953" i="1"/>
  <c r="F12954" i="1"/>
  <c r="F12955" i="1"/>
  <c r="F12956" i="1"/>
  <c r="F12957" i="1"/>
  <c r="F12959" i="1"/>
  <c r="F12960" i="1"/>
  <c r="F12961" i="1"/>
  <c r="F12962" i="1"/>
  <c r="F12963" i="1"/>
  <c r="F12964" i="1"/>
  <c r="F12965" i="1"/>
  <c r="F12967" i="1"/>
  <c r="F12968" i="1"/>
  <c r="F12969" i="1"/>
  <c r="F12970" i="1"/>
  <c r="F12971" i="1"/>
  <c r="F12972" i="1"/>
  <c r="F12973" i="1"/>
  <c r="F12975" i="1"/>
  <c r="F12976" i="1"/>
  <c r="F12977" i="1"/>
  <c r="F12978" i="1"/>
  <c r="F12979" i="1"/>
  <c r="F12980" i="1"/>
  <c r="F12981" i="1"/>
  <c r="F12983" i="1"/>
  <c r="F12984" i="1"/>
  <c r="F12985" i="1"/>
  <c r="F12986" i="1"/>
  <c r="F12987" i="1"/>
  <c r="F12988" i="1"/>
  <c r="F12989" i="1"/>
  <c r="F12991" i="1"/>
  <c r="F12992" i="1"/>
  <c r="F12993" i="1"/>
  <c r="F12994" i="1"/>
  <c r="F12995" i="1"/>
  <c r="F12996" i="1"/>
  <c r="F12997" i="1"/>
  <c r="F12999" i="1"/>
  <c r="F13000" i="1"/>
  <c r="F13001" i="1"/>
  <c r="F13002" i="1"/>
  <c r="F13003" i="1"/>
  <c r="F13004" i="1"/>
  <c r="F13005" i="1"/>
  <c r="F13007" i="1"/>
  <c r="F13008" i="1"/>
  <c r="F13009" i="1"/>
  <c r="F13010" i="1"/>
  <c r="F13011" i="1"/>
  <c r="F13012" i="1"/>
  <c r="F13013" i="1"/>
  <c r="F13015" i="1"/>
  <c r="F13016" i="1"/>
  <c r="F13017" i="1"/>
  <c r="F13018" i="1"/>
  <c r="F13019" i="1"/>
  <c r="F13020" i="1"/>
  <c r="F13021" i="1"/>
  <c r="F13023" i="1"/>
  <c r="F13024" i="1"/>
  <c r="F13025" i="1"/>
  <c r="F13026" i="1"/>
  <c r="F13027" i="1"/>
  <c r="F13028" i="1"/>
  <c r="F13029" i="1"/>
  <c r="F13031" i="1"/>
  <c r="F13032" i="1"/>
  <c r="F13033" i="1"/>
  <c r="F13034" i="1"/>
  <c r="F13035" i="1"/>
  <c r="F13036" i="1"/>
  <c r="F13037" i="1"/>
  <c r="F13039" i="1"/>
  <c r="F13040" i="1"/>
  <c r="F13041" i="1"/>
  <c r="F13042" i="1"/>
  <c r="F13043" i="1"/>
  <c r="F13044" i="1"/>
  <c r="F13045" i="1"/>
  <c r="F13047" i="1"/>
  <c r="F13048" i="1"/>
  <c r="F13049" i="1"/>
  <c r="F13050" i="1"/>
  <c r="F13051" i="1"/>
  <c r="F13052" i="1"/>
  <c r="F13053" i="1"/>
  <c r="F13055" i="1"/>
  <c r="F13056" i="1"/>
  <c r="F13057" i="1"/>
  <c r="F13058" i="1"/>
  <c r="F13059" i="1"/>
  <c r="F13060" i="1"/>
  <c r="F13061" i="1"/>
  <c r="F13063" i="1"/>
  <c r="F13064" i="1"/>
  <c r="F13065" i="1"/>
  <c r="F13066" i="1"/>
  <c r="F13067" i="1"/>
  <c r="F13068" i="1"/>
  <c r="F13069" i="1"/>
  <c r="F13071" i="1"/>
  <c r="F13072" i="1"/>
  <c r="F13073" i="1"/>
  <c r="F13074" i="1"/>
  <c r="F13075" i="1"/>
  <c r="F13076" i="1"/>
  <c r="F13077" i="1"/>
  <c r="F13079" i="1"/>
  <c r="F13080" i="1"/>
  <c r="F13081" i="1"/>
  <c r="F13082" i="1"/>
  <c r="F13083" i="1"/>
  <c r="F13084" i="1"/>
  <c r="F13085" i="1"/>
  <c r="F13087" i="1"/>
  <c r="F13088" i="1"/>
  <c r="F13089" i="1"/>
  <c r="F13090" i="1"/>
  <c r="F13091" i="1"/>
  <c r="F13092" i="1"/>
  <c r="F13093" i="1"/>
  <c r="F13095" i="1"/>
  <c r="F13096" i="1"/>
  <c r="F13097" i="1"/>
  <c r="F13098" i="1"/>
  <c r="F13099" i="1"/>
  <c r="F13100" i="1"/>
  <c r="F13101" i="1"/>
  <c r="F13103" i="1"/>
  <c r="F13104" i="1"/>
  <c r="F13105" i="1"/>
  <c r="F13106" i="1"/>
  <c r="F13107" i="1"/>
  <c r="F13108" i="1"/>
  <c r="F13109" i="1"/>
  <c r="F13111" i="1"/>
  <c r="F13112" i="1"/>
  <c r="F13113" i="1"/>
  <c r="F13114" i="1"/>
  <c r="F13115" i="1"/>
  <c r="F13116" i="1"/>
  <c r="F13117" i="1"/>
  <c r="F13119" i="1"/>
  <c r="F13120" i="1"/>
  <c r="F13121" i="1"/>
  <c r="F13122" i="1"/>
  <c r="F13123" i="1"/>
  <c r="F13124" i="1"/>
  <c r="F13125" i="1"/>
  <c r="F13127" i="1"/>
  <c r="F13128" i="1"/>
  <c r="F13129" i="1"/>
  <c r="F13130" i="1"/>
  <c r="F13131" i="1"/>
  <c r="F13132" i="1"/>
  <c r="F13133" i="1"/>
  <c r="F13135" i="1"/>
  <c r="F13136" i="1"/>
  <c r="F13137" i="1"/>
  <c r="F13138" i="1"/>
  <c r="F13139" i="1"/>
  <c r="F13140" i="1"/>
  <c r="F13141" i="1"/>
  <c r="F13143" i="1"/>
  <c r="F13144" i="1"/>
  <c r="F13145" i="1"/>
  <c r="F13146" i="1"/>
  <c r="F13147" i="1"/>
  <c r="F13148" i="1"/>
  <c r="F13149" i="1"/>
  <c r="F13151" i="1"/>
  <c r="F13152" i="1"/>
  <c r="F13153" i="1"/>
  <c r="F13154" i="1"/>
  <c r="F13155" i="1"/>
  <c r="F13156" i="1"/>
  <c r="F13157" i="1"/>
  <c r="F13159" i="1"/>
  <c r="F13160" i="1"/>
  <c r="F13161" i="1"/>
  <c r="F13162" i="1"/>
  <c r="F13163" i="1"/>
  <c r="F13164" i="1"/>
  <c r="F13165" i="1"/>
  <c r="F13167" i="1"/>
  <c r="F13168" i="1"/>
  <c r="F13169" i="1"/>
  <c r="F13170" i="1"/>
  <c r="F13171" i="1"/>
  <c r="F13172" i="1"/>
  <c r="F13173" i="1"/>
  <c r="F13175" i="1"/>
  <c r="F13176" i="1"/>
  <c r="F13177" i="1"/>
  <c r="F13178" i="1"/>
  <c r="F13179" i="1"/>
  <c r="F13180" i="1"/>
  <c r="F13181" i="1"/>
  <c r="F13183" i="1"/>
  <c r="F13184" i="1"/>
  <c r="F13185" i="1"/>
  <c r="F13186" i="1"/>
  <c r="F13187" i="1"/>
  <c r="F13188" i="1"/>
  <c r="F13189" i="1"/>
  <c r="F13191" i="1"/>
  <c r="F13192" i="1"/>
  <c r="F13193" i="1"/>
  <c r="F13194" i="1"/>
  <c r="F13195" i="1"/>
  <c r="F13196" i="1"/>
  <c r="F13197" i="1"/>
  <c r="F13199" i="1"/>
  <c r="F13200" i="1"/>
  <c r="F13201" i="1"/>
  <c r="F13202" i="1"/>
  <c r="F13203" i="1"/>
  <c r="F13204" i="1"/>
  <c r="F13205" i="1"/>
  <c r="F13207" i="1"/>
  <c r="F13208" i="1"/>
  <c r="F13209" i="1"/>
  <c r="F13210" i="1"/>
  <c r="F13211" i="1"/>
  <c r="F13212" i="1"/>
  <c r="F13213" i="1"/>
  <c r="F13215" i="1"/>
  <c r="F13216" i="1"/>
  <c r="F13217" i="1"/>
  <c r="F13218" i="1"/>
  <c r="F13219" i="1"/>
  <c r="F13220" i="1"/>
  <c r="F13221" i="1"/>
  <c r="F13223" i="1"/>
  <c r="F13224" i="1"/>
  <c r="F13225" i="1"/>
  <c r="F13226" i="1"/>
  <c r="F13227" i="1"/>
  <c r="F13228" i="1"/>
  <c r="F13229" i="1"/>
  <c r="F13231" i="1"/>
  <c r="F13232" i="1"/>
  <c r="F13233" i="1"/>
  <c r="F13234" i="1"/>
  <c r="F13235" i="1"/>
  <c r="F13236" i="1"/>
  <c r="F13237" i="1"/>
  <c r="F13239" i="1"/>
  <c r="F13240" i="1"/>
  <c r="F13241" i="1"/>
  <c r="F13242" i="1"/>
  <c r="F13243" i="1"/>
  <c r="F13244" i="1"/>
  <c r="F13245" i="1"/>
  <c r="F13247" i="1"/>
  <c r="F13248" i="1"/>
  <c r="F13249" i="1"/>
  <c r="F13250" i="1"/>
  <c r="F13251" i="1"/>
  <c r="F13252" i="1"/>
  <c r="F13253" i="1"/>
  <c r="F13255" i="1"/>
  <c r="F13256" i="1"/>
  <c r="F13257" i="1"/>
  <c r="F13258" i="1"/>
  <c r="F13259" i="1"/>
  <c r="F13260" i="1"/>
  <c r="F13261" i="1"/>
  <c r="F13263" i="1"/>
  <c r="F13264" i="1"/>
  <c r="F13265" i="1"/>
  <c r="F13266" i="1"/>
  <c r="F13267" i="1"/>
  <c r="F13268" i="1"/>
  <c r="F13269" i="1"/>
  <c r="F13271" i="1"/>
  <c r="F13272" i="1"/>
  <c r="F13273" i="1"/>
  <c r="F13274" i="1"/>
  <c r="F13275" i="1"/>
  <c r="F13276" i="1"/>
  <c r="F13277" i="1"/>
  <c r="F13279" i="1"/>
  <c r="F13280" i="1"/>
  <c r="F13281" i="1"/>
  <c r="F13282" i="1"/>
  <c r="F13283" i="1"/>
  <c r="F13284" i="1"/>
  <c r="F13285" i="1"/>
  <c r="F13287" i="1"/>
  <c r="F13288" i="1"/>
  <c r="F13289" i="1"/>
  <c r="F13290" i="1"/>
  <c r="F13291" i="1"/>
  <c r="F13292" i="1"/>
  <c r="F13293" i="1"/>
  <c r="F13295" i="1"/>
  <c r="F13296" i="1"/>
  <c r="F13297" i="1"/>
  <c r="F13298" i="1"/>
  <c r="F13299" i="1"/>
  <c r="F13300" i="1"/>
  <c r="F13301" i="1"/>
  <c r="F13303" i="1"/>
  <c r="F13304" i="1"/>
  <c r="F13305" i="1"/>
  <c r="F13306" i="1"/>
  <c r="F13307" i="1"/>
  <c r="F13308" i="1"/>
  <c r="F13309" i="1"/>
  <c r="F13311" i="1"/>
  <c r="F13312" i="1"/>
  <c r="F13313" i="1"/>
  <c r="F13314" i="1"/>
  <c r="F13315" i="1"/>
  <c r="F13316" i="1"/>
  <c r="F13317" i="1"/>
  <c r="F13319" i="1"/>
  <c r="F13320" i="1"/>
  <c r="F13321" i="1"/>
  <c r="F13322" i="1"/>
  <c r="F13323" i="1"/>
  <c r="F13324" i="1"/>
  <c r="F13325" i="1"/>
  <c r="F13327" i="1"/>
  <c r="F13328" i="1"/>
  <c r="F13329" i="1"/>
  <c r="F13330" i="1"/>
  <c r="F13331" i="1"/>
  <c r="F13332" i="1"/>
  <c r="F13333" i="1"/>
  <c r="F13335" i="1"/>
  <c r="F13336" i="1"/>
  <c r="F13337" i="1"/>
  <c r="F13338" i="1"/>
  <c r="F13339" i="1"/>
  <c r="F13340" i="1"/>
  <c r="F13341" i="1"/>
  <c r="F13343" i="1"/>
  <c r="F13344" i="1"/>
  <c r="F13345" i="1"/>
  <c r="F13346" i="1"/>
  <c r="F13347" i="1"/>
  <c r="F13348" i="1"/>
  <c r="F13349" i="1"/>
  <c r="F13351" i="1"/>
  <c r="F13352" i="1"/>
  <c r="F13353" i="1"/>
  <c r="F13354" i="1"/>
  <c r="F13355" i="1"/>
  <c r="F13356" i="1"/>
  <c r="F13357" i="1"/>
  <c r="F13359" i="1"/>
  <c r="F13360" i="1"/>
  <c r="F13361" i="1"/>
  <c r="F13362" i="1"/>
  <c r="F13363" i="1"/>
  <c r="F13364" i="1"/>
  <c r="F13365" i="1"/>
  <c r="F13367" i="1"/>
  <c r="F13368" i="1"/>
  <c r="F13369" i="1"/>
  <c r="F13370" i="1"/>
  <c r="F13371" i="1"/>
  <c r="F13372" i="1"/>
  <c r="F13373" i="1"/>
  <c r="F13375" i="1"/>
  <c r="F13376" i="1"/>
  <c r="F13377" i="1"/>
  <c r="F13378" i="1"/>
  <c r="F13379" i="1"/>
  <c r="F13380" i="1"/>
  <c r="F13381" i="1"/>
  <c r="F13383" i="1"/>
  <c r="F13384" i="1"/>
  <c r="F13385" i="1"/>
  <c r="F13386" i="1"/>
  <c r="F13387" i="1"/>
  <c r="F13388" i="1"/>
  <c r="F13389" i="1"/>
  <c r="F13391" i="1"/>
  <c r="F13392" i="1"/>
  <c r="F13393" i="1"/>
  <c r="F13394" i="1"/>
  <c r="F13395" i="1"/>
  <c r="F13396" i="1"/>
  <c r="F13397" i="1"/>
  <c r="F13399" i="1"/>
  <c r="F13400" i="1"/>
  <c r="F13401" i="1"/>
  <c r="F13402" i="1"/>
  <c r="F13403" i="1"/>
  <c r="F13404" i="1"/>
  <c r="F13405" i="1"/>
  <c r="F13407" i="1"/>
  <c r="F13408" i="1"/>
  <c r="F13409" i="1"/>
  <c r="F13410" i="1"/>
  <c r="F13411" i="1"/>
  <c r="F13412" i="1"/>
  <c r="F13413" i="1"/>
  <c r="F13415" i="1"/>
  <c r="F13416" i="1"/>
  <c r="F13417" i="1"/>
  <c r="F13418" i="1"/>
  <c r="F13419" i="1"/>
  <c r="F13420" i="1"/>
  <c r="F13421" i="1"/>
  <c r="F13423" i="1"/>
  <c r="F13424" i="1"/>
  <c r="F13425" i="1"/>
  <c r="F13426" i="1"/>
  <c r="F13427" i="1"/>
  <c r="F13428" i="1"/>
  <c r="F13429" i="1"/>
  <c r="F13431" i="1"/>
  <c r="F13432" i="1"/>
  <c r="F13433" i="1"/>
  <c r="F13434" i="1"/>
  <c r="F13435" i="1"/>
  <c r="F13436" i="1"/>
  <c r="F13437" i="1"/>
  <c r="F13439" i="1"/>
  <c r="F13440" i="1"/>
  <c r="F13441" i="1"/>
  <c r="F13442" i="1"/>
  <c r="F13443" i="1"/>
  <c r="F13444" i="1"/>
  <c r="F13445" i="1"/>
  <c r="F13447" i="1"/>
  <c r="F13448" i="1"/>
  <c r="F13449" i="1"/>
  <c r="F13450" i="1"/>
  <c r="F13451" i="1"/>
  <c r="F13452" i="1"/>
  <c r="F13453" i="1"/>
  <c r="F13455" i="1"/>
  <c r="F13456" i="1"/>
  <c r="F13457" i="1"/>
  <c r="F13458" i="1"/>
  <c r="F13459" i="1"/>
  <c r="F13460" i="1"/>
  <c r="F13461" i="1"/>
  <c r="F13463" i="1"/>
  <c r="F13464" i="1"/>
  <c r="F13465" i="1"/>
  <c r="F13466" i="1"/>
  <c r="F13467" i="1"/>
  <c r="F13468" i="1"/>
  <c r="F13469" i="1"/>
  <c r="F13471" i="1"/>
  <c r="F13472" i="1"/>
  <c r="F13473" i="1"/>
  <c r="F13474" i="1"/>
  <c r="F13475" i="1"/>
  <c r="F13476" i="1"/>
  <c r="F13477" i="1"/>
  <c r="F13479" i="1"/>
  <c r="F13480" i="1"/>
  <c r="F13481" i="1"/>
  <c r="F13482" i="1"/>
  <c r="F13483" i="1"/>
  <c r="F13484" i="1"/>
  <c r="F13485" i="1"/>
  <c r="F13487" i="1"/>
  <c r="F13488" i="1"/>
  <c r="F13489" i="1"/>
  <c r="F13490" i="1"/>
  <c r="F13491" i="1"/>
  <c r="F13492" i="1"/>
  <c r="F13493" i="1"/>
  <c r="F13495" i="1"/>
  <c r="F13496" i="1"/>
  <c r="F13497" i="1"/>
  <c r="F13498" i="1"/>
  <c r="F13499" i="1"/>
  <c r="F13500" i="1"/>
  <c r="F13501" i="1"/>
  <c r="F13503" i="1"/>
  <c r="F13504" i="1"/>
  <c r="F13505" i="1"/>
  <c r="F13506" i="1"/>
  <c r="F13507" i="1"/>
  <c r="F13508" i="1"/>
  <c r="F13509" i="1"/>
  <c r="F13511" i="1"/>
  <c r="F13512" i="1"/>
  <c r="F13513" i="1"/>
  <c r="F13514" i="1"/>
  <c r="F13515" i="1"/>
  <c r="F13516" i="1"/>
  <c r="F13517" i="1"/>
  <c r="F13519" i="1"/>
  <c r="F13520" i="1"/>
  <c r="F13521" i="1"/>
  <c r="F13522" i="1"/>
  <c r="F13523" i="1"/>
  <c r="F13524" i="1"/>
  <c r="F13525" i="1"/>
  <c r="F13527" i="1"/>
  <c r="F13528" i="1"/>
  <c r="F13529" i="1"/>
  <c r="F13530" i="1"/>
  <c r="F13531" i="1"/>
  <c r="F13532" i="1"/>
  <c r="F13533" i="1"/>
  <c r="F13535" i="1"/>
  <c r="F13536" i="1"/>
  <c r="F13537" i="1"/>
  <c r="F13538" i="1"/>
  <c r="F13539" i="1"/>
  <c r="F13540" i="1"/>
  <c r="F13541" i="1"/>
  <c r="F13543" i="1"/>
  <c r="F13544" i="1"/>
  <c r="F13545" i="1"/>
  <c r="F13546" i="1"/>
  <c r="F13547" i="1"/>
  <c r="F13548" i="1"/>
  <c r="F13549" i="1"/>
  <c r="F13551" i="1"/>
  <c r="F13552" i="1"/>
  <c r="F13553" i="1"/>
  <c r="F13554" i="1"/>
  <c r="F13555" i="1"/>
  <c r="F13556" i="1"/>
  <c r="F13557" i="1"/>
  <c r="F13559" i="1"/>
  <c r="F13560" i="1"/>
  <c r="F13561" i="1"/>
  <c r="F13562" i="1"/>
  <c r="F13563" i="1"/>
  <c r="F13564" i="1"/>
  <c r="F13565" i="1"/>
  <c r="F13567" i="1"/>
  <c r="F13568" i="1"/>
  <c r="F13569" i="1"/>
  <c r="F13570" i="1"/>
  <c r="F13571" i="1"/>
  <c r="F13572" i="1"/>
  <c r="F13573" i="1"/>
  <c r="F13575" i="1"/>
  <c r="F13576" i="1"/>
  <c r="F13577" i="1"/>
  <c r="F13578" i="1"/>
  <c r="F13579" i="1"/>
  <c r="F13580" i="1"/>
  <c r="F13581" i="1"/>
  <c r="F13583" i="1"/>
  <c r="F13584" i="1"/>
  <c r="F13585" i="1"/>
  <c r="F13586" i="1"/>
  <c r="F13587" i="1"/>
  <c r="F13588" i="1"/>
  <c r="F13589" i="1"/>
  <c r="F13591" i="1"/>
  <c r="F13592" i="1"/>
  <c r="F13593" i="1"/>
  <c r="F13594" i="1"/>
  <c r="F13595" i="1"/>
  <c r="F13596" i="1"/>
  <c r="F13597" i="1"/>
  <c r="F13599" i="1"/>
  <c r="F13600" i="1"/>
  <c r="F13601" i="1"/>
  <c r="F13602" i="1"/>
  <c r="F13603" i="1"/>
  <c r="F13604" i="1"/>
  <c r="F13605" i="1"/>
  <c r="F13607" i="1"/>
  <c r="F13608" i="1"/>
  <c r="F13609" i="1"/>
  <c r="F13610" i="1"/>
  <c r="F13611" i="1"/>
  <c r="F13612" i="1"/>
  <c r="F13613" i="1"/>
  <c r="F13615" i="1"/>
  <c r="F13616" i="1"/>
  <c r="F13617" i="1"/>
  <c r="F13618" i="1"/>
  <c r="F13619" i="1"/>
  <c r="F13620" i="1"/>
  <c r="F13621" i="1"/>
  <c r="F13623" i="1"/>
  <c r="F13624" i="1"/>
  <c r="F13625" i="1"/>
  <c r="F13626" i="1"/>
  <c r="F13627" i="1"/>
  <c r="F13628" i="1"/>
  <c r="F13629" i="1"/>
  <c r="F13631" i="1"/>
  <c r="F13632" i="1"/>
  <c r="F13633" i="1"/>
  <c r="F13634" i="1"/>
  <c r="F13635" i="1"/>
  <c r="F13636" i="1"/>
  <c r="F13637" i="1"/>
  <c r="F13639" i="1"/>
  <c r="F13640" i="1"/>
  <c r="F13641" i="1"/>
  <c r="F13642" i="1"/>
  <c r="F13643" i="1"/>
  <c r="F13644" i="1"/>
  <c r="F13645" i="1"/>
  <c r="F13647" i="1"/>
  <c r="F13648" i="1"/>
  <c r="F13649" i="1"/>
  <c r="F13650" i="1"/>
  <c r="F13651" i="1"/>
  <c r="F13652" i="1"/>
  <c r="F13653" i="1"/>
  <c r="F13655" i="1"/>
  <c r="F13656" i="1"/>
  <c r="F13657" i="1"/>
  <c r="F13658" i="1"/>
  <c r="F13659" i="1"/>
  <c r="F13660" i="1"/>
  <c r="F13661" i="1"/>
  <c r="F13663" i="1"/>
  <c r="F13664" i="1"/>
  <c r="F13665" i="1"/>
  <c r="F13666" i="1"/>
  <c r="F13667" i="1"/>
  <c r="F13668" i="1"/>
  <c r="F13669" i="1"/>
  <c r="F13671" i="1"/>
  <c r="F13672" i="1"/>
  <c r="F13673" i="1"/>
  <c r="F13674" i="1"/>
  <c r="F13675" i="1"/>
  <c r="F13676" i="1"/>
  <c r="F13677" i="1"/>
  <c r="F13679" i="1"/>
  <c r="F13680" i="1"/>
  <c r="F13681" i="1"/>
  <c r="F13682" i="1"/>
  <c r="F13683" i="1"/>
  <c r="F13684" i="1"/>
  <c r="F13685" i="1"/>
  <c r="F13687" i="1"/>
  <c r="F13688" i="1"/>
  <c r="F13689" i="1"/>
  <c r="F13690" i="1"/>
  <c r="F13691" i="1"/>
  <c r="F13692" i="1"/>
  <c r="F13693" i="1"/>
  <c r="F13695" i="1"/>
  <c r="F13696" i="1"/>
  <c r="F13697" i="1"/>
  <c r="F13698" i="1"/>
  <c r="F13699" i="1"/>
  <c r="F13700" i="1"/>
  <c r="F13701" i="1"/>
  <c r="F13703" i="1"/>
  <c r="F13704" i="1"/>
  <c r="F13705" i="1"/>
  <c r="F13706" i="1"/>
  <c r="F13707" i="1"/>
  <c r="F13708" i="1"/>
  <c r="F13709" i="1"/>
  <c r="F13711" i="1"/>
  <c r="F13712" i="1"/>
  <c r="F13713" i="1"/>
  <c r="F13714" i="1"/>
  <c r="F13715" i="1"/>
  <c r="F13716" i="1"/>
  <c r="F13717" i="1"/>
  <c r="F13719" i="1"/>
  <c r="F13720" i="1"/>
  <c r="F13721" i="1"/>
  <c r="F13722" i="1"/>
  <c r="F13723" i="1"/>
  <c r="F13724" i="1"/>
  <c r="F13725" i="1"/>
  <c r="F13727" i="1"/>
  <c r="F13728" i="1"/>
  <c r="F13729" i="1"/>
  <c r="F13730" i="1"/>
  <c r="F13731" i="1"/>
  <c r="F13732" i="1"/>
  <c r="F13735" i="1"/>
  <c r="F13736" i="1"/>
  <c r="F13737" i="1"/>
  <c r="F13738" i="1"/>
  <c r="F13739" i="1"/>
  <c r="F13740" i="1"/>
  <c r="F13743" i="1"/>
  <c r="F13744" i="1"/>
  <c r="F13745" i="1"/>
  <c r="F13746" i="1"/>
  <c r="F13747" i="1"/>
  <c r="F13748" i="1"/>
  <c r="F13751" i="1"/>
  <c r="F13752" i="1"/>
  <c r="F13753" i="1"/>
  <c r="F13754" i="1"/>
  <c r="F13755" i="1"/>
  <c r="F13756" i="1"/>
  <c r="F13759" i="1"/>
  <c r="F13760" i="1"/>
  <c r="F13761" i="1"/>
  <c r="F13762" i="1"/>
  <c r="F13763" i="1"/>
  <c r="F13764" i="1"/>
  <c r="F13767" i="1"/>
  <c r="F13768" i="1"/>
  <c r="F13769" i="1"/>
  <c r="F13770" i="1"/>
  <c r="F13771" i="1"/>
  <c r="F13772" i="1"/>
  <c r="F13775" i="1"/>
  <c r="F13776" i="1"/>
  <c r="F13777" i="1"/>
  <c r="F13778" i="1"/>
  <c r="F13779" i="1"/>
  <c r="F13780" i="1"/>
  <c r="F13783" i="1"/>
  <c r="F13784" i="1"/>
  <c r="F13785" i="1"/>
  <c r="F13786" i="1"/>
  <c r="F13787" i="1"/>
  <c r="F13788" i="1"/>
  <c r="F13791" i="1"/>
  <c r="F13792" i="1"/>
  <c r="F13793" i="1"/>
  <c r="F13794" i="1"/>
  <c r="F13795" i="1"/>
  <c r="F13796" i="1"/>
  <c r="F13799" i="1"/>
  <c r="F13800" i="1"/>
  <c r="F13801" i="1"/>
  <c r="F13802" i="1"/>
  <c r="F13803" i="1"/>
  <c r="F13804" i="1"/>
  <c r="F13807" i="1"/>
  <c r="F13808" i="1"/>
  <c r="F13809" i="1"/>
  <c r="F13810" i="1"/>
  <c r="F13811" i="1"/>
  <c r="F13812" i="1"/>
  <c r="F13815" i="1"/>
  <c r="F13816" i="1"/>
  <c r="F13817" i="1"/>
  <c r="F13818" i="1"/>
  <c r="F13819" i="1"/>
  <c r="F13820" i="1"/>
  <c r="F13823" i="1"/>
  <c r="F13824" i="1"/>
  <c r="F13825" i="1"/>
  <c r="F13826" i="1"/>
  <c r="F13827" i="1"/>
  <c r="F13828" i="1"/>
  <c r="F13831" i="1"/>
  <c r="F13832" i="1"/>
  <c r="F13833" i="1"/>
  <c r="F13834" i="1"/>
  <c r="F13835" i="1"/>
  <c r="F13836" i="1"/>
  <c r="F13839" i="1"/>
  <c r="F13840" i="1"/>
  <c r="F13841" i="1"/>
  <c r="F13842" i="1"/>
  <c r="F13843" i="1"/>
  <c r="F13844" i="1"/>
  <c r="F13847" i="1"/>
  <c r="F13848" i="1"/>
  <c r="F13849" i="1"/>
  <c r="F13850" i="1"/>
  <c r="F13851" i="1"/>
  <c r="F13852" i="1"/>
  <c r="F13855" i="1"/>
  <c r="F13856" i="1"/>
  <c r="F13857" i="1"/>
  <c r="F13858" i="1"/>
  <c r="F13859" i="1"/>
  <c r="F13860" i="1"/>
  <c r="F13863" i="1"/>
  <c r="F13864" i="1"/>
  <c r="F13865" i="1"/>
  <c r="F13866" i="1"/>
  <c r="F13867" i="1"/>
  <c r="F13868" i="1"/>
  <c r="F13871" i="1"/>
  <c r="F13872" i="1"/>
  <c r="F13873" i="1"/>
  <c r="F13874" i="1"/>
  <c r="F13875" i="1"/>
  <c r="F13876" i="1"/>
  <c r="F13879" i="1"/>
  <c r="F13880" i="1"/>
  <c r="F13881" i="1"/>
  <c r="F13882" i="1"/>
  <c r="F13883" i="1"/>
  <c r="F13884" i="1"/>
  <c r="F13887" i="1"/>
  <c r="F13888" i="1"/>
  <c r="F13889" i="1"/>
  <c r="F13890" i="1"/>
  <c r="F13891" i="1"/>
  <c r="F13892" i="1"/>
  <c r="F13895" i="1"/>
  <c r="F13896" i="1"/>
  <c r="F13897" i="1"/>
  <c r="F13898" i="1"/>
  <c r="F13899" i="1"/>
  <c r="F13900" i="1"/>
  <c r="F13903" i="1"/>
  <c r="F13904" i="1"/>
  <c r="F13905" i="1"/>
  <c r="F13906" i="1"/>
  <c r="F13907" i="1"/>
  <c r="F13908" i="1"/>
  <c r="F13911" i="1"/>
  <c r="F13912" i="1"/>
  <c r="F13913" i="1"/>
  <c r="F13914" i="1"/>
  <c r="F13915" i="1"/>
  <c r="F13916" i="1"/>
  <c r="F13919" i="1"/>
  <c r="F13920" i="1"/>
  <c r="F13921" i="1"/>
  <c r="F13922" i="1"/>
  <c r="F13923" i="1"/>
  <c r="F13924" i="1"/>
  <c r="F13927" i="1"/>
  <c r="F13928" i="1"/>
  <c r="F13929" i="1"/>
  <c r="F13930" i="1"/>
  <c r="F13931" i="1"/>
  <c r="F13932" i="1"/>
  <c r="F13935" i="1"/>
  <c r="F13936" i="1"/>
  <c r="F13937" i="1"/>
  <c r="F13938" i="1"/>
  <c r="F13939" i="1"/>
  <c r="F13940" i="1"/>
  <c r="F13943" i="1"/>
  <c r="F13944" i="1"/>
  <c r="F13945" i="1"/>
  <c r="F13946" i="1"/>
  <c r="F13947" i="1"/>
  <c r="F13948" i="1"/>
  <c r="F13951" i="1"/>
  <c r="F13952" i="1"/>
  <c r="F13953" i="1"/>
  <c r="F13954" i="1"/>
  <c r="F13955" i="1"/>
  <c r="F13956" i="1"/>
  <c r="F13959" i="1"/>
  <c r="F13960" i="1"/>
  <c r="F13961" i="1"/>
  <c r="F13962" i="1"/>
  <c r="F13963" i="1"/>
  <c r="F13964" i="1"/>
  <c r="F13967" i="1"/>
  <c r="F13968" i="1"/>
  <c r="F13969" i="1"/>
  <c r="F13970" i="1"/>
  <c r="F13971" i="1"/>
  <c r="F13972" i="1"/>
  <c r="F13975" i="1"/>
  <c r="F13976" i="1"/>
  <c r="F13977" i="1"/>
  <c r="F13978" i="1"/>
  <c r="F13979" i="1"/>
  <c r="F13980" i="1"/>
  <c r="F13983" i="1"/>
  <c r="F13984" i="1"/>
  <c r="F13985" i="1"/>
  <c r="F13986" i="1"/>
  <c r="F13987" i="1"/>
  <c r="F13988" i="1"/>
  <c r="F13991" i="1"/>
  <c r="F13992" i="1"/>
  <c r="F13993" i="1"/>
  <c r="F13994" i="1"/>
  <c r="F13995" i="1"/>
  <c r="F13996" i="1"/>
  <c r="F13999" i="1"/>
  <c r="F14000" i="1"/>
  <c r="F14001" i="1"/>
  <c r="F14002" i="1"/>
  <c r="F14003" i="1"/>
  <c r="F14004" i="1"/>
  <c r="F14007" i="1"/>
  <c r="F14008" i="1"/>
  <c r="F14009" i="1"/>
  <c r="F14010" i="1"/>
  <c r="F14011" i="1"/>
  <c r="F14012" i="1"/>
  <c r="F14015" i="1"/>
  <c r="F14016" i="1"/>
  <c r="F14017" i="1"/>
  <c r="F14018" i="1"/>
  <c r="F14019" i="1"/>
  <c r="F14020" i="1"/>
  <c r="F14023" i="1"/>
  <c r="F14024" i="1"/>
  <c r="F14025" i="1"/>
  <c r="F14026" i="1"/>
  <c r="F14027" i="1"/>
  <c r="F14028" i="1"/>
  <c r="F14031" i="1"/>
  <c r="F14032" i="1"/>
  <c r="F14033" i="1"/>
  <c r="F14034" i="1"/>
  <c r="F14035" i="1"/>
  <c r="F14036" i="1"/>
  <c r="F14039" i="1"/>
  <c r="F14040" i="1"/>
  <c r="F14041" i="1"/>
  <c r="F14042" i="1"/>
  <c r="F14043" i="1"/>
  <c r="F14044" i="1"/>
  <c r="F14047" i="1"/>
  <c r="F14048" i="1"/>
  <c r="F14049" i="1"/>
  <c r="F14050" i="1"/>
  <c r="F14051" i="1"/>
  <c r="F14052" i="1"/>
  <c r="F14055" i="1"/>
  <c r="F14056" i="1"/>
  <c r="F14057" i="1"/>
  <c r="F14058" i="1"/>
  <c r="F14059" i="1"/>
  <c r="F14060" i="1"/>
  <c r="F14063" i="1"/>
  <c r="F14064" i="1"/>
  <c r="F14065" i="1"/>
  <c r="F14066" i="1"/>
  <c r="F14067" i="1"/>
  <c r="F14068" i="1"/>
  <c r="F14071" i="1"/>
  <c r="F14072" i="1"/>
  <c r="F14073" i="1"/>
  <c r="F14074" i="1"/>
  <c r="F14075" i="1"/>
  <c r="F14076" i="1"/>
  <c r="F14079" i="1"/>
  <c r="F14080" i="1"/>
  <c r="F14081" i="1"/>
  <c r="F14082" i="1"/>
  <c r="F14083" i="1"/>
  <c r="F14084" i="1"/>
  <c r="F14087" i="1"/>
  <c r="F14088" i="1"/>
  <c r="F14089" i="1"/>
  <c r="F14090" i="1"/>
  <c r="F14091" i="1"/>
  <c r="F14092" i="1"/>
  <c r="F14095" i="1"/>
  <c r="F14096" i="1"/>
  <c r="F14097" i="1"/>
  <c r="F14098" i="1"/>
  <c r="F14099" i="1"/>
  <c r="F14100" i="1"/>
  <c r="F14103" i="1"/>
  <c r="F14104" i="1"/>
  <c r="F14105" i="1"/>
  <c r="F14106" i="1"/>
  <c r="F14107" i="1"/>
  <c r="F14108" i="1"/>
  <c r="F14111" i="1"/>
  <c r="F14112" i="1"/>
  <c r="F14113" i="1"/>
  <c r="F14114" i="1"/>
  <c r="F14115" i="1"/>
  <c r="F14116" i="1"/>
  <c r="F14119" i="1"/>
  <c r="F14120" i="1"/>
  <c r="F14121" i="1"/>
  <c r="F14122" i="1"/>
  <c r="F14123" i="1"/>
  <c r="F14124" i="1"/>
  <c r="F14127" i="1"/>
  <c r="F14128" i="1"/>
  <c r="F14129" i="1"/>
  <c r="F14130" i="1"/>
  <c r="F14131" i="1"/>
  <c r="F14132" i="1"/>
  <c r="F14135" i="1"/>
  <c r="F14136" i="1"/>
  <c r="F14137" i="1"/>
  <c r="F14138" i="1"/>
  <c r="F14139" i="1"/>
  <c r="F14140" i="1"/>
  <c r="F14143" i="1"/>
  <c r="F14144" i="1"/>
  <c r="F14145" i="1"/>
  <c r="F14146" i="1"/>
  <c r="F14147" i="1"/>
  <c r="F14148" i="1"/>
  <c r="F14151" i="1"/>
  <c r="F14152" i="1"/>
  <c r="F14153" i="1"/>
  <c r="F14154" i="1"/>
  <c r="F14155" i="1"/>
  <c r="F14156" i="1"/>
  <c r="F14159" i="1"/>
  <c r="F14160" i="1"/>
  <c r="F14161" i="1"/>
  <c r="F14162" i="1"/>
  <c r="F14163" i="1"/>
  <c r="F14164" i="1"/>
  <c r="F14167" i="1"/>
  <c r="F14168" i="1"/>
  <c r="F14169" i="1"/>
  <c r="F14170" i="1"/>
  <c r="F14171" i="1"/>
  <c r="F14172" i="1"/>
  <c r="F14175" i="1"/>
  <c r="F14176" i="1"/>
  <c r="F14177" i="1"/>
  <c r="F14178" i="1"/>
  <c r="F14179" i="1"/>
  <c r="F14180" i="1"/>
  <c r="F14183" i="1"/>
  <c r="F14184" i="1"/>
  <c r="F14185" i="1"/>
  <c r="F14186" i="1"/>
  <c r="F14187" i="1"/>
  <c r="F14188" i="1"/>
  <c r="F14191" i="1"/>
  <c r="F14192" i="1"/>
  <c r="F14193" i="1"/>
  <c r="F14194" i="1"/>
  <c r="F14195" i="1"/>
  <c r="F14196" i="1"/>
  <c r="F14199" i="1"/>
  <c r="F14200" i="1"/>
  <c r="F14201" i="1"/>
  <c r="F14202" i="1"/>
  <c r="F14203" i="1"/>
  <c r="F14204" i="1"/>
  <c r="F14207" i="1"/>
  <c r="F14208" i="1"/>
  <c r="F14209" i="1"/>
  <c r="F14210" i="1"/>
  <c r="F14211" i="1"/>
  <c r="F14212" i="1"/>
  <c r="F14215" i="1"/>
  <c r="F14216" i="1"/>
  <c r="F14217" i="1"/>
  <c r="F14218" i="1"/>
  <c r="F14219" i="1"/>
  <c r="F14220" i="1"/>
  <c r="F14223" i="1"/>
  <c r="F14224" i="1"/>
  <c r="F14225" i="1"/>
  <c r="F14226" i="1"/>
  <c r="F14227" i="1"/>
  <c r="F14228" i="1"/>
  <c r="F14231" i="1"/>
  <c r="F14232" i="1"/>
  <c r="F14233" i="1"/>
  <c r="F14234" i="1"/>
  <c r="F14235" i="1"/>
  <c r="F14236" i="1"/>
  <c r="F14239" i="1"/>
  <c r="F14240" i="1"/>
  <c r="F14241" i="1"/>
  <c r="F14242" i="1"/>
  <c r="F14243" i="1"/>
  <c r="F14244" i="1"/>
  <c r="F14247" i="1"/>
  <c r="F14248" i="1"/>
  <c r="F14249" i="1"/>
  <c r="F14250" i="1"/>
  <c r="F14251" i="1"/>
  <c r="F14252" i="1"/>
  <c r="F14255" i="1"/>
  <c r="F14256" i="1"/>
  <c r="F14257" i="1"/>
  <c r="F14258" i="1"/>
  <c r="F14259" i="1"/>
  <c r="F14260" i="1"/>
  <c r="F14263" i="1"/>
  <c r="F14264" i="1"/>
  <c r="F14265" i="1"/>
  <c r="F14266" i="1"/>
  <c r="F14267" i="1"/>
  <c r="F14268" i="1"/>
  <c r="F14271" i="1"/>
  <c r="F14272" i="1"/>
  <c r="F14273" i="1"/>
  <c r="F14274" i="1"/>
  <c r="F14275" i="1"/>
  <c r="F14276" i="1"/>
  <c r="F14279" i="1"/>
  <c r="F14280" i="1"/>
  <c r="F14281" i="1"/>
  <c r="F14282" i="1"/>
  <c r="F14283" i="1"/>
  <c r="F14284" i="1"/>
  <c r="F14287" i="1"/>
  <c r="F14288" i="1"/>
  <c r="F14289" i="1"/>
  <c r="F14290" i="1"/>
  <c r="F14291" i="1"/>
  <c r="F14292" i="1"/>
  <c r="F14295" i="1"/>
  <c r="F14296" i="1"/>
  <c r="F14297" i="1"/>
  <c r="F14298" i="1"/>
  <c r="F14299" i="1"/>
  <c r="F14300" i="1"/>
  <c r="F14303" i="1"/>
  <c r="F14304" i="1"/>
  <c r="F14305" i="1"/>
  <c r="F14306" i="1"/>
  <c r="F14307" i="1"/>
  <c r="F14308" i="1"/>
  <c r="F14311" i="1"/>
  <c r="F14312" i="1"/>
  <c r="F14313" i="1"/>
  <c r="F14314" i="1"/>
  <c r="F14315" i="1"/>
  <c r="F14316" i="1"/>
  <c r="F14319" i="1"/>
  <c r="F14320" i="1"/>
  <c r="F14321" i="1"/>
  <c r="F14322" i="1"/>
  <c r="F14323" i="1"/>
  <c r="F14324" i="1"/>
  <c r="F14327" i="1"/>
  <c r="F14328" i="1"/>
  <c r="F14329" i="1"/>
  <c r="F14330" i="1"/>
  <c r="F14331" i="1"/>
  <c r="F14332" i="1"/>
  <c r="F14335" i="1"/>
  <c r="F14336" i="1"/>
  <c r="F14337" i="1"/>
  <c r="F14338" i="1"/>
  <c r="F14339" i="1"/>
  <c r="F14340" i="1"/>
  <c r="F14343" i="1"/>
  <c r="F14344" i="1"/>
  <c r="F14345" i="1"/>
  <c r="F14346" i="1"/>
  <c r="F14347" i="1"/>
  <c r="F14348" i="1"/>
  <c r="F14351" i="1"/>
  <c r="F14352" i="1"/>
  <c r="F14353" i="1"/>
  <c r="F14354" i="1"/>
  <c r="F14355" i="1"/>
  <c r="F14356" i="1"/>
  <c r="F14359" i="1"/>
  <c r="F14360" i="1"/>
  <c r="F14361" i="1"/>
  <c r="F14362" i="1"/>
  <c r="F14363" i="1"/>
  <c r="F14364" i="1"/>
  <c r="F14367" i="1"/>
  <c r="F14368" i="1"/>
  <c r="F14369" i="1"/>
  <c r="F14370" i="1"/>
  <c r="F14371" i="1"/>
  <c r="F14372" i="1"/>
  <c r="F14375" i="1"/>
  <c r="F14376" i="1"/>
  <c r="F14377" i="1"/>
  <c r="F14378" i="1"/>
  <c r="F14379" i="1"/>
  <c r="F14380" i="1"/>
  <c r="F14383" i="1"/>
  <c r="F14384" i="1"/>
  <c r="F14385" i="1"/>
  <c r="F14386" i="1"/>
  <c r="F14387" i="1"/>
  <c r="F14388" i="1"/>
  <c r="F14391" i="1"/>
  <c r="F14392" i="1"/>
  <c r="F14393" i="1"/>
  <c r="F14394" i="1"/>
  <c r="F14395" i="1"/>
  <c r="F14396" i="1"/>
  <c r="F14399" i="1"/>
  <c r="F14400" i="1"/>
  <c r="F14401" i="1"/>
  <c r="F14402" i="1"/>
  <c r="F14403" i="1"/>
  <c r="F14404" i="1"/>
  <c r="F14407" i="1"/>
  <c r="F14408" i="1"/>
  <c r="F14409" i="1"/>
  <c r="F14410" i="1"/>
  <c r="F14411" i="1"/>
  <c r="F14412" i="1"/>
  <c r="F14415" i="1"/>
  <c r="F14416" i="1"/>
  <c r="F14417" i="1"/>
  <c r="F14418" i="1"/>
  <c r="F14419" i="1"/>
  <c r="F14420" i="1"/>
  <c r="F14423" i="1"/>
  <c r="F14424" i="1"/>
  <c r="F14425" i="1"/>
  <c r="F14426" i="1"/>
  <c r="F14427" i="1"/>
  <c r="F14428" i="1"/>
  <c r="F14431" i="1"/>
  <c r="F14432" i="1"/>
  <c r="F14433" i="1"/>
  <c r="F14434" i="1"/>
  <c r="F14435" i="1"/>
  <c r="F14436" i="1"/>
  <c r="F14439" i="1"/>
  <c r="F14440" i="1"/>
  <c r="F14441" i="1"/>
  <c r="F14442" i="1"/>
  <c r="F14443" i="1"/>
  <c r="F14444" i="1"/>
  <c r="F14447" i="1"/>
  <c r="F14448" i="1"/>
  <c r="F14449" i="1"/>
  <c r="F14450" i="1"/>
  <c r="F14451" i="1"/>
  <c r="F14452" i="1"/>
  <c r="F14455" i="1"/>
  <c r="F14456" i="1"/>
  <c r="F14457" i="1"/>
  <c r="F14458" i="1"/>
  <c r="F14459" i="1"/>
  <c r="F14460" i="1"/>
  <c r="F14463" i="1"/>
  <c r="F14464" i="1"/>
  <c r="F14465" i="1"/>
  <c r="F14466" i="1"/>
  <c r="F14467" i="1"/>
  <c r="F14468" i="1"/>
  <c r="F14471" i="1"/>
  <c r="F14472" i="1"/>
  <c r="F14473" i="1"/>
  <c r="F14474" i="1"/>
  <c r="F14475" i="1"/>
  <c r="F14476" i="1"/>
  <c r="F14479" i="1"/>
  <c r="F14480" i="1"/>
  <c r="F14481" i="1"/>
  <c r="F14482" i="1"/>
  <c r="F14483" i="1"/>
  <c r="F14484" i="1"/>
  <c r="F14487" i="1"/>
  <c r="F14488" i="1"/>
  <c r="F14489" i="1"/>
  <c r="F14490" i="1"/>
  <c r="F14491" i="1"/>
  <c r="F14492" i="1"/>
  <c r="F14495" i="1"/>
  <c r="F14496" i="1"/>
  <c r="F14497" i="1"/>
  <c r="F14498" i="1"/>
  <c r="F14499" i="1"/>
  <c r="F14500" i="1"/>
  <c r="F14503" i="1"/>
  <c r="F14504" i="1"/>
  <c r="F14505" i="1"/>
  <c r="F14506" i="1"/>
  <c r="F14507" i="1"/>
  <c r="F14508" i="1"/>
  <c r="F14511" i="1"/>
  <c r="F14512" i="1"/>
  <c r="F14513" i="1"/>
  <c r="F14514" i="1"/>
  <c r="F14515" i="1"/>
  <c r="F14516" i="1"/>
  <c r="F14519" i="1"/>
  <c r="F14520" i="1"/>
  <c r="F14521" i="1"/>
  <c r="F14522" i="1"/>
  <c r="F14523" i="1"/>
  <c r="F14524" i="1"/>
  <c r="F14527" i="1"/>
  <c r="F14528" i="1"/>
  <c r="F14529" i="1"/>
  <c r="F14530" i="1"/>
  <c r="F14531" i="1"/>
  <c r="F14532" i="1"/>
  <c r="F14535" i="1"/>
  <c r="F14536" i="1"/>
  <c r="F14537" i="1"/>
  <c r="F14538" i="1"/>
  <c r="F14539" i="1"/>
  <c r="F14540" i="1"/>
  <c r="F14543" i="1"/>
  <c r="F14544" i="1"/>
  <c r="F14545" i="1"/>
  <c r="F14546" i="1"/>
  <c r="F14547" i="1"/>
  <c r="F14548" i="1"/>
  <c r="F14551" i="1"/>
  <c r="F14552" i="1"/>
  <c r="F14553" i="1"/>
  <c r="F14554" i="1"/>
  <c r="F14555" i="1"/>
  <c r="F14556" i="1"/>
  <c r="F14559" i="1"/>
  <c r="F14560" i="1"/>
  <c r="F14561" i="1"/>
  <c r="F14562" i="1"/>
  <c r="F14563" i="1"/>
  <c r="F14564" i="1"/>
  <c r="F14567" i="1"/>
  <c r="F14568" i="1"/>
  <c r="F14569" i="1"/>
  <c r="F14570" i="1"/>
  <c r="F14571" i="1"/>
  <c r="F14572" i="1"/>
  <c r="F14575" i="1"/>
  <c r="F14576" i="1"/>
  <c r="F14577" i="1"/>
  <c r="F14578" i="1"/>
  <c r="F14579" i="1"/>
  <c r="F14580" i="1"/>
  <c r="F14583" i="1"/>
  <c r="F14584" i="1"/>
  <c r="F14585" i="1"/>
  <c r="F14586" i="1"/>
  <c r="F14587" i="1"/>
  <c r="F14588" i="1"/>
  <c r="F14591" i="1"/>
  <c r="F14592" i="1"/>
  <c r="F14593" i="1"/>
  <c r="F14594" i="1"/>
  <c r="F14595" i="1"/>
  <c r="F14596" i="1"/>
  <c r="F14599" i="1"/>
  <c r="F14600" i="1"/>
  <c r="F14601" i="1"/>
  <c r="F14602" i="1"/>
  <c r="F14603" i="1"/>
  <c r="F14604" i="1"/>
  <c r="F14607" i="1"/>
  <c r="F14608" i="1"/>
  <c r="F14609" i="1"/>
  <c r="F14610" i="1"/>
  <c r="F14611" i="1"/>
  <c r="F14612" i="1"/>
  <c r="F14615" i="1"/>
  <c r="F14616" i="1"/>
  <c r="F14617" i="1"/>
  <c r="F14618" i="1"/>
  <c r="F14619" i="1"/>
  <c r="F14620" i="1"/>
  <c r="F14623" i="1"/>
  <c r="F14624" i="1"/>
  <c r="F14625" i="1"/>
  <c r="F14626" i="1"/>
  <c r="F14627" i="1"/>
  <c r="F14628" i="1"/>
  <c r="F14631" i="1"/>
  <c r="F14632" i="1"/>
  <c r="F14633" i="1"/>
  <c r="F14634" i="1"/>
  <c r="F14635" i="1"/>
  <c r="F14636" i="1"/>
  <c r="F14639" i="1"/>
  <c r="F14640" i="1"/>
  <c r="F14641" i="1"/>
  <c r="F14642" i="1"/>
  <c r="F14643" i="1"/>
  <c r="F14644" i="1"/>
  <c r="F14647" i="1"/>
  <c r="F14648" i="1"/>
  <c r="F14649" i="1"/>
  <c r="F14650" i="1"/>
  <c r="F14651" i="1"/>
  <c r="F14652" i="1"/>
  <c r="F14655" i="1"/>
  <c r="F14656" i="1"/>
  <c r="F14657" i="1"/>
  <c r="F14658" i="1"/>
  <c r="F14659" i="1"/>
  <c r="F14660" i="1"/>
  <c r="F14663" i="1"/>
  <c r="F14664" i="1"/>
  <c r="F14665" i="1"/>
  <c r="F14666" i="1"/>
  <c r="F14667" i="1"/>
  <c r="F14668" i="1"/>
  <c r="F14671" i="1"/>
  <c r="F14672" i="1"/>
  <c r="F14673" i="1"/>
  <c r="F14674" i="1"/>
  <c r="F14675" i="1"/>
  <c r="F14676" i="1"/>
  <c r="F14679" i="1"/>
  <c r="F14680" i="1"/>
  <c r="F14681" i="1"/>
  <c r="F14682" i="1"/>
  <c r="F14683" i="1"/>
  <c r="F14684" i="1"/>
  <c r="F14687" i="1"/>
  <c r="F14688" i="1"/>
  <c r="F14689" i="1"/>
  <c r="F14690" i="1"/>
  <c r="F14691" i="1"/>
  <c r="F14692" i="1"/>
  <c r="F14695" i="1"/>
  <c r="F14696" i="1"/>
  <c r="F14697" i="1"/>
  <c r="F14698" i="1"/>
  <c r="F14699" i="1"/>
  <c r="F14700" i="1"/>
  <c r="F14703" i="1"/>
  <c r="F14704" i="1"/>
  <c r="F14705" i="1"/>
  <c r="F14706" i="1"/>
  <c r="F14707" i="1"/>
  <c r="F14708" i="1"/>
  <c r="F14711" i="1"/>
  <c r="F14712" i="1"/>
  <c r="F14713" i="1"/>
  <c r="F14714" i="1"/>
  <c r="F14715" i="1"/>
  <c r="F14716" i="1"/>
  <c r="F14719" i="1"/>
  <c r="F14720" i="1"/>
  <c r="F14721" i="1"/>
  <c r="F14722" i="1"/>
  <c r="F14723" i="1"/>
  <c r="F14724" i="1"/>
  <c r="F14727" i="1"/>
  <c r="F14728" i="1"/>
  <c r="F14729" i="1"/>
  <c r="F14730" i="1"/>
  <c r="F14731" i="1"/>
  <c r="F14732" i="1"/>
  <c r="F14735" i="1"/>
  <c r="F14736" i="1"/>
  <c r="F14737" i="1"/>
  <c r="F14738" i="1"/>
  <c r="F14739" i="1"/>
  <c r="F14740" i="1"/>
  <c r="F14743" i="1"/>
  <c r="F14744" i="1"/>
  <c r="F14745" i="1"/>
  <c r="F14746" i="1"/>
  <c r="F14747" i="1"/>
  <c r="F14748" i="1"/>
  <c r="F14751" i="1"/>
  <c r="F14752" i="1"/>
  <c r="F14753" i="1"/>
  <c r="F14754" i="1"/>
  <c r="F14755" i="1"/>
  <c r="F14756" i="1"/>
  <c r="F14759" i="1"/>
  <c r="F14760" i="1"/>
  <c r="F14761" i="1"/>
  <c r="F14762" i="1"/>
  <c r="F14763" i="1"/>
  <c r="F14764" i="1"/>
  <c r="F14767" i="1"/>
  <c r="F14768" i="1"/>
  <c r="F14769" i="1"/>
  <c r="F14770" i="1"/>
  <c r="F14771" i="1"/>
  <c r="F14772" i="1"/>
  <c r="F14775" i="1"/>
  <c r="F14776" i="1"/>
  <c r="F14777" i="1"/>
  <c r="F14778" i="1"/>
  <c r="F14779" i="1"/>
  <c r="F14780" i="1"/>
  <c r="F14783" i="1"/>
  <c r="F14784" i="1"/>
  <c r="F14785" i="1"/>
  <c r="F14786" i="1"/>
  <c r="F14787" i="1"/>
  <c r="F14788" i="1"/>
  <c r="F14791" i="1"/>
  <c r="F14792" i="1"/>
  <c r="F14793" i="1"/>
  <c r="F14794" i="1"/>
  <c r="F14795" i="1"/>
  <c r="F14796" i="1"/>
  <c r="F14799" i="1"/>
  <c r="F14800" i="1"/>
  <c r="F14801" i="1"/>
  <c r="F14802" i="1"/>
  <c r="F14803" i="1"/>
  <c r="F14804" i="1"/>
  <c r="F14807" i="1"/>
  <c r="F14808" i="1"/>
  <c r="F14809" i="1"/>
  <c r="F14810" i="1"/>
  <c r="F14811" i="1"/>
  <c r="F14812" i="1"/>
  <c r="F14815" i="1"/>
  <c r="F14816" i="1"/>
  <c r="F14817" i="1"/>
  <c r="F14818" i="1"/>
  <c r="F14819" i="1"/>
  <c r="F14820" i="1"/>
  <c r="F14823" i="1"/>
  <c r="F14824" i="1"/>
  <c r="F14825" i="1"/>
  <c r="F14826" i="1"/>
  <c r="F14827" i="1"/>
  <c r="F14828" i="1"/>
  <c r="F14831" i="1"/>
  <c r="F14832" i="1"/>
  <c r="F14833" i="1"/>
  <c r="F14834" i="1"/>
  <c r="F14835" i="1"/>
  <c r="F14836" i="1"/>
  <c r="F14839" i="1"/>
  <c r="F14840" i="1"/>
  <c r="F14841" i="1"/>
  <c r="F14842" i="1"/>
  <c r="F14843" i="1"/>
  <c r="F14844" i="1"/>
  <c r="F14847" i="1"/>
  <c r="F14848" i="1"/>
  <c r="F14849" i="1"/>
  <c r="F14850" i="1"/>
  <c r="F14851" i="1"/>
  <c r="F14852" i="1"/>
  <c r="F14855" i="1"/>
  <c r="F14856" i="1"/>
  <c r="F14857" i="1"/>
  <c r="F14858" i="1"/>
  <c r="F14859" i="1"/>
  <c r="F14860" i="1"/>
  <c r="F14863" i="1"/>
  <c r="F14864" i="1"/>
  <c r="F14865" i="1"/>
  <c r="F14866" i="1"/>
  <c r="F14867" i="1"/>
  <c r="F14868" i="1"/>
  <c r="F14871" i="1"/>
  <c r="F14872" i="1"/>
  <c r="F14873" i="1"/>
  <c r="F14874" i="1"/>
  <c r="F14875" i="1"/>
  <c r="F14876" i="1"/>
  <c r="F14879" i="1"/>
  <c r="F14880" i="1"/>
  <c r="F14881" i="1"/>
  <c r="F14882" i="1"/>
  <c r="F14883" i="1"/>
  <c r="F14884" i="1"/>
  <c r="F14887" i="1"/>
  <c r="F14888" i="1"/>
  <c r="F14889" i="1"/>
  <c r="F14890" i="1"/>
  <c r="F14891" i="1"/>
  <c r="F14892" i="1"/>
  <c r="F14895" i="1"/>
  <c r="F14896" i="1"/>
  <c r="F14897" i="1"/>
  <c r="F14898" i="1"/>
  <c r="F14899" i="1"/>
  <c r="F14900" i="1"/>
  <c r="F14903" i="1"/>
  <c r="F14904" i="1"/>
  <c r="F14905" i="1"/>
  <c r="F14906" i="1"/>
  <c r="F14907" i="1"/>
  <c r="F14908" i="1"/>
  <c r="F14911" i="1"/>
  <c r="F14912" i="1"/>
  <c r="F14913" i="1"/>
  <c r="F14914" i="1"/>
  <c r="F14915" i="1"/>
  <c r="F14916" i="1"/>
  <c r="F14919" i="1"/>
  <c r="F14920" i="1"/>
  <c r="F14921" i="1"/>
  <c r="F14922" i="1"/>
  <c r="F14923" i="1"/>
  <c r="F14924" i="1"/>
  <c r="F14927" i="1"/>
  <c r="F14928" i="1"/>
  <c r="F14929" i="1"/>
  <c r="F14930" i="1"/>
  <c r="F14931" i="1"/>
  <c r="F14932" i="1"/>
  <c r="F14935" i="1"/>
  <c r="F14936" i="1"/>
  <c r="F14937" i="1"/>
  <c r="F14938" i="1"/>
  <c r="F14939" i="1"/>
  <c r="F14940" i="1"/>
  <c r="F14943" i="1"/>
  <c r="F14944" i="1"/>
  <c r="F14945" i="1"/>
  <c r="F14946" i="1"/>
  <c r="F14947" i="1"/>
  <c r="F14948" i="1"/>
  <c r="F14951" i="1"/>
  <c r="F14952" i="1"/>
  <c r="F14953" i="1"/>
  <c r="F14954" i="1"/>
  <c r="F14955" i="1"/>
  <c r="F14956" i="1"/>
  <c r="F14959" i="1"/>
  <c r="F14960" i="1"/>
  <c r="F14961" i="1"/>
  <c r="F14962" i="1"/>
  <c r="F14963" i="1"/>
  <c r="F14964" i="1"/>
  <c r="F14967" i="1"/>
  <c r="F14968" i="1"/>
  <c r="F14969" i="1"/>
  <c r="F14970" i="1"/>
  <c r="F14971" i="1"/>
  <c r="F14972" i="1"/>
  <c r="F14975" i="1"/>
  <c r="F14976" i="1"/>
  <c r="F14977" i="1"/>
  <c r="F14978" i="1"/>
  <c r="F14979" i="1"/>
  <c r="F14980" i="1"/>
  <c r="F14983" i="1"/>
  <c r="F14984" i="1"/>
  <c r="F14985" i="1"/>
  <c r="F14986" i="1"/>
  <c r="F14987" i="1"/>
  <c r="F14988" i="1"/>
  <c r="F14991" i="1"/>
  <c r="F14992" i="1"/>
  <c r="F14993" i="1"/>
  <c r="F14994" i="1"/>
  <c r="F14995" i="1"/>
  <c r="F14996" i="1"/>
  <c r="F14999" i="1"/>
  <c r="F15000" i="1"/>
  <c r="F15001" i="1"/>
  <c r="C2" i="1"/>
  <c r="C3" i="1"/>
  <c r="F3" i="1" s="1"/>
  <c r="C4" i="1"/>
  <c r="F4" i="1" s="1"/>
  <c r="C5" i="1"/>
  <c r="F5" i="1" s="1"/>
  <c r="C6" i="1"/>
  <c r="F6" i="1" s="1"/>
  <c r="C7" i="1"/>
  <c r="F7" i="1" s="1"/>
  <c r="C8" i="1"/>
  <c r="F8" i="1" s="1"/>
  <c r="C9" i="1"/>
  <c r="F9" i="1" s="1"/>
  <c r="C10" i="1"/>
  <c r="F10" i="1" s="1"/>
  <c r="C11" i="1"/>
  <c r="F11" i="1" s="1"/>
  <c r="C12" i="1"/>
  <c r="F12" i="1" s="1"/>
  <c r="C13" i="1"/>
  <c r="F13" i="1" s="1"/>
  <c r="C14" i="1"/>
  <c r="F14" i="1" s="1"/>
  <c r="C15" i="1"/>
  <c r="F15" i="1" s="1"/>
  <c r="C16" i="1"/>
  <c r="F16" i="1" s="1"/>
  <c r="C17" i="1"/>
  <c r="F17" i="1" s="1"/>
  <c r="C18" i="1"/>
  <c r="F18" i="1" s="1"/>
  <c r="C19" i="1"/>
  <c r="F19" i="1" s="1"/>
  <c r="C20" i="1"/>
  <c r="F20" i="1" s="1"/>
  <c r="C21" i="1"/>
  <c r="F21" i="1" s="1"/>
  <c r="C22" i="1"/>
  <c r="F22" i="1" s="1"/>
  <c r="C23" i="1"/>
  <c r="F23" i="1" s="1"/>
  <c r="C24" i="1"/>
  <c r="F24" i="1" s="1"/>
  <c r="C25" i="1"/>
  <c r="F25" i="1" s="1"/>
  <c r="C26" i="1"/>
  <c r="F26" i="1" s="1"/>
  <c r="C27" i="1"/>
  <c r="F27" i="1" s="1"/>
  <c r="C28" i="1"/>
  <c r="F28" i="1" s="1"/>
  <c r="C29" i="1"/>
  <c r="F29" i="1" s="1"/>
  <c r="C30" i="1"/>
  <c r="F30" i="1" s="1"/>
</calcChain>
</file>

<file path=xl/connections.xml><?xml version="1.0" encoding="utf-8"?>
<connections xmlns="http://schemas.openxmlformats.org/spreadsheetml/2006/main">
  <connection id="1" name="customers" type="6" refreshedVersion="6" background="1" saveData="1">
    <textPr codePage="437" sourceFile="D:\Users\Stinky\Google Drive\Analytics Class Data\Data Folder\Excel Data Practice\TPC-H Benchmark dataset - CSV\TPC-H Benchmark dataset - CSV\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nation" type="6" refreshedVersion="6" background="1" saveData="1">
    <textPr codePage="437" sourceFile="D:\Users\Stinky\Google Drive\Analytics Class Data\Data Folder\Excel Data Practice\TPC-H Benchmark dataset - CSV\TPC-H Benchmark dataset - CSV\nation.csv" tab="0" comma="1">
      <textFields count="4">
        <textField/>
        <textField/>
        <textField/>
        <textField/>
      </textFields>
    </textPr>
  </connection>
  <connection id="3" name="region_horz" type="6" refreshedVersion="6" background="1" saveData="1">
    <textPr codePage="437" sourceFile="D:\Users\Stinky\Google Drive\Analytics Class Data\Data Folder\Excel Data Practice\TPC-H Benchmark dataset - CSV\TPC-H Benchmark dataset - CSV\region_horz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<sst xmlns="http://schemas.openxmlformats.org/spreadsheetml/2006/main" count="67588" uniqueCount="21995">
  <si>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</si>
  <si>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</si>
  <si>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</si>
  <si>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</si>
  <si>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</si>
  <si>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</si>
  <si>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</si>
  <si>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</si>
  <si>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</si>
  <si>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</si>
  <si>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</si>
  <si>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</si>
  <si>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</si>
  <si>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</si>
  <si>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</si>
  <si>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</si>
  <si>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</si>
  <si>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</si>
  <si>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</si>
  <si>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</si>
  <si>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</si>
  <si>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</si>
  <si>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</si>
  <si>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</si>
  <si>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</si>
  <si>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</si>
  <si>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</si>
  <si>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</si>
  <si>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</si>
  <si>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</si>
  <si>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</si>
  <si>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</si>
  <si>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</si>
  <si>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</si>
  <si>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</si>
  <si>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</si>
  <si>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</si>
  <si>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</si>
  <si>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</si>
  <si>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</si>
  <si>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</si>
  <si>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</si>
  <si>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</si>
  <si>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</si>
  <si>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</si>
  <si>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</si>
  <si>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</si>
  <si>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</si>
  <si>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</si>
  <si>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</si>
  <si>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</si>
  <si>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</si>
  <si>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</si>
  <si>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</si>
  <si>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</si>
  <si>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</si>
  <si>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</si>
  <si>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</si>
  <si>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</si>
  <si>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</si>
  <si>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</si>
  <si>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</si>
  <si>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</si>
  <si>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</si>
  <si>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</si>
  <si>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</si>
  <si>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</si>
  <si>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</si>
  <si>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</si>
  <si>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</si>
  <si>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</si>
  <si>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</si>
  <si>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</si>
  <si>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</si>
  <si>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</si>
  <si>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</si>
  <si>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</si>
  <si>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</si>
  <si>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</si>
  <si>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</si>
  <si>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</si>
  <si>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</si>
  <si>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</si>
  <si>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</si>
  <si>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</si>
  <si>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</si>
  <si>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</si>
  <si>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</si>
  <si>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</si>
  <si>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</si>
  <si>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</si>
  <si>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</si>
  <si>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</si>
  <si>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</si>
  <si>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</si>
  <si>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</si>
  <si>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</si>
  <si>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</si>
  <si>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</si>
  <si>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</si>
  <si>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</si>
  <si>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</si>
  <si>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</si>
  <si>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</si>
  <si>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</si>
  <si>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</si>
  <si>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</si>
  <si>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</si>
  <si>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</si>
  <si>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</si>
  <si>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</si>
  <si>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</si>
  <si>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</si>
  <si>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</si>
  <si>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</si>
  <si>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</si>
  <si>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</si>
  <si>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</si>
  <si>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</si>
  <si>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</si>
  <si>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</si>
  <si>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</si>
  <si>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</si>
  <si>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</si>
  <si>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</si>
  <si>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</si>
  <si>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</si>
  <si>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</si>
  <si>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</si>
  <si>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</si>
  <si>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</si>
  <si>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</si>
  <si>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</si>
  <si>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</si>
  <si>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</si>
  <si>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</si>
  <si>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</si>
  <si>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</si>
  <si>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</si>
  <si>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</si>
  <si>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</si>
  <si>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</si>
  <si>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</si>
  <si>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</si>
  <si>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</si>
  <si>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</si>
  <si>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</si>
  <si>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</si>
  <si>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</si>
  <si>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</si>
  <si>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</si>
  <si>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</si>
  <si>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</si>
  <si>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</si>
  <si>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</si>
  <si>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</si>
  <si>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</si>
  <si>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</si>
  <si>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</si>
  <si>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</si>
  <si>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</si>
  <si>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</si>
  <si>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</si>
  <si>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</si>
  <si>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</si>
  <si>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</si>
  <si>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</si>
  <si>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</si>
  <si>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</si>
  <si>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</si>
  <si>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</si>
  <si>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</si>
  <si>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</si>
  <si>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</si>
  <si>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</si>
  <si>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</si>
  <si>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</si>
  <si>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</si>
  <si>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</si>
  <si>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</si>
  <si>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</si>
  <si>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</si>
  <si>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</si>
  <si>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</si>
  <si>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</si>
  <si>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</si>
  <si>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</si>
  <si>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</si>
  <si>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</si>
  <si>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</si>
  <si>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</si>
  <si>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</si>
  <si>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</si>
  <si>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</si>
  <si>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</si>
  <si>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</si>
  <si>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</si>
  <si>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</si>
  <si>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</si>
  <si>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</si>
  <si>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</si>
  <si>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</si>
  <si>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</si>
  <si>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</si>
  <si>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</si>
  <si>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</si>
  <si>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</si>
  <si>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</si>
  <si>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</si>
  <si>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</si>
  <si>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</si>
  <si>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</si>
  <si>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</si>
  <si>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</si>
  <si>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</si>
  <si>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</si>
  <si>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</si>
  <si>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</si>
  <si>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</si>
  <si>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</si>
  <si>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</si>
  <si>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</si>
  <si>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</si>
  <si>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</si>
  <si>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</si>
  <si>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</si>
  <si>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</si>
  <si>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</si>
  <si>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</si>
  <si>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</si>
  <si>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</si>
  <si>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</si>
  <si>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</si>
  <si>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</si>
  <si>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</si>
  <si>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</si>
  <si>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</si>
  <si>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</si>
  <si>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</si>
  <si>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</si>
  <si>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</si>
  <si>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</si>
  <si>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</si>
  <si>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</si>
  <si>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</si>
  <si>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</si>
  <si>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</si>
  <si>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</si>
  <si>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</si>
  <si>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</si>
  <si>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</si>
  <si>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</si>
  <si>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</si>
  <si>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</si>
  <si>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</si>
  <si>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</si>
  <si>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</si>
  <si>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</si>
  <si>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</si>
  <si>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</si>
  <si>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</si>
  <si>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</si>
  <si>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</si>
  <si>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</si>
  <si>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</si>
  <si>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</si>
  <si>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</si>
  <si>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</si>
  <si>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</si>
  <si>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</si>
  <si>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</si>
  <si>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</si>
  <si>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</si>
  <si>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</si>
  <si>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</si>
  <si>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</si>
  <si>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</si>
  <si>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</si>
  <si>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</si>
  <si>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</si>
  <si>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</si>
  <si>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</si>
  <si>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</si>
  <si>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</si>
  <si>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</si>
  <si>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</si>
  <si>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</si>
  <si>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</si>
  <si>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</si>
  <si>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</si>
  <si>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</si>
  <si>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</si>
  <si>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</si>
  <si>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</si>
  <si>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</si>
  <si>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</si>
  <si>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</si>
  <si>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</si>
  <si>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</si>
  <si>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</si>
  <si>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</si>
  <si>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</si>
  <si>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</si>
  <si>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</si>
  <si>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</si>
  <si>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</si>
  <si>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</si>
  <si>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</si>
  <si>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</si>
  <si>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</si>
  <si>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</si>
  <si>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</si>
  <si>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</si>
  <si>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</si>
  <si>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</si>
  <si>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</si>
  <si>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</si>
  <si>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</si>
  <si>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</si>
  <si>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</si>
  <si>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</si>
  <si>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</si>
  <si>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</si>
  <si>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</si>
  <si>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</si>
  <si>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</si>
  <si>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</si>
  <si>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</si>
  <si>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</si>
  <si>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</si>
  <si>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</si>
  <si>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</si>
  <si>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</si>
  <si>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</si>
  <si>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</si>
  <si>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</si>
  <si>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</si>
  <si>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</si>
  <si>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</si>
  <si>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</si>
  <si>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</si>
  <si>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</si>
  <si>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</si>
  <si>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</si>
  <si>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</si>
  <si>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</si>
  <si>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</si>
  <si>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</si>
  <si>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</si>
  <si>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</si>
  <si>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</si>
  <si>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</si>
  <si>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</si>
  <si>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</si>
  <si>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</si>
  <si>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</si>
  <si>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</si>
  <si>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</si>
  <si>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</si>
  <si>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</si>
  <si>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</si>
  <si>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</si>
  <si>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</si>
  <si>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</si>
  <si>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</si>
  <si>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</si>
  <si>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</si>
  <si>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</si>
  <si>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</si>
  <si>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</si>
  <si>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</si>
  <si>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</si>
  <si>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</si>
  <si>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</si>
  <si>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</si>
  <si>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</si>
  <si>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</si>
  <si>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</si>
  <si>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</si>
  <si>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</si>
  <si>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</si>
  <si>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</si>
  <si>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</si>
  <si>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</si>
  <si>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</si>
  <si>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</si>
  <si>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</si>
  <si>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</si>
  <si>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</si>
  <si>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</si>
  <si>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</si>
  <si>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</si>
  <si>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</si>
  <si>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</si>
  <si>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</si>
  <si>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</si>
  <si>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</si>
  <si>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</si>
  <si>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</si>
  <si>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</si>
  <si>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</si>
  <si>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</si>
  <si>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</si>
  <si>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</si>
  <si>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</si>
  <si>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</si>
  <si>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</si>
  <si>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</si>
  <si>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</si>
  <si>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</si>
  <si>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</si>
  <si>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</si>
  <si>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</si>
  <si>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</si>
  <si>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</si>
  <si>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</si>
  <si>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</si>
  <si>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</si>
  <si>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</si>
  <si>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</si>
  <si>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</si>
  <si>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</si>
  <si>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</si>
  <si>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</si>
  <si>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</si>
  <si>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</si>
  <si>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</si>
  <si>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</si>
  <si>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</si>
  <si>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</si>
  <si>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</si>
  <si>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</si>
  <si>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</si>
  <si>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</si>
  <si>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</si>
  <si>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</si>
  <si>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</si>
  <si>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</si>
  <si>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</si>
  <si>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</si>
  <si>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</si>
  <si>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</si>
  <si>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</si>
  <si>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</si>
  <si>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</si>
  <si>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</si>
  <si>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</si>
  <si>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</si>
  <si>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</si>
  <si>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</si>
  <si>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</si>
  <si>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</si>
  <si>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</si>
  <si>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</si>
  <si>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</si>
  <si>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</si>
  <si>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</si>
  <si>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</si>
  <si>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</si>
  <si>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</si>
  <si>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</si>
  <si>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</si>
  <si>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</si>
  <si>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</si>
  <si>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</si>
  <si>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</si>
  <si>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</si>
  <si>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</si>
  <si>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</si>
  <si>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</si>
  <si>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</si>
  <si>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</si>
  <si>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</si>
  <si>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</si>
  <si>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</si>
  <si>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</si>
  <si>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</si>
  <si>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</si>
  <si>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</si>
  <si>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</si>
  <si>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</si>
  <si>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</si>
  <si>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</si>
  <si>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</si>
  <si>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</si>
  <si>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</si>
  <si>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</si>
  <si>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</si>
  <si>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</si>
  <si>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</si>
  <si>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</si>
  <si>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</si>
  <si>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</si>
  <si>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</si>
  <si>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</si>
  <si>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</si>
  <si>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</si>
  <si>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</si>
  <si>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</si>
  <si>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</si>
  <si>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</si>
  <si>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</si>
  <si>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</si>
  <si>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</si>
  <si>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</si>
  <si>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</si>
  <si>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</si>
  <si>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</si>
  <si>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</si>
  <si>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</si>
  <si>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</si>
  <si>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</si>
  <si>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</si>
  <si>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</si>
  <si>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</si>
  <si>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</si>
  <si>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</si>
  <si>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</si>
  <si>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</si>
  <si>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</si>
  <si>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</si>
  <si>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</si>
  <si>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</si>
  <si>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</si>
  <si>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</si>
  <si>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</si>
  <si>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</si>
  <si>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</si>
  <si>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</si>
  <si>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</si>
  <si>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</si>
  <si>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</si>
  <si>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</si>
  <si>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</si>
  <si>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</si>
  <si>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</si>
  <si>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</si>
  <si>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</si>
  <si>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</si>
  <si>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</si>
  <si>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</si>
  <si>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</si>
  <si>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</si>
  <si>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</si>
  <si>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</si>
  <si>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</si>
  <si>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</si>
  <si>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</si>
  <si>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</si>
  <si>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</si>
  <si>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</si>
  <si>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</si>
  <si>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</si>
  <si>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</si>
  <si>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</si>
  <si>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</si>
  <si>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</si>
  <si>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</si>
  <si>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</si>
  <si>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</si>
  <si>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</si>
  <si>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</si>
  <si>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</si>
  <si>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</si>
  <si>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</si>
  <si>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</si>
  <si>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</si>
  <si>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</si>
  <si>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</si>
  <si>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</si>
  <si>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</si>
  <si>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</si>
  <si>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</si>
  <si>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</si>
  <si>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</si>
  <si>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</si>
  <si>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</si>
  <si>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</si>
  <si>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</si>
  <si>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</si>
  <si>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</si>
  <si>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</si>
  <si>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</si>
  <si>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</si>
  <si>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</si>
  <si>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</si>
  <si>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</si>
  <si>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</si>
  <si>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</si>
  <si>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</si>
  <si>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</si>
  <si>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</si>
  <si>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</si>
  <si>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</si>
  <si>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</si>
  <si>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</si>
  <si>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</si>
  <si>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</si>
  <si>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</si>
  <si>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</si>
  <si>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</si>
  <si>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</si>
  <si>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</si>
  <si>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</si>
  <si>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</si>
  <si>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</si>
  <si>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</si>
  <si>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</si>
  <si>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</si>
  <si>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</si>
  <si>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</si>
  <si>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</si>
  <si>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</si>
  <si>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</si>
  <si>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</si>
  <si>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</si>
  <si>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</si>
  <si>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</si>
  <si>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</si>
  <si>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</si>
  <si>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</si>
  <si>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</si>
  <si>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</si>
  <si>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</si>
  <si>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</si>
  <si>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</si>
  <si>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</si>
  <si>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</si>
  <si>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</si>
  <si>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</si>
  <si>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</si>
  <si>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</si>
  <si>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</si>
  <si>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</si>
  <si>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</si>
  <si>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</si>
  <si>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</si>
  <si>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</si>
  <si>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</si>
  <si>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</si>
  <si>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</si>
  <si>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</si>
  <si>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</si>
  <si>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</si>
  <si>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</si>
  <si>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</si>
  <si>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</si>
  <si>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</si>
  <si>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</si>
  <si>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</si>
  <si>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</si>
  <si>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</si>
  <si>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</si>
  <si>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</si>
  <si>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</si>
  <si>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</si>
  <si>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</si>
  <si>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</si>
  <si>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</si>
  <si>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</si>
  <si>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</si>
  <si>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</si>
  <si>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</si>
  <si>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</si>
  <si>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</si>
  <si>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</si>
  <si>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</si>
  <si>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</si>
  <si>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</si>
  <si>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</si>
  <si>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</si>
  <si>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</si>
  <si>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</si>
  <si>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</si>
  <si>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</si>
  <si>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</si>
  <si>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</si>
  <si>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</si>
  <si>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</si>
  <si>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</si>
  <si>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</si>
  <si>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</si>
  <si>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</si>
  <si>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</si>
  <si>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</si>
  <si>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</si>
  <si>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</si>
  <si>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</si>
  <si>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</si>
  <si>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</si>
  <si>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</si>
  <si>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</si>
  <si>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</si>
  <si>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</si>
  <si>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</si>
  <si>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</si>
  <si>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</si>
  <si>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</si>
  <si>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</si>
  <si>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</si>
  <si>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</si>
  <si>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</si>
  <si>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</si>
  <si>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</si>
  <si>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</si>
  <si>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</si>
  <si>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</si>
  <si>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</si>
  <si>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</si>
  <si>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</si>
  <si>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</si>
  <si>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</si>
  <si>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</si>
  <si>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</si>
  <si>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</si>
  <si>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</si>
  <si>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</si>
  <si>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</si>
  <si>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</si>
  <si>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</si>
  <si>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</si>
  <si>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</si>
  <si>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</si>
  <si>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</si>
  <si>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</si>
  <si>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</si>
  <si>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</si>
  <si>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</si>
  <si>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</si>
  <si>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</si>
  <si>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</si>
  <si>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</si>
  <si>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</si>
  <si>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</si>
  <si>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</si>
  <si>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</si>
  <si>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</si>
  <si>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</si>
  <si>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</si>
  <si>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</si>
  <si>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</si>
  <si>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</si>
  <si>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</si>
  <si>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</si>
  <si>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</si>
  <si>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</si>
  <si>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</si>
  <si>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</si>
  <si>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</si>
  <si>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</si>
  <si>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</si>
  <si>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</si>
  <si>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</si>
  <si>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</si>
  <si>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</si>
  <si>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</si>
  <si>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</si>
  <si>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</si>
  <si>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</si>
  <si>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</si>
  <si>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</si>
  <si>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</si>
  <si>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</si>
  <si>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</si>
  <si>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</si>
  <si>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</si>
  <si>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</si>
  <si>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</si>
  <si>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</si>
  <si>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</si>
  <si>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</si>
  <si>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</si>
  <si>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</si>
  <si>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</si>
  <si>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</si>
  <si>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</si>
  <si>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</si>
  <si>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</si>
  <si>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</si>
  <si>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</si>
  <si>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</si>
  <si>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</si>
  <si>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</si>
  <si>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</si>
  <si>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</si>
  <si>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</si>
  <si>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</si>
  <si>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</si>
  <si>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</si>
  <si>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</si>
  <si>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</si>
  <si>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</si>
  <si>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</si>
  <si>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</si>
  <si>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</si>
  <si>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</si>
  <si>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</si>
  <si>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</si>
  <si>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</si>
  <si>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</si>
  <si>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</si>
  <si>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</si>
  <si>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</si>
  <si>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</si>
  <si>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</si>
  <si>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</si>
  <si>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</si>
  <si>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</si>
  <si>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</si>
  <si>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</si>
  <si>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</si>
  <si>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</si>
  <si>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</si>
  <si>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</si>
  <si>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</si>
  <si>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</si>
  <si>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</si>
  <si>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</si>
  <si>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</si>
  <si>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</si>
  <si>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</si>
  <si>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</si>
  <si>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</si>
  <si>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</si>
  <si>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</si>
  <si>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</si>
  <si>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</si>
  <si>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</si>
  <si>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</si>
  <si>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</si>
  <si>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</si>
  <si>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</si>
  <si>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</si>
  <si>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</si>
  <si>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</si>
  <si>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</si>
  <si>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</si>
  <si>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</si>
  <si>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</si>
  <si>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</si>
  <si>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</si>
  <si>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</si>
  <si>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</si>
  <si>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</si>
  <si>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</si>
  <si>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</si>
  <si>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</si>
  <si>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</si>
  <si>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</si>
  <si>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</si>
  <si>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</si>
  <si>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</si>
  <si>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</si>
  <si>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</si>
  <si>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</si>
  <si>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</si>
  <si>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</si>
  <si>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</si>
  <si>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</si>
  <si>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</si>
  <si>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</si>
  <si>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</si>
  <si>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</si>
  <si>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</si>
  <si>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</si>
  <si>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</si>
  <si>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</si>
  <si>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</si>
  <si>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</si>
  <si>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</si>
  <si>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</si>
  <si>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</si>
  <si>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</si>
  <si>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</si>
  <si>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</si>
  <si>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</si>
  <si>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</si>
  <si>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</si>
  <si>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</si>
  <si>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</si>
  <si>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</si>
  <si>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</si>
  <si>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</si>
  <si>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</si>
  <si>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</si>
  <si>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</si>
  <si>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</si>
  <si>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</si>
  <si>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</si>
  <si>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</si>
  <si>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</si>
  <si>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</si>
  <si>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</si>
  <si>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</si>
  <si>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</si>
  <si>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</si>
  <si>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</si>
  <si>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</si>
  <si>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</si>
  <si>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</si>
  <si>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</si>
  <si>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</si>
  <si>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</si>
  <si>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</si>
  <si>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</si>
  <si>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</si>
  <si>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</si>
  <si>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</si>
  <si>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</si>
  <si>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</si>
  <si>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</si>
  <si>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</si>
  <si>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</si>
  <si>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</si>
  <si>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</si>
  <si>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</si>
  <si>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</si>
  <si>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</si>
  <si>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</si>
  <si>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</si>
  <si>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</si>
  <si>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</si>
  <si>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</si>
  <si>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</si>
  <si>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</si>
  <si>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</si>
  <si>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</si>
  <si>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</si>
  <si>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</si>
  <si>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</si>
  <si>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</si>
  <si>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</si>
  <si>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</si>
  <si>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</si>
  <si>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</si>
  <si>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</si>
  <si>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</si>
  <si>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</si>
  <si>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</si>
  <si>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</si>
  <si>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</si>
  <si>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</si>
  <si>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</si>
  <si>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</si>
  <si>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</si>
  <si>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</si>
  <si>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</si>
  <si>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</si>
  <si>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</si>
  <si>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</si>
  <si>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</si>
  <si>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</si>
  <si>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</si>
  <si>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</si>
  <si>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</si>
  <si>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</si>
  <si>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</si>
  <si>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</si>
  <si>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</si>
  <si>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</si>
  <si>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</si>
  <si>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</si>
  <si>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</si>
  <si>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</si>
  <si>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</si>
  <si>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</si>
  <si>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</si>
  <si>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</si>
  <si>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</si>
  <si>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</si>
  <si>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</si>
  <si>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</si>
  <si>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</si>
  <si>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</si>
  <si>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</si>
  <si>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</si>
  <si>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</si>
  <si>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</si>
  <si>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</si>
  <si>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</si>
  <si>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</si>
  <si>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</si>
  <si>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</si>
  <si>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</si>
  <si>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</si>
  <si>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</si>
  <si>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</si>
  <si>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</si>
  <si>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</si>
  <si>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</si>
  <si>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</si>
  <si>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</si>
  <si>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</si>
  <si>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</si>
  <si>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</si>
  <si>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</si>
  <si>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</si>
  <si>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</si>
  <si>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</si>
  <si>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</si>
  <si>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</si>
  <si>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</si>
  <si>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</si>
  <si>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</si>
  <si>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</si>
  <si>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</si>
  <si>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</si>
  <si>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</si>
  <si>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</si>
  <si>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</si>
  <si>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</si>
  <si>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</si>
  <si>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</si>
  <si>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</si>
  <si>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</si>
  <si>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</si>
  <si>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</si>
  <si>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</si>
  <si>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</si>
  <si>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</si>
  <si>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</si>
  <si>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</si>
  <si>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</si>
  <si>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</si>
  <si>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</si>
  <si>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</si>
  <si>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</si>
  <si>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</si>
  <si>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</si>
  <si>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</si>
  <si>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</si>
  <si>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</si>
  <si>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</si>
  <si>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</si>
  <si>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</si>
  <si>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</si>
  <si>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</si>
  <si>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</si>
  <si>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</si>
  <si>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</si>
  <si>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</si>
  <si>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</si>
  <si>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</si>
  <si>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</si>
  <si>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</si>
  <si>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</si>
  <si>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</si>
  <si>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</si>
  <si>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</si>
  <si>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</si>
  <si>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</si>
  <si>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</si>
  <si>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</si>
  <si>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</si>
  <si>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</si>
  <si>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</si>
  <si>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</si>
  <si>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</si>
  <si>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</si>
  <si>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</si>
  <si>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</si>
  <si>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</si>
  <si>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</si>
  <si>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</si>
  <si>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</si>
  <si>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</si>
  <si>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</si>
  <si>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</si>
  <si>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</si>
  <si>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</si>
  <si>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</si>
  <si>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</si>
  <si>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</si>
  <si>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</si>
  <si>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</si>
  <si>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</si>
  <si>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</si>
  <si>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</si>
  <si>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</si>
  <si>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</si>
  <si>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</si>
  <si>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</si>
  <si>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</si>
  <si>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</si>
  <si>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</si>
  <si>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</si>
  <si>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</si>
  <si>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</si>
  <si>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</si>
  <si>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</si>
  <si>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</si>
  <si>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</si>
  <si>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</si>
  <si>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</si>
  <si>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</si>
  <si>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</si>
  <si>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</si>
  <si>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</si>
  <si>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</si>
  <si>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</si>
  <si>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</si>
  <si>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</si>
  <si>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</si>
  <si>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</si>
  <si>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</si>
  <si>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</si>
  <si>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</si>
  <si>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</si>
  <si>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</si>
  <si>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</si>
  <si>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</si>
  <si>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</si>
  <si>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</si>
  <si>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</si>
  <si>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</si>
  <si>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</si>
  <si>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</si>
  <si>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</si>
  <si>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</si>
  <si>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</si>
  <si>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</si>
  <si>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</si>
  <si>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</si>
  <si>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</si>
  <si>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</si>
  <si>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</si>
  <si>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</si>
  <si>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</si>
  <si>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</si>
  <si>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</si>
  <si>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</si>
  <si>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</si>
  <si>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</si>
  <si>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</si>
  <si>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</si>
  <si>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</si>
  <si>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</si>
  <si>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</si>
  <si>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</si>
  <si>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</si>
  <si>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</si>
  <si>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</si>
  <si>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</si>
  <si>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</si>
  <si>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</si>
  <si>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</si>
  <si>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</si>
  <si>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</si>
  <si>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</si>
  <si>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</si>
  <si>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</si>
  <si>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</si>
  <si>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</si>
  <si>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</si>
  <si>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</si>
  <si>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</si>
  <si>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</si>
  <si>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</si>
  <si>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</si>
  <si>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</si>
  <si>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</si>
  <si>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</si>
  <si>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</si>
  <si>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</si>
  <si>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</si>
  <si>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</si>
  <si>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</si>
  <si>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</si>
  <si>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</si>
  <si>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</si>
  <si>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</si>
  <si>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</si>
  <si>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</si>
  <si>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</si>
  <si>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</si>
  <si>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</si>
  <si>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</si>
  <si>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</si>
  <si>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</si>
  <si>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</si>
  <si>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</si>
  <si>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</si>
  <si>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</si>
  <si>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</si>
  <si>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</si>
  <si>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</si>
  <si>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</si>
  <si>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</si>
  <si>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</si>
  <si>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</si>
  <si>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</si>
  <si>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</si>
  <si>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</si>
  <si>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</si>
  <si>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</si>
  <si>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</si>
  <si>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</si>
  <si>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</si>
  <si>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</si>
  <si>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</si>
  <si>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</si>
  <si>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</si>
  <si>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</si>
  <si>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</si>
  <si>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</si>
  <si>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</si>
  <si>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</si>
  <si>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</si>
  <si>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</si>
  <si>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</si>
  <si>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</si>
  <si>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</si>
  <si>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</si>
  <si>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</si>
  <si>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</si>
  <si>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</si>
  <si>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</si>
  <si>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</si>
  <si>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</si>
  <si>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</si>
  <si>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</si>
  <si>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</si>
  <si>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</si>
  <si>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</si>
  <si>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</si>
  <si>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</si>
  <si>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</si>
  <si>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</si>
  <si>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</si>
  <si>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</si>
  <si>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</si>
  <si>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</si>
  <si>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</si>
  <si>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</si>
  <si>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</si>
  <si>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</si>
  <si>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</si>
  <si>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</si>
  <si>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</si>
  <si>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</si>
  <si>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</si>
  <si>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</si>
  <si>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</si>
  <si>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</si>
  <si>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</si>
  <si>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</si>
  <si>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</si>
  <si>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</si>
  <si>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</si>
  <si>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</si>
  <si>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</si>
  <si>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</si>
  <si>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</si>
  <si>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</si>
  <si>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</si>
  <si>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</si>
  <si>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</si>
  <si>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</si>
  <si>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</si>
  <si>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</si>
  <si>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</si>
  <si>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</si>
  <si>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</si>
  <si>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</si>
  <si>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</si>
  <si>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</si>
  <si>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</si>
  <si>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</si>
  <si>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</si>
  <si>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</si>
  <si>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</si>
  <si>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</si>
  <si>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</si>
  <si>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</si>
  <si>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</si>
  <si>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</si>
  <si>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</si>
  <si>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</si>
  <si>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</si>
  <si>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</si>
  <si>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</si>
  <si>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</si>
  <si>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</si>
  <si>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</si>
  <si>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</si>
  <si>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</si>
  <si>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</si>
  <si>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</si>
  <si>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</si>
  <si>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</si>
  <si>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</si>
  <si>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</si>
  <si>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</si>
  <si>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</si>
  <si>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</si>
  <si>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</si>
  <si>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</si>
  <si>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</si>
  <si>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</si>
  <si>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</si>
  <si>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</si>
  <si>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</si>
  <si>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</si>
  <si>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</si>
  <si>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</si>
  <si>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</si>
  <si>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</si>
  <si>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</si>
  <si>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</si>
  <si>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</si>
  <si>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</si>
  <si>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</si>
  <si>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</si>
  <si>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</si>
  <si>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</si>
  <si>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</si>
  <si>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</si>
  <si>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</si>
  <si>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</si>
  <si>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</si>
  <si>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</si>
  <si>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</si>
  <si>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</si>
  <si>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</si>
  <si>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</si>
  <si>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</si>
  <si>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</si>
  <si>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</si>
  <si>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</si>
  <si>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</si>
  <si>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</si>
  <si>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</si>
  <si>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</si>
  <si>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</si>
  <si>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</si>
  <si>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</si>
  <si>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</si>
  <si>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</si>
  <si>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</si>
  <si>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</si>
  <si>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</si>
  <si>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</si>
  <si>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</si>
  <si>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</si>
  <si>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</si>
  <si>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</si>
  <si>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</si>
  <si>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</si>
  <si>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</si>
  <si>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</si>
  <si>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</si>
  <si>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</si>
  <si>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</si>
  <si>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</si>
  <si>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</si>
  <si>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</si>
  <si>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</si>
  <si>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</si>
  <si>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</si>
  <si>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</si>
  <si>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</si>
  <si>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</si>
  <si>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</si>
  <si>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</si>
  <si>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</si>
  <si>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</si>
  <si>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</si>
  <si>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</si>
  <si>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</si>
  <si>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</si>
  <si>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</si>
  <si>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</si>
  <si>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</si>
  <si>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</si>
  <si>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</si>
  <si>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</si>
  <si>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</si>
  <si>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</si>
  <si>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</si>
  <si>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</si>
  <si>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</si>
  <si>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</si>
  <si>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</si>
  <si>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</si>
  <si>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</si>
  <si>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</si>
  <si>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</si>
  <si>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</si>
  <si>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</si>
  <si>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</si>
  <si>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</si>
  <si>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</si>
  <si>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</si>
  <si>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</si>
  <si>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</si>
  <si>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</si>
  <si>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</si>
  <si>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</si>
  <si>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</si>
  <si>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</si>
  <si>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</si>
  <si>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</si>
  <si>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</si>
  <si>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</si>
  <si>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</si>
  <si>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</si>
  <si>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</si>
  <si>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</si>
  <si>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</si>
  <si>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</si>
  <si>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</si>
  <si>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</si>
  <si>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</si>
  <si>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</si>
  <si>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</si>
  <si>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</si>
  <si>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</si>
  <si>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</si>
  <si>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</si>
  <si>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</si>
  <si>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</si>
  <si>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</si>
  <si>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</si>
  <si>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</si>
  <si>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</si>
  <si>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</si>
  <si>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</si>
  <si>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</si>
  <si>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</si>
  <si>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</si>
  <si>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</si>
  <si>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</si>
  <si>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</si>
  <si>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</si>
  <si>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</si>
  <si>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</si>
  <si>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</si>
  <si>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</si>
  <si>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</si>
  <si>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</si>
  <si>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</si>
  <si>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</si>
  <si>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</si>
  <si>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</si>
  <si>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</si>
  <si>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</si>
  <si>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</si>
  <si>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</si>
  <si>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</si>
  <si>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</si>
  <si>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</si>
  <si>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</si>
  <si>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</si>
  <si>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</si>
  <si>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</si>
  <si>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</si>
  <si>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</si>
  <si>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</si>
  <si>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</si>
  <si>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</si>
  <si>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</si>
  <si>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</si>
  <si>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</si>
  <si>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</si>
  <si>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</si>
  <si>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</si>
  <si>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</si>
  <si>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</si>
  <si>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</si>
  <si>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</si>
  <si>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</si>
  <si>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</si>
  <si>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</si>
  <si>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</si>
  <si>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</si>
  <si>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</si>
  <si>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</si>
  <si>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</si>
  <si>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</si>
  <si>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</si>
  <si>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</si>
  <si>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</si>
  <si>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</si>
  <si>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</si>
  <si>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</si>
  <si>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</si>
  <si>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</si>
  <si>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</si>
  <si>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</si>
  <si>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</si>
  <si>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</si>
  <si>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</si>
  <si>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</si>
  <si>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</si>
  <si>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</si>
  <si>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</si>
  <si>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</si>
  <si>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</si>
  <si>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</si>
  <si>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</si>
  <si>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</si>
  <si>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</si>
  <si>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</si>
  <si>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</si>
  <si>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</si>
  <si>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</si>
  <si>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</si>
  <si>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</si>
  <si>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</si>
  <si>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</si>
  <si>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</si>
  <si>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</si>
  <si>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</si>
  <si>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</si>
  <si>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</si>
  <si>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</si>
  <si>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</si>
  <si>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</si>
  <si>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</si>
  <si>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</si>
  <si>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</si>
  <si>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</si>
  <si>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</si>
  <si>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</si>
  <si>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</si>
  <si>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</si>
  <si>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</si>
  <si>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</si>
  <si>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</si>
  <si>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</si>
  <si>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</si>
  <si>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</si>
  <si>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</si>
  <si>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</si>
  <si>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</si>
  <si>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</si>
  <si>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</si>
  <si>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</si>
  <si>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</si>
  <si>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</si>
  <si>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</si>
  <si>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</si>
  <si>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</si>
  <si>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</si>
  <si>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</si>
  <si>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</si>
  <si>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</si>
  <si>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</si>
  <si>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</si>
  <si>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</si>
  <si>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</si>
  <si>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</si>
  <si>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</si>
  <si>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</si>
  <si>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</si>
  <si>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</si>
  <si>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</si>
  <si>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</si>
  <si>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</si>
  <si>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</si>
  <si>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</si>
  <si>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</si>
  <si>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</si>
  <si>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</si>
  <si>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</si>
  <si>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</si>
  <si>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</si>
  <si>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</si>
  <si>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</si>
  <si>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</si>
  <si>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</si>
  <si>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</si>
  <si>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</si>
  <si>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</si>
  <si>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</si>
  <si>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</si>
  <si>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</si>
  <si>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</si>
  <si>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</si>
  <si>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</si>
  <si>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</si>
  <si>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</si>
  <si>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</si>
  <si>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</si>
  <si>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</si>
  <si>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</si>
  <si>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</si>
  <si>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</si>
  <si>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</si>
  <si>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</si>
  <si>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</si>
  <si>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</si>
  <si>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</si>
  <si>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</si>
  <si>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</si>
  <si>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</si>
  <si>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</si>
  <si>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</si>
  <si>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</si>
  <si>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</si>
  <si>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</si>
  <si>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</si>
  <si>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</si>
  <si>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</si>
  <si>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</si>
  <si>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</si>
  <si>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</si>
  <si>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</si>
  <si>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</si>
  <si>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</si>
  <si>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</si>
  <si>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</si>
  <si>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</si>
  <si>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</si>
  <si>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</si>
  <si>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</si>
  <si>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</si>
  <si>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</si>
  <si>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</si>
  <si>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</si>
  <si>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</si>
  <si>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</si>
  <si>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</si>
  <si>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</si>
  <si>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</si>
  <si>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</si>
  <si>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</si>
  <si>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</si>
  <si>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</si>
  <si>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</si>
  <si>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</si>
  <si>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</si>
  <si>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</si>
  <si>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</si>
  <si>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</si>
  <si>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</si>
  <si>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</si>
  <si>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</si>
  <si>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</si>
  <si>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</si>
  <si>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</si>
  <si>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</si>
  <si>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</si>
  <si>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</si>
  <si>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</si>
  <si>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</si>
  <si>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</si>
  <si>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</si>
  <si>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</si>
  <si>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</si>
  <si>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</si>
  <si>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</si>
  <si>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</si>
  <si>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</si>
  <si>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</si>
  <si>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</si>
  <si>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</si>
  <si>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</si>
  <si>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</si>
  <si>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</si>
  <si>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</si>
  <si>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</si>
  <si>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</si>
  <si>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</si>
  <si>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</si>
  <si>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</si>
  <si>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</si>
  <si>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</si>
  <si>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</si>
  <si>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</si>
  <si>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</si>
  <si>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</si>
  <si>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</si>
  <si>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</si>
  <si>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</si>
  <si>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</si>
  <si>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</si>
  <si>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</si>
  <si>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</si>
  <si>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</si>
  <si>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</si>
  <si>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</si>
  <si>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</si>
  <si>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</si>
  <si>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</si>
  <si>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</si>
  <si>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</si>
  <si>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</si>
  <si>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</si>
  <si>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</si>
  <si>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</si>
  <si>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</si>
  <si>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</si>
  <si>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</si>
  <si>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</si>
  <si>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</si>
  <si>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</si>
  <si>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</si>
  <si>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</si>
  <si>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</si>
  <si>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</si>
  <si>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</si>
  <si>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</si>
  <si>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</si>
  <si>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</si>
  <si>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</si>
  <si>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</si>
  <si>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</si>
  <si>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</si>
  <si>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</si>
  <si>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</si>
  <si>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</si>
  <si>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</si>
  <si>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</si>
  <si>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</si>
  <si>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</si>
  <si>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</si>
  <si>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</si>
  <si>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</si>
  <si>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</si>
  <si>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</si>
  <si>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</si>
  <si>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</si>
  <si>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</si>
  <si>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</si>
  <si>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</si>
  <si>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</si>
  <si>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</si>
  <si>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</si>
  <si>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</si>
  <si>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</si>
  <si>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</si>
  <si>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</si>
  <si>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</si>
  <si>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</si>
  <si>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</si>
  <si>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</si>
  <si>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</si>
  <si>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</si>
  <si>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</si>
  <si>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</si>
  <si>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</si>
  <si>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</si>
  <si>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</si>
  <si>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</si>
  <si>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</si>
  <si>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</si>
  <si>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</si>
  <si>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</si>
  <si>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</si>
  <si>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</si>
  <si>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</si>
  <si>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</si>
  <si>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</si>
  <si>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</si>
  <si>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</si>
  <si>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</si>
  <si>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</si>
  <si>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</si>
  <si>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</si>
  <si>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</si>
  <si>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</si>
  <si>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</si>
  <si>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</si>
  <si>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</si>
  <si>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</si>
  <si>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</si>
  <si>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</si>
  <si>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</si>
  <si>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</si>
  <si>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</si>
  <si>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</si>
  <si>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</si>
  <si>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</si>
  <si>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</si>
  <si>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</si>
  <si>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</si>
  <si>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</si>
  <si>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</si>
  <si>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</si>
  <si>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</si>
  <si>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</si>
  <si>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</si>
  <si>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</si>
  <si>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</si>
  <si>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</si>
  <si>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</si>
  <si>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</si>
  <si>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</si>
  <si>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</si>
  <si>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</si>
  <si>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</si>
  <si>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</si>
  <si>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</si>
  <si>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</si>
  <si>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</si>
  <si>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</si>
  <si>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</si>
  <si>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</si>
  <si>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</si>
  <si>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</si>
  <si>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</si>
  <si>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</si>
  <si>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</si>
  <si>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</si>
  <si>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</si>
  <si>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</si>
  <si>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</si>
  <si>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</si>
  <si>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</si>
  <si>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</si>
  <si>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</si>
  <si>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</si>
  <si>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</si>
  <si>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</si>
  <si>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</si>
  <si>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</si>
  <si>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</si>
  <si>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</si>
  <si>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</si>
  <si>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</si>
  <si>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</si>
  <si>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</si>
  <si>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</si>
  <si>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</si>
  <si>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</si>
  <si>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</si>
  <si>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</si>
  <si>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</si>
  <si>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</si>
  <si>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</si>
  <si>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</si>
  <si>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</si>
  <si>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</si>
  <si>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</si>
  <si>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</si>
  <si>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</si>
  <si>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</si>
  <si>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</si>
  <si>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</si>
  <si>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</si>
  <si>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</si>
  <si>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</si>
  <si>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</si>
  <si>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</si>
  <si>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</si>
  <si>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</si>
  <si>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</si>
  <si>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</si>
  <si>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</si>
  <si>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</si>
  <si>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</si>
  <si>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</si>
  <si>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</si>
  <si>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</si>
  <si>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</si>
  <si>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</si>
  <si>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</si>
  <si>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</si>
  <si>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</si>
  <si>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</si>
  <si>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</si>
  <si>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</si>
  <si>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</si>
  <si>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</si>
  <si>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</si>
  <si>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</si>
  <si>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</si>
  <si>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</si>
  <si>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</si>
  <si>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</si>
  <si>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</si>
  <si>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</si>
  <si>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</si>
  <si>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</si>
  <si>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</si>
  <si>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</si>
  <si>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</si>
  <si>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</si>
  <si>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</si>
  <si>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</si>
  <si>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</si>
  <si>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</si>
  <si>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</si>
  <si>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</si>
  <si>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</si>
  <si>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</si>
  <si>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</si>
  <si>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</si>
  <si>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</si>
  <si>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</si>
  <si>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</si>
  <si>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</si>
  <si>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</si>
  <si>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</si>
  <si>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</si>
  <si>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</si>
  <si>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</si>
  <si>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</si>
  <si>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</si>
  <si>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</si>
  <si>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</si>
  <si>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</si>
  <si>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</si>
  <si>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</si>
  <si>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</si>
  <si>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</si>
  <si>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</si>
  <si>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</si>
  <si>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</si>
  <si>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</si>
  <si>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</si>
  <si>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</si>
  <si>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</si>
  <si>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</si>
  <si>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</si>
  <si>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</si>
  <si>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</si>
  <si>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</si>
  <si>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</si>
  <si>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</si>
  <si>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</si>
  <si>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</si>
  <si>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</si>
  <si>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</si>
  <si>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</si>
  <si>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</si>
  <si>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</si>
  <si>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</si>
  <si>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</si>
  <si>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</si>
  <si>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</si>
  <si>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</si>
  <si>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</si>
  <si>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</si>
  <si>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</si>
  <si>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</si>
  <si>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</si>
  <si>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</si>
  <si>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</si>
  <si>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</si>
  <si>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</si>
  <si>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</si>
  <si>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</si>
  <si>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</si>
  <si>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</si>
  <si>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</si>
  <si>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</si>
  <si>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</si>
  <si>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</si>
  <si>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</si>
  <si>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</si>
  <si>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</si>
  <si>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</si>
  <si>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</si>
  <si>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</si>
  <si>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</si>
  <si>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</si>
  <si>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</si>
  <si>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</si>
  <si>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</si>
  <si>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</si>
  <si>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</si>
  <si>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</si>
  <si>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</si>
  <si>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</si>
  <si>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</si>
  <si>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</si>
  <si>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</si>
  <si>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</si>
  <si>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</si>
  <si>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</si>
  <si>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</si>
  <si>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</si>
  <si>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</si>
  <si>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</si>
  <si>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</si>
  <si>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</si>
  <si>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</si>
  <si>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</si>
  <si>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</si>
  <si>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</si>
  <si>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</si>
  <si>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</si>
  <si>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</si>
  <si>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</si>
  <si>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</si>
  <si>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</si>
  <si>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</si>
  <si>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</si>
  <si>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</si>
  <si>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</si>
  <si>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</si>
  <si>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</si>
  <si>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</si>
  <si>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</si>
  <si>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</si>
  <si>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</si>
  <si>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</si>
  <si>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</si>
  <si>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</si>
  <si>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</si>
  <si>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</si>
  <si>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</si>
  <si>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</si>
  <si>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</si>
  <si>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</si>
  <si>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</si>
  <si>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</si>
  <si>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</si>
  <si>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</si>
  <si>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</si>
  <si>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</si>
  <si>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</si>
  <si>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</si>
  <si>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</si>
  <si>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</si>
  <si>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</si>
  <si>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</si>
  <si>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</si>
  <si>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</si>
  <si>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</si>
  <si>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</si>
  <si>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</si>
  <si>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</si>
  <si>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</si>
  <si>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</si>
  <si>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</si>
  <si>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</si>
  <si>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</si>
  <si>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</si>
  <si>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</si>
  <si>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</si>
  <si>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</si>
  <si>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</si>
  <si>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</si>
  <si>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</si>
  <si>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</si>
  <si>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</si>
  <si>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</si>
  <si>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</si>
  <si>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</si>
  <si>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</si>
  <si>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</si>
  <si>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</si>
  <si>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</si>
  <si>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</si>
  <si>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</si>
  <si>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</si>
  <si>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</si>
  <si>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</si>
  <si>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</si>
  <si>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</si>
  <si>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</si>
  <si>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</si>
  <si>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</si>
  <si>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</si>
  <si>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</si>
  <si>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</si>
  <si>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</si>
  <si>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</si>
  <si>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</si>
  <si>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</si>
  <si>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</si>
  <si>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</si>
  <si>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</si>
  <si>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</si>
  <si>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</si>
  <si>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</si>
  <si>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</si>
  <si>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</si>
  <si>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</si>
  <si>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</si>
  <si>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</si>
  <si>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</si>
  <si>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</si>
  <si>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</si>
  <si>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</si>
  <si>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</si>
  <si>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</si>
  <si>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</si>
  <si>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</si>
  <si>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</si>
  <si>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</si>
  <si>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</si>
  <si>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</si>
  <si>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</si>
  <si>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</si>
  <si>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</si>
  <si>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</si>
  <si>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</si>
  <si>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</si>
  <si>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</si>
  <si>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</si>
  <si>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</si>
  <si>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</si>
  <si>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</si>
  <si>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</si>
  <si>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</si>
  <si>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</si>
  <si>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</si>
  <si>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</si>
  <si>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</si>
  <si>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</si>
  <si>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</si>
  <si>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</si>
  <si>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</si>
  <si>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</si>
  <si>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</si>
  <si>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</si>
  <si>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</si>
  <si>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</si>
  <si>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</si>
  <si>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</si>
  <si>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</si>
  <si>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</si>
  <si>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</si>
  <si>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</si>
  <si>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</si>
  <si>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</si>
  <si>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</si>
  <si>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</si>
  <si>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</si>
  <si>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</si>
  <si>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</si>
  <si>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</si>
  <si>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</si>
  <si>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</si>
  <si>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</si>
  <si>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</si>
  <si>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</si>
  <si>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</si>
  <si>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</si>
  <si>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</si>
  <si>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</si>
  <si>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</si>
  <si>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</si>
  <si>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</si>
  <si>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</si>
  <si>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</si>
  <si>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</si>
  <si>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</si>
  <si>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</si>
  <si>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</si>
  <si>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</si>
  <si>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</si>
  <si>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</si>
  <si>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</si>
  <si>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</si>
  <si>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</si>
  <si>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</si>
  <si>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</si>
  <si>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</si>
  <si>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</si>
  <si>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</si>
  <si>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</si>
  <si>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</si>
  <si>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</si>
  <si>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</si>
  <si>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</si>
  <si>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</si>
  <si>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</si>
  <si>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</si>
  <si>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</si>
  <si>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</si>
  <si>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</si>
  <si>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</si>
  <si>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</si>
  <si>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</si>
  <si>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</si>
  <si>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</si>
  <si>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</si>
  <si>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</si>
  <si>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</si>
  <si>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</si>
  <si>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</si>
  <si>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</si>
  <si>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</si>
  <si>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</si>
  <si>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</si>
  <si>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</si>
  <si>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</si>
  <si>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</si>
  <si>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</si>
  <si>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</si>
  <si>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</si>
  <si>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</si>
  <si>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</si>
  <si>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</si>
  <si>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</si>
  <si>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</si>
  <si>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</si>
  <si>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</si>
  <si>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</si>
  <si>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</si>
  <si>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</si>
  <si>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</si>
  <si>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</si>
  <si>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</si>
  <si>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</si>
  <si>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</si>
  <si>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</si>
  <si>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</si>
  <si>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</si>
  <si>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</si>
  <si>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</si>
  <si>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</si>
  <si>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</si>
  <si>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</si>
  <si>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</si>
  <si>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</si>
  <si>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</si>
  <si>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</si>
  <si>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</si>
  <si>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</si>
  <si>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</si>
  <si>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</si>
  <si>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</si>
  <si>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</si>
  <si>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</si>
  <si>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</si>
  <si>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</si>
  <si>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</si>
  <si>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</si>
  <si>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</si>
  <si>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</si>
  <si>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</si>
  <si>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</si>
  <si>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</si>
  <si>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</si>
  <si>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</si>
  <si>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</si>
  <si>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</si>
  <si>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</si>
  <si>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</si>
  <si>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</si>
  <si>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</si>
  <si>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</si>
  <si>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</si>
  <si>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</si>
  <si>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</si>
  <si>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</si>
  <si>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</si>
  <si>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</si>
  <si>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</si>
  <si>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</si>
  <si>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</si>
  <si>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</si>
  <si>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</si>
  <si>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</si>
  <si>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</si>
  <si>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</si>
  <si>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</si>
  <si>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</si>
  <si>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</si>
  <si>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</si>
  <si>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</si>
  <si>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</si>
  <si>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</si>
  <si>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</si>
  <si>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</si>
  <si>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</si>
  <si>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</si>
  <si>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</si>
  <si>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</si>
  <si>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</si>
  <si>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</si>
  <si>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</si>
  <si>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</si>
  <si>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</si>
  <si>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</si>
  <si>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</si>
  <si>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</si>
  <si>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</si>
  <si>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</si>
  <si>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</si>
  <si>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</si>
  <si>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</si>
  <si>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</si>
  <si>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</si>
  <si>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</si>
  <si>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</si>
  <si>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</si>
  <si>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</si>
  <si>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</si>
  <si>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</si>
  <si>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</si>
  <si>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</si>
  <si>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</si>
  <si>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</si>
  <si>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</si>
  <si>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</si>
  <si>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</si>
  <si>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</si>
  <si>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</si>
  <si>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</si>
  <si>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</si>
  <si>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</si>
  <si>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</si>
  <si>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</si>
  <si>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</si>
  <si>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</si>
  <si>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</si>
  <si>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</si>
  <si>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</si>
  <si>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</si>
  <si>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</si>
  <si>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</si>
  <si>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</si>
  <si>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</si>
  <si>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</si>
  <si>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</si>
  <si>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</si>
  <si>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</si>
  <si>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</si>
  <si>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</si>
  <si>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</si>
  <si>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</si>
  <si>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</si>
  <si>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</si>
  <si>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</si>
  <si>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</si>
  <si>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</si>
  <si>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</si>
  <si>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</si>
  <si>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</si>
  <si>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</si>
  <si>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</si>
  <si>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</si>
  <si>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</si>
  <si>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</si>
  <si>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</si>
  <si>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</si>
  <si>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</si>
  <si>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</si>
  <si>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</si>
  <si>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</si>
  <si>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</si>
  <si>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</si>
  <si>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</si>
  <si>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</si>
  <si>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</si>
  <si>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</si>
  <si>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</si>
  <si>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</si>
  <si>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</si>
  <si>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</si>
  <si>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</si>
  <si>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</si>
  <si>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</si>
  <si>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</si>
  <si>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</si>
  <si>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</si>
  <si>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</si>
  <si>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</si>
  <si>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</si>
  <si>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</si>
  <si>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</si>
  <si>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</si>
  <si>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</si>
  <si>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</si>
  <si>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</si>
  <si>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</si>
  <si>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</si>
  <si>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</si>
  <si>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</si>
  <si>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</si>
  <si>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</si>
  <si>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</si>
  <si>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</si>
  <si>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</si>
  <si>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</si>
  <si>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</si>
  <si>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</si>
  <si>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</si>
  <si>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</si>
  <si>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</si>
  <si>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</si>
  <si>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</si>
  <si>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</si>
  <si>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</si>
  <si>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</si>
  <si>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</si>
  <si>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</si>
  <si>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</si>
  <si>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</si>
  <si>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</si>
  <si>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</si>
  <si>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</si>
  <si>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</si>
  <si>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</si>
  <si>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</si>
  <si>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</si>
  <si>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</si>
  <si>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</si>
  <si>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</si>
  <si>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</si>
  <si>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</si>
  <si>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</si>
  <si>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</si>
  <si>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</si>
  <si>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</si>
  <si>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</si>
  <si>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</si>
  <si>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</si>
  <si>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</si>
  <si>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</si>
  <si>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</si>
  <si>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</si>
  <si>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</si>
  <si>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</si>
  <si>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</si>
  <si>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</si>
  <si>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</si>
  <si>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</si>
  <si>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</si>
  <si>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</si>
  <si>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</si>
  <si>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</si>
  <si>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</si>
  <si>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</si>
  <si>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</si>
  <si>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</si>
  <si>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</si>
  <si>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</si>
  <si>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</si>
  <si>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</si>
  <si>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</si>
  <si>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</si>
  <si>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</si>
  <si>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</si>
  <si>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</si>
  <si>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</si>
  <si>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</si>
  <si>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</si>
  <si>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</si>
  <si>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</si>
  <si>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</si>
  <si>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</si>
  <si>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</si>
  <si>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</si>
  <si>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</si>
  <si>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</si>
  <si>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</si>
  <si>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</si>
  <si>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</si>
  <si>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</si>
  <si>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</si>
  <si>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</si>
  <si>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</si>
  <si>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</si>
  <si>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</si>
  <si>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</si>
  <si>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</si>
  <si>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</si>
  <si>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</si>
  <si>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</si>
  <si>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</si>
  <si>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</si>
  <si>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</si>
  <si>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</si>
  <si>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</si>
  <si>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</si>
  <si>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</si>
  <si>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</si>
  <si>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</si>
  <si>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</si>
  <si>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</si>
  <si>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</si>
  <si>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</si>
  <si>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</si>
  <si>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</si>
  <si>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</si>
  <si>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</si>
  <si>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</si>
  <si>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</si>
  <si>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</si>
  <si>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</si>
  <si>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</si>
  <si>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</si>
  <si>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</si>
  <si>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</si>
  <si>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</si>
  <si>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</si>
  <si>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</si>
  <si>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</si>
  <si>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</si>
  <si>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</si>
  <si>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</si>
  <si>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</si>
  <si>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</si>
  <si>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</si>
  <si>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</si>
  <si>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</si>
  <si>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</si>
  <si>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</si>
  <si>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</si>
  <si>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</si>
  <si>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</si>
  <si>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</si>
  <si>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</si>
  <si>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</si>
  <si>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</si>
  <si>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</si>
  <si>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</si>
  <si>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</si>
  <si>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</si>
  <si>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</si>
  <si>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</si>
  <si>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</si>
  <si>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</si>
  <si>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</si>
  <si>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</si>
  <si>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</si>
  <si>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</si>
  <si>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</si>
  <si>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</si>
  <si>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</si>
  <si>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</si>
  <si>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</si>
  <si>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</si>
  <si>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</si>
  <si>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</si>
  <si>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</si>
  <si>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</si>
  <si>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</si>
  <si>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</si>
  <si>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</si>
  <si>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</si>
  <si>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</si>
  <si>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</si>
  <si>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</si>
  <si>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</si>
  <si>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</si>
  <si>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</si>
  <si>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</si>
  <si>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</si>
  <si>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</si>
  <si>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</si>
  <si>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</si>
  <si>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</si>
  <si>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</si>
  <si>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</si>
  <si>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</si>
  <si>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</si>
  <si>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</si>
  <si>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</si>
  <si>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</si>
  <si>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</si>
  <si>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</si>
  <si>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</si>
  <si>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</si>
  <si>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</si>
  <si>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</si>
  <si>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</si>
  <si>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</si>
  <si>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</si>
  <si>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</si>
  <si>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</si>
  <si>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</si>
  <si>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</si>
  <si>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</si>
  <si>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</si>
  <si>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</si>
  <si>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</si>
  <si>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</si>
  <si>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</si>
  <si>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</si>
  <si>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</si>
  <si>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</si>
  <si>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</si>
  <si>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</si>
  <si>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</si>
  <si>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</si>
  <si>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</si>
  <si>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</si>
  <si>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</si>
  <si>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</si>
  <si>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</si>
  <si>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</si>
  <si>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</si>
  <si>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</si>
  <si>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</si>
  <si>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</si>
  <si>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</si>
  <si>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</si>
  <si>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</si>
  <si>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</si>
  <si>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</si>
  <si>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</si>
  <si>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</si>
  <si>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</si>
  <si>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</si>
  <si>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</si>
  <si>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</si>
  <si>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</si>
  <si>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</si>
  <si>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</si>
  <si>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</si>
  <si>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</si>
  <si>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</si>
  <si>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</si>
  <si>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</si>
  <si>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</si>
  <si>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</si>
  <si>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</si>
  <si>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</si>
  <si>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</si>
  <si>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</si>
  <si>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</si>
  <si>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</si>
  <si>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</si>
  <si>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</si>
  <si>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</si>
  <si>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</si>
  <si>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</si>
  <si>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</si>
  <si>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</si>
  <si>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</si>
  <si>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</si>
  <si>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</si>
  <si>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</si>
  <si>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</si>
  <si>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</si>
  <si>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</si>
  <si>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</si>
  <si>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</si>
  <si>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</si>
  <si>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</si>
  <si>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</si>
  <si>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</si>
  <si>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</si>
  <si>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</si>
  <si>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</si>
  <si>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</si>
  <si>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</si>
  <si>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</si>
  <si>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</si>
  <si>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</si>
  <si>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</si>
  <si>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</si>
  <si>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</si>
  <si>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</si>
  <si>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</si>
  <si>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</si>
  <si>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</si>
  <si>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</si>
  <si>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</si>
  <si>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</si>
  <si>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</si>
  <si>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</si>
  <si>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</si>
  <si>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</si>
  <si>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</si>
  <si>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</si>
  <si>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</si>
  <si>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</si>
  <si>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</si>
  <si>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</si>
  <si>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</si>
  <si>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</si>
  <si>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</si>
  <si>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</si>
  <si>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</si>
  <si>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</si>
  <si>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</si>
  <si>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</si>
  <si>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</si>
  <si>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</si>
  <si>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</si>
  <si>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</si>
  <si>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</si>
  <si>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</si>
  <si>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</si>
  <si>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</si>
  <si>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</si>
  <si>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</si>
  <si>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</si>
  <si>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</si>
  <si>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</si>
  <si>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</si>
  <si>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</si>
  <si>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</si>
  <si>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</si>
  <si>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</si>
  <si>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</si>
  <si>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</si>
  <si>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</si>
  <si>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</si>
  <si>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</si>
  <si>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</si>
  <si>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</si>
  <si>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</si>
  <si>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</si>
  <si>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</si>
  <si>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</si>
  <si>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</si>
  <si>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</si>
  <si>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</si>
  <si>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</si>
  <si>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</si>
  <si>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</si>
  <si>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</si>
  <si>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</si>
  <si>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</si>
  <si>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</si>
  <si>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</si>
  <si>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</si>
  <si>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</si>
  <si>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</si>
  <si>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</si>
  <si>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</si>
  <si>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</si>
  <si>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</si>
  <si>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</si>
  <si>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</si>
  <si>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</si>
  <si>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</si>
  <si>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</si>
  <si>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</si>
  <si>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</si>
  <si>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</si>
  <si>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</si>
  <si>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</si>
  <si>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</si>
  <si>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</si>
  <si>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</si>
  <si>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</si>
  <si>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</si>
  <si>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</si>
  <si>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</si>
  <si>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</si>
  <si>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</si>
  <si>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</si>
  <si>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</si>
  <si>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</si>
  <si>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</si>
  <si>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</si>
  <si>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</si>
  <si>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</si>
  <si>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</si>
  <si>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</si>
  <si>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</si>
  <si>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</si>
  <si>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</si>
  <si>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</si>
  <si>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</si>
  <si>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</si>
  <si>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</si>
  <si>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</si>
  <si>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</si>
  <si>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</si>
  <si>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</si>
  <si>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</si>
  <si>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</si>
  <si>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</si>
  <si>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</si>
  <si>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</si>
  <si>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</si>
  <si>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</si>
  <si>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</si>
  <si>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</si>
  <si>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</si>
  <si>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</si>
  <si>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</si>
  <si>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</si>
  <si>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</si>
  <si>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</si>
  <si>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</si>
  <si>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</si>
  <si>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</si>
  <si>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</si>
  <si>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</si>
  <si>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</si>
  <si>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</si>
  <si>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</si>
  <si>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</si>
  <si>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</si>
  <si>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</si>
  <si>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</si>
  <si>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</si>
  <si>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</si>
  <si>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</si>
  <si>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</si>
  <si>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</si>
  <si>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</si>
  <si>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</si>
  <si>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</si>
  <si>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</si>
  <si>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</si>
  <si>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</si>
  <si>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</si>
  <si>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</si>
  <si>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</si>
  <si>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</si>
  <si>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</si>
  <si>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</si>
  <si>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</si>
  <si>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</si>
  <si>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</si>
  <si>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</si>
  <si>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</si>
  <si>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</si>
  <si>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</si>
  <si>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</si>
  <si>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</si>
  <si>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</si>
  <si>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</si>
  <si>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</si>
  <si>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</si>
  <si>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</si>
  <si>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</si>
  <si>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</si>
  <si>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</si>
  <si>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</si>
  <si>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</si>
  <si>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</si>
  <si>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</si>
  <si>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</si>
  <si>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</si>
  <si>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</si>
  <si>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</si>
  <si>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</si>
  <si>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</si>
  <si>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</si>
  <si>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</si>
  <si>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</si>
  <si>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</si>
  <si>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</si>
  <si>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</si>
  <si>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</si>
  <si>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</si>
  <si>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</si>
  <si>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</si>
  <si>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</si>
  <si>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</si>
  <si>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</si>
  <si>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</si>
  <si>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</si>
  <si>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</si>
  <si>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</si>
  <si>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</si>
  <si>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</si>
  <si>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</si>
  <si>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</si>
  <si>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</si>
  <si>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</si>
  <si>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</si>
  <si>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</si>
  <si>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</si>
  <si>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</si>
  <si>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</si>
  <si>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</si>
  <si>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</si>
  <si>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</si>
  <si>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</si>
  <si>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</si>
  <si>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</si>
  <si>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</si>
  <si>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</si>
  <si>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</si>
  <si>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</si>
  <si>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</si>
  <si>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</si>
  <si>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</si>
  <si>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</si>
  <si>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</si>
  <si>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</si>
  <si>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</si>
  <si>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</si>
  <si>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</si>
  <si>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</si>
  <si>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</si>
  <si>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</si>
  <si>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</si>
  <si>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</si>
  <si>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</si>
  <si>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</si>
  <si>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</si>
  <si>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</si>
  <si>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</si>
  <si>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</si>
  <si>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</si>
  <si>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</si>
  <si>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</si>
  <si>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</si>
  <si>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</si>
  <si>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</si>
  <si>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</si>
  <si>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</si>
  <si>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</si>
  <si>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</si>
  <si>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</si>
  <si>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</si>
  <si>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</si>
  <si>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</si>
  <si>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</si>
  <si>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</si>
  <si>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</si>
  <si>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</si>
  <si>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</si>
  <si>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</si>
  <si>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</si>
  <si>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</si>
  <si>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</si>
  <si>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</si>
  <si>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</si>
  <si>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</si>
  <si>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</si>
  <si>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</si>
  <si>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</si>
  <si>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</si>
  <si>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</si>
  <si>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</si>
  <si>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</si>
  <si>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</si>
  <si>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</si>
  <si>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</si>
  <si>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</si>
  <si>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</si>
  <si>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</si>
  <si>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</si>
  <si>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</si>
  <si>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</si>
  <si>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</si>
  <si>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</si>
  <si>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</si>
  <si>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</si>
  <si>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</si>
  <si>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</si>
  <si>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</si>
  <si>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</si>
  <si>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</si>
  <si>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</si>
  <si>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</si>
  <si>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</si>
  <si>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</si>
  <si>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</si>
  <si>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</si>
  <si>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</si>
  <si>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</si>
  <si>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</si>
  <si>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</si>
  <si>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</si>
  <si>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</si>
  <si>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</si>
  <si>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</si>
  <si>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</si>
  <si>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</si>
  <si>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</si>
  <si>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</si>
  <si>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</si>
  <si>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</si>
  <si>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</si>
  <si>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</si>
  <si>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</si>
  <si>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</si>
  <si>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</si>
  <si>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</si>
  <si>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</si>
  <si>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</si>
  <si>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</si>
  <si>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</si>
  <si>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</si>
  <si>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</si>
  <si>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</si>
  <si>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</si>
  <si>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</si>
  <si>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</si>
  <si>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</si>
  <si>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</si>
  <si>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</si>
  <si>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</si>
  <si>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</si>
  <si>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</si>
  <si>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</si>
  <si>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</si>
  <si>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</si>
  <si>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</si>
  <si>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</si>
  <si>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</si>
  <si>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</si>
  <si>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</si>
  <si>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</si>
  <si>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</si>
  <si>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</si>
  <si>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</si>
  <si>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</si>
  <si>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</si>
  <si>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</si>
  <si>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</si>
  <si>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</si>
  <si>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</si>
  <si>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</si>
  <si>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</si>
  <si>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</si>
  <si>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</si>
  <si>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</si>
  <si>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</si>
  <si>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</si>
  <si>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</si>
  <si>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</si>
  <si>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</si>
  <si>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</si>
  <si>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</si>
  <si>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</si>
  <si>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</si>
  <si>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</si>
  <si>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</si>
  <si>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</si>
  <si>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</si>
  <si>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</si>
  <si>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</si>
  <si>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</si>
  <si>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</si>
  <si>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</si>
  <si>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</si>
  <si>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</si>
  <si>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</si>
  <si>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</si>
  <si>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</si>
  <si>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</si>
  <si>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</si>
  <si>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</si>
  <si>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</si>
  <si>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</si>
  <si>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</si>
  <si>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</si>
  <si>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</si>
  <si>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</si>
  <si>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</si>
  <si>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</si>
  <si>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</si>
  <si>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</si>
  <si>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</si>
  <si>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</si>
  <si>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</si>
  <si>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</si>
  <si>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</si>
  <si>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</si>
  <si>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</si>
  <si>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</si>
  <si>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</si>
  <si>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</si>
  <si>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</si>
  <si>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</si>
  <si>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</si>
  <si>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</si>
  <si>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</si>
  <si>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</si>
  <si>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</si>
  <si>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</si>
  <si>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</si>
  <si>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</si>
  <si>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</si>
  <si>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</si>
  <si>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</si>
  <si>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</si>
  <si>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</si>
  <si>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</si>
  <si>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</si>
  <si>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</si>
  <si>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</si>
  <si>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</si>
  <si>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</si>
  <si>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</si>
  <si>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</si>
  <si>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</si>
  <si>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</si>
  <si>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</si>
  <si>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</si>
  <si>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</si>
  <si>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</si>
  <si>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</si>
  <si>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</si>
  <si>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</si>
  <si>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</si>
  <si>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</si>
  <si>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</si>
  <si>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</si>
  <si>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</si>
  <si>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</si>
  <si>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</si>
  <si>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</si>
  <si>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</si>
  <si>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</si>
  <si>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</si>
  <si>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</si>
  <si>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</si>
  <si>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</si>
  <si>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</si>
  <si>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</si>
  <si>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</si>
  <si>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</si>
  <si>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</si>
  <si>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</si>
  <si>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</si>
  <si>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</si>
  <si>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</si>
  <si>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</si>
  <si>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</si>
  <si>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</si>
  <si>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</si>
  <si>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</si>
  <si>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</si>
  <si>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</si>
  <si>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</si>
  <si>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</si>
  <si>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</si>
  <si>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</si>
  <si>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</si>
  <si>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</si>
  <si>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</si>
  <si>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</si>
  <si>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</si>
  <si>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</si>
  <si>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</si>
  <si>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</si>
  <si>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</si>
  <si>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</si>
  <si>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</si>
  <si>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</si>
  <si>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</si>
  <si>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</si>
  <si>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</si>
  <si>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</si>
  <si>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</si>
  <si>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</si>
  <si>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</si>
  <si>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</si>
  <si>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</si>
  <si>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</si>
  <si>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</si>
  <si>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</si>
  <si>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</si>
  <si>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</si>
  <si>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</si>
  <si>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</si>
  <si>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</si>
  <si>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</si>
  <si>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</si>
  <si>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</si>
  <si>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</si>
  <si>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</si>
  <si>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</si>
  <si>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</si>
  <si>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</si>
  <si>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</si>
  <si>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</si>
  <si>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</si>
  <si>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</si>
  <si>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</si>
  <si>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</si>
  <si>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</si>
  <si>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</si>
  <si>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</si>
  <si>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</si>
  <si>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</si>
  <si>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</si>
  <si>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</si>
  <si>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</si>
  <si>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</si>
  <si>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</si>
  <si>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</si>
  <si>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</si>
  <si>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</si>
  <si>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</si>
  <si>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</si>
  <si>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</si>
  <si>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</si>
  <si>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</si>
  <si>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</si>
  <si>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</si>
  <si>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</si>
  <si>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</si>
  <si>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</si>
  <si>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</si>
  <si>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</si>
  <si>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</si>
  <si>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</si>
  <si>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</si>
  <si>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</si>
  <si>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</si>
  <si>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</si>
  <si>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</si>
  <si>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</si>
  <si>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</si>
  <si>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</si>
  <si>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</si>
  <si>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</si>
  <si>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</si>
  <si>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</si>
  <si>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</si>
  <si>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</si>
  <si>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</si>
  <si>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</si>
  <si>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</si>
  <si>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</si>
  <si>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</si>
  <si>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</si>
  <si>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</si>
  <si>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</si>
  <si>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</si>
  <si>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</si>
  <si>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</si>
  <si>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</si>
  <si>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</si>
  <si>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</si>
  <si>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</si>
  <si>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</si>
  <si>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</si>
  <si>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</si>
  <si>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</si>
  <si>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</si>
  <si>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</si>
  <si>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</si>
  <si>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</si>
  <si>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</si>
  <si>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</si>
  <si>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</si>
  <si>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</si>
  <si>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</si>
  <si>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</si>
  <si>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</si>
  <si>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</si>
  <si>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</si>
  <si>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</si>
  <si>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</si>
  <si>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</si>
  <si>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</si>
  <si>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</si>
  <si>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</si>
  <si>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</si>
  <si>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</si>
  <si>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</si>
  <si>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</si>
  <si>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</si>
  <si>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</si>
  <si>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</si>
  <si>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</si>
  <si>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</si>
  <si>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</si>
  <si>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</si>
  <si>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</si>
  <si>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</si>
  <si>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</si>
  <si>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</si>
  <si>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</si>
  <si>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</si>
  <si>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</si>
  <si>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</si>
  <si>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</si>
  <si>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</si>
  <si>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</si>
  <si>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</si>
  <si>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</si>
  <si>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</si>
  <si>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</si>
  <si>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</si>
  <si>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</si>
  <si>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</si>
  <si>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</si>
  <si>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</si>
  <si>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</si>
  <si>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</si>
  <si>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</si>
  <si>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</si>
  <si>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</si>
  <si>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</si>
  <si>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</si>
  <si>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</si>
  <si>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</si>
  <si>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</si>
  <si>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</si>
  <si>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</si>
  <si>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</si>
  <si>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</si>
  <si>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</si>
  <si>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</si>
  <si>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</si>
  <si>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</si>
  <si>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</si>
  <si>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</si>
  <si>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</si>
  <si>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</si>
  <si>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</si>
  <si>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</si>
  <si>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</si>
  <si>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</si>
  <si>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</si>
  <si>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</si>
  <si>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</si>
  <si>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</si>
  <si>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</si>
  <si>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</si>
  <si>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</si>
  <si>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</si>
  <si>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</si>
  <si>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</si>
  <si>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</si>
  <si>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</si>
  <si>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</si>
  <si>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</si>
  <si>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</si>
  <si>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</si>
  <si>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</si>
  <si>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</si>
  <si>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</si>
  <si>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</si>
  <si>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</si>
  <si>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</si>
  <si>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</si>
  <si>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</si>
  <si>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</si>
  <si>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</si>
  <si>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</si>
  <si>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</si>
  <si>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</si>
  <si>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</si>
  <si>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</si>
  <si>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</si>
  <si>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</si>
  <si>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</si>
  <si>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</si>
  <si>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</si>
  <si>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</si>
  <si>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</si>
  <si>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</si>
  <si>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</si>
  <si>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</si>
  <si>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</si>
  <si>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</si>
  <si>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</si>
  <si>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</si>
  <si>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</si>
  <si>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</si>
  <si>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</si>
  <si>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</si>
  <si>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</si>
  <si>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</si>
  <si>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</si>
  <si>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</si>
  <si>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</si>
  <si>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</si>
  <si>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</si>
  <si>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</si>
  <si>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</si>
  <si>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</si>
  <si>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</si>
  <si>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</si>
  <si>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</si>
  <si>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</si>
  <si>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</si>
  <si>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</si>
  <si>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</si>
  <si>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</si>
  <si>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</si>
  <si>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</si>
  <si>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</si>
  <si>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</si>
  <si>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</si>
  <si>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</si>
  <si>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</si>
  <si>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</si>
  <si>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</si>
  <si>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</si>
  <si>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</si>
  <si>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</si>
  <si>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</si>
  <si>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</si>
  <si>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</si>
  <si>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</si>
  <si>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</si>
  <si>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</si>
  <si>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</si>
  <si>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</si>
  <si>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</si>
  <si>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</si>
  <si>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</si>
  <si>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</si>
  <si>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</si>
  <si>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</si>
  <si>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</si>
  <si>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</si>
  <si>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</si>
  <si>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</si>
  <si>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</si>
  <si>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</si>
  <si>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</si>
  <si>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</si>
  <si>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</si>
  <si>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</si>
  <si>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</si>
  <si>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</si>
  <si>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</si>
  <si>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</si>
  <si>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</si>
  <si>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</si>
  <si>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</si>
  <si>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</si>
  <si>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</si>
  <si>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</si>
  <si>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</si>
  <si>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</si>
  <si>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</si>
  <si>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</si>
  <si>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</si>
  <si>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</si>
  <si>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</si>
  <si>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</si>
  <si>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</si>
  <si>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</si>
  <si>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</si>
  <si>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</si>
  <si>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</si>
  <si>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</si>
  <si>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</si>
  <si>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</si>
  <si>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</si>
  <si>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</si>
  <si>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</si>
  <si>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</si>
  <si>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</si>
  <si>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</si>
  <si>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</si>
  <si>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</si>
  <si>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</si>
  <si>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</si>
  <si>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</si>
  <si>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</si>
  <si>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</si>
  <si>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</si>
  <si>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</si>
  <si>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</si>
  <si>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</si>
  <si>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</si>
  <si>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</si>
  <si>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</si>
  <si>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</si>
  <si>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</si>
  <si>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</si>
  <si>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</si>
  <si>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</si>
  <si>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</si>
  <si>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</si>
  <si>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</si>
  <si>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</si>
  <si>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</si>
  <si>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</si>
  <si>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</si>
  <si>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</si>
  <si>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</si>
  <si>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</si>
  <si>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</si>
  <si>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</si>
  <si>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</si>
  <si>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</si>
  <si>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</si>
  <si>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</si>
  <si>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</si>
  <si>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</si>
  <si>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</si>
  <si>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</si>
  <si>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</si>
  <si>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</si>
  <si>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</si>
  <si>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</si>
  <si>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</si>
  <si>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</si>
  <si>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</si>
  <si>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</si>
  <si>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</si>
  <si>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</si>
  <si>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</si>
  <si>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</si>
  <si>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</si>
  <si>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</si>
  <si>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</si>
  <si>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</si>
  <si>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</si>
  <si>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</si>
  <si>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</si>
  <si>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</si>
  <si>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</si>
  <si>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</si>
  <si>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</si>
  <si>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</si>
  <si>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</si>
  <si>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</si>
  <si>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</si>
  <si>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</si>
  <si>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</si>
  <si>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</si>
  <si>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</si>
  <si>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</si>
  <si>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</si>
  <si>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</si>
  <si>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</si>
  <si>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</si>
  <si>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</si>
  <si>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</si>
  <si>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</si>
  <si>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</si>
  <si>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</si>
  <si>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</si>
  <si>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</si>
  <si>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</si>
  <si>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</si>
  <si>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</si>
  <si>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</si>
  <si>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</si>
  <si>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</si>
  <si>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</si>
  <si>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</si>
  <si>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</si>
  <si>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</si>
  <si>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</si>
  <si>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</si>
  <si>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</si>
  <si>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</si>
  <si>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</si>
  <si>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</si>
  <si>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</si>
  <si>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</si>
  <si>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</si>
  <si>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</si>
  <si>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</si>
  <si>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</si>
  <si>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</si>
  <si>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</si>
  <si>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</si>
  <si>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</si>
  <si>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</si>
  <si>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</si>
  <si>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</si>
  <si>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</si>
  <si>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</si>
  <si>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</si>
  <si>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</si>
  <si>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</si>
  <si>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</si>
  <si>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</si>
  <si>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</si>
  <si>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</si>
  <si>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</si>
  <si>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</si>
  <si>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</si>
  <si>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</si>
  <si>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</si>
  <si>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</si>
  <si>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</si>
  <si>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</si>
  <si>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</si>
  <si>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</si>
  <si>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</si>
  <si>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</si>
  <si>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</si>
  <si>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</si>
  <si>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</si>
  <si>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</si>
  <si>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</si>
  <si>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</si>
  <si>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</si>
  <si>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</si>
  <si>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</si>
  <si>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</si>
  <si>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</si>
  <si>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</si>
  <si>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</si>
  <si>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</si>
  <si>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</si>
  <si>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</si>
  <si>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</si>
  <si>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</si>
  <si>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</si>
  <si>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</si>
  <si>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</si>
  <si>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</si>
  <si>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</si>
  <si>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</si>
  <si>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</si>
  <si>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</si>
  <si>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</si>
  <si>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</si>
  <si>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</si>
  <si>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</si>
  <si>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</si>
  <si>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</si>
  <si>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</si>
  <si>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</si>
  <si>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</si>
  <si>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</si>
  <si>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</si>
  <si>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</si>
  <si>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</si>
  <si>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</si>
  <si>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</si>
  <si>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</si>
  <si>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</si>
  <si>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</si>
  <si>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</si>
  <si>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</si>
  <si>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</si>
  <si>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</si>
  <si>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</si>
  <si>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</si>
  <si>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</si>
  <si>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</si>
  <si>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</si>
  <si>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</si>
  <si>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</si>
  <si>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</si>
  <si>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</si>
  <si>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</si>
  <si>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</si>
  <si>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</si>
  <si>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</si>
  <si>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</si>
  <si>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</si>
  <si>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</si>
  <si>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</si>
  <si>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</si>
  <si>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</si>
  <si>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</si>
  <si>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</si>
  <si>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</si>
  <si>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</si>
  <si>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</si>
  <si>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</si>
  <si>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</si>
  <si>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</si>
  <si>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</si>
  <si>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</si>
  <si>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</si>
  <si>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</si>
  <si>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</si>
  <si>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</si>
  <si>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</si>
  <si>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</si>
  <si>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</si>
  <si>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</si>
  <si>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</si>
  <si>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</si>
  <si>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</si>
  <si>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</si>
  <si>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</si>
  <si>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</si>
  <si>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</si>
  <si>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</si>
  <si>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</si>
  <si>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</si>
  <si>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</si>
  <si>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</si>
  <si>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</si>
  <si>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</si>
  <si>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</si>
  <si>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</si>
  <si>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</si>
  <si>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</si>
  <si>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</si>
  <si>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</si>
  <si>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</si>
  <si>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</si>
  <si>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</si>
  <si>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</si>
  <si>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</si>
  <si>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</si>
  <si>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</si>
  <si>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</si>
  <si>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</si>
  <si>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</si>
  <si>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</si>
  <si>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</si>
  <si>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</si>
  <si>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</si>
  <si>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</si>
  <si>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</si>
  <si>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</si>
  <si>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</si>
  <si>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</si>
  <si>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</si>
  <si>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</si>
  <si>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</si>
  <si>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</si>
  <si>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</si>
  <si>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</si>
  <si>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</si>
  <si>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</si>
  <si>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</si>
  <si>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</si>
  <si>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</si>
  <si>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</si>
  <si>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</si>
  <si>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</si>
  <si>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</si>
  <si>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</si>
  <si>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</si>
  <si>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</si>
  <si>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</si>
  <si>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</si>
  <si>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</si>
  <si>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</si>
  <si>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</si>
  <si>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</si>
  <si>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</si>
  <si>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</si>
  <si>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</si>
  <si>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</si>
  <si>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</si>
  <si>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</si>
  <si>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</si>
  <si>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</si>
  <si>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</si>
  <si>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</si>
  <si>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</si>
  <si>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</si>
  <si>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</si>
  <si>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</si>
  <si>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</si>
  <si>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</si>
  <si>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</si>
  <si>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</si>
  <si>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</si>
  <si>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</si>
  <si>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</si>
  <si>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</si>
  <si>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</si>
  <si>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</si>
  <si>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</si>
  <si>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</si>
  <si>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</si>
  <si>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</si>
  <si>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</si>
  <si>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</si>
  <si>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</si>
  <si>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</si>
  <si>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</si>
  <si>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</si>
  <si>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</si>
  <si>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</si>
  <si>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</si>
  <si>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</si>
  <si>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</si>
  <si>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</si>
  <si>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</si>
  <si>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</si>
  <si>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</si>
  <si>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</si>
  <si>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</si>
  <si>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</si>
  <si>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</si>
  <si>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</si>
  <si>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</si>
  <si>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</si>
  <si>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</si>
  <si>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</si>
  <si>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</si>
  <si>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</si>
  <si>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</si>
  <si>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</si>
  <si>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</si>
  <si>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</si>
  <si>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</si>
  <si>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</si>
  <si>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</si>
  <si>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</si>
  <si>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</si>
  <si>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</si>
  <si>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</si>
  <si>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</si>
  <si>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</si>
  <si>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</si>
  <si>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</si>
  <si>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</si>
  <si>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</si>
  <si>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</si>
  <si>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</si>
  <si>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</si>
  <si>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</si>
  <si>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</si>
  <si>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</si>
  <si>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</si>
  <si>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</si>
  <si>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</si>
  <si>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</si>
  <si>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</si>
  <si>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</si>
  <si>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</si>
  <si>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</si>
  <si>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</si>
  <si>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</si>
  <si>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</si>
  <si>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</si>
  <si>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</si>
  <si>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</si>
  <si>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</si>
  <si>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</si>
  <si>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</si>
  <si>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</si>
  <si>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</si>
  <si>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</si>
  <si>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</si>
  <si>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</si>
  <si>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</si>
  <si>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</si>
  <si>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</si>
  <si>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</si>
  <si>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</si>
  <si>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</si>
  <si>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</si>
  <si>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</si>
  <si>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</si>
  <si>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</si>
  <si>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</si>
  <si>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</si>
  <si>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</si>
  <si>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</si>
  <si>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</si>
  <si>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</si>
  <si>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</si>
  <si>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</si>
  <si>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</si>
  <si>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</si>
  <si>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</si>
  <si>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</si>
  <si>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</si>
  <si>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</si>
  <si>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</si>
  <si>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</si>
  <si>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</si>
  <si>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</si>
  <si>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</si>
  <si>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</si>
  <si>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</si>
  <si>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</si>
  <si>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</si>
  <si>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</si>
  <si>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</si>
  <si>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</si>
  <si>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</si>
  <si>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</si>
  <si>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</si>
  <si>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</si>
  <si>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</si>
  <si>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</si>
  <si>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</si>
  <si>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</si>
  <si>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</si>
  <si>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</si>
  <si>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</si>
  <si>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</si>
  <si>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</si>
  <si>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</si>
  <si>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</si>
  <si>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</si>
  <si>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</si>
  <si>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</si>
  <si>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</si>
  <si>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</si>
  <si>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</si>
  <si>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</si>
  <si>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</si>
  <si>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</si>
  <si>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</si>
  <si>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</si>
  <si>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</si>
  <si>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</si>
  <si>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</si>
  <si>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</si>
  <si>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</si>
  <si>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</si>
  <si>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</si>
  <si>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</si>
  <si>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</si>
  <si>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</si>
  <si>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</si>
  <si>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</si>
  <si>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</si>
  <si>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</si>
  <si>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</si>
  <si>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</si>
  <si>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</si>
  <si>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</si>
  <si>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</si>
  <si>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</si>
  <si>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</si>
  <si>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</si>
  <si>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</si>
  <si>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</si>
  <si>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</si>
  <si>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</si>
  <si>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</si>
  <si>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</si>
  <si>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</si>
  <si>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</si>
  <si>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</si>
  <si>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</si>
  <si>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</si>
  <si>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</si>
  <si>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</si>
  <si>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</si>
  <si>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</si>
  <si>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</si>
  <si>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</si>
  <si>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</si>
  <si>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</si>
  <si>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</si>
  <si>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</si>
  <si>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</si>
  <si>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</si>
  <si>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</si>
  <si>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</si>
  <si>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</si>
  <si>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</si>
  <si>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</si>
  <si>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</si>
  <si>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</si>
  <si>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</si>
  <si>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</si>
  <si>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</si>
  <si>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</si>
  <si>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</si>
  <si>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</si>
  <si>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</si>
  <si>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</si>
  <si>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</si>
  <si>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</si>
  <si>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</si>
  <si>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</si>
  <si>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</si>
  <si>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</si>
  <si>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</si>
  <si>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</si>
  <si>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</si>
  <si>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</si>
  <si>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</si>
  <si>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</si>
  <si>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</si>
  <si>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</si>
  <si>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</si>
  <si>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</si>
  <si>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</si>
  <si>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</si>
  <si>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</si>
  <si>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</si>
  <si>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</si>
  <si>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</si>
  <si>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</si>
  <si>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</si>
  <si>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</si>
  <si>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</si>
  <si>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</si>
  <si>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</si>
  <si>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</si>
  <si>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</si>
  <si>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</si>
  <si>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</si>
  <si>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</si>
  <si>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</si>
  <si>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</si>
  <si>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</si>
  <si>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</si>
  <si>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</si>
  <si>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</si>
  <si>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</si>
  <si>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</si>
  <si>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</si>
  <si>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</si>
  <si>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</si>
  <si>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</si>
  <si>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</si>
  <si>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</si>
  <si>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</si>
  <si>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</si>
  <si>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</si>
  <si>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</si>
  <si>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</si>
  <si>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</si>
  <si>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</si>
  <si>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</si>
  <si>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</si>
  <si>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</si>
  <si>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</si>
  <si>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</si>
  <si>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</si>
  <si>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</si>
  <si>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</si>
  <si>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</si>
  <si>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</si>
  <si>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</si>
  <si>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</si>
  <si>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</si>
  <si>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</si>
  <si>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</si>
  <si>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</si>
  <si>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</si>
  <si>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</si>
  <si>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</si>
  <si>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</si>
  <si>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</si>
  <si>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</si>
  <si>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</si>
  <si>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</si>
  <si>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</si>
  <si>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</si>
  <si>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</si>
  <si>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</si>
  <si>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</si>
  <si>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</si>
  <si>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</si>
  <si>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</si>
  <si>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</si>
  <si>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</si>
  <si>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</si>
  <si>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</si>
  <si>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</si>
  <si>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</si>
  <si>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</si>
  <si>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</si>
  <si>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</si>
  <si>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</si>
  <si>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</si>
  <si>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</si>
  <si>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</si>
  <si>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</si>
  <si>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</si>
  <si>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</si>
  <si>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</si>
  <si>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</si>
  <si>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</si>
  <si>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</si>
  <si>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</si>
  <si>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</si>
  <si>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</si>
  <si>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</si>
  <si>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</si>
  <si>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</si>
  <si>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</si>
  <si>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</si>
  <si>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</si>
  <si>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</si>
  <si>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</si>
  <si>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</si>
  <si>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</si>
  <si>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</si>
  <si>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</si>
  <si>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</si>
  <si>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</si>
  <si>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</si>
  <si>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</si>
  <si>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</si>
  <si>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</si>
  <si>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</si>
  <si>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</si>
  <si>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</si>
  <si>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</si>
  <si>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</si>
  <si>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</si>
  <si>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</si>
  <si>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</si>
  <si>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</si>
  <si>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</si>
  <si>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</si>
  <si>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</si>
  <si>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</si>
  <si>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</si>
  <si>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</si>
  <si>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</si>
  <si>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</si>
  <si>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</si>
  <si>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</si>
  <si>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</si>
  <si>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</si>
  <si>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</si>
  <si>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</si>
  <si>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</si>
  <si>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</si>
  <si>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</si>
  <si>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</si>
  <si>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</si>
  <si>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</si>
  <si>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</si>
  <si>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</si>
  <si>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</si>
  <si>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</si>
  <si>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</si>
  <si>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</si>
  <si>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</si>
  <si>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</si>
  <si>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</si>
  <si>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</si>
  <si>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</si>
  <si>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</si>
  <si>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</si>
  <si>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</si>
  <si>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</si>
  <si>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</si>
  <si>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</si>
  <si>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</si>
  <si>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</si>
  <si>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</si>
  <si>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</si>
  <si>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</si>
  <si>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</si>
  <si>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</si>
  <si>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</si>
  <si>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</si>
  <si>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</si>
  <si>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</si>
  <si>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</si>
  <si>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</si>
  <si>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</si>
  <si>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</si>
  <si>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</si>
  <si>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</si>
  <si>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</si>
  <si>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</si>
  <si>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</si>
  <si>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</si>
  <si>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</si>
  <si>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</si>
  <si>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</si>
  <si>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</si>
  <si>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</si>
  <si>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</si>
  <si>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</si>
  <si>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</si>
  <si>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</si>
  <si>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</si>
  <si>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</si>
  <si>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</si>
  <si>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</si>
  <si>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</si>
  <si>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</si>
  <si>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</si>
  <si>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</si>
  <si>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</si>
  <si>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</si>
  <si>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</si>
  <si>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</si>
  <si>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</si>
  <si>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</si>
  <si>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</si>
  <si>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</si>
  <si>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</si>
  <si>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</si>
  <si>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</si>
  <si>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</si>
  <si>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</si>
  <si>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</si>
  <si>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</si>
  <si>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</si>
  <si>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</si>
  <si>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</si>
  <si>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</si>
  <si>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</si>
  <si>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</si>
  <si>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</si>
  <si>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</si>
  <si>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</si>
  <si>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</si>
  <si>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</si>
  <si>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</si>
  <si>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</si>
  <si>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</si>
  <si>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</si>
  <si>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</si>
  <si>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</si>
  <si>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</si>
  <si>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</si>
  <si>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</si>
  <si>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</si>
  <si>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</si>
  <si>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</si>
  <si>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</si>
  <si>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</si>
  <si>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</si>
  <si>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</si>
  <si>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</si>
  <si>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</si>
  <si>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</si>
  <si>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</si>
  <si>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</si>
  <si>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</si>
  <si>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</si>
  <si>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</si>
  <si>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</si>
  <si>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</si>
  <si>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</si>
  <si>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</si>
  <si>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</si>
  <si>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</si>
  <si>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</si>
  <si>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</si>
  <si>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</si>
  <si>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</si>
  <si>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</si>
  <si>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</si>
  <si>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</si>
  <si>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</si>
  <si>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</si>
  <si>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</si>
  <si>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</si>
  <si>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</si>
  <si>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</si>
  <si>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</si>
  <si>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</si>
  <si>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</si>
  <si>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</si>
  <si>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</si>
  <si>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</si>
  <si>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</si>
  <si>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</si>
  <si>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</si>
  <si>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</si>
  <si>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</si>
  <si>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</si>
  <si>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</si>
  <si>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</si>
  <si>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</si>
  <si>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</si>
  <si>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</si>
  <si>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</si>
  <si>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</si>
  <si>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</si>
  <si>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</si>
  <si>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</si>
  <si>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</si>
  <si>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</si>
  <si>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</si>
  <si>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</si>
  <si>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</si>
  <si>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</si>
  <si>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</si>
  <si>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</si>
  <si>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</si>
  <si>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</si>
  <si>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</si>
  <si>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</si>
  <si>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</si>
  <si>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</si>
  <si>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</si>
  <si>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</si>
  <si>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</si>
  <si>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</si>
  <si>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</si>
  <si>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</si>
  <si>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</si>
  <si>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</si>
  <si>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</si>
  <si>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</si>
  <si>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</si>
  <si>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</si>
  <si>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</si>
  <si>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</si>
  <si>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</si>
  <si>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</si>
  <si>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</si>
  <si>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</si>
  <si>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</si>
  <si>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</si>
  <si>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</si>
  <si>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</si>
  <si>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</si>
  <si>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</si>
  <si>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</si>
  <si>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</si>
  <si>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</si>
  <si>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</si>
  <si>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</si>
  <si>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</si>
  <si>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</si>
  <si>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</si>
  <si>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</si>
  <si>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</si>
  <si>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</si>
  <si>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</si>
  <si>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</si>
  <si>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</si>
  <si>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</si>
  <si>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</si>
  <si>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</si>
  <si>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</si>
  <si>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</si>
  <si>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</si>
  <si>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</si>
  <si>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</si>
  <si>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</si>
  <si>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</si>
  <si>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</si>
  <si>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</si>
  <si>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</si>
  <si>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</si>
  <si>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</si>
  <si>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</si>
  <si>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</si>
  <si>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</si>
  <si>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</si>
  <si>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</si>
  <si>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</si>
  <si>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</si>
  <si>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</si>
  <si>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</si>
  <si>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</si>
  <si>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</si>
  <si>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</si>
  <si>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</si>
  <si>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</si>
  <si>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</si>
  <si>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</si>
  <si>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</si>
  <si>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</si>
  <si>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</si>
  <si>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</si>
  <si>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</si>
  <si>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</si>
  <si>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</si>
  <si>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</si>
  <si>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</si>
  <si>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</si>
  <si>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</si>
  <si>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</si>
  <si>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</si>
  <si>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</si>
  <si>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</si>
  <si>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</si>
  <si>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</si>
  <si>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</si>
  <si>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</si>
  <si>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</si>
  <si>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</si>
  <si>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</si>
  <si>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</si>
  <si>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</si>
  <si>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</si>
  <si>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</si>
  <si>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</si>
  <si>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</si>
  <si>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</si>
  <si>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</si>
  <si>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</si>
  <si>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</si>
  <si>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</si>
  <si>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</si>
  <si>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</si>
  <si>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</si>
  <si>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</si>
  <si>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</si>
  <si>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</si>
  <si>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</si>
  <si>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</si>
  <si>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</si>
  <si>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</si>
  <si>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</si>
  <si>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</si>
  <si>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</si>
  <si>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</si>
  <si>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</si>
  <si>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</si>
  <si>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</si>
  <si>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</si>
  <si>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</si>
  <si>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</si>
  <si>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</si>
  <si>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</si>
  <si>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</si>
  <si>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</si>
  <si>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</si>
  <si>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</si>
  <si>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</si>
  <si>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</si>
  <si>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</si>
  <si>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</si>
  <si>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</si>
  <si>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</si>
  <si>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</si>
  <si>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</si>
  <si>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</si>
  <si>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</si>
  <si>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</si>
  <si>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</si>
  <si>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</si>
  <si>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</si>
  <si>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</si>
  <si>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</si>
  <si>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</si>
  <si>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</si>
  <si>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</si>
  <si>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</si>
  <si>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</si>
  <si>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</si>
  <si>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</si>
  <si>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</si>
  <si>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</si>
  <si>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</si>
  <si>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</si>
  <si>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</si>
  <si>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</si>
  <si>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</si>
  <si>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</si>
  <si>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</si>
  <si>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</si>
  <si>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</si>
  <si>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</si>
  <si>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</si>
  <si>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</si>
  <si>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</si>
  <si>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</si>
  <si>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</si>
  <si>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</si>
  <si>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</si>
  <si>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</si>
  <si>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</si>
  <si>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</si>
  <si>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</si>
  <si>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</si>
  <si>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</si>
  <si>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</si>
  <si>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</si>
  <si>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</si>
  <si>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</si>
  <si>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</si>
  <si>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</si>
  <si>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</si>
  <si>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</si>
  <si>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</si>
  <si>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</si>
  <si>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</si>
  <si>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</si>
  <si>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</si>
  <si>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</si>
  <si>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</si>
  <si>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</si>
  <si>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</si>
  <si>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</si>
  <si>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</si>
  <si>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</si>
  <si>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</si>
  <si>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</si>
  <si>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</si>
  <si>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</si>
  <si>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</si>
  <si>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</si>
  <si>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</si>
  <si>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</si>
  <si>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</si>
  <si>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</si>
  <si>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</si>
  <si>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</si>
  <si>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</si>
  <si>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</si>
  <si>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</si>
  <si>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</si>
  <si>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</si>
  <si>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</si>
  <si>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</si>
  <si>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</si>
  <si>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</si>
  <si>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</si>
  <si>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</si>
  <si>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</si>
  <si>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</si>
  <si>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</si>
  <si>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</si>
  <si>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</si>
  <si>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</si>
  <si>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</si>
  <si>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</si>
  <si>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</si>
  <si>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</si>
  <si>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</si>
  <si>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</si>
  <si>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</si>
  <si>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</si>
  <si>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</si>
  <si>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</si>
  <si>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</si>
  <si>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</si>
  <si>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</si>
  <si>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</si>
  <si>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</si>
  <si>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</si>
  <si>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</si>
  <si>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</si>
  <si>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</si>
  <si>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</si>
  <si>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</si>
  <si>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</si>
  <si>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</si>
  <si>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</si>
  <si>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</si>
  <si>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</si>
  <si>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</si>
  <si>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</si>
  <si>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</si>
  <si>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</si>
  <si>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</si>
  <si>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</si>
  <si>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</si>
  <si>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</si>
  <si>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</si>
  <si>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</si>
  <si>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</si>
  <si>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</si>
  <si>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</si>
  <si>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</si>
  <si>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</si>
  <si>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</si>
  <si>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</si>
  <si>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</si>
  <si>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</si>
  <si>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</si>
  <si>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</si>
  <si>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</si>
  <si>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</si>
  <si>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</si>
  <si>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</si>
  <si>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</si>
  <si>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</si>
  <si>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</si>
  <si>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</si>
  <si>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</si>
  <si>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</si>
  <si>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</si>
  <si>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</si>
  <si>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</si>
  <si>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</si>
  <si>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</si>
  <si>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</si>
  <si>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</si>
  <si>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</si>
  <si>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</si>
  <si>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</si>
  <si>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</si>
  <si>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</si>
  <si>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</si>
  <si>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</si>
  <si>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</si>
  <si>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</si>
  <si>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</si>
  <si>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</si>
  <si>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</si>
  <si>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</si>
  <si>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</si>
  <si>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</si>
  <si>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</si>
  <si>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</si>
  <si>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</si>
  <si>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</si>
  <si>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</si>
  <si>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</si>
  <si>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</si>
  <si>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</si>
  <si>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</si>
  <si>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</si>
  <si>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</si>
  <si>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</si>
  <si>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</si>
  <si>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</si>
  <si>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</si>
  <si>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</si>
  <si>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</si>
  <si>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</si>
  <si>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</si>
  <si>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</si>
  <si>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</si>
  <si>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</si>
  <si>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</si>
  <si>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</si>
  <si>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</si>
  <si>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</si>
  <si>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</si>
  <si>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</si>
  <si>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</si>
  <si>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</si>
  <si>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</si>
  <si>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</si>
  <si>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</si>
  <si>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</si>
  <si>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</si>
  <si>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</si>
  <si>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</si>
  <si>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</si>
  <si>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</si>
  <si>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</si>
  <si>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</si>
  <si>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</si>
  <si>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</si>
  <si>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</si>
  <si>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</si>
  <si>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</si>
  <si>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</si>
  <si>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</si>
  <si>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</si>
  <si>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</si>
  <si>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</si>
  <si>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</si>
  <si>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</si>
  <si>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</si>
  <si>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</si>
  <si>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</si>
  <si>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</si>
  <si>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</si>
  <si>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</si>
  <si>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</si>
  <si>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</si>
  <si>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</si>
  <si>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</si>
  <si>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</si>
  <si>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</si>
  <si>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</si>
  <si>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</si>
  <si>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</si>
  <si>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</si>
  <si>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</si>
  <si>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</si>
  <si>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</si>
  <si>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</si>
  <si>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</si>
  <si>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</si>
  <si>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</si>
  <si>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</si>
  <si>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</si>
  <si>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</si>
  <si>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</si>
  <si>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</si>
  <si>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</si>
  <si>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</si>
  <si>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</si>
  <si>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</si>
  <si>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</si>
  <si>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</si>
  <si>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</si>
  <si>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</si>
  <si>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</si>
  <si>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</si>
  <si>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</si>
  <si>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</si>
  <si>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</si>
  <si>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</si>
  <si>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</si>
  <si>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</si>
  <si>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</si>
  <si>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</si>
  <si>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</si>
  <si>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</si>
  <si>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</si>
  <si>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</si>
  <si>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</si>
  <si>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</si>
  <si>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</si>
  <si>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</si>
  <si>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</si>
  <si>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</si>
  <si>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</si>
  <si>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</si>
  <si>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</si>
  <si>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</si>
  <si>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</si>
  <si>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</si>
  <si>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</si>
  <si>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</si>
  <si>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</si>
  <si>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</si>
  <si>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</si>
  <si>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</si>
  <si>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</si>
  <si>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</si>
  <si>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</si>
  <si>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</si>
  <si>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</si>
  <si>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</si>
  <si>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</si>
  <si>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</si>
  <si>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</si>
  <si>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</si>
  <si>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</si>
  <si>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</si>
  <si>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</si>
  <si>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</si>
  <si>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</si>
  <si>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</si>
  <si>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</si>
  <si>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</si>
  <si>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</si>
  <si>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</si>
  <si>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</si>
  <si>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</si>
  <si>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</si>
  <si>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</si>
  <si>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</si>
  <si>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</si>
  <si>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</si>
  <si>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</si>
  <si>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</si>
  <si>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</si>
  <si>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</si>
  <si>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</si>
  <si>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</si>
  <si>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</si>
  <si>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</si>
  <si>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</si>
  <si>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</si>
  <si>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</si>
  <si>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</si>
  <si>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</si>
  <si>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</si>
  <si>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</si>
  <si>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</si>
  <si>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</si>
  <si>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</si>
  <si>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</si>
  <si>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</si>
  <si>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</si>
  <si>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</si>
  <si>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</si>
  <si>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</si>
  <si>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</si>
  <si>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</si>
  <si>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</si>
  <si>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</si>
  <si>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</si>
  <si>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</si>
  <si>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</si>
  <si>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</si>
  <si>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</si>
  <si>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</si>
  <si>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</si>
  <si>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</si>
  <si>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</si>
  <si>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</si>
  <si>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</si>
  <si>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</si>
  <si>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</si>
  <si>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</si>
  <si>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</si>
  <si>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</si>
  <si>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</si>
  <si>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</si>
  <si>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</si>
  <si>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</si>
  <si>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</si>
  <si>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</si>
  <si>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</si>
  <si>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</si>
  <si>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</si>
  <si>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</si>
  <si>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</si>
  <si>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</si>
  <si>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</si>
  <si>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</si>
  <si>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</si>
  <si>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</si>
  <si>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</si>
  <si>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</si>
  <si>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</si>
  <si>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</si>
  <si>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</si>
  <si>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</si>
  <si>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</si>
  <si>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</si>
  <si>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</si>
  <si>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</si>
  <si>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</si>
  <si>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</si>
  <si>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</si>
  <si>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</si>
  <si>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</si>
  <si>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</si>
  <si>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</si>
  <si>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</si>
  <si>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</si>
  <si>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</si>
  <si>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</si>
  <si>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</si>
  <si>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</si>
  <si>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</si>
  <si>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</si>
  <si>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</si>
  <si>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</si>
  <si>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</si>
  <si>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</si>
  <si>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</si>
  <si>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</si>
  <si>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</si>
  <si>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</si>
  <si>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</si>
  <si>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</si>
  <si>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</si>
  <si>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</si>
  <si>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</si>
  <si>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</si>
  <si>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</si>
  <si>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</si>
  <si>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</si>
  <si>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</si>
  <si>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</si>
  <si>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</si>
  <si>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</si>
  <si>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</si>
  <si>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</si>
  <si>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</si>
  <si>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</si>
  <si>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</si>
  <si>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</si>
  <si>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</si>
  <si>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</si>
  <si>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</si>
  <si>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</si>
  <si>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</si>
  <si>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</si>
  <si>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</si>
  <si>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</si>
  <si>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</si>
  <si>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</si>
  <si>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</si>
  <si>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</si>
  <si>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</si>
  <si>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</si>
  <si>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</si>
  <si>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</si>
  <si>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</si>
  <si>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</si>
  <si>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</si>
  <si>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</si>
  <si>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</si>
  <si>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</si>
  <si>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</si>
  <si>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</si>
  <si>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</si>
  <si>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</si>
  <si>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</si>
  <si>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</si>
  <si>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</si>
  <si>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</si>
  <si>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</si>
  <si>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</si>
  <si>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</si>
  <si>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</si>
  <si>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</si>
  <si>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</si>
  <si>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</si>
  <si>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</si>
  <si>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</si>
  <si>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</si>
  <si>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</si>
  <si>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</si>
  <si>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</si>
  <si>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</si>
  <si>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</si>
  <si>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</si>
  <si>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</si>
  <si>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</si>
  <si>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</si>
  <si>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</si>
  <si>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</si>
  <si>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</si>
  <si>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</si>
  <si>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</si>
  <si>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</si>
  <si>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</si>
  <si>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</si>
  <si>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</si>
  <si>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</si>
  <si>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</si>
  <si>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</si>
  <si>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</si>
  <si>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</si>
  <si>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</si>
  <si>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</si>
  <si>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</si>
  <si>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</si>
  <si>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</si>
  <si>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</si>
  <si>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</si>
  <si>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</si>
  <si>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</si>
  <si>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</si>
  <si>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</si>
  <si>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</si>
  <si>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</si>
  <si>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</si>
  <si>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</si>
  <si>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</si>
  <si>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</si>
  <si>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</si>
  <si>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</si>
  <si>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</si>
  <si>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</si>
  <si>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</si>
  <si>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</si>
  <si>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</si>
  <si>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</si>
  <si>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</si>
  <si>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</si>
  <si>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</si>
  <si>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</si>
  <si>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</si>
  <si>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</si>
  <si>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</si>
  <si>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</si>
  <si>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</si>
  <si>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</si>
  <si>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</si>
  <si>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</si>
  <si>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</si>
  <si>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</si>
  <si>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</si>
  <si>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</si>
  <si>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</si>
  <si>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</si>
  <si>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</si>
  <si>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</si>
  <si>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</si>
  <si>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</si>
  <si>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</si>
  <si>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</si>
  <si>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</si>
  <si>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</si>
  <si>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</si>
  <si>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</si>
  <si>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</si>
  <si>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</si>
  <si>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</si>
  <si>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</si>
  <si>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</si>
  <si>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</si>
  <si>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</si>
  <si>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</si>
  <si>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</si>
  <si>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</si>
  <si>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</si>
  <si>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</si>
  <si>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</si>
  <si>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</si>
  <si>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</si>
  <si>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</si>
  <si>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</si>
  <si>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</si>
  <si>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</si>
  <si>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</si>
  <si>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</si>
  <si>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</si>
  <si>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</si>
  <si>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</si>
  <si>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</si>
  <si>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</si>
  <si>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</si>
  <si>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</si>
  <si>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</si>
  <si>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</si>
  <si>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</si>
  <si>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</si>
  <si>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</si>
  <si>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</si>
  <si>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</si>
  <si>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</si>
  <si>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</si>
  <si>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</si>
  <si>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</si>
  <si>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</si>
  <si>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</si>
  <si>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</si>
  <si>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</si>
  <si>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</si>
  <si>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</si>
  <si>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</si>
  <si>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</si>
  <si>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</si>
  <si>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</si>
  <si>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</si>
  <si>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</si>
  <si>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</si>
  <si>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</si>
  <si>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</si>
  <si>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</si>
  <si>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</si>
  <si>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</si>
  <si>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</si>
  <si>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</si>
  <si>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</si>
  <si>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</si>
  <si>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</si>
  <si>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</si>
  <si>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</si>
  <si>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</si>
  <si>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</si>
  <si>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</si>
  <si>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</si>
  <si>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</si>
  <si>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</si>
  <si>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</si>
  <si>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</si>
  <si>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</si>
  <si>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</si>
  <si>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</si>
  <si>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</si>
  <si>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</si>
  <si>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</si>
  <si>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</si>
  <si>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</si>
  <si>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</si>
  <si>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</si>
  <si>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</si>
  <si>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</si>
  <si>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</si>
  <si>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</si>
  <si>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</si>
  <si>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</si>
  <si>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</si>
  <si>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</si>
  <si>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</si>
  <si>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</si>
  <si>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</si>
  <si>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</si>
  <si>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</si>
  <si>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</si>
  <si>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</si>
  <si>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</si>
  <si>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</si>
  <si>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</si>
  <si>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</si>
  <si>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</si>
  <si>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</si>
  <si>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</si>
  <si>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</si>
  <si>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</si>
  <si>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</si>
  <si>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</si>
  <si>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</si>
  <si>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</si>
  <si>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</si>
  <si>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</si>
  <si>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</si>
  <si>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</si>
  <si>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</si>
  <si>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</si>
  <si>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</si>
  <si>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</si>
  <si>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</si>
  <si>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</si>
  <si>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</si>
  <si>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</si>
  <si>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</si>
  <si>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</si>
  <si>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</si>
  <si>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</si>
  <si>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</si>
  <si>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</si>
  <si>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</si>
  <si>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</si>
  <si>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</si>
  <si>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</si>
  <si>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</si>
  <si>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</si>
  <si>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</si>
  <si>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</si>
  <si>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</si>
  <si>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</si>
  <si>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</si>
  <si>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</si>
  <si>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</si>
  <si>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</si>
  <si>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</si>
  <si>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</si>
  <si>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</si>
  <si>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</si>
  <si>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</si>
  <si>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</si>
  <si>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</si>
  <si>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</si>
  <si>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</si>
  <si>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</si>
  <si>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</si>
  <si>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</si>
  <si>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</si>
  <si>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</si>
  <si>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</si>
  <si>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</si>
  <si>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</si>
  <si>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</si>
  <si>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</si>
  <si>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</si>
  <si>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</si>
  <si>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</si>
  <si>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</si>
  <si>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</si>
  <si>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</si>
  <si>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</si>
  <si>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</si>
  <si>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</si>
  <si>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</si>
  <si>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</si>
  <si>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</si>
  <si>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</si>
  <si>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</si>
  <si>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</si>
  <si>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</si>
  <si>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</si>
  <si>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</si>
  <si>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</si>
  <si>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</si>
  <si>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</si>
  <si>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</si>
  <si>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</si>
  <si>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</si>
  <si>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</si>
  <si>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</si>
  <si>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</si>
  <si>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</si>
  <si>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</si>
  <si>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</si>
  <si>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</si>
  <si>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</si>
  <si>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</si>
  <si>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</si>
  <si>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</si>
  <si>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</si>
  <si>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</si>
  <si>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</si>
  <si>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</si>
  <si>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</si>
  <si>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</si>
  <si>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</si>
  <si>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</si>
  <si>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</si>
  <si>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</si>
  <si>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</si>
  <si>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</si>
  <si>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</si>
  <si>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</si>
  <si>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</si>
  <si>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</si>
  <si>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</si>
  <si>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</si>
  <si>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</si>
  <si>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</si>
  <si>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</si>
  <si>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</si>
  <si>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</si>
  <si>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</si>
  <si>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</si>
  <si>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</si>
  <si>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</si>
  <si>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</si>
  <si>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</si>
  <si>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</si>
  <si>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</si>
  <si>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</si>
  <si>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</si>
  <si>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</si>
  <si>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</si>
  <si>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</si>
  <si>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</si>
  <si>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</si>
  <si>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</si>
  <si>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</si>
  <si>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</si>
  <si>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</si>
  <si>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</si>
  <si>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</si>
  <si>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</si>
  <si>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</si>
  <si>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</si>
  <si>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</si>
  <si>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</si>
  <si>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</si>
  <si>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</si>
  <si>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</si>
  <si>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</si>
  <si>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</si>
  <si>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</si>
  <si>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</si>
  <si>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</si>
  <si>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</si>
  <si>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</si>
  <si>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</si>
  <si>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</si>
  <si>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</si>
  <si>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</si>
  <si>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</si>
  <si>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</si>
  <si>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</si>
  <si>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</si>
  <si>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</si>
  <si>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</si>
  <si>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</si>
  <si>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</si>
  <si>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</si>
  <si>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</si>
  <si>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</si>
  <si>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</si>
  <si>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</si>
  <si>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</si>
  <si>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</si>
  <si>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</si>
  <si>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</si>
  <si>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</si>
  <si>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</si>
  <si>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</si>
  <si>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</si>
  <si>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</si>
  <si>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</si>
  <si>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</si>
  <si>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</si>
  <si>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</si>
  <si>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</si>
  <si>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</si>
  <si>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</si>
  <si>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</si>
  <si>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</si>
  <si>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</si>
  <si>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</si>
  <si>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</si>
  <si>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</si>
  <si>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</si>
  <si>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</si>
  <si>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</si>
  <si>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</si>
  <si>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</si>
  <si>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</si>
  <si>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</si>
  <si>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</si>
  <si>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</si>
  <si>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</si>
  <si>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</si>
  <si>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</si>
  <si>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</si>
  <si>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</si>
  <si>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</si>
  <si>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</si>
  <si>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</si>
  <si>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</si>
  <si>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</si>
  <si>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</si>
  <si>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</si>
  <si>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</si>
  <si>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</si>
  <si>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</si>
  <si>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</si>
  <si>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</si>
  <si>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</si>
  <si>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</si>
  <si>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</si>
  <si>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</si>
  <si>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</si>
  <si>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</si>
  <si>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</si>
  <si>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</si>
  <si>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</si>
  <si>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</si>
  <si>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</si>
  <si>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</si>
  <si>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</si>
  <si>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</si>
  <si>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</si>
  <si>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</si>
  <si>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</si>
  <si>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</si>
  <si>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</si>
  <si>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</si>
  <si>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</si>
  <si>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</si>
  <si>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</si>
  <si>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</si>
  <si>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</si>
  <si>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</si>
  <si>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</si>
  <si>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</si>
  <si>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</si>
  <si>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</si>
  <si>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</si>
  <si>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</si>
  <si>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</si>
  <si>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</si>
  <si>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</si>
  <si>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</si>
  <si>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</si>
  <si>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</si>
  <si>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</si>
  <si>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</si>
  <si>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</si>
  <si>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</si>
  <si>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</si>
  <si>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</si>
  <si>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</si>
  <si>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</si>
  <si>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</si>
  <si>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</si>
  <si>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</si>
  <si>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</si>
  <si>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</si>
  <si>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</si>
  <si>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</si>
  <si>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</si>
  <si>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</si>
  <si>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</si>
  <si>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</si>
  <si>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</si>
  <si>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</si>
  <si>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</si>
  <si>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</si>
  <si>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</si>
  <si>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</si>
  <si>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</si>
  <si>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</si>
  <si>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</si>
  <si>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</si>
  <si>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</si>
  <si>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</si>
  <si>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</si>
  <si>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</si>
  <si>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</si>
  <si>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</si>
  <si>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</si>
  <si>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</si>
  <si>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</si>
  <si>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</si>
  <si>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</si>
  <si>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</si>
  <si>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</si>
  <si>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</si>
  <si>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</si>
  <si>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</si>
  <si>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</si>
  <si>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</si>
  <si>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</si>
  <si>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</si>
  <si>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</si>
  <si>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</si>
  <si>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</si>
  <si>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</si>
  <si>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</si>
  <si>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</si>
  <si>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</si>
  <si>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</si>
  <si>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</si>
  <si>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</si>
  <si>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</si>
  <si>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</si>
  <si>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</si>
  <si>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</si>
  <si>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</si>
  <si>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</si>
  <si>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</si>
  <si>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</si>
  <si>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</si>
  <si>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</si>
  <si>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</si>
  <si>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</si>
  <si>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</si>
  <si>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</si>
  <si>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</si>
  <si>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</si>
  <si>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</si>
  <si>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</si>
  <si>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</si>
  <si>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</si>
  <si>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</si>
  <si>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</si>
  <si>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</si>
  <si>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</si>
  <si>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</si>
  <si>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</si>
  <si>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</si>
  <si>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</si>
  <si>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</si>
  <si>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</si>
  <si>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</si>
  <si>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</si>
  <si>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</si>
  <si>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</si>
  <si>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</si>
  <si>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</si>
  <si>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</si>
  <si>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</si>
  <si>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</si>
  <si>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</si>
  <si>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</si>
  <si>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</si>
  <si>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</si>
  <si>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</si>
  <si>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</si>
  <si>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</si>
  <si>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</si>
  <si>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</si>
  <si>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</si>
  <si>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</si>
  <si>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</si>
  <si>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</si>
  <si>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</si>
  <si>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</si>
  <si>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</si>
  <si>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</si>
  <si>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</si>
  <si>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</si>
  <si>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</si>
  <si>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</si>
  <si>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</si>
  <si>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</si>
  <si>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</si>
  <si>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</si>
  <si>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</si>
  <si>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</si>
  <si>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</si>
  <si>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</si>
  <si>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</si>
  <si>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</si>
  <si>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</si>
  <si>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</si>
  <si>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</si>
  <si>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</si>
  <si>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</si>
  <si>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</si>
  <si>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</si>
  <si>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</si>
  <si>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</si>
  <si>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</si>
  <si>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</si>
  <si>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</si>
  <si>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</si>
  <si>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</si>
  <si>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</si>
  <si>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</si>
  <si>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</si>
  <si>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</si>
  <si>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</si>
  <si>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</si>
  <si>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</si>
  <si>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</si>
  <si>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</si>
  <si>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</si>
  <si>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</si>
  <si>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</si>
  <si>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</si>
  <si>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</si>
  <si>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</si>
  <si>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</si>
  <si>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</si>
  <si>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</si>
  <si>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</si>
  <si>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</si>
  <si>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</si>
  <si>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</si>
  <si>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</si>
  <si>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</si>
  <si>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</si>
  <si>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</si>
  <si>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</si>
  <si>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</si>
  <si>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</si>
  <si>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</si>
  <si>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</si>
  <si>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</si>
  <si>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</si>
  <si>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</si>
  <si>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</si>
  <si>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</si>
  <si>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</si>
  <si>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</si>
  <si>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</si>
  <si>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</si>
  <si>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</si>
  <si>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</si>
  <si>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</si>
  <si>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</si>
  <si>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</si>
  <si>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</si>
  <si>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</si>
  <si>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</si>
  <si>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</si>
  <si>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</si>
  <si>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</si>
  <si>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</si>
  <si>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</si>
  <si>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</si>
  <si>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</si>
  <si>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</si>
  <si>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</si>
  <si>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</si>
  <si>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</si>
  <si>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</si>
  <si>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</si>
  <si>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</si>
  <si>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</si>
  <si>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</si>
  <si>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</si>
  <si>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</si>
  <si>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</si>
  <si>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</si>
  <si>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</si>
  <si>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</si>
  <si>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</si>
  <si>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</si>
  <si>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</si>
  <si>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</si>
  <si>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</si>
  <si>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</si>
  <si>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</si>
  <si>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</si>
  <si>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</si>
  <si>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</si>
  <si>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</si>
  <si>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</si>
  <si>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</si>
  <si>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</si>
  <si>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</si>
  <si>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</si>
  <si>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</si>
  <si>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</si>
  <si>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</si>
  <si>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</si>
  <si>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</si>
  <si>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</si>
  <si>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</si>
  <si>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</si>
  <si>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</si>
  <si>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</si>
  <si>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</si>
  <si>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</si>
  <si>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</si>
  <si>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</si>
  <si>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</si>
  <si>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</si>
  <si>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</si>
  <si>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</si>
  <si>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</si>
  <si>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</si>
  <si>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</si>
  <si>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</si>
  <si>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</si>
  <si>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</si>
  <si>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</si>
  <si>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</si>
  <si>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</si>
  <si>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</si>
  <si>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</si>
  <si>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</si>
  <si>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</si>
  <si>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</si>
  <si>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</si>
  <si>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</si>
  <si>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</si>
  <si>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</si>
  <si>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</si>
  <si>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</si>
  <si>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</si>
  <si>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</si>
  <si>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</si>
  <si>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</si>
  <si>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</si>
  <si>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</si>
  <si>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</si>
  <si>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</si>
  <si>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</si>
  <si>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</si>
  <si>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</si>
  <si>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</si>
  <si>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</si>
  <si>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</si>
  <si>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</si>
  <si>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</si>
  <si>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</si>
  <si>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</si>
  <si>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</si>
  <si>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</si>
  <si>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</si>
  <si>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</si>
  <si>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</si>
  <si>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</si>
  <si>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</si>
  <si>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</si>
  <si>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</si>
  <si>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</si>
  <si>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</si>
  <si>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</si>
  <si>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</si>
  <si>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</si>
  <si>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</si>
  <si>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</si>
  <si>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</si>
  <si>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</si>
  <si>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</si>
  <si>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</si>
  <si>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</si>
  <si>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</si>
  <si>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</si>
  <si>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</si>
  <si>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</si>
  <si>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</si>
  <si>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</si>
  <si>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</si>
  <si>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</si>
  <si>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</si>
  <si>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</si>
  <si>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</si>
  <si>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</si>
  <si>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</si>
  <si>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</si>
  <si>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</si>
  <si>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</si>
  <si>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</si>
  <si>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</si>
  <si>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</si>
  <si>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</si>
  <si>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</si>
  <si>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</si>
  <si>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</si>
  <si>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</si>
  <si>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</si>
  <si>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</si>
  <si>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</si>
  <si>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</si>
  <si>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</si>
  <si>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</si>
  <si>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</si>
  <si>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</si>
  <si>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</si>
  <si>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</si>
  <si>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</si>
  <si>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</si>
  <si>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</si>
  <si>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</si>
  <si>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</si>
  <si>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</si>
  <si>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</si>
  <si>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</si>
  <si>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</si>
  <si>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</si>
  <si>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</si>
  <si>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</si>
  <si>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</si>
  <si>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</si>
  <si>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</si>
  <si>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</si>
  <si>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</si>
  <si>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</si>
  <si>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</si>
  <si>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</si>
  <si>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</si>
  <si>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</si>
  <si>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</si>
  <si>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</si>
  <si>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</si>
  <si>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</si>
  <si>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</si>
  <si>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</si>
  <si>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</si>
  <si>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</si>
  <si>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</si>
  <si>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</si>
  <si>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</si>
  <si>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</si>
  <si>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</si>
  <si>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</si>
  <si>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</si>
  <si>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</si>
  <si>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</si>
  <si>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</si>
  <si>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</si>
  <si>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</si>
  <si>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</si>
  <si>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</si>
  <si>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</si>
  <si>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</si>
  <si>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</si>
  <si>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</si>
  <si>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</si>
  <si>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</si>
  <si>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</si>
  <si>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</si>
  <si>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</si>
  <si>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</si>
  <si>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</si>
  <si>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</si>
  <si>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</si>
  <si>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</si>
  <si>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</si>
  <si>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</si>
  <si>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</si>
  <si>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</si>
  <si>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</si>
  <si>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</si>
  <si>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</si>
  <si>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</si>
  <si>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</si>
  <si>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</si>
  <si>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</si>
  <si>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</si>
  <si>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</si>
  <si>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</si>
  <si>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</si>
  <si>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</si>
  <si>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</si>
  <si>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</si>
  <si>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</si>
  <si>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</si>
  <si>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</si>
  <si>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</si>
  <si>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</si>
  <si>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</si>
  <si>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</si>
  <si>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</si>
  <si>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</si>
  <si>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</si>
  <si>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</si>
  <si>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</si>
  <si>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</si>
  <si>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</si>
  <si>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</si>
  <si>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</si>
  <si>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</si>
  <si>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</si>
  <si>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</si>
  <si>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</si>
  <si>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</si>
  <si>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</si>
  <si>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</si>
  <si>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</si>
  <si>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</si>
  <si>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</si>
  <si>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</si>
  <si>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</si>
  <si>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</si>
  <si>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</si>
  <si>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</si>
  <si>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</si>
  <si>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</si>
  <si>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</si>
  <si>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</si>
  <si>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</si>
  <si>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</si>
  <si>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</si>
  <si>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</si>
  <si>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</si>
  <si>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</si>
  <si>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</si>
  <si>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</si>
  <si>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</si>
  <si>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</si>
  <si>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</si>
  <si>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</si>
  <si>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</si>
  <si>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</si>
  <si>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</si>
  <si>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</si>
  <si>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</si>
  <si>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</si>
  <si>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</si>
  <si>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</si>
  <si>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</si>
  <si>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</si>
  <si>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</si>
  <si>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</si>
  <si>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</si>
  <si>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</si>
  <si>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</si>
  <si>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</si>
  <si>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</si>
  <si>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</si>
  <si>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</si>
  <si>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</si>
  <si>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</si>
  <si>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</si>
  <si>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</si>
  <si>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</si>
  <si>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</si>
  <si>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</si>
  <si>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</si>
  <si>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</si>
  <si>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</si>
  <si>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</si>
  <si>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</si>
  <si>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</si>
  <si>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</si>
  <si>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</si>
  <si>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</si>
  <si>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</si>
  <si>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</si>
  <si>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</si>
  <si>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</si>
  <si>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</si>
  <si>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</si>
  <si>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</si>
  <si>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</si>
  <si>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</si>
  <si>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</si>
  <si>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</si>
  <si>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</si>
  <si>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</si>
  <si>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</si>
  <si>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</si>
  <si>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</si>
  <si>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</si>
  <si>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</si>
  <si>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</si>
  <si>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</si>
  <si>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</si>
  <si>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</si>
  <si>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</si>
  <si>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</si>
  <si>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</si>
  <si>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</si>
  <si>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</si>
  <si>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</si>
  <si>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</si>
  <si>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</si>
  <si>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</si>
  <si>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</si>
  <si>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</si>
  <si>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</si>
  <si>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</si>
  <si>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</si>
  <si>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</si>
  <si>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</si>
  <si>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</si>
  <si>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</si>
  <si>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</si>
  <si>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</si>
  <si>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</si>
  <si>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</si>
  <si>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</si>
  <si>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</si>
  <si>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</si>
  <si>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</si>
  <si>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</si>
  <si>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</si>
  <si>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</si>
  <si>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</si>
  <si>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</si>
  <si>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</si>
  <si>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</si>
  <si>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</si>
  <si>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</si>
  <si>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</si>
  <si>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</si>
  <si>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</si>
  <si>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</si>
  <si>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</si>
  <si>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</si>
  <si>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</si>
  <si>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</si>
  <si>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</si>
  <si>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</si>
  <si>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</si>
  <si>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</si>
  <si>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</si>
  <si>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</si>
  <si>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</si>
  <si>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</si>
  <si>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</si>
  <si>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</si>
  <si>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</si>
  <si>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</si>
  <si>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</si>
  <si>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</si>
  <si>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</si>
  <si>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</si>
  <si>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</si>
  <si>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</si>
  <si>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</si>
  <si>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</si>
  <si>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</si>
  <si>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</si>
  <si>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</si>
  <si>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</si>
  <si>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</si>
  <si>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</si>
  <si>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</si>
  <si>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</si>
  <si>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</si>
  <si>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</si>
  <si>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</si>
  <si>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</si>
  <si>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</si>
  <si>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</si>
  <si>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</si>
  <si>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</si>
  <si>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</si>
  <si>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</si>
  <si>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</si>
  <si>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</si>
  <si>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</si>
  <si>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</si>
  <si>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</si>
  <si>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</si>
  <si>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</si>
  <si>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</si>
  <si>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</si>
  <si>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</si>
  <si>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</si>
  <si>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</si>
  <si>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</si>
  <si>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</si>
  <si>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</si>
  <si>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</si>
  <si>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</si>
  <si>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</si>
  <si>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</si>
  <si>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</si>
  <si>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</si>
  <si>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</si>
  <si>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</si>
  <si>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</si>
  <si>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</si>
  <si>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</si>
  <si>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</si>
  <si>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</si>
  <si>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</si>
  <si>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</si>
  <si>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</si>
  <si>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</si>
  <si>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</si>
  <si>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</si>
  <si>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</si>
  <si>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</si>
  <si>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</si>
  <si>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</si>
  <si>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</si>
  <si>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</si>
  <si>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</si>
  <si>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</si>
  <si>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</si>
  <si>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</si>
  <si>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</si>
  <si>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</si>
  <si>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</si>
  <si>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</si>
  <si>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</si>
  <si>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</si>
  <si>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</si>
  <si>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</si>
  <si>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</si>
  <si>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</si>
  <si>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</si>
  <si>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</si>
  <si>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</si>
  <si>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</si>
  <si>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</si>
  <si>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</si>
  <si>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</si>
  <si>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</si>
  <si>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</si>
  <si>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</si>
  <si>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</si>
  <si>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</si>
  <si>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</si>
  <si>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</si>
  <si>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</si>
  <si>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</si>
  <si>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</si>
  <si>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</si>
  <si>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</si>
  <si>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</si>
  <si>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</si>
  <si>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</si>
  <si>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</si>
  <si>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</si>
  <si>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</si>
  <si>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</si>
  <si>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</si>
  <si>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</si>
  <si>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</si>
  <si>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</si>
  <si>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</si>
  <si>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</si>
  <si>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</si>
  <si>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</si>
  <si>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</si>
  <si>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</si>
  <si>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</si>
  <si>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</si>
  <si>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</si>
  <si>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</si>
  <si>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</si>
  <si>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</si>
  <si>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</si>
  <si>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</si>
  <si>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</si>
  <si>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</si>
  <si>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</si>
  <si>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</si>
  <si>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</si>
  <si>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</si>
  <si>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</si>
  <si>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</si>
  <si>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</si>
  <si>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</si>
  <si>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</si>
  <si>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</si>
  <si>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</si>
  <si>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</si>
  <si>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</si>
  <si>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</si>
  <si>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</si>
  <si>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</si>
  <si>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</si>
  <si>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</si>
  <si>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</si>
  <si>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</si>
  <si>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</si>
  <si>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</si>
  <si>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</si>
  <si>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</si>
  <si>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</si>
  <si>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</si>
  <si>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</si>
  <si>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</si>
  <si>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</si>
  <si>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</si>
  <si>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</si>
  <si>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</si>
  <si>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</si>
  <si>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</si>
  <si>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</si>
  <si>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</si>
  <si>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</si>
  <si>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</si>
  <si>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</si>
  <si>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</si>
  <si>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</si>
  <si>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</si>
  <si>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</si>
  <si>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</si>
  <si>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</si>
  <si>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</si>
  <si>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</si>
  <si>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</si>
  <si>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</si>
  <si>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</si>
  <si>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</si>
  <si>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</si>
  <si>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</si>
  <si>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</si>
  <si>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</si>
  <si>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</si>
  <si>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</si>
  <si>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</si>
  <si>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</si>
  <si>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</si>
  <si>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</si>
  <si>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</si>
  <si>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</si>
  <si>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</si>
  <si>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</si>
  <si>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</si>
  <si>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</si>
  <si>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</si>
  <si>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</si>
  <si>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</si>
  <si>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</si>
  <si>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</si>
  <si>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</si>
  <si>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</si>
  <si>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</si>
  <si>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</si>
  <si>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</si>
  <si>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</si>
  <si>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</si>
  <si>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</si>
  <si>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</si>
  <si>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</si>
  <si>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</si>
  <si>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</si>
  <si>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</si>
  <si>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</si>
  <si>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</si>
  <si>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</si>
  <si>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</si>
  <si>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</si>
  <si>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</si>
  <si>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</si>
  <si>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</si>
  <si>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</si>
  <si>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</si>
  <si>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</si>
  <si>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</si>
  <si>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</si>
  <si>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</si>
  <si>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</si>
  <si>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</si>
  <si>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</si>
  <si>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</si>
  <si>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</si>
  <si>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</si>
  <si>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</si>
  <si>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</si>
  <si>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</si>
  <si>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</si>
  <si>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</si>
  <si>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</si>
  <si>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</si>
  <si>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</si>
  <si>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</si>
  <si>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</si>
  <si>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</si>
  <si>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</si>
  <si>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</si>
  <si>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</si>
  <si>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</si>
  <si>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</si>
  <si>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</si>
  <si>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</si>
  <si>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</si>
  <si>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</si>
  <si>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</si>
  <si>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</si>
  <si>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</si>
  <si>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</si>
  <si>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</si>
  <si>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</si>
  <si>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</si>
  <si>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</si>
  <si>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</si>
  <si>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</si>
  <si>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</si>
  <si>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</si>
  <si>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</si>
  <si>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</si>
  <si>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</si>
  <si>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</si>
  <si>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</si>
  <si>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</si>
  <si>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</si>
  <si>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</si>
  <si>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</si>
  <si>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</si>
  <si>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</si>
  <si>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</si>
  <si>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</si>
  <si>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</si>
  <si>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</si>
  <si>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</si>
  <si>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</si>
  <si>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</si>
  <si>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</si>
  <si>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</si>
  <si>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</si>
  <si>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</si>
  <si>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</si>
  <si>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</si>
  <si>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</si>
  <si>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</si>
  <si>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</si>
  <si>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</si>
  <si>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</si>
  <si>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</si>
  <si>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</si>
  <si>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</si>
  <si>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</si>
  <si>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</si>
  <si>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</si>
  <si>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</si>
  <si>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</si>
  <si>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</si>
  <si>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</si>
  <si>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</si>
  <si>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</si>
  <si>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</si>
  <si>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</si>
  <si>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</si>
  <si>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</si>
  <si>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</si>
  <si>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</si>
  <si>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</si>
  <si>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</si>
  <si>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</si>
  <si>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</si>
  <si>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</si>
  <si>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</si>
  <si>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</si>
  <si>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</si>
  <si>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</si>
  <si>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</si>
  <si>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</si>
  <si>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</si>
  <si>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</si>
  <si>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</si>
  <si>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</si>
  <si>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</si>
  <si>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</si>
  <si>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</si>
  <si>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</si>
  <si>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</si>
  <si>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</si>
  <si>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</si>
  <si>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</si>
  <si>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</si>
  <si>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</si>
  <si>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</si>
  <si>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</si>
  <si>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</si>
  <si>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</si>
  <si>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</si>
  <si>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</si>
  <si>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</si>
  <si>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</si>
  <si>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</si>
  <si>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</si>
  <si>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</si>
  <si>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</si>
  <si>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</si>
  <si>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</si>
  <si>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</si>
  <si>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</si>
  <si>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</si>
  <si>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</si>
  <si>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</si>
  <si>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</si>
  <si>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</si>
  <si>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</si>
  <si>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</si>
  <si>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</si>
  <si>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</si>
  <si>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</si>
  <si>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</si>
  <si>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</si>
  <si>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</si>
  <si>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</si>
  <si>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</si>
  <si>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</si>
  <si>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</si>
  <si>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</si>
  <si>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</si>
  <si>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</si>
  <si>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</si>
  <si>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</si>
  <si>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</si>
  <si>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</si>
  <si>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</si>
  <si>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</si>
  <si>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</si>
  <si>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</si>
  <si>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</si>
  <si>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</si>
  <si>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</si>
  <si>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</si>
  <si>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</si>
  <si>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</si>
  <si>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</si>
  <si>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</si>
  <si>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</si>
  <si>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</si>
  <si>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</si>
  <si>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</si>
  <si>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</si>
  <si>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</si>
  <si>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</si>
  <si>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</si>
  <si>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</si>
  <si>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</si>
  <si>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</si>
  <si>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</si>
  <si>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</si>
  <si>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</si>
  <si>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</si>
  <si>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</si>
  <si>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</si>
  <si>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</si>
  <si>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</si>
  <si>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</si>
  <si>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</si>
  <si>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</si>
  <si>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</si>
  <si>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</si>
  <si>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</si>
  <si>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</si>
  <si>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</si>
  <si>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</si>
  <si>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</si>
  <si>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</si>
  <si>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</si>
  <si>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</si>
  <si>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</si>
  <si>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</si>
  <si>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</si>
  <si>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</si>
  <si>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</si>
  <si>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</si>
  <si>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</si>
  <si>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</si>
  <si>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</si>
  <si>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</si>
  <si>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</si>
  <si>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</si>
  <si>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</si>
  <si>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</si>
  <si>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</si>
  <si>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</si>
  <si>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</si>
  <si>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</si>
  <si>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</si>
  <si>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</si>
  <si>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</si>
  <si>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</si>
  <si>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</si>
  <si>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</si>
  <si>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</si>
  <si>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</si>
  <si>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</si>
  <si>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</si>
  <si>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</si>
  <si>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</si>
  <si>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</si>
  <si>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</si>
  <si>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</si>
  <si>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</si>
  <si>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</si>
  <si>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</si>
  <si>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</si>
  <si>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</si>
  <si>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</si>
  <si>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</si>
  <si>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</si>
  <si>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</si>
  <si>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</si>
  <si>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</si>
  <si>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</si>
  <si>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</si>
  <si>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</si>
  <si>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</si>
  <si>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</si>
  <si>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</si>
  <si>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</si>
  <si>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</si>
  <si>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</si>
  <si>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</si>
  <si>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</si>
  <si>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</si>
  <si>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</si>
  <si>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</si>
  <si>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</si>
  <si>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</si>
  <si>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</si>
  <si>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</si>
  <si>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</si>
  <si>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</si>
  <si>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</si>
  <si>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</si>
  <si>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</si>
  <si>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</si>
  <si>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</si>
  <si>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</si>
  <si>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</si>
  <si>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</si>
  <si>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</si>
  <si>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</si>
  <si>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</si>
  <si>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</si>
  <si>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</si>
  <si>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</si>
  <si>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</si>
  <si>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</si>
  <si>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</si>
  <si>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</si>
  <si>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</si>
  <si>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</si>
  <si>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</si>
  <si>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</si>
  <si>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</si>
  <si>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</si>
  <si>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</si>
  <si>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</si>
  <si>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</si>
  <si>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</si>
  <si>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</si>
  <si>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</si>
  <si>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</si>
  <si>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</si>
  <si>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</si>
  <si>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</si>
  <si>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</si>
  <si>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</si>
  <si>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</si>
  <si>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</si>
  <si>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</si>
  <si>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</si>
  <si>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</si>
  <si>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</si>
  <si>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</si>
  <si>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</si>
  <si>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</si>
  <si>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</si>
  <si>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</si>
  <si>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</si>
  <si>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</si>
  <si>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</si>
  <si>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</si>
  <si>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</si>
  <si>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</si>
  <si>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</si>
  <si>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</si>
  <si>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</si>
  <si>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</si>
  <si>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</si>
  <si>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</si>
  <si>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</si>
  <si>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</si>
  <si>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</si>
  <si>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</si>
  <si>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</si>
  <si>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</si>
  <si>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</si>
  <si>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</si>
  <si>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</si>
  <si>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</si>
  <si>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</si>
  <si>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</si>
  <si>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</si>
  <si>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</si>
  <si>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</si>
  <si>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</si>
  <si>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</si>
  <si>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</si>
  <si>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</si>
  <si>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</si>
  <si>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</si>
  <si>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</si>
  <si>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</si>
  <si>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</si>
  <si>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</si>
  <si>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</si>
  <si>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</si>
  <si>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</si>
  <si>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</si>
  <si>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</si>
  <si>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</si>
  <si>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</si>
  <si>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</si>
  <si>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</si>
  <si>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</si>
  <si>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</si>
  <si>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</si>
  <si>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</si>
  <si>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</si>
  <si>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</si>
  <si>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</si>
  <si>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</si>
  <si>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</si>
  <si>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</si>
  <si>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</si>
  <si>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</si>
  <si>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</si>
  <si>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</si>
  <si>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</si>
  <si>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</si>
  <si>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</si>
  <si>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</si>
  <si>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</si>
  <si>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</si>
  <si>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</si>
  <si>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</si>
  <si>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</si>
  <si>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</si>
  <si>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</si>
  <si>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</si>
  <si>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</si>
  <si>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</si>
  <si>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</si>
  <si>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</si>
  <si>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</si>
  <si>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</si>
  <si>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</si>
  <si>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</si>
  <si>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</si>
  <si>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</si>
  <si>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</si>
  <si>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</si>
  <si>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</si>
  <si>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</si>
  <si>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</si>
  <si>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</si>
  <si>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</si>
  <si>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</si>
  <si>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</si>
  <si>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</si>
  <si>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</si>
  <si>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</si>
  <si>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</si>
  <si>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</si>
  <si>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</si>
  <si>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</si>
  <si>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</si>
  <si>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</si>
  <si>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</si>
  <si>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</si>
  <si>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</si>
  <si>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</si>
  <si>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</si>
  <si>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</si>
  <si>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</si>
  <si>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</si>
  <si>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</si>
  <si>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</si>
  <si>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</si>
  <si>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</si>
  <si>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</si>
  <si>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</si>
  <si>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</si>
  <si>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</si>
  <si>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</si>
  <si>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</si>
  <si>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</si>
  <si>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</si>
  <si>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</si>
  <si>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</si>
  <si>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</si>
  <si>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</si>
  <si>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</si>
  <si>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</si>
  <si>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</si>
  <si>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</si>
  <si>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</si>
  <si>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</si>
  <si>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</si>
  <si>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</si>
  <si>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</si>
  <si>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</si>
  <si>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</si>
  <si>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</si>
  <si>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</si>
  <si>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</si>
  <si>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</si>
  <si>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</si>
  <si>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</si>
  <si>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</si>
  <si>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</si>
  <si>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</si>
  <si>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</si>
  <si>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</si>
  <si>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</si>
  <si>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</si>
  <si>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</si>
  <si>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</si>
  <si>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</si>
  <si>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</si>
  <si>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</si>
  <si>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</si>
  <si>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</si>
  <si>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</si>
  <si>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</si>
  <si>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</si>
  <si>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</si>
  <si>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</si>
  <si>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</si>
  <si>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</si>
  <si>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</si>
  <si>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</si>
  <si>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</si>
  <si>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</si>
  <si>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</si>
  <si>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</si>
  <si>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</si>
  <si>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</si>
  <si>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</si>
  <si>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</si>
  <si>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</si>
  <si>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</si>
  <si>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</si>
  <si>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</si>
  <si>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</si>
  <si>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</si>
  <si>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</si>
  <si>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</si>
  <si>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</si>
  <si>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</si>
  <si>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</si>
  <si>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</si>
  <si>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</si>
  <si>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</si>
  <si>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</si>
  <si>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</si>
  <si>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</si>
  <si>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</si>
  <si>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</si>
  <si>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</si>
  <si>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</si>
  <si>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</si>
  <si>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</si>
  <si>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</si>
  <si>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</si>
  <si>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</si>
  <si>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</si>
  <si>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</si>
  <si>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</si>
  <si>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</si>
  <si>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</si>
  <si>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</si>
  <si>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</si>
  <si>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</si>
  <si>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</si>
  <si>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</si>
  <si>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</si>
  <si>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</si>
  <si>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</si>
  <si>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</si>
  <si>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</si>
  <si>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</si>
  <si>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</si>
  <si>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</si>
  <si>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</si>
  <si>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</si>
  <si>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</si>
  <si>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</si>
  <si>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</si>
  <si>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</si>
  <si>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</si>
  <si>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</si>
  <si>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</si>
  <si>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</si>
  <si>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</si>
  <si>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</si>
  <si>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</si>
  <si>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</si>
  <si>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</si>
  <si>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</si>
  <si>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</si>
  <si>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</si>
  <si>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</si>
  <si>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</si>
  <si>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</si>
  <si>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</si>
  <si>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</si>
  <si>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</si>
  <si>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</si>
  <si>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</si>
  <si>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</si>
  <si>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</si>
  <si>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</si>
  <si>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</si>
  <si>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</si>
  <si>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</si>
  <si>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</si>
  <si>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</si>
  <si>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</si>
  <si>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</si>
  <si>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</si>
  <si>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</si>
  <si>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</si>
  <si>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</si>
  <si>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</si>
  <si>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</si>
  <si>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</si>
  <si>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</si>
  <si>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</si>
  <si>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</si>
  <si>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</si>
  <si>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</si>
  <si>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</si>
  <si>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</si>
  <si>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</si>
  <si>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</si>
  <si>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</si>
  <si>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</si>
  <si>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</si>
  <si>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</si>
  <si>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</si>
  <si>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</si>
  <si>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</si>
  <si>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</si>
  <si>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</si>
  <si>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</si>
  <si>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</si>
  <si>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</si>
  <si>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</si>
  <si>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</si>
  <si>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</si>
  <si>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</si>
  <si>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</si>
  <si>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</si>
  <si>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</si>
  <si>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</si>
  <si>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</si>
  <si>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</si>
  <si>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</si>
  <si>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</si>
  <si>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</si>
  <si>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</si>
  <si>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</si>
  <si>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</si>
  <si>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</si>
  <si>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</si>
  <si>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</si>
  <si>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</si>
  <si>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</si>
  <si>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</si>
  <si>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</si>
  <si>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</si>
  <si>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</si>
  <si>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</si>
  <si>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</si>
  <si>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</si>
  <si>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</si>
  <si>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</si>
  <si>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</si>
  <si>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</si>
  <si>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</si>
  <si>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</si>
  <si>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</si>
  <si>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</si>
  <si>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</si>
  <si>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</si>
  <si>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</si>
  <si>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</si>
  <si>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</si>
  <si>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</si>
  <si>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</si>
  <si>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</si>
  <si>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</si>
  <si>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</si>
  <si>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</si>
  <si>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</si>
  <si>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</si>
  <si>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</si>
  <si>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</si>
  <si>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</si>
  <si>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</si>
  <si>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</si>
  <si>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</si>
  <si>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</si>
  <si>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</si>
  <si>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</si>
  <si>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</si>
  <si>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</si>
  <si>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</si>
  <si>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</si>
  <si>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</si>
  <si>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</si>
  <si>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</si>
  <si>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</si>
  <si>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</si>
  <si>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</si>
  <si>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</si>
  <si>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</si>
  <si>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</si>
  <si>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</si>
  <si>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</si>
  <si>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</si>
  <si>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</si>
  <si>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</si>
  <si>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</si>
  <si>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</si>
  <si>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</si>
  <si>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</si>
  <si>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</si>
  <si>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</si>
  <si>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</si>
  <si>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</si>
  <si>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</si>
  <si>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</si>
  <si>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</si>
  <si>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</si>
  <si>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</si>
  <si>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</si>
  <si>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</si>
  <si>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</si>
  <si>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</si>
  <si>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</si>
  <si>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</si>
  <si>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</si>
  <si>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</si>
  <si>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</si>
  <si>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</si>
  <si>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</si>
  <si>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</si>
  <si>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</si>
  <si>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</si>
  <si>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</si>
  <si>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</si>
  <si>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</si>
  <si>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</si>
  <si>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</si>
  <si>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</si>
  <si>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</si>
  <si>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</si>
  <si>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</si>
  <si>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</si>
  <si>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</si>
  <si>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</si>
  <si>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</si>
  <si>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</si>
  <si>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</si>
  <si>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</si>
  <si>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</si>
  <si>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</si>
  <si>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</si>
  <si>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</si>
  <si>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</si>
  <si>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</si>
  <si>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</si>
  <si>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</si>
  <si>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</si>
  <si>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</si>
  <si>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</si>
  <si>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</si>
  <si>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</si>
  <si>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</si>
  <si>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</si>
  <si>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</si>
  <si>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</si>
  <si>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</si>
  <si>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</si>
  <si>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</si>
  <si>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</si>
  <si>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</si>
  <si>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</si>
  <si>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</si>
  <si>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</si>
  <si>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</si>
  <si>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</si>
  <si>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</si>
  <si>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</si>
  <si>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</si>
  <si>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</si>
  <si>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</si>
  <si>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</si>
  <si>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</si>
  <si>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</si>
  <si>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</si>
  <si>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</si>
  <si>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</si>
  <si>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</si>
  <si>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</si>
  <si>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</si>
  <si>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</si>
  <si>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</si>
  <si>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</si>
  <si>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</si>
  <si>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</si>
  <si>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</si>
  <si>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</si>
  <si>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</si>
  <si>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</si>
  <si>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</si>
  <si>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</si>
  <si>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</si>
  <si>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</si>
  <si>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</si>
  <si>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</si>
  <si>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</si>
  <si>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</si>
  <si>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</si>
  <si>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</si>
  <si>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</si>
  <si>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</si>
  <si>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</si>
  <si>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</si>
  <si>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</si>
  <si>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</si>
  <si>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</si>
  <si>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</si>
  <si>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</si>
  <si>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</si>
  <si>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</si>
  <si>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</si>
  <si>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</si>
  <si>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</si>
  <si>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</si>
  <si>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</si>
  <si>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</si>
  <si>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</si>
  <si>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</si>
  <si>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</si>
  <si>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</si>
  <si>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</si>
  <si>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</si>
  <si>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</si>
  <si>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</si>
  <si>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</si>
  <si>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</si>
  <si>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</si>
  <si>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</si>
  <si>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</si>
  <si>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</si>
  <si>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</si>
  <si>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</si>
  <si>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</si>
  <si>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</si>
  <si>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</si>
  <si>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</si>
  <si>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</si>
  <si>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</si>
  <si>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</si>
  <si>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</si>
  <si>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</si>
  <si>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</si>
  <si>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</si>
  <si>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</si>
  <si>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</si>
  <si>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</si>
  <si>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</si>
  <si>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</si>
  <si>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</si>
  <si>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</si>
  <si>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</si>
  <si>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</si>
  <si>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</si>
  <si>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</si>
  <si>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</si>
  <si>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</si>
  <si>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</si>
  <si>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</si>
  <si>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</si>
  <si>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</si>
  <si>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</si>
  <si>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</si>
  <si>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</si>
  <si>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</si>
  <si>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</si>
  <si>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</si>
  <si>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</si>
  <si>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</si>
  <si>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</si>
  <si>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</si>
  <si>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</si>
  <si>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</si>
  <si>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</si>
  <si>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</si>
  <si>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</si>
  <si>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</si>
  <si>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</si>
  <si>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</si>
  <si>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</si>
  <si>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</si>
  <si>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</si>
  <si>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</si>
  <si>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</si>
  <si>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</si>
  <si>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</si>
  <si>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</si>
  <si>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</si>
  <si>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</si>
  <si>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</si>
  <si>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</si>
  <si>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</si>
  <si>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</si>
  <si>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</si>
  <si>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</si>
  <si>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</si>
  <si>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</si>
  <si>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</si>
  <si>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</si>
  <si>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</si>
  <si>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</si>
  <si>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</si>
  <si>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</si>
  <si>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</si>
  <si>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</si>
  <si>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</si>
  <si>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</si>
  <si>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</si>
  <si>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</si>
  <si>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</si>
  <si>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</si>
  <si>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</si>
  <si>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</si>
  <si>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</si>
  <si>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</si>
  <si>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</si>
  <si>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</si>
  <si>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</si>
  <si>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</si>
  <si>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</si>
  <si>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</si>
  <si>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</si>
  <si>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</si>
  <si>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</si>
  <si>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</si>
  <si>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</si>
  <si>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</si>
  <si>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</si>
  <si>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</si>
  <si>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</si>
  <si>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</si>
  <si>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</si>
  <si>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</si>
  <si>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</si>
  <si>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</si>
  <si>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</si>
  <si>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</si>
  <si>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</si>
  <si>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</si>
  <si>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</si>
  <si>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</si>
  <si>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</si>
  <si>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</si>
  <si>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</si>
  <si>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</si>
  <si>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</si>
  <si>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</si>
  <si>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</si>
  <si>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</si>
  <si>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</si>
  <si>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</si>
  <si>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</si>
  <si>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</si>
  <si>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</si>
  <si>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</si>
  <si>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</si>
  <si>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</si>
  <si>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</si>
  <si>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</si>
  <si>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</si>
  <si>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</si>
  <si>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</si>
  <si>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</si>
  <si>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</si>
  <si>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</si>
  <si>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</si>
  <si>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</si>
  <si>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</si>
  <si>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</si>
  <si>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</si>
  <si>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</si>
  <si>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</si>
  <si>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</si>
  <si>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</si>
  <si>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</si>
  <si>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</si>
  <si>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</si>
  <si>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</si>
  <si>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</si>
  <si>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</si>
  <si>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</si>
  <si>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</si>
  <si>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</si>
  <si>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</si>
  <si>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</si>
  <si>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</si>
  <si>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</si>
  <si>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</si>
  <si>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</si>
  <si>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</si>
  <si>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</si>
  <si>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</si>
  <si>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</si>
  <si>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</si>
  <si>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</si>
  <si>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</si>
  <si>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</si>
  <si>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</si>
  <si>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</si>
  <si>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</si>
  <si>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</si>
  <si>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</si>
  <si>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</si>
  <si>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</si>
  <si>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</si>
  <si>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</si>
  <si>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</si>
  <si>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</si>
  <si>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</si>
  <si>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</si>
  <si>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</si>
  <si>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</si>
  <si>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</si>
  <si>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</si>
  <si>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</si>
  <si>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</si>
  <si>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</si>
  <si>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</si>
  <si>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</si>
  <si>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</si>
  <si>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</si>
  <si>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</si>
  <si>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</si>
  <si>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</si>
  <si>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</si>
  <si>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</si>
  <si>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</si>
  <si>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</si>
  <si>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</si>
  <si>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</si>
  <si>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</si>
  <si>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</si>
  <si>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</si>
  <si>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</si>
  <si>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</si>
  <si>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</si>
  <si>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</si>
  <si>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</si>
  <si>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</si>
  <si>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</si>
  <si>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</si>
  <si>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</si>
  <si>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</si>
  <si>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</si>
  <si>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</si>
  <si>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</si>
  <si>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</si>
  <si>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</si>
  <si>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</si>
  <si>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</si>
  <si>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</si>
  <si>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</si>
  <si>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</si>
  <si>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</si>
  <si>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</si>
  <si>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</si>
  <si>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</si>
  <si>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</si>
  <si>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</si>
  <si>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</si>
  <si>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</si>
  <si>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</si>
  <si>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</si>
  <si>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</si>
  <si>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</si>
  <si>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</si>
  <si>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</si>
  <si>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</si>
  <si>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</si>
  <si>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</si>
  <si>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</si>
  <si>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</si>
  <si>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</si>
  <si>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</si>
  <si>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</si>
  <si>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</si>
  <si>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</si>
  <si>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</si>
  <si>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</si>
  <si>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</si>
  <si>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</si>
  <si>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</si>
  <si>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</si>
  <si>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</si>
  <si>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</si>
  <si>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</si>
  <si>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</si>
  <si>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</si>
  <si>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</si>
  <si>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</si>
  <si>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</si>
  <si>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</si>
  <si>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</si>
  <si>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</si>
  <si>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</si>
  <si>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</si>
  <si>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</si>
  <si>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</si>
  <si>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</si>
  <si>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</si>
  <si>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</si>
  <si>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</si>
  <si>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</si>
  <si>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</si>
  <si>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</si>
  <si>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</si>
  <si>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</si>
  <si>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</si>
  <si>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</si>
  <si>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</si>
  <si>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</si>
  <si>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</si>
  <si>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</si>
  <si>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</si>
  <si>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</si>
  <si>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</si>
  <si>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</si>
  <si>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</si>
  <si>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</si>
  <si>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</si>
  <si>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</si>
  <si>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</si>
  <si>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</si>
  <si>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</si>
  <si>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</si>
  <si>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</si>
  <si>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</si>
  <si>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</si>
  <si>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</si>
  <si>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</si>
  <si>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</si>
  <si>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</si>
  <si>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</si>
  <si>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</si>
  <si>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</si>
  <si>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</si>
  <si>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</si>
  <si>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</si>
  <si>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</si>
  <si>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</si>
  <si>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</si>
  <si>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</si>
  <si>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</si>
  <si>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</si>
  <si>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</si>
  <si>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</si>
  <si>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</si>
  <si>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</si>
  <si>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</si>
  <si>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</si>
  <si>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</si>
  <si>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</si>
  <si>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</si>
  <si>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</si>
  <si>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</si>
  <si>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</si>
  <si>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</si>
  <si>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</si>
  <si>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</si>
  <si>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</si>
  <si>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</si>
  <si>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</si>
  <si>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</si>
  <si>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</si>
  <si>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</si>
  <si>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</si>
  <si>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</si>
  <si>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</si>
  <si>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</si>
  <si>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</si>
  <si>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</si>
  <si>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</si>
  <si>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</si>
  <si>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</si>
  <si>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</si>
  <si>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</si>
  <si>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</si>
  <si>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</si>
  <si>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</si>
  <si>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</si>
  <si>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</si>
  <si>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</si>
  <si>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</si>
  <si>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</si>
  <si>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</si>
  <si>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</si>
  <si>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</si>
  <si>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</si>
  <si>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</si>
  <si>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</si>
  <si>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</si>
  <si>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</si>
  <si>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</si>
  <si>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</si>
  <si>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</si>
  <si>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</si>
  <si>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</si>
  <si>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</si>
  <si>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</si>
  <si>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</si>
  <si>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</si>
  <si>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</si>
  <si>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</si>
  <si>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</si>
  <si>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</si>
  <si>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</si>
  <si>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</si>
  <si>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</si>
  <si>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</si>
  <si>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</si>
  <si>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</si>
  <si>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</si>
  <si>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</si>
  <si>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</si>
  <si>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</si>
  <si>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</si>
  <si>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</si>
  <si>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</si>
  <si>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</si>
  <si>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</si>
  <si>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</si>
  <si>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</si>
  <si>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</si>
  <si>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</si>
  <si>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</si>
  <si>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</si>
  <si>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</si>
  <si>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</si>
  <si>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</si>
  <si>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</si>
  <si>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</si>
  <si>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</si>
  <si>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</si>
  <si>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</si>
  <si>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</si>
  <si>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</si>
  <si>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</si>
  <si>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</si>
  <si>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</si>
  <si>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</si>
  <si>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</si>
  <si>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</si>
  <si>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</si>
  <si>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</si>
  <si>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</si>
  <si>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</si>
  <si>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</si>
  <si>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</si>
  <si>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</si>
  <si>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</si>
  <si>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</si>
  <si>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</si>
  <si>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</si>
  <si>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</si>
  <si>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</si>
  <si>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</si>
  <si>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</si>
  <si>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</si>
  <si>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</si>
  <si>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</si>
  <si>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</si>
  <si>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</si>
  <si>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</si>
  <si>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</si>
  <si>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</si>
  <si>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</si>
  <si>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</si>
  <si>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</si>
  <si>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</si>
  <si>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</si>
  <si>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</si>
  <si>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</si>
  <si>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</si>
  <si>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</si>
  <si>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</si>
  <si>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</si>
  <si>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</si>
  <si>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</si>
  <si>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</si>
  <si>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</si>
  <si>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</si>
  <si>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</si>
  <si>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</si>
  <si>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</si>
  <si>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</si>
  <si>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</si>
  <si>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</si>
  <si>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</si>
  <si>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</si>
  <si>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</si>
  <si>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</si>
  <si>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</si>
  <si>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</si>
  <si>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</si>
  <si>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</si>
  <si>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</si>
  <si>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</si>
  <si>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</si>
  <si>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</si>
  <si>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</si>
  <si>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</si>
  <si>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</si>
  <si>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</si>
  <si>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</si>
  <si>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</si>
  <si>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</si>
  <si>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</si>
  <si>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</si>
  <si>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</si>
  <si>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</si>
  <si>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</si>
  <si>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</si>
  <si>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</si>
  <si>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</si>
  <si>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</si>
  <si>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</si>
  <si>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</si>
  <si>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</si>
  <si>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</si>
  <si>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</si>
  <si>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</si>
  <si>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</si>
  <si>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</si>
  <si>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</si>
  <si>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</si>
  <si>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</si>
  <si>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</si>
  <si>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</si>
  <si>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</si>
  <si>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</si>
  <si>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</si>
  <si>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</si>
  <si>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</si>
  <si>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</si>
  <si>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</si>
  <si>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</si>
  <si>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</si>
  <si>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</si>
  <si>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</si>
  <si>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</si>
  <si>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</si>
  <si>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</si>
  <si>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</si>
  <si>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</si>
  <si>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</si>
  <si>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</si>
  <si>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</si>
  <si>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</si>
  <si>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</si>
  <si>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</si>
  <si>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</si>
  <si>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</si>
  <si>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</si>
  <si>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</si>
  <si>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</si>
  <si>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</si>
  <si>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</si>
  <si>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</si>
  <si>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</si>
  <si>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</si>
  <si>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</si>
  <si>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</si>
  <si>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</si>
  <si>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</si>
  <si>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</si>
  <si>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</si>
  <si>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</si>
  <si>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</si>
  <si>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</si>
  <si>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</si>
  <si>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</si>
  <si>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</si>
  <si>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</si>
  <si>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</si>
  <si>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</si>
  <si>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</si>
  <si>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</si>
  <si>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</si>
  <si>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</si>
  <si>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</si>
  <si>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</si>
  <si>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</si>
  <si>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</si>
  <si>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</si>
  <si>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</si>
  <si>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</si>
  <si>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</si>
  <si>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</si>
  <si>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</si>
  <si>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</si>
  <si>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</si>
  <si>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</si>
  <si>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</si>
  <si>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</si>
  <si>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</si>
  <si>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</si>
  <si>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</si>
  <si>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</si>
  <si>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</si>
  <si>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</si>
  <si>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</si>
  <si>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</si>
  <si>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</si>
  <si>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</si>
  <si>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</si>
  <si>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</si>
  <si>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</si>
  <si>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</si>
  <si>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</si>
  <si>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</si>
  <si>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</si>
  <si>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</si>
  <si>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</si>
  <si>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</si>
  <si>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</si>
  <si>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</si>
  <si>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</si>
  <si>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</si>
  <si>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</si>
  <si>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</si>
  <si>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</si>
  <si>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</si>
  <si>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</si>
  <si>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</si>
  <si>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</si>
  <si>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</si>
  <si>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</si>
  <si>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</si>
  <si>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</si>
  <si>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</si>
  <si>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</si>
  <si>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</si>
  <si>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</si>
  <si>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</si>
  <si>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</si>
  <si>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</si>
  <si>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</si>
  <si>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</si>
  <si>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</si>
  <si>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</si>
  <si>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</si>
  <si>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</si>
  <si>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</si>
  <si>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</si>
  <si>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</si>
  <si>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</si>
  <si>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</si>
  <si>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</si>
  <si>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</si>
  <si>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</si>
  <si>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</si>
  <si>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</si>
  <si>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</si>
  <si>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</si>
  <si>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</si>
  <si>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</si>
  <si>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</si>
  <si>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</si>
  <si>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</si>
  <si>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</si>
  <si>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</si>
  <si>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</si>
  <si>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</si>
  <si>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</si>
  <si>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</si>
  <si>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</si>
  <si>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</si>
  <si>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</si>
  <si>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</si>
  <si>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</si>
  <si>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</si>
  <si>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</si>
  <si>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</si>
  <si>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</si>
  <si>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</si>
  <si>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</si>
  <si>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</si>
  <si>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</si>
  <si>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</si>
  <si>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</si>
  <si>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</si>
  <si>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</si>
  <si>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</si>
  <si>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</si>
  <si>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</si>
  <si>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</si>
  <si>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</si>
  <si>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</si>
  <si>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</si>
  <si>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</si>
  <si>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</si>
  <si>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</si>
  <si>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</si>
  <si>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</si>
  <si>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</si>
  <si>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</si>
  <si>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</si>
  <si>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</si>
  <si>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</si>
  <si>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</si>
  <si>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</si>
  <si>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</si>
  <si>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</si>
  <si>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</si>
  <si>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</si>
  <si>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</si>
  <si>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</si>
  <si>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</si>
  <si>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</si>
  <si>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</si>
  <si>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</si>
  <si>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</si>
  <si>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</si>
  <si>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</si>
  <si>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</si>
  <si>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</si>
  <si>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</si>
  <si>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</si>
  <si>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</si>
  <si>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</si>
  <si>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</si>
  <si>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</si>
  <si>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</si>
  <si>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</si>
  <si>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</si>
  <si>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</si>
  <si>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</si>
  <si>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</si>
  <si>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</si>
  <si>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</si>
  <si>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</si>
  <si>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</si>
  <si>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</si>
  <si>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</si>
  <si>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</si>
  <si>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</si>
  <si>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</si>
  <si>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</si>
  <si>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</si>
  <si>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</si>
  <si>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</si>
  <si>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</si>
  <si>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</si>
  <si>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</si>
  <si>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</si>
  <si>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</si>
  <si>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</si>
  <si>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</si>
  <si>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</si>
  <si>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</si>
  <si>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</si>
  <si>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</si>
  <si>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</si>
  <si>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</si>
  <si>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</si>
  <si>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</si>
  <si>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</si>
  <si>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</si>
  <si>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</si>
  <si>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</si>
  <si>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</si>
  <si>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</si>
  <si>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</si>
  <si>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</si>
  <si>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</si>
  <si>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</si>
  <si>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</si>
  <si>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</si>
  <si>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</si>
  <si>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</si>
  <si>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</si>
  <si>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</si>
  <si>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</si>
  <si>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</si>
  <si>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</si>
  <si>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</si>
  <si>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</si>
  <si>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</si>
  <si>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</si>
  <si>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</si>
  <si>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</si>
  <si>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</si>
  <si>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</si>
  <si>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</si>
  <si>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</si>
  <si>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</si>
  <si>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</si>
  <si>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</si>
  <si>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</si>
  <si>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</si>
  <si>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</si>
  <si>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</si>
  <si>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</si>
  <si>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</si>
  <si>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</si>
  <si>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</si>
  <si>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</si>
  <si>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</si>
  <si>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</si>
  <si>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</si>
  <si>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</si>
  <si>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</si>
  <si>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</si>
  <si>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</si>
  <si>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</si>
  <si>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</si>
  <si>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</si>
  <si>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</si>
  <si>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</si>
  <si>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</si>
  <si>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</si>
  <si>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</si>
  <si>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</si>
  <si>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</si>
  <si>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</si>
  <si>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</si>
  <si>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</si>
  <si>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</si>
  <si>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</si>
  <si>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</si>
  <si>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</si>
  <si>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</si>
  <si>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</si>
  <si>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</si>
  <si>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</si>
  <si>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</si>
  <si>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</si>
  <si>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</si>
  <si>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</si>
  <si>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</si>
  <si>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</si>
  <si>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</si>
  <si>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</si>
  <si>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</si>
  <si>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</si>
  <si>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</si>
  <si>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</si>
  <si>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</si>
  <si>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</si>
  <si>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</si>
  <si>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</si>
  <si>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</si>
  <si>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</si>
  <si>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</si>
  <si>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</si>
  <si>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</si>
  <si>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</si>
  <si>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</si>
  <si>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</si>
  <si>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</si>
  <si>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</si>
  <si>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</si>
  <si>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</si>
  <si>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</si>
  <si>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</si>
  <si>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</si>
  <si>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</si>
  <si>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</si>
  <si>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</si>
  <si>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</si>
  <si>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</si>
  <si>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</si>
  <si>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</si>
  <si>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</si>
  <si>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</si>
  <si>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</si>
  <si>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</si>
  <si>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</si>
  <si>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</si>
  <si>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</si>
  <si>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</si>
  <si>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</si>
  <si>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</si>
  <si>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</si>
  <si>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</si>
  <si>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</si>
  <si>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</si>
  <si>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</si>
  <si>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</si>
  <si>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</si>
  <si>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</si>
  <si>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</si>
  <si>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</si>
  <si>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</si>
  <si>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</si>
  <si>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</si>
  <si>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</si>
  <si>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</si>
  <si>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</si>
  <si>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</si>
  <si>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</si>
  <si>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</si>
  <si>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</si>
  <si>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</si>
  <si>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</si>
  <si>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</si>
  <si>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</si>
  <si>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</si>
  <si>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</si>
  <si>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</si>
  <si>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</si>
  <si>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</si>
  <si>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</si>
  <si>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</si>
  <si>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</si>
  <si>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</si>
  <si>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</si>
  <si>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</si>
  <si>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</si>
  <si>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</si>
  <si>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</si>
  <si>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</si>
  <si>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</si>
  <si>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</si>
  <si>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</si>
  <si>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</si>
  <si>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</si>
  <si>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</si>
  <si>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</si>
  <si>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</si>
  <si>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</si>
  <si>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</si>
  <si>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</si>
  <si>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</si>
  <si>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</si>
  <si>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</si>
  <si>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</si>
  <si>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</si>
  <si>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</si>
  <si>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</si>
  <si>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</si>
  <si>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</si>
  <si>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</si>
  <si>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</si>
  <si>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</si>
  <si>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</si>
  <si>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</si>
  <si>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</si>
  <si>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</si>
  <si>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</si>
  <si>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</si>
  <si>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</si>
  <si>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</si>
  <si>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</si>
  <si>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</si>
  <si>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</si>
  <si>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</si>
  <si>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</si>
  <si>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</si>
  <si>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</si>
  <si>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</si>
  <si>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</si>
  <si>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</si>
  <si>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</si>
  <si>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</si>
  <si>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</si>
  <si>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</si>
  <si>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</si>
  <si>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</si>
  <si>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</si>
  <si>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</si>
  <si>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</si>
  <si>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</si>
  <si>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</si>
  <si>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</si>
  <si>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</si>
  <si>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</si>
  <si>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</si>
  <si>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</si>
  <si>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</si>
  <si>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</si>
  <si>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</si>
  <si>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</si>
  <si>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</si>
  <si>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</si>
  <si>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</si>
  <si>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</si>
  <si>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</si>
  <si>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</si>
  <si>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</si>
  <si>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</si>
  <si>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</si>
  <si>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</si>
  <si>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</si>
  <si>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</si>
  <si>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</si>
  <si>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</si>
  <si>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</si>
  <si>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</si>
  <si>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</si>
  <si>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</si>
  <si>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</si>
  <si>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</si>
  <si>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</si>
  <si>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</si>
  <si>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</si>
  <si>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</si>
  <si>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</si>
  <si>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</si>
  <si>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</si>
  <si>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</si>
  <si>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</si>
  <si>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</si>
  <si>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</si>
  <si>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</si>
  <si>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</si>
  <si>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</si>
  <si>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</si>
  <si>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</si>
  <si>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</si>
  <si>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</si>
  <si>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</si>
  <si>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</si>
  <si>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</si>
  <si>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</si>
  <si>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</si>
  <si>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</si>
  <si>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</si>
  <si>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</si>
  <si>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</si>
  <si>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</si>
  <si>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</si>
  <si>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</si>
  <si>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</si>
  <si>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</si>
  <si>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</si>
  <si>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</si>
  <si>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</si>
  <si>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</si>
  <si>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</si>
  <si>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</si>
  <si>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</si>
  <si>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</si>
  <si>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</si>
  <si>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</si>
  <si>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</si>
  <si>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</si>
  <si>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</si>
  <si>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</si>
  <si>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</si>
  <si>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</si>
  <si>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</si>
  <si>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</si>
  <si>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</si>
  <si>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</si>
  <si>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</si>
  <si>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</si>
  <si>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</si>
  <si>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</si>
  <si>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</si>
  <si>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</si>
  <si>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</si>
  <si>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</si>
  <si>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</si>
  <si>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</si>
  <si>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</si>
  <si>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</si>
  <si>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</si>
  <si>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</si>
  <si>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</si>
  <si>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</si>
  <si>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</si>
  <si>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</si>
  <si>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</si>
  <si>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</si>
  <si>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</si>
  <si>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</si>
  <si>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</si>
  <si>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</si>
  <si>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</si>
  <si>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</si>
  <si>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</si>
  <si>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</si>
  <si>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</si>
  <si>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</si>
  <si>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</si>
  <si>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</si>
  <si>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</si>
  <si>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</si>
  <si>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</si>
  <si>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</si>
  <si>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</si>
  <si>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</si>
  <si>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</si>
  <si>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</si>
  <si>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</si>
  <si>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</si>
  <si>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</si>
  <si>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</si>
  <si>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</si>
  <si>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</si>
  <si>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</si>
  <si>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</si>
  <si>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</si>
  <si>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</si>
  <si>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</si>
  <si>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</si>
  <si>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</si>
  <si>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</si>
  <si>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</si>
  <si>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</si>
  <si>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</si>
  <si>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</si>
  <si>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</si>
  <si>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</si>
  <si>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</si>
  <si>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</si>
  <si>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</si>
  <si>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</si>
  <si>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</si>
  <si>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</si>
  <si>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</si>
  <si>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</si>
  <si>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</si>
  <si>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</si>
  <si>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</si>
  <si>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</si>
  <si>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</si>
  <si>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</si>
  <si>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</si>
  <si>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</si>
  <si>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</si>
  <si>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</si>
  <si>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</si>
  <si>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</si>
  <si>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</si>
  <si>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</si>
  <si>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</si>
  <si>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</si>
  <si>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</si>
  <si>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</si>
  <si>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</si>
  <si>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</si>
  <si>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</si>
  <si>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</si>
  <si>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</si>
  <si>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</si>
  <si>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</si>
  <si>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</si>
  <si>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</si>
  <si>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</si>
  <si>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</si>
  <si>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</si>
  <si>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</si>
  <si>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</si>
  <si>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</si>
  <si>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</si>
  <si>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</si>
  <si>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</si>
  <si>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</si>
  <si>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</si>
  <si>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</si>
  <si>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</si>
  <si>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</si>
  <si>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</si>
  <si>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</si>
  <si>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</si>
  <si>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</si>
  <si>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</si>
  <si>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</si>
  <si>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</si>
  <si>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</si>
  <si>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</si>
  <si>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</si>
  <si>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</si>
  <si>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</si>
  <si>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</si>
  <si>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</si>
  <si>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</si>
  <si>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</si>
  <si>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</si>
  <si>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</si>
  <si>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</si>
  <si>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</si>
  <si>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</si>
  <si>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</si>
  <si>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</si>
  <si>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</si>
  <si>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</si>
  <si>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</si>
  <si>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</si>
  <si>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</si>
  <si>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</si>
  <si>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</si>
  <si>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</si>
  <si>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</si>
  <si>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</si>
  <si>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</si>
  <si>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</si>
  <si>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</si>
  <si>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</si>
  <si>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</si>
  <si>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</si>
  <si>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</si>
  <si>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</si>
  <si>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</si>
  <si>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</si>
  <si>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</si>
  <si>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</si>
  <si>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</si>
  <si>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</si>
  <si>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</si>
  <si>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</si>
  <si>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</si>
  <si>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</si>
  <si>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</si>
  <si>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</si>
  <si>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</si>
  <si>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</si>
  <si>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</si>
  <si>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</si>
  <si>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</si>
  <si>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</si>
  <si>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</si>
  <si>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</si>
  <si>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</si>
  <si>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</si>
  <si>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</si>
  <si>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</si>
  <si>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</si>
  <si>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</si>
  <si>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</si>
  <si>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</si>
  <si>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</si>
  <si>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</si>
  <si>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</si>
  <si>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</si>
  <si>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</si>
  <si>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</si>
  <si>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</si>
  <si>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</si>
  <si>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</si>
  <si>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</si>
  <si>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</si>
  <si>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</si>
  <si>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</si>
  <si>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</si>
  <si>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</si>
  <si>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</si>
  <si>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</si>
  <si>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</si>
  <si>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</si>
  <si>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</si>
  <si>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</si>
  <si>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</si>
  <si>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</si>
  <si>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</si>
  <si>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</si>
  <si>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</si>
  <si>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</si>
  <si>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</si>
  <si>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</si>
  <si>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</si>
  <si>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</si>
  <si>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</si>
  <si>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</si>
  <si>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</si>
  <si>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</si>
  <si>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</si>
  <si>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</si>
  <si>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</si>
  <si>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</si>
  <si>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</si>
  <si>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</si>
  <si>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</si>
  <si>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</si>
  <si>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</si>
  <si>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</si>
  <si>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</si>
  <si>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</si>
  <si>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</si>
  <si>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</si>
  <si>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</si>
  <si>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</si>
  <si>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</si>
  <si>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</si>
  <si>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</si>
  <si>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</si>
  <si>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</si>
  <si>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</si>
  <si>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</si>
  <si>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</si>
  <si>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</si>
  <si>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</si>
  <si>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</si>
  <si>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</si>
  <si>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</si>
  <si>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</si>
  <si>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</si>
  <si>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</si>
  <si>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</si>
  <si>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</si>
  <si>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</si>
  <si>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</si>
  <si>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</si>
  <si>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</si>
  <si>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</si>
  <si>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</si>
  <si>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</si>
  <si>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</si>
  <si>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</si>
  <si>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</si>
  <si>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</si>
  <si>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</si>
  <si>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</si>
  <si>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</si>
  <si>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</si>
  <si>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</si>
  <si>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</si>
  <si>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</si>
  <si>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</si>
  <si>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</si>
  <si>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</si>
  <si>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</si>
  <si>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</si>
  <si>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</si>
  <si>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</si>
  <si>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</si>
  <si>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</si>
  <si>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</si>
  <si>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</si>
  <si>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</si>
  <si>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</si>
  <si>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</si>
  <si>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</si>
  <si>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</si>
  <si>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</si>
  <si>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</si>
  <si>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</si>
  <si>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</si>
  <si>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</si>
  <si>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</si>
  <si>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</si>
  <si>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</si>
  <si>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</si>
  <si>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</si>
  <si>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</si>
  <si>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</si>
  <si>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</si>
  <si>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</si>
  <si>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</si>
  <si>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</si>
  <si>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</si>
  <si>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</si>
  <si>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</si>
  <si>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</si>
  <si>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</si>
  <si>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</si>
  <si>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</si>
  <si>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</si>
  <si>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</si>
  <si>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</si>
  <si>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</si>
  <si>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</si>
  <si>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</si>
  <si>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</si>
  <si>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</si>
  <si>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</si>
  <si>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</si>
  <si>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</si>
  <si>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</si>
  <si>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</si>
  <si>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</si>
  <si>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</si>
  <si>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</si>
  <si>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</si>
  <si>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</si>
  <si>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</si>
  <si>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</si>
  <si>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</si>
  <si>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</si>
  <si>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</si>
  <si>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</si>
  <si>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</si>
  <si>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</si>
  <si>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</si>
  <si>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</si>
  <si>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</si>
  <si>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</si>
  <si>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</si>
  <si>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</si>
  <si>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</si>
  <si>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</si>
  <si>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</si>
  <si>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</si>
  <si>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</si>
  <si>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</si>
  <si>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</si>
  <si>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</si>
  <si>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</si>
  <si>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</si>
  <si>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</si>
  <si>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</si>
  <si>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</si>
  <si>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</si>
  <si>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</si>
  <si>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</si>
  <si>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</si>
  <si>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</si>
  <si>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</si>
  <si>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</si>
  <si>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</si>
  <si>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</si>
  <si>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</si>
  <si>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</si>
  <si>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</si>
  <si>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</si>
  <si>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</si>
  <si>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</si>
  <si>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</si>
  <si>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</si>
  <si>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</si>
  <si>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</si>
  <si>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</si>
  <si>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</si>
  <si>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</si>
  <si>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</si>
  <si>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</si>
  <si>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</si>
  <si>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</si>
  <si>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</si>
  <si>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</si>
  <si>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</si>
  <si>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</si>
  <si>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</si>
  <si>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</si>
  <si>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</si>
  <si>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</si>
  <si>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</si>
  <si>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</si>
  <si>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</si>
  <si>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</si>
  <si>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</si>
  <si>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</si>
  <si>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</si>
  <si>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</si>
  <si>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</si>
  <si>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</si>
  <si>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</si>
  <si>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</si>
  <si>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</si>
  <si>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</si>
  <si>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</si>
  <si>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</si>
  <si>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</si>
  <si>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</si>
  <si>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</si>
  <si>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</si>
  <si>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</si>
  <si>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</si>
  <si>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</si>
  <si>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</si>
  <si>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</si>
  <si>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</si>
  <si>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</si>
  <si>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</si>
  <si>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</si>
  <si>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</si>
  <si>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</si>
  <si>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</si>
  <si>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</si>
  <si>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</si>
  <si>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</si>
  <si>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</si>
  <si>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</si>
  <si>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</si>
  <si>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</si>
  <si>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</si>
  <si>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</si>
  <si>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</si>
  <si>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</si>
  <si>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</si>
  <si>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</si>
  <si>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</si>
  <si>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</si>
  <si>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</si>
  <si>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</si>
  <si>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</si>
  <si>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</si>
  <si>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</si>
  <si>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</si>
  <si>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</si>
  <si>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</si>
  <si>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</si>
  <si>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</si>
  <si>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</si>
  <si>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</si>
  <si>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</si>
  <si>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</si>
  <si>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</si>
  <si>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</si>
  <si>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</si>
  <si>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</si>
  <si>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</si>
  <si>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</si>
  <si>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</si>
  <si>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</si>
  <si>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</si>
  <si>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</si>
  <si>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</si>
  <si>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</si>
  <si>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</si>
  <si>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</si>
  <si>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</si>
  <si>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</si>
  <si>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</si>
  <si>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</si>
  <si>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</si>
  <si>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</si>
  <si>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</si>
  <si>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</si>
  <si>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</si>
  <si>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</si>
  <si>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</si>
  <si>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</si>
  <si>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</si>
  <si>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</si>
  <si>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</si>
  <si>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</si>
  <si>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</si>
  <si>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</si>
  <si>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</si>
  <si>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</si>
  <si>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</si>
  <si>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</si>
  <si>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</si>
  <si>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</si>
  <si>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</si>
  <si>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</si>
  <si>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</si>
  <si>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</si>
  <si>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</si>
  <si>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</si>
  <si>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</si>
  <si>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</si>
  <si>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</si>
  <si>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</si>
  <si>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</si>
  <si>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</si>
  <si>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</si>
  <si>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</si>
  <si>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</si>
  <si>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</si>
  <si>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</si>
  <si>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</si>
  <si>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</si>
  <si>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</si>
  <si>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</si>
  <si>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</si>
  <si>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</si>
  <si>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</si>
  <si>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</si>
  <si>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</si>
  <si>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</si>
  <si>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</si>
  <si>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</si>
  <si>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</si>
  <si>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</si>
  <si>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</si>
  <si>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</si>
  <si>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</si>
  <si>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</si>
  <si>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</si>
  <si>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</si>
  <si>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</si>
  <si>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</si>
  <si>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</si>
  <si>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</si>
  <si>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</si>
  <si>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</si>
  <si>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</si>
  <si>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</si>
  <si>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</si>
  <si>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</si>
  <si>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</si>
  <si>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</si>
  <si>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</si>
  <si>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</si>
  <si>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</si>
  <si>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</si>
  <si>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</si>
  <si>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</si>
  <si>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</si>
  <si>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</si>
  <si>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</si>
  <si>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</si>
  <si>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</si>
  <si>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</si>
  <si>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</si>
  <si>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</si>
  <si>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</si>
  <si>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</si>
  <si>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</si>
  <si>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</si>
  <si>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</si>
  <si>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</si>
  <si>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</si>
  <si>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</si>
  <si>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</si>
  <si>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</si>
  <si>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</si>
  <si>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</si>
  <si>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</si>
  <si>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</si>
  <si>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</si>
  <si>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</si>
  <si>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</si>
  <si>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</si>
  <si>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</si>
  <si>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</si>
  <si>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</si>
  <si>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</si>
  <si>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</si>
  <si>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</si>
  <si>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</si>
  <si>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</si>
  <si>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</si>
  <si>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</si>
  <si>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</si>
  <si>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</si>
  <si>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</si>
  <si>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</si>
  <si>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</si>
  <si>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</si>
  <si>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</si>
  <si>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</si>
  <si>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</si>
  <si>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</si>
  <si>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</si>
  <si>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</si>
  <si>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</si>
  <si>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</si>
  <si>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</si>
  <si>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</si>
  <si>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</si>
  <si>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</si>
  <si>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</si>
  <si>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</si>
  <si>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</si>
  <si>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</si>
  <si>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</si>
  <si>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</si>
  <si>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</si>
  <si>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</si>
  <si>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</si>
  <si>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</si>
  <si>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</si>
  <si>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</si>
  <si>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</si>
  <si>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</si>
  <si>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</si>
  <si>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</si>
  <si>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</si>
  <si>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</si>
  <si>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</si>
  <si>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</si>
  <si>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</si>
  <si>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</si>
  <si>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</si>
  <si>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</si>
  <si>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</si>
  <si>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</si>
  <si>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</si>
  <si>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</si>
  <si>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</si>
  <si>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</si>
  <si>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</si>
  <si>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</si>
  <si>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</si>
  <si>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</si>
  <si>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</si>
  <si>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</si>
  <si>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</si>
  <si>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</si>
  <si>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</si>
  <si>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</si>
  <si>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</si>
  <si>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</si>
  <si>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</si>
  <si>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</si>
  <si>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</si>
  <si>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</si>
  <si>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</si>
  <si>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</si>
  <si>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</si>
  <si>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</si>
  <si>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</si>
  <si>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</si>
  <si>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</si>
  <si>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</si>
  <si>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</si>
  <si>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</si>
  <si>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</si>
  <si>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</si>
  <si>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</si>
  <si>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</si>
  <si>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</si>
  <si>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</si>
  <si>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</si>
  <si>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</si>
  <si>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</si>
  <si>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</si>
  <si>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</si>
  <si>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</si>
  <si>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</si>
  <si>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</si>
  <si>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</si>
  <si>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</si>
  <si>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</si>
  <si>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</si>
  <si>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</si>
  <si>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</si>
  <si>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</si>
  <si>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</si>
  <si>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</si>
  <si>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</si>
  <si>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</si>
  <si>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</si>
  <si>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</si>
  <si>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</si>
  <si>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</si>
  <si>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</si>
  <si>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</si>
  <si>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</si>
  <si>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</si>
  <si>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</si>
  <si>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</si>
  <si>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</si>
  <si>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</si>
  <si>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</si>
  <si>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</si>
  <si>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</si>
  <si>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</si>
  <si>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</si>
  <si>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</si>
  <si>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</si>
  <si>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</si>
  <si>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</si>
  <si>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</si>
  <si>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</si>
  <si>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</si>
  <si>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</si>
  <si>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</si>
  <si>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</si>
  <si>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</si>
  <si>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</si>
  <si>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</si>
  <si>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</si>
  <si>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</si>
  <si>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</si>
  <si>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</si>
  <si>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</si>
  <si>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</si>
  <si>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</si>
  <si>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</si>
  <si>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</si>
  <si>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</si>
  <si>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</si>
  <si>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</si>
  <si>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</si>
  <si>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</si>
  <si>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</si>
  <si>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</si>
  <si>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</si>
  <si>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</si>
  <si>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</si>
  <si>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</si>
  <si>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</si>
  <si>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</si>
  <si>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</si>
  <si>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</si>
  <si>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</si>
  <si>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</si>
  <si>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</si>
  <si>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</si>
  <si>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</si>
  <si>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</si>
  <si>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</si>
  <si>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</si>
  <si>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</si>
  <si>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</si>
  <si>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</si>
  <si>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</si>
  <si>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</si>
  <si>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</si>
  <si>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</si>
  <si>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</si>
  <si>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</si>
  <si>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</si>
  <si>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</si>
  <si>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</si>
  <si>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</si>
  <si>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</si>
  <si>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</si>
  <si>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</si>
  <si>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</si>
  <si>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</si>
  <si>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</si>
  <si>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</si>
  <si>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</si>
  <si>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</si>
  <si>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</si>
  <si>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</si>
  <si>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</si>
  <si>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</si>
  <si>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</si>
  <si>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</si>
  <si>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</si>
  <si>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</si>
  <si>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</si>
  <si>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</si>
  <si>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</si>
  <si>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</si>
  <si>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</si>
  <si>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</si>
  <si>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</si>
  <si>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</si>
  <si>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</si>
  <si>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</si>
  <si>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</si>
  <si>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</si>
  <si>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</si>
  <si>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</si>
  <si>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</si>
  <si>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</si>
  <si>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</si>
  <si>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</si>
  <si>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</si>
  <si>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</si>
  <si>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</si>
  <si>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</si>
  <si>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</si>
  <si>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</si>
  <si>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</si>
  <si>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</si>
  <si>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</si>
  <si>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</si>
  <si>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</si>
  <si>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</si>
  <si>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</si>
  <si>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</si>
  <si>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</si>
  <si>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</si>
  <si>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</si>
  <si>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</si>
  <si>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</si>
  <si>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</si>
  <si>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</si>
  <si>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</si>
  <si>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</si>
  <si>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</si>
  <si>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</si>
  <si>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</si>
  <si>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</si>
  <si>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</si>
  <si>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</si>
  <si>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</si>
  <si>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</si>
  <si>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</si>
  <si>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</si>
  <si>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</si>
  <si>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</si>
  <si>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</si>
  <si>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</si>
  <si>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</si>
  <si>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</si>
  <si>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</si>
  <si>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</si>
  <si>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</si>
  <si>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</si>
  <si>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</si>
  <si>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</si>
  <si>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</si>
  <si>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</si>
  <si>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</si>
  <si>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</si>
  <si>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</si>
  <si>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</si>
  <si>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</si>
  <si>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</si>
  <si>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</si>
  <si>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</si>
  <si>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</si>
  <si>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</si>
  <si>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</si>
  <si>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</si>
  <si>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</si>
  <si>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</si>
  <si>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</si>
  <si>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</si>
  <si>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</si>
  <si>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</si>
  <si>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</si>
  <si>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</si>
  <si>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</si>
  <si>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</si>
  <si>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</si>
  <si>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</si>
  <si>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</si>
  <si>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</si>
  <si>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</si>
  <si>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</si>
  <si>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</si>
  <si>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</si>
  <si>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</si>
  <si>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</si>
  <si>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</si>
  <si>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</si>
  <si>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</si>
  <si>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</si>
  <si>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</si>
  <si>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</si>
  <si>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</si>
  <si>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</si>
  <si>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</si>
  <si>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</si>
  <si>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</si>
  <si>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</si>
  <si>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</si>
  <si>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</si>
  <si>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</si>
  <si>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</si>
  <si>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</si>
  <si>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</si>
  <si>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</si>
  <si>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</si>
  <si>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</si>
  <si>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</si>
  <si>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</si>
  <si>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</si>
  <si>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</si>
  <si>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</si>
  <si>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</si>
  <si>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</si>
  <si>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</si>
  <si>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</si>
  <si>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</si>
  <si>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</si>
  <si>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</si>
  <si>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</si>
  <si>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</si>
  <si>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</si>
  <si>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</si>
  <si>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</si>
  <si>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</si>
  <si>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</si>
  <si>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</si>
  <si>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</si>
  <si>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</si>
  <si>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</si>
  <si>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</si>
  <si>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</si>
  <si>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</si>
  <si>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</si>
  <si>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</si>
  <si>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</si>
  <si>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</si>
  <si>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</si>
  <si>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</si>
  <si>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</si>
  <si>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</si>
  <si>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</si>
  <si>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</si>
  <si>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</si>
  <si>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</si>
  <si>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</si>
  <si>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</si>
  <si>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</si>
  <si>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</si>
  <si>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</si>
  <si>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</si>
  <si>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</si>
  <si>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</si>
  <si>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</si>
  <si>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</si>
  <si>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</si>
  <si>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</si>
  <si>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</si>
  <si>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</si>
  <si>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</si>
  <si>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</si>
  <si>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</si>
  <si>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</si>
  <si>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</si>
  <si>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</si>
  <si>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</si>
  <si>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</si>
  <si>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</si>
  <si>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</si>
  <si>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</si>
  <si>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</si>
  <si>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</si>
  <si>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</si>
  <si>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</si>
  <si>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</si>
  <si>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</si>
  <si>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</si>
  <si>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</si>
  <si>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</si>
  <si>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</si>
  <si>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</si>
  <si>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</si>
  <si>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</si>
  <si>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</si>
  <si>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</si>
  <si>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</si>
  <si>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</si>
  <si>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</si>
  <si>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</si>
  <si>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</si>
  <si>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</si>
  <si>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</si>
  <si>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</si>
  <si>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</si>
  <si>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</si>
  <si>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</si>
  <si>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</si>
  <si>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</si>
  <si>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</si>
  <si>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</si>
  <si>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</si>
  <si>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</si>
  <si>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</si>
  <si>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</si>
  <si>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</si>
  <si>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</si>
  <si>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</si>
  <si>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</si>
  <si>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</si>
  <si>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</si>
  <si>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</si>
  <si>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</si>
  <si>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</si>
  <si>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</si>
  <si>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</si>
  <si>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</si>
  <si>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</si>
  <si>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</si>
  <si>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</si>
  <si>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</si>
  <si>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</si>
  <si>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</si>
  <si>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</si>
  <si>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</si>
  <si>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</si>
  <si>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</si>
  <si>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</si>
  <si>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</si>
  <si>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</si>
  <si>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</si>
  <si>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</si>
  <si>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</si>
  <si>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</si>
  <si>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</si>
  <si>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</si>
  <si>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</si>
  <si>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</si>
  <si>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</si>
  <si>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</si>
  <si>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</si>
  <si>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</si>
  <si>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</si>
  <si>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</si>
  <si>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</si>
  <si>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</si>
  <si>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</si>
  <si>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</si>
  <si>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</si>
  <si>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</si>
  <si>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</si>
  <si>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</si>
  <si>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</si>
  <si>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</si>
  <si>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</si>
  <si>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</si>
  <si>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</si>
  <si>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</si>
  <si>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</si>
  <si>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</si>
  <si>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</si>
  <si>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</si>
  <si>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</si>
  <si>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</si>
  <si>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</si>
  <si>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</si>
  <si>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</si>
  <si>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</si>
  <si>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</si>
  <si>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</si>
  <si>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</si>
  <si>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</si>
  <si>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</si>
  <si>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</si>
  <si>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</si>
  <si>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</si>
  <si>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</si>
  <si>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</si>
  <si>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</si>
  <si>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</si>
  <si>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</si>
  <si>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</si>
  <si>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</si>
  <si>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</si>
  <si>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</si>
  <si>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</si>
  <si>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</si>
  <si>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</si>
  <si>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</si>
  <si>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</si>
  <si>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</si>
  <si>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</si>
  <si>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</si>
  <si>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</si>
  <si>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</si>
  <si>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</si>
  <si>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</si>
  <si>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</si>
  <si>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</si>
  <si>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</si>
  <si>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</si>
  <si>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</si>
  <si>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</si>
  <si>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</si>
  <si>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</si>
  <si>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</si>
  <si>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</si>
  <si>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</si>
  <si>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</si>
  <si>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</si>
  <si>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</si>
  <si>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</si>
  <si>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</si>
  <si>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</si>
  <si>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</si>
  <si>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</si>
  <si>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</si>
  <si>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</si>
  <si>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</si>
  <si>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</si>
  <si>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</si>
  <si>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</si>
  <si>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</si>
  <si>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</si>
  <si>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</si>
  <si>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</si>
  <si>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</si>
  <si>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</si>
  <si>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</si>
  <si>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</si>
  <si>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</si>
  <si>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</si>
  <si>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</si>
  <si>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</si>
  <si>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</si>
  <si>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</si>
  <si>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</si>
  <si>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</si>
  <si>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</si>
  <si>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</si>
  <si>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</si>
  <si>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</si>
  <si>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</si>
  <si>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</si>
  <si>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</si>
  <si>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</si>
  <si>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</si>
  <si>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</si>
  <si>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</si>
  <si>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</si>
  <si>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</si>
  <si>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</si>
  <si>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</si>
  <si>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</si>
  <si>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</si>
  <si>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</si>
  <si>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</si>
  <si>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</si>
  <si>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</si>
  <si>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</si>
  <si>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</si>
  <si>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</si>
  <si>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</si>
  <si>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</si>
  <si>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</si>
  <si>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</si>
  <si>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</si>
  <si>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</si>
  <si>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</si>
  <si>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</si>
  <si>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</si>
  <si>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</si>
  <si>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</si>
  <si>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</si>
  <si>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</si>
  <si>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</si>
  <si>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</si>
  <si>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</si>
  <si>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</si>
  <si>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</si>
  <si>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</si>
  <si>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</si>
  <si>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</si>
  <si>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</si>
  <si>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</si>
  <si>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</si>
  <si>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</si>
  <si>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</si>
  <si>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</si>
  <si>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</si>
  <si>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</si>
  <si>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</si>
  <si>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</si>
  <si>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</si>
  <si>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</si>
  <si>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</si>
  <si>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</si>
  <si>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</si>
  <si>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</si>
  <si>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</si>
  <si>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</si>
  <si>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</si>
  <si>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</si>
  <si>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</si>
  <si>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</si>
  <si>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</si>
  <si>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</si>
  <si>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</si>
  <si>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</si>
  <si>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</si>
  <si>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</si>
  <si>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</si>
  <si>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</si>
  <si>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</si>
  <si>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</si>
  <si>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</si>
  <si>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</si>
  <si>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</si>
  <si>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</si>
  <si>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</si>
  <si>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</si>
  <si>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</si>
  <si>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</si>
  <si>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</si>
  <si>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</si>
  <si>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</si>
  <si>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</si>
  <si>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</si>
  <si>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</si>
  <si>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</si>
  <si>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</si>
  <si>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</si>
  <si>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</si>
  <si>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</si>
  <si>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</si>
  <si>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</si>
  <si>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</si>
  <si>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</si>
  <si>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</si>
  <si>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</si>
  <si>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</si>
  <si>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</si>
  <si>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</si>
  <si>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</si>
  <si>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</si>
  <si>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</si>
  <si>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</si>
  <si>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</si>
  <si>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</si>
  <si>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</si>
  <si>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</si>
  <si>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</si>
  <si>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</si>
  <si>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</si>
  <si>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</si>
  <si>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</si>
  <si>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</si>
  <si>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</si>
  <si>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</si>
  <si>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</si>
  <si>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</si>
  <si>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</si>
  <si>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</si>
  <si>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</si>
  <si>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</si>
  <si>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</si>
  <si>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</si>
  <si>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</si>
  <si>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</si>
  <si>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</si>
  <si>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</si>
  <si>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</si>
  <si>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</si>
  <si>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</si>
  <si>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</si>
  <si>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</si>
  <si>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</si>
  <si>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</si>
  <si>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</si>
  <si>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</si>
  <si>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</si>
  <si>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</si>
  <si>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</si>
  <si>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</si>
  <si>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</si>
  <si>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</si>
  <si>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</si>
  <si>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</si>
  <si>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</si>
  <si>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</si>
  <si>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</si>
  <si>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</si>
  <si>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</si>
  <si>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</si>
  <si>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</si>
  <si>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</si>
  <si>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</si>
  <si>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</si>
  <si>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</si>
  <si>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</si>
  <si>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</si>
  <si>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</si>
  <si>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</si>
  <si>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</si>
  <si>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</si>
  <si>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</si>
  <si>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</si>
  <si>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</si>
  <si>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</si>
  <si>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</si>
  <si>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</si>
  <si>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</si>
  <si>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</si>
  <si>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</si>
  <si>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</si>
  <si>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</si>
  <si>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</si>
  <si>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</si>
  <si>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</si>
  <si>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</si>
  <si>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</si>
  <si>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</si>
  <si>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</si>
  <si>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</si>
  <si>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</si>
  <si>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</si>
  <si>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</si>
  <si>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</si>
  <si>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</si>
  <si>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</si>
  <si>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</si>
  <si>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</si>
  <si>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</si>
  <si>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</si>
  <si>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</si>
  <si>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</si>
  <si>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</si>
  <si>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</si>
  <si>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</si>
  <si>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</si>
  <si>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</si>
  <si>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</si>
  <si>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</si>
  <si>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</si>
  <si>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</si>
  <si>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</si>
  <si>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</si>
  <si>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</si>
  <si>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</si>
  <si>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</si>
  <si>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</si>
  <si>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</si>
  <si>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</si>
  <si>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</si>
  <si>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</si>
  <si>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</si>
  <si>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</si>
  <si>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</si>
  <si>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</si>
  <si>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</si>
  <si>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</si>
  <si>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</si>
  <si>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</si>
  <si>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</si>
  <si>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</si>
  <si>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</si>
  <si>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</si>
  <si>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</si>
  <si>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</si>
  <si>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</si>
  <si>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</si>
  <si>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</si>
  <si>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</si>
  <si>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</si>
  <si>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</si>
  <si>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</si>
  <si>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</si>
  <si>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</si>
  <si>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</si>
  <si>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</si>
  <si>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</si>
  <si>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</si>
  <si>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</si>
  <si>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</si>
  <si>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</si>
  <si>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</si>
  <si>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</si>
  <si>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</si>
  <si>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</si>
  <si>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</si>
  <si>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</si>
  <si>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</si>
  <si>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</si>
  <si>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</si>
  <si>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</si>
  <si>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</si>
  <si>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</si>
  <si>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</si>
  <si>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</si>
  <si>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</si>
  <si>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</si>
  <si>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</si>
  <si>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</si>
  <si>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</si>
  <si>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</si>
  <si>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</si>
  <si>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</si>
  <si>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</si>
  <si>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</si>
  <si>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</si>
  <si>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</si>
  <si>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</si>
  <si>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</si>
  <si>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</si>
  <si>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</si>
  <si>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</si>
  <si>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</si>
  <si>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</si>
  <si>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</si>
  <si>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</si>
  <si>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</si>
  <si>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</si>
  <si>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</si>
  <si>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</si>
  <si>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</si>
  <si>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</si>
  <si>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</si>
  <si>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</si>
  <si>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</si>
  <si>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</si>
  <si>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</si>
  <si>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</si>
  <si>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</si>
  <si>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</si>
  <si>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</si>
  <si>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</si>
  <si>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</si>
  <si>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</si>
  <si>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</si>
  <si>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</si>
  <si>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</si>
  <si>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</si>
  <si>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</si>
  <si>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</si>
  <si>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</si>
  <si>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</si>
  <si>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</si>
  <si>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</si>
  <si>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</si>
  <si>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</si>
  <si>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</si>
  <si>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</si>
  <si>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</si>
  <si>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</si>
  <si>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</si>
  <si>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</si>
  <si>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</si>
  <si>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</si>
  <si>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</si>
  <si>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</si>
  <si>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</si>
  <si>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</si>
  <si>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</si>
  <si>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</si>
  <si>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</si>
  <si>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</si>
  <si>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</si>
  <si>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</si>
  <si>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</si>
  <si>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</si>
  <si>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</si>
  <si>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</si>
  <si>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</si>
  <si>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</si>
  <si>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</si>
  <si>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</si>
  <si>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</si>
  <si>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</si>
  <si>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</si>
  <si>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</si>
  <si>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</si>
  <si>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</si>
  <si>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</si>
  <si>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</si>
  <si>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</si>
  <si>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</si>
  <si>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</si>
  <si>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</si>
  <si>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</si>
  <si>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</si>
  <si>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</si>
  <si>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</si>
  <si>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</si>
  <si>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</si>
  <si>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</si>
  <si>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</si>
  <si>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</si>
  <si>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</si>
  <si>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</si>
  <si>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</si>
  <si>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</si>
  <si>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</si>
  <si>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</si>
  <si>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</si>
  <si>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</si>
  <si>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</si>
  <si>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</si>
  <si>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</si>
  <si>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</si>
  <si>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</si>
  <si>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</si>
  <si>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</si>
  <si>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</si>
  <si>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</si>
  <si>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</si>
  <si>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</si>
  <si>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</si>
  <si>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</si>
  <si>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</si>
  <si>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</si>
  <si>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</si>
  <si>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</si>
  <si>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</si>
  <si>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</si>
  <si>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</si>
  <si>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</si>
  <si>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</si>
  <si>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</si>
  <si>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</si>
  <si>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</si>
  <si>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</si>
  <si>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</si>
  <si>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</si>
  <si>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</si>
  <si>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</si>
  <si>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</si>
  <si>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</si>
  <si>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</si>
  <si>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</si>
  <si>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</si>
  <si>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</si>
  <si>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</si>
  <si>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</si>
  <si>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</si>
  <si>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</si>
  <si>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</si>
  <si>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</si>
  <si>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</si>
  <si>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</si>
  <si>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</si>
  <si>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</si>
  <si>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</si>
  <si>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</si>
  <si>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</si>
  <si>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</si>
  <si>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</si>
  <si>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</si>
  <si>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</si>
  <si>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</si>
  <si>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</si>
  <si>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</si>
  <si>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</si>
  <si>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</si>
  <si>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</si>
  <si>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</si>
  <si>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</si>
  <si>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</si>
  <si>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</si>
  <si>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</si>
  <si>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</si>
  <si>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</si>
  <si>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</si>
  <si>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</si>
  <si>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</si>
  <si>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</si>
  <si>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</si>
  <si>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</si>
  <si>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</si>
  <si>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</si>
  <si>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</si>
  <si>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</si>
  <si>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</si>
  <si>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</si>
  <si>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</si>
  <si>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</si>
  <si>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</si>
  <si>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</si>
  <si>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</si>
  <si>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</si>
  <si>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</si>
  <si>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</si>
  <si>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</si>
  <si>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</si>
  <si>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</si>
  <si>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</si>
  <si>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</si>
  <si>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</si>
  <si>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</si>
  <si>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</si>
  <si>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</si>
  <si>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</si>
  <si>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</si>
  <si>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</si>
  <si>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</si>
  <si>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</si>
  <si>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</si>
  <si>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</si>
  <si>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</si>
  <si>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</si>
  <si>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</si>
  <si>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</si>
  <si>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</si>
  <si>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</si>
  <si>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</si>
  <si>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</si>
  <si>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</si>
  <si>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</si>
  <si>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</si>
  <si>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</si>
  <si>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</si>
  <si>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</si>
  <si>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</si>
  <si>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</si>
  <si>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</si>
  <si>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</si>
  <si>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</si>
  <si>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</si>
  <si>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</si>
  <si>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</si>
  <si>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</si>
  <si>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</si>
  <si>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</si>
  <si>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</si>
  <si>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</si>
  <si>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</si>
  <si>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</si>
  <si>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</si>
  <si>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</si>
  <si>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</si>
  <si>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</si>
  <si>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</si>
  <si>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</si>
  <si>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</si>
  <si>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</si>
  <si>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</si>
  <si>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</si>
  <si>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</si>
  <si>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</si>
  <si>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</si>
  <si>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</si>
  <si>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</si>
  <si>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</si>
  <si>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</si>
  <si>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</si>
  <si>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</si>
  <si>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</si>
  <si>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</si>
  <si>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</si>
  <si>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</si>
  <si>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</si>
  <si>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</si>
  <si>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</si>
  <si>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</si>
  <si>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</si>
  <si>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</si>
  <si>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</si>
  <si>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</si>
  <si>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</si>
  <si>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</si>
  <si>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</si>
  <si>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</si>
  <si>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</si>
  <si>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</si>
  <si>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</si>
  <si>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</si>
  <si>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</si>
  <si>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</si>
  <si>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</si>
  <si>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</si>
  <si>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</si>
  <si>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</si>
  <si>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</si>
  <si>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</si>
  <si>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</si>
  <si>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</si>
  <si>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</si>
  <si>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</si>
  <si>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</si>
  <si>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</si>
  <si>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</si>
  <si>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</si>
  <si>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</si>
  <si>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</si>
  <si>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</si>
  <si>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</si>
  <si>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</si>
  <si>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</si>
  <si>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</si>
  <si>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</si>
  <si>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</si>
  <si>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</si>
  <si>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</si>
  <si>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</si>
  <si>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</si>
  <si>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</si>
  <si>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</si>
  <si>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</si>
  <si>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</si>
  <si>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</si>
  <si>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</si>
  <si>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</si>
  <si>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</si>
  <si>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</si>
  <si>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</si>
  <si>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</si>
  <si>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</si>
  <si>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</si>
  <si>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</si>
  <si>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</si>
  <si>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</si>
  <si>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</si>
  <si>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</si>
  <si>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</si>
  <si>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</si>
  <si>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</si>
  <si>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</si>
  <si>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</si>
  <si>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</si>
  <si>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</si>
  <si>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</si>
  <si>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</si>
  <si>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</si>
  <si>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</si>
  <si>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</si>
  <si>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</si>
  <si>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</si>
  <si>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</si>
  <si>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</si>
  <si>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</si>
  <si>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</si>
  <si>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</si>
  <si>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</si>
  <si>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</si>
  <si>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</si>
  <si>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</si>
  <si>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</si>
  <si>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</si>
  <si>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</si>
  <si>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</si>
  <si>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</si>
  <si>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</si>
  <si>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</si>
  <si>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</si>
  <si>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</si>
  <si>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</si>
  <si>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</si>
  <si>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</si>
  <si>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</si>
  <si>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</si>
  <si>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</si>
  <si>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</si>
  <si>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</si>
  <si>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</si>
  <si>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</si>
  <si>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</si>
  <si>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</si>
  <si>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</si>
  <si>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</si>
  <si>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</si>
  <si>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</si>
  <si>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</si>
  <si>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</si>
  <si>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</si>
  <si>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</si>
  <si>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</si>
  <si>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</si>
  <si>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</si>
  <si>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</si>
  <si>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</si>
  <si>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</si>
  <si>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</si>
  <si>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</si>
  <si>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</si>
  <si>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</si>
  <si>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</si>
  <si>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</si>
  <si>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</si>
  <si>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</si>
  <si>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</si>
  <si>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</si>
  <si>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</si>
  <si>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</si>
  <si>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</si>
  <si>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</si>
  <si>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</si>
  <si>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</si>
  <si>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</si>
  <si>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</si>
  <si>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</si>
  <si>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</si>
  <si>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</si>
  <si>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</si>
  <si>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</si>
  <si>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</si>
  <si>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</si>
  <si>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</si>
  <si>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</si>
  <si>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</si>
  <si>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</si>
  <si>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</si>
  <si>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</si>
  <si>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</si>
  <si>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</si>
  <si>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</si>
  <si>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</si>
  <si>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</si>
  <si>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</si>
  <si>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</si>
  <si>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</si>
  <si>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</si>
  <si>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</si>
  <si>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</si>
  <si>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</si>
  <si>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</si>
  <si>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</si>
  <si>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</si>
  <si>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</si>
  <si>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</si>
  <si>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</si>
  <si>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</si>
  <si>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</si>
  <si>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</si>
  <si>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</si>
  <si>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</si>
  <si>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</si>
  <si>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</si>
  <si>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</si>
  <si>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</si>
  <si>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</si>
  <si>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</si>
  <si>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</si>
  <si>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</si>
  <si>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</si>
  <si>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</si>
  <si>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</si>
  <si>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</si>
  <si>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</si>
  <si>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</si>
  <si>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</si>
  <si>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</si>
  <si>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</si>
  <si>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</si>
  <si>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</si>
  <si>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</si>
  <si>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</si>
  <si>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</si>
  <si>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</si>
  <si>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</si>
  <si>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</si>
  <si>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</si>
  <si>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</si>
  <si>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</si>
  <si>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</si>
  <si>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</si>
  <si>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</si>
  <si>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</si>
  <si>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</si>
  <si>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</si>
  <si>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</si>
  <si>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</si>
  <si>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</si>
  <si>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</si>
  <si>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</si>
  <si>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</si>
  <si>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</si>
  <si>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</si>
  <si>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</si>
  <si>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</si>
  <si>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</si>
  <si>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</si>
  <si>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</si>
  <si>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</si>
  <si>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</si>
  <si>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</si>
  <si>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</si>
  <si>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</si>
  <si>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</si>
  <si>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</si>
  <si>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</si>
  <si>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</si>
  <si>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</si>
  <si>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</si>
  <si>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</si>
  <si>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</si>
  <si>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</si>
  <si>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</si>
  <si>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</si>
  <si>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</si>
  <si>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</si>
  <si>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</si>
  <si>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</si>
  <si>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</si>
  <si>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</si>
  <si>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</si>
  <si>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</si>
  <si>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</si>
  <si>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</si>
  <si>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</si>
  <si>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</si>
  <si>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</si>
  <si>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</si>
  <si>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</si>
  <si>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</si>
  <si>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</si>
  <si>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</si>
  <si>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</si>
  <si>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</si>
  <si>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</si>
  <si>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</si>
  <si>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</si>
  <si>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</si>
  <si>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</si>
  <si>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</si>
  <si>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</si>
  <si>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</si>
  <si>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</si>
  <si>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</si>
  <si>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</si>
  <si>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</si>
  <si>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</si>
  <si>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</si>
  <si>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</si>
  <si>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</si>
  <si>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</si>
  <si>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</si>
  <si>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</si>
  <si>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</si>
  <si>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</si>
  <si>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</si>
  <si>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</si>
  <si>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</si>
  <si>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</si>
  <si>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</si>
  <si>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</si>
  <si>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</si>
  <si>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</si>
  <si>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</si>
  <si>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</si>
  <si>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</si>
  <si>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</si>
  <si>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</si>
  <si>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</si>
  <si>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</si>
  <si>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</si>
  <si>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</si>
  <si>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</si>
  <si>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</si>
  <si>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</si>
  <si>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</si>
  <si>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</si>
  <si>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</si>
  <si>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</si>
  <si>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</si>
  <si>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</si>
  <si>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</si>
  <si>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</si>
  <si>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</si>
  <si>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</si>
  <si>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</si>
  <si>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</si>
  <si>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</si>
  <si>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</si>
  <si>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</si>
  <si>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</si>
  <si>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</si>
  <si>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</si>
  <si>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</si>
  <si>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</si>
  <si>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</si>
  <si>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</si>
  <si>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</si>
  <si>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</si>
  <si>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</si>
  <si>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</si>
  <si>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</si>
  <si>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</si>
  <si>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</si>
  <si>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</si>
  <si>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</si>
  <si>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</si>
  <si>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</si>
  <si>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</si>
  <si>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</si>
  <si>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</si>
  <si>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</si>
  <si>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</si>
  <si>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</si>
  <si>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</si>
  <si>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</si>
  <si>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</si>
  <si>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</si>
  <si>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</si>
  <si>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</si>
  <si>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</si>
  <si>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</si>
  <si>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</si>
  <si>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</si>
  <si>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</si>
  <si>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</si>
  <si>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</si>
  <si>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</si>
  <si>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</si>
  <si>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</si>
  <si>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</si>
  <si>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</si>
  <si>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</si>
  <si>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</si>
  <si>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</si>
  <si>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</si>
  <si>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</si>
  <si>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</si>
  <si>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</si>
  <si>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</si>
  <si>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</si>
  <si>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</si>
  <si>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</si>
  <si>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</si>
  <si>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</si>
  <si>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</si>
  <si>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</si>
  <si>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</si>
  <si>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</si>
  <si>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</si>
  <si>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</si>
  <si>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</si>
  <si>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</si>
  <si>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</si>
  <si>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</si>
  <si>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</si>
  <si>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</si>
  <si>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</si>
  <si>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</si>
  <si>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</si>
  <si>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</si>
  <si>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</si>
  <si>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</si>
  <si>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</si>
  <si>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</si>
  <si>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</si>
  <si>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</si>
  <si>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</si>
  <si>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</si>
  <si>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</si>
  <si>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</si>
  <si>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</si>
  <si>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</si>
  <si>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</si>
  <si>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</si>
  <si>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</si>
  <si>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</si>
  <si>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</si>
  <si>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</si>
  <si>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</si>
  <si>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</si>
  <si>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</si>
  <si>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</si>
  <si>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</si>
  <si>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</si>
  <si>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</si>
  <si>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</si>
  <si>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</si>
  <si>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</si>
  <si>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</si>
  <si>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</si>
  <si>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</si>
  <si>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</si>
  <si>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</si>
  <si>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</si>
  <si>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</si>
  <si>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</si>
  <si>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</si>
  <si>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</si>
  <si>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</si>
  <si>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</si>
  <si>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</si>
  <si>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</si>
  <si>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</si>
  <si>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</si>
  <si>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</si>
  <si>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</si>
  <si>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</si>
  <si>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</si>
  <si>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</si>
  <si>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</si>
  <si>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</si>
  <si>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</si>
  <si>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</si>
  <si>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</si>
  <si>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</si>
  <si>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</si>
  <si>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</si>
  <si>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</si>
  <si>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</si>
  <si>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</si>
  <si>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</si>
  <si>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</si>
  <si>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</si>
  <si>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</si>
  <si>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</si>
  <si>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</si>
  <si>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</si>
  <si>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</si>
  <si>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</si>
  <si>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</si>
  <si>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</si>
  <si>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</si>
  <si>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</si>
  <si>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</si>
  <si>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</si>
  <si>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</si>
  <si>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</si>
  <si>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</si>
  <si>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</si>
  <si>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</si>
  <si>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</si>
  <si>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</si>
  <si>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</si>
  <si>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</si>
  <si>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</si>
  <si>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</si>
  <si>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</si>
  <si>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</si>
  <si>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</si>
  <si>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</si>
  <si>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</si>
  <si>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</si>
  <si>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</si>
  <si>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</si>
  <si>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</si>
  <si>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</si>
  <si>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</si>
  <si>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</si>
  <si>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</si>
  <si>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</si>
  <si>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</si>
  <si>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</si>
  <si>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</si>
  <si>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</si>
  <si>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</si>
  <si>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</si>
  <si>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</si>
  <si>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</si>
  <si>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</si>
  <si>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</si>
  <si>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</si>
  <si>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</si>
  <si>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</si>
  <si>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</si>
  <si>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</si>
  <si>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</si>
  <si>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</si>
  <si>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</si>
  <si>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</si>
  <si>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</si>
  <si>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</si>
  <si>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</si>
  <si>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</si>
  <si>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</si>
  <si>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</si>
  <si>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</si>
  <si>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</si>
  <si>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</si>
  <si>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</si>
  <si>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</si>
  <si>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</si>
  <si>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</si>
  <si>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</si>
  <si>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</si>
  <si>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</si>
  <si>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</si>
  <si>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</si>
  <si>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</si>
  <si>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</si>
  <si>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</si>
  <si>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</si>
  <si>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</si>
  <si>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</si>
  <si>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</si>
  <si>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</si>
  <si>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</si>
  <si>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</si>
  <si>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</si>
  <si>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</si>
  <si>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</si>
  <si>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</si>
  <si>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</si>
  <si>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</si>
  <si>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</si>
  <si>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</si>
  <si>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</si>
  <si>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</si>
  <si>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</si>
  <si>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</si>
  <si>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</si>
  <si>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</si>
  <si>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</si>
  <si>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</si>
  <si>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</si>
  <si>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</si>
  <si>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</si>
  <si>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</si>
  <si>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</si>
  <si>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</si>
  <si>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</si>
  <si>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</si>
  <si>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</si>
  <si>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</si>
  <si>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</si>
  <si>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</si>
  <si>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</si>
  <si>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</si>
  <si>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</si>
  <si>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</si>
  <si>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</si>
  <si>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</si>
  <si>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</si>
  <si>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</si>
  <si>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</si>
  <si>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</si>
  <si>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</si>
  <si>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</si>
  <si>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</si>
  <si>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</si>
  <si>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</si>
  <si>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</si>
  <si>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</si>
  <si>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</si>
  <si>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</si>
  <si>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</si>
  <si>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</si>
  <si>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</si>
  <si>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</si>
  <si>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</si>
  <si>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</si>
  <si>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</si>
  <si>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</si>
  <si>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</si>
  <si>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</si>
  <si>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</si>
  <si>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</si>
  <si>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</si>
  <si>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</si>
  <si>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</si>
  <si>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</si>
  <si>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</si>
  <si>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</si>
  <si>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</si>
  <si>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</si>
  <si>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</si>
  <si>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</si>
  <si>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</si>
  <si>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</si>
  <si>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</si>
  <si>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</si>
  <si>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</si>
  <si>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</si>
  <si>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</si>
  <si>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</si>
  <si>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</si>
  <si>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</si>
  <si>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</si>
  <si>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</si>
  <si>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</si>
  <si>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</si>
  <si>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</si>
  <si>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</si>
  <si>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</si>
  <si>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</si>
  <si>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</si>
  <si>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</si>
  <si>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</si>
  <si>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</si>
  <si>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</si>
  <si>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</si>
  <si>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</si>
  <si>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</si>
  <si>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</si>
  <si>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</si>
  <si>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</si>
  <si>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</si>
  <si>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</si>
  <si>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</si>
  <si>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</si>
  <si>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</si>
  <si>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</si>
  <si>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</si>
  <si>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</si>
  <si>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</si>
  <si>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</si>
  <si>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</si>
  <si>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</si>
  <si>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</si>
  <si>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</si>
  <si>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</si>
  <si>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</si>
  <si>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</si>
  <si>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</si>
  <si>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</si>
  <si>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</si>
  <si>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</si>
  <si>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</si>
  <si>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</si>
  <si>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</si>
  <si>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</si>
  <si>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</si>
  <si>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</si>
  <si>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</si>
  <si>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</si>
  <si>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</si>
  <si>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</si>
  <si>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</si>
  <si>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</si>
  <si>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</si>
  <si>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</si>
  <si>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</si>
  <si>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</si>
  <si>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</si>
  <si>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</si>
  <si>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</si>
  <si>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</si>
  <si>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</si>
  <si>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</si>
  <si>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</si>
  <si>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</si>
  <si>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</si>
  <si>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</si>
  <si>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</si>
  <si>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</si>
  <si>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</si>
  <si>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</si>
  <si>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</si>
  <si>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</si>
  <si>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</si>
  <si>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</si>
  <si>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</si>
  <si>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</si>
  <si>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</si>
  <si>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</si>
  <si>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</si>
  <si>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</si>
  <si>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</si>
  <si>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</si>
  <si>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</si>
  <si>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</si>
  <si>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</si>
  <si>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</si>
  <si>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</si>
  <si>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</si>
  <si>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</si>
  <si>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</si>
  <si>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</si>
  <si>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</si>
  <si>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</si>
  <si>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</si>
  <si>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</si>
  <si>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</si>
  <si>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</si>
  <si>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</si>
  <si>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</si>
  <si>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</si>
  <si>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</si>
  <si>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</si>
  <si>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</si>
  <si>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</si>
  <si>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</si>
  <si>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</si>
  <si>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</si>
  <si>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</si>
  <si>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</si>
  <si>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</si>
  <si>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</si>
  <si>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</si>
  <si>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</si>
  <si>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</si>
  <si>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</si>
  <si>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</si>
  <si>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</si>
  <si>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</si>
  <si>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</si>
  <si>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</si>
  <si>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</si>
  <si>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</si>
  <si>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</si>
  <si>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</si>
  <si>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</si>
  <si>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</si>
  <si>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</si>
  <si>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</si>
  <si>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</si>
  <si>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</si>
  <si>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</si>
  <si>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</si>
  <si>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</si>
  <si>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</si>
  <si>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</si>
  <si>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</si>
  <si>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</si>
  <si>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</si>
  <si>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</si>
  <si>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</si>
  <si>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</si>
  <si>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</si>
  <si>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</si>
  <si>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</si>
  <si>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</si>
  <si>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</si>
  <si>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</si>
  <si>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</si>
  <si>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</si>
  <si>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</si>
  <si>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</si>
  <si>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</si>
  <si>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</si>
  <si>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</si>
  <si>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</si>
  <si>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</si>
  <si>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</si>
  <si>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</si>
  <si>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</si>
  <si>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</si>
  <si>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</si>
  <si>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</si>
  <si>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</si>
  <si>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</si>
  <si>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</si>
  <si>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</si>
  <si>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</si>
  <si>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</si>
  <si>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</si>
  <si>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</si>
  <si>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</si>
  <si>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</si>
  <si>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</si>
  <si>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</si>
  <si>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</si>
  <si>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</si>
  <si>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</si>
  <si>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</si>
  <si>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</si>
  <si>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</si>
  <si>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</si>
  <si>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</si>
  <si>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</si>
  <si>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</si>
  <si>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</si>
  <si>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</si>
  <si>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</si>
  <si>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</si>
  <si>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</si>
  <si>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</si>
  <si>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</si>
  <si>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</si>
  <si>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</si>
  <si>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</si>
  <si>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</si>
  <si>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</si>
  <si>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</si>
  <si>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</si>
  <si>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</si>
  <si>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</si>
  <si>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</si>
  <si>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</si>
  <si>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</si>
  <si>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</si>
  <si>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</si>
  <si>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</si>
  <si>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</si>
  <si>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</si>
  <si>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</si>
  <si>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</si>
  <si>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</si>
  <si>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</si>
  <si>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</si>
  <si>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</si>
  <si>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</si>
  <si>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</si>
  <si>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</si>
  <si>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</si>
  <si>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</si>
  <si>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</si>
  <si>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</si>
  <si>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</si>
  <si>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</si>
  <si>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</si>
  <si>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</si>
  <si>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</si>
  <si>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</si>
  <si>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</si>
  <si>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</si>
  <si>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</si>
  <si>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</si>
  <si>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</si>
  <si>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</si>
  <si>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</si>
  <si>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</si>
  <si>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</si>
  <si>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</si>
  <si>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</si>
  <si>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</si>
  <si>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</si>
  <si>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</si>
  <si>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</si>
  <si>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</si>
  <si>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</si>
  <si>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</si>
  <si>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</si>
  <si>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</si>
  <si>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</si>
  <si>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</si>
  <si>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</si>
  <si>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</si>
  <si>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</si>
  <si>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</si>
  <si>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</si>
  <si>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</si>
  <si>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</si>
  <si>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</si>
  <si>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</si>
  <si>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</si>
  <si>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</si>
  <si>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</si>
  <si>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</si>
  <si>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</si>
  <si>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</si>
  <si>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</si>
  <si>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</si>
  <si>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</si>
  <si>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</si>
  <si>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</si>
  <si>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</si>
  <si>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</si>
  <si>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</si>
  <si>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</si>
  <si>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</si>
  <si>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</si>
  <si>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</si>
  <si>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</si>
  <si>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</si>
  <si>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</si>
  <si>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</si>
  <si>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</si>
  <si>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</si>
  <si>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</si>
  <si>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</si>
  <si>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</si>
  <si>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</si>
  <si>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</si>
  <si>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</si>
  <si>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</si>
  <si>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</si>
  <si>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</si>
  <si>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</si>
  <si>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</si>
  <si>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</si>
  <si>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</si>
  <si>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</si>
  <si>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</si>
  <si>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</si>
  <si>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</si>
  <si>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</si>
  <si>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</si>
  <si>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</si>
  <si>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</si>
  <si>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</si>
  <si>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</si>
  <si>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</si>
  <si>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</si>
  <si>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</si>
  <si>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</si>
  <si>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</si>
  <si>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</si>
  <si>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</si>
  <si>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</si>
  <si>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</si>
  <si>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</si>
  <si>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</si>
  <si>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</si>
  <si>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</si>
  <si>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</si>
  <si>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</si>
  <si>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</si>
  <si>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</si>
  <si>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</si>
  <si>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</si>
  <si>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</si>
  <si>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</si>
  <si>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</si>
  <si>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</si>
  <si>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</si>
  <si>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</si>
  <si>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</si>
  <si>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</si>
  <si>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</si>
  <si>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</si>
  <si>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</si>
  <si>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</si>
  <si>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</si>
  <si>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</si>
  <si>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</si>
  <si>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</si>
  <si>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</si>
  <si>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</si>
  <si>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</si>
  <si>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</si>
  <si>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</si>
  <si>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</si>
  <si>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</si>
  <si>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</si>
  <si>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</si>
  <si>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</si>
  <si>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</si>
  <si>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</si>
  <si>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</si>
  <si>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</si>
  <si>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</si>
  <si>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</si>
  <si>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</si>
  <si>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</si>
  <si>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</si>
  <si>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</si>
  <si>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</si>
  <si>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</si>
  <si>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</si>
  <si>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</si>
  <si>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</si>
  <si>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</si>
  <si>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</si>
  <si>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</si>
  <si>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</si>
  <si>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</si>
  <si>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</si>
  <si>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</si>
  <si>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</si>
  <si>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</si>
  <si>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</si>
  <si>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</si>
  <si>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</si>
  <si>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</si>
  <si>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</si>
  <si>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</si>
  <si>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</si>
  <si>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</si>
  <si>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</si>
  <si>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</si>
  <si>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</si>
  <si>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</si>
  <si>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</si>
  <si>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</si>
  <si>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</si>
  <si>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</si>
  <si>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</si>
  <si>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</si>
  <si>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</si>
  <si>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</si>
  <si>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</si>
  <si>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</si>
  <si>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</si>
  <si>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</si>
  <si>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</si>
  <si>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</si>
  <si>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</si>
  <si>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</si>
  <si>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</si>
  <si>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</si>
  <si>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</si>
  <si>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</si>
  <si>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</si>
  <si>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</si>
  <si>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</si>
  <si>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</si>
  <si>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</si>
  <si>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</si>
  <si>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</si>
  <si>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</si>
  <si>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</si>
  <si>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</si>
  <si>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</si>
  <si>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</si>
  <si>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</si>
  <si>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</si>
  <si>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</si>
  <si>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</si>
  <si>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</si>
  <si>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</si>
  <si>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</si>
  <si>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</si>
  <si>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</si>
  <si>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</si>
  <si>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</si>
  <si>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</si>
  <si>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</si>
  <si>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</si>
  <si>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</si>
  <si>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</si>
  <si>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</si>
  <si>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</si>
  <si>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</si>
  <si>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</si>
  <si>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</si>
  <si>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</si>
  <si>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</si>
  <si>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</si>
  <si>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</si>
  <si>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</si>
  <si>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</si>
  <si>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</si>
  <si>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</si>
  <si>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</si>
  <si>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</si>
  <si>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</si>
  <si>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</si>
  <si>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</si>
  <si>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</si>
  <si>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</si>
  <si>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</si>
  <si>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</si>
  <si>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</si>
  <si>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</si>
  <si>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</si>
  <si>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</si>
  <si>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</si>
  <si>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</si>
  <si>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</si>
  <si>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</si>
  <si>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</si>
  <si>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</si>
  <si>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</si>
  <si>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</si>
  <si>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</si>
  <si>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</si>
  <si>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</si>
  <si>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</si>
  <si>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</si>
  <si>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</si>
  <si>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</si>
  <si>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</si>
  <si>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</si>
  <si>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</si>
  <si>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</si>
  <si>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</si>
  <si>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</si>
  <si>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</si>
  <si>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</si>
  <si>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</si>
  <si>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</si>
  <si>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</si>
  <si>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</si>
  <si>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</si>
  <si>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</si>
  <si>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</si>
  <si>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</si>
  <si>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</si>
  <si>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</si>
  <si>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</si>
  <si>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</si>
  <si>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</si>
  <si>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</si>
  <si>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</si>
  <si>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</si>
  <si>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</si>
  <si>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</si>
  <si>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</si>
  <si>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</si>
  <si>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</si>
  <si>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</si>
  <si>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</si>
  <si>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</si>
  <si>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</si>
  <si>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</si>
  <si>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</si>
  <si>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</si>
  <si>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</si>
  <si>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</si>
  <si>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</si>
  <si>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</si>
  <si>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</si>
  <si>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</si>
  <si>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</si>
  <si>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</si>
  <si>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</si>
  <si>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</si>
  <si>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</si>
  <si>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</si>
  <si>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</si>
  <si>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</si>
  <si>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</si>
  <si>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</si>
  <si>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</si>
  <si>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</si>
  <si>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</si>
  <si>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</si>
  <si>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</si>
  <si>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</si>
  <si>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</si>
  <si>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</si>
  <si>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</si>
  <si>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</si>
  <si>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</si>
  <si>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</si>
  <si>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</si>
  <si>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</si>
  <si>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</si>
  <si>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</si>
  <si>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</si>
  <si>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</si>
  <si>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</si>
  <si>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</si>
  <si>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</si>
  <si>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</si>
  <si>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</si>
  <si>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</si>
  <si>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</si>
  <si>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</si>
  <si>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</si>
  <si>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</si>
  <si>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</si>
  <si>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</si>
  <si>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</si>
  <si>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</si>
  <si>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</si>
  <si>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</si>
  <si>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</si>
  <si>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</si>
  <si>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</si>
  <si>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</si>
  <si>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</si>
  <si>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</si>
  <si>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</si>
  <si>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</si>
  <si>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</si>
  <si>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</si>
  <si>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</si>
  <si>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</si>
  <si>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</si>
  <si>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</si>
  <si>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</si>
  <si>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</si>
  <si>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</si>
  <si>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</si>
  <si>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</si>
  <si>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</si>
  <si>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</si>
  <si>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</si>
  <si>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</si>
  <si>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</si>
  <si>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</si>
  <si>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</si>
  <si>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</si>
  <si>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</si>
  <si>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</si>
  <si>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</si>
  <si>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</si>
  <si>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</si>
  <si>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</si>
  <si>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</si>
  <si>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</si>
  <si>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</si>
  <si>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</si>
  <si>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</si>
  <si>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</si>
  <si>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</si>
  <si>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</si>
  <si>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</si>
  <si>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</si>
  <si>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</si>
  <si>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</si>
  <si>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</si>
  <si>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</si>
  <si>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</si>
  <si>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</si>
  <si>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</si>
  <si>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</si>
  <si>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</si>
  <si>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</si>
  <si>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</si>
  <si>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</si>
  <si>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</si>
  <si>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</si>
  <si>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</si>
  <si>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</si>
  <si>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</si>
  <si>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</si>
  <si>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</si>
  <si>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</si>
  <si>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</si>
  <si>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</si>
  <si>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</si>
  <si>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</si>
  <si>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</si>
  <si>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</si>
  <si>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</si>
  <si>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</si>
  <si>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</si>
  <si>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</si>
  <si>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</si>
  <si>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</si>
  <si>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</si>
  <si>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</si>
  <si>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</si>
  <si>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</si>
  <si>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</si>
  <si>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</si>
  <si>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</si>
  <si>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</si>
  <si>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</si>
  <si>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</si>
  <si>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</si>
  <si>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</si>
  <si>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</si>
  <si>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</si>
  <si>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</si>
  <si>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</si>
  <si>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</si>
  <si>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</si>
  <si>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</si>
  <si>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</si>
  <si>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</si>
  <si>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</si>
  <si>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</si>
  <si>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</si>
  <si>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</si>
  <si>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</si>
  <si>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</si>
  <si>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</si>
  <si>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</si>
  <si>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</si>
  <si>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</si>
  <si>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</si>
  <si>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</si>
  <si>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</si>
  <si>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</si>
  <si>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</si>
  <si>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</si>
  <si>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</si>
  <si>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</si>
  <si>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</si>
  <si>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</si>
  <si>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</si>
  <si>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</si>
  <si>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</si>
  <si>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</si>
  <si>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</si>
  <si>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</si>
  <si>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</si>
  <si>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</si>
  <si>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</si>
  <si>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</si>
  <si>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</si>
  <si>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</si>
  <si>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</si>
  <si>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</si>
  <si>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</si>
  <si>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</si>
  <si>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</si>
  <si>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</si>
  <si>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</si>
  <si>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</si>
  <si>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</si>
  <si>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</si>
  <si>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</si>
  <si>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</si>
  <si>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</si>
  <si>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</si>
  <si>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</si>
  <si>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</si>
  <si>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</si>
  <si>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</si>
  <si>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</si>
  <si>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</si>
  <si>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</si>
  <si>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</si>
  <si>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</si>
  <si>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</si>
  <si>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</si>
  <si>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</si>
  <si>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</si>
  <si>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</si>
  <si>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</si>
  <si>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</si>
  <si>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</si>
  <si>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</si>
  <si>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</si>
  <si>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</si>
  <si>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</si>
  <si>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</si>
  <si>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</si>
  <si>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</si>
  <si>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</si>
  <si>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</si>
  <si>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</si>
  <si>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</si>
  <si>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</si>
  <si>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</si>
  <si>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</si>
  <si>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</si>
  <si>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</si>
  <si>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</si>
  <si>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</si>
  <si>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</si>
  <si>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</si>
  <si>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</si>
  <si>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</si>
  <si>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</si>
  <si>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</si>
  <si>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</si>
  <si>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</si>
  <si>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</si>
  <si>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</si>
  <si>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</si>
  <si>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</si>
  <si>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</si>
  <si>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</si>
  <si>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</si>
  <si>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</si>
  <si>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</si>
  <si>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</si>
  <si>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</si>
  <si>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</si>
  <si>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</si>
  <si>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</si>
  <si>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</si>
  <si>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</si>
  <si>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</si>
  <si>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</si>
  <si>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</si>
  <si>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</si>
  <si>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</si>
  <si>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</si>
  <si>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</si>
  <si>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</si>
  <si>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</si>
  <si>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</si>
  <si>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</si>
  <si>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</si>
  <si>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</si>
  <si>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</si>
  <si>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</si>
  <si>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</si>
  <si>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</si>
  <si>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</si>
  <si>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</si>
  <si>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</si>
  <si>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</si>
  <si>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</si>
  <si>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</si>
  <si>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</si>
  <si>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</si>
  <si>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</si>
  <si>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</si>
  <si>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</si>
  <si>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</si>
  <si>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</si>
  <si>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</si>
  <si>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</si>
  <si>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</si>
  <si>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</si>
  <si>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</si>
  <si>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</si>
  <si>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</si>
  <si>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</si>
  <si>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</si>
  <si>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</si>
  <si>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</si>
  <si>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</si>
  <si>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</si>
  <si>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</si>
  <si>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</si>
  <si>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</si>
  <si>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</si>
  <si>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</si>
  <si>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</si>
  <si>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</si>
  <si>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</si>
  <si>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</si>
  <si>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</si>
  <si>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</si>
  <si>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</si>
  <si>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</si>
  <si>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</si>
  <si>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</si>
  <si>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</si>
  <si>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</si>
  <si>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</si>
  <si>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</si>
  <si>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</si>
  <si>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</si>
  <si>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</si>
  <si>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</si>
  <si>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</si>
  <si>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</si>
  <si>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</si>
  <si>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</si>
  <si>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</si>
  <si>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</si>
  <si>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</si>
  <si>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</si>
  <si>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</si>
  <si>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</si>
  <si>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</si>
  <si>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</si>
  <si>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</si>
  <si>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</si>
  <si>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</si>
  <si>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</si>
  <si>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</si>
  <si>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</si>
  <si>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</si>
  <si>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</si>
  <si>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</si>
  <si>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</si>
  <si>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</si>
  <si>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</si>
  <si>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</si>
  <si>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</si>
  <si>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</si>
  <si>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</si>
  <si>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</si>
  <si>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</si>
  <si>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</si>
  <si>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</si>
  <si>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</si>
  <si>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</si>
  <si>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</si>
  <si>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</si>
  <si>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</si>
  <si>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</si>
  <si>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</si>
  <si>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</si>
  <si>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</si>
  <si>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</si>
  <si>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</si>
  <si>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</si>
  <si>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</si>
  <si>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</si>
  <si>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</si>
  <si>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</si>
  <si>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</si>
  <si>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</si>
  <si>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</si>
  <si>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</si>
  <si>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</si>
  <si>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</si>
  <si>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</si>
  <si>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</si>
  <si>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</si>
  <si>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</si>
  <si>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</si>
  <si>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</si>
  <si>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</si>
  <si>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</si>
  <si>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</si>
  <si>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</si>
  <si>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</si>
  <si>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</si>
  <si>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</si>
  <si>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</si>
  <si>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</si>
  <si>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</si>
  <si>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</si>
  <si>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</si>
  <si>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</si>
  <si>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</si>
  <si>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</si>
  <si>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</si>
  <si>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</si>
  <si>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</si>
  <si>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</si>
  <si>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</si>
  <si>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</si>
  <si>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</si>
  <si>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</si>
  <si>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</si>
  <si>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</si>
  <si>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</si>
  <si>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</si>
  <si>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</si>
  <si>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</si>
  <si>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</si>
  <si>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</si>
  <si>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</si>
  <si>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</si>
  <si>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</si>
  <si>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</si>
  <si>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</si>
  <si>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</si>
  <si>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</si>
  <si>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</si>
  <si>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</si>
  <si>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</si>
  <si>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</si>
  <si>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</si>
  <si>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</si>
  <si>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</si>
  <si>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</si>
  <si>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</si>
  <si>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</si>
  <si>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</si>
  <si>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</si>
  <si>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</si>
  <si>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</si>
  <si>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</si>
  <si>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</si>
  <si>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</si>
  <si>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</si>
  <si>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</si>
  <si>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</si>
  <si>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</si>
  <si>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</si>
  <si>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</si>
  <si>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</si>
  <si>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</si>
  <si>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</si>
  <si>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</si>
  <si>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</si>
  <si>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</si>
  <si>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</si>
  <si>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</si>
  <si>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</si>
  <si>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</si>
  <si>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</si>
  <si>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</si>
  <si>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</si>
  <si>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</si>
  <si>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</si>
  <si>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</si>
  <si>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</si>
  <si>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</si>
  <si>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</si>
  <si>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</si>
  <si>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</si>
  <si>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</si>
  <si>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</si>
  <si>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</si>
  <si>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</si>
  <si>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</si>
  <si>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</si>
  <si>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</si>
  <si>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</si>
  <si>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</si>
  <si>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</si>
  <si>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</si>
  <si>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</si>
  <si>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</si>
  <si>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</si>
  <si>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</si>
  <si>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</si>
  <si>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</si>
  <si>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</si>
  <si>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</si>
  <si>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</si>
  <si>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</si>
  <si>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</si>
  <si>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</si>
  <si>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</si>
  <si>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</si>
  <si>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</si>
  <si>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</si>
  <si>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</si>
  <si>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</si>
  <si>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</si>
  <si>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</si>
  <si>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</si>
  <si>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</si>
  <si>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</si>
  <si>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</si>
  <si>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</si>
  <si>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</si>
  <si>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</si>
  <si>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</si>
  <si>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</si>
  <si>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</si>
  <si>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</si>
  <si>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</si>
  <si>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</si>
  <si>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</si>
  <si>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</si>
  <si>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</si>
  <si>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</si>
  <si>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</si>
  <si>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</si>
  <si>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</si>
  <si>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</si>
  <si>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</si>
  <si>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</si>
  <si>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</si>
  <si>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</si>
  <si>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</si>
  <si>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</si>
  <si>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</si>
  <si>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</si>
  <si>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</si>
  <si>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</si>
  <si>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</si>
  <si>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</si>
  <si>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</si>
  <si>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</si>
  <si>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</si>
  <si>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</si>
  <si>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</si>
  <si>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</si>
  <si>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</si>
  <si>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</si>
  <si>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</si>
  <si>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</si>
  <si>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</si>
  <si>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</si>
  <si>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</si>
  <si>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</si>
  <si>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</si>
  <si>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</si>
  <si>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</si>
  <si>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</si>
  <si>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</si>
  <si>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</si>
  <si>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</si>
  <si>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</si>
  <si>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</si>
  <si>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</si>
  <si>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</si>
  <si>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</si>
  <si>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</si>
  <si>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</si>
  <si>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</si>
  <si>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</si>
  <si>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</si>
  <si>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</si>
  <si>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</si>
  <si>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</si>
  <si>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</si>
  <si>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</si>
  <si>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</si>
  <si>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</si>
  <si>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</si>
  <si>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</si>
  <si>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</si>
  <si>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</si>
  <si>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</si>
  <si>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</si>
  <si>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</si>
  <si>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</si>
  <si>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</si>
  <si>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</si>
  <si>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</si>
  <si>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</si>
  <si>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</si>
  <si>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</si>
  <si>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</si>
  <si>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</si>
  <si>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</si>
  <si>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</si>
  <si>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</si>
  <si>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</si>
  <si>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</si>
  <si>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</si>
  <si>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</si>
  <si>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</si>
  <si>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</si>
  <si>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</si>
  <si>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</si>
  <si>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</si>
  <si>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</si>
  <si>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</si>
  <si>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</si>
  <si>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</si>
  <si>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</si>
  <si>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</si>
  <si>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</si>
  <si>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</si>
  <si>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</si>
  <si>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</si>
  <si>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</si>
  <si>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</si>
  <si>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</si>
  <si>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</si>
  <si>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</si>
  <si>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</si>
  <si>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</si>
  <si>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</si>
  <si>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</si>
  <si>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</si>
  <si>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</si>
  <si>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</si>
  <si>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</si>
  <si>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</si>
  <si>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</si>
  <si>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</si>
  <si>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</si>
  <si>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</si>
  <si>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</si>
  <si>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</si>
  <si>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</si>
  <si>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</si>
  <si>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</si>
  <si>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</si>
  <si>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</si>
  <si>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</si>
  <si>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</si>
  <si>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</si>
  <si>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</si>
  <si>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</si>
  <si>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</si>
  <si>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</si>
  <si>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</si>
  <si>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</si>
  <si>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</si>
  <si>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</si>
  <si>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</si>
  <si>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</si>
  <si>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</si>
  <si>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</si>
  <si>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</si>
  <si>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</si>
  <si>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</si>
  <si>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</si>
  <si>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</si>
  <si>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</si>
  <si>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</si>
  <si>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</si>
  <si>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</si>
  <si>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</si>
  <si>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</si>
  <si>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</si>
  <si>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</si>
  <si>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</si>
  <si>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</si>
  <si>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</si>
  <si>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</si>
  <si>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</si>
  <si>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</si>
  <si>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</si>
  <si>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</si>
  <si>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</si>
  <si>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</si>
  <si>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</si>
  <si>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</si>
  <si>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</si>
  <si>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</si>
  <si>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</si>
  <si>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</si>
  <si>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</si>
  <si>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</si>
  <si>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</si>
  <si>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</si>
  <si>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</si>
  <si>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</si>
  <si>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</si>
  <si>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</si>
  <si>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</si>
  <si>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</si>
  <si>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</si>
  <si>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</si>
  <si>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</si>
  <si>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</si>
  <si>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</si>
  <si>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</si>
  <si>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</si>
  <si>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</si>
  <si>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</si>
  <si>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</si>
  <si>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</si>
  <si>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</si>
  <si>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</si>
  <si>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</si>
  <si>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</si>
  <si>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</si>
  <si>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</si>
  <si>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</si>
  <si>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</si>
  <si>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</si>
  <si>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</si>
  <si>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</si>
  <si>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</si>
  <si>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</si>
  <si>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</si>
  <si>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</si>
  <si>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</si>
  <si>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</si>
  <si>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</si>
  <si>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</si>
  <si>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</si>
  <si>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</si>
  <si>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</si>
  <si>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</si>
  <si>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</si>
  <si>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</si>
  <si>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</si>
  <si>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</si>
  <si>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</si>
  <si>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</si>
  <si>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</si>
  <si>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</si>
  <si>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</si>
  <si>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</si>
  <si>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</si>
  <si>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</si>
  <si>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</si>
  <si>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</si>
  <si>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</si>
  <si>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</si>
  <si>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</si>
  <si>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</si>
  <si>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</si>
  <si>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</si>
  <si>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</si>
  <si>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</si>
  <si>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</si>
  <si>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</si>
  <si>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</si>
  <si>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</si>
  <si>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</si>
  <si>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</si>
  <si>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</si>
  <si>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</si>
  <si>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</si>
  <si>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</si>
  <si>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</si>
  <si>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</si>
  <si>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</si>
  <si>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</si>
  <si>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</si>
  <si>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</si>
  <si>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</si>
  <si>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</si>
  <si>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</si>
  <si>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</si>
  <si>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</si>
  <si>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</si>
  <si>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</si>
  <si>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</si>
  <si>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</si>
  <si>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</si>
  <si>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</si>
  <si>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</si>
  <si>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</si>
  <si>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</si>
  <si>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</si>
  <si>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</si>
  <si>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</si>
  <si>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</si>
  <si>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</si>
  <si>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</si>
  <si>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</si>
  <si>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</si>
  <si>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</si>
  <si>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</si>
  <si>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</si>
  <si>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</si>
  <si>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</si>
  <si>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</si>
  <si>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</si>
  <si>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</si>
  <si>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</si>
  <si>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</si>
  <si>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</si>
  <si>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</si>
  <si>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</si>
  <si>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</si>
  <si>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</si>
  <si>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</si>
  <si>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</si>
  <si>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</si>
  <si>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</si>
  <si>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</si>
  <si>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</si>
  <si>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</si>
  <si>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</si>
  <si>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</si>
  <si>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</si>
  <si>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</si>
  <si>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</si>
  <si>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</si>
  <si>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</si>
  <si>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</si>
  <si>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</si>
  <si>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</si>
  <si>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</si>
  <si>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</si>
  <si>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</si>
  <si>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</si>
  <si>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</si>
  <si>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</si>
  <si>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</si>
  <si>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</si>
  <si>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</si>
  <si>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</si>
  <si>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</si>
  <si>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</si>
  <si>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</si>
  <si>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</si>
  <si>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</si>
  <si>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</si>
  <si>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</si>
  <si>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</si>
  <si>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</si>
  <si>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</si>
  <si>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</si>
  <si>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</si>
  <si>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</si>
  <si>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</si>
  <si>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</si>
  <si>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</si>
  <si>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</si>
  <si>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</si>
  <si>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</si>
  <si>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</si>
  <si>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</si>
  <si>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</si>
  <si>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</si>
  <si>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</si>
  <si>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</si>
  <si>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</si>
  <si>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</si>
  <si>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</si>
  <si>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</si>
  <si>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</si>
  <si>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</si>
  <si>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</si>
  <si>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</si>
  <si>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</si>
  <si>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</si>
  <si>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</si>
  <si>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</si>
  <si>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</si>
  <si>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</si>
  <si>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</si>
  <si>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</si>
  <si>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</si>
  <si>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</si>
  <si>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</si>
  <si>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</si>
  <si>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</si>
  <si>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</si>
  <si>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</si>
  <si>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</si>
  <si>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</si>
  <si>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</si>
  <si>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</si>
  <si>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</si>
  <si>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</si>
  <si>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</si>
  <si>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</si>
  <si>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</si>
  <si>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</si>
  <si>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</si>
  <si>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</si>
  <si>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</si>
  <si>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</si>
  <si>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</si>
  <si>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</si>
  <si>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</si>
  <si>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</si>
  <si>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</si>
  <si>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</si>
  <si>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</si>
  <si>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</si>
  <si>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</si>
  <si>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</si>
  <si>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</si>
  <si>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</si>
  <si>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</si>
  <si>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</si>
  <si>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</si>
  <si>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</si>
  <si>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</si>
  <si>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</si>
  <si>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</si>
  <si>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</si>
  <si>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</si>
  <si>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</si>
  <si>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</si>
  <si>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</si>
  <si>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</si>
  <si>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</si>
  <si>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</si>
  <si>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</si>
  <si>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</si>
  <si>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</si>
  <si>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</si>
  <si>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</si>
  <si>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</si>
  <si>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</si>
  <si>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</si>
  <si>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</si>
  <si>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</si>
  <si>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</si>
  <si>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</si>
  <si>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</si>
  <si>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</si>
  <si>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</si>
  <si>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</si>
  <si>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</si>
  <si>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</si>
  <si>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</si>
  <si>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</si>
  <si>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</si>
  <si>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</si>
  <si>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</si>
  <si>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</si>
  <si>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</si>
  <si>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</si>
  <si>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</si>
  <si>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</si>
  <si>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</si>
  <si>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</si>
  <si>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</si>
  <si>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</si>
  <si>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</si>
  <si>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</si>
  <si>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</si>
  <si>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</si>
  <si>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</si>
  <si>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</si>
  <si>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</si>
  <si>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</si>
  <si>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</si>
  <si>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</si>
  <si>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</si>
  <si>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</si>
  <si>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</si>
  <si>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</si>
  <si>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</si>
  <si>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</si>
  <si>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</si>
  <si>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</si>
  <si>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</si>
  <si>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</si>
  <si>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</si>
  <si>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</si>
  <si>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</si>
  <si>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</si>
  <si>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</si>
  <si>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</si>
  <si>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</si>
  <si>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</si>
  <si>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</si>
  <si>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</si>
  <si>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</si>
  <si>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</si>
  <si>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</si>
  <si>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</si>
  <si>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</si>
  <si>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</si>
  <si>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</si>
  <si>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</si>
  <si>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</si>
  <si>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</si>
  <si>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</si>
  <si>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</si>
  <si>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</si>
  <si>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</si>
  <si>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</si>
  <si>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</si>
  <si>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</si>
  <si>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</si>
  <si>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</si>
  <si>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</si>
  <si>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</si>
  <si>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</si>
  <si>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</si>
  <si>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</si>
  <si>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</si>
  <si>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</si>
  <si>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</si>
  <si>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</si>
  <si>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</si>
  <si>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</si>
  <si>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</si>
  <si>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</si>
  <si>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</si>
  <si>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</si>
  <si>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</si>
  <si>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</si>
  <si>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</si>
  <si>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</si>
  <si>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</si>
  <si>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</si>
  <si>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</si>
  <si>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</si>
  <si>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</si>
  <si>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</si>
  <si>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</si>
  <si>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</si>
  <si>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</si>
  <si>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</si>
  <si>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</si>
  <si>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</si>
  <si>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</si>
  <si>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</si>
  <si>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</si>
  <si>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</si>
  <si>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</si>
  <si>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</si>
  <si>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</si>
  <si>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</si>
  <si>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</si>
  <si>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</si>
  <si>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</si>
  <si>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</si>
  <si>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</si>
  <si>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</si>
  <si>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</si>
  <si>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</si>
  <si>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</si>
  <si>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</si>
  <si>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</si>
  <si>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</si>
  <si>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</si>
  <si>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</si>
  <si>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</si>
  <si>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</si>
  <si>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</si>
  <si>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</si>
  <si>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</si>
  <si>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</si>
  <si>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</si>
  <si>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</si>
  <si>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</si>
  <si>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</si>
  <si>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</si>
  <si>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</si>
  <si>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</si>
  <si>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</si>
  <si>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</si>
  <si>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</si>
  <si>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</si>
  <si>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</si>
  <si>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</si>
  <si>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</si>
  <si>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</si>
  <si>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</si>
  <si>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</si>
  <si>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</si>
  <si>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</si>
  <si>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</si>
  <si>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</si>
  <si>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</si>
  <si>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</si>
  <si>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</si>
  <si>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</si>
  <si>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</si>
  <si>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</si>
  <si>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</si>
  <si>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</si>
  <si>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</si>
  <si>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</si>
  <si>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</si>
  <si>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</si>
  <si>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</si>
  <si>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</si>
  <si>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</si>
  <si>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</si>
  <si>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</si>
  <si>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</si>
  <si>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</si>
  <si>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</si>
  <si>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</si>
  <si>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</si>
  <si>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</si>
  <si>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</si>
  <si>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</si>
  <si>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</si>
  <si>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</si>
  <si>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</si>
  <si>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</si>
  <si>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</si>
  <si>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</si>
  <si>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</si>
  <si>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</si>
  <si>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</si>
  <si>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</si>
  <si>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</si>
  <si>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</si>
  <si>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</si>
  <si>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</si>
  <si>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</si>
  <si>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</si>
  <si>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</si>
  <si>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</si>
  <si>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</si>
  <si>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</si>
  <si>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</si>
  <si>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</si>
  <si>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</si>
  <si>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</si>
  <si>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</si>
  <si>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</si>
  <si>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</si>
  <si>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</si>
  <si>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</si>
  <si>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</si>
  <si>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</si>
  <si>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</si>
  <si>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</si>
  <si>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</si>
  <si>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</si>
  <si>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</si>
  <si>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</si>
  <si>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</si>
  <si>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</si>
  <si>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</si>
  <si>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</si>
  <si>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</si>
  <si>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</si>
  <si>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</si>
  <si>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</si>
  <si>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</si>
  <si>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</si>
  <si>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</si>
  <si>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</si>
  <si>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</si>
  <si>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</si>
  <si>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</si>
  <si>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</si>
  <si>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</si>
  <si>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</si>
  <si>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</si>
  <si>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</si>
  <si>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</si>
  <si>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</si>
  <si>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</si>
  <si>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</si>
  <si>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</si>
  <si>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</si>
  <si>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</si>
  <si>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</si>
  <si>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</si>
  <si>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</si>
  <si>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</si>
  <si>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</si>
  <si>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</si>
  <si>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</si>
  <si>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</si>
  <si>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</si>
  <si>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</si>
  <si>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</si>
  <si>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</si>
  <si>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</si>
  <si>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</si>
  <si>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</si>
  <si>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</si>
  <si>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</si>
  <si>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</si>
  <si>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</si>
  <si>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</si>
  <si>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</si>
  <si>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</si>
  <si>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</si>
  <si>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</si>
  <si>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</si>
  <si>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</si>
  <si>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</si>
  <si>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</si>
  <si>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</si>
  <si>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</si>
  <si>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</si>
  <si>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</si>
  <si>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</si>
  <si>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</si>
  <si>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</si>
  <si>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</si>
  <si>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</si>
  <si>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</si>
  <si>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</si>
  <si>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</si>
  <si>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</si>
  <si>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</si>
  <si>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</si>
  <si>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</si>
  <si>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</si>
  <si>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</si>
  <si>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</si>
  <si>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</si>
  <si>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</si>
  <si>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</si>
  <si>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</si>
  <si>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</si>
  <si>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</si>
  <si>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</si>
  <si>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</si>
  <si>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</si>
  <si>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</si>
  <si>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</si>
  <si>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</si>
  <si>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</si>
  <si>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</si>
  <si>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</si>
  <si>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</si>
  <si>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</si>
  <si>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</si>
  <si>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</si>
  <si>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</si>
  <si>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</si>
  <si>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</si>
  <si>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</si>
  <si>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</si>
  <si>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</si>
  <si>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</si>
  <si>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</si>
  <si>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</si>
  <si>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</si>
  <si>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</si>
  <si>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</si>
  <si>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</si>
  <si>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</si>
  <si>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</si>
  <si>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</si>
  <si>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</si>
  <si>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</si>
  <si>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</si>
  <si>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</si>
  <si>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</si>
  <si>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</si>
  <si>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</si>
  <si>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</si>
  <si>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</si>
  <si>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</si>
  <si>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</si>
  <si>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</si>
  <si>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</si>
  <si>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</si>
  <si>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</si>
  <si>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</si>
  <si>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</si>
  <si>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</si>
  <si>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</si>
  <si>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</si>
  <si>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</si>
  <si>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</si>
  <si>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</si>
  <si>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</si>
  <si>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</si>
  <si>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</si>
  <si>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</si>
  <si>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</si>
  <si>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</si>
  <si>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</si>
  <si>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</si>
  <si>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</si>
  <si>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</si>
  <si>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</si>
  <si>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</si>
  <si>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</si>
  <si>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</si>
  <si>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</si>
  <si>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</si>
  <si>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</si>
  <si>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</si>
  <si>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</si>
  <si>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</si>
  <si>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</si>
  <si>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</si>
  <si>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</si>
  <si>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</si>
  <si>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</si>
  <si>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</si>
  <si>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</si>
  <si>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</si>
  <si>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</si>
  <si>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</si>
  <si>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</si>
  <si>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</si>
  <si>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</si>
  <si>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</si>
  <si>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</si>
  <si>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</si>
  <si>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</si>
  <si>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</si>
  <si>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</si>
  <si>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</si>
  <si>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</si>
  <si>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</si>
  <si>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</si>
  <si>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</si>
  <si>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</si>
  <si>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</si>
  <si>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</si>
  <si>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</si>
  <si>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</si>
  <si>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</si>
  <si>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</si>
  <si>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</si>
  <si>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</si>
  <si>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</si>
  <si>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</si>
  <si>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</si>
  <si>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</si>
  <si>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</si>
  <si>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</si>
  <si>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</si>
  <si>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</si>
  <si>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</si>
  <si>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</si>
  <si>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</si>
  <si>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</si>
  <si>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</si>
  <si>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</si>
  <si>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</si>
  <si>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</si>
  <si>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</si>
  <si>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</si>
  <si>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</si>
  <si>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</si>
  <si>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</si>
  <si>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</si>
  <si>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</si>
  <si>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</si>
  <si>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</si>
  <si>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</si>
  <si>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</si>
  <si>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</si>
  <si>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</si>
  <si>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</si>
  <si>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</si>
  <si>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</si>
  <si>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</si>
  <si>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</si>
  <si>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</si>
  <si>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</si>
  <si>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</si>
  <si>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</si>
  <si>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</si>
  <si>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</si>
  <si>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</si>
  <si>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</si>
  <si>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</si>
  <si>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</si>
  <si>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</si>
  <si>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</si>
  <si>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</si>
  <si>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</si>
  <si>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</si>
  <si>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</si>
  <si>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</si>
  <si>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</si>
  <si>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</si>
  <si>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</si>
  <si>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</si>
  <si>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</si>
  <si>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</si>
  <si>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</si>
  <si>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</si>
  <si>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</si>
  <si>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</si>
  <si>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</si>
  <si>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</si>
  <si>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</si>
  <si>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</si>
  <si>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</si>
  <si>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</si>
  <si>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</si>
  <si>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</si>
  <si>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</si>
  <si>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</si>
  <si>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</si>
  <si>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</si>
  <si>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</si>
  <si>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</si>
  <si>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</si>
  <si>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</si>
  <si>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</si>
  <si>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</si>
  <si>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</si>
  <si>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</si>
  <si>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</si>
  <si>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</si>
  <si>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</si>
  <si>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</si>
  <si>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</si>
  <si>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</si>
  <si>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</si>
  <si>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</si>
  <si>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</si>
  <si>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</si>
  <si>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</si>
  <si>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</si>
  <si>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</si>
  <si>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</si>
  <si>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</si>
  <si>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</si>
  <si>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</si>
  <si>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</si>
  <si>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</si>
  <si>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</si>
  <si>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</si>
  <si>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</si>
  <si>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</si>
  <si>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</si>
  <si>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</si>
  <si>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</si>
  <si>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</si>
  <si>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</si>
  <si>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</si>
  <si>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</si>
  <si>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</si>
  <si>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</si>
  <si>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</si>
  <si>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</si>
  <si>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</si>
  <si>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</si>
  <si>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</si>
  <si>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</si>
  <si>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</si>
  <si>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</si>
  <si>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</si>
  <si>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</si>
  <si>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</si>
  <si>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</si>
  <si>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</si>
  <si>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</si>
  <si>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</si>
  <si>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</si>
  <si>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</si>
  <si>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</si>
  <si>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</si>
  <si>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</si>
  <si>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</si>
  <si>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</si>
  <si>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</si>
  <si>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</si>
  <si>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</si>
  <si>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</si>
  <si>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</si>
  <si>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</si>
  <si>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</si>
  <si>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</si>
  <si>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</si>
  <si>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</si>
  <si>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</si>
  <si>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</si>
  <si>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</si>
  <si>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</si>
  <si>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</si>
  <si>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</si>
  <si>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</si>
  <si>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</si>
  <si>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</si>
  <si>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</si>
  <si>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</si>
  <si>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</si>
  <si>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</si>
  <si>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</si>
  <si>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</si>
  <si>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</si>
  <si>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</si>
  <si>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</si>
  <si>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</si>
  <si>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</si>
  <si>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</si>
  <si>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</si>
  <si>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</si>
  <si>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</si>
  <si>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</si>
  <si>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</si>
  <si>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</si>
  <si>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</si>
  <si>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</si>
  <si>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</si>
  <si>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</si>
  <si>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</si>
  <si>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</si>
  <si>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</si>
  <si>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</si>
  <si>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</si>
  <si>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</si>
  <si>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</si>
  <si>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</si>
  <si>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</si>
  <si>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</si>
  <si>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</si>
  <si>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</si>
  <si>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</si>
  <si>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</si>
  <si>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</si>
  <si>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</si>
  <si>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</si>
  <si>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</si>
  <si>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</si>
  <si>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</si>
  <si>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</si>
  <si>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</si>
  <si>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</si>
  <si>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</si>
  <si>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</si>
  <si>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</si>
  <si>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</si>
  <si>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</si>
  <si>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</si>
  <si>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</si>
  <si>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</si>
  <si>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</si>
  <si>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</si>
  <si>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</si>
  <si>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</si>
  <si>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</si>
  <si>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</si>
  <si>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</si>
  <si>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</si>
  <si>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</si>
  <si>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</si>
  <si>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</si>
  <si>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</si>
  <si>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</si>
  <si>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</si>
  <si>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</si>
  <si>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</si>
  <si>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</si>
  <si>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</si>
  <si>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</si>
  <si>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</si>
  <si>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</si>
  <si>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</si>
  <si>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</si>
  <si>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</si>
  <si>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</si>
  <si>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</si>
  <si>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</si>
  <si>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</si>
  <si>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</si>
  <si>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</si>
  <si>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</si>
  <si>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</si>
  <si>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</si>
  <si>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</si>
  <si>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</si>
  <si>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</si>
  <si>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</si>
  <si>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</si>
  <si>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</si>
  <si>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</si>
  <si>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</si>
  <si>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</si>
  <si>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</si>
  <si>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</si>
  <si>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</si>
  <si>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</si>
  <si>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</si>
  <si>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</si>
  <si>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</si>
  <si>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</si>
  <si>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</si>
  <si>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</si>
  <si>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</si>
  <si>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</si>
  <si>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</si>
  <si>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</si>
  <si>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</si>
  <si>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</si>
  <si>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</si>
  <si>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</si>
  <si>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</si>
  <si>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</si>
  <si>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</si>
  <si>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</si>
  <si>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</si>
  <si>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</si>
  <si>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</si>
  <si>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</si>
  <si>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</si>
  <si>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</si>
  <si>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</si>
  <si>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</si>
  <si>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</si>
  <si>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</si>
  <si>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</si>
  <si>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</si>
  <si>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</si>
  <si>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</si>
  <si>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</si>
  <si>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</si>
  <si>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</si>
  <si>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</si>
  <si>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</si>
  <si>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</si>
  <si>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</si>
  <si>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</si>
  <si>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</si>
  <si>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</si>
  <si>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</si>
  <si>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</si>
  <si>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</si>
  <si>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</si>
  <si>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</si>
  <si>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</si>
  <si>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</si>
  <si>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</si>
  <si>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</si>
  <si>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</si>
  <si>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</si>
  <si>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</si>
  <si>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</si>
  <si>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</si>
  <si>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</si>
  <si>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</si>
  <si>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</si>
  <si>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</si>
  <si>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</si>
  <si>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</si>
  <si>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</si>
  <si>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</si>
  <si>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</si>
  <si>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</si>
  <si>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</si>
  <si>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</si>
  <si>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</si>
  <si>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</si>
  <si>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</si>
  <si>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</si>
  <si>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</si>
  <si>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</si>
  <si>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</si>
  <si>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</si>
  <si>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</si>
  <si>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</si>
  <si>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</si>
  <si>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</si>
  <si>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</si>
  <si>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</si>
  <si>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</si>
  <si>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</si>
  <si>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</si>
  <si>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</si>
  <si>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</si>
  <si>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</si>
  <si>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</si>
  <si>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</si>
  <si>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</si>
  <si>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</si>
  <si>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</si>
  <si>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</si>
  <si>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</si>
  <si>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</si>
  <si>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</si>
  <si>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</si>
  <si>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</si>
  <si>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</si>
  <si>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</si>
  <si>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</si>
  <si>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</si>
  <si>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</si>
  <si>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</si>
  <si>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</si>
  <si>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</si>
  <si>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</si>
  <si>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</si>
  <si>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</si>
  <si>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</si>
  <si>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</si>
  <si>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</si>
  <si>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</si>
  <si>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</si>
  <si>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</si>
  <si>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</si>
  <si>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</si>
  <si>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</si>
  <si>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</si>
  <si>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</si>
  <si>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</si>
  <si>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</si>
  <si>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</si>
  <si>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</si>
  <si>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</si>
  <si>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</si>
  <si>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</si>
  <si>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</si>
  <si>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</si>
  <si>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</si>
  <si>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</si>
  <si>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</si>
  <si>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</si>
  <si>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</si>
  <si>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</si>
  <si>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</si>
  <si>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</si>
  <si>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</si>
  <si>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</si>
  <si>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</si>
  <si>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</si>
  <si>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</si>
  <si>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</si>
  <si>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</si>
  <si>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</si>
  <si>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</si>
  <si>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</si>
  <si>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</si>
  <si>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</si>
  <si>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</si>
  <si>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</si>
  <si>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</si>
  <si>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</si>
  <si>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</si>
  <si>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</si>
  <si>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</si>
  <si>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</si>
  <si>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</si>
  <si>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</si>
  <si>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</si>
  <si>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</si>
  <si>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</si>
  <si>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</si>
  <si>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</si>
  <si>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</si>
  <si>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</si>
  <si>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</si>
  <si>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</si>
  <si>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</si>
  <si>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</si>
  <si>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</si>
  <si>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</si>
  <si>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</si>
  <si>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</si>
  <si>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</si>
  <si>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</si>
  <si>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</si>
  <si>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</si>
  <si>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</si>
  <si>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</si>
  <si>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</si>
  <si>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</si>
  <si>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</si>
  <si>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</si>
  <si>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</si>
  <si>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</si>
  <si>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</si>
  <si>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</si>
  <si>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</si>
  <si>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</si>
  <si>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</si>
  <si>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</si>
  <si>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</si>
  <si>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</si>
  <si>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</si>
  <si>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</si>
  <si>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</si>
  <si>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</si>
  <si>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</si>
  <si>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</si>
  <si>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</si>
  <si>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</si>
  <si>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</si>
  <si>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</si>
  <si>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</si>
  <si>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</si>
  <si>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</si>
  <si>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</si>
  <si>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</si>
  <si>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</si>
  <si>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</si>
  <si>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</si>
  <si>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</si>
  <si>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</si>
  <si>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</si>
  <si>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</si>
  <si>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</si>
  <si>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</si>
  <si>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</si>
  <si>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</si>
  <si>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</si>
  <si>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</si>
  <si>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</si>
  <si>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</si>
  <si>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</si>
  <si>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</si>
  <si>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</si>
  <si>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</si>
  <si>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</si>
  <si>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</si>
  <si>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</si>
  <si>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</si>
  <si>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</si>
  <si>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</si>
  <si>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</si>
  <si>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</si>
  <si>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</si>
  <si>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</si>
  <si>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</si>
  <si>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</si>
  <si>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</si>
  <si>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</si>
  <si>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</si>
  <si>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</si>
  <si>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</si>
  <si>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</si>
  <si>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</si>
  <si>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</si>
  <si>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</si>
  <si>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</si>
  <si>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</si>
  <si>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</si>
  <si>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</si>
  <si>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</si>
  <si>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</si>
  <si>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</si>
  <si>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</si>
  <si>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</si>
  <si>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</si>
  <si>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</si>
  <si>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</si>
  <si>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</si>
  <si>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</si>
  <si>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</si>
  <si>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</si>
  <si>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</si>
  <si>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</si>
  <si>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</si>
  <si>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</si>
  <si>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</si>
  <si>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</si>
  <si>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</si>
  <si>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</si>
  <si>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</si>
  <si>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</si>
  <si>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</si>
  <si>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</si>
  <si>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</si>
  <si>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</si>
  <si>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</si>
  <si>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</si>
  <si>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</si>
  <si>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</si>
  <si>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</si>
  <si>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</si>
  <si>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</si>
  <si>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</si>
  <si>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</si>
  <si>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</si>
  <si>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</si>
  <si>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</si>
  <si>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</si>
  <si>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</si>
  <si>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</si>
  <si>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</si>
  <si>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</si>
  <si>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</si>
  <si>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</si>
  <si>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</si>
  <si>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</si>
  <si>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</si>
  <si>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</si>
  <si>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</si>
  <si>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</si>
  <si>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</si>
  <si>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</si>
  <si>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</si>
  <si>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</si>
  <si>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</si>
  <si>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</si>
  <si>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</si>
  <si>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</si>
  <si>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</si>
  <si>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</si>
  <si>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</si>
  <si>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</si>
  <si>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</si>
  <si>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</si>
  <si>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</si>
  <si>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</si>
  <si>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</si>
  <si>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</si>
  <si>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</si>
  <si>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</si>
  <si>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</si>
  <si>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</si>
  <si>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</si>
  <si>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</si>
  <si>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</si>
  <si>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</si>
  <si>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</si>
  <si>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</si>
  <si>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</si>
  <si>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</si>
  <si>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</si>
  <si>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</si>
  <si>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</si>
  <si>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</si>
  <si>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</si>
  <si>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</si>
  <si>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</si>
  <si>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</si>
  <si>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</si>
  <si>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</si>
  <si>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</si>
  <si>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</si>
  <si>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</si>
  <si>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</si>
  <si>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</si>
  <si>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</si>
  <si>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</si>
  <si>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</si>
  <si>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</si>
  <si>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</si>
  <si>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</si>
  <si>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</si>
  <si>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</si>
  <si>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</si>
  <si>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</si>
  <si>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</si>
  <si>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</si>
  <si>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</si>
  <si>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</si>
  <si>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</si>
  <si>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</si>
  <si>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</si>
  <si>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</si>
  <si>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</si>
  <si>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</si>
  <si>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</si>
  <si>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</si>
  <si>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</si>
  <si>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</si>
  <si>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</si>
  <si>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</si>
  <si>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</si>
  <si>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</si>
  <si>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</si>
  <si>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</si>
  <si>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</si>
  <si>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</si>
  <si>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</si>
  <si>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</si>
  <si>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</si>
  <si>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</si>
  <si>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</si>
  <si>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</si>
  <si>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</si>
  <si>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</si>
  <si>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</si>
  <si>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</si>
  <si>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</si>
  <si>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</si>
  <si>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</si>
  <si>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</si>
  <si>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</si>
  <si>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</si>
  <si>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</si>
  <si>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</si>
  <si>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</si>
  <si>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</si>
  <si>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</si>
  <si>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</si>
  <si>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</si>
  <si>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</si>
  <si>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</si>
  <si>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</si>
  <si>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</si>
  <si>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</si>
  <si>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</si>
  <si>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</si>
  <si>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</si>
  <si>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</si>
  <si>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</si>
  <si>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</si>
  <si>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</si>
  <si>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</si>
  <si>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</si>
  <si>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</si>
  <si>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</si>
  <si>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</si>
  <si>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</si>
  <si>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</si>
  <si>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</si>
  <si>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</si>
  <si>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</si>
  <si>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</si>
  <si>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</si>
  <si>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</si>
  <si>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</si>
  <si>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</si>
  <si>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</si>
  <si>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</si>
  <si>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</si>
  <si>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</si>
  <si>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</si>
  <si>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</si>
  <si>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</si>
  <si>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</si>
  <si>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</si>
  <si>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</si>
  <si>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</si>
  <si>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</si>
  <si>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</si>
  <si>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</si>
  <si>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</si>
  <si>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</si>
  <si>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</si>
  <si>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</si>
  <si>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</si>
  <si>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</si>
  <si>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</si>
  <si>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</si>
  <si>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</si>
  <si>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</si>
  <si>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</si>
  <si>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</si>
  <si>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</si>
  <si>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</si>
  <si>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</si>
  <si>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</si>
  <si>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</si>
  <si>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</si>
  <si>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</si>
  <si>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</si>
  <si>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</si>
  <si>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</si>
  <si>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</si>
  <si>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</si>
  <si>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</si>
  <si>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</si>
  <si>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</si>
  <si>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</si>
  <si>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</si>
  <si>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</si>
  <si>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</si>
  <si>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</si>
  <si>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</si>
  <si>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</si>
  <si>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</si>
  <si>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</si>
  <si>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</si>
  <si>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</si>
  <si>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</si>
  <si>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</si>
  <si>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</si>
  <si>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</si>
  <si>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</si>
  <si>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</si>
  <si>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</si>
  <si>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</si>
  <si>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</si>
  <si>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</si>
  <si>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</si>
  <si>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</si>
  <si>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</si>
  <si>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</si>
  <si>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</si>
  <si>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</si>
  <si>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</si>
  <si>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</si>
  <si>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</si>
  <si>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</si>
  <si>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</si>
  <si>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</si>
  <si>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</si>
  <si>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</si>
  <si>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</si>
  <si>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</si>
  <si>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</si>
  <si>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</si>
  <si>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</si>
  <si>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</si>
  <si>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</si>
  <si>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</si>
  <si>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</si>
  <si>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</si>
  <si>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</si>
  <si>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</si>
  <si>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</si>
  <si>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</si>
  <si>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</si>
  <si>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</si>
  <si>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</si>
  <si>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</si>
  <si>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</si>
  <si>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</si>
  <si>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</si>
  <si>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</si>
  <si>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</si>
  <si>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</si>
  <si>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</si>
  <si>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</si>
  <si>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</si>
  <si>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</si>
  <si>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</si>
  <si>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</si>
  <si>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</si>
  <si>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</si>
  <si>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</si>
  <si>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</si>
  <si>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</si>
  <si>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</si>
  <si>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</si>
  <si>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</si>
  <si>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</si>
  <si>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</si>
  <si>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</si>
  <si>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</si>
  <si>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</si>
  <si>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</si>
  <si>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</si>
  <si>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</si>
  <si>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</si>
  <si>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</si>
  <si>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</si>
  <si>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</si>
  <si>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</si>
  <si>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</si>
  <si>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</si>
  <si>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</si>
  <si>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</si>
  <si>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</si>
  <si>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</si>
  <si>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</si>
  <si>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</si>
  <si>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</si>
  <si>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</si>
  <si>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</si>
  <si>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</si>
  <si>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</si>
  <si>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</si>
  <si>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</si>
  <si>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</si>
  <si>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</si>
  <si>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</si>
  <si>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</si>
  <si>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</si>
  <si>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</si>
  <si>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</si>
  <si>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</si>
  <si>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</si>
  <si>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</si>
  <si>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</si>
  <si>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</si>
  <si>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</si>
  <si>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</si>
  <si>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</si>
  <si>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</si>
  <si>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</si>
  <si>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</si>
  <si>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</si>
  <si>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</si>
  <si>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</si>
  <si>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</si>
  <si>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</si>
  <si>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</si>
  <si>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</si>
  <si>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</si>
  <si>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</si>
  <si>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</si>
  <si>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</si>
  <si>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</si>
  <si>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</si>
  <si>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</si>
  <si>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</si>
  <si>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</si>
  <si>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</si>
  <si>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</si>
  <si>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</si>
  <si>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</si>
  <si>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</si>
  <si>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</si>
  <si>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</si>
  <si>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</si>
  <si>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</si>
  <si>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</si>
  <si>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</si>
  <si>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</si>
  <si>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</si>
  <si>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</si>
  <si>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</si>
  <si>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</si>
  <si>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</si>
  <si>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</si>
  <si>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</si>
  <si>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</si>
  <si>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</si>
  <si>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</si>
  <si>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</si>
  <si>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</si>
  <si>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</si>
  <si>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</si>
  <si>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</si>
  <si>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</si>
  <si>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</si>
  <si>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</si>
  <si>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</si>
  <si>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</si>
  <si>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</si>
  <si>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</si>
  <si>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</si>
  <si>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</si>
  <si>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</si>
  <si>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</si>
  <si>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</si>
  <si>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</si>
  <si>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</si>
  <si>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</si>
  <si>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</si>
  <si>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</si>
  <si>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</si>
  <si>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</si>
  <si>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</si>
  <si>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</si>
  <si>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</si>
  <si>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</si>
  <si>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</si>
  <si>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</si>
  <si>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</si>
  <si>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</si>
  <si>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</si>
  <si>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</si>
  <si>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</si>
  <si>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</si>
  <si>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</si>
  <si>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</si>
  <si>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</si>
  <si>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</si>
  <si>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</si>
  <si>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</si>
  <si>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</si>
  <si>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</si>
  <si>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</si>
  <si>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</si>
  <si>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</si>
  <si>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</si>
  <si>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</si>
  <si>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</si>
  <si>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</si>
  <si>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</si>
  <si>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</si>
  <si>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</si>
  <si>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</si>
  <si>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</si>
  <si>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</si>
  <si>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</si>
  <si>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</si>
  <si>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</si>
  <si>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</si>
  <si>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</si>
  <si>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</si>
  <si>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</si>
  <si>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</si>
  <si>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</si>
  <si>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</si>
  <si>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</si>
  <si>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</si>
  <si>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</si>
  <si>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</si>
  <si>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</si>
  <si>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</si>
  <si>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</si>
  <si>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</si>
  <si>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</si>
  <si>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</si>
  <si>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</si>
  <si>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</si>
  <si>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</si>
  <si>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</si>
  <si>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</si>
  <si>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</si>
  <si>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</si>
  <si>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</si>
  <si>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</si>
  <si>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</si>
  <si>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</si>
  <si>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</si>
  <si>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</si>
  <si>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</si>
  <si>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</si>
  <si>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</si>
  <si>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</si>
  <si>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</si>
  <si>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</si>
  <si>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</si>
  <si>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</si>
  <si>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</si>
  <si>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</si>
  <si>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</si>
  <si>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</si>
  <si>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</si>
  <si>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</si>
  <si>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</si>
  <si>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</si>
  <si>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</si>
  <si>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</si>
  <si>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</si>
  <si>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</si>
  <si>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</si>
  <si>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</si>
  <si>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</si>
  <si>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</si>
  <si>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</si>
  <si>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</si>
  <si>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</si>
  <si>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</si>
  <si>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</si>
  <si>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</si>
  <si>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</si>
  <si>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</si>
  <si>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</si>
  <si>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</si>
  <si>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</si>
  <si>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</si>
  <si>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</si>
  <si>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</si>
  <si>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</si>
  <si>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</si>
  <si>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</si>
  <si>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</si>
  <si>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</si>
  <si>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</si>
  <si>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</si>
  <si>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</si>
  <si>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</si>
  <si>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</si>
  <si>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</si>
  <si>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</si>
  <si>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</si>
  <si>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</si>
  <si>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</si>
  <si>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</si>
  <si>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</si>
  <si>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</si>
  <si>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</si>
  <si>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</si>
  <si>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</si>
  <si>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</si>
  <si>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</si>
  <si>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</si>
  <si>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</si>
  <si>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</si>
  <si>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</si>
  <si>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</si>
  <si>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</si>
  <si>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</si>
  <si>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</si>
  <si>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</si>
  <si>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</si>
  <si>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</si>
  <si>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</si>
  <si>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</si>
  <si>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</si>
  <si>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</si>
  <si>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</si>
  <si>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</si>
  <si>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</si>
  <si>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</si>
  <si>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</si>
  <si>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</si>
  <si>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</si>
  <si>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</si>
  <si>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</si>
  <si>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</si>
  <si>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</si>
  <si>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</si>
  <si>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</si>
  <si>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</si>
  <si>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</si>
  <si>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</si>
  <si>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</si>
  <si>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</si>
  <si>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</si>
  <si>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</si>
  <si>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</si>
  <si>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</si>
  <si>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</si>
  <si>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</si>
  <si>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</si>
  <si>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</si>
  <si>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</si>
  <si>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</si>
  <si>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</si>
  <si>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</si>
  <si>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</si>
  <si>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</si>
  <si>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</si>
  <si>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</si>
  <si>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</si>
  <si>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</si>
  <si>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</si>
  <si>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</si>
  <si>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</si>
  <si>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</si>
  <si>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</si>
  <si>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</si>
  <si>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</si>
  <si>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</si>
  <si>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</si>
  <si>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</si>
  <si>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</si>
  <si>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</si>
  <si>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</si>
  <si>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</si>
  <si>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</si>
  <si>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</si>
  <si>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</si>
  <si>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</si>
  <si>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</si>
  <si>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</si>
  <si>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</si>
  <si>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</si>
  <si>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</si>
  <si>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</si>
  <si>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</si>
  <si>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</si>
  <si>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</si>
  <si>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</si>
  <si>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</si>
  <si>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</si>
  <si>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</si>
  <si>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</si>
  <si>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</si>
  <si>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</si>
  <si>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</si>
  <si>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</si>
  <si>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</si>
  <si>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</si>
  <si>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</si>
  <si>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</si>
  <si>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</si>
  <si>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</si>
  <si>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</si>
  <si>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</si>
  <si>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</si>
  <si>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</si>
  <si>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</si>
  <si>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</si>
  <si>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</si>
  <si>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</si>
  <si>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</si>
  <si>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</si>
  <si>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</si>
  <si>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</si>
  <si>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</si>
  <si>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</si>
  <si>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</si>
  <si>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</si>
  <si>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</si>
  <si>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</si>
  <si>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</si>
  <si>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</si>
  <si>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</si>
  <si>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</si>
  <si>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</si>
  <si>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</si>
  <si>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</si>
  <si>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</si>
  <si>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</si>
  <si>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</si>
  <si>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</si>
  <si>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</si>
  <si>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</si>
  <si>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</si>
  <si>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</si>
  <si>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</si>
  <si>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</si>
  <si>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</si>
  <si>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</si>
  <si>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</si>
  <si>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</si>
  <si>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</si>
  <si>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</si>
  <si>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</si>
  <si>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</si>
  <si>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</si>
  <si>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</si>
  <si>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</si>
  <si>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</si>
  <si>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</si>
  <si>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</si>
  <si>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</si>
  <si>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</si>
  <si>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</si>
  <si>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</si>
  <si>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</si>
  <si>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</si>
  <si>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</si>
  <si>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</si>
  <si>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</si>
  <si>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</si>
  <si>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</si>
  <si>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</si>
  <si>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</si>
  <si>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</si>
  <si>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</si>
  <si>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</si>
  <si>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</si>
  <si>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</si>
  <si>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</si>
  <si>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</si>
  <si>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</si>
  <si>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</si>
  <si>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</si>
  <si>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</si>
  <si>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</si>
  <si>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</si>
  <si>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</si>
  <si>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</si>
  <si>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</si>
  <si>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</si>
  <si>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</si>
  <si>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</si>
  <si>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</si>
  <si>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</si>
  <si>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</si>
  <si>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</si>
  <si>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</si>
  <si>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</si>
  <si>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</si>
  <si>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</si>
  <si>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</si>
  <si>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</si>
  <si>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</si>
  <si>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</si>
  <si>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</si>
  <si>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</si>
  <si>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</si>
  <si>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</si>
  <si>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</si>
  <si>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</si>
  <si>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</si>
  <si>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</si>
  <si>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</si>
  <si>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</si>
  <si>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</si>
  <si>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</si>
  <si>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</si>
  <si>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</si>
  <si>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</si>
  <si>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</si>
  <si>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</si>
  <si>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</si>
  <si>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</si>
  <si>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</si>
  <si>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</si>
  <si>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</si>
  <si>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</si>
  <si>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</si>
  <si>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</si>
  <si>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</si>
  <si>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</si>
  <si>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</si>
  <si>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</si>
  <si>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</si>
  <si>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</si>
  <si>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</si>
  <si>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</si>
  <si>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</si>
  <si>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</si>
  <si>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</si>
  <si>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</si>
  <si>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</si>
  <si>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</si>
  <si>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</si>
  <si>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</si>
  <si>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</si>
  <si>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</si>
  <si>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</si>
  <si>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</si>
  <si>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</si>
  <si>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</si>
  <si>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</si>
  <si>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</si>
  <si>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</si>
  <si>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</si>
  <si>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</si>
  <si>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</si>
  <si>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</si>
  <si>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</si>
  <si>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</si>
  <si>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</si>
  <si>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</si>
  <si>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</si>
  <si>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</si>
  <si>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</si>
  <si>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</si>
  <si>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</si>
  <si>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</si>
  <si>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</si>
  <si>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</si>
  <si>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</si>
  <si>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</si>
  <si>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</si>
  <si>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</si>
  <si>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</si>
  <si>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</si>
  <si>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</si>
  <si>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</si>
  <si>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</si>
  <si>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</si>
  <si>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</si>
  <si>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</si>
  <si>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</si>
  <si>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</si>
  <si>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</si>
  <si>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</si>
  <si>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</si>
  <si>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</si>
  <si>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</si>
  <si>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</si>
  <si>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</si>
  <si>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</si>
  <si>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</si>
  <si>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</si>
  <si>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</si>
  <si>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</si>
  <si>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</si>
  <si>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</si>
  <si>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</si>
  <si>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</si>
  <si>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</si>
  <si>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</si>
  <si>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</si>
  <si>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</si>
  <si>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</si>
  <si>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</si>
  <si>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</si>
  <si>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</si>
  <si>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</si>
  <si>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</si>
  <si>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</si>
  <si>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</si>
  <si>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</si>
  <si>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</si>
  <si>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</si>
  <si>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</si>
  <si>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</si>
  <si>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</si>
  <si>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</si>
  <si>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</si>
  <si>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</si>
  <si>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</si>
  <si>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</si>
  <si>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</si>
  <si>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</si>
  <si>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</si>
  <si>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</si>
  <si>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</si>
  <si>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</si>
  <si>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</si>
  <si>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</si>
  <si>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</si>
  <si>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</si>
  <si>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</si>
  <si>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</si>
  <si>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</si>
  <si>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</si>
  <si>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</si>
  <si>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</si>
  <si>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</si>
  <si>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</si>
  <si>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</si>
  <si>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</si>
  <si>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</si>
  <si>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</si>
  <si>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</si>
  <si>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</si>
  <si>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</si>
  <si>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</si>
  <si>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</si>
  <si>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</si>
  <si>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</si>
  <si>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</si>
  <si>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</si>
  <si>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</si>
  <si>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</si>
  <si>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</si>
  <si>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</si>
  <si>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</si>
  <si>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</si>
  <si>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</si>
  <si>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</si>
  <si>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</si>
  <si>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</si>
  <si>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</si>
  <si>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</si>
  <si>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</si>
  <si>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</si>
  <si>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</si>
  <si>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</si>
  <si>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</si>
  <si>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</si>
  <si>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</si>
  <si>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</si>
  <si>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</si>
  <si>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</si>
  <si>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</si>
  <si>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</si>
  <si>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</si>
  <si>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</si>
  <si>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</si>
  <si>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</si>
  <si>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</si>
  <si>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</si>
  <si>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</si>
  <si>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</si>
  <si>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</si>
  <si>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</si>
  <si>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</si>
  <si>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</si>
  <si>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</si>
  <si>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</si>
  <si>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</si>
  <si>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</si>
  <si>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</si>
  <si>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</si>
  <si>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</si>
  <si>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</si>
  <si>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</si>
  <si>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</si>
  <si>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</si>
  <si>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</si>
  <si>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</si>
  <si>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</si>
  <si>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</si>
  <si>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</si>
  <si>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</si>
  <si>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</si>
  <si>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</si>
  <si>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</si>
  <si>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</si>
  <si>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</si>
  <si>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</si>
  <si>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</si>
  <si>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</si>
  <si>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</si>
  <si>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</si>
  <si>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</si>
  <si>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</si>
  <si>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</si>
  <si>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</si>
  <si>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</si>
  <si>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</si>
  <si>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</si>
  <si>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</si>
  <si>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</si>
  <si>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</si>
  <si>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</si>
  <si>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</si>
  <si>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</si>
  <si>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</si>
  <si>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</si>
  <si>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</si>
  <si>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</si>
  <si>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</si>
  <si>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</si>
  <si>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</si>
  <si>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</si>
  <si>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</si>
  <si>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</si>
  <si>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</si>
  <si>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</si>
  <si>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</si>
  <si>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</si>
  <si>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</si>
  <si>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</si>
  <si>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</si>
  <si>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</si>
  <si>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</si>
  <si>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</si>
  <si>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</si>
  <si>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</si>
  <si>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</si>
  <si>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</si>
  <si>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</si>
  <si>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</si>
  <si>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</si>
  <si>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</si>
  <si>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</si>
  <si>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</si>
  <si>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</si>
  <si>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</si>
  <si>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</si>
  <si>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</si>
  <si>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</si>
  <si>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</si>
  <si>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</si>
  <si>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</si>
  <si>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</si>
  <si>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</si>
  <si>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</si>
  <si>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</si>
  <si>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</si>
  <si>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</si>
  <si>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</si>
  <si>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</si>
  <si>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</si>
  <si>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</si>
  <si>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</si>
  <si>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</si>
  <si>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</si>
  <si>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</si>
  <si>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</si>
  <si>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</si>
  <si>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</si>
  <si>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</si>
  <si>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</si>
  <si>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</si>
  <si>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</si>
  <si>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</si>
  <si>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</si>
  <si>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</si>
  <si>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</si>
  <si>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</si>
  <si>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</si>
  <si>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</si>
  <si>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</si>
  <si>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</si>
  <si>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</si>
  <si>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</si>
  <si>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</si>
  <si>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</si>
  <si>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</si>
  <si>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</si>
  <si>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</si>
  <si>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</si>
  <si>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</si>
  <si>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</si>
  <si>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</si>
  <si>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</si>
  <si>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</si>
  <si>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</si>
  <si>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</si>
  <si>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</si>
  <si>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</si>
  <si>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</si>
  <si>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</si>
  <si>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</si>
  <si>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</si>
  <si>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</si>
  <si>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</si>
  <si>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</si>
  <si>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</si>
  <si>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</si>
  <si>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</si>
  <si>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</si>
  <si>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</si>
  <si>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</si>
  <si>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</si>
  <si>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</si>
  <si>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</si>
  <si>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</si>
  <si>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</si>
  <si>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</si>
  <si>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</si>
  <si>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</si>
  <si>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</si>
  <si>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</si>
  <si>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</si>
  <si>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</si>
  <si>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</si>
  <si>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</si>
  <si>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</si>
  <si>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</si>
  <si>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</si>
  <si>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</si>
  <si>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</si>
  <si>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</si>
  <si>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</si>
  <si>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</si>
  <si>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</si>
  <si>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</si>
  <si>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</si>
  <si>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</si>
  <si>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</si>
  <si>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</si>
  <si>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</si>
  <si>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</si>
  <si>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</si>
  <si>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</si>
  <si>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</si>
  <si>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</si>
  <si>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</si>
  <si>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</si>
  <si>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</si>
  <si>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</si>
  <si>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</si>
  <si>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</si>
  <si>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</si>
  <si>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</si>
  <si>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</si>
  <si>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</si>
  <si>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</si>
  <si>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</si>
  <si>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</si>
  <si>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</si>
  <si>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</si>
  <si>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</si>
  <si>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</si>
  <si>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</si>
  <si>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</si>
  <si>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</si>
  <si>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</si>
  <si>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</si>
  <si>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</si>
  <si>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</si>
  <si>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</si>
  <si>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</si>
  <si>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</si>
  <si>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</si>
  <si>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</si>
  <si>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</si>
  <si>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</si>
  <si>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</si>
  <si>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</si>
  <si>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</si>
  <si>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</si>
  <si>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</si>
  <si>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</si>
  <si>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</si>
  <si>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</si>
  <si>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</si>
  <si>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</si>
  <si>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</si>
  <si>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</si>
  <si>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</si>
  <si>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</si>
  <si>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</si>
  <si>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</si>
  <si>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</si>
  <si>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</si>
  <si>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</si>
  <si>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</si>
  <si>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</si>
  <si>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</si>
  <si>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</si>
  <si>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</si>
  <si>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</si>
  <si>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</si>
  <si>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</si>
  <si>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</si>
  <si>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</si>
  <si>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</si>
  <si>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</si>
  <si>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</si>
  <si>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</si>
  <si>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</si>
  <si>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</si>
  <si>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</si>
  <si>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</si>
  <si>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</si>
  <si>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</si>
  <si>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</si>
  <si>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</si>
  <si>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</si>
  <si>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</si>
  <si>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</si>
  <si>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</si>
  <si>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</si>
  <si>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</si>
  <si>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</si>
  <si>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</si>
  <si>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</si>
  <si>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</si>
  <si>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</si>
  <si>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</si>
  <si>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</si>
  <si>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</si>
  <si>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</si>
  <si>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</si>
  <si>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</si>
  <si>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</si>
  <si>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</si>
  <si>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</si>
  <si>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</si>
  <si>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</si>
  <si>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</si>
  <si>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</si>
  <si>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</si>
  <si>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</si>
  <si>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</si>
  <si>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</si>
  <si>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</si>
  <si>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</si>
  <si>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</si>
  <si>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</si>
  <si>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</si>
  <si>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</si>
  <si>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</si>
  <si>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</si>
  <si>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</si>
  <si>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</si>
  <si>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</si>
  <si>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</si>
  <si>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</si>
  <si>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</si>
  <si>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</si>
  <si>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</si>
  <si>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</si>
  <si>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</si>
  <si>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</si>
  <si>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</si>
  <si>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</si>
  <si>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</si>
  <si>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</si>
  <si>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</si>
  <si>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</si>
  <si>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</si>
  <si>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</si>
  <si>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</si>
  <si>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</si>
  <si>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</si>
  <si>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</si>
  <si>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</si>
  <si>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</si>
  <si>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</si>
  <si>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</si>
  <si>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</si>
  <si>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</si>
  <si>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</si>
  <si>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</si>
  <si>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</si>
  <si>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</si>
  <si>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</si>
  <si>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</si>
  <si>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</si>
  <si>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</si>
  <si>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</si>
  <si>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</si>
  <si>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</si>
  <si>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</si>
  <si>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</si>
  <si>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</si>
  <si>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</si>
  <si>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</si>
  <si>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</si>
  <si>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</si>
  <si>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</si>
  <si>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</si>
  <si>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</si>
  <si>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</si>
  <si>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</si>
  <si>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</si>
  <si>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</si>
  <si>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</si>
  <si>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</si>
  <si>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</si>
  <si>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</si>
  <si>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</si>
  <si>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</si>
  <si>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</si>
  <si>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</si>
  <si>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</si>
  <si>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</si>
  <si>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</si>
  <si>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</si>
  <si>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</si>
  <si>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</si>
  <si>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</si>
  <si>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</si>
  <si>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</si>
  <si>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</si>
  <si>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</si>
  <si>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</si>
  <si>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</si>
  <si>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</si>
  <si>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</si>
  <si>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</si>
  <si>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</si>
  <si>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</si>
  <si>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</si>
  <si>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</si>
  <si>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</si>
  <si>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</si>
  <si>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</si>
  <si>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</si>
  <si>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</si>
  <si>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</si>
  <si>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</si>
  <si>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</si>
  <si>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</si>
  <si>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</si>
  <si>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</si>
  <si>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</si>
  <si>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</si>
  <si>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</si>
  <si>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</si>
  <si>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</si>
  <si>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</si>
  <si>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</si>
  <si>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</si>
  <si>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</si>
  <si>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</si>
  <si>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</si>
  <si>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</si>
  <si>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</si>
  <si>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</si>
  <si>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</si>
  <si>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</si>
  <si>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</si>
  <si>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</si>
  <si>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</si>
  <si>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</si>
  <si>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</si>
  <si>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</si>
  <si>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</si>
  <si>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</si>
  <si>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</si>
  <si>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</si>
  <si>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</si>
  <si>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</si>
  <si>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</si>
  <si>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</si>
  <si>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</si>
  <si>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</si>
  <si>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</si>
  <si>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</si>
  <si>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</si>
  <si>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</si>
  <si>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</si>
  <si>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</si>
  <si>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</si>
  <si>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</si>
  <si>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</si>
  <si>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</si>
  <si>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</si>
  <si>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</si>
  <si>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</si>
  <si>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</si>
  <si>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</si>
  <si>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</si>
  <si>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</si>
  <si>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</si>
  <si>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</si>
  <si>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</si>
  <si>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</si>
  <si>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</si>
  <si>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</si>
  <si>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</si>
  <si>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</si>
  <si>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</si>
  <si>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</si>
  <si>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</si>
  <si>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</si>
  <si>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</si>
  <si>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</si>
  <si>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</si>
  <si>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</si>
  <si>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</si>
  <si>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</si>
  <si>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</si>
  <si>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</si>
  <si>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</si>
  <si>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</si>
  <si>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</si>
  <si>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</si>
  <si>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</si>
  <si>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</si>
  <si>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</si>
  <si>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</si>
  <si>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</si>
  <si>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</si>
  <si>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</si>
  <si>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</si>
  <si>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</si>
  <si>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</si>
  <si>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</si>
  <si>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</si>
  <si>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</si>
  <si>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</si>
  <si>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</si>
  <si>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</si>
  <si>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</si>
  <si>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</si>
  <si>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</si>
  <si>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</si>
  <si>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</si>
  <si>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</si>
  <si>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</si>
  <si>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</si>
  <si>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</si>
  <si>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</si>
  <si>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</si>
  <si>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</si>
  <si>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</si>
  <si>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</si>
  <si>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</si>
  <si>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</si>
  <si>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</si>
  <si>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</si>
  <si>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</si>
  <si>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</si>
  <si>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</si>
  <si>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</si>
  <si>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</si>
  <si>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</si>
  <si>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</si>
  <si>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</si>
  <si>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</si>
  <si>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</si>
  <si>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</si>
  <si>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</si>
  <si>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</si>
  <si>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</si>
  <si>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</si>
  <si>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</si>
  <si>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</si>
  <si>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</si>
  <si>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</si>
  <si>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</si>
  <si>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</si>
  <si>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</si>
  <si>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</si>
  <si>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</si>
  <si>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</si>
  <si>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</si>
  <si>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</si>
  <si>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</si>
  <si>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</si>
  <si>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</si>
  <si>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</si>
  <si>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</si>
  <si>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</si>
  <si>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</si>
  <si>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</si>
  <si>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</si>
  <si>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</si>
  <si>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</si>
  <si>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</si>
  <si>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</si>
  <si>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</si>
  <si>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</si>
  <si>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</si>
  <si>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</si>
  <si>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</si>
  <si>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</si>
  <si>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</si>
  <si>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</si>
  <si>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</si>
  <si>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</si>
  <si>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</si>
  <si>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</si>
  <si>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</si>
  <si>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</si>
  <si>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</si>
  <si>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</si>
  <si>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</si>
  <si>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</si>
  <si>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</si>
  <si>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</si>
  <si>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</si>
  <si>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</si>
  <si>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</si>
  <si>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</si>
  <si>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</si>
  <si>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</si>
  <si>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</si>
  <si>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</si>
  <si>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</si>
  <si>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</si>
  <si>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</si>
  <si>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</si>
  <si>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</si>
  <si>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</si>
  <si>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</si>
  <si>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</si>
  <si>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</si>
  <si>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</si>
  <si>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</si>
  <si>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</si>
  <si>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</si>
  <si>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</si>
  <si>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</si>
  <si>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</si>
  <si>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</si>
  <si>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</si>
  <si>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</si>
  <si>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</si>
  <si>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</si>
  <si>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</si>
  <si>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</si>
  <si>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</si>
  <si>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</si>
  <si>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</si>
  <si>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</si>
  <si>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</si>
  <si>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</si>
  <si>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</si>
  <si>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</si>
  <si>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</si>
  <si>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</si>
  <si>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</si>
  <si>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</si>
  <si>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</si>
  <si>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</si>
  <si>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</si>
  <si>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</si>
  <si>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</si>
  <si>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</si>
  <si>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</si>
  <si>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</si>
  <si>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</si>
  <si>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</si>
  <si>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</si>
  <si>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</si>
  <si>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</si>
  <si>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</si>
  <si>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</si>
  <si>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</si>
  <si>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</si>
  <si>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</si>
  <si>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</si>
  <si>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</si>
  <si>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</si>
  <si>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</si>
  <si>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</si>
  <si>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</si>
  <si>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</si>
  <si>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</si>
  <si>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</si>
  <si>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</si>
  <si>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</si>
  <si>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</si>
  <si>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</si>
  <si>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</si>
  <si>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</si>
  <si>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</si>
  <si>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</si>
  <si>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</si>
  <si>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</si>
  <si>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</si>
  <si>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</si>
  <si>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</si>
  <si>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</si>
  <si>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</si>
  <si>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</si>
  <si>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</si>
  <si>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</si>
  <si>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</si>
  <si>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</si>
  <si>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</si>
  <si>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</si>
  <si>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</si>
  <si>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</si>
  <si>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</si>
  <si>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</si>
  <si>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</si>
  <si>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</si>
  <si>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</si>
  <si>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</si>
  <si>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</si>
  <si>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</si>
  <si>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</si>
  <si>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</si>
  <si>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</si>
  <si>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</si>
  <si>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</si>
  <si>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</si>
  <si>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</si>
  <si>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</si>
  <si>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</si>
  <si>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</si>
  <si>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</si>
  <si>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</si>
  <si>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</si>
  <si>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</si>
  <si>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</si>
  <si>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</si>
  <si>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</si>
  <si>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</si>
  <si>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</si>
  <si>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</si>
  <si>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</si>
  <si>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</si>
  <si>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</si>
  <si>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</si>
  <si>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</si>
  <si>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</si>
  <si>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</si>
  <si>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</si>
  <si>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</si>
  <si>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</si>
  <si>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</si>
  <si>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</si>
  <si>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</si>
  <si>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</si>
  <si>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</si>
  <si>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</si>
  <si>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</si>
  <si>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</si>
  <si>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</si>
  <si>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</si>
  <si>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</si>
  <si>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</si>
  <si>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</si>
  <si>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</si>
  <si>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</si>
  <si>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</si>
  <si>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</si>
  <si>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</si>
  <si>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</si>
  <si>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</si>
  <si>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</si>
  <si>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</si>
  <si>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</si>
  <si>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</si>
  <si>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</si>
  <si>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</si>
  <si>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</si>
  <si>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</si>
  <si>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</si>
  <si>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</si>
  <si>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</si>
  <si>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</si>
  <si>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</si>
  <si>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</si>
  <si>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</si>
  <si>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</si>
  <si>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</si>
  <si>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</si>
  <si>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</si>
  <si>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</si>
  <si>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</si>
  <si>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</si>
  <si>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</si>
  <si>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</si>
  <si>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</si>
  <si>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</si>
  <si>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</si>
  <si>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</si>
  <si>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</si>
  <si>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</si>
  <si>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</si>
  <si>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</si>
  <si>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</si>
  <si>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</si>
  <si>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</si>
  <si>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</si>
  <si>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</si>
  <si>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</si>
  <si>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</si>
  <si>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</si>
  <si>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</si>
  <si>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</si>
  <si>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</si>
  <si>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</si>
  <si>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</si>
  <si>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</si>
  <si>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</si>
  <si>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</si>
  <si>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</si>
  <si>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</si>
  <si>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</si>
  <si>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</si>
  <si>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</si>
  <si>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</si>
  <si>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</si>
  <si>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</si>
  <si>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</si>
  <si>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</si>
  <si>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</si>
  <si>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</si>
  <si>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</si>
  <si>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</si>
  <si>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</si>
  <si>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</si>
  <si>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</si>
  <si>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</si>
  <si>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</si>
  <si>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</si>
  <si>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</si>
  <si>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</si>
  <si>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</si>
  <si>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</si>
  <si>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</si>
  <si>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</si>
  <si>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</si>
  <si>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</si>
  <si>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</si>
  <si>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</si>
  <si>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</si>
  <si>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</si>
  <si>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</si>
  <si>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</si>
  <si>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</si>
  <si>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</si>
  <si>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</si>
  <si>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</si>
  <si>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</si>
  <si>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</si>
  <si>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</si>
  <si>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</si>
  <si>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</si>
  <si>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</si>
  <si>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</si>
  <si>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</si>
  <si>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</si>
  <si>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</si>
  <si>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</si>
  <si>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</si>
  <si>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</si>
  <si>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</si>
  <si>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</si>
  <si>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</si>
  <si>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</si>
  <si>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</si>
  <si>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</si>
  <si>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</si>
  <si>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</si>
  <si>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</si>
  <si>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</si>
  <si>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</si>
  <si>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</si>
  <si>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</si>
  <si>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</si>
  <si>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</si>
  <si>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</si>
  <si>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</si>
  <si>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</si>
  <si>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</si>
  <si>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</si>
  <si>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</si>
  <si>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</si>
  <si>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</si>
  <si>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</si>
  <si>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</si>
  <si>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</si>
  <si>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</si>
  <si>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</si>
  <si>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</si>
  <si>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</si>
  <si>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</si>
  <si>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</si>
  <si>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</si>
  <si>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</si>
  <si>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</si>
  <si>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</si>
  <si>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</si>
  <si>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</si>
  <si>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</si>
  <si>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</si>
  <si>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</si>
  <si>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</si>
  <si>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</si>
  <si>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</si>
  <si>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</si>
  <si>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</si>
  <si>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</si>
  <si>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</si>
  <si>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</si>
  <si>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</si>
  <si>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</si>
  <si>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</si>
  <si>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</si>
  <si>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</si>
  <si>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</si>
  <si>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</si>
  <si>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</si>
  <si>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</si>
  <si>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</si>
  <si>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</si>
  <si>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</si>
  <si>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</si>
  <si>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</si>
  <si>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</si>
  <si>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</si>
  <si>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</si>
  <si>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</si>
  <si>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</si>
  <si>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</si>
  <si>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</si>
  <si>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</si>
  <si>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</si>
  <si>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</si>
  <si>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</si>
  <si>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</si>
  <si>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</si>
  <si>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</si>
  <si>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</si>
  <si>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</si>
  <si>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</si>
  <si>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</si>
  <si>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</si>
  <si>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</si>
  <si>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</si>
  <si>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</si>
  <si>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</si>
  <si>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</si>
  <si>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</si>
  <si>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</si>
  <si>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</si>
  <si>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</si>
  <si>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</si>
  <si>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</si>
  <si>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</si>
  <si>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</si>
  <si>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</si>
  <si>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</si>
  <si>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</si>
  <si>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</si>
  <si>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</si>
  <si>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</si>
  <si>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</si>
  <si>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</si>
  <si>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</si>
  <si>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</si>
  <si>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</si>
  <si>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</si>
  <si>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</si>
  <si>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</si>
  <si>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</si>
  <si>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</si>
  <si>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</si>
  <si>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</si>
  <si>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</si>
  <si>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</si>
  <si>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</si>
  <si>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</si>
  <si>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</si>
  <si>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</si>
  <si>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</si>
  <si>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</si>
  <si>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</si>
  <si>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</si>
  <si>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</si>
  <si>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</si>
  <si>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</si>
  <si>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</si>
  <si>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</si>
  <si>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</si>
  <si>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</si>
  <si>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</si>
  <si>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</si>
  <si>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</si>
  <si>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</si>
  <si>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</si>
  <si>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</si>
  <si>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</si>
  <si>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</si>
  <si>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</si>
  <si>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</si>
  <si>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</si>
  <si>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</si>
  <si>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</si>
  <si>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</si>
  <si>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</si>
  <si>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</si>
  <si>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</si>
  <si>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</si>
  <si>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</si>
  <si>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</si>
  <si>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</si>
  <si>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</si>
  <si>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</si>
  <si>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</si>
  <si>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</si>
  <si>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</si>
  <si>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</si>
  <si>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</si>
  <si>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</si>
  <si>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</si>
  <si>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</si>
  <si>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</si>
  <si>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</si>
  <si>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</si>
  <si>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</si>
  <si>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</si>
  <si>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</si>
  <si>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</si>
  <si>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</si>
  <si>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</si>
  <si>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</si>
  <si>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</si>
  <si>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</si>
  <si>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</si>
  <si>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</si>
  <si>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</si>
  <si>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</si>
  <si>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</si>
  <si>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</si>
  <si>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</si>
  <si>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</si>
  <si>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</si>
  <si>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</si>
  <si>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</si>
  <si>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</si>
  <si>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</si>
  <si>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</si>
  <si>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</si>
  <si>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</si>
  <si>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</si>
  <si>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</si>
  <si>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</si>
  <si>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</si>
  <si>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</si>
  <si>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</si>
  <si>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</si>
  <si>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</si>
  <si>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</si>
  <si>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</si>
  <si>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</si>
  <si>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</si>
  <si>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</si>
  <si>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</si>
  <si>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</si>
  <si>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</si>
  <si>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</si>
  <si>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</si>
  <si>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</si>
  <si>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</si>
  <si>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</si>
  <si>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</si>
  <si>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</si>
  <si>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</si>
  <si>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</si>
  <si>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</si>
  <si>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</si>
  <si>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</si>
  <si>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</si>
  <si>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</si>
  <si>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</si>
  <si>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</si>
  <si>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</si>
  <si>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</si>
  <si>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</si>
  <si>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</si>
  <si>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</si>
  <si>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</si>
  <si>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</si>
  <si>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</si>
  <si>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</si>
  <si>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</si>
  <si>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</si>
  <si>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</si>
  <si>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</si>
  <si>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</si>
  <si>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</si>
  <si>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</si>
  <si>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</si>
  <si>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</si>
  <si>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</si>
  <si>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</si>
  <si>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</si>
  <si>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</si>
  <si>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</si>
  <si>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</si>
  <si>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</si>
  <si>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</si>
  <si>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</si>
  <si>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</si>
  <si>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</si>
  <si>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</si>
  <si>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</si>
  <si>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</si>
  <si>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</si>
  <si>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</si>
  <si>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</si>
  <si>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</si>
  <si>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</si>
  <si>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</si>
  <si>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</si>
  <si>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</si>
  <si>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</si>
  <si>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</si>
  <si>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</si>
  <si>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</si>
  <si>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</si>
  <si>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</si>
  <si>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</si>
  <si>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</si>
  <si>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</si>
  <si>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</si>
  <si>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</si>
  <si>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</si>
  <si>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</si>
  <si>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</si>
  <si>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</si>
  <si>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</si>
  <si>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</si>
  <si>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</si>
  <si>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</si>
  <si>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</si>
  <si>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</si>
  <si>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</si>
  <si>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</si>
  <si>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</si>
  <si>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</si>
  <si>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</si>
  <si>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</si>
  <si>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</si>
  <si>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</si>
  <si>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</si>
  <si>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</si>
  <si>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</si>
  <si>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</si>
  <si>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</si>
  <si>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</si>
  <si>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</si>
  <si>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</si>
  <si>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</si>
  <si>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</si>
  <si>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</si>
  <si>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</si>
  <si>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</si>
  <si>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</si>
  <si>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</si>
  <si>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</si>
  <si>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</si>
  <si>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</si>
  <si>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</si>
  <si>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</si>
  <si>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</si>
  <si>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</si>
  <si>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</si>
  <si>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</si>
  <si>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</si>
  <si>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</si>
  <si>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</si>
  <si>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</si>
  <si>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</si>
  <si>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</si>
  <si>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</si>
  <si>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</si>
  <si>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</si>
  <si>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</si>
  <si>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</si>
  <si>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</si>
  <si>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</si>
  <si>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</si>
  <si>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</si>
  <si>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</si>
  <si>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</si>
  <si>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</si>
  <si>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</si>
  <si>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</si>
  <si>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</si>
  <si>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</si>
  <si>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</si>
  <si>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</si>
  <si>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</si>
  <si>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</si>
  <si>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</si>
  <si>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</si>
  <si>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</si>
  <si>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</si>
  <si>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</si>
  <si>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</si>
  <si>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</si>
  <si>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</si>
  <si>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</si>
  <si>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</si>
  <si>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</si>
  <si>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</si>
  <si>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</si>
  <si>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</si>
  <si>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</si>
  <si>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</si>
  <si>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</si>
  <si>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</si>
  <si>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</si>
  <si>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</si>
  <si>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</si>
  <si>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</si>
  <si>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</si>
  <si>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</si>
  <si>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</si>
  <si>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</si>
  <si>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</si>
  <si>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</si>
  <si>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</si>
  <si>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</si>
  <si>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</si>
  <si>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</si>
  <si>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</si>
  <si>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</si>
  <si>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</si>
  <si>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</si>
  <si>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</si>
  <si>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</si>
  <si>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</si>
  <si>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</si>
  <si>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</si>
  <si>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</si>
  <si>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</si>
  <si>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</si>
  <si>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</si>
  <si>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</si>
  <si>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</si>
  <si>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</si>
  <si>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</si>
  <si>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</si>
  <si>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</si>
  <si>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</si>
  <si>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</si>
  <si>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</si>
  <si>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</si>
  <si>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</si>
  <si>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</si>
  <si>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</si>
  <si>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</si>
  <si>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</si>
  <si>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</si>
  <si>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</si>
  <si>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</si>
  <si>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</si>
  <si>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</si>
  <si>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</si>
  <si>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</si>
  <si>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</si>
  <si>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</si>
  <si>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</si>
  <si>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</si>
  <si>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</si>
  <si>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</si>
  <si>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</si>
  <si>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</si>
  <si>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</si>
  <si>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</si>
  <si>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</si>
  <si>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</si>
  <si>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</si>
  <si>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</si>
  <si>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</si>
  <si>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</si>
  <si>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</si>
  <si>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</si>
  <si>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</si>
  <si>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</si>
  <si>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</si>
  <si>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</si>
  <si>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</si>
  <si>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</si>
  <si>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</si>
  <si>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</si>
  <si>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</si>
  <si>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</si>
  <si>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</si>
  <si>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</si>
  <si>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</si>
  <si>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</si>
  <si>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</si>
  <si>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</si>
  <si>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</si>
  <si>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</si>
  <si>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</si>
  <si>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</si>
  <si>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</si>
  <si>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</si>
  <si>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</si>
  <si>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</si>
  <si>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</si>
  <si>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</si>
  <si>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</si>
  <si>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</si>
  <si>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</si>
  <si>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</si>
  <si>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</si>
  <si>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</si>
  <si>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</si>
  <si>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</si>
  <si>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</si>
  <si>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</si>
  <si>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</si>
  <si>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</si>
  <si>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</si>
  <si>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</si>
  <si>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</si>
  <si>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</si>
  <si>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</si>
  <si>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</si>
  <si>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</si>
  <si>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</si>
  <si>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</si>
  <si>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</si>
  <si>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</si>
  <si>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</si>
  <si>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</si>
  <si>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</si>
  <si>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</si>
  <si>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</si>
  <si>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</si>
  <si>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</si>
  <si>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</si>
  <si>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</si>
  <si>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</si>
  <si>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</si>
  <si>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</si>
  <si>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</si>
  <si>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</si>
  <si>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</si>
  <si>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</si>
  <si>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</si>
  <si>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</si>
  <si>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</si>
  <si>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</si>
  <si>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</si>
  <si>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</si>
  <si>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</si>
  <si>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</si>
  <si>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</si>
  <si>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</si>
  <si>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</si>
  <si>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</si>
  <si>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</si>
  <si>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</si>
  <si>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</si>
  <si>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</si>
  <si>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</si>
  <si>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</si>
  <si>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</si>
  <si>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</si>
  <si>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</si>
  <si>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</si>
  <si>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</si>
  <si>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</si>
  <si>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</si>
  <si>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</si>
  <si>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</si>
  <si>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</si>
  <si>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</si>
  <si>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</si>
  <si>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</si>
  <si>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</si>
  <si>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</si>
  <si>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</si>
  <si>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</si>
  <si>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</si>
  <si>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</si>
  <si>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</si>
  <si>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</si>
  <si>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</si>
  <si>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</si>
  <si>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</si>
  <si>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</si>
  <si>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</si>
  <si>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</si>
  <si>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</si>
  <si>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</si>
  <si>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</si>
  <si>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</si>
  <si>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</si>
  <si>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</si>
  <si>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</si>
  <si>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</si>
  <si>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</si>
  <si>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</si>
  <si>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</si>
  <si>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</si>
  <si>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</si>
  <si>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</si>
  <si>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</si>
  <si>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</si>
  <si>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</si>
  <si>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</si>
  <si>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</si>
  <si>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</si>
  <si>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</si>
  <si>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</si>
  <si>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</si>
  <si>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</si>
  <si>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</si>
  <si>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</si>
  <si>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</si>
  <si>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</si>
  <si>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</si>
  <si>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</si>
  <si>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</si>
  <si>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</si>
  <si>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</si>
  <si>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</si>
  <si>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</si>
  <si>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</si>
  <si>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</si>
  <si>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</si>
  <si>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</si>
  <si>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</si>
  <si>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</si>
  <si>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</si>
  <si>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</si>
  <si>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</si>
  <si>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</si>
  <si>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</si>
  <si>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</si>
  <si>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</si>
  <si>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</si>
  <si>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</si>
  <si>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</si>
  <si>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</si>
  <si>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</si>
  <si>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</si>
  <si>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</si>
  <si>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</si>
  <si>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</si>
  <si>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</si>
  <si>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</si>
  <si>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</si>
  <si>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</si>
  <si>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</si>
  <si>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</si>
  <si>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</si>
  <si>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</si>
  <si>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</si>
  <si>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</si>
  <si>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</si>
  <si>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</si>
  <si>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</si>
  <si>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</si>
  <si>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</si>
  <si>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</si>
  <si>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</si>
  <si>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</si>
  <si>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</si>
  <si>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</si>
  <si>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</si>
  <si>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</si>
  <si>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</si>
  <si>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</si>
  <si>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</si>
  <si>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</si>
  <si>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</si>
  <si>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</si>
  <si>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</si>
  <si>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</si>
  <si>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</si>
  <si>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</si>
  <si>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</si>
  <si>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</si>
  <si>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</si>
  <si>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</si>
  <si>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</si>
  <si>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</si>
  <si>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</si>
  <si>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</si>
  <si>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</si>
  <si>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</si>
  <si>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</si>
  <si>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</si>
  <si>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</si>
  <si>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</si>
  <si>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</si>
  <si>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</si>
  <si>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</si>
  <si>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</si>
  <si>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</si>
  <si>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</si>
  <si>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</si>
  <si>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</si>
  <si>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</si>
  <si>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</si>
  <si>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</si>
  <si>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</si>
  <si>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</si>
  <si>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</si>
  <si>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</si>
  <si>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</si>
  <si>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</si>
  <si>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</si>
  <si>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</si>
  <si>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</si>
  <si>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</si>
  <si>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</si>
  <si>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</si>
  <si>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</si>
  <si>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</si>
  <si>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</si>
  <si>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</si>
  <si>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</si>
  <si>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</si>
  <si>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</si>
  <si>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</si>
  <si>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</si>
  <si>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</si>
  <si>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</si>
  <si>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</si>
  <si>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</si>
  <si>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</si>
  <si>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</si>
  <si>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</si>
  <si>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</si>
  <si>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</si>
  <si>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</si>
  <si>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</si>
  <si>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</si>
  <si>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</si>
  <si>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</si>
  <si>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</si>
  <si>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</si>
  <si>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</si>
  <si>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</si>
  <si>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</si>
  <si>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</si>
  <si>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</si>
  <si>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</si>
  <si>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</si>
  <si>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</si>
  <si>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</si>
  <si>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</si>
  <si>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</si>
  <si>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</si>
  <si>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</si>
  <si>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</si>
  <si>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</si>
  <si>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</si>
  <si>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</si>
  <si>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</si>
  <si>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</si>
  <si>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</si>
  <si>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</si>
  <si>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</si>
  <si>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</si>
  <si>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</si>
  <si>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</si>
  <si>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</si>
  <si>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</si>
  <si>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</si>
  <si>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</si>
  <si>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</si>
  <si>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</si>
  <si>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</si>
  <si>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</si>
  <si>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</si>
  <si>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</si>
  <si>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</si>
  <si>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</si>
  <si>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</si>
  <si>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</si>
  <si>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</si>
  <si>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</si>
  <si>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</si>
  <si>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</si>
  <si>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</si>
  <si>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</si>
  <si>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</si>
  <si>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</si>
  <si>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</si>
  <si>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</si>
  <si>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</si>
  <si>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</si>
  <si>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</si>
  <si>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</si>
  <si>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</si>
  <si>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</si>
  <si>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</si>
  <si>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</si>
  <si>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</si>
  <si>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</si>
  <si>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</si>
  <si>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</si>
  <si>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</si>
  <si>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</si>
  <si>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</si>
  <si>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</si>
  <si>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</si>
  <si>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</si>
  <si>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</si>
  <si>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</si>
  <si>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</si>
  <si>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</si>
  <si>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</si>
  <si>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</si>
  <si>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</si>
  <si>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</si>
  <si>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</si>
  <si>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</si>
  <si>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</si>
  <si>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</si>
  <si>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</si>
  <si>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</si>
  <si>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</si>
  <si>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</si>
  <si>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</si>
  <si>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</si>
  <si>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</si>
  <si>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</si>
  <si>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</si>
  <si>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</si>
  <si>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</si>
  <si>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</si>
  <si>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</si>
  <si>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</si>
  <si>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</si>
  <si>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</si>
  <si>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</si>
  <si>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</si>
  <si>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</si>
  <si>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</si>
  <si>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</si>
  <si>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</si>
  <si>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</si>
  <si>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</si>
  <si>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</si>
  <si>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</si>
  <si>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</si>
  <si>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</si>
  <si>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</si>
  <si>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</si>
  <si>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</si>
  <si>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</si>
  <si>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</si>
  <si>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</si>
  <si>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</si>
  <si>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</si>
  <si>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</si>
  <si>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</si>
  <si>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</si>
  <si>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</si>
  <si>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</si>
  <si>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</si>
  <si>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</si>
  <si>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</si>
  <si>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</si>
  <si>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</si>
  <si>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</si>
  <si>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</si>
  <si>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</si>
  <si>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</si>
  <si>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</si>
  <si>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</si>
  <si>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</si>
  <si>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</si>
  <si>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</si>
  <si>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</si>
  <si>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</si>
  <si>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</si>
  <si>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</si>
  <si>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</si>
  <si>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</si>
  <si>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</si>
  <si>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</si>
  <si>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</si>
  <si>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</si>
  <si>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</si>
  <si>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</si>
  <si>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</si>
  <si>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</si>
  <si>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</si>
  <si>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</si>
  <si>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</si>
  <si>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</si>
  <si>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</si>
  <si>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</si>
  <si>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</si>
  <si>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</si>
  <si>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</si>
  <si>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</si>
  <si>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</si>
  <si>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</si>
  <si>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</si>
  <si>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</si>
  <si>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</si>
  <si>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</si>
  <si>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</si>
  <si>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</si>
  <si>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</si>
  <si>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</si>
  <si>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</si>
  <si>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</si>
  <si>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</si>
  <si>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</si>
  <si>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</si>
  <si>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</si>
  <si>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</si>
  <si>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</si>
  <si>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</si>
  <si>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</si>
  <si>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</si>
  <si>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</si>
  <si>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</si>
  <si>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</si>
  <si>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</si>
  <si>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</si>
  <si>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</si>
  <si>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</si>
  <si>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</si>
  <si>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</si>
  <si>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</si>
  <si>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</si>
  <si>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</si>
  <si>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</si>
  <si>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</si>
  <si>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</si>
  <si>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</si>
  <si>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</si>
  <si>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</si>
  <si>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</si>
  <si>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</si>
  <si>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</si>
  <si>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</si>
  <si>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</si>
  <si>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</si>
  <si>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</si>
  <si>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</si>
  <si>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</si>
  <si>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</si>
  <si>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</si>
  <si>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</si>
  <si>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</si>
  <si>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</si>
  <si>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</si>
  <si>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</si>
  <si>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</si>
  <si>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</si>
  <si>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</si>
  <si>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</si>
  <si>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</si>
  <si>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</si>
  <si>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</si>
  <si>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</si>
  <si>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</si>
  <si>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</si>
  <si>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</si>
  <si>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</si>
  <si>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</si>
  <si>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</si>
  <si>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</si>
  <si>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</si>
  <si>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</si>
  <si>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</si>
  <si>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</si>
  <si>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</si>
  <si>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</si>
  <si>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</si>
  <si>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</si>
  <si>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</si>
  <si>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</si>
  <si>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</si>
  <si>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</si>
  <si>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</si>
  <si>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</si>
  <si>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</si>
  <si>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</si>
  <si>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</si>
  <si>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</si>
  <si>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</si>
  <si>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</si>
  <si>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</si>
  <si>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</si>
  <si>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</si>
  <si>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</si>
  <si>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</si>
  <si>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</si>
  <si>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</si>
  <si>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</si>
  <si>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</si>
  <si>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</si>
  <si>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</si>
  <si>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</si>
  <si>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</si>
  <si>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</si>
  <si>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</si>
  <si>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</si>
  <si>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</si>
  <si>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</si>
  <si>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</si>
  <si>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</si>
  <si>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</si>
  <si>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</si>
  <si>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</si>
  <si>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</si>
  <si>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</si>
  <si>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</si>
  <si>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</si>
  <si>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</si>
  <si>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</si>
  <si>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</si>
  <si>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</si>
  <si>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</si>
  <si>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</si>
  <si>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</si>
  <si>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</si>
  <si>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</si>
  <si>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</si>
  <si>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</si>
  <si>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</si>
  <si>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</si>
  <si>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</si>
  <si>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</si>
  <si>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</si>
  <si>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</si>
  <si>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</si>
  <si>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</si>
  <si>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</si>
  <si>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</si>
  <si>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</si>
  <si>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</si>
  <si>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</si>
  <si>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</si>
  <si>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</si>
  <si>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</si>
  <si>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</si>
  <si>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</si>
  <si>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</si>
  <si>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</si>
  <si>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</si>
  <si>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</si>
  <si>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</si>
  <si>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</si>
  <si>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</si>
  <si>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</si>
  <si>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</si>
  <si>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</si>
  <si>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</si>
  <si>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</si>
  <si>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</si>
  <si>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</si>
  <si>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</si>
  <si>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</si>
  <si>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</si>
  <si>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</si>
  <si>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</si>
  <si>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</si>
  <si>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</si>
  <si>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</si>
  <si>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</si>
  <si>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</si>
  <si>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</si>
  <si>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</si>
  <si>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</si>
  <si>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</si>
  <si>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</si>
  <si>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</si>
  <si>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</si>
  <si>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</si>
  <si>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</si>
  <si>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</si>
  <si>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</si>
  <si>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</si>
  <si>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</si>
  <si>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</si>
  <si>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</si>
  <si>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</si>
  <si>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</si>
  <si>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</si>
  <si>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</si>
  <si>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</si>
  <si>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</si>
  <si>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</si>
  <si>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</si>
  <si>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</si>
  <si>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</si>
  <si>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</si>
  <si>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</si>
  <si>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</si>
  <si>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</si>
  <si>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</si>
  <si>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</si>
  <si>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</si>
  <si>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</si>
  <si>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</si>
  <si>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</si>
  <si>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</si>
  <si>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</si>
  <si>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</si>
  <si>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</si>
  <si>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</si>
  <si>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</si>
  <si>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</si>
  <si>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</si>
  <si>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</si>
  <si>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</si>
  <si>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</si>
  <si>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</si>
  <si>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</si>
  <si>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</si>
  <si>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</si>
  <si>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</si>
  <si>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</si>
  <si>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</si>
  <si>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</si>
  <si>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</si>
  <si>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</si>
  <si>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</si>
  <si>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</si>
  <si>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</si>
  <si>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</si>
  <si>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</si>
  <si>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</si>
  <si>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</si>
  <si>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</si>
  <si>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</si>
  <si>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</si>
  <si>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</si>
  <si>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</si>
  <si>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</si>
  <si>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</si>
  <si>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</si>
  <si>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</si>
  <si>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</si>
  <si>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</si>
  <si>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</si>
  <si>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</si>
  <si>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</si>
  <si>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</si>
  <si>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</si>
  <si>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</si>
  <si>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</si>
  <si>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</si>
  <si>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</si>
  <si>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</si>
  <si>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</si>
  <si>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</si>
  <si>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</si>
  <si>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</si>
  <si>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</si>
  <si>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</si>
  <si>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</si>
  <si>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</si>
  <si>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</si>
  <si>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</si>
  <si>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</si>
  <si>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</si>
  <si>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</si>
  <si>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</si>
  <si>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</si>
  <si>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</si>
  <si>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</si>
  <si>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</si>
  <si>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</si>
  <si>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</si>
  <si>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</si>
  <si>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</si>
  <si>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</si>
  <si>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</si>
  <si>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</si>
  <si>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</si>
  <si>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</si>
  <si>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</si>
  <si>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</si>
  <si>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</si>
  <si>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</si>
  <si>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</si>
  <si>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</si>
  <si>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</si>
  <si>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</si>
  <si>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</si>
  <si>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</si>
  <si>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</si>
  <si>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</si>
  <si>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</si>
  <si>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</si>
  <si>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</si>
  <si>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</si>
  <si>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</si>
  <si>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</si>
  <si>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</si>
  <si>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</si>
  <si>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</si>
  <si>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</si>
  <si>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</si>
  <si>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</si>
  <si>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</si>
  <si>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</si>
  <si>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</si>
  <si>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</si>
  <si>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</si>
  <si>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</si>
  <si>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</si>
  <si>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</si>
  <si>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</si>
  <si>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</si>
  <si>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</si>
  <si>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</si>
  <si>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</si>
  <si>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</si>
  <si>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</si>
  <si>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</si>
  <si>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</si>
  <si>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</si>
  <si>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</si>
  <si>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</si>
  <si>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</si>
  <si>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</si>
  <si>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</si>
  <si>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</si>
  <si>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</si>
  <si>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</si>
  <si>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</si>
  <si>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</si>
  <si>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</si>
  <si>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</si>
  <si>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</si>
  <si>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</si>
  <si>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</si>
  <si>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</si>
  <si>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</si>
  <si>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</si>
  <si>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</si>
  <si>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</si>
  <si>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</si>
  <si>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</si>
  <si>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</si>
  <si>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</si>
  <si>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</si>
  <si>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</si>
  <si>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</si>
  <si>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</si>
  <si>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</si>
  <si>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</si>
  <si>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</si>
  <si>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</si>
  <si>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</si>
  <si>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</si>
  <si>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</si>
  <si>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</si>
  <si>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</si>
  <si>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</si>
  <si>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</si>
  <si>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</si>
  <si>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</si>
  <si>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</si>
  <si>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</si>
  <si>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</si>
  <si>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</si>
  <si>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</si>
  <si>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</si>
  <si>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</si>
  <si>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</si>
  <si>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</si>
  <si>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</si>
  <si>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</si>
  <si>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</si>
  <si>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</si>
  <si>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</si>
  <si>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</si>
  <si>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</si>
  <si>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</si>
  <si>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</si>
  <si>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</si>
  <si>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</si>
  <si>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</si>
  <si>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</si>
  <si>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</si>
  <si>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</si>
  <si>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</si>
  <si>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</si>
  <si>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</si>
  <si>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</si>
  <si>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</si>
  <si>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</si>
  <si>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</si>
  <si>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</si>
  <si>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</si>
  <si>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</si>
  <si>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</si>
  <si>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</si>
  <si>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</si>
  <si>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</si>
  <si>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</si>
  <si>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</si>
  <si>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</si>
  <si>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</si>
  <si>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</si>
  <si>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</si>
  <si>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</si>
  <si>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</si>
  <si>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</si>
  <si>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</si>
  <si>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</si>
  <si>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</si>
  <si>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</si>
  <si>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</si>
  <si>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</si>
  <si>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</si>
  <si>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</si>
  <si>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</si>
  <si>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</si>
  <si>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</si>
  <si>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</si>
  <si>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</si>
  <si>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</si>
  <si>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</si>
  <si>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</si>
  <si>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</si>
  <si>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</si>
  <si>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</si>
  <si>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</si>
  <si>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</si>
  <si>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</si>
  <si>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</si>
  <si>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</si>
  <si>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</si>
  <si>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</si>
  <si>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</si>
  <si>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</si>
  <si>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</si>
  <si>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</si>
  <si>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</si>
  <si>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</si>
  <si>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</si>
  <si>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</si>
  <si>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</si>
  <si>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</si>
  <si>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</si>
  <si>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</si>
  <si>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</si>
  <si>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</si>
  <si>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</si>
  <si>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</si>
  <si>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</si>
  <si>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</si>
  <si>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</si>
  <si>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</si>
  <si>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</si>
  <si>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</si>
  <si>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</si>
  <si>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</si>
  <si>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</si>
  <si>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</si>
  <si>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</si>
  <si>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</si>
  <si>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</si>
  <si>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</si>
  <si>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</si>
  <si>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</si>
  <si>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</si>
  <si>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</si>
  <si>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</si>
  <si>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</si>
  <si>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</si>
  <si>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</si>
  <si>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</si>
  <si>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</si>
  <si>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</si>
  <si>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</si>
  <si>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</si>
  <si>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</si>
  <si>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</si>
  <si>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</si>
  <si>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</si>
  <si>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</si>
  <si>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</si>
  <si>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</si>
  <si>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</si>
  <si>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</si>
  <si>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</si>
  <si>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</si>
  <si>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</si>
  <si>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</si>
  <si>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</si>
  <si>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</si>
  <si>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</si>
  <si>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</si>
  <si>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</si>
  <si>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</si>
  <si>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</si>
  <si>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</si>
  <si>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</si>
  <si>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</si>
  <si>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</si>
  <si>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</si>
  <si>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</si>
  <si>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</si>
  <si>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</si>
  <si>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</si>
  <si>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</si>
  <si>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</si>
  <si>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</si>
  <si>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</si>
  <si>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</si>
  <si>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</si>
  <si>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</si>
  <si>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</si>
  <si>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</si>
  <si>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</si>
  <si>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</si>
  <si>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</si>
  <si>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</si>
  <si>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</si>
  <si>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</si>
  <si>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</si>
  <si>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</si>
  <si>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</si>
  <si>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</si>
  <si>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</si>
  <si>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</si>
  <si>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</si>
  <si>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</si>
  <si>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</si>
  <si>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</si>
  <si>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</si>
  <si>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</si>
  <si>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</si>
  <si>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</si>
  <si>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</si>
  <si>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</si>
  <si>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</si>
  <si>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</si>
  <si>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</si>
  <si>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</si>
  <si>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</si>
  <si>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</si>
  <si>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</si>
  <si>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</si>
  <si>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</si>
  <si>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</si>
  <si>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</si>
  <si>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</si>
  <si>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</si>
  <si>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</si>
  <si>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</si>
  <si>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</si>
  <si>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</si>
  <si>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</si>
  <si>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</si>
  <si>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</si>
  <si>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</si>
  <si>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</si>
  <si>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</si>
  <si>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</si>
  <si>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</si>
  <si>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</si>
  <si>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</si>
  <si>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</si>
  <si>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</si>
  <si>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</si>
  <si>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</si>
  <si>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</si>
  <si>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</si>
  <si>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</si>
  <si>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</si>
  <si>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</si>
  <si>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</si>
  <si>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</si>
  <si>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</si>
  <si>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</si>
  <si>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</si>
  <si>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</si>
  <si>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</si>
  <si>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</si>
  <si>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</si>
  <si>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</si>
  <si>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</si>
  <si>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</si>
  <si>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</si>
  <si>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</si>
  <si>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</si>
  <si>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</si>
  <si>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</si>
  <si>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</si>
  <si>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</si>
  <si>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</si>
  <si>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</si>
  <si>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</si>
  <si>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</si>
  <si>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</si>
  <si>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</si>
  <si>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</si>
  <si>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</si>
  <si>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</si>
  <si>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</si>
  <si>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</si>
  <si>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</si>
  <si>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</si>
  <si>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</si>
  <si>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</si>
  <si>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</si>
  <si>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</si>
  <si>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</si>
  <si>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</si>
  <si>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</si>
  <si>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</si>
  <si>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</si>
  <si>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</si>
  <si>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</si>
  <si>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</si>
  <si>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</si>
  <si>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</si>
  <si>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</si>
  <si>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</si>
  <si>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</si>
  <si>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</si>
  <si>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</si>
  <si>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</si>
  <si>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</si>
  <si>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</si>
  <si>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</si>
  <si>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</si>
  <si>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</si>
  <si>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</si>
  <si>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</si>
  <si>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</si>
  <si>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</si>
  <si>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</si>
  <si>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</si>
  <si>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</si>
  <si>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</si>
  <si>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</si>
  <si>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</si>
  <si>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</si>
  <si>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</si>
  <si>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</si>
  <si>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</si>
  <si>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</si>
  <si>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</si>
  <si>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</si>
  <si>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</si>
  <si>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</si>
  <si>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</si>
  <si>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</si>
  <si>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</si>
  <si>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</si>
  <si>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</si>
  <si>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</si>
  <si>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</si>
  <si>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</si>
  <si>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</si>
  <si>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</si>
  <si>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</si>
  <si>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</si>
  <si>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</si>
  <si>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</si>
  <si>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</si>
  <si>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</si>
  <si>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</si>
  <si>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</si>
  <si>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</si>
  <si>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</si>
  <si>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</si>
  <si>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</si>
  <si>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</si>
  <si>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</si>
  <si>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</si>
  <si>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</si>
  <si>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</si>
  <si>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</si>
  <si>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</si>
  <si>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</si>
  <si>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</si>
  <si>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</si>
  <si>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</si>
  <si>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</si>
  <si>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</si>
  <si>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</si>
  <si>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</si>
  <si>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</si>
  <si>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</si>
  <si>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</si>
  <si>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</si>
  <si>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</si>
  <si>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</si>
  <si>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</si>
  <si>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</si>
  <si>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</si>
  <si>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</si>
  <si>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</si>
  <si>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</si>
  <si>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</si>
  <si>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</si>
  <si>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</si>
  <si>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</si>
  <si>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</si>
  <si>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</si>
  <si>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</si>
  <si>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</si>
  <si>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</si>
  <si>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</si>
  <si>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</si>
  <si>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</si>
  <si>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</si>
  <si>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</si>
  <si>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</si>
  <si>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</si>
  <si>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</si>
  <si>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</si>
  <si>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</si>
  <si>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</si>
  <si>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</si>
  <si>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</si>
  <si>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</si>
  <si>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</si>
  <si>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</si>
  <si>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</si>
  <si>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</si>
  <si>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</si>
  <si>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</si>
  <si>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</si>
  <si>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</si>
  <si>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</si>
  <si>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</si>
  <si>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</si>
  <si>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</si>
  <si>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</si>
  <si>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</si>
  <si>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</si>
  <si>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</si>
  <si>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</si>
  <si>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</si>
  <si>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</si>
  <si>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</si>
  <si>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</si>
  <si>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</si>
  <si>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</si>
  <si>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</si>
  <si>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</si>
  <si>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</si>
  <si>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</si>
  <si>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</si>
  <si>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</si>
  <si>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</si>
  <si>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</si>
  <si>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</si>
  <si>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</si>
  <si>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</si>
  <si>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</si>
  <si>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</si>
  <si>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</si>
  <si>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</si>
  <si>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</si>
  <si>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</si>
  <si>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</si>
  <si>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</si>
  <si>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</si>
  <si>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</si>
  <si>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</si>
  <si>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</si>
  <si>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</si>
  <si>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</si>
  <si>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</si>
  <si>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</si>
  <si>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</si>
  <si>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</si>
  <si>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</si>
  <si>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</si>
  <si>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</si>
  <si>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</si>
  <si>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</si>
  <si>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</si>
  <si>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</si>
  <si>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</si>
  <si>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</si>
  <si>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</si>
  <si>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</si>
  <si>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</si>
  <si>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</si>
  <si>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</si>
  <si>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</si>
  <si>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</si>
  <si>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</si>
  <si>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</si>
  <si>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</si>
  <si>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</si>
  <si>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</si>
  <si>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</si>
  <si>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</si>
  <si>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</si>
  <si>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</si>
  <si>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</si>
  <si>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</si>
  <si>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</si>
  <si>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</si>
  <si>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</si>
  <si>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</si>
  <si>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</si>
  <si>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</si>
  <si>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</si>
  <si>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</si>
  <si>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</si>
  <si>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</si>
  <si>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</si>
  <si>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</si>
  <si>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</si>
  <si>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</si>
  <si>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</si>
  <si>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</si>
  <si>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</si>
  <si>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</si>
  <si>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</si>
  <si>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</si>
  <si>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</si>
  <si>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</si>
  <si>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</si>
  <si>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</si>
  <si>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</si>
  <si>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</si>
  <si>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</si>
  <si>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</si>
  <si>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</si>
  <si>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</si>
  <si>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</si>
  <si>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</si>
  <si>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</si>
  <si>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</si>
  <si>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</si>
  <si>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</si>
  <si>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</si>
  <si>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</si>
  <si>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</si>
  <si>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</si>
  <si>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</si>
  <si>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</si>
  <si>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</si>
  <si>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</si>
  <si>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</si>
  <si>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</si>
  <si>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</si>
  <si>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</si>
  <si>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</si>
  <si>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</si>
  <si>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</si>
  <si>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</si>
  <si>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</si>
  <si>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</si>
  <si>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</si>
  <si>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</si>
  <si>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</si>
  <si>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</si>
  <si>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</si>
  <si>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</si>
  <si>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</si>
  <si>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</si>
  <si>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</si>
  <si>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</si>
  <si>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</si>
  <si>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</si>
  <si>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</si>
  <si>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</si>
  <si>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</si>
  <si>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</si>
  <si>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</si>
  <si>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</si>
  <si>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</si>
  <si>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</si>
  <si>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</si>
  <si>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</si>
  <si>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</si>
  <si>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</si>
  <si>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</si>
  <si>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</si>
  <si>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</si>
  <si>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</si>
  <si>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</si>
  <si>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</si>
  <si>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</si>
  <si>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</si>
  <si>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</si>
  <si>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</si>
  <si>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</si>
  <si>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</si>
  <si>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</si>
  <si>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</si>
  <si>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</si>
  <si>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</si>
  <si>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</si>
  <si>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</si>
  <si>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</si>
  <si>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</si>
  <si>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</si>
  <si>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</si>
  <si>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</si>
  <si>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</si>
  <si>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</si>
  <si>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</si>
  <si>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</si>
  <si>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</si>
  <si>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</si>
  <si>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</si>
  <si>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</si>
  <si>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</si>
  <si>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</si>
  <si>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</si>
  <si>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</si>
  <si>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</si>
  <si>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</si>
  <si>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</si>
  <si>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</si>
  <si>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</si>
  <si>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</si>
  <si>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</si>
  <si>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</si>
  <si>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</si>
  <si>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</si>
  <si>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</si>
  <si>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</si>
  <si>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</si>
  <si>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</si>
  <si>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</si>
  <si>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</si>
  <si>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</si>
  <si>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</si>
  <si>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</si>
  <si>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</si>
  <si>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</si>
  <si>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</si>
  <si>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</si>
  <si>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</si>
  <si>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</si>
  <si>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</si>
  <si>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</si>
  <si>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</si>
  <si>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</si>
  <si>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</si>
  <si>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</si>
  <si>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</si>
  <si>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</si>
  <si>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</si>
  <si>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</si>
  <si>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</si>
  <si>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</si>
  <si>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</si>
  <si>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</si>
  <si>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</si>
  <si>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</si>
  <si>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</si>
  <si>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</si>
  <si>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</si>
  <si>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</si>
  <si>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</si>
  <si>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</si>
  <si>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</si>
  <si>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</si>
  <si>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</si>
  <si>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</si>
  <si>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</si>
  <si>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</si>
  <si>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</si>
  <si>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</si>
  <si>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</si>
  <si>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</si>
  <si>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</si>
  <si>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</si>
  <si>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</si>
  <si>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</si>
  <si>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</si>
  <si>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</si>
  <si>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</si>
  <si>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</si>
  <si>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</si>
  <si>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</si>
  <si>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</si>
  <si>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</si>
  <si>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</si>
  <si>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</si>
  <si>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</si>
  <si>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</si>
  <si>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</si>
  <si>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</si>
  <si>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</si>
  <si>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</si>
  <si>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</si>
  <si>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</si>
  <si>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</si>
  <si>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</si>
  <si>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</si>
  <si>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</si>
  <si>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</si>
  <si>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</si>
  <si>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</si>
  <si>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</si>
  <si>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</si>
  <si>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</si>
  <si>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</si>
  <si>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</si>
  <si>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</si>
  <si>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</si>
  <si>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</si>
  <si>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</si>
  <si>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</si>
  <si>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</si>
  <si>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</si>
  <si>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</si>
  <si>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</si>
  <si>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</si>
  <si>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</si>
  <si>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</si>
  <si>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</si>
  <si>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</si>
  <si>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</si>
  <si>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</si>
  <si>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</si>
  <si>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</si>
  <si>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</si>
  <si>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</si>
  <si>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</si>
  <si>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</si>
  <si>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</si>
  <si>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</si>
  <si>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</si>
  <si>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</si>
  <si>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</si>
  <si>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</si>
  <si>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</si>
  <si>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</si>
  <si>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</si>
  <si>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</si>
  <si>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</si>
  <si>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</si>
  <si>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</si>
  <si>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</si>
  <si>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</si>
  <si>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</si>
  <si>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</si>
  <si>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</si>
  <si>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</si>
  <si>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</si>
  <si>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</si>
  <si>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</si>
  <si>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</si>
  <si>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</si>
  <si>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</si>
  <si>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</si>
  <si>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</si>
  <si>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</si>
  <si>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</si>
  <si>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</si>
  <si>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</si>
  <si>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</si>
  <si>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</si>
  <si>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</si>
  <si>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</si>
  <si>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</si>
  <si>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</si>
  <si>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</si>
  <si>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</si>
  <si>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</si>
  <si>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</si>
  <si>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</si>
  <si>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</si>
  <si>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</si>
  <si>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</si>
  <si>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</si>
  <si>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</si>
  <si>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</si>
  <si>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</si>
  <si>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</si>
  <si>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</si>
  <si>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</si>
  <si>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</si>
  <si>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</si>
  <si>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</si>
  <si>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</si>
  <si>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</si>
  <si>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</si>
  <si>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</si>
  <si>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</si>
  <si>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</si>
  <si>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</si>
  <si>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</si>
  <si>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</si>
  <si>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</si>
  <si>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</si>
  <si>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</si>
  <si>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</si>
  <si>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</si>
  <si>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</si>
  <si>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</si>
  <si>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</si>
  <si>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</si>
  <si>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</si>
  <si>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</si>
  <si>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</si>
  <si>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</si>
  <si>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</si>
  <si>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</si>
  <si>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</si>
  <si>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</si>
  <si>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</si>
  <si>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</si>
  <si>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</si>
  <si>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</si>
  <si>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</si>
  <si>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</si>
  <si>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</si>
  <si>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</si>
  <si>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</si>
  <si>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</si>
  <si>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</si>
  <si>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</si>
  <si>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</si>
  <si>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</si>
  <si>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</si>
  <si>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</si>
  <si>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</si>
  <si>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</si>
  <si>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</si>
  <si>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</si>
  <si>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</si>
  <si>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</si>
  <si>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</si>
  <si>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</si>
  <si>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</si>
  <si>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</si>
  <si>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</si>
  <si>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</si>
  <si>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</si>
  <si>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</si>
  <si>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</si>
  <si>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</si>
  <si>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</si>
  <si>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</si>
  <si>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</si>
  <si>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</si>
  <si>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</si>
  <si>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</si>
  <si>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</si>
  <si>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</si>
  <si>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</si>
  <si>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</si>
  <si>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</si>
  <si>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</si>
  <si>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</si>
  <si>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</si>
  <si>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</si>
  <si>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</si>
  <si>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</si>
  <si>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</si>
  <si>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</si>
  <si>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</si>
  <si>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</si>
  <si>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</si>
  <si>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</si>
  <si>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</si>
  <si>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</si>
  <si>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</si>
  <si>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</si>
  <si>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</si>
  <si>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</si>
  <si>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</si>
  <si>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</si>
  <si>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</si>
  <si>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</si>
  <si>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</si>
  <si>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</si>
  <si>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</si>
  <si>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</si>
  <si>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</si>
  <si>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</si>
  <si>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</si>
  <si>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</si>
  <si>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</si>
  <si>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</si>
  <si>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</si>
  <si>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</si>
  <si>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</si>
  <si>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</si>
  <si>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</si>
  <si>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</si>
  <si>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</si>
  <si>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</si>
  <si>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</si>
  <si>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</si>
  <si>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</si>
  <si>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</si>
  <si>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</si>
  <si>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</si>
  <si>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</si>
  <si>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</si>
  <si>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</si>
  <si>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</si>
  <si>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</si>
  <si>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</si>
  <si>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</si>
  <si>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</si>
  <si>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</si>
  <si>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</si>
  <si>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</si>
  <si>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</si>
  <si>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</si>
  <si>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</si>
  <si>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</si>
  <si>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</si>
  <si>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</si>
  <si>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</si>
  <si>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</si>
  <si>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</si>
  <si>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</si>
  <si>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</si>
  <si>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</si>
  <si>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</si>
  <si>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</si>
  <si>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</si>
  <si>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</si>
  <si>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</si>
  <si>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</si>
  <si>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</si>
  <si>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</si>
  <si>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</si>
  <si>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</si>
  <si>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</si>
  <si>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</si>
  <si>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</si>
  <si>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</si>
  <si>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</si>
  <si>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</si>
  <si>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</si>
  <si>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</si>
  <si>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</si>
  <si>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</si>
  <si>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</si>
  <si>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</si>
  <si>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</si>
  <si>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</si>
  <si>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</si>
  <si>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</si>
  <si>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</si>
  <si>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</si>
  <si>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</si>
  <si>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</si>
  <si>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</si>
  <si>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</si>
  <si>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</si>
  <si>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</si>
  <si>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</si>
  <si>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</si>
  <si>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</si>
  <si>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</si>
  <si>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</si>
  <si>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</si>
  <si>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</si>
  <si>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</si>
  <si>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</si>
  <si>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</si>
  <si>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</si>
  <si>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</si>
  <si>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</si>
  <si>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</si>
  <si>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</si>
  <si>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</si>
  <si>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</si>
  <si>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</si>
  <si>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</si>
  <si>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</si>
  <si>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</si>
  <si>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</si>
  <si>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</si>
  <si>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</si>
  <si>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</si>
  <si>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</si>
  <si>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</si>
  <si>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</si>
  <si>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</si>
  <si>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</si>
  <si>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</si>
  <si>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</si>
  <si>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</si>
  <si>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</si>
  <si>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</si>
  <si>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</si>
  <si>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</si>
  <si>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</si>
  <si>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</si>
  <si>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</si>
  <si>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</si>
  <si>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</si>
  <si>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</si>
  <si>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</si>
  <si>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</si>
  <si>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</si>
  <si>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</si>
  <si>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</si>
  <si>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</si>
  <si>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</si>
  <si>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</si>
  <si>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</si>
  <si>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</si>
  <si>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</si>
  <si>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</si>
  <si>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</si>
  <si>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</si>
  <si>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</si>
  <si>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</si>
  <si>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</si>
  <si>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</si>
  <si>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</si>
  <si>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</si>
  <si>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</si>
  <si>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</si>
  <si>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</si>
  <si>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</si>
  <si>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</si>
  <si>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</si>
  <si>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</si>
  <si>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</si>
  <si>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</si>
  <si>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</si>
  <si>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</si>
  <si>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</si>
  <si>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</si>
  <si>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</si>
  <si>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</si>
  <si>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</si>
  <si>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</si>
  <si>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</si>
  <si>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</si>
  <si>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</si>
  <si>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</si>
  <si>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</si>
  <si>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</si>
  <si>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</si>
  <si>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</si>
  <si>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</si>
  <si>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</si>
  <si>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</si>
  <si>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</si>
  <si>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</si>
  <si>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</si>
  <si>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</si>
  <si>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</si>
  <si>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</si>
  <si>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</si>
  <si>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</si>
  <si>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</si>
  <si>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</si>
  <si>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</si>
  <si>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</si>
  <si>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</si>
  <si>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</si>
  <si>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</si>
  <si>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</si>
  <si>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</si>
  <si>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</si>
  <si>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</si>
  <si>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</si>
  <si>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</si>
  <si>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</si>
  <si>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</si>
  <si>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</si>
  <si>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</si>
  <si>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</si>
  <si>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</si>
  <si>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</si>
  <si>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</si>
  <si>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</si>
  <si>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</si>
  <si>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</si>
  <si>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</si>
  <si>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</si>
  <si>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</si>
  <si>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</si>
  <si>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</si>
  <si>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</si>
  <si>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</si>
  <si>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</si>
  <si>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</si>
  <si>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</si>
  <si>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</si>
  <si>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</si>
  <si>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</si>
  <si>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</si>
  <si>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</si>
  <si>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</si>
  <si>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</si>
  <si>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</si>
  <si>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</si>
  <si>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</si>
  <si>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</si>
  <si>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</si>
  <si>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</si>
  <si>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</si>
  <si>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</si>
  <si>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</si>
  <si>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</si>
  <si>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</si>
  <si>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</si>
  <si>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</si>
  <si>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</si>
  <si>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</si>
  <si>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</si>
  <si>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</si>
  <si>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</si>
  <si>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</si>
  <si>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</si>
  <si>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</si>
  <si>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</si>
  <si>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</si>
  <si>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</si>
  <si>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</si>
  <si>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</si>
  <si>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</si>
  <si>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</si>
  <si>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</si>
  <si>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</si>
  <si>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</si>
  <si>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</si>
  <si>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</si>
  <si>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</si>
  <si>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</si>
  <si>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</si>
  <si>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</si>
  <si>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</si>
  <si>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</si>
  <si>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</si>
  <si>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</si>
  <si>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</si>
  <si>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</si>
  <si>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</si>
  <si>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</si>
  <si>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</si>
  <si>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</si>
  <si>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</si>
  <si>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</si>
  <si>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</si>
  <si>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</si>
  <si>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</si>
  <si>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</si>
  <si>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</si>
  <si>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</si>
  <si>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</si>
  <si>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</si>
  <si>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</si>
  <si>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</si>
  <si>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</si>
  <si>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</si>
  <si>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</si>
  <si>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</si>
  <si>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</si>
  <si>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</si>
  <si>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</si>
  <si>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</si>
  <si>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</si>
  <si>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</si>
  <si>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</si>
  <si>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</si>
  <si>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</si>
  <si>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</si>
  <si>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</si>
  <si>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</si>
  <si>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</si>
  <si>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</si>
  <si>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</si>
  <si>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</si>
  <si>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</si>
  <si>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</si>
  <si>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</si>
  <si>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</si>
  <si>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</si>
  <si>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</si>
  <si>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</si>
  <si>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</si>
  <si>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</si>
  <si>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</si>
  <si>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</si>
  <si>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</si>
  <si>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</si>
  <si>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</si>
  <si>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</si>
  <si>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</si>
  <si>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</si>
  <si>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</si>
  <si>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</si>
  <si>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</si>
  <si>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</si>
  <si>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</si>
  <si>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</si>
  <si>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</si>
  <si>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</si>
  <si>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</si>
  <si>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</si>
  <si>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</si>
  <si>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</si>
  <si>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</si>
  <si>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</si>
  <si>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</si>
  <si>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</si>
  <si>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</si>
  <si>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</si>
  <si>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</si>
  <si>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</si>
  <si>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</si>
  <si>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</si>
  <si>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</si>
  <si>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</si>
  <si>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</si>
  <si>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</si>
  <si>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</si>
  <si>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</si>
  <si>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</si>
  <si>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</si>
  <si>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</si>
  <si>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</si>
  <si>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</si>
  <si>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</si>
  <si>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</si>
  <si>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</si>
  <si>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</si>
  <si>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</si>
  <si>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</si>
  <si>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</si>
  <si>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</si>
  <si>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</si>
  <si>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</si>
  <si>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</si>
  <si>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</si>
  <si>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</si>
  <si>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</si>
  <si>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</si>
  <si>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</si>
  <si>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</si>
  <si>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</si>
  <si>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</si>
  <si>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</si>
  <si>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</si>
  <si>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</si>
  <si>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</si>
  <si>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</si>
  <si>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</si>
  <si>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</si>
  <si>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</si>
  <si>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</si>
  <si>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</si>
  <si>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</si>
  <si>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</si>
  <si>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</si>
  <si>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</si>
  <si>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</si>
  <si>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</si>
  <si>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</si>
  <si>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</si>
  <si>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</si>
  <si>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</si>
  <si>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</si>
  <si>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</si>
  <si>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</si>
  <si>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</si>
  <si>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</si>
  <si>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</si>
  <si>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</si>
  <si>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</si>
  <si>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</si>
  <si>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</si>
  <si>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</si>
  <si>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</si>
  <si>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</si>
  <si>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</si>
  <si>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</si>
  <si>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</si>
  <si>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</si>
  <si>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</si>
  <si>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</si>
  <si>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</si>
  <si>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</si>
  <si>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</si>
  <si>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</si>
  <si>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</si>
  <si>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</si>
  <si>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</si>
  <si>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</si>
  <si>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</si>
  <si>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</si>
  <si>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</si>
  <si>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</si>
  <si>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</si>
  <si>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</si>
  <si>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</si>
  <si>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</si>
  <si>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</si>
  <si>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</si>
  <si>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</si>
  <si>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</si>
  <si>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</si>
  <si>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</si>
  <si>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</si>
  <si>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</si>
  <si>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</si>
  <si>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</si>
  <si>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</si>
  <si>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</si>
  <si>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</si>
  <si>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</si>
  <si>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</si>
  <si>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</si>
  <si>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</si>
  <si>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</si>
  <si>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</si>
  <si>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</si>
  <si>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</si>
  <si>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</si>
  <si>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</si>
  <si>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</si>
  <si>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</si>
  <si>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</si>
  <si>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</si>
  <si>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</si>
  <si>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</si>
  <si>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</si>
  <si>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</si>
  <si>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</si>
  <si>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</si>
  <si>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</si>
  <si>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</si>
  <si>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</si>
  <si>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</si>
  <si>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</si>
  <si>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</si>
  <si>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</si>
  <si>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</si>
  <si>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</si>
  <si>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</si>
  <si>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</si>
  <si>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</si>
  <si>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</si>
  <si>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</si>
  <si>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</si>
  <si>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</si>
  <si>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</si>
  <si>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</si>
  <si>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</si>
  <si>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</si>
  <si>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</si>
  <si>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</si>
  <si>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</si>
  <si>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</si>
  <si>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</si>
  <si>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</si>
  <si>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</si>
  <si>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</si>
  <si>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</si>
  <si>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</si>
  <si>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</si>
  <si>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</si>
  <si>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</si>
  <si>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</si>
  <si>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</si>
  <si>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</si>
  <si>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</si>
  <si>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</si>
  <si>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</si>
  <si>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</si>
  <si>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</si>
  <si>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</si>
  <si>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</si>
  <si>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</si>
  <si>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</si>
  <si>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</si>
  <si>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</si>
  <si>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</si>
  <si>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</si>
  <si>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</si>
  <si>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</si>
  <si>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</si>
  <si>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</si>
  <si>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</si>
  <si>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</si>
  <si>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</si>
  <si>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</si>
  <si>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</si>
  <si>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</si>
  <si>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</si>
  <si>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</si>
  <si>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</si>
  <si>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</si>
  <si>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</si>
  <si>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</si>
  <si>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</si>
  <si>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</si>
  <si>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</si>
  <si>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</si>
  <si>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</si>
  <si>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</si>
  <si>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</si>
  <si>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</si>
  <si>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</si>
  <si>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</si>
  <si>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</si>
  <si>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</si>
  <si>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</si>
  <si>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</si>
  <si>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</si>
  <si>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</si>
  <si>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</si>
  <si>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</si>
  <si>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</si>
  <si>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</si>
  <si>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</si>
  <si>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</si>
  <si>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</si>
  <si>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</si>
  <si>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</si>
  <si>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</si>
  <si>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</si>
  <si>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</si>
  <si>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</si>
  <si>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</si>
  <si>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</si>
  <si>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</si>
  <si>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</si>
  <si>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</si>
  <si>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</si>
  <si>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</si>
  <si>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</si>
  <si>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</si>
  <si>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</si>
  <si>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</si>
  <si>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</si>
  <si>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</si>
  <si>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</si>
  <si>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</si>
  <si>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</si>
  <si>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</si>
  <si>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</si>
  <si>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</si>
  <si>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</si>
  <si>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</si>
  <si>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</si>
  <si>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</si>
  <si>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</si>
  <si>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</si>
  <si>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</si>
  <si>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</si>
  <si>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</si>
  <si>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</si>
  <si>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</si>
  <si>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</si>
  <si>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</si>
  <si>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</si>
  <si>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</si>
  <si>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</si>
  <si>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</si>
  <si>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</si>
  <si>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</si>
  <si>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</si>
  <si>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</si>
  <si>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</si>
  <si>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</si>
  <si>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</si>
  <si>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</si>
  <si>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</si>
  <si>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</si>
  <si>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</si>
  <si>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</si>
  <si>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</si>
  <si>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</si>
  <si>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</si>
  <si>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</si>
  <si>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</si>
  <si>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</si>
  <si>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</si>
  <si>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</si>
  <si>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</si>
  <si>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</si>
  <si>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</si>
  <si>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</si>
  <si>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</si>
  <si>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</si>
  <si>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</si>
  <si>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</si>
  <si>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</si>
  <si>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</si>
  <si>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</si>
  <si>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</si>
  <si>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</si>
  <si>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</si>
  <si>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</si>
  <si>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</si>
  <si>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</si>
  <si>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</si>
  <si>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</si>
  <si>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</si>
  <si>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</si>
  <si>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</si>
  <si>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</si>
  <si>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</si>
  <si>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</si>
  <si>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</si>
  <si>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</si>
  <si>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</si>
  <si>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</si>
  <si>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</si>
  <si>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</si>
  <si>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</si>
  <si>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</si>
  <si>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</si>
  <si>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</si>
  <si>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</si>
  <si>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</si>
  <si>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</si>
  <si>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</si>
  <si>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</si>
  <si>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</si>
  <si>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</si>
  <si>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</si>
  <si>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</si>
  <si>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</si>
  <si>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</si>
  <si>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</si>
  <si>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</si>
  <si>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</si>
  <si>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</si>
  <si>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</si>
  <si>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</si>
  <si>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</si>
  <si>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</si>
  <si>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</si>
  <si>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</si>
  <si>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</si>
  <si>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</si>
  <si>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</si>
  <si>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</si>
  <si>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</si>
  <si>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</si>
  <si>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</si>
  <si>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</si>
  <si>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</si>
  <si>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</si>
  <si>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</si>
  <si>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</si>
  <si>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</si>
  <si>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</si>
  <si>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</si>
  <si>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</si>
  <si>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</si>
  <si>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</si>
  <si>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</si>
  <si>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</si>
  <si>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</si>
  <si>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</si>
  <si>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</si>
  <si>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</si>
  <si>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</si>
  <si>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</si>
  <si>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</si>
  <si>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</si>
  <si>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</si>
  <si>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</si>
  <si>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</si>
  <si>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</si>
  <si>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</si>
  <si>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</si>
  <si>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</si>
  <si>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</si>
  <si>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</si>
  <si>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</si>
  <si>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</si>
  <si>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</si>
  <si>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</si>
  <si>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</si>
  <si>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</si>
  <si>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</si>
  <si>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</si>
  <si>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</si>
  <si>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</si>
  <si>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</si>
  <si>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</si>
  <si>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</si>
  <si>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</si>
  <si>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</si>
  <si>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</si>
  <si>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</si>
  <si>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</si>
  <si>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</si>
  <si>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</si>
  <si>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</si>
  <si>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</si>
  <si>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</si>
  <si>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</si>
  <si>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</si>
  <si>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</si>
  <si>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</si>
  <si>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</si>
  <si>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</si>
  <si>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</si>
  <si>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</si>
  <si>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</si>
  <si>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</si>
  <si>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</si>
  <si>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</si>
  <si>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</si>
  <si>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</si>
  <si>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</si>
  <si>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</si>
  <si>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</si>
  <si>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</si>
  <si>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</si>
  <si>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</si>
  <si>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</si>
  <si>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</si>
  <si>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</si>
  <si>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</si>
  <si>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</si>
  <si>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</si>
  <si>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</si>
  <si>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</si>
  <si>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</si>
  <si>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</si>
  <si>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</si>
  <si>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</si>
  <si>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</si>
  <si>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</si>
  <si>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</si>
  <si>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</si>
  <si>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</si>
  <si>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</si>
  <si>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</si>
  <si>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</si>
  <si>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</si>
  <si>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</si>
  <si>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</si>
  <si>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</si>
  <si>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</si>
  <si>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</si>
  <si>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</si>
  <si>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</si>
  <si>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</si>
  <si>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</si>
  <si>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</si>
  <si>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</si>
  <si>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</si>
  <si>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</si>
  <si>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</si>
  <si>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</si>
  <si>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</si>
  <si>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</si>
  <si>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</si>
  <si>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</si>
  <si>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</si>
  <si>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</si>
  <si>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</si>
  <si>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</si>
  <si>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</si>
  <si>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</si>
  <si>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</si>
  <si>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</si>
  <si>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</si>
  <si>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</si>
  <si>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</si>
  <si>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</si>
  <si>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</si>
  <si>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</si>
  <si>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</si>
  <si>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</si>
  <si>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</si>
  <si>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</si>
  <si>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</si>
  <si>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</si>
  <si>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</si>
  <si>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</si>
  <si>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</si>
  <si>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</si>
  <si>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</si>
  <si>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</si>
  <si>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</si>
  <si>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</si>
  <si>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</si>
  <si>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</si>
  <si>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</si>
  <si>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</si>
  <si>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</si>
  <si>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</si>
  <si>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</si>
  <si>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</si>
  <si>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</si>
  <si>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</si>
  <si>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</si>
  <si>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</si>
  <si>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</si>
  <si>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</si>
  <si>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</si>
  <si>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</si>
  <si>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</si>
  <si>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</si>
  <si>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</si>
  <si>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</si>
  <si>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</si>
  <si>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</si>
  <si>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</si>
  <si>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</si>
  <si>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</si>
  <si>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</si>
  <si>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</si>
  <si>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</si>
  <si>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</si>
  <si>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</si>
  <si>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</si>
  <si>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</si>
  <si>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</si>
  <si>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</si>
  <si>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</si>
  <si>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</si>
  <si>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</si>
  <si>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</si>
  <si>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</si>
  <si>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</si>
  <si>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</si>
  <si>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</si>
  <si>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</si>
  <si>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</si>
  <si>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</si>
  <si>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</si>
  <si>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</si>
  <si>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</si>
  <si>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</si>
  <si>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</si>
  <si>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</si>
  <si>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</si>
  <si>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</si>
  <si>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</si>
  <si>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</si>
  <si>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</si>
  <si>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</si>
  <si>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</si>
  <si>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</si>
  <si>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</si>
  <si>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</si>
  <si>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</si>
  <si>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</si>
  <si>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</si>
  <si>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</si>
  <si>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</si>
  <si>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</si>
  <si>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</si>
  <si>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</si>
  <si>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</si>
  <si>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</si>
  <si>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</si>
  <si>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</si>
  <si>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</si>
  <si>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</si>
  <si>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</si>
  <si>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</si>
  <si>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</si>
  <si>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</si>
  <si>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</si>
  <si>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</si>
  <si>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</si>
  <si>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</si>
  <si>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</si>
  <si>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</si>
  <si>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</si>
  <si>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</si>
  <si>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</si>
  <si>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</si>
  <si>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</si>
  <si>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</si>
  <si>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</si>
  <si>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</si>
  <si>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</si>
  <si>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</si>
  <si>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</si>
  <si>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</si>
  <si>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</si>
  <si>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</si>
  <si>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</si>
  <si>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</si>
  <si>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</si>
  <si>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</si>
  <si>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</si>
  <si>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</si>
  <si>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</si>
  <si>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</si>
  <si>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</si>
  <si>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</si>
  <si>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</si>
  <si>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</si>
  <si>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</si>
  <si>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</si>
  <si>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</si>
  <si>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</si>
  <si>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</si>
  <si>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</si>
  <si>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</si>
  <si>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</si>
  <si>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</si>
  <si>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</si>
  <si>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</si>
  <si>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</si>
  <si>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</si>
  <si>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</si>
  <si>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</si>
  <si>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</si>
  <si>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</si>
  <si>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</si>
  <si>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</si>
  <si>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</si>
  <si>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</si>
  <si>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</si>
  <si>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</si>
  <si>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</si>
  <si>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</si>
  <si>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</si>
  <si>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</si>
  <si>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</si>
  <si>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</si>
  <si>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</si>
  <si>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</si>
  <si>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</si>
  <si>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</si>
  <si>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</si>
  <si>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</si>
  <si>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</si>
  <si>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</si>
  <si>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</si>
  <si>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</si>
  <si>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</si>
  <si>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</si>
  <si>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</si>
  <si>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</si>
  <si>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</si>
  <si>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</si>
  <si>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</si>
  <si>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</si>
  <si>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</si>
  <si>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</si>
  <si>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</si>
  <si>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</si>
  <si>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</si>
  <si>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</si>
  <si>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</si>
  <si>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</si>
  <si>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</si>
  <si>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</si>
  <si>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</si>
  <si>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</si>
  <si>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</si>
  <si>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</si>
  <si>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</si>
  <si>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</si>
  <si>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</si>
  <si>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</si>
  <si>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</si>
  <si>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</si>
  <si>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</si>
  <si>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</si>
  <si>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</si>
  <si>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</si>
  <si>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</si>
  <si>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</si>
  <si>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</si>
  <si>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</si>
  <si>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</si>
  <si>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</si>
  <si>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</si>
  <si>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</si>
  <si>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</si>
  <si>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</si>
  <si>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</si>
  <si>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</si>
  <si>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</si>
  <si>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</si>
  <si>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</si>
  <si>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</si>
  <si>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</si>
  <si>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</si>
  <si>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</si>
  <si>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</si>
  <si>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</si>
  <si>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</si>
  <si>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</si>
  <si>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</si>
  <si>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</si>
  <si>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</si>
  <si>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</si>
  <si>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</si>
  <si>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</si>
  <si>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</si>
  <si>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</si>
  <si>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</si>
  <si>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</si>
  <si>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</si>
  <si>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</si>
  <si>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</si>
  <si>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</si>
  <si>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</si>
  <si>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</si>
  <si>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</si>
  <si>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</si>
  <si>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</si>
  <si>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</si>
  <si>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</si>
  <si>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</si>
  <si>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</si>
  <si>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</si>
  <si>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</si>
  <si>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</si>
  <si>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</si>
  <si>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</si>
  <si>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</si>
  <si>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</si>
  <si>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</si>
  <si>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</si>
  <si>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</si>
  <si>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</si>
  <si>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</si>
  <si>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</si>
  <si>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</si>
  <si>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</si>
  <si>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</si>
  <si>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</si>
  <si>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</si>
  <si>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</si>
  <si>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</si>
  <si>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</si>
  <si>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</si>
  <si>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</si>
  <si>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</si>
  <si>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</si>
  <si>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</si>
  <si>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</si>
  <si>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</si>
  <si>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</si>
  <si>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</si>
  <si>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</si>
  <si>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</si>
  <si>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</si>
  <si>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</si>
  <si>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</si>
  <si>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</si>
  <si>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</si>
  <si>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</si>
  <si>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</si>
  <si>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</si>
  <si>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</si>
  <si>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</si>
  <si>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</si>
  <si>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</si>
  <si>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</si>
  <si>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</si>
  <si>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</si>
  <si>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</si>
  <si>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</si>
  <si>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</si>
  <si>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</si>
  <si>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</si>
  <si>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</si>
  <si>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</si>
  <si>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</si>
  <si>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</si>
  <si>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</si>
  <si>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</si>
  <si>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</si>
  <si>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</si>
  <si>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</si>
  <si>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</si>
  <si>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</si>
  <si>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</si>
  <si>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</si>
  <si>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</si>
  <si>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</si>
  <si>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</si>
  <si>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</si>
  <si>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</si>
  <si>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</si>
  <si>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</si>
  <si>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</si>
  <si>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</si>
  <si>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</si>
  <si>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</si>
  <si>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</si>
  <si>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</si>
  <si>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</si>
  <si>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</si>
  <si>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</si>
  <si>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</si>
  <si>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</si>
  <si>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</si>
  <si>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</si>
  <si>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</si>
  <si>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</si>
  <si>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</si>
  <si>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</si>
  <si>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</si>
  <si>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</si>
  <si>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</si>
  <si>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</si>
  <si>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</si>
  <si>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</si>
  <si>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</si>
  <si>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</si>
  <si>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</si>
  <si>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</si>
  <si>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</si>
  <si>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</si>
  <si>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</si>
  <si>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</si>
  <si>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</si>
  <si>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</si>
  <si>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</si>
  <si>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</si>
  <si>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</si>
  <si>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</si>
  <si>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</si>
  <si>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</si>
  <si>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</si>
  <si>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</si>
  <si>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</si>
  <si>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</si>
  <si>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</si>
  <si>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</si>
  <si>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</si>
  <si>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</si>
  <si>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</si>
  <si>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</si>
  <si>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</si>
  <si>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</si>
  <si>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</si>
  <si>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</si>
  <si>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</si>
  <si>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</si>
  <si>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</si>
  <si>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</si>
  <si>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</si>
  <si>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</si>
  <si>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</si>
  <si>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</si>
  <si>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</si>
  <si>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</si>
  <si>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</si>
  <si>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</si>
  <si>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</si>
  <si>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</si>
  <si>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</si>
  <si>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</si>
  <si>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</si>
  <si>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</si>
  <si>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</si>
  <si>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</si>
  <si>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</si>
  <si>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</si>
  <si>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</si>
  <si>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</si>
  <si>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</si>
  <si>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</si>
  <si>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</si>
  <si>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</si>
  <si>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</si>
  <si>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</si>
  <si>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</si>
  <si>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</si>
  <si>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</si>
  <si>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</si>
  <si>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</si>
  <si>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</si>
  <si>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</si>
  <si>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</si>
  <si>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</si>
  <si>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</si>
  <si>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</si>
  <si>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</si>
  <si>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</si>
  <si>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</si>
  <si>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</si>
  <si>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</si>
  <si>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</si>
  <si>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</si>
  <si>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</si>
  <si>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</si>
  <si>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</si>
  <si>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</si>
  <si>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</si>
  <si>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</si>
  <si>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</si>
  <si>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</si>
  <si>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</si>
  <si>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</si>
  <si>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</si>
  <si>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</si>
  <si>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</si>
  <si>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</si>
  <si>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</si>
  <si>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</si>
  <si>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</si>
  <si>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</si>
  <si>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</si>
  <si>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</si>
  <si>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</si>
  <si>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</si>
  <si>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</si>
  <si>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</si>
  <si>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</si>
  <si>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</si>
  <si>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</si>
  <si>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</si>
  <si>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</si>
  <si>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</si>
  <si>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</si>
  <si>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</si>
  <si>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</si>
  <si>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</si>
  <si>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</si>
  <si>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</si>
  <si>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</si>
  <si>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</si>
  <si>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</si>
  <si>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</si>
  <si>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</si>
  <si>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</si>
  <si>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</si>
  <si>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</si>
  <si>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</si>
  <si>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</si>
  <si>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</si>
  <si>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</si>
  <si>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</si>
  <si>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</si>
  <si>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</si>
  <si>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</si>
  <si>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</si>
  <si>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</si>
  <si>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</si>
  <si>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</si>
  <si>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</si>
  <si>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</si>
  <si>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</si>
  <si>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</si>
  <si>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</si>
  <si>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</si>
  <si>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</si>
  <si>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</si>
  <si>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</si>
  <si>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</si>
  <si>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</si>
  <si>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</si>
  <si>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</si>
  <si>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</si>
  <si>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</si>
  <si>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</si>
  <si>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</si>
  <si>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</si>
  <si>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</si>
  <si>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</si>
  <si>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</si>
  <si>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</si>
  <si>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</si>
  <si>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</si>
  <si>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</si>
  <si>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</si>
  <si>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</si>
  <si>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</si>
  <si>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</si>
  <si>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</si>
  <si>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</si>
  <si>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</si>
  <si>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</si>
  <si>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</si>
  <si>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</si>
  <si>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</si>
  <si>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</si>
  <si>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</si>
  <si>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</si>
  <si>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</si>
  <si>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</si>
  <si>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</si>
  <si>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</si>
  <si>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</si>
  <si>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</si>
  <si>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</si>
  <si>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</si>
  <si>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</si>
  <si>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</si>
  <si>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</si>
  <si>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</si>
  <si>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</si>
  <si>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</si>
  <si>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</si>
  <si>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</si>
  <si>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</si>
  <si>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</si>
  <si>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</si>
  <si>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</si>
  <si>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</si>
  <si>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</si>
  <si>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</si>
  <si>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</si>
  <si>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</si>
  <si>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</si>
  <si>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</si>
  <si>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</si>
  <si>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</si>
  <si>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</si>
  <si>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</si>
  <si>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</si>
  <si>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</si>
  <si>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</si>
  <si>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</si>
  <si>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</si>
  <si>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</si>
  <si>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</si>
  <si>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</si>
  <si>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</si>
  <si>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</si>
  <si>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</si>
  <si>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</si>
  <si>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</si>
  <si>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</si>
  <si>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</si>
  <si>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</si>
  <si>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</si>
  <si>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</si>
  <si>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</si>
  <si>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</si>
  <si>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</si>
  <si>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</si>
  <si>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</si>
  <si>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</si>
  <si>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</si>
  <si>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</si>
  <si>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</si>
  <si>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</si>
  <si>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</si>
  <si>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</si>
  <si>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</si>
  <si>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</si>
  <si>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</si>
  <si>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</si>
  <si>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</si>
  <si>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</si>
  <si>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</si>
  <si>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</si>
  <si>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</si>
  <si>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</si>
  <si>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</si>
  <si>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</si>
  <si>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</si>
  <si>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</si>
  <si>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</si>
  <si>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</si>
  <si>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</si>
  <si>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</si>
  <si>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</si>
  <si>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</si>
  <si>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</si>
  <si>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</si>
  <si>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</si>
  <si>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</si>
  <si>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</si>
  <si>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</si>
  <si>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</si>
  <si>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</si>
  <si>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</si>
  <si>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</si>
  <si>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</si>
  <si>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</si>
  <si>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</si>
  <si>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</si>
  <si>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</si>
  <si>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</si>
  <si>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</si>
  <si>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</si>
  <si>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</si>
  <si>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</si>
  <si>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</si>
  <si>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</si>
  <si>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</si>
  <si>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</si>
  <si>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</si>
  <si>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</si>
  <si>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</si>
  <si>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</si>
  <si>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</si>
  <si>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</si>
  <si>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</si>
  <si>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</si>
  <si>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</si>
  <si>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</si>
  <si>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</si>
  <si>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</si>
  <si>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</si>
  <si>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</si>
  <si>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</si>
  <si>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</si>
  <si>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</si>
  <si>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</si>
  <si>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</si>
  <si>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</si>
  <si>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</si>
  <si>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</si>
  <si>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</si>
  <si>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</si>
  <si>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</si>
  <si>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</si>
  <si>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</si>
  <si>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</si>
  <si>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</si>
  <si>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</si>
  <si>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</si>
  <si>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</si>
  <si>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</si>
  <si>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</si>
  <si>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</si>
  <si>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</si>
  <si>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</si>
  <si>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</si>
  <si>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</si>
  <si>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</si>
  <si>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</si>
  <si>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</si>
  <si>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</si>
  <si>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</si>
  <si>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</si>
  <si>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</si>
  <si>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</si>
  <si>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</si>
  <si>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</si>
  <si>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</si>
  <si>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</si>
  <si>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</si>
  <si>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</si>
  <si>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</si>
  <si>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</si>
  <si>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</si>
  <si>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</si>
  <si>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</si>
  <si>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</si>
  <si>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</si>
  <si>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</si>
  <si>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</si>
  <si>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</si>
  <si>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</si>
  <si>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</si>
  <si>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</si>
  <si>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</si>
  <si>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</si>
  <si>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</si>
  <si>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</si>
  <si>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</si>
  <si>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</si>
  <si>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</si>
  <si>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</si>
  <si>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</si>
  <si>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</si>
  <si>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</si>
  <si>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</si>
  <si>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</si>
  <si>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</si>
  <si>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</si>
  <si>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</si>
  <si>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</si>
  <si>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</si>
  <si>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</si>
  <si>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</si>
  <si>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</si>
  <si>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</si>
  <si>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</si>
  <si>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</si>
  <si>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</si>
  <si>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</si>
  <si>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</si>
  <si>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</si>
  <si>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</si>
  <si>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</si>
  <si>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</si>
  <si>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</si>
  <si>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</si>
  <si>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</si>
  <si>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</si>
  <si>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</si>
  <si>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</si>
  <si>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</si>
  <si>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</si>
  <si>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</si>
  <si>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</si>
  <si>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</si>
  <si>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</si>
  <si>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</si>
  <si>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</si>
  <si>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</si>
  <si>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</si>
  <si>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</si>
  <si>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</si>
  <si>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</si>
  <si>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</si>
  <si>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</si>
  <si>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</si>
  <si>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</si>
  <si>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</si>
  <si>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</si>
  <si>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</si>
  <si>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</si>
  <si>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</si>
  <si>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</si>
  <si>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</si>
  <si>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</si>
  <si>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</si>
  <si>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</si>
  <si>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</si>
  <si>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</si>
  <si>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</si>
  <si>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</si>
  <si>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</si>
  <si>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</si>
  <si>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</si>
  <si>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</si>
  <si>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</si>
  <si>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</si>
  <si>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</si>
  <si>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</si>
  <si>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</si>
  <si>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</si>
  <si>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</si>
  <si>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</si>
  <si>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</si>
  <si>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</si>
  <si>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</si>
  <si>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</si>
  <si>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</si>
  <si>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</si>
  <si>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</si>
  <si>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</si>
  <si>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</si>
  <si>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</si>
  <si>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</si>
  <si>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</si>
  <si>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</si>
  <si>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</si>
  <si>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</si>
  <si>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</si>
  <si>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</si>
  <si>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</si>
  <si>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</si>
  <si>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</si>
  <si>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</si>
  <si>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</si>
  <si>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</si>
  <si>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</si>
  <si>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</si>
  <si>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</si>
  <si>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</si>
  <si>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</si>
  <si>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</si>
  <si>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</si>
  <si>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</si>
  <si>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</si>
  <si>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</si>
  <si>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</si>
  <si>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</si>
  <si>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</si>
  <si>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</si>
  <si>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</si>
  <si>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</si>
  <si>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</si>
  <si>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</si>
  <si>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</si>
  <si>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</si>
  <si>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</si>
  <si>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</si>
  <si>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</si>
  <si>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</si>
  <si>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</si>
  <si>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</si>
  <si>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</si>
  <si>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</si>
  <si>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</si>
  <si>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</si>
  <si>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</si>
  <si>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</si>
  <si>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</si>
  <si>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</si>
  <si>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</si>
  <si>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</si>
  <si>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</si>
  <si>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</si>
  <si>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</si>
  <si>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</si>
  <si>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</si>
  <si>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</si>
  <si>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</si>
  <si>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</si>
  <si>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</si>
  <si>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</si>
  <si>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</si>
  <si>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</si>
  <si>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</si>
  <si>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</si>
  <si>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</si>
  <si>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</si>
  <si>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</si>
  <si>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</si>
  <si>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</si>
  <si>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</si>
  <si>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</si>
  <si>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</si>
  <si>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</si>
  <si>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</si>
  <si>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</si>
  <si>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</si>
  <si>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</si>
  <si>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</si>
  <si>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</si>
  <si>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</si>
  <si>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</si>
  <si>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</si>
  <si>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</si>
  <si>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</si>
  <si>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</si>
  <si>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</si>
  <si>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</si>
  <si>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</si>
  <si>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</si>
  <si>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</si>
  <si>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</si>
  <si>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</si>
  <si>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</si>
  <si>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</si>
  <si>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</si>
  <si>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</si>
  <si>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</si>
  <si>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</si>
  <si>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</si>
  <si>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</si>
  <si>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</si>
  <si>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</si>
  <si>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</si>
  <si>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</si>
  <si>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</si>
  <si>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</si>
  <si>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</si>
  <si>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</si>
  <si>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</si>
  <si>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</si>
  <si>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</si>
  <si>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</si>
  <si>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</si>
  <si>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</si>
  <si>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</si>
  <si>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</si>
  <si>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</si>
  <si>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</si>
  <si>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</si>
  <si>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</si>
  <si>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</si>
  <si>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</si>
  <si>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</si>
  <si>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</si>
  <si>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</si>
  <si>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</si>
  <si>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</si>
  <si>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</si>
  <si>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</si>
  <si>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</si>
  <si>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</si>
  <si>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</si>
  <si>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</si>
  <si>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</si>
  <si>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</si>
  <si>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</si>
  <si>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</si>
  <si>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</si>
  <si>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</si>
  <si>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</si>
  <si>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</si>
  <si>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</si>
  <si>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</si>
  <si>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</si>
  <si>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</si>
  <si>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</si>
  <si>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</si>
  <si>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</si>
  <si>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</si>
  <si>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</si>
  <si>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</si>
  <si>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</si>
  <si>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</si>
  <si>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</si>
  <si>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</si>
  <si>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</si>
  <si>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</si>
  <si>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</si>
  <si>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</si>
  <si>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</si>
  <si>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</si>
  <si>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</si>
  <si>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</si>
  <si>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</si>
  <si>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</si>
  <si>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</si>
  <si>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</si>
  <si>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</si>
  <si>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</si>
  <si>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</si>
  <si>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</si>
  <si>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</si>
  <si>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</si>
  <si>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</si>
  <si>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</si>
  <si>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</si>
  <si>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</si>
  <si>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</si>
  <si>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</si>
  <si>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</si>
  <si>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</si>
  <si>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</si>
  <si>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</si>
  <si>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</si>
  <si>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</si>
  <si>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</si>
  <si>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</si>
  <si>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</si>
  <si>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</si>
  <si>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</si>
  <si>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</si>
  <si>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</si>
  <si>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</si>
  <si>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</si>
  <si>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</si>
  <si>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</si>
  <si>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</si>
  <si>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</si>
  <si>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</si>
  <si>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</si>
  <si>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</si>
  <si>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</si>
  <si>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</si>
  <si>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</si>
  <si>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</si>
  <si>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</si>
  <si>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</si>
  <si>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</si>
  <si>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</si>
  <si>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</si>
  <si>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</si>
  <si>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</si>
  <si>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</si>
  <si>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</si>
  <si>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</si>
  <si>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</si>
  <si>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</si>
  <si>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</si>
  <si>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</si>
  <si>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</si>
  <si>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</si>
  <si>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</si>
  <si>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</si>
  <si>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</si>
  <si>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</si>
  <si>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</si>
  <si>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</si>
  <si>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</si>
  <si>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</si>
  <si>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</si>
  <si>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</si>
  <si>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</si>
  <si>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</si>
  <si>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</si>
  <si>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</si>
  <si>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</si>
  <si>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</si>
  <si>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</si>
  <si>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</si>
  <si>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</si>
  <si>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</si>
  <si>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</si>
  <si>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</si>
  <si>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</si>
  <si>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</si>
  <si>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</si>
  <si>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</si>
  <si>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</si>
  <si>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</si>
  <si>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</si>
  <si>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</si>
  <si>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</si>
  <si>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</si>
  <si>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</si>
  <si>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</si>
  <si>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</si>
  <si>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</si>
  <si>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</si>
  <si>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</si>
  <si>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</si>
  <si>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</si>
  <si>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</si>
  <si>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</si>
  <si>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</si>
  <si>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</si>
  <si>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</si>
  <si>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</si>
  <si>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</si>
  <si>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</si>
  <si>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</si>
  <si>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</si>
  <si>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</si>
  <si>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</si>
  <si>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</si>
  <si>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</si>
  <si>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</si>
  <si>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</si>
  <si>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</si>
  <si>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</si>
  <si>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</si>
  <si>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</si>
  <si>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</si>
  <si>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</si>
  <si>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</si>
  <si>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</si>
  <si>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</si>
  <si>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</si>
  <si>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</si>
  <si>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</si>
  <si>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</si>
  <si>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</si>
  <si>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</si>
  <si>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</si>
  <si>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</si>
  <si>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</si>
  <si>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</si>
  <si>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</si>
  <si>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</si>
  <si>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</si>
  <si>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</si>
  <si>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</si>
  <si>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</si>
  <si>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</si>
  <si>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</si>
  <si>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</si>
  <si>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</si>
  <si>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</si>
  <si>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</si>
  <si>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</si>
  <si>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</si>
  <si>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</si>
  <si>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</si>
  <si>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</si>
  <si>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</si>
  <si>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</si>
  <si>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</si>
  <si>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</si>
  <si>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</si>
  <si>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</si>
  <si>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</si>
  <si>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</si>
  <si>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</si>
  <si>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</si>
  <si>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</si>
  <si>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</si>
  <si>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</si>
  <si>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</si>
  <si>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</si>
  <si>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</si>
  <si>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</si>
  <si>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</si>
  <si>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</si>
  <si>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</si>
  <si>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</si>
  <si>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</si>
  <si>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</si>
  <si>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</si>
  <si>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</si>
  <si>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</si>
  <si>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</si>
  <si>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</si>
  <si>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</si>
  <si>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</si>
  <si>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</si>
  <si>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</si>
  <si>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</si>
  <si>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</si>
  <si>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</si>
  <si>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</si>
  <si>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</si>
  <si>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</si>
  <si>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</si>
  <si>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</si>
  <si>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</si>
  <si>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</si>
  <si>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</si>
  <si>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</si>
  <si>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</si>
  <si>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</si>
  <si>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</si>
  <si>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</si>
  <si>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</si>
  <si>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</si>
  <si>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</si>
  <si>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</si>
  <si>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</si>
  <si>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</si>
  <si>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</si>
  <si>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</si>
  <si>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</si>
  <si>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</si>
  <si>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</si>
  <si>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</si>
  <si>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</si>
  <si>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</si>
  <si>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</si>
  <si>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</si>
  <si>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</si>
  <si>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</si>
  <si>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</si>
  <si>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</si>
  <si>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</si>
  <si>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</si>
  <si>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</si>
  <si>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</si>
  <si>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</si>
  <si>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</si>
  <si>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</si>
  <si>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</si>
  <si>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</si>
  <si>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</si>
  <si>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</si>
  <si>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</si>
  <si>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</si>
  <si>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</si>
  <si>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</si>
  <si>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</si>
  <si>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</si>
  <si>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</si>
  <si>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</si>
  <si>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</si>
  <si>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</si>
  <si>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</si>
  <si>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</si>
  <si>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</si>
  <si>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</si>
  <si>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</si>
  <si>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</si>
  <si>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</si>
  <si>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</si>
  <si>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</si>
  <si>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</si>
  <si>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</si>
  <si>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</si>
  <si>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</si>
  <si>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</si>
  <si>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</si>
  <si>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</si>
  <si>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</si>
  <si>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</si>
  <si>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</si>
  <si>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</si>
  <si>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</si>
  <si>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</si>
  <si>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</si>
  <si>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</si>
  <si>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</si>
  <si>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</si>
  <si>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</si>
  <si>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</si>
  <si>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</si>
  <si>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</si>
  <si>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</si>
  <si>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</si>
  <si>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</si>
  <si>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</si>
  <si>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</si>
  <si>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</si>
  <si>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</si>
  <si>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</si>
  <si>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</si>
  <si>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</si>
  <si>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</si>
  <si>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</si>
  <si>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</si>
  <si>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</si>
  <si>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</si>
  <si>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</si>
  <si>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</si>
  <si>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</si>
  <si>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</si>
  <si>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</si>
  <si>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</si>
  <si>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</si>
  <si>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</si>
  <si>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</si>
  <si>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</si>
  <si>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</si>
  <si>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</si>
  <si>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</si>
  <si>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</si>
  <si>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</si>
  <si>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</si>
  <si>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</si>
  <si>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</si>
  <si>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</si>
  <si>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</si>
  <si>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</si>
  <si>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</si>
  <si>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</si>
  <si>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</si>
  <si>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</si>
  <si>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</si>
  <si>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</si>
  <si>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</si>
  <si>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</si>
  <si>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</si>
  <si>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</si>
  <si>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</si>
  <si>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</si>
  <si>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</si>
  <si>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</si>
  <si>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</si>
  <si>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</si>
  <si>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</si>
  <si>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</si>
  <si>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</si>
  <si>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</si>
  <si>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</si>
  <si>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</si>
  <si>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</si>
  <si>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</si>
  <si>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</si>
  <si>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</si>
  <si>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</si>
  <si>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</si>
  <si>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</si>
  <si>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</si>
  <si>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</si>
  <si>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</si>
  <si>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</si>
  <si>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</si>
  <si>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</si>
  <si>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</si>
  <si>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</si>
  <si>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</si>
  <si>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</si>
  <si>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</si>
  <si>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</si>
  <si>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</si>
  <si>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</si>
  <si>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</si>
  <si>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</si>
  <si>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</si>
  <si>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</si>
  <si>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</si>
  <si>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</si>
  <si>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</si>
  <si>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</si>
  <si>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</si>
  <si>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</si>
  <si>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</si>
  <si>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</si>
  <si>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</si>
  <si>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</si>
  <si>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</si>
  <si>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</si>
  <si>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</si>
  <si>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</si>
  <si>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</si>
  <si>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</si>
  <si>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</si>
  <si>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</si>
  <si>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</si>
  <si>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</si>
  <si>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</si>
  <si>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</si>
  <si>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</si>
  <si>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</si>
  <si>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</si>
  <si>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</si>
  <si>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</si>
  <si>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</si>
  <si>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</si>
  <si>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</si>
  <si>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</si>
  <si>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</si>
  <si>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</si>
  <si>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</si>
  <si>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</si>
  <si>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</si>
  <si>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</si>
  <si>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</si>
  <si>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</si>
  <si>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</si>
  <si>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</si>
  <si>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</si>
  <si>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</si>
  <si>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</si>
  <si>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</si>
  <si>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</si>
  <si>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</si>
  <si>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</si>
  <si>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</si>
  <si>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</si>
  <si>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</si>
  <si>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</si>
  <si>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</si>
  <si>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</si>
  <si>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</si>
  <si>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</si>
  <si>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</si>
  <si>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</si>
  <si>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</si>
  <si>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</si>
  <si>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</si>
  <si>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</si>
  <si>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</si>
  <si>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</si>
  <si>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</si>
  <si>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</si>
  <si>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</si>
  <si>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</si>
  <si>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</si>
  <si>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</si>
  <si>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</si>
  <si>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</si>
  <si>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</si>
  <si>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</si>
  <si>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</si>
  <si>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</si>
  <si>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</si>
  <si>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</si>
  <si>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</si>
  <si>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</si>
  <si>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</si>
  <si>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</si>
  <si>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</si>
  <si>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</si>
  <si>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</si>
  <si>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</si>
  <si>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</si>
  <si>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</si>
  <si>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</si>
  <si>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</si>
  <si>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</si>
  <si>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</si>
  <si>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</si>
  <si>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</si>
  <si>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</si>
  <si>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</si>
  <si>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</si>
  <si>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</si>
  <si>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</si>
  <si>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</si>
  <si>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</si>
  <si>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</si>
  <si>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</si>
  <si>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</si>
  <si>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</si>
  <si>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</si>
  <si>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</si>
  <si>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</si>
  <si>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</si>
  <si>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</si>
  <si>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</si>
  <si>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</si>
  <si>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</si>
  <si>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</si>
  <si>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</si>
  <si>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</si>
  <si>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</si>
  <si>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</si>
  <si>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</si>
  <si>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</si>
  <si>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</si>
  <si>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</si>
  <si>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</si>
  <si>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</si>
  <si>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</si>
  <si>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</si>
  <si>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</si>
  <si>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</si>
  <si>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</si>
  <si>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</si>
  <si>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</si>
  <si>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</si>
  <si>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</si>
  <si>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</si>
  <si>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</si>
  <si>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</si>
  <si>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</si>
  <si>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</si>
  <si>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</si>
  <si>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</si>
  <si>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</si>
  <si>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</si>
  <si>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</si>
  <si>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</si>
  <si>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</si>
  <si>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</si>
  <si>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</si>
  <si>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</si>
  <si>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</si>
  <si>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</si>
  <si>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</si>
  <si>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</si>
  <si>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</si>
  <si>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</si>
  <si>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</si>
  <si>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</si>
  <si>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</si>
  <si>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</si>
  <si>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</si>
  <si>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</si>
  <si>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</si>
  <si>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</si>
  <si>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</si>
  <si>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</si>
  <si>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</si>
  <si>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</si>
  <si>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</si>
  <si>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</si>
  <si>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</si>
  <si>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</si>
  <si>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</si>
  <si>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</si>
  <si>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</si>
  <si>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</si>
  <si>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</si>
  <si>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</si>
  <si>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</si>
  <si>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</si>
  <si>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</si>
  <si>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</si>
  <si>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</si>
  <si>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</si>
  <si>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</si>
  <si>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</si>
  <si>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</si>
  <si>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</si>
  <si>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</si>
  <si>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</si>
  <si>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</si>
  <si>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</si>
  <si>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</si>
  <si>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</si>
  <si>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</si>
  <si>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</si>
  <si>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</si>
  <si>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</si>
  <si>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</si>
  <si>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</si>
  <si>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</si>
  <si>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</si>
  <si>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</si>
  <si>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</si>
  <si>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</si>
  <si>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</si>
  <si>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</si>
  <si>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</si>
  <si>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</si>
  <si>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</si>
  <si>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</si>
  <si>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</si>
  <si>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</si>
  <si>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</si>
  <si>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</si>
  <si>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</si>
  <si>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</si>
  <si>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</si>
  <si>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</si>
  <si>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</si>
  <si>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</si>
  <si>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</si>
  <si>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</si>
  <si>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</si>
  <si>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</si>
  <si>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</si>
  <si>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</si>
  <si>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</si>
  <si>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</si>
  <si>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</si>
  <si>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</si>
  <si>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</si>
  <si>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</si>
  <si>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</si>
  <si>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</si>
  <si>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</si>
  <si>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</si>
  <si>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</si>
  <si>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</si>
  <si>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</si>
  <si>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</si>
  <si>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</si>
  <si>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</si>
  <si>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</si>
  <si>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</si>
  <si>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</si>
  <si>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</si>
  <si>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</si>
  <si>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</si>
  <si>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</si>
  <si>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</si>
  <si>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</si>
  <si>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</si>
  <si>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</si>
  <si>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</si>
  <si>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</si>
  <si>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</si>
  <si>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</si>
  <si>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</si>
  <si>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</si>
  <si>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</si>
  <si>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</si>
  <si>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</si>
  <si>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</si>
  <si>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</si>
  <si>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</si>
  <si>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</si>
  <si>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</si>
  <si>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</si>
  <si>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</si>
  <si>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</si>
  <si>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</si>
  <si>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</si>
  <si>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</si>
  <si>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</si>
  <si>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</si>
  <si>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</si>
  <si>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</si>
  <si>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</si>
  <si>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</si>
  <si>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</si>
  <si>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</si>
  <si>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</si>
  <si>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</si>
  <si>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</si>
  <si>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</si>
  <si>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</si>
  <si>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</si>
  <si>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</si>
  <si>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</si>
  <si>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</si>
  <si>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</si>
  <si>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</si>
  <si>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</si>
  <si>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</si>
  <si>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</si>
  <si>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</si>
  <si>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</si>
  <si>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</si>
  <si>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</si>
  <si>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</si>
  <si>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</si>
  <si>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</si>
  <si>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</si>
  <si>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</si>
  <si>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</si>
  <si>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</si>
  <si>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</si>
  <si>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</si>
  <si>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</si>
  <si>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</si>
  <si>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</si>
  <si>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</si>
  <si>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</si>
  <si>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</si>
  <si>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</si>
  <si>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</si>
  <si>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</si>
  <si>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</si>
  <si>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</si>
  <si>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</si>
  <si>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</si>
  <si>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</si>
  <si>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</si>
  <si>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</si>
  <si>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</si>
  <si>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</si>
  <si>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</si>
  <si>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</si>
  <si>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</si>
  <si>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</si>
  <si>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</si>
  <si>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</si>
  <si>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</si>
  <si>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</si>
  <si>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</si>
  <si>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</si>
  <si>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</si>
  <si>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</si>
  <si>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</si>
  <si>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</si>
  <si>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</si>
  <si>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</si>
  <si>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</si>
  <si>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</si>
  <si>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</si>
  <si>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</si>
  <si>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</si>
  <si>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</si>
  <si>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</si>
  <si>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</si>
  <si>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</si>
  <si>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</si>
  <si>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</si>
  <si>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</si>
  <si>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</si>
  <si>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</si>
  <si>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</si>
  <si>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</si>
  <si>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</si>
  <si>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</si>
  <si>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</si>
  <si>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</si>
  <si>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</si>
  <si>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</si>
  <si>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</si>
  <si>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</si>
  <si>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</si>
  <si>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</si>
  <si>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</si>
  <si>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</si>
  <si>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</si>
  <si>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</si>
  <si>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</si>
  <si>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</si>
  <si>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</si>
  <si>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</si>
  <si>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</si>
  <si>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</si>
  <si>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</si>
  <si>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</si>
  <si>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</si>
  <si>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</si>
  <si>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</si>
  <si>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</si>
  <si>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</si>
  <si>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</si>
  <si>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</si>
  <si>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</si>
  <si>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</si>
  <si>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</si>
  <si>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</si>
  <si>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</si>
  <si>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</si>
  <si>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</si>
  <si>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</si>
  <si>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</si>
  <si>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</si>
  <si>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</si>
  <si>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</si>
  <si>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</si>
  <si>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</si>
  <si>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</si>
  <si>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</si>
  <si>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</si>
  <si>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</si>
  <si>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</si>
  <si>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</si>
  <si>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</si>
  <si>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</si>
  <si>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</si>
  <si>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</si>
  <si>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</si>
  <si>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</si>
  <si>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</si>
  <si>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</si>
  <si>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</si>
  <si>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</si>
  <si>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</si>
  <si>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</si>
  <si>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</si>
  <si>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</si>
  <si>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</si>
  <si>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</si>
  <si>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</si>
  <si>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</si>
  <si>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</si>
  <si>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</si>
  <si>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</si>
  <si>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</si>
  <si>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</si>
  <si>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</si>
  <si>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</si>
  <si>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</si>
  <si>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</si>
  <si>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</si>
  <si>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</si>
  <si>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</si>
  <si>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</si>
  <si>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</si>
  <si>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</si>
  <si>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</si>
  <si>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</si>
  <si>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</si>
  <si>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</si>
  <si>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</si>
  <si>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</si>
  <si>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</si>
  <si>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</si>
  <si>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</si>
  <si>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</si>
  <si>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</si>
  <si>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</si>
  <si>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</si>
  <si>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</si>
  <si>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</si>
  <si>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</si>
  <si>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</si>
  <si>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</si>
  <si>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</si>
  <si>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</si>
  <si>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</si>
  <si>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</si>
  <si>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</si>
  <si>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</si>
  <si>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</si>
  <si>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</si>
  <si>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</si>
  <si>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</si>
  <si>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</si>
  <si>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</si>
  <si>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</si>
  <si>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</si>
  <si>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</si>
  <si>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</si>
  <si>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</si>
  <si>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</si>
  <si>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</si>
  <si>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</si>
  <si>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</si>
  <si>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</si>
  <si>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</si>
  <si>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</si>
  <si>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</si>
  <si>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</si>
  <si>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</si>
  <si>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</si>
  <si>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</si>
  <si>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</si>
  <si>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</si>
  <si>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</si>
  <si>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</si>
  <si>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</si>
  <si>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</si>
  <si>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</si>
  <si>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</si>
  <si>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</si>
  <si>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</si>
  <si>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</si>
  <si>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</si>
  <si>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</si>
  <si>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</si>
  <si>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</si>
  <si>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</si>
  <si>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</si>
  <si>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</si>
  <si>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</si>
  <si>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</si>
  <si>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</si>
  <si>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</si>
  <si>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</si>
  <si>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</si>
  <si>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</si>
  <si>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</si>
  <si>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</si>
  <si>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</si>
  <si>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</si>
  <si>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</si>
  <si>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</si>
  <si>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</si>
  <si>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</si>
  <si>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</si>
  <si>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</si>
  <si>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</si>
  <si>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</si>
  <si>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</si>
  <si>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</si>
  <si>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</si>
  <si>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</si>
  <si>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</si>
  <si>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</si>
  <si>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</si>
  <si>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</si>
  <si>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</si>
  <si>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</si>
  <si>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</si>
  <si>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</si>
  <si>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</si>
  <si>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</si>
  <si>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</si>
  <si>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</si>
  <si>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</si>
  <si>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</si>
  <si>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</si>
  <si>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</si>
  <si>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</si>
  <si>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</si>
  <si>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</si>
  <si>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</si>
  <si>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</si>
  <si>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</si>
  <si>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</si>
  <si>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</si>
  <si>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</si>
  <si>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</si>
  <si>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</si>
  <si>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</si>
  <si>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</si>
  <si>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</si>
  <si>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</si>
  <si>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</si>
  <si>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</si>
  <si>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</si>
  <si>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</si>
  <si>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</si>
  <si>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</si>
  <si>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</si>
  <si>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</si>
  <si>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</si>
  <si>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</si>
  <si>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</si>
  <si>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</si>
  <si>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</si>
  <si>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</si>
  <si>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</si>
  <si>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</si>
  <si>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</si>
  <si>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</si>
  <si>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</si>
  <si>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</si>
  <si>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</si>
  <si>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</si>
  <si>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</si>
  <si>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</si>
  <si>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</si>
  <si>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</si>
  <si>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</si>
  <si>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</si>
  <si>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</si>
  <si>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</si>
  <si>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</si>
  <si>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</si>
  <si>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</si>
  <si>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</si>
  <si>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</si>
  <si>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</si>
  <si>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</si>
  <si>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</si>
  <si>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</si>
  <si>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</si>
  <si>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</si>
  <si>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</si>
  <si>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</si>
  <si>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</si>
  <si>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</si>
  <si>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</si>
  <si>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</si>
  <si>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</si>
  <si>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</si>
  <si>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</si>
  <si>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</si>
  <si>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</si>
  <si>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</si>
  <si>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</si>
  <si>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</si>
  <si>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</si>
  <si>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</si>
  <si>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</si>
  <si>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</si>
  <si>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</si>
  <si>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</si>
  <si>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</si>
  <si>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</si>
  <si>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</si>
  <si>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</si>
  <si>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</si>
  <si>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</si>
  <si>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</si>
  <si>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</si>
  <si>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</si>
  <si>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</si>
  <si>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</si>
  <si>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</si>
  <si>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</si>
  <si>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</si>
  <si>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</si>
  <si>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</si>
  <si>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</si>
  <si>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</si>
  <si>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</si>
  <si>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</si>
  <si>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</si>
  <si>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</si>
  <si>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</si>
  <si>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</si>
  <si>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</si>
  <si>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</si>
  <si>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</si>
  <si>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</si>
  <si>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</si>
  <si>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</si>
  <si>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</si>
  <si>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</si>
  <si>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</si>
  <si>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</si>
  <si>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</si>
  <si>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</si>
  <si>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</si>
  <si>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</si>
  <si>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</si>
  <si>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</si>
  <si>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</si>
  <si>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</si>
  <si>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</si>
  <si>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</si>
  <si>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</si>
  <si>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</si>
  <si>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</si>
  <si>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</si>
  <si>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</si>
  <si>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</si>
  <si>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</si>
  <si>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</si>
  <si>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</si>
  <si>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</si>
  <si>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</si>
  <si>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</si>
  <si>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</si>
  <si>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</si>
  <si>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</si>
  <si>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</si>
  <si>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</si>
  <si>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</si>
  <si>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</si>
  <si>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</si>
  <si>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</si>
  <si>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</si>
  <si>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</si>
  <si>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</si>
  <si>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</si>
  <si>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</si>
  <si>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</si>
  <si>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</si>
  <si>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</si>
  <si>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</si>
  <si>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</si>
  <si>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</si>
  <si>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</si>
  <si>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</si>
  <si>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</si>
  <si>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</si>
  <si>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</si>
  <si>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</si>
  <si>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</si>
  <si>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</si>
  <si>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</si>
  <si>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</si>
  <si>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</si>
  <si>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</si>
  <si>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</si>
  <si>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</si>
  <si>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</si>
  <si>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</si>
  <si>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</si>
  <si>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</si>
  <si>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</si>
  <si>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</si>
  <si>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</si>
  <si>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</si>
  <si>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</si>
  <si>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</si>
  <si>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</si>
  <si>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</si>
  <si>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</si>
  <si>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</si>
  <si>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</si>
  <si>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</si>
  <si>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</si>
  <si>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</si>
  <si>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</si>
  <si>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</si>
  <si>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</si>
  <si>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</si>
  <si>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</si>
  <si>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</si>
  <si>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</si>
  <si>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</si>
  <si>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</si>
  <si>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</si>
  <si>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</si>
  <si>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</si>
  <si>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</si>
  <si>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</si>
  <si>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</si>
  <si>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</si>
  <si>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</si>
  <si>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</si>
  <si>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</si>
  <si>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</si>
  <si>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</si>
  <si>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</si>
  <si>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</si>
  <si>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</si>
  <si>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</si>
  <si>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</si>
  <si>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</si>
  <si>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</si>
  <si>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</si>
  <si>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</si>
  <si>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</si>
  <si>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</si>
  <si>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</si>
  <si>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</si>
  <si>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</si>
  <si>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</si>
  <si>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</si>
  <si>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</si>
  <si>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</si>
  <si>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</si>
  <si>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</si>
  <si>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</si>
  <si>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</si>
  <si>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</si>
  <si>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</si>
  <si>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</si>
  <si>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</si>
  <si>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</si>
  <si>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</si>
  <si>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</si>
  <si>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</si>
  <si>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</si>
  <si>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</si>
  <si>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</si>
  <si>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</si>
  <si>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</si>
  <si>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</si>
  <si>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</si>
  <si>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</si>
  <si>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</si>
  <si>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</si>
  <si>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</si>
  <si>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</si>
  <si>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</si>
  <si>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</si>
  <si>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</si>
  <si>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</si>
  <si>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</si>
  <si>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</si>
  <si>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</si>
  <si>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</si>
  <si>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</si>
  <si>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</si>
  <si>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</si>
  <si>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</si>
  <si>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</si>
  <si>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</si>
  <si>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</si>
  <si>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</si>
  <si>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</si>
  <si>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</si>
  <si>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</si>
  <si>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</si>
  <si>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</si>
  <si>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</si>
  <si>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</si>
  <si>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</si>
  <si>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</si>
  <si>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</si>
  <si>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</si>
  <si>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</si>
  <si>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</si>
  <si>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</si>
  <si>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</si>
  <si>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</si>
  <si>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</si>
  <si>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</si>
  <si>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</si>
  <si>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</si>
  <si>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</si>
  <si>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</si>
  <si>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</si>
  <si>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</si>
  <si>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</si>
  <si>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</si>
  <si>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</si>
  <si>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</si>
  <si>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</si>
  <si>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</si>
  <si>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</si>
  <si>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</si>
  <si>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</si>
  <si>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</si>
  <si>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</si>
  <si>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</si>
  <si>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</si>
  <si>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</si>
  <si>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</si>
  <si>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</si>
  <si>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</si>
  <si>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</si>
  <si>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</si>
  <si>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</si>
  <si>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</si>
  <si>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</si>
  <si>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</si>
  <si>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</si>
  <si>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</si>
  <si>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</si>
  <si>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</si>
  <si>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</si>
  <si>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</si>
  <si>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</si>
  <si>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</si>
  <si>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</si>
  <si>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</si>
  <si>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</si>
  <si>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</si>
  <si>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</si>
  <si>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</si>
  <si>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</si>
  <si>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</si>
  <si>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</si>
  <si>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</si>
  <si>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</si>
  <si>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</si>
  <si>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</si>
  <si>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</si>
  <si>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</si>
  <si>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</si>
  <si>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</si>
  <si>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</si>
  <si>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</si>
  <si>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</si>
  <si>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</si>
  <si>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</si>
  <si>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</si>
  <si>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</si>
  <si>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</si>
  <si>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</si>
  <si>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</si>
  <si>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</si>
  <si>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</si>
  <si>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</si>
  <si>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</si>
  <si>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</si>
  <si>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</si>
  <si>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</si>
  <si>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</si>
  <si>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</si>
  <si>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</si>
  <si>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</si>
  <si>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</si>
  <si>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</si>
  <si>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</si>
  <si>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</si>
  <si>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</si>
  <si>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</si>
  <si>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</si>
  <si>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</si>
  <si>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</si>
  <si>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</si>
  <si>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</si>
  <si>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</si>
  <si>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</si>
  <si>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</si>
  <si>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</si>
  <si>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</si>
  <si>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</si>
  <si>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</si>
  <si>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</si>
  <si>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</si>
  <si>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</si>
  <si>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</si>
  <si>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</si>
  <si>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</si>
  <si>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</si>
  <si>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</si>
  <si>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</si>
  <si>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</si>
  <si>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</si>
  <si>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</si>
  <si>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</si>
  <si>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</si>
  <si>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</si>
  <si>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</si>
  <si>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</si>
  <si>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</si>
  <si>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</si>
  <si>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</si>
  <si>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</si>
  <si>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</si>
  <si>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</si>
  <si>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</si>
  <si>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</si>
  <si>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</si>
  <si>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</si>
  <si>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</si>
  <si>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</si>
  <si>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</si>
  <si>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</si>
  <si>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</si>
  <si>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</si>
  <si>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</si>
  <si>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</si>
  <si>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</si>
  <si>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</si>
  <si>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</si>
  <si>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</si>
  <si>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</si>
  <si>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</si>
  <si>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</si>
  <si>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</si>
  <si>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</si>
  <si>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</si>
  <si>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</si>
  <si>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</si>
  <si>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</si>
  <si>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</si>
  <si>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</si>
  <si>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</si>
  <si>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</si>
  <si>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</si>
  <si>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</si>
  <si>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</si>
  <si>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</si>
  <si>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</si>
  <si>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</si>
  <si>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</si>
  <si>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</si>
  <si>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</si>
  <si>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</si>
  <si>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</si>
  <si>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</si>
  <si>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</si>
  <si>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</si>
  <si>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</si>
  <si>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</si>
  <si>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</si>
  <si>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</si>
  <si>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</si>
  <si>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</si>
  <si>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</si>
  <si>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</si>
  <si>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</si>
  <si>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</si>
  <si>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</si>
  <si>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</si>
  <si>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</si>
  <si>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</si>
  <si>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</si>
  <si>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</si>
  <si>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</si>
  <si>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</si>
  <si>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</si>
  <si>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</si>
  <si>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</si>
  <si>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</si>
  <si>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</si>
  <si>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</si>
  <si>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</si>
  <si>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</si>
  <si>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</si>
  <si>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</si>
  <si>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</si>
  <si>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</si>
  <si>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</si>
  <si>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</si>
  <si>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</si>
  <si>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</si>
  <si>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</si>
  <si>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</si>
  <si>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</si>
  <si>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</si>
  <si>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</si>
  <si>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</si>
  <si>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</si>
  <si>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</si>
  <si>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</si>
  <si>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</si>
  <si>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</si>
  <si>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</si>
  <si>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</si>
  <si>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</si>
  <si>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</si>
  <si>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</si>
  <si>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</si>
  <si>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</si>
  <si>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</si>
  <si>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</si>
  <si>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</si>
  <si>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</si>
  <si>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</si>
  <si>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</si>
  <si>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</si>
  <si>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</si>
  <si>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</si>
  <si>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</si>
  <si>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</si>
  <si>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</si>
  <si>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</si>
  <si>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</si>
  <si>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</si>
  <si>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</si>
  <si>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</si>
  <si>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</si>
  <si>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</si>
  <si>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</si>
  <si>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</si>
  <si>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</si>
  <si>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</si>
  <si>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</si>
  <si>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</si>
  <si>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</si>
  <si>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</si>
  <si>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</si>
  <si>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</si>
  <si>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</si>
  <si>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</si>
  <si>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</si>
  <si>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</si>
  <si>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</si>
  <si>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</si>
  <si>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</si>
  <si>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</si>
  <si>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</si>
  <si>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</si>
  <si>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</si>
  <si>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</si>
  <si>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</si>
  <si>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</si>
  <si>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</si>
  <si>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</si>
  <si>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</si>
  <si>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</si>
  <si>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</si>
  <si>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</si>
  <si>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</si>
  <si>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</si>
  <si>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</si>
  <si>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</si>
  <si>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</si>
  <si>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</si>
  <si>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</si>
  <si>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</si>
  <si>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</si>
  <si>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</si>
  <si>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</si>
  <si>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</si>
  <si>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</si>
  <si>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</si>
  <si>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</si>
  <si>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</si>
  <si>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</si>
  <si>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</si>
  <si>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</si>
  <si>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</si>
  <si>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</si>
  <si>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</si>
  <si>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</si>
  <si>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</si>
  <si>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</si>
  <si>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</si>
  <si>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</si>
  <si>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</si>
  <si>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</si>
  <si>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</si>
  <si>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</si>
  <si>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</si>
  <si>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</si>
  <si>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</si>
  <si>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</si>
  <si>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</si>
  <si>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</si>
  <si>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</si>
  <si>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</si>
  <si>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</si>
  <si>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</si>
  <si>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</si>
  <si>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</si>
  <si>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</si>
  <si>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</si>
  <si>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</si>
  <si>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</si>
  <si>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</si>
  <si>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</si>
  <si>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</si>
  <si>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</si>
  <si>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</si>
  <si>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</si>
  <si>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</si>
  <si>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</si>
  <si>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</si>
  <si>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</si>
  <si>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</si>
  <si>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</si>
  <si>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</si>
  <si>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</si>
  <si>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</si>
  <si>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</si>
  <si>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</si>
  <si>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</si>
  <si>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</si>
  <si>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</si>
  <si>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</si>
  <si>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</si>
  <si>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</si>
  <si>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</si>
  <si>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</si>
  <si>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</si>
  <si>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</si>
  <si>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</si>
  <si>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</si>
  <si>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</si>
  <si>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</si>
  <si>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</si>
  <si>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</si>
  <si>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</si>
  <si>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</si>
  <si>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</si>
  <si>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</si>
  <si>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</si>
  <si>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</si>
  <si>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</si>
  <si>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</si>
  <si>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</si>
  <si>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</si>
  <si>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</si>
  <si>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</si>
  <si>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</si>
  <si>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</si>
  <si>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</si>
  <si>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</si>
  <si>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</si>
  <si>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</si>
  <si>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</si>
  <si>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</si>
  <si>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</si>
  <si>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</si>
  <si>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</si>
  <si>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</si>
  <si>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</si>
  <si>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</si>
  <si>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</si>
  <si>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</si>
  <si>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</si>
  <si>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</si>
  <si>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</si>
  <si>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</si>
  <si>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</si>
  <si>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</si>
  <si>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</si>
  <si>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</si>
  <si>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</si>
  <si>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</si>
  <si>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</si>
  <si>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</si>
  <si>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</si>
  <si>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</si>
  <si>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</si>
  <si>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</si>
  <si>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</si>
  <si>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</si>
  <si>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</si>
  <si>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</si>
  <si>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</si>
  <si>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</si>
  <si>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</si>
  <si>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</si>
  <si>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</si>
  <si>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</si>
  <si>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</si>
  <si>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</si>
  <si>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</si>
  <si>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</si>
  <si>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</si>
  <si>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</si>
  <si>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</si>
  <si>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</si>
  <si>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</si>
  <si>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</si>
  <si>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</si>
  <si>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</si>
  <si>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</si>
  <si>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</si>
  <si>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</si>
  <si>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</si>
  <si>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</si>
  <si>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</si>
  <si>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</si>
  <si>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</si>
  <si>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</si>
  <si>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</si>
  <si>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</si>
  <si>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</si>
  <si>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</si>
  <si>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</si>
  <si>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</si>
  <si>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</si>
  <si>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</si>
  <si>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</si>
  <si>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</si>
  <si>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</si>
  <si>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</si>
  <si>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</si>
  <si>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</si>
  <si>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</si>
  <si>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</si>
  <si>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</si>
  <si>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</si>
  <si>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</si>
  <si>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</si>
  <si>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</si>
  <si>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</si>
  <si>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</si>
  <si>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</si>
  <si>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</si>
  <si>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</si>
  <si>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</si>
  <si>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</si>
  <si>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</si>
  <si>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</si>
  <si>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</si>
  <si>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</si>
  <si>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</si>
  <si>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</si>
  <si>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</si>
  <si>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</si>
  <si>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</si>
  <si>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</si>
  <si>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</si>
  <si>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</si>
  <si>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</si>
  <si>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</si>
  <si>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</si>
  <si>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</si>
  <si>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</si>
  <si>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</si>
  <si>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</si>
  <si>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</si>
  <si>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</si>
  <si>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</si>
  <si>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</si>
  <si>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</si>
  <si>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</si>
  <si>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</si>
  <si>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</si>
  <si>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</si>
  <si>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</si>
  <si>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</si>
  <si>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</si>
  <si>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</si>
  <si>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</si>
  <si>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</si>
  <si>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</si>
  <si>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</si>
  <si>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</si>
  <si>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</si>
  <si>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</si>
  <si>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</si>
  <si>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</si>
  <si>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</si>
  <si>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</si>
  <si>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</si>
  <si>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</si>
  <si>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</si>
  <si>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</si>
  <si>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</si>
  <si>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</si>
  <si>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</si>
  <si>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</si>
  <si>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</si>
  <si>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</si>
  <si>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</si>
  <si>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</si>
  <si>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</si>
  <si>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</si>
  <si>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</si>
  <si>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</si>
  <si>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</si>
  <si>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</si>
  <si>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</si>
  <si>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</si>
  <si>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</si>
  <si>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</si>
  <si>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</si>
  <si>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</si>
  <si>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</si>
  <si>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</si>
  <si>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</si>
  <si>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</si>
  <si>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</si>
  <si>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</si>
  <si>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</si>
  <si>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</si>
  <si>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</si>
  <si>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</si>
  <si>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</si>
  <si>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</si>
  <si>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</si>
  <si>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</si>
  <si>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</si>
  <si>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</si>
  <si>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</si>
  <si>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</si>
  <si>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</si>
  <si>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</si>
  <si>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</si>
  <si>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</si>
  <si>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</si>
  <si>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</si>
  <si>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</si>
  <si>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</si>
  <si>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</si>
  <si>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</si>
  <si>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</si>
  <si>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</si>
  <si>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</si>
  <si>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</si>
  <si>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</si>
  <si>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</si>
  <si>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</si>
  <si>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</si>
  <si>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</si>
  <si>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</si>
  <si>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</si>
  <si>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</si>
  <si>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</si>
  <si>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</si>
  <si>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</si>
  <si>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</si>
  <si>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</si>
  <si>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</si>
  <si>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</si>
  <si>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</si>
  <si>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</si>
  <si>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</si>
  <si>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</si>
  <si>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</si>
  <si>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</si>
  <si>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</si>
  <si>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</si>
  <si>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</si>
  <si>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</si>
  <si>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</si>
  <si>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</si>
  <si>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</si>
  <si>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</si>
  <si>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</si>
  <si>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</si>
  <si>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</si>
  <si>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</si>
  <si>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</si>
  <si>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</si>
  <si>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</si>
  <si>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</si>
  <si>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</si>
  <si>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</si>
  <si>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</si>
  <si>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</si>
  <si>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</si>
  <si>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</si>
  <si>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</si>
  <si>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</si>
  <si>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</si>
  <si>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</si>
  <si>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</si>
  <si>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</si>
  <si>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</si>
  <si>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</si>
  <si>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</si>
  <si>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</si>
  <si>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</si>
  <si>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</si>
  <si>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</si>
  <si>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</si>
  <si>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</si>
  <si>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</si>
  <si>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</si>
  <si>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</si>
  <si>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</si>
  <si>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</si>
  <si>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</si>
  <si>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</si>
  <si>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</si>
  <si>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</si>
  <si>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</si>
  <si>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</si>
  <si>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</si>
  <si>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</si>
  <si>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</si>
  <si>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</si>
  <si>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</si>
  <si>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</si>
  <si>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</si>
  <si>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</si>
  <si>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</si>
  <si>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</si>
  <si>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</si>
  <si>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</si>
  <si>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</si>
  <si>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</si>
  <si>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</si>
  <si>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</si>
  <si>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</si>
  <si>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</si>
  <si>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</si>
  <si>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</si>
  <si>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</si>
  <si>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</si>
  <si>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</si>
  <si>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</si>
  <si>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</si>
  <si>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</si>
  <si>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</si>
  <si>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</si>
  <si>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</si>
  <si>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</si>
  <si>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</si>
  <si>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</si>
  <si>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</si>
  <si>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</si>
  <si>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</si>
  <si>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</si>
  <si>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</si>
  <si>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</si>
  <si>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</si>
  <si>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</si>
  <si>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</si>
  <si>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</si>
  <si>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</si>
  <si>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</si>
  <si>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</si>
  <si>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</si>
  <si>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</si>
  <si>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</si>
  <si>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</si>
  <si>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</si>
  <si>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</si>
  <si>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</si>
  <si>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</si>
  <si>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</si>
  <si>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</si>
  <si>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</si>
  <si>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</si>
  <si>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</si>
  <si>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</si>
  <si>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</si>
  <si>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</si>
  <si>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</si>
  <si>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</si>
  <si>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</si>
  <si>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</si>
  <si>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</si>
  <si>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</si>
  <si>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</si>
  <si>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</si>
  <si>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</si>
  <si>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</si>
  <si>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</si>
  <si>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</si>
  <si>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</si>
  <si>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</si>
  <si>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</si>
  <si>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</si>
  <si>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</si>
  <si>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</si>
  <si>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</si>
  <si>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</si>
  <si>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</si>
  <si>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</si>
  <si>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</si>
  <si>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</si>
  <si>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</si>
  <si>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</si>
  <si>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</si>
  <si>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</si>
  <si>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</si>
  <si>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</si>
  <si>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</si>
  <si>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</si>
  <si>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</si>
  <si>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</si>
  <si>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</si>
  <si>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</si>
  <si>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</si>
  <si>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</si>
  <si>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</si>
  <si>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</si>
  <si>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</si>
  <si>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</si>
  <si>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</si>
  <si>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</si>
  <si>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</si>
  <si>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</si>
  <si>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</si>
  <si>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</si>
  <si>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</si>
  <si>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</si>
  <si>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</si>
  <si>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</si>
  <si>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</si>
  <si>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</si>
  <si>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</si>
  <si>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</si>
  <si>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</si>
  <si>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</si>
  <si>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</si>
  <si>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</si>
  <si>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</si>
  <si>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</si>
  <si>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</si>
  <si>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</si>
  <si>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</si>
  <si>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</si>
  <si>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</si>
  <si>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</si>
  <si>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</si>
  <si>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</si>
  <si>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</si>
  <si>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</si>
  <si>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</si>
  <si>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</si>
  <si>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</si>
  <si>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</si>
  <si>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</si>
  <si>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</si>
  <si>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</si>
  <si>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</si>
  <si>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</si>
  <si>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</si>
  <si>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</si>
  <si>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</si>
  <si>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</si>
  <si>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</si>
  <si>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</si>
  <si>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</si>
  <si>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</si>
  <si>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</si>
  <si>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</si>
  <si>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</si>
  <si>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</si>
  <si>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</si>
  <si>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</si>
  <si>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</si>
  <si>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</si>
  <si>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</si>
  <si>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</si>
  <si>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</si>
  <si>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</si>
  <si>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</si>
  <si>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</si>
  <si>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</si>
  <si>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</si>
  <si>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</si>
  <si>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</si>
  <si>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</si>
  <si>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</si>
  <si>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</si>
  <si>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</si>
  <si>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</si>
  <si>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</si>
  <si>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</si>
  <si>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</si>
  <si>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</si>
  <si>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</si>
  <si>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</si>
  <si>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</si>
  <si>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</si>
  <si>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</si>
  <si>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</si>
  <si>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</si>
  <si>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</si>
  <si>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</si>
  <si>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</si>
  <si>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</si>
  <si>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</si>
  <si>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</si>
  <si>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</si>
  <si>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</si>
  <si>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</si>
  <si>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</si>
  <si>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</si>
  <si>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</si>
  <si>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</si>
  <si>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</si>
  <si>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</si>
  <si>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</si>
  <si>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</si>
  <si>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</si>
  <si>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</si>
  <si>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</si>
  <si>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</si>
  <si>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</si>
  <si>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</si>
  <si>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</si>
  <si>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</si>
  <si>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</si>
  <si>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</si>
  <si>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</si>
  <si>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</si>
  <si>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</si>
  <si>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</si>
  <si>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</si>
  <si>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</si>
  <si>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</si>
  <si>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</si>
  <si>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</si>
  <si>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</si>
  <si>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</si>
  <si>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</si>
  <si>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</si>
  <si>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</si>
  <si>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</si>
  <si>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</si>
  <si>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</si>
  <si>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</si>
  <si>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</si>
  <si>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</si>
  <si>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</si>
  <si>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</si>
  <si>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</si>
  <si>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</si>
  <si>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</si>
  <si>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</si>
  <si>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</si>
  <si>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</si>
  <si>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</si>
  <si>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</si>
  <si>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</si>
  <si>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</si>
  <si>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</si>
  <si>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</si>
  <si>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</si>
  <si>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</si>
  <si>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</si>
  <si>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</si>
  <si>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</si>
  <si>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</si>
  <si>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</si>
  <si>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</si>
  <si>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</si>
  <si>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</si>
  <si>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</si>
  <si>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</si>
  <si>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</si>
  <si>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</si>
  <si>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</si>
  <si>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</si>
  <si>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</si>
  <si>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</si>
  <si>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</si>
  <si>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</si>
  <si>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</si>
  <si>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</si>
  <si>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</si>
  <si>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</si>
  <si>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</si>
  <si>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</si>
  <si>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</si>
  <si>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</si>
  <si>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</si>
  <si>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</si>
  <si>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</si>
  <si>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</si>
  <si>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</si>
  <si>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</si>
  <si>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</si>
  <si>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</si>
  <si>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</si>
  <si>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</si>
  <si>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</si>
  <si>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</si>
  <si>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</si>
  <si>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</si>
  <si>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</si>
  <si>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</si>
  <si>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</si>
  <si>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</si>
  <si>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</si>
  <si>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</si>
  <si>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</si>
  <si>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</si>
  <si>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</si>
  <si>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</si>
  <si>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</si>
  <si>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</si>
  <si>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</si>
  <si>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</si>
  <si>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</si>
  <si>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</si>
  <si>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</si>
  <si>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</si>
  <si>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</si>
  <si>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</si>
  <si>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</si>
  <si>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</si>
  <si>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</si>
  <si>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</si>
  <si>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</si>
  <si>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</si>
  <si>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</si>
  <si>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</si>
  <si>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</si>
  <si>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</si>
  <si>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</si>
  <si>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</si>
  <si>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</si>
  <si>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</si>
  <si>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</si>
  <si>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</si>
  <si>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</si>
  <si>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</si>
  <si>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</si>
  <si>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</si>
  <si>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</si>
  <si>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</si>
  <si>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</si>
  <si>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</si>
  <si>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</si>
  <si>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</si>
  <si>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</si>
  <si>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</si>
  <si>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</si>
  <si>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</si>
  <si>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</si>
  <si>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</si>
  <si>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</si>
  <si>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</si>
  <si>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</si>
  <si>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</si>
  <si>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</si>
  <si>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</si>
  <si>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</si>
  <si>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</si>
  <si>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</si>
  <si>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</si>
  <si>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</si>
  <si>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</si>
  <si>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</si>
  <si>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</si>
  <si>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</si>
  <si>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</si>
  <si>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</si>
  <si>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</si>
  <si>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</si>
  <si>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</si>
  <si>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</si>
  <si>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</si>
  <si>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</si>
  <si>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</si>
  <si>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</si>
  <si>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</si>
  <si>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</si>
  <si>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</si>
  <si>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</si>
  <si>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</si>
  <si>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</si>
  <si>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</si>
  <si>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</si>
  <si>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</si>
  <si>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</si>
  <si>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</si>
  <si>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</si>
  <si>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</si>
  <si>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</si>
  <si>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</si>
  <si>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</si>
  <si>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</si>
  <si>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</si>
  <si>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</si>
  <si>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</si>
  <si>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</si>
  <si>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</si>
  <si>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</si>
  <si>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</si>
  <si>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</si>
  <si>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</si>
  <si>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</si>
  <si>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</si>
  <si>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</si>
  <si>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</si>
  <si>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</si>
  <si>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</si>
  <si>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</si>
  <si>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</si>
  <si>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</si>
  <si>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</si>
  <si>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</si>
  <si>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</si>
  <si>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</si>
  <si>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</si>
  <si>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</si>
  <si>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</si>
  <si>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</si>
  <si>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</si>
  <si>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</si>
  <si>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</si>
  <si>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</si>
  <si>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</si>
  <si>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</si>
  <si>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</si>
  <si>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</si>
  <si>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</si>
  <si>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</si>
  <si>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</si>
  <si>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</si>
  <si>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</si>
  <si>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</si>
  <si>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</si>
  <si>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</si>
  <si>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</si>
  <si>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</si>
  <si>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</si>
  <si>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</si>
  <si>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</si>
  <si>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</si>
  <si>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</si>
  <si>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</si>
  <si>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</si>
  <si>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</si>
  <si>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</si>
  <si>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</si>
  <si>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</si>
  <si>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</si>
  <si>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</si>
  <si>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</si>
  <si>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</si>
  <si>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</si>
  <si>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</si>
  <si>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</si>
  <si>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</si>
  <si>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</si>
  <si>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</si>
  <si>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</si>
  <si>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</si>
  <si>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</si>
  <si>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</si>
  <si>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</si>
  <si>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</si>
  <si>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</si>
  <si>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</si>
  <si>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</si>
  <si>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</si>
  <si>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</si>
  <si>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</si>
  <si>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</si>
  <si>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</si>
  <si>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</si>
  <si>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</si>
  <si>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</si>
  <si>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</si>
  <si>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</si>
  <si>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</si>
  <si>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</si>
  <si>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</si>
  <si>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</si>
  <si>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</si>
  <si>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</si>
  <si>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</si>
  <si>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</si>
  <si>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</si>
  <si>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</si>
  <si>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</si>
  <si>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</si>
  <si>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</si>
  <si>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</si>
  <si>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</si>
  <si>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</si>
  <si>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</si>
  <si>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</si>
  <si>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</si>
  <si>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</si>
  <si>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</si>
  <si>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</si>
  <si>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</si>
  <si>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</si>
  <si>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</si>
  <si>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</si>
  <si>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</si>
  <si>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</si>
  <si>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</si>
  <si>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</si>
  <si>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</si>
  <si>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</si>
  <si>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</si>
  <si>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</si>
  <si>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</si>
  <si>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</si>
  <si>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</si>
  <si>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</si>
  <si>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</si>
  <si>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</si>
  <si>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</si>
  <si>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</si>
  <si>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</si>
  <si>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</si>
  <si>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</si>
  <si>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</si>
  <si>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</si>
  <si>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</si>
  <si>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</si>
  <si>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</si>
  <si>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</si>
  <si>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</si>
  <si>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</si>
  <si>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</si>
  <si>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</si>
  <si>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</si>
  <si>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</si>
  <si>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</si>
  <si>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</si>
  <si>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</si>
  <si>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</si>
  <si>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</si>
  <si>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</si>
  <si>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</si>
  <si>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</si>
  <si>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</si>
  <si>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</si>
  <si>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</si>
  <si>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</si>
  <si>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</si>
  <si>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</si>
  <si>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</si>
  <si>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</si>
  <si>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</si>
  <si>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</si>
  <si>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</si>
  <si>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</si>
  <si>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</si>
  <si>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</si>
  <si>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</si>
  <si>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</si>
  <si>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</si>
  <si>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</si>
  <si>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</si>
  <si>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</si>
  <si>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</si>
  <si>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</si>
  <si>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</si>
  <si>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</si>
  <si>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</si>
  <si>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</si>
  <si>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</si>
  <si>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</si>
  <si>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</si>
  <si>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</si>
  <si>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</si>
  <si>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</si>
  <si>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</si>
  <si>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</si>
  <si>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</si>
  <si>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</si>
  <si>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</si>
  <si>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</si>
  <si>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</si>
  <si>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</si>
  <si>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</si>
  <si>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</si>
  <si>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</si>
  <si>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</si>
  <si>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</si>
  <si>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</si>
  <si>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</si>
  <si>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</si>
  <si>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</si>
  <si>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</si>
  <si>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</si>
  <si>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</si>
  <si>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</si>
  <si>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</si>
  <si>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</si>
  <si>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</si>
  <si>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</si>
  <si>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</si>
  <si>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</si>
  <si>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</si>
  <si>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</si>
  <si>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</si>
  <si>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</si>
  <si>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</si>
  <si>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</si>
  <si>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</si>
  <si>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</si>
  <si>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</si>
  <si>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</si>
  <si>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</si>
  <si>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</si>
  <si>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</si>
  <si>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</si>
  <si>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</si>
  <si>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</si>
  <si>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</si>
  <si>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</si>
  <si>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</si>
  <si>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</si>
  <si>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</si>
  <si>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</si>
  <si>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</si>
  <si>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</si>
  <si>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</si>
  <si>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</si>
  <si>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</si>
  <si>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</si>
  <si>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</si>
  <si>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</si>
  <si>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</si>
  <si>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</si>
  <si>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</si>
  <si>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</si>
  <si>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</si>
  <si>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</si>
  <si>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</si>
  <si>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</si>
  <si>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</si>
  <si>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</si>
  <si>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</si>
  <si>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</si>
  <si>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</si>
  <si>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</si>
  <si>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</si>
  <si>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</si>
  <si>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</si>
  <si>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</si>
  <si>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</si>
  <si>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</si>
  <si>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</si>
  <si>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</si>
  <si>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</si>
  <si>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</si>
  <si>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</si>
  <si>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</si>
  <si>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</si>
  <si>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</si>
  <si>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</si>
  <si>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</si>
  <si>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</si>
  <si>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</si>
  <si>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</si>
  <si>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</si>
  <si>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</si>
  <si>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</si>
  <si>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</si>
  <si>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</si>
  <si>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</si>
  <si>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</si>
  <si>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</si>
  <si>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</si>
  <si>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</si>
  <si>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</si>
  <si>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</si>
  <si>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</si>
  <si>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</si>
  <si>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</si>
  <si>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</si>
  <si>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</si>
  <si>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</si>
  <si>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</si>
  <si>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</si>
  <si>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</si>
  <si>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</si>
  <si>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</si>
  <si>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</si>
  <si>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</si>
  <si>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</si>
  <si>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</si>
  <si>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</si>
  <si>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</si>
  <si>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</si>
  <si>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</si>
  <si>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</si>
  <si>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</si>
  <si>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</si>
  <si>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</si>
  <si>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</si>
  <si>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</si>
  <si>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</si>
  <si>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</si>
  <si>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</si>
  <si>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</si>
  <si>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</si>
  <si>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</si>
  <si>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</si>
  <si>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</si>
  <si>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</si>
  <si>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</si>
  <si>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</si>
  <si>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</si>
  <si>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</si>
  <si>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</si>
  <si>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</si>
  <si>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</si>
  <si>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</si>
  <si>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</si>
  <si>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</si>
  <si>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</si>
  <si>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</si>
  <si>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</si>
  <si>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</si>
  <si>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</si>
  <si>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</si>
  <si>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</si>
  <si>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</si>
  <si>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</si>
  <si>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</si>
  <si>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</si>
  <si>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</si>
  <si>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</si>
  <si>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</si>
  <si>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</si>
  <si>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</si>
  <si>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</si>
  <si>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</si>
  <si>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</si>
  <si>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</si>
  <si>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</si>
  <si>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</si>
  <si>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</si>
  <si>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</si>
  <si>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</si>
  <si>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</si>
  <si>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</si>
  <si>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</si>
  <si>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</si>
  <si>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</si>
  <si>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</si>
  <si>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</si>
  <si>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</si>
  <si>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</si>
  <si>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</si>
  <si>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</si>
  <si>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</si>
  <si>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</si>
  <si>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</si>
  <si>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</si>
  <si>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</si>
  <si>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</si>
  <si>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</si>
  <si>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</si>
  <si>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</si>
  <si>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</si>
  <si>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</si>
  <si>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</si>
  <si>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</si>
  <si>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</si>
  <si>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</si>
  <si>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</si>
  <si>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</si>
  <si>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</si>
  <si>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</si>
  <si>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</si>
  <si>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</si>
  <si>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</si>
  <si>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</si>
  <si>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</si>
  <si>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</si>
  <si>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</si>
  <si>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</si>
  <si>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</si>
  <si>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</si>
  <si>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</si>
  <si>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</si>
  <si>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</si>
  <si>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</si>
  <si>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</si>
  <si>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</si>
  <si>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</si>
  <si>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</si>
  <si>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</si>
  <si>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</si>
  <si>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</si>
  <si>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</si>
  <si>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</si>
  <si>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</si>
  <si>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</si>
  <si>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</si>
  <si>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</si>
  <si>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</si>
  <si>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</si>
  <si>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</si>
  <si>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</si>
  <si>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</si>
  <si>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</si>
  <si>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</si>
  <si>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</si>
  <si>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</si>
  <si>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</si>
  <si>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</si>
  <si>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</si>
  <si>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</si>
  <si>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</si>
  <si>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</si>
  <si>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</si>
  <si>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</si>
  <si>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</si>
  <si>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</si>
  <si>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</si>
  <si>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</si>
  <si>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</si>
  <si>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</si>
  <si>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</si>
  <si>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</si>
  <si>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</si>
  <si>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</si>
  <si>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</si>
  <si>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</si>
  <si>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</si>
  <si>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</si>
  <si>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</si>
  <si>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</si>
  <si>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</si>
  <si>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</si>
  <si>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</si>
  <si>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</si>
  <si>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</si>
  <si>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</si>
  <si>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</si>
  <si>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</si>
  <si>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</si>
  <si>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</si>
  <si>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</si>
  <si>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</si>
  <si>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</si>
  <si>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</si>
  <si>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</si>
  <si>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</si>
  <si>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</si>
  <si>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</si>
  <si>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</si>
  <si>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</si>
  <si>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</si>
  <si>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</si>
  <si>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</si>
  <si>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</si>
  <si>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</si>
  <si>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</si>
  <si>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</si>
  <si>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</si>
  <si>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</si>
  <si>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</si>
  <si>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</si>
  <si>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</si>
  <si>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</si>
  <si>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</si>
  <si>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</si>
  <si>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</si>
  <si>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</si>
  <si>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</si>
  <si>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</si>
  <si>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</si>
  <si>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</si>
  <si>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</si>
  <si>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</si>
  <si>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</si>
  <si>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</si>
  <si>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</si>
  <si>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</si>
  <si>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</si>
  <si>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</si>
  <si>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</si>
  <si>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</si>
  <si>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</si>
  <si>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</si>
  <si>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</si>
  <si>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</si>
  <si>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</si>
  <si>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</si>
  <si>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</si>
  <si>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</si>
  <si>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</si>
  <si>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</si>
  <si>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</si>
  <si>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</si>
  <si>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</si>
  <si>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</si>
  <si>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</si>
  <si>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</si>
  <si>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</si>
  <si>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</si>
  <si>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</si>
  <si>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</si>
  <si>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</si>
  <si>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</si>
  <si>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</si>
  <si>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</si>
  <si>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</si>
  <si>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</si>
  <si>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</si>
  <si>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</si>
  <si>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</si>
  <si>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</si>
  <si>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</si>
  <si>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</si>
  <si>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</si>
  <si>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</si>
  <si>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</si>
  <si>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</si>
  <si>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</si>
  <si>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</si>
  <si>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</si>
  <si>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</si>
  <si>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</si>
  <si>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</si>
  <si>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</si>
  <si>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</si>
  <si>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</si>
  <si>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</si>
  <si>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</si>
  <si>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</si>
  <si>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</si>
  <si>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</si>
  <si>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</si>
  <si>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</si>
  <si>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</si>
  <si>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</si>
  <si>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</si>
  <si>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</si>
  <si>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</si>
  <si>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</si>
  <si>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</si>
  <si>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</si>
  <si>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</si>
  <si>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</si>
  <si>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</si>
  <si>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</si>
  <si>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</si>
  <si>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</si>
  <si>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</si>
  <si>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</si>
  <si>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</si>
  <si>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</si>
  <si>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</si>
  <si>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</si>
  <si>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</si>
  <si>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</si>
  <si>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</si>
  <si>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</si>
  <si>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</si>
  <si>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</si>
  <si>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</si>
  <si>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</si>
  <si>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</si>
  <si>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</si>
  <si>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</si>
  <si>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</si>
  <si>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</si>
  <si>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</si>
  <si>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</si>
  <si>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</si>
  <si>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</si>
  <si>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</si>
  <si>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</si>
  <si>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</si>
  <si>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</si>
  <si>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</si>
  <si>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</si>
  <si>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</si>
  <si>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</si>
  <si>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</si>
  <si>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</si>
  <si>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</si>
  <si>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</si>
  <si>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</si>
  <si>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</si>
  <si>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</si>
  <si>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</si>
  <si>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</si>
  <si>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</si>
  <si>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</si>
  <si>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</si>
  <si>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</si>
  <si>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</si>
  <si>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</si>
  <si>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</si>
  <si>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</si>
  <si>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</si>
  <si>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</si>
  <si>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</si>
  <si>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</si>
  <si>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</si>
  <si>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</si>
  <si>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</si>
  <si>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</si>
  <si>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</si>
  <si>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</si>
  <si>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</si>
  <si>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</si>
  <si>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</si>
  <si>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</si>
  <si>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</si>
  <si>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</si>
  <si>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</si>
  <si>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</si>
  <si>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</si>
  <si>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</si>
  <si>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</si>
  <si>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</si>
  <si>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</si>
  <si>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</si>
  <si>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</si>
  <si>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</si>
  <si>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</si>
  <si>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</si>
  <si>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</si>
  <si>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</si>
  <si>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</si>
  <si>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</si>
  <si>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</si>
  <si>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</si>
  <si>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</si>
  <si>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</si>
  <si>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</si>
  <si>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</si>
  <si>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</si>
  <si>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</si>
  <si>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</si>
  <si>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</si>
  <si>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</si>
  <si>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</si>
  <si>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</si>
  <si>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</si>
  <si>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</si>
  <si>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</si>
  <si>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</si>
  <si>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</si>
  <si>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</si>
  <si>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</si>
  <si>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</si>
  <si>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</si>
  <si>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</si>
  <si>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</si>
  <si>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</si>
  <si>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</si>
  <si>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</si>
  <si>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</si>
  <si>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</si>
  <si>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</si>
  <si>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</si>
  <si>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</si>
  <si>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</si>
  <si>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</si>
  <si>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</si>
  <si>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</si>
  <si>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</si>
  <si>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</si>
  <si>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</si>
  <si>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</si>
  <si>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</si>
  <si>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</si>
  <si>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</si>
  <si>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</si>
  <si>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</si>
  <si>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</si>
  <si>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</si>
  <si>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</si>
  <si>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</si>
  <si>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</si>
  <si>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</si>
  <si>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</si>
  <si>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</si>
  <si>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</si>
  <si>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</si>
  <si>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</si>
  <si>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</si>
  <si>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</si>
  <si>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</si>
  <si>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</si>
  <si>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</si>
  <si>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</si>
  <si>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</si>
  <si>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</si>
  <si>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</si>
  <si>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</si>
  <si>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</si>
  <si>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</si>
  <si>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</si>
  <si>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</si>
  <si>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</si>
  <si>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</si>
  <si>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</si>
  <si>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</si>
  <si>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</si>
  <si>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</si>
  <si>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</si>
  <si>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</si>
  <si>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</si>
  <si>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</si>
  <si>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</si>
  <si>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</si>
  <si>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</si>
  <si>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</si>
  <si>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</si>
  <si>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</si>
  <si>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</si>
  <si>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</si>
  <si>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</si>
  <si>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</si>
  <si>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</si>
  <si>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</si>
  <si>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</si>
  <si>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</si>
  <si>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</si>
  <si>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</si>
  <si>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</si>
  <si>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</si>
  <si>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</si>
  <si>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</si>
  <si>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</si>
  <si>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</si>
  <si>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</si>
  <si>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</si>
  <si>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</si>
  <si>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</si>
  <si>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</si>
  <si>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</si>
  <si>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</si>
  <si>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</si>
  <si>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</si>
  <si>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</si>
  <si>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</si>
  <si>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</si>
  <si>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</si>
  <si>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</si>
  <si>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</si>
  <si>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</si>
  <si>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</si>
  <si>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</si>
  <si>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</si>
  <si>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</si>
  <si>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</si>
  <si>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</si>
  <si>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</si>
  <si>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</si>
  <si>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</si>
  <si>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</si>
  <si>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</si>
  <si>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</si>
  <si>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</si>
  <si>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</si>
  <si>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</si>
  <si>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</si>
  <si>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</si>
  <si>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</si>
  <si>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</si>
  <si>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</si>
  <si>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</si>
  <si>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</si>
  <si>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</si>
  <si>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</si>
  <si>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</si>
  <si>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</si>
  <si>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</si>
  <si>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</si>
  <si>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</si>
  <si>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</si>
  <si>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</si>
  <si>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</si>
  <si>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</si>
  <si>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</si>
  <si>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</si>
  <si>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</si>
  <si>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</si>
  <si>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</si>
  <si>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</si>
  <si>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</si>
  <si>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</si>
  <si>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</si>
  <si>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</si>
  <si>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</si>
  <si>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</si>
  <si>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</si>
  <si>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</si>
  <si>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</si>
  <si>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</si>
  <si>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</si>
  <si>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</si>
  <si>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</si>
  <si>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</si>
  <si>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</si>
  <si>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</si>
  <si>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</si>
  <si>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</si>
  <si>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</si>
  <si>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</si>
  <si>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</si>
  <si>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</si>
  <si>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</si>
  <si>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</si>
  <si>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</si>
  <si>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</si>
  <si>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</si>
  <si>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</si>
  <si>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</si>
  <si>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</si>
  <si>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</si>
  <si>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</si>
  <si>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</si>
  <si>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</si>
  <si>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</si>
  <si>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</si>
  <si>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</si>
  <si>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</si>
  <si>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</si>
  <si>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</si>
  <si>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</si>
  <si>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</si>
  <si>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</si>
  <si>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</si>
  <si>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</si>
  <si>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</si>
  <si>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</si>
  <si>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</si>
  <si>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</si>
  <si>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</si>
  <si>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</si>
  <si>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</si>
  <si>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</si>
  <si>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</si>
  <si>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</si>
  <si>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</si>
  <si>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</si>
  <si>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</si>
  <si>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</si>
  <si>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</si>
  <si>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</si>
  <si>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</si>
  <si>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</si>
  <si>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</si>
  <si>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</si>
  <si>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</si>
  <si>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</si>
  <si>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</si>
  <si>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</si>
  <si>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</si>
  <si>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</si>
  <si>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</si>
  <si>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</si>
  <si>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</si>
  <si>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</si>
  <si>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</si>
  <si>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</si>
  <si>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</si>
  <si>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</si>
  <si>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</si>
  <si>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</si>
  <si>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</si>
  <si>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</si>
  <si>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</si>
  <si>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</si>
  <si>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</si>
  <si>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</si>
  <si>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</si>
  <si>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</si>
  <si>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</si>
  <si>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</si>
  <si>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</si>
  <si>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</si>
  <si>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</si>
  <si>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</si>
  <si>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</si>
  <si>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</si>
  <si>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</si>
  <si>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</si>
  <si>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</si>
  <si>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</si>
  <si>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</si>
  <si>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</si>
  <si>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</si>
  <si>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</si>
  <si>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</si>
  <si>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</si>
  <si>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</si>
  <si>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</si>
  <si>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</si>
  <si>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</si>
  <si>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</si>
  <si>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</si>
  <si>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</si>
  <si>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</si>
  <si>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</si>
  <si>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</si>
  <si>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</si>
  <si>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</si>
  <si>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</si>
  <si>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</si>
  <si>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</si>
  <si>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</si>
  <si>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</si>
  <si>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</si>
  <si>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</si>
  <si>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</si>
  <si>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</si>
  <si>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</si>
  <si>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</si>
  <si>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</si>
  <si>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</si>
  <si>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</si>
  <si>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</si>
  <si>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</si>
  <si>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</si>
  <si>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</si>
  <si>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</si>
  <si>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</si>
  <si>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</si>
  <si>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</si>
  <si>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</si>
  <si>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</si>
  <si>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</si>
  <si>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</si>
  <si>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</si>
  <si>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</si>
  <si>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</si>
  <si>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</si>
  <si>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</si>
  <si>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</si>
  <si>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</si>
  <si>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</si>
  <si>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</si>
  <si>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</si>
  <si>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</si>
  <si>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</si>
  <si>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</si>
  <si>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</si>
  <si>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</si>
  <si>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</si>
  <si>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</si>
  <si>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</si>
  <si>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</si>
  <si>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</si>
  <si>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</si>
  <si>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</si>
  <si>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</si>
  <si>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</si>
  <si>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</si>
  <si>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</si>
  <si>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</si>
  <si>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</si>
  <si>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</si>
  <si>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</si>
  <si>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</si>
  <si>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</si>
  <si>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</si>
  <si>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</si>
  <si>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</si>
  <si>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</si>
  <si>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</si>
  <si>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</si>
  <si>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</si>
  <si>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</si>
  <si>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</si>
  <si>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</si>
  <si>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</si>
  <si>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</si>
  <si>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</si>
  <si>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</si>
  <si>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</si>
  <si>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</si>
  <si>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</si>
  <si>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</si>
  <si>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</si>
  <si>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</si>
  <si>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</si>
  <si>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</si>
  <si>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</si>
  <si>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</si>
  <si>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</si>
  <si>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</si>
  <si>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</si>
  <si>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</si>
  <si>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</si>
  <si>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</si>
  <si>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</si>
  <si>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</si>
  <si>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</si>
  <si>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</si>
  <si>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</si>
  <si>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</si>
  <si>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</si>
  <si>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</si>
  <si>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</si>
  <si>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</si>
  <si>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</si>
  <si>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</si>
  <si>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</si>
  <si>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</si>
  <si>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</si>
  <si>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</si>
  <si>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</si>
  <si>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</si>
  <si>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</si>
  <si>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</si>
  <si>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</si>
  <si>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</si>
  <si>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</si>
  <si>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</si>
  <si>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</si>
  <si>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</si>
  <si>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</si>
  <si>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</si>
  <si>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</si>
  <si>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</si>
  <si>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</si>
  <si>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</si>
  <si>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</si>
  <si>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</si>
  <si>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</si>
  <si>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</si>
  <si>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</si>
  <si>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</si>
  <si>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</si>
  <si>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</si>
  <si>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</si>
  <si>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</si>
  <si>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</si>
  <si>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</si>
  <si>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</si>
  <si>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</si>
  <si>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</si>
  <si>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</si>
  <si>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</si>
  <si>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</si>
  <si>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</si>
  <si>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</si>
  <si>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</si>
  <si>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</si>
  <si>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</si>
  <si>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</si>
  <si>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</si>
  <si>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</si>
  <si>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</si>
  <si>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</si>
  <si>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</si>
  <si>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</si>
  <si>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</si>
  <si>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</si>
  <si>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</si>
  <si>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</si>
  <si>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</si>
  <si>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</si>
  <si>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</si>
  <si>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</si>
  <si>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</si>
  <si>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</si>
  <si>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</si>
  <si>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</si>
  <si>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</si>
  <si>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</si>
  <si>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</si>
  <si>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</si>
  <si>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</si>
  <si>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</si>
  <si>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</si>
  <si>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</si>
  <si>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</si>
  <si>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</si>
  <si>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</si>
  <si>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</si>
  <si>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</si>
  <si>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</si>
  <si>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</si>
  <si>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</si>
  <si>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</si>
  <si>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</si>
  <si>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</si>
  <si>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</si>
  <si>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</si>
  <si>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</si>
  <si>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</si>
  <si>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</si>
  <si>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</si>
  <si>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</si>
  <si>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</si>
  <si>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</si>
  <si>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</si>
  <si>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</si>
  <si>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</si>
  <si>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</si>
  <si>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</si>
  <si>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</si>
  <si>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</si>
  <si>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</si>
  <si>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</si>
  <si>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</si>
  <si>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</si>
  <si>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</si>
  <si>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</si>
  <si>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</si>
  <si>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</si>
  <si>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</si>
  <si>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</si>
  <si>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</si>
  <si>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</si>
  <si>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</si>
  <si>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</si>
  <si>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</si>
  <si>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</si>
  <si>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</si>
  <si>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</si>
  <si>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</si>
  <si>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</si>
  <si>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</si>
  <si>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</si>
  <si>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</si>
  <si>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</si>
  <si>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</si>
  <si>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</si>
  <si>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</si>
  <si>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</si>
  <si>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</si>
  <si>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</si>
  <si>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</si>
  <si>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</si>
  <si>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</si>
  <si>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</si>
  <si>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</si>
  <si>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</si>
  <si>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</si>
  <si>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</si>
  <si>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</si>
  <si>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</si>
  <si>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</si>
  <si>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</si>
  <si>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</si>
  <si>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</si>
  <si>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</si>
  <si>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</si>
  <si>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</si>
  <si>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</si>
  <si>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</si>
  <si>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</si>
  <si>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</si>
  <si>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</si>
  <si>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</si>
  <si>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</si>
  <si>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</si>
  <si>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</si>
  <si>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</si>
  <si>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</si>
  <si>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</si>
  <si>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</si>
  <si>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</si>
  <si>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</si>
  <si>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</si>
  <si>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</si>
  <si>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</si>
  <si>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</si>
  <si>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</si>
  <si>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</si>
  <si>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</si>
  <si>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</si>
  <si>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</si>
  <si>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</si>
  <si>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</si>
  <si>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</si>
  <si>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</si>
  <si>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</si>
  <si>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</si>
  <si>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</si>
  <si>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</si>
  <si>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</si>
  <si>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</si>
  <si>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</si>
  <si>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</si>
  <si>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</si>
  <si>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</si>
  <si>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</si>
  <si>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</si>
  <si>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</si>
  <si>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</si>
  <si>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</si>
  <si>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</si>
  <si>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</si>
  <si>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</si>
  <si>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</si>
  <si>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</si>
  <si>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</si>
  <si>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</si>
  <si>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</si>
  <si>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</si>
  <si>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</si>
  <si>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</si>
  <si>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</si>
  <si>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</si>
  <si>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</si>
  <si>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</si>
  <si>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</si>
  <si>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</si>
  <si>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</si>
  <si>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</si>
  <si>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</si>
  <si>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</si>
  <si>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</si>
  <si>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</si>
  <si>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</si>
  <si>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</si>
  <si>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</si>
  <si>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</si>
  <si>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</si>
  <si>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</si>
  <si>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</si>
  <si>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</si>
  <si>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</si>
  <si>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</si>
  <si>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</si>
  <si>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</si>
  <si>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</si>
  <si>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</si>
  <si>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</si>
  <si>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</si>
  <si>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</si>
  <si>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</si>
  <si>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</si>
  <si>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</si>
  <si>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</si>
  <si>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</si>
  <si>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</si>
  <si>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</si>
  <si>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</si>
  <si>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</si>
  <si>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</si>
  <si>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</si>
  <si>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</si>
  <si>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</si>
  <si>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</si>
  <si>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</si>
  <si>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</si>
  <si>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</si>
  <si>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</si>
  <si>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</si>
  <si>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</si>
  <si>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</si>
  <si>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</si>
  <si>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</si>
  <si>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</si>
  <si>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</si>
  <si>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</si>
  <si>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</si>
  <si>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</si>
  <si>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</si>
  <si>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</si>
  <si>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</si>
  <si>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</si>
  <si>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</si>
  <si>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</si>
  <si>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</si>
  <si>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</si>
  <si>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</si>
  <si>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</si>
  <si>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</si>
  <si>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</si>
  <si>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</si>
  <si>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</si>
  <si>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</si>
  <si>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</si>
  <si>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</si>
  <si>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</si>
  <si>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</si>
  <si>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</si>
  <si>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</si>
  <si>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</si>
  <si>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</si>
  <si>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</si>
  <si>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</si>
  <si>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</si>
  <si>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</si>
  <si>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</si>
  <si>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</si>
  <si>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</si>
  <si>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</si>
  <si>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</si>
  <si>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</si>
  <si>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</si>
  <si>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</si>
  <si>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</si>
  <si>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</si>
  <si>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</si>
  <si>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</si>
  <si>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</si>
  <si>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</si>
  <si>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</si>
  <si>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</si>
  <si>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</si>
  <si>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</si>
  <si>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</si>
  <si>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</si>
  <si>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</si>
  <si>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</si>
  <si>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</si>
  <si>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</si>
  <si>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</si>
  <si>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</si>
  <si>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</si>
  <si>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</si>
  <si>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</si>
  <si>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</si>
  <si>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</si>
  <si>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</si>
  <si>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</si>
  <si>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</si>
  <si>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</si>
  <si>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</si>
  <si>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</si>
  <si>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</si>
  <si>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</si>
  <si>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</si>
  <si>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</si>
  <si>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</si>
  <si>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</si>
  <si>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</si>
  <si>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</si>
  <si>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</si>
  <si>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</si>
  <si>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</si>
  <si>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</si>
  <si>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</si>
  <si>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</si>
  <si>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</si>
  <si>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</si>
  <si>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</si>
  <si>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</si>
  <si>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</si>
  <si>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</si>
  <si>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</si>
  <si>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</si>
  <si>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</si>
  <si>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</si>
  <si>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</si>
  <si>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</si>
  <si>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</si>
  <si>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</si>
  <si>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</si>
  <si>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</si>
  <si>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</si>
  <si>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</si>
  <si>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</si>
  <si>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</si>
  <si>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</si>
  <si>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</si>
  <si>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</si>
  <si>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</si>
  <si>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</si>
  <si>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</si>
  <si>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</si>
  <si>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</si>
  <si>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</si>
  <si>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</si>
  <si>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</si>
  <si>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</si>
  <si>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</si>
  <si>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</si>
  <si>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</si>
  <si>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</si>
  <si>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</si>
  <si>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</si>
  <si>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</si>
  <si>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</si>
  <si>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</si>
  <si>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</si>
  <si>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</si>
  <si>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</si>
  <si>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</si>
  <si>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</si>
  <si>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</si>
  <si>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</si>
  <si>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</si>
  <si>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</si>
  <si>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</si>
  <si>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</si>
  <si>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</si>
  <si>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</si>
  <si>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</si>
  <si>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</si>
  <si>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</si>
  <si>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</si>
  <si>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</si>
  <si>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</si>
  <si>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</si>
  <si>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</si>
  <si>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</si>
  <si>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</si>
  <si>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</si>
  <si>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</si>
  <si>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</si>
  <si>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</si>
  <si>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</si>
  <si>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</si>
  <si>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</si>
  <si>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</si>
  <si>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</si>
  <si>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</si>
  <si>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</si>
  <si>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</si>
  <si>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</si>
  <si>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</si>
  <si>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</si>
  <si>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</si>
  <si>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</si>
  <si>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</si>
  <si>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</si>
  <si>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</si>
  <si>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</si>
  <si>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</si>
  <si>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</si>
  <si>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</si>
  <si>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</si>
  <si>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</si>
  <si>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</si>
  <si>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</si>
  <si>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</si>
  <si>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</si>
  <si>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</si>
  <si>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</si>
  <si>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</si>
  <si>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</si>
  <si>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</si>
  <si>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</si>
  <si>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</si>
  <si>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</si>
  <si>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</si>
  <si>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</si>
  <si>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</si>
  <si>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</si>
  <si>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</si>
  <si>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</si>
  <si>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</si>
  <si>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</si>
  <si>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</si>
  <si>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</si>
  <si>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</si>
  <si>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</si>
  <si>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</si>
  <si>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</si>
  <si>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</si>
  <si>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</si>
  <si>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</si>
  <si>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</si>
  <si>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</si>
  <si>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</si>
  <si>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</si>
  <si>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</si>
  <si>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</si>
  <si>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</si>
  <si>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</si>
  <si>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</si>
  <si>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</si>
  <si>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</si>
  <si>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</si>
  <si>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</si>
  <si>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</si>
  <si>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</si>
  <si>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</si>
  <si>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</si>
  <si>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</si>
  <si>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</si>
  <si>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</si>
  <si>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</si>
  <si>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</si>
  <si>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</si>
  <si>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</si>
  <si>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</si>
  <si>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</si>
  <si>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</si>
  <si>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</si>
  <si>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</si>
  <si>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</si>
  <si>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</si>
  <si>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</si>
  <si>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</si>
  <si>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</si>
  <si>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</si>
  <si>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</si>
  <si>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</si>
  <si>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</si>
  <si>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</si>
  <si>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</si>
  <si>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</si>
  <si>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</si>
  <si>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</si>
  <si>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</si>
  <si>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</si>
  <si>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</si>
  <si>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</si>
  <si>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</si>
  <si>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</si>
  <si>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</si>
  <si>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</si>
  <si>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</si>
  <si>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</si>
  <si>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</si>
  <si>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</si>
  <si>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</si>
  <si>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</si>
  <si>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</si>
  <si>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</si>
  <si>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</si>
  <si>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</si>
  <si>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</si>
  <si>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</si>
  <si>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</si>
  <si>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</si>
  <si>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</si>
  <si>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</si>
  <si>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</si>
  <si>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</si>
  <si>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</si>
  <si>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</si>
  <si>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</si>
  <si>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</si>
  <si>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</si>
  <si>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</si>
  <si>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</si>
  <si>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</si>
  <si>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</si>
  <si>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</si>
  <si>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</si>
  <si>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</si>
  <si>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</si>
  <si>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</si>
  <si>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</si>
  <si>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</si>
  <si>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</si>
  <si>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</si>
  <si>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</si>
  <si>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</si>
  <si>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</si>
  <si>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</si>
  <si>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</si>
  <si>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</si>
  <si>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</si>
  <si>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</si>
  <si>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</si>
  <si>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</si>
  <si>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</si>
  <si>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</si>
  <si>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</si>
  <si>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</si>
  <si>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</si>
  <si>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</si>
  <si>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</si>
  <si>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</si>
  <si>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</si>
  <si>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</si>
  <si>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</si>
  <si>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</si>
  <si>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</si>
  <si>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</si>
  <si>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</si>
  <si>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</si>
  <si>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</si>
  <si>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</si>
  <si>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</si>
  <si>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</si>
  <si>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</si>
  <si>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</si>
  <si>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</si>
  <si>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</si>
  <si>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</si>
  <si>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</si>
  <si>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</si>
  <si>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</si>
  <si>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</si>
  <si>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</si>
  <si>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</si>
  <si>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</si>
  <si>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</si>
  <si>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</si>
  <si>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</si>
  <si>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</si>
  <si>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</si>
  <si>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</si>
  <si>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</si>
  <si>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</si>
  <si>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</si>
  <si>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</si>
  <si>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</si>
  <si>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</si>
  <si>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</si>
  <si>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</si>
  <si>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</si>
  <si>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</si>
  <si>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</si>
  <si>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</si>
  <si>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</si>
  <si>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</si>
  <si>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</si>
  <si>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</si>
  <si>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</si>
  <si>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</si>
  <si>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</si>
  <si>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</si>
  <si>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</si>
  <si>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</si>
  <si>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</si>
  <si>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</si>
  <si>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</si>
  <si>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</si>
  <si>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</si>
  <si>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</si>
  <si>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</si>
  <si>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</si>
  <si>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</si>
  <si>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</si>
  <si>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</si>
  <si>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</si>
  <si>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</si>
  <si>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</si>
  <si>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</si>
  <si>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</si>
  <si>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</si>
  <si>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</si>
  <si>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</si>
  <si>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</si>
  <si>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</si>
  <si>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</si>
  <si>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</si>
  <si>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</si>
  <si>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</si>
  <si>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</si>
  <si>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</si>
  <si>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</si>
  <si>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</si>
  <si>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</si>
  <si>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</si>
  <si>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</si>
  <si>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</si>
  <si>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</si>
  <si>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</si>
  <si>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</si>
  <si>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</si>
  <si>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</si>
  <si>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</si>
  <si>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</si>
  <si>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</si>
  <si>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</si>
  <si>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</si>
  <si>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</si>
  <si>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</si>
  <si>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</si>
  <si>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</si>
  <si>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</si>
  <si>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</si>
  <si>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</si>
  <si>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</si>
  <si>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</si>
  <si>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</si>
  <si>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</si>
  <si>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</si>
  <si>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</si>
  <si>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</si>
  <si>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</si>
  <si>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</si>
  <si>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</si>
  <si>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</si>
  <si>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</si>
  <si>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</si>
  <si>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</si>
  <si>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</si>
  <si>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</si>
  <si>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</si>
  <si>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</si>
  <si>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</si>
  <si>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</si>
  <si>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</si>
  <si>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</si>
  <si>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</si>
  <si>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</si>
  <si>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</si>
  <si>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</si>
  <si>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</si>
  <si>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</si>
  <si>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</si>
  <si>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</si>
  <si>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</si>
  <si>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</si>
  <si>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</si>
  <si>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</si>
  <si>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</si>
  <si>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</si>
  <si>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</si>
  <si>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</si>
  <si>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</si>
  <si>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</si>
  <si>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</si>
  <si>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</si>
  <si>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</si>
  <si>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</si>
  <si>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</si>
  <si>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</si>
  <si>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</si>
  <si>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</si>
  <si>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</si>
  <si>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</si>
  <si>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</si>
  <si>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</si>
  <si>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</si>
  <si>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</si>
  <si>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</si>
  <si>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</si>
  <si>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</si>
  <si>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</si>
  <si>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</si>
  <si>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</si>
  <si>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</si>
  <si>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</si>
  <si>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</si>
  <si>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</si>
  <si>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</si>
  <si>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</si>
  <si>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</si>
  <si>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</si>
  <si>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</si>
  <si>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</si>
  <si>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</si>
  <si>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</si>
  <si>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</si>
  <si>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</si>
  <si>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</si>
  <si>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</si>
  <si>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</si>
  <si>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</si>
  <si>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</si>
  <si>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</si>
  <si>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</si>
  <si>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</si>
  <si>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</si>
  <si>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</si>
  <si>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</si>
  <si>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</si>
  <si>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</si>
  <si>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</si>
  <si>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</si>
  <si>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</si>
  <si>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</si>
  <si>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</si>
  <si>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</si>
  <si>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</si>
  <si>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</si>
  <si>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</si>
  <si>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</si>
  <si>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</si>
  <si>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</si>
  <si>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</si>
  <si>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</si>
  <si>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</si>
  <si>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</si>
  <si>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</si>
  <si>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</si>
  <si>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</si>
  <si>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</si>
  <si>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</si>
  <si>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</si>
  <si>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</si>
  <si>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</si>
  <si>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</si>
  <si>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</si>
  <si>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</si>
  <si>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</si>
  <si>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</si>
  <si>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</si>
  <si>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</si>
  <si>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</si>
  <si>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</si>
  <si>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</si>
  <si>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</si>
  <si>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</si>
  <si>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</si>
  <si>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</si>
  <si>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</si>
  <si>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</si>
  <si>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</si>
  <si>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</si>
  <si>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</si>
  <si>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</si>
  <si>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</si>
  <si>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</si>
  <si>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</si>
  <si>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</si>
  <si>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</si>
  <si>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</si>
  <si>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</si>
  <si>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</si>
  <si>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</si>
  <si>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</si>
  <si>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</si>
  <si>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</si>
  <si>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</si>
  <si>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</si>
  <si>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</si>
  <si>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</si>
  <si>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</si>
  <si>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</si>
  <si>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</si>
  <si>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</si>
  <si>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</si>
  <si>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</si>
  <si>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</si>
  <si>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</si>
  <si>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</si>
  <si>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</si>
  <si>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</si>
  <si>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</si>
  <si>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</si>
  <si>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</si>
  <si>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</si>
  <si>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</si>
  <si>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</si>
  <si>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</si>
  <si>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</si>
  <si>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</si>
  <si>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</si>
  <si>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</si>
  <si>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</si>
  <si>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</si>
  <si>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</si>
  <si>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</si>
  <si>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</si>
  <si>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</si>
  <si>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</si>
  <si>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</si>
  <si>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</si>
  <si>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</si>
  <si>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</si>
  <si>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</si>
  <si>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</si>
  <si>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O_CUSTOMERS_N</t>
  </si>
  <si>
    <t>O_MARKET_SEG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</si>
  <si>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</si>
  <si>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</si>
  <si>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</si>
  <si>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</si>
  <si>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</si>
  <si>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</si>
  <si>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</si>
  <si>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</si>
  <si>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</si>
  <si>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</si>
  <si>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</si>
  <si>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</si>
  <si>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</si>
  <si>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</si>
  <si>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</si>
  <si>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</si>
  <si>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</si>
  <si>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</si>
  <si>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</si>
  <si>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</si>
  <si>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</si>
  <si>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</si>
  <si>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</si>
  <si>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</si>
  <si>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</si>
  <si>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</si>
  <si>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</si>
  <si>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</si>
  <si>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</si>
  <si>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</si>
  <si>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</si>
  <si>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</si>
  <si>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</si>
  <si>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</si>
  <si>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</si>
  <si>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</si>
  <si>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</si>
  <si>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</si>
  <si>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</si>
  <si>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</si>
  <si>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</si>
  <si>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</si>
  <si>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</si>
  <si>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</si>
  <si>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</si>
  <si>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</si>
  <si>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</si>
  <si>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</si>
  <si>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</si>
  <si>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</si>
  <si>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</si>
  <si>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</si>
  <si>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</si>
  <si>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</si>
  <si>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</si>
  <si>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</si>
  <si>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AFRICA</t>
  </si>
  <si>
    <t>AMERICA</t>
  </si>
  <si>
    <t>ASIA</t>
  </si>
  <si>
    <t>EUROPE</t>
  </si>
  <si>
    <t>MIDDLE EAST</t>
  </si>
  <si>
    <t>R_COMMENT</t>
  </si>
  <si>
    <t>special Tiresias about the furiously even dolphins are furi</t>
  </si>
  <si>
    <t>even, ironic theodolites according to the bold platelets wa</t>
  </si>
  <si>
    <t>silent, bold requests sleep slyly across the quickly sly dependencies. furiously silent instructions alongside</t>
  </si>
  <si>
    <t>special, bold deposits haggle foxes. platelet</t>
  </si>
  <si>
    <t>furiously unusual packages use carefully above the unusual, exp</t>
  </si>
  <si>
    <t>O_COUNTRY</t>
  </si>
  <si>
    <t>O_REGION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</si>
</sst>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customer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ation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gion_horz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1"/>
  <sheetViews>
    <sheetView tabSelected="1" workbookViewId="0">
      <selection activeCell="E2" sqref="E2:E15001"/>
    </sheetView>
  </sheetViews>
  <sheetFormatPr defaultRowHeight="15" x14ac:dyDescent="0.25"/>
  <cols>
    <col min="1" max="1" width="12.5703125" bestFit="1" customWidth="1"/>
    <col min="2" max="2" width="11" bestFit="1" customWidth="1"/>
    <col min="3" max="3" width="19.85546875" bestFit="1" customWidth="1"/>
    <col min="4" max="6" width="19.85546875" customWidth="1"/>
    <col min="7" max="7" width="16.140625" bestFit="1" customWidth="1"/>
    <col min="8" max="9" width="14.140625" bestFit="1" customWidth="1"/>
    <col min="10" max="10" width="18.42578125" bestFit="1" customWidth="1"/>
    <col min="11" max="11" width="15.7109375" bestFit="1" customWidth="1"/>
    <col min="12" max="12" width="16.28515625" bestFit="1" customWidth="1"/>
    <col min="13" max="13" width="74.5703125" bestFit="1" customWidth="1"/>
  </cols>
  <sheetData>
    <row r="1" spans="1:13" x14ac:dyDescent="0.25">
      <c r="A1" t="s">
        <v>0</v>
      </c>
      <c r="B1" t="s">
        <v>1</v>
      </c>
      <c r="C1" t="s">
        <v>21924</v>
      </c>
      <c r="D1" t="s">
        <v>21993</v>
      </c>
      <c r="E1" t="s">
        <v>21994</v>
      </c>
      <c r="F1" t="s">
        <v>21925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25">
      <c r="A2">
        <v>1</v>
      </c>
      <c r="B2">
        <v>370</v>
      </c>
      <c r="C2" t="str">
        <f>INDEX(customers!B2:B1501,MATCH(Purchases!B2,customers!A2:A1501))</f>
        <v>Customer#000000370</v>
      </c>
      <c r="D2" t="str">
        <f>INDEX(Country!$B$2:$B$26,MATCH(INDEX(customers!$D$2:$D$1501,MATCH(Purchases!B2,customers!$A$2:$A$1501)),Country!$A$2:$A$26))</f>
        <v>JAPAN</v>
      </c>
      <c r="E2" t="str">
        <f>INDEX(Region!$C$2:$F$2,MATCH(INDEX(Country!$C$2:$C$26,MATCH(Purchases!D2,Country!$B$2:$B$26)), Region!$C$1:$F$1))</f>
        <v>ASIA</v>
      </c>
      <c r="F2" t="str">
        <f>INDEX(customers!G2:G1501, MATCH(Purchases!C2,customers!B2:B1501))</f>
        <v>FURNITURE</v>
      </c>
      <c r="G2" t="s">
        <v>9</v>
      </c>
      <c r="H2">
        <v>172799.49</v>
      </c>
      <c r="I2" s="1">
        <v>35066</v>
      </c>
      <c r="J2" t="s">
        <v>10</v>
      </c>
      <c r="K2" t="s">
        <v>11</v>
      </c>
      <c r="L2">
        <v>0</v>
      </c>
      <c r="M2" t="s">
        <v>12</v>
      </c>
    </row>
    <row r="3" spans="1:13" x14ac:dyDescent="0.25">
      <c r="A3">
        <v>2</v>
      </c>
      <c r="B3">
        <v>781</v>
      </c>
      <c r="C3" t="str">
        <f>INDEX(customers!B3:B1502,MATCH(Purchases!B3,customers!A3:A1502))</f>
        <v>Customer#000000781</v>
      </c>
      <c r="D3" t="str">
        <f>INDEX(Country!$B$2:$B$26,MATCH(INDEX(customers!$D$2:$D$1501,MATCH(Purchases!B3,customers!$A$2:$A$1501)),Country!$A$2:$A$26))</f>
        <v>CHINA</v>
      </c>
      <c r="E3" t="str">
        <f>INDEX(Region!$C$2:$F$2,MATCH(INDEX(Country!$C$2:$C$26,MATCH(Purchases!D3,Country!$B$2:$B$26)), Region!$C$1:$F$1))</f>
        <v>AMERICA</v>
      </c>
      <c r="F3" t="str">
        <f>INDEX(customers!G3:G1502, MATCH(Purchases!C3,customers!B3:B1502))</f>
        <v>MACHINERY</v>
      </c>
      <c r="G3" t="s">
        <v>9</v>
      </c>
      <c r="H3">
        <v>38426.089999999997</v>
      </c>
      <c r="I3" s="1">
        <v>35400</v>
      </c>
      <c r="J3" t="s">
        <v>13</v>
      </c>
      <c r="K3" t="s">
        <v>14</v>
      </c>
      <c r="L3">
        <v>0</v>
      </c>
      <c r="M3" t="s">
        <v>15</v>
      </c>
    </row>
    <row r="4" spans="1:13" x14ac:dyDescent="0.25">
      <c r="A4">
        <v>3</v>
      </c>
      <c r="B4">
        <v>1234</v>
      </c>
      <c r="C4" t="str">
        <f>INDEX(customers!B4:B1503,MATCH(Purchases!B4,customers!A4:A1503))</f>
        <v>Customer#000001234</v>
      </c>
      <c r="D4" t="str">
        <f>INDEX(Country!$B$2:$B$26,MATCH(INDEX(customers!$D$2:$D$1501,MATCH(Purchases!B4,customers!$A$2:$A$1501)),Country!$A$2:$A$26))</f>
        <v>ARGENTINA</v>
      </c>
      <c r="E4" t="str">
        <f>INDEX(Region!$C$2:$F$2,MATCH(INDEX(Country!$C$2:$C$26,MATCH(Purchases!D4,Country!$B$2:$B$26)), Region!$C$1:$F$1))</f>
        <v>AMERICA</v>
      </c>
      <c r="F4" t="str">
        <f>INDEX(customers!G4:G1503, MATCH(Purchases!C4,customers!B4:B1503))</f>
        <v>FURNITURE</v>
      </c>
      <c r="G4" t="s">
        <v>16</v>
      </c>
      <c r="H4">
        <v>205654.3</v>
      </c>
      <c r="I4" s="1">
        <v>34256</v>
      </c>
      <c r="J4" t="s">
        <v>10</v>
      </c>
      <c r="K4" t="s">
        <v>17</v>
      </c>
      <c r="L4">
        <v>0</v>
      </c>
      <c r="M4" t="s">
        <v>18</v>
      </c>
    </row>
    <row r="5" spans="1:13" x14ac:dyDescent="0.25">
      <c r="A5">
        <v>4</v>
      </c>
      <c r="B5">
        <v>1369</v>
      </c>
      <c r="C5" t="str">
        <f>INDEX(customers!B5:B1504,MATCH(Purchases!B5,customers!A5:A1504))</f>
        <v>Customer#000001369</v>
      </c>
      <c r="D5" t="str">
        <f>INDEX(Country!$B$2:$B$26,MATCH(INDEX(customers!$D$2:$D$1501,MATCH(Purchases!B5,customers!$A$2:$A$1501)),Country!$A$2:$A$26))</f>
        <v>IRAN</v>
      </c>
      <c r="E5" t="str">
        <f>INDEX(Region!$C$2:$F$2,MATCH(INDEX(Country!$C$2:$C$26,MATCH(Purchases!D5,Country!$B$2:$B$26)), Region!$C$1:$F$1))</f>
        <v>MIDDLE EAST</v>
      </c>
      <c r="F5" t="str">
        <f>INDEX(customers!G5:G1504, MATCH(Purchases!C5,customers!B5:B1504))</f>
        <v>AUTOMOBILE</v>
      </c>
      <c r="G5" t="s">
        <v>9</v>
      </c>
      <c r="H5">
        <v>56000.91</v>
      </c>
      <c r="I5" s="1">
        <v>34983</v>
      </c>
      <c r="J5" t="s">
        <v>10</v>
      </c>
      <c r="K5" t="s">
        <v>19</v>
      </c>
      <c r="L5">
        <v>0</v>
      </c>
      <c r="M5" t="s">
        <v>20</v>
      </c>
    </row>
    <row r="6" spans="1:13" x14ac:dyDescent="0.25">
      <c r="A6">
        <v>5</v>
      </c>
      <c r="B6">
        <v>445</v>
      </c>
      <c r="C6" t="str">
        <f>INDEX(customers!B6:B1505,MATCH(Purchases!B6,customers!A6:A1505))</f>
        <v>Customer#000000445</v>
      </c>
      <c r="D6" t="str">
        <f>INDEX(Country!$B$2:$B$26,MATCH(INDEX(customers!$D$2:$D$1501,MATCH(Purchases!B6,customers!$A$2:$A$1501)),Country!$A$2:$A$26))</f>
        <v>SAUDI ARABIA</v>
      </c>
      <c r="E6" t="str">
        <f>INDEX(Region!$C$2:$F$2,MATCH(INDEX(Country!$C$2:$C$26,MATCH(Purchases!D6,Country!$B$2:$B$26)), Region!$C$1:$F$1))</f>
        <v>MIDDLE EAST</v>
      </c>
      <c r="F6" t="str">
        <f>INDEX(customers!G6:G1505, MATCH(Purchases!C6,customers!B6:B1505))</f>
        <v>FURNITURE</v>
      </c>
      <c r="G6" t="s">
        <v>16</v>
      </c>
      <c r="H6">
        <v>105367.67</v>
      </c>
      <c r="I6" s="1">
        <v>34545</v>
      </c>
      <c r="J6" t="s">
        <v>10</v>
      </c>
      <c r="K6" t="s">
        <v>21</v>
      </c>
      <c r="L6">
        <v>0</v>
      </c>
      <c r="M6" t="s">
        <v>22</v>
      </c>
    </row>
    <row r="7" spans="1:13" x14ac:dyDescent="0.25">
      <c r="A7">
        <v>6</v>
      </c>
      <c r="B7">
        <v>557</v>
      </c>
      <c r="C7" t="str">
        <f>INDEX(customers!B7:B1506,MATCH(Purchases!B7,customers!A7:A1506))</f>
        <v>Customer#000000557</v>
      </c>
      <c r="D7" t="str">
        <f>INDEX(Country!$B$2:$B$26,MATCH(INDEX(customers!$D$2:$D$1501,MATCH(Purchases!B7,customers!$A$2:$A$1501)),Country!$A$2:$A$26))</f>
        <v>MOROCCO</v>
      </c>
      <c r="E7" t="str">
        <f>INDEX(Region!$C$2:$F$2,MATCH(INDEX(Country!$C$2:$C$26,MATCH(Purchases!D7,Country!$B$2:$B$26)), Region!$C$1:$F$1))</f>
        <v>ASIA</v>
      </c>
      <c r="F7" t="str">
        <f>INDEX(customers!G7:G1506, MATCH(Purchases!C7,customers!B7:B1506))</f>
        <v>BUILDING</v>
      </c>
      <c r="G7" t="s">
        <v>16</v>
      </c>
      <c r="H7">
        <v>45523.1</v>
      </c>
      <c r="I7" s="1">
        <v>33655</v>
      </c>
      <c r="J7" t="s">
        <v>23</v>
      </c>
      <c r="K7" t="s">
        <v>24</v>
      </c>
      <c r="L7">
        <v>0</v>
      </c>
      <c r="M7" t="s">
        <v>25</v>
      </c>
    </row>
    <row r="8" spans="1:13" x14ac:dyDescent="0.25">
      <c r="A8">
        <v>7</v>
      </c>
      <c r="B8">
        <v>392</v>
      </c>
      <c r="C8" t="str">
        <f>INDEX(customers!B8:B1507,MATCH(Purchases!B8,customers!A8:A1507))</f>
        <v>Customer#000000392</v>
      </c>
      <c r="D8" t="str">
        <f>INDEX(Country!$B$2:$B$26,MATCH(INDEX(customers!$D$2:$D$1501,MATCH(Purchases!B8,customers!$A$2:$A$1501)),Country!$A$2:$A$26))</f>
        <v>PERU</v>
      </c>
      <c r="E8" t="str">
        <f>INDEX(Region!$C$2:$F$2,MATCH(INDEX(Country!$C$2:$C$26,MATCH(Purchases!D8,Country!$B$2:$B$26)), Region!$C$1:$F$1))</f>
        <v>ASIA</v>
      </c>
      <c r="F8" t="str">
        <f>INDEX(customers!G8:G1507, MATCH(Purchases!C8,customers!B8:B1507))</f>
        <v>BUILDING</v>
      </c>
      <c r="G8" t="s">
        <v>9</v>
      </c>
      <c r="H8">
        <v>271885.65999999997</v>
      </c>
      <c r="I8" s="1">
        <v>35074</v>
      </c>
      <c r="J8" t="s">
        <v>26</v>
      </c>
      <c r="K8" t="s">
        <v>27</v>
      </c>
      <c r="L8">
        <v>0</v>
      </c>
      <c r="M8" t="s">
        <v>28</v>
      </c>
    </row>
    <row r="9" spans="1:13" x14ac:dyDescent="0.25">
      <c r="A9">
        <v>32</v>
      </c>
      <c r="B9">
        <v>1301</v>
      </c>
      <c r="C9" t="str">
        <f>INDEX(customers!B9:B1508,MATCH(Purchases!B9,customers!A9:A1508))</f>
        <v>Customer#000001301</v>
      </c>
      <c r="D9" t="str">
        <f>INDEX(Country!$B$2:$B$26,MATCH(INDEX(customers!$D$2:$D$1501,MATCH(Purchases!B9,customers!$A$2:$A$1501)),Country!$A$2:$A$26))</f>
        <v>IRAN</v>
      </c>
      <c r="E9" t="str">
        <f>INDEX(Region!$C$2:$F$2,MATCH(INDEX(Country!$C$2:$C$26,MATCH(Purchases!D9,Country!$B$2:$B$26)), Region!$C$1:$F$1))</f>
        <v>MIDDLE EAST</v>
      </c>
      <c r="F9" t="str">
        <f>INDEX(customers!G9:G1508, MATCH(Purchases!C9,customers!B9:B1508))</f>
        <v>MACHINERY</v>
      </c>
      <c r="G9" t="s">
        <v>9</v>
      </c>
      <c r="H9">
        <v>198665.57</v>
      </c>
      <c r="I9" s="1">
        <v>34896</v>
      </c>
      <c r="J9" t="s">
        <v>26</v>
      </c>
      <c r="K9" t="s">
        <v>29</v>
      </c>
      <c r="L9">
        <v>0</v>
      </c>
      <c r="M9" t="s">
        <v>30</v>
      </c>
    </row>
    <row r="10" spans="1:13" x14ac:dyDescent="0.25">
      <c r="A10">
        <v>33</v>
      </c>
      <c r="B10">
        <v>670</v>
      </c>
      <c r="C10" t="str">
        <f>INDEX(customers!B10:B1509,MATCH(Purchases!B10,customers!A10:A1509))</f>
        <v>Customer#000000670</v>
      </c>
      <c r="D10" t="str">
        <f>INDEX(Country!$B$2:$B$26,MATCH(INDEX(customers!$D$2:$D$1501,MATCH(Purchases!B10,customers!$A$2:$A$1501)),Country!$A$2:$A$26))</f>
        <v>BRAZIL</v>
      </c>
      <c r="E10" t="str">
        <f>INDEX(Region!$C$2:$F$2,MATCH(INDEX(Country!$C$2:$C$26,MATCH(Purchases!D10,Country!$B$2:$B$26)), Region!$C$1:$F$1))</f>
        <v>AMERICA</v>
      </c>
      <c r="F10" t="str">
        <f>INDEX(customers!G10:G1509, MATCH(Purchases!C10,customers!B10:B1509))</f>
        <v>BUILDING</v>
      </c>
      <c r="G10" t="s">
        <v>16</v>
      </c>
      <c r="H10">
        <v>146567.24</v>
      </c>
      <c r="I10" s="1">
        <v>34269</v>
      </c>
      <c r="J10" t="s">
        <v>31</v>
      </c>
      <c r="K10" t="s">
        <v>32</v>
      </c>
      <c r="L10">
        <v>0</v>
      </c>
      <c r="M10" t="s">
        <v>33</v>
      </c>
    </row>
    <row r="11" spans="1:13" x14ac:dyDescent="0.25">
      <c r="A11">
        <v>34</v>
      </c>
      <c r="B11">
        <v>611</v>
      </c>
      <c r="C11" t="str">
        <f>INDEX(customers!B11:B1510,MATCH(Purchases!B11,customers!A11:A1510))</f>
        <v>Customer#000000611</v>
      </c>
      <c r="D11" t="str">
        <f>INDEX(Country!$B$2:$B$26,MATCH(INDEX(customers!$D$2:$D$1501,MATCH(Purchases!B11,customers!$A$2:$A$1501)),Country!$A$2:$A$26))</f>
        <v>ROMANIA</v>
      </c>
      <c r="E11" t="str">
        <f>INDEX(Region!$C$2:$F$2,MATCH(INDEX(Country!$C$2:$C$26,MATCH(Purchases!D11,Country!$B$2:$B$26)), Region!$C$1:$F$1))</f>
        <v>EUROPE</v>
      </c>
      <c r="F11" t="str">
        <f>INDEX(customers!G11:G1510, MATCH(Purchases!C11,customers!B11:B1510))</f>
        <v>HOUSEHOLD</v>
      </c>
      <c r="G11" t="s">
        <v>9</v>
      </c>
      <c r="H11">
        <v>73315.48</v>
      </c>
      <c r="I11" s="1">
        <v>35997</v>
      </c>
      <c r="J11" t="s">
        <v>31</v>
      </c>
      <c r="K11" t="s">
        <v>34</v>
      </c>
      <c r="L11">
        <v>0</v>
      </c>
      <c r="M11" t="s">
        <v>35</v>
      </c>
    </row>
    <row r="12" spans="1:13" x14ac:dyDescent="0.25">
      <c r="A12">
        <v>35</v>
      </c>
      <c r="B12">
        <v>1276</v>
      </c>
      <c r="C12" t="str">
        <f>INDEX(customers!B12:B1511,MATCH(Purchases!B12,customers!A12:A1511))</f>
        <v>Customer#000001276</v>
      </c>
      <c r="D12" t="str">
        <f>INDEX(Country!$B$2:$B$26,MATCH(INDEX(customers!$D$2:$D$1501,MATCH(Purchases!B12,customers!$A$2:$A$1501)),Country!$A$2:$A$26))</f>
        <v>MOZAMBIQUE</v>
      </c>
      <c r="E12" t="str">
        <f>INDEX(Region!$C$2:$F$2,MATCH(INDEX(Country!$C$2:$C$26,MATCH(Purchases!D12,Country!$B$2:$B$26)), Region!$C$1:$F$1))</f>
        <v>ASIA</v>
      </c>
      <c r="F12" t="str">
        <f>INDEX(customers!G12:G1511, MATCH(Purchases!C12,customers!B12:B1511))</f>
        <v>AUTOMOBILE</v>
      </c>
      <c r="G12" t="s">
        <v>9</v>
      </c>
      <c r="H12">
        <v>194641.93</v>
      </c>
      <c r="I12" s="1">
        <v>34995</v>
      </c>
      <c r="J12" t="s">
        <v>23</v>
      </c>
      <c r="K12" t="s">
        <v>36</v>
      </c>
      <c r="L12">
        <v>0</v>
      </c>
      <c r="M12" t="s">
        <v>37</v>
      </c>
    </row>
    <row r="13" spans="1:13" x14ac:dyDescent="0.25">
      <c r="A13">
        <v>36</v>
      </c>
      <c r="B13">
        <v>1153</v>
      </c>
      <c r="C13" t="str">
        <f>INDEX(customers!B13:B1512,MATCH(Purchases!B13,customers!A13:A1512))</f>
        <v>Customer#000001153</v>
      </c>
      <c r="D13" t="str">
        <f>INDEX(Country!$B$2:$B$26,MATCH(INDEX(customers!$D$2:$D$1501,MATCH(Purchases!B13,customers!$A$2:$A$1501)),Country!$A$2:$A$26))</f>
        <v>CANADA</v>
      </c>
      <c r="E13" t="str">
        <f>INDEX(Region!$C$2:$F$2,MATCH(INDEX(Country!$C$2:$C$26,MATCH(Purchases!D13,Country!$B$2:$B$26)), Region!$C$1:$F$1))</f>
        <v>AMERICA</v>
      </c>
      <c r="F13" t="str">
        <f>INDEX(customers!G13:G1512, MATCH(Purchases!C13,customers!B13:B1512))</f>
        <v>HOUSEHOLD</v>
      </c>
      <c r="G13" t="s">
        <v>9</v>
      </c>
      <c r="H13">
        <v>42011.040000000001</v>
      </c>
      <c r="I13" s="1">
        <v>35006</v>
      </c>
      <c r="J13" t="s">
        <v>13</v>
      </c>
      <c r="K13" t="s">
        <v>38</v>
      </c>
      <c r="L13">
        <v>0</v>
      </c>
      <c r="M13" t="s">
        <v>39</v>
      </c>
    </row>
    <row r="14" spans="1:13" x14ac:dyDescent="0.25">
      <c r="A14">
        <v>37</v>
      </c>
      <c r="B14">
        <v>862</v>
      </c>
      <c r="C14" t="str">
        <f>INDEX(customers!B14:B1513,MATCH(Purchases!B14,customers!A14:A1513))</f>
        <v>Customer#000000862</v>
      </c>
      <c r="D14" t="str">
        <f>INDEX(Country!$B$2:$B$26,MATCH(INDEX(customers!$D$2:$D$1501,MATCH(Purchases!B14,customers!$A$2:$A$1501)),Country!$A$2:$A$26))</f>
        <v>BRAZIL</v>
      </c>
      <c r="E14" t="str">
        <f>INDEX(Region!$C$2:$F$2,MATCH(INDEX(Country!$C$2:$C$26,MATCH(Purchases!D14,Country!$B$2:$B$26)), Region!$C$1:$F$1))</f>
        <v>AMERICA</v>
      </c>
      <c r="F14" t="str">
        <f>INDEX(customers!G14:G1513, MATCH(Purchases!C14,customers!B14:B1513))</f>
        <v>MACHINERY</v>
      </c>
      <c r="G14" t="s">
        <v>16</v>
      </c>
      <c r="H14">
        <v>131896.49</v>
      </c>
      <c r="I14" s="1">
        <v>33758</v>
      </c>
      <c r="J14" t="s">
        <v>31</v>
      </c>
      <c r="K14" t="s">
        <v>40</v>
      </c>
      <c r="L14">
        <v>0</v>
      </c>
      <c r="M14" t="s">
        <v>41</v>
      </c>
    </row>
    <row r="15" spans="1:13" x14ac:dyDescent="0.25">
      <c r="A15">
        <v>38</v>
      </c>
      <c r="B15">
        <v>1249</v>
      </c>
      <c r="C15" t="str">
        <f>INDEX(customers!B15:B1514,MATCH(Purchases!B15,customers!A15:A1514))</f>
        <v>Customer#000001249</v>
      </c>
      <c r="D15" t="str">
        <f>INDEX(Country!$B$2:$B$26,MATCH(INDEX(customers!$D$2:$D$1501,MATCH(Purchases!B15,customers!$A$2:$A$1501)),Country!$A$2:$A$26))</f>
        <v>GERMANY</v>
      </c>
      <c r="E15" t="str">
        <f>INDEX(Region!$C$2:$F$2,MATCH(INDEX(Country!$C$2:$C$26,MATCH(Purchases!D15,Country!$B$2:$B$26)), Region!$C$1:$F$1))</f>
        <v>EUROPE</v>
      </c>
      <c r="F15" t="str">
        <f>INDEX(customers!G15:G1514, MATCH(Purchases!C15,customers!B15:B1514))</f>
        <v>BUILDING</v>
      </c>
      <c r="G15" t="s">
        <v>9</v>
      </c>
      <c r="H15">
        <v>71553.08</v>
      </c>
      <c r="I15" s="1">
        <v>35298</v>
      </c>
      <c r="J15" t="s">
        <v>23</v>
      </c>
      <c r="K15" t="s">
        <v>42</v>
      </c>
      <c r="L15">
        <v>0</v>
      </c>
      <c r="M15" t="s">
        <v>43</v>
      </c>
    </row>
    <row r="16" spans="1:13" x14ac:dyDescent="0.25">
      <c r="A16">
        <v>39</v>
      </c>
      <c r="B16">
        <v>818</v>
      </c>
      <c r="C16" t="str">
        <f>INDEX(customers!B16:B1515,MATCH(Purchases!B16,customers!A16:A1515))</f>
        <v>Customer#000000818</v>
      </c>
      <c r="D16" t="str">
        <f>INDEX(Country!$B$2:$B$26,MATCH(INDEX(customers!$D$2:$D$1501,MATCH(Purchases!B16,customers!$A$2:$A$1501)),Country!$A$2:$A$26))</f>
        <v>SAUDI ARABIA</v>
      </c>
      <c r="E16" t="str">
        <f>INDEX(Region!$C$2:$F$2,MATCH(INDEX(Country!$C$2:$C$26,MATCH(Purchases!D16,Country!$B$2:$B$26)), Region!$C$1:$F$1))</f>
        <v>MIDDLE EAST</v>
      </c>
      <c r="F16" t="str">
        <f>INDEX(customers!G16:G1515, MATCH(Purchases!C16,customers!B16:B1515))</f>
        <v>BUILDING</v>
      </c>
      <c r="G16" t="s">
        <v>9</v>
      </c>
      <c r="H16">
        <v>326565.37</v>
      </c>
      <c r="I16" s="1">
        <v>35328</v>
      </c>
      <c r="J16" t="s">
        <v>31</v>
      </c>
      <c r="K16" t="s">
        <v>44</v>
      </c>
      <c r="L16">
        <v>0</v>
      </c>
      <c r="M16" t="s">
        <v>45</v>
      </c>
    </row>
    <row r="17" spans="1:13" x14ac:dyDescent="0.25">
      <c r="A17">
        <v>64</v>
      </c>
      <c r="B17">
        <v>322</v>
      </c>
      <c r="C17" t="str">
        <f>INDEX(customers!B17:B1516,MATCH(Purchases!B17,customers!A17:A1516))</f>
        <v>Customer#000000322</v>
      </c>
      <c r="D17" t="str">
        <f>INDEX(Country!$B$2:$B$26,MATCH(INDEX(customers!$D$2:$D$1501,MATCH(Purchases!B17,customers!$A$2:$A$1501)),Country!$A$2:$A$26))</f>
        <v>SAUDI ARABIA</v>
      </c>
      <c r="E17" t="str">
        <f>INDEX(Region!$C$2:$F$2,MATCH(INDEX(Country!$C$2:$C$26,MATCH(Purchases!D17,Country!$B$2:$B$26)), Region!$C$1:$F$1))</f>
        <v>MIDDLE EAST</v>
      </c>
      <c r="F17" t="str">
        <f>INDEX(customers!G17:G1516, MATCH(Purchases!C17,customers!B17:B1516))</f>
        <v>HOUSEHOLD</v>
      </c>
      <c r="G17" t="s">
        <v>16</v>
      </c>
      <c r="H17">
        <v>35831.730000000003</v>
      </c>
      <c r="I17" s="1">
        <v>34531</v>
      </c>
      <c r="J17" t="s">
        <v>31</v>
      </c>
      <c r="K17" t="s">
        <v>46</v>
      </c>
      <c r="L17">
        <v>0</v>
      </c>
      <c r="M17" t="s">
        <v>47</v>
      </c>
    </row>
    <row r="18" spans="1:13" x14ac:dyDescent="0.25">
      <c r="A18">
        <v>65</v>
      </c>
      <c r="B18">
        <v>163</v>
      </c>
      <c r="C18" t="str">
        <f>INDEX(customers!B18:B1517,MATCH(Purchases!B18,customers!A18:A1517))</f>
        <v>Customer#000000163</v>
      </c>
      <c r="D18" t="str">
        <f>INDEX(Country!$B$2:$B$26,MATCH(INDEX(customers!$D$2:$D$1501,MATCH(Purchases!B18,customers!$A$2:$A$1501)),Country!$A$2:$A$26))</f>
        <v>VIETNAM</v>
      </c>
      <c r="E18" t="str">
        <f>INDEX(Region!$C$2:$F$2,MATCH(INDEX(Country!$C$2:$C$26,MATCH(Purchases!D18,Country!$B$2:$B$26)), Region!$C$1:$F$1))</f>
        <v>ASIA</v>
      </c>
      <c r="F18" t="str">
        <f>INDEX(customers!G18:G1517, MATCH(Purchases!C18,customers!B18:B1517))</f>
        <v>FURNITURE</v>
      </c>
      <c r="G18" t="s">
        <v>48</v>
      </c>
      <c r="H18">
        <v>95469.440000000002</v>
      </c>
      <c r="I18" s="1">
        <v>34776</v>
      </c>
      <c r="J18" t="s">
        <v>13</v>
      </c>
      <c r="K18" t="s">
        <v>49</v>
      </c>
      <c r="L18">
        <v>0</v>
      </c>
      <c r="M18" t="s">
        <v>50</v>
      </c>
    </row>
    <row r="19" spans="1:13" x14ac:dyDescent="0.25">
      <c r="A19">
        <v>66</v>
      </c>
      <c r="B19">
        <v>1292</v>
      </c>
      <c r="C19" t="str">
        <f>INDEX(customers!B19:B1518,MATCH(Purchases!B19,customers!A19:A1518))</f>
        <v>Customer#000001292</v>
      </c>
      <c r="D19" t="str">
        <f>INDEX(Country!$B$2:$B$26,MATCH(INDEX(customers!$D$2:$D$1501,MATCH(Purchases!B19,customers!$A$2:$A$1501)),Country!$A$2:$A$26))</f>
        <v>VIETNAM</v>
      </c>
      <c r="E19" t="str">
        <f>INDEX(Region!$C$2:$F$2,MATCH(INDEX(Country!$C$2:$C$26,MATCH(Purchases!D19,Country!$B$2:$B$26)), Region!$C$1:$F$1))</f>
        <v>ASIA</v>
      </c>
      <c r="F19" t="str">
        <f>INDEX(customers!G19:G1518, MATCH(Purchases!C19,customers!B19:B1518))</f>
        <v>BUILDING</v>
      </c>
      <c r="G19" t="s">
        <v>16</v>
      </c>
      <c r="H19">
        <v>104190.66</v>
      </c>
      <c r="I19" s="1">
        <v>34354</v>
      </c>
      <c r="J19" t="s">
        <v>10</v>
      </c>
      <c r="K19" t="s">
        <v>51</v>
      </c>
      <c r="L19">
        <v>0</v>
      </c>
      <c r="M19" t="s">
        <v>52</v>
      </c>
    </row>
    <row r="20" spans="1:13" x14ac:dyDescent="0.25">
      <c r="A20">
        <v>67</v>
      </c>
      <c r="B20">
        <v>568</v>
      </c>
      <c r="C20" t="str">
        <f>INDEX(customers!B20:B1519,MATCH(Purchases!B20,customers!A20:A1519))</f>
        <v>Customer#000000568</v>
      </c>
      <c r="D20" t="str">
        <f>INDEX(Country!$B$2:$B$26,MATCH(INDEX(customers!$D$2:$D$1501,MATCH(Purchases!B20,customers!$A$2:$A$1501)),Country!$A$2:$A$26))</f>
        <v>JORDAN</v>
      </c>
      <c r="E20" t="str">
        <f>INDEX(Region!$C$2:$F$2,MATCH(INDEX(Country!$C$2:$C$26,MATCH(Purchases!D20,Country!$B$2:$B$26)), Region!$C$1:$F$1))</f>
        <v>ASIA</v>
      </c>
      <c r="F20" t="str">
        <f>INDEX(customers!G20:G1519, MATCH(Purchases!C20,customers!B20:B1519))</f>
        <v>BUILDING</v>
      </c>
      <c r="G20" t="s">
        <v>9</v>
      </c>
      <c r="H20">
        <v>182481.16</v>
      </c>
      <c r="I20" s="1">
        <v>35418</v>
      </c>
      <c r="J20" t="s">
        <v>23</v>
      </c>
      <c r="K20" t="s">
        <v>53</v>
      </c>
      <c r="L20">
        <v>0</v>
      </c>
      <c r="M20" t="s">
        <v>54</v>
      </c>
    </row>
    <row r="21" spans="1:13" x14ac:dyDescent="0.25">
      <c r="A21">
        <v>68</v>
      </c>
      <c r="B21">
        <v>286</v>
      </c>
      <c r="C21" t="str">
        <f>INDEX(customers!B21:B1520,MATCH(Purchases!B21,customers!A21:A1520))</f>
        <v>Customer#000000286</v>
      </c>
      <c r="D21" t="str">
        <f>INDEX(Country!$B$2:$B$26,MATCH(INDEX(customers!$D$2:$D$1501,MATCH(Purchases!B21,customers!$A$2:$A$1501)),Country!$A$2:$A$26))</f>
        <v>RUSSIA</v>
      </c>
      <c r="E21" t="str">
        <f>INDEX(Region!$C$2:$F$2,MATCH(INDEX(Country!$C$2:$C$26,MATCH(Purchases!D21,Country!$B$2:$B$26)), Region!$C$1:$F$1))</f>
        <v>EUROPE</v>
      </c>
      <c r="F21" t="str">
        <f>INDEX(customers!G21:G1520, MATCH(Purchases!C21,customers!B21:B1520))</f>
        <v>HOUSEHOLD</v>
      </c>
      <c r="G21" t="s">
        <v>9</v>
      </c>
      <c r="H21">
        <v>301968.78999999998</v>
      </c>
      <c r="I21" s="1">
        <v>35903</v>
      </c>
      <c r="J21" t="s">
        <v>31</v>
      </c>
      <c r="K21" t="s">
        <v>55</v>
      </c>
      <c r="L21">
        <v>0</v>
      </c>
      <c r="M21" t="s">
        <v>56</v>
      </c>
    </row>
    <row r="22" spans="1:13" x14ac:dyDescent="0.25">
      <c r="A22">
        <v>69</v>
      </c>
      <c r="B22">
        <v>845</v>
      </c>
      <c r="C22" t="str">
        <f>INDEX(customers!B22:B1521,MATCH(Purchases!B22,customers!A22:A1521))</f>
        <v>Customer#000000845</v>
      </c>
      <c r="D22" t="str">
        <f>INDEX(Country!$B$2:$B$26,MATCH(INDEX(customers!$D$2:$D$1501,MATCH(Purchases!B22,customers!$A$2:$A$1501)),Country!$A$2:$A$26))</f>
        <v>JORDAN</v>
      </c>
      <c r="E22" t="str">
        <f>INDEX(Region!$C$2:$F$2,MATCH(INDEX(Country!$C$2:$C$26,MATCH(Purchases!D22,Country!$B$2:$B$26)), Region!$C$1:$F$1))</f>
        <v>ASIA</v>
      </c>
      <c r="F22" t="str">
        <f>INDEX(customers!G22:G1521, MATCH(Purchases!C22,customers!B22:B1521))</f>
        <v>AUTOMOBILE</v>
      </c>
      <c r="G22" t="s">
        <v>16</v>
      </c>
      <c r="H22">
        <v>204110.73</v>
      </c>
      <c r="I22" s="1">
        <v>34489</v>
      </c>
      <c r="J22" t="s">
        <v>23</v>
      </c>
      <c r="K22" t="s">
        <v>57</v>
      </c>
      <c r="L22">
        <v>0</v>
      </c>
      <c r="M22" t="s">
        <v>58</v>
      </c>
    </row>
    <row r="23" spans="1:13" x14ac:dyDescent="0.25">
      <c r="A23">
        <v>70</v>
      </c>
      <c r="B23">
        <v>644</v>
      </c>
      <c r="C23" t="str">
        <f>INDEX(customers!B23:B1522,MATCH(Purchases!B23,customers!A23:A1522))</f>
        <v>Customer#000000644</v>
      </c>
      <c r="D23" t="str">
        <f>INDEX(Country!$B$2:$B$26,MATCH(INDEX(customers!$D$2:$D$1501,MATCH(Purchases!B23,customers!$A$2:$A$1501)),Country!$A$2:$A$26))</f>
        <v>CHINA</v>
      </c>
      <c r="E23" t="str">
        <f>INDEX(Region!$C$2:$F$2,MATCH(INDEX(Country!$C$2:$C$26,MATCH(Purchases!D23,Country!$B$2:$B$26)), Region!$C$1:$F$1))</f>
        <v>AMERICA</v>
      </c>
      <c r="F23" t="str">
        <f>INDEX(customers!G23:G1522, MATCH(Purchases!C23,customers!B23:B1522))</f>
        <v>HOUSEHOLD</v>
      </c>
      <c r="G23" t="s">
        <v>16</v>
      </c>
      <c r="H23">
        <v>125705.32</v>
      </c>
      <c r="I23" s="1">
        <v>34321</v>
      </c>
      <c r="J23" t="s">
        <v>10</v>
      </c>
      <c r="K23" t="s">
        <v>59</v>
      </c>
      <c r="L23">
        <v>0</v>
      </c>
      <c r="M23" t="s">
        <v>60</v>
      </c>
    </row>
    <row r="24" spans="1:13" x14ac:dyDescent="0.25">
      <c r="A24">
        <v>71</v>
      </c>
      <c r="B24">
        <v>34</v>
      </c>
      <c r="C24" t="str">
        <f>INDEX(customers!B24:B1523,MATCH(Purchases!B24,customers!A24:A1523))</f>
        <v>Customer#000000034</v>
      </c>
      <c r="D24" t="str">
        <f>INDEX(Country!$B$2:$B$26,MATCH(INDEX(customers!$D$2:$D$1501,MATCH(Purchases!B24,customers!$A$2:$A$1501)),Country!$A$2:$A$26))</f>
        <v>MOROCCO</v>
      </c>
      <c r="E24" t="str">
        <f>INDEX(Region!$C$2:$F$2,MATCH(INDEX(Country!$C$2:$C$26,MATCH(Purchases!D24,Country!$B$2:$B$26)), Region!$C$1:$F$1))</f>
        <v>ASIA</v>
      </c>
      <c r="F24" t="str">
        <f>INDEX(customers!G24:G1523, MATCH(Purchases!C24,customers!B24:B1523))</f>
        <v>HOUSEHOLD</v>
      </c>
      <c r="G24" t="s">
        <v>9</v>
      </c>
      <c r="H24">
        <v>260603.38</v>
      </c>
      <c r="I24" s="1">
        <v>35819</v>
      </c>
      <c r="J24" t="s">
        <v>23</v>
      </c>
      <c r="K24" t="s">
        <v>61</v>
      </c>
      <c r="L24">
        <v>0</v>
      </c>
      <c r="M24" t="s">
        <v>62</v>
      </c>
    </row>
    <row r="25" spans="1:13" x14ac:dyDescent="0.25">
      <c r="A25">
        <v>96</v>
      </c>
      <c r="B25">
        <v>1078</v>
      </c>
      <c r="C25" t="str">
        <f>INDEX(customers!B25:B1524,MATCH(Purchases!B25,customers!A25:A1524))</f>
        <v>Customer#000001078</v>
      </c>
      <c r="D25" t="str">
        <f>INDEX(Country!$B$2:$B$26,MATCH(INDEX(customers!$D$2:$D$1501,MATCH(Purchases!B25,customers!$A$2:$A$1501)),Country!$A$2:$A$26))</f>
        <v>ROMANIA</v>
      </c>
      <c r="E25" t="str">
        <f>INDEX(Region!$C$2:$F$2,MATCH(INDEX(Country!$C$2:$C$26,MATCH(Purchases!D25,Country!$B$2:$B$26)), Region!$C$1:$F$1))</f>
        <v>EUROPE</v>
      </c>
      <c r="F25" t="str">
        <f>INDEX(customers!G25:G1524, MATCH(Purchases!C25,customers!B25:B1524))</f>
        <v>MACHINERY</v>
      </c>
      <c r="G25" t="s">
        <v>16</v>
      </c>
      <c r="H25">
        <v>64364.3</v>
      </c>
      <c r="I25" s="1">
        <v>34441</v>
      </c>
      <c r="J25" t="s">
        <v>26</v>
      </c>
      <c r="K25" t="s">
        <v>63</v>
      </c>
      <c r="L25">
        <v>0</v>
      </c>
      <c r="M25" t="s">
        <v>64</v>
      </c>
    </row>
    <row r="26" spans="1:13" x14ac:dyDescent="0.25">
      <c r="A26">
        <v>97</v>
      </c>
      <c r="B26">
        <v>211</v>
      </c>
      <c r="C26" t="str">
        <f>INDEX(customers!B26:B1525,MATCH(Purchases!B26,customers!A26:A1525))</f>
        <v>Customer#000000211</v>
      </c>
      <c r="D26" t="str">
        <f>INDEX(Country!$B$2:$B$26,MATCH(INDEX(customers!$D$2:$D$1501,MATCH(Purchases!B26,customers!$A$2:$A$1501)),Country!$A$2:$A$26))</f>
        <v>JORDAN</v>
      </c>
      <c r="E26" t="str">
        <f>INDEX(Region!$C$2:$F$2,MATCH(INDEX(Country!$C$2:$C$26,MATCH(Purchases!D26,Country!$B$2:$B$26)), Region!$C$1:$F$1))</f>
        <v>ASIA</v>
      </c>
      <c r="F26" t="str">
        <f>INDEX(customers!G26:G1525, MATCH(Purchases!C26,customers!B26:B1525))</f>
        <v>BUILDING</v>
      </c>
      <c r="G26" t="s">
        <v>16</v>
      </c>
      <c r="H26">
        <v>100572.55</v>
      </c>
      <c r="I26" s="1">
        <v>33998</v>
      </c>
      <c r="J26" t="s">
        <v>31</v>
      </c>
      <c r="K26" t="s">
        <v>53</v>
      </c>
      <c r="L26">
        <v>0</v>
      </c>
      <c r="M26" t="s">
        <v>65</v>
      </c>
    </row>
    <row r="27" spans="1:13" x14ac:dyDescent="0.25">
      <c r="A27">
        <v>98</v>
      </c>
      <c r="B27">
        <v>1045</v>
      </c>
      <c r="C27" t="str">
        <f>INDEX(customers!B27:B1526,MATCH(Purchases!B27,customers!A27:A1526))</f>
        <v>Customer#000001045</v>
      </c>
      <c r="D27" t="str">
        <f>INDEX(Country!$B$2:$B$26,MATCH(INDEX(customers!$D$2:$D$1501,MATCH(Purchases!B27,customers!$A$2:$A$1501)),Country!$A$2:$A$26))</f>
        <v>SAUDI ARABIA</v>
      </c>
      <c r="E27" t="str">
        <f>INDEX(Region!$C$2:$F$2,MATCH(INDEX(Country!$C$2:$C$26,MATCH(Purchases!D27,Country!$B$2:$B$26)), Region!$C$1:$F$1))</f>
        <v>MIDDLE EAST</v>
      </c>
      <c r="F27" t="str">
        <f>INDEX(customers!G27:G1526, MATCH(Purchases!C27,customers!B27:B1526))</f>
        <v>HOUSEHOLD</v>
      </c>
      <c r="G27" t="s">
        <v>16</v>
      </c>
      <c r="H27">
        <v>71721.399999999994</v>
      </c>
      <c r="I27" s="1">
        <v>34602</v>
      </c>
      <c r="J27" t="s">
        <v>13</v>
      </c>
      <c r="K27" t="s">
        <v>66</v>
      </c>
      <c r="L27">
        <v>0</v>
      </c>
      <c r="M27" t="s">
        <v>67</v>
      </c>
    </row>
    <row r="28" spans="1:13" x14ac:dyDescent="0.25">
      <c r="A28">
        <v>99</v>
      </c>
      <c r="B28">
        <v>890</v>
      </c>
      <c r="C28" t="str">
        <f>INDEX(customers!B28:B1527,MATCH(Purchases!B28,customers!A28:A1527))</f>
        <v>Customer#000000890</v>
      </c>
      <c r="D28" t="str">
        <f>INDEX(Country!$B$2:$B$26,MATCH(INDEX(customers!$D$2:$D$1501,MATCH(Purchases!B28,customers!$A$2:$A$1501)),Country!$A$2:$A$26))</f>
        <v>EGYPT</v>
      </c>
      <c r="E28" t="str">
        <f>INDEX(Region!$C$2:$F$2,MATCH(INDEX(Country!$C$2:$C$26,MATCH(Purchases!D28,Country!$B$2:$B$26)), Region!$C$1:$F$1))</f>
        <v>MIDDLE EAST</v>
      </c>
      <c r="F28" t="str">
        <f>INDEX(customers!G28:G1527, MATCH(Purchases!C28,customers!B28:B1527))</f>
        <v>BUILDING</v>
      </c>
      <c r="G28" t="s">
        <v>16</v>
      </c>
      <c r="H28">
        <v>108594.87</v>
      </c>
      <c r="I28" s="1">
        <v>34406</v>
      </c>
      <c r="J28" t="s">
        <v>23</v>
      </c>
      <c r="K28" t="s">
        <v>68</v>
      </c>
      <c r="L28">
        <v>0</v>
      </c>
      <c r="M28" t="s">
        <v>69</v>
      </c>
    </row>
    <row r="29" spans="1:13" x14ac:dyDescent="0.25">
      <c r="A29">
        <v>100</v>
      </c>
      <c r="B29">
        <v>1471</v>
      </c>
      <c r="C29" t="str">
        <f>INDEX(customers!B29:B1528,MATCH(Purchases!B29,customers!A29:A1528))</f>
        <v>Customer#000001471</v>
      </c>
      <c r="D29" t="str">
        <f>INDEX(Country!$B$2:$B$26,MATCH(INDEX(customers!$D$2:$D$1501,MATCH(Purchases!B29,customers!$A$2:$A$1501)),Country!$A$2:$A$26))</f>
        <v>ETHIOPIA</v>
      </c>
      <c r="E29" t="e">
        <f>INDEX(Region!$C$2:$F$2,MATCH(INDEX(Country!$C$2:$C$26,MATCH(Purchases!D29,Country!$B$2:$B$26)), Region!$C$1:$F$1))</f>
        <v>#N/A</v>
      </c>
      <c r="F29" t="str">
        <f>INDEX(customers!G29:G1528, MATCH(Purchases!C29,customers!B29:B1528))</f>
        <v>AUTOMOBILE</v>
      </c>
      <c r="G29" t="s">
        <v>9</v>
      </c>
      <c r="H29">
        <v>198978.27</v>
      </c>
      <c r="I29" s="1">
        <v>35854</v>
      </c>
      <c r="J29" t="s">
        <v>23</v>
      </c>
      <c r="K29" t="s">
        <v>70</v>
      </c>
      <c r="L29">
        <v>0</v>
      </c>
      <c r="M29" t="s">
        <v>71</v>
      </c>
    </row>
    <row r="30" spans="1:13" x14ac:dyDescent="0.25">
      <c r="A30">
        <v>101</v>
      </c>
      <c r="B30">
        <v>280</v>
      </c>
      <c r="C30" t="str">
        <f>INDEX(customers!B30:B1529,MATCH(Purchases!B30,customers!A30:A1529))</f>
        <v>Customer#000000280</v>
      </c>
      <c r="D30" t="str">
        <f>INDEX(Country!$B$2:$B$26,MATCH(INDEX(customers!$D$2:$D$1501,MATCH(Purchases!B30,customers!$A$2:$A$1501)),Country!$A$2:$A$26))</f>
        <v>IRAQ</v>
      </c>
      <c r="E30" t="str">
        <f>INDEX(Region!$C$2:$F$2,MATCH(INDEX(Country!$C$2:$C$26,MATCH(Purchases!D30,Country!$B$2:$B$26)), Region!$C$1:$F$1))</f>
        <v>MIDDLE EAST</v>
      </c>
      <c r="F30" t="str">
        <f>INDEX(customers!G30:G1529, MATCH(Purchases!C30,customers!B30:B1529))</f>
        <v>BUILDING</v>
      </c>
      <c r="G30" t="s">
        <v>9</v>
      </c>
      <c r="H30">
        <v>118448.39</v>
      </c>
      <c r="I30" s="1">
        <v>35141</v>
      </c>
      <c r="J30" t="s">
        <v>31</v>
      </c>
      <c r="K30" t="s">
        <v>72</v>
      </c>
      <c r="L30">
        <v>0</v>
      </c>
      <c r="M30" t="s">
        <v>73</v>
      </c>
    </row>
    <row r="31" spans="1:13" x14ac:dyDescent="0.25">
      <c r="A31">
        <v>102</v>
      </c>
      <c r="B31">
        <v>8</v>
      </c>
      <c r="C31" t="str">
        <f>IFERROR(INDEX(customers!B31:B1530,MATCH(Purchases!B31,customers!A31:A1530)), "None")</f>
        <v>None</v>
      </c>
      <c r="D31" t="str">
        <f>INDEX(Country!$B$2:$B$26,MATCH(INDEX(customers!$D$2:$D$1501,MATCH(Purchases!B31,customers!$A$2:$A$1501)),Country!$A$2:$A$26))</f>
        <v>PERU</v>
      </c>
      <c r="E31" t="str">
        <f>INDEX(Region!$C$2:$F$2,MATCH(INDEX(Country!$C$2:$C$26,MATCH(Purchases!D31,Country!$B$2:$B$26)), Region!$C$1:$F$1))</f>
        <v>ASIA</v>
      </c>
      <c r="F31" t="str">
        <f>INDEX(customers!G31:G1530, MATCH(Purchases!C31,customers!B31:B1530))</f>
        <v>MACHINERY</v>
      </c>
      <c r="G31" t="s">
        <v>9</v>
      </c>
      <c r="H31">
        <v>184806.58</v>
      </c>
      <c r="I31" s="1">
        <v>35559</v>
      </c>
      <c r="J31" t="s">
        <v>26</v>
      </c>
      <c r="K31" t="s">
        <v>74</v>
      </c>
      <c r="L31">
        <v>0</v>
      </c>
      <c r="M31" t="s">
        <v>75</v>
      </c>
    </row>
    <row r="32" spans="1:13" x14ac:dyDescent="0.25">
      <c r="A32">
        <v>103</v>
      </c>
      <c r="B32">
        <v>292</v>
      </c>
      <c r="C32" t="str">
        <f>IFERROR(INDEX(customers!B32:B1531,MATCH(Purchases!B32,customers!A32:A1531)), "None")</f>
        <v>Customer#000000292</v>
      </c>
      <c r="D32" t="str">
        <f>INDEX(Country!$B$2:$B$26,MATCH(INDEX(customers!$D$2:$D$1501,MATCH(Purchases!B32,customers!$A$2:$A$1501)),Country!$A$2:$A$26))</f>
        <v>IRAQ</v>
      </c>
      <c r="E32" t="str">
        <f>INDEX(Region!$C$2:$F$2,MATCH(INDEX(Country!$C$2:$C$26,MATCH(Purchases!D32,Country!$B$2:$B$26)), Region!$C$1:$F$1))</f>
        <v>MIDDLE EAST</v>
      </c>
      <c r="F32" t="str">
        <f>INDEX(customers!G32:G1531, MATCH(Purchases!C32,customers!B32:B1531))</f>
        <v>HOUSEHOLD</v>
      </c>
      <c r="G32" t="s">
        <v>9</v>
      </c>
      <c r="H32">
        <v>118745.16</v>
      </c>
      <c r="I32" s="1">
        <v>35236</v>
      </c>
      <c r="J32" t="s">
        <v>23</v>
      </c>
      <c r="K32" t="s">
        <v>76</v>
      </c>
      <c r="L32">
        <v>0</v>
      </c>
      <c r="M32" t="s">
        <v>77</v>
      </c>
    </row>
    <row r="33" spans="1:13" x14ac:dyDescent="0.25">
      <c r="A33">
        <v>128</v>
      </c>
      <c r="B33">
        <v>740</v>
      </c>
      <c r="C33" t="str">
        <f>IFERROR(INDEX(customers!B33:B1532,MATCH(Purchases!B33,customers!A33:A1532)), "None")</f>
        <v>Customer#000000740</v>
      </c>
      <c r="D33" t="str">
        <f>INDEX(Country!$B$2:$B$26,MATCH(INDEX(customers!$D$2:$D$1501,MATCH(Purchases!B33,customers!$A$2:$A$1501)),Country!$A$2:$A$26))</f>
        <v>IRAN</v>
      </c>
      <c r="E33" t="str">
        <f>INDEX(Region!$C$2:$F$2,MATCH(INDEX(Country!$C$2:$C$26,MATCH(Purchases!D33,Country!$B$2:$B$26)), Region!$C$1:$F$1))</f>
        <v>MIDDLE EAST</v>
      </c>
      <c r="F33" t="str">
        <f>INDEX(customers!G33:G1532, MATCH(Purchases!C33,customers!B33:B1532))</f>
        <v>BUILDING</v>
      </c>
      <c r="G33" t="s">
        <v>16</v>
      </c>
      <c r="H33">
        <v>34997.040000000001</v>
      </c>
      <c r="I33" s="1">
        <v>33770</v>
      </c>
      <c r="J33" t="s">
        <v>13</v>
      </c>
      <c r="K33" t="s">
        <v>78</v>
      </c>
      <c r="L33">
        <v>0</v>
      </c>
      <c r="M33" t="s">
        <v>79</v>
      </c>
    </row>
    <row r="34" spans="1:13" x14ac:dyDescent="0.25">
      <c r="A34">
        <v>129</v>
      </c>
      <c r="B34">
        <v>712</v>
      </c>
      <c r="C34" t="str">
        <f>IFERROR(INDEX(customers!B34:B1533,MATCH(Purchases!B34,customers!A34:A1533)), "None")</f>
        <v>Customer#000000712</v>
      </c>
      <c r="D34" t="str">
        <f>INDEX(Country!$B$2:$B$26,MATCH(INDEX(customers!$D$2:$D$1501,MATCH(Purchases!B34,customers!$A$2:$A$1501)),Country!$A$2:$A$26))</f>
        <v>FRANCE</v>
      </c>
      <c r="E34" t="str">
        <f>INDEX(Region!$C$2:$F$2,MATCH(INDEX(Country!$C$2:$C$26,MATCH(Purchases!D34,Country!$B$2:$B$26)), Region!$C$1:$F$1))</f>
        <v>EUROPE</v>
      </c>
      <c r="F34" t="str">
        <f>INDEX(customers!G34:G1533, MATCH(Purchases!C34,customers!B34:B1533))</f>
        <v>BUILDING</v>
      </c>
      <c r="G34" t="s">
        <v>16</v>
      </c>
      <c r="H34">
        <v>254281.41</v>
      </c>
      <c r="I34" s="1">
        <v>33927</v>
      </c>
      <c r="J34" t="s">
        <v>10</v>
      </c>
      <c r="K34" t="s">
        <v>80</v>
      </c>
      <c r="L34">
        <v>0</v>
      </c>
      <c r="M34" t="s">
        <v>81</v>
      </c>
    </row>
    <row r="35" spans="1:13" x14ac:dyDescent="0.25">
      <c r="A35">
        <v>130</v>
      </c>
      <c r="B35">
        <v>370</v>
      </c>
      <c r="C35" t="str">
        <f>IFERROR(INDEX(customers!B35:B1534,MATCH(Purchases!B35,customers!A35:A1534)), "None")</f>
        <v>Customer#000000370</v>
      </c>
      <c r="D35" t="str">
        <f>INDEX(Country!$B$2:$B$26,MATCH(INDEX(customers!$D$2:$D$1501,MATCH(Purchases!B35,customers!$A$2:$A$1501)),Country!$A$2:$A$26))</f>
        <v>JAPAN</v>
      </c>
      <c r="E35" t="str">
        <f>INDEX(Region!$C$2:$F$2,MATCH(INDEX(Country!$C$2:$C$26,MATCH(Purchases!D35,Country!$B$2:$B$26)), Region!$C$1:$F$1))</f>
        <v>ASIA</v>
      </c>
      <c r="F35" t="str">
        <f>INDEX(customers!G35:G1534, MATCH(Purchases!C35,customers!B35:B1534))</f>
        <v>FURNITURE</v>
      </c>
      <c r="G35" t="s">
        <v>16</v>
      </c>
      <c r="H35">
        <v>140213.54</v>
      </c>
      <c r="I35" s="1">
        <v>33732</v>
      </c>
      <c r="J35" t="s">
        <v>26</v>
      </c>
      <c r="K35" t="s">
        <v>82</v>
      </c>
      <c r="L35">
        <v>0</v>
      </c>
      <c r="M35" t="s">
        <v>83</v>
      </c>
    </row>
    <row r="36" spans="1:13" x14ac:dyDescent="0.25">
      <c r="A36">
        <v>131</v>
      </c>
      <c r="B36">
        <v>928</v>
      </c>
      <c r="C36" t="str">
        <f>IFERROR(INDEX(customers!B36:B1535,MATCH(Purchases!B36,customers!A36:A1535)), "None")</f>
        <v>Customer#000000928</v>
      </c>
      <c r="D36" t="str">
        <f>INDEX(Country!$B$2:$B$26,MATCH(INDEX(customers!$D$2:$D$1501,MATCH(Purchases!B36,customers!$A$2:$A$1501)),Country!$A$2:$A$26))</f>
        <v>VIETNAM</v>
      </c>
      <c r="E36" t="str">
        <f>INDEX(Region!$C$2:$F$2,MATCH(INDEX(Country!$C$2:$C$26,MATCH(Purchases!D36,Country!$B$2:$B$26)), Region!$C$1:$F$1))</f>
        <v>ASIA</v>
      </c>
      <c r="F36" t="str">
        <f>INDEX(customers!G36:G1535, MATCH(Purchases!C36,customers!B36:B1535))</f>
        <v>HOUSEHOLD</v>
      </c>
      <c r="G36" t="s">
        <v>16</v>
      </c>
      <c r="H36">
        <v>140726.47</v>
      </c>
      <c r="I36" s="1">
        <v>34493</v>
      </c>
      <c r="J36" t="s">
        <v>31</v>
      </c>
      <c r="K36" t="s">
        <v>84</v>
      </c>
      <c r="L36">
        <v>0</v>
      </c>
      <c r="M36" t="s">
        <v>85</v>
      </c>
    </row>
    <row r="37" spans="1:13" x14ac:dyDescent="0.25">
      <c r="A37">
        <v>132</v>
      </c>
      <c r="B37">
        <v>265</v>
      </c>
      <c r="C37" t="str">
        <f>IFERROR(INDEX(customers!B37:B1536,MATCH(Purchases!B37,customers!A37:A1536)), "None")</f>
        <v>Customer#000000265</v>
      </c>
      <c r="D37" t="str">
        <f>INDEX(Country!$B$2:$B$26,MATCH(INDEX(customers!$D$2:$D$1501,MATCH(Purchases!B37,customers!$A$2:$A$1501)),Country!$A$2:$A$26))</f>
        <v>PERU</v>
      </c>
      <c r="E37" t="str">
        <f>INDEX(Region!$C$2:$F$2,MATCH(INDEX(Country!$C$2:$C$26,MATCH(Purchases!D37,Country!$B$2:$B$26)), Region!$C$1:$F$1))</f>
        <v>ASIA</v>
      </c>
      <c r="F37" t="str">
        <f>INDEX(customers!G37:G1536, MATCH(Purchases!C37,customers!B37:B1536))</f>
        <v>MACHINERY</v>
      </c>
      <c r="G37" t="s">
        <v>16</v>
      </c>
      <c r="H37">
        <v>133485.89000000001</v>
      </c>
      <c r="I37" s="1">
        <v>34131</v>
      </c>
      <c r="J37" t="s">
        <v>31</v>
      </c>
      <c r="K37" t="s">
        <v>86</v>
      </c>
      <c r="L37">
        <v>0</v>
      </c>
      <c r="M37" t="s">
        <v>87</v>
      </c>
    </row>
    <row r="38" spans="1:13" x14ac:dyDescent="0.25">
      <c r="A38">
        <v>133</v>
      </c>
      <c r="B38">
        <v>440</v>
      </c>
      <c r="C38" t="str">
        <f>IFERROR(INDEX(customers!B38:B1537,MATCH(Purchases!B38,customers!A38:A1537)), "None")</f>
        <v>Customer#000000440</v>
      </c>
      <c r="D38" t="str">
        <f>INDEX(Country!$B$2:$B$26,MATCH(INDEX(customers!$D$2:$D$1501,MATCH(Purchases!B38,customers!$A$2:$A$1501)),Country!$A$2:$A$26))</f>
        <v>CANADA</v>
      </c>
      <c r="E38" t="str">
        <f>INDEX(Region!$C$2:$F$2,MATCH(INDEX(Country!$C$2:$C$26,MATCH(Purchases!D38,Country!$B$2:$B$26)), Region!$C$1:$F$1))</f>
        <v>AMERICA</v>
      </c>
      <c r="F38" t="str">
        <f>INDEX(customers!G38:G1537, MATCH(Purchases!C38,customers!B38:B1537))</f>
        <v>MACHINERY</v>
      </c>
      <c r="G38" t="s">
        <v>9</v>
      </c>
      <c r="H38">
        <v>95971.06</v>
      </c>
      <c r="I38" s="1">
        <v>35763</v>
      </c>
      <c r="J38" t="s">
        <v>13</v>
      </c>
      <c r="K38" t="s">
        <v>88</v>
      </c>
      <c r="L38">
        <v>0</v>
      </c>
      <c r="M38" t="s">
        <v>89</v>
      </c>
    </row>
    <row r="39" spans="1:13" x14ac:dyDescent="0.25">
      <c r="A39">
        <v>134</v>
      </c>
      <c r="B39">
        <v>62</v>
      </c>
      <c r="C39" t="str">
        <f>IFERROR(INDEX(customers!B39:B1538,MATCH(Purchases!B39,customers!A39:A1538)), "None")</f>
        <v>Customer#000000062</v>
      </c>
      <c r="D39" t="str">
        <f>INDEX(Country!$B$2:$B$26,MATCH(INDEX(customers!$D$2:$D$1501,MATCH(Purchases!B39,customers!$A$2:$A$1501)),Country!$A$2:$A$26))</f>
        <v>GERMANY</v>
      </c>
      <c r="E39" t="str">
        <f>INDEX(Region!$C$2:$F$2,MATCH(INDEX(Country!$C$2:$C$26,MATCH(Purchases!D39,Country!$B$2:$B$26)), Region!$C$1:$F$1))</f>
        <v>EUROPE</v>
      </c>
      <c r="F39" t="str">
        <f>INDEX(customers!G39:G1538, MATCH(Purchases!C39,customers!B39:B1538))</f>
        <v>MACHINERY</v>
      </c>
      <c r="G39" t="s">
        <v>16</v>
      </c>
      <c r="H39">
        <v>208201.46</v>
      </c>
      <c r="I39" s="1">
        <v>33725</v>
      </c>
      <c r="J39" t="s">
        <v>23</v>
      </c>
      <c r="K39" t="s">
        <v>90</v>
      </c>
      <c r="L39">
        <v>0</v>
      </c>
      <c r="M39" t="s">
        <v>91</v>
      </c>
    </row>
    <row r="40" spans="1:13" x14ac:dyDescent="0.25">
      <c r="A40">
        <v>135</v>
      </c>
      <c r="B40">
        <v>605</v>
      </c>
      <c r="C40" t="str">
        <f>IFERROR(INDEX(customers!B40:B1539,MATCH(Purchases!B40,customers!A40:A1539)), "None")</f>
        <v>Customer#000000605</v>
      </c>
      <c r="D40" t="str">
        <f>INDEX(Country!$B$2:$B$26,MATCH(INDEX(customers!$D$2:$D$1501,MATCH(Purchases!B40,customers!$A$2:$A$1501)),Country!$A$2:$A$26))</f>
        <v>UNITED KINGDOM</v>
      </c>
      <c r="E40" t="str">
        <f>INDEX(Region!$C$2:$F$2,MATCH(INDEX(Country!$C$2:$C$26,MATCH(Purchases!D40,Country!$B$2:$B$26)), Region!$C$1:$F$1))</f>
        <v>MIDDLE EAST</v>
      </c>
      <c r="F40" t="str">
        <f>INDEX(customers!G40:G1539, MATCH(Purchases!C40,customers!B40:B1539))</f>
        <v>HOUSEHOLD</v>
      </c>
      <c r="G40" t="s">
        <v>9</v>
      </c>
      <c r="H40">
        <v>230472.84</v>
      </c>
      <c r="I40" s="1">
        <v>34993</v>
      </c>
      <c r="J40" t="s">
        <v>23</v>
      </c>
      <c r="K40" t="s">
        <v>92</v>
      </c>
      <c r="L40">
        <v>0</v>
      </c>
      <c r="M40" t="s">
        <v>93</v>
      </c>
    </row>
    <row r="41" spans="1:13" x14ac:dyDescent="0.25">
      <c r="A41">
        <v>160</v>
      </c>
      <c r="B41">
        <v>826</v>
      </c>
      <c r="C41" t="str">
        <f>IFERROR(INDEX(customers!B41:B1540,MATCH(Purchases!B41,customers!A41:A1540)), "None")</f>
        <v>Customer#000000826</v>
      </c>
      <c r="D41" t="str">
        <f>INDEX(Country!$B$2:$B$26,MATCH(INDEX(customers!$D$2:$D$1501,MATCH(Purchases!B41,customers!$A$2:$A$1501)),Country!$A$2:$A$26))</f>
        <v>JORDAN</v>
      </c>
      <c r="E41" t="str">
        <f>INDEX(Region!$C$2:$F$2,MATCH(INDEX(Country!$C$2:$C$26,MATCH(Purchases!D41,Country!$B$2:$B$26)), Region!$C$1:$F$1))</f>
        <v>ASIA</v>
      </c>
      <c r="F41" t="str">
        <f>INDEX(customers!G41:G1540, MATCH(Purchases!C41,customers!B41:B1540))</f>
        <v>BUILDING</v>
      </c>
      <c r="G41" t="s">
        <v>9</v>
      </c>
      <c r="H41">
        <v>114742.32</v>
      </c>
      <c r="I41" s="1">
        <v>35418</v>
      </c>
      <c r="J41" t="s">
        <v>23</v>
      </c>
      <c r="K41" t="s">
        <v>94</v>
      </c>
      <c r="L41">
        <v>0</v>
      </c>
      <c r="M41" t="s">
        <v>95</v>
      </c>
    </row>
    <row r="42" spans="1:13" x14ac:dyDescent="0.25">
      <c r="A42">
        <v>161</v>
      </c>
      <c r="B42">
        <v>167</v>
      </c>
      <c r="C42" t="str">
        <f>IFERROR(INDEX(customers!B42:B1541,MATCH(Purchases!B42,customers!A42:A1541)), "None")</f>
        <v>Customer#000000167</v>
      </c>
      <c r="D42" t="str">
        <f>INDEX(Country!$B$2:$B$26,MATCH(INDEX(customers!$D$2:$D$1501,MATCH(Purchases!B42,customers!$A$2:$A$1501)),Country!$A$2:$A$26))</f>
        <v>ETHIOPIA</v>
      </c>
      <c r="E42" t="e">
        <f>INDEX(Region!$C$2:$F$2,MATCH(INDEX(Country!$C$2:$C$26,MATCH(Purchases!D42,Country!$B$2:$B$26)), Region!$C$1:$F$1))</f>
        <v>#N/A</v>
      </c>
      <c r="F42" t="str">
        <f>INDEX(customers!G42:G1541, MATCH(Purchases!C42,customers!B42:B1541))</f>
        <v>AUTOMOBILE</v>
      </c>
      <c r="G42" t="s">
        <v>16</v>
      </c>
      <c r="H42">
        <v>17668.599999999999</v>
      </c>
      <c r="I42" s="1">
        <v>34577</v>
      </c>
      <c r="J42" t="s">
        <v>26</v>
      </c>
      <c r="K42" t="s">
        <v>59</v>
      </c>
      <c r="L42">
        <v>0</v>
      </c>
      <c r="M42" t="s">
        <v>96</v>
      </c>
    </row>
    <row r="43" spans="1:13" x14ac:dyDescent="0.25">
      <c r="A43">
        <v>162</v>
      </c>
      <c r="B43">
        <v>142</v>
      </c>
      <c r="C43" t="str">
        <f>IFERROR(INDEX(customers!B43:B1542,MATCH(Purchases!B43,customers!A43:A1542)), "None")</f>
        <v>Customer#000000142</v>
      </c>
      <c r="D43" t="str">
        <f>INDEX(Country!$B$2:$B$26,MATCH(INDEX(customers!$D$2:$D$1501,MATCH(Purchases!B43,customers!$A$2:$A$1501)),Country!$A$2:$A$26))</f>
        <v>INDONESIA</v>
      </c>
      <c r="E43" t="str">
        <f>INDEX(Region!$C$2:$F$2,MATCH(INDEX(Country!$C$2:$C$26,MATCH(Purchases!D43,Country!$B$2:$B$26)), Region!$C$1:$F$1))</f>
        <v>ASIA</v>
      </c>
      <c r="F43" t="str">
        <f>INDEX(customers!G43:G1542, MATCH(Purchases!C43,customers!B43:B1542))</f>
        <v>AUTOMOBILE</v>
      </c>
      <c r="G43" t="s">
        <v>9</v>
      </c>
      <c r="H43">
        <v>3553.15</v>
      </c>
      <c r="I43" s="1">
        <v>34827</v>
      </c>
      <c r="J43" t="s">
        <v>31</v>
      </c>
      <c r="K43" t="s">
        <v>97</v>
      </c>
      <c r="L43">
        <v>0</v>
      </c>
      <c r="M43" t="s">
        <v>98</v>
      </c>
    </row>
    <row r="44" spans="1:13" x14ac:dyDescent="0.25">
      <c r="A44">
        <v>163</v>
      </c>
      <c r="B44">
        <v>878</v>
      </c>
      <c r="C44" t="str">
        <f>IFERROR(INDEX(customers!B44:B1543,MATCH(Purchases!B44,customers!A44:A1543)), "None")</f>
        <v>Customer#000000878</v>
      </c>
      <c r="D44" t="str">
        <f>INDEX(Country!$B$2:$B$26,MATCH(INDEX(customers!$D$2:$D$1501,MATCH(Purchases!B44,customers!$A$2:$A$1501)),Country!$A$2:$A$26))</f>
        <v>MOROCCO</v>
      </c>
      <c r="E44" t="str">
        <f>INDEX(Region!$C$2:$F$2,MATCH(INDEX(Country!$C$2:$C$26,MATCH(Purchases!D44,Country!$B$2:$B$26)), Region!$C$1:$F$1))</f>
        <v>ASIA</v>
      </c>
      <c r="F44" t="str">
        <f>INDEX(customers!G44:G1543, MATCH(Purchases!C44,customers!B44:B1543))</f>
        <v>FURNITURE</v>
      </c>
      <c r="G44" t="s">
        <v>9</v>
      </c>
      <c r="H44">
        <v>177809.13</v>
      </c>
      <c r="I44" s="1">
        <v>35678</v>
      </c>
      <c r="J44" t="s">
        <v>31</v>
      </c>
      <c r="K44" t="s">
        <v>99</v>
      </c>
      <c r="L44">
        <v>0</v>
      </c>
      <c r="M44" t="s">
        <v>100</v>
      </c>
    </row>
    <row r="45" spans="1:13" x14ac:dyDescent="0.25">
      <c r="A45">
        <v>164</v>
      </c>
      <c r="B45">
        <v>8</v>
      </c>
      <c r="C45" t="str">
        <f>IFERROR(INDEX(customers!B45:B1544,MATCH(Purchases!B45,customers!A45:A1544)), "None")</f>
        <v>None</v>
      </c>
      <c r="D45" t="str">
        <f>INDEX(Country!$B$2:$B$26,MATCH(INDEX(customers!$D$2:$D$1501,MATCH(Purchases!B45,customers!$A$2:$A$1501)),Country!$A$2:$A$26))</f>
        <v>PERU</v>
      </c>
      <c r="E45" t="str">
        <f>INDEX(Region!$C$2:$F$2,MATCH(INDEX(Country!$C$2:$C$26,MATCH(Purchases!D45,Country!$B$2:$B$26)), Region!$C$1:$F$1))</f>
        <v>ASIA</v>
      </c>
      <c r="F45" t="str">
        <f>INDEX(customers!G45:G1544, MATCH(Purchases!C45,customers!B45:B1544))</f>
        <v>MACHINERY</v>
      </c>
      <c r="G45" t="s">
        <v>16</v>
      </c>
      <c r="H45">
        <v>250417.2</v>
      </c>
      <c r="I45" s="1">
        <v>33898</v>
      </c>
      <c r="J45" t="s">
        <v>10</v>
      </c>
      <c r="K45" t="s">
        <v>101</v>
      </c>
      <c r="L45">
        <v>0</v>
      </c>
      <c r="M45" t="s">
        <v>102</v>
      </c>
    </row>
    <row r="46" spans="1:13" x14ac:dyDescent="0.25">
      <c r="A46">
        <v>165</v>
      </c>
      <c r="B46">
        <v>274</v>
      </c>
      <c r="C46" t="str">
        <f>IFERROR(INDEX(customers!B46:B1545,MATCH(Purchases!B46,customers!A46:A1545)), "None")</f>
        <v>Customer#000000274</v>
      </c>
      <c r="D46" t="str">
        <f>INDEX(Country!$B$2:$B$26,MATCH(INDEX(customers!$D$2:$D$1501,MATCH(Purchases!B46,customers!$A$2:$A$1501)),Country!$A$2:$A$26))</f>
        <v>ROMANIA</v>
      </c>
      <c r="E46" t="str">
        <f>INDEX(Region!$C$2:$F$2,MATCH(INDEX(Country!$C$2:$C$26,MATCH(Purchases!D46,Country!$B$2:$B$26)), Region!$C$1:$F$1))</f>
        <v>EUROPE</v>
      </c>
      <c r="F46" t="str">
        <f>INDEX(customers!G46:G1545, MATCH(Purchases!C46,customers!B46:B1545))</f>
        <v>FURNITURE</v>
      </c>
      <c r="G46" t="s">
        <v>16</v>
      </c>
      <c r="H46">
        <v>193302.35</v>
      </c>
      <c r="I46" s="1">
        <v>33999</v>
      </c>
      <c r="J46" t="s">
        <v>23</v>
      </c>
      <c r="K46" t="s">
        <v>103</v>
      </c>
      <c r="L46">
        <v>0</v>
      </c>
      <c r="M46" t="s">
        <v>104</v>
      </c>
    </row>
    <row r="47" spans="1:13" x14ac:dyDescent="0.25">
      <c r="A47">
        <v>166</v>
      </c>
      <c r="B47">
        <v>1079</v>
      </c>
      <c r="C47" t="str">
        <f>IFERROR(INDEX(customers!B47:B1546,MATCH(Purchases!B47,customers!A47:A1546)), "None")</f>
        <v>Customer#000001079</v>
      </c>
      <c r="D47" t="str">
        <f>INDEX(Country!$B$2:$B$26,MATCH(INDEX(customers!$D$2:$D$1501,MATCH(Purchases!B47,customers!$A$2:$A$1501)),Country!$A$2:$A$26))</f>
        <v>ROMANIA</v>
      </c>
      <c r="E47" t="str">
        <f>INDEX(Region!$C$2:$F$2,MATCH(INDEX(Country!$C$2:$C$26,MATCH(Purchases!D47,Country!$B$2:$B$26)), Region!$C$1:$F$1))</f>
        <v>EUROPE</v>
      </c>
      <c r="F47" t="str">
        <f>INDEX(customers!G47:G1546, MATCH(Purchases!C47,customers!B47:B1546))</f>
        <v>AUTOMOBILE</v>
      </c>
      <c r="G47" t="s">
        <v>9</v>
      </c>
      <c r="H47">
        <v>158207.39000000001</v>
      </c>
      <c r="I47" s="1">
        <v>34954</v>
      </c>
      <c r="J47" t="s">
        <v>26</v>
      </c>
      <c r="K47" t="s">
        <v>55</v>
      </c>
      <c r="L47">
        <v>0</v>
      </c>
      <c r="M47" t="s">
        <v>105</v>
      </c>
    </row>
    <row r="48" spans="1:13" x14ac:dyDescent="0.25">
      <c r="A48">
        <v>167</v>
      </c>
      <c r="B48">
        <v>1195</v>
      </c>
      <c r="C48" t="str">
        <f>IFERROR(INDEX(customers!B48:B1547,MATCH(Purchases!B48,customers!A48:A1547)), "None")</f>
        <v>Customer#000001195</v>
      </c>
      <c r="D48" t="str">
        <f>INDEX(Country!$B$2:$B$26,MATCH(INDEX(customers!$D$2:$D$1501,MATCH(Purchases!B48,customers!$A$2:$A$1501)),Country!$A$2:$A$26))</f>
        <v>EGYPT</v>
      </c>
      <c r="E48" t="str">
        <f>INDEX(Region!$C$2:$F$2,MATCH(INDEX(Country!$C$2:$C$26,MATCH(Purchases!D48,Country!$B$2:$B$26)), Region!$C$1:$F$1))</f>
        <v>MIDDLE EAST</v>
      </c>
      <c r="F48" t="str">
        <f>INDEX(customers!G48:G1547, MATCH(Purchases!C48,customers!B48:B1547))</f>
        <v>FURNITURE</v>
      </c>
      <c r="G48" t="s">
        <v>16</v>
      </c>
      <c r="H48">
        <v>64017.85</v>
      </c>
      <c r="I48" s="1">
        <v>33973</v>
      </c>
      <c r="J48" t="s">
        <v>23</v>
      </c>
      <c r="K48" t="s">
        <v>106</v>
      </c>
      <c r="L48">
        <v>0</v>
      </c>
      <c r="M48" t="s">
        <v>107</v>
      </c>
    </row>
    <row r="49" spans="1:13" x14ac:dyDescent="0.25">
      <c r="A49">
        <v>192</v>
      </c>
      <c r="B49">
        <v>826</v>
      </c>
      <c r="C49" t="str">
        <f>IFERROR(INDEX(customers!B49:B1548,MATCH(Purchases!B49,customers!A49:A1548)), "None")</f>
        <v>Customer#000000826</v>
      </c>
      <c r="D49" t="str">
        <f>INDEX(Country!$B$2:$B$26,MATCH(INDEX(customers!$D$2:$D$1501,MATCH(Purchases!B49,customers!$A$2:$A$1501)),Country!$A$2:$A$26))</f>
        <v>JORDAN</v>
      </c>
      <c r="E49" t="str">
        <f>INDEX(Region!$C$2:$F$2,MATCH(INDEX(Country!$C$2:$C$26,MATCH(Purchases!D49,Country!$B$2:$B$26)), Region!$C$1:$F$1))</f>
        <v>ASIA</v>
      </c>
      <c r="F49" t="str">
        <f>INDEX(customers!G49:G1548, MATCH(Purchases!C49,customers!B49:B1548))</f>
        <v>BUILDING</v>
      </c>
      <c r="G49" t="s">
        <v>9</v>
      </c>
      <c r="H49">
        <v>194637.57</v>
      </c>
      <c r="I49" s="1">
        <v>35759</v>
      </c>
      <c r="J49" t="s">
        <v>10</v>
      </c>
      <c r="K49" t="s">
        <v>108</v>
      </c>
      <c r="L49">
        <v>0</v>
      </c>
      <c r="M49" t="s">
        <v>109</v>
      </c>
    </row>
    <row r="50" spans="1:13" x14ac:dyDescent="0.25">
      <c r="A50">
        <v>193</v>
      </c>
      <c r="B50">
        <v>791</v>
      </c>
      <c r="C50" t="str">
        <f>IFERROR(INDEX(customers!B50:B1549,MATCH(Purchases!B50,customers!A50:A1549)), "None")</f>
        <v>Customer#000000791</v>
      </c>
      <c r="D50" t="str">
        <f>INDEX(Country!$B$2:$B$26,MATCH(INDEX(customers!$D$2:$D$1501,MATCH(Purchases!B50,customers!$A$2:$A$1501)),Country!$A$2:$A$26))</f>
        <v>JORDAN</v>
      </c>
      <c r="E50" t="str">
        <f>INDEX(Region!$C$2:$F$2,MATCH(INDEX(Country!$C$2:$C$26,MATCH(Purchases!D50,Country!$B$2:$B$26)), Region!$C$1:$F$1))</f>
        <v>ASIA</v>
      </c>
      <c r="F50" t="str">
        <f>INDEX(customers!G50:G1549, MATCH(Purchases!C50,customers!B50:B1549))</f>
        <v>HOUSEHOLD</v>
      </c>
      <c r="G50" t="s">
        <v>16</v>
      </c>
      <c r="H50">
        <v>80834.259999999995</v>
      </c>
      <c r="I50" s="1">
        <v>34189</v>
      </c>
      <c r="J50" t="s">
        <v>13</v>
      </c>
      <c r="K50" t="s">
        <v>110</v>
      </c>
      <c r="L50">
        <v>0</v>
      </c>
      <c r="M50" t="s">
        <v>111</v>
      </c>
    </row>
    <row r="51" spans="1:13" x14ac:dyDescent="0.25">
      <c r="A51">
        <v>194</v>
      </c>
      <c r="B51">
        <v>619</v>
      </c>
      <c r="C51" t="str">
        <f>IFERROR(INDEX(customers!B51:B1550,MATCH(Purchases!B51,customers!A51:A1550)), "None")</f>
        <v>Customer#000000619</v>
      </c>
      <c r="D51" t="str">
        <f>INDEX(Country!$B$2:$B$26,MATCH(INDEX(customers!$D$2:$D$1501,MATCH(Purchases!B51,customers!$A$2:$A$1501)),Country!$A$2:$A$26))</f>
        <v>UNITED STATES</v>
      </c>
      <c r="E51" t="str">
        <f>INDEX(Region!$C$2:$F$2,MATCH(INDEX(Country!$C$2:$C$26,MATCH(Purchases!D51,Country!$B$2:$B$26)), Region!$C$1:$F$1))</f>
        <v>MIDDLE EAST</v>
      </c>
      <c r="F51" t="str">
        <f>INDEX(customers!G51:G1550, MATCH(Purchases!C51,customers!B51:B1550))</f>
        <v>FURNITURE</v>
      </c>
      <c r="G51" t="s">
        <v>16</v>
      </c>
      <c r="H51">
        <v>154284.73000000001</v>
      </c>
      <c r="I51" s="1">
        <v>33699</v>
      </c>
      <c r="J51" t="s">
        <v>31</v>
      </c>
      <c r="K51" t="s">
        <v>112</v>
      </c>
      <c r="L51">
        <v>0</v>
      </c>
      <c r="M51" t="s">
        <v>113</v>
      </c>
    </row>
    <row r="52" spans="1:13" x14ac:dyDescent="0.25">
      <c r="A52">
        <v>195</v>
      </c>
      <c r="B52">
        <v>1355</v>
      </c>
      <c r="C52" t="str">
        <f>IFERROR(INDEX(customers!B52:B1551,MATCH(Purchases!B52,customers!A52:A1551)), "None")</f>
        <v>Customer#000001355</v>
      </c>
      <c r="D52" t="str">
        <f>INDEX(Country!$B$2:$B$26,MATCH(INDEX(customers!$D$2:$D$1501,MATCH(Purchases!B52,customers!$A$2:$A$1501)),Country!$A$2:$A$26))</f>
        <v>SAUDI ARABIA</v>
      </c>
      <c r="E52" t="str">
        <f>INDEX(Region!$C$2:$F$2,MATCH(INDEX(Country!$C$2:$C$26,MATCH(Purchases!D52,Country!$B$2:$B$26)), Region!$C$1:$F$1))</f>
        <v>MIDDLE EAST</v>
      </c>
      <c r="F52" t="str">
        <f>INDEX(customers!G52:G1551, MATCH(Purchases!C52,customers!B52:B1551))</f>
        <v>AUTOMOBILE</v>
      </c>
      <c r="G52" t="s">
        <v>16</v>
      </c>
      <c r="H52">
        <v>216638.92</v>
      </c>
      <c r="I52" s="1">
        <v>34331</v>
      </c>
      <c r="J52" t="s">
        <v>31</v>
      </c>
      <c r="K52" t="s">
        <v>114</v>
      </c>
      <c r="L52">
        <v>0</v>
      </c>
      <c r="M52" t="s">
        <v>115</v>
      </c>
    </row>
    <row r="53" spans="1:13" x14ac:dyDescent="0.25">
      <c r="A53">
        <v>196</v>
      </c>
      <c r="B53">
        <v>649</v>
      </c>
      <c r="C53" t="str">
        <f>IFERROR(INDEX(customers!B53:B1552,MATCH(Purchases!B53,customers!A53:A1552)), "None")</f>
        <v>Customer#000000649</v>
      </c>
      <c r="D53" t="str">
        <f>INDEX(Country!$B$2:$B$26,MATCH(INDEX(customers!$D$2:$D$1501,MATCH(Purchases!B53,customers!$A$2:$A$1501)),Country!$A$2:$A$26))</f>
        <v>IRAQ</v>
      </c>
      <c r="E53" t="str">
        <f>INDEX(Region!$C$2:$F$2,MATCH(INDEX(Country!$C$2:$C$26,MATCH(Purchases!D53,Country!$B$2:$B$26)), Region!$C$1:$F$1))</f>
        <v>MIDDLE EAST</v>
      </c>
      <c r="F53" t="str">
        <f>INDEX(customers!G53:G1552, MATCH(Purchases!C53,customers!B53:B1552))</f>
        <v>BUILDING</v>
      </c>
      <c r="G53" t="s">
        <v>16</v>
      </c>
      <c r="H53">
        <v>38660.639999999999</v>
      </c>
      <c r="I53" s="1">
        <v>34045</v>
      </c>
      <c r="J53" t="s">
        <v>26</v>
      </c>
      <c r="K53" t="s">
        <v>116</v>
      </c>
      <c r="L53">
        <v>0</v>
      </c>
      <c r="M53" t="s">
        <v>117</v>
      </c>
    </row>
    <row r="54" spans="1:13" x14ac:dyDescent="0.25">
      <c r="A54">
        <v>197</v>
      </c>
      <c r="B54">
        <v>326</v>
      </c>
      <c r="C54" t="str">
        <f>IFERROR(INDEX(customers!B54:B1553,MATCH(Purchases!B54,customers!A54:A1553)), "None")</f>
        <v>Customer#000000326</v>
      </c>
      <c r="D54" t="str">
        <f>INDEX(Country!$B$2:$B$26,MATCH(INDEX(customers!$D$2:$D$1501,MATCH(Purchases!B54,customers!$A$2:$A$1501)),Country!$A$2:$A$26))</f>
        <v>BRAZIL</v>
      </c>
      <c r="E54" t="str">
        <f>INDEX(Region!$C$2:$F$2,MATCH(INDEX(Country!$C$2:$C$26,MATCH(Purchases!D54,Country!$B$2:$B$26)), Region!$C$1:$F$1))</f>
        <v>AMERICA</v>
      </c>
      <c r="F54" t="str">
        <f>INDEX(customers!G54:G1553, MATCH(Purchases!C54,customers!B54:B1553))</f>
        <v>HOUSEHOLD</v>
      </c>
      <c r="G54" t="s">
        <v>48</v>
      </c>
      <c r="H54">
        <v>155247.48000000001</v>
      </c>
      <c r="I54" s="1">
        <v>34796</v>
      </c>
      <c r="J54" t="s">
        <v>26</v>
      </c>
      <c r="K54" t="s">
        <v>118</v>
      </c>
      <c r="L54">
        <v>0</v>
      </c>
      <c r="M54" t="s">
        <v>119</v>
      </c>
    </row>
    <row r="55" spans="1:13" x14ac:dyDescent="0.25">
      <c r="A55">
        <v>198</v>
      </c>
      <c r="B55">
        <v>1103</v>
      </c>
      <c r="C55" t="str">
        <f>IFERROR(INDEX(customers!B55:B1554,MATCH(Purchases!B55,customers!A55:A1554)), "None")</f>
        <v>Customer#000001103</v>
      </c>
      <c r="D55" t="str">
        <f>INDEX(Country!$B$2:$B$26,MATCH(INDEX(customers!$D$2:$D$1501,MATCH(Purchases!B55,customers!$A$2:$A$1501)),Country!$A$2:$A$26))</f>
        <v>MOZAMBIQUE</v>
      </c>
      <c r="E55" t="str">
        <f>INDEX(Region!$C$2:$F$2,MATCH(INDEX(Country!$C$2:$C$26,MATCH(Purchases!D55,Country!$B$2:$B$26)), Region!$C$1:$F$1))</f>
        <v>ASIA</v>
      </c>
      <c r="F55" t="str">
        <f>INDEX(customers!G55:G1554, MATCH(Purchases!C55,customers!B55:B1554))</f>
        <v>AUTOMOBILE</v>
      </c>
      <c r="G55" t="s">
        <v>9</v>
      </c>
      <c r="H55">
        <v>149551.63</v>
      </c>
      <c r="I55" s="1">
        <v>35797</v>
      </c>
      <c r="J55" t="s">
        <v>23</v>
      </c>
      <c r="K55" t="s">
        <v>120</v>
      </c>
      <c r="L55">
        <v>0</v>
      </c>
      <c r="M55" t="s">
        <v>121</v>
      </c>
    </row>
    <row r="56" spans="1:13" x14ac:dyDescent="0.25">
      <c r="A56">
        <v>199</v>
      </c>
      <c r="B56">
        <v>530</v>
      </c>
      <c r="C56" t="str">
        <f>IFERROR(INDEX(customers!B56:B1555,MATCH(Purchases!B56,customers!A56:A1555)), "None")</f>
        <v>Customer#000000530</v>
      </c>
      <c r="D56" t="str">
        <f>INDEX(Country!$B$2:$B$26,MATCH(INDEX(customers!$D$2:$D$1501,MATCH(Purchases!B56,customers!$A$2:$A$1501)),Country!$A$2:$A$26))</f>
        <v>JORDAN</v>
      </c>
      <c r="E56" t="str">
        <f>INDEX(Region!$C$2:$F$2,MATCH(INDEX(Country!$C$2:$C$26,MATCH(Purchases!D56,Country!$B$2:$B$26)), Region!$C$1:$F$1))</f>
        <v>ASIA</v>
      </c>
      <c r="F56" t="str">
        <f>INDEX(customers!G56:G1555, MATCH(Purchases!C56,customers!B56:B1555))</f>
        <v>BUILDING</v>
      </c>
      <c r="G56" t="s">
        <v>9</v>
      </c>
      <c r="H56">
        <v>95867.7</v>
      </c>
      <c r="I56" s="1">
        <v>35131</v>
      </c>
      <c r="J56" t="s">
        <v>26</v>
      </c>
      <c r="K56" t="s">
        <v>122</v>
      </c>
      <c r="L56">
        <v>0</v>
      </c>
      <c r="M56" t="s">
        <v>123</v>
      </c>
    </row>
    <row r="57" spans="1:13" x14ac:dyDescent="0.25">
      <c r="A57">
        <v>224</v>
      </c>
      <c r="B57">
        <v>25</v>
      </c>
      <c r="C57" t="str">
        <f>IFERROR(INDEX(customers!B57:B1556,MATCH(Purchases!B57,customers!A57:A1556)), "None")</f>
        <v>None</v>
      </c>
      <c r="D57" t="str">
        <f>INDEX(Country!$B$2:$B$26,MATCH(INDEX(customers!$D$2:$D$1501,MATCH(Purchases!B57,customers!$A$2:$A$1501)),Country!$A$2:$A$26))</f>
        <v>JAPAN</v>
      </c>
      <c r="E57" t="str">
        <f>INDEX(Region!$C$2:$F$2,MATCH(INDEX(Country!$C$2:$C$26,MATCH(Purchases!D57,Country!$B$2:$B$26)), Region!$C$1:$F$1))</f>
        <v>ASIA</v>
      </c>
      <c r="F57" t="str">
        <f>INDEX(customers!G57:G1556, MATCH(Purchases!C57,customers!B57:B1556))</f>
        <v>MACHINERY</v>
      </c>
      <c r="G57" t="s">
        <v>16</v>
      </c>
      <c r="H57">
        <v>234050.44</v>
      </c>
      <c r="I57" s="1">
        <v>34503</v>
      </c>
      <c r="J57" t="s">
        <v>23</v>
      </c>
      <c r="K57" t="s">
        <v>124</v>
      </c>
      <c r="L57">
        <v>0</v>
      </c>
      <c r="M57" t="s">
        <v>125</v>
      </c>
    </row>
    <row r="58" spans="1:13" x14ac:dyDescent="0.25">
      <c r="A58">
        <v>225</v>
      </c>
      <c r="B58">
        <v>331</v>
      </c>
      <c r="C58" t="str">
        <f>IFERROR(INDEX(customers!B58:B1557,MATCH(Purchases!B58,customers!A58:A1557)), "None")</f>
        <v>Customer#000000331</v>
      </c>
      <c r="D58" t="str">
        <f>INDEX(Country!$B$2:$B$26,MATCH(INDEX(customers!$D$2:$D$1501,MATCH(Purchases!B58,customers!$A$2:$A$1501)),Country!$A$2:$A$26))</f>
        <v>ETHIOPIA</v>
      </c>
      <c r="E58" t="e">
        <f>INDEX(Region!$C$2:$F$2,MATCH(INDEX(Country!$C$2:$C$26,MATCH(Purchases!D58,Country!$B$2:$B$26)), Region!$C$1:$F$1))</f>
        <v>#N/A</v>
      </c>
      <c r="F58" t="str">
        <f>INDEX(customers!G58:G1557, MATCH(Purchases!C58,customers!B58:B1557))</f>
        <v>AUTOMOBILE</v>
      </c>
      <c r="G58" t="s">
        <v>48</v>
      </c>
      <c r="H58">
        <v>226028.98</v>
      </c>
      <c r="I58" s="1">
        <v>34844</v>
      </c>
      <c r="J58" t="s">
        <v>13</v>
      </c>
      <c r="K58" t="s">
        <v>126</v>
      </c>
      <c r="L58">
        <v>0</v>
      </c>
      <c r="M58" t="s">
        <v>127</v>
      </c>
    </row>
    <row r="59" spans="1:13" x14ac:dyDescent="0.25">
      <c r="A59">
        <v>226</v>
      </c>
      <c r="B59">
        <v>1276</v>
      </c>
      <c r="C59" t="str">
        <f>IFERROR(INDEX(customers!B59:B1558,MATCH(Purchases!B59,customers!A59:A1558)), "None")</f>
        <v>Customer#000001276</v>
      </c>
      <c r="D59" t="str">
        <f>INDEX(Country!$B$2:$B$26,MATCH(INDEX(customers!$D$2:$D$1501,MATCH(Purchases!B59,customers!$A$2:$A$1501)),Country!$A$2:$A$26))</f>
        <v>MOZAMBIQUE</v>
      </c>
      <c r="E59" t="str">
        <f>INDEX(Region!$C$2:$F$2,MATCH(INDEX(Country!$C$2:$C$26,MATCH(Purchases!D59,Country!$B$2:$B$26)), Region!$C$1:$F$1))</f>
        <v>ASIA</v>
      </c>
      <c r="F59" t="str">
        <f>INDEX(customers!G59:G1558, MATCH(Purchases!C59,customers!B59:B1558))</f>
        <v>AUTOMOBILE</v>
      </c>
      <c r="G59" t="s">
        <v>16</v>
      </c>
      <c r="H59">
        <v>256459.4</v>
      </c>
      <c r="I59" s="1">
        <v>34038</v>
      </c>
      <c r="J59" t="s">
        <v>26</v>
      </c>
      <c r="K59" t="s">
        <v>128</v>
      </c>
      <c r="L59">
        <v>0</v>
      </c>
      <c r="M59" t="s">
        <v>129</v>
      </c>
    </row>
    <row r="60" spans="1:13" x14ac:dyDescent="0.25">
      <c r="A60">
        <v>227</v>
      </c>
      <c r="B60">
        <v>100</v>
      </c>
      <c r="C60" t="str">
        <f>IFERROR(INDEX(customers!B60:B1559,MATCH(Purchases!B60,customers!A60:A1559)), "None")</f>
        <v>Customer#000000100</v>
      </c>
      <c r="D60" t="str">
        <f>INDEX(Country!$B$2:$B$26,MATCH(INDEX(customers!$D$2:$D$1501,MATCH(Purchases!B60,customers!$A$2:$A$1501)),Country!$A$2:$A$26))</f>
        <v>SAUDI ARABIA</v>
      </c>
      <c r="E60" t="str">
        <f>INDEX(Region!$C$2:$F$2,MATCH(INDEX(Country!$C$2:$C$26,MATCH(Purchases!D60,Country!$B$2:$B$26)), Region!$C$1:$F$1))</f>
        <v>MIDDLE EAST</v>
      </c>
      <c r="F60" t="str">
        <f>INDEX(customers!G60:G1559, MATCH(Purchases!C60,customers!B60:B1559))</f>
        <v>FURNITURE</v>
      </c>
      <c r="G60" t="s">
        <v>9</v>
      </c>
      <c r="H60">
        <v>69020.679999999993</v>
      </c>
      <c r="I60" s="1">
        <v>35013</v>
      </c>
      <c r="J60" t="s">
        <v>10</v>
      </c>
      <c r="K60" t="s">
        <v>130</v>
      </c>
      <c r="L60">
        <v>0</v>
      </c>
      <c r="M60" t="s">
        <v>131</v>
      </c>
    </row>
    <row r="61" spans="1:13" x14ac:dyDescent="0.25">
      <c r="A61">
        <v>228</v>
      </c>
      <c r="B61">
        <v>442</v>
      </c>
      <c r="C61" t="str">
        <f>IFERROR(INDEX(customers!B61:B1560,MATCH(Purchases!B61,customers!A61:A1560)), "None")</f>
        <v>Customer#000000442</v>
      </c>
      <c r="D61" t="str">
        <f>INDEX(Country!$B$2:$B$26,MATCH(INDEX(customers!$D$2:$D$1501,MATCH(Purchases!B61,customers!$A$2:$A$1501)),Country!$A$2:$A$26))</f>
        <v>ARGENTINA</v>
      </c>
      <c r="E61" t="str">
        <f>INDEX(Region!$C$2:$F$2,MATCH(INDEX(Country!$C$2:$C$26,MATCH(Purchases!D61,Country!$B$2:$B$26)), Region!$C$1:$F$1))</f>
        <v>AMERICA</v>
      </c>
      <c r="F61" t="str">
        <f>INDEX(customers!G61:G1560, MATCH(Purchases!C61,customers!B61:B1560))</f>
        <v>FURNITURE</v>
      </c>
      <c r="G61" t="s">
        <v>16</v>
      </c>
      <c r="H61">
        <v>2744.06</v>
      </c>
      <c r="I61" s="1">
        <v>34025</v>
      </c>
      <c r="J61" t="s">
        <v>13</v>
      </c>
      <c r="K61" t="s">
        <v>132</v>
      </c>
      <c r="L61">
        <v>0</v>
      </c>
      <c r="M61" t="s">
        <v>133</v>
      </c>
    </row>
    <row r="62" spans="1:13" x14ac:dyDescent="0.25">
      <c r="A62">
        <v>229</v>
      </c>
      <c r="B62">
        <v>1118</v>
      </c>
      <c r="C62" t="str">
        <f>IFERROR(INDEX(customers!B62:B1561,MATCH(Purchases!B62,customers!A62:A1561)), "None")</f>
        <v>Customer#000001118</v>
      </c>
      <c r="D62" t="str">
        <f>INDEX(Country!$B$2:$B$26,MATCH(INDEX(customers!$D$2:$D$1501,MATCH(Purchases!B62,customers!$A$2:$A$1501)),Country!$A$2:$A$26))</f>
        <v>IRAQ</v>
      </c>
      <c r="E62" t="str">
        <f>INDEX(Region!$C$2:$F$2,MATCH(INDEX(Country!$C$2:$C$26,MATCH(Purchases!D62,Country!$B$2:$B$26)), Region!$C$1:$F$1))</f>
        <v>MIDDLE EAST</v>
      </c>
      <c r="F62" t="str">
        <f>INDEX(customers!G62:G1561, MATCH(Purchases!C62,customers!B62:B1561))</f>
        <v>HOUSEHOLD</v>
      </c>
      <c r="G62" t="s">
        <v>16</v>
      </c>
      <c r="H62">
        <v>195619.74</v>
      </c>
      <c r="I62" s="1">
        <v>34332</v>
      </c>
      <c r="J62" t="s">
        <v>13</v>
      </c>
      <c r="K62" t="s">
        <v>134</v>
      </c>
      <c r="L62">
        <v>0</v>
      </c>
      <c r="M62" t="s">
        <v>135</v>
      </c>
    </row>
    <row r="63" spans="1:13" x14ac:dyDescent="0.25">
      <c r="A63">
        <v>230</v>
      </c>
      <c r="B63">
        <v>1027</v>
      </c>
      <c r="C63" t="str">
        <f>IFERROR(INDEX(customers!B63:B1562,MATCH(Purchases!B63,customers!A63:A1562)), "None")</f>
        <v>Customer#000001027</v>
      </c>
      <c r="D63" t="str">
        <f>INDEX(Country!$B$2:$B$26,MATCH(INDEX(customers!$D$2:$D$1501,MATCH(Purchases!B63,customers!$A$2:$A$1501)),Country!$A$2:$A$26))</f>
        <v>BRAZIL</v>
      </c>
      <c r="E63" t="str">
        <f>INDEX(Region!$C$2:$F$2,MATCH(INDEX(Country!$C$2:$C$26,MATCH(Purchases!D63,Country!$B$2:$B$26)), Region!$C$1:$F$1))</f>
        <v>AMERICA</v>
      </c>
      <c r="F63" t="str">
        <f>INDEX(customers!G63:G1562, MATCH(Purchases!C63,customers!B63:B1562))</f>
        <v>BUILDING</v>
      </c>
      <c r="G63" t="s">
        <v>16</v>
      </c>
      <c r="H63">
        <v>147711.01</v>
      </c>
      <c r="I63" s="1">
        <v>34269</v>
      </c>
      <c r="J63" t="s">
        <v>13</v>
      </c>
      <c r="K63" t="s">
        <v>136</v>
      </c>
      <c r="L63">
        <v>0</v>
      </c>
      <c r="M63" t="s">
        <v>137</v>
      </c>
    </row>
    <row r="64" spans="1:13" x14ac:dyDescent="0.25">
      <c r="A64">
        <v>231</v>
      </c>
      <c r="B64">
        <v>910</v>
      </c>
      <c r="C64" t="str">
        <f>IFERROR(INDEX(customers!B64:B1563,MATCH(Purchases!B64,customers!A64:A1563)), "None")</f>
        <v>Customer#000000910</v>
      </c>
      <c r="D64" t="str">
        <f>INDEX(Country!$B$2:$B$26,MATCH(INDEX(customers!$D$2:$D$1501,MATCH(Purchases!B64,customers!$A$2:$A$1501)),Country!$A$2:$A$26))</f>
        <v>INDONESIA</v>
      </c>
      <c r="E64" t="str">
        <f>INDEX(Region!$C$2:$F$2,MATCH(INDEX(Country!$C$2:$C$26,MATCH(Purchases!D64,Country!$B$2:$B$26)), Region!$C$1:$F$1))</f>
        <v>ASIA</v>
      </c>
      <c r="F64" t="str">
        <f>INDEX(customers!G64:G1563, MATCH(Purchases!C64,customers!B64:B1563))</f>
        <v>BUILDING</v>
      </c>
      <c r="G64" t="s">
        <v>16</v>
      </c>
      <c r="H64">
        <v>234383.86</v>
      </c>
      <c r="I64" s="1">
        <v>34606</v>
      </c>
      <c r="J64" t="s">
        <v>26</v>
      </c>
      <c r="K64" t="s">
        <v>138</v>
      </c>
      <c r="L64">
        <v>0</v>
      </c>
      <c r="M64" t="s">
        <v>139</v>
      </c>
    </row>
    <row r="65" spans="1:13" x14ac:dyDescent="0.25">
      <c r="A65">
        <v>256</v>
      </c>
      <c r="B65">
        <v>1249</v>
      </c>
      <c r="C65" t="str">
        <f>IFERROR(INDEX(customers!B65:B1564,MATCH(Purchases!B65,customers!A65:A1564)), "None")</f>
        <v>Customer#000001249</v>
      </c>
      <c r="D65" t="str">
        <f>INDEX(Country!$B$2:$B$26,MATCH(INDEX(customers!$D$2:$D$1501,MATCH(Purchases!B65,customers!$A$2:$A$1501)),Country!$A$2:$A$26))</f>
        <v>GERMANY</v>
      </c>
      <c r="E65" t="str">
        <f>INDEX(Region!$C$2:$F$2,MATCH(INDEX(Country!$C$2:$C$26,MATCH(Purchases!D65,Country!$B$2:$B$26)), Region!$C$1:$F$1))</f>
        <v>EUROPE</v>
      </c>
      <c r="F65" t="str">
        <f>INDEX(customers!G65:G1564, MATCH(Purchases!C65,customers!B65:B1564))</f>
        <v>BUILDING</v>
      </c>
      <c r="G65" t="s">
        <v>16</v>
      </c>
      <c r="H65">
        <v>132718.67000000001</v>
      </c>
      <c r="I65" s="1">
        <v>34261</v>
      </c>
      <c r="J65" t="s">
        <v>23</v>
      </c>
      <c r="K65" t="s">
        <v>140</v>
      </c>
      <c r="L65">
        <v>0</v>
      </c>
      <c r="M65" t="s">
        <v>141</v>
      </c>
    </row>
    <row r="66" spans="1:13" x14ac:dyDescent="0.25">
      <c r="A66">
        <v>257</v>
      </c>
      <c r="B66">
        <v>1228</v>
      </c>
      <c r="C66" t="str">
        <f>IFERROR(INDEX(customers!B66:B1565,MATCH(Purchases!B66,customers!A66:A1565)), "None")</f>
        <v>Customer#000001228</v>
      </c>
      <c r="D66" t="str">
        <f>INDEX(Country!$B$2:$B$26,MATCH(INDEX(customers!$D$2:$D$1501,MATCH(Purchases!B66,customers!$A$2:$A$1501)),Country!$A$2:$A$26))</f>
        <v>JAPAN</v>
      </c>
      <c r="E66" t="str">
        <f>INDEX(Region!$C$2:$F$2,MATCH(INDEX(Country!$C$2:$C$26,MATCH(Purchases!D66,Country!$B$2:$B$26)), Region!$C$1:$F$1))</f>
        <v>ASIA</v>
      </c>
      <c r="F66" t="str">
        <f>INDEX(customers!G66:G1565, MATCH(Purchases!C66,customers!B66:B1565))</f>
        <v>AUTOMOBILE</v>
      </c>
      <c r="G66" t="s">
        <v>9</v>
      </c>
      <c r="H66">
        <v>9255.1200000000008</v>
      </c>
      <c r="I66" s="1">
        <v>35882</v>
      </c>
      <c r="J66" t="s">
        <v>31</v>
      </c>
      <c r="K66" t="s">
        <v>142</v>
      </c>
      <c r="L66">
        <v>0</v>
      </c>
      <c r="M66" t="s">
        <v>143</v>
      </c>
    </row>
    <row r="67" spans="1:13" x14ac:dyDescent="0.25">
      <c r="A67">
        <v>258</v>
      </c>
      <c r="B67">
        <v>419</v>
      </c>
      <c r="C67" t="str">
        <f>IFERROR(INDEX(customers!B67:B1566,MATCH(Purchases!B67,customers!A67:A1566)), "None")</f>
        <v>Customer#000000419</v>
      </c>
      <c r="D67" t="str">
        <f>INDEX(Country!$B$2:$B$26,MATCH(INDEX(customers!$D$2:$D$1501,MATCH(Purchases!B67,customers!$A$2:$A$1501)),Country!$A$2:$A$26))</f>
        <v>MOZAMBIQUE</v>
      </c>
      <c r="E67" t="str">
        <f>INDEX(Region!$C$2:$F$2,MATCH(INDEX(Country!$C$2:$C$26,MATCH(Purchases!D67,Country!$B$2:$B$26)), Region!$C$1:$F$1))</f>
        <v>ASIA</v>
      </c>
      <c r="F67" t="str">
        <f>INDEX(customers!G67:G1566, MATCH(Purchases!C67,customers!B67:B1566))</f>
        <v>BUILDING</v>
      </c>
      <c r="G67" t="s">
        <v>16</v>
      </c>
      <c r="H67">
        <v>259466.78</v>
      </c>
      <c r="I67" s="1">
        <v>34332</v>
      </c>
      <c r="J67" t="s">
        <v>13</v>
      </c>
      <c r="K67" t="s">
        <v>144</v>
      </c>
      <c r="L67">
        <v>0</v>
      </c>
      <c r="M67" t="s">
        <v>145</v>
      </c>
    </row>
    <row r="68" spans="1:13" x14ac:dyDescent="0.25">
      <c r="A68">
        <v>259</v>
      </c>
      <c r="B68">
        <v>433</v>
      </c>
      <c r="C68" t="str">
        <f>IFERROR(INDEX(customers!B68:B1567,MATCH(Purchases!B68,customers!A68:A1567)), "None")</f>
        <v>Customer#000000433</v>
      </c>
      <c r="D68" t="str">
        <f>INDEX(Country!$B$2:$B$26,MATCH(INDEX(customers!$D$2:$D$1501,MATCH(Purchases!B68,customers!$A$2:$A$1501)),Country!$A$2:$A$26))</f>
        <v>SAUDI ARABIA</v>
      </c>
      <c r="E68" t="str">
        <f>INDEX(Region!$C$2:$F$2,MATCH(INDEX(Country!$C$2:$C$26,MATCH(Purchases!D68,Country!$B$2:$B$26)), Region!$C$1:$F$1))</f>
        <v>MIDDLE EAST</v>
      </c>
      <c r="F68" t="str">
        <f>INDEX(customers!G68:G1567, MATCH(Purchases!C68,customers!B68:B1567))</f>
        <v>FURNITURE</v>
      </c>
      <c r="G68" t="s">
        <v>16</v>
      </c>
      <c r="H68">
        <v>110611.59</v>
      </c>
      <c r="I68" s="1">
        <v>34241</v>
      </c>
      <c r="J68" t="s">
        <v>23</v>
      </c>
      <c r="K68" t="s">
        <v>146</v>
      </c>
      <c r="L68">
        <v>0</v>
      </c>
      <c r="M68" t="s">
        <v>147</v>
      </c>
    </row>
    <row r="69" spans="1:13" x14ac:dyDescent="0.25">
      <c r="A69">
        <v>260</v>
      </c>
      <c r="B69">
        <v>1048</v>
      </c>
      <c r="C69" t="str">
        <f>IFERROR(INDEX(customers!B69:B1568,MATCH(Purchases!B69,customers!A69:A1568)), "None")</f>
        <v>Customer#000001048</v>
      </c>
      <c r="D69" t="str">
        <f>INDEX(Country!$B$2:$B$26,MATCH(INDEX(customers!$D$2:$D$1501,MATCH(Purchases!B69,customers!$A$2:$A$1501)),Country!$A$2:$A$26))</f>
        <v>ROMANIA</v>
      </c>
      <c r="E69" t="str">
        <f>INDEX(Region!$C$2:$F$2,MATCH(INDEX(Country!$C$2:$C$26,MATCH(Purchases!D69,Country!$B$2:$B$26)), Region!$C$1:$F$1))</f>
        <v>EUROPE</v>
      </c>
      <c r="F69" t="str">
        <f>INDEX(customers!G69:G1568, MATCH(Purchases!C69,customers!B69:B1568))</f>
        <v>BUILDING</v>
      </c>
      <c r="G69" t="s">
        <v>9</v>
      </c>
      <c r="H69">
        <v>268084.69</v>
      </c>
      <c r="I69" s="1">
        <v>35409</v>
      </c>
      <c r="J69" t="s">
        <v>31</v>
      </c>
      <c r="K69" t="s">
        <v>148</v>
      </c>
      <c r="L69">
        <v>0</v>
      </c>
      <c r="M69" t="s">
        <v>149</v>
      </c>
    </row>
    <row r="70" spans="1:13" x14ac:dyDescent="0.25">
      <c r="A70">
        <v>261</v>
      </c>
      <c r="B70">
        <v>461</v>
      </c>
      <c r="C70" t="str">
        <f>IFERROR(INDEX(customers!B70:B1569,MATCH(Purchases!B70,customers!A70:A1569)), "None")</f>
        <v>Customer#000000461</v>
      </c>
      <c r="D70" t="str">
        <f>INDEX(Country!$B$2:$B$26,MATCH(INDEX(customers!$D$2:$D$1501,MATCH(Purchases!B70,customers!$A$2:$A$1501)),Country!$A$2:$A$26))</f>
        <v>VIETNAM</v>
      </c>
      <c r="E70" t="str">
        <f>INDEX(Region!$C$2:$F$2,MATCH(INDEX(Country!$C$2:$C$26,MATCH(Purchases!D70,Country!$B$2:$B$26)), Region!$C$1:$F$1))</f>
        <v>ASIA</v>
      </c>
      <c r="F70" t="str">
        <f>INDEX(customers!G70:G1569, MATCH(Purchases!C70,customers!B70:B1569))</f>
        <v>AUTOMOBILE</v>
      </c>
      <c r="G70" t="s">
        <v>16</v>
      </c>
      <c r="H70">
        <v>278279.3</v>
      </c>
      <c r="I70" s="1">
        <v>34149</v>
      </c>
      <c r="J70" t="s">
        <v>31</v>
      </c>
      <c r="K70" t="s">
        <v>150</v>
      </c>
      <c r="L70">
        <v>0</v>
      </c>
      <c r="M70" t="s">
        <v>151</v>
      </c>
    </row>
    <row r="71" spans="1:13" x14ac:dyDescent="0.25">
      <c r="A71">
        <v>262</v>
      </c>
      <c r="B71">
        <v>304</v>
      </c>
      <c r="C71" t="str">
        <f>IFERROR(INDEX(customers!B71:B1570,MATCH(Purchases!B71,customers!A71:A1570)), "None")</f>
        <v>Customer#000000304</v>
      </c>
      <c r="D71" t="str">
        <f>INDEX(Country!$B$2:$B$26,MATCH(INDEX(customers!$D$2:$D$1501,MATCH(Purchases!B71,customers!$A$2:$A$1501)),Country!$A$2:$A$26))</f>
        <v>ALGERIA</v>
      </c>
      <c r="E71" t="e">
        <f>INDEX(Region!$C$2:$F$2,MATCH(INDEX(Country!$C$2:$C$26,MATCH(Purchases!D71,Country!$B$2:$B$26)), Region!$C$1:$F$1))</f>
        <v>#N/A</v>
      </c>
      <c r="F71" t="str">
        <f>INDEX(customers!G71:G1570, MATCH(Purchases!C71,customers!B71:B1570))</f>
        <v>MACHINERY</v>
      </c>
      <c r="G71" t="s">
        <v>9</v>
      </c>
      <c r="H71">
        <v>173401.63</v>
      </c>
      <c r="I71" s="1">
        <v>35028</v>
      </c>
      <c r="J71" t="s">
        <v>23</v>
      </c>
      <c r="K71" t="s">
        <v>152</v>
      </c>
      <c r="L71">
        <v>0</v>
      </c>
      <c r="M71" t="s">
        <v>153</v>
      </c>
    </row>
    <row r="72" spans="1:13" x14ac:dyDescent="0.25">
      <c r="A72">
        <v>263</v>
      </c>
      <c r="B72">
        <v>1162</v>
      </c>
      <c r="C72" t="str">
        <f>IFERROR(INDEX(customers!B72:B1571,MATCH(Purchases!B72,customers!A72:A1571)), "None")</f>
        <v>Customer#000001162</v>
      </c>
      <c r="D72" t="str">
        <f>INDEX(Country!$B$2:$B$26,MATCH(INDEX(customers!$D$2:$D$1501,MATCH(Purchases!B72,customers!$A$2:$A$1501)),Country!$A$2:$A$26))</f>
        <v>BRAZIL</v>
      </c>
      <c r="E72" t="str">
        <f>INDEX(Region!$C$2:$F$2,MATCH(INDEX(Country!$C$2:$C$26,MATCH(Purchases!D72,Country!$B$2:$B$26)), Region!$C$1:$F$1))</f>
        <v>AMERICA</v>
      </c>
      <c r="F72" t="str">
        <f>INDEX(customers!G72:G1571, MATCH(Purchases!C72,customers!B72:B1571))</f>
        <v>AUTOMOBILE</v>
      </c>
      <c r="G72" t="s">
        <v>16</v>
      </c>
      <c r="H72">
        <v>104961.32</v>
      </c>
      <c r="I72" s="1">
        <v>34471</v>
      </c>
      <c r="J72" t="s">
        <v>26</v>
      </c>
      <c r="K72" t="s">
        <v>154</v>
      </c>
      <c r="L72">
        <v>0</v>
      </c>
      <c r="M72" t="s">
        <v>155</v>
      </c>
    </row>
    <row r="73" spans="1:13" x14ac:dyDescent="0.25">
      <c r="A73">
        <v>288</v>
      </c>
      <c r="B73">
        <v>71</v>
      </c>
      <c r="C73" t="str">
        <f>IFERROR(INDEX(customers!B73:B1572,MATCH(Purchases!B73,customers!A73:A1572)), "None")</f>
        <v>None</v>
      </c>
      <c r="D73" t="str">
        <f>INDEX(Country!$B$2:$B$26,MATCH(INDEX(customers!$D$2:$D$1501,MATCH(Purchases!B73,customers!$A$2:$A$1501)),Country!$A$2:$A$26))</f>
        <v>GERMANY</v>
      </c>
      <c r="E73" t="str">
        <f>INDEX(Region!$C$2:$F$2,MATCH(INDEX(Country!$C$2:$C$26,MATCH(Purchases!D73,Country!$B$2:$B$26)), Region!$C$1:$F$1))</f>
        <v>EUROPE</v>
      </c>
      <c r="F73" t="str">
        <f>INDEX(customers!G73:G1572, MATCH(Purchases!C73,customers!B73:B1572))</f>
        <v>MACHINERY</v>
      </c>
      <c r="G73" t="s">
        <v>9</v>
      </c>
      <c r="H73">
        <v>239366.68</v>
      </c>
      <c r="I73" s="1">
        <v>35482</v>
      </c>
      <c r="J73" t="s">
        <v>13</v>
      </c>
      <c r="K73" t="s">
        <v>156</v>
      </c>
      <c r="L73">
        <v>0</v>
      </c>
      <c r="M73" t="s">
        <v>157</v>
      </c>
    </row>
    <row r="74" spans="1:13" x14ac:dyDescent="0.25">
      <c r="A74">
        <v>289</v>
      </c>
      <c r="B74">
        <v>1039</v>
      </c>
      <c r="C74" t="str">
        <f>IFERROR(INDEX(customers!B74:B1573,MATCH(Purchases!B74,customers!A74:A1573)), "None")</f>
        <v>Customer#000001039</v>
      </c>
      <c r="D74" t="str">
        <f>INDEX(Country!$B$2:$B$26,MATCH(INDEX(customers!$D$2:$D$1501,MATCH(Purchases!B74,customers!$A$2:$A$1501)),Country!$A$2:$A$26))</f>
        <v>IRAN</v>
      </c>
      <c r="E74" t="str">
        <f>INDEX(Region!$C$2:$F$2,MATCH(INDEX(Country!$C$2:$C$26,MATCH(Purchases!D74,Country!$B$2:$B$26)), Region!$C$1:$F$1))</f>
        <v>MIDDLE EAST</v>
      </c>
      <c r="F74" t="str">
        <f>INDEX(customers!G74:G1573, MATCH(Purchases!C74,customers!B74:B1573))</f>
        <v>FURNITURE</v>
      </c>
      <c r="G74" t="s">
        <v>9</v>
      </c>
      <c r="H74">
        <v>174624.55</v>
      </c>
      <c r="I74" s="1">
        <v>35471</v>
      </c>
      <c r="J74" t="s">
        <v>31</v>
      </c>
      <c r="K74" t="s">
        <v>158</v>
      </c>
      <c r="L74">
        <v>0</v>
      </c>
      <c r="M74" t="s">
        <v>159</v>
      </c>
    </row>
    <row r="75" spans="1:13" x14ac:dyDescent="0.25">
      <c r="A75">
        <v>290</v>
      </c>
      <c r="B75">
        <v>1180</v>
      </c>
      <c r="C75" t="str">
        <f>IFERROR(INDEX(customers!B75:B1574,MATCH(Purchases!B75,customers!A75:A1574)), "None")</f>
        <v>Customer#000001180</v>
      </c>
      <c r="D75" t="str">
        <f>INDEX(Country!$B$2:$B$26,MATCH(INDEX(customers!$D$2:$D$1501,MATCH(Purchases!B75,customers!$A$2:$A$1501)),Country!$A$2:$A$26))</f>
        <v>JORDAN</v>
      </c>
      <c r="E75" t="str">
        <f>INDEX(Region!$C$2:$F$2,MATCH(INDEX(Country!$C$2:$C$26,MATCH(Purchases!D75,Country!$B$2:$B$26)), Region!$C$1:$F$1))</f>
        <v>ASIA</v>
      </c>
      <c r="F75" t="str">
        <f>INDEX(customers!G75:G1574, MATCH(Purchases!C75,customers!B75:B1574))</f>
        <v>BUILDING</v>
      </c>
      <c r="G75" t="s">
        <v>16</v>
      </c>
      <c r="H75">
        <v>67636.539999999994</v>
      </c>
      <c r="I75" s="1">
        <v>34335</v>
      </c>
      <c r="J75" t="s">
        <v>23</v>
      </c>
      <c r="K75" t="s">
        <v>160</v>
      </c>
      <c r="L75">
        <v>0</v>
      </c>
      <c r="M75" t="s">
        <v>161</v>
      </c>
    </row>
    <row r="76" spans="1:13" x14ac:dyDescent="0.25">
      <c r="A76">
        <v>291</v>
      </c>
      <c r="B76">
        <v>1411</v>
      </c>
      <c r="C76" t="str">
        <f>IFERROR(INDEX(customers!B76:B1575,MATCH(Purchases!B76,customers!A76:A1575)), "None")</f>
        <v>Customer#000001411</v>
      </c>
      <c r="D76" t="str">
        <f>INDEX(Country!$B$2:$B$26,MATCH(INDEX(customers!$D$2:$D$1501,MATCH(Purchases!B76,customers!$A$2:$A$1501)),Country!$A$2:$A$26))</f>
        <v>VIETNAM</v>
      </c>
      <c r="E76" t="str">
        <f>INDEX(Region!$C$2:$F$2,MATCH(INDEX(Country!$C$2:$C$26,MATCH(Purchases!D76,Country!$B$2:$B$26)), Region!$C$1:$F$1))</f>
        <v>ASIA</v>
      </c>
      <c r="F76" t="str">
        <f>INDEX(customers!G76:G1575, MATCH(Purchases!C76,customers!B76:B1575))</f>
        <v>AUTOMOBILE</v>
      </c>
      <c r="G76" t="s">
        <v>16</v>
      </c>
      <c r="H76">
        <v>88375.89</v>
      </c>
      <c r="I76" s="1">
        <v>34406</v>
      </c>
      <c r="J76" t="s">
        <v>13</v>
      </c>
      <c r="K76" t="s">
        <v>162</v>
      </c>
      <c r="L76">
        <v>0</v>
      </c>
      <c r="M76" t="s">
        <v>163</v>
      </c>
    </row>
    <row r="77" spans="1:13" x14ac:dyDescent="0.25">
      <c r="A77">
        <v>292</v>
      </c>
      <c r="B77">
        <v>223</v>
      </c>
      <c r="C77" t="str">
        <f>IFERROR(INDEX(customers!B77:B1576,MATCH(Purchases!B77,customers!A77:A1576)), "None")</f>
        <v>Customer#000000223</v>
      </c>
      <c r="D77" t="str">
        <f>INDEX(Country!$B$2:$B$26,MATCH(INDEX(customers!$D$2:$D$1501,MATCH(Purchases!B77,customers!$A$2:$A$1501)),Country!$A$2:$A$26))</f>
        <v>SAUDI ARABIA</v>
      </c>
      <c r="E77" t="str">
        <f>INDEX(Region!$C$2:$F$2,MATCH(INDEX(Country!$C$2:$C$26,MATCH(Purchases!D77,Country!$B$2:$B$26)), Region!$C$1:$F$1))</f>
        <v>MIDDLE EAST</v>
      </c>
      <c r="F77" t="str">
        <f>INDEX(customers!G77:G1576, MATCH(Purchases!C77,customers!B77:B1576))</f>
        <v>BUILDING</v>
      </c>
      <c r="G77" t="s">
        <v>16</v>
      </c>
      <c r="H77">
        <v>54152.77</v>
      </c>
      <c r="I77" s="1">
        <v>33616</v>
      </c>
      <c r="J77" t="s">
        <v>26</v>
      </c>
      <c r="K77" t="s">
        <v>164</v>
      </c>
      <c r="L77">
        <v>0</v>
      </c>
      <c r="M77" t="s">
        <v>165</v>
      </c>
    </row>
    <row r="78" spans="1:13" x14ac:dyDescent="0.25">
      <c r="A78">
        <v>293</v>
      </c>
      <c r="B78">
        <v>301</v>
      </c>
      <c r="C78" t="str">
        <f>IFERROR(INDEX(customers!B78:B1577,MATCH(Purchases!B78,customers!A78:A1577)), "None")</f>
        <v>Customer#000000301</v>
      </c>
      <c r="D78" t="str">
        <f>INDEX(Country!$B$2:$B$26,MATCH(INDEX(customers!$D$2:$D$1501,MATCH(Purchases!B78,customers!$A$2:$A$1501)),Country!$A$2:$A$26))</f>
        <v>GERMANY</v>
      </c>
      <c r="E78" t="str">
        <f>INDEX(Region!$C$2:$F$2,MATCH(INDEX(Country!$C$2:$C$26,MATCH(Purchases!D78,Country!$B$2:$B$26)), Region!$C$1:$F$1))</f>
        <v>EUROPE</v>
      </c>
      <c r="F78" t="str">
        <f>INDEX(customers!G78:G1577, MATCH(Purchases!C78,customers!B78:B1577))</f>
        <v>HOUSEHOLD</v>
      </c>
      <c r="G78" t="s">
        <v>16</v>
      </c>
      <c r="H78">
        <v>46128.56</v>
      </c>
      <c r="I78" s="1">
        <v>33879</v>
      </c>
      <c r="J78" t="s">
        <v>26</v>
      </c>
      <c r="K78" t="s">
        <v>166</v>
      </c>
      <c r="L78">
        <v>0</v>
      </c>
      <c r="M78" t="s">
        <v>167</v>
      </c>
    </row>
    <row r="79" spans="1:13" x14ac:dyDescent="0.25">
      <c r="A79">
        <v>294</v>
      </c>
      <c r="B79">
        <v>505</v>
      </c>
      <c r="C79" t="str">
        <f>IFERROR(INDEX(customers!B79:B1578,MATCH(Purchases!B79,customers!A79:A1578)), "None")</f>
        <v>Customer#000000505</v>
      </c>
      <c r="D79" t="str">
        <f>INDEX(Country!$B$2:$B$26,MATCH(INDEX(customers!$D$2:$D$1501,MATCH(Purchases!B79,customers!$A$2:$A$1501)),Country!$A$2:$A$26))</f>
        <v>BRAZIL</v>
      </c>
      <c r="E79" t="str">
        <f>INDEX(Region!$C$2:$F$2,MATCH(INDEX(Country!$C$2:$C$26,MATCH(Purchases!D79,Country!$B$2:$B$26)), Region!$C$1:$F$1))</f>
        <v>AMERICA</v>
      </c>
      <c r="F79" t="str">
        <f>INDEX(customers!G79:G1578, MATCH(Purchases!C79,customers!B79:B1578))</f>
        <v>HOUSEHOLD</v>
      </c>
      <c r="G79" t="s">
        <v>16</v>
      </c>
      <c r="H79">
        <v>46889.54</v>
      </c>
      <c r="I79" s="1">
        <v>34166</v>
      </c>
      <c r="J79" t="s">
        <v>31</v>
      </c>
      <c r="K79" t="s">
        <v>168</v>
      </c>
      <c r="L79">
        <v>0</v>
      </c>
      <c r="M79" t="s">
        <v>169</v>
      </c>
    </row>
    <row r="80" spans="1:13" x14ac:dyDescent="0.25">
      <c r="A80">
        <v>295</v>
      </c>
      <c r="B80">
        <v>190</v>
      </c>
      <c r="C80" t="str">
        <f>IFERROR(INDEX(customers!B80:B1579,MATCH(Purchases!B80,customers!A80:A1579)), "None")</f>
        <v>Customer#000000190</v>
      </c>
      <c r="D80" t="str">
        <f>INDEX(Country!$B$2:$B$26,MATCH(INDEX(customers!$D$2:$D$1501,MATCH(Purchases!B80,customers!$A$2:$A$1501)),Country!$A$2:$A$26))</f>
        <v>IRAQ</v>
      </c>
      <c r="E80" t="str">
        <f>INDEX(Region!$C$2:$F$2,MATCH(INDEX(Country!$C$2:$C$26,MATCH(Purchases!D80,Country!$B$2:$B$26)), Region!$C$1:$F$1))</f>
        <v>MIDDLE EAST</v>
      </c>
      <c r="F80" t="str">
        <f>INDEX(customers!G80:G1579, MATCH(Purchases!C80,customers!B80:B1579))</f>
        <v>AUTOMOBILE</v>
      </c>
      <c r="G80" t="s">
        <v>16</v>
      </c>
      <c r="H80">
        <v>148569.49</v>
      </c>
      <c r="I80" s="1">
        <v>34606</v>
      </c>
      <c r="J80" t="s">
        <v>26</v>
      </c>
      <c r="K80" t="s">
        <v>170</v>
      </c>
      <c r="L80">
        <v>0</v>
      </c>
      <c r="M80" t="s">
        <v>171</v>
      </c>
    </row>
    <row r="81" spans="1:13" x14ac:dyDescent="0.25">
      <c r="A81">
        <v>320</v>
      </c>
      <c r="B81">
        <v>4</v>
      </c>
      <c r="C81" t="str">
        <f>IFERROR(INDEX(customers!B81:B1580,MATCH(Purchases!B81,customers!A81:A1580)), "None")</f>
        <v>None</v>
      </c>
      <c r="D81" t="str">
        <f>INDEX(Country!$B$2:$B$26,MATCH(INDEX(customers!$D$2:$D$1501,MATCH(Purchases!B81,customers!$A$2:$A$1501)),Country!$A$2:$A$26))</f>
        <v>EGYPT</v>
      </c>
      <c r="E81" t="str">
        <f>INDEX(Region!$C$2:$F$2,MATCH(INDEX(Country!$C$2:$C$26,MATCH(Purchases!D81,Country!$B$2:$B$26)), Region!$C$1:$F$1))</f>
        <v>MIDDLE EAST</v>
      </c>
      <c r="F81" t="str">
        <f>INDEX(customers!G81:G1580, MATCH(Purchases!C81,customers!B81:B1580))</f>
        <v>MACHINERY</v>
      </c>
      <c r="G81" t="s">
        <v>9</v>
      </c>
      <c r="H81">
        <v>50202.6</v>
      </c>
      <c r="I81" s="1">
        <v>35755</v>
      </c>
      <c r="J81" t="s">
        <v>26</v>
      </c>
      <c r="K81" t="s">
        <v>172</v>
      </c>
      <c r="L81">
        <v>0</v>
      </c>
      <c r="M81" t="s">
        <v>173</v>
      </c>
    </row>
    <row r="82" spans="1:13" x14ac:dyDescent="0.25">
      <c r="A82">
        <v>321</v>
      </c>
      <c r="B82">
        <v>1226</v>
      </c>
      <c r="C82" t="str">
        <f>IFERROR(INDEX(customers!B82:B1581,MATCH(Purchases!B82,customers!A82:A1581)), "None")</f>
        <v>Customer#000001226</v>
      </c>
      <c r="D82" t="str">
        <f>INDEX(Country!$B$2:$B$26,MATCH(INDEX(customers!$D$2:$D$1501,MATCH(Purchases!B82,customers!$A$2:$A$1501)),Country!$A$2:$A$26))</f>
        <v>ALGERIA</v>
      </c>
      <c r="E82" t="e">
        <f>INDEX(Region!$C$2:$F$2,MATCH(INDEX(Country!$C$2:$C$26,MATCH(Purchases!D82,Country!$B$2:$B$26)), Region!$C$1:$F$1))</f>
        <v>#N/A</v>
      </c>
      <c r="F82" t="str">
        <f>INDEX(customers!G82:G1581, MATCH(Purchases!C82,customers!B82:B1581))</f>
        <v>FURNITURE</v>
      </c>
      <c r="G82" t="s">
        <v>16</v>
      </c>
      <c r="H82">
        <v>73024.5</v>
      </c>
      <c r="I82" s="1">
        <v>34049</v>
      </c>
      <c r="J82" t="s">
        <v>31</v>
      </c>
      <c r="K82" t="s">
        <v>174</v>
      </c>
      <c r="L82">
        <v>0</v>
      </c>
      <c r="M82" t="s">
        <v>175</v>
      </c>
    </row>
    <row r="83" spans="1:13" x14ac:dyDescent="0.25">
      <c r="A83">
        <v>322</v>
      </c>
      <c r="B83">
        <v>1336</v>
      </c>
      <c r="C83" t="str">
        <f>IFERROR(INDEX(customers!B83:B1582,MATCH(Purchases!B83,customers!A83:A1582)), "None")</f>
        <v>Customer#000001336</v>
      </c>
      <c r="D83" t="str">
        <f>INDEX(Country!$B$2:$B$26,MATCH(INDEX(customers!$D$2:$D$1501,MATCH(Purchases!B83,customers!$A$2:$A$1501)),Country!$A$2:$A$26))</f>
        <v>MOZAMBIQUE</v>
      </c>
      <c r="E83" t="str">
        <f>INDEX(Region!$C$2:$F$2,MATCH(INDEX(Country!$C$2:$C$26,MATCH(Purchases!D83,Country!$B$2:$B$26)), Region!$C$1:$F$1))</f>
        <v>ASIA</v>
      </c>
      <c r="F83" t="str">
        <f>INDEX(customers!G83:G1582, MATCH(Purchases!C83,customers!B83:B1582))</f>
        <v>AUTOMOBILE</v>
      </c>
      <c r="G83" t="s">
        <v>16</v>
      </c>
      <c r="H83">
        <v>165992.04999999999</v>
      </c>
      <c r="I83" s="1">
        <v>33682</v>
      </c>
      <c r="J83" t="s">
        <v>13</v>
      </c>
      <c r="K83" t="s">
        <v>176</v>
      </c>
      <c r="L83">
        <v>0</v>
      </c>
      <c r="M83" t="s">
        <v>177</v>
      </c>
    </row>
    <row r="84" spans="1:13" x14ac:dyDescent="0.25">
      <c r="A84">
        <v>323</v>
      </c>
      <c r="B84">
        <v>392</v>
      </c>
      <c r="C84" t="str">
        <f>IFERROR(INDEX(customers!B84:B1583,MATCH(Purchases!B84,customers!A84:A1583)), "None")</f>
        <v>Customer#000000392</v>
      </c>
      <c r="D84" t="str">
        <f>INDEX(Country!$B$2:$B$26,MATCH(INDEX(customers!$D$2:$D$1501,MATCH(Purchases!B84,customers!$A$2:$A$1501)),Country!$A$2:$A$26))</f>
        <v>PERU</v>
      </c>
      <c r="E84" t="str">
        <f>INDEX(Region!$C$2:$F$2,MATCH(INDEX(Country!$C$2:$C$26,MATCH(Purchases!D84,Country!$B$2:$B$26)), Region!$C$1:$F$1))</f>
        <v>ASIA</v>
      </c>
      <c r="F84" t="str">
        <f>INDEX(customers!G84:G1583, MATCH(Purchases!C84,customers!B84:B1583))</f>
        <v>BUILDING</v>
      </c>
      <c r="G84" t="s">
        <v>16</v>
      </c>
      <c r="H84">
        <v>121127.17</v>
      </c>
      <c r="I84" s="1">
        <v>34419</v>
      </c>
      <c r="J84" t="s">
        <v>13</v>
      </c>
      <c r="K84" t="s">
        <v>178</v>
      </c>
      <c r="L84">
        <v>0</v>
      </c>
      <c r="M84" t="s">
        <v>179</v>
      </c>
    </row>
    <row r="85" spans="1:13" x14ac:dyDescent="0.25">
      <c r="A85">
        <v>324</v>
      </c>
      <c r="B85">
        <v>1052</v>
      </c>
      <c r="C85" t="str">
        <f>IFERROR(INDEX(customers!B85:B1584,MATCH(Purchases!B85,customers!A85:A1584)), "None")</f>
        <v>Customer#000001052</v>
      </c>
      <c r="D85" t="str">
        <f>INDEX(Country!$B$2:$B$26,MATCH(INDEX(customers!$D$2:$D$1501,MATCH(Purchases!B85,customers!$A$2:$A$1501)),Country!$A$2:$A$26))</f>
        <v>JORDAN</v>
      </c>
      <c r="E85" t="str">
        <f>INDEX(Region!$C$2:$F$2,MATCH(INDEX(Country!$C$2:$C$26,MATCH(Purchases!D85,Country!$B$2:$B$26)), Region!$C$1:$F$1))</f>
        <v>ASIA</v>
      </c>
      <c r="F85" t="str">
        <f>INDEX(customers!G85:G1584, MATCH(Purchases!C85,customers!B85:B1584))</f>
        <v>BUILDING</v>
      </c>
      <c r="G85" t="s">
        <v>16</v>
      </c>
      <c r="H85">
        <v>46327.9</v>
      </c>
      <c r="I85" s="1">
        <v>33683</v>
      </c>
      <c r="J85" t="s">
        <v>13</v>
      </c>
      <c r="K85" t="s">
        <v>112</v>
      </c>
      <c r="L85">
        <v>0</v>
      </c>
      <c r="M85" t="s">
        <v>180</v>
      </c>
    </row>
    <row r="86" spans="1:13" x14ac:dyDescent="0.25">
      <c r="A86">
        <v>325</v>
      </c>
      <c r="B86">
        <v>401</v>
      </c>
      <c r="C86" t="str">
        <f>IFERROR(INDEX(customers!B86:B1585,MATCH(Purchases!B86,customers!A86:A1585)), "None")</f>
        <v>Customer#000000401</v>
      </c>
      <c r="D86" t="str">
        <f>INDEX(Country!$B$2:$B$26,MATCH(INDEX(customers!$D$2:$D$1501,MATCH(Purchases!B86,customers!$A$2:$A$1501)),Country!$A$2:$A$26))</f>
        <v>ROMANIA</v>
      </c>
      <c r="E86" t="str">
        <f>INDEX(Region!$C$2:$F$2,MATCH(INDEX(Country!$C$2:$C$26,MATCH(Purchases!D86,Country!$B$2:$B$26)), Region!$C$1:$F$1))</f>
        <v>EUROPE</v>
      </c>
      <c r="F86" t="str">
        <f>INDEX(customers!G86:G1585, MATCH(Purchases!C86,customers!B86:B1585))</f>
        <v>BUILDING</v>
      </c>
      <c r="G86" t="s">
        <v>16</v>
      </c>
      <c r="H86">
        <v>94638.59</v>
      </c>
      <c r="I86" s="1">
        <v>34259</v>
      </c>
      <c r="J86" t="s">
        <v>10</v>
      </c>
      <c r="K86" t="s">
        <v>181</v>
      </c>
      <c r="L86">
        <v>0</v>
      </c>
      <c r="M86" t="s">
        <v>182</v>
      </c>
    </row>
    <row r="87" spans="1:13" x14ac:dyDescent="0.25">
      <c r="A87">
        <v>326</v>
      </c>
      <c r="B87">
        <v>760</v>
      </c>
      <c r="C87" t="str">
        <f>IFERROR(INDEX(customers!B87:B1586,MATCH(Purchases!B87,customers!A87:A1586)), "None")</f>
        <v>Customer#000000760</v>
      </c>
      <c r="D87" t="str">
        <f>INDEX(Country!$B$2:$B$26,MATCH(INDEX(customers!$D$2:$D$1501,MATCH(Purchases!B87,customers!$A$2:$A$1501)),Country!$A$2:$A$26))</f>
        <v>BRAZIL</v>
      </c>
      <c r="E87" t="str">
        <f>INDEX(Region!$C$2:$F$2,MATCH(INDEX(Country!$C$2:$C$26,MATCH(Purchases!D87,Country!$B$2:$B$26)), Region!$C$1:$F$1))</f>
        <v>AMERICA</v>
      </c>
      <c r="F87" t="str">
        <f>INDEX(customers!G87:G1586, MATCH(Purchases!C87,customers!B87:B1586))</f>
        <v>BUILDING</v>
      </c>
      <c r="G87" t="s">
        <v>9</v>
      </c>
      <c r="H87">
        <v>325448.68</v>
      </c>
      <c r="I87" s="1">
        <v>34854</v>
      </c>
      <c r="J87" t="s">
        <v>26</v>
      </c>
      <c r="K87" t="s">
        <v>183</v>
      </c>
      <c r="L87">
        <v>0</v>
      </c>
      <c r="M87" t="s">
        <v>184</v>
      </c>
    </row>
    <row r="88" spans="1:13" x14ac:dyDescent="0.25">
      <c r="A88">
        <v>327</v>
      </c>
      <c r="B88">
        <v>1447</v>
      </c>
      <c r="C88" t="str">
        <f>IFERROR(INDEX(customers!B88:B1587,MATCH(Purchases!B88,customers!A88:A1587)), "None")</f>
        <v>Customer#000001447</v>
      </c>
      <c r="D88" t="str">
        <f>INDEX(Country!$B$2:$B$26,MATCH(INDEX(customers!$D$2:$D$1501,MATCH(Purchases!B88,customers!$A$2:$A$1501)),Country!$A$2:$A$26))</f>
        <v>PERU</v>
      </c>
      <c r="E88" t="str">
        <f>INDEX(Region!$C$2:$F$2,MATCH(INDEX(Country!$C$2:$C$26,MATCH(Purchases!D88,Country!$B$2:$B$26)), Region!$C$1:$F$1))</f>
        <v>ASIA</v>
      </c>
      <c r="F88" t="str">
        <f>INDEX(customers!G88:G1587, MATCH(Purchases!C88,customers!B88:B1587))</f>
        <v>BUILDING</v>
      </c>
      <c r="G88" t="s">
        <v>48</v>
      </c>
      <c r="H88">
        <v>32302.12</v>
      </c>
      <c r="I88" s="1">
        <v>34806</v>
      </c>
      <c r="J88" t="s">
        <v>10</v>
      </c>
      <c r="K88" t="s">
        <v>185</v>
      </c>
      <c r="L88">
        <v>0</v>
      </c>
      <c r="M88" t="s">
        <v>186</v>
      </c>
    </row>
    <row r="89" spans="1:13" x14ac:dyDescent="0.25">
      <c r="A89">
        <v>352</v>
      </c>
      <c r="B89">
        <v>1066</v>
      </c>
      <c r="C89" t="str">
        <f>IFERROR(INDEX(customers!B89:B1588,MATCH(Purchases!B89,customers!A89:A1588)), "None")</f>
        <v>Customer#000001066</v>
      </c>
      <c r="D89" t="str">
        <f>INDEX(Country!$B$2:$B$26,MATCH(INDEX(customers!$D$2:$D$1501,MATCH(Purchases!B89,customers!$A$2:$A$1501)),Country!$A$2:$A$26))</f>
        <v>ALGERIA</v>
      </c>
      <c r="E89" t="e">
        <f>INDEX(Region!$C$2:$F$2,MATCH(INDEX(Country!$C$2:$C$26,MATCH(Purchases!D89,Country!$B$2:$B$26)), Region!$C$1:$F$1))</f>
        <v>#N/A</v>
      </c>
      <c r="F89" t="str">
        <f>INDEX(customers!G89:G1588, MATCH(Purchases!C89,customers!B89:B1588))</f>
        <v>MACHINERY</v>
      </c>
      <c r="G89" t="s">
        <v>16</v>
      </c>
      <c r="H89">
        <v>25542.02</v>
      </c>
      <c r="I89" s="1">
        <v>34401</v>
      </c>
      <c r="J89" t="s">
        <v>26</v>
      </c>
      <c r="K89" t="s">
        <v>187</v>
      </c>
      <c r="L89">
        <v>0</v>
      </c>
      <c r="M89" t="s">
        <v>188</v>
      </c>
    </row>
    <row r="90" spans="1:13" x14ac:dyDescent="0.25">
      <c r="A90">
        <v>353</v>
      </c>
      <c r="B90">
        <v>19</v>
      </c>
      <c r="C90" t="str">
        <f>IFERROR(INDEX(customers!B90:B1589,MATCH(Purchases!B90,customers!A90:A1589)), "None")</f>
        <v>None</v>
      </c>
      <c r="D90" t="str">
        <f>INDEX(Country!$B$2:$B$26,MATCH(INDEX(customers!$D$2:$D$1501,MATCH(Purchases!B90,customers!$A$2:$A$1501)),Country!$A$2:$A$26))</f>
        <v>CHINA</v>
      </c>
      <c r="E90" t="str">
        <f>INDEX(Region!$C$2:$F$2,MATCH(INDEX(Country!$C$2:$C$26,MATCH(Purchases!D90,Country!$B$2:$B$26)), Region!$C$1:$F$1))</f>
        <v>AMERICA</v>
      </c>
      <c r="F90" t="str">
        <f>INDEX(customers!G90:G1589, MATCH(Purchases!C90,customers!B90:B1589))</f>
        <v>MACHINERY</v>
      </c>
      <c r="G90" t="s">
        <v>16</v>
      </c>
      <c r="H90">
        <v>224983.69</v>
      </c>
      <c r="I90" s="1">
        <v>34334</v>
      </c>
      <c r="J90" t="s">
        <v>10</v>
      </c>
      <c r="K90" t="s">
        <v>189</v>
      </c>
      <c r="L90">
        <v>0</v>
      </c>
      <c r="M90" t="s">
        <v>190</v>
      </c>
    </row>
    <row r="91" spans="1:13" x14ac:dyDescent="0.25">
      <c r="A91">
        <v>354</v>
      </c>
      <c r="B91">
        <v>1384</v>
      </c>
      <c r="C91" t="str">
        <f>IFERROR(INDEX(customers!B91:B1590,MATCH(Purchases!B91,customers!A91:A1590)), "None")</f>
        <v>Customer#000001384</v>
      </c>
      <c r="D91" t="str">
        <f>INDEX(Country!$B$2:$B$26,MATCH(INDEX(customers!$D$2:$D$1501,MATCH(Purchases!B91,customers!$A$2:$A$1501)),Country!$A$2:$A$26))</f>
        <v>INDIA</v>
      </c>
      <c r="E91" t="str">
        <f>INDEX(Region!$C$2:$F$2,MATCH(INDEX(Country!$C$2:$C$26,MATCH(Purchases!D91,Country!$B$2:$B$26)), Region!$C$1:$F$1))</f>
        <v>ASIA</v>
      </c>
      <c r="F91" t="str">
        <f>INDEX(customers!G91:G1590, MATCH(Purchases!C91,customers!B91:B1590))</f>
        <v>HOUSEHOLD</v>
      </c>
      <c r="G91" t="s">
        <v>9</v>
      </c>
      <c r="H91">
        <v>231311.22</v>
      </c>
      <c r="I91" s="1">
        <v>35138</v>
      </c>
      <c r="J91" t="s">
        <v>26</v>
      </c>
      <c r="K91" t="s">
        <v>191</v>
      </c>
      <c r="L91">
        <v>0</v>
      </c>
      <c r="M91" t="s">
        <v>192</v>
      </c>
    </row>
    <row r="92" spans="1:13" x14ac:dyDescent="0.25">
      <c r="A92">
        <v>355</v>
      </c>
      <c r="B92">
        <v>701</v>
      </c>
      <c r="C92" t="str">
        <f>IFERROR(INDEX(customers!B92:B1591,MATCH(Purchases!B92,customers!A92:A1591)), "None")</f>
        <v>Customer#000000701</v>
      </c>
      <c r="D92" t="str">
        <f>INDEX(Country!$B$2:$B$26,MATCH(INDEX(customers!$D$2:$D$1501,MATCH(Purchases!B92,customers!$A$2:$A$1501)),Country!$A$2:$A$26))</f>
        <v>BRAZIL</v>
      </c>
      <c r="E92" t="str">
        <f>INDEX(Region!$C$2:$F$2,MATCH(INDEX(Country!$C$2:$C$26,MATCH(Purchases!D92,Country!$B$2:$B$26)), Region!$C$1:$F$1))</f>
        <v>AMERICA</v>
      </c>
      <c r="F92" t="str">
        <f>INDEX(customers!G92:G1591, MATCH(Purchases!C92,customers!B92:B1591))</f>
        <v>FURNITURE</v>
      </c>
      <c r="G92" t="s">
        <v>16</v>
      </c>
      <c r="H92">
        <v>103949.82</v>
      </c>
      <c r="I92" s="1">
        <v>34499</v>
      </c>
      <c r="J92" t="s">
        <v>10</v>
      </c>
      <c r="K92" t="s">
        <v>193</v>
      </c>
      <c r="L92">
        <v>0</v>
      </c>
      <c r="M92" t="s">
        <v>194</v>
      </c>
    </row>
    <row r="93" spans="1:13" x14ac:dyDescent="0.25">
      <c r="A93">
        <v>356</v>
      </c>
      <c r="B93">
        <v>1469</v>
      </c>
      <c r="C93" t="str">
        <f>IFERROR(INDEX(customers!B93:B1592,MATCH(Purchases!B93,customers!A93:A1592)), "None")</f>
        <v>Customer#000001469</v>
      </c>
      <c r="D93" t="str">
        <f>INDEX(Country!$B$2:$B$26,MATCH(INDEX(customers!$D$2:$D$1501,MATCH(Purchases!B93,customers!$A$2:$A$1501)),Country!$A$2:$A$26))</f>
        <v>GERMANY</v>
      </c>
      <c r="E93" t="str">
        <f>INDEX(Region!$C$2:$F$2,MATCH(INDEX(Country!$C$2:$C$26,MATCH(Purchases!D93,Country!$B$2:$B$26)), Region!$C$1:$F$1))</f>
        <v>EUROPE</v>
      </c>
      <c r="F93" t="str">
        <f>INDEX(customers!G93:G1592, MATCH(Purchases!C93,customers!B93:B1592))</f>
        <v>FURNITURE</v>
      </c>
      <c r="G93" t="s">
        <v>16</v>
      </c>
      <c r="H93">
        <v>189160.02</v>
      </c>
      <c r="I93" s="1">
        <v>34515</v>
      </c>
      <c r="J93" t="s">
        <v>23</v>
      </c>
      <c r="K93" t="s">
        <v>195</v>
      </c>
      <c r="L93">
        <v>0</v>
      </c>
      <c r="M93" t="s">
        <v>196</v>
      </c>
    </row>
    <row r="94" spans="1:13" x14ac:dyDescent="0.25">
      <c r="A94">
        <v>357</v>
      </c>
      <c r="B94">
        <v>604</v>
      </c>
      <c r="C94" t="str">
        <f>IFERROR(INDEX(customers!B94:B1593,MATCH(Purchases!B94,customers!A94:A1593)), "None")</f>
        <v>Customer#000000604</v>
      </c>
      <c r="D94" t="str">
        <f>INDEX(Country!$B$2:$B$26,MATCH(INDEX(customers!$D$2:$D$1501,MATCH(Purchases!B94,customers!$A$2:$A$1501)),Country!$A$2:$A$26))</f>
        <v>VIETNAM</v>
      </c>
      <c r="E94" t="str">
        <f>INDEX(Region!$C$2:$F$2,MATCH(INDEX(Country!$C$2:$C$26,MATCH(Purchases!D94,Country!$B$2:$B$26)), Region!$C$1:$F$1))</f>
        <v>ASIA</v>
      </c>
      <c r="F94" t="str">
        <f>INDEX(customers!G94:G1593, MATCH(Purchases!C94,customers!B94:B1593))</f>
        <v>HOUSEHOLD</v>
      </c>
      <c r="G94" t="s">
        <v>9</v>
      </c>
      <c r="H94">
        <v>138936.82999999999</v>
      </c>
      <c r="I94" s="1">
        <v>35347</v>
      </c>
      <c r="J94" t="s">
        <v>26</v>
      </c>
      <c r="K94" t="s">
        <v>197</v>
      </c>
      <c r="L94">
        <v>0</v>
      </c>
      <c r="M94" t="s">
        <v>198</v>
      </c>
    </row>
    <row r="95" spans="1:13" x14ac:dyDescent="0.25">
      <c r="A95">
        <v>358</v>
      </c>
      <c r="B95">
        <v>23</v>
      </c>
      <c r="C95" t="str">
        <f>IFERROR(INDEX(customers!B95:B1594,MATCH(Purchases!B95,customers!A95:A1594)), "None")</f>
        <v>None</v>
      </c>
      <c r="D95" t="str">
        <f>INDEX(Country!$B$2:$B$26,MATCH(INDEX(customers!$D$2:$D$1501,MATCH(Purchases!B95,customers!$A$2:$A$1501)),Country!$A$2:$A$26))</f>
        <v>CANADA</v>
      </c>
      <c r="E95" t="str">
        <f>INDEX(Region!$C$2:$F$2,MATCH(INDEX(Country!$C$2:$C$26,MATCH(Purchases!D95,Country!$B$2:$B$26)), Region!$C$1:$F$1))</f>
        <v>AMERICA</v>
      </c>
      <c r="F95" t="str">
        <f>INDEX(customers!G95:G1594, MATCH(Purchases!C95,customers!B95:B1594))</f>
        <v>MACHINERY</v>
      </c>
      <c r="G95" t="s">
        <v>16</v>
      </c>
      <c r="H95">
        <v>362024.17</v>
      </c>
      <c r="I95" s="1">
        <v>34232</v>
      </c>
      <c r="J95" t="s">
        <v>26</v>
      </c>
      <c r="K95" t="s">
        <v>199</v>
      </c>
      <c r="L95">
        <v>0</v>
      </c>
      <c r="M95" t="s">
        <v>200</v>
      </c>
    </row>
    <row r="96" spans="1:13" x14ac:dyDescent="0.25">
      <c r="A96">
        <v>359</v>
      </c>
      <c r="B96">
        <v>776</v>
      </c>
      <c r="C96" t="str">
        <f>IFERROR(INDEX(customers!B96:B1595,MATCH(Purchases!B96,customers!A96:A1595)), "None")</f>
        <v>Customer#000000776</v>
      </c>
      <c r="D96" t="str">
        <f>INDEX(Country!$B$2:$B$26,MATCH(INDEX(customers!$D$2:$D$1501,MATCH(Purchases!B96,customers!$A$2:$A$1501)),Country!$A$2:$A$26))</f>
        <v>MOROCCO</v>
      </c>
      <c r="E96" t="str">
        <f>INDEX(Region!$C$2:$F$2,MATCH(INDEX(Country!$C$2:$C$26,MATCH(Purchases!D96,Country!$B$2:$B$26)), Region!$C$1:$F$1))</f>
        <v>ASIA</v>
      </c>
      <c r="F96" t="str">
        <f>INDEX(customers!G96:G1595, MATCH(Purchases!C96,customers!B96:B1595))</f>
        <v>AUTOMOBILE</v>
      </c>
      <c r="G96" t="s">
        <v>16</v>
      </c>
      <c r="H96">
        <v>214770.97</v>
      </c>
      <c r="I96" s="1">
        <v>34687</v>
      </c>
      <c r="J96" t="s">
        <v>31</v>
      </c>
      <c r="K96" t="s">
        <v>201</v>
      </c>
      <c r="L96">
        <v>0</v>
      </c>
      <c r="M96" t="s">
        <v>202</v>
      </c>
    </row>
    <row r="97" spans="1:13" x14ac:dyDescent="0.25">
      <c r="A97">
        <v>384</v>
      </c>
      <c r="B97">
        <v>1132</v>
      </c>
      <c r="C97" t="str">
        <f>IFERROR(INDEX(customers!B97:B1596,MATCH(Purchases!B97,customers!A97:A1596)), "None")</f>
        <v>Customer#000001132</v>
      </c>
      <c r="D97" t="str">
        <f>INDEX(Country!$B$2:$B$26,MATCH(INDEX(customers!$D$2:$D$1501,MATCH(Purchases!B97,customers!$A$2:$A$1501)),Country!$A$2:$A$26))</f>
        <v>RUSSIA</v>
      </c>
      <c r="E97" t="str">
        <f>INDEX(Region!$C$2:$F$2,MATCH(INDEX(Country!$C$2:$C$26,MATCH(Purchases!D97,Country!$B$2:$B$26)), Region!$C$1:$F$1))</f>
        <v>EUROPE</v>
      </c>
      <c r="F97" t="str">
        <f>INDEX(customers!G97:G1596, MATCH(Purchases!C97,customers!B97:B1596))</f>
        <v>AUTOMOBILE</v>
      </c>
      <c r="G97" t="s">
        <v>16</v>
      </c>
      <c r="H97">
        <v>191275.12</v>
      </c>
      <c r="I97" s="1">
        <v>33666</v>
      </c>
      <c r="J97" t="s">
        <v>10</v>
      </c>
      <c r="K97" t="s">
        <v>203</v>
      </c>
      <c r="L97">
        <v>0</v>
      </c>
      <c r="M97" t="s">
        <v>204</v>
      </c>
    </row>
    <row r="98" spans="1:13" x14ac:dyDescent="0.25">
      <c r="A98">
        <v>385</v>
      </c>
      <c r="B98">
        <v>331</v>
      </c>
      <c r="C98" t="str">
        <f>IFERROR(INDEX(customers!B98:B1597,MATCH(Purchases!B98,customers!A98:A1597)), "None")</f>
        <v>Customer#000000331</v>
      </c>
      <c r="D98" t="str">
        <f>INDEX(Country!$B$2:$B$26,MATCH(INDEX(customers!$D$2:$D$1501,MATCH(Purchases!B98,customers!$A$2:$A$1501)),Country!$A$2:$A$26))</f>
        <v>ETHIOPIA</v>
      </c>
      <c r="E98" t="e">
        <f>INDEX(Region!$C$2:$F$2,MATCH(INDEX(Country!$C$2:$C$26,MATCH(Purchases!D98,Country!$B$2:$B$26)), Region!$C$1:$F$1))</f>
        <v>#N/A</v>
      </c>
      <c r="F98" t="str">
        <f>INDEX(customers!G98:G1597, MATCH(Purchases!C98,customers!B98:B1597))</f>
        <v>AUTOMOBILE</v>
      </c>
      <c r="G98" t="s">
        <v>9</v>
      </c>
      <c r="H98">
        <v>75866.47</v>
      </c>
      <c r="I98" s="1">
        <v>35146</v>
      </c>
      <c r="J98" t="s">
        <v>10</v>
      </c>
      <c r="K98" t="s">
        <v>205</v>
      </c>
      <c r="L98">
        <v>0</v>
      </c>
      <c r="M98" t="s">
        <v>206</v>
      </c>
    </row>
    <row r="99" spans="1:13" x14ac:dyDescent="0.25">
      <c r="A99">
        <v>386</v>
      </c>
      <c r="B99">
        <v>602</v>
      </c>
      <c r="C99" t="str">
        <f>IFERROR(INDEX(customers!B99:B1598,MATCH(Purchases!B99,customers!A99:A1598)), "None")</f>
        <v>Customer#000000602</v>
      </c>
      <c r="D99" t="str">
        <f>INDEX(Country!$B$2:$B$26,MATCH(INDEX(customers!$D$2:$D$1501,MATCH(Purchases!B99,customers!$A$2:$A$1501)),Country!$A$2:$A$26))</f>
        <v>JORDAN</v>
      </c>
      <c r="E99" t="str">
        <f>INDEX(Region!$C$2:$F$2,MATCH(INDEX(Country!$C$2:$C$26,MATCH(Purchases!D99,Country!$B$2:$B$26)), Region!$C$1:$F$1))</f>
        <v>ASIA</v>
      </c>
      <c r="F99" t="str">
        <f>INDEX(customers!G99:G1598, MATCH(Purchases!C99,customers!B99:B1598))</f>
        <v>BUILDING</v>
      </c>
      <c r="G99" t="s">
        <v>16</v>
      </c>
      <c r="H99">
        <v>119718.02</v>
      </c>
      <c r="I99" s="1">
        <v>34724</v>
      </c>
      <c r="J99" t="s">
        <v>26</v>
      </c>
      <c r="K99" t="s">
        <v>207</v>
      </c>
      <c r="L99">
        <v>0</v>
      </c>
      <c r="M99" t="s">
        <v>208</v>
      </c>
    </row>
    <row r="100" spans="1:13" x14ac:dyDescent="0.25">
      <c r="A100">
        <v>387</v>
      </c>
      <c r="B100">
        <v>34</v>
      </c>
      <c r="C100" t="str">
        <f>IFERROR(INDEX(customers!B100:B1599,MATCH(Purchases!B100,customers!A100:A1599)), "None")</f>
        <v>None</v>
      </c>
      <c r="D100" t="str">
        <f>INDEX(Country!$B$2:$B$26,MATCH(INDEX(customers!$D$2:$D$1501,MATCH(Purchases!B100,customers!$A$2:$A$1501)),Country!$A$2:$A$26))</f>
        <v>MOROCCO</v>
      </c>
      <c r="E100" t="str">
        <f>INDEX(Region!$C$2:$F$2,MATCH(INDEX(Country!$C$2:$C$26,MATCH(Purchases!D100,Country!$B$2:$B$26)), Region!$C$1:$F$1))</f>
        <v>ASIA</v>
      </c>
      <c r="F100" t="str">
        <f>INDEX(customers!G100:G1599, MATCH(Purchases!C100,customers!B100:B1599))</f>
        <v>MACHINERY</v>
      </c>
      <c r="G100" t="s">
        <v>9</v>
      </c>
      <c r="H100">
        <v>197839.44</v>
      </c>
      <c r="I100" s="1">
        <v>35456</v>
      </c>
      <c r="J100" t="s">
        <v>23</v>
      </c>
      <c r="K100" t="s">
        <v>209</v>
      </c>
      <c r="L100">
        <v>0</v>
      </c>
      <c r="M100" t="s">
        <v>210</v>
      </c>
    </row>
    <row r="101" spans="1:13" x14ac:dyDescent="0.25">
      <c r="A101">
        <v>388</v>
      </c>
      <c r="B101">
        <v>448</v>
      </c>
      <c r="C101" t="str">
        <f>IFERROR(INDEX(customers!B101:B1600,MATCH(Purchases!B101,customers!A101:A1600)), "None")</f>
        <v>Customer#000000448</v>
      </c>
      <c r="D101" t="str">
        <f>INDEX(Country!$B$2:$B$26,MATCH(INDEX(customers!$D$2:$D$1501,MATCH(Purchases!B101,customers!$A$2:$A$1501)),Country!$A$2:$A$26))</f>
        <v>UNITED STATES</v>
      </c>
      <c r="E101" t="str">
        <f>INDEX(Region!$C$2:$F$2,MATCH(INDEX(Country!$C$2:$C$26,MATCH(Purchases!D101,Country!$B$2:$B$26)), Region!$C$1:$F$1))</f>
        <v>MIDDLE EAST</v>
      </c>
      <c r="F101" t="str">
        <f>INDEX(customers!G101:G1600, MATCH(Purchases!C101,customers!B101:B1600))</f>
        <v>BUILDING</v>
      </c>
      <c r="G101" t="s">
        <v>16</v>
      </c>
      <c r="H101">
        <v>161560.04</v>
      </c>
      <c r="I101" s="1">
        <v>33954</v>
      </c>
      <c r="J101" t="s">
        <v>23</v>
      </c>
      <c r="K101" t="s">
        <v>211</v>
      </c>
      <c r="L101">
        <v>0</v>
      </c>
      <c r="M101" t="s">
        <v>212</v>
      </c>
    </row>
    <row r="102" spans="1:13" x14ac:dyDescent="0.25">
      <c r="A102">
        <v>389</v>
      </c>
      <c r="B102">
        <v>1270</v>
      </c>
      <c r="C102" t="str">
        <f>IFERROR(INDEX(customers!B102:B1601,MATCH(Purchases!B102,customers!A102:A1601)), "None")</f>
        <v>Customer#000001270</v>
      </c>
      <c r="D102" t="str">
        <f>INDEX(Country!$B$2:$B$26,MATCH(INDEX(customers!$D$2:$D$1501,MATCH(Purchases!B102,customers!$A$2:$A$1501)),Country!$A$2:$A$26))</f>
        <v>JORDAN</v>
      </c>
      <c r="E102" t="str">
        <f>INDEX(Region!$C$2:$F$2,MATCH(INDEX(Country!$C$2:$C$26,MATCH(Purchases!D102,Country!$B$2:$B$26)), Region!$C$1:$F$1))</f>
        <v>ASIA</v>
      </c>
      <c r="F102" t="str">
        <f>INDEX(customers!G102:G1601, MATCH(Purchases!C102,customers!B102:B1601))</f>
        <v>MACHINERY</v>
      </c>
      <c r="G102" t="s">
        <v>16</v>
      </c>
      <c r="H102">
        <v>3266.69</v>
      </c>
      <c r="I102" s="1">
        <v>34382</v>
      </c>
      <c r="J102" t="s">
        <v>26</v>
      </c>
      <c r="K102" t="s">
        <v>213</v>
      </c>
      <c r="L102">
        <v>0</v>
      </c>
      <c r="M102" t="s">
        <v>214</v>
      </c>
    </row>
    <row r="103" spans="1:13" x14ac:dyDescent="0.25">
      <c r="A103">
        <v>390</v>
      </c>
      <c r="B103">
        <v>1027</v>
      </c>
      <c r="C103" t="str">
        <f>IFERROR(INDEX(customers!B103:B1602,MATCH(Purchases!B103,customers!A103:A1602)), "None")</f>
        <v>Customer#000001027</v>
      </c>
      <c r="D103" t="str">
        <f>INDEX(Country!$B$2:$B$26,MATCH(INDEX(customers!$D$2:$D$1501,MATCH(Purchases!B103,customers!$A$2:$A$1501)),Country!$A$2:$A$26))</f>
        <v>BRAZIL</v>
      </c>
      <c r="E103" t="str">
        <f>INDEX(Region!$C$2:$F$2,MATCH(INDEX(Country!$C$2:$C$26,MATCH(Purchases!D103,Country!$B$2:$B$26)), Region!$C$1:$F$1))</f>
        <v>AMERICA</v>
      </c>
      <c r="F103" t="str">
        <f>INDEX(customers!G103:G1602, MATCH(Purchases!C103,customers!B103:B1602))</f>
        <v>BUILDING</v>
      </c>
      <c r="G103" t="s">
        <v>9</v>
      </c>
      <c r="H103">
        <v>232256.36</v>
      </c>
      <c r="I103" s="1">
        <v>35892</v>
      </c>
      <c r="J103" t="s">
        <v>10</v>
      </c>
      <c r="K103" t="s">
        <v>215</v>
      </c>
      <c r="L103">
        <v>0</v>
      </c>
      <c r="M103" t="s">
        <v>216</v>
      </c>
    </row>
    <row r="104" spans="1:13" x14ac:dyDescent="0.25">
      <c r="A104">
        <v>391</v>
      </c>
      <c r="B104">
        <v>1103</v>
      </c>
      <c r="C104" t="str">
        <f>IFERROR(INDEX(customers!B104:B1603,MATCH(Purchases!B104,customers!A104:A1603)), "None")</f>
        <v>Customer#000001103</v>
      </c>
      <c r="D104" t="str">
        <f>INDEX(Country!$B$2:$B$26,MATCH(INDEX(customers!$D$2:$D$1501,MATCH(Purchases!B104,customers!$A$2:$A$1501)),Country!$A$2:$A$26))</f>
        <v>MOZAMBIQUE</v>
      </c>
      <c r="E104" t="str">
        <f>INDEX(Region!$C$2:$F$2,MATCH(INDEX(Country!$C$2:$C$26,MATCH(Purchases!D104,Country!$B$2:$B$26)), Region!$C$1:$F$1))</f>
        <v>ASIA</v>
      </c>
      <c r="F104" t="str">
        <f>INDEX(customers!G104:G1603, MATCH(Purchases!C104,customers!B104:B1603))</f>
        <v>AUTOMOBILE</v>
      </c>
      <c r="G104" t="s">
        <v>16</v>
      </c>
      <c r="H104">
        <v>14517.91</v>
      </c>
      <c r="I104" s="1">
        <v>34655</v>
      </c>
      <c r="J104" t="s">
        <v>26</v>
      </c>
      <c r="K104" t="s">
        <v>217</v>
      </c>
      <c r="L104">
        <v>0</v>
      </c>
      <c r="M104" t="s">
        <v>218</v>
      </c>
    </row>
    <row r="105" spans="1:13" x14ac:dyDescent="0.25">
      <c r="A105">
        <v>416</v>
      </c>
      <c r="B105">
        <v>403</v>
      </c>
      <c r="C105" t="str">
        <f>IFERROR(INDEX(customers!B105:B1604,MATCH(Purchases!B105,customers!A105:A1604)), "None")</f>
        <v>Customer#000000403</v>
      </c>
      <c r="D105" t="str">
        <f>INDEX(Country!$B$2:$B$26,MATCH(INDEX(customers!$D$2:$D$1501,MATCH(Purchases!B105,customers!$A$2:$A$1501)),Country!$A$2:$A$26))</f>
        <v>KENYA</v>
      </c>
      <c r="E105" t="str">
        <f>INDEX(Region!$C$2:$F$2,MATCH(INDEX(Country!$C$2:$C$26,MATCH(Purchases!D105,Country!$B$2:$B$26)), Region!$C$1:$F$1))</f>
        <v>ASIA</v>
      </c>
      <c r="F105" t="str">
        <f>INDEX(customers!G105:G1604, MATCH(Purchases!C105,customers!B105:B1604))</f>
        <v>HOUSEHOLD</v>
      </c>
      <c r="G105" t="s">
        <v>16</v>
      </c>
      <c r="H105">
        <v>106818.5</v>
      </c>
      <c r="I105" s="1">
        <v>34239</v>
      </c>
      <c r="J105" t="s">
        <v>10</v>
      </c>
      <c r="K105" t="s">
        <v>219</v>
      </c>
      <c r="L105">
        <v>0</v>
      </c>
      <c r="M105" t="s">
        <v>220</v>
      </c>
    </row>
    <row r="106" spans="1:13" x14ac:dyDescent="0.25">
      <c r="A106">
        <v>417</v>
      </c>
      <c r="B106">
        <v>547</v>
      </c>
      <c r="C106" t="str">
        <f>IFERROR(INDEX(customers!B106:B1605,MATCH(Purchases!B106,customers!A106:A1605)), "None")</f>
        <v>Customer#000000547</v>
      </c>
      <c r="D106" t="str">
        <f>INDEX(Country!$B$2:$B$26,MATCH(INDEX(customers!$D$2:$D$1501,MATCH(Purchases!B106,customers!$A$2:$A$1501)),Country!$A$2:$A$26))</f>
        <v>RUSSIA</v>
      </c>
      <c r="E106" t="str">
        <f>INDEX(Region!$C$2:$F$2,MATCH(INDEX(Country!$C$2:$C$26,MATCH(Purchases!D106,Country!$B$2:$B$26)), Region!$C$1:$F$1))</f>
        <v>EUROPE</v>
      </c>
      <c r="F106" t="str">
        <f>INDEX(customers!G106:G1605, MATCH(Purchases!C106,customers!B106:B1605))</f>
        <v>BUILDING</v>
      </c>
      <c r="G106" t="s">
        <v>16</v>
      </c>
      <c r="H106">
        <v>132531.73000000001</v>
      </c>
      <c r="I106" s="1">
        <v>34371</v>
      </c>
      <c r="J106" t="s">
        <v>31</v>
      </c>
      <c r="K106" t="s">
        <v>221</v>
      </c>
      <c r="L106">
        <v>0</v>
      </c>
      <c r="M106" t="s">
        <v>222</v>
      </c>
    </row>
    <row r="107" spans="1:13" x14ac:dyDescent="0.25">
      <c r="A107">
        <v>418</v>
      </c>
      <c r="B107">
        <v>949</v>
      </c>
      <c r="C107" t="str">
        <f>IFERROR(INDEX(customers!B107:B1606,MATCH(Purchases!B107,customers!A107:A1606)), "None")</f>
        <v>Customer#000000949</v>
      </c>
      <c r="D107" t="str">
        <f>INDEX(Country!$B$2:$B$26,MATCH(INDEX(customers!$D$2:$D$1501,MATCH(Purchases!B107,customers!$A$2:$A$1501)),Country!$A$2:$A$26))</f>
        <v>BRAZIL</v>
      </c>
      <c r="E107" t="str">
        <f>INDEX(Region!$C$2:$F$2,MATCH(INDEX(Country!$C$2:$C$26,MATCH(Purchases!D107,Country!$B$2:$B$26)), Region!$C$1:$F$1))</f>
        <v>AMERICA</v>
      </c>
      <c r="F107" t="str">
        <f>INDEX(customers!G107:G1606, MATCH(Purchases!C107,customers!B107:B1606))</f>
        <v>AUTOMOBILE</v>
      </c>
      <c r="G107" t="s">
        <v>48</v>
      </c>
      <c r="H107">
        <v>39431.46</v>
      </c>
      <c r="I107" s="1">
        <v>34802</v>
      </c>
      <c r="J107" t="s">
        <v>23</v>
      </c>
      <c r="K107" t="s">
        <v>223</v>
      </c>
      <c r="L107">
        <v>0</v>
      </c>
      <c r="M107" t="s">
        <v>224</v>
      </c>
    </row>
    <row r="108" spans="1:13" x14ac:dyDescent="0.25">
      <c r="A108">
        <v>419</v>
      </c>
      <c r="B108">
        <v>1163</v>
      </c>
      <c r="C108" t="str">
        <f>IFERROR(INDEX(customers!B108:B1607,MATCH(Purchases!B108,customers!A108:A1607)), "None")</f>
        <v>Customer#000001163</v>
      </c>
      <c r="D108" t="str">
        <f>INDEX(Country!$B$2:$B$26,MATCH(INDEX(customers!$D$2:$D$1501,MATCH(Purchases!B108,customers!$A$2:$A$1501)),Country!$A$2:$A$26))</f>
        <v>BRAZIL</v>
      </c>
      <c r="E108" t="str">
        <f>INDEX(Region!$C$2:$F$2,MATCH(INDEX(Country!$C$2:$C$26,MATCH(Purchases!D108,Country!$B$2:$B$26)), Region!$C$1:$F$1))</f>
        <v>AMERICA</v>
      </c>
      <c r="F108" t="str">
        <f>INDEX(customers!G108:G1607, MATCH(Purchases!C108,customers!B108:B1607))</f>
        <v>BUILDING</v>
      </c>
      <c r="G108" t="s">
        <v>9</v>
      </c>
      <c r="H108">
        <v>159079.22</v>
      </c>
      <c r="I108" s="1">
        <v>35339</v>
      </c>
      <c r="J108" t="s">
        <v>31</v>
      </c>
      <c r="K108" t="s">
        <v>225</v>
      </c>
      <c r="L108">
        <v>0</v>
      </c>
      <c r="M108" t="s">
        <v>226</v>
      </c>
    </row>
    <row r="109" spans="1:13" x14ac:dyDescent="0.25">
      <c r="A109">
        <v>420</v>
      </c>
      <c r="B109">
        <v>902</v>
      </c>
      <c r="C109" t="str">
        <f>IFERROR(INDEX(customers!B109:B1608,MATCH(Purchases!B109,customers!A109:A1608)), "None")</f>
        <v>Customer#000000902</v>
      </c>
      <c r="D109" t="str">
        <f>INDEX(Country!$B$2:$B$26,MATCH(INDEX(customers!$D$2:$D$1501,MATCH(Purchases!B109,customers!$A$2:$A$1501)),Country!$A$2:$A$26))</f>
        <v>EGYPT</v>
      </c>
      <c r="E109" t="str">
        <f>INDEX(Region!$C$2:$F$2,MATCH(INDEX(Country!$C$2:$C$26,MATCH(Purchases!D109,Country!$B$2:$B$26)), Region!$C$1:$F$1))</f>
        <v>MIDDLE EAST</v>
      </c>
      <c r="F109" t="str">
        <f>INDEX(customers!G109:G1608, MATCH(Purchases!C109,customers!B109:B1608))</f>
        <v>AUTOMOBILE</v>
      </c>
      <c r="G109" t="s">
        <v>9</v>
      </c>
      <c r="H109">
        <v>269064.46999999997</v>
      </c>
      <c r="I109" s="1">
        <v>35003</v>
      </c>
      <c r="J109" t="s">
        <v>23</v>
      </c>
      <c r="K109" t="s">
        <v>128</v>
      </c>
      <c r="L109">
        <v>0</v>
      </c>
      <c r="M109" t="s">
        <v>227</v>
      </c>
    </row>
    <row r="110" spans="1:13" x14ac:dyDescent="0.25">
      <c r="A110">
        <v>421</v>
      </c>
      <c r="B110">
        <v>392</v>
      </c>
      <c r="C110" t="str">
        <f>IFERROR(INDEX(customers!B110:B1609,MATCH(Purchases!B110,customers!A110:A1609)), "None")</f>
        <v>Customer#000000392</v>
      </c>
      <c r="D110" t="str">
        <f>INDEX(Country!$B$2:$B$26,MATCH(INDEX(customers!$D$2:$D$1501,MATCH(Purchases!B110,customers!$A$2:$A$1501)),Country!$A$2:$A$26))</f>
        <v>PERU</v>
      </c>
      <c r="E110" t="str">
        <f>INDEX(Region!$C$2:$F$2,MATCH(INDEX(Country!$C$2:$C$26,MATCH(Purchases!D110,Country!$B$2:$B$26)), Region!$C$1:$F$1))</f>
        <v>ASIA</v>
      </c>
      <c r="F110" t="str">
        <f>INDEX(customers!G110:G1609, MATCH(Purchases!C110,customers!B110:B1609))</f>
        <v>BUILDING</v>
      </c>
      <c r="G110" t="s">
        <v>16</v>
      </c>
      <c r="H110">
        <v>1292.21</v>
      </c>
      <c r="I110" s="1">
        <v>33656</v>
      </c>
      <c r="J110" t="s">
        <v>10</v>
      </c>
      <c r="K110" t="s">
        <v>228</v>
      </c>
      <c r="L110">
        <v>0</v>
      </c>
      <c r="M110" t="s">
        <v>229</v>
      </c>
    </row>
    <row r="111" spans="1:13" x14ac:dyDescent="0.25">
      <c r="A111">
        <v>422</v>
      </c>
      <c r="B111">
        <v>731</v>
      </c>
      <c r="C111" t="str">
        <f>IFERROR(INDEX(customers!B111:B1610,MATCH(Purchases!B111,customers!A111:A1610)), "None")</f>
        <v>Customer#000000731</v>
      </c>
      <c r="D111" t="str">
        <f>INDEX(Country!$B$2:$B$26,MATCH(INDEX(customers!$D$2:$D$1501,MATCH(Purchases!B111,customers!$A$2:$A$1501)),Country!$A$2:$A$26))</f>
        <v>GERMANY</v>
      </c>
      <c r="E111" t="str">
        <f>INDEX(Region!$C$2:$F$2,MATCH(INDEX(Country!$C$2:$C$26,MATCH(Purchases!D111,Country!$B$2:$B$26)), Region!$C$1:$F$1))</f>
        <v>EUROPE</v>
      </c>
      <c r="F111" t="str">
        <f>INDEX(customers!G111:G1610, MATCH(Purchases!C111,customers!B111:B1610))</f>
        <v>MACHINERY</v>
      </c>
      <c r="G111" t="s">
        <v>9</v>
      </c>
      <c r="H111">
        <v>155533.71</v>
      </c>
      <c r="I111" s="1">
        <v>35581</v>
      </c>
      <c r="J111" t="s">
        <v>23</v>
      </c>
      <c r="K111" t="s">
        <v>230</v>
      </c>
      <c r="L111">
        <v>0</v>
      </c>
      <c r="M111" t="s">
        <v>231</v>
      </c>
    </row>
    <row r="112" spans="1:13" x14ac:dyDescent="0.25">
      <c r="A112">
        <v>423</v>
      </c>
      <c r="B112">
        <v>1034</v>
      </c>
      <c r="C112" t="str">
        <f>IFERROR(INDEX(customers!B112:B1611,MATCH(Purchases!B112,customers!A112:A1611)), "None")</f>
        <v>Customer#000001034</v>
      </c>
      <c r="D112" t="str">
        <f>INDEX(Country!$B$2:$B$26,MATCH(INDEX(customers!$D$2:$D$1501,MATCH(Purchases!B112,customers!$A$2:$A$1501)),Country!$A$2:$A$26))</f>
        <v>ETHIOPIA</v>
      </c>
      <c r="E112" t="e">
        <f>INDEX(Region!$C$2:$F$2,MATCH(INDEX(Country!$C$2:$C$26,MATCH(Purchases!D112,Country!$B$2:$B$26)), Region!$C$1:$F$1))</f>
        <v>#N/A</v>
      </c>
      <c r="F112" t="str">
        <f>INDEX(customers!G112:G1611, MATCH(Purchases!C112,customers!B112:B1611))</f>
        <v>HOUSEHOLD</v>
      </c>
      <c r="G112" t="s">
        <v>9</v>
      </c>
      <c r="H112">
        <v>31900.6</v>
      </c>
      <c r="I112" s="1">
        <v>35217</v>
      </c>
      <c r="J112" t="s">
        <v>13</v>
      </c>
      <c r="K112" t="s">
        <v>232</v>
      </c>
      <c r="L112">
        <v>0</v>
      </c>
      <c r="M112" t="s">
        <v>233</v>
      </c>
    </row>
    <row r="113" spans="1:13" x14ac:dyDescent="0.25">
      <c r="A113">
        <v>448</v>
      </c>
      <c r="B113">
        <v>1498</v>
      </c>
      <c r="C113" t="str">
        <f>IFERROR(INDEX(customers!B113:B1612,MATCH(Purchases!B113,customers!A113:A1612)), "None")</f>
        <v>Customer#000001498</v>
      </c>
      <c r="D113" t="str">
        <f>INDEX(Country!$B$2:$B$26,MATCH(INDEX(customers!$D$2:$D$1501,MATCH(Purchases!B113,customers!$A$2:$A$1501)),Country!$A$2:$A$26))</f>
        <v>ROMANIA</v>
      </c>
      <c r="E113" t="str">
        <f>INDEX(Region!$C$2:$F$2,MATCH(INDEX(Country!$C$2:$C$26,MATCH(Purchases!D113,Country!$B$2:$B$26)), Region!$C$1:$F$1))</f>
        <v>EUROPE</v>
      </c>
      <c r="F113" t="str">
        <f>INDEX(customers!G113:G1612, MATCH(Purchases!C113,customers!B113:B1612))</f>
        <v>AUTOMOBILE</v>
      </c>
      <c r="G113" t="s">
        <v>9</v>
      </c>
      <c r="H113">
        <v>157247.56</v>
      </c>
      <c r="I113" s="1">
        <v>34932</v>
      </c>
      <c r="J113" t="s">
        <v>31</v>
      </c>
      <c r="K113" t="s">
        <v>234</v>
      </c>
      <c r="L113">
        <v>0</v>
      </c>
      <c r="M113" t="s">
        <v>235</v>
      </c>
    </row>
    <row r="114" spans="1:13" x14ac:dyDescent="0.25">
      <c r="A114">
        <v>449</v>
      </c>
      <c r="B114">
        <v>958</v>
      </c>
      <c r="C114" t="str">
        <f>IFERROR(INDEX(customers!B114:B1613,MATCH(Purchases!B114,customers!A114:A1613)), "None")</f>
        <v>Customer#000000958</v>
      </c>
      <c r="D114" t="str">
        <f>INDEX(Country!$B$2:$B$26,MATCH(INDEX(customers!$D$2:$D$1501,MATCH(Purchases!B114,customers!$A$2:$A$1501)),Country!$A$2:$A$26))</f>
        <v>ETHIOPIA</v>
      </c>
      <c r="E114" t="e">
        <f>INDEX(Region!$C$2:$F$2,MATCH(INDEX(Country!$C$2:$C$26,MATCH(Purchases!D114,Country!$B$2:$B$26)), Region!$C$1:$F$1))</f>
        <v>#N/A</v>
      </c>
      <c r="F114" t="str">
        <f>INDEX(customers!G114:G1613, MATCH(Purchases!C114,customers!B114:B1613))</f>
        <v>FURNITURE</v>
      </c>
      <c r="G114" t="s">
        <v>9</v>
      </c>
      <c r="H114">
        <v>55082.33</v>
      </c>
      <c r="I114" s="1">
        <v>34900</v>
      </c>
      <c r="J114" t="s">
        <v>26</v>
      </c>
      <c r="K114" t="s">
        <v>236</v>
      </c>
      <c r="L114">
        <v>0</v>
      </c>
      <c r="M114" t="s">
        <v>237</v>
      </c>
    </row>
    <row r="115" spans="1:13" x14ac:dyDescent="0.25">
      <c r="A115">
        <v>450</v>
      </c>
      <c r="B115">
        <v>475</v>
      </c>
      <c r="C115" t="str">
        <f>IFERROR(INDEX(customers!B115:B1614,MATCH(Purchases!B115,customers!A115:A1614)), "None")</f>
        <v>Customer#000000475</v>
      </c>
      <c r="D115" t="str">
        <f>INDEX(Country!$B$2:$B$26,MATCH(INDEX(customers!$D$2:$D$1501,MATCH(Purchases!B115,customers!$A$2:$A$1501)),Country!$A$2:$A$26))</f>
        <v>KENYA</v>
      </c>
      <c r="E115" t="str">
        <f>INDEX(Region!$C$2:$F$2,MATCH(INDEX(Country!$C$2:$C$26,MATCH(Purchases!D115,Country!$B$2:$B$26)), Region!$C$1:$F$1))</f>
        <v>ASIA</v>
      </c>
      <c r="F115" t="str">
        <f>INDEX(customers!G115:G1614, MATCH(Purchases!C115,customers!B115:B1614))</f>
        <v>BUILDING</v>
      </c>
      <c r="G115" t="s">
        <v>48</v>
      </c>
      <c r="H115">
        <v>213638.07</v>
      </c>
      <c r="I115" s="1">
        <v>34763</v>
      </c>
      <c r="J115" t="s">
        <v>23</v>
      </c>
      <c r="K115" t="s">
        <v>238</v>
      </c>
      <c r="L115">
        <v>0</v>
      </c>
      <c r="M115" t="s">
        <v>239</v>
      </c>
    </row>
    <row r="116" spans="1:13" x14ac:dyDescent="0.25">
      <c r="A116">
        <v>451</v>
      </c>
      <c r="B116">
        <v>988</v>
      </c>
      <c r="C116" t="str">
        <f>IFERROR(INDEX(customers!B116:B1615,MATCH(Purchases!B116,customers!A116:A1615)), "None")</f>
        <v>Customer#000000988</v>
      </c>
      <c r="D116" t="str">
        <f>INDEX(Country!$B$2:$B$26,MATCH(INDEX(customers!$D$2:$D$1501,MATCH(Purchases!B116,customers!$A$2:$A$1501)),Country!$A$2:$A$26))</f>
        <v>CANADA</v>
      </c>
      <c r="E116" t="str">
        <f>INDEX(Region!$C$2:$F$2,MATCH(INDEX(Country!$C$2:$C$26,MATCH(Purchases!D116,Country!$B$2:$B$26)), Region!$C$1:$F$1))</f>
        <v>AMERICA</v>
      </c>
      <c r="F116" t="str">
        <f>INDEX(customers!G116:G1615, MATCH(Purchases!C116,customers!B116:B1615))</f>
        <v>FURNITURE</v>
      </c>
      <c r="G116" t="s">
        <v>9</v>
      </c>
      <c r="H116">
        <v>142756.81</v>
      </c>
      <c r="I116" s="1">
        <v>35940</v>
      </c>
      <c r="J116" t="s">
        <v>10</v>
      </c>
      <c r="K116" t="s">
        <v>240</v>
      </c>
      <c r="L116">
        <v>0</v>
      </c>
      <c r="M116" t="s">
        <v>241</v>
      </c>
    </row>
    <row r="117" spans="1:13" x14ac:dyDescent="0.25">
      <c r="A117">
        <v>452</v>
      </c>
      <c r="B117">
        <v>596</v>
      </c>
      <c r="C117" t="str">
        <f>IFERROR(INDEX(customers!B117:B1616,MATCH(Purchases!B117,customers!A117:A1616)), "None")</f>
        <v>Customer#000000596</v>
      </c>
      <c r="D117" t="str">
        <f>INDEX(Country!$B$2:$B$26,MATCH(INDEX(customers!$D$2:$D$1501,MATCH(Purchases!B117,customers!$A$2:$A$1501)),Country!$A$2:$A$26))</f>
        <v>ETHIOPIA</v>
      </c>
      <c r="E117" t="e">
        <f>INDEX(Region!$C$2:$F$2,MATCH(INDEX(Country!$C$2:$C$26,MATCH(Purchases!D117,Country!$B$2:$B$26)), Region!$C$1:$F$1))</f>
        <v>#N/A</v>
      </c>
      <c r="F117" t="str">
        <f>INDEX(customers!G117:G1616, MATCH(Purchases!C117,customers!B117:B1616))</f>
        <v>MACHINERY</v>
      </c>
      <c r="G117" t="s">
        <v>9</v>
      </c>
      <c r="H117">
        <v>2072.79</v>
      </c>
      <c r="I117" s="1">
        <v>35717</v>
      </c>
      <c r="J117" t="s">
        <v>13</v>
      </c>
      <c r="K117" t="s">
        <v>242</v>
      </c>
      <c r="L117">
        <v>0</v>
      </c>
      <c r="M117" t="s">
        <v>243</v>
      </c>
    </row>
    <row r="118" spans="1:13" x14ac:dyDescent="0.25">
      <c r="A118">
        <v>453</v>
      </c>
      <c r="B118">
        <v>442</v>
      </c>
      <c r="C118" t="str">
        <f>IFERROR(INDEX(customers!B118:B1617,MATCH(Purchases!B118,customers!A118:A1617)), "None")</f>
        <v>Customer#000000442</v>
      </c>
      <c r="D118" t="str">
        <f>INDEX(Country!$B$2:$B$26,MATCH(INDEX(customers!$D$2:$D$1501,MATCH(Purchases!B118,customers!$A$2:$A$1501)),Country!$A$2:$A$26))</f>
        <v>ARGENTINA</v>
      </c>
      <c r="E118" t="str">
        <f>INDEX(Region!$C$2:$F$2,MATCH(INDEX(Country!$C$2:$C$26,MATCH(Purchases!D118,Country!$B$2:$B$26)), Region!$C$1:$F$1))</f>
        <v>AMERICA</v>
      </c>
      <c r="F118" t="str">
        <f>INDEX(customers!G118:G1617, MATCH(Purchases!C118,customers!B118:B1617))</f>
        <v>FURNITURE</v>
      </c>
      <c r="G118" t="s">
        <v>9</v>
      </c>
      <c r="H118">
        <v>343004.49</v>
      </c>
      <c r="I118" s="1">
        <v>35576</v>
      </c>
      <c r="J118" t="s">
        <v>10</v>
      </c>
      <c r="K118" t="s">
        <v>244</v>
      </c>
      <c r="L118">
        <v>0</v>
      </c>
      <c r="M118" t="s">
        <v>245</v>
      </c>
    </row>
    <row r="119" spans="1:13" x14ac:dyDescent="0.25">
      <c r="A119">
        <v>454</v>
      </c>
      <c r="B119">
        <v>488</v>
      </c>
      <c r="C119" t="str">
        <f>IFERROR(INDEX(customers!B119:B1618,MATCH(Purchases!B119,customers!A119:A1618)), "None")</f>
        <v>Customer#000000488</v>
      </c>
      <c r="D119" t="str">
        <f>INDEX(Country!$B$2:$B$26,MATCH(INDEX(customers!$D$2:$D$1501,MATCH(Purchases!B119,customers!$A$2:$A$1501)),Country!$A$2:$A$26))</f>
        <v>CANADA</v>
      </c>
      <c r="E119" t="str">
        <f>INDEX(Region!$C$2:$F$2,MATCH(INDEX(Country!$C$2:$C$26,MATCH(Purchases!D119,Country!$B$2:$B$26)), Region!$C$1:$F$1))</f>
        <v>AMERICA</v>
      </c>
      <c r="F119" t="str">
        <f>INDEX(customers!G119:G1618, MATCH(Purchases!C119,customers!B119:B1618))</f>
        <v>AUTOMOBILE</v>
      </c>
      <c r="G119" t="s">
        <v>9</v>
      </c>
      <c r="H119">
        <v>24543.95</v>
      </c>
      <c r="I119" s="1">
        <v>35060</v>
      </c>
      <c r="J119" t="s">
        <v>10</v>
      </c>
      <c r="K119" t="s">
        <v>246</v>
      </c>
      <c r="L119">
        <v>0</v>
      </c>
      <c r="M119" t="s">
        <v>247</v>
      </c>
    </row>
    <row r="120" spans="1:13" x14ac:dyDescent="0.25">
      <c r="A120">
        <v>455</v>
      </c>
      <c r="B120">
        <v>121</v>
      </c>
      <c r="C120" t="str">
        <f>IFERROR(INDEX(customers!B120:B1619,MATCH(Purchases!B120,customers!A120:A1619)), "None")</f>
        <v>Customer#000000121</v>
      </c>
      <c r="D120" t="str">
        <f>INDEX(Country!$B$2:$B$26,MATCH(INDEX(customers!$D$2:$D$1501,MATCH(Purchases!B120,customers!$A$2:$A$1501)),Country!$A$2:$A$26))</f>
        <v>PERU</v>
      </c>
      <c r="E120" t="str">
        <f>INDEX(Region!$C$2:$F$2,MATCH(INDEX(Country!$C$2:$C$26,MATCH(Purchases!D120,Country!$B$2:$B$26)), Region!$C$1:$F$1))</f>
        <v>ASIA</v>
      </c>
      <c r="F120" t="str">
        <f>INDEX(customers!G120:G1619, MATCH(Purchases!C120,customers!B120:B1619))</f>
        <v>BUILDING</v>
      </c>
      <c r="G120" t="s">
        <v>9</v>
      </c>
      <c r="H120">
        <v>190711.32</v>
      </c>
      <c r="I120" s="1">
        <v>35403</v>
      </c>
      <c r="J120" t="s">
        <v>13</v>
      </c>
      <c r="K120" t="s">
        <v>248</v>
      </c>
      <c r="L120">
        <v>0</v>
      </c>
      <c r="M120" t="s">
        <v>249</v>
      </c>
    </row>
    <row r="121" spans="1:13" x14ac:dyDescent="0.25">
      <c r="A121">
        <v>480</v>
      </c>
      <c r="B121">
        <v>715</v>
      </c>
      <c r="C121" t="str">
        <f>IFERROR(INDEX(customers!B121:B1620,MATCH(Purchases!B121,customers!A121:A1620)), "None")</f>
        <v>Customer#000000715</v>
      </c>
      <c r="D121" t="str">
        <f>INDEX(Country!$B$2:$B$26,MATCH(INDEX(customers!$D$2:$D$1501,MATCH(Purchases!B121,customers!$A$2:$A$1501)),Country!$A$2:$A$26))</f>
        <v>ROMANIA</v>
      </c>
      <c r="E121" t="str">
        <f>INDEX(Region!$C$2:$F$2,MATCH(INDEX(Country!$C$2:$C$26,MATCH(Purchases!D121,Country!$B$2:$B$26)), Region!$C$1:$F$1))</f>
        <v>EUROPE</v>
      </c>
      <c r="F121" t="str">
        <f>INDEX(customers!G121:G1620, MATCH(Purchases!C121,customers!B121:B1620))</f>
        <v>AUTOMOBILE</v>
      </c>
      <c r="G121" t="s">
        <v>16</v>
      </c>
      <c r="H121">
        <v>30644.49</v>
      </c>
      <c r="I121" s="1">
        <v>34097</v>
      </c>
      <c r="J121" t="s">
        <v>10</v>
      </c>
      <c r="K121" t="s">
        <v>250</v>
      </c>
      <c r="L121">
        <v>0</v>
      </c>
      <c r="M121" t="s">
        <v>251</v>
      </c>
    </row>
    <row r="122" spans="1:13" x14ac:dyDescent="0.25">
      <c r="A122">
        <v>481</v>
      </c>
      <c r="B122">
        <v>304</v>
      </c>
      <c r="C122" t="str">
        <f>IFERROR(INDEX(customers!B122:B1621,MATCH(Purchases!B122,customers!A122:A1621)), "None")</f>
        <v>Customer#000000304</v>
      </c>
      <c r="D122" t="str">
        <f>INDEX(Country!$B$2:$B$26,MATCH(INDEX(customers!$D$2:$D$1501,MATCH(Purchases!B122,customers!$A$2:$A$1501)),Country!$A$2:$A$26))</f>
        <v>ALGERIA</v>
      </c>
      <c r="E122" t="e">
        <f>INDEX(Region!$C$2:$F$2,MATCH(INDEX(Country!$C$2:$C$26,MATCH(Purchases!D122,Country!$B$2:$B$26)), Region!$C$1:$F$1))</f>
        <v>#N/A</v>
      </c>
      <c r="F122" t="str">
        <f>INDEX(customers!G122:G1621, MATCH(Purchases!C122,customers!B122:B1621))</f>
        <v>MACHINERY</v>
      </c>
      <c r="G122" t="s">
        <v>16</v>
      </c>
      <c r="H122">
        <v>160370.14000000001</v>
      </c>
      <c r="I122" s="1">
        <v>33885</v>
      </c>
      <c r="J122" t="s">
        <v>26</v>
      </c>
      <c r="K122" t="s">
        <v>252</v>
      </c>
      <c r="L122">
        <v>0</v>
      </c>
      <c r="M122" t="s">
        <v>253</v>
      </c>
    </row>
    <row r="123" spans="1:13" x14ac:dyDescent="0.25">
      <c r="A123">
        <v>482</v>
      </c>
      <c r="B123">
        <v>1252</v>
      </c>
      <c r="C123" t="str">
        <f>IFERROR(INDEX(customers!B123:B1622,MATCH(Purchases!B123,customers!A123:A1622)), "None")</f>
        <v>Customer#000001252</v>
      </c>
      <c r="D123" t="str">
        <f>INDEX(Country!$B$2:$B$26,MATCH(INDEX(customers!$D$2:$D$1501,MATCH(Purchases!B123,customers!$A$2:$A$1501)),Country!$A$2:$A$26))</f>
        <v>JAPAN</v>
      </c>
      <c r="E123" t="str">
        <f>INDEX(Region!$C$2:$F$2,MATCH(INDEX(Country!$C$2:$C$26,MATCH(Purchases!D123,Country!$B$2:$B$26)), Region!$C$1:$F$1))</f>
        <v>ASIA</v>
      </c>
      <c r="F123" t="str">
        <f>INDEX(customers!G123:G1622, MATCH(Purchases!C123,customers!B123:B1622))</f>
        <v>MACHINERY</v>
      </c>
      <c r="G123" t="s">
        <v>9</v>
      </c>
      <c r="H123">
        <v>197194.23</v>
      </c>
      <c r="I123" s="1">
        <v>35150</v>
      </c>
      <c r="J123" t="s">
        <v>13</v>
      </c>
      <c r="K123" t="s">
        <v>254</v>
      </c>
      <c r="L123">
        <v>0</v>
      </c>
      <c r="M123" t="s">
        <v>255</v>
      </c>
    </row>
    <row r="124" spans="1:13" x14ac:dyDescent="0.25">
      <c r="A124">
        <v>483</v>
      </c>
      <c r="B124">
        <v>349</v>
      </c>
      <c r="C124" t="str">
        <f>IFERROR(INDEX(customers!B124:B1623,MATCH(Purchases!B124,customers!A124:A1623)), "None")</f>
        <v>Customer#000000349</v>
      </c>
      <c r="D124" t="str">
        <f>INDEX(Country!$B$2:$B$26,MATCH(INDEX(customers!$D$2:$D$1501,MATCH(Purchases!B124,customers!$A$2:$A$1501)),Country!$A$2:$A$26))</f>
        <v>UNITED KINGDOM</v>
      </c>
      <c r="E124" t="str">
        <f>INDEX(Region!$C$2:$F$2,MATCH(INDEX(Country!$C$2:$C$26,MATCH(Purchases!D124,Country!$B$2:$B$26)), Region!$C$1:$F$1))</f>
        <v>MIDDLE EAST</v>
      </c>
      <c r="F124" t="str">
        <f>INDEX(customers!G124:G1623, MATCH(Purchases!C124,customers!B124:B1623))</f>
        <v>BUILDING</v>
      </c>
      <c r="G124" t="s">
        <v>9</v>
      </c>
      <c r="H124">
        <v>66194.38</v>
      </c>
      <c r="I124" s="1">
        <v>34891</v>
      </c>
      <c r="J124" t="s">
        <v>26</v>
      </c>
      <c r="K124" t="s">
        <v>110</v>
      </c>
      <c r="L124">
        <v>0</v>
      </c>
      <c r="M124" t="s">
        <v>256</v>
      </c>
    </row>
    <row r="125" spans="1:13" x14ac:dyDescent="0.25">
      <c r="A125">
        <v>484</v>
      </c>
      <c r="B125">
        <v>544</v>
      </c>
      <c r="C125" t="str">
        <f>IFERROR(INDEX(customers!B125:B1624,MATCH(Purchases!B125,customers!A125:A1624)), "None")</f>
        <v>Customer#000000544</v>
      </c>
      <c r="D125" t="str">
        <f>INDEX(Country!$B$2:$B$26,MATCH(INDEX(customers!$D$2:$D$1501,MATCH(Purchases!B125,customers!$A$2:$A$1501)),Country!$A$2:$A$26))</f>
        <v>ETHIOPIA</v>
      </c>
      <c r="E125" t="e">
        <f>INDEX(Region!$C$2:$F$2,MATCH(INDEX(Country!$C$2:$C$26,MATCH(Purchases!D125,Country!$B$2:$B$26)), Region!$C$1:$F$1))</f>
        <v>#N/A</v>
      </c>
      <c r="F125" t="str">
        <f>INDEX(customers!G125:G1624, MATCH(Purchases!C125,customers!B125:B1624))</f>
        <v>AUTOMOBILE</v>
      </c>
      <c r="G125" t="s">
        <v>9</v>
      </c>
      <c r="H125">
        <v>331553.32</v>
      </c>
      <c r="I125" s="1">
        <v>35433</v>
      </c>
      <c r="J125" t="s">
        <v>31</v>
      </c>
      <c r="K125" t="s">
        <v>257</v>
      </c>
      <c r="L125">
        <v>0</v>
      </c>
      <c r="M125" t="s">
        <v>258</v>
      </c>
    </row>
    <row r="126" spans="1:13" x14ac:dyDescent="0.25">
      <c r="A126">
        <v>485</v>
      </c>
      <c r="B126">
        <v>1006</v>
      </c>
      <c r="C126" t="str">
        <f>IFERROR(INDEX(customers!B126:B1625,MATCH(Purchases!B126,customers!A126:A1625)), "None")</f>
        <v>Customer#000001006</v>
      </c>
      <c r="D126" t="str">
        <f>INDEX(Country!$B$2:$B$26,MATCH(INDEX(customers!$D$2:$D$1501,MATCH(Purchases!B126,customers!$A$2:$A$1501)),Country!$A$2:$A$26))</f>
        <v>JAPAN</v>
      </c>
      <c r="E126" t="str">
        <f>INDEX(Region!$C$2:$F$2,MATCH(INDEX(Country!$C$2:$C$26,MATCH(Purchases!D126,Country!$B$2:$B$26)), Region!$C$1:$F$1))</f>
        <v>ASIA</v>
      </c>
      <c r="F126" t="str">
        <f>INDEX(customers!G126:G1625, MATCH(Purchases!C126,customers!B126:B1625))</f>
        <v>BUILDING</v>
      </c>
      <c r="G126" t="s">
        <v>9</v>
      </c>
      <c r="H126">
        <v>142389.70000000001</v>
      </c>
      <c r="I126" s="1">
        <v>35515</v>
      </c>
      <c r="J126" t="s">
        <v>26</v>
      </c>
      <c r="K126" t="s">
        <v>259</v>
      </c>
      <c r="L126">
        <v>0</v>
      </c>
      <c r="M126" t="s">
        <v>260</v>
      </c>
    </row>
    <row r="127" spans="1:13" x14ac:dyDescent="0.25">
      <c r="A127">
        <v>486</v>
      </c>
      <c r="B127">
        <v>509</v>
      </c>
      <c r="C127" t="str">
        <f>IFERROR(INDEX(customers!B127:B1626,MATCH(Purchases!B127,customers!A127:A1626)), "None")</f>
        <v>Customer#000000509</v>
      </c>
      <c r="D127" t="str">
        <f>INDEX(Country!$B$2:$B$26,MATCH(INDEX(customers!$D$2:$D$1501,MATCH(Purchases!B127,customers!$A$2:$A$1501)),Country!$A$2:$A$26))</f>
        <v>EGYPT</v>
      </c>
      <c r="E127" t="str">
        <f>INDEX(Region!$C$2:$F$2,MATCH(INDEX(Country!$C$2:$C$26,MATCH(Purchases!D127,Country!$B$2:$B$26)), Region!$C$1:$F$1))</f>
        <v>MIDDLE EAST</v>
      </c>
      <c r="F127" t="str">
        <f>INDEX(customers!G127:G1626, MATCH(Purchases!C127,customers!B127:B1626))</f>
        <v>FURNITURE</v>
      </c>
      <c r="G127" t="s">
        <v>9</v>
      </c>
      <c r="H127">
        <v>286150.09000000003</v>
      </c>
      <c r="I127" s="1">
        <v>35135</v>
      </c>
      <c r="J127" t="s">
        <v>23</v>
      </c>
      <c r="K127" t="s">
        <v>261</v>
      </c>
      <c r="L127">
        <v>0</v>
      </c>
      <c r="M127" t="s">
        <v>262</v>
      </c>
    </row>
    <row r="128" spans="1:13" x14ac:dyDescent="0.25">
      <c r="A128">
        <v>487</v>
      </c>
      <c r="B128">
        <v>1079</v>
      </c>
      <c r="C128" t="str">
        <f>IFERROR(INDEX(customers!B128:B1627,MATCH(Purchases!B128,customers!A128:A1627)), "None")</f>
        <v>Customer#000001079</v>
      </c>
      <c r="D128" t="str">
        <f>INDEX(Country!$B$2:$B$26,MATCH(INDEX(customers!$D$2:$D$1501,MATCH(Purchases!B128,customers!$A$2:$A$1501)),Country!$A$2:$A$26))</f>
        <v>ROMANIA</v>
      </c>
      <c r="E128" t="str">
        <f>INDEX(Region!$C$2:$F$2,MATCH(INDEX(Country!$C$2:$C$26,MATCH(Purchases!D128,Country!$B$2:$B$26)), Region!$C$1:$F$1))</f>
        <v>EUROPE</v>
      </c>
      <c r="F128" t="str">
        <f>INDEX(customers!G128:G1627, MATCH(Purchases!C128,customers!B128:B1627))</f>
        <v>AUTOMOBILE</v>
      </c>
      <c r="G128" t="s">
        <v>16</v>
      </c>
      <c r="H128">
        <v>88805.07</v>
      </c>
      <c r="I128" s="1">
        <v>33834</v>
      </c>
      <c r="J128" t="s">
        <v>13</v>
      </c>
      <c r="K128" t="s">
        <v>263</v>
      </c>
      <c r="L128">
        <v>0</v>
      </c>
      <c r="M128" t="s">
        <v>264</v>
      </c>
    </row>
    <row r="129" spans="1:13" x14ac:dyDescent="0.25">
      <c r="A129">
        <v>512</v>
      </c>
      <c r="B129">
        <v>631</v>
      </c>
      <c r="C129" t="str">
        <f>IFERROR(INDEX(customers!B129:B1628,MATCH(Purchases!B129,customers!A129:A1628)), "None")</f>
        <v>Customer#000000631</v>
      </c>
      <c r="D129" t="str">
        <f>INDEX(Country!$B$2:$B$26,MATCH(INDEX(customers!$D$2:$D$1501,MATCH(Purchases!B129,customers!$A$2:$A$1501)),Country!$A$2:$A$26))</f>
        <v>ROMANIA</v>
      </c>
      <c r="E129" t="str">
        <f>INDEX(Region!$C$2:$F$2,MATCH(INDEX(Country!$C$2:$C$26,MATCH(Purchases!D129,Country!$B$2:$B$26)), Region!$C$1:$F$1))</f>
        <v>EUROPE</v>
      </c>
      <c r="F129" t="str">
        <f>INDEX(customers!G129:G1628, MATCH(Purchases!C129,customers!B129:B1628))</f>
        <v>MACHINERY</v>
      </c>
      <c r="G129" t="s">
        <v>48</v>
      </c>
      <c r="H129">
        <v>183939.48</v>
      </c>
      <c r="I129" s="1">
        <v>34839</v>
      </c>
      <c r="J129" t="s">
        <v>10</v>
      </c>
      <c r="K129" t="s">
        <v>265</v>
      </c>
      <c r="L129">
        <v>0</v>
      </c>
      <c r="M129" t="s">
        <v>266</v>
      </c>
    </row>
    <row r="130" spans="1:13" x14ac:dyDescent="0.25">
      <c r="A130">
        <v>513</v>
      </c>
      <c r="B130">
        <v>607</v>
      </c>
      <c r="C130" t="str">
        <f>IFERROR(INDEX(customers!B130:B1629,MATCH(Purchases!B130,customers!A130:A1629)), "None")</f>
        <v>Customer#000000607</v>
      </c>
      <c r="D130" t="str">
        <f>INDEX(Country!$B$2:$B$26,MATCH(INDEX(customers!$D$2:$D$1501,MATCH(Purchases!B130,customers!$A$2:$A$1501)),Country!$A$2:$A$26))</f>
        <v>UNITED STATES</v>
      </c>
      <c r="E130" t="str">
        <f>INDEX(Region!$C$2:$F$2,MATCH(INDEX(Country!$C$2:$C$26,MATCH(Purchases!D130,Country!$B$2:$B$26)), Region!$C$1:$F$1))</f>
        <v>MIDDLE EAST</v>
      </c>
      <c r="F130" t="str">
        <f>INDEX(customers!G130:G1629, MATCH(Purchases!C130,customers!B130:B1629))</f>
        <v>FURNITURE</v>
      </c>
      <c r="G130" t="s">
        <v>9</v>
      </c>
      <c r="H130">
        <v>78769.710000000006</v>
      </c>
      <c r="I130" s="1">
        <v>34820</v>
      </c>
      <c r="J130" t="s">
        <v>26</v>
      </c>
      <c r="K130" t="s">
        <v>267</v>
      </c>
      <c r="L130">
        <v>0</v>
      </c>
      <c r="M130" t="s">
        <v>268</v>
      </c>
    </row>
    <row r="131" spans="1:13" x14ac:dyDescent="0.25">
      <c r="A131">
        <v>514</v>
      </c>
      <c r="B131">
        <v>749</v>
      </c>
      <c r="C131" t="str">
        <f>IFERROR(INDEX(customers!B131:B1630,MATCH(Purchases!B131,customers!A131:A1630)), "None")</f>
        <v>Customer#000000749</v>
      </c>
      <c r="D131" t="str">
        <f>INDEX(Country!$B$2:$B$26,MATCH(INDEX(customers!$D$2:$D$1501,MATCH(Purchases!B131,customers!$A$2:$A$1501)),Country!$A$2:$A$26))</f>
        <v>UNITED STATES</v>
      </c>
      <c r="E131" t="str">
        <f>INDEX(Region!$C$2:$F$2,MATCH(INDEX(Country!$C$2:$C$26,MATCH(Purchases!D131,Country!$B$2:$B$26)), Region!$C$1:$F$1))</f>
        <v>MIDDLE EAST</v>
      </c>
      <c r="F131" t="str">
        <f>INDEX(customers!G131:G1630, MATCH(Purchases!C131,customers!B131:B1630))</f>
        <v>MACHINERY</v>
      </c>
      <c r="G131" t="s">
        <v>9</v>
      </c>
      <c r="H131">
        <v>123202.51</v>
      </c>
      <c r="I131" s="1">
        <v>35159</v>
      </c>
      <c r="J131" t="s">
        <v>26</v>
      </c>
      <c r="K131" t="s">
        <v>269</v>
      </c>
      <c r="L131">
        <v>0</v>
      </c>
      <c r="M131" t="s">
        <v>270</v>
      </c>
    </row>
    <row r="132" spans="1:13" x14ac:dyDescent="0.25">
      <c r="A132">
        <v>515</v>
      </c>
      <c r="B132">
        <v>1420</v>
      </c>
      <c r="C132" t="str">
        <f>IFERROR(INDEX(customers!B132:B1631,MATCH(Purchases!B132,customers!A132:A1631)), "None")</f>
        <v>Customer#000001420</v>
      </c>
      <c r="D132" t="str">
        <f>INDEX(Country!$B$2:$B$26,MATCH(INDEX(customers!$D$2:$D$1501,MATCH(Purchases!B132,customers!$A$2:$A$1501)),Country!$A$2:$A$26))</f>
        <v>INDONESIA</v>
      </c>
      <c r="E132" t="str">
        <f>INDEX(Region!$C$2:$F$2,MATCH(INDEX(Country!$C$2:$C$26,MATCH(Purchases!D132,Country!$B$2:$B$26)), Region!$C$1:$F$1))</f>
        <v>ASIA</v>
      </c>
      <c r="F132" t="str">
        <f>INDEX(customers!G132:G1631, MATCH(Purchases!C132,customers!B132:B1631))</f>
        <v>AUTOMOBILE</v>
      </c>
      <c r="G132" t="s">
        <v>16</v>
      </c>
      <c r="H132">
        <v>177231.12</v>
      </c>
      <c r="I132" s="1">
        <v>34210</v>
      </c>
      <c r="J132" t="s">
        <v>23</v>
      </c>
      <c r="K132" t="s">
        <v>271</v>
      </c>
      <c r="L132">
        <v>0</v>
      </c>
      <c r="M132" t="s">
        <v>272</v>
      </c>
    </row>
    <row r="133" spans="1:13" x14ac:dyDescent="0.25">
      <c r="A133">
        <v>516</v>
      </c>
      <c r="B133">
        <v>440</v>
      </c>
      <c r="C133" t="str">
        <f>IFERROR(INDEX(customers!B133:B1632,MATCH(Purchases!B133,customers!A133:A1632)), "None")</f>
        <v>Customer#000000440</v>
      </c>
      <c r="D133" t="str">
        <f>INDEX(Country!$B$2:$B$26,MATCH(INDEX(customers!$D$2:$D$1501,MATCH(Purchases!B133,customers!$A$2:$A$1501)),Country!$A$2:$A$26))</f>
        <v>CANADA</v>
      </c>
      <c r="E133" t="str">
        <f>INDEX(Region!$C$2:$F$2,MATCH(INDEX(Country!$C$2:$C$26,MATCH(Purchases!D133,Country!$B$2:$B$26)), Region!$C$1:$F$1))</f>
        <v>AMERICA</v>
      </c>
      <c r="F133" t="str">
        <f>INDEX(customers!G133:G1632, MATCH(Purchases!C133,customers!B133:B1632))</f>
        <v>MACHINERY</v>
      </c>
      <c r="G133" t="s">
        <v>9</v>
      </c>
      <c r="H133">
        <v>13277.79</v>
      </c>
      <c r="I133" s="1">
        <v>35906</v>
      </c>
      <c r="J133" t="s">
        <v>26</v>
      </c>
      <c r="K133" t="s">
        <v>273</v>
      </c>
      <c r="L133">
        <v>0</v>
      </c>
      <c r="M133" t="s">
        <v>274</v>
      </c>
    </row>
    <row r="134" spans="1:13" x14ac:dyDescent="0.25">
      <c r="A134">
        <v>517</v>
      </c>
      <c r="B134">
        <v>94</v>
      </c>
      <c r="C134" t="str">
        <f>IFERROR(INDEX(customers!B134:B1633,MATCH(Purchases!B134,customers!A134:A1633)), "None")</f>
        <v>None</v>
      </c>
      <c r="D134" t="str">
        <f>INDEX(Country!$B$2:$B$26,MATCH(INDEX(customers!$D$2:$D$1501,MATCH(Purchases!B134,customers!$A$2:$A$1501)),Country!$A$2:$A$26))</f>
        <v>INDONESIA</v>
      </c>
      <c r="E134" t="str">
        <f>INDEX(Region!$C$2:$F$2,MATCH(INDEX(Country!$C$2:$C$26,MATCH(Purchases!D134,Country!$B$2:$B$26)), Region!$C$1:$F$1))</f>
        <v>ASIA</v>
      </c>
      <c r="F134" t="str">
        <f>INDEX(customers!G134:G1633, MATCH(Purchases!C134,customers!B134:B1633))</f>
        <v>MACHINERY</v>
      </c>
      <c r="G134" t="s">
        <v>9</v>
      </c>
      <c r="H134">
        <v>109269.47</v>
      </c>
      <c r="I134" s="1">
        <v>35527</v>
      </c>
      <c r="J134" t="s">
        <v>10</v>
      </c>
      <c r="K134" t="s">
        <v>275</v>
      </c>
      <c r="L134">
        <v>0</v>
      </c>
      <c r="M134" t="s">
        <v>276</v>
      </c>
    </row>
    <row r="135" spans="1:13" x14ac:dyDescent="0.25">
      <c r="A135">
        <v>518</v>
      </c>
      <c r="B135">
        <v>1444</v>
      </c>
      <c r="C135" t="str">
        <f>IFERROR(INDEX(customers!B135:B1634,MATCH(Purchases!B135,customers!A135:A1634)), "None")</f>
        <v>Customer#000001444</v>
      </c>
      <c r="D135" t="str">
        <f>INDEX(Country!$B$2:$B$26,MATCH(INDEX(customers!$D$2:$D$1501,MATCH(Purchases!B135,customers!$A$2:$A$1501)),Country!$A$2:$A$26))</f>
        <v>GERMANY</v>
      </c>
      <c r="E135" t="str">
        <f>INDEX(Region!$C$2:$F$2,MATCH(INDEX(Country!$C$2:$C$26,MATCH(Purchases!D135,Country!$B$2:$B$26)), Region!$C$1:$F$1))</f>
        <v>EUROPE</v>
      </c>
      <c r="F135" t="str">
        <f>INDEX(customers!G135:G1634, MATCH(Purchases!C135,customers!B135:B1634))</f>
        <v>HOUSEHOLD</v>
      </c>
      <c r="G135" t="s">
        <v>9</v>
      </c>
      <c r="H135">
        <v>335285.37</v>
      </c>
      <c r="I135" s="1">
        <v>35834</v>
      </c>
      <c r="J135" t="s">
        <v>26</v>
      </c>
      <c r="K135" t="s">
        <v>209</v>
      </c>
      <c r="L135">
        <v>0</v>
      </c>
      <c r="M135" t="s">
        <v>277</v>
      </c>
    </row>
    <row r="136" spans="1:13" x14ac:dyDescent="0.25">
      <c r="A136">
        <v>519</v>
      </c>
      <c r="B136">
        <v>631</v>
      </c>
      <c r="C136" t="str">
        <f>IFERROR(INDEX(customers!B136:B1635,MATCH(Purchases!B136,customers!A136:A1635)), "None")</f>
        <v>Customer#000000631</v>
      </c>
      <c r="D136" t="str">
        <f>INDEX(Country!$B$2:$B$26,MATCH(INDEX(customers!$D$2:$D$1501,MATCH(Purchases!B136,customers!$A$2:$A$1501)),Country!$A$2:$A$26))</f>
        <v>ROMANIA</v>
      </c>
      <c r="E136" t="str">
        <f>INDEX(Region!$C$2:$F$2,MATCH(INDEX(Country!$C$2:$C$26,MATCH(Purchases!D136,Country!$B$2:$B$26)), Region!$C$1:$F$1))</f>
        <v>EUROPE</v>
      </c>
      <c r="F136" t="str">
        <f>INDEX(customers!G136:G1635, MATCH(Purchases!C136,customers!B136:B1635))</f>
        <v>MACHINERY</v>
      </c>
      <c r="G136" t="s">
        <v>9</v>
      </c>
      <c r="H136">
        <v>109395.6</v>
      </c>
      <c r="I136" s="1">
        <v>35734</v>
      </c>
      <c r="J136" t="s">
        <v>13</v>
      </c>
      <c r="K136" t="s">
        <v>278</v>
      </c>
      <c r="L136">
        <v>0</v>
      </c>
      <c r="M136" t="s">
        <v>279</v>
      </c>
    </row>
    <row r="137" spans="1:13" x14ac:dyDescent="0.25">
      <c r="A137">
        <v>544</v>
      </c>
      <c r="B137">
        <v>934</v>
      </c>
      <c r="C137" t="str">
        <f>IFERROR(INDEX(customers!B137:B1636,MATCH(Purchases!B137,customers!A137:A1636)), "None")</f>
        <v>Customer#000000934</v>
      </c>
      <c r="D137" t="str">
        <f>INDEX(Country!$B$2:$B$26,MATCH(INDEX(customers!$D$2:$D$1501,MATCH(Purchases!B137,customers!$A$2:$A$1501)),Country!$A$2:$A$26))</f>
        <v>JAPAN</v>
      </c>
      <c r="E137" t="str">
        <f>INDEX(Region!$C$2:$F$2,MATCH(INDEX(Country!$C$2:$C$26,MATCH(Purchases!D137,Country!$B$2:$B$26)), Region!$C$1:$F$1))</f>
        <v>ASIA</v>
      </c>
      <c r="F137" t="str">
        <f>INDEX(customers!G137:G1636, MATCH(Purchases!C137,customers!B137:B1636))</f>
        <v>AUTOMOBILE</v>
      </c>
      <c r="G137" t="s">
        <v>16</v>
      </c>
      <c r="H137">
        <v>58960.45</v>
      </c>
      <c r="I137" s="1">
        <v>34017</v>
      </c>
      <c r="J137" t="s">
        <v>26</v>
      </c>
      <c r="K137" t="s">
        <v>280</v>
      </c>
      <c r="L137">
        <v>0</v>
      </c>
      <c r="M137" t="s">
        <v>281</v>
      </c>
    </row>
    <row r="138" spans="1:13" x14ac:dyDescent="0.25">
      <c r="A138">
        <v>545</v>
      </c>
      <c r="B138">
        <v>632</v>
      </c>
      <c r="C138" t="str">
        <f>IFERROR(INDEX(customers!B138:B1637,MATCH(Purchases!B138,customers!A138:A1637)), "None")</f>
        <v>Customer#000000632</v>
      </c>
      <c r="D138" t="str">
        <f>INDEX(Country!$B$2:$B$26,MATCH(INDEX(customers!$D$2:$D$1501,MATCH(Purchases!B138,customers!$A$2:$A$1501)),Country!$A$2:$A$26))</f>
        <v>CANADA</v>
      </c>
      <c r="E138" t="str">
        <f>INDEX(Region!$C$2:$F$2,MATCH(INDEX(Country!$C$2:$C$26,MATCH(Purchases!D138,Country!$B$2:$B$26)), Region!$C$1:$F$1))</f>
        <v>AMERICA</v>
      </c>
      <c r="F138" t="str">
        <f>INDEX(customers!G138:G1637, MATCH(Purchases!C138,customers!B138:B1637))</f>
        <v>MACHINERY</v>
      </c>
      <c r="G138" t="s">
        <v>9</v>
      </c>
      <c r="H138">
        <v>35129.54</v>
      </c>
      <c r="I138" s="1">
        <v>35010</v>
      </c>
      <c r="J138" t="s">
        <v>26</v>
      </c>
      <c r="K138" t="s">
        <v>282</v>
      </c>
      <c r="L138">
        <v>0</v>
      </c>
      <c r="M138" t="s">
        <v>283</v>
      </c>
    </row>
    <row r="139" spans="1:13" x14ac:dyDescent="0.25">
      <c r="A139">
        <v>546</v>
      </c>
      <c r="B139">
        <v>1433</v>
      </c>
      <c r="C139" t="str">
        <f>IFERROR(INDEX(customers!B139:B1638,MATCH(Purchases!B139,customers!A139:A1638)), "None")</f>
        <v>Customer#000001433</v>
      </c>
      <c r="D139" t="str">
        <f>INDEX(Country!$B$2:$B$26,MATCH(INDEX(customers!$D$2:$D$1501,MATCH(Purchases!B139,customers!$A$2:$A$1501)),Country!$A$2:$A$26))</f>
        <v>PERU</v>
      </c>
      <c r="E139" t="str">
        <f>INDEX(Region!$C$2:$F$2,MATCH(INDEX(Country!$C$2:$C$26,MATCH(Purchases!D139,Country!$B$2:$B$26)), Region!$C$1:$F$1))</f>
        <v>ASIA</v>
      </c>
      <c r="F139" t="str">
        <f>INDEX(customers!G139:G1638, MATCH(Purchases!C139,customers!B139:B1638))</f>
        <v>BUILDING</v>
      </c>
      <c r="G139" t="s">
        <v>9</v>
      </c>
      <c r="H139">
        <v>26227.74</v>
      </c>
      <c r="I139" s="1">
        <v>35370</v>
      </c>
      <c r="J139" t="s">
        <v>26</v>
      </c>
      <c r="K139" t="s">
        <v>284</v>
      </c>
      <c r="L139">
        <v>0</v>
      </c>
      <c r="M139" t="s">
        <v>285</v>
      </c>
    </row>
    <row r="140" spans="1:13" x14ac:dyDescent="0.25">
      <c r="A140">
        <v>547</v>
      </c>
      <c r="B140">
        <v>983</v>
      </c>
      <c r="C140" t="str">
        <f>IFERROR(INDEX(customers!B140:B1639,MATCH(Purchases!B140,customers!A140:A1639)), "None")</f>
        <v>Customer#000000983</v>
      </c>
      <c r="D140" t="str">
        <f>INDEX(Country!$B$2:$B$26,MATCH(INDEX(customers!$D$2:$D$1501,MATCH(Purchases!B140,customers!$A$2:$A$1501)),Country!$A$2:$A$26))</f>
        <v>GERMANY</v>
      </c>
      <c r="E140" t="str">
        <f>INDEX(Region!$C$2:$F$2,MATCH(INDEX(Country!$C$2:$C$26,MATCH(Purchases!D140,Country!$B$2:$B$26)), Region!$C$1:$F$1))</f>
        <v>EUROPE</v>
      </c>
      <c r="F140" t="str">
        <f>INDEX(customers!G140:G1639, MATCH(Purchases!C140,customers!B140:B1639))</f>
        <v>BUILDING</v>
      </c>
      <c r="G140" t="s">
        <v>9</v>
      </c>
      <c r="H140">
        <v>137852.72</v>
      </c>
      <c r="I140" s="1">
        <v>35238</v>
      </c>
      <c r="J140" t="s">
        <v>31</v>
      </c>
      <c r="K140" t="s">
        <v>286</v>
      </c>
      <c r="L140">
        <v>0</v>
      </c>
      <c r="M140" t="s">
        <v>287</v>
      </c>
    </row>
    <row r="141" spans="1:13" x14ac:dyDescent="0.25">
      <c r="A141">
        <v>548</v>
      </c>
      <c r="B141">
        <v>1240</v>
      </c>
      <c r="C141" t="str">
        <f>IFERROR(INDEX(customers!B141:B1640,MATCH(Purchases!B141,customers!A141:A1640)), "None")</f>
        <v>Customer#000001240</v>
      </c>
      <c r="D141" t="str">
        <f>INDEX(Country!$B$2:$B$26,MATCH(INDEX(customers!$D$2:$D$1501,MATCH(Purchases!B141,customers!$A$2:$A$1501)),Country!$A$2:$A$26))</f>
        <v>EGYPT</v>
      </c>
      <c r="E141" t="str">
        <f>INDEX(Region!$C$2:$F$2,MATCH(INDEX(Country!$C$2:$C$26,MATCH(Purchases!D141,Country!$B$2:$B$26)), Region!$C$1:$F$1))</f>
        <v>MIDDLE EAST</v>
      </c>
      <c r="F141" t="str">
        <f>INDEX(customers!G141:G1640, MATCH(Purchases!C141,customers!B141:B1640))</f>
        <v>FURNITURE</v>
      </c>
      <c r="G141" t="s">
        <v>16</v>
      </c>
      <c r="H141">
        <v>139094.89000000001</v>
      </c>
      <c r="I141" s="1">
        <v>34598</v>
      </c>
      <c r="J141" t="s">
        <v>13</v>
      </c>
      <c r="K141" t="s">
        <v>288</v>
      </c>
      <c r="L141">
        <v>0</v>
      </c>
      <c r="M141" t="s">
        <v>289</v>
      </c>
    </row>
    <row r="142" spans="1:13" x14ac:dyDescent="0.25">
      <c r="A142">
        <v>549</v>
      </c>
      <c r="B142">
        <v>1100</v>
      </c>
      <c r="C142" t="str">
        <f>IFERROR(INDEX(customers!B142:B1641,MATCH(Purchases!B142,customers!A142:A1641)), "None")</f>
        <v>Customer#000001100</v>
      </c>
      <c r="D142" t="str">
        <f>INDEX(Country!$B$2:$B$26,MATCH(INDEX(customers!$D$2:$D$1501,MATCH(Purchases!B142,customers!$A$2:$A$1501)),Country!$A$2:$A$26))</f>
        <v>JAPAN</v>
      </c>
      <c r="E142" t="str">
        <f>INDEX(Region!$C$2:$F$2,MATCH(INDEX(Country!$C$2:$C$26,MATCH(Purchases!D142,Country!$B$2:$B$26)), Region!$C$1:$F$1))</f>
        <v>ASIA</v>
      </c>
      <c r="F142" t="str">
        <f>INDEX(customers!G142:G1641, MATCH(Purchases!C142,customers!B142:B1641))</f>
        <v>BUILDING</v>
      </c>
      <c r="G142" t="s">
        <v>16</v>
      </c>
      <c r="H142">
        <v>211787.3</v>
      </c>
      <c r="I142" s="1">
        <v>33798</v>
      </c>
      <c r="J142" t="s">
        <v>13</v>
      </c>
      <c r="K142" t="s">
        <v>290</v>
      </c>
      <c r="L142">
        <v>0</v>
      </c>
      <c r="M142" t="s">
        <v>291</v>
      </c>
    </row>
    <row r="143" spans="1:13" x14ac:dyDescent="0.25">
      <c r="A143">
        <v>550</v>
      </c>
      <c r="B143">
        <v>236</v>
      </c>
      <c r="C143" t="str">
        <f>IFERROR(INDEX(customers!B143:B1642,MATCH(Purchases!B143,customers!A143:A1642)), "None")</f>
        <v>Customer#000000236</v>
      </c>
      <c r="D143" t="str">
        <f>INDEX(Country!$B$2:$B$26,MATCH(INDEX(customers!$D$2:$D$1501,MATCH(Purchases!B143,customers!$A$2:$A$1501)),Country!$A$2:$A$26))</f>
        <v>KENYA</v>
      </c>
      <c r="E143" t="str">
        <f>INDEX(Region!$C$2:$F$2,MATCH(INDEX(Country!$C$2:$C$26,MATCH(Purchases!D143,Country!$B$2:$B$26)), Region!$C$1:$F$1))</f>
        <v>ASIA</v>
      </c>
      <c r="F143" t="str">
        <f>INDEX(customers!G143:G1642, MATCH(Purchases!C143,customers!B143:B1642))</f>
        <v>AUTOMOBILE</v>
      </c>
      <c r="G143" t="s">
        <v>9</v>
      </c>
      <c r="H143">
        <v>54818.45</v>
      </c>
      <c r="I143" s="1">
        <v>34913</v>
      </c>
      <c r="J143" t="s">
        <v>13</v>
      </c>
      <c r="K143" t="s">
        <v>292</v>
      </c>
      <c r="L143">
        <v>0</v>
      </c>
      <c r="M143" t="s">
        <v>293</v>
      </c>
    </row>
    <row r="144" spans="1:13" x14ac:dyDescent="0.25">
      <c r="A144">
        <v>551</v>
      </c>
      <c r="B144">
        <v>898</v>
      </c>
      <c r="C144" t="str">
        <f>IFERROR(INDEX(customers!B144:B1643,MATCH(Purchases!B144,customers!A144:A1643)), "None")</f>
        <v>Customer#000000898</v>
      </c>
      <c r="D144" t="str">
        <f>INDEX(Country!$B$2:$B$26,MATCH(INDEX(customers!$D$2:$D$1501,MATCH(Purchases!B144,customers!$A$2:$A$1501)),Country!$A$2:$A$26))</f>
        <v>CANADA</v>
      </c>
      <c r="E144" t="str">
        <f>INDEX(Region!$C$2:$F$2,MATCH(INDEX(Country!$C$2:$C$26,MATCH(Purchases!D144,Country!$B$2:$B$26)), Region!$C$1:$F$1))</f>
        <v>AMERICA</v>
      </c>
      <c r="F144" t="str">
        <f>INDEX(customers!G144:G1643, MATCH(Purchases!C144,customers!B144:B1643))</f>
        <v>AUTOMOBILE</v>
      </c>
      <c r="G144" t="s">
        <v>9</v>
      </c>
      <c r="H144">
        <v>64301.4</v>
      </c>
      <c r="I144" s="1">
        <v>34849</v>
      </c>
      <c r="J144" t="s">
        <v>13</v>
      </c>
      <c r="K144" t="s">
        <v>294</v>
      </c>
      <c r="L144">
        <v>0</v>
      </c>
      <c r="M144" t="s">
        <v>295</v>
      </c>
    </row>
    <row r="145" spans="1:13" x14ac:dyDescent="0.25">
      <c r="A145">
        <v>576</v>
      </c>
      <c r="B145">
        <v>296</v>
      </c>
      <c r="C145" t="str">
        <f>IFERROR(INDEX(customers!B145:B1644,MATCH(Purchases!B145,customers!A145:A1644)), "None")</f>
        <v>Customer#000000296</v>
      </c>
      <c r="D145" t="str">
        <f>INDEX(Country!$B$2:$B$26,MATCH(INDEX(customers!$D$2:$D$1501,MATCH(Purchases!B145,customers!$A$2:$A$1501)),Country!$A$2:$A$26))</f>
        <v>MOROCCO</v>
      </c>
      <c r="E145" t="str">
        <f>INDEX(Region!$C$2:$F$2,MATCH(INDEX(Country!$C$2:$C$26,MATCH(Purchases!D145,Country!$B$2:$B$26)), Region!$C$1:$F$1))</f>
        <v>ASIA</v>
      </c>
      <c r="F145" t="str">
        <f>INDEX(customers!G145:G1644, MATCH(Purchases!C145,customers!B145:B1644))</f>
        <v>BUILDING</v>
      </c>
      <c r="G145" t="s">
        <v>9</v>
      </c>
      <c r="H145">
        <v>24722.97</v>
      </c>
      <c r="I145" s="1">
        <v>35563</v>
      </c>
      <c r="J145" t="s">
        <v>31</v>
      </c>
      <c r="K145" t="s">
        <v>17</v>
      </c>
      <c r="L145">
        <v>0</v>
      </c>
      <c r="M145" t="s">
        <v>296</v>
      </c>
    </row>
    <row r="146" spans="1:13" x14ac:dyDescent="0.25">
      <c r="A146">
        <v>577</v>
      </c>
      <c r="B146">
        <v>553</v>
      </c>
      <c r="C146" t="str">
        <f>IFERROR(INDEX(customers!B146:B1645,MATCH(Purchases!B146,customers!A146:A1645)), "None")</f>
        <v>Customer#000000553</v>
      </c>
      <c r="D146" t="str">
        <f>INDEX(Country!$B$2:$B$26,MATCH(INDEX(customers!$D$2:$D$1501,MATCH(Purchases!B146,customers!$A$2:$A$1501)),Country!$A$2:$A$26))</f>
        <v>EGYPT</v>
      </c>
      <c r="E146" t="str">
        <f>INDEX(Region!$C$2:$F$2,MATCH(INDEX(Country!$C$2:$C$26,MATCH(Purchases!D146,Country!$B$2:$B$26)), Region!$C$1:$F$1))</f>
        <v>MIDDLE EAST</v>
      </c>
      <c r="F146" t="str">
        <f>INDEX(customers!G146:G1645, MATCH(Purchases!C146,customers!B146:B1645))</f>
        <v>BUILDING</v>
      </c>
      <c r="G146" t="s">
        <v>16</v>
      </c>
      <c r="H146">
        <v>47860.53</v>
      </c>
      <c r="I146" s="1">
        <v>34687</v>
      </c>
      <c r="J146" t="s">
        <v>10</v>
      </c>
      <c r="K146" t="s">
        <v>297</v>
      </c>
      <c r="L146">
        <v>0</v>
      </c>
      <c r="M146" t="s">
        <v>298</v>
      </c>
    </row>
    <row r="147" spans="1:13" x14ac:dyDescent="0.25">
      <c r="A147">
        <v>578</v>
      </c>
      <c r="B147">
        <v>926</v>
      </c>
      <c r="C147" t="str">
        <f>IFERROR(INDEX(customers!B147:B1646,MATCH(Purchases!B147,customers!A147:A1646)), "None")</f>
        <v>Customer#000000926</v>
      </c>
      <c r="D147" t="str">
        <f>INDEX(Country!$B$2:$B$26,MATCH(INDEX(customers!$D$2:$D$1501,MATCH(Purchases!B147,customers!$A$2:$A$1501)),Country!$A$2:$A$26))</f>
        <v>MOZAMBIQUE</v>
      </c>
      <c r="E147" t="str">
        <f>INDEX(Region!$C$2:$F$2,MATCH(INDEX(Country!$C$2:$C$26,MATCH(Purchases!D147,Country!$B$2:$B$26)), Region!$C$1:$F$1))</f>
        <v>ASIA</v>
      </c>
      <c r="F147" t="str">
        <f>INDEX(customers!G147:G1646, MATCH(Purchases!C147,customers!B147:B1646))</f>
        <v>AUTOMOBILE</v>
      </c>
      <c r="G147" t="s">
        <v>9</v>
      </c>
      <c r="H147">
        <v>103543</v>
      </c>
      <c r="I147" s="1">
        <v>35440</v>
      </c>
      <c r="J147" t="s">
        <v>10</v>
      </c>
      <c r="K147" t="s">
        <v>299</v>
      </c>
      <c r="L147">
        <v>0</v>
      </c>
      <c r="M147" t="s">
        <v>300</v>
      </c>
    </row>
    <row r="148" spans="1:13" x14ac:dyDescent="0.25">
      <c r="A148">
        <v>579</v>
      </c>
      <c r="B148">
        <v>671</v>
      </c>
      <c r="C148" t="str">
        <f>IFERROR(INDEX(customers!B148:B1647,MATCH(Purchases!B148,customers!A148:A1647)), "None")</f>
        <v>Customer#000000671</v>
      </c>
      <c r="D148" t="str">
        <f>INDEX(Country!$B$2:$B$26,MATCH(INDEX(customers!$D$2:$D$1501,MATCH(Purchases!B148,customers!$A$2:$A$1501)),Country!$A$2:$A$26))</f>
        <v>VIETNAM</v>
      </c>
      <c r="E148" t="str">
        <f>INDEX(Region!$C$2:$F$2,MATCH(INDEX(Country!$C$2:$C$26,MATCH(Purchases!D148,Country!$B$2:$B$26)), Region!$C$1:$F$1))</f>
        <v>ASIA</v>
      </c>
      <c r="F148" t="str">
        <f>INDEX(customers!G148:G1647, MATCH(Purchases!C148,customers!B148:B1647))</f>
        <v>FURNITURE</v>
      </c>
      <c r="G148" t="s">
        <v>9</v>
      </c>
      <c r="H148">
        <v>146610.10999999999</v>
      </c>
      <c r="I148" s="1">
        <v>35865</v>
      </c>
      <c r="J148" t="s">
        <v>26</v>
      </c>
      <c r="K148" t="s">
        <v>301</v>
      </c>
      <c r="L148">
        <v>0</v>
      </c>
      <c r="M148" t="s">
        <v>302</v>
      </c>
    </row>
    <row r="149" spans="1:13" x14ac:dyDescent="0.25">
      <c r="A149">
        <v>580</v>
      </c>
      <c r="B149">
        <v>593</v>
      </c>
      <c r="C149" t="str">
        <f>IFERROR(INDEX(customers!B149:B1648,MATCH(Purchases!B149,customers!A149:A1648)), "None")</f>
        <v>Customer#000000593</v>
      </c>
      <c r="D149" t="str">
        <f>INDEX(Country!$B$2:$B$26,MATCH(INDEX(customers!$D$2:$D$1501,MATCH(Purchases!B149,customers!$A$2:$A$1501)),Country!$A$2:$A$26))</f>
        <v>INDONESIA</v>
      </c>
      <c r="E149" t="str">
        <f>INDEX(Region!$C$2:$F$2,MATCH(INDEX(Country!$C$2:$C$26,MATCH(Purchases!D149,Country!$B$2:$B$26)), Region!$C$1:$F$1))</f>
        <v>ASIA</v>
      </c>
      <c r="F149" t="str">
        <f>INDEX(customers!G149:G1648, MATCH(Purchases!C149,customers!B149:B1648))</f>
        <v>AUTOMOBILE</v>
      </c>
      <c r="G149" t="s">
        <v>9</v>
      </c>
      <c r="H149">
        <v>144557.44</v>
      </c>
      <c r="I149" s="1">
        <v>35616</v>
      </c>
      <c r="J149" t="s">
        <v>26</v>
      </c>
      <c r="K149" t="s">
        <v>303</v>
      </c>
      <c r="L149">
        <v>0</v>
      </c>
      <c r="M149" t="s">
        <v>304</v>
      </c>
    </row>
    <row r="150" spans="1:13" x14ac:dyDescent="0.25">
      <c r="A150">
        <v>581</v>
      </c>
      <c r="B150">
        <v>688</v>
      </c>
      <c r="C150" t="str">
        <f>IFERROR(INDEX(customers!B150:B1649,MATCH(Purchases!B150,customers!A150:A1649)), "None")</f>
        <v>Customer#000000688</v>
      </c>
      <c r="D150" t="str">
        <f>INDEX(Country!$B$2:$B$26,MATCH(INDEX(customers!$D$2:$D$1501,MATCH(Purchases!B150,customers!$A$2:$A$1501)),Country!$A$2:$A$26))</f>
        <v>INDIA</v>
      </c>
      <c r="E150" t="str">
        <f>INDEX(Region!$C$2:$F$2,MATCH(INDEX(Country!$C$2:$C$26,MATCH(Purchases!D150,Country!$B$2:$B$26)), Region!$C$1:$F$1))</f>
        <v>ASIA</v>
      </c>
      <c r="F150" t="str">
        <f>INDEX(customers!G150:G1649, MATCH(Purchases!C150,customers!B150:B1649))</f>
        <v>HOUSEHOLD</v>
      </c>
      <c r="G150" t="s">
        <v>9</v>
      </c>
      <c r="H150">
        <v>175985.28</v>
      </c>
      <c r="I150" s="1">
        <v>35484</v>
      </c>
      <c r="J150" t="s">
        <v>23</v>
      </c>
      <c r="K150" t="s">
        <v>305</v>
      </c>
      <c r="L150">
        <v>0</v>
      </c>
      <c r="M150" t="s">
        <v>306</v>
      </c>
    </row>
    <row r="151" spans="1:13" x14ac:dyDescent="0.25">
      <c r="A151">
        <v>582</v>
      </c>
      <c r="B151">
        <v>494</v>
      </c>
      <c r="C151" t="str">
        <f>IFERROR(INDEX(customers!B151:B1650,MATCH(Purchases!B151,customers!A151:A1650)), "None")</f>
        <v>Customer#000000494</v>
      </c>
      <c r="D151" t="str">
        <f>INDEX(Country!$B$2:$B$26,MATCH(INDEX(customers!$D$2:$D$1501,MATCH(Purchases!B151,customers!$A$2:$A$1501)),Country!$A$2:$A$26))</f>
        <v>IRAN</v>
      </c>
      <c r="E151" t="str">
        <f>INDEX(Region!$C$2:$F$2,MATCH(INDEX(Country!$C$2:$C$26,MATCH(Purchases!D151,Country!$B$2:$B$26)), Region!$C$1:$F$1))</f>
        <v>MIDDLE EAST</v>
      </c>
      <c r="F151" t="str">
        <f>INDEX(customers!G151:G1650, MATCH(Purchases!C151,customers!B151:B1650))</f>
        <v>FURNITURE</v>
      </c>
      <c r="G151" t="s">
        <v>9</v>
      </c>
      <c r="H151">
        <v>181813.2</v>
      </c>
      <c r="I151" s="1">
        <v>35724</v>
      </c>
      <c r="J151" t="s">
        <v>13</v>
      </c>
      <c r="K151" t="s">
        <v>97</v>
      </c>
      <c r="L151">
        <v>0</v>
      </c>
      <c r="M151" t="s">
        <v>307</v>
      </c>
    </row>
    <row r="152" spans="1:13" x14ac:dyDescent="0.25">
      <c r="A152">
        <v>583</v>
      </c>
      <c r="B152">
        <v>472</v>
      </c>
      <c r="C152" t="str">
        <f>IFERROR(INDEX(customers!B152:B1651,MATCH(Purchases!B152,customers!A152:A1651)), "None")</f>
        <v>Customer#000000472</v>
      </c>
      <c r="D152" t="str">
        <f>INDEX(Country!$B$2:$B$26,MATCH(INDEX(customers!$D$2:$D$1501,MATCH(Purchases!B152,customers!$A$2:$A$1501)),Country!$A$2:$A$26))</f>
        <v>JAPAN</v>
      </c>
      <c r="E152" t="str">
        <f>INDEX(Region!$C$2:$F$2,MATCH(INDEX(Country!$C$2:$C$26,MATCH(Purchases!D152,Country!$B$2:$B$26)), Region!$C$1:$F$1))</f>
        <v>ASIA</v>
      </c>
      <c r="F152" t="str">
        <f>INDEX(customers!G152:G1651, MATCH(Purchases!C152,customers!B152:B1651))</f>
        <v>MACHINERY</v>
      </c>
      <c r="G152" t="s">
        <v>9</v>
      </c>
      <c r="H152">
        <v>154731.76</v>
      </c>
      <c r="I152" s="1">
        <v>35508</v>
      </c>
      <c r="J152" t="s">
        <v>31</v>
      </c>
      <c r="K152" t="s">
        <v>308</v>
      </c>
      <c r="L152">
        <v>0</v>
      </c>
      <c r="M152" t="s">
        <v>309</v>
      </c>
    </row>
    <row r="153" spans="1:13" x14ac:dyDescent="0.25">
      <c r="A153">
        <v>608</v>
      </c>
      <c r="B153">
        <v>260</v>
      </c>
      <c r="C153" t="str">
        <f>IFERROR(INDEX(customers!B153:B1652,MATCH(Purchases!B153,customers!A153:A1652)), "None")</f>
        <v>Customer#000000260</v>
      </c>
      <c r="D153" t="str">
        <f>INDEX(Country!$B$2:$B$26,MATCH(INDEX(customers!$D$2:$D$1501,MATCH(Purchases!B153,customers!$A$2:$A$1501)),Country!$A$2:$A$26))</f>
        <v>ARGENTINA</v>
      </c>
      <c r="E153" t="str">
        <f>INDEX(Region!$C$2:$F$2,MATCH(INDEX(Country!$C$2:$C$26,MATCH(Purchases!D153,Country!$B$2:$B$26)), Region!$C$1:$F$1))</f>
        <v>AMERICA</v>
      </c>
      <c r="F153" t="str">
        <f>INDEX(customers!G153:G1652, MATCH(Purchases!C153,customers!B153:B1652))</f>
        <v>MACHINERY</v>
      </c>
      <c r="G153" t="s">
        <v>9</v>
      </c>
      <c r="H153">
        <v>100151.2</v>
      </c>
      <c r="I153" s="1">
        <v>35123</v>
      </c>
      <c r="J153" t="s">
        <v>31</v>
      </c>
      <c r="K153" t="s">
        <v>310</v>
      </c>
      <c r="L153">
        <v>0</v>
      </c>
      <c r="M153" t="s">
        <v>311</v>
      </c>
    </row>
    <row r="154" spans="1:13" x14ac:dyDescent="0.25">
      <c r="A154">
        <v>609</v>
      </c>
      <c r="B154">
        <v>1252</v>
      </c>
      <c r="C154" t="str">
        <f>IFERROR(INDEX(customers!B154:B1653,MATCH(Purchases!B154,customers!A154:A1653)), "None")</f>
        <v>Customer#000001252</v>
      </c>
      <c r="D154" t="str">
        <f>INDEX(Country!$B$2:$B$26,MATCH(INDEX(customers!$D$2:$D$1501,MATCH(Purchases!B154,customers!$A$2:$A$1501)),Country!$A$2:$A$26))</f>
        <v>JAPAN</v>
      </c>
      <c r="E154" t="str">
        <f>INDEX(Region!$C$2:$F$2,MATCH(INDEX(Country!$C$2:$C$26,MATCH(Purchases!D154,Country!$B$2:$B$26)), Region!$C$1:$F$1))</f>
        <v>ASIA</v>
      </c>
      <c r="F154" t="str">
        <f>INDEX(customers!G154:G1653, MATCH(Purchases!C154,customers!B154:B1653))</f>
        <v>MACHINERY</v>
      </c>
      <c r="G154" t="s">
        <v>16</v>
      </c>
      <c r="H154">
        <v>33980.879999999997</v>
      </c>
      <c r="I154" s="1">
        <v>34486</v>
      </c>
      <c r="J154" t="s">
        <v>31</v>
      </c>
      <c r="K154" t="s">
        <v>312</v>
      </c>
      <c r="L154">
        <v>0</v>
      </c>
      <c r="M154" t="s">
        <v>313</v>
      </c>
    </row>
    <row r="155" spans="1:13" x14ac:dyDescent="0.25">
      <c r="A155">
        <v>610</v>
      </c>
      <c r="B155">
        <v>508</v>
      </c>
      <c r="C155" t="str">
        <f>IFERROR(INDEX(customers!B155:B1654,MATCH(Purchases!B155,customers!A155:A1654)), "None")</f>
        <v>Customer#000000508</v>
      </c>
      <c r="D155" t="str">
        <f>INDEX(Country!$B$2:$B$26,MATCH(INDEX(customers!$D$2:$D$1501,MATCH(Purchases!B155,customers!$A$2:$A$1501)),Country!$A$2:$A$26))</f>
        <v>CHINA</v>
      </c>
      <c r="E155" t="str">
        <f>INDEX(Region!$C$2:$F$2,MATCH(INDEX(Country!$C$2:$C$26,MATCH(Purchases!D155,Country!$B$2:$B$26)), Region!$C$1:$F$1))</f>
        <v>AMERICA</v>
      </c>
      <c r="F155" t="str">
        <f>INDEX(customers!G155:G1654, MATCH(Purchases!C155,customers!B155:B1654))</f>
        <v>BUILDING</v>
      </c>
      <c r="G155" t="s">
        <v>9</v>
      </c>
      <c r="H155">
        <v>229411.94</v>
      </c>
      <c r="I155" s="1">
        <v>34913</v>
      </c>
      <c r="J155" t="s">
        <v>13</v>
      </c>
      <c r="K155" t="s">
        <v>314</v>
      </c>
      <c r="L155">
        <v>0</v>
      </c>
      <c r="M155" t="s">
        <v>315</v>
      </c>
    </row>
    <row r="156" spans="1:13" x14ac:dyDescent="0.25">
      <c r="A156">
        <v>611</v>
      </c>
      <c r="B156">
        <v>1055</v>
      </c>
      <c r="C156" t="str">
        <f>IFERROR(INDEX(customers!B156:B1655,MATCH(Purchases!B156,customers!A156:A1655)), "None")</f>
        <v>Customer#000001055</v>
      </c>
      <c r="D156" t="str">
        <f>INDEX(Country!$B$2:$B$26,MATCH(INDEX(customers!$D$2:$D$1501,MATCH(Purchases!B156,customers!$A$2:$A$1501)),Country!$A$2:$A$26))</f>
        <v>GERMANY</v>
      </c>
      <c r="E156" t="str">
        <f>INDEX(Region!$C$2:$F$2,MATCH(INDEX(Country!$C$2:$C$26,MATCH(Purchases!D156,Country!$B$2:$B$26)), Region!$C$1:$F$1))</f>
        <v>EUROPE</v>
      </c>
      <c r="F156" t="str">
        <f>INDEX(customers!G156:G1655, MATCH(Purchases!C156,customers!B156:B1655))</f>
        <v>HOUSEHOLD</v>
      </c>
      <c r="G156" t="s">
        <v>16</v>
      </c>
      <c r="H156">
        <v>83388.31</v>
      </c>
      <c r="I156" s="1">
        <v>33996</v>
      </c>
      <c r="J156" t="s">
        <v>13</v>
      </c>
      <c r="K156" t="s">
        <v>316</v>
      </c>
      <c r="L156">
        <v>0</v>
      </c>
      <c r="M156" t="s">
        <v>317</v>
      </c>
    </row>
    <row r="157" spans="1:13" x14ac:dyDescent="0.25">
      <c r="A157">
        <v>612</v>
      </c>
      <c r="B157">
        <v>815</v>
      </c>
      <c r="C157" t="str">
        <f>IFERROR(INDEX(customers!B157:B1656,MATCH(Purchases!B157,customers!A157:A1656)), "None")</f>
        <v>Customer#000000815</v>
      </c>
      <c r="D157" t="str">
        <f>INDEX(Country!$B$2:$B$26,MATCH(INDEX(customers!$D$2:$D$1501,MATCH(Purchases!B157,customers!$A$2:$A$1501)),Country!$A$2:$A$26))</f>
        <v>JAPAN</v>
      </c>
      <c r="E157" t="str">
        <f>INDEX(Region!$C$2:$F$2,MATCH(INDEX(Country!$C$2:$C$26,MATCH(Purchases!D157,Country!$B$2:$B$26)), Region!$C$1:$F$1))</f>
        <v>ASIA</v>
      </c>
      <c r="F157" t="str">
        <f>INDEX(customers!G157:G1656, MATCH(Purchases!C157,customers!B157:B1656))</f>
        <v>HOUSEHOLD</v>
      </c>
      <c r="G157" t="s">
        <v>16</v>
      </c>
      <c r="H157">
        <v>232560.07</v>
      </c>
      <c r="I157" s="1">
        <v>33898</v>
      </c>
      <c r="J157" t="s">
        <v>31</v>
      </c>
      <c r="K157" t="s">
        <v>318</v>
      </c>
      <c r="L157">
        <v>0</v>
      </c>
      <c r="M157" t="s">
        <v>319</v>
      </c>
    </row>
    <row r="158" spans="1:13" x14ac:dyDescent="0.25">
      <c r="A158">
        <v>613</v>
      </c>
      <c r="B158">
        <v>1384</v>
      </c>
      <c r="C158" t="str">
        <f>IFERROR(INDEX(customers!B158:B1657,MATCH(Purchases!B158,customers!A158:A1657)), "None")</f>
        <v>Customer#000001384</v>
      </c>
      <c r="D158" t="str">
        <f>INDEX(Country!$B$2:$B$26,MATCH(INDEX(customers!$D$2:$D$1501,MATCH(Purchases!B158,customers!$A$2:$A$1501)),Country!$A$2:$A$26))</f>
        <v>INDIA</v>
      </c>
      <c r="E158" t="str">
        <f>INDEX(Region!$C$2:$F$2,MATCH(INDEX(Country!$C$2:$C$26,MATCH(Purchases!D158,Country!$B$2:$B$26)), Region!$C$1:$F$1))</f>
        <v>ASIA</v>
      </c>
      <c r="F158" t="str">
        <f>INDEX(customers!G158:G1657, MATCH(Purchases!C158,customers!B158:B1657))</f>
        <v>HOUSEHOLD</v>
      </c>
      <c r="G158" t="s">
        <v>9</v>
      </c>
      <c r="H158">
        <v>56355.92</v>
      </c>
      <c r="I158" s="1">
        <v>34868</v>
      </c>
      <c r="J158" t="s">
        <v>26</v>
      </c>
      <c r="K158" t="s">
        <v>320</v>
      </c>
      <c r="L158">
        <v>0</v>
      </c>
      <c r="M158" t="s">
        <v>321</v>
      </c>
    </row>
    <row r="159" spans="1:13" x14ac:dyDescent="0.25">
      <c r="A159">
        <v>614</v>
      </c>
      <c r="B159">
        <v>1333</v>
      </c>
      <c r="C159" t="str">
        <f>IFERROR(INDEX(customers!B159:B1658,MATCH(Purchases!B159,customers!A159:A1658)), "None")</f>
        <v>Customer#000001333</v>
      </c>
      <c r="D159" t="str">
        <f>INDEX(Country!$B$2:$B$26,MATCH(INDEX(customers!$D$2:$D$1501,MATCH(Purchases!B159,customers!$A$2:$A$1501)),Country!$A$2:$A$26))</f>
        <v>BRAZIL</v>
      </c>
      <c r="E159" t="str">
        <f>INDEX(Region!$C$2:$F$2,MATCH(INDEX(Country!$C$2:$C$26,MATCH(Purchases!D159,Country!$B$2:$B$26)), Region!$C$1:$F$1))</f>
        <v>AMERICA</v>
      </c>
      <c r="F159" t="str">
        <f>INDEX(customers!G159:G1658, MATCH(Purchases!C159,customers!B159:B1658))</f>
        <v>AUTOMOBILE</v>
      </c>
      <c r="G159" t="s">
        <v>16</v>
      </c>
      <c r="H159">
        <v>325942.94</v>
      </c>
      <c r="I159" s="1">
        <v>33939</v>
      </c>
      <c r="J159" t="s">
        <v>26</v>
      </c>
      <c r="K159" t="s">
        <v>322</v>
      </c>
      <c r="L159">
        <v>0</v>
      </c>
      <c r="M159" t="s">
        <v>323</v>
      </c>
    </row>
    <row r="160" spans="1:13" x14ac:dyDescent="0.25">
      <c r="A160">
        <v>615</v>
      </c>
      <c r="B160">
        <v>655</v>
      </c>
      <c r="C160" t="str">
        <f>IFERROR(INDEX(customers!B160:B1659,MATCH(Purchases!B160,customers!A160:A1659)), "None")</f>
        <v>Customer#000000655</v>
      </c>
      <c r="D160" t="str">
        <f>INDEX(Country!$B$2:$B$26,MATCH(INDEX(customers!$D$2:$D$1501,MATCH(Purchases!B160,customers!$A$2:$A$1501)),Country!$A$2:$A$26))</f>
        <v>KENYA</v>
      </c>
      <c r="E160" t="str">
        <f>INDEX(Region!$C$2:$F$2,MATCH(INDEX(Country!$C$2:$C$26,MATCH(Purchases!D160,Country!$B$2:$B$26)), Region!$C$1:$F$1))</f>
        <v>ASIA</v>
      </c>
      <c r="F160" t="str">
        <f>INDEX(customers!G160:G1659, MATCH(Purchases!C160,customers!B160:B1659))</f>
        <v>FURNITURE</v>
      </c>
      <c r="G160" t="s">
        <v>16</v>
      </c>
      <c r="H160">
        <v>30990.93</v>
      </c>
      <c r="I160" s="1">
        <v>33733</v>
      </c>
      <c r="J160" t="s">
        <v>10</v>
      </c>
      <c r="K160" t="s">
        <v>322</v>
      </c>
      <c r="L160">
        <v>0</v>
      </c>
      <c r="M160" t="s">
        <v>324</v>
      </c>
    </row>
    <row r="161" spans="1:13" x14ac:dyDescent="0.25">
      <c r="A161">
        <v>640</v>
      </c>
      <c r="B161">
        <v>952</v>
      </c>
      <c r="C161" t="str">
        <f>IFERROR(INDEX(customers!B161:B1660,MATCH(Purchases!B161,customers!A161:A1660)), "None")</f>
        <v>Customer#000000952</v>
      </c>
      <c r="D161" t="str">
        <f>INDEX(Country!$B$2:$B$26,MATCH(INDEX(customers!$D$2:$D$1501,MATCH(Purchases!B161,customers!$A$2:$A$1501)),Country!$A$2:$A$26))</f>
        <v>UNITED STATES</v>
      </c>
      <c r="E161" t="str">
        <f>INDEX(Region!$C$2:$F$2,MATCH(INDEX(Country!$C$2:$C$26,MATCH(Purchases!D161,Country!$B$2:$B$26)), Region!$C$1:$F$1))</f>
        <v>MIDDLE EAST</v>
      </c>
      <c r="F161" t="str">
        <f>INDEX(customers!G161:G1660, MATCH(Purchases!C161,customers!B161:B1660))</f>
        <v>AUTOMOBILE</v>
      </c>
      <c r="G161" t="s">
        <v>16</v>
      </c>
      <c r="H161">
        <v>210229.36</v>
      </c>
      <c r="I161" s="1">
        <v>33992</v>
      </c>
      <c r="J161" t="s">
        <v>26</v>
      </c>
      <c r="K161" t="s">
        <v>325</v>
      </c>
      <c r="L161">
        <v>0</v>
      </c>
      <c r="M161" t="s">
        <v>326</v>
      </c>
    </row>
    <row r="162" spans="1:13" x14ac:dyDescent="0.25">
      <c r="A162">
        <v>641</v>
      </c>
      <c r="B162">
        <v>1330</v>
      </c>
      <c r="C162" t="str">
        <f>IFERROR(INDEX(customers!B162:B1661,MATCH(Purchases!B162,customers!A162:A1661)), "None")</f>
        <v>Customer#000001330</v>
      </c>
      <c r="D162" t="str">
        <f>INDEX(Country!$B$2:$B$26,MATCH(INDEX(customers!$D$2:$D$1501,MATCH(Purchases!B162,customers!$A$2:$A$1501)),Country!$A$2:$A$26))</f>
        <v>ARGENTINA</v>
      </c>
      <c r="E162" t="str">
        <f>INDEX(Region!$C$2:$F$2,MATCH(INDEX(Country!$C$2:$C$26,MATCH(Purchases!D162,Country!$B$2:$B$26)), Region!$C$1:$F$1))</f>
        <v>AMERICA</v>
      </c>
      <c r="F162" t="str">
        <f>INDEX(customers!G162:G1661, MATCH(Purchases!C162,customers!B162:B1661))</f>
        <v>BUILDING</v>
      </c>
      <c r="G162" t="s">
        <v>16</v>
      </c>
      <c r="H162">
        <v>175084.81</v>
      </c>
      <c r="I162" s="1">
        <v>34211</v>
      </c>
      <c r="J162" t="s">
        <v>10</v>
      </c>
      <c r="K162" t="s">
        <v>327</v>
      </c>
      <c r="L162">
        <v>0</v>
      </c>
      <c r="M162" t="s">
        <v>328</v>
      </c>
    </row>
    <row r="163" spans="1:13" x14ac:dyDescent="0.25">
      <c r="A163">
        <v>642</v>
      </c>
      <c r="B163">
        <v>400</v>
      </c>
      <c r="C163" t="str">
        <f>IFERROR(INDEX(customers!B163:B1662,MATCH(Purchases!B163,customers!A163:A1662)), "None")</f>
        <v>Customer#000000400</v>
      </c>
      <c r="D163" t="str">
        <f>INDEX(Country!$B$2:$B$26,MATCH(INDEX(customers!$D$2:$D$1501,MATCH(Purchases!B163,customers!$A$2:$A$1501)),Country!$A$2:$A$26))</f>
        <v>KENYA</v>
      </c>
      <c r="E163" t="str">
        <f>INDEX(Region!$C$2:$F$2,MATCH(INDEX(Country!$C$2:$C$26,MATCH(Purchases!D163,Country!$B$2:$B$26)), Region!$C$1:$F$1))</f>
        <v>ASIA</v>
      </c>
      <c r="F163" t="str">
        <f>INDEX(customers!G163:G1662, MATCH(Purchases!C163,customers!B163:B1662))</f>
        <v>BUILDING</v>
      </c>
      <c r="G163" t="s">
        <v>16</v>
      </c>
      <c r="H163">
        <v>34647.339999999997</v>
      </c>
      <c r="I163" s="1">
        <v>34319</v>
      </c>
      <c r="J163" t="s">
        <v>31</v>
      </c>
      <c r="K163" t="s">
        <v>329</v>
      </c>
      <c r="L163">
        <v>0</v>
      </c>
      <c r="M163" t="s">
        <v>330</v>
      </c>
    </row>
    <row r="164" spans="1:13" x14ac:dyDescent="0.25">
      <c r="A164">
        <v>643</v>
      </c>
      <c r="B164">
        <v>578</v>
      </c>
      <c r="C164" t="str">
        <f>IFERROR(INDEX(customers!B164:B1663,MATCH(Purchases!B164,customers!A164:A1663)), "None")</f>
        <v>Customer#000000578</v>
      </c>
      <c r="D164" t="str">
        <f>INDEX(Country!$B$2:$B$26,MATCH(INDEX(customers!$D$2:$D$1501,MATCH(Purchases!B164,customers!$A$2:$A$1501)),Country!$A$2:$A$26))</f>
        <v>KENYA</v>
      </c>
      <c r="E164" t="str">
        <f>INDEX(Region!$C$2:$F$2,MATCH(INDEX(Country!$C$2:$C$26,MATCH(Purchases!D164,Country!$B$2:$B$26)), Region!$C$1:$F$1))</f>
        <v>ASIA</v>
      </c>
      <c r="F164" t="str">
        <f>INDEX(customers!G164:G1663, MATCH(Purchases!C164,customers!B164:B1663))</f>
        <v>FURNITURE</v>
      </c>
      <c r="G164" t="s">
        <v>48</v>
      </c>
      <c r="H164">
        <v>261882.19</v>
      </c>
      <c r="I164" s="1">
        <v>34783</v>
      </c>
      <c r="J164" t="s">
        <v>26</v>
      </c>
      <c r="K164" t="s">
        <v>331</v>
      </c>
      <c r="L164">
        <v>0</v>
      </c>
      <c r="M164" t="s">
        <v>332</v>
      </c>
    </row>
    <row r="165" spans="1:13" x14ac:dyDescent="0.25">
      <c r="A165">
        <v>644</v>
      </c>
      <c r="B165">
        <v>74</v>
      </c>
      <c r="C165" t="str">
        <f>IFERROR(INDEX(customers!B165:B1664,MATCH(Purchases!B165,customers!A165:A1664)), "None")</f>
        <v>None</v>
      </c>
      <c r="D165" t="str">
        <f>INDEX(Country!$B$2:$B$26,MATCH(INDEX(customers!$D$2:$D$1501,MATCH(Purchases!B165,customers!$A$2:$A$1501)),Country!$A$2:$A$26))</f>
        <v>EGYPT</v>
      </c>
      <c r="E165" t="str">
        <f>INDEX(Region!$C$2:$F$2,MATCH(INDEX(Country!$C$2:$C$26,MATCH(Purchases!D165,Country!$B$2:$B$26)), Region!$C$1:$F$1))</f>
        <v>MIDDLE EAST</v>
      </c>
      <c r="F165" t="str">
        <f>INDEX(customers!G165:G1664, MATCH(Purchases!C165,customers!B165:B1664))</f>
        <v>MACHINERY</v>
      </c>
      <c r="G165" t="s">
        <v>16</v>
      </c>
      <c r="H165">
        <v>267079.40999999997</v>
      </c>
      <c r="I165" s="1">
        <v>33725</v>
      </c>
      <c r="J165" t="s">
        <v>13</v>
      </c>
      <c r="K165" t="s">
        <v>333</v>
      </c>
      <c r="L165">
        <v>0</v>
      </c>
      <c r="M165" t="s">
        <v>334</v>
      </c>
    </row>
    <row r="166" spans="1:13" x14ac:dyDescent="0.25">
      <c r="A166">
        <v>645</v>
      </c>
      <c r="B166">
        <v>1144</v>
      </c>
      <c r="C166" t="str">
        <f>IFERROR(INDEX(customers!B166:B1665,MATCH(Purchases!B166,customers!A166:A1665)), "None")</f>
        <v>Customer#000001144</v>
      </c>
      <c r="D166" t="str">
        <f>INDEX(Country!$B$2:$B$26,MATCH(INDEX(customers!$D$2:$D$1501,MATCH(Purchases!B166,customers!$A$2:$A$1501)),Country!$A$2:$A$26))</f>
        <v>ARGENTINA</v>
      </c>
      <c r="E166" t="str">
        <f>INDEX(Region!$C$2:$F$2,MATCH(INDEX(Country!$C$2:$C$26,MATCH(Purchases!D166,Country!$B$2:$B$26)), Region!$C$1:$F$1))</f>
        <v>AMERICA</v>
      </c>
      <c r="F166" t="str">
        <f>INDEX(customers!G166:G1665, MATCH(Purchases!C166,customers!B166:B1665))</f>
        <v>BUILDING</v>
      </c>
      <c r="G166" t="s">
        <v>16</v>
      </c>
      <c r="H166">
        <v>350110.21</v>
      </c>
      <c r="I166" s="1">
        <v>34671</v>
      </c>
      <c r="J166" t="s">
        <v>26</v>
      </c>
      <c r="K166" t="s">
        <v>76</v>
      </c>
      <c r="L166">
        <v>0</v>
      </c>
      <c r="M166" t="s">
        <v>335</v>
      </c>
    </row>
    <row r="167" spans="1:13" x14ac:dyDescent="0.25">
      <c r="A167">
        <v>646</v>
      </c>
      <c r="B167">
        <v>505</v>
      </c>
      <c r="C167" t="str">
        <f>IFERROR(INDEX(customers!B167:B1666,MATCH(Purchases!B167,customers!A167:A1666)), "None")</f>
        <v>Customer#000000505</v>
      </c>
      <c r="D167" t="str">
        <f>INDEX(Country!$B$2:$B$26,MATCH(INDEX(customers!$D$2:$D$1501,MATCH(Purchases!B167,customers!$A$2:$A$1501)),Country!$A$2:$A$26))</f>
        <v>BRAZIL</v>
      </c>
      <c r="E167" t="str">
        <f>INDEX(Region!$C$2:$F$2,MATCH(INDEX(Country!$C$2:$C$26,MATCH(Purchases!D167,Country!$B$2:$B$26)), Region!$C$1:$F$1))</f>
        <v>AMERICA</v>
      </c>
      <c r="F167" t="str">
        <f>INDEX(customers!G167:G1666, MATCH(Purchases!C167,customers!B167:B1666))</f>
        <v>HOUSEHOLD</v>
      </c>
      <c r="G167" t="s">
        <v>16</v>
      </c>
      <c r="H167">
        <v>192105.59</v>
      </c>
      <c r="I167" s="1">
        <v>34660</v>
      </c>
      <c r="J167" t="s">
        <v>26</v>
      </c>
      <c r="K167" t="s">
        <v>336</v>
      </c>
      <c r="L167">
        <v>0</v>
      </c>
      <c r="M167" t="s">
        <v>337</v>
      </c>
    </row>
    <row r="168" spans="1:13" x14ac:dyDescent="0.25">
      <c r="A168">
        <v>647</v>
      </c>
      <c r="B168">
        <v>1430</v>
      </c>
      <c r="C168" t="str">
        <f>IFERROR(INDEX(customers!B168:B1667,MATCH(Purchases!B168,customers!A168:A1667)), "None")</f>
        <v>Customer#000001430</v>
      </c>
      <c r="D168" t="str">
        <f>INDEX(Country!$B$2:$B$26,MATCH(INDEX(customers!$D$2:$D$1501,MATCH(Purchases!B168,customers!$A$2:$A$1501)),Country!$A$2:$A$26))</f>
        <v>ALGERIA</v>
      </c>
      <c r="E168" t="e">
        <f>INDEX(Region!$C$2:$F$2,MATCH(INDEX(Country!$C$2:$C$26,MATCH(Purchases!D168,Country!$B$2:$B$26)), Region!$C$1:$F$1))</f>
        <v>#N/A</v>
      </c>
      <c r="F168" t="str">
        <f>INDEX(customers!G168:G1667, MATCH(Purchases!C168,customers!B168:B1667))</f>
        <v>BUILDING</v>
      </c>
      <c r="G168" t="s">
        <v>9</v>
      </c>
      <c r="H168">
        <v>67696.52</v>
      </c>
      <c r="I168" s="1">
        <v>35649</v>
      </c>
      <c r="J168" t="s">
        <v>13</v>
      </c>
      <c r="K168" t="s">
        <v>338</v>
      </c>
      <c r="L168">
        <v>0</v>
      </c>
      <c r="M168" t="s">
        <v>339</v>
      </c>
    </row>
    <row r="169" spans="1:13" x14ac:dyDescent="0.25">
      <c r="A169">
        <v>672</v>
      </c>
      <c r="B169">
        <v>1081</v>
      </c>
      <c r="C169" t="str">
        <f>IFERROR(INDEX(customers!B169:B1668,MATCH(Purchases!B169,customers!A169:A1668)), "None")</f>
        <v>Customer#000001081</v>
      </c>
      <c r="D169" t="str">
        <f>INDEX(Country!$B$2:$B$26,MATCH(INDEX(customers!$D$2:$D$1501,MATCH(Purchases!B169,customers!$A$2:$A$1501)),Country!$A$2:$A$26))</f>
        <v>JAPAN</v>
      </c>
      <c r="E169" t="str">
        <f>INDEX(Region!$C$2:$F$2,MATCH(INDEX(Country!$C$2:$C$26,MATCH(Purchases!D169,Country!$B$2:$B$26)), Region!$C$1:$F$1))</f>
        <v>ASIA</v>
      </c>
      <c r="F169" t="str">
        <f>INDEX(customers!G169:G1668, MATCH(Purchases!C169,customers!B169:B1668))</f>
        <v>MACHINERY</v>
      </c>
      <c r="G169" t="s">
        <v>16</v>
      </c>
      <c r="H169">
        <v>128581.82</v>
      </c>
      <c r="I169" s="1">
        <v>34438</v>
      </c>
      <c r="J169" t="s">
        <v>10</v>
      </c>
      <c r="K169" t="s">
        <v>340</v>
      </c>
      <c r="L169">
        <v>0</v>
      </c>
      <c r="M169" t="s">
        <v>341</v>
      </c>
    </row>
    <row r="170" spans="1:13" x14ac:dyDescent="0.25">
      <c r="A170">
        <v>673</v>
      </c>
      <c r="B170">
        <v>793</v>
      </c>
      <c r="C170" t="str">
        <f>IFERROR(INDEX(customers!B170:B1669,MATCH(Purchases!B170,customers!A170:A1669)), "None")</f>
        <v>Customer#000000793</v>
      </c>
      <c r="D170" t="str">
        <f>INDEX(Country!$B$2:$B$26,MATCH(INDEX(customers!$D$2:$D$1501,MATCH(Purchases!B170,customers!$A$2:$A$1501)),Country!$A$2:$A$26))</f>
        <v>ALGERIA</v>
      </c>
      <c r="E170" t="e">
        <f>INDEX(Region!$C$2:$F$2,MATCH(INDEX(Country!$C$2:$C$26,MATCH(Purchases!D170,Country!$B$2:$B$26)), Region!$C$1:$F$1))</f>
        <v>#N/A</v>
      </c>
      <c r="F170" t="str">
        <f>INDEX(customers!G170:G1669, MATCH(Purchases!C170,customers!B170:B1669))</f>
        <v>BUILDING</v>
      </c>
      <c r="G170" t="s">
        <v>16</v>
      </c>
      <c r="H170">
        <v>34950.94</v>
      </c>
      <c r="I170" s="1">
        <v>34403</v>
      </c>
      <c r="J170" t="s">
        <v>13</v>
      </c>
      <c r="K170" t="s">
        <v>66</v>
      </c>
      <c r="L170">
        <v>0</v>
      </c>
      <c r="M170" t="s">
        <v>342</v>
      </c>
    </row>
    <row r="171" spans="1:13" x14ac:dyDescent="0.25">
      <c r="A171">
        <v>674</v>
      </c>
      <c r="B171">
        <v>332</v>
      </c>
      <c r="C171" t="str">
        <f>IFERROR(INDEX(customers!B171:B1670,MATCH(Purchases!B171,customers!A171:A1670)), "None")</f>
        <v>Customer#000000332</v>
      </c>
      <c r="D171" t="str">
        <f>INDEX(Country!$B$2:$B$26,MATCH(INDEX(customers!$D$2:$D$1501,MATCH(Purchases!B171,customers!$A$2:$A$1501)),Country!$A$2:$A$26))</f>
        <v>RUSSIA</v>
      </c>
      <c r="E171" t="str">
        <f>INDEX(Region!$C$2:$F$2,MATCH(INDEX(Country!$C$2:$C$26,MATCH(Purchases!D171,Country!$B$2:$B$26)), Region!$C$1:$F$1))</f>
        <v>EUROPE</v>
      </c>
      <c r="F171" t="str">
        <f>INDEX(customers!G171:G1670, MATCH(Purchases!C171,customers!B171:B1670))</f>
        <v>HOUSEHOLD</v>
      </c>
      <c r="G171" t="s">
        <v>16</v>
      </c>
      <c r="H171">
        <v>27390</v>
      </c>
      <c r="I171" s="1">
        <v>33845</v>
      </c>
      <c r="J171" t="s">
        <v>10</v>
      </c>
      <c r="K171" t="s">
        <v>66</v>
      </c>
      <c r="L171">
        <v>0</v>
      </c>
      <c r="M171" t="s">
        <v>343</v>
      </c>
    </row>
    <row r="172" spans="1:13" x14ac:dyDescent="0.25">
      <c r="A172">
        <v>675</v>
      </c>
      <c r="B172">
        <v>118</v>
      </c>
      <c r="C172" t="str">
        <f>IFERROR(INDEX(customers!B172:B1671,MATCH(Purchases!B172,customers!A172:A1671)), "None")</f>
        <v>None</v>
      </c>
      <c r="D172" t="str">
        <f>INDEX(Country!$B$2:$B$26,MATCH(INDEX(customers!$D$2:$D$1501,MATCH(Purchases!B172,customers!$A$2:$A$1501)),Country!$A$2:$A$26))</f>
        <v>CHINA</v>
      </c>
      <c r="E172" t="str">
        <f>INDEX(Region!$C$2:$F$2,MATCH(INDEX(Country!$C$2:$C$26,MATCH(Purchases!D172,Country!$B$2:$B$26)), Region!$C$1:$F$1))</f>
        <v>AMERICA</v>
      </c>
      <c r="F172" t="str">
        <f>INDEX(customers!G172:G1671, MATCH(Purchases!C172,customers!B172:B1671))</f>
        <v>MACHINERY</v>
      </c>
      <c r="G172" t="s">
        <v>9</v>
      </c>
      <c r="H172">
        <v>166843.13</v>
      </c>
      <c r="I172" s="1">
        <v>35642</v>
      </c>
      <c r="J172" t="s">
        <v>26</v>
      </c>
      <c r="K172" t="s">
        <v>344</v>
      </c>
      <c r="L172">
        <v>0</v>
      </c>
      <c r="M172" t="s">
        <v>345</v>
      </c>
    </row>
    <row r="173" spans="1:13" x14ac:dyDescent="0.25">
      <c r="A173">
        <v>676</v>
      </c>
      <c r="B173">
        <v>380</v>
      </c>
      <c r="C173" t="str">
        <f>IFERROR(INDEX(customers!B173:B1672,MATCH(Purchases!B173,customers!A173:A1672)), "None")</f>
        <v>Customer#000000380</v>
      </c>
      <c r="D173" t="str">
        <f>INDEX(Country!$B$2:$B$26,MATCH(INDEX(customers!$D$2:$D$1501,MATCH(Purchases!B173,customers!$A$2:$A$1501)),Country!$A$2:$A$26))</f>
        <v>VIETNAM</v>
      </c>
      <c r="E173" t="str">
        <f>INDEX(Region!$C$2:$F$2,MATCH(INDEX(Country!$C$2:$C$26,MATCH(Purchases!D173,Country!$B$2:$B$26)), Region!$C$1:$F$1))</f>
        <v>ASIA</v>
      </c>
      <c r="F173" t="str">
        <f>INDEX(customers!G173:G1672, MATCH(Purchases!C173,customers!B173:B1672))</f>
        <v>BUILDING</v>
      </c>
      <c r="G173" t="s">
        <v>9</v>
      </c>
      <c r="H173">
        <v>254171.66</v>
      </c>
      <c r="I173" s="1">
        <v>35412</v>
      </c>
      <c r="J173" t="s">
        <v>26</v>
      </c>
      <c r="K173" t="s">
        <v>346</v>
      </c>
      <c r="L173">
        <v>0</v>
      </c>
      <c r="M173" t="s">
        <v>347</v>
      </c>
    </row>
    <row r="174" spans="1:13" x14ac:dyDescent="0.25">
      <c r="A174">
        <v>677</v>
      </c>
      <c r="B174">
        <v>1240</v>
      </c>
      <c r="C174" t="str">
        <f>IFERROR(INDEX(customers!B174:B1673,MATCH(Purchases!B174,customers!A174:A1673)), "None")</f>
        <v>Customer#000001240</v>
      </c>
      <c r="D174" t="str">
        <f>INDEX(Country!$B$2:$B$26,MATCH(INDEX(customers!$D$2:$D$1501,MATCH(Purchases!B174,customers!$A$2:$A$1501)),Country!$A$2:$A$26))</f>
        <v>EGYPT</v>
      </c>
      <c r="E174" t="str">
        <f>INDEX(Region!$C$2:$F$2,MATCH(INDEX(Country!$C$2:$C$26,MATCH(Purchases!D174,Country!$B$2:$B$26)), Region!$C$1:$F$1))</f>
        <v>MIDDLE EAST</v>
      </c>
      <c r="F174" t="str">
        <f>INDEX(customers!G174:G1673, MATCH(Purchases!C174,customers!B174:B1673))</f>
        <v>FURNITURE</v>
      </c>
      <c r="G174" t="s">
        <v>16</v>
      </c>
      <c r="H174">
        <v>205917.22</v>
      </c>
      <c r="I174" s="1">
        <v>34297</v>
      </c>
      <c r="J174" t="s">
        <v>31</v>
      </c>
      <c r="K174" t="s">
        <v>348</v>
      </c>
      <c r="L174">
        <v>0</v>
      </c>
      <c r="M174" t="s">
        <v>349</v>
      </c>
    </row>
    <row r="175" spans="1:13" x14ac:dyDescent="0.25">
      <c r="A175">
        <v>678</v>
      </c>
      <c r="B175">
        <v>1307</v>
      </c>
      <c r="C175" t="str">
        <f>IFERROR(INDEX(customers!B175:B1674,MATCH(Purchases!B175,customers!A175:A1674)), "None")</f>
        <v>Customer#000001307</v>
      </c>
      <c r="D175" t="str">
        <f>INDEX(Country!$B$2:$B$26,MATCH(INDEX(customers!$D$2:$D$1501,MATCH(Purchases!B175,customers!$A$2:$A$1501)),Country!$A$2:$A$26))</f>
        <v>CANADA</v>
      </c>
      <c r="E175" t="str">
        <f>INDEX(Region!$C$2:$F$2,MATCH(INDEX(Country!$C$2:$C$26,MATCH(Purchases!D175,Country!$B$2:$B$26)), Region!$C$1:$F$1))</f>
        <v>AMERICA</v>
      </c>
      <c r="F175" t="str">
        <f>INDEX(customers!G175:G1674, MATCH(Purchases!C175,customers!B175:B1674))</f>
        <v>MACHINERY</v>
      </c>
      <c r="G175" t="s">
        <v>16</v>
      </c>
      <c r="H175">
        <v>208791.37</v>
      </c>
      <c r="I175" s="1">
        <v>34027</v>
      </c>
      <c r="J175" t="s">
        <v>10</v>
      </c>
      <c r="K175" t="s">
        <v>350</v>
      </c>
      <c r="L175">
        <v>0</v>
      </c>
      <c r="M175" t="s">
        <v>351</v>
      </c>
    </row>
    <row r="176" spans="1:13" x14ac:dyDescent="0.25">
      <c r="A176">
        <v>679</v>
      </c>
      <c r="B176">
        <v>485</v>
      </c>
      <c r="C176" t="str">
        <f>IFERROR(INDEX(customers!B176:B1675,MATCH(Purchases!B176,customers!A176:A1675)), "None")</f>
        <v>Customer#000000485</v>
      </c>
      <c r="D176" t="str">
        <f>INDEX(Country!$B$2:$B$26,MATCH(INDEX(customers!$D$2:$D$1501,MATCH(Purchases!B176,customers!$A$2:$A$1501)),Country!$A$2:$A$26))</f>
        <v>ROMANIA</v>
      </c>
      <c r="E176" t="str">
        <f>INDEX(Region!$C$2:$F$2,MATCH(INDEX(Country!$C$2:$C$26,MATCH(Purchases!D176,Country!$B$2:$B$26)), Region!$C$1:$F$1))</f>
        <v>EUROPE</v>
      </c>
      <c r="F176" t="str">
        <f>INDEX(customers!G176:G1675, MATCH(Purchases!C176,customers!B176:B1675))</f>
        <v>MACHINERY</v>
      </c>
      <c r="G176" t="s">
        <v>9</v>
      </c>
      <c r="H176">
        <v>14905.06</v>
      </c>
      <c r="I176" s="1">
        <v>35048</v>
      </c>
      <c r="J176" t="s">
        <v>26</v>
      </c>
      <c r="K176" t="s">
        <v>352</v>
      </c>
      <c r="L176">
        <v>0</v>
      </c>
      <c r="M176" t="s">
        <v>353</v>
      </c>
    </row>
    <row r="177" spans="1:13" x14ac:dyDescent="0.25">
      <c r="A177">
        <v>704</v>
      </c>
      <c r="B177">
        <v>844</v>
      </c>
      <c r="C177" t="str">
        <f>IFERROR(INDEX(customers!B177:B1676,MATCH(Purchases!B177,customers!A177:A1676)), "None")</f>
        <v>Customer#000000844</v>
      </c>
      <c r="D177" t="str">
        <f>INDEX(Country!$B$2:$B$26,MATCH(INDEX(customers!$D$2:$D$1501,MATCH(Purchases!B177,customers!$A$2:$A$1501)),Country!$A$2:$A$26))</f>
        <v>IRAQ</v>
      </c>
      <c r="E177" t="str">
        <f>INDEX(Region!$C$2:$F$2,MATCH(INDEX(Country!$C$2:$C$26,MATCH(Purchases!D177,Country!$B$2:$B$26)), Region!$C$1:$F$1))</f>
        <v>MIDDLE EAST</v>
      </c>
      <c r="F177" t="str">
        <f>INDEX(customers!G177:G1676, MATCH(Purchases!C177,customers!B177:B1676))</f>
        <v>BUILDING</v>
      </c>
      <c r="G177" t="s">
        <v>9</v>
      </c>
      <c r="H177">
        <v>85100.07</v>
      </c>
      <c r="I177" s="1">
        <v>35390</v>
      </c>
      <c r="J177" t="s">
        <v>31</v>
      </c>
      <c r="K177" t="s">
        <v>354</v>
      </c>
      <c r="L177">
        <v>0</v>
      </c>
      <c r="M177" t="s">
        <v>355</v>
      </c>
    </row>
    <row r="178" spans="1:13" x14ac:dyDescent="0.25">
      <c r="A178">
        <v>705</v>
      </c>
      <c r="B178">
        <v>428</v>
      </c>
      <c r="C178" t="str">
        <f>IFERROR(INDEX(customers!B178:B1677,MATCH(Purchases!B178,customers!A178:A1677)), "None")</f>
        <v>Customer#000000428</v>
      </c>
      <c r="D178" t="str">
        <f>INDEX(Country!$B$2:$B$26,MATCH(INDEX(customers!$D$2:$D$1501,MATCH(Purchases!B178,customers!$A$2:$A$1501)),Country!$A$2:$A$26))</f>
        <v>VIETNAM</v>
      </c>
      <c r="E178" t="str">
        <f>INDEX(Region!$C$2:$F$2,MATCH(INDEX(Country!$C$2:$C$26,MATCH(Purchases!D178,Country!$B$2:$B$26)), Region!$C$1:$F$1))</f>
        <v>ASIA</v>
      </c>
      <c r="F178" t="str">
        <f>INDEX(customers!G178:G1677, MATCH(Purchases!C178,customers!B178:B1677))</f>
        <v>BUILDING</v>
      </c>
      <c r="G178" t="s">
        <v>9</v>
      </c>
      <c r="H178">
        <v>117587.4</v>
      </c>
      <c r="I178" s="1">
        <v>35474</v>
      </c>
      <c r="J178" t="s">
        <v>23</v>
      </c>
      <c r="K178" t="s">
        <v>219</v>
      </c>
      <c r="L178">
        <v>0</v>
      </c>
      <c r="M178" t="s">
        <v>356</v>
      </c>
    </row>
    <row r="179" spans="1:13" x14ac:dyDescent="0.25">
      <c r="A179">
        <v>706</v>
      </c>
      <c r="B179">
        <v>1474</v>
      </c>
      <c r="C179" t="str">
        <f>IFERROR(INDEX(customers!B179:B1678,MATCH(Purchases!B179,customers!A179:A1678)), "None")</f>
        <v>Customer#000001474</v>
      </c>
      <c r="D179" t="str">
        <f>INDEX(Country!$B$2:$B$26,MATCH(INDEX(customers!$D$2:$D$1501,MATCH(Purchases!B179,customers!$A$2:$A$1501)),Country!$A$2:$A$26))</f>
        <v>MOZAMBIQUE</v>
      </c>
      <c r="E179" t="str">
        <f>INDEX(Region!$C$2:$F$2,MATCH(INDEX(Country!$C$2:$C$26,MATCH(Purchases!D179,Country!$B$2:$B$26)), Region!$C$1:$F$1))</f>
        <v>ASIA</v>
      </c>
      <c r="F179" t="str">
        <f>INDEX(customers!G179:G1678, MATCH(Purchases!C179,customers!B179:B1678))</f>
        <v>HOUSEHOLD</v>
      </c>
      <c r="G179" t="s">
        <v>9</v>
      </c>
      <c r="H179">
        <v>40836.769999999997</v>
      </c>
      <c r="I179" s="1">
        <v>34951</v>
      </c>
      <c r="J179" t="s">
        <v>13</v>
      </c>
      <c r="K179" t="s">
        <v>66</v>
      </c>
      <c r="L179">
        <v>0</v>
      </c>
      <c r="M179" t="s">
        <v>357</v>
      </c>
    </row>
    <row r="180" spans="1:13" x14ac:dyDescent="0.25">
      <c r="A180">
        <v>707</v>
      </c>
      <c r="B180">
        <v>1162</v>
      </c>
      <c r="C180" t="str">
        <f>IFERROR(INDEX(customers!B180:B1679,MATCH(Purchases!B180,customers!A180:A1679)), "None")</f>
        <v>Customer#000001162</v>
      </c>
      <c r="D180" t="str">
        <f>INDEX(Country!$B$2:$B$26,MATCH(INDEX(customers!$D$2:$D$1501,MATCH(Purchases!B180,customers!$A$2:$A$1501)),Country!$A$2:$A$26))</f>
        <v>BRAZIL</v>
      </c>
      <c r="E180" t="str">
        <f>INDEX(Region!$C$2:$F$2,MATCH(INDEX(Country!$C$2:$C$26,MATCH(Purchases!D180,Country!$B$2:$B$26)), Region!$C$1:$F$1))</f>
        <v>AMERICA</v>
      </c>
      <c r="F180" t="str">
        <f>INDEX(customers!G180:G1679, MATCH(Purchases!C180,customers!B180:B1679))</f>
        <v>AUTOMOBILE</v>
      </c>
      <c r="G180" t="s">
        <v>16</v>
      </c>
      <c r="H180">
        <v>80722.77</v>
      </c>
      <c r="I180" s="1">
        <v>34658</v>
      </c>
      <c r="J180" t="s">
        <v>31</v>
      </c>
      <c r="K180" t="s">
        <v>358</v>
      </c>
      <c r="L180">
        <v>0</v>
      </c>
      <c r="M180" t="s">
        <v>359</v>
      </c>
    </row>
    <row r="181" spans="1:13" x14ac:dyDescent="0.25">
      <c r="A181">
        <v>708</v>
      </c>
      <c r="B181">
        <v>316</v>
      </c>
      <c r="C181" t="str">
        <f>IFERROR(INDEX(customers!B181:B1680,MATCH(Purchases!B181,customers!A181:A1680)), "None")</f>
        <v>Customer#000000316</v>
      </c>
      <c r="D181" t="str">
        <f>INDEX(Country!$B$2:$B$26,MATCH(INDEX(customers!$D$2:$D$1501,MATCH(Purchases!B181,customers!$A$2:$A$1501)),Country!$A$2:$A$26))</f>
        <v>INDIA</v>
      </c>
      <c r="E181" t="str">
        <f>INDEX(Region!$C$2:$F$2,MATCH(INDEX(Country!$C$2:$C$26,MATCH(Purchases!D181,Country!$B$2:$B$26)), Region!$C$1:$F$1))</f>
        <v>ASIA</v>
      </c>
      <c r="F181" t="str">
        <f>INDEX(customers!G181:G1680, MATCH(Purchases!C181,customers!B181:B1680))</f>
        <v>MACHINERY</v>
      </c>
      <c r="G181" t="s">
        <v>9</v>
      </c>
      <c r="H181">
        <v>127925.56</v>
      </c>
      <c r="I181" s="1">
        <v>35979</v>
      </c>
      <c r="J181" t="s">
        <v>31</v>
      </c>
      <c r="K181" t="s">
        <v>360</v>
      </c>
      <c r="L181">
        <v>0</v>
      </c>
      <c r="M181" t="s">
        <v>361</v>
      </c>
    </row>
    <row r="182" spans="1:13" x14ac:dyDescent="0.25">
      <c r="A182">
        <v>709</v>
      </c>
      <c r="B182">
        <v>361</v>
      </c>
      <c r="C182" t="str">
        <f>IFERROR(INDEX(customers!B182:B1681,MATCH(Purchases!B182,customers!A182:A1681)), "None")</f>
        <v>Customer#000000361</v>
      </c>
      <c r="D182" t="str">
        <f>INDEX(Country!$B$2:$B$26,MATCH(INDEX(customers!$D$2:$D$1501,MATCH(Purchases!B182,customers!$A$2:$A$1501)),Country!$A$2:$A$26))</f>
        <v>SAUDI ARABIA</v>
      </c>
      <c r="E182" t="str">
        <f>INDEX(Region!$C$2:$F$2,MATCH(INDEX(Country!$C$2:$C$26,MATCH(Purchases!D182,Country!$B$2:$B$26)), Region!$C$1:$F$1))</f>
        <v>MIDDLE EAST</v>
      </c>
      <c r="F182" t="str">
        <f>INDEX(customers!G182:G1681, MATCH(Purchases!C182,customers!B182:B1681))</f>
        <v>BUILDING</v>
      </c>
      <c r="G182" t="s">
        <v>9</v>
      </c>
      <c r="H182">
        <v>92115.73</v>
      </c>
      <c r="I182" s="1">
        <v>35906</v>
      </c>
      <c r="J182" t="s">
        <v>13</v>
      </c>
      <c r="K182" t="s">
        <v>362</v>
      </c>
      <c r="L182">
        <v>0</v>
      </c>
      <c r="M182" t="s">
        <v>363</v>
      </c>
    </row>
    <row r="183" spans="1:13" x14ac:dyDescent="0.25">
      <c r="A183">
        <v>710</v>
      </c>
      <c r="B183">
        <v>1312</v>
      </c>
      <c r="C183" t="str">
        <f>IFERROR(INDEX(customers!B183:B1682,MATCH(Purchases!B183,customers!A183:A1682)), "None")</f>
        <v>Customer#000001312</v>
      </c>
      <c r="D183" t="str">
        <f>INDEX(Country!$B$2:$B$26,MATCH(INDEX(customers!$D$2:$D$1501,MATCH(Purchases!B183,customers!$A$2:$A$1501)),Country!$A$2:$A$26))</f>
        <v>CANADA</v>
      </c>
      <c r="E183" t="str">
        <f>INDEX(Region!$C$2:$F$2,MATCH(INDEX(Country!$C$2:$C$26,MATCH(Purchases!D183,Country!$B$2:$B$26)), Region!$C$1:$F$1))</f>
        <v>AMERICA</v>
      </c>
      <c r="F183" t="str">
        <f>INDEX(customers!G183:G1682, MATCH(Purchases!C183,customers!B183:B1682))</f>
        <v>BUILDING</v>
      </c>
      <c r="G183" t="s">
        <v>16</v>
      </c>
      <c r="H183">
        <v>309878.5</v>
      </c>
      <c r="I183" s="1">
        <v>33971</v>
      </c>
      <c r="J183" t="s">
        <v>10</v>
      </c>
      <c r="K183" t="s">
        <v>364</v>
      </c>
      <c r="L183">
        <v>0</v>
      </c>
      <c r="M183" t="s">
        <v>365</v>
      </c>
    </row>
    <row r="184" spans="1:13" x14ac:dyDescent="0.25">
      <c r="A184">
        <v>711</v>
      </c>
      <c r="B184">
        <v>637</v>
      </c>
      <c r="C184" t="str">
        <f>IFERROR(INDEX(customers!B184:B1683,MATCH(Purchases!B184,customers!A184:A1683)), "None")</f>
        <v>Customer#000000637</v>
      </c>
      <c r="D184" t="str">
        <f>INDEX(Country!$B$2:$B$26,MATCH(INDEX(customers!$D$2:$D$1501,MATCH(Purchases!B184,customers!$A$2:$A$1501)),Country!$A$2:$A$26))</f>
        <v>GERMANY</v>
      </c>
      <c r="E184" t="str">
        <f>INDEX(Region!$C$2:$F$2,MATCH(INDEX(Country!$C$2:$C$26,MATCH(Purchases!D184,Country!$B$2:$B$26)), Region!$C$1:$F$1))</f>
        <v>EUROPE</v>
      </c>
      <c r="F184" t="str">
        <f>INDEX(customers!G184:G1683, MATCH(Purchases!C184,customers!B184:B1683))</f>
        <v>HOUSEHOLD</v>
      </c>
      <c r="G184" t="s">
        <v>16</v>
      </c>
      <c r="H184">
        <v>99553.27</v>
      </c>
      <c r="I184" s="1">
        <v>34235</v>
      </c>
      <c r="J184" t="s">
        <v>23</v>
      </c>
      <c r="K184" t="s">
        <v>366</v>
      </c>
      <c r="L184">
        <v>0</v>
      </c>
      <c r="M184" t="s">
        <v>367</v>
      </c>
    </row>
    <row r="185" spans="1:13" x14ac:dyDescent="0.25">
      <c r="A185">
        <v>736</v>
      </c>
      <c r="B185">
        <v>464</v>
      </c>
      <c r="C185" t="str">
        <f>IFERROR(INDEX(customers!B185:B1684,MATCH(Purchases!B185,customers!A185:A1684)), "None")</f>
        <v>Customer#000000464</v>
      </c>
      <c r="D185" t="str">
        <f>INDEX(Country!$B$2:$B$26,MATCH(INDEX(customers!$D$2:$D$1501,MATCH(Purchases!B185,customers!$A$2:$A$1501)),Country!$A$2:$A$26))</f>
        <v>INDONESIA</v>
      </c>
      <c r="E185" t="str">
        <f>INDEX(Region!$C$2:$F$2,MATCH(INDEX(Country!$C$2:$C$26,MATCH(Purchases!D185,Country!$B$2:$B$26)), Region!$C$1:$F$1))</f>
        <v>ASIA</v>
      </c>
      <c r="F185" t="str">
        <f>INDEX(customers!G185:G1684, MATCH(Purchases!C185,customers!B185:B1684))</f>
        <v>AUTOMOBILE</v>
      </c>
      <c r="G185" t="s">
        <v>9</v>
      </c>
      <c r="H185">
        <v>200720.61</v>
      </c>
      <c r="I185" s="1">
        <v>35967</v>
      </c>
      <c r="J185" t="s">
        <v>10</v>
      </c>
      <c r="K185" t="s">
        <v>368</v>
      </c>
      <c r="L185">
        <v>0</v>
      </c>
      <c r="M185" t="s">
        <v>369</v>
      </c>
    </row>
    <row r="186" spans="1:13" x14ac:dyDescent="0.25">
      <c r="A186">
        <v>737</v>
      </c>
      <c r="B186">
        <v>1198</v>
      </c>
      <c r="C186" t="str">
        <f>IFERROR(INDEX(customers!B186:B1685,MATCH(Purchases!B186,customers!A186:A1685)), "None")</f>
        <v>Customer#000001198</v>
      </c>
      <c r="D186" t="str">
        <f>INDEX(Country!$B$2:$B$26,MATCH(INDEX(customers!$D$2:$D$1501,MATCH(Purchases!B186,customers!$A$2:$A$1501)),Country!$A$2:$A$26))</f>
        <v>CHINA</v>
      </c>
      <c r="E186" t="str">
        <f>INDEX(Region!$C$2:$F$2,MATCH(INDEX(Country!$C$2:$C$26,MATCH(Purchases!D186,Country!$B$2:$B$26)), Region!$C$1:$F$1))</f>
        <v>AMERICA</v>
      </c>
      <c r="F186" t="str">
        <f>INDEX(customers!G186:G1685, MATCH(Purchases!C186,customers!B186:B1685))</f>
        <v>AUTOMOBILE</v>
      </c>
      <c r="G186" t="s">
        <v>16</v>
      </c>
      <c r="H186">
        <v>20647.650000000001</v>
      </c>
      <c r="I186" s="1">
        <v>33720</v>
      </c>
      <c r="J186" t="s">
        <v>10</v>
      </c>
      <c r="K186" t="s">
        <v>370</v>
      </c>
      <c r="L186">
        <v>0</v>
      </c>
      <c r="M186" t="s">
        <v>371</v>
      </c>
    </row>
    <row r="187" spans="1:13" x14ac:dyDescent="0.25">
      <c r="A187">
        <v>738</v>
      </c>
      <c r="B187">
        <v>208</v>
      </c>
      <c r="C187" t="str">
        <f>IFERROR(INDEX(customers!B187:B1686,MATCH(Purchases!B187,customers!A187:A1686)), "None")</f>
        <v>Customer#000000208</v>
      </c>
      <c r="D187" t="str">
        <f>INDEX(Country!$B$2:$B$26,MATCH(INDEX(customers!$D$2:$D$1501,MATCH(Purchases!B187,customers!$A$2:$A$1501)),Country!$A$2:$A$26))</f>
        <v>ROMANIA</v>
      </c>
      <c r="E187" t="str">
        <f>INDEX(Region!$C$2:$F$2,MATCH(INDEX(Country!$C$2:$C$26,MATCH(Purchases!D187,Country!$B$2:$B$26)), Region!$C$1:$F$1))</f>
        <v>EUROPE</v>
      </c>
      <c r="F187" t="str">
        <f>INDEX(customers!G187:G1686, MATCH(Purchases!C187,customers!B187:B1686))</f>
        <v>MACHINERY</v>
      </c>
      <c r="G187" t="s">
        <v>16</v>
      </c>
      <c r="H187">
        <v>177823.89</v>
      </c>
      <c r="I187" s="1">
        <v>34030</v>
      </c>
      <c r="J187" t="s">
        <v>23</v>
      </c>
      <c r="K187" t="s">
        <v>372</v>
      </c>
      <c r="L187">
        <v>0</v>
      </c>
      <c r="M187" t="s">
        <v>373</v>
      </c>
    </row>
    <row r="188" spans="1:13" x14ac:dyDescent="0.25">
      <c r="A188">
        <v>739</v>
      </c>
      <c r="B188">
        <v>4</v>
      </c>
      <c r="C188" t="str">
        <f>IFERROR(INDEX(customers!B188:B1687,MATCH(Purchases!B188,customers!A188:A1687)), "None")</f>
        <v>None</v>
      </c>
      <c r="D188" t="str">
        <f>INDEX(Country!$B$2:$B$26,MATCH(INDEX(customers!$D$2:$D$1501,MATCH(Purchases!B188,customers!$A$2:$A$1501)),Country!$A$2:$A$26))</f>
        <v>EGYPT</v>
      </c>
      <c r="E188" t="str">
        <f>INDEX(Region!$C$2:$F$2,MATCH(INDEX(Country!$C$2:$C$26,MATCH(Purchases!D188,Country!$B$2:$B$26)), Region!$C$1:$F$1))</f>
        <v>MIDDLE EAST</v>
      </c>
      <c r="F188" t="str">
        <f>INDEX(customers!G188:G1687, MATCH(Purchases!C188,customers!B188:B1687))</f>
        <v>MACHINERY</v>
      </c>
      <c r="G188" t="s">
        <v>9</v>
      </c>
      <c r="H188">
        <v>226008.8</v>
      </c>
      <c r="I188" s="1">
        <v>35946</v>
      </c>
      <c r="J188" t="s">
        <v>10</v>
      </c>
      <c r="K188" t="s">
        <v>374</v>
      </c>
      <c r="L188">
        <v>0</v>
      </c>
      <c r="M188" t="s">
        <v>375</v>
      </c>
    </row>
    <row r="189" spans="1:13" x14ac:dyDescent="0.25">
      <c r="A189">
        <v>740</v>
      </c>
      <c r="B189">
        <v>436</v>
      </c>
      <c r="C189" t="str">
        <f>IFERROR(INDEX(customers!B189:B1688,MATCH(Purchases!B189,customers!A189:A1688)), "None")</f>
        <v>Customer#000000436</v>
      </c>
      <c r="D189" t="str">
        <f>INDEX(Country!$B$2:$B$26,MATCH(INDEX(customers!$D$2:$D$1501,MATCH(Purchases!B189,customers!$A$2:$A$1501)),Country!$A$2:$A$26))</f>
        <v>ROMANIA</v>
      </c>
      <c r="E189" t="str">
        <f>INDEX(Region!$C$2:$F$2,MATCH(INDEX(Country!$C$2:$C$26,MATCH(Purchases!D189,Country!$B$2:$B$26)), Region!$C$1:$F$1))</f>
        <v>EUROPE</v>
      </c>
      <c r="F189" t="str">
        <f>INDEX(customers!G189:G1688, MATCH(Purchases!C189,customers!B189:B1688))</f>
        <v>FURNITURE</v>
      </c>
      <c r="G189" t="s">
        <v>9</v>
      </c>
      <c r="H189">
        <v>126713.42</v>
      </c>
      <c r="I189" s="1">
        <v>34896</v>
      </c>
      <c r="J189" t="s">
        <v>31</v>
      </c>
      <c r="K189" t="s">
        <v>376</v>
      </c>
      <c r="L189">
        <v>0</v>
      </c>
      <c r="M189" t="s">
        <v>377</v>
      </c>
    </row>
    <row r="190" spans="1:13" x14ac:dyDescent="0.25">
      <c r="A190">
        <v>741</v>
      </c>
      <c r="B190">
        <v>1045</v>
      </c>
      <c r="C190" t="str">
        <f>IFERROR(INDEX(customers!B190:B1689,MATCH(Purchases!B190,customers!A190:A1689)), "None")</f>
        <v>Customer#000001045</v>
      </c>
      <c r="D190" t="str">
        <f>INDEX(Country!$B$2:$B$26,MATCH(INDEX(customers!$D$2:$D$1501,MATCH(Purchases!B190,customers!$A$2:$A$1501)),Country!$A$2:$A$26))</f>
        <v>SAUDI ARABIA</v>
      </c>
      <c r="E190" t="str">
        <f>INDEX(Region!$C$2:$F$2,MATCH(INDEX(Country!$C$2:$C$26,MATCH(Purchases!D190,Country!$B$2:$B$26)), Region!$C$1:$F$1))</f>
        <v>MIDDLE EAST</v>
      </c>
      <c r="F190" t="str">
        <f>INDEX(customers!G190:G1689, MATCH(Purchases!C190,customers!B190:B1689))</f>
        <v>HOUSEHOLD</v>
      </c>
      <c r="G190" t="s">
        <v>9</v>
      </c>
      <c r="H190">
        <v>81912.56</v>
      </c>
      <c r="I190" s="1">
        <v>35983</v>
      </c>
      <c r="J190" t="s">
        <v>26</v>
      </c>
      <c r="K190" t="s">
        <v>254</v>
      </c>
      <c r="L190">
        <v>0</v>
      </c>
      <c r="M190" t="s">
        <v>378</v>
      </c>
    </row>
    <row r="191" spans="1:13" x14ac:dyDescent="0.25">
      <c r="A191">
        <v>742</v>
      </c>
      <c r="B191">
        <v>1030</v>
      </c>
      <c r="C191" t="str">
        <f>IFERROR(INDEX(customers!B191:B1690,MATCH(Purchases!B191,customers!A191:A1690)), "None")</f>
        <v>Customer#000001030</v>
      </c>
      <c r="D191" t="str">
        <f>INDEX(Country!$B$2:$B$26,MATCH(INDEX(customers!$D$2:$D$1501,MATCH(Purchases!B191,customers!$A$2:$A$1501)),Country!$A$2:$A$26))</f>
        <v>INDIA</v>
      </c>
      <c r="E191" t="str">
        <f>INDEX(Region!$C$2:$F$2,MATCH(INDEX(Country!$C$2:$C$26,MATCH(Purchases!D191,Country!$B$2:$B$26)), Region!$C$1:$F$1))</f>
        <v>ASIA</v>
      </c>
      <c r="F191" t="str">
        <f>INDEX(customers!G191:G1690, MATCH(Purchases!C191,customers!B191:B1690))</f>
        <v>HOUSEHOLD</v>
      </c>
      <c r="G191" t="s">
        <v>16</v>
      </c>
      <c r="H191">
        <v>258834.44</v>
      </c>
      <c r="I191" s="1">
        <v>34691</v>
      </c>
      <c r="J191" t="s">
        <v>10</v>
      </c>
      <c r="K191" t="s">
        <v>379</v>
      </c>
      <c r="L191">
        <v>0</v>
      </c>
      <c r="M191" t="s">
        <v>380</v>
      </c>
    </row>
    <row r="192" spans="1:13" x14ac:dyDescent="0.25">
      <c r="A192">
        <v>743</v>
      </c>
      <c r="B192">
        <v>784</v>
      </c>
      <c r="C192" t="str">
        <f>IFERROR(INDEX(customers!B192:B1691,MATCH(Purchases!B192,customers!A192:A1691)), "None")</f>
        <v>Customer#000000784</v>
      </c>
      <c r="D192" t="str">
        <f>INDEX(Country!$B$2:$B$26,MATCH(INDEX(customers!$D$2:$D$1501,MATCH(Purchases!B192,customers!$A$2:$A$1501)),Country!$A$2:$A$26))</f>
        <v>KENYA</v>
      </c>
      <c r="E192" t="str">
        <f>INDEX(Region!$C$2:$F$2,MATCH(INDEX(Country!$C$2:$C$26,MATCH(Purchases!D192,Country!$B$2:$B$26)), Region!$C$1:$F$1))</f>
        <v>ASIA</v>
      </c>
      <c r="F192" t="str">
        <f>INDEX(customers!G192:G1691, MATCH(Purchases!C192,customers!B192:B1691))</f>
        <v>BUILDING</v>
      </c>
      <c r="G192" t="s">
        <v>9</v>
      </c>
      <c r="H192">
        <v>39284.49</v>
      </c>
      <c r="I192" s="1">
        <v>35342</v>
      </c>
      <c r="J192" t="s">
        <v>23</v>
      </c>
      <c r="K192" t="s">
        <v>381</v>
      </c>
      <c r="L192">
        <v>0</v>
      </c>
      <c r="M192" t="s">
        <v>382</v>
      </c>
    </row>
    <row r="193" spans="1:13" x14ac:dyDescent="0.25">
      <c r="A193">
        <v>768</v>
      </c>
      <c r="B193">
        <v>971</v>
      </c>
      <c r="C193" t="str">
        <f>IFERROR(INDEX(customers!B193:B1692,MATCH(Purchases!B193,customers!A193:A1692)), "None")</f>
        <v>Customer#000000971</v>
      </c>
      <c r="D193" t="str">
        <f>INDEX(Country!$B$2:$B$26,MATCH(INDEX(customers!$D$2:$D$1501,MATCH(Purchases!B193,customers!$A$2:$A$1501)),Country!$A$2:$A$26))</f>
        <v>ARGENTINA</v>
      </c>
      <c r="E193" t="str">
        <f>INDEX(Region!$C$2:$F$2,MATCH(INDEX(Country!$C$2:$C$26,MATCH(Purchases!D193,Country!$B$2:$B$26)), Region!$C$1:$F$1))</f>
        <v>AMERICA</v>
      </c>
      <c r="F193" t="str">
        <f>INDEX(customers!G193:G1692, MATCH(Purchases!C193,customers!B193:B1692))</f>
        <v>AUTOMOBILE</v>
      </c>
      <c r="G193" t="s">
        <v>9</v>
      </c>
      <c r="H193">
        <v>294534.21999999997</v>
      </c>
      <c r="I193" s="1">
        <v>35297</v>
      </c>
      <c r="J193" t="s">
        <v>31</v>
      </c>
      <c r="K193" t="s">
        <v>383</v>
      </c>
      <c r="L193">
        <v>0</v>
      </c>
      <c r="M193" t="s">
        <v>384</v>
      </c>
    </row>
    <row r="194" spans="1:13" x14ac:dyDescent="0.25">
      <c r="A194">
        <v>769</v>
      </c>
      <c r="B194">
        <v>800</v>
      </c>
      <c r="C194" t="str">
        <f>IFERROR(INDEX(customers!B194:B1693,MATCH(Purchases!B194,customers!A194:A1693)), "None")</f>
        <v>Customer#000000800</v>
      </c>
      <c r="D194" t="str">
        <f>INDEX(Country!$B$2:$B$26,MATCH(INDEX(customers!$D$2:$D$1501,MATCH(Purchases!B194,customers!$A$2:$A$1501)),Country!$A$2:$A$26))</f>
        <v>KENYA</v>
      </c>
      <c r="E194" t="str">
        <f>INDEX(Region!$C$2:$F$2,MATCH(INDEX(Country!$C$2:$C$26,MATCH(Purchases!D194,Country!$B$2:$B$26)), Region!$C$1:$F$1))</f>
        <v>ASIA</v>
      </c>
      <c r="F194" t="str">
        <f>INDEX(customers!G194:G1693, MATCH(Purchases!C194,customers!B194:B1693))</f>
        <v>AUTOMOBILE</v>
      </c>
      <c r="G194" t="s">
        <v>16</v>
      </c>
      <c r="H194">
        <v>65622.27</v>
      </c>
      <c r="I194" s="1">
        <v>34122</v>
      </c>
      <c r="J194" t="s">
        <v>31</v>
      </c>
      <c r="K194" t="s">
        <v>320</v>
      </c>
      <c r="L194">
        <v>0</v>
      </c>
      <c r="M194" t="s">
        <v>385</v>
      </c>
    </row>
    <row r="195" spans="1:13" x14ac:dyDescent="0.25">
      <c r="A195">
        <v>770</v>
      </c>
      <c r="B195">
        <v>320</v>
      </c>
      <c r="C195" t="str">
        <f>IFERROR(INDEX(customers!B195:B1694,MATCH(Purchases!B195,customers!A195:A1694)), "None")</f>
        <v>Customer#000000320</v>
      </c>
      <c r="D195" t="str">
        <f>INDEX(Country!$B$2:$B$26,MATCH(INDEX(customers!$D$2:$D$1501,MATCH(Purchases!B195,customers!$A$2:$A$1501)),Country!$A$2:$A$26))</f>
        <v>JAPAN</v>
      </c>
      <c r="E195" t="str">
        <f>INDEX(Region!$C$2:$F$2,MATCH(INDEX(Country!$C$2:$C$26,MATCH(Purchases!D195,Country!$B$2:$B$26)), Region!$C$1:$F$1))</f>
        <v>ASIA</v>
      </c>
      <c r="F195" t="str">
        <f>INDEX(customers!G195:G1694, MATCH(Purchases!C195,customers!B195:B1694))</f>
        <v>MACHINERY</v>
      </c>
      <c r="G195" t="s">
        <v>9</v>
      </c>
      <c r="H195">
        <v>99554.29</v>
      </c>
      <c r="I195" s="1">
        <v>35938</v>
      </c>
      <c r="J195" t="s">
        <v>10</v>
      </c>
      <c r="K195" t="s">
        <v>386</v>
      </c>
      <c r="L195">
        <v>0</v>
      </c>
      <c r="M195" t="s">
        <v>387</v>
      </c>
    </row>
    <row r="196" spans="1:13" x14ac:dyDescent="0.25">
      <c r="A196">
        <v>771</v>
      </c>
      <c r="B196">
        <v>446</v>
      </c>
      <c r="C196" t="str">
        <f>IFERROR(INDEX(customers!B196:B1695,MATCH(Purchases!B196,customers!A196:A1695)), "None")</f>
        <v>Customer#000000446</v>
      </c>
      <c r="D196" t="str">
        <f>INDEX(Country!$B$2:$B$26,MATCH(INDEX(customers!$D$2:$D$1501,MATCH(Purchases!B196,customers!$A$2:$A$1501)),Country!$A$2:$A$26))</f>
        <v>UNITED STATES</v>
      </c>
      <c r="E196" t="str">
        <f>INDEX(Region!$C$2:$F$2,MATCH(INDEX(Country!$C$2:$C$26,MATCH(Purchases!D196,Country!$B$2:$B$26)), Region!$C$1:$F$1))</f>
        <v>MIDDLE EAST</v>
      </c>
      <c r="F196" t="str">
        <f>INDEX(customers!G196:G1695, MATCH(Purchases!C196,customers!B196:B1695))</f>
        <v>FURNITURE</v>
      </c>
      <c r="G196" t="s">
        <v>9</v>
      </c>
      <c r="H196">
        <v>151561.45000000001</v>
      </c>
      <c r="I196" s="1">
        <v>34867</v>
      </c>
      <c r="J196" t="s">
        <v>13</v>
      </c>
      <c r="K196" t="s">
        <v>259</v>
      </c>
      <c r="L196">
        <v>0</v>
      </c>
      <c r="M196" t="s">
        <v>388</v>
      </c>
    </row>
    <row r="197" spans="1:13" x14ac:dyDescent="0.25">
      <c r="A197">
        <v>772</v>
      </c>
      <c r="B197">
        <v>965</v>
      </c>
      <c r="C197" t="str">
        <f>IFERROR(INDEX(customers!B197:B1696,MATCH(Purchases!B197,customers!A197:A1696)), "None")</f>
        <v>Customer#000000965</v>
      </c>
      <c r="D197" t="str">
        <f>INDEX(Country!$B$2:$B$26,MATCH(INDEX(customers!$D$2:$D$1501,MATCH(Purchases!B197,customers!$A$2:$A$1501)),Country!$A$2:$A$26))</f>
        <v>BRAZIL</v>
      </c>
      <c r="E197" t="str">
        <f>INDEX(Region!$C$2:$F$2,MATCH(INDEX(Country!$C$2:$C$26,MATCH(Purchases!D197,Country!$B$2:$B$26)), Region!$C$1:$F$1))</f>
        <v>AMERICA</v>
      </c>
      <c r="F197" t="str">
        <f>INDEX(customers!G197:G1696, MATCH(Purchases!C197,customers!B197:B1696))</f>
        <v>MACHINERY</v>
      </c>
      <c r="G197" t="s">
        <v>16</v>
      </c>
      <c r="H197">
        <v>205442.15</v>
      </c>
      <c r="I197" s="1">
        <v>34076</v>
      </c>
      <c r="J197" t="s">
        <v>26</v>
      </c>
      <c r="K197" t="s">
        <v>389</v>
      </c>
      <c r="L197">
        <v>0</v>
      </c>
      <c r="M197" t="s">
        <v>390</v>
      </c>
    </row>
    <row r="198" spans="1:13" x14ac:dyDescent="0.25">
      <c r="A198">
        <v>773</v>
      </c>
      <c r="B198">
        <v>1319</v>
      </c>
      <c r="C198" t="str">
        <f>IFERROR(INDEX(customers!B198:B1697,MATCH(Purchases!B198,customers!A198:A1697)), "None")</f>
        <v>Customer#000001319</v>
      </c>
      <c r="D198" t="str">
        <f>INDEX(Country!$B$2:$B$26,MATCH(INDEX(customers!$D$2:$D$1501,MATCH(Purchases!B198,customers!$A$2:$A$1501)),Country!$A$2:$A$26))</f>
        <v>INDONESIA</v>
      </c>
      <c r="E198" t="str">
        <f>INDEX(Region!$C$2:$F$2,MATCH(INDEX(Country!$C$2:$C$26,MATCH(Purchases!D198,Country!$B$2:$B$26)), Region!$C$1:$F$1))</f>
        <v>ASIA</v>
      </c>
      <c r="F198" t="str">
        <f>INDEX(customers!G198:G1697, MATCH(Purchases!C198,customers!B198:B1697))</f>
        <v>MACHINERY</v>
      </c>
      <c r="G198" t="s">
        <v>16</v>
      </c>
      <c r="H198">
        <v>190734.21</v>
      </c>
      <c r="I198" s="1">
        <v>34238</v>
      </c>
      <c r="J198" t="s">
        <v>31</v>
      </c>
      <c r="K198" t="s">
        <v>391</v>
      </c>
      <c r="L198">
        <v>0</v>
      </c>
      <c r="M198" t="s">
        <v>392</v>
      </c>
    </row>
    <row r="199" spans="1:13" x14ac:dyDescent="0.25">
      <c r="A199">
        <v>774</v>
      </c>
      <c r="B199">
        <v>796</v>
      </c>
      <c r="C199" t="str">
        <f>IFERROR(INDEX(customers!B199:B1698,MATCH(Purchases!B199,customers!A199:A1698)), "None")</f>
        <v>Customer#000000796</v>
      </c>
      <c r="D199" t="str">
        <f>INDEX(Country!$B$2:$B$26,MATCH(INDEX(customers!$D$2:$D$1501,MATCH(Purchases!B199,customers!$A$2:$A$1501)),Country!$A$2:$A$26))</f>
        <v>CANADA</v>
      </c>
      <c r="E199" t="str">
        <f>INDEX(Region!$C$2:$F$2,MATCH(INDEX(Country!$C$2:$C$26,MATCH(Purchases!D199,Country!$B$2:$B$26)), Region!$C$1:$F$1))</f>
        <v>AMERICA</v>
      </c>
      <c r="F199" t="str">
        <f>INDEX(customers!G199:G1698, MATCH(Purchases!C199,customers!B199:B1698))</f>
        <v>HOUSEHOLD</v>
      </c>
      <c r="G199" t="s">
        <v>9</v>
      </c>
      <c r="H199">
        <v>214484.43</v>
      </c>
      <c r="I199" s="1">
        <v>35037</v>
      </c>
      <c r="J199" t="s">
        <v>13</v>
      </c>
      <c r="K199" t="s">
        <v>393</v>
      </c>
      <c r="L199">
        <v>0</v>
      </c>
      <c r="M199" t="s">
        <v>394</v>
      </c>
    </row>
    <row r="200" spans="1:13" x14ac:dyDescent="0.25">
      <c r="A200">
        <v>775</v>
      </c>
      <c r="B200">
        <v>1333</v>
      </c>
      <c r="C200" t="str">
        <f>IFERROR(INDEX(customers!B200:B1699,MATCH(Purchases!B200,customers!A200:A1699)), "None")</f>
        <v>Customer#000001333</v>
      </c>
      <c r="D200" t="str">
        <f>INDEX(Country!$B$2:$B$26,MATCH(INDEX(customers!$D$2:$D$1501,MATCH(Purchases!B200,customers!$A$2:$A$1501)),Country!$A$2:$A$26))</f>
        <v>BRAZIL</v>
      </c>
      <c r="E200" t="str">
        <f>INDEX(Region!$C$2:$F$2,MATCH(INDEX(Country!$C$2:$C$26,MATCH(Purchases!D200,Country!$B$2:$B$26)), Region!$C$1:$F$1))</f>
        <v>AMERICA</v>
      </c>
      <c r="F200" t="str">
        <f>INDEX(customers!G200:G1699, MATCH(Purchases!C200,customers!B200:B1699))</f>
        <v>AUTOMOBILE</v>
      </c>
      <c r="G200" t="s">
        <v>16</v>
      </c>
      <c r="H200">
        <v>75392.929999999993</v>
      </c>
      <c r="I200" s="1">
        <v>34776</v>
      </c>
      <c r="J200" t="s">
        <v>13</v>
      </c>
      <c r="K200" t="s">
        <v>395</v>
      </c>
      <c r="L200">
        <v>0</v>
      </c>
      <c r="M200" t="s">
        <v>396</v>
      </c>
    </row>
    <row r="201" spans="1:13" x14ac:dyDescent="0.25">
      <c r="A201">
        <v>800</v>
      </c>
      <c r="B201">
        <v>560</v>
      </c>
      <c r="C201" t="str">
        <f>IFERROR(INDEX(customers!B201:B1700,MATCH(Purchases!B201,customers!A201:A1700)), "None")</f>
        <v>Customer#000000560</v>
      </c>
      <c r="D201" t="str">
        <f>INDEX(Country!$B$2:$B$26,MATCH(INDEX(customers!$D$2:$D$1501,MATCH(Purchases!B201,customers!$A$2:$A$1501)),Country!$A$2:$A$26))</f>
        <v>ROMANIA</v>
      </c>
      <c r="E201" t="str">
        <f>INDEX(Region!$C$2:$F$2,MATCH(INDEX(Country!$C$2:$C$26,MATCH(Purchases!D201,Country!$B$2:$B$26)), Region!$C$1:$F$1))</f>
        <v>EUROPE</v>
      </c>
      <c r="F201" t="str">
        <f>INDEX(customers!G201:G1700, MATCH(Purchases!C201,customers!B201:B1700))</f>
        <v>BUILDING</v>
      </c>
      <c r="G201" t="s">
        <v>9</v>
      </c>
      <c r="H201">
        <v>144932.63</v>
      </c>
      <c r="I201" s="1">
        <v>35990</v>
      </c>
      <c r="J201" t="s">
        <v>26</v>
      </c>
      <c r="K201" t="s">
        <v>397</v>
      </c>
      <c r="L201">
        <v>0</v>
      </c>
      <c r="M201" t="s">
        <v>398</v>
      </c>
    </row>
    <row r="202" spans="1:13" x14ac:dyDescent="0.25">
      <c r="A202">
        <v>801</v>
      </c>
      <c r="B202">
        <v>1178</v>
      </c>
      <c r="C202" t="str">
        <f>IFERROR(INDEX(customers!B202:B1701,MATCH(Purchases!B202,customers!A202:A1701)), "None")</f>
        <v>Customer#000001178</v>
      </c>
      <c r="D202" t="str">
        <f>INDEX(Country!$B$2:$B$26,MATCH(INDEX(customers!$D$2:$D$1501,MATCH(Purchases!B202,customers!$A$2:$A$1501)),Country!$A$2:$A$26))</f>
        <v>INDONESIA</v>
      </c>
      <c r="E202" t="str">
        <f>INDEX(Region!$C$2:$F$2,MATCH(INDEX(Country!$C$2:$C$26,MATCH(Purchases!D202,Country!$B$2:$B$26)), Region!$C$1:$F$1))</f>
        <v>ASIA</v>
      </c>
      <c r="F202" t="str">
        <f>INDEX(customers!G202:G1701, MATCH(Purchases!C202,customers!B202:B1701))</f>
        <v>HOUSEHOLD</v>
      </c>
      <c r="G202" t="s">
        <v>16</v>
      </c>
      <c r="H202">
        <v>186160.67</v>
      </c>
      <c r="I202" s="1">
        <v>33652</v>
      </c>
      <c r="J202" t="s">
        <v>13</v>
      </c>
      <c r="K202" t="s">
        <v>399</v>
      </c>
      <c r="L202">
        <v>0</v>
      </c>
      <c r="M202" t="s">
        <v>400</v>
      </c>
    </row>
    <row r="203" spans="1:13" x14ac:dyDescent="0.25">
      <c r="A203">
        <v>802</v>
      </c>
      <c r="B203">
        <v>1367</v>
      </c>
      <c r="C203" t="str">
        <f>IFERROR(INDEX(customers!B203:B1702,MATCH(Purchases!B203,customers!A203:A1702)), "None")</f>
        <v>Customer#000001367</v>
      </c>
      <c r="D203" t="str">
        <f>INDEX(Country!$B$2:$B$26,MATCH(INDEX(customers!$D$2:$D$1501,MATCH(Purchases!B203,customers!$A$2:$A$1501)),Country!$A$2:$A$26))</f>
        <v>RUSSIA</v>
      </c>
      <c r="E203" t="str">
        <f>INDEX(Region!$C$2:$F$2,MATCH(INDEX(Country!$C$2:$C$26,MATCH(Purchases!D203,Country!$B$2:$B$26)), Region!$C$1:$F$1))</f>
        <v>EUROPE</v>
      </c>
      <c r="F203" t="str">
        <f>INDEX(customers!G203:G1702, MATCH(Purchases!C203,customers!B203:B1702))</f>
        <v>HOUSEHOLD</v>
      </c>
      <c r="G203" t="s">
        <v>16</v>
      </c>
      <c r="H203">
        <v>192178.48</v>
      </c>
      <c r="I203" s="1">
        <v>34704</v>
      </c>
      <c r="J203" t="s">
        <v>13</v>
      </c>
      <c r="K203" t="s">
        <v>401</v>
      </c>
      <c r="L203">
        <v>0</v>
      </c>
      <c r="M203" t="s">
        <v>402</v>
      </c>
    </row>
    <row r="204" spans="1:13" x14ac:dyDescent="0.25">
      <c r="A204">
        <v>803</v>
      </c>
      <c r="B204">
        <v>145</v>
      </c>
      <c r="C204" t="str">
        <f>IFERROR(INDEX(customers!B204:B1703,MATCH(Purchases!B204,customers!A204:A1703)), "None")</f>
        <v>None</v>
      </c>
      <c r="D204" t="str">
        <f>INDEX(Country!$B$2:$B$26,MATCH(INDEX(customers!$D$2:$D$1501,MATCH(Purchases!B204,customers!$A$2:$A$1501)),Country!$A$2:$A$26))</f>
        <v>JORDAN</v>
      </c>
      <c r="E204" t="str">
        <f>INDEX(Region!$C$2:$F$2,MATCH(INDEX(Country!$C$2:$C$26,MATCH(Purchases!D204,Country!$B$2:$B$26)), Region!$C$1:$F$1))</f>
        <v>ASIA</v>
      </c>
      <c r="F204" t="str">
        <f>INDEX(customers!G204:G1703, MATCH(Purchases!C204,customers!B204:B1703))</f>
        <v>MACHINERY</v>
      </c>
      <c r="G204" t="s">
        <v>9</v>
      </c>
      <c r="H204">
        <v>49471.93</v>
      </c>
      <c r="I204" s="1">
        <v>35549</v>
      </c>
      <c r="J204" t="s">
        <v>10</v>
      </c>
      <c r="K204" t="s">
        <v>403</v>
      </c>
      <c r="L204">
        <v>0</v>
      </c>
      <c r="M204" t="s">
        <v>404</v>
      </c>
    </row>
    <row r="205" spans="1:13" x14ac:dyDescent="0.25">
      <c r="A205">
        <v>804</v>
      </c>
      <c r="B205">
        <v>500</v>
      </c>
      <c r="C205" t="str">
        <f>IFERROR(INDEX(customers!B205:B1704,MATCH(Purchases!B205,customers!A205:A1704)), "None")</f>
        <v>Customer#000000500</v>
      </c>
      <c r="D205" t="str">
        <f>INDEX(Country!$B$2:$B$26,MATCH(INDEX(customers!$D$2:$D$1501,MATCH(Purchases!B205,customers!$A$2:$A$1501)),Country!$A$2:$A$26))</f>
        <v>EGYPT</v>
      </c>
      <c r="E205" t="str">
        <f>INDEX(Region!$C$2:$F$2,MATCH(INDEX(Country!$C$2:$C$26,MATCH(Purchases!D205,Country!$B$2:$B$26)), Region!$C$1:$F$1))</f>
        <v>MIDDLE EAST</v>
      </c>
      <c r="F205" t="str">
        <f>INDEX(customers!G205:G1704, MATCH(Purchases!C205,customers!B205:B1704))</f>
        <v>AUTOMOBILE</v>
      </c>
      <c r="G205" t="s">
        <v>16</v>
      </c>
      <c r="H205">
        <v>136844.01</v>
      </c>
      <c r="I205" s="1">
        <v>34040</v>
      </c>
      <c r="J205" t="s">
        <v>31</v>
      </c>
      <c r="K205" t="s">
        <v>405</v>
      </c>
      <c r="L205">
        <v>0</v>
      </c>
      <c r="M205" t="s">
        <v>406</v>
      </c>
    </row>
    <row r="206" spans="1:13" x14ac:dyDescent="0.25">
      <c r="A206">
        <v>805</v>
      </c>
      <c r="B206">
        <v>1261</v>
      </c>
      <c r="C206" t="str">
        <f>IFERROR(INDEX(customers!B206:B1705,MATCH(Purchases!B206,customers!A206:A1705)), "None")</f>
        <v>Customer#000001261</v>
      </c>
      <c r="D206" t="str">
        <f>INDEX(Country!$B$2:$B$26,MATCH(INDEX(customers!$D$2:$D$1501,MATCH(Purchases!B206,customers!$A$2:$A$1501)),Country!$A$2:$A$26))</f>
        <v>SAUDI ARABIA</v>
      </c>
      <c r="E206" t="str">
        <f>INDEX(Region!$C$2:$F$2,MATCH(INDEX(Country!$C$2:$C$26,MATCH(Purchases!D206,Country!$B$2:$B$26)), Region!$C$1:$F$1))</f>
        <v>MIDDLE EAST</v>
      </c>
      <c r="F206" t="str">
        <f>INDEX(customers!G206:G1705, MATCH(Purchases!C206,customers!B206:B1705))</f>
        <v>BUILDING</v>
      </c>
      <c r="G206" t="s">
        <v>9</v>
      </c>
      <c r="H206">
        <v>145879.67000000001</v>
      </c>
      <c r="I206" s="1">
        <v>34885</v>
      </c>
      <c r="J206" t="s">
        <v>23</v>
      </c>
      <c r="K206" t="s">
        <v>366</v>
      </c>
      <c r="L206">
        <v>0</v>
      </c>
      <c r="M206" t="s">
        <v>407</v>
      </c>
    </row>
    <row r="207" spans="1:13" x14ac:dyDescent="0.25">
      <c r="A207">
        <v>806</v>
      </c>
      <c r="B207">
        <v>1309</v>
      </c>
      <c r="C207" t="str">
        <f>IFERROR(INDEX(customers!B207:B1706,MATCH(Purchases!B207,customers!A207:A1706)), "None")</f>
        <v>Customer#000001309</v>
      </c>
      <c r="D207" t="str">
        <f>INDEX(Country!$B$2:$B$26,MATCH(INDEX(customers!$D$2:$D$1501,MATCH(Purchases!B207,customers!$A$2:$A$1501)),Country!$A$2:$A$26))</f>
        <v>IRAN</v>
      </c>
      <c r="E207" t="str">
        <f>INDEX(Region!$C$2:$F$2,MATCH(INDEX(Country!$C$2:$C$26,MATCH(Purchases!D207,Country!$B$2:$B$26)), Region!$C$1:$F$1))</f>
        <v>MIDDLE EAST</v>
      </c>
      <c r="F207" t="str">
        <f>INDEX(customers!G207:G1706, MATCH(Purchases!C207,customers!B207:B1706))</f>
        <v>AUTOMOBILE</v>
      </c>
      <c r="G207" t="s">
        <v>9</v>
      </c>
      <c r="H207">
        <v>39072.300000000003</v>
      </c>
      <c r="I207" s="1">
        <v>35236</v>
      </c>
      <c r="J207" t="s">
        <v>26</v>
      </c>
      <c r="K207" t="s">
        <v>408</v>
      </c>
      <c r="L207">
        <v>0</v>
      </c>
      <c r="M207" t="s">
        <v>409</v>
      </c>
    </row>
    <row r="208" spans="1:13" x14ac:dyDescent="0.25">
      <c r="A208">
        <v>807</v>
      </c>
      <c r="B208">
        <v>1436</v>
      </c>
      <c r="C208" t="str">
        <f>IFERROR(INDEX(customers!B208:B1707,MATCH(Purchases!B208,customers!A208:A1707)), "None")</f>
        <v>Customer#000001436</v>
      </c>
      <c r="D208" t="str">
        <f>INDEX(Country!$B$2:$B$26,MATCH(INDEX(customers!$D$2:$D$1501,MATCH(Purchases!B208,customers!$A$2:$A$1501)),Country!$A$2:$A$26))</f>
        <v>IRAN</v>
      </c>
      <c r="E208" t="str">
        <f>INDEX(Region!$C$2:$F$2,MATCH(INDEX(Country!$C$2:$C$26,MATCH(Purchases!D208,Country!$B$2:$B$26)), Region!$C$1:$F$1))</f>
        <v>MIDDLE EAST</v>
      </c>
      <c r="F208" t="str">
        <f>INDEX(customers!G208:G1707, MATCH(Purchases!C208,customers!B208:B1707))</f>
        <v>MACHINERY</v>
      </c>
      <c r="G208" t="s">
        <v>16</v>
      </c>
      <c r="H208">
        <v>291066.38</v>
      </c>
      <c r="I208" s="1">
        <v>34297</v>
      </c>
      <c r="J208" t="s">
        <v>31</v>
      </c>
      <c r="K208" t="s">
        <v>410</v>
      </c>
      <c r="L208">
        <v>0</v>
      </c>
      <c r="M208" t="s">
        <v>411</v>
      </c>
    </row>
    <row r="209" spans="1:13" x14ac:dyDescent="0.25">
      <c r="A209">
        <v>832</v>
      </c>
      <c r="B209">
        <v>290</v>
      </c>
      <c r="C209" t="str">
        <f>IFERROR(INDEX(customers!B209:B1708,MATCH(Purchases!B209,customers!A209:A1708)), "None")</f>
        <v>Customer#000000290</v>
      </c>
      <c r="D209" t="str">
        <f>INDEX(Country!$B$2:$B$26,MATCH(INDEX(customers!$D$2:$D$1501,MATCH(Purchases!B209,customers!$A$2:$A$1501)),Country!$A$2:$A$26))</f>
        <v>EGYPT</v>
      </c>
      <c r="E209" t="str">
        <f>INDEX(Region!$C$2:$F$2,MATCH(INDEX(Country!$C$2:$C$26,MATCH(Purchases!D209,Country!$B$2:$B$26)), Region!$C$1:$F$1))</f>
        <v>MIDDLE EAST</v>
      </c>
      <c r="F209" t="str">
        <f>INDEX(customers!G209:G1708, MATCH(Purchases!C209,customers!B209:B1708))</f>
        <v>MACHINERY</v>
      </c>
      <c r="G209" t="s">
        <v>16</v>
      </c>
      <c r="H209">
        <v>75549.27</v>
      </c>
      <c r="I209" s="1">
        <v>33713</v>
      </c>
      <c r="J209" t="s">
        <v>10</v>
      </c>
      <c r="K209" t="s">
        <v>412</v>
      </c>
      <c r="L209">
        <v>0</v>
      </c>
      <c r="M209" t="s">
        <v>413</v>
      </c>
    </row>
    <row r="210" spans="1:13" x14ac:dyDescent="0.25">
      <c r="A210">
        <v>833</v>
      </c>
      <c r="B210">
        <v>553</v>
      </c>
      <c r="C210" t="str">
        <f>IFERROR(INDEX(customers!B210:B1709,MATCH(Purchases!B210,customers!A210:A1709)), "None")</f>
        <v>Customer#000000553</v>
      </c>
      <c r="D210" t="str">
        <f>INDEX(Country!$B$2:$B$26,MATCH(INDEX(customers!$D$2:$D$1501,MATCH(Purchases!B210,customers!$A$2:$A$1501)),Country!$A$2:$A$26))</f>
        <v>EGYPT</v>
      </c>
      <c r="E210" t="str">
        <f>INDEX(Region!$C$2:$F$2,MATCH(INDEX(Country!$C$2:$C$26,MATCH(Purchases!D210,Country!$B$2:$B$26)), Region!$C$1:$F$1))</f>
        <v>MIDDLE EAST</v>
      </c>
      <c r="F210" t="str">
        <f>INDEX(customers!G210:G1709, MATCH(Purchases!C210,customers!B210:B1709))</f>
        <v>BUILDING</v>
      </c>
      <c r="G210" t="s">
        <v>16</v>
      </c>
      <c r="H210">
        <v>53948.73</v>
      </c>
      <c r="I210" s="1">
        <v>34378</v>
      </c>
      <c r="J210" t="s">
        <v>31</v>
      </c>
      <c r="K210" t="s">
        <v>414</v>
      </c>
      <c r="L210">
        <v>0</v>
      </c>
      <c r="M210" t="s">
        <v>415</v>
      </c>
    </row>
    <row r="211" spans="1:13" x14ac:dyDescent="0.25">
      <c r="A211">
        <v>834</v>
      </c>
      <c r="B211">
        <v>428</v>
      </c>
      <c r="C211" t="str">
        <f>IFERROR(INDEX(customers!B211:B1710,MATCH(Purchases!B211,customers!A211:A1710)), "None")</f>
        <v>Customer#000000428</v>
      </c>
      <c r="D211" t="str">
        <f>INDEX(Country!$B$2:$B$26,MATCH(INDEX(customers!$D$2:$D$1501,MATCH(Purchases!B211,customers!$A$2:$A$1501)),Country!$A$2:$A$26))</f>
        <v>VIETNAM</v>
      </c>
      <c r="E211" t="str">
        <f>INDEX(Region!$C$2:$F$2,MATCH(INDEX(Country!$C$2:$C$26,MATCH(Purchases!D211,Country!$B$2:$B$26)), Region!$C$1:$F$1))</f>
        <v>ASIA</v>
      </c>
      <c r="F211" t="str">
        <f>INDEX(customers!G211:G1710, MATCH(Purchases!C211,customers!B211:B1710))</f>
        <v>BUILDING</v>
      </c>
      <c r="G211" t="s">
        <v>16</v>
      </c>
      <c r="H211">
        <v>57631.12</v>
      </c>
      <c r="I211" s="1">
        <v>34477</v>
      </c>
      <c r="J211" t="s">
        <v>31</v>
      </c>
      <c r="K211" t="s">
        <v>416</v>
      </c>
      <c r="L211">
        <v>0</v>
      </c>
      <c r="M211" t="s">
        <v>417</v>
      </c>
    </row>
    <row r="212" spans="1:13" x14ac:dyDescent="0.25">
      <c r="A212">
        <v>835</v>
      </c>
      <c r="B212">
        <v>649</v>
      </c>
      <c r="C212" t="str">
        <f>IFERROR(INDEX(customers!B212:B1711,MATCH(Purchases!B212,customers!A212:A1711)), "None")</f>
        <v>Customer#000000649</v>
      </c>
      <c r="D212" t="str">
        <f>INDEX(Country!$B$2:$B$26,MATCH(INDEX(customers!$D$2:$D$1501,MATCH(Purchases!B212,customers!$A$2:$A$1501)),Country!$A$2:$A$26))</f>
        <v>IRAQ</v>
      </c>
      <c r="E212" t="str">
        <f>INDEX(Region!$C$2:$F$2,MATCH(INDEX(Country!$C$2:$C$26,MATCH(Purchases!D212,Country!$B$2:$B$26)), Region!$C$1:$F$1))</f>
        <v>MIDDLE EAST</v>
      </c>
      <c r="F212" t="str">
        <f>INDEX(customers!G212:G1711, MATCH(Purchases!C212,customers!B212:B1711))</f>
        <v>BUILDING</v>
      </c>
      <c r="G212" t="s">
        <v>9</v>
      </c>
      <c r="H212">
        <v>79671.350000000006</v>
      </c>
      <c r="I212" s="1">
        <v>34980</v>
      </c>
      <c r="J212" t="s">
        <v>23</v>
      </c>
      <c r="K212" t="s">
        <v>418</v>
      </c>
      <c r="L212">
        <v>0</v>
      </c>
      <c r="M212" t="s">
        <v>419</v>
      </c>
    </row>
    <row r="213" spans="1:13" x14ac:dyDescent="0.25">
      <c r="A213">
        <v>836</v>
      </c>
      <c r="B213">
        <v>688</v>
      </c>
      <c r="C213" t="str">
        <f>IFERROR(INDEX(customers!B213:B1712,MATCH(Purchases!B213,customers!A213:A1712)), "None")</f>
        <v>Customer#000000688</v>
      </c>
      <c r="D213" t="str">
        <f>INDEX(Country!$B$2:$B$26,MATCH(INDEX(customers!$D$2:$D$1501,MATCH(Purchases!B213,customers!$A$2:$A$1501)),Country!$A$2:$A$26))</f>
        <v>INDIA</v>
      </c>
      <c r="E213" t="str">
        <f>INDEX(Region!$C$2:$F$2,MATCH(INDEX(Country!$C$2:$C$26,MATCH(Purchases!D213,Country!$B$2:$B$26)), Region!$C$1:$F$1))</f>
        <v>ASIA</v>
      </c>
      <c r="F213" t="str">
        <f>INDEX(customers!G213:G1712, MATCH(Purchases!C213,customers!B213:B1712))</f>
        <v>HOUSEHOLD</v>
      </c>
      <c r="G213" t="s">
        <v>9</v>
      </c>
      <c r="H213">
        <v>103041.7</v>
      </c>
      <c r="I213" s="1">
        <v>35394</v>
      </c>
      <c r="J213" t="s">
        <v>23</v>
      </c>
      <c r="K213" t="s">
        <v>420</v>
      </c>
      <c r="L213">
        <v>0</v>
      </c>
      <c r="M213" t="s">
        <v>421</v>
      </c>
    </row>
    <row r="214" spans="1:13" x14ac:dyDescent="0.25">
      <c r="A214">
        <v>837</v>
      </c>
      <c r="B214">
        <v>1159</v>
      </c>
      <c r="C214" t="str">
        <f>IFERROR(INDEX(customers!B214:B1713,MATCH(Purchases!B214,customers!A214:A1713)), "None")</f>
        <v>Customer#000001159</v>
      </c>
      <c r="D214" t="str">
        <f>INDEX(Country!$B$2:$B$26,MATCH(INDEX(customers!$D$2:$D$1501,MATCH(Purchases!B214,customers!$A$2:$A$1501)),Country!$A$2:$A$26))</f>
        <v>BRAZIL</v>
      </c>
      <c r="E214" t="str">
        <f>INDEX(Region!$C$2:$F$2,MATCH(INDEX(Country!$C$2:$C$26,MATCH(Purchases!D214,Country!$B$2:$B$26)), Region!$C$1:$F$1))</f>
        <v>AMERICA</v>
      </c>
      <c r="F214" t="str">
        <f>INDEX(customers!G214:G1713, MATCH(Purchases!C214,customers!B214:B1713))</f>
        <v>HOUSEHOLD</v>
      </c>
      <c r="G214" t="s">
        <v>16</v>
      </c>
      <c r="H214">
        <v>99107.47</v>
      </c>
      <c r="I214" s="1">
        <v>34500</v>
      </c>
      <c r="J214" t="s">
        <v>23</v>
      </c>
      <c r="K214" t="s">
        <v>422</v>
      </c>
      <c r="L214">
        <v>0</v>
      </c>
      <c r="M214" t="s">
        <v>423</v>
      </c>
    </row>
    <row r="215" spans="1:13" x14ac:dyDescent="0.25">
      <c r="A215">
        <v>838</v>
      </c>
      <c r="B215">
        <v>164</v>
      </c>
      <c r="C215" t="str">
        <f>IFERROR(INDEX(customers!B215:B1714,MATCH(Purchases!B215,customers!A215:A1714)), "None")</f>
        <v>None</v>
      </c>
      <c r="D215" t="str">
        <f>INDEX(Country!$B$2:$B$26,MATCH(INDEX(customers!$D$2:$D$1501,MATCH(Purchases!B215,customers!$A$2:$A$1501)),Country!$A$2:$A$26))</f>
        <v>EGYPT</v>
      </c>
      <c r="E215" t="str">
        <f>INDEX(Region!$C$2:$F$2,MATCH(INDEX(Country!$C$2:$C$26,MATCH(Purchases!D215,Country!$B$2:$B$26)), Region!$C$1:$F$1))</f>
        <v>MIDDLE EAST</v>
      </c>
      <c r="F215" t="str">
        <f>INDEX(customers!G215:G1714, MATCH(Purchases!C215,customers!B215:B1714))</f>
        <v>MACHINERY</v>
      </c>
      <c r="G215" t="s">
        <v>9</v>
      </c>
      <c r="H215">
        <v>119122.55</v>
      </c>
      <c r="I215" s="1">
        <v>35824</v>
      </c>
      <c r="J215" t="s">
        <v>10</v>
      </c>
      <c r="K215" t="s">
        <v>397</v>
      </c>
      <c r="L215">
        <v>0</v>
      </c>
      <c r="M215" t="s">
        <v>424</v>
      </c>
    </row>
    <row r="216" spans="1:13" x14ac:dyDescent="0.25">
      <c r="A216">
        <v>839</v>
      </c>
      <c r="B216">
        <v>280</v>
      </c>
      <c r="C216" t="str">
        <f>IFERROR(INDEX(customers!B216:B1715,MATCH(Purchases!B216,customers!A216:A1715)), "None")</f>
        <v>Customer#000000280</v>
      </c>
      <c r="D216" t="str">
        <f>INDEX(Country!$B$2:$B$26,MATCH(INDEX(customers!$D$2:$D$1501,MATCH(Purchases!B216,customers!$A$2:$A$1501)),Country!$A$2:$A$26))</f>
        <v>IRAQ</v>
      </c>
      <c r="E216" t="str">
        <f>INDEX(Region!$C$2:$F$2,MATCH(INDEX(Country!$C$2:$C$26,MATCH(Purchases!D216,Country!$B$2:$B$26)), Region!$C$1:$F$1))</f>
        <v>MIDDLE EAST</v>
      </c>
      <c r="F216" t="str">
        <f>INDEX(customers!G216:G1715, MATCH(Purchases!C216,customers!B216:B1715))</f>
        <v>BUILDING</v>
      </c>
      <c r="G216" t="s">
        <v>9</v>
      </c>
      <c r="H216">
        <v>109349.68</v>
      </c>
      <c r="I216" s="1">
        <v>34919</v>
      </c>
      <c r="J216" t="s">
        <v>13</v>
      </c>
      <c r="K216" t="s">
        <v>11</v>
      </c>
      <c r="L216">
        <v>0</v>
      </c>
      <c r="M216" t="s">
        <v>425</v>
      </c>
    </row>
    <row r="217" spans="1:13" x14ac:dyDescent="0.25">
      <c r="A217">
        <v>864</v>
      </c>
      <c r="B217">
        <v>1378</v>
      </c>
      <c r="C217" t="str">
        <f>IFERROR(INDEX(customers!B217:B1716,MATCH(Purchases!B217,customers!A217:A1716)), "None")</f>
        <v>Customer#000001378</v>
      </c>
      <c r="D217" t="str">
        <f>INDEX(Country!$B$2:$B$26,MATCH(INDEX(customers!$D$2:$D$1501,MATCH(Purchases!B217,customers!$A$2:$A$1501)),Country!$A$2:$A$26))</f>
        <v>PERU</v>
      </c>
      <c r="E217" t="str">
        <f>INDEX(Region!$C$2:$F$2,MATCH(INDEX(Country!$C$2:$C$26,MATCH(Purchases!D217,Country!$B$2:$B$26)), Region!$C$1:$F$1))</f>
        <v>ASIA</v>
      </c>
      <c r="F217" t="str">
        <f>INDEX(customers!G217:G1716, MATCH(Purchases!C217,customers!B217:B1716))</f>
        <v>HOUSEHOLD</v>
      </c>
      <c r="G217" t="s">
        <v>9</v>
      </c>
      <c r="H217">
        <v>110290.44</v>
      </c>
      <c r="I217" s="1">
        <v>35659</v>
      </c>
      <c r="J217" t="s">
        <v>13</v>
      </c>
      <c r="K217" t="s">
        <v>82</v>
      </c>
      <c r="L217">
        <v>0</v>
      </c>
      <c r="M217" t="s">
        <v>426</v>
      </c>
    </row>
    <row r="218" spans="1:13" x14ac:dyDescent="0.25">
      <c r="A218">
        <v>865</v>
      </c>
      <c r="B218">
        <v>26</v>
      </c>
      <c r="C218" t="str">
        <f>IFERROR(INDEX(customers!B218:B1717,MATCH(Purchases!B218,customers!A218:A1717)), "None")</f>
        <v>None</v>
      </c>
      <c r="D218" t="str">
        <f>INDEX(Country!$B$2:$B$26,MATCH(INDEX(customers!$D$2:$D$1501,MATCH(Purchases!B218,customers!$A$2:$A$1501)),Country!$A$2:$A$26))</f>
        <v>RUSSIA</v>
      </c>
      <c r="E218" t="str">
        <f>INDEX(Region!$C$2:$F$2,MATCH(INDEX(Country!$C$2:$C$26,MATCH(Purchases!D218,Country!$B$2:$B$26)), Region!$C$1:$F$1))</f>
        <v>EUROPE</v>
      </c>
      <c r="F218" t="str">
        <f>INDEX(customers!G218:G1717, MATCH(Purchases!C218,customers!B218:B1717))</f>
        <v>MACHINERY</v>
      </c>
      <c r="G218" t="s">
        <v>16</v>
      </c>
      <c r="H218">
        <v>112126.26</v>
      </c>
      <c r="I218" s="1">
        <v>34093</v>
      </c>
      <c r="J218" t="s">
        <v>31</v>
      </c>
      <c r="K218" t="s">
        <v>427</v>
      </c>
      <c r="L218">
        <v>0</v>
      </c>
      <c r="M218" t="s">
        <v>428</v>
      </c>
    </row>
    <row r="219" spans="1:13" x14ac:dyDescent="0.25">
      <c r="A219">
        <v>866</v>
      </c>
      <c r="B219">
        <v>383</v>
      </c>
      <c r="C219" t="str">
        <f>IFERROR(INDEX(customers!B219:B1718,MATCH(Purchases!B219,customers!A219:A1718)), "None")</f>
        <v>Customer#000000383</v>
      </c>
      <c r="D219" t="str">
        <f>INDEX(Country!$B$2:$B$26,MATCH(INDEX(customers!$D$2:$D$1501,MATCH(Purchases!B219,customers!$A$2:$A$1501)),Country!$A$2:$A$26))</f>
        <v>BRAZIL</v>
      </c>
      <c r="E219" t="str">
        <f>INDEX(Region!$C$2:$F$2,MATCH(INDEX(Country!$C$2:$C$26,MATCH(Purchases!D219,Country!$B$2:$B$26)), Region!$C$1:$F$1))</f>
        <v>AMERICA</v>
      </c>
      <c r="F219" t="str">
        <f>INDEX(customers!G219:G1718, MATCH(Purchases!C219,customers!B219:B1718))</f>
        <v>MACHINERY</v>
      </c>
      <c r="G219" t="s">
        <v>16</v>
      </c>
      <c r="H219">
        <v>5793.01</v>
      </c>
      <c r="I219" s="1">
        <v>33936</v>
      </c>
      <c r="J219" t="s">
        <v>31</v>
      </c>
      <c r="K219" t="s">
        <v>429</v>
      </c>
      <c r="L219">
        <v>0</v>
      </c>
      <c r="M219" t="s">
        <v>430</v>
      </c>
    </row>
    <row r="220" spans="1:13" x14ac:dyDescent="0.25">
      <c r="A220">
        <v>867</v>
      </c>
      <c r="B220">
        <v>253</v>
      </c>
      <c r="C220" t="str">
        <f>IFERROR(INDEX(customers!B220:B1719,MATCH(Purchases!B220,customers!A220:A1719)), "None")</f>
        <v>Customer#000000253</v>
      </c>
      <c r="D220" t="str">
        <f>INDEX(Country!$B$2:$B$26,MATCH(INDEX(customers!$D$2:$D$1501,MATCH(Purchases!B220,customers!$A$2:$A$1501)),Country!$A$2:$A$26))</f>
        <v>MOROCCO</v>
      </c>
      <c r="E220" t="str">
        <f>INDEX(Region!$C$2:$F$2,MATCH(INDEX(Country!$C$2:$C$26,MATCH(Purchases!D220,Country!$B$2:$B$26)), Region!$C$1:$F$1))</f>
        <v>ASIA</v>
      </c>
      <c r="F220" t="str">
        <f>INDEX(customers!G220:G1719, MATCH(Purchases!C220,customers!B220:B1719))</f>
        <v>AUTOMOBILE</v>
      </c>
      <c r="G220" t="s">
        <v>16</v>
      </c>
      <c r="H220">
        <v>9271.15</v>
      </c>
      <c r="I220" s="1">
        <v>34289</v>
      </c>
      <c r="J220" t="s">
        <v>31</v>
      </c>
      <c r="K220" t="s">
        <v>431</v>
      </c>
      <c r="L220">
        <v>0</v>
      </c>
      <c r="M220" t="s">
        <v>432</v>
      </c>
    </row>
    <row r="221" spans="1:13" x14ac:dyDescent="0.25">
      <c r="A221">
        <v>868</v>
      </c>
      <c r="B221">
        <v>1036</v>
      </c>
      <c r="C221" t="str">
        <f>IFERROR(INDEX(customers!B221:B1720,MATCH(Purchases!B221,customers!A221:A1720)), "None")</f>
        <v>Customer#000001036</v>
      </c>
      <c r="D221" t="str">
        <f>INDEX(Country!$B$2:$B$26,MATCH(INDEX(customers!$D$2:$D$1501,MATCH(Purchases!B221,customers!$A$2:$A$1501)),Country!$A$2:$A$26))</f>
        <v>INDIA</v>
      </c>
      <c r="E221" t="str">
        <f>INDEX(Region!$C$2:$F$2,MATCH(INDEX(Country!$C$2:$C$26,MATCH(Purchases!D221,Country!$B$2:$B$26)), Region!$C$1:$F$1))</f>
        <v>ASIA</v>
      </c>
      <c r="F221" t="str">
        <f>INDEX(customers!G221:G1720, MATCH(Purchases!C221,customers!B221:B1720))</f>
        <v>BUILDING</v>
      </c>
      <c r="G221" t="s">
        <v>16</v>
      </c>
      <c r="H221">
        <v>157914.01</v>
      </c>
      <c r="I221" s="1">
        <v>33764</v>
      </c>
      <c r="J221" t="s">
        <v>23</v>
      </c>
      <c r="K221" t="s">
        <v>433</v>
      </c>
      <c r="L221">
        <v>0</v>
      </c>
      <c r="M221" t="s">
        <v>434</v>
      </c>
    </row>
    <row r="222" spans="1:13" x14ac:dyDescent="0.25">
      <c r="A222">
        <v>869</v>
      </c>
      <c r="B222">
        <v>1348</v>
      </c>
      <c r="C222" t="str">
        <f>IFERROR(INDEX(customers!B222:B1721,MATCH(Purchases!B222,customers!A222:A1721)), "None")</f>
        <v>Customer#000001348</v>
      </c>
      <c r="D222" t="str">
        <f>INDEX(Country!$B$2:$B$26,MATCH(INDEX(customers!$D$2:$D$1501,MATCH(Purchases!B222,customers!$A$2:$A$1501)),Country!$A$2:$A$26))</f>
        <v>UNITED KINGDOM</v>
      </c>
      <c r="E222" t="str">
        <f>INDEX(Region!$C$2:$F$2,MATCH(INDEX(Country!$C$2:$C$26,MATCH(Purchases!D222,Country!$B$2:$B$26)), Region!$C$1:$F$1))</f>
        <v>MIDDLE EAST</v>
      </c>
      <c r="F222" t="str">
        <f>INDEX(customers!G222:G1721, MATCH(Purchases!C222,customers!B222:B1721))</f>
        <v>MACHINERY</v>
      </c>
      <c r="G222" t="s">
        <v>9</v>
      </c>
      <c r="H222">
        <v>88458.72</v>
      </c>
      <c r="I222" s="1">
        <v>35442</v>
      </c>
      <c r="J222" t="s">
        <v>26</v>
      </c>
      <c r="K222" t="s">
        <v>435</v>
      </c>
      <c r="L222">
        <v>0</v>
      </c>
      <c r="M222" t="s">
        <v>436</v>
      </c>
    </row>
    <row r="223" spans="1:13" x14ac:dyDescent="0.25">
      <c r="A223">
        <v>870</v>
      </c>
      <c r="B223">
        <v>322</v>
      </c>
      <c r="C223" t="str">
        <f>IFERROR(INDEX(customers!B223:B1722,MATCH(Purchases!B223,customers!A223:A1722)), "None")</f>
        <v>Customer#000000322</v>
      </c>
      <c r="D223" t="str">
        <f>INDEX(Country!$B$2:$B$26,MATCH(INDEX(customers!$D$2:$D$1501,MATCH(Purchases!B223,customers!$A$2:$A$1501)),Country!$A$2:$A$26))</f>
        <v>SAUDI ARABIA</v>
      </c>
      <c r="E223" t="str">
        <f>INDEX(Region!$C$2:$F$2,MATCH(INDEX(Country!$C$2:$C$26,MATCH(Purchases!D223,Country!$B$2:$B$26)), Region!$C$1:$F$1))</f>
        <v>MIDDLE EAST</v>
      </c>
      <c r="F223" t="str">
        <f>INDEX(customers!G223:G1722, MATCH(Purchases!C223,customers!B223:B1722))</f>
        <v>HOUSEHOLD</v>
      </c>
      <c r="G223" t="s">
        <v>16</v>
      </c>
      <c r="H223">
        <v>60182.94</v>
      </c>
      <c r="I223" s="1">
        <v>34140</v>
      </c>
      <c r="J223" t="s">
        <v>23</v>
      </c>
      <c r="K223" t="s">
        <v>437</v>
      </c>
      <c r="L223">
        <v>0</v>
      </c>
      <c r="M223" t="s">
        <v>438</v>
      </c>
    </row>
    <row r="224" spans="1:13" x14ac:dyDescent="0.25">
      <c r="A224">
        <v>871</v>
      </c>
      <c r="B224">
        <v>145</v>
      </c>
      <c r="C224" t="str">
        <f>IFERROR(INDEX(customers!B224:B1723,MATCH(Purchases!B224,customers!A224:A1723)), "None")</f>
        <v>None</v>
      </c>
      <c r="D224" t="str">
        <f>INDEX(Country!$B$2:$B$26,MATCH(INDEX(customers!$D$2:$D$1501,MATCH(Purchases!B224,customers!$A$2:$A$1501)),Country!$A$2:$A$26))</f>
        <v>JORDAN</v>
      </c>
      <c r="E224" t="str">
        <f>INDEX(Region!$C$2:$F$2,MATCH(INDEX(Country!$C$2:$C$26,MATCH(Purchases!D224,Country!$B$2:$B$26)), Region!$C$1:$F$1))</f>
        <v>ASIA</v>
      </c>
      <c r="F224" t="str">
        <f>INDEX(customers!G224:G1723, MATCH(Purchases!C224,customers!B224:B1723))</f>
        <v>MACHINERY</v>
      </c>
      <c r="G224" t="s">
        <v>9</v>
      </c>
      <c r="H224">
        <v>265450.06</v>
      </c>
      <c r="I224" s="1">
        <v>35018</v>
      </c>
      <c r="J224" t="s">
        <v>10</v>
      </c>
      <c r="K224" t="s">
        <v>439</v>
      </c>
      <c r="L224">
        <v>0</v>
      </c>
      <c r="M224" t="s">
        <v>440</v>
      </c>
    </row>
    <row r="225" spans="1:13" x14ac:dyDescent="0.25">
      <c r="A225">
        <v>896</v>
      </c>
      <c r="B225">
        <v>17</v>
      </c>
      <c r="C225" t="str">
        <f>IFERROR(INDEX(customers!B225:B1724,MATCH(Purchases!B225,customers!A225:A1724)), "None")</f>
        <v>None</v>
      </c>
      <c r="D225" t="str">
        <f>INDEX(Country!$B$2:$B$26,MATCH(INDEX(customers!$D$2:$D$1501,MATCH(Purchases!B225,customers!$A$2:$A$1501)),Country!$A$2:$A$26))</f>
        <v>BRAZIL</v>
      </c>
      <c r="E225" t="str">
        <f>INDEX(Region!$C$2:$F$2,MATCH(INDEX(Country!$C$2:$C$26,MATCH(Purchases!D225,Country!$B$2:$B$26)), Region!$C$1:$F$1))</f>
        <v>AMERICA</v>
      </c>
      <c r="F225" t="str">
        <f>INDEX(customers!G225:G1724, MATCH(Purchases!C225,customers!B225:B1724))</f>
        <v>MACHINERY</v>
      </c>
      <c r="G225" t="s">
        <v>16</v>
      </c>
      <c r="H225">
        <v>248402.1</v>
      </c>
      <c r="I225" s="1">
        <v>34037</v>
      </c>
      <c r="J225" t="s">
        <v>13</v>
      </c>
      <c r="K225" t="s">
        <v>441</v>
      </c>
      <c r="L225">
        <v>0</v>
      </c>
      <c r="M225" t="s">
        <v>442</v>
      </c>
    </row>
    <row r="226" spans="1:13" x14ac:dyDescent="0.25">
      <c r="A226">
        <v>897</v>
      </c>
      <c r="B226">
        <v>490</v>
      </c>
      <c r="C226" t="str">
        <f>IFERROR(INDEX(customers!B226:B1725,MATCH(Purchases!B226,customers!A226:A1725)), "None")</f>
        <v>Customer#000000490</v>
      </c>
      <c r="D226" t="str">
        <f>INDEX(Country!$B$2:$B$26,MATCH(INDEX(customers!$D$2:$D$1501,MATCH(Purchases!B226,customers!$A$2:$A$1501)),Country!$A$2:$A$26))</f>
        <v>RUSSIA</v>
      </c>
      <c r="E226" t="str">
        <f>INDEX(Region!$C$2:$F$2,MATCH(INDEX(Country!$C$2:$C$26,MATCH(Purchases!D226,Country!$B$2:$B$26)), Region!$C$1:$F$1))</f>
        <v>EUROPE</v>
      </c>
      <c r="F226" t="str">
        <f>INDEX(customers!G226:G1725, MATCH(Purchases!C226,customers!B226:B1725))</f>
        <v>FURNITURE</v>
      </c>
      <c r="G226" t="s">
        <v>48</v>
      </c>
      <c r="H226">
        <v>88281.279999999999</v>
      </c>
      <c r="I226" s="1">
        <v>34778</v>
      </c>
      <c r="J226" t="s">
        <v>13</v>
      </c>
      <c r="K226" t="s">
        <v>443</v>
      </c>
      <c r="L226">
        <v>0</v>
      </c>
      <c r="M226" t="s">
        <v>444</v>
      </c>
    </row>
    <row r="227" spans="1:13" x14ac:dyDescent="0.25">
      <c r="A227">
        <v>898</v>
      </c>
      <c r="B227">
        <v>536</v>
      </c>
      <c r="C227" t="str">
        <f>IFERROR(INDEX(customers!B227:B1726,MATCH(Purchases!B227,customers!A227:A1726)), "None")</f>
        <v>Customer#000000536</v>
      </c>
      <c r="D227" t="str">
        <f>INDEX(Country!$B$2:$B$26,MATCH(INDEX(customers!$D$2:$D$1501,MATCH(Purchases!B227,customers!$A$2:$A$1501)),Country!$A$2:$A$26))</f>
        <v>JAPAN</v>
      </c>
      <c r="E227" t="str">
        <f>INDEX(Region!$C$2:$F$2,MATCH(INDEX(Country!$C$2:$C$26,MATCH(Purchases!D227,Country!$B$2:$B$26)), Region!$C$1:$F$1))</f>
        <v>ASIA</v>
      </c>
      <c r="F227" t="str">
        <f>INDEX(customers!G227:G1726, MATCH(Purchases!C227,customers!B227:B1726))</f>
        <v>MACHINERY</v>
      </c>
      <c r="G227" t="s">
        <v>16</v>
      </c>
      <c r="H227">
        <v>159708.26</v>
      </c>
      <c r="I227" s="1">
        <v>34123</v>
      </c>
      <c r="J227" t="s">
        <v>26</v>
      </c>
      <c r="K227" t="s">
        <v>445</v>
      </c>
      <c r="L227">
        <v>0</v>
      </c>
      <c r="M227" t="s">
        <v>446</v>
      </c>
    </row>
    <row r="228" spans="1:13" x14ac:dyDescent="0.25">
      <c r="A228">
        <v>899</v>
      </c>
      <c r="B228">
        <v>1085</v>
      </c>
      <c r="C228" t="str">
        <f>IFERROR(INDEX(customers!B228:B1727,MATCH(Purchases!B228,customers!A228:A1727)), "None")</f>
        <v>Customer#000001085</v>
      </c>
      <c r="D228" t="str">
        <f>INDEX(Country!$B$2:$B$26,MATCH(INDEX(customers!$D$2:$D$1501,MATCH(Purchases!B228,customers!$A$2:$A$1501)),Country!$A$2:$A$26))</f>
        <v>VIETNAM</v>
      </c>
      <c r="E228" t="str">
        <f>INDEX(Region!$C$2:$F$2,MATCH(INDEX(Country!$C$2:$C$26,MATCH(Purchases!D228,Country!$B$2:$B$26)), Region!$C$1:$F$1))</f>
        <v>ASIA</v>
      </c>
      <c r="F228" t="str">
        <f>INDEX(customers!G228:G1727, MATCH(Purchases!C228,customers!B228:B1727))</f>
        <v>BUILDING</v>
      </c>
      <c r="G228" t="s">
        <v>9</v>
      </c>
      <c r="H228">
        <v>165248.53</v>
      </c>
      <c r="I228" s="1">
        <v>35893</v>
      </c>
      <c r="J228" t="s">
        <v>10</v>
      </c>
      <c r="K228" t="s">
        <v>447</v>
      </c>
      <c r="L228">
        <v>0</v>
      </c>
      <c r="M228" t="s">
        <v>448</v>
      </c>
    </row>
    <row r="229" spans="1:13" x14ac:dyDescent="0.25">
      <c r="A229">
        <v>900</v>
      </c>
      <c r="B229">
        <v>460</v>
      </c>
      <c r="C229" t="str">
        <f>IFERROR(INDEX(customers!B229:B1728,MATCH(Purchases!B229,customers!A229:A1728)), "None")</f>
        <v>Customer#000000460</v>
      </c>
      <c r="D229" t="str">
        <f>INDEX(Country!$B$2:$B$26,MATCH(INDEX(customers!$D$2:$D$1501,MATCH(Purchases!B229,customers!$A$2:$A$1501)),Country!$A$2:$A$26))</f>
        <v>IRAQ</v>
      </c>
      <c r="E229" t="str">
        <f>INDEX(Region!$C$2:$F$2,MATCH(INDEX(Country!$C$2:$C$26,MATCH(Purchases!D229,Country!$B$2:$B$26)), Region!$C$1:$F$1))</f>
        <v>MIDDLE EAST</v>
      </c>
      <c r="F229" t="str">
        <f>INDEX(customers!G229:G1728, MATCH(Purchases!C229,customers!B229:B1728))</f>
        <v>FURNITURE</v>
      </c>
      <c r="G229" t="s">
        <v>16</v>
      </c>
      <c r="H229">
        <v>173555.09</v>
      </c>
      <c r="I229" s="1">
        <v>34608</v>
      </c>
      <c r="J229" t="s">
        <v>23</v>
      </c>
      <c r="K229" t="s">
        <v>449</v>
      </c>
      <c r="L229">
        <v>0</v>
      </c>
      <c r="M229" t="s">
        <v>450</v>
      </c>
    </row>
    <row r="230" spans="1:13" x14ac:dyDescent="0.25">
      <c r="A230">
        <v>901</v>
      </c>
      <c r="B230">
        <v>113</v>
      </c>
      <c r="C230" t="str">
        <f>IFERROR(INDEX(customers!B230:B1729,MATCH(Purchases!B230,customers!A230:A1729)), "None")</f>
        <v>None</v>
      </c>
      <c r="D230" t="str">
        <f>INDEX(Country!$B$2:$B$26,MATCH(INDEX(customers!$D$2:$D$1501,MATCH(Purchases!B230,customers!$A$2:$A$1501)),Country!$A$2:$A$26))</f>
        <v>JAPAN</v>
      </c>
      <c r="E230" t="str">
        <f>INDEX(Region!$C$2:$F$2,MATCH(INDEX(Country!$C$2:$C$26,MATCH(Purchases!D230,Country!$B$2:$B$26)), Region!$C$1:$F$1))</f>
        <v>ASIA</v>
      </c>
      <c r="F230" t="str">
        <f>INDEX(customers!G230:G1729, MATCH(Purchases!C230,customers!B230:B1729))</f>
        <v>MACHINERY</v>
      </c>
      <c r="G230" t="s">
        <v>9</v>
      </c>
      <c r="H230">
        <v>106041.48</v>
      </c>
      <c r="I230" s="1">
        <v>35997</v>
      </c>
      <c r="J230" t="s">
        <v>23</v>
      </c>
      <c r="K230" t="s">
        <v>451</v>
      </c>
      <c r="L230">
        <v>0</v>
      </c>
      <c r="M230" t="s">
        <v>452</v>
      </c>
    </row>
    <row r="231" spans="1:13" x14ac:dyDescent="0.25">
      <c r="A231">
        <v>902</v>
      </c>
      <c r="B231">
        <v>86</v>
      </c>
      <c r="C231" t="str">
        <f>IFERROR(INDEX(customers!B231:B1730,MATCH(Purchases!B231,customers!A231:A1730)), "None")</f>
        <v>None</v>
      </c>
      <c r="D231" t="str">
        <f>INDEX(Country!$B$2:$B$26,MATCH(INDEX(customers!$D$2:$D$1501,MATCH(Purchases!B231,customers!$A$2:$A$1501)),Country!$A$2:$A$26))</f>
        <v>ALGERIA</v>
      </c>
      <c r="E231" t="e">
        <f>INDEX(Region!$C$2:$F$2,MATCH(INDEX(Country!$C$2:$C$26,MATCH(Purchases!D231,Country!$B$2:$B$26)), Region!$C$1:$F$1))</f>
        <v>#N/A</v>
      </c>
      <c r="F231" t="str">
        <f>INDEX(customers!G231:G1730, MATCH(Purchases!C231,customers!B231:B1730))</f>
        <v>MACHINERY</v>
      </c>
      <c r="G231" t="s">
        <v>16</v>
      </c>
      <c r="H231">
        <v>49777.81</v>
      </c>
      <c r="I231" s="1">
        <v>34542</v>
      </c>
      <c r="J231" t="s">
        <v>23</v>
      </c>
      <c r="K231" t="s">
        <v>453</v>
      </c>
      <c r="L231">
        <v>0</v>
      </c>
      <c r="M231" t="s">
        <v>454</v>
      </c>
    </row>
    <row r="232" spans="1:13" x14ac:dyDescent="0.25">
      <c r="A232">
        <v>903</v>
      </c>
      <c r="B232">
        <v>109</v>
      </c>
      <c r="C232" t="str">
        <f>IFERROR(INDEX(customers!B232:B1731,MATCH(Purchases!B232,customers!A232:A1731)), "None")</f>
        <v>None</v>
      </c>
      <c r="D232" t="str">
        <f>INDEX(Country!$B$2:$B$26,MATCH(INDEX(customers!$D$2:$D$1501,MATCH(Purchases!B232,customers!$A$2:$A$1501)),Country!$A$2:$A$26))</f>
        <v>MOZAMBIQUE</v>
      </c>
      <c r="E232" t="str">
        <f>INDEX(Region!$C$2:$F$2,MATCH(INDEX(Country!$C$2:$C$26,MATCH(Purchases!D232,Country!$B$2:$B$26)), Region!$C$1:$F$1))</f>
        <v>ASIA</v>
      </c>
      <c r="F232" t="str">
        <f>INDEX(customers!G232:G1731, MATCH(Purchases!C232,customers!B232:B1731))</f>
        <v>MACHINERY</v>
      </c>
      <c r="G232" t="s">
        <v>9</v>
      </c>
      <c r="H232">
        <v>140726.26</v>
      </c>
      <c r="I232" s="1">
        <v>34887</v>
      </c>
      <c r="J232" t="s">
        <v>23</v>
      </c>
      <c r="K232" t="s">
        <v>455</v>
      </c>
      <c r="L232">
        <v>0</v>
      </c>
      <c r="M232" t="s">
        <v>456</v>
      </c>
    </row>
    <row r="233" spans="1:13" x14ac:dyDescent="0.25">
      <c r="A233">
        <v>928</v>
      </c>
      <c r="B233">
        <v>658</v>
      </c>
      <c r="C233" t="str">
        <f>IFERROR(INDEX(customers!B233:B1732,MATCH(Purchases!B233,customers!A233:A1732)), "None")</f>
        <v>Customer#000000658</v>
      </c>
      <c r="D233" t="str">
        <f>INDEX(Country!$B$2:$B$26,MATCH(INDEX(customers!$D$2:$D$1501,MATCH(Purchases!B233,customers!$A$2:$A$1501)),Country!$A$2:$A$26))</f>
        <v>ARGENTINA</v>
      </c>
      <c r="E233" t="str">
        <f>INDEX(Region!$C$2:$F$2,MATCH(INDEX(Country!$C$2:$C$26,MATCH(Purchases!D233,Country!$B$2:$B$26)), Region!$C$1:$F$1))</f>
        <v>AMERICA</v>
      </c>
      <c r="F233" t="str">
        <f>INDEX(customers!G233:G1732, MATCH(Purchases!C233,customers!B233:B1732))</f>
        <v>HOUSEHOLD</v>
      </c>
      <c r="G233" t="s">
        <v>16</v>
      </c>
      <c r="H233">
        <v>315638.02</v>
      </c>
      <c r="I233" s="1">
        <v>34760</v>
      </c>
      <c r="J233" t="s">
        <v>10</v>
      </c>
      <c r="K233" t="s">
        <v>457</v>
      </c>
      <c r="L233">
        <v>0</v>
      </c>
      <c r="M233" t="s">
        <v>458</v>
      </c>
    </row>
    <row r="234" spans="1:13" x14ac:dyDescent="0.25">
      <c r="A234">
        <v>929</v>
      </c>
      <c r="B234">
        <v>827</v>
      </c>
      <c r="C234" t="str">
        <f>IFERROR(INDEX(customers!B234:B1733,MATCH(Purchases!B234,customers!A234:A1733)), "None")</f>
        <v>Customer#000000827</v>
      </c>
      <c r="D234" t="str">
        <f>INDEX(Country!$B$2:$B$26,MATCH(INDEX(customers!$D$2:$D$1501,MATCH(Purchases!B234,customers!$A$2:$A$1501)),Country!$A$2:$A$26))</f>
        <v>KENYA</v>
      </c>
      <c r="E234" t="str">
        <f>INDEX(Region!$C$2:$F$2,MATCH(INDEX(Country!$C$2:$C$26,MATCH(Purchases!D234,Country!$B$2:$B$26)), Region!$C$1:$F$1))</f>
        <v>ASIA</v>
      </c>
      <c r="F234" t="str">
        <f>INDEX(customers!G234:G1733, MATCH(Purchases!C234,customers!B234:B1733))</f>
        <v>HOUSEHOLD</v>
      </c>
      <c r="G234" t="s">
        <v>16</v>
      </c>
      <c r="H234">
        <v>149145.44</v>
      </c>
      <c r="I234" s="1">
        <v>33879</v>
      </c>
      <c r="J234" t="s">
        <v>26</v>
      </c>
      <c r="K234" t="s">
        <v>459</v>
      </c>
      <c r="L234">
        <v>0</v>
      </c>
      <c r="M234" t="s">
        <v>460</v>
      </c>
    </row>
    <row r="235" spans="1:13" x14ac:dyDescent="0.25">
      <c r="A235">
        <v>930</v>
      </c>
      <c r="B235">
        <v>1310</v>
      </c>
      <c r="C235" t="str">
        <f>IFERROR(INDEX(customers!B235:B1734,MATCH(Purchases!B235,customers!A235:A1734)), "None")</f>
        <v>Customer#000001310</v>
      </c>
      <c r="D235" t="str">
        <f>INDEX(Country!$B$2:$B$26,MATCH(INDEX(customers!$D$2:$D$1501,MATCH(Purchases!B235,customers!$A$2:$A$1501)),Country!$A$2:$A$26))</f>
        <v>PERU</v>
      </c>
      <c r="E235" t="str">
        <f>INDEX(Region!$C$2:$F$2,MATCH(INDEX(Country!$C$2:$C$26,MATCH(Purchases!D235,Country!$B$2:$B$26)), Region!$C$1:$F$1))</f>
        <v>ASIA</v>
      </c>
      <c r="F235" t="str">
        <f>INDEX(customers!G235:G1734, MATCH(Purchases!C235,customers!B235:B1734))</f>
        <v>HOUSEHOLD</v>
      </c>
      <c r="G235" t="s">
        <v>16</v>
      </c>
      <c r="H235">
        <v>285619.42</v>
      </c>
      <c r="I235" s="1">
        <v>34685</v>
      </c>
      <c r="J235" t="s">
        <v>13</v>
      </c>
      <c r="K235" t="s">
        <v>250</v>
      </c>
      <c r="L235">
        <v>0</v>
      </c>
      <c r="M235" t="s">
        <v>461</v>
      </c>
    </row>
    <row r="236" spans="1:13" x14ac:dyDescent="0.25">
      <c r="A236">
        <v>931</v>
      </c>
      <c r="B236">
        <v>1030</v>
      </c>
      <c r="C236" t="str">
        <f>IFERROR(INDEX(customers!B236:B1735,MATCH(Purchases!B236,customers!A236:A1735)), "None")</f>
        <v>Customer#000001030</v>
      </c>
      <c r="D236" t="str">
        <f>INDEX(Country!$B$2:$B$26,MATCH(INDEX(customers!$D$2:$D$1501,MATCH(Purchases!B236,customers!$A$2:$A$1501)),Country!$A$2:$A$26))</f>
        <v>INDIA</v>
      </c>
      <c r="E236" t="str">
        <f>INDEX(Region!$C$2:$F$2,MATCH(INDEX(Country!$C$2:$C$26,MATCH(Purchases!D236,Country!$B$2:$B$26)), Region!$C$1:$F$1))</f>
        <v>ASIA</v>
      </c>
      <c r="F236" t="str">
        <f>INDEX(customers!G236:G1735, MATCH(Purchases!C236,customers!B236:B1735))</f>
        <v>HOUSEHOLD</v>
      </c>
      <c r="G236" t="s">
        <v>16</v>
      </c>
      <c r="H236">
        <v>170066.75</v>
      </c>
      <c r="I236" s="1">
        <v>33945</v>
      </c>
      <c r="J236" t="s">
        <v>13</v>
      </c>
      <c r="K236" t="s">
        <v>368</v>
      </c>
      <c r="L236">
        <v>0</v>
      </c>
      <c r="M236" t="s">
        <v>462</v>
      </c>
    </row>
    <row r="237" spans="1:13" x14ac:dyDescent="0.25">
      <c r="A237">
        <v>932</v>
      </c>
      <c r="B237">
        <v>404</v>
      </c>
      <c r="C237" t="str">
        <f>IFERROR(INDEX(customers!B237:B1736,MATCH(Purchases!B237,customers!A237:A1736)), "None")</f>
        <v>Customer#000000404</v>
      </c>
      <c r="D237" t="str">
        <f>INDEX(Country!$B$2:$B$26,MATCH(INDEX(customers!$D$2:$D$1501,MATCH(Purchases!B237,customers!$A$2:$A$1501)),Country!$A$2:$A$26))</f>
        <v>RUSSIA</v>
      </c>
      <c r="E237" t="str">
        <f>INDEX(Region!$C$2:$F$2,MATCH(INDEX(Country!$C$2:$C$26,MATCH(Purchases!D237,Country!$B$2:$B$26)), Region!$C$1:$F$1))</f>
        <v>EUROPE</v>
      </c>
      <c r="F237" t="str">
        <f>INDEX(customers!G237:G1736, MATCH(Purchases!C237,customers!B237:B1736))</f>
        <v>BUILDING</v>
      </c>
      <c r="G237" t="s">
        <v>9</v>
      </c>
      <c r="H237">
        <v>57043.21</v>
      </c>
      <c r="I237" s="1">
        <v>35566</v>
      </c>
      <c r="J237" t="s">
        <v>26</v>
      </c>
      <c r="K237" t="s">
        <v>463</v>
      </c>
      <c r="L237">
        <v>0</v>
      </c>
      <c r="M237" t="s">
        <v>464</v>
      </c>
    </row>
    <row r="238" spans="1:13" x14ac:dyDescent="0.25">
      <c r="A238">
        <v>933</v>
      </c>
      <c r="B238">
        <v>955</v>
      </c>
      <c r="C238" t="str">
        <f>IFERROR(INDEX(customers!B238:B1737,MATCH(Purchases!B238,customers!A238:A1737)), "None")</f>
        <v>Customer#000000955</v>
      </c>
      <c r="D238" t="str">
        <f>INDEX(Country!$B$2:$B$26,MATCH(INDEX(customers!$D$2:$D$1501,MATCH(Purchases!B238,customers!$A$2:$A$1501)),Country!$A$2:$A$26))</f>
        <v>ALGERIA</v>
      </c>
      <c r="E238" t="e">
        <f>INDEX(Region!$C$2:$F$2,MATCH(INDEX(Country!$C$2:$C$26,MATCH(Purchases!D238,Country!$B$2:$B$26)), Region!$C$1:$F$1))</f>
        <v>#N/A</v>
      </c>
      <c r="F238" t="str">
        <f>INDEX(customers!G238:G1737, MATCH(Purchases!C238,customers!B238:B1737))</f>
        <v>AUTOMOBILE</v>
      </c>
      <c r="G238" t="s">
        <v>16</v>
      </c>
      <c r="H238">
        <v>106503.56</v>
      </c>
      <c r="I238" s="1">
        <v>33821</v>
      </c>
      <c r="J238" t="s">
        <v>23</v>
      </c>
      <c r="K238" t="s">
        <v>465</v>
      </c>
      <c r="L238">
        <v>0</v>
      </c>
      <c r="M238" t="s">
        <v>466</v>
      </c>
    </row>
    <row r="239" spans="1:13" x14ac:dyDescent="0.25">
      <c r="A239">
        <v>934</v>
      </c>
      <c r="B239">
        <v>514</v>
      </c>
      <c r="C239" t="str">
        <f>IFERROR(INDEX(customers!B239:B1738,MATCH(Purchases!B239,customers!A239:A1738)), "None")</f>
        <v>Customer#000000514</v>
      </c>
      <c r="D239" t="str">
        <f>INDEX(Country!$B$2:$B$26,MATCH(INDEX(customers!$D$2:$D$1501,MATCH(Purchases!B239,customers!$A$2:$A$1501)),Country!$A$2:$A$26))</f>
        <v>UNITED KINGDOM</v>
      </c>
      <c r="E239" t="str">
        <f>INDEX(Region!$C$2:$F$2,MATCH(INDEX(Country!$C$2:$C$26,MATCH(Purchases!D239,Country!$B$2:$B$26)), Region!$C$1:$F$1))</f>
        <v>MIDDLE EAST</v>
      </c>
      <c r="F239" t="str">
        <f>INDEX(customers!G239:G1738, MATCH(Purchases!C239,customers!B239:B1738))</f>
        <v>BUILDING</v>
      </c>
      <c r="G239" t="s">
        <v>9</v>
      </c>
      <c r="H239">
        <v>18262.86</v>
      </c>
      <c r="I239" s="1">
        <v>35249</v>
      </c>
      <c r="J239" t="s">
        <v>13</v>
      </c>
      <c r="K239" t="s">
        <v>467</v>
      </c>
      <c r="L239">
        <v>0</v>
      </c>
      <c r="M239" t="s">
        <v>468</v>
      </c>
    </row>
    <row r="240" spans="1:13" x14ac:dyDescent="0.25">
      <c r="A240">
        <v>935</v>
      </c>
      <c r="B240">
        <v>493</v>
      </c>
      <c r="C240" t="str">
        <f>IFERROR(INDEX(customers!B240:B1739,MATCH(Purchases!B240,customers!A240:A1739)), "None")</f>
        <v>Customer#000000493</v>
      </c>
      <c r="D240" t="str">
        <f>INDEX(Country!$B$2:$B$26,MATCH(INDEX(customers!$D$2:$D$1501,MATCH(Purchases!B240,customers!$A$2:$A$1501)),Country!$A$2:$A$26))</f>
        <v>MOZAMBIQUE</v>
      </c>
      <c r="E240" t="str">
        <f>INDEX(Region!$C$2:$F$2,MATCH(INDEX(Country!$C$2:$C$26,MATCH(Purchases!D240,Country!$B$2:$B$26)), Region!$C$1:$F$1))</f>
        <v>ASIA</v>
      </c>
      <c r="F240" t="str">
        <f>INDEX(customers!G240:G1739, MATCH(Purchases!C240,customers!B240:B1739))</f>
        <v>MACHINERY</v>
      </c>
      <c r="G240" t="s">
        <v>9</v>
      </c>
      <c r="H240">
        <v>131247.01</v>
      </c>
      <c r="I240" s="1">
        <v>35697</v>
      </c>
      <c r="J240" t="s">
        <v>10</v>
      </c>
      <c r="K240" t="s">
        <v>469</v>
      </c>
      <c r="L240">
        <v>0</v>
      </c>
      <c r="M240" t="s">
        <v>470</v>
      </c>
    </row>
    <row r="241" spans="1:13" x14ac:dyDescent="0.25">
      <c r="A241">
        <v>960</v>
      </c>
      <c r="B241">
        <v>347</v>
      </c>
      <c r="C241" t="str">
        <f>IFERROR(INDEX(customers!B241:B1740,MATCH(Purchases!B241,customers!A241:A1740)), "None")</f>
        <v>Customer#000000347</v>
      </c>
      <c r="D241" t="str">
        <f>INDEX(Country!$B$2:$B$26,MATCH(INDEX(customers!$D$2:$D$1501,MATCH(Purchases!B241,customers!$A$2:$A$1501)),Country!$A$2:$A$26))</f>
        <v>ARGENTINA</v>
      </c>
      <c r="E241" t="str">
        <f>INDEX(Region!$C$2:$F$2,MATCH(INDEX(Country!$C$2:$C$26,MATCH(Purchases!D241,Country!$B$2:$B$26)), Region!$C$1:$F$1))</f>
        <v>AMERICA</v>
      </c>
      <c r="F241" t="str">
        <f>INDEX(customers!G241:G1740, MATCH(Purchases!C241,customers!B241:B1740))</f>
        <v>BUILDING</v>
      </c>
      <c r="G241" t="s">
        <v>16</v>
      </c>
      <c r="H241">
        <v>84356.33</v>
      </c>
      <c r="I241" s="1">
        <v>34598</v>
      </c>
      <c r="J241" t="s">
        <v>31</v>
      </c>
      <c r="K241" t="s">
        <v>471</v>
      </c>
      <c r="L241">
        <v>0</v>
      </c>
      <c r="M241" t="s">
        <v>472</v>
      </c>
    </row>
    <row r="242" spans="1:13" x14ac:dyDescent="0.25">
      <c r="A242">
        <v>961</v>
      </c>
      <c r="B242">
        <v>551</v>
      </c>
      <c r="C242" t="str">
        <f>IFERROR(INDEX(customers!B242:B1741,MATCH(Purchases!B242,customers!A242:A1741)), "None")</f>
        <v>Customer#000000551</v>
      </c>
      <c r="D242" t="str">
        <f>INDEX(Country!$B$2:$B$26,MATCH(INDEX(customers!$D$2:$D$1501,MATCH(Purchases!B242,customers!$A$2:$A$1501)),Country!$A$2:$A$26))</f>
        <v>MOROCCO</v>
      </c>
      <c r="E242" t="str">
        <f>INDEX(Region!$C$2:$F$2,MATCH(INDEX(Country!$C$2:$C$26,MATCH(Purchases!D242,Country!$B$2:$B$26)), Region!$C$1:$F$1))</f>
        <v>ASIA</v>
      </c>
      <c r="F242" t="str">
        <f>INDEX(customers!G242:G1741, MATCH(Purchases!C242,customers!B242:B1741))</f>
        <v>MACHINERY</v>
      </c>
      <c r="G242" t="s">
        <v>48</v>
      </c>
      <c r="H242">
        <v>248080.06</v>
      </c>
      <c r="I242" s="1">
        <v>34854</v>
      </c>
      <c r="J242" t="s">
        <v>23</v>
      </c>
      <c r="K242" t="s">
        <v>473</v>
      </c>
      <c r="L242">
        <v>0</v>
      </c>
      <c r="M242" t="s">
        <v>474</v>
      </c>
    </row>
    <row r="243" spans="1:13" x14ac:dyDescent="0.25">
      <c r="A243">
        <v>962</v>
      </c>
      <c r="B243">
        <v>353</v>
      </c>
      <c r="C243" t="str">
        <f>IFERROR(INDEX(customers!B243:B1742,MATCH(Purchases!B243,customers!A243:A1742)), "None")</f>
        <v>Customer#000000353</v>
      </c>
      <c r="D243" t="str">
        <f>INDEX(Country!$B$2:$B$26,MATCH(INDEX(customers!$D$2:$D$1501,MATCH(Purchases!B243,customers!$A$2:$A$1501)),Country!$A$2:$A$26))</f>
        <v>IRAN</v>
      </c>
      <c r="E243" t="str">
        <f>INDEX(Region!$C$2:$F$2,MATCH(INDEX(Country!$C$2:$C$26,MATCH(Purchases!D243,Country!$B$2:$B$26)), Region!$C$1:$F$1))</f>
        <v>MIDDLE EAST</v>
      </c>
      <c r="F243" t="str">
        <f>INDEX(customers!G243:G1742, MATCH(Purchases!C243,customers!B243:B1742))</f>
        <v>BUILDING</v>
      </c>
      <c r="G243" t="s">
        <v>16</v>
      </c>
      <c r="H243">
        <v>144898.54</v>
      </c>
      <c r="I243" s="1">
        <v>34460</v>
      </c>
      <c r="J243" t="s">
        <v>10</v>
      </c>
      <c r="K243" t="s">
        <v>475</v>
      </c>
      <c r="L243">
        <v>0</v>
      </c>
      <c r="M243" t="s">
        <v>476</v>
      </c>
    </row>
    <row r="244" spans="1:13" x14ac:dyDescent="0.25">
      <c r="A244">
        <v>963</v>
      </c>
      <c r="B244">
        <v>253</v>
      </c>
      <c r="C244" t="str">
        <f>IFERROR(INDEX(customers!B244:B1743,MATCH(Purchases!B244,customers!A244:A1743)), "None")</f>
        <v>Customer#000000253</v>
      </c>
      <c r="D244" t="str">
        <f>INDEX(Country!$B$2:$B$26,MATCH(INDEX(customers!$D$2:$D$1501,MATCH(Purchases!B244,customers!$A$2:$A$1501)),Country!$A$2:$A$26))</f>
        <v>MOROCCO</v>
      </c>
      <c r="E244" t="str">
        <f>INDEX(Region!$C$2:$F$2,MATCH(INDEX(Country!$C$2:$C$26,MATCH(Purchases!D244,Country!$B$2:$B$26)), Region!$C$1:$F$1))</f>
        <v>ASIA</v>
      </c>
      <c r="F244" t="str">
        <f>INDEX(customers!G244:G1743, MATCH(Purchases!C244,customers!B244:B1743))</f>
        <v>AUTOMOBILE</v>
      </c>
      <c r="G244" t="s">
        <v>16</v>
      </c>
      <c r="H244">
        <v>98613.54</v>
      </c>
      <c r="I244" s="1">
        <v>34480</v>
      </c>
      <c r="J244" t="s">
        <v>31</v>
      </c>
      <c r="K244" t="s">
        <v>477</v>
      </c>
      <c r="L244">
        <v>0</v>
      </c>
      <c r="M244" t="s">
        <v>478</v>
      </c>
    </row>
    <row r="245" spans="1:13" x14ac:dyDescent="0.25">
      <c r="A245">
        <v>964</v>
      </c>
      <c r="B245">
        <v>752</v>
      </c>
      <c r="C245" t="str">
        <f>IFERROR(INDEX(customers!B245:B1744,MATCH(Purchases!B245,customers!A245:A1744)), "None")</f>
        <v>Customer#000000752</v>
      </c>
      <c r="D245" t="str">
        <f>INDEX(Country!$B$2:$B$26,MATCH(INDEX(customers!$D$2:$D$1501,MATCH(Purchases!B245,customers!$A$2:$A$1501)),Country!$A$2:$A$26))</f>
        <v>INDIA</v>
      </c>
      <c r="E245" t="str">
        <f>INDEX(Region!$C$2:$F$2,MATCH(INDEX(Country!$C$2:$C$26,MATCH(Purchases!D245,Country!$B$2:$B$26)), Region!$C$1:$F$1))</f>
        <v>ASIA</v>
      </c>
      <c r="F245" t="str">
        <f>INDEX(customers!G245:G1744, MATCH(Purchases!C245,customers!B245:B1744))</f>
        <v>MACHINERY</v>
      </c>
      <c r="G245" t="s">
        <v>9</v>
      </c>
      <c r="H245">
        <v>207649.97</v>
      </c>
      <c r="I245" s="1">
        <v>34839</v>
      </c>
      <c r="J245" t="s">
        <v>31</v>
      </c>
      <c r="K245" t="s">
        <v>479</v>
      </c>
      <c r="L245">
        <v>0</v>
      </c>
      <c r="M245" t="s">
        <v>480</v>
      </c>
    </row>
    <row r="246" spans="1:13" x14ac:dyDescent="0.25">
      <c r="A246">
        <v>965</v>
      </c>
      <c r="B246">
        <v>685</v>
      </c>
      <c r="C246" t="str">
        <f>IFERROR(INDEX(customers!B246:B1745,MATCH(Purchases!B246,customers!A246:A1745)), "None")</f>
        <v>Customer#000000685</v>
      </c>
      <c r="D246" t="str">
        <f>INDEX(Country!$B$2:$B$26,MATCH(INDEX(customers!$D$2:$D$1501,MATCH(Purchases!B246,customers!$A$2:$A$1501)),Country!$A$2:$A$26))</f>
        <v>PERU</v>
      </c>
      <c r="E246" t="str">
        <f>INDEX(Region!$C$2:$F$2,MATCH(INDEX(Country!$C$2:$C$26,MATCH(Purchases!D246,Country!$B$2:$B$26)), Region!$C$1:$F$1))</f>
        <v>ASIA</v>
      </c>
      <c r="F246" t="str">
        <f>INDEX(customers!G246:G1745, MATCH(Purchases!C246,customers!B246:B1745))</f>
        <v>MACHINERY</v>
      </c>
      <c r="G246" t="s">
        <v>48</v>
      </c>
      <c r="H246">
        <v>44648.62</v>
      </c>
      <c r="I246" s="1">
        <v>34834</v>
      </c>
      <c r="J246" t="s">
        <v>10</v>
      </c>
      <c r="K246" t="s">
        <v>463</v>
      </c>
      <c r="L246">
        <v>0</v>
      </c>
      <c r="M246" t="s">
        <v>481</v>
      </c>
    </row>
    <row r="247" spans="1:13" x14ac:dyDescent="0.25">
      <c r="A247">
        <v>966</v>
      </c>
      <c r="B247">
        <v>134</v>
      </c>
      <c r="C247" t="str">
        <f>IFERROR(INDEX(customers!B247:B1746,MATCH(Purchases!B247,customers!A247:A1746)), "None")</f>
        <v>None</v>
      </c>
      <c r="D247" t="str">
        <f>INDEX(Country!$B$2:$B$26,MATCH(INDEX(customers!$D$2:$D$1501,MATCH(Purchases!B247,customers!$A$2:$A$1501)),Country!$A$2:$A$26))</f>
        <v>IRAQ</v>
      </c>
      <c r="E247" t="str">
        <f>INDEX(Region!$C$2:$F$2,MATCH(INDEX(Country!$C$2:$C$26,MATCH(Purchases!D247,Country!$B$2:$B$26)), Region!$C$1:$F$1))</f>
        <v>MIDDLE EAST</v>
      </c>
      <c r="F247" t="str">
        <f>INDEX(customers!G247:G1746, MATCH(Purchases!C247,customers!B247:B1746))</f>
        <v>MACHINERY</v>
      </c>
      <c r="G247" t="s">
        <v>9</v>
      </c>
      <c r="H247">
        <v>142557.51</v>
      </c>
      <c r="I247" s="1">
        <v>35915</v>
      </c>
      <c r="J247" t="s">
        <v>26</v>
      </c>
      <c r="K247" t="s">
        <v>305</v>
      </c>
      <c r="L247">
        <v>0</v>
      </c>
      <c r="M247" t="s">
        <v>482</v>
      </c>
    </row>
    <row r="248" spans="1:13" x14ac:dyDescent="0.25">
      <c r="A248">
        <v>967</v>
      </c>
      <c r="B248">
        <v>1099</v>
      </c>
      <c r="C248" t="str">
        <f>IFERROR(INDEX(customers!B248:B1747,MATCH(Purchases!B248,customers!A248:A1747)), "None")</f>
        <v>Customer#000001099</v>
      </c>
      <c r="D248" t="str">
        <f>INDEX(Country!$B$2:$B$26,MATCH(INDEX(customers!$D$2:$D$1501,MATCH(Purchases!B248,customers!$A$2:$A$1501)),Country!$A$2:$A$26))</f>
        <v>ARGENTINA</v>
      </c>
      <c r="E248" t="str">
        <f>INDEX(Region!$C$2:$F$2,MATCH(INDEX(Country!$C$2:$C$26,MATCH(Purchases!D248,Country!$B$2:$B$26)), Region!$C$1:$F$1))</f>
        <v>AMERICA</v>
      </c>
      <c r="F248" t="str">
        <f>INDEX(customers!G248:G1747, MATCH(Purchases!C248,customers!B248:B1747))</f>
        <v>AUTOMOBILE</v>
      </c>
      <c r="G248" t="s">
        <v>16</v>
      </c>
      <c r="H248">
        <v>236000.05</v>
      </c>
      <c r="I248" s="1">
        <v>33776</v>
      </c>
      <c r="J248" t="s">
        <v>31</v>
      </c>
      <c r="K248" t="s">
        <v>144</v>
      </c>
      <c r="L248">
        <v>0</v>
      </c>
      <c r="M248" t="s">
        <v>483</v>
      </c>
    </row>
    <row r="249" spans="1:13" x14ac:dyDescent="0.25">
      <c r="A249">
        <v>992</v>
      </c>
      <c r="B249">
        <v>538</v>
      </c>
      <c r="C249" t="str">
        <f>IFERROR(INDEX(customers!B249:B1748,MATCH(Purchases!B249,customers!A249:A1748)), "None")</f>
        <v>Customer#000000538</v>
      </c>
      <c r="D249" t="str">
        <f>INDEX(Country!$B$2:$B$26,MATCH(INDEX(customers!$D$2:$D$1501,MATCH(Purchases!B249,customers!$A$2:$A$1501)),Country!$A$2:$A$26))</f>
        <v>ROMANIA</v>
      </c>
      <c r="E249" t="str">
        <f>INDEX(Region!$C$2:$F$2,MATCH(INDEX(Country!$C$2:$C$26,MATCH(Purchases!D249,Country!$B$2:$B$26)), Region!$C$1:$F$1))</f>
        <v>EUROPE</v>
      </c>
      <c r="F249" t="str">
        <f>INDEX(customers!G249:G1748, MATCH(Purchases!C249,customers!B249:B1748))</f>
        <v>MACHINERY</v>
      </c>
      <c r="G249" t="s">
        <v>9</v>
      </c>
      <c r="H249">
        <v>189842.36</v>
      </c>
      <c r="I249" s="1">
        <v>35745</v>
      </c>
      <c r="J249" t="s">
        <v>31</v>
      </c>
      <c r="K249" t="s">
        <v>484</v>
      </c>
      <c r="L249">
        <v>0</v>
      </c>
      <c r="M249" t="s">
        <v>485</v>
      </c>
    </row>
    <row r="250" spans="1:13" x14ac:dyDescent="0.25">
      <c r="A250">
        <v>993</v>
      </c>
      <c r="B250">
        <v>793</v>
      </c>
      <c r="C250" t="str">
        <f>IFERROR(INDEX(customers!B250:B1749,MATCH(Purchases!B250,customers!A250:A1749)), "None")</f>
        <v>Customer#000000793</v>
      </c>
      <c r="D250" t="str">
        <f>INDEX(Country!$B$2:$B$26,MATCH(INDEX(customers!$D$2:$D$1501,MATCH(Purchases!B250,customers!$A$2:$A$1501)),Country!$A$2:$A$26))</f>
        <v>ALGERIA</v>
      </c>
      <c r="E250" t="e">
        <f>INDEX(Region!$C$2:$F$2,MATCH(INDEX(Country!$C$2:$C$26,MATCH(Purchases!D250,Country!$B$2:$B$26)), Region!$C$1:$F$1))</f>
        <v>#N/A</v>
      </c>
      <c r="F250" t="str">
        <f>INDEX(customers!G250:G1749, MATCH(Purchases!C250,customers!B250:B1749))</f>
        <v>BUILDING</v>
      </c>
      <c r="G250" t="s">
        <v>9</v>
      </c>
      <c r="H250">
        <v>269632.17</v>
      </c>
      <c r="I250" s="1">
        <v>34952</v>
      </c>
      <c r="J250" t="s">
        <v>31</v>
      </c>
      <c r="K250" t="s">
        <v>486</v>
      </c>
      <c r="L250">
        <v>0</v>
      </c>
      <c r="M250" t="s">
        <v>487</v>
      </c>
    </row>
    <row r="251" spans="1:13" x14ac:dyDescent="0.25">
      <c r="A251">
        <v>994</v>
      </c>
      <c r="B251">
        <v>13</v>
      </c>
      <c r="C251" t="str">
        <f>IFERROR(INDEX(customers!B251:B1750,MATCH(Purchases!B251,customers!A251:A1750)), "None")</f>
        <v>None</v>
      </c>
      <c r="D251" t="str">
        <f>INDEX(Country!$B$2:$B$26,MATCH(INDEX(customers!$D$2:$D$1501,MATCH(Purchases!B251,customers!$A$2:$A$1501)),Country!$A$2:$A$26))</f>
        <v>CANADA</v>
      </c>
      <c r="E251" t="str">
        <f>INDEX(Region!$C$2:$F$2,MATCH(INDEX(Country!$C$2:$C$26,MATCH(Purchases!D251,Country!$B$2:$B$26)), Region!$C$1:$F$1))</f>
        <v>AMERICA</v>
      </c>
      <c r="F251" t="str">
        <f>INDEX(customers!G251:G1750, MATCH(Purchases!C251,customers!B251:B1750))</f>
        <v>MACHINERY</v>
      </c>
      <c r="G251" t="s">
        <v>16</v>
      </c>
      <c r="H251">
        <v>49870.71</v>
      </c>
      <c r="I251" s="1">
        <v>34444</v>
      </c>
      <c r="J251" t="s">
        <v>10</v>
      </c>
      <c r="K251" t="s">
        <v>477</v>
      </c>
      <c r="L251">
        <v>0</v>
      </c>
      <c r="M251" t="s">
        <v>488</v>
      </c>
    </row>
    <row r="252" spans="1:13" x14ac:dyDescent="0.25">
      <c r="A252">
        <v>995</v>
      </c>
      <c r="B252">
        <v>1160</v>
      </c>
      <c r="C252" t="str">
        <f>IFERROR(INDEX(customers!B252:B1751,MATCH(Purchases!B252,customers!A252:A1751)), "None")</f>
        <v>Customer#000001160</v>
      </c>
      <c r="D252" t="str">
        <f>INDEX(Country!$B$2:$B$26,MATCH(INDEX(customers!$D$2:$D$1501,MATCH(Purchases!B252,customers!$A$2:$A$1501)),Country!$A$2:$A$26))</f>
        <v>UNITED STATES</v>
      </c>
      <c r="E252" t="str">
        <f>INDEX(Region!$C$2:$F$2,MATCH(INDEX(Country!$C$2:$C$26,MATCH(Purchases!D252,Country!$B$2:$B$26)), Region!$C$1:$F$1))</f>
        <v>MIDDLE EAST</v>
      </c>
      <c r="F252" t="str">
        <f>INDEX(customers!G252:G1751, MATCH(Purchases!C252,customers!B252:B1751))</f>
        <v>AUTOMOBILE</v>
      </c>
      <c r="G252" t="s">
        <v>48</v>
      </c>
      <c r="H252">
        <v>189854.55</v>
      </c>
      <c r="I252" s="1">
        <v>34850</v>
      </c>
      <c r="J252" t="s">
        <v>31</v>
      </c>
      <c r="K252" t="s">
        <v>489</v>
      </c>
      <c r="L252">
        <v>0</v>
      </c>
      <c r="M252" t="s">
        <v>490</v>
      </c>
    </row>
    <row r="253" spans="1:13" x14ac:dyDescent="0.25">
      <c r="A253">
        <v>996</v>
      </c>
      <c r="B253">
        <v>710</v>
      </c>
      <c r="C253" t="str">
        <f>IFERROR(INDEX(customers!B253:B1752,MATCH(Purchases!B253,customers!A253:A1752)), "None")</f>
        <v>Customer#000000710</v>
      </c>
      <c r="D253" t="str">
        <f>INDEX(Country!$B$2:$B$26,MATCH(INDEX(customers!$D$2:$D$1501,MATCH(Purchases!B253,customers!$A$2:$A$1501)),Country!$A$2:$A$26))</f>
        <v>RUSSIA</v>
      </c>
      <c r="E253" t="str">
        <f>INDEX(Region!$C$2:$F$2,MATCH(INDEX(Country!$C$2:$C$26,MATCH(Purchases!D253,Country!$B$2:$B$26)), Region!$C$1:$F$1))</f>
        <v>EUROPE</v>
      </c>
      <c r="F253" t="str">
        <f>INDEX(customers!G253:G1752, MATCH(Purchases!C253,customers!B253:B1752))</f>
        <v>FURNITURE</v>
      </c>
      <c r="G253" t="s">
        <v>9</v>
      </c>
      <c r="H253">
        <v>71877.3</v>
      </c>
      <c r="I253" s="1">
        <v>35793</v>
      </c>
      <c r="J253" t="s">
        <v>13</v>
      </c>
      <c r="K253" t="s">
        <v>477</v>
      </c>
      <c r="L253">
        <v>0</v>
      </c>
      <c r="M253" t="s">
        <v>491</v>
      </c>
    </row>
    <row r="254" spans="1:13" x14ac:dyDescent="0.25">
      <c r="A254">
        <v>997</v>
      </c>
      <c r="B254">
        <v>1087</v>
      </c>
      <c r="C254" t="str">
        <f>IFERROR(INDEX(customers!B254:B1753,MATCH(Purchases!B254,customers!A254:A1753)), "None")</f>
        <v>Customer#000001087</v>
      </c>
      <c r="D254" t="str">
        <f>INDEX(Country!$B$2:$B$26,MATCH(INDEX(customers!$D$2:$D$1501,MATCH(Purchases!B254,customers!$A$2:$A$1501)),Country!$A$2:$A$26))</f>
        <v>VIETNAM</v>
      </c>
      <c r="E254" t="str">
        <f>INDEX(Region!$C$2:$F$2,MATCH(INDEX(Country!$C$2:$C$26,MATCH(Purchases!D254,Country!$B$2:$B$26)), Region!$C$1:$F$1))</f>
        <v>ASIA</v>
      </c>
      <c r="F254" t="str">
        <f>INDEX(customers!G254:G1753, MATCH(Purchases!C254,customers!B254:B1753))</f>
        <v>MACHINERY</v>
      </c>
      <c r="G254" t="s">
        <v>9</v>
      </c>
      <c r="H254">
        <v>39832.61</v>
      </c>
      <c r="I254" s="1">
        <v>35569</v>
      </c>
      <c r="J254" t="s">
        <v>26</v>
      </c>
      <c r="K254" t="s">
        <v>492</v>
      </c>
      <c r="L254">
        <v>0</v>
      </c>
      <c r="M254" t="s">
        <v>493</v>
      </c>
    </row>
    <row r="255" spans="1:13" x14ac:dyDescent="0.25">
      <c r="A255">
        <v>998</v>
      </c>
      <c r="B255">
        <v>317</v>
      </c>
      <c r="C255" t="str">
        <f>IFERROR(INDEX(customers!B255:B1754,MATCH(Purchases!B255,customers!A255:A1754)), "None")</f>
        <v>Customer#000000317</v>
      </c>
      <c r="D255" t="str">
        <f>INDEX(Country!$B$2:$B$26,MATCH(INDEX(customers!$D$2:$D$1501,MATCH(Purchases!B255,customers!$A$2:$A$1501)),Country!$A$2:$A$26))</f>
        <v>ROMANIA</v>
      </c>
      <c r="E255" t="str">
        <f>INDEX(Region!$C$2:$F$2,MATCH(INDEX(Country!$C$2:$C$26,MATCH(Purchases!D255,Country!$B$2:$B$26)), Region!$C$1:$F$1))</f>
        <v>EUROPE</v>
      </c>
      <c r="F255" t="str">
        <f>INDEX(customers!G255:G1754, MATCH(Purchases!C255,customers!B255:B1754))</f>
        <v>HOUSEHOLD</v>
      </c>
      <c r="G255" t="s">
        <v>16</v>
      </c>
      <c r="H255">
        <v>81009.81</v>
      </c>
      <c r="I255" s="1">
        <v>34664</v>
      </c>
      <c r="J255" t="s">
        <v>23</v>
      </c>
      <c r="K255" t="s">
        <v>494</v>
      </c>
      <c r="L255">
        <v>0</v>
      </c>
      <c r="M255" t="s">
        <v>495</v>
      </c>
    </row>
    <row r="256" spans="1:13" x14ac:dyDescent="0.25">
      <c r="A256">
        <v>999</v>
      </c>
      <c r="B256">
        <v>602</v>
      </c>
      <c r="C256" t="str">
        <f>IFERROR(INDEX(customers!B256:B1755,MATCH(Purchases!B256,customers!A256:A1755)), "None")</f>
        <v>Customer#000000602</v>
      </c>
      <c r="D256" t="str">
        <f>INDEX(Country!$B$2:$B$26,MATCH(INDEX(customers!$D$2:$D$1501,MATCH(Purchases!B256,customers!$A$2:$A$1501)),Country!$A$2:$A$26))</f>
        <v>JORDAN</v>
      </c>
      <c r="E256" t="str">
        <f>INDEX(Region!$C$2:$F$2,MATCH(INDEX(Country!$C$2:$C$26,MATCH(Purchases!D256,Country!$B$2:$B$26)), Region!$C$1:$F$1))</f>
        <v>ASIA</v>
      </c>
      <c r="F256" t="str">
        <f>INDEX(customers!G256:G1755, MATCH(Purchases!C256,customers!B256:B1755))</f>
        <v>BUILDING</v>
      </c>
      <c r="G256" t="s">
        <v>16</v>
      </c>
      <c r="H256">
        <v>221018.87</v>
      </c>
      <c r="I256" s="1">
        <v>34217</v>
      </c>
      <c r="J256" t="s">
        <v>10</v>
      </c>
      <c r="K256" t="s">
        <v>496</v>
      </c>
      <c r="L256">
        <v>0</v>
      </c>
      <c r="M256" t="s">
        <v>497</v>
      </c>
    </row>
    <row r="257" spans="1:13" x14ac:dyDescent="0.25">
      <c r="A257">
        <v>1024</v>
      </c>
      <c r="B257">
        <v>35</v>
      </c>
      <c r="C257" t="str">
        <f>IFERROR(INDEX(customers!B257:B1756,MATCH(Purchases!B257,customers!A257:A1756)), "None")</f>
        <v>None</v>
      </c>
      <c r="D257" t="str">
        <f>INDEX(Country!$B$2:$B$26,MATCH(INDEX(customers!$D$2:$D$1501,MATCH(Purchases!B257,customers!$A$2:$A$1501)),Country!$A$2:$A$26))</f>
        <v>PERU</v>
      </c>
      <c r="E257" t="str">
        <f>INDEX(Region!$C$2:$F$2,MATCH(INDEX(Country!$C$2:$C$26,MATCH(Purchases!D257,Country!$B$2:$B$26)), Region!$C$1:$F$1))</f>
        <v>ASIA</v>
      </c>
      <c r="F257" t="str">
        <f>INDEX(customers!G257:G1756, MATCH(Purchases!C257,customers!B257:B1756))</f>
        <v>MACHINERY</v>
      </c>
      <c r="G257" t="s">
        <v>9</v>
      </c>
      <c r="H257">
        <v>248306.79</v>
      </c>
      <c r="I257" s="1">
        <v>35787</v>
      </c>
      <c r="J257" t="s">
        <v>10</v>
      </c>
      <c r="K257" t="s">
        <v>498</v>
      </c>
      <c r="L257">
        <v>0</v>
      </c>
      <c r="M257" t="s">
        <v>499</v>
      </c>
    </row>
    <row r="258" spans="1:13" x14ac:dyDescent="0.25">
      <c r="A258">
        <v>1025</v>
      </c>
      <c r="B258">
        <v>1027</v>
      </c>
      <c r="C258" t="str">
        <f>IFERROR(INDEX(customers!B258:B1757,MATCH(Purchases!B258,customers!A258:A1757)), "None")</f>
        <v>Customer#000001027</v>
      </c>
      <c r="D258" t="str">
        <f>INDEX(Country!$B$2:$B$26,MATCH(INDEX(customers!$D$2:$D$1501,MATCH(Purchases!B258,customers!$A$2:$A$1501)),Country!$A$2:$A$26))</f>
        <v>BRAZIL</v>
      </c>
      <c r="E258" t="str">
        <f>INDEX(Region!$C$2:$F$2,MATCH(INDEX(Country!$C$2:$C$26,MATCH(Purchases!D258,Country!$B$2:$B$26)), Region!$C$1:$F$1))</f>
        <v>AMERICA</v>
      </c>
      <c r="F258" t="str">
        <f>INDEX(customers!G258:G1757, MATCH(Purchases!C258,customers!B258:B1757))</f>
        <v>BUILDING</v>
      </c>
      <c r="G258" t="s">
        <v>16</v>
      </c>
      <c r="H258">
        <v>112960.5</v>
      </c>
      <c r="I258" s="1">
        <v>34824</v>
      </c>
      <c r="J258" t="s">
        <v>26</v>
      </c>
      <c r="K258" t="s">
        <v>225</v>
      </c>
      <c r="L258">
        <v>0</v>
      </c>
      <c r="M258" t="s">
        <v>500</v>
      </c>
    </row>
    <row r="259" spans="1:13" x14ac:dyDescent="0.25">
      <c r="A259">
        <v>1026</v>
      </c>
      <c r="B259">
        <v>712</v>
      </c>
      <c r="C259" t="str">
        <f>IFERROR(INDEX(customers!B259:B1758,MATCH(Purchases!B259,customers!A259:A1758)), "None")</f>
        <v>Customer#000000712</v>
      </c>
      <c r="D259" t="str">
        <f>INDEX(Country!$B$2:$B$26,MATCH(INDEX(customers!$D$2:$D$1501,MATCH(Purchases!B259,customers!$A$2:$A$1501)),Country!$A$2:$A$26))</f>
        <v>FRANCE</v>
      </c>
      <c r="E259" t="str">
        <f>INDEX(Region!$C$2:$F$2,MATCH(INDEX(Country!$C$2:$C$26,MATCH(Purchases!D259,Country!$B$2:$B$26)), Region!$C$1:$F$1))</f>
        <v>EUROPE</v>
      </c>
      <c r="F259" t="str">
        <f>INDEX(customers!G259:G1758, MATCH(Purchases!C259,customers!B259:B1758))</f>
        <v>BUILDING</v>
      </c>
      <c r="G259" t="s">
        <v>9</v>
      </c>
      <c r="H259">
        <v>49485.22</v>
      </c>
      <c r="I259" s="1">
        <v>35585</v>
      </c>
      <c r="J259" t="s">
        <v>10</v>
      </c>
      <c r="K259" t="s">
        <v>34</v>
      </c>
      <c r="L259">
        <v>0</v>
      </c>
      <c r="M259" t="s">
        <v>501</v>
      </c>
    </row>
    <row r="260" spans="1:13" x14ac:dyDescent="0.25">
      <c r="A260">
        <v>1027</v>
      </c>
      <c r="B260">
        <v>1280</v>
      </c>
      <c r="C260" t="str">
        <f>IFERROR(INDEX(customers!B260:B1759,MATCH(Purchases!B260,customers!A260:A1759)), "None")</f>
        <v>Customer#000001280</v>
      </c>
      <c r="D260" t="str">
        <f>INDEX(Country!$B$2:$B$26,MATCH(INDEX(customers!$D$2:$D$1501,MATCH(Purchases!B260,customers!$A$2:$A$1501)),Country!$A$2:$A$26))</f>
        <v>MOZAMBIQUE</v>
      </c>
      <c r="E260" t="str">
        <f>INDEX(Region!$C$2:$F$2,MATCH(INDEX(Country!$C$2:$C$26,MATCH(Purchases!D260,Country!$B$2:$B$26)), Region!$C$1:$F$1))</f>
        <v>ASIA</v>
      </c>
      <c r="F260" t="str">
        <f>INDEX(customers!G260:G1759, MATCH(Purchases!C260,customers!B260:B1759))</f>
        <v>HOUSEHOLD</v>
      </c>
      <c r="G260" t="s">
        <v>16</v>
      </c>
      <c r="H260">
        <v>145806.89000000001</v>
      </c>
      <c r="I260" s="1">
        <v>33758</v>
      </c>
      <c r="J260" t="s">
        <v>31</v>
      </c>
      <c r="K260" t="s">
        <v>502</v>
      </c>
      <c r="L260">
        <v>0</v>
      </c>
      <c r="M260" t="s">
        <v>503</v>
      </c>
    </row>
    <row r="261" spans="1:13" x14ac:dyDescent="0.25">
      <c r="A261">
        <v>1028</v>
      </c>
      <c r="B261">
        <v>685</v>
      </c>
      <c r="C261" t="str">
        <f>IFERROR(INDEX(customers!B261:B1760,MATCH(Purchases!B261,customers!A261:A1760)), "None")</f>
        <v>Customer#000000685</v>
      </c>
      <c r="D261" t="str">
        <f>INDEX(Country!$B$2:$B$26,MATCH(INDEX(customers!$D$2:$D$1501,MATCH(Purchases!B261,customers!$A$2:$A$1501)),Country!$A$2:$A$26))</f>
        <v>PERU</v>
      </c>
      <c r="E261" t="str">
        <f>INDEX(Region!$C$2:$F$2,MATCH(INDEX(Country!$C$2:$C$26,MATCH(Purchases!D261,Country!$B$2:$B$26)), Region!$C$1:$F$1))</f>
        <v>ASIA</v>
      </c>
      <c r="F261" t="str">
        <f>INDEX(customers!G261:G1760, MATCH(Purchases!C261,customers!B261:B1760))</f>
        <v>MACHINERY</v>
      </c>
      <c r="G261" t="s">
        <v>16</v>
      </c>
      <c r="H261">
        <v>190755.43</v>
      </c>
      <c r="I261" s="1">
        <v>34335</v>
      </c>
      <c r="J261" t="s">
        <v>26</v>
      </c>
      <c r="K261" t="s">
        <v>504</v>
      </c>
      <c r="L261">
        <v>0</v>
      </c>
      <c r="M261" t="s">
        <v>505</v>
      </c>
    </row>
    <row r="262" spans="1:13" x14ac:dyDescent="0.25">
      <c r="A262">
        <v>1029</v>
      </c>
      <c r="B262">
        <v>1288</v>
      </c>
      <c r="C262" t="str">
        <f>IFERROR(INDEX(customers!B262:B1761,MATCH(Purchases!B262,customers!A262:A1761)), "None")</f>
        <v>Customer#000001288</v>
      </c>
      <c r="D262" t="str">
        <f>INDEX(Country!$B$2:$B$26,MATCH(INDEX(customers!$D$2:$D$1501,MATCH(Purchases!B262,customers!$A$2:$A$1501)),Country!$A$2:$A$26))</f>
        <v>CANADA</v>
      </c>
      <c r="E262" t="str">
        <f>INDEX(Region!$C$2:$F$2,MATCH(INDEX(Country!$C$2:$C$26,MATCH(Purchases!D262,Country!$B$2:$B$26)), Region!$C$1:$F$1))</f>
        <v>AMERICA</v>
      </c>
      <c r="F262" t="str">
        <f>INDEX(customers!G262:G1761, MATCH(Purchases!C262,customers!B262:B1761))</f>
        <v>HOUSEHOLD</v>
      </c>
      <c r="G262" t="s">
        <v>16</v>
      </c>
      <c r="H262">
        <v>57789.24</v>
      </c>
      <c r="I262" s="1">
        <v>34506</v>
      </c>
      <c r="J262" t="s">
        <v>26</v>
      </c>
      <c r="K262" t="s">
        <v>271</v>
      </c>
      <c r="L262">
        <v>0</v>
      </c>
      <c r="M262" t="s">
        <v>506</v>
      </c>
    </row>
    <row r="263" spans="1:13" x14ac:dyDescent="0.25">
      <c r="A263">
        <v>1030</v>
      </c>
      <c r="B263">
        <v>1340</v>
      </c>
      <c r="C263" t="str">
        <f>IFERROR(INDEX(customers!B263:B1762,MATCH(Purchases!B263,customers!A263:A1762)), "None")</f>
        <v>Customer#000001340</v>
      </c>
      <c r="D263" t="str">
        <f>INDEX(Country!$B$2:$B$26,MATCH(INDEX(customers!$D$2:$D$1501,MATCH(Purchases!B263,customers!$A$2:$A$1501)),Country!$A$2:$A$26))</f>
        <v>VIETNAM</v>
      </c>
      <c r="E263" t="str">
        <f>INDEX(Region!$C$2:$F$2,MATCH(INDEX(Country!$C$2:$C$26,MATCH(Purchases!D263,Country!$B$2:$B$26)), Region!$C$1:$F$1))</f>
        <v>ASIA</v>
      </c>
      <c r="F263" t="str">
        <f>INDEX(customers!G263:G1762, MATCH(Purchases!C263,customers!B263:B1762))</f>
        <v>HOUSEHOLD</v>
      </c>
      <c r="G263" t="s">
        <v>16</v>
      </c>
      <c r="H263">
        <v>26164.34</v>
      </c>
      <c r="I263" s="1">
        <v>34500</v>
      </c>
      <c r="J263" t="s">
        <v>10</v>
      </c>
      <c r="K263" t="s">
        <v>507</v>
      </c>
      <c r="L263">
        <v>0</v>
      </c>
      <c r="M263" t="s">
        <v>508</v>
      </c>
    </row>
    <row r="264" spans="1:13" x14ac:dyDescent="0.25">
      <c r="A264">
        <v>1031</v>
      </c>
      <c r="B264">
        <v>37</v>
      </c>
      <c r="C264" t="str">
        <f>IFERROR(INDEX(customers!B264:B1763,MATCH(Purchases!B264,customers!A264:A1763)), "None")</f>
        <v>None</v>
      </c>
      <c r="D264" t="str">
        <f>INDEX(Country!$B$2:$B$26,MATCH(INDEX(customers!$D$2:$D$1501,MATCH(Purchases!B264,customers!$A$2:$A$1501)),Country!$A$2:$A$26))</f>
        <v>INDIA</v>
      </c>
      <c r="E264" t="str">
        <f>INDEX(Region!$C$2:$F$2,MATCH(INDEX(Country!$C$2:$C$26,MATCH(Purchases!D264,Country!$B$2:$B$26)), Region!$C$1:$F$1))</f>
        <v>ASIA</v>
      </c>
      <c r="F264" t="str">
        <f>INDEX(customers!G264:G1763, MATCH(Purchases!C264,customers!B264:B1763))</f>
        <v>MACHINERY</v>
      </c>
      <c r="G264" t="s">
        <v>16</v>
      </c>
      <c r="H264">
        <v>203268.37</v>
      </c>
      <c r="I264" s="1">
        <v>34578</v>
      </c>
      <c r="J264" t="s">
        <v>31</v>
      </c>
      <c r="K264" t="s">
        <v>66</v>
      </c>
      <c r="L264">
        <v>0</v>
      </c>
      <c r="M264" t="s">
        <v>509</v>
      </c>
    </row>
    <row r="265" spans="1:13" x14ac:dyDescent="0.25">
      <c r="A265">
        <v>1056</v>
      </c>
      <c r="B265">
        <v>275</v>
      </c>
      <c r="C265" t="str">
        <f>IFERROR(INDEX(customers!B265:B1764,MATCH(Purchases!B265,customers!A265:A1764)), "None")</f>
        <v>Customer#000000275</v>
      </c>
      <c r="D265" t="str">
        <f>INDEX(Country!$B$2:$B$26,MATCH(INDEX(customers!$D$2:$D$1501,MATCH(Purchases!B265,customers!$A$2:$A$1501)),Country!$A$2:$A$26))</f>
        <v>RUSSIA</v>
      </c>
      <c r="E265" t="str">
        <f>INDEX(Region!$C$2:$F$2,MATCH(INDEX(Country!$C$2:$C$26,MATCH(Purchases!D265,Country!$B$2:$B$26)), Region!$C$1:$F$1))</f>
        <v>EUROPE</v>
      </c>
      <c r="F265" t="str">
        <f>INDEX(customers!G265:G1764, MATCH(Purchases!C265,customers!B265:B1764))</f>
        <v>AUTOMOBILE</v>
      </c>
      <c r="G265" t="s">
        <v>16</v>
      </c>
      <c r="H265">
        <v>41838.379999999997</v>
      </c>
      <c r="I265" s="1">
        <v>34741</v>
      </c>
      <c r="J265" t="s">
        <v>13</v>
      </c>
      <c r="K265" t="s">
        <v>510</v>
      </c>
      <c r="L265">
        <v>0</v>
      </c>
      <c r="M265" t="s">
        <v>511</v>
      </c>
    </row>
    <row r="266" spans="1:13" x14ac:dyDescent="0.25">
      <c r="A266">
        <v>1057</v>
      </c>
      <c r="B266">
        <v>760</v>
      </c>
      <c r="C266" t="str">
        <f>IFERROR(INDEX(customers!B266:B1765,MATCH(Purchases!B266,customers!A266:A1765)), "None")</f>
        <v>Customer#000000760</v>
      </c>
      <c r="D266" t="str">
        <f>INDEX(Country!$B$2:$B$26,MATCH(INDEX(customers!$D$2:$D$1501,MATCH(Purchases!B266,customers!$A$2:$A$1501)),Country!$A$2:$A$26))</f>
        <v>BRAZIL</v>
      </c>
      <c r="E266" t="str">
        <f>INDEX(Region!$C$2:$F$2,MATCH(INDEX(Country!$C$2:$C$26,MATCH(Purchases!D266,Country!$B$2:$B$26)), Region!$C$1:$F$1))</f>
        <v>AMERICA</v>
      </c>
      <c r="F266" t="str">
        <f>INDEX(customers!G266:G1765, MATCH(Purchases!C266,customers!B266:B1765))</f>
        <v>BUILDING</v>
      </c>
      <c r="G266" t="s">
        <v>16</v>
      </c>
      <c r="H266">
        <v>176625.96</v>
      </c>
      <c r="I266" s="1">
        <v>33654</v>
      </c>
      <c r="J266" t="s">
        <v>13</v>
      </c>
      <c r="K266" t="s">
        <v>19</v>
      </c>
      <c r="L266">
        <v>0</v>
      </c>
      <c r="M266" t="s">
        <v>512</v>
      </c>
    </row>
    <row r="267" spans="1:13" x14ac:dyDescent="0.25">
      <c r="A267">
        <v>1058</v>
      </c>
      <c r="B267">
        <v>530</v>
      </c>
      <c r="C267" t="str">
        <f>IFERROR(INDEX(customers!B267:B1766,MATCH(Purchases!B267,customers!A267:A1766)), "None")</f>
        <v>Customer#000000530</v>
      </c>
      <c r="D267" t="str">
        <f>INDEX(Country!$B$2:$B$26,MATCH(INDEX(customers!$D$2:$D$1501,MATCH(Purchases!B267,customers!$A$2:$A$1501)),Country!$A$2:$A$26))</f>
        <v>JORDAN</v>
      </c>
      <c r="E267" t="str">
        <f>INDEX(Region!$C$2:$F$2,MATCH(INDEX(Country!$C$2:$C$26,MATCH(Purchases!D267,Country!$B$2:$B$26)), Region!$C$1:$F$1))</f>
        <v>ASIA</v>
      </c>
      <c r="F267" t="str">
        <f>INDEX(customers!G267:G1766, MATCH(Purchases!C267,customers!B267:B1766))</f>
        <v>BUILDING</v>
      </c>
      <c r="G267" t="s">
        <v>16</v>
      </c>
      <c r="H267">
        <v>132338.09</v>
      </c>
      <c r="I267" s="1">
        <v>34085</v>
      </c>
      <c r="J267" t="s">
        <v>31</v>
      </c>
      <c r="K267" t="s">
        <v>513</v>
      </c>
      <c r="L267">
        <v>0</v>
      </c>
      <c r="M267" t="s">
        <v>514</v>
      </c>
    </row>
    <row r="268" spans="1:13" x14ac:dyDescent="0.25">
      <c r="A268">
        <v>1059</v>
      </c>
      <c r="B268">
        <v>1268</v>
      </c>
      <c r="C268" t="str">
        <f>IFERROR(INDEX(customers!B268:B1767,MATCH(Purchases!B268,customers!A268:A1767)), "None")</f>
        <v>Customer#000001268</v>
      </c>
      <c r="D268" t="str">
        <f>INDEX(Country!$B$2:$B$26,MATCH(INDEX(customers!$D$2:$D$1501,MATCH(Purchases!B268,customers!$A$2:$A$1501)),Country!$A$2:$A$26))</f>
        <v>UNITED STATES</v>
      </c>
      <c r="E268" t="str">
        <f>INDEX(Region!$C$2:$F$2,MATCH(INDEX(Country!$C$2:$C$26,MATCH(Purchases!D268,Country!$B$2:$B$26)), Region!$C$1:$F$1))</f>
        <v>MIDDLE EAST</v>
      </c>
      <c r="F268" t="str">
        <f>INDEX(customers!G268:G1767, MATCH(Purchases!C268,customers!B268:B1767))</f>
        <v>BUILDING</v>
      </c>
      <c r="G268" t="s">
        <v>16</v>
      </c>
      <c r="H268">
        <v>291519.65000000002</v>
      </c>
      <c r="I268" s="1">
        <v>34392</v>
      </c>
      <c r="J268" t="s">
        <v>13</v>
      </c>
      <c r="K268" t="s">
        <v>515</v>
      </c>
      <c r="L268">
        <v>0</v>
      </c>
      <c r="M268" t="s">
        <v>516</v>
      </c>
    </row>
    <row r="269" spans="1:13" x14ac:dyDescent="0.25">
      <c r="A269">
        <v>1060</v>
      </c>
      <c r="B269">
        <v>1397</v>
      </c>
      <c r="C269" t="str">
        <f>IFERROR(INDEX(customers!B269:B1768,MATCH(Purchases!B269,customers!A269:A1768)), "None")</f>
        <v>Customer#000001397</v>
      </c>
      <c r="D269" t="str">
        <f>INDEX(Country!$B$2:$B$26,MATCH(INDEX(customers!$D$2:$D$1501,MATCH(Purchases!B269,customers!$A$2:$A$1501)),Country!$A$2:$A$26))</f>
        <v>INDIA</v>
      </c>
      <c r="E269" t="str">
        <f>INDEX(Region!$C$2:$F$2,MATCH(INDEX(Country!$C$2:$C$26,MATCH(Purchases!D269,Country!$B$2:$B$26)), Region!$C$1:$F$1))</f>
        <v>ASIA</v>
      </c>
      <c r="F269" t="str">
        <f>INDEX(customers!G269:G1768, MATCH(Purchases!C269,customers!B269:B1768))</f>
        <v>AUTOMOBILE</v>
      </c>
      <c r="G269" t="s">
        <v>16</v>
      </c>
      <c r="H269">
        <v>155247.64000000001</v>
      </c>
      <c r="I269" s="1">
        <v>34021</v>
      </c>
      <c r="J269" t="s">
        <v>31</v>
      </c>
      <c r="K269" t="s">
        <v>517</v>
      </c>
      <c r="L269">
        <v>0</v>
      </c>
      <c r="M269" t="s">
        <v>518</v>
      </c>
    </row>
    <row r="270" spans="1:13" x14ac:dyDescent="0.25">
      <c r="A270">
        <v>1061</v>
      </c>
      <c r="B270">
        <v>1027</v>
      </c>
      <c r="C270" t="str">
        <f>IFERROR(INDEX(customers!B270:B1769,MATCH(Purchases!B270,customers!A270:A1769)), "None")</f>
        <v>Customer#000001027</v>
      </c>
      <c r="D270" t="str">
        <f>INDEX(Country!$B$2:$B$26,MATCH(INDEX(customers!$D$2:$D$1501,MATCH(Purchases!B270,customers!$A$2:$A$1501)),Country!$A$2:$A$26))</f>
        <v>BRAZIL</v>
      </c>
      <c r="E270" t="str">
        <f>INDEX(Region!$C$2:$F$2,MATCH(INDEX(Country!$C$2:$C$26,MATCH(Purchases!D270,Country!$B$2:$B$26)), Region!$C$1:$F$1))</f>
        <v>AMERICA</v>
      </c>
      <c r="F270" t="str">
        <f>INDEX(customers!G270:G1769, MATCH(Purchases!C270,customers!B270:B1769))</f>
        <v>BUILDING</v>
      </c>
      <c r="G270" t="s">
        <v>9</v>
      </c>
      <c r="H270">
        <v>197424.17</v>
      </c>
      <c r="I270" s="1">
        <v>35930</v>
      </c>
      <c r="J270" t="s">
        <v>10</v>
      </c>
      <c r="K270" t="s">
        <v>519</v>
      </c>
      <c r="L270">
        <v>0</v>
      </c>
      <c r="M270" t="s">
        <v>520</v>
      </c>
    </row>
    <row r="271" spans="1:13" x14ac:dyDescent="0.25">
      <c r="A271">
        <v>1062</v>
      </c>
      <c r="B271">
        <v>1051</v>
      </c>
      <c r="C271" t="str">
        <f>IFERROR(INDEX(customers!B271:B1770,MATCH(Purchases!B271,customers!A271:A1770)), "None")</f>
        <v>Customer#000001051</v>
      </c>
      <c r="D271" t="str">
        <f>INDEX(Country!$B$2:$B$26,MATCH(INDEX(customers!$D$2:$D$1501,MATCH(Purchases!B271,customers!$A$2:$A$1501)),Country!$A$2:$A$26))</f>
        <v>BRAZIL</v>
      </c>
      <c r="E271" t="str">
        <f>INDEX(Region!$C$2:$F$2,MATCH(INDEX(Country!$C$2:$C$26,MATCH(Purchases!D271,Country!$B$2:$B$26)), Region!$C$1:$F$1))</f>
        <v>AMERICA</v>
      </c>
      <c r="F271" t="str">
        <f>INDEX(customers!G271:G1770, MATCH(Purchases!C271,customers!B271:B1770))</f>
        <v>HOUSEHOLD</v>
      </c>
      <c r="G271" t="s">
        <v>9</v>
      </c>
      <c r="H271">
        <v>48449.37</v>
      </c>
      <c r="I271" s="1">
        <v>35445</v>
      </c>
      <c r="J271" t="s">
        <v>13</v>
      </c>
      <c r="K271" t="s">
        <v>521</v>
      </c>
      <c r="L271">
        <v>0</v>
      </c>
      <c r="M271" t="s">
        <v>522</v>
      </c>
    </row>
    <row r="272" spans="1:13" x14ac:dyDescent="0.25">
      <c r="A272">
        <v>1063</v>
      </c>
      <c r="B272">
        <v>370</v>
      </c>
      <c r="C272" t="str">
        <f>IFERROR(INDEX(customers!B272:B1771,MATCH(Purchases!B272,customers!A272:A1771)), "None")</f>
        <v>Customer#000000370</v>
      </c>
      <c r="D272" t="str">
        <f>INDEX(Country!$B$2:$B$26,MATCH(INDEX(customers!$D$2:$D$1501,MATCH(Purchases!B272,customers!$A$2:$A$1501)),Country!$A$2:$A$26))</f>
        <v>JAPAN</v>
      </c>
      <c r="E272" t="str">
        <f>INDEX(Region!$C$2:$F$2,MATCH(INDEX(Country!$C$2:$C$26,MATCH(Purchases!D272,Country!$B$2:$B$26)), Region!$C$1:$F$1))</f>
        <v>ASIA</v>
      </c>
      <c r="F272" t="str">
        <f>INDEX(customers!G272:G1771, MATCH(Purchases!C272,customers!B272:B1771))</f>
        <v>FURNITURE</v>
      </c>
      <c r="G272" t="s">
        <v>16</v>
      </c>
      <c r="H272">
        <v>76957.399999999994</v>
      </c>
      <c r="I272" s="1">
        <v>34426</v>
      </c>
      <c r="J272" t="s">
        <v>26</v>
      </c>
      <c r="K272" t="s">
        <v>523</v>
      </c>
      <c r="L272">
        <v>0</v>
      </c>
      <c r="M272" t="s">
        <v>524</v>
      </c>
    </row>
    <row r="273" spans="1:13" x14ac:dyDescent="0.25">
      <c r="A273">
        <v>1088</v>
      </c>
      <c r="B273">
        <v>1469</v>
      </c>
      <c r="C273" t="str">
        <f>IFERROR(INDEX(customers!B273:B1772,MATCH(Purchases!B273,customers!A273:A1772)), "None")</f>
        <v>Customer#000001469</v>
      </c>
      <c r="D273" t="str">
        <f>INDEX(Country!$B$2:$B$26,MATCH(INDEX(customers!$D$2:$D$1501,MATCH(Purchases!B273,customers!$A$2:$A$1501)),Country!$A$2:$A$26))</f>
        <v>GERMANY</v>
      </c>
      <c r="E273" t="str">
        <f>INDEX(Region!$C$2:$F$2,MATCH(INDEX(Country!$C$2:$C$26,MATCH(Purchases!D273,Country!$B$2:$B$26)), Region!$C$1:$F$1))</f>
        <v>EUROPE</v>
      </c>
      <c r="F273" t="str">
        <f>INDEX(customers!G273:G1772, MATCH(Purchases!C273,customers!B273:B1772))</f>
        <v>FURNITURE</v>
      </c>
      <c r="G273" t="s">
        <v>16</v>
      </c>
      <c r="H273">
        <v>53063.07</v>
      </c>
      <c r="I273" s="1">
        <v>33745</v>
      </c>
      <c r="J273" t="s">
        <v>10</v>
      </c>
      <c r="K273" t="s">
        <v>525</v>
      </c>
      <c r="L273">
        <v>0</v>
      </c>
      <c r="M273" t="s">
        <v>526</v>
      </c>
    </row>
    <row r="274" spans="1:13" x14ac:dyDescent="0.25">
      <c r="A274">
        <v>1089</v>
      </c>
      <c r="B274">
        <v>481</v>
      </c>
      <c r="C274" t="str">
        <f>IFERROR(INDEX(customers!B274:B1773,MATCH(Purchases!B274,customers!A274:A1773)), "None")</f>
        <v>Customer#000000481</v>
      </c>
      <c r="D274" t="str">
        <f>INDEX(Country!$B$2:$B$26,MATCH(INDEX(customers!$D$2:$D$1501,MATCH(Purchases!B274,customers!$A$2:$A$1501)),Country!$A$2:$A$26))</f>
        <v>VIETNAM</v>
      </c>
      <c r="E274" t="str">
        <f>INDEX(Region!$C$2:$F$2,MATCH(INDEX(Country!$C$2:$C$26,MATCH(Purchases!D274,Country!$B$2:$B$26)), Region!$C$1:$F$1))</f>
        <v>ASIA</v>
      </c>
      <c r="F274" t="str">
        <f>INDEX(customers!G274:G1773, MATCH(Purchases!C274,customers!B274:B1773))</f>
        <v>FURNITURE</v>
      </c>
      <c r="G274" t="s">
        <v>9</v>
      </c>
      <c r="H274">
        <v>140302.14000000001</v>
      </c>
      <c r="I274" s="1">
        <v>35189</v>
      </c>
      <c r="J274" t="s">
        <v>23</v>
      </c>
      <c r="K274" t="s">
        <v>527</v>
      </c>
      <c r="L274">
        <v>0</v>
      </c>
      <c r="M274" t="s">
        <v>528</v>
      </c>
    </row>
    <row r="275" spans="1:13" x14ac:dyDescent="0.25">
      <c r="A275">
        <v>1090</v>
      </c>
      <c r="B275">
        <v>172</v>
      </c>
      <c r="C275" t="str">
        <f>IFERROR(INDEX(customers!B275:B1774,MATCH(Purchases!B275,customers!A275:A1774)), "None")</f>
        <v>None</v>
      </c>
      <c r="D275" t="str">
        <f>INDEX(Country!$B$2:$B$26,MATCH(INDEX(customers!$D$2:$D$1501,MATCH(Purchases!B275,customers!$A$2:$A$1501)),Country!$A$2:$A$26))</f>
        <v>RUSSIA</v>
      </c>
      <c r="E275" t="str">
        <f>INDEX(Region!$C$2:$F$2,MATCH(INDEX(Country!$C$2:$C$26,MATCH(Purchases!D275,Country!$B$2:$B$26)), Region!$C$1:$F$1))</f>
        <v>EUROPE</v>
      </c>
      <c r="F275" t="str">
        <f>INDEX(customers!G275:G1774, MATCH(Purchases!C275,customers!B275:B1774))</f>
        <v>MACHINERY</v>
      </c>
      <c r="G275" t="s">
        <v>9</v>
      </c>
      <c r="H275">
        <v>34290.36</v>
      </c>
      <c r="I275" s="1">
        <v>35749</v>
      </c>
      <c r="J275" t="s">
        <v>26</v>
      </c>
      <c r="K275" t="s">
        <v>529</v>
      </c>
      <c r="L275">
        <v>0</v>
      </c>
      <c r="M275" t="s">
        <v>530</v>
      </c>
    </row>
    <row r="276" spans="1:13" x14ac:dyDescent="0.25">
      <c r="A276">
        <v>1091</v>
      </c>
      <c r="B276">
        <v>829</v>
      </c>
      <c r="C276" t="str">
        <f>IFERROR(INDEX(customers!B276:B1775,MATCH(Purchases!B276,customers!A276:A1775)), "None")</f>
        <v>Customer#000000829</v>
      </c>
      <c r="D276" t="str">
        <f>INDEX(Country!$B$2:$B$26,MATCH(INDEX(customers!$D$2:$D$1501,MATCH(Purchases!B276,customers!$A$2:$A$1501)),Country!$A$2:$A$26))</f>
        <v>INDIA</v>
      </c>
      <c r="E276" t="str">
        <f>INDEX(Region!$C$2:$F$2,MATCH(INDEX(Country!$C$2:$C$26,MATCH(Purchases!D276,Country!$B$2:$B$26)), Region!$C$1:$F$1))</f>
        <v>ASIA</v>
      </c>
      <c r="F276" t="str">
        <f>INDEX(customers!G276:G1775, MATCH(Purchases!C276,customers!B276:B1775))</f>
        <v>MACHINERY</v>
      </c>
      <c r="G276" t="s">
        <v>9</v>
      </c>
      <c r="H276">
        <v>48591.79</v>
      </c>
      <c r="I276" s="1">
        <v>35304</v>
      </c>
      <c r="J276" t="s">
        <v>13</v>
      </c>
      <c r="K276" t="s">
        <v>531</v>
      </c>
      <c r="L276">
        <v>0</v>
      </c>
      <c r="M276" t="s">
        <v>532</v>
      </c>
    </row>
    <row r="277" spans="1:13" x14ac:dyDescent="0.25">
      <c r="A277">
        <v>1092</v>
      </c>
      <c r="B277">
        <v>1232</v>
      </c>
      <c r="C277" t="str">
        <f>IFERROR(INDEX(customers!B277:B1776,MATCH(Purchases!B277,customers!A277:A1776)), "None")</f>
        <v>Customer#000001232</v>
      </c>
      <c r="D277" t="str">
        <f>INDEX(Country!$B$2:$B$26,MATCH(INDEX(customers!$D$2:$D$1501,MATCH(Purchases!B277,customers!$A$2:$A$1501)),Country!$A$2:$A$26))</f>
        <v>CHINA</v>
      </c>
      <c r="E277" t="str">
        <f>INDEX(Region!$C$2:$F$2,MATCH(INDEX(Country!$C$2:$C$26,MATCH(Purchases!D277,Country!$B$2:$B$26)), Region!$C$1:$F$1))</f>
        <v>AMERICA</v>
      </c>
      <c r="F277" t="str">
        <f>INDEX(customers!G277:G1776, MATCH(Purchases!C277,customers!B277:B1776))</f>
        <v>MACHINERY</v>
      </c>
      <c r="G277" t="s">
        <v>48</v>
      </c>
      <c r="H277">
        <v>131664.82999999999</v>
      </c>
      <c r="I277" s="1">
        <v>34762</v>
      </c>
      <c r="J277" t="s">
        <v>31</v>
      </c>
      <c r="K277" t="s">
        <v>533</v>
      </c>
      <c r="L277">
        <v>0</v>
      </c>
      <c r="M277" t="s">
        <v>534</v>
      </c>
    </row>
    <row r="278" spans="1:13" x14ac:dyDescent="0.25">
      <c r="A278">
        <v>1093</v>
      </c>
      <c r="B278">
        <v>1007</v>
      </c>
      <c r="C278" t="str">
        <f>IFERROR(INDEX(customers!B278:B1777,MATCH(Purchases!B278,customers!A278:A1777)), "None")</f>
        <v>Customer#000001007</v>
      </c>
      <c r="D278" t="str">
        <f>INDEX(Country!$B$2:$B$26,MATCH(INDEX(customers!$D$2:$D$1501,MATCH(Purchases!B278,customers!$A$2:$A$1501)),Country!$A$2:$A$26))</f>
        <v>INDONESIA</v>
      </c>
      <c r="E278" t="str">
        <f>INDEX(Region!$C$2:$F$2,MATCH(INDEX(Country!$C$2:$C$26,MATCH(Purchases!D278,Country!$B$2:$B$26)), Region!$C$1:$F$1))</f>
        <v>ASIA</v>
      </c>
      <c r="F278" t="str">
        <f>INDEX(customers!G278:G1777, MATCH(Purchases!C278,customers!B278:B1777))</f>
        <v>MACHINERY</v>
      </c>
      <c r="G278" t="s">
        <v>9</v>
      </c>
      <c r="H278">
        <v>124792.59</v>
      </c>
      <c r="I278" s="1">
        <v>35642</v>
      </c>
      <c r="J278" t="s">
        <v>23</v>
      </c>
      <c r="K278" t="s">
        <v>535</v>
      </c>
      <c r="L278">
        <v>0</v>
      </c>
      <c r="M278" t="s">
        <v>536</v>
      </c>
    </row>
    <row r="279" spans="1:13" x14ac:dyDescent="0.25">
      <c r="A279">
        <v>1094</v>
      </c>
      <c r="B279">
        <v>1438</v>
      </c>
      <c r="C279" t="str">
        <f>IFERROR(INDEX(customers!B279:B1778,MATCH(Purchases!B279,customers!A279:A1778)), "None")</f>
        <v>Customer#000001438</v>
      </c>
      <c r="D279" t="str">
        <f>INDEX(Country!$B$2:$B$26,MATCH(INDEX(customers!$D$2:$D$1501,MATCH(Purchases!B279,customers!$A$2:$A$1501)),Country!$A$2:$A$26))</f>
        <v>PERU</v>
      </c>
      <c r="E279" t="str">
        <f>INDEX(Region!$C$2:$F$2,MATCH(INDEX(Country!$C$2:$C$26,MATCH(Purchases!D279,Country!$B$2:$B$26)), Region!$C$1:$F$1))</f>
        <v>ASIA</v>
      </c>
      <c r="F279" t="str">
        <f>INDEX(customers!G279:G1778, MATCH(Purchases!C279,customers!B279:B1778))</f>
        <v>FURNITURE</v>
      </c>
      <c r="G279" t="s">
        <v>9</v>
      </c>
      <c r="H279">
        <v>9281.56</v>
      </c>
      <c r="I279" s="1">
        <v>35788</v>
      </c>
      <c r="J279" t="s">
        <v>31</v>
      </c>
      <c r="K279" t="s">
        <v>537</v>
      </c>
      <c r="L279">
        <v>0</v>
      </c>
      <c r="M279" t="s">
        <v>538</v>
      </c>
    </row>
    <row r="280" spans="1:13" x14ac:dyDescent="0.25">
      <c r="A280">
        <v>1095</v>
      </c>
      <c r="B280">
        <v>1433</v>
      </c>
      <c r="C280" t="str">
        <f>IFERROR(INDEX(customers!B280:B1779,MATCH(Purchases!B280,customers!A280:A1779)), "None")</f>
        <v>Customer#000001433</v>
      </c>
      <c r="D280" t="str">
        <f>INDEX(Country!$B$2:$B$26,MATCH(INDEX(customers!$D$2:$D$1501,MATCH(Purchases!B280,customers!$A$2:$A$1501)),Country!$A$2:$A$26))</f>
        <v>PERU</v>
      </c>
      <c r="E280" t="str">
        <f>INDEX(Region!$C$2:$F$2,MATCH(INDEX(Country!$C$2:$C$26,MATCH(Purchases!D280,Country!$B$2:$B$26)), Region!$C$1:$F$1))</f>
        <v>ASIA</v>
      </c>
      <c r="F280" t="str">
        <f>INDEX(customers!G280:G1779, MATCH(Purchases!C280,customers!B280:B1779))</f>
        <v>BUILDING</v>
      </c>
      <c r="G280" t="s">
        <v>9</v>
      </c>
      <c r="H280">
        <v>225466.98</v>
      </c>
      <c r="I280" s="1">
        <v>34933</v>
      </c>
      <c r="J280" t="s">
        <v>31</v>
      </c>
      <c r="K280" t="s">
        <v>539</v>
      </c>
      <c r="L280">
        <v>0</v>
      </c>
      <c r="M280" t="s">
        <v>540</v>
      </c>
    </row>
    <row r="281" spans="1:13" x14ac:dyDescent="0.25">
      <c r="A281">
        <v>1120</v>
      </c>
      <c r="B281">
        <v>1391</v>
      </c>
      <c r="C281" t="str">
        <f>IFERROR(INDEX(customers!B281:B1780,MATCH(Purchases!B281,customers!A281:A1780)), "None")</f>
        <v>Customer#000001391</v>
      </c>
      <c r="D281" t="str">
        <f>INDEX(Country!$B$2:$B$26,MATCH(INDEX(customers!$D$2:$D$1501,MATCH(Purchases!B281,customers!$A$2:$A$1501)),Country!$A$2:$A$26))</f>
        <v>UNITED KINGDOM</v>
      </c>
      <c r="E281" t="str">
        <f>INDEX(Region!$C$2:$F$2,MATCH(INDEX(Country!$C$2:$C$26,MATCH(Purchases!D281,Country!$B$2:$B$26)), Region!$C$1:$F$1))</f>
        <v>MIDDLE EAST</v>
      </c>
      <c r="F281" t="str">
        <f>INDEX(customers!G281:G1780, MATCH(Purchases!C281,customers!B281:B1780))</f>
        <v>FURNITURE</v>
      </c>
      <c r="G281" t="s">
        <v>9</v>
      </c>
      <c r="H281">
        <v>152580.64000000001</v>
      </c>
      <c r="I281" s="1">
        <v>35741</v>
      </c>
      <c r="J281" t="s">
        <v>31</v>
      </c>
      <c r="K281" t="s">
        <v>541</v>
      </c>
      <c r="L281">
        <v>0</v>
      </c>
      <c r="M281" t="s">
        <v>542</v>
      </c>
    </row>
    <row r="282" spans="1:13" x14ac:dyDescent="0.25">
      <c r="A282">
        <v>1121</v>
      </c>
      <c r="B282">
        <v>281</v>
      </c>
      <c r="C282" t="str">
        <f>IFERROR(INDEX(customers!B282:B1781,MATCH(Purchases!B282,customers!A282:A1781)), "None")</f>
        <v>Customer#000000281</v>
      </c>
      <c r="D282" t="str">
        <f>INDEX(Country!$B$2:$B$26,MATCH(INDEX(customers!$D$2:$D$1501,MATCH(Purchases!B282,customers!$A$2:$A$1501)),Country!$A$2:$A$26))</f>
        <v>FRANCE</v>
      </c>
      <c r="E282" t="str">
        <f>INDEX(Region!$C$2:$F$2,MATCH(INDEX(Country!$C$2:$C$26,MATCH(Purchases!D282,Country!$B$2:$B$26)), Region!$C$1:$F$1))</f>
        <v>EUROPE</v>
      </c>
      <c r="F282" t="str">
        <f>INDEX(customers!G282:G1781, MATCH(Purchases!C282,customers!B282:B1781))</f>
        <v>BUILDING</v>
      </c>
      <c r="G282" t="s">
        <v>9</v>
      </c>
      <c r="H282">
        <v>368220.47</v>
      </c>
      <c r="I282" s="1">
        <v>35443</v>
      </c>
      <c r="J282" t="s">
        <v>31</v>
      </c>
      <c r="K282" t="s">
        <v>543</v>
      </c>
      <c r="L282">
        <v>0</v>
      </c>
      <c r="M282" t="s">
        <v>544</v>
      </c>
    </row>
    <row r="283" spans="1:13" x14ac:dyDescent="0.25">
      <c r="A283">
        <v>1122</v>
      </c>
      <c r="B283">
        <v>1196</v>
      </c>
      <c r="C283" t="str">
        <f>IFERROR(INDEX(customers!B283:B1782,MATCH(Purchases!B283,customers!A283:A1782)), "None")</f>
        <v>Customer#000001196</v>
      </c>
      <c r="D283" t="str">
        <f>INDEX(Country!$B$2:$B$26,MATCH(INDEX(customers!$D$2:$D$1501,MATCH(Purchases!B283,customers!$A$2:$A$1501)),Country!$A$2:$A$26))</f>
        <v>SAUDI ARABIA</v>
      </c>
      <c r="E283" t="str">
        <f>INDEX(Region!$C$2:$F$2,MATCH(INDEX(Country!$C$2:$C$26,MATCH(Purchases!D283,Country!$B$2:$B$26)), Region!$C$1:$F$1))</f>
        <v>MIDDLE EAST</v>
      </c>
      <c r="F283" t="str">
        <f>INDEX(customers!G283:G1782, MATCH(Purchases!C283,customers!B283:B1782))</f>
        <v>BUILDING</v>
      </c>
      <c r="G283" t="s">
        <v>9</v>
      </c>
      <c r="H283">
        <v>225660.19</v>
      </c>
      <c r="I283" s="1">
        <v>35440</v>
      </c>
      <c r="J283" t="s">
        <v>13</v>
      </c>
      <c r="K283" t="s">
        <v>545</v>
      </c>
      <c r="L283">
        <v>0</v>
      </c>
      <c r="M283" t="s">
        <v>546</v>
      </c>
    </row>
    <row r="284" spans="1:13" x14ac:dyDescent="0.25">
      <c r="A284">
        <v>1123</v>
      </c>
      <c r="B284">
        <v>715</v>
      </c>
      <c r="C284" t="str">
        <f>IFERROR(INDEX(customers!B284:B1783,MATCH(Purchases!B284,customers!A284:A1783)), "None")</f>
        <v>Customer#000000715</v>
      </c>
      <c r="D284" t="str">
        <f>INDEX(Country!$B$2:$B$26,MATCH(INDEX(customers!$D$2:$D$1501,MATCH(Purchases!B284,customers!$A$2:$A$1501)),Country!$A$2:$A$26))</f>
        <v>ROMANIA</v>
      </c>
      <c r="E284" t="str">
        <f>INDEX(Region!$C$2:$F$2,MATCH(INDEX(Country!$C$2:$C$26,MATCH(Purchases!D284,Country!$B$2:$B$26)), Region!$C$1:$F$1))</f>
        <v>EUROPE</v>
      </c>
      <c r="F284" t="str">
        <f>INDEX(customers!G284:G1783, MATCH(Purchases!C284,customers!B284:B1783))</f>
        <v>AUTOMOBILE</v>
      </c>
      <c r="G284" t="s">
        <v>9</v>
      </c>
      <c r="H284">
        <v>115157.87</v>
      </c>
      <c r="I284" s="1">
        <v>35280</v>
      </c>
      <c r="J284" t="s">
        <v>31</v>
      </c>
      <c r="K284" t="s">
        <v>451</v>
      </c>
      <c r="L284">
        <v>0</v>
      </c>
      <c r="M284" t="s">
        <v>547</v>
      </c>
    </row>
    <row r="285" spans="1:13" x14ac:dyDescent="0.25">
      <c r="A285">
        <v>1124</v>
      </c>
      <c r="B285">
        <v>796</v>
      </c>
      <c r="C285" t="str">
        <f>IFERROR(INDEX(customers!B285:B1784,MATCH(Purchases!B285,customers!A285:A1784)), "None")</f>
        <v>Customer#000000796</v>
      </c>
      <c r="D285" t="str">
        <f>INDEX(Country!$B$2:$B$26,MATCH(INDEX(customers!$D$2:$D$1501,MATCH(Purchases!B285,customers!$A$2:$A$1501)),Country!$A$2:$A$26))</f>
        <v>CANADA</v>
      </c>
      <c r="E285" t="str">
        <f>INDEX(Region!$C$2:$F$2,MATCH(INDEX(Country!$C$2:$C$26,MATCH(Purchases!D285,Country!$B$2:$B$26)), Region!$C$1:$F$1))</f>
        <v>AMERICA</v>
      </c>
      <c r="F285" t="str">
        <f>INDEX(customers!G285:G1784, MATCH(Purchases!C285,customers!B285:B1784))</f>
        <v>HOUSEHOLD</v>
      </c>
      <c r="G285" t="s">
        <v>9</v>
      </c>
      <c r="H285">
        <v>214762.97</v>
      </c>
      <c r="I285" s="1">
        <v>36006</v>
      </c>
      <c r="J285" t="s">
        <v>10</v>
      </c>
      <c r="K285" t="s">
        <v>548</v>
      </c>
      <c r="L285">
        <v>0</v>
      </c>
      <c r="M285" t="s">
        <v>549</v>
      </c>
    </row>
    <row r="286" spans="1:13" x14ac:dyDescent="0.25">
      <c r="A286">
        <v>1125</v>
      </c>
      <c r="B286">
        <v>242</v>
      </c>
      <c r="C286" t="str">
        <f>IFERROR(INDEX(customers!B286:B1785,MATCH(Purchases!B286,customers!A286:A1785)), "None")</f>
        <v>None</v>
      </c>
      <c r="D286" t="str">
        <f>INDEX(Country!$B$2:$B$26,MATCH(INDEX(customers!$D$2:$D$1501,MATCH(Purchases!B286,customers!$A$2:$A$1501)),Country!$A$2:$A$26))</f>
        <v>CANADA</v>
      </c>
      <c r="E286" t="str">
        <f>INDEX(Region!$C$2:$F$2,MATCH(INDEX(Country!$C$2:$C$26,MATCH(Purchases!D286,Country!$B$2:$B$26)), Region!$C$1:$F$1))</f>
        <v>AMERICA</v>
      </c>
      <c r="F286" t="str">
        <f>INDEX(customers!G286:G1785, MATCH(Purchases!C286,customers!B286:B1785))</f>
        <v>MACHINERY</v>
      </c>
      <c r="G286" t="s">
        <v>16</v>
      </c>
      <c r="H286">
        <v>112869.93</v>
      </c>
      <c r="I286" s="1">
        <v>34634</v>
      </c>
      <c r="J286" t="s">
        <v>26</v>
      </c>
      <c r="K286" t="s">
        <v>550</v>
      </c>
      <c r="L286">
        <v>0</v>
      </c>
      <c r="M286" t="s">
        <v>551</v>
      </c>
    </row>
    <row r="287" spans="1:13" x14ac:dyDescent="0.25">
      <c r="A287">
        <v>1126</v>
      </c>
      <c r="B287">
        <v>1433</v>
      </c>
      <c r="C287" t="str">
        <f>IFERROR(INDEX(customers!B287:B1786,MATCH(Purchases!B287,customers!A287:A1786)), "None")</f>
        <v>Customer#000001433</v>
      </c>
      <c r="D287" t="str">
        <f>INDEX(Country!$B$2:$B$26,MATCH(INDEX(customers!$D$2:$D$1501,MATCH(Purchases!B287,customers!$A$2:$A$1501)),Country!$A$2:$A$26))</f>
        <v>PERU</v>
      </c>
      <c r="E287" t="str">
        <f>INDEX(Region!$C$2:$F$2,MATCH(INDEX(Country!$C$2:$C$26,MATCH(Purchases!D287,Country!$B$2:$B$26)), Region!$C$1:$F$1))</f>
        <v>ASIA</v>
      </c>
      <c r="F287" t="str">
        <f>INDEX(customers!G287:G1786, MATCH(Purchases!C287,customers!B287:B1786))</f>
        <v>BUILDING</v>
      </c>
      <c r="G287" t="s">
        <v>9</v>
      </c>
      <c r="H287">
        <v>81025.22</v>
      </c>
      <c r="I287" s="1">
        <v>35823</v>
      </c>
      <c r="J287" t="s">
        <v>23</v>
      </c>
      <c r="K287" t="s">
        <v>552</v>
      </c>
      <c r="L287">
        <v>0</v>
      </c>
      <c r="M287" t="s">
        <v>553</v>
      </c>
    </row>
    <row r="288" spans="1:13" x14ac:dyDescent="0.25">
      <c r="A288">
        <v>1127</v>
      </c>
      <c r="B288">
        <v>575</v>
      </c>
      <c r="C288" t="str">
        <f>IFERROR(INDEX(customers!B288:B1787,MATCH(Purchases!B288,customers!A288:A1787)), "None")</f>
        <v>Customer#000000575</v>
      </c>
      <c r="D288" t="str">
        <f>INDEX(Country!$B$2:$B$26,MATCH(INDEX(customers!$D$2:$D$1501,MATCH(Purchases!B288,customers!$A$2:$A$1501)),Country!$A$2:$A$26))</f>
        <v>ARGENTINA</v>
      </c>
      <c r="E288" t="str">
        <f>INDEX(Region!$C$2:$F$2,MATCH(INDEX(Country!$C$2:$C$26,MATCH(Purchases!D288,Country!$B$2:$B$26)), Region!$C$1:$F$1))</f>
        <v>AMERICA</v>
      </c>
      <c r="F288" t="str">
        <f>INDEX(customers!G288:G1787, MATCH(Purchases!C288,customers!B288:B1787))</f>
        <v>BUILDING</v>
      </c>
      <c r="G288" t="s">
        <v>9</v>
      </c>
      <c r="H288">
        <v>125368.14</v>
      </c>
      <c r="I288" s="1">
        <v>34961</v>
      </c>
      <c r="J288" t="s">
        <v>23</v>
      </c>
      <c r="K288" t="s">
        <v>554</v>
      </c>
      <c r="L288">
        <v>0</v>
      </c>
      <c r="M288" t="s">
        <v>555</v>
      </c>
    </row>
    <row r="289" spans="1:13" x14ac:dyDescent="0.25">
      <c r="A289">
        <v>1152</v>
      </c>
      <c r="B289">
        <v>490</v>
      </c>
      <c r="C289" t="str">
        <f>IFERROR(INDEX(customers!B289:B1788,MATCH(Purchases!B289,customers!A289:A1788)), "None")</f>
        <v>Customer#000000490</v>
      </c>
      <c r="D289" t="str">
        <f>INDEX(Country!$B$2:$B$26,MATCH(INDEX(customers!$D$2:$D$1501,MATCH(Purchases!B289,customers!$A$2:$A$1501)),Country!$A$2:$A$26))</f>
        <v>RUSSIA</v>
      </c>
      <c r="E289" t="str">
        <f>INDEX(Region!$C$2:$F$2,MATCH(INDEX(Country!$C$2:$C$26,MATCH(Purchases!D289,Country!$B$2:$B$26)), Region!$C$1:$F$1))</f>
        <v>EUROPE</v>
      </c>
      <c r="F289" t="str">
        <f>INDEX(customers!G289:G1788, MATCH(Purchases!C289,customers!B289:B1788))</f>
        <v>FURNITURE</v>
      </c>
      <c r="G289" t="s">
        <v>16</v>
      </c>
      <c r="H289">
        <v>78973.34</v>
      </c>
      <c r="I289" s="1">
        <v>34560</v>
      </c>
      <c r="J289" t="s">
        <v>23</v>
      </c>
      <c r="K289" t="s">
        <v>556</v>
      </c>
      <c r="L289">
        <v>0</v>
      </c>
      <c r="M289" t="s">
        <v>557</v>
      </c>
    </row>
    <row r="290" spans="1:13" x14ac:dyDescent="0.25">
      <c r="A290">
        <v>1153</v>
      </c>
      <c r="B290">
        <v>1196</v>
      </c>
      <c r="C290" t="str">
        <f>IFERROR(INDEX(customers!B290:B1789,MATCH(Purchases!B290,customers!A290:A1789)), "None")</f>
        <v>Customer#000001196</v>
      </c>
      <c r="D290" t="str">
        <f>INDEX(Country!$B$2:$B$26,MATCH(INDEX(customers!$D$2:$D$1501,MATCH(Purchases!B290,customers!$A$2:$A$1501)),Country!$A$2:$A$26))</f>
        <v>SAUDI ARABIA</v>
      </c>
      <c r="E290" t="str">
        <f>INDEX(Region!$C$2:$F$2,MATCH(INDEX(Country!$C$2:$C$26,MATCH(Purchases!D290,Country!$B$2:$B$26)), Region!$C$1:$F$1))</f>
        <v>MIDDLE EAST</v>
      </c>
      <c r="F290" t="str">
        <f>INDEX(customers!G290:G1789, MATCH(Purchases!C290,customers!B290:B1789))</f>
        <v>BUILDING</v>
      </c>
      <c r="G290" t="s">
        <v>9</v>
      </c>
      <c r="H290">
        <v>328207.15000000002</v>
      </c>
      <c r="I290" s="1">
        <v>35173</v>
      </c>
      <c r="J290" t="s">
        <v>10</v>
      </c>
      <c r="K290" t="s">
        <v>558</v>
      </c>
      <c r="L290">
        <v>0</v>
      </c>
      <c r="M290" t="s">
        <v>559</v>
      </c>
    </row>
    <row r="291" spans="1:13" x14ac:dyDescent="0.25">
      <c r="A291">
        <v>1154</v>
      </c>
      <c r="B291">
        <v>352</v>
      </c>
      <c r="C291" t="str">
        <f>IFERROR(INDEX(customers!B291:B1790,MATCH(Purchases!B291,customers!A291:A1790)), "None")</f>
        <v>Customer#000000352</v>
      </c>
      <c r="D291" t="str">
        <f>INDEX(Country!$B$2:$B$26,MATCH(INDEX(customers!$D$2:$D$1501,MATCH(Purchases!B291,customers!$A$2:$A$1501)),Country!$A$2:$A$26))</f>
        <v>INDONESIA</v>
      </c>
      <c r="E291" t="str">
        <f>INDEX(Region!$C$2:$F$2,MATCH(INDEX(Country!$C$2:$C$26,MATCH(Purchases!D291,Country!$B$2:$B$26)), Region!$C$1:$F$1))</f>
        <v>ASIA</v>
      </c>
      <c r="F291" t="str">
        <f>INDEX(customers!G291:G1790, MATCH(Purchases!C291,customers!B291:B1790))</f>
        <v>HOUSEHOLD</v>
      </c>
      <c r="G291" t="s">
        <v>16</v>
      </c>
      <c r="H291">
        <v>264213.46000000002</v>
      </c>
      <c r="I291" s="1">
        <v>33649</v>
      </c>
      <c r="J291" t="s">
        <v>13</v>
      </c>
      <c r="K291" t="s">
        <v>560</v>
      </c>
      <c r="L291">
        <v>0</v>
      </c>
      <c r="M291" t="s">
        <v>561</v>
      </c>
    </row>
    <row r="292" spans="1:13" x14ac:dyDescent="0.25">
      <c r="A292">
        <v>1155</v>
      </c>
      <c r="B292">
        <v>1498</v>
      </c>
      <c r="C292" t="str">
        <f>IFERROR(INDEX(customers!B292:B1791,MATCH(Purchases!B292,customers!A292:A1791)), "None")</f>
        <v>Customer#000001498</v>
      </c>
      <c r="D292" t="str">
        <f>INDEX(Country!$B$2:$B$26,MATCH(INDEX(customers!$D$2:$D$1501,MATCH(Purchases!B292,customers!$A$2:$A$1501)),Country!$A$2:$A$26))</f>
        <v>ROMANIA</v>
      </c>
      <c r="E292" t="str">
        <f>INDEX(Region!$C$2:$F$2,MATCH(INDEX(Country!$C$2:$C$26,MATCH(Purchases!D292,Country!$B$2:$B$26)), Region!$C$1:$F$1))</f>
        <v>EUROPE</v>
      </c>
      <c r="F292" t="str">
        <f>INDEX(customers!G292:G1791, MATCH(Purchases!C292,customers!B292:B1791))</f>
        <v>AUTOMOBILE</v>
      </c>
      <c r="G292" t="s">
        <v>9</v>
      </c>
      <c r="H292">
        <v>170273.99</v>
      </c>
      <c r="I292" s="1">
        <v>35709</v>
      </c>
      <c r="J292" t="s">
        <v>26</v>
      </c>
      <c r="K292" t="s">
        <v>562</v>
      </c>
      <c r="L292">
        <v>0</v>
      </c>
      <c r="M292" t="s">
        <v>563</v>
      </c>
    </row>
    <row r="293" spans="1:13" x14ac:dyDescent="0.25">
      <c r="A293">
        <v>1156</v>
      </c>
      <c r="B293">
        <v>1318</v>
      </c>
      <c r="C293" t="str">
        <f>IFERROR(INDEX(customers!B293:B1792,MATCH(Purchases!B293,customers!A293:A1792)), "None")</f>
        <v>Customer#000001318</v>
      </c>
      <c r="D293" t="str">
        <f>INDEX(Country!$B$2:$B$26,MATCH(INDEX(customers!$D$2:$D$1501,MATCH(Purchases!B293,customers!$A$2:$A$1501)),Country!$A$2:$A$26))</f>
        <v>KENYA</v>
      </c>
      <c r="E293" t="str">
        <f>INDEX(Region!$C$2:$F$2,MATCH(INDEX(Country!$C$2:$C$26,MATCH(Purchases!D293,Country!$B$2:$B$26)), Region!$C$1:$F$1))</f>
        <v>ASIA</v>
      </c>
      <c r="F293" t="str">
        <f>INDEX(customers!G293:G1792, MATCH(Purchases!C293,customers!B293:B1792))</f>
        <v>BUILDING</v>
      </c>
      <c r="G293" t="s">
        <v>9</v>
      </c>
      <c r="H293">
        <v>333319.23</v>
      </c>
      <c r="I293" s="1">
        <v>35357</v>
      </c>
      <c r="J293" t="s">
        <v>13</v>
      </c>
      <c r="K293" t="s">
        <v>564</v>
      </c>
      <c r="L293">
        <v>0</v>
      </c>
      <c r="M293" t="s">
        <v>565</v>
      </c>
    </row>
    <row r="294" spans="1:13" x14ac:dyDescent="0.25">
      <c r="A294">
        <v>1157</v>
      </c>
      <c r="B294">
        <v>968</v>
      </c>
      <c r="C294" t="str">
        <f>IFERROR(INDEX(customers!B294:B1793,MATCH(Purchases!B294,customers!A294:A1793)), "None")</f>
        <v>Customer#000000968</v>
      </c>
      <c r="D294" t="str">
        <f>INDEX(Country!$B$2:$B$26,MATCH(INDEX(customers!$D$2:$D$1501,MATCH(Purchases!B294,customers!$A$2:$A$1501)),Country!$A$2:$A$26))</f>
        <v>ALGERIA</v>
      </c>
      <c r="E294" t="e">
        <f>INDEX(Region!$C$2:$F$2,MATCH(INDEX(Country!$C$2:$C$26,MATCH(Purchases!D294,Country!$B$2:$B$26)), Region!$C$1:$F$1))</f>
        <v>#N/A</v>
      </c>
      <c r="F294" t="str">
        <f>INDEX(customers!G294:G1793, MATCH(Purchases!C294,customers!B294:B1793))</f>
        <v>BUILDING</v>
      </c>
      <c r="G294" t="s">
        <v>9</v>
      </c>
      <c r="H294">
        <v>136306.85</v>
      </c>
      <c r="I294" s="1">
        <v>35809</v>
      </c>
      <c r="J294" t="s">
        <v>23</v>
      </c>
      <c r="K294" t="s">
        <v>566</v>
      </c>
      <c r="L294">
        <v>0</v>
      </c>
      <c r="M294" t="s">
        <v>567</v>
      </c>
    </row>
    <row r="295" spans="1:13" x14ac:dyDescent="0.25">
      <c r="A295">
        <v>1158</v>
      </c>
      <c r="B295">
        <v>1414</v>
      </c>
      <c r="C295" t="str">
        <f>IFERROR(INDEX(customers!B295:B1794,MATCH(Purchases!B295,customers!A295:A1794)), "None")</f>
        <v>Customer#000001414</v>
      </c>
      <c r="D295" t="str">
        <f>INDEX(Country!$B$2:$B$26,MATCH(INDEX(customers!$D$2:$D$1501,MATCH(Purchases!B295,customers!$A$2:$A$1501)),Country!$A$2:$A$26))</f>
        <v>SAUDI ARABIA</v>
      </c>
      <c r="E295" t="str">
        <f>INDEX(Region!$C$2:$F$2,MATCH(INDEX(Country!$C$2:$C$26,MATCH(Purchases!D295,Country!$B$2:$B$26)), Region!$C$1:$F$1))</f>
        <v>MIDDLE EAST</v>
      </c>
      <c r="F295" t="str">
        <f>INDEX(customers!G295:G1794, MATCH(Purchases!C295,customers!B295:B1794))</f>
        <v>BUILDING</v>
      </c>
      <c r="G295" t="s">
        <v>9</v>
      </c>
      <c r="H295">
        <v>43176.15</v>
      </c>
      <c r="I295" s="1">
        <v>35246</v>
      </c>
      <c r="J295" t="s">
        <v>26</v>
      </c>
      <c r="K295" t="s">
        <v>531</v>
      </c>
      <c r="L295">
        <v>0</v>
      </c>
      <c r="M295" t="s">
        <v>568</v>
      </c>
    </row>
    <row r="296" spans="1:13" x14ac:dyDescent="0.25">
      <c r="A296">
        <v>1159</v>
      </c>
      <c r="B296">
        <v>685</v>
      </c>
      <c r="C296" t="str">
        <f>IFERROR(INDEX(customers!B296:B1795,MATCH(Purchases!B296,customers!A296:A1795)), "None")</f>
        <v>Customer#000000685</v>
      </c>
      <c r="D296" t="str">
        <f>INDEX(Country!$B$2:$B$26,MATCH(INDEX(customers!$D$2:$D$1501,MATCH(Purchases!B296,customers!$A$2:$A$1501)),Country!$A$2:$A$26))</f>
        <v>PERU</v>
      </c>
      <c r="E296" t="str">
        <f>INDEX(Region!$C$2:$F$2,MATCH(INDEX(Country!$C$2:$C$26,MATCH(Purchases!D296,Country!$B$2:$B$26)), Region!$C$1:$F$1))</f>
        <v>ASIA</v>
      </c>
      <c r="F296" t="str">
        <f>INDEX(customers!G296:G1795, MATCH(Purchases!C296,customers!B296:B1795))</f>
        <v>MACHINERY</v>
      </c>
      <c r="G296" t="s">
        <v>16</v>
      </c>
      <c r="H296">
        <v>68999.67</v>
      </c>
      <c r="I296" s="1">
        <v>33865</v>
      </c>
      <c r="J296" t="s">
        <v>31</v>
      </c>
      <c r="K296" t="s">
        <v>185</v>
      </c>
      <c r="L296">
        <v>0</v>
      </c>
      <c r="M296" t="s">
        <v>569</v>
      </c>
    </row>
    <row r="297" spans="1:13" x14ac:dyDescent="0.25">
      <c r="A297">
        <v>1184</v>
      </c>
      <c r="B297">
        <v>886</v>
      </c>
      <c r="C297" t="str">
        <f>IFERROR(INDEX(customers!B297:B1796,MATCH(Purchases!B297,customers!A297:A1796)), "None")</f>
        <v>Customer#000000886</v>
      </c>
      <c r="D297" t="str">
        <f>INDEX(Country!$B$2:$B$26,MATCH(INDEX(customers!$D$2:$D$1501,MATCH(Purchases!B297,customers!$A$2:$A$1501)),Country!$A$2:$A$26))</f>
        <v>JAPAN</v>
      </c>
      <c r="E297" t="str">
        <f>INDEX(Region!$C$2:$F$2,MATCH(INDEX(Country!$C$2:$C$26,MATCH(Purchases!D297,Country!$B$2:$B$26)), Region!$C$1:$F$1))</f>
        <v>ASIA</v>
      </c>
      <c r="F297" t="str">
        <f>INDEX(customers!G297:G1796, MATCH(Purchases!C297,customers!B297:B1796))</f>
        <v>AUTOMOBILE</v>
      </c>
      <c r="G297" t="s">
        <v>9</v>
      </c>
      <c r="H297">
        <v>55815.77</v>
      </c>
      <c r="I297" s="1">
        <v>35729</v>
      </c>
      <c r="J297" t="s">
        <v>10</v>
      </c>
      <c r="K297" t="s">
        <v>570</v>
      </c>
      <c r="L297">
        <v>0</v>
      </c>
      <c r="M297" t="s">
        <v>571</v>
      </c>
    </row>
    <row r="298" spans="1:13" x14ac:dyDescent="0.25">
      <c r="A298">
        <v>1185</v>
      </c>
      <c r="B298">
        <v>736</v>
      </c>
      <c r="C298" t="str">
        <f>IFERROR(INDEX(customers!B298:B1797,MATCH(Purchases!B298,customers!A298:A1797)), "None")</f>
        <v>Customer#000000736</v>
      </c>
      <c r="D298" t="str">
        <f>INDEX(Country!$B$2:$B$26,MATCH(INDEX(customers!$D$2:$D$1501,MATCH(Purchases!B298,customers!$A$2:$A$1501)),Country!$A$2:$A$26))</f>
        <v>ARGENTINA</v>
      </c>
      <c r="E298" t="str">
        <f>INDEX(Region!$C$2:$F$2,MATCH(INDEX(Country!$C$2:$C$26,MATCH(Purchases!D298,Country!$B$2:$B$26)), Region!$C$1:$F$1))</f>
        <v>AMERICA</v>
      </c>
      <c r="F298" t="str">
        <f>INDEX(customers!G298:G1797, MATCH(Purchases!C298,customers!B298:B1797))</f>
        <v>MACHINERY</v>
      </c>
      <c r="G298" t="s">
        <v>16</v>
      </c>
      <c r="H298">
        <v>68659.75</v>
      </c>
      <c r="I298" s="1">
        <v>33840</v>
      </c>
      <c r="J298" t="s">
        <v>10</v>
      </c>
      <c r="K298" t="s">
        <v>572</v>
      </c>
      <c r="L298">
        <v>0</v>
      </c>
      <c r="M298" t="s">
        <v>573</v>
      </c>
    </row>
    <row r="299" spans="1:13" x14ac:dyDescent="0.25">
      <c r="A299">
        <v>1186</v>
      </c>
      <c r="B299">
        <v>589</v>
      </c>
      <c r="C299" t="str">
        <f>IFERROR(INDEX(customers!B299:B1798,MATCH(Purchases!B299,customers!A299:A1798)), "None")</f>
        <v>Customer#000000589</v>
      </c>
      <c r="D299" t="str">
        <f>INDEX(Country!$B$2:$B$26,MATCH(INDEX(customers!$D$2:$D$1501,MATCH(Purchases!B299,customers!$A$2:$A$1501)),Country!$A$2:$A$26))</f>
        <v>ROMANIA</v>
      </c>
      <c r="E299" t="str">
        <f>INDEX(Region!$C$2:$F$2,MATCH(INDEX(Country!$C$2:$C$26,MATCH(Purchases!D299,Country!$B$2:$B$26)), Region!$C$1:$F$1))</f>
        <v>EUROPE</v>
      </c>
      <c r="F299" t="str">
        <f>INDEX(customers!G299:G1798, MATCH(Purchases!C299,customers!B299:B1798))</f>
        <v>FURNITURE</v>
      </c>
      <c r="G299" t="s">
        <v>9</v>
      </c>
      <c r="H299">
        <v>88428.13</v>
      </c>
      <c r="I299" s="1">
        <v>35292</v>
      </c>
      <c r="J299" t="s">
        <v>23</v>
      </c>
      <c r="K299" t="s">
        <v>574</v>
      </c>
      <c r="L299">
        <v>0</v>
      </c>
      <c r="M299" t="s">
        <v>575</v>
      </c>
    </row>
    <row r="300" spans="1:13" x14ac:dyDescent="0.25">
      <c r="A300">
        <v>1187</v>
      </c>
      <c r="B300">
        <v>1337</v>
      </c>
      <c r="C300" t="str">
        <f>IFERROR(INDEX(customers!B300:B1799,MATCH(Purchases!B300,customers!A300:A1799)), "None")</f>
        <v>Customer#000001337</v>
      </c>
      <c r="D300" t="str">
        <f>INDEX(Country!$B$2:$B$26,MATCH(INDEX(customers!$D$2:$D$1501,MATCH(Purchases!B300,customers!$A$2:$A$1501)),Country!$A$2:$A$26))</f>
        <v>RUSSIA</v>
      </c>
      <c r="E300" t="str">
        <f>INDEX(Region!$C$2:$F$2,MATCH(INDEX(Country!$C$2:$C$26,MATCH(Purchases!D300,Country!$B$2:$B$26)), Region!$C$1:$F$1))</f>
        <v>EUROPE</v>
      </c>
      <c r="F300" t="str">
        <f>INDEX(customers!G300:G1799, MATCH(Purchases!C300,customers!B300:B1799))</f>
        <v>MACHINERY</v>
      </c>
      <c r="G300" t="s">
        <v>16</v>
      </c>
      <c r="H300">
        <v>133699.35999999999</v>
      </c>
      <c r="I300" s="1">
        <v>33928</v>
      </c>
      <c r="J300" t="s">
        <v>31</v>
      </c>
      <c r="K300" t="s">
        <v>576</v>
      </c>
      <c r="L300">
        <v>0</v>
      </c>
      <c r="M300" t="s">
        <v>577</v>
      </c>
    </row>
    <row r="301" spans="1:13" x14ac:dyDescent="0.25">
      <c r="A301">
        <v>1188</v>
      </c>
      <c r="B301">
        <v>199</v>
      </c>
      <c r="C301" t="str">
        <f>IFERROR(INDEX(customers!B301:B1800,MATCH(Purchases!B301,customers!A301:A1800)), "None")</f>
        <v>None</v>
      </c>
      <c r="D301" t="str">
        <f>INDEX(Country!$B$2:$B$26,MATCH(INDEX(customers!$D$2:$D$1501,MATCH(Purchases!B301,customers!$A$2:$A$1501)),Country!$A$2:$A$26))</f>
        <v>EGYPT</v>
      </c>
      <c r="E301" t="str">
        <f>INDEX(Region!$C$2:$F$2,MATCH(INDEX(Country!$C$2:$C$26,MATCH(Purchases!D301,Country!$B$2:$B$26)), Region!$C$1:$F$1))</f>
        <v>MIDDLE EAST</v>
      </c>
      <c r="F301" t="str">
        <f>INDEX(customers!G301:G1800, MATCH(Purchases!C301,customers!B301:B1800))</f>
        <v>MACHINERY</v>
      </c>
      <c r="G301" t="s">
        <v>9</v>
      </c>
      <c r="H301">
        <v>79030.59</v>
      </c>
      <c r="I301" s="1">
        <v>35166</v>
      </c>
      <c r="J301" t="s">
        <v>26</v>
      </c>
      <c r="K301" t="s">
        <v>217</v>
      </c>
      <c r="L301">
        <v>0</v>
      </c>
      <c r="M301" t="s">
        <v>578</v>
      </c>
    </row>
    <row r="302" spans="1:13" x14ac:dyDescent="0.25">
      <c r="A302">
        <v>1189</v>
      </c>
      <c r="B302">
        <v>445</v>
      </c>
      <c r="C302" t="str">
        <f>IFERROR(INDEX(customers!B302:B1801,MATCH(Purchases!B302,customers!A302:A1801)), "None")</f>
        <v>Customer#000000445</v>
      </c>
      <c r="D302" t="str">
        <f>INDEX(Country!$B$2:$B$26,MATCH(INDEX(customers!$D$2:$D$1501,MATCH(Purchases!B302,customers!$A$2:$A$1501)),Country!$A$2:$A$26))</f>
        <v>SAUDI ARABIA</v>
      </c>
      <c r="E302" t="str">
        <f>INDEX(Region!$C$2:$F$2,MATCH(INDEX(Country!$C$2:$C$26,MATCH(Purchases!D302,Country!$B$2:$B$26)), Region!$C$1:$F$1))</f>
        <v>MIDDLE EAST</v>
      </c>
      <c r="F302" t="str">
        <f>INDEX(customers!G302:G1801, MATCH(Purchases!C302,customers!B302:B1801))</f>
        <v>FURNITURE</v>
      </c>
      <c r="G302" t="s">
        <v>16</v>
      </c>
      <c r="H302">
        <v>90219.24</v>
      </c>
      <c r="I302" s="1">
        <v>34433</v>
      </c>
      <c r="J302" t="s">
        <v>13</v>
      </c>
      <c r="K302" t="s">
        <v>579</v>
      </c>
      <c r="L302">
        <v>0</v>
      </c>
      <c r="M302" t="s">
        <v>580</v>
      </c>
    </row>
    <row r="303" spans="1:13" x14ac:dyDescent="0.25">
      <c r="A303">
        <v>1190</v>
      </c>
      <c r="B303">
        <v>121</v>
      </c>
      <c r="C303" t="str">
        <f>IFERROR(INDEX(customers!B303:B1802,MATCH(Purchases!B303,customers!A303:A1802)), "None")</f>
        <v>None</v>
      </c>
      <c r="D303" t="str">
        <f>INDEX(Country!$B$2:$B$26,MATCH(INDEX(customers!$D$2:$D$1501,MATCH(Purchases!B303,customers!$A$2:$A$1501)),Country!$A$2:$A$26))</f>
        <v>PERU</v>
      </c>
      <c r="E303" t="str">
        <f>INDEX(Region!$C$2:$F$2,MATCH(INDEX(Country!$C$2:$C$26,MATCH(Purchases!D303,Country!$B$2:$B$26)), Region!$C$1:$F$1))</f>
        <v>ASIA</v>
      </c>
      <c r="F303" t="str">
        <f>INDEX(customers!G303:G1802, MATCH(Purchases!C303,customers!B303:B1802))</f>
        <v>MACHINERY</v>
      </c>
      <c r="G303" t="s">
        <v>9</v>
      </c>
      <c r="H303">
        <v>54852.43</v>
      </c>
      <c r="I303" s="1">
        <v>35505</v>
      </c>
      <c r="J303" t="s">
        <v>10</v>
      </c>
      <c r="K303" t="s">
        <v>447</v>
      </c>
      <c r="L303">
        <v>0</v>
      </c>
      <c r="M303" t="s">
        <v>581</v>
      </c>
    </row>
    <row r="304" spans="1:13" x14ac:dyDescent="0.25">
      <c r="A304">
        <v>1191</v>
      </c>
      <c r="B304">
        <v>1103</v>
      </c>
      <c r="C304" t="str">
        <f>IFERROR(INDEX(customers!B304:B1803,MATCH(Purchases!B304,customers!A304:A1803)), "None")</f>
        <v>Customer#000001103</v>
      </c>
      <c r="D304" t="str">
        <f>INDEX(Country!$B$2:$B$26,MATCH(INDEX(customers!$D$2:$D$1501,MATCH(Purchases!B304,customers!$A$2:$A$1501)),Country!$A$2:$A$26))</f>
        <v>MOZAMBIQUE</v>
      </c>
      <c r="E304" t="str">
        <f>INDEX(Region!$C$2:$F$2,MATCH(INDEX(Country!$C$2:$C$26,MATCH(Purchases!D304,Country!$B$2:$B$26)), Region!$C$1:$F$1))</f>
        <v>ASIA</v>
      </c>
      <c r="F304" t="str">
        <f>INDEX(customers!G304:G1803, MATCH(Purchases!C304,customers!B304:B1803))</f>
        <v>AUTOMOBILE</v>
      </c>
      <c r="G304" t="s">
        <v>9</v>
      </c>
      <c r="H304">
        <v>41725.75</v>
      </c>
      <c r="I304" s="1">
        <v>35010</v>
      </c>
      <c r="J304" t="s">
        <v>31</v>
      </c>
      <c r="K304" t="s">
        <v>582</v>
      </c>
      <c r="L304">
        <v>0</v>
      </c>
      <c r="M304" t="s">
        <v>583</v>
      </c>
    </row>
    <row r="305" spans="1:13" x14ac:dyDescent="0.25">
      <c r="A305">
        <v>1216</v>
      </c>
      <c r="B305">
        <v>1220</v>
      </c>
      <c r="C305" t="str">
        <f>IFERROR(INDEX(customers!B305:B1804,MATCH(Purchases!B305,customers!A305:A1804)), "None")</f>
        <v>Customer#000001220</v>
      </c>
      <c r="D305" t="str">
        <f>INDEX(Country!$B$2:$B$26,MATCH(INDEX(customers!$D$2:$D$1501,MATCH(Purchases!B305,customers!$A$2:$A$1501)),Country!$A$2:$A$26))</f>
        <v>CHINA</v>
      </c>
      <c r="E305" t="str">
        <f>INDEX(Region!$C$2:$F$2,MATCH(INDEX(Country!$C$2:$C$26,MATCH(Purchases!D305,Country!$B$2:$B$26)), Region!$C$1:$F$1))</f>
        <v>AMERICA</v>
      </c>
      <c r="F305" t="str">
        <f>INDEX(customers!G305:G1804, MATCH(Purchases!C305,customers!B305:B1804))</f>
        <v>FURNITURE</v>
      </c>
      <c r="G305" t="s">
        <v>16</v>
      </c>
      <c r="H305">
        <v>111175.17</v>
      </c>
      <c r="I305" s="1">
        <v>33945</v>
      </c>
      <c r="J305" t="s">
        <v>10</v>
      </c>
      <c r="K305" t="s">
        <v>584</v>
      </c>
      <c r="L305">
        <v>0</v>
      </c>
      <c r="M305" t="s">
        <v>585</v>
      </c>
    </row>
    <row r="306" spans="1:13" x14ac:dyDescent="0.25">
      <c r="A306">
        <v>1217</v>
      </c>
      <c r="B306">
        <v>64</v>
      </c>
      <c r="C306" t="str">
        <f>IFERROR(INDEX(customers!B306:B1805,MATCH(Purchases!B306,customers!A306:A1805)), "None")</f>
        <v>None</v>
      </c>
      <c r="D306" t="str">
        <f>INDEX(Country!$B$2:$B$26,MATCH(INDEX(customers!$D$2:$D$1501,MATCH(Purchases!B306,customers!$A$2:$A$1501)),Country!$A$2:$A$26))</f>
        <v>CANADA</v>
      </c>
      <c r="E306" t="str">
        <f>INDEX(Region!$C$2:$F$2,MATCH(INDEX(Country!$C$2:$C$26,MATCH(Purchases!D306,Country!$B$2:$B$26)), Region!$C$1:$F$1))</f>
        <v>AMERICA</v>
      </c>
      <c r="F306" t="str">
        <f>INDEX(customers!G306:G1805, MATCH(Purchases!C306,customers!B306:B1805))</f>
        <v>MACHINERY</v>
      </c>
      <c r="G306" t="s">
        <v>16</v>
      </c>
      <c r="H306">
        <v>63714.18</v>
      </c>
      <c r="I306" s="1">
        <v>33720</v>
      </c>
      <c r="J306" t="s">
        <v>23</v>
      </c>
      <c r="K306" t="s">
        <v>586</v>
      </c>
      <c r="L306">
        <v>0</v>
      </c>
      <c r="M306" t="s">
        <v>587</v>
      </c>
    </row>
    <row r="307" spans="1:13" x14ac:dyDescent="0.25">
      <c r="A307">
        <v>1218</v>
      </c>
      <c r="B307">
        <v>83</v>
      </c>
      <c r="C307" t="str">
        <f>IFERROR(INDEX(customers!B307:B1806,MATCH(Purchases!B307,customers!A307:A1806)), "None")</f>
        <v>None</v>
      </c>
      <c r="D307" t="str">
        <f>INDEX(Country!$B$2:$B$26,MATCH(INDEX(customers!$D$2:$D$1501,MATCH(Purchases!B307,customers!$A$2:$A$1501)),Country!$A$2:$A$26))</f>
        <v>RUSSIA</v>
      </c>
      <c r="E307" t="str">
        <f>INDEX(Region!$C$2:$F$2,MATCH(INDEX(Country!$C$2:$C$26,MATCH(Purchases!D307,Country!$B$2:$B$26)), Region!$C$1:$F$1))</f>
        <v>EUROPE</v>
      </c>
      <c r="F307" t="str">
        <f>INDEX(customers!G307:G1806, MATCH(Purchases!C307,customers!B307:B1806))</f>
        <v>MACHINERY</v>
      </c>
      <c r="G307" t="s">
        <v>16</v>
      </c>
      <c r="H307">
        <v>157442.10999999999</v>
      </c>
      <c r="I307" s="1">
        <v>34505</v>
      </c>
      <c r="J307" t="s">
        <v>23</v>
      </c>
      <c r="K307" t="s">
        <v>588</v>
      </c>
      <c r="L307">
        <v>0</v>
      </c>
      <c r="M307" t="s">
        <v>589</v>
      </c>
    </row>
    <row r="308" spans="1:13" x14ac:dyDescent="0.25">
      <c r="A308">
        <v>1219</v>
      </c>
      <c r="B308">
        <v>271</v>
      </c>
      <c r="C308" t="str">
        <f>IFERROR(INDEX(customers!B308:B1807,MATCH(Purchases!B308,customers!A308:A1807)), "None")</f>
        <v>None</v>
      </c>
      <c r="D308" t="str">
        <f>INDEX(Country!$B$2:$B$26,MATCH(INDEX(customers!$D$2:$D$1501,MATCH(Purchases!B308,customers!$A$2:$A$1501)),Country!$A$2:$A$26))</f>
        <v>FRANCE</v>
      </c>
      <c r="E308" t="str">
        <f>INDEX(Region!$C$2:$F$2,MATCH(INDEX(Country!$C$2:$C$26,MATCH(Purchases!D308,Country!$B$2:$B$26)), Region!$C$1:$F$1))</f>
        <v>EUROPE</v>
      </c>
      <c r="F308" t="str">
        <f>INDEX(customers!G308:G1807, MATCH(Purchases!C308,customers!B308:B1807))</f>
        <v>MACHINERY</v>
      </c>
      <c r="G308" t="s">
        <v>9</v>
      </c>
      <c r="H308">
        <v>11895.23</v>
      </c>
      <c r="I308" s="1">
        <v>34977</v>
      </c>
      <c r="J308" t="s">
        <v>31</v>
      </c>
      <c r="K308" t="s">
        <v>590</v>
      </c>
      <c r="L308">
        <v>0</v>
      </c>
      <c r="M308" t="s">
        <v>591</v>
      </c>
    </row>
    <row r="309" spans="1:13" x14ac:dyDescent="0.25">
      <c r="A309">
        <v>1220</v>
      </c>
      <c r="B309">
        <v>485</v>
      </c>
      <c r="C309" t="str">
        <f>IFERROR(INDEX(customers!B309:B1808,MATCH(Purchases!B309,customers!A309:A1808)), "None")</f>
        <v>Customer#000000485</v>
      </c>
      <c r="D309" t="str">
        <f>INDEX(Country!$B$2:$B$26,MATCH(INDEX(customers!$D$2:$D$1501,MATCH(Purchases!B309,customers!$A$2:$A$1501)),Country!$A$2:$A$26))</f>
        <v>ROMANIA</v>
      </c>
      <c r="E309" t="str">
        <f>INDEX(Region!$C$2:$F$2,MATCH(INDEX(Country!$C$2:$C$26,MATCH(Purchases!D309,Country!$B$2:$B$26)), Region!$C$1:$F$1))</f>
        <v>EUROPE</v>
      </c>
      <c r="F309" t="str">
        <f>INDEX(customers!G309:G1808, MATCH(Purchases!C309,customers!B309:B1808))</f>
        <v>MACHINERY</v>
      </c>
      <c r="G309" t="s">
        <v>9</v>
      </c>
      <c r="H309">
        <v>164363.10999999999</v>
      </c>
      <c r="I309" s="1">
        <v>35306</v>
      </c>
      <c r="J309" t="s">
        <v>13</v>
      </c>
      <c r="K309" t="s">
        <v>592</v>
      </c>
      <c r="L309">
        <v>0</v>
      </c>
      <c r="M309" t="s">
        <v>593</v>
      </c>
    </row>
    <row r="310" spans="1:13" x14ac:dyDescent="0.25">
      <c r="A310">
        <v>1221</v>
      </c>
      <c r="B310">
        <v>134</v>
      </c>
      <c r="C310" t="str">
        <f>IFERROR(INDEX(customers!B310:B1809,MATCH(Purchases!B310,customers!A310:A1809)), "None")</f>
        <v>None</v>
      </c>
      <c r="D310" t="str">
        <f>INDEX(Country!$B$2:$B$26,MATCH(INDEX(customers!$D$2:$D$1501,MATCH(Purchases!B310,customers!$A$2:$A$1501)),Country!$A$2:$A$26))</f>
        <v>IRAQ</v>
      </c>
      <c r="E310" t="str">
        <f>INDEX(Region!$C$2:$F$2,MATCH(INDEX(Country!$C$2:$C$26,MATCH(Purchases!D310,Country!$B$2:$B$26)), Region!$C$1:$F$1))</f>
        <v>MIDDLE EAST</v>
      </c>
      <c r="F310" t="str">
        <f>INDEX(customers!G310:G1809, MATCH(Purchases!C310,customers!B310:B1809))</f>
        <v>MACHINERY</v>
      </c>
      <c r="G310" t="s">
        <v>16</v>
      </c>
      <c r="H310">
        <v>164863.12</v>
      </c>
      <c r="I310" s="1">
        <v>33713</v>
      </c>
      <c r="J310" t="s">
        <v>23</v>
      </c>
      <c r="K310" t="s">
        <v>594</v>
      </c>
      <c r="L310">
        <v>0</v>
      </c>
      <c r="M310" t="s">
        <v>595</v>
      </c>
    </row>
    <row r="311" spans="1:13" x14ac:dyDescent="0.25">
      <c r="A311">
        <v>1222</v>
      </c>
      <c r="B311">
        <v>98</v>
      </c>
      <c r="C311" t="str">
        <f>IFERROR(INDEX(customers!B311:B1810,MATCH(Purchases!B311,customers!A311:A1810)), "None")</f>
        <v>None</v>
      </c>
      <c r="D311" t="str">
        <f>INDEX(Country!$B$2:$B$26,MATCH(INDEX(customers!$D$2:$D$1501,MATCH(Purchases!B311,customers!$A$2:$A$1501)),Country!$A$2:$A$26))</f>
        <v>JAPAN</v>
      </c>
      <c r="E311" t="str">
        <f>INDEX(Region!$C$2:$F$2,MATCH(INDEX(Country!$C$2:$C$26,MATCH(Purchases!D311,Country!$B$2:$B$26)), Region!$C$1:$F$1))</f>
        <v>ASIA</v>
      </c>
      <c r="F311" t="str">
        <f>INDEX(customers!G311:G1810, MATCH(Purchases!C311,customers!B311:B1810))</f>
        <v>MACHINERY</v>
      </c>
      <c r="G311" t="s">
        <v>16</v>
      </c>
      <c r="H311">
        <v>61432.27</v>
      </c>
      <c r="I311" s="1">
        <v>34005</v>
      </c>
      <c r="J311" t="s">
        <v>31</v>
      </c>
      <c r="K311" t="s">
        <v>453</v>
      </c>
      <c r="L311">
        <v>0</v>
      </c>
      <c r="M311" t="s">
        <v>596</v>
      </c>
    </row>
    <row r="312" spans="1:13" x14ac:dyDescent="0.25">
      <c r="A312">
        <v>1223</v>
      </c>
      <c r="B312">
        <v>91</v>
      </c>
      <c r="C312" t="str">
        <f>IFERROR(INDEX(customers!B312:B1811,MATCH(Purchases!B312,customers!A312:A1811)), "None")</f>
        <v>None</v>
      </c>
      <c r="D312" t="str">
        <f>INDEX(Country!$B$2:$B$26,MATCH(INDEX(customers!$D$2:$D$1501,MATCH(Purchases!B312,customers!$A$2:$A$1501)),Country!$A$2:$A$26))</f>
        <v>INDIA</v>
      </c>
      <c r="E312" t="str">
        <f>INDEX(Region!$C$2:$F$2,MATCH(INDEX(Country!$C$2:$C$26,MATCH(Purchases!D312,Country!$B$2:$B$26)), Region!$C$1:$F$1))</f>
        <v>ASIA</v>
      </c>
      <c r="F312" t="str">
        <f>INDEX(customers!G312:G1811, MATCH(Purchases!C312,customers!B312:B1811))</f>
        <v>MACHINERY</v>
      </c>
      <c r="G312" t="s">
        <v>9</v>
      </c>
      <c r="H312">
        <v>50645.67</v>
      </c>
      <c r="I312" s="1">
        <v>35210</v>
      </c>
      <c r="J312" t="s">
        <v>23</v>
      </c>
      <c r="K312" t="s">
        <v>597</v>
      </c>
      <c r="L312">
        <v>0</v>
      </c>
      <c r="M312" t="s">
        <v>598</v>
      </c>
    </row>
    <row r="313" spans="1:13" x14ac:dyDescent="0.25">
      <c r="A313">
        <v>1248</v>
      </c>
      <c r="B313">
        <v>472</v>
      </c>
      <c r="C313" t="str">
        <f>IFERROR(INDEX(customers!B313:B1812,MATCH(Purchases!B313,customers!A313:A1812)), "None")</f>
        <v>Customer#000000472</v>
      </c>
      <c r="D313" t="str">
        <f>INDEX(Country!$B$2:$B$26,MATCH(INDEX(customers!$D$2:$D$1501,MATCH(Purchases!B313,customers!$A$2:$A$1501)),Country!$A$2:$A$26))</f>
        <v>JAPAN</v>
      </c>
      <c r="E313" t="str">
        <f>INDEX(Region!$C$2:$F$2,MATCH(INDEX(Country!$C$2:$C$26,MATCH(Purchases!D313,Country!$B$2:$B$26)), Region!$C$1:$F$1))</f>
        <v>ASIA</v>
      </c>
      <c r="F313" t="str">
        <f>INDEX(customers!G313:G1812, MATCH(Purchases!C313,customers!B313:B1812))</f>
        <v>MACHINERY</v>
      </c>
      <c r="G313" t="s">
        <v>16</v>
      </c>
      <c r="H313">
        <v>295111.15000000002</v>
      </c>
      <c r="I313" s="1">
        <v>33605</v>
      </c>
      <c r="J313" t="s">
        <v>13</v>
      </c>
      <c r="K313" t="s">
        <v>246</v>
      </c>
      <c r="L313">
        <v>0</v>
      </c>
      <c r="M313" t="s">
        <v>599</v>
      </c>
    </row>
    <row r="314" spans="1:13" x14ac:dyDescent="0.25">
      <c r="A314">
        <v>1249</v>
      </c>
      <c r="B314">
        <v>1498</v>
      </c>
      <c r="C314" t="str">
        <f>IFERROR(INDEX(customers!B314:B1813,MATCH(Purchases!B314,customers!A314:A1813)), "None")</f>
        <v>Customer#000001498</v>
      </c>
      <c r="D314" t="str">
        <f>INDEX(Country!$B$2:$B$26,MATCH(INDEX(customers!$D$2:$D$1501,MATCH(Purchases!B314,customers!$A$2:$A$1501)),Country!$A$2:$A$26))</f>
        <v>ROMANIA</v>
      </c>
      <c r="E314" t="str">
        <f>INDEX(Region!$C$2:$F$2,MATCH(INDEX(Country!$C$2:$C$26,MATCH(Purchases!D314,Country!$B$2:$B$26)), Region!$C$1:$F$1))</f>
        <v>EUROPE</v>
      </c>
      <c r="F314" t="str">
        <f>INDEX(customers!G314:G1813, MATCH(Purchases!C314,customers!B314:B1813))</f>
        <v>AUTOMOBILE</v>
      </c>
      <c r="G314" t="s">
        <v>16</v>
      </c>
      <c r="H314">
        <v>70939.22</v>
      </c>
      <c r="I314" s="1">
        <v>34339</v>
      </c>
      <c r="J314" t="s">
        <v>13</v>
      </c>
      <c r="K314" t="s">
        <v>600</v>
      </c>
      <c r="L314">
        <v>0</v>
      </c>
      <c r="M314" t="s">
        <v>601</v>
      </c>
    </row>
    <row r="315" spans="1:13" x14ac:dyDescent="0.25">
      <c r="A315">
        <v>1250</v>
      </c>
      <c r="B315">
        <v>359</v>
      </c>
      <c r="C315" t="str">
        <f>IFERROR(INDEX(customers!B315:B1814,MATCH(Purchases!B315,customers!A315:A1814)), "None")</f>
        <v>Customer#000000359</v>
      </c>
      <c r="D315" t="str">
        <f>INDEX(Country!$B$2:$B$26,MATCH(INDEX(customers!$D$2:$D$1501,MATCH(Purchases!B315,customers!$A$2:$A$1501)),Country!$A$2:$A$26))</f>
        <v>KENYA</v>
      </c>
      <c r="E315" t="str">
        <f>INDEX(Region!$C$2:$F$2,MATCH(INDEX(Country!$C$2:$C$26,MATCH(Purchases!D315,Country!$B$2:$B$26)), Region!$C$1:$F$1))</f>
        <v>ASIA</v>
      </c>
      <c r="F315" t="str">
        <f>INDEX(customers!G315:G1814, MATCH(Purchases!C315,customers!B315:B1814))</f>
        <v>FURNITURE</v>
      </c>
      <c r="G315" t="s">
        <v>16</v>
      </c>
      <c r="H315">
        <v>13036.54</v>
      </c>
      <c r="I315" s="1">
        <v>33876</v>
      </c>
      <c r="J315" t="s">
        <v>23</v>
      </c>
      <c r="K315" t="s">
        <v>602</v>
      </c>
      <c r="L315">
        <v>0</v>
      </c>
      <c r="M315" t="s">
        <v>603</v>
      </c>
    </row>
    <row r="316" spans="1:13" x14ac:dyDescent="0.25">
      <c r="A316">
        <v>1251</v>
      </c>
      <c r="B316">
        <v>379</v>
      </c>
      <c r="C316" t="str">
        <f>IFERROR(INDEX(customers!B316:B1815,MATCH(Purchases!B316,customers!A316:A1815)), "None")</f>
        <v>Customer#000000379</v>
      </c>
      <c r="D316" t="str">
        <f>INDEX(Country!$B$2:$B$26,MATCH(INDEX(customers!$D$2:$D$1501,MATCH(Purchases!B316,customers!$A$2:$A$1501)),Country!$A$2:$A$26))</f>
        <v>GERMANY</v>
      </c>
      <c r="E316" t="str">
        <f>INDEX(Region!$C$2:$F$2,MATCH(INDEX(Country!$C$2:$C$26,MATCH(Purchases!D316,Country!$B$2:$B$26)), Region!$C$1:$F$1))</f>
        <v>EUROPE</v>
      </c>
      <c r="F316" t="str">
        <f>INDEX(customers!G316:G1815, MATCH(Purchases!C316,customers!B316:B1815))</f>
        <v>AUTOMOBILE</v>
      </c>
      <c r="G316" t="s">
        <v>9</v>
      </c>
      <c r="H316">
        <v>168646.06</v>
      </c>
      <c r="I316" s="1">
        <v>35733</v>
      </c>
      <c r="J316" t="s">
        <v>13</v>
      </c>
      <c r="K316" t="s">
        <v>604</v>
      </c>
      <c r="L316">
        <v>0</v>
      </c>
      <c r="M316" t="s">
        <v>605</v>
      </c>
    </row>
    <row r="317" spans="1:13" x14ac:dyDescent="0.25">
      <c r="A317">
        <v>1252</v>
      </c>
      <c r="B317">
        <v>1499</v>
      </c>
      <c r="C317" t="str">
        <f>IFERROR(INDEX(customers!B317:B1816,MATCH(Purchases!B317,customers!A317:A1816)), "None")</f>
        <v>Customer#000001499</v>
      </c>
      <c r="D317" t="str">
        <f>INDEX(Country!$B$2:$B$26,MATCH(INDEX(customers!$D$2:$D$1501,MATCH(Purchases!B317,customers!$A$2:$A$1501)),Country!$A$2:$A$26))</f>
        <v>CANADA</v>
      </c>
      <c r="E317" t="str">
        <f>INDEX(Region!$C$2:$F$2,MATCH(INDEX(Country!$C$2:$C$26,MATCH(Purchases!D317,Country!$B$2:$B$26)), Region!$C$1:$F$1))</f>
        <v>AMERICA</v>
      </c>
      <c r="F317" t="str">
        <f>INDEX(customers!G317:G1816, MATCH(Purchases!C317,customers!B317:B1816))</f>
        <v>AUTOMOBILE</v>
      </c>
      <c r="G317" t="s">
        <v>9</v>
      </c>
      <c r="H317">
        <v>135540.70000000001</v>
      </c>
      <c r="I317" s="1">
        <v>35646</v>
      </c>
      <c r="J317" t="s">
        <v>10</v>
      </c>
      <c r="K317" t="s">
        <v>312</v>
      </c>
      <c r="L317">
        <v>0</v>
      </c>
      <c r="M317" t="s">
        <v>606</v>
      </c>
    </row>
    <row r="318" spans="1:13" x14ac:dyDescent="0.25">
      <c r="A318">
        <v>1253</v>
      </c>
      <c r="B318">
        <v>1145</v>
      </c>
      <c r="C318" t="str">
        <f>IFERROR(INDEX(customers!B318:B1817,MATCH(Purchases!B318,customers!A318:A1817)), "None")</f>
        <v>Customer#000001145</v>
      </c>
      <c r="D318" t="str">
        <f>INDEX(Country!$B$2:$B$26,MATCH(INDEX(customers!$D$2:$D$1501,MATCH(Purchases!B318,customers!$A$2:$A$1501)),Country!$A$2:$A$26))</f>
        <v>BRAZIL</v>
      </c>
      <c r="E318" t="str">
        <f>INDEX(Region!$C$2:$F$2,MATCH(INDEX(Country!$C$2:$C$26,MATCH(Purchases!D318,Country!$B$2:$B$26)), Region!$C$1:$F$1))</f>
        <v>AMERICA</v>
      </c>
      <c r="F318" t="str">
        <f>INDEX(customers!G318:G1817, MATCH(Purchases!C318,customers!B318:B1817))</f>
        <v>HOUSEHOLD</v>
      </c>
      <c r="G318" t="s">
        <v>16</v>
      </c>
      <c r="H318">
        <v>135358.41</v>
      </c>
      <c r="I318" s="1">
        <v>33995</v>
      </c>
      <c r="J318" t="s">
        <v>13</v>
      </c>
      <c r="K318" t="s">
        <v>607</v>
      </c>
      <c r="L318">
        <v>0</v>
      </c>
      <c r="M318" t="s">
        <v>608</v>
      </c>
    </row>
    <row r="319" spans="1:13" x14ac:dyDescent="0.25">
      <c r="A319">
        <v>1254</v>
      </c>
      <c r="B319">
        <v>698</v>
      </c>
      <c r="C319" t="str">
        <f>IFERROR(INDEX(customers!B319:B1818,MATCH(Purchases!B319,customers!A319:A1818)), "None")</f>
        <v>Customer#000000698</v>
      </c>
      <c r="D319" t="str">
        <f>INDEX(Country!$B$2:$B$26,MATCH(INDEX(customers!$D$2:$D$1501,MATCH(Purchases!B319,customers!$A$2:$A$1501)),Country!$A$2:$A$26))</f>
        <v>UNITED KINGDOM</v>
      </c>
      <c r="E319" t="str">
        <f>INDEX(Region!$C$2:$F$2,MATCH(INDEX(Country!$C$2:$C$26,MATCH(Purchases!D319,Country!$B$2:$B$26)), Region!$C$1:$F$1))</f>
        <v>MIDDLE EAST</v>
      </c>
      <c r="F319" t="str">
        <f>INDEX(customers!G319:G1818, MATCH(Purchases!C319,customers!B319:B1818))</f>
        <v>BUILDING</v>
      </c>
      <c r="G319" t="s">
        <v>9</v>
      </c>
      <c r="H319">
        <v>143889.73000000001</v>
      </c>
      <c r="I319" s="1">
        <v>35055</v>
      </c>
      <c r="J319" t="s">
        <v>13</v>
      </c>
      <c r="K319" t="s">
        <v>609</v>
      </c>
      <c r="L319">
        <v>0</v>
      </c>
      <c r="M319" t="s">
        <v>610</v>
      </c>
    </row>
    <row r="320" spans="1:13" x14ac:dyDescent="0.25">
      <c r="A320">
        <v>1255</v>
      </c>
      <c r="B320">
        <v>1217</v>
      </c>
      <c r="C320" t="str">
        <f>IFERROR(INDEX(customers!B320:B1819,MATCH(Purchases!B320,customers!A320:A1819)), "None")</f>
        <v>Customer#000001217</v>
      </c>
      <c r="D320" t="str">
        <f>INDEX(Country!$B$2:$B$26,MATCH(INDEX(customers!$D$2:$D$1501,MATCH(Purchases!B320,customers!$A$2:$A$1501)),Country!$A$2:$A$26))</f>
        <v>JAPAN</v>
      </c>
      <c r="E320" t="str">
        <f>INDEX(Region!$C$2:$F$2,MATCH(INDEX(Country!$C$2:$C$26,MATCH(Purchases!D320,Country!$B$2:$B$26)), Region!$C$1:$F$1))</f>
        <v>ASIA</v>
      </c>
      <c r="F320" t="str">
        <f>INDEX(customers!G320:G1819, MATCH(Purchases!C320,customers!B320:B1819))</f>
        <v>FURNITURE</v>
      </c>
      <c r="G320" t="s">
        <v>16</v>
      </c>
      <c r="H320">
        <v>104935.74</v>
      </c>
      <c r="I320" s="1">
        <v>34484</v>
      </c>
      <c r="J320" t="s">
        <v>23</v>
      </c>
      <c r="K320" t="s">
        <v>574</v>
      </c>
      <c r="L320">
        <v>0</v>
      </c>
      <c r="M320" t="s">
        <v>611</v>
      </c>
    </row>
    <row r="321" spans="1:13" x14ac:dyDescent="0.25">
      <c r="A321">
        <v>1280</v>
      </c>
      <c r="B321">
        <v>956</v>
      </c>
      <c r="C321" t="str">
        <f>IFERROR(INDEX(customers!B321:B1820,MATCH(Purchases!B321,customers!A321:A1820)), "None")</f>
        <v>Customer#000000956</v>
      </c>
      <c r="D321" t="str">
        <f>INDEX(Country!$B$2:$B$26,MATCH(INDEX(customers!$D$2:$D$1501,MATCH(Purchases!B321,customers!$A$2:$A$1501)),Country!$A$2:$A$26))</f>
        <v>SAUDI ARABIA</v>
      </c>
      <c r="E321" t="str">
        <f>INDEX(Region!$C$2:$F$2,MATCH(INDEX(Country!$C$2:$C$26,MATCH(Purchases!D321,Country!$B$2:$B$26)), Region!$C$1:$F$1))</f>
        <v>MIDDLE EAST</v>
      </c>
      <c r="F321" t="str">
        <f>INDEX(customers!G321:G1820, MATCH(Purchases!C321,customers!B321:B1820))</f>
        <v>HOUSEHOLD</v>
      </c>
      <c r="G321" t="s">
        <v>16</v>
      </c>
      <c r="H321">
        <v>137579.92000000001</v>
      </c>
      <c r="I321" s="1">
        <v>33980</v>
      </c>
      <c r="J321" t="s">
        <v>10</v>
      </c>
      <c r="K321" t="s">
        <v>459</v>
      </c>
      <c r="L321">
        <v>0</v>
      </c>
      <c r="M321" t="s">
        <v>612</v>
      </c>
    </row>
    <row r="322" spans="1:13" x14ac:dyDescent="0.25">
      <c r="A322">
        <v>1281</v>
      </c>
      <c r="B322">
        <v>611</v>
      </c>
      <c r="C322" t="str">
        <f>IFERROR(INDEX(customers!B322:B1821,MATCH(Purchases!B322,customers!A322:A1821)), "None")</f>
        <v>Customer#000000611</v>
      </c>
      <c r="D322" t="str">
        <f>INDEX(Country!$B$2:$B$26,MATCH(INDEX(customers!$D$2:$D$1501,MATCH(Purchases!B322,customers!$A$2:$A$1501)),Country!$A$2:$A$26))</f>
        <v>ROMANIA</v>
      </c>
      <c r="E322" t="str">
        <f>INDEX(Region!$C$2:$F$2,MATCH(INDEX(Country!$C$2:$C$26,MATCH(Purchases!D322,Country!$B$2:$B$26)), Region!$C$1:$F$1))</f>
        <v>EUROPE</v>
      </c>
      <c r="F322" t="str">
        <f>INDEX(customers!G322:G1821, MATCH(Purchases!C322,customers!B322:B1821))</f>
        <v>HOUSEHOLD</v>
      </c>
      <c r="G322" t="s">
        <v>16</v>
      </c>
      <c r="H322">
        <v>226132.4</v>
      </c>
      <c r="I322" s="1">
        <v>34679</v>
      </c>
      <c r="J322" t="s">
        <v>13</v>
      </c>
      <c r="K322" t="s">
        <v>389</v>
      </c>
      <c r="L322">
        <v>0</v>
      </c>
      <c r="M322" t="s">
        <v>613</v>
      </c>
    </row>
    <row r="323" spans="1:13" x14ac:dyDescent="0.25">
      <c r="A323">
        <v>1282</v>
      </c>
      <c r="B323">
        <v>1160</v>
      </c>
      <c r="C323" t="str">
        <f>IFERROR(INDEX(customers!B323:B1822,MATCH(Purchases!B323,customers!A323:A1822)), "None")</f>
        <v>Customer#000001160</v>
      </c>
      <c r="D323" t="str">
        <f>INDEX(Country!$B$2:$B$26,MATCH(INDEX(customers!$D$2:$D$1501,MATCH(Purchases!B323,customers!$A$2:$A$1501)),Country!$A$2:$A$26))</f>
        <v>UNITED STATES</v>
      </c>
      <c r="E323" t="str">
        <f>INDEX(Region!$C$2:$F$2,MATCH(INDEX(Country!$C$2:$C$26,MATCH(Purchases!D323,Country!$B$2:$B$26)), Region!$C$1:$F$1))</f>
        <v>MIDDLE EAST</v>
      </c>
      <c r="F323" t="str">
        <f>INDEX(customers!G323:G1822, MATCH(Purchases!C323,customers!B323:B1822))</f>
        <v>AUTOMOBILE</v>
      </c>
      <c r="G323" t="s">
        <v>16</v>
      </c>
      <c r="H323">
        <v>85558.32</v>
      </c>
      <c r="I323" s="1">
        <v>33663</v>
      </c>
      <c r="J323" t="s">
        <v>23</v>
      </c>
      <c r="K323" t="s">
        <v>344</v>
      </c>
      <c r="L323">
        <v>0</v>
      </c>
      <c r="M323" t="s">
        <v>614</v>
      </c>
    </row>
    <row r="324" spans="1:13" x14ac:dyDescent="0.25">
      <c r="A324">
        <v>1283</v>
      </c>
      <c r="B324">
        <v>1165</v>
      </c>
      <c r="C324" t="str">
        <f>IFERROR(INDEX(customers!B324:B1823,MATCH(Purchases!B324,customers!A324:A1823)), "None")</f>
        <v>Customer#000001165</v>
      </c>
      <c r="D324" t="str">
        <f>INDEX(Country!$B$2:$B$26,MATCH(INDEX(customers!$D$2:$D$1501,MATCH(Purchases!B324,customers!$A$2:$A$1501)),Country!$A$2:$A$26))</f>
        <v>INDONESIA</v>
      </c>
      <c r="E324" t="str">
        <f>INDEX(Region!$C$2:$F$2,MATCH(INDEX(Country!$C$2:$C$26,MATCH(Purchases!D324,Country!$B$2:$B$26)), Region!$C$1:$F$1))</f>
        <v>ASIA</v>
      </c>
      <c r="F324" t="str">
        <f>INDEX(customers!G324:G1823, MATCH(Purchases!C324,customers!B324:B1823))</f>
        <v>MACHINERY</v>
      </c>
      <c r="G324" t="s">
        <v>9</v>
      </c>
      <c r="H324">
        <v>296055.8</v>
      </c>
      <c r="I324" s="1">
        <v>35307</v>
      </c>
      <c r="J324" t="s">
        <v>23</v>
      </c>
      <c r="K324" t="s">
        <v>403</v>
      </c>
      <c r="L324">
        <v>0</v>
      </c>
      <c r="M324" t="s">
        <v>615</v>
      </c>
    </row>
    <row r="325" spans="1:13" x14ac:dyDescent="0.25">
      <c r="A325">
        <v>1284</v>
      </c>
      <c r="B325">
        <v>1340</v>
      </c>
      <c r="C325" t="str">
        <f>IFERROR(INDEX(customers!B325:B1824,MATCH(Purchases!B325,customers!A325:A1824)), "None")</f>
        <v>Customer#000001340</v>
      </c>
      <c r="D325" t="str">
        <f>INDEX(Country!$B$2:$B$26,MATCH(INDEX(customers!$D$2:$D$1501,MATCH(Purchases!B325,customers!$A$2:$A$1501)),Country!$A$2:$A$26))</f>
        <v>VIETNAM</v>
      </c>
      <c r="E325" t="str">
        <f>INDEX(Region!$C$2:$F$2,MATCH(INDEX(Country!$C$2:$C$26,MATCH(Purchases!D325,Country!$B$2:$B$26)), Region!$C$1:$F$1))</f>
        <v>ASIA</v>
      </c>
      <c r="F325" t="str">
        <f>INDEX(customers!G325:G1824, MATCH(Purchases!C325,customers!B325:B1824))</f>
        <v>HOUSEHOLD</v>
      </c>
      <c r="G325" t="s">
        <v>9</v>
      </c>
      <c r="H325">
        <v>147647.95000000001</v>
      </c>
      <c r="I325" s="1">
        <v>35071</v>
      </c>
      <c r="J325" t="s">
        <v>26</v>
      </c>
      <c r="K325" t="s">
        <v>616</v>
      </c>
      <c r="L325">
        <v>0</v>
      </c>
      <c r="M325" t="s">
        <v>617</v>
      </c>
    </row>
    <row r="326" spans="1:13" x14ac:dyDescent="0.25">
      <c r="A326">
        <v>1285</v>
      </c>
      <c r="B326">
        <v>104</v>
      </c>
      <c r="C326" t="str">
        <f>IFERROR(INDEX(customers!B326:B1825,MATCH(Purchases!B326,customers!A326:A1825)), "None")</f>
        <v>None</v>
      </c>
      <c r="D326" t="str">
        <f>INDEX(Country!$B$2:$B$26,MATCH(INDEX(customers!$D$2:$D$1501,MATCH(Purchases!B326,customers!$A$2:$A$1501)),Country!$A$2:$A$26))</f>
        <v>IRAN</v>
      </c>
      <c r="E326" t="str">
        <f>INDEX(Region!$C$2:$F$2,MATCH(INDEX(Country!$C$2:$C$26,MATCH(Purchases!D326,Country!$B$2:$B$26)), Region!$C$1:$F$1))</f>
        <v>MIDDLE EAST</v>
      </c>
      <c r="F326" t="str">
        <f>INDEX(customers!G326:G1825, MATCH(Purchases!C326,customers!B326:B1825))</f>
        <v>MACHINERY</v>
      </c>
      <c r="G326" t="s">
        <v>16</v>
      </c>
      <c r="H326">
        <v>209656.04</v>
      </c>
      <c r="I326" s="1">
        <v>33756</v>
      </c>
      <c r="J326" t="s">
        <v>13</v>
      </c>
      <c r="K326" t="s">
        <v>618</v>
      </c>
      <c r="L326">
        <v>0</v>
      </c>
      <c r="M326" t="s">
        <v>619</v>
      </c>
    </row>
    <row r="327" spans="1:13" x14ac:dyDescent="0.25">
      <c r="A327">
        <v>1286</v>
      </c>
      <c r="B327">
        <v>1087</v>
      </c>
      <c r="C327" t="str">
        <f>IFERROR(INDEX(customers!B327:B1826,MATCH(Purchases!B327,customers!A327:A1826)), "None")</f>
        <v>Customer#000001087</v>
      </c>
      <c r="D327" t="str">
        <f>INDEX(Country!$B$2:$B$26,MATCH(INDEX(customers!$D$2:$D$1501,MATCH(Purchases!B327,customers!$A$2:$A$1501)),Country!$A$2:$A$26))</f>
        <v>VIETNAM</v>
      </c>
      <c r="E327" t="str">
        <f>INDEX(Region!$C$2:$F$2,MATCH(INDEX(Country!$C$2:$C$26,MATCH(Purchases!D327,Country!$B$2:$B$26)), Region!$C$1:$F$1))</f>
        <v>ASIA</v>
      </c>
      <c r="F327" t="str">
        <f>INDEX(customers!G327:G1826, MATCH(Purchases!C327,customers!B327:B1826))</f>
        <v>MACHINERY</v>
      </c>
      <c r="G327" t="s">
        <v>16</v>
      </c>
      <c r="H327">
        <v>308115.46000000002</v>
      </c>
      <c r="I327" s="1">
        <v>34103</v>
      </c>
      <c r="J327" t="s">
        <v>23</v>
      </c>
      <c r="K327" t="s">
        <v>620</v>
      </c>
      <c r="L327">
        <v>0</v>
      </c>
      <c r="M327" t="s">
        <v>621</v>
      </c>
    </row>
    <row r="328" spans="1:13" x14ac:dyDescent="0.25">
      <c r="A328">
        <v>1287</v>
      </c>
      <c r="B328">
        <v>173</v>
      </c>
      <c r="C328" t="str">
        <f>IFERROR(INDEX(customers!B328:B1827,MATCH(Purchases!B328,customers!A328:A1827)), "None")</f>
        <v>None</v>
      </c>
      <c r="D328" t="str">
        <f>INDEX(Country!$B$2:$B$26,MATCH(INDEX(customers!$D$2:$D$1501,MATCH(Purchases!B328,customers!$A$2:$A$1501)),Country!$A$2:$A$26))</f>
        <v>INDONESIA</v>
      </c>
      <c r="E328" t="str">
        <f>INDEX(Region!$C$2:$F$2,MATCH(INDEX(Country!$C$2:$C$26,MATCH(Purchases!D328,Country!$B$2:$B$26)), Region!$C$1:$F$1))</f>
        <v>ASIA</v>
      </c>
      <c r="F328" t="str">
        <f>INDEX(customers!G328:G1827, MATCH(Purchases!C328,customers!B328:B1827))</f>
        <v>MACHINERY</v>
      </c>
      <c r="G328" t="s">
        <v>16</v>
      </c>
      <c r="H328">
        <v>181586.61</v>
      </c>
      <c r="I328" s="1">
        <v>34520</v>
      </c>
      <c r="J328" t="s">
        <v>26</v>
      </c>
      <c r="K328" t="s">
        <v>622</v>
      </c>
      <c r="L328">
        <v>0</v>
      </c>
      <c r="M328" t="s">
        <v>623</v>
      </c>
    </row>
    <row r="329" spans="1:13" x14ac:dyDescent="0.25">
      <c r="A329">
        <v>1312</v>
      </c>
      <c r="B329">
        <v>1111</v>
      </c>
      <c r="C329" t="str">
        <f>IFERROR(INDEX(customers!B329:B1828,MATCH(Purchases!B329,customers!A329:A1828)), "None")</f>
        <v>Customer#000001111</v>
      </c>
      <c r="D329" t="str">
        <f>INDEX(Country!$B$2:$B$26,MATCH(INDEX(customers!$D$2:$D$1501,MATCH(Purchases!B329,customers!$A$2:$A$1501)),Country!$A$2:$A$26))</f>
        <v>FRANCE</v>
      </c>
      <c r="E329" t="str">
        <f>INDEX(Region!$C$2:$F$2,MATCH(INDEX(Country!$C$2:$C$26,MATCH(Purchases!D329,Country!$B$2:$B$26)), Region!$C$1:$F$1))</f>
        <v>EUROPE</v>
      </c>
      <c r="F329" t="str">
        <f>INDEX(customers!G329:G1828, MATCH(Purchases!C329,customers!B329:B1828))</f>
        <v>MACHINERY</v>
      </c>
      <c r="G329" t="s">
        <v>16</v>
      </c>
      <c r="H329">
        <v>81611.039999999994</v>
      </c>
      <c r="I329" s="1">
        <v>34473</v>
      </c>
      <c r="J329" t="s">
        <v>31</v>
      </c>
      <c r="K329" t="s">
        <v>586</v>
      </c>
      <c r="L329">
        <v>0</v>
      </c>
      <c r="M329" t="s">
        <v>624</v>
      </c>
    </row>
    <row r="330" spans="1:13" x14ac:dyDescent="0.25">
      <c r="A330">
        <v>1313</v>
      </c>
      <c r="B330">
        <v>1477</v>
      </c>
      <c r="C330" t="str">
        <f>IFERROR(INDEX(customers!B330:B1829,MATCH(Purchases!B330,customers!A330:A1829)), "None")</f>
        <v>Customer#000001477</v>
      </c>
      <c r="D330" t="str">
        <f>INDEX(Country!$B$2:$B$26,MATCH(INDEX(customers!$D$2:$D$1501,MATCH(Purchases!B330,customers!$A$2:$A$1501)),Country!$A$2:$A$26))</f>
        <v>FRANCE</v>
      </c>
      <c r="E330" t="str">
        <f>INDEX(Region!$C$2:$F$2,MATCH(INDEX(Country!$C$2:$C$26,MATCH(Purchases!D330,Country!$B$2:$B$26)), Region!$C$1:$F$1))</f>
        <v>EUROPE</v>
      </c>
      <c r="F330" t="str">
        <f>INDEX(customers!G330:G1829, MATCH(Purchases!C330,customers!B330:B1829))</f>
        <v>MACHINERY</v>
      </c>
      <c r="G330" t="s">
        <v>16</v>
      </c>
      <c r="H330">
        <v>69234.03</v>
      </c>
      <c r="I330" s="1">
        <v>34590</v>
      </c>
      <c r="J330" t="s">
        <v>13</v>
      </c>
      <c r="K330" t="s">
        <v>625</v>
      </c>
      <c r="L330">
        <v>0</v>
      </c>
      <c r="M330" t="s">
        <v>626</v>
      </c>
    </row>
    <row r="331" spans="1:13" x14ac:dyDescent="0.25">
      <c r="A331">
        <v>1314</v>
      </c>
      <c r="B331">
        <v>1424</v>
      </c>
      <c r="C331" t="str">
        <f>IFERROR(INDEX(customers!B331:B1830,MATCH(Purchases!B331,customers!A331:A1830)), "None")</f>
        <v>Customer#000001424</v>
      </c>
      <c r="D331" t="str">
        <f>INDEX(Country!$B$2:$B$26,MATCH(INDEX(customers!$D$2:$D$1501,MATCH(Purchases!B331,customers!$A$2:$A$1501)),Country!$A$2:$A$26))</f>
        <v>RUSSIA</v>
      </c>
      <c r="E331" t="str">
        <f>INDEX(Region!$C$2:$F$2,MATCH(INDEX(Country!$C$2:$C$26,MATCH(Purchases!D331,Country!$B$2:$B$26)), Region!$C$1:$F$1))</f>
        <v>EUROPE</v>
      </c>
      <c r="F331" t="str">
        <f>INDEX(customers!G331:G1830, MATCH(Purchases!C331,customers!B331:B1830))</f>
        <v>FURNITURE</v>
      </c>
      <c r="G331" t="s">
        <v>16</v>
      </c>
      <c r="H331">
        <v>63623.22</v>
      </c>
      <c r="I331" s="1">
        <v>34467</v>
      </c>
      <c r="J331" t="s">
        <v>31</v>
      </c>
      <c r="K331" t="s">
        <v>627</v>
      </c>
      <c r="L331">
        <v>0</v>
      </c>
      <c r="M331" t="s">
        <v>628</v>
      </c>
    </row>
    <row r="332" spans="1:13" x14ac:dyDescent="0.25">
      <c r="A332">
        <v>1315</v>
      </c>
      <c r="B332">
        <v>215</v>
      </c>
      <c r="C332" t="str">
        <f>IFERROR(INDEX(customers!B332:B1831,MATCH(Purchases!B332,customers!A332:A1831)), "None")</f>
        <v>None</v>
      </c>
      <c r="D332" t="str">
        <f>INDEX(Country!$B$2:$B$26,MATCH(INDEX(customers!$D$2:$D$1501,MATCH(Purchases!B332,customers!$A$2:$A$1501)),Country!$A$2:$A$26))</f>
        <v>INDONESIA</v>
      </c>
      <c r="E332" t="str">
        <f>INDEX(Region!$C$2:$F$2,MATCH(INDEX(Country!$C$2:$C$26,MATCH(Purchases!D332,Country!$B$2:$B$26)), Region!$C$1:$F$1))</f>
        <v>ASIA</v>
      </c>
      <c r="F332" t="str">
        <f>INDEX(customers!G332:G1831, MATCH(Purchases!C332,customers!B332:B1831))</f>
        <v>MACHINERY</v>
      </c>
      <c r="G332" t="s">
        <v>9</v>
      </c>
      <c r="H332">
        <v>182956.83</v>
      </c>
      <c r="I332" s="1">
        <v>35876</v>
      </c>
      <c r="J332" t="s">
        <v>10</v>
      </c>
      <c r="K332" t="s">
        <v>629</v>
      </c>
      <c r="L332">
        <v>0</v>
      </c>
      <c r="M332" t="s">
        <v>630</v>
      </c>
    </row>
    <row r="333" spans="1:13" x14ac:dyDescent="0.25">
      <c r="A333">
        <v>1316</v>
      </c>
      <c r="B333">
        <v>160</v>
      </c>
      <c r="C333" t="str">
        <f>IFERROR(INDEX(customers!B333:B1832,MATCH(Purchases!B333,customers!A333:A1832)), "None")</f>
        <v>None</v>
      </c>
      <c r="D333" t="str">
        <f>INDEX(Country!$B$2:$B$26,MATCH(INDEX(customers!$D$2:$D$1501,MATCH(Purchases!B333,customers!$A$2:$A$1501)),Country!$A$2:$A$26))</f>
        <v>JORDAN</v>
      </c>
      <c r="E333" t="str">
        <f>INDEX(Region!$C$2:$F$2,MATCH(INDEX(Country!$C$2:$C$26,MATCH(Purchases!D333,Country!$B$2:$B$26)), Region!$C$1:$F$1))</f>
        <v>ASIA</v>
      </c>
      <c r="F333" t="str">
        <f>INDEX(customers!G333:G1832, MATCH(Purchases!C333,customers!B333:B1832))</f>
        <v>MACHINERY</v>
      </c>
      <c r="G333" t="s">
        <v>16</v>
      </c>
      <c r="H333">
        <v>232915.54</v>
      </c>
      <c r="I333" s="1">
        <v>34306</v>
      </c>
      <c r="J333" t="s">
        <v>13</v>
      </c>
      <c r="K333" t="s">
        <v>631</v>
      </c>
      <c r="L333">
        <v>0</v>
      </c>
      <c r="M333" t="s">
        <v>632</v>
      </c>
    </row>
    <row r="334" spans="1:13" x14ac:dyDescent="0.25">
      <c r="A334">
        <v>1317</v>
      </c>
      <c r="B334">
        <v>991</v>
      </c>
      <c r="C334" t="str">
        <f>IFERROR(INDEX(customers!B334:B1833,MATCH(Purchases!B334,customers!A334:A1833)), "None")</f>
        <v>Customer#000000991</v>
      </c>
      <c r="D334" t="str">
        <f>INDEX(Country!$B$2:$B$26,MATCH(INDEX(customers!$D$2:$D$1501,MATCH(Purchases!B334,customers!$A$2:$A$1501)),Country!$A$2:$A$26))</f>
        <v>VIETNAM</v>
      </c>
      <c r="E334" t="str">
        <f>INDEX(Region!$C$2:$F$2,MATCH(INDEX(Country!$C$2:$C$26,MATCH(Purchases!D334,Country!$B$2:$B$26)), Region!$C$1:$F$1))</f>
        <v>ASIA</v>
      </c>
      <c r="F334" t="str">
        <f>INDEX(customers!G334:G1833, MATCH(Purchases!C334,customers!B334:B1833))</f>
        <v>AUTOMOBILE</v>
      </c>
      <c r="G334" t="s">
        <v>48</v>
      </c>
      <c r="H334">
        <v>170654.55</v>
      </c>
      <c r="I334" s="1">
        <v>34838</v>
      </c>
      <c r="J334" t="s">
        <v>26</v>
      </c>
      <c r="K334" t="s">
        <v>513</v>
      </c>
      <c r="L334">
        <v>0</v>
      </c>
      <c r="M334" t="s">
        <v>633</v>
      </c>
    </row>
    <row r="335" spans="1:13" x14ac:dyDescent="0.25">
      <c r="A335">
        <v>1318</v>
      </c>
      <c r="B335">
        <v>1279</v>
      </c>
      <c r="C335" t="str">
        <f>IFERROR(INDEX(customers!B335:B1834,MATCH(Purchases!B335,customers!A335:A1834)), "None")</f>
        <v>Customer#000001279</v>
      </c>
      <c r="D335" t="str">
        <f>INDEX(Country!$B$2:$B$26,MATCH(INDEX(customers!$D$2:$D$1501,MATCH(Purchases!B335,customers!$A$2:$A$1501)),Country!$A$2:$A$26))</f>
        <v>KENYA</v>
      </c>
      <c r="E335" t="str">
        <f>INDEX(Region!$C$2:$F$2,MATCH(INDEX(Country!$C$2:$C$26,MATCH(Purchases!D335,Country!$B$2:$B$26)), Region!$C$1:$F$1))</f>
        <v>ASIA</v>
      </c>
      <c r="F335" t="str">
        <f>INDEX(customers!G335:G1834, MATCH(Purchases!C335,customers!B335:B1834))</f>
        <v>BUILDING</v>
      </c>
      <c r="G335" t="s">
        <v>9</v>
      </c>
      <c r="H335">
        <v>98170.5</v>
      </c>
      <c r="I335" s="1">
        <v>35973</v>
      </c>
      <c r="J335" t="s">
        <v>31</v>
      </c>
      <c r="K335" t="s">
        <v>634</v>
      </c>
      <c r="L335">
        <v>0</v>
      </c>
      <c r="M335" t="s">
        <v>635</v>
      </c>
    </row>
    <row r="336" spans="1:13" x14ac:dyDescent="0.25">
      <c r="A336">
        <v>1319</v>
      </c>
      <c r="B336">
        <v>313</v>
      </c>
      <c r="C336" t="str">
        <f>IFERROR(INDEX(customers!B336:B1835,MATCH(Purchases!B336,customers!A336:A1835)), "None")</f>
        <v>None</v>
      </c>
      <c r="D336" t="str">
        <f>INDEX(Country!$B$2:$B$26,MATCH(INDEX(customers!$D$2:$D$1501,MATCH(Purchases!B336,customers!$A$2:$A$1501)),Country!$A$2:$A$26))</f>
        <v>ALGERIA</v>
      </c>
      <c r="E336" t="e">
        <f>INDEX(Region!$C$2:$F$2,MATCH(INDEX(Country!$C$2:$C$26,MATCH(Purchases!D336,Country!$B$2:$B$26)), Region!$C$1:$F$1))</f>
        <v>#N/A</v>
      </c>
      <c r="F336" t="str">
        <f>INDEX(customers!G336:G1835, MATCH(Purchases!C336,customers!B336:B1835))</f>
        <v>MACHINERY</v>
      </c>
      <c r="G336" t="s">
        <v>9</v>
      </c>
      <c r="H336">
        <v>46533.5</v>
      </c>
      <c r="I336" s="1">
        <v>35335</v>
      </c>
      <c r="J336" t="s">
        <v>26</v>
      </c>
      <c r="K336" t="s">
        <v>636</v>
      </c>
      <c r="L336">
        <v>0</v>
      </c>
      <c r="M336" t="s">
        <v>637</v>
      </c>
    </row>
    <row r="337" spans="1:13" x14ac:dyDescent="0.25">
      <c r="A337">
        <v>1344</v>
      </c>
      <c r="B337">
        <v>170</v>
      </c>
      <c r="C337" t="str">
        <f>IFERROR(INDEX(customers!B337:B1836,MATCH(Purchases!B337,customers!A337:A1836)), "None")</f>
        <v>None</v>
      </c>
      <c r="D337" t="str">
        <f>INDEX(Country!$B$2:$B$26,MATCH(INDEX(customers!$D$2:$D$1501,MATCH(Purchases!B337,customers!$A$2:$A$1501)),Country!$A$2:$A$26))</f>
        <v>MOROCCO</v>
      </c>
      <c r="E337" t="str">
        <f>INDEX(Region!$C$2:$F$2,MATCH(INDEX(Country!$C$2:$C$26,MATCH(Purchases!D337,Country!$B$2:$B$26)), Region!$C$1:$F$1))</f>
        <v>ASIA</v>
      </c>
      <c r="F337" t="str">
        <f>INDEX(customers!G337:G1836, MATCH(Purchases!C337,customers!B337:B1836))</f>
        <v>MACHINERY</v>
      </c>
      <c r="G337" t="s">
        <v>16</v>
      </c>
      <c r="H337">
        <v>66338.64</v>
      </c>
      <c r="I337" s="1">
        <v>33710</v>
      </c>
      <c r="J337" t="s">
        <v>10</v>
      </c>
      <c r="K337" t="s">
        <v>638</v>
      </c>
      <c r="L337">
        <v>0</v>
      </c>
      <c r="M337" t="s">
        <v>639</v>
      </c>
    </row>
    <row r="338" spans="1:13" x14ac:dyDescent="0.25">
      <c r="A338">
        <v>1345</v>
      </c>
      <c r="B338">
        <v>943</v>
      </c>
      <c r="C338" t="str">
        <f>IFERROR(INDEX(customers!B338:B1837,MATCH(Purchases!B338,customers!A338:A1837)), "None")</f>
        <v>Customer#000000943</v>
      </c>
      <c r="D338" t="str">
        <f>INDEX(Country!$B$2:$B$26,MATCH(INDEX(customers!$D$2:$D$1501,MATCH(Purchases!B338,customers!$A$2:$A$1501)),Country!$A$2:$A$26))</f>
        <v>ETHIOPIA</v>
      </c>
      <c r="E338" t="e">
        <f>INDEX(Region!$C$2:$F$2,MATCH(INDEX(Country!$C$2:$C$26,MATCH(Purchases!D338,Country!$B$2:$B$26)), Region!$C$1:$F$1))</f>
        <v>#N/A</v>
      </c>
      <c r="F338" t="str">
        <f>INDEX(customers!G338:G1837, MATCH(Purchases!C338,customers!B338:B1837))</f>
        <v>FURNITURE</v>
      </c>
      <c r="G338" t="s">
        <v>16</v>
      </c>
      <c r="H338">
        <v>165361.31</v>
      </c>
      <c r="I338" s="1">
        <v>33905</v>
      </c>
      <c r="J338" t="s">
        <v>10</v>
      </c>
      <c r="K338" t="s">
        <v>640</v>
      </c>
      <c r="L338">
        <v>0</v>
      </c>
      <c r="M338" t="s">
        <v>641</v>
      </c>
    </row>
    <row r="339" spans="1:13" x14ac:dyDescent="0.25">
      <c r="A339">
        <v>1346</v>
      </c>
      <c r="B339">
        <v>748</v>
      </c>
      <c r="C339" t="str">
        <f>IFERROR(INDEX(customers!B339:B1838,MATCH(Purchases!B339,customers!A339:A1838)), "None")</f>
        <v>Customer#000000748</v>
      </c>
      <c r="D339" t="str">
        <f>INDEX(Country!$B$2:$B$26,MATCH(INDEX(customers!$D$2:$D$1501,MATCH(Purchases!B339,customers!$A$2:$A$1501)),Country!$A$2:$A$26))</f>
        <v>UNITED KINGDOM</v>
      </c>
      <c r="E339" t="str">
        <f>INDEX(Region!$C$2:$F$2,MATCH(INDEX(Country!$C$2:$C$26,MATCH(Purchases!D339,Country!$B$2:$B$26)), Region!$C$1:$F$1))</f>
        <v>MIDDLE EAST</v>
      </c>
      <c r="F339" t="str">
        <f>INDEX(customers!G339:G1838, MATCH(Purchases!C339,customers!B339:B1838))</f>
        <v>AUTOMOBILE</v>
      </c>
      <c r="G339" t="s">
        <v>16</v>
      </c>
      <c r="H339">
        <v>224106.48</v>
      </c>
      <c r="I339" s="1">
        <v>33773</v>
      </c>
      <c r="J339" t="s">
        <v>26</v>
      </c>
      <c r="K339" t="s">
        <v>642</v>
      </c>
      <c r="L339">
        <v>0</v>
      </c>
      <c r="M339" t="s">
        <v>643</v>
      </c>
    </row>
    <row r="340" spans="1:13" x14ac:dyDescent="0.25">
      <c r="A340">
        <v>1347</v>
      </c>
      <c r="B340">
        <v>403</v>
      </c>
      <c r="C340" t="str">
        <f>IFERROR(INDEX(customers!B340:B1839,MATCH(Purchases!B340,customers!A340:A1839)), "None")</f>
        <v>Customer#000000403</v>
      </c>
      <c r="D340" t="str">
        <f>INDEX(Country!$B$2:$B$26,MATCH(INDEX(customers!$D$2:$D$1501,MATCH(Purchases!B340,customers!$A$2:$A$1501)),Country!$A$2:$A$26))</f>
        <v>KENYA</v>
      </c>
      <c r="E340" t="str">
        <f>INDEX(Region!$C$2:$F$2,MATCH(INDEX(Country!$C$2:$C$26,MATCH(Purchases!D340,Country!$B$2:$B$26)), Region!$C$1:$F$1))</f>
        <v>ASIA</v>
      </c>
      <c r="F340" t="str">
        <f>INDEX(customers!G340:G1839, MATCH(Purchases!C340,customers!B340:B1839))</f>
        <v>HOUSEHOLD</v>
      </c>
      <c r="G340" t="s">
        <v>9</v>
      </c>
      <c r="H340">
        <v>249530.87</v>
      </c>
      <c r="I340" s="1">
        <v>35601</v>
      </c>
      <c r="J340" t="s">
        <v>10</v>
      </c>
      <c r="K340" t="s">
        <v>644</v>
      </c>
      <c r="L340">
        <v>0</v>
      </c>
      <c r="M340" t="s">
        <v>645</v>
      </c>
    </row>
    <row r="341" spans="1:13" x14ac:dyDescent="0.25">
      <c r="A341">
        <v>1348</v>
      </c>
      <c r="B341">
        <v>175</v>
      </c>
      <c r="C341" t="str">
        <f>IFERROR(INDEX(customers!B341:B1840,MATCH(Purchases!B341,customers!A341:A1840)), "None")</f>
        <v>None</v>
      </c>
      <c r="D341" t="str">
        <f>INDEX(Country!$B$2:$B$26,MATCH(INDEX(customers!$D$2:$D$1501,MATCH(Purchases!B341,customers!$A$2:$A$1501)),Country!$A$2:$A$26))</f>
        <v>IRAN</v>
      </c>
      <c r="E341" t="str">
        <f>INDEX(Region!$C$2:$F$2,MATCH(INDEX(Country!$C$2:$C$26,MATCH(Purchases!D341,Country!$B$2:$B$26)), Region!$C$1:$F$1))</f>
        <v>MIDDLE EAST</v>
      </c>
      <c r="F341" t="str">
        <f>INDEX(customers!G341:G1840, MATCH(Purchases!C341,customers!B341:B1840))</f>
        <v>MACHINERY</v>
      </c>
      <c r="G341" t="s">
        <v>9</v>
      </c>
      <c r="H341">
        <v>145456.56</v>
      </c>
      <c r="I341" s="1">
        <v>35903</v>
      </c>
      <c r="J341" t="s">
        <v>10</v>
      </c>
      <c r="K341" t="s">
        <v>203</v>
      </c>
      <c r="L341">
        <v>0</v>
      </c>
      <c r="M341" t="s">
        <v>646</v>
      </c>
    </row>
    <row r="342" spans="1:13" x14ac:dyDescent="0.25">
      <c r="A342">
        <v>1349</v>
      </c>
      <c r="B342">
        <v>637</v>
      </c>
      <c r="C342" t="str">
        <f>IFERROR(INDEX(customers!B342:B1841,MATCH(Purchases!B342,customers!A342:A1841)), "None")</f>
        <v>Customer#000000637</v>
      </c>
      <c r="D342" t="str">
        <f>INDEX(Country!$B$2:$B$26,MATCH(INDEX(customers!$D$2:$D$1501,MATCH(Purchases!B342,customers!$A$2:$A$1501)),Country!$A$2:$A$26))</f>
        <v>GERMANY</v>
      </c>
      <c r="E342" t="str">
        <f>INDEX(Region!$C$2:$F$2,MATCH(INDEX(Country!$C$2:$C$26,MATCH(Purchases!D342,Country!$B$2:$B$26)), Region!$C$1:$F$1))</f>
        <v>EUROPE</v>
      </c>
      <c r="F342" t="str">
        <f>INDEX(customers!G342:G1841, MATCH(Purchases!C342,customers!B342:B1841))</f>
        <v>HOUSEHOLD</v>
      </c>
      <c r="G342" t="s">
        <v>9</v>
      </c>
      <c r="H342">
        <v>49656.84</v>
      </c>
      <c r="I342" s="1">
        <v>35729</v>
      </c>
      <c r="J342" t="s">
        <v>13</v>
      </c>
      <c r="K342" t="s">
        <v>379</v>
      </c>
      <c r="L342">
        <v>0</v>
      </c>
      <c r="M342" t="s">
        <v>647</v>
      </c>
    </row>
    <row r="343" spans="1:13" x14ac:dyDescent="0.25">
      <c r="A343">
        <v>1350</v>
      </c>
      <c r="B343">
        <v>508</v>
      </c>
      <c r="C343" t="str">
        <f>IFERROR(INDEX(customers!B343:B1842,MATCH(Purchases!B343,customers!A343:A1842)), "None")</f>
        <v>Customer#000000508</v>
      </c>
      <c r="D343" t="str">
        <f>INDEX(Country!$B$2:$B$26,MATCH(INDEX(customers!$D$2:$D$1501,MATCH(Purchases!B343,customers!$A$2:$A$1501)),Country!$A$2:$A$26))</f>
        <v>CHINA</v>
      </c>
      <c r="E343" t="str">
        <f>INDEX(Region!$C$2:$F$2,MATCH(INDEX(Country!$C$2:$C$26,MATCH(Purchases!D343,Country!$B$2:$B$26)), Region!$C$1:$F$1))</f>
        <v>AMERICA</v>
      </c>
      <c r="F343" t="str">
        <f>INDEX(customers!G343:G1842, MATCH(Purchases!C343,customers!B343:B1842))</f>
        <v>BUILDING</v>
      </c>
      <c r="G343" t="s">
        <v>16</v>
      </c>
      <c r="H343">
        <v>71653.64</v>
      </c>
      <c r="I343" s="1">
        <v>34205</v>
      </c>
      <c r="J343" t="s">
        <v>13</v>
      </c>
      <c r="K343" t="s">
        <v>648</v>
      </c>
      <c r="L343">
        <v>0</v>
      </c>
      <c r="M343" t="s">
        <v>649</v>
      </c>
    </row>
    <row r="344" spans="1:13" x14ac:dyDescent="0.25">
      <c r="A344">
        <v>1351</v>
      </c>
      <c r="B344">
        <v>1060</v>
      </c>
      <c r="C344" t="str">
        <f>IFERROR(INDEX(customers!B344:B1843,MATCH(Purchases!B344,customers!A344:A1843)), "None")</f>
        <v>Customer#000001060</v>
      </c>
      <c r="D344" t="str">
        <f>INDEX(Country!$B$2:$B$26,MATCH(INDEX(customers!$D$2:$D$1501,MATCH(Purchases!B344,customers!$A$2:$A$1501)),Country!$A$2:$A$26))</f>
        <v>INDIA</v>
      </c>
      <c r="E344" t="str">
        <f>INDEX(Region!$C$2:$F$2,MATCH(INDEX(Country!$C$2:$C$26,MATCH(Purchases!D344,Country!$B$2:$B$26)), Region!$C$1:$F$1))</f>
        <v>ASIA</v>
      </c>
      <c r="F344" t="str">
        <f>INDEX(customers!G344:G1843, MATCH(Purchases!C344,customers!B344:B1843))</f>
        <v>HOUSEHOLD</v>
      </c>
      <c r="G344" t="s">
        <v>9</v>
      </c>
      <c r="H344">
        <v>23806.26</v>
      </c>
      <c r="I344" s="1">
        <v>35905</v>
      </c>
      <c r="J344" t="s">
        <v>13</v>
      </c>
      <c r="K344" t="s">
        <v>410</v>
      </c>
      <c r="L344">
        <v>0</v>
      </c>
      <c r="M344" t="s">
        <v>650</v>
      </c>
    </row>
    <row r="345" spans="1:13" x14ac:dyDescent="0.25">
      <c r="A345">
        <v>1376</v>
      </c>
      <c r="B345">
        <v>461</v>
      </c>
      <c r="C345" t="str">
        <f>IFERROR(INDEX(customers!B345:B1844,MATCH(Purchases!B345,customers!A345:A1844)), "None")</f>
        <v>Customer#000000461</v>
      </c>
      <c r="D345" t="str">
        <f>INDEX(Country!$B$2:$B$26,MATCH(INDEX(customers!$D$2:$D$1501,MATCH(Purchases!B345,customers!$A$2:$A$1501)),Country!$A$2:$A$26))</f>
        <v>VIETNAM</v>
      </c>
      <c r="E345" t="str">
        <f>INDEX(Region!$C$2:$F$2,MATCH(INDEX(Country!$C$2:$C$26,MATCH(Purchases!D345,Country!$B$2:$B$26)), Region!$C$1:$F$1))</f>
        <v>ASIA</v>
      </c>
      <c r="F345" t="str">
        <f>INDEX(customers!G345:G1844, MATCH(Purchases!C345,customers!B345:B1844))</f>
        <v>AUTOMOBILE</v>
      </c>
      <c r="G345" t="s">
        <v>9</v>
      </c>
      <c r="H345">
        <v>35617.06</v>
      </c>
      <c r="I345" s="1">
        <v>35554</v>
      </c>
      <c r="J345" t="s">
        <v>23</v>
      </c>
      <c r="K345" t="s">
        <v>651</v>
      </c>
      <c r="L345">
        <v>0</v>
      </c>
      <c r="M345" t="s">
        <v>652</v>
      </c>
    </row>
    <row r="346" spans="1:13" x14ac:dyDescent="0.25">
      <c r="A346">
        <v>1377</v>
      </c>
      <c r="B346">
        <v>199</v>
      </c>
      <c r="C346" t="str">
        <f>IFERROR(INDEX(customers!B346:B1845,MATCH(Purchases!B346,customers!A346:A1845)), "None")</f>
        <v>None</v>
      </c>
      <c r="D346" t="str">
        <f>INDEX(Country!$B$2:$B$26,MATCH(INDEX(customers!$D$2:$D$1501,MATCH(Purchases!B346,customers!$A$2:$A$1501)),Country!$A$2:$A$26))</f>
        <v>EGYPT</v>
      </c>
      <c r="E346" t="str">
        <f>INDEX(Region!$C$2:$F$2,MATCH(INDEX(Country!$C$2:$C$26,MATCH(Purchases!D346,Country!$B$2:$B$26)), Region!$C$1:$F$1))</f>
        <v>MIDDLE EAST</v>
      </c>
      <c r="F346" t="str">
        <f>INDEX(customers!G346:G1845, MATCH(Purchases!C346,customers!B346:B1845))</f>
        <v>MACHINERY</v>
      </c>
      <c r="G346" t="s">
        <v>9</v>
      </c>
      <c r="H346">
        <v>145303.74</v>
      </c>
      <c r="I346" s="1">
        <v>35909</v>
      </c>
      <c r="J346" t="s">
        <v>23</v>
      </c>
      <c r="K346" t="s">
        <v>84</v>
      </c>
      <c r="L346">
        <v>0</v>
      </c>
      <c r="M346" t="s">
        <v>653</v>
      </c>
    </row>
    <row r="347" spans="1:13" x14ac:dyDescent="0.25">
      <c r="A347">
        <v>1378</v>
      </c>
      <c r="B347">
        <v>196</v>
      </c>
      <c r="C347" t="str">
        <f>IFERROR(INDEX(customers!B347:B1846,MATCH(Purchases!B347,customers!A347:A1846)), "None")</f>
        <v>None</v>
      </c>
      <c r="D347" t="str">
        <f>INDEX(Country!$B$2:$B$26,MATCH(INDEX(customers!$D$2:$D$1501,MATCH(Purchases!B347,customers!$A$2:$A$1501)),Country!$A$2:$A$26))</f>
        <v>CHINA</v>
      </c>
      <c r="E347" t="str">
        <f>INDEX(Region!$C$2:$F$2,MATCH(INDEX(Country!$C$2:$C$26,MATCH(Purchases!D347,Country!$B$2:$B$26)), Region!$C$1:$F$1))</f>
        <v>AMERICA</v>
      </c>
      <c r="F347" t="str">
        <f>INDEX(customers!G347:G1846, MATCH(Purchases!C347,customers!B347:B1846))</f>
        <v>MACHINERY</v>
      </c>
      <c r="G347" t="s">
        <v>9</v>
      </c>
      <c r="H347">
        <v>184205.63</v>
      </c>
      <c r="I347" s="1">
        <v>35133</v>
      </c>
      <c r="J347" t="s">
        <v>23</v>
      </c>
      <c r="K347" t="s">
        <v>654</v>
      </c>
      <c r="L347">
        <v>0</v>
      </c>
      <c r="M347" t="s">
        <v>655</v>
      </c>
    </row>
    <row r="348" spans="1:13" x14ac:dyDescent="0.25">
      <c r="A348">
        <v>1379</v>
      </c>
      <c r="B348">
        <v>643</v>
      </c>
      <c r="C348" t="str">
        <f>IFERROR(INDEX(customers!B348:B1847,MATCH(Purchases!B348,customers!A348:A1847)), "None")</f>
        <v>Customer#000000643</v>
      </c>
      <c r="D348" t="str">
        <f>INDEX(Country!$B$2:$B$26,MATCH(INDEX(customers!$D$2:$D$1501,MATCH(Purchases!B348,customers!$A$2:$A$1501)),Country!$A$2:$A$26))</f>
        <v>ALGERIA</v>
      </c>
      <c r="E348" t="e">
        <f>INDEX(Region!$C$2:$F$2,MATCH(INDEX(Country!$C$2:$C$26,MATCH(Purchases!D348,Country!$B$2:$B$26)), Region!$C$1:$F$1))</f>
        <v>#N/A</v>
      </c>
      <c r="F348" t="str">
        <f>INDEX(customers!G348:G1847, MATCH(Purchases!C348,customers!B348:B1847))</f>
        <v>FURNITURE</v>
      </c>
      <c r="G348" t="s">
        <v>9</v>
      </c>
      <c r="H348">
        <v>98253.79</v>
      </c>
      <c r="I348" s="1">
        <v>35940</v>
      </c>
      <c r="J348" t="s">
        <v>10</v>
      </c>
      <c r="K348" t="s">
        <v>656</v>
      </c>
      <c r="L348">
        <v>0</v>
      </c>
      <c r="M348" t="s">
        <v>657</v>
      </c>
    </row>
    <row r="349" spans="1:13" x14ac:dyDescent="0.25">
      <c r="A349">
        <v>1380</v>
      </c>
      <c r="B349">
        <v>1363</v>
      </c>
      <c r="C349" t="str">
        <f>IFERROR(INDEX(customers!B349:B1848,MATCH(Purchases!B349,customers!A349:A1848)), "None")</f>
        <v>Customer#000001363</v>
      </c>
      <c r="D349" t="str">
        <f>INDEX(Country!$B$2:$B$26,MATCH(INDEX(customers!$D$2:$D$1501,MATCH(Purchases!B349,customers!$A$2:$A$1501)),Country!$A$2:$A$26))</f>
        <v>JORDAN</v>
      </c>
      <c r="E349" t="str">
        <f>INDEX(Region!$C$2:$F$2,MATCH(INDEX(Country!$C$2:$C$26,MATCH(Purchases!D349,Country!$B$2:$B$26)), Region!$C$1:$F$1))</f>
        <v>ASIA</v>
      </c>
      <c r="F349" t="str">
        <f>INDEX(customers!G349:G1848, MATCH(Purchases!C349,customers!B349:B1848))</f>
        <v>HOUSEHOLD</v>
      </c>
      <c r="G349" t="s">
        <v>9</v>
      </c>
      <c r="H349">
        <v>136526.76999999999</v>
      </c>
      <c r="I349" s="1">
        <v>35253</v>
      </c>
      <c r="J349" t="s">
        <v>31</v>
      </c>
      <c r="K349" t="s">
        <v>118</v>
      </c>
      <c r="L349">
        <v>0</v>
      </c>
      <c r="M349" t="s">
        <v>658</v>
      </c>
    </row>
    <row r="350" spans="1:13" x14ac:dyDescent="0.25">
      <c r="A350">
        <v>1381</v>
      </c>
      <c r="B350">
        <v>1264</v>
      </c>
      <c r="C350" t="str">
        <f>IFERROR(INDEX(customers!B350:B1849,MATCH(Purchases!B350,customers!A350:A1849)), "None")</f>
        <v>Customer#000001264</v>
      </c>
      <c r="D350" t="str">
        <f>INDEX(Country!$B$2:$B$26,MATCH(INDEX(customers!$D$2:$D$1501,MATCH(Purchases!B350,customers!$A$2:$A$1501)),Country!$A$2:$A$26))</f>
        <v>MOZAMBIQUE</v>
      </c>
      <c r="E350" t="str">
        <f>INDEX(Region!$C$2:$F$2,MATCH(INDEX(Country!$C$2:$C$26,MATCH(Purchases!D350,Country!$B$2:$B$26)), Region!$C$1:$F$1))</f>
        <v>ASIA</v>
      </c>
      <c r="F350" t="str">
        <f>INDEX(customers!G350:G1849, MATCH(Purchases!C350,customers!B350:B1849))</f>
        <v>MACHINERY</v>
      </c>
      <c r="G350" t="s">
        <v>9</v>
      </c>
      <c r="H350">
        <v>74771.86</v>
      </c>
      <c r="I350" s="1">
        <v>35940</v>
      </c>
      <c r="J350" t="s">
        <v>31</v>
      </c>
      <c r="K350" t="s">
        <v>659</v>
      </c>
      <c r="L350">
        <v>0</v>
      </c>
      <c r="M350" t="s">
        <v>660</v>
      </c>
    </row>
    <row r="351" spans="1:13" x14ac:dyDescent="0.25">
      <c r="A351">
        <v>1382</v>
      </c>
      <c r="B351">
        <v>1324</v>
      </c>
      <c r="C351" t="str">
        <f>IFERROR(INDEX(customers!B351:B1850,MATCH(Purchases!B351,customers!A351:A1850)), "None")</f>
        <v>Customer#000001324</v>
      </c>
      <c r="D351" t="str">
        <f>INDEX(Country!$B$2:$B$26,MATCH(INDEX(customers!$D$2:$D$1501,MATCH(Purchases!B351,customers!$A$2:$A$1501)),Country!$A$2:$A$26))</f>
        <v>GERMANY</v>
      </c>
      <c r="E351" t="str">
        <f>INDEX(Region!$C$2:$F$2,MATCH(INDEX(Country!$C$2:$C$26,MATCH(Purchases!D351,Country!$B$2:$B$26)), Region!$C$1:$F$1))</f>
        <v>EUROPE</v>
      </c>
      <c r="F351" t="str">
        <f>INDEX(customers!G351:G1850, MATCH(Purchases!C351,customers!B351:B1850))</f>
        <v>AUTOMOBILE</v>
      </c>
      <c r="G351" t="s">
        <v>16</v>
      </c>
      <c r="H351">
        <v>246263.02</v>
      </c>
      <c r="I351" s="1">
        <v>34198</v>
      </c>
      <c r="J351" t="s">
        <v>10</v>
      </c>
      <c r="K351" t="s">
        <v>502</v>
      </c>
      <c r="L351">
        <v>0</v>
      </c>
      <c r="M351" t="s">
        <v>661</v>
      </c>
    </row>
    <row r="352" spans="1:13" x14ac:dyDescent="0.25">
      <c r="A352">
        <v>1383</v>
      </c>
      <c r="B352">
        <v>1196</v>
      </c>
      <c r="C352" t="str">
        <f>IFERROR(INDEX(customers!B352:B1851,MATCH(Purchases!B352,customers!A352:A1851)), "None")</f>
        <v>Customer#000001196</v>
      </c>
      <c r="D352" t="str">
        <f>INDEX(Country!$B$2:$B$26,MATCH(INDEX(customers!$D$2:$D$1501,MATCH(Purchases!B352,customers!$A$2:$A$1501)),Country!$A$2:$A$26))</f>
        <v>SAUDI ARABIA</v>
      </c>
      <c r="E352" t="str">
        <f>INDEX(Region!$C$2:$F$2,MATCH(INDEX(Country!$C$2:$C$26,MATCH(Purchases!D352,Country!$B$2:$B$26)), Region!$C$1:$F$1))</f>
        <v>MIDDLE EAST</v>
      </c>
      <c r="F352" t="str">
        <f>INDEX(customers!G352:G1851, MATCH(Purchases!C352,customers!B352:B1851))</f>
        <v>BUILDING</v>
      </c>
      <c r="G352" t="s">
        <v>16</v>
      </c>
      <c r="H352">
        <v>53197.34</v>
      </c>
      <c r="I352" s="1">
        <v>34086</v>
      </c>
      <c r="J352" t="s">
        <v>26</v>
      </c>
      <c r="K352" t="s">
        <v>662</v>
      </c>
      <c r="L352">
        <v>0</v>
      </c>
      <c r="M352" t="s">
        <v>663</v>
      </c>
    </row>
    <row r="353" spans="1:13" x14ac:dyDescent="0.25">
      <c r="A353">
        <v>1408</v>
      </c>
      <c r="B353">
        <v>539</v>
      </c>
      <c r="C353" t="str">
        <f>IFERROR(INDEX(customers!B353:B1852,MATCH(Purchases!B353,customers!A353:A1852)), "None")</f>
        <v>Customer#000000539</v>
      </c>
      <c r="D353" t="str">
        <f>INDEX(Country!$B$2:$B$26,MATCH(INDEX(customers!$D$2:$D$1501,MATCH(Purchases!B353,customers!$A$2:$A$1501)),Country!$A$2:$A$26))</f>
        <v>FRANCE</v>
      </c>
      <c r="E353" t="str">
        <f>INDEX(Region!$C$2:$F$2,MATCH(INDEX(Country!$C$2:$C$26,MATCH(Purchases!D353,Country!$B$2:$B$26)), Region!$C$1:$F$1))</f>
        <v>EUROPE</v>
      </c>
      <c r="F353" t="str">
        <f>INDEX(customers!G353:G1852, MATCH(Purchases!C353,customers!B353:B1852))</f>
        <v>HOUSEHOLD</v>
      </c>
      <c r="G353" t="s">
        <v>9</v>
      </c>
      <c r="H353">
        <v>255424</v>
      </c>
      <c r="I353" s="1">
        <v>35790</v>
      </c>
      <c r="J353" t="s">
        <v>23</v>
      </c>
      <c r="K353" t="s">
        <v>664</v>
      </c>
      <c r="L353">
        <v>0</v>
      </c>
      <c r="M353" t="s">
        <v>665</v>
      </c>
    </row>
    <row r="354" spans="1:13" x14ac:dyDescent="0.25">
      <c r="A354">
        <v>1409</v>
      </c>
      <c r="B354">
        <v>1429</v>
      </c>
      <c r="C354" t="str">
        <f>IFERROR(INDEX(customers!B354:B1853,MATCH(Purchases!B354,customers!A354:A1853)), "None")</f>
        <v>Customer#000001429</v>
      </c>
      <c r="D354" t="str">
        <f>INDEX(Country!$B$2:$B$26,MATCH(INDEX(customers!$D$2:$D$1501,MATCH(Purchases!B354,customers!$A$2:$A$1501)),Country!$A$2:$A$26))</f>
        <v>CANADA</v>
      </c>
      <c r="E354" t="str">
        <f>INDEX(Region!$C$2:$F$2,MATCH(INDEX(Country!$C$2:$C$26,MATCH(Purchases!D354,Country!$B$2:$B$26)), Region!$C$1:$F$1))</f>
        <v>AMERICA</v>
      </c>
      <c r="F354" t="str">
        <f>INDEX(customers!G354:G1853, MATCH(Purchases!C354,customers!B354:B1853))</f>
        <v>AUTOMOBILE</v>
      </c>
      <c r="G354" t="s">
        <v>16</v>
      </c>
      <c r="H354">
        <v>119571.58</v>
      </c>
      <c r="I354" s="1">
        <v>33969</v>
      </c>
      <c r="J354" t="s">
        <v>23</v>
      </c>
      <c r="K354" t="s">
        <v>666</v>
      </c>
      <c r="L354">
        <v>0</v>
      </c>
      <c r="M354" t="s">
        <v>667</v>
      </c>
    </row>
    <row r="355" spans="1:13" x14ac:dyDescent="0.25">
      <c r="A355">
        <v>1410</v>
      </c>
      <c r="B355">
        <v>1123</v>
      </c>
      <c r="C355" t="str">
        <f>IFERROR(INDEX(customers!B355:B1854,MATCH(Purchases!B355,customers!A355:A1854)), "None")</f>
        <v>Customer#000001123</v>
      </c>
      <c r="D355" t="str">
        <f>INDEX(Country!$B$2:$B$26,MATCH(INDEX(customers!$D$2:$D$1501,MATCH(Purchases!B355,customers!$A$2:$A$1501)),Country!$A$2:$A$26))</f>
        <v>MOZAMBIQUE</v>
      </c>
      <c r="E355" t="str">
        <f>INDEX(Region!$C$2:$F$2,MATCH(INDEX(Country!$C$2:$C$26,MATCH(Purchases!D355,Country!$B$2:$B$26)), Region!$C$1:$F$1))</f>
        <v>ASIA</v>
      </c>
      <c r="F355" t="str">
        <f>INDEX(customers!G355:G1854, MATCH(Purchases!C355,customers!B355:B1854))</f>
        <v>MACHINERY</v>
      </c>
      <c r="G355" t="s">
        <v>9</v>
      </c>
      <c r="H355">
        <v>153160.35999999999</v>
      </c>
      <c r="I355" s="1">
        <v>35532</v>
      </c>
      <c r="J355" t="s">
        <v>10</v>
      </c>
      <c r="K355" t="s">
        <v>437</v>
      </c>
      <c r="L355">
        <v>0</v>
      </c>
      <c r="M355" t="s">
        <v>668</v>
      </c>
    </row>
    <row r="356" spans="1:13" x14ac:dyDescent="0.25">
      <c r="A356">
        <v>1411</v>
      </c>
      <c r="B356">
        <v>946</v>
      </c>
      <c r="C356" t="str">
        <f>IFERROR(INDEX(customers!B356:B1855,MATCH(Purchases!B356,customers!A356:A1855)), "None")</f>
        <v>Customer#000000946</v>
      </c>
      <c r="D356" t="str">
        <f>INDEX(Country!$B$2:$B$26,MATCH(INDEX(customers!$D$2:$D$1501,MATCH(Purchases!B356,customers!$A$2:$A$1501)),Country!$A$2:$A$26))</f>
        <v>VIETNAM</v>
      </c>
      <c r="E356" t="str">
        <f>INDEX(Region!$C$2:$F$2,MATCH(INDEX(Country!$C$2:$C$26,MATCH(Purchases!D356,Country!$B$2:$B$26)), Region!$C$1:$F$1))</f>
        <v>ASIA</v>
      </c>
      <c r="F356" t="str">
        <f>INDEX(customers!G356:G1855, MATCH(Purchases!C356,customers!B356:B1855))</f>
        <v>FURNITURE</v>
      </c>
      <c r="G356" t="s">
        <v>16</v>
      </c>
      <c r="H356">
        <v>222485.73</v>
      </c>
      <c r="I356" s="1">
        <v>34689</v>
      </c>
      <c r="J356" t="s">
        <v>26</v>
      </c>
      <c r="K356" t="s">
        <v>669</v>
      </c>
      <c r="L356">
        <v>0</v>
      </c>
      <c r="M356" t="s">
        <v>670</v>
      </c>
    </row>
    <row r="357" spans="1:13" x14ac:dyDescent="0.25">
      <c r="A357">
        <v>1412</v>
      </c>
      <c r="B357">
        <v>529</v>
      </c>
      <c r="C357" t="str">
        <f>IFERROR(INDEX(customers!B357:B1856,MATCH(Purchases!B357,customers!A357:A1856)), "None")</f>
        <v>Customer#000000529</v>
      </c>
      <c r="D357" t="str">
        <f>INDEX(Country!$B$2:$B$26,MATCH(INDEX(customers!$D$2:$D$1501,MATCH(Purchases!B357,customers!$A$2:$A$1501)),Country!$A$2:$A$26))</f>
        <v>MOROCCO</v>
      </c>
      <c r="E357" t="str">
        <f>INDEX(Region!$C$2:$F$2,MATCH(INDEX(Country!$C$2:$C$26,MATCH(Purchases!D357,Country!$B$2:$B$26)), Region!$C$1:$F$1))</f>
        <v>ASIA</v>
      </c>
      <c r="F357" t="str">
        <f>INDEX(customers!G357:G1856, MATCH(Purchases!C357,customers!B357:B1856))</f>
        <v>FURNITURE</v>
      </c>
      <c r="G357" t="s">
        <v>16</v>
      </c>
      <c r="H357">
        <v>114697.28</v>
      </c>
      <c r="I357" s="1">
        <v>34041</v>
      </c>
      <c r="J357" t="s">
        <v>23</v>
      </c>
      <c r="K357" t="s">
        <v>545</v>
      </c>
      <c r="L357">
        <v>0</v>
      </c>
      <c r="M357" t="s">
        <v>671</v>
      </c>
    </row>
    <row r="358" spans="1:13" x14ac:dyDescent="0.25">
      <c r="A358">
        <v>1413</v>
      </c>
      <c r="B358">
        <v>907</v>
      </c>
      <c r="C358" t="str">
        <f>IFERROR(INDEX(customers!B358:B1857,MATCH(Purchases!B358,customers!A358:A1857)), "None")</f>
        <v>Customer#000000907</v>
      </c>
      <c r="D358" t="str">
        <f>INDEX(Country!$B$2:$B$26,MATCH(INDEX(customers!$D$2:$D$1501,MATCH(Purchases!B358,customers!$A$2:$A$1501)),Country!$A$2:$A$26))</f>
        <v>IRAN</v>
      </c>
      <c r="E358" t="str">
        <f>INDEX(Region!$C$2:$F$2,MATCH(INDEX(Country!$C$2:$C$26,MATCH(Purchases!D358,Country!$B$2:$B$26)), Region!$C$1:$F$1))</f>
        <v>MIDDLE EAST</v>
      </c>
      <c r="F358" t="str">
        <f>INDEX(customers!G358:G1857, MATCH(Purchases!C358,customers!B358:B1857))</f>
        <v>HOUSEHOLD</v>
      </c>
      <c r="G358" t="s">
        <v>9</v>
      </c>
      <c r="H358">
        <v>111589.54</v>
      </c>
      <c r="I358" s="1">
        <v>35595</v>
      </c>
      <c r="J358" t="s">
        <v>31</v>
      </c>
      <c r="K358" t="s">
        <v>94</v>
      </c>
      <c r="L358">
        <v>0</v>
      </c>
      <c r="M358" t="s">
        <v>672</v>
      </c>
    </row>
    <row r="359" spans="1:13" x14ac:dyDescent="0.25">
      <c r="A359">
        <v>1414</v>
      </c>
      <c r="B359">
        <v>763</v>
      </c>
      <c r="C359" t="str">
        <f>IFERROR(INDEX(customers!B359:B1858,MATCH(Purchases!B359,customers!A359:A1858)), "None")</f>
        <v>Customer#000000763</v>
      </c>
      <c r="D359" t="str">
        <f>INDEX(Country!$B$2:$B$26,MATCH(INDEX(customers!$D$2:$D$1501,MATCH(Purchases!B359,customers!$A$2:$A$1501)),Country!$A$2:$A$26))</f>
        <v>ARGENTINA</v>
      </c>
      <c r="E359" t="str">
        <f>INDEX(Region!$C$2:$F$2,MATCH(INDEX(Country!$C$2:$C$26,MATCH(Purchases!D359,Country!$B$2:$B$26)), Region!$C$1:$F$1))</f>
        <v>AMERICA</v>
      </c>
      <c r="F359" t="str">
        <f>INDEX(customers!G359:G1858, MATCH(Purchases!C359,customers!B359:B1858))</f>
        <v>BUILDING</v>
      </c>
      <c r="G359" t="s">
        <v>9</v>
      </c>
      <c r="H359">
        <v>50012.42</v>
      </c>
      <c r="I359" s="1">
        <v>34927</v>
      </c>
      <c r="J359" t="s">
        <v>13</v>
      </c>
      <c r="K359" t="s">
        <v>393</v>
      </c>
      <c r="L359">
        <v>0</v>
      </c>
      <c r="M359" t="s">
        <v>673</v>
      </c>
    </row>
    <row r="360" spans="1:13" x14ac:dyDescent="0.25">
      <c r="A360">
        <v>1415</v>
      </c>
      <c r="B360">
        <v>787</v>
      </c>
      <c r="C360" t="str">
        <f>IFERROR(INDEX(customers!B360:B1859,MATCH(Purchases!B360,customers!A360:A1859)), "None")</f>
        <v>Customer#000000787</v>
      </c>
      <c r="D360" t="str">
        <f>INDEX(Country!$B$2:$B$26,MATCH(INDEX(customers!$D$2:$D$1501,MATCH(Purchases!B360,customers!$A$2:$A$1501)),Country!$A$2:$A$26))</f>
        <v>IRAN</v>
      </c>
      <c r="E360" t="str">
        <f>INDEX(Region!$C$2:$F$2,MATCH(INDEX(Country!$C$2:$C$26,MATCH(Purchases!D360,Country!$B$2:$B$26)), Region!$C$1:$F$1))</f>
        <v>MIDDLE EAST</v>
      </c>
      <c r="F360" t="str">
        <f>INDEX(customers!G360:G1859, MATCH(Purchases!C360,customers!B360:B1859))</f>
        <v>AUTOMOBILE</v>
      </c>
      <c r="G360" t="s">
        <v>16</v>
      </c>
      <c r="H360">
        <v>32535.279999999999</v>
      </c>
      <c r="I360" s="1">
        <v>34483</v>
      </c>
      <c r="J360" t="s">
        <v>23</v>
      </c>
      <c r="K360" t="s">
        <v>146</v>
      </c>
      <c r="L360">
        <v>0</v>
      </c>
      <c r="M360" t="s">
        <v>674</v>
      </c>
    </row>
    <row r="361" spans="1:13" x14ac:dyDescent="0.25">
      <c r="A361">
        <v>1440</v>
      </c>
      <c r="B361">
        <v>979</v>
      </c>
      <c r="C361" t="str">
        <f>IFERROR(INDEX(customers!B361:B1860,MATCH(Purchases!B361,customers!A361:A1860)), "None")</f>
        <v>Customer#000000979</v>
      </c>
      <c r="D361" t="str">
        <f>INDEX(Country!$B$2:$B$26,MATCH(INDEX(customers!$D$2:$D$1501,MATCH(Purchases!B361,customers!$A$2:$A$1501)),Country!$A$2:$A$26))</f>
        <v>CHINA</v>
      </c>
      <c r="E361" t="str">
        <f>INDEX(Region!$C$2:$F$2,MATCH(INDEX(Country!$C$2:$C$26,MATCH(Purchases!D361,Country!$B$2:$B$26)), Region!$C$1:$F$1))</f>
        <v>AMERICA</v>
      </c>
      <c r="F361" t="str">
        <f>INDEX(customers!G361:G1860, MATCH(Purchases!C361,customers!B361:B1860))</f>
        <v>MACHINERY</v>
      </c>
      <c r="G361" t="s">
        <v>9</v>
      </c>
      <c r="H361">
        <v>53447.02</v>
      </c>
      <c r="I361" s="1">
        <v>34921</v>
      </c>
      <c r="J361" t="s">
        <v>10</v>
      </c>
      <c r="K361" t="s">
        <v>494</v>
      </c>
      <c r="L361">
        <v>0</v>
      </c>
      <c r="M361" t="s">
        <v>675</v>
      </c>
    </row>
    <row r="362" spans="1:13" x14ac:dyDescent="0.25">
      <c r="A362">
        <v>1441</v>
      </c>
      <c r="B362">
        <v>1219</v>
      </c>
      <c r="C362" t="str">
        <f>IFERROR(INDEX(customers!B362:B1861,MATCH(Purchases!B362,customers!A362:A1861)), "None")</f>
        <v>Customer#000001219</v>
      </c>
      <c r="D362" t="str">
        <f>INDEX(Country!$B$2:$B$26,MATCH(INDEX(customers!$D$2:$D$1501,MATCH(Purchases!B362,customers!$A$2:$A$1501)),Country!$A$2:$A$26))</f>
        <v>EGYPT</v>
      </c>
      <c r="E362" t="str">
        <f>INDEX(Region!$C$2:$F$2,MATCH(INDEX(Country!$C$2:$C$26,MATCH(Purchases!D362,Country!$B$2:$B$26)), Region!$C$1:$F$1))</f>
        <v>MIDDLE EAST</v>
      </c>
      <c r="F362" t="str">
        <f>INDEX(customers!G362:G1861, MATCH(Purchases!C362,customers!B362:B1861))</f>
        <v>FURNITURE</v>
      </c>
      <c r="G362" t="s">
        <v>9</v>
      </c>
      <c r="H362">
        <v>243310.98</v>
      </c>
      <c r="I362" s="1">
        <v>35495</v>
      </c>
      <c r="J362" t="s">
        <v>23</v>
      </c>
      <c r="K362" t="s">
        <v>676</v>
      </c>
      <c r="L362">
        <v>0</v>
      </c>
      <c r="M362" t="s">
        <v>677</v>
      </c>
    </row>
    <row r="363" spans="1:13" x14ac:dyDescent="0.25">
      <c r="A363">
        <v>1442</v>
      </c>
      <c r="B363">
        <v>1106</v>
      </c>
      <c r="C363" t="str">
        <f>IFERROR(INDEX(customers!B363:B1862,MATCH(Purchases!B363,customers!A363:A1862)), "None")</f>
        <v>Customer#000001106</v>
      </c>
      <c r="D363" t="str">
        <f>INDEX(Country!$B$2:$B$26,MATCH(INDEX(customers!$D$2:$D$1501,MATCH(Purchases!B363,customers!$A$2:$A$1501)),Country!$A$2:$A$26))</f>
        <v>VIETNAM</v>
      </c>
      <c r="E363" t="str">
        <f>INDEX(Region!$C$2:$F$2,MATCH(INDEX(Country!$C$2:$C$26,MATCH(Purchases!D363,Country!$B$2:$B$26)), Region!$C$1:$F$1))</f>
        <v>ASIA</v>
      </c>
      <c r="F363" t="str">
        <f>INDEX(customers!G363:G1862, MATCH(Purchases!C363,customers!B363:B1862))</f>
        <v>HOUSEHOLD</v>
      </c>
      <c r="G363" t="s">
        <v>16</v>
      </c>
      <c r="H363">
        <v>8836.99</v>
      </c>
      <c r="I363" s="1">
        <v>34520</v>
      </c>
      <c r="J363" t="s">
        <v>23</v>
      </c>
      <c r="K363" t="s">
        <v>678</v>
      </c>
      <c r="L363">
        <v>0</v>
      </c>
      <c r="M363" t="s">
        <v>679</v>
      </c>
    </row>
    <row r="364" spans="1:13" x14ac:dyDescent="0.25">
      <c r="A364">
        <v>1443</v>
      </c>
      <c r="B364">
        <v>439</v>
      </c>
      <c r="C364" t="str">
        <f>IFERROR(INDEX(customers!B364:B1863,MATCH(Purchases!B364,customers!A364:A1863)), "None")</f>
        <v>Customer#000000439</v>
      </c>
      <c r="D364" t="str">
        <f>INDEX(Country!$B$2:$B$26,MATCH(INDEX(customers!$D$2:$D$1501,MATCH(Purchases!B364,customers!$A$2:$A$1501)),Country!$A$2:$A$26))</f>
        <v>KENYA</v>
      </c>
      <c r="E364" t="str">
        <f>INDEX(Region!$C$2:$F$2,MATCH(INDEX(Country!$C$2:$C$26,MATCH(Purchases!D364,Country!$B$2:$B$26)), Region!$C$1:$F$1))</f>
        <v>ASIA</v>
      </c>
      <c r="F364" t="str">
        <f>INDEX(customers!G364:G1863, MATCH(Purchases!C364,customers!B364:B1863))</f>
        <v>BUILDING</v>
      </c>
      <c r="G364" t="s">
        <v>9</v>
      </c>
      <c r="H364">
        <v>59178.01</v>
      </c>
      <c r="I364" s="1">
        <v>35415</v>
      </c>
      <c r="J364" t="s">
        <v>10</v>
      </c>
      <c r="K364" t="s">
        <v>680</v>
      </c>
      <c r="L364">
        <v>0</v>
      </c>
      <c r="M364" t="s">
        <v>681</v>
      </c>
    </row>
    <row r="365" spans="1:13" x14ac:dyDescent="0.25">
      <c r="A365">
        <v>1444</v>
      </c>
      <c r="B365">
        <v>1333</v>
      </c>
      <c r="C365" t="str">
        <f>IFERROR(INDEX(customers!B365:B1864,MATCH(Purchases!B365,customers!A365:A1864)), "None")</f>
        <v>Customer#000001333</v>
      </c>
      <c r="D365" t="str">
        <f>INDEX(Country!$B$2:$B$26,MATCH(INDEX(customers!$D$2:$D$1501,MATCH(Purchases!B365,customers!$A$2:$A$1501)),Country!$A$2:$A$26))</f>
        <v>BRAZIL</v>
      </c>
      <c r="E365" t="str">
        <f>INDEX(Region!$C$2:$F$2,MATCH(INDEX(Country!$C$2:$C$26,MATCH(Purchases!D365,Country!$B$2:$B$26)), Region!$C$1:$F$1))</f>
        <v>AMERICA</v>
      </c>
      <c r="F365" t="str">
        <f>INDEX(customers!G365:G1864, MATCH(Purchases!C365,customers!B365:B1864))</f>
        <v>AUTOMOBILE</v>
      </c>
      <c r="G365" t="s">
        <v>16</v>
      </c>
      <c r="H365">
        <v>290512.2</v>
      </c>
      <c r="I365" s="1">
        <v>34674</v>
      </c>
      <c r="J365" t="s">
        <v>31</v>
      </c>
      <c r="K365" t="s">
        <v>682</v>
      </c>
      <c r="L365">
        <v>0</v>
      </c>
      <c r="M365" t="s">
        <v>683</v>
      </c>
    </row>
    <row r="366" spans="1:13" x14ac:dyDescent="0.25">
      <c r="A366">
        <v>1445</v>
      </c>
      <c r="B366">
        <v>1136</v>
      </c>
      <c r="C366" t="str">
        <f>IFERROR(INDEX(customers!B366:B1865,MATCH(Purchases!B366,customers!A366:A1865)), "None")</f>
        <v>Customer#000001136</v>
      </c>
      <c r="D366" t="str">
        <f>INDEX(Country!$B$2:$B$26,MATCH(INDEX(customers!$D$2:$D$1501,MATCH(Purchases!B366,customers!$A$2:$A$1501)),Country!$A$2:$A$26))</f>
        <v>UNITED STATES</v>
      </c>
      <c r="E366" t="str">
        <f>INDEX(Region!$C$2:$F$2,MATCH(INDEX(Country!$C$2:$C$26,MATCH(Purchases!D366,Country!$B$2:$B$26)), Region!$C$1:$F$1))</f>
        <v>MIDDLE EAST</v>
      </c>
      <c r="F366" t="str">
        <f>INDEX(customers!G366:G1865, MATCH(Purchases!C366,customers!B366:B1865))</f>
        <v>FURNITURE</v>
      </c>
      <c r="G366" t="s">
        <v>16</v>
      </c>
      <c r="H366">
        <v>235888.22</v>
      </c>
      <c r="I366" s="1">
        <v>34709</v>
      </c>
      <c r="J366" t="s">
        <v>31</v>
      </c>
      <c r="K366" t="s">
        <v>684</v>
      </c>
      <c r="L366">
        <v>0</v>
      </c>
      <c r="M366" t="s">
        <v>685</v>
      </c>
    </row>
    <row r="367" spans="1:13" x14ac:dyDescent="0.25">
      <c r="A367">
        <v>1446</v>
      </c>
      <c r="B367">
        <v>401</v>
      </c>
      <c r="C367" t="str">
        <f>IFERROR(INDEX(customers!B367:B1866,MATCH(Purchases!B367,customers!A367:A1866)), "None")</f>
        <v>Customer#000000401</v>
      </c>
      <c r="D367" t="str">
        <f>INDEX(Country!$B$2:$B$26,MATCH(INDEX(customers!$D$2:$D$1501,MATCH(Purchases!B367,customers!$A$2:$A$1501)),Country!$A$2:$A$26))</f>
        <v>ROMANIA</v>
      </c>
      <c r="E367" t="str">
        <f>INDEX(Region!$C$2:$F$2,MATCH(INDEX(Country!$C$2:$C$26,MATCH(Purchases!D367,Country!$B$2:$B$26)), Region!$C$1:$F$1))</f>
        <v>EUROPE</v>
      </c>
      <c r="F367" t="str">
        <f>INDEX(customers!G367:G1866, MATCH(Purchases!C367,customers!B367:B1866))</f>
        <v>BUILDING</v>
      </c>
      <c r="G367" t="s">
        <v>9</v>
      </c>
      <c r="H367">
        <v>46093.69</v>
      </c>
      <c r="I367" s="1">
        <v>35842</v>
      </c>
      <c r="J367" t="s">
        <v>10</v>
      </c>
      <c r="K367" t="s">
        <v>686</v>
      </c>
      <c r="L367">
        <v>0</v>
      </c>
      <c r="M367" t="s">
        <v>687</v>
      </c>
    </row>
    <row r="368" spans="1:13" x14ac:dyDescent="0.25">
      <c r="A368">
        <v>1447</v>
      </c>
      <c r="B368">
        <v>901</v>
      </c>
      <c r="C368" t="str">
        <f>IFERROR(INDEX(customers!B368:B1867,MATCH(Purchases!B368,customers!A368:A1867)), "None")</f>
        <v>Customer#000000901</v>
      </c>
      <c r="D368" t="str">
        <f>INDEX(Country!$B$2:$B$26,MATCH(INDEX(customers!$D$2:$D$1501,MATCH(Purchases!B368,customers!$A$2:$A$1501)),Country!$A$2:$A$26))</f>
        <v>JAPAN</v>
      </c>
      <c r="E368" t="str">
        <f>INDEX(Region!$C$2:$F$2,MATCH(INDEX(Country!$C$2:$C$26,MATCH(Purchases!D368,Country!$B$2:$B$26)), Region!$C$1:$F$1))</f>
        <v>ASIA</v>
      </c>
      <c r="F368" t="str">
        <f>INDEX(customers!G368:G1867, MATCH(Purchases!C368,customers!B368:B1867))</f>
        <v>HOUSEHOLD</v>
      </c>
      <c r="G368" t="s">
        <v>16</v>
      </c>
      <c r="H368">
        <v>158371.04</v>
      </c>
      <c r="I368" s="1">
        <v>33892</v>
      </c>
      <c r="J368" t="s">
        <v>26</v>
      </c>
      <c r="K368" t="s">
        <v>14</v>
      </c>
      <c r="L368">
        <v>0</v>
      </c>
      <c r="M368" t="s">
        <v>688</v>
      </c>
    </row>
    <row r="369" spans="1:13" x14ac:dyDescent="0.25">
      <c r="A369">
        <v>1472</v>
      </c>
      <c r="B369">
        <v>1499</v>
      </c>
      <c r="C369" t="str">
        <f>IFERROR(INDEX(customers!B369:B1868,MATCH(Purchases!B369,customers!A369:A1868)), "None")</f>
        <v>Customer#000001499</v>
      </c>
      <c r="D369" t="str">
        <f>INDEX(Country!$B$2:$B$26,MATCH(INDEX(customers!$D$2:$D$1501,MATCH(Purchases!B369,customers!$A$2:$A$1501)),Country!$A$2:$A$26))</f>
        <v>CANADA</v>
      </c>
      <c r="E369" t="str">
        <f>INDEX(Region!$C$2:$F$2,MATCH(INDEX(Country!$C$2:$C$26,MATCH(Purchases!D369,Country!$B$2:$B$26)), Region!$C$1:$F$1))</f>
        <v>AMERICA</v>
      </c>
      <c r="F369" t="str">
        <f>INDEX(customers!G369:G1868, MATCH(Purchases!C369,customers!B369:B1868))</f>
        <v>AUTOMOBILE</v>
      </c>
      <c r="G369" t="s">
        <v>9</v>
      </c>
      <c r="H369">
        <v>72730.13</v>
      </c>
      <c r="I369" s="1">
        <v>35344</v>
      </c>
      <c r="J369" t="s">
        <v>10</v>
      </c>
      <c r="K369" t="s">
        <v>689</v>
      </c>
      <c r="L369">
        <v>0</v>
      </c>
      <c r="M369" t="s">
        <v>690</v>
      </c>
    </row>
    <row r="370" spans="1:13" x14ac:dyDescent="0.25">
      <c r="A370">
        <v>1473</v>
      </c>
      <c r="B370">
        <v>923</v>
      </c>
      <c r="C370" t="str">
        <f>IFERROR(INDEX(customers!B370:B1869,MATCH(Purchases!B370,customers!A370:A1869)), "None")</f>
        <v>Customer#000000923</v>
      </c>
      <c r="D370" t="str">
        <f>INDEX(Country!$B$2:$B$26,MATCH(INDEX(customers!$D$2:$D$1501,MATCH(Purchases!B370,customers!$A$2:$A$1501)),Country!$A$2:$A$26))</f>
        <v>IRAQ</v>
      </c>
      <c r="E370" t="str">
        <f>INDEX(Region!$C$2:$F$2,MATCH(INDEX(Country!$C$2:$C$26,MATCH(Purchases!D370,Country!$B$2:$B$26)), Region!$C$1:$F$1))</f>
        <v>MIDDLE EAST</v>
      </c>
      <c r="F370" t="str">
        <f>INDEX(customers!G370:G1869, MATCH(Purchases!C370,customers!B370:B1869))</f>
        <v>HOUSEHOLD</v>
      </c>
      <c r="G370" t="s">
        <v>9</v>
      </c>
      <c r="H370">
        <v>125427.75</v>
      </c>
      <c r="I370" s="1">
        <v>35506</v>
      </c>
      <c r="J370" t="s">
        <v>31</v>
      </c>
      <c r="K370" t="s">
        <v>148</v>
      </c>
      <c r="L370">
        <v>0</v>
      </c>
      <c r="M370" t="s">
        <v>691</v>
      </c>
    </row>
    <row r="371" spans="1:13" x14ac:dyDescent="0.25">
      <c r="A371">
        <v>1474</v>
      </c>
      <c r="B371">
        <v>691</v>
      </c>
      <c r="C371" t="str">
        <f>IFERROR(INDEX(customers!B371:B1870,MATCH(Purchases!B371,customers!A371:A1870)), "None")</f>
        <v>Customer#000000691</v>
      </c>
      <c r="D371" t="str">
        <f>INDEX(Country!$B$2:$B$26,MATCH(INDEX(customers!$D$2:$D$1501,MATCH(Purchases!B371,customers!$A$2:$A$1501)),Country!$A$2:$A$26))</f>
        <v>MOZAMBIQUE</v>
      </c>
      <c r="E371" t="str">
        <f>INDEX(Region!$C$2:$F$2,MATCH(INDEX(Country!$C$2:$C$26,MATCH(Purchases!D371,Country!$B$2:$B$26)), Region!$C$1:$F$1))</f>
        <v>ASIA</v>
      </c>
      <c r="F371" t="str">
        <f>INDEX(customers!G371:G1870, MATCH(Purchases!C371,customers!B371:B1870))</f>
        <v>MACHINERY</v>
      </c>
      <c r="G371" t="s">
        <v>16</v>
      </c>
      <c r="H371">
        <v>69600.97</v>
      </c>
      <c r="I371" s="1">
        <v>34708</v>
      </c>
      <c r="J371" t="s">
        <v>13</v>
      </c>
      <c r="K371" t="s">
        <v>692</v>
      </c>
      <c r="L371">
        <v>0</v>
      </c>
      <c r="M371" t="s">
        <v>693</v>
      </c>
    </row>
    <row r="372" spans="1:13" x14ac:dyDescent="0.25">
      <c r="A372">
        <v>1475</v>
      </c>
      <c r="B372">
        <v>49</v>
      </c>
      <c r="C372" t="str">
        <f>IFERROR(INDEX(customers!B372:B1871,MATCH(Purchases!B372,customers!A372:A1871)), "None")</f>
        <v>None</v>
      </c>
      <c r="D372" t="str">
        <f>INDEX(Country!$B$2:$B$26,MATCH(INDEX(customers!$D$2:$D$1501,MATCH(Purchases!B372,customers!$A$2:$A$1501)),Country!$A$2:$A$26))</f>
        <v>IRAN</v>
      </c>
      <c r="E372" t="str">
        <f>INDEX(Region!$C$2:$F$2,MATCH(INDEX(Country!$C$2:$C$26,MATCH(Purchases!D372,Country!$B$2:$B$26)), Region!$C$1:$F$1))</f>
        <v>MIDDLE EAST</v>
      </c>
      <c r="F372" t="str">
        <f>INDEX(customers!G372:G1871, MATCH(Purchases!C372,customers!B372:B1871))</f>
        <v>MACHINERY</v>
      </c>
      <c r="G372" t="s">
        <v>9</v>
      </c>
      <c r="H372">
        <v>252931.74</v>
      </c>
      <c r="I372" s="1">
        <v>35746</v>
      </c>
      <c r="J372" t="s">
        <v>26</v>
      </c>
      <c r="K372" t="s">
        <v>694</v>
      </c>
      <c r="L372">
        <v>0</v>
      </c>
      <c r="M372" t="s">
        <v>695</v>
      </c>
    </row>
    <row r="373" spans="1:13" x14ac:dyDescent="0.25">
      <c r="A373">
        <v>1476</v>
      </c>
      <c r="B373">
        <v>1447</v>
      </c>
      <c r="C373" t="str">
        <f>IFERROR(INDEX(customers!B373:B1872,MATCH(Purchases!B373,customers!A373:A1872)), "None")</f>
        <v>Customer#000001447</v>
      </c>
      <c r="D373" t="str">
        <f>INDEX(Country!$B$2:$B$26,MATCH(INDEX(customers!$D$2:$D$1501,MATCH(Purchases!B373,customers!$A$2:$A$1501)),Country!$A$2:$A$26))</f>
        <v>PERU</v>
      </c>
      <c r="E373" t="str">
        <f>INDEX(Region!$C$2:$F$2,MATCH(INDEX(Country!$C$2:$C$26,MATCH(Purchases!D373,Country!$B$2:$B$26)), Region!$C$1:$F$1))</f>
        <v>ASIA</v>
      </c>
      <c r="F373" t="str">
        <f>INDEX(customers!G373:G1872, MATCH(Purchases!C373,customers!B373:B1872))</f>
        <v>BUILDING</v>
      </c>
      <c r="G373" t="s">
        <v>9</v>
      </c>
      <c r="H373">
        <v>24352.78</v>
      </c>
      <c r="I373" s="1">
        <v>35243</v>
      </c>
      <c r="J373" t="s">
        <v>26</v>
      </c>
      <c r="K373" t="s">
        <v>696</v>
      </c>
      <c r="L373">
        <v>0</v>
      </c>
      <c r="M373" t="s">
        <v>697</v>
      </c>
    </row>
    <row r="374" spans="1:13" x14ac:dyDescent="0.25">
      <c r="A374">
        <v>1477</v>
      </c>
      <c r="B374">
        <v>755</v>
      </c>
      <c r="C374" t="str">
        <f>IFERROR(INDEX(customers!B374:B1873,MATCH(Purchases!B374,customers!A374:A1873)), "None")</f>
        <v>Customer#000000755</v>
      </c>
      <c r="D374" t="str">
        <f>INDEX(Country!$B$2:$B$26,MATCH(INDEX(customers!$D$2:$D$1501,MATCH(Purchases!B374,customers!$A$2:$A$1501)),Country!$A$2:$A$26))</f>
        <v>MOZAMBIQUE</v>
      </c>
      <c r="E374" t="str">
        <f>INDEX(Region!$C$2:$F$2,MATCH(INDEX(Country!$C$2:$C$26,MATCH(Purchases!D374,Country!$B$2:$B$26)), Region!$C$1:$F$1))</f>
        <v>ASIA</v>
      </c>
      <c r="F374" t="str">
        <f>INDEX(customers!G374:G1873, MATCH(Purchases!C374,customers!B374:B1873))</f>
        <v>HOUSEHOLD</v>
      </c>
      <c r="G374" t="s">
        <v>9</v>
      </c>
      <c r="H374">
        <v>288752.23</v>
      </c>
      <c r="I374" s="1">
        <v>35666</v>
      </c>
      <c r="J374" t="s">
        <v>10</v>
      </c>
      <c r="K374" t="s">
        <v>698</v>
      </c>
      <c r="L374">
        <v>0</v>
      </c>
      <c r="M374" t="s">
        <v>699</v>
      </c>
    </row>
    <row r="375" spans="1:13" x14ac:dyDescent="0.25">
      <c r="A375">
        <v>1478</v>
      </c>
      <c r="B375">
        <v>499</v>
      </c>
      <c r="C375" t="str">
        <f>IFERROR(INDEX(customers!B375:B1874,MATCH(Purchases!B375,customers!A375:A1874)), "None")</f>
        <v>Customer#000000499</v>
      </c>
      <c r="D375" t="str">
        <f>INDEX(Country!$B$2:$B$26,MATCH(INDEX(customers!$D$2:$D$1501,MATCH(Purchases!B375,customers!$A$2:$A$1501)),Country!$A$2:$A$26))</f>
        <v>KENYA</v>
      </c>
      <c r="E375" t="str">
        <f>INDEX(Region!$C$2:$F$2,MATCH(INDEX(Country!$C$2:$C$26,MATCH(Purchases!D375,Country!$B$2:$B$26)), Region!$C$1:$F$1))</f>
        <v>ASIA</v>
      </c>
      <c r="F375" t="str">
        <f>INDEX(customers!G375:G1874, MATCH(Purchases!C375,customers!B375:B1874))</f>
        <v>HOUSEHOLD</v>
      </c>
      <c r="G375" t="s">
        <v>9</v>
      </c>
      <c r="H375">
        <v>27542.959999999999</v>
      </c>
      <c r="I375" s="1">
        <v>35645</v>
      </c>
      <c r="J375" t="s">
        <v>26</v>
      </c>
      <c r="K375" t="s">
        <v>700</v>
      </c>
      <c r="L375">
        <v>0</v>
      </c>
      <c r="M375" t="s">
        <v>701</v>
      </c>
    </row>
    <row r="376" spans="1:13" x14ac:dyDescent="0.25">
      <c r="A376">
        <v>1479</v>
      </c>
      <c r="B376">
        <v>146</v>
      </c>
      <c r="C376" t="str">
        <f>IFERROR(INDEX(customers!B376:B1875,MATCH(Purchases!B376,customers!A376:A1875)), "None")</f>
        <v>None</v>
      </c>
      <c r="D376" t="str">
        <f>INDEX(Country!$B$2:$B$26,MATCH(INDEX(customers!$D$2:$D$1501,MATCH(Purchases!B376,customers!$A$2:$A$1501)),Country!$A$2:$A$26))</f>
        <v>CANADA</v>
      </c>
      <c r="E376" t="str">
        <f>INDEX(Region!$C$2:$F$2,MATCH(INDEX(Country!$C$2:$C$26,MATCH(Purchases!D376,Country!$B$2:$B$26)), Region!$C$1:$F$1))</f>
        <v>AMERICA</v>
      </c>
      <c r="F376" t="str">
        <f>INDEX(customers!G376:G1875, MATCH(Purchases!C376,customers!B376:B1875))</f>
        <v>MACHINERY</v>
      </c>
      <c r="G376" t="s">
        <v>9</v>
      </c>
      <c r="H376">
        <v>41710.22</v>
      </c>
      <c r="I376" s="1">
        <v>35049</v>
      </c>
      <c r="J376" t="s">
        <v>23</v>
      </c>
      <c r="K376" t="s">
        <v>702</v>
      </c>
      <c r="L376">
        <v>0</v>
      </c>
      <c r="M376" t="s">
        <v>703</v>
      </c>
    </row>
    <row r="377" spans="1:13" x14ac:dyDescent="0.25">
      <c r="A377">
        <v>1504</v>
      </c>
      <c r="B377">
        <v>19</v>
      </c>
      <c r="C377" t="str">
        <f>IFERROR(INDEX(customers!B377:B1876,MATCH(Purchases!B377,customers!A377:A1876)), "None")</f>
        <v>None</v>
      </c>
      <c r="D377" t="str">
        <f>INDEX(Country!$B$2:$B$26,MATCH(INDEX(customers!$D$2:$D$1501,MATCH(Purchases!B377,customers!$A$2:$A$1501)),Country!$A$2:$A$26))</f>
        <v>CHINA</v>
      </c>
      <c r="E377" t="str">
        <f>INDEX(Region!$C$2:$F$2,MATCH(INDEX(Country!$C$2:$C$26,MATCH(Purchases!D377,Country!$B$2:$B$26)), Region!$C$1:$F$1))</f>
        <v>AMERICA</v>
      </c>
      <c r="F377" t="str">
        <f>INDEX(customers!G377:G1876, MATCH(Purchases!C377,customers!B377:B1876))</f>
        <v>MACHINERY</v>
      </c>
      <c r="G377" t="s">
        <v>16</v>
      </c>
      <c r="H377">
        <v>125349.58</v>
      </c>
      <c r="I377" s="1">
        <v>33844</v>
      </c>
      <c r="J377" t="s">
        <v>31</v>
      </c>
      <c r="K377" t="s">
        <v>704</v>
      </c>
      <c r="L377">
        <v>0</v>
      </c>
      <c r="M377" t="s">
        <v>705</v>
      </c>
    </row>
    <row r="378" spans="1:13" x14ac:dyDescent="0.25">
      <c r="A378">
        <v>1505</v>
      </c>
      <c r="B378">
        <v>352</v>
      </c>
      <c r="C378" t="str">
        <f>IFERROR(INDEX(customers!B378:B1877,MATCH(Purchases!B378,customers!A378:A1877)), "None")</f>
        <v>None</v>
      </c>
      <c r="D378" t="str">
        <f>INDEX(Country!$B$2:$B$26,MATCH(INDEX(customers!$D$2:$D$1501,MATCH(Purchases!B378,customers!$A$2:$A$1501)),Country!$A$2:$A$26))</f>
        <v>INDONESIA</v>
      </c>
      <c r="E378" t="str">
        <f>INDEX(Region!$C$2:$F$2,MATCH(INDEX(Country!$C$2:$C$26,MATCH(Purchases!D378,Country!$B$2:$B$26)), Region!$C$1:$F$1))</f>
        <v>ASIA</v>
      </c>
      <c r="F378" t="str">
        <f>INDEX(customers!G378:G1877, MATCH(Purchases!C378,customers!B378:B1877))</f>
        <v>MACHINERY</v>
      </c>
      <c r="G378" t="s">
        <v>16</v>
      </c>
      <c r="H378">
        <v>61594.91</v>
      </c>
      <c r="I378" s="1">
        <v>33837</v>
      </c>
      <c r="J378" t="s">
        <v>26</v>
      </c>
      <c r="K378" t="s">
        <v>706</v>
      </c>
      <c r="L378">
        <v>0</v>
      </c>
      <c r="M378" t="s">
        <v>707</v>
      </c>
    </row>
    <row r="379" spans="1:13" x14ac:dyDescent="0.25">
      <c r="A379">
        <v>1506</v>
      </c>
      <c r="B379">
        <v>1462</v>
      </c>
      <c r="C379" t="str">
        <f>IFERROR(INDEX(customers!B379:B1878,MATCH(Purchases!B379,customers!A379:A1878)), "None")</f>
        <v>Customer#000001462</v>
      </c>
      <c r="D379" t="str">
        <f>INDEX(Country!$B$2:$B$26,MATCH(INDEX(customers!$D$2:$D$1501,MATCH(Purchases!B379,customers!$A$2:$A$1501)),Country!$A$2:$A$26))</f>
        <v>PERU</v>
      </c>
      <c r="E379" t="str">
        <f>INDEX(Region!$C$2:$F$2,MATCH(INDEX(Country!$C$2:$C$26,MATCH(Purchases!D379,Country!$B$2:$B$26)), Region!$C$1:$F$1))</f>
        <v>ASIA</v>
      </c>
      <c r="F379" t="str">
        <f>INDEX(customers!G379:G1878, MATCH(Purchases!C379,customers!B379:B1878))</f>
        <v>FURNITURE</v>
      </c>
      <c r="G379" t="s">
        <v>16</v>
      </c>
      <c r="H379">
        <v>263170.46999999997</v>
      </c>
      <c r="I379" s="1">
        <v>33868</v>
      </c>
      <c r="J379" t="s">
        <v>31</v>
      </c>
      <c r="K379" t="s">
        <v>708</v>
      </c>
      <c r="L379">
        <v>0</v>
      </c>
      <c r="M379" t="s">
        <v>709</v>
      </c>
    </row>
    <row r="380" spans="1:13" x14ac:dyDescent="0.25">
      <c r="A380">
        <v>1507</v>
      </c>
      <c r="B380">
        <v>1205</v>
      </c>
      <c r="C380" t="str">
        <f>IFERROR(INDEX(customers!B380:B1879,MATCH(Purchases!B380,customers!A380:A1879)), "None")</f>
        <v>Customer#000001205</v>
      </c>
      <c r="D380" t="str">
        <f>INDEX(Country!$B$2:$B$26,MATCH(INDEX(customers!$D$2:$D$1501,MATCH(Purchases!B380,customers!$A$2:$A$1501)),Country!$A$2:$A$26))</f>
        <v>INDIA</v>
      </c>
      <c r="E380" t="str">
        <f>INDEX(Region!$C$2:$F$2,MATCH(INDEX(Country!$C$2:$C$26,MATCH(Purchases!D380,Country!$B$2:$B$26)), Region!$C$1:$F$1))</f>
        <v>ASIA</v>
      </c>
      <c r="F380" t="str">
        <f>INDEX(customers!G380:G1879, MATCH(Purchases!C380,customers!B380:B1879))</f>
        <v>HOUSEHOLD</v>
      </c>
      <c r="G380" t="s">
        <v>16</v>
      </c>
      <c r="H380">
        <v>155226.23000000001</v>
      </c>
      <c r="I380" s="1">
        <v>34256</v>
      </c>
      <c r="J380" t="s">
        <v>31</v>
      </c>
      <c r="K380" t="s">
        <v>273</v>
      </c>
      <c r="L380">
        <v>0</v>
      </c>
      <c r="M380" t="s">
        <v>710</v>
      </c>
    </row>
    <row r="381" spans="1:13" x14ac:dyDescent="0.25">
      <c r="A381">
        <v>1508</v>
      </c>
      <c r="B381">
        <v>1013</v>
      </c>
      <c r="C381" t="str">
        <f>IFERROR(INDEX(customers!B381:B1880,MATCH(Purchases!B381,customers!A381:A1880)), "None")</f>
        <v>Customer#000001013</v>
      </c>
      <c r="D381" t="str">
        <f>INDEX(Country!$B$2:$B$26,MATCH(INDEX(customers!$D$2:$D$1501,MATCH(Purchases!B381,customers!$A$2:$A$1501)),Country!$A$2:$A$26))</f>
        <v>MOROCCO</v>
      </c>
      <c r="E381" t="str">
        <f>INDEX(Region!$C$2:$F$2,MATCH(INDEX(Country!$C$2:$C$26,MATCH(Purchases!D381,Country!$B$2:$B$26)), Region!$C$1:$F$1))</f>
        <v>ASIA</v>
      </c>
      <c r="F381" t="str">
        <f>INDEX(customers!G381:G1880, MATCH(Purchases!C381,customers!B381:B1880))</f>
        <v>BUILDING</v>
      </c>
      <c r="G381" t="s">
        <v>9</v>
      </c>
      <c r="H381">
        <v>207727.99</v>
      </c>
      <c r="I381" s="1">
        <v>35895</v>
      </c>
      <c r="J381" t="s">
        <v>10</v>
      </c>
      <c r="K381" t="s">
        <v>711</v>
      </c>
      <c r="L381">
        <v>0</v>
      </c>
      <c r="M381" t="s">
        <v>712</v>
      </c>
    </row>
    <row r="382" spans="1:13" x14ac:dyDescent="0.25">
      <c r="A382">
        <v>1509</v>
      </c>
      <c r="B382">
        <v>625</v>
      </c>
      <c r="C382" t="str">
        <f>IFERROR(INDEX(customers!B382:B1881,MATCH(Purchases!B382,customers!A382:A1881)), "None")</f>
        <v>Customer#000000625</v>
      </c>
      <c r="D382" t="str">
        <f>INDEX(Country!$B$2:$B$26,MATCH(INDEX(customers!$D$2:$D$1501,MATCH(Purchases!B382,customers!$A$2:$A$1501)),Country!$A$2:$A$26))</f>
        <v>JORDAN</v>
      </c>
      <c r="E382" t="str">
        <f>INDEX(Region!$C$2:$F$2,MATCH(INDEX(Country!$C$2:$C$26,MATCH(Purchases!D382,Country!$B$2:$B$26)), Region!$C$1:$F$1))</f>
        <v>ASIA</v>
      </c>
      <c r="F382" t="str">
        <f>INDEX(customers!G382:G1881, MATCH(Purchases!C382,customers!B382:B1881))</f>
        <v>FURNITURE</v>
      </c>
      <c r="G382" t="s">
        <v>16</v>
      </c>
      <c r="H382">
        <v>252994.9</v>
      </c>
      <c r="I382" s="1">
        <v>34158</v>
      </c>
      <c r="J382" t="s">
        <v>10</v>
      </c>
      <c r="K382" t="s">
        <v>713</v>
      </c>
      <c r="L382">
        <v>0</v>
      </c>
      <c r="M382" t="s">
        <v>714</v>
      </c>
    </row>
    <row r="383" spans="1:13" x14ac:dyDescent="0.25">
      <c r="A383">
        <v>1510</v>
      </c>
      <c r="B383">
        <v>523</v>
      </c>
      <c r="C383" t="str">
        <f>IFERROR(INDEX(customers!B383:B1882,MATCH(Purchases!B383,customers!A383:A1882)), "None")</f>
        <v>Customer#000000523</v>
      </c>
      <c r="D383" t="str">
        <f>INDEX(Country!$B$2:$B$26,MATCH(INDEX(customers!$D$2:$D$1501,MATCH(Purchases!B383,customers!$A$2:$A$1501)),Country!$A$2:$A$26))</f>
        <v>IRAN</v>
      </c>
      <c r="E383" t="str">
        <f>INDEX(Region!$C$2:$F$2,MATCH(INDEX(Country!$C$2:$C$26,MATCH(Purchases!D383,Country!$B$2:$B$26)), Region!$C$1:$F$1))</f>
        <v>MIDDLE EAST</v>
      </c>
      <c r="F383" t="str">
        <f>INDEX(customers!G383:G1882, MATCH(Purchases!C383,customers!B383:B1882))</f>
        <v>BUILDING</v>
      </c>
      <c r="G383" t="s">
        <v>9</v>
      </c>
      <c r="H383">
        <v>235151.19</v>
      </c>
      <c r="I383" s="1">
        <v>35325</v>
      </c>
      <c r="J383" t="s">
        <v>10</v>
      </c>
      <c r="K383" t="s">
        <v>715</v>
      </c>
      <c r="L383">
        <v>0</v>
      </c>
      <c r="M383" t="s">
        <v>716</v>
      </c>
    </row>
    <row r="384" spans="1:13" x14ac:dyDescent="0.25">
      <c r="A384">
        <v>1511</v>
      </c>
      <c r="B384">
        <v>785</v>
      </c>
      <c r="C384" t="str">
        <f>IFERROR(INDEX(customers!B384:B1883,MATCH(Purchases!B384,customers!A384:A1883)), "None")</f>
        <v>Customer#000000785</v>
      </c>
      <c r="D384" t="str">
        <f>INDEX(Country!$B$2:$B$26,MATCH(INDEX(customers!$D$2:$D$1501,MATCH(Purchases!B384,customers!$A$2:$A$1501)),Country!$A$2:$A$26))</f>
        <v>CHINA</v>
      </c>
      <c r="E384" t="str">
        <f>INDEX(Region!$C$2:$F$2,MATCH(INDEX(Country!$C$2:$C$26,MATCH(Purchases!D384,Country!$B$2:$B$26)), Region!$C$1:$F$1))</f>
        <v>AMERICA</v>
      </c>
      <c r="F384" t="str">
        <f>INDEX(customers!G384:G1883, MATCH(Purchases!C384,customers!B384:B1883))</f>
        <v>BUILDING</v>
      </c>
      <c r="G384" t="s">
        <v>9</v>
      </c>
      <c r="H384">
        <v>103042.07</v>
      </c>
      <c r="I384" s="1">
        <v>35421</v>
      </c>
      <c r="J384" t="s">
        <v>23</v>
      </c>
      <c r="K384" t="s">
        <v>717</v>
      </c>
      <c r="L384">
        <v>0</v>
      </c>
      <c r="M384" t="s">
        <v>718</v>
      </c>
    </row>
    <row r="385" spans="1:13" x14ac:dyDescent="0.25">
      <c r="A385">
        <v>1536</v>
      </c>
      <c r="B385">
        <v>932</v>
      </c>
      <c r="C385" t="str">
        <f>IFERROR(INDEX(customers!B385:B1884,MATCH(Purchases!B385,customers!A385:A1884)), "None")</f>
        <v>Customer#000000932</v>
      </c>
      <c r="D385" t="str">
        <f>INDEX(Country!$B$2:$B$26,MATCH(INDEX(customers!$D$2:$D$1501,MATCH(Purchases!B385,customers!$A$2:$A$1501)),Country!$A$2:$A$26))</f>
        <v>JORDAN</v>
      </c>
      <c r="E385" t="str">
        <f>INDEX(Region!$C$2:$F$2,MATCH(INDEX(Country!$C$2:$C$26,MATCH(Purchases!D385,Country!$B$2:$B$26)), Region!$C$1:$F$1))</f>
        <v>ASIA</v>
      </c>
      <c r="F385" t="str">
        <f>INDEX(customers!G385:G1884, MATCH(Purchases!C385,customers!B385:B1884))</f>
        <v>BUILDING</v>
      </c>
      <c r="G385" t="s">
        <v>9</v>
      </c>
      <c r="H385">
        <v>8717.58</v>
      </c>
      <c r="I385" s="1">
        <v>35456</v>
      </c>
      <c r="J385" t="s">
        <v>31</v>
      </c>
      <c r="K385" t="s">
        <v>711</v>
      </c>
      <c r="L385">
        <v>0</v>
      </c>
      <c r="M385" t="s">
        <v>719</v>
      </c>
    </row>
    <row r="386" spans="1:13" x14ac:dyDescent="0.25">
      <c r="A386">
        <v>1537</v>
      </c>
      <c r="B386">
        <v>1076</v>
      </c>
      <c r="C386" t="str">
        <f>IFERROR(INDEX(customers!B386:B1885,MATCH(Purchases!B386,customers!A386:A1885)), "None")</f>
        <v>Customer#000001076</v>
      </c>
      <c r="D386" t="str">
        <f>INDEX(Country!$B$2:$B$26,MATCH(INDEX(customers!$D$2:$D$1501,MATCH(Purchases!B386,customers!$A$2:$A$1501)),Country!$A$2:$A$26))</f>
        <v>IRAN</v>
      </c>
      <c r="E386" t="str">
        <f>INDEX(Region!$C$2:$F$2,MATCH(INDEX(Country!$C$2:$C$26,MATCH(Purchases!D386,Country!$B$2:$B$26)), Region!$C$1:$F$1))</f>
        <v>MIDDLE EAST</v>
      </c>
      <c r="F386" t="str">
        <f>INDEX(customers!G386:G1885, MATCH(Purchases!C386,customers!B386:B1885))</f>
        <v>AUTOMOBILE</v>
      </c>
      <c r="G386" t="s">
        <v>16</v>
      </c>
      <c r="H386">
        <v>144582.24</v>
      </c>
      <c r="I386" s="1">
        <v>33649</v>
      </c>
      <c r="J386" t="s">
        <v>23</v>
      </c>
      <c r="K386" t="s">
        <v>301</v>
      </c>
      <c r="L386">
        <v>0</v>
      </c>
      <c r="M386" t="s">
        <v>720</v>
      </c>
    </row>
    <row r="387" spans="1:13" x14ac:dyDescent="0.25">
      <c r="A387">
        <v>1538</v>
      </c>
      <c r="B387">
        <v>290</v>
      </c>
      <c r="C387" t="str">
        <f>IFERROR(INDEX(customers!B387:B1886,MATCH(Purchases!B387,customers!A387:A1886)), "None")</f>
        <v>None</v>
      </c>
      <c r="D387" t="str">
        <f>INDEX(Country!$B$2:$B$26,MATCH(INDEX(customers!$D$2:$D$1501,MATCH(Purchases!B387,customers!$A$2:$A$1501)),Country!$A$2:$A$26))</f>
        <v>EGYPT</v>
      </c>
      <c r="E387" t="str">
        <f>INDEX(Region!$C$2:$F$2,MATCH(INDEX(Country!$C$2:$C$26,MATCH(Purchases!D387,Country!$B$2:$B$26)), Region!$C$1:$F$1))</f>
        <v>MIDDLE EAST</v>
      </c>
      <c r="F387" t="str">
        <f>INDEX(customers!G387:G1886, MATCH(Purchases!C387,customers!B387:B1886))</f>
        <v>MACHINERY</v>
      </c>
      <c r="G387" t="s">
        <v>9</v>
      </c>
      <c r="H387">
        <v>214050.85</v>
      </c>
      <c r="I387" s="1">
        <v>34868</v>
      </c>
      <c r="J387" t="s">
        <v>23</v>
      </c>
      <c r="K387" t="s">
        <v>721</v>
      </c>
      <c r="L387">
        <v>0</v>
      </c>
      <c r="M387" t="s">
        <v>722</v>
      </c>
    </row>
    <row r="388" spans="1:13" x14ac:dyDescent="0.25">
      <c r="A388">
        <v>1539</v>
      </c>
      <c r="B388">
        <v>1118</v>
      </c>
      <c r="C388" t="str">
        <f>IFERROR(INDEX(customers!B388:B1887,MATCH(Purchases!B388,customers!A388:A1887)), "None")</f>
        <v>Customer#000001118</v>
      </c>
      <c r="D388" t="str">
        <f>INDEX(Country!$B$2:$B$26,MATCH(INDEX(customers!$D$2:$D$1501,MATCH(Purchases!B388,customers!$A$2:$A$1501)),Country!$A$2:$A$26))</f>
        <v>IRAQ</v>
      </c>
      <c r="E388" t="str">
        <f>INDEX(Region!$C$2:$F$2,MATCH(INDEX(Country!$C$2:$C$26,MATCH(Purchases!D388,Country!$B$2:$B$26)), Region!$C$1:$F$1))</f>
        <v>MIDDLE EAST</v>
      </c>
      <c r="F388" t="str">
        <f>INDEX(customers!G388:G1887, MATCH(Purchases!C388,customers!B388:B1887))</f>
        <v>HOUSEHOLD</v>
      </c>
      <c r="G388" t="s">
        <v>16</v>
      </c>
      <c r="H388">
        <v>67801.22</v>
      </c>
      <c r="I388" s="1">
        <v>34768</v>
      </c>
      <c r="J388" t="s">
        <v>10</v>
      </c>
      <c r="K388" t="s">
        <v>629</v>
      </c>
      <c r="L388">
        <v>0</v>
      </c>
      <c r="M388" t="s">
        <v>723</v>
      </c>
    </row>
    <row r="389" spans="1:13" x14ac:dyDescent="0.25">
      <c r="A389">
        <v>1540</v>
      </c>
      <c r="B389">
        <v>142</v>
      </c>
      <c r="C389" t="str">
        <f>IFERROR(INDEX(customers!B389:B1888,MATCH(Purchases!B389,customers!A389:A1888)), "None")</f>
        <v>None</v>
      </c>
      <c r="D389" t="str">
        <f>INDEX(Country!$B$2:$B$26,MATCH(INDEX(customers!$D$2:$D$1501,MATCH(Purchases!B389,customers!$A$2:$A$1501)),Country!$A$2:$A$26))</f>
        <v>INDONESIA</v>
      </c>
      <c r="E389" t="str">
        <f>INDEX(Region!$C$2:$F$2,MATCH(INDEX(Country!$C$2:$C$26,MATCH(Purchases!D389,Country!$B$2:$B$26)), Region!$C$1:$F$1))</f>
        <v>ASIA</v>
      </c>
      <c r="F389" t="str">
        <f>INDEX(customers!G389:G1888, MATCH(Purchases!C389,customers!B389:B1888))</f>
        <v>MACHINERY</v>
      </c>
      <c r="G389" t="s">
        <v>16</v>
      </c>
      <c r="H389">
        <v>191775.25</v>
      </c>
      <c r="I389" s="1">
        <v>33821</v>
      </c>
      <c r="J389" t="s">
        <v>26</v>
      </c>
      <c r="K389" t="s">
        <v>724</v>
      </c>
      <c r="L389">
        <v>0</v>
      </c>
      <c r="M389" t="s">
        <v>725</v>
      </c>
    </row>
    <row r="390" spans="1:13" x14ac:dyDescent="0.25">
      <c r="A390">
        <v>1541</v>
      </c>
      <c r="B390">
        <v>940</v>
      </c>
      <c r="C390" t="str">
        <f>IFERROR(INDEX(customers!B390:B1889,MATCH(Purchases!B390,customers!A390:A1889)), "None")</f>
        <v>Customer#000000940</v>
      </c>
      <c r="D390" t="str">
        <f>INDEX(Country!$B$2:$B$26,MATCH(INDEX(customers!$D$2:$D$1501,MATCH(Purchases!B390,customers!$A$2:$A$1501)),Country!$A$2:$A$26))</f>
        <v>ROMANIA</v>
      </c>
      <c r="E390" t="str">
        <f>INDEX(Region!$C$2:$F$2,MATCH(INDEX(Country!$C$2:$C$26,MATCH(Purchases!D390,Country!$B$2:$B$26)), Region!$C$1:$F$1))</f>
        <v>EUROPE</v>
      </c>
      <c r="F390" t="str">
        <f>INDEX(customers!G390:G1889, MATCH(Purchases!C390,customers!B390:B1889))</f>
        <v>AUTOMOBILE</v>
      </c>
      <c r="G390" t="s">
        <v>48</v>
      </c>
      <c r="H390">
        <v>72808.67</v>
      </c>
      <c r="I390" s="1">
        <v>34837</v>
      </c>
      <c r="J390" t="s">
        <v>13</v>
      </c>
      <c r="K390" t="s">
        <v>726</v>
      </c>
      <c r="L390">
        <v>0</v>
      </c>
      <c r="M390" t="s">
        <v>727</v>
      </c>
    </row>
    <row r="391" spans="1:13" x14ac:dyDescent="0.25">
      <c r="A391">
        <v>1542</v>
      </c>
      <c r="B391">
        <v>1427</v>
      </c>
      <c r="C391" t="str">
        <f>IFERROR(INDEX(customers!B391:B1890,MATCH(Purchases!B391,customers!A391:A1890)), "None")</f>
        <v>Customer#000001427</v>
      </c>
      <c r="D391" t="str">
        <f>INDEX(Country!$B$2:$B$26,MATCH(INDEX(customers!$D$2:$D$1501,MATCH(Purchases!B391,customers!$A$2:$A$1501)),Country!$A$2:$A$26))</f>
        <v>IRAQ</v>
      </c>
      <c r="E391" t="str">
        <f>INDEX(Region!$C$2:$F$2,MATCH(INDEX(Country!$C$2:$C$26,MATCH(Purchases!D391,Country!$B$2:$B$26)), Region!$C$1:$F$1))</f>
        <v>MIDDLE EAST</v>
      </c>
      <c r="F391" t="str">
        <f>INDEX(customers!G391:G1890, MATCH(Purchases!C391,customers!B391:B1890))</f>
        <v>AUTOMOBILE</v>
      </c>
      <c r="G391" t="s">
        <v>16</v>
      </c>
      <c r="H391">
        <v>177573.43</v>
      </c>
      <c r="I391" s="1">
        <v>34227</v>
      </c>
      <c r="J391" t="s">
        <v>31</v>
      </c>
      <c r="K391" t="s">
        <v>288</v>
      </c>
      <c r="L391">
        <v>0</v>
      </c>
      <c r="M391" t="s">
        <v>728</v>
      </c>
    </row>
    <row r="392" spans="1:13" x14ac:dyDescent="0.25">
      <c r="A392">
        <v>1543</v>
      </c>
      <c r="B392">
        <v>503</v>
      </c>
      <c r="C392" t="str">
        <f>IFERROR(INDEX(customers!B392:B1891,MATCH(Purchases!B392,customers!A392:A1891)), "None")</f>
        <v>Customer#000000503</v>
      </c>
      <c r="D392" t="str">
        <f>INDEX(Country!$B$2:$B$26,MATCH(INDEX(customers!$D$2:$D$1501,MATCH(Purchases!B392,customers!$A$2:$A$1501)),Country!$A$2:$A$26))</f>
        <v>SAUDI ARABIA</v>
      </c>
      <c r="E392" t="str">
        <f>INDEX(Region!$C$2:$F$2,MATCH(INDEX(Country!$C$2:$C$26,MATCH(Purchases!D392,Country!$B$2:$B$26)), Region!$C$1:$F$1))</f>
        <v>MIDDLE EAST</v>
      </c>
      <c r="F392" t="str">
        <f>INDEX(customers!G392:G1891, MATCH(Purchases!C392,customers!B392:B1891))</f>
        <v>MACHINERY</v>
      </c>
      <c r="G392" t="s">
        <v>9</v>
      </c>
      <c r="H392">
        <v>221716.54</v>
      </c>
      <c r="I392" s="1">
        <v>35481</v>
      </c>
      <c r="J392" t="s">
        <v>13</v>
      </c>
      <c r="K392" t="s">
        <v>729</v>
      </c>
      <c r="L392">
        <v>0</v>
      </c>
      <c r="M392" t="s">
        <v>730</v>
      </c>
    </row>
    <row r="393" spans="1:13" x14ac:dyDescent="0.25">
      <c r="A393">
        <v>1568</v>
      </c>
      <c r="B393">
        <v>167</v>
      </c>
      <c r="C393" t="str">
        <f>IFERROR(INDEX(customers!B393:B1892,MATCH(Purchases!B393,customers!A393:A1892)), "None")</f>
        <v>None</v>
      </c>
      <c r="D393" t="str">
        <f>INDEX(Country!$B$2:$B$26,MATCH(INDEX(customers!$D$2:$D$1501,MATCH(Purchases!B393,customers!$A$2:$A$1501)),Country!$A$2:$A$26))</f>
        <v>ETHIOPIA</v>
      </c>
      <c r="E393" t="e">
        <f>INDEX(Region!$C$2:$F$2,MATCH(INDEX(Country!$C$2:$C$26,MATCH(Purchases!D393,Country!$B$2:$B$26)), Region!$C$1:$F$1))</f>
        <v>#N/A</v>
      </c>
      <c r="F393" t="str">
        <f>INDEX(customers!G393:G1892, MATCH(Purchases!C393,customers!B393:B1892))</f>
        <v>MACHINERY</v>
      </c>
      <c r="G393" t="s">
        <v>9</v>
      </c>
      <c r="H393">
        <v>108945.79</v>
      </c>
      <c r="I393" s="1">
        <v>35460</v>
      </c>
      <c r="J393" t="s">
        <v>23</v>
      </c>
      <c r="K393" t="s">
        <v>731</v>
      </c>
      <c r="L393">
        <v>0</v>
      </c>
      <c r="M393" t="s">
        <v>732</v>
      </c>
    </row>
    <row r="394" spans="1:13" x14ac:dyDescent="0.25">
      <c r="A394">
        <v>1569</v>
      </c>
      <c r="B394">
        <v>1036</v>
      </c>
      <c r="C394" t="str">
        <f>IFERROR(INDEX(customers!B394:B1893,MATCH(Purchases!B394,customers!A394:A1893)), "None")</f>
        <v>Customer#000001036</v>
      </c>
      <c r="D394" t="str">
        <f>INDEX(Country!$B$2:$B$26,MATCH(INDEX(customers!$D$2:$D$1501,MATCH(Purchases!B394,customers!$A$2:$A$1501)),Country!$A$2:$A$26))</f>
        <v>INDIA</v>
      </c>
      <c r="E394" t="str">
        <f>INDEX(Region!$C$2:$F$2,MATCH(INDEX(Country!$C$2:$C$26,MATCH(Purchases!D394,Country!$B$2:$B$26)), Region!$C$1:$F$1))</f>
        <v>ASIA</v>
      </c>
      <c r="F394" t="str">
        <f>INDEX(customers!G394:G1893, MATCH(Purchases!C394,customers!B394:B1893))</f>
        <v>BUILDING</v>
      </c>
      <c r="G394" t="s">
        <v>9</v>
      </c>
      <c r="H394">
        <v>133309.13</v>
      </c>
      <c r="I394" s="1">
        <v>35887</v>
      </c>
      <c r="J394" t="s">
        <v>10</v>
      </c>
      <c r="K394" t="s">
        <v>733</v>
      </c>
      <c r="L394">
        <v>0</v>
      </c>
      <c r="M394" t="s">
        <v>734</v>
      </c>
    </row>
    <row r="395" spans="1:13" x14ac:dyDescent="0.25">
      <c r="A395">
        <v>1570</v>
      </c>
      <c r="B395">
        <v>1223</v>
      </c>
      <c r="C395" t="str">
        <f>IFERROR(INDEX(customers!B395:B1894,MATCH(Purchases!B395,customers!A395:A1894)), "None")</f>
        <v>Customer#000001223</v>
      </c>
      <c r="D395" t="str">
        <f>INDEX(Country!$B$2:$B$26,MATCH(INDEX(customers!$D$2:$D$1501,MATCH(Purchases!B395,customers!$A$2:$A$1501)),Country!$A$2:$A$26))</f>
        <v>IRAQ</v>
      </c>
      <c r="E395" t="str">
        <f>INDEX(Region!$C$2:$F$2,MATCH(INDEX(Country!$C$2:$C$26,MATCH(Purchases!D395,Country!$B$2:$B$26)), Region!$C$1:$F$1))</f>
        <v>MIDDLE EAST</v>
      </c>
      <c r="F395" t="str">
        <f>INDEX(customers!G395:G1894, MATCH(Purchases!C395,customers!B395:B1894))</f>
        <v>BUILDING</v>
      </c>
      <c r="G395" t="s">
        <v>9</v>
      </c>
      <c r="H395">
        <v>58046.02</v>
      </c>
      <c r="I395" s="1">
        <v>35870</v>
      </c>
      <c r="J395" t="s">
        <v>13</v>
      </c>
      <c r="K395" t="s">
        <v>735</v>
      </c>
      <c r="L395">
        <v>0</v>
      </c>
      <c r="M395" t="s">
        <v>736</v>
      </c>
    </row>
    <row r="396" spans="1:13" x14ac:dyDescent="0.25">
      <c r="A396">
        <v>1571</v>
      </c>
      <c r="B396">
        <v>1027</v>
      </c>
      <c r="C396" t="str">
        <f>IFERROR(INDEX(customers!B396:B1895,MATCH(Purchases!B396,customers!A396:A1895)), "None")</f>
        <v>Customer#000001027</v>
      </c>
      <c r="D396" t="str">
        <f>INDEX(Country!$B$2:$B$26,MATCH(INDEX(customers!$D$2:$D$1501,MATCH(Purchases!B396,customers!$A$2:$A$1501)),Country!$A$2:$A$26))</f>
        <v>BRAZIL</v>
      </c>
      <c r="E396" t="str">
        <f>INDEX(Region!$C$2:$F$2,MATCH(INDEX(Country!$C$2:$C$26,MATCH(Purchases!D396,Country!$B$2:$B$26)), Region!$C$1:$F$1))</f>
        <v>AMERICA</v>
      </c>
      <c r="F396" t="str">
        <f>INDEX(customers!G396:G1895, MATCH(Purchases!C396,customers!B396:B1895))</f>
        <v>BUILDING</v>
      </c>
      <c r="G396" t="s">
        <v>16</v>
      </c>
      <c r="H396">
        <v>194190.45</v>
      </c>
      <c r="I396" s="1">
        <v>33943</v>
      </c>
      <c r="J396" t="s">
        <v>26</v>
      </c>
      <c r="K396" t="s">
        <v>737</v>
      </c>
      <c r="L396">
        <v>0</v>
      </c>
      <c r="M396" t="s">
        <v>738</v>
      </c>
    </row>
    <row r="397" spans="1:13" x14ac:dyDescent="0.25">
      <c r="A397">
        <v>1572</v>
      </c>
      <c r="B397">
        <v>104</v>
      </c>
      <c r="C397" t="str">
        <f>IFERROR(INDEX(customers!B397:B1896,MATCH(Purchases!B397,customers!A397:A1896)), "None")</f>
        <v>None</v>
      </c>
      <c r="D397" t="str">
        <f>INDEX(Country!$B$2:$B$26,MATCH(INDEX(customers!$D$2:$D$1501,MATCH(Purchases!B397,customers!$A$2:$A$1501)),Country!$A$2:$A$26))</f>
        <v>IRAN</v>
      </c>
      <c r="E397" t="str">
        <f>INDEX(Region!$C$2:$F$2,MATCH(INDEX(Country!$C$2:$C$26,MATCH(Purchases!D397,Country!$B$2:$B$26)), Region!$C$1:$F$1))</f>
        <v>MIDDLE EAST</v>
      </c>
      <c r="F397" t="str">
        <f>INDEX(customers!G397:G1896, MATCH(Purchases!C397,customers!B397:B1896))</f>
        <v>MACHINERY</v>
      </c>
      <c r="G397" t="s">
        <v>9</v>
      </c>
      <c r="H397">
        <v>64264.28</v>
      </c>
      <c r="I397" s="1">
        <v>35119</v>
      </c>
      <c r="J397" t="s">
        <v>26</v>
      </c>
      <c r="K397" t="s">
        <v>588</v>
      </c>
      <c r="L397">
        <v>0</v>
      </c>
      <c r="M397" t="s">
        <v>739</v>
      </c>
    </row>
    <row r="398" spans="1:13" x14ac:dyDescent="0.25">
      <c r="A398">
        <v>1573</v>
      </c>
      <c r="B398">
        <v>1480</v>
      </c>
      <c r="C398" t="str">
        <f>IFERROR(INDEX(customers!B398:B1897,MATCH(Purchases!B398,customers!A398:A1897)), "None")</f>
        <v>Customer#000001480</v>
      </c>
      <c r="D398" t="str">
        <f>INDEX(Country!$B$2:$B$26,MATCH(INDEX(customers!$D$2:$D$1501,MATCH(Purchases!B398,customers!$A$2:$A$1501)),Country!$A$2:$A$26))</f>
        <v>GERMANY</v>
      </c>
      <c r="E398" t="str">
        <f>INDEX(Region!$C$2:$F$2,MATCH(INDEX(Country!$C$2:$C$26,MATCH(Purchases!D398,Country!$B$2:$B$26)), Region!$C$1:$F$1))</f>
        <v>EUROPE</v>
      </c>
      <c r="F398" t="str">
        <f>INDEX(customers!G398:G1897, MATCH(Purchases!C398,customers!B398:B1897))</f>
        <v>HOUSEHOLD</v>
      </c>
      <c r="G398" t="s">
        <v>16</v>
      </c>
      <c r="H398">
        <v>127138.2</v>
      </c>
      <c r="I398" s="1">
        <v>33966</v>
      </c>
      <c r="J398" t="s">
        <v>26</v>
      </c>
      <c r="K398" t="s">
        <v>740</v>
      </c>
      <c r="L398">
        <v>0</v>
      </c>
      <c r="M398" t="s">
        <v>741</v>
      </c>
    </row>
    <row r="399" spans="1:13" x14ac:dyDescent="0.25">
      <c r="A399">
        <v>1574</v>
      </c>
      <c r="B399">
        <v>1334</v>
      </c>
      <c r="C399" t="str">
        <f>IFERROR(INDEX(customers!B399:B1898,MATCH(Purchases!B399,customers!A399:A1898)), "None")</f>
        <v>Customer#000001334</v>
      </c>
      <c r="D399" t="str">
        <f>INDEX(Country!$B$2:$B$26,MATCH(INDEX(customers!$D$2:$D$1501,MATCH(Purchases!B399,customers!$A$2:$A$1501)),Country!$A$2:$A$26))</f>
        <v>ETHIOPIA</v>
      </c>
      <c r="E399" t="e">
        <f>INDEX(Region!$C$2:$F$2,MATCH(INDEX(Country!$C$2:$C$26,MATCH(Purchases!D399,Country!$B$2:$B$26)), Region!$C$1:$F$1))</f>
        <v>#N/A</v>
      </c>
      <c r="F399" t="str">
        <f>INDEX(customers!G399:G1898, MATCH(Purchases!C399,customers!B399:B1898))</f>
        <v>BUILDING</v>
      </c>
      <c r="G399" t="s">
        <v>9</v>
      </c>
      <c r="H399">
        <v>255009.95</v>
      </c>
      <c r="I399" s="1">
        <v>35411</v>
      </c>
      <c r="J399" t="s">
        <v>31</v>
      </c>
      <c r="K399" t="s">
        <v>742</v>
      </c>
      <c r="L399">
        <v>0</v>
      </c>
      <c r="M399" t="s">
        <v>743</v>
      </c>
    </row>
    <row r="400" spans="1:13" x14ac:dyDescent="0.25">
      <c r="A400">
        <v>1575</v>
      </c>
      <c r="B400">
        <v>1447</v>
      </c>
      <c r="C400" t="str">
        <f>IFERROR(INDEX(customers!B400:B1899,MATCH(Purchases!B400,customers!A400:A1899)), "None")</f>
        <v>Customer#000001447</v>
      </c>
      <c r="D400" t="str">
        <f>INDEX(Country!$B$2:$B$26,MATCH(INDEX(customers!$D$2:$D$1501,MATCH(Purchases!B400,customers!$A$2:$A$1501)),Country!$A$2:$A$26))</f>
        <v>PERU</v>
      </c>
      <c r="E400" t="str">
        <f>INDEX(Region!$C$2:$F$2,MATCH(INDEX(Country!$C$2:$C$26,MATCH(Purchases!D400,Country!$B$2:$B$26)), Region!$C$1:$F$1))</f>
        <v>ASIA</v>
      </c>
      <c r="F400" t="str">
        <f>INDEX(customers!G400:G1899, MATCH(Purchases!C400,customers!B400:B1899))</f>
        <v>BUILDING</v>
      </c>
      <c r="G400" t="s">
        <v>9</v>
      </c>
      <c r="H400">
        <v>238537.34</v>
      </c>
      <c r="I400" s="1">
        <v>34955</v>
      </c>
      <c r="J400" t="s">
        <v>31</v>
      </c>
      <c r="K400" t="s">
        <v>477</v>
      </c>
      <c r="L400">
        <v>0</v>
      </c>
      <c r="M400" t="s">
        <v>744</v>
      </c>
    </row>
    <row r="401" spans="1:13" x14ac:dyDescent="0.25">
      <c r="A401">
        <v>1600</v>
      </c>
      <c r="B401">
        <v>926</v>
      </c>
      <c r="C401" t="str">
        <f>IFERROR(INDEX(customers!B401:B1900,MATCH(Purchases!B401,customers!A401:A1900)), "None")</f>
        <v>Customer#000000926</v>
      </c>
      <c r="D401" t="str">
        <f>INDEX(Country!$B$2:$B$26,MATCH(INDEX(customers!$D$2:$D$1501,MATCH(Purchases!B401,customers!$A$2:$A$1501)),Country!$A$2:$A$26))</f>
        <v>MOZAMBIQUE</v>
      </c>
      <c r="E401" t="str">
        <f>INDEX(Region!$C$2:$F$2,MATCH(INDEX(Country!$C$2:$C$26,MATCH(Purchases!D401,Country!$B$2:$B$26)), Region!$C$1:$F$1))</f>
        <v>ASIA</v>
      </c>
      <c r="F401" t="str">
        <f>INDEX(customers!G401:G1900, MATCH(Purchases!C401,customers!B401:B1900))</f>
        <v>AUTOMOBILE</v>
      </c>
      <c r="G401" t="s">
        <v>16</v>
      </c>
      <c r="H401">
        <v>188076.26</v>
      </c>
      <c r="I401" s="1">
        <v>34031</v>
      </c>
      <c r="J401" t="s">
        <v>31</v>
      </c>
      <c r="K401" t="s">
        <v>745</v>
      </c>
      <c r="L401">
        <v>0</v>
      </c>
      <c r="M401" t="s">
        <v>746</v>
      </c>
    </row>
    <row r="402" spans="1:13" x14ac:dyDescent="0.25">
      <c r="A402">
        <v>1601</v>
      </c>
      <c r="B402">
        <v>524</v>
      </c>
      <c r="C402" t="str">
        <f>IFERROR(INDEX(customers!B402:B1901,MATCH(Purchases!B402,customers!A402:A1901)), "None")</f>
        <v>Customer#000000524</v>
      </c>
      <c r="D402" t="str">
        <f>INDEX(Country!$B$2:$B$26,MATCH(INDEX(customers!$D$2:$D$1501,MATCH(Purchases!B402,customers!$A$2:$A$1501)),Country!$A$2:$A$26))</f>
        <v>INDONESIA</v>
      </c>
      <c r="E402" t="str">
        <f>INDEX(Region!$C$2:$F$2,MATCH(INDEX(Country!$C$2:$C$26,MATCH(Purchases!D402,Country!$B$2:$B$26)), Region!$C$1:$F$1))</f>
        <v>ASIA</v>
      </c>
      <c r="F402" t="str">
        <f>INDEX(customers!G402:G1901, MATCH(Purchases!C402,customers!B402:B1901))</f>
        <v>HOUSEHOLD</v>
      </c>
      <c r="G402" t="s">
        <v>16</v>
      </c>
      <c r="H402">
        <v>116922.47</v>
      </c>
      <c r="I402" s="1">
        <v>34573</v>
      </c>
      <c r="J402" t="s">
        <v>10</v>
      </c>
      <c r="K402" t="s">
        <v>747</v>
      </c>
      <c r="L402">
        <v>0</v>
      </c>
      <c r="M402" t="s">
        <v>748</v>
      </c>
    </row>
    <row r="403" spans="1:13" x14ac:dyDescent="0.25">
      <c r="A403">
        <v>1602</v>
      </c>
      <c r="B403">
        <v>10</v>
      </c>
      <c r="C403" t="str">
        <f>IFERROR(INDEX(customers!B403:B1902,MATCH(Purchases!B403,customers!A403:A1902)), "None")</f>
        <v>None</v>
      </c>
      <c r="D403" t="str">
        <f>INDEX(Country!$B$2:$B$26,MATCH(INDEX(customers!$D$2:$D$1501,MATCH(Purchases!B403,customers!$A$2:$A$1501)),Country!$A$2:$A$26))</f>
        <v>ETHIOPIA</v>
      </c>
      <c r="E403" t="e">
        <f>INDEX(Region!$C$2:$F$2,MATCH(INDEX(Country!$C$2:$C$26,MATCH(Purchases!D403,Country!$B$2:$B$26)), Region!$C$1:$F$1))</f>
        <v>#N/A</v>
      </c>
      <c r="F403" t="str">
        <f>INDEX(customers!G403:G1902, MATCH(Purchases!C403,customers!B403:B1902))</f>
        <v>MACHINERY</v>
      </c>
      <c r="G403" t="s">
        <v>16</v>
      </c>
      <c r="H403">
        <v>6751.57</v>
      </c>
      <c r="I403" s="1">
        <v>34186</v>
      </c>
      <c r="J403" t="s">
        <v>10</v>
      </c>
      <c r="K403" t="s">
        <v>749</v>
      </c>
      <c r="L403">
        <v>0</v>
      </c>
      <c r="M403" t="s">
        <v>750</v>
      </c>
    </row>
    <row r="404" spans="1:13" x14ac:dyDescent="0.25">
      <c r="A404">
        <v>1603</v>
      </c>
      <c r="B404">
        <v>13</v>
      </c>
      <c r="C404" t="str">
        <f>IFERROR(INDEX(customers!B404:B1903,MATCH(Purchases!B404,customers!A404:A1903)), "None")</f>
        <v>None</v>
      </c>
      <c r="D404" t="str">
        <f>INDEX(Country!$B$2:$B$26,MATCH(INDEX(customers!$D$2:$D$1501,MATCH(Purchases!B404,customers!$A$2:$A$1501)),Country!$A$2:$A$26))</f>
        <v>CANADA</v>
      </c>
      <c r="E404" t="str">
        <f>INDEX(Region!$C$2:$F$2,MATCH(INDEX(Country!$C$2:$C$26,MATCH(Purchases!D404,Country!$B$2:$B$26)), Region!$C$1:$F$1))</f>
        <v>AMERICA</v>
      </c>
      <c r="F404" t="str">
        <f>INDEX(customers!G404:G1903, MATCH(Purchases!C404,customers!B404:B1903))</f>
        <v>MACHINERY</v>
      </c>
      <c r="G404" t="s">
        <v>16</v>
      </c>
      <c r="H404">
        <v>46920.46</v>
      </c>
      <c r="I404" s="1">
        <v>34181</v>
      </c>
      <c r="J404" t="s">
        <v>23</v>
      </c>
      <c r="K404" t="s">
        <v>751</v>
      </c>
      <c r="L404">
        <v>0</v>
      </c>
      <c r="M404" t="s">
        <v>752</v>
      </c>
    </row>
    <row r="405" spans="1:13" x14ac:dyDescent="0.25">
      <c r="A405">
        <v>1604</v>
      </c>
      <c r="B405">
        <v>1123</v>
      </c>
      <c r="C405" t="str">
        <f>IFERROR(INDEX(customers!B405:B1904,MATCH(Purchases!B405,customers!A405:A1904)), "None")</f>
        <v>Customer#000001123</v>
      </c>
      <c r="D405" t="str">
        <f>INDEX(Country!$B$2:$B$26,MATCH(INDEX(customers!$D$2:$D$1501,MATCH(Purchases!B405,customers!$A$2:$A$1501)),Country!$A$2:$A$26))</f>
        <v>MOZAMBIQUE</v>
      </c>
      <c r="E405" t="str">
        <f>INDEX(Region!$C$2:$F$2,MATCH(INDEX(Country!$C$2:$C$26,MATCH(Purchases!D405,Country!$B$2:$B$26)), Region!$C$1:$F$1))</f>
        <v>ASIA</v>
      </c>
      <c r="F405" t="str">
        <f>INDEX(customers!G405:G1904, MATCH(Purchases!C405,customers!B405:B1904))</f>
        <v>MACHINERY</v>
      </c>
      <c r="G405" t="s">
        <v>16</v>
      </c>
      <c r="H405">
        <v>135098.39000000001</v>
      </c>
      <c r="I405" s="1">
        <v>34167</v>
      </c>
      <c r="J405" t="s">
        <v>10</v>
      </c>
      <c r="K405" t="s">
        <v>753</v>
      </c>
      <c r="L405">
        <v>0</v>
      </c>
      <c r="M405" t="s">
        <v>754</v>
      </c>
    </row>
    <row r="406" spans="1:13" x14ac:dyDescent="0.25">
      <c r="A406">
        <v>1605</v>
      </c>
      <c r="B406">
        <v>577</v>
      </c>
      <c r="C406" t="str">
        <f>IFERROR(INDEX(customers!B406:B1905,MATCH(Purchases!B406,customers!A406:A1905)), "None")</f>
        <v>Customer#000000577</v>
      </c>
      <c r="D406" t="str">
        <f>INDEX(Country!$B$2:$B$26,MATCH(INDEX(customers!$D$2:$D$1501,MATCH(Purchases!B406,customers!$A$2:$A$1501)),Country!$A$2:$A$26))</f>
        <v>KENYA</v>
      </c>
      <c r="E406" t="str">
        <f>INDEX(Region!$C$2:$F$2,MATCH(INDEX(Country!$C$2:$C$26,MATCH(Purchases!D406,Country!$B$2:$B$26)), Region!$C$1:$F$1))</f>
        <v>ASIA</v>
      </c>
      <c r="F406" t="str">
        <f>INDEX(customers!G406:G1905, MATCH(Purchases!C406,customers!B406:B1905))</f>
        <v>FURNITURE</v>
      </c>
      <c r="G406" t="s">
        <v>9</v>
      </c>
      <c r="H406">
        <v>190137.68</v>
      </c>
      <c r="I406" s="1">
        <v>35909</v>
      </c>
      <c r="J406" t="s">
        <v>23</v>
      </c>
      <c r="K406" t="s">
        <v>29</v>
      </c>
      <c r="L406">
        <v>0</v>
      </c>
      <c r="M406" t="s">
        <v>755</v>
      </c>
    </row>
    <row r="407" spans="1:13" x14ac:dyDescent="0.25">
      <c r="A407">
        <v>1606</v>
      </c>
      <c r="B407">
        <v>530</v>
      </c>
      <c r="C407" t="str">
        <f>IFERROR(INDEX(customers!B407:B1906,MATCH(Purchases!B407,customers!A407:A1906)), "None")</f>
        <v>Customer#000000530</v>
      </c>
      <c r="D407" t="str">
        <f>INDEX(Country!$B$2:$B$26,MATCH(INDEX(customers!$D$2:$D$1501,MATCH(Purchases!B407,customers!$A$2:$A$1501)),Country!$A$2:$A$26))</f>
        <v>JORDAN</v>
      </c>
      <c r="E407" t="str">
        <f>INDEX(Region!$C$2:$F$2,MATCH(INDEX(Country!$C$2:$C$26,MATCH(Purchases!D407,Country!$B$2:$B$26)), Region!$C$1:$F$1))</f>
        <v>ASIA</v>
      </c>
      <c r="F407" t="str">
        <f>INDEX(customers!G407:G1906, MATCH(Purchases!C407,customers!B407:B1906))</f>
        <v>BUILDING</v>
      </c>
      <c r="G407" t="s">
        <v>9</v>
      </c>
      <c r="H407">
        <v>184091.64</v>
      </c>
      <c r="I407" s="1">
        <v>35537</v>
      </c>
      <c r="J407" t="s">
        <v>23</v>
      </c>
      <c r="K407" t="s">
        <v>333</v>
      </c>
      <c r="L407">
        <v>0</v>
      </c>
      <c r="M407" t="s">
        <v>756</v>
      </c>
    </row>
    <row r="408" spans="1:13" x14ac:dyDescent="0.25">
      <c r="A408">
        <v>1607</v>
      </c>
      <c r="B408">
        <v>1493</v>
      </c>
      <c r="C408" t="str">
        <f>IFERROR(INDEX(customers!B408:B1907,MATCH(Purchases!B408,customers!A408:A1907)), "None")</f>
        <v>Customer#000001493</v>
      </c>
      <c r="D408" t="str">
        <f>INDEX(Country!$B$2:$B$26,MATCH(INDEX(customers!$D$2:$D$1501,MATCH(Purchases!B408,customers!$A$2:$A$1501)),Country!$A$2:$A$26))</f>
        <v>UNITED STATES</v>
      </c>
      <c r="E408" t="str">
        <f>INDEX(Region!$C$2:$F$2,MATCH(INDEX(Country!$C$2:$C$26,MATCH(Purchases!D408,Country!$B$2:$B$26)), Region!$C$1:$F$1))</f>
        <v>MIDDLE EAST</v>
      </c>
      <c r="F408" t="str">
        <f>INDEX(customers!G408:G1907, MATCH(Purchases!C408,customers!B408:B1907))</f>
        <v>MACHINERY</v>
      </c>
      <c r="G408" t="s">
        <v>9</v>
      </c>
      <c r="H408">
        <v>228124.53</v>
      </c>
      <c r="I408" s="1">
        <v>35049</v>
      </c>
      <c r="J408" t="s">
        <v>26</v>
      </c>
      <c r="K408" t="s">
        <v>242</v>
      </c>
      <c r="L408">
        <v>0</v>
      </c>
      <c r="M408" t="s">
        <v>757</v>
      </c>
    </row>
    <row r="409" spans="1:13" x14ac:dyDescent="0.25">
      <c r="A409">
        <v>1632</v>
      </c>
      <c r="B409">
        <v>659</v>
      </c>
      <c r="C409" t="str">
        <f>IFERROR(INDEX(customers!B409:B1908,MATCH(Purchases!B409,customers!A409:A1908)), "None")</f>
        <v>Customer#000000659</v>
      </c>
      <c r="D409" t="str">
        <f>INDEX(Country!$B$2:$B$26,MATCH(INDEX(customers!$D$2:$D$1501,MATCH(Purchases!B409,customers!$A$2:$A$1501)),Country!$A$2:$A$26))</f>
        <v>ALGERIA</v>
      </c>
      <c r="E409" t="e">
        <f>INDEX(Region!$C$2:$F$2,MATCH(INDEX(Country!$C$2:$C$26,MATCH(Purchases!D409,Country!$B$2:$B$26)), Region!$C$1:$F$1))</f>
        <v>#N/A</v>
      </c>
      <c r="F409" t="str">
        <f>INDEX(customers!G409:G1908, MATCH(Purchases!C409,customers!B409:B1908))</f>
        <v>HOUSEHOLD</v>
      </c>
      <c r="G409" t="s">
        <v>9</v>
      </c>
      <c r="H409">
        <v>272854.59999999998</v>
      </c>
      <c r="I409" s="1">
        <v>35438</v>
      </c>
      <c r="J409" t="s">
        <v>31</v>
      </c>
      <c r="K409" t="s">
        <v>758</v>
      </c>
      <c r="L409">
        <v>0</v>
      </c>
      <c r="M409" t="s">
        <v>759</v>
      </c>
    </row>
    <row r="410" spans="1:13" x14ac:dyDescent="0.25">
      <c r="A410">
        <v>1633</v>
      </c>
      <c r="B410">
        <v>143</v>
      </c>
      <c r="C410" t="str">
        <f>IFERROR(INDEX(customers!B410:B1909,MATCH(Purchases!B410,customers!A410:A1909)), "None")</f>
        <v>None</v>
      </c>
      <c r="D410" t="str">
        <f>INDEX(Country!$B$2:$B$26,MATCH(INDEX(customers!$D$2:$D$1501,MATCH(Purchases!B410,customers!$A$2:$A$1501)),Country!$A$2:$A$26))</f>
        <v>MOZAMBIQUE</v>
      </c>
      <c r="E410" t="str">
        <f>INDEX(Region!$C$2:$F$2,MATCH(INDEX(Country!$C$2:$C$26,MATCH(Purchases!D410,Country!$B$2:$B$26)), Region!$C$1:$F$1))</f>
        <v>ASIA</v>
      </c>
      <c r="F410" t="str">
        <f>INDEX(customers!G410:G1909, MATCH(Purchases!C410,customers!B410:B1909))</f>
        <v>MACHINERY</v>
      </c>
      <c r="G410" t="s">
        <v>9</v>
      </c>
      <c r="H410">
        <v>74276.27</v>
      </c>
      <c r="I410" s="1">
        <v>34986</v>
      </c>
      <c r="J410" t="s">
        <v>26</v>
      </c>
      <c r="K410" t="s">
        <v>760</v>
      </c>
      <c r="L410">
        <v>0</v>
      </c>
      <c r="M410" t="s">
        <v>761</v>
      </c>
    </row>
    <row r="411" spans="1:13" x14ac:dyDescent="0.25">
      <c r="A411">
        <v>1634</v>
      </c>
      <c r="B411">
        <v>689</v>
      </c>
      <c r="C411" t="str">
        <f>IFERROR(INDEX(customers!B411:B1910,MATCH(Purchases!B411,customers!A411:A1910)), "None")</f>
        <v>Customer#000000689</v>
      </c>
      <c r="D411" t="str">
        <f>INDEX(Country!$B$2:$B$26,MATCH(INDEX(customers!$D$2:$D$1501,MATCH(Purchases!B411,customers!$A$2:$A$1501)),Country!$A$2:$A$26))</f>
        <v>UNITED STATES</v>
      </c>
      <c r="E411" t="str">
        <f>INDEX(Region!$C$2:$F$2,MATCH(INDEX(Country!$C$2:$C$26,MATCH(Purchases!D411,Country!$B$2:$B$26)), Region!$C$1:$F$1))</f>
        <v>MIDDLE EAST</v>
      </c>
      <c r="F411" t="str">
        <f>INDEX(customers!G411:G1910, MATCH(Purchases!C411,customers!B411:B1910))</f>
        <v>MACHINERY</v>
      </c>
      <c r="G411" t="s">
        <v>9</v>
      </c>
      <c r="H411">
        <v>202866.17</v>
      </c>
      <c r="I411" s="1">
        <v>35318</v>
      </c>
      <c r="J411" t="s">
        <v>13</v>
      </c>
      <c r="K411" t="s">
        <v>762</v>
      </c>
      <c r="L411">
        <v>0</v>
      </c>
      <c r="M411" t="s">
        <v>763</v>
      </c>
    </row>
    <row r="412" spans="1:13" x14ac:dyDescent="0.25">
      <c r="A412">
        <v>1635</v>
      </c>
      <c r="B412">
        <v>38</v>
      </c>
      <c r="C412" t="str">
        <f>IFERROR(INDEX(customers!B412:B1911,MATCH(Purchases!B412,customers!A412:A1911)), "None")</f>
        <v>None</v>
      </c>
      <c r="D412" t="str">
        <f>INDEX(Country!$B$2:$B$26,MATCH(INDEX(customers!$D$2:$D$1501,MATCH(Purchases!B412,customers!$A$2:$A$1501)),Country!$A$2:$A$26))</f>
        <v>JAPAN</v>
      </c>
      <c r="E412" t="str">
        <f>INDEX(Region!$C$2:$F$2,MATCH(INDEX(Country!$C$2:$C$26,MATCH(Purchases!D412,Country!$B$2:$B$26)), Region!$C$1:$F$1))</f>
        <v>ASIA</v>
      </c>
      <c r="F412" t="str">
        <f>INDEX(customers!G412:G1911, MATCH(Purchases!C412,customers!B412:B1911))</f>
        <v>MACHINERY</v>
      </c>
      <c r="G412" t="s">
        <v>9</v>
      </c>
      <c r="H412">
        <v>107289.95</v>
      </c>
      <c r="I412" s="1">
        <v>35474</v>
      </c>
      <c r="J412" t="s">
        <v>31</v>
      </c>
      <c r="K412" t="s">
        <v>764</v>
      </c>
      <c r="L412">
        <v>0</v>
      </c>
      <c r="M412" t="s">
        <v>765</v>
      </c>
    </row>
    <row r="413" spans="1:13" x14ac:dyDescent="0.25">
      <c r="A413">
        <v>1636</v>
      </c>
      <c r="B413">
        <v>787</v>
      </c>
      <c r="C413" t="str">
        <f>IFERROR(INDEX(customers!B413:B1912,MATCH(Purchases!B413,customers!A413:A1912)), "None")</f>
        <v>Customer#000000787</v>
      </c>
      <c r="D413" t="str">
        <f>INDEX(Country!$B$2:$B$26,MATCH(INDEX(customers!$D$2:$D$1501,MATCH(Purchases!B413,customers!$A$2:$A$1501)),Country!$A$2:$A$26))</f>
        <v>IRAN</v>
      </c>
      <c r="E413" t="str">
        <f>INDEX(Region!$C$2:$F$2,MATCH(INDEX(Country!$C$2:$C$26,MATCH(Purchases!D413,Country!$B$2:$B$26)), Region!$C$1:$F$1))</f>
        <v>MIDDLE EAST</v>
      </c>
      <c r="F413" t="str">
        <f>INDEX(customers!G413:G1912, MATCH(Purchases!C413,customers!B413:B1912))</f>
        <v>AUTOMOBILE</v>
      </c>
      <c r="G413" t="s">
        <v>9</v>
      </c>
      <c r="H413">
        <v>232036.04</v>
      </c>
      <c r="I413" s="1">
        <v>35598</v>
      </c>
      <c r="J413" t="s">
        <v>31</v>
      </c>
      <c r="K413" t="s">
        <v>766</v>
      </c>
      <c r="L413">
        <v>0</v>
      </c>
      <c r="M413" t="s">
        <v>767</v>
      </c>
    </row>
    <row r="414" spans="1:13" x14ac:dyDescent="0.25">
      <c r="A414">
        <v>1637</v>
      </c>
      <c r="B414">
        <v>728</v>
      </c>
      <c r="C414" t="str">
        <f>IFERROR(INDEX(customers!B414:B1913,MATCH(Purchases!B414,customers!A414:A1913)), "None")</f>
        <v>Customer#000000728</v>
      </c>
      <c r="D414" t="str">
        <f>INDEX(Country!$B$2:$B$26,MATCH(INDEX(customers!$D$2:$D$1501,MATCH(Purchases!B414,customers!$A$2:$A$1501)),Country!$A$2:$A$26))</f>
        <v>UNITED STATES</v>
      </c>
      <c r="E414" t="str">
        <f>INDEX(Region!$C$2:$F$2,MATCH(INDEX(Country!$C$2:$C$26,MATCH(Purchases!D414,Country!$B$2:$B$26)), Region!$C$1:$F$1))</f>
        <v>MIDDLE EAST</v>
      </c>
      <c r="F414" t="str">
        <f>INDEX(customers!G414:G1913, MATCH(Purchases!C414,customers!B414:B1913))</f>
        <v>BUILDING</v>
      </c>
      <c r="G414" t="s">
        <v>16</v>
      </c>
      <c r="H414">
        <v>264917.81</v>
      </c>
      <c r="I414" s="1">
        <v>34738</v>
      </c>
      <c r="J414" t="s">
        <v>23</v>
      </c>
      <c r="K414" t="s">
        <v>768</v>
      </c>
      <c r="L414">
        <v>0</v>
      </c>
      <c r="M414" t="s">
        <v>769</v>
      </c>
    </row>
    <row r="415" spans="1:13" x14ac:dyDescent="0.25">
      <c r="A415">
        <v>1638</v>
      </c>
      <c r="B415">
        <v>1390</v>
      </c>
      <c r="C415" t="str">
        <f>IFERROR(INDEX(customers!B415:B1914,MATCH(Purchases!B415,customers!A415:A1914)), "None")</f>
        <v>Customer#000001390</v>
      </c>
      <c r="D415" t="str">
        <f>INDEX(Country!$B$2:$B$26,MATCH(INDEX(customers!$D$2:$D$1501,MATCH(Purchases!B415,customers!$A$2:$A$1501)),Country!$A$2:$A$26))</f>
        <v>IRAQ</v>
      </c>
      <c r="E415" t="str">
        <f>INDEX(Region!$C$2:$F$2,MATCH(INDEX(Country!$C$2:$C$26,MATCH(Purchases!D415,Country!$B$2:$B$26)), Region!$C$1:$F$1))</f>
        <v>MIDDLE EAST</v>
      </c>
      <c r="F415" t="str">
        <f>INDEX(customers!G415:G1914, MATCH(Purchases!C415,customers!B415:B1914))</f>
        <v>HOUSEHOLD</v>
      </c>
      <c r="G415" t="s">
        <v>9</v>
      </c>
      <c r="H415">
        <v>222330.55</v>
      </c>
      <c r="I415" s="1">
        <v>35655</v>
      </c>
      <c r="J415" t="s">
        <v>26</v>
      </c>
      <c r="K415" t="s">
        <v>223</v>
      </c>
      <c r="L415">
        <v>0</v>
      </c>
      <c r="M415" t="s">
        <v>770</v>
      </c>
    </row>
    <row r="416" spans="1:13" x14ac:dyDescent="0.25">
      <c r="A416">
        <v>1639</v>
      </c>
      <c r="B416">
        <v>44</v>
      </c>
      <c r="C416" t="str">
        <f>IFERROR(INDEX(customers!B416:B1915,MATCH(Purchases!B416,customers!A416:A1915)), "None")</f>
        <v>None</v>
      </c>
      <c r="D416" t="str">
        <f>INDEX(Country!$B$2:$B$26,MATCH(INDEX(customers!$D$2:$D$1501,MATCH(Purchases!B416,customers!$A$2:$A$1501)),Country!$A$2:$A$26))</f>
        <v>MOZAMBIQUE</v>
      </c>
      <c r="E416" t="str">
        <f>INDEX(Region!$C$2:$F$2,MATCH(INDEX(Country!$C$2:$C$26,MATCH(Purchases!D416,Country!$B$2:$B$26)), Region!$C$1:$F$1))</f>
        <v>ASIA</v>
      </c>
      <c r="F416" t="str">
        <f>INDEX(customers!G416:G1915, MATCH(Purchases!C416,customers!B416:B1915))</f>
        <v>MACHINERY</v>
      </c>
      <c r="G416" t="s">
        <v>9</v>
      </c>
      <c r="H416">
        <v>155953.46</v>
      </c>
      <c r="I416" s="1">
        <v>34931</v>
      </c>
      <c r="J416" t="s">
        <v>23</v>
      </c>
      <c r="K416" t="s">
        <v>620</v>
      </c>
      <c r="L416">
        <v>0</v>
      </c>
      <c r="M416" t="s">
        <v>771</v>
      </c>
    </row>
    <row r="417" spans="1:13" x14ac:dyDescent="0.25">
      <c r="A417">
        <v>1664</v>
      </c>
      <c r="B417">
        <v>640</v>
      </c>
      <c r="C417" t="str">
        <f>IFERROR(INDEX(customers!B417:B1916,MATCH(Purchases!B417,customers!A417:A1916)), "None")</f>
        <v>Customer#000000640</v>
      </c>
      <c r="D417" t="str">
        <f>INDEX(Country!$B$2:$B$26,MATCH(INDEX(customers!$D$2:$D$1501,MATCH(Purchases!B417,customers!$A$2:$A$1501)),Country!$A$2:$A$26))</f>
        <v>BRAZIL</v>
      </c>
      <c r="E417" t="str">
        <f>INDEX(Region!$C$2:$F$2,MATCH(INDEX(Country!$C$2:$C$26,MATCH(Purchases!D417,Country!$B$2:$B$26)), Region!$C$1:$F$1))</f>
        <v>AMERICA</v>
      </c>
      <c r="F417" t="str">
        <f>INDEX(customers!G417:G1916, MATCH(Purchases!C417,customers!B417:B1916))</f>
        <v>HOUSEHOLD</v>
      </c>
      <c r="G417" t="s">
        <v>9</v>
      </c>
      <c r="H417">
        <v>229693.92</v>
      </c>
      <c r="I417" s="1">
        <v>35127</v>
      </c>
      <c r="J417" t="s">
        <v>13</v>
      </c>
      <c r="K417" t="s">
        <v>76</v>
      </c>
      <c r="L417">
        <v>0</v>
      </c>
      <c r="M417" t="s">
        <v>772</v>
      </c>
    </row>
    <row r="418" spans="1:13" x14ac:dyDescent="0.25">
      <c r="A418">
        <v>1665</v>
      </c>
      <c r="B418">
        <v>757</v>
      </c>
      <c r="C418" t="str">
        <f>IFERROR(INDEX(customers!B418:B1917,MATCH(Purchases!B418,customers!A418:A1917)), "None")</f>
        <v>Customer#000000757</v>
      </c>
      <c r="D418" t="str">
        <f>INDEX(Country!$B$2:$B$26,MATCH(INDEX(customers!$D$2:$D$1501,MATCH(Purchases!B418,customers!$A$2:$A$1501)),Country!$A$2:$A$26))</f>
        <v>CANADA</v>
      </c>
      <c r="E418" t="str">
        <f>INDEX(Region!$C$2:$F$2,MATCH(INDEX(Country!$C$2:$C$26,MATCH(Purchases!D418,Country!$B$2:$B$26)), Region!$C$1:$F$1))</f>
        <v>AMERICA</v>
      </c>
      <c r="F418" t="str">
        <f>INDEX(customers!G418:G1917, MATCH(Purchases!C418,customers!B418:B1917))</f>
        <v>AUTOMOBILE</v>
      </c>
      <c r="G418" t="s">
        <v>16</v>
      </c>
      <c r="H418">
        <v>7215.86</v>
      </c>
      <c r="I418" s="1">
        <v>34462</v>
      </c>
      <c r="J418" t="s">
        <v>26</v>
      </c>
      <c r="K418" t="s">
        <v>773</v>
      </c>
      <c r="L418">
        <v>0</v>
      </c>
      <c r="M418" t="s">
        <v>774</v>
      </c>
    </row>
    <row r="419" spans="1:13" x14ac:dyDescent="0.25">
      <c r="A419">
        <v>1666</v>
      </c>
      <c r="B419">
        <v>941</v>
      </c>
      <c r="C419" t="str">
        <f>IFERROR(INDEX(customers!B419:B1918,MATCH(Purchases!B419,customers!A419:A1918)), "None")</f>
        <v>Customer#000000941</v>
      </c>
      <c r="D419" t="str">
        <f>INDEX(Country!$B$2:$B$26,MATCH(INDEX(customers!$D$2:$D$1501,MATCH(Purchases!B419,customers!$A$2:$A$1501)),Country!$A$2:$A$26))</f>
        <v>ROMANIA</v>
      </c>
      <c r="E419" t="str">
        <f>INDEX(Region!$C$2:$F$2,MATCH(INDEX(Country!$C$2:$C$26,MATCH(Purchases!D419,Country!$B$2:$B$26)), Region!$C$1:$F$1))</f>
        <v>EUROPE</v>
      </c>
      <c r="F419" t="str">
        <f>INDEX(customers!G419:G1918, MATCH(Purchases!C419,customers!B419:B1918))</f>
        <v>FURNITURE</v>
      </c>
      <c r="G419" t="s">
        <v>9</v>
      </c>
      <c r="H419">
        <v>187461.04</v>
      </c>
      <c r="I419" s="1">
        <v>34990</v>
      </c>
      <c r="J419" t="s">
        <v>13</v>
      </c>
      <c r="K419" t="s">
        <v>775</v>
      </c>
      <c r="L419">
        <v>0</v>
      </c>
      <c r="M419" t="s">
        <v>776</v>
      </c>
    </row>
    <row r="420" spans="1:13" x14ac:dyDescent="0.25">
      <c r="A420">
        <v>1667</v>
      </c>
      <c r="B420">
        <v>46</v>
      </c>
      <c r="C420" t="str">
        <f>IFERROR(INDEX(customers!B420:B1919,MATCH(Purchases!B420,customers!A420:A1919)), "None")</f>
        <v>None</v>
      </c>
      <c r="D420" t="str">
        <f>INDEX(Country!$B$2:$B$26,MATCH(INDEX(customers!$D$2:$D$1501,MATCH(Purchases!B420,customers!$A$2:$A$1501)),Country!$A$2:$A$26))</f>
        <v>FRANCE</v>
      </c>
      <c r="E420" t="str">
        <f>INDEX(Region!$C$2:$F$2,MATCH(INDEX(Country!$C$2:$C$26,MATCH(Purchases!D420,Country!$B$2:$B$26)), Region!$C$1:$F$1))</f>
        <v>EUROPE</v>
      </c>
      <c r="F420" t="str">
        <f>INDEX(customers!G420:G1919, MATCH(Purchases!C420,customers!B420:B1919))</f>
        <v>MACHINERY</v>
      </c>
      <c r="G420" t="s">
        <v>9</v>
      </c>
      <c r="H420">
        <v>193695.84</v>
      </c>
      <c r="I420" s="1">
        <v>35713</v>
      </c>
      <c r="J420" t="s">
        <v>26</v>
      </c>
      <c r="K420" t="s">
        <v>158</v>
      </c>
      <c r="L420">
        <v>0</v>
      </c>
      <c r="M420" t="s">
        <v>777</v>
      </c>
    </row>
    <row r="421" spans="1:13" x14ac:dyDescent="0.25">
      <c r="A421">
        <v>1668</v>
      </c>
      <c r="B421">
        <v>1415</v>
      </c>
      <c r="C421" t="str">
        <f>IFERROR(INDEX(customers!B421:B1920,MATCH(Purchases!B421,customers!A421:A1920)), "None")</f>
        <v>Customer#000001415</v>
      </c>
      <c r="D421" t="str">
        <f>INDEX(Country!$B$2:$B$26,MATCH(INDEX(customers!$D$2:$D$1501,MATCH(Purchases!B421,customers!$A$2:$A$1501)),Country!$A$2:$A$26))</f>
        <v>VIETNAM</v>
      </c>
      <c r="E421" t="str">
        <f>INDEX(Region!$C$2:$F$2,MATCH(INDEX(Country!$C$2:$C$26,MATCH(Purchases!D421,Country!$B$2:$B$26)), Region!$C$1:$F$1))</f>
        <v>ASIA</v>
      </c>
      <c r="F421" t="str">
        <f>INDEX(customers!G421:G1920, MATCH(Purchases!C421,customers!B421:B1920))</f>
        <v>BUILDING</v>
      </c>
      <c r="G421" t="s">
        <v>9</v>
      </c>
      <c r="H421">
        <v>178694.86</v>
      </c>
      <c r="I421" s="1">
        <v>35623</v>
      </c>
      <c r="J421" t="s">
        <v>23</v>
      </c>
      <c r="K421" t="s">
        <v>778</v>
      </c>
      <c r="L421">
        <v>0</v>
      </c>
      <c r="M421" t="s">
        <v>779</v>
      </c>
    </row>
    <row r="422" spans="1:13" x14ac:dyDescent="0.25">
      <c r="A422">
        <v>1669</v>
      </c>
      <c r="B422">
        <v>19</v>
      </c>
      <c r="C422" t="str">
        <f>IFERROR(INDEX(customers!B422:B1921,MATCH(Purchases!B422,customers!A422:A1921)), "None")</f>
        <v>None</v>
      </c>
      <c r="D422" t="str">
        <f>INDEX(Country!$B$2:$B$26,MATCH(INDEX(customers!$D$2:$D$1501,MATCH(Purchases!B422,customers!$A$2:$A$1501)),Country!$A$2:$A$26))</f>
        <v>CHINA</v>
      </c>
      <c r="E422" t="str">
        <f>INDEX(Region!$C$2:$F$2,MATCH(INDEX(Country!$C$2:$C$26,MATCH(Purchases!D422,Country!$B$2:$B$26)), Region!$C$1:$F$1))</f>
        <v>AMERICA</v>
      </c>
      <c r="F422" t="str">
        <f>INDEX(customers!G422:G1921, MATCH(Purchases!C422,customers!B422:B1921))</f>
        <v>MACHINERY</v>
      </c>
      <c r="G422" t="s">
        <v>9</v>
      </c>
      <c r="H422">
        <v>41922.71</v>
      </c>
      <c r="I422" s="1">
        <v>35590</v>
      </c>
      <c r="J422" t="s">
        <v>31</v>
      </c>
      <c r="K422" t="s">
        <v>780</v>
      </c>
      <c r="L422">
        <v>0</v>
      </c>
      <c r="M422" t="s">
        <v>781</v>
      </c>
    </row>
    <row r="423" spans="1:13" x14ac:dyDescent="0.25">
      <c r="A423">
        <v>1670</v>
      </c>
      <c r="B423">
        <v>245</v>
      </c>
      <c r="C423" t="str">
        <f>IFERROR(INDEX(customers!B423:B1922,MATCH(Purchases!B423,customers!A423:A1922)), "None")</f>
        <v>None</v>
      </c>
      <c r="D423" t="str">
        <f>INDEX(Country!$B$2:$B$26,MATCH(INDEX(customers!$D$2:$D$1501,MATCH(Purchases!B423,customers!$A$2:$A$1501)),Country!$A$2:$A$26))</f>
        <v>JAPAN</v>
      </c>
      <c r="E423" t="str">
        <f>INDEX(Region!$C$2:$F$2,MATCH(INDEX(Country!$C$2:$C$26,MATCH(Purchases!D423,Country!$B$2:$B$26)), Region!$C$1:$F$1))</f>
        <v>ASIA</v>
      </c>
      <c r="F423" t="str">
        <f>INDEX(customers!G423:G1922, MATCH(Purchases!C423,customers!B423:B1922))</f>
        <v>MACHINERY</v>
      </c>
      <c r="G423" t="s">
        <v>9</v>
      </c>
      <c r="H423">
        <v>129082.05</v>
      </c>
      <c r="I423" s="1">
        <v>35574</v>
      </c>
      <c r="J423" t="s">
        <v>26</v>
      </c>
      <c r="K423" t="s">
        <v>782</v>
      </c>
      <c r="L423">
        <v>0</v>
      </c>
      <c r="M423" t="s">
        <v>783</v>
      </c>
    </row>
    <row r="424" spans="1:13" x14ac:dyDescent="0.25">
      <c r="A424">
        <v>1671</v>
      </c>
      <c r="B424">
        <v>343</v>
      </c>
      <c r="C424" t="str">
        <f>IFERROR(INDEX(customers!B424:B1923,MATCH(Purchases!B424,customers!A424:A1923)), "None")</f>
        <v>None</v>
      </c>
      <c r="D424" t="str">
        <f>INDEX(Country!$B$2:$B$26,MATCH(INDEX(customers!$D$2:$D$1501,MATCH(Purchases!B424,customers!$A$2:$A$1501)),Country!$A$2:$A$26))</f>
        <v>CANADA</v>
      </c>
      <c r="E424" t="str">
        <f>INDEX(Region!$C$2:$F$2,MATCH(INDEX(Country!$C$2:$C$26,MATCH(Purchases!D424,Country!$B$2:$B$26)), Region!$C$1:$F$1))</f>
        <v>AMERICA</v>
      </c>
      <c r="F424" t="str">
        <f>INDEX(customers!G424:G1923, MATCH(Purchases!C424,customers!B424:B1923))</f>
        <v>MACHINERY</v>
      </c>
      <c r="G424" t="s">
        <v>9</v>
      </c>
      <c r="H424">
        <v>155157.94</v>
      </c>
      <c r="I424" s="1">
        <v>35273</v>
      </c>
      <c r="J424" t="s">
        <v>23</v>
      </c>
      <c r="K424" t="s">
        <v>784</v>
      </c>
      <c r="L424">
        <v>0</v>
      </c>
      <c r="M424" t="s">
        <v>785</v>
      </c>
    </row>
    <row r="425" spans="1:13" x14ac:dyDescent="0.25">
      <c r="A425">
        <v>1696</v>
      </c>
      <c r="B425">
        <v>35</v>
      </c>
      <c r="C425" t="str">
        <f>IFERROR(INDEX(customers!B425:B1924,MATCH(Purchases!B425,customers!A425:A1924)), "None")</f>
        <v>None</v>
      </c>
      <c r="D425" t="str">
        <f>INDEX(Country!$B$2:$B$26,MATCH(INDEX(customers!$D$2:$D$1501,MATCH(Purchases!B425,customers!$A$2:$A$1501)),Country!$A$2:$A$26))</f>
        <v>PERU</v>
      </c>
      <c r="E425" t="str">
        <f>INDEX(Region!$C$2:$F$2,MATCH(INDEX(Country!$C$2:$C$26,MATCH(Purchases!D425,Country!$B$2:$B$26)), Region!$C$1:$F$1))</f>
        <v>ASIA</v>
      </c>
      <c r="F425" t="str">
        <f>INDEX(customers!G425:G1924, MATCH(Purchases!C425,customers!B425:B1924))</f>
        <v>MACHINERY</v>
      </c>
      <c r="G425" t="s">
        <v>9</v>
      </c>
      <c r="H425">
        <v>159110.93</v>
      </c>
      <c r="I425" s="1">
        <v>35803</v>
      </c>
      <c r="J425" t="s">
        <v>23</v>
      </c>
      <c r="K425" t="s">
        <v>284</v>
      </c>
      <c r="L425">
        <v>0</v>
      </c>
      <c r="M425" t="s">
        <v>786</v>
      </c>
    </row>
    <row r="426" spans="1:13" x14ac:dyDescent="0.25">
      <c r="A426">
        <v>1697</v>
      </c>
      <c r="B426">
        <v>758</v>
      </c>
      <c r="C426" t="str">
        <f>IFERROR(INDEX(customers!B426:B1925,MATCH(Purchases!B426,customers!A426:A1925)), "None")</f>
        <v>Customer#000000758</v>
      </c>
      <c r="D426" t="str">
        <f>INDEX(Country!$B$2:$B$26,MATCH(INDEX(customers!$D$2:$D$1501,MATCH(Purchases!B426,customers!$A$2:$A$1501)),Country!$A$2:$A$26))</f>
        <v>PERU</v>
      </c>
      <c r="E426" t="str">
        <f>INDEX(Region!$C$2:$F$2,MATCH(INDEX(Country!$C$2:$C$26,MATCH(Purchases!D426,Country!$B$2:$B$26)), Region!$C$1:$F$1))</f>
        <v>ASIA</v>
      </c>
      <c r="F426" t="str">
        <f>INDEX(customers!G426:G1925, MATCH(Purchases!C426,customers!B426:B1925))</f>
        <v>HOUSEHOLD</v>
      </c>
      <c r="G426" t="s">
        <v>9</v>
      </c>
      <c r="H426">
        <v>173054.7</v>
      </c>
      <c r="I426" s="1">
        <v>35345</v>
      </c>
      <c r="J426" t="s">
        <v>13</v>
      </c>
      <c r="K426" t="s">
        <v>787</v>
      </c>
      <c r="L426">
        <v>0</v>
      </c>
      <c r="M426" t="s">
        <v>788</v>
      </c>
    </row>
    <row r="427" spans="1:13" x14ac:dyDescent="0.25">
      <c r="A427">
        <v>1698</v>
      </c>
      <c r="B427">
        <v>395</v>
      </c>
      <c r="C427" t="str">
        <f>IFERROR(INDEX(customers!B427:B1926,MATCH(Purchases!B427,customers!A427:A1926)), "None")</f>
        <v>None</v>
      </c>
      <c r="D427" t="str">
        <f>INDEX(Country!$B$2:$B$26,MATCH(INDEX(customers!$D$2:$D$1501,MATCH(Purchases!B427,customers!$A$2:$A$1501)),Country!$A$2:$A$26))</f>
        <v>MOROCCO</v>
      </c>
      <c r="E427" t="str">
        <f>INDEX(Region!$C$2:$F$2,MATCH(INDEX(Country!$C$2:$C$26,MATCH(Purchases!D427,Country!$B$2:$B$26)), Region!$C$1:$F$1))</f>
        <v>ASIA</v>
      </c>
      <c r="F427" t="str">
        <f>INDEX(customers!G427:G1926, MATCH(Purchases!C427,customers!B427:B1926))</f>
        <v>MACHINERY</v>
      </c>
      <c r="G427" t="s">
        <v>9</v>
      </c>
      <c r="H427">
        <v>212919.29</v>
      </c>
      <c r="I427" s="1">
        <v>35543</v>
      </c>
      <c r="J427" t="s">
        <v>26</v>
      </c>
      <c r="K427" t="s">
        <v>789</v>
      </c>
      <c r="L427">
        <v>0</v>
      </c>
      <c r="M427" t="s">
        <v>790</v>
      </c>
    </row>
    <row r="428" spans="1:13" x14ac:dyDescent="0.25">
      <c r="A428">
        <v>1699</v>
      </c>
      <c r="B428">
        <v>835</v>
      </c>
      <c r="C428" t="str">
        <f>IFERROR(INDEX(customers!B428:B1927,MATCH(Purchases!B428,customers!A428:A1927)), "None")</f>
        <v>Customer#000000835</v>
      </c>
      <c r="D428" t="str">
        <f>INDEX(Country!$B$2:$B$26,MATCH(INDEX(customers!$D$2:$D$1501,MATCH(Purchases!B428,customers!$A$2:$A$1501)),Country!$A$2:$A$26))</f>
        <v>VIETNAM</v>
      </c>
      <c r="E428" t="str">
        <f>INDEX(Region!$C$2:$F$2,MATCH(INDEX(Country!$C$2:$C$26,MATCH(Purchases!D428,Country!$B$2:$B$26)), Region!$C$1:$F$1))</f>
        <v>ASIA</v>
      </c>
      <c r="F428" t="str">
        <f>INDEX(customers!G428:G1927, MATCH(Purchases!C428,customers!B428:B1927))</f>
        <v>BUILDING</v>
      </c>
      <c r="G428" t="s">
        <v>16</v>
      </c>
      <c r="H428">
        <v>87704.83</v>
      </c>
      <c r="I428" s="1">
        <v>34333</v>
      </c>
      <c r="J428" t="s">
        <v>13</v>
      </c>
      <c r="K428" t="s">
        <v>510</v>
      </c>
      <c r="L428">
        <v>0</v>
      </c>
      <c r="M428" t="s">
        <v>791</v>
      </c>
    </row>
    <row r="429" spans="1:13" x14ac:dyDescent="0.25">
      <c r="A429">
        <v>1700</v>
      </c>
      <c r="B429">
        <v>649</v>
      </c>
      <c r="C429" t="str">
        <f>IFERROR(INDEX(customers!B429:B1928,MATCH(Purchases!B429,customers!A429:A1928)), "None")</f>
        <v>Customer#000000649</v>
      </c>
      <c r="D429" t="str">
        <f>INDEX(Country!$B$2:$B$26,MATCH(INDEX(customers!$D$2:$D$1501,MATCH(Purchases!B429,customers!$A$2:$A$1501)),Country!$A$2:$A$26))</f>
        <v>IRAQ</v>
      </c>
      <c r="E429" t="str">
        <f>INDEX(Region!$C$2:$F$2,MATCH(INDEX(Country!$C$2:$C$26,MATCH(Purchases!D429,Country!$B$2:$B$26)), Region!$C$1:$F$1))</f>
        <v>MIDDLE EAST</v>
      </c>
      <c r="F429" t="str">
        <f>INDEX(customers!G429:G1928, MATCH(Purchases!C429,customers!B429:B1928))</f>
        <v>BUILDING</v>
      </c>
      <c r="G429" t="s">
        <v>9</v>
      </c>
      <c r="H429">
        <v>118049.58</v>
      </c>
      <c r="I429" s="1">
        <v>35231</v>
      </c>
      <c r="J429" t="s">
        <v>31</v>
      </c>
      <c r="K429" t="s">
        <v>792</v>
      </c>
      <c r="L429">
        <v>0</v>
      </c>
      <c r="M429" t="s">
        <v>793</v>
      </c>
    </row>
    <row r="430" spans="1:13" x14ac:dyDescent="0.25">
      <c r="A430">
        <v>1701</v>
      </c>
      <c r="B430">
        <v>1285</v>
      </c>
      <c r="C430" t="str">
        <f>IFERROR(INDEX(customers!B430:B1929,MATCH(Purchases!B430,customers!A430:A1929)), "None")</f>
        <v>Customer#000001285</v>
      </c>
      <c r="D430" t="str">
        <f>INDEX(Country!$B$2:$B$26,MATCH(INDEX(customers!$D$2:$D$1501,MATCH(Purchases!B430,customers!$A$2:$A$1501)),Country!$A$2:$A$26))</f>
        <v>ROMANIA</v>
      </c>
      <c r="E430" t="str">
        <f>INDEX(Region!$C$2:$F$2,MATCH(INDEX(Country!$C$2:$C$26,MATCH(Purchases!D430,Country!$B$2:$B$26)), Region!$C$1:$F$1))</f>
        <v>EUROPE</v>
      </c>
      <c r="F430" t="str">
        <f>INDEX(customers!G430:G1929, MATCH(Purchases!C430,customers!B430:B1929))</f>
        <v>HOUSEHOLD</v>
      </c>
      <c r="G430" t="s">
        <v>16</v>
      </c>
      <c r="H430">
        <v>97290.23</v>
      </c>
      <c r="I430" s="1">
        <v>33743</v>
      </c>
      <c r="J430" t="s">
        <v>26</v>
      </c>
      <c r="K430" t="s">
        <v>63</v>
      </c>
      <c r="L430">
        <v>0</v>
      </c>
      <c r="M430" t="s">
        <v>794</v>
      </c>
    </row>
    <row r="431" spans="1:13" x14ac:dyDescent="0.25">
      <c r="A431">
        <v>1702</v>
      </c>
      <c r="B431">
        <v>655</v>
      </c>
      <c r="C431" t="str">
        <f>IFERROR(INDEX(customers!B431:B1930,MATCH(Purchases!B431,customers!A431:A1930)), "None")</f>
        <v>Customer#000000655</v>
      </c>
      <c r="D431" t="str">
        <f>INDEX(Country!$B$2:$B$26,MATCH(INDEX(customers!$D$2:$D$1501,MATCH(Purchases!B431,customers!$A$2:$A$1501)),Country!$A$2:$A$26))</f>
        <v>KENYA</v>
      </c>
      <c r="E431" t="str">
        <f>INDEX(Region!$C$2:$F$2,MATCH(INDEX(Country!$C$2:$C$26,MATCH(Purchases!D431,Country!$B$2:$B$26)), Region!$C$1:$F$1))</f>
        <v>ASIA</v>
      </c>
      <c r="F431" t="str">
        <f>INDEX(customers!G431:G1930, MATCH(Purchases!C431,customers!B431:B1930))</f>
        <v>FURNITURE</v>
      </c>
      <c r="G431" t="s">
        <v>48</v>
      </c>
      <c r="H431">
        <v>313394.52</v>
      </c>
      <c r="I431" s="1">
        <v>34826</v>
      </c>
      <c r="J431" t="s">
        <v>26</v>
      </c>
      <c r="K431" t="s">
        <v>529</v>
      </c>
      <c r="L431">
        <v>0</v>
      </c>
      <c r="M431" t="s">
        <v>795</v>
      </c>
    </row>
    <row r="432" spans="1:13" x14ac:dyDescent="0.25">
      <c r="A432">
        <v>1703</v>
      </c>
      <c r="B432">
        <v>1334</v>
      </c>
      <c r="C432" t="str">
        <f>IFERROR(INDEX(customers!B432:B1931,MATCH(Purchases!B432,customers!A432:A1931)), "None")</f>
        <v>Customer#000001334</v>
      </c>
      <c r="D432" t="str">
        <f>INDEX(Country!$B$2:$B$26,MATCH(INDEX(customers!$D$2:$D$1501,MATCH(Purchases!B432,customers!$A$2:$A$1501)),Country!$A$2:$A$26))</f>
        <v>ETHIOPIA</v>
      </c>
      <c r="E432" t="e">
        <f>INDEX(Region!$C$2:$F$2,MATCH(INDEX(Country!$C$2:$C$26,MATCH(Purchases!D432,Country!$B$2:$B$26)), Region!$C$1:$F$1))</f>
        <v>#N/A</v>
      </c>
      <c r="F432" t="str">
        <f>INDEX(customers!G432:G1931, MATCH(Purchases!C432,customers!B432:B1931))</f>
        <v>BUILDING</v>
      </c>
      <c r="G432" t="s">
        <v>16</v>
      </c>
      <c r="H432">
        <v>151075.26999999999</v>
      </c>
      <c r="I432" s="1">
        <v>33997</v>
      </c>
      <c r="J432" t="s">
        <v>31</v>
      </c>
      <c r="K432" t="s">
        <v>475</v>
      </c>
      <c r="L432">
        <v>0</v>
      </c>
      <c r="M432" t="s">
        <v>796</v>
      </c>
    </row>
    <row r="433" spans="1:13" x14ac:dyDescent="0.25">
      <c r="A433">
        <v>1728</v>
      </c>
      <c r="B433">
        <v>631</v>
      </c>
      <c r="C433" t="str">
        <f>IFERROR(INDEX(customers!B433:B1932,MATCH(Purchases!B433,customers!A433:A1932)), "None")</f>
        <v>Customer#000000631</v>
      </c>
      <c r="D433" t="str">
        <f>INDEX(Country!$B$2:$B$26,MATCH(INDEX(customers!$D$2:$D$1501,MATCH(Purchases!B433,customers!$A$2:$A$1501)),Country!$A$2:$A$26))</f>
        <v>ROMANIA</v>
      </c>
      <c r="E433" t="str">
        <f>INDEX(Region!$C$2:$F$2,MATCH(INDEX(Country!$C$2:$C$26,MATCH(Purchases!D433,Country!$B$2:$B$26)), Region!$C$1:$F$1))</f>
        <v>EUROPE</v>
      </c>
      <c r="F433" t="str">
        <f>INDEX(customers!G433:G1932, MATCH(Purchases!C433,customers!B433:B1932))</f>
        <v>MACHINERY</v>
      </c>
      <c r="G433" t="s">
        <v>9</v>
      </c>
      <c r="H433">
        <v>181415.94</v>
      </c>
      <c r="I433" s="1">
        <v>35207</v>
      </c>
      <c r="J433" t="s">
        <v>26</v>
      </c>
      <c r="K433" t="s">
        <v>90</v>
      </c>
      <c r="L433">
        <v>0</v>
      </c>
      <c r="M433" t="s">
        <v>797</v>
      </c>
    </row>
    <row r="434" spans="1:13" x14ac:dyDescent="0.25">
      <c r="A434">
        <v>1729</v>
      </c>
      <c r="B434">
        <v>1312</v>
      </c>
      <c r="C434" t="str">
        <f>IFERROR(INDEX(customers!B434:B1933,MATCH(Purchases!B434,customers!A434:A1933)), "None")</f>
        <v>Customer#000001312</v>
      </c>
      <c r="D434" t="str">
        <f>INDEX(Country!$B$2:$B$26,MATCH(INDEX(customers!$D$2:$D$1501,MATCH(Purchases!B434,customers!$A$2:$A$1501)),Country!$A$2:$A$26))</f>
        <v>CANADA</v>
      </c>
      <c r="E434" t="str">
        <f>INDEX(Region!$C$2:$F$2,MATCH(INDEX(Country!$C$2:$C$26,MATCH(Purchases!D434,Country!$B$2:$B$26)), Region!$C$1:$F$1))</f>
        <v>AMERICA</v>
      </c>
      <c r="F434" t="str">
        <f>INDEX(customers!G434:G1933, MATCH(Purchases!C434,customers!B434:B1933))</f>
        <v>BUILDING</v>
      </c>
      <c r="G434" t="s">
        <v>16</v>
      </c>
      <c r="H434">
        <v>16895.97</v>
      </c>
      <c r="I434" s="1">
        <v>33743</v>
      </c>
      <c r="J434" t="s">
        <v>26</v>
      </c>
      <c r="K434" t="s">
        <v>176</v>
      </c>
      <c r="L434">
        <v>0</v>
      </c>
      <c r="M434" t="s">
        <v>798</v>
      </c>
    </row>
    <row r="435" spans="1:13" x14ac:dyDescent="0.25">
      <c r="A435">
        <v>1730</v>
      </c>
      <c r="B435">
        <v>1234</v>
      </c>
      <c r="C435" t="str">
        <f>IFERROR(INDEX(customers!B435:B1934,MATCH(Purchases!B435,customers!A435:A1934)), "None")</f>
        <v>Customer#000001234</v>
      </c>
      <c r="D435" t="str">
        <f>INDEX(Country!$B$2:$B$26,MATCH(INDEX(customers!$D$2:$D$1501,MATCH(Purchases!B435,customers!$A$2:$A$1501)),Country!$A$2:$A$26))</f>
        <v>ARGENTINA</v>
      </c>
      <c r="E435" t="str">
        <f>INDEX(Region!$C$2:$F$2,MATCH(INDEX(Country!$C$2:$C$26,MATCH(Purchases!D435,Country!$B$2:$B$26)), Region!$C$1:$F$1))</f>
        <v>AMERICA</v>
      </c>
      <c r="F435" t="str">
        <f>INDEX(customers!G435:G1934, MATCH(Purchases!C435,customers!B435:B1934))</f>
        <v>FURNITURE</v>
      </c>
      <c r="G435" t="s">
        <v>9</v>
      </c>
      <c r="H435">
        <v>196574.65</v>
      </c>
      <c r="I435" s="1">
        <v>36000</v>
      </c>
      <c r="J435" t="s">
        <v>10</v>
      </c>
      <c r="K435" t="s">
        <v>799</v>
      </c>
      <c r="L435">
        <v>0</v>
      </c>
      <c r="M435" t="s">
        <v>800</v>
      </c>
    </row>
    <row r="436" spans="1:13" x14ac:dyDescent="0.25">
      <c r="A436">
        <v>1731</v>
      </c>
      <c r="B436">
        <v>1279</v>
      </c>
      <c r="C436" t="str">
        <f>IFERROR(INDEX(customers!B436:B1935,MATCH(Purchases!B436,customers!A436:A1935)), "None")</f>
        <v>Customer#000001279</v>
      </c>
      <c r="D436" t="str">
        <f>INDEX(Country!$B$2:$B$26,MATCH(INDEX(customers!$D$2:$D$1501,MATCH(Purchases!B436,customers!$A$2:$A$1501)),Country!$A$2:$A$26))</f>
        <v>KENYA</v>
      </c>
      <c r="E436" t="str">
        <f>INDEX(Region!$C$2:$F$2,MATCH(INDEX(Country!$C$2:$C$26,MATCH(Purchases!D436,Country!$B$2:$B$26)), Region!$C$1:$F$1))</f>
        <v>ASIA</v>
      </c>
      <c r="F436" t="str">
        <f>INDEX(customers!G436:G1935, MATCH(Purchases!C436,customers!B436:B1935))</f>
        <v>BUILDING</v>
      </c>
      <c r="G436" t="s">
        <v>9</v>
      </c>
      <c r="H436">
        <v>274023.71999999997</v>
      </c>
      <c r="I436" s="1">
        <v>35070</v>
      </c>
      <c r="J436" t="s">
        <v>13</v>
      </c>
      <c r="K436" t="s">
        <v>560</v>
      </c>
      <c r="L436">
        <v>0</v>
      </c>
      <c r="M436" t="s">
        <v>801</v>
      </c>
    </row>
    <row r="437" spans="1:13" x14ac:dyDescent="0.25">
      <c r="A437">
        <v>1732</v>
      </c>
      <c r="B437">
        <v>1459</v>
      </c>
      <c r="C437" t="str">
        <f>IFERROR(INDEX(customers!B437:B1936,MATCH(Purchases!B437,customers!A437:A1936)), "None")</f>
        <v>Customer#000001459</v>
      </c>
      <c r="D437" t="str">
        <f>INDEX(Country!$B$2:$B$26,MATCH(INDEX(customers!$D$2:$D$1501,MATCH(Purchases!B437,customers!$A$2:$A$1501)),Country!$A$2:$A$26))</f>
        <v>IRAQ</v>
      </c>
      <c r="E437" t="str">
        <f>INDEX(Region!$C$2:$F$2,MATCH(INDEX(Country!$C$2:$C$26,MATCH(Purchases!D437,Country!$B$2:$B$26)), Region!$C$1:$F$1))</f>
        <v>MIDDLE EAST</v>
      </c>
      <c r="F437" t="str">
        <f>INDEX(customers!G437:G1936, MATCH(Purchases!C437,customers!B437:B1936))</f>
        <v>AUTOMOBILE</v>
      </c>
      <c r="G437" t="s">
        <v>16</v>
      </c>
      <c r="H437">
        <v>261007.93</v>
      </c>
      <c r="I437" s="1">
        <v>34302</v>
      </c>
      <c r="J437" t="s">
        <v>10</v>
      </c>
      <c r="K437" t="s">
        <v>498</v>
      </c>
      <c r="L437">
        <v>0</v>
      </c>
      <c r="M437" t="s">
        <v>802</v>
      </c>
    </row>
    <row r="438" spans="1:13" x14ac:dyDescent="0.25">
      <c r="A438">
        <v>1733</v>
      </c>
      <c r="B438">
        <v>1475</v>
      </c>
      <c r="C438" t="str">
        <f>IFERROR(INDEX(customers!B438:B1937,MATCH(Purchases!B438,customers!A438:A1937)), "None")</f>
        <v>Customer#000001475</v>
      </c>
      <c r="D438" t="str">
        <f>INDEX(Country!$B$2:$B$26,MATCH(INDEX(customers!$D$2:$D$1501,MATCH(Purchases!B438,customers!$A$2:$A$1501)),Country!$A$2:$A$26))</f>
        <v>ALGERIA</v>
      </c>
      <c r="E438" t="e">
        <f>INDEX(Region!$C$2:$F$2,MATCH(INDEX(Country!$C$2:$C$26,MATCH(Purchases!D438,Country!$B$2:$B$26)), Region!$C$1:$F$1))</f>
        <v>#N/A</v>
      </c>
      <c r="F438" t="str">
        <f>INDEX(customers!G438:G1937, MATCH(Purchases!C438,customers!B438:B1937))</f>
        <v>BUILDING</v>
      </c>
      <c r="G438" t="s">
        <v>9</v>
      </c>
      <c r="H438">
        <v>195828.98</v>
      </c>
      <c r="I438" s="1">
        <v>35197</v>
      </c>
      <c r="J438" t="s">
        <v>26</v>
      </c>
      <c r="K438" t="s">
        <v>803</v>
      </c>
      <c r="L438">
        <v>0</v>
      </c>
      <c r="M438" t="s">
        <v>804</v>
      </c>
    </row>
    <row r="439" spans="1:13" x14ac:dyDescent="0.25">
      <c r="A439">
        <v>1734</v>
      </c>
      <c r="B439">
        <v>64</v>
      </c>
      <c r="C439" t="str">
        <f>IFERROR(INDEX(customers!B439:B1938,MATCH(Purchases!B439,customers!A439:A1938)), "None")</f>
        <v>None</v>
      </c>
      <c r="D439" t="str">
        <f>INDEX(Country!$B$2:$B$26,MATCH(INDEX(customers!$D$2:$D$1501,MATCH(Purchases!B439,customers!$A$2:$A$1501)),Country!$A$2:$A$26))</f>
        <v>CANADA</v>
      </c>
      <c r="E439" t="str">
        <f>INDEX(Region!$C$2:$F$2,MATCH(INDEX(Country!$C$2:$C$26,MATCH(Purchases!D439,Country!$B$2:$B$26)), Region!$C$1:$F$1))</f>
        <v>AMERICA</v>
      </c>
      <c r="F439" t="str">
        <f>INDEX(customers!G439:G1938, MATCH(Purchases!C439,customers!B439:B1938))</f>
        <v>MACHINERY</v>
      </c>
      <c r="G439" t="s">
        <v>16</v>
      </c>
      <c r="H439">
        <v>59250.3</v>
      </c>
      <c r="I439" s="1">
        <v>34496</v>
      </c>
      <c r="J439" t="s">
        <v>26</v>
      </c>
      <c r="K439" t="s">
        <v>805</v>
      </c>
      <c r="L439">
        <v>0</v>
      </c>
      <c r="M439" t="s">
        <v>806</v>
      </c>
    </row>
    <row r="440" spans="1:13" x14ac:dyDescent="0.25">
      <c r="A440">
        <v>1735</v>
      </c>
      <c r="B440">
        <v>206</v>
      </c>
      <c r="C440" t="str">
        <f>IFERROR(INDEX(customers!B440:B1939,MATCH(Purchases!B440,customers!A440:A1939)), "None")</f>
        <v>None</v>
      </c>
      <c r="D440" t="str">
        <f>INDEX(Country!$B$2:$B$26,MATCH(INDEX(customers!$D$2:$D$1501,MATCH(Purchases!B440,customers!$A$2:$A$1501)),Country!$A$2:$A$26))</f>
        <v>INDONESIA</v>
      </c>
      <c r="E440" t="str">
        <f>INDEX(Region!$C$2:$F$2,MATCH(INDEX(Country!$C$2:$C$26,MATCH(Purchases!D440,Country!$B$2:$B$26)), Region!$C$1:$F$1))</f>
        <v>ASIA</v>
      </c>
      <c r="F440" t="str">
        <f>INDEX(customers!G440:G1939, MATCH(Purchases!C440,customers!B440:B1939))</f>
        <v>MACHINERY</v>
      </c>
      <c r="G440" t="s">
        <v>16</v>
      </c>
      <c r="H440">
        <v>128698.48</v>
      </c>
      <c r="I440" s="1">
        <v>33965</v>
      </c>
      <c r="J440" t="s">
        <v>13</v>
      </c>
      <c r="K440" t="s">
        <v>807</v>
      </c>
      <c r="L440">
        <v>0</v>
      </c>
      <c r="M440" t="s">
        <v>808</v>
      </c>
    </row>
    <row r="441" spans="1:13" x14ac:dyDescent="0.25">
      <c r="A441">
        <v>1760</v>
      </c>
      <c r="B441">
        <v>1142</v>
      </c>
      <c r="C441" t="str">
        <f>IFERROR(INDEX(customers!B441:B1940,MATCH(Purchases!B441,customers!A441:A1940)), "None")</f>
        <v>Customer#000001142</v>
      </c>
      <c r="D441" t="str">
        <f>INDEX(Country!$B$2:$B$26,MATCH(INDEX(customers!$D$2:$D$1501,MATCH(Purchases!B441,customers!$A$2:$A$1501)),Country!$A$2:$A$26))</f>
        <v>MOZAMBIQUE</v>
      </c>
      <c r="E441" t="str">
        <f>INDEX(Region!$C$2:$F$2,MATCH(INDEX(Country!$C$2:$C$26,MATCH(Purchases!D441,Country!$B$2:$B$26)), Region!$C$1:$F$1))</f>
        <v>ASIA</v>
      </c>
      <c r="F441" t="str">
        <f>INDEX(customers!G441:G1940, MATCH(Purchases!C441,customers!B441:B1940))</f>
        <v>AUTOMOBILE</v>
      </c>
      <c r="G441" t="s">
        <v>9</v>
      </c>
      <c r="H441">
        <v>122830.52</v>
      </c>
      <c r="I441" s="1">
        <v>35202</v>
      </c>
      <c r="J441" t="s">
        <v>10</v>
      </c>
      <c r="K441" t="s">
        <v>809</v>
      </c>
      <c r="L441">
        <v>0</v>
      </c>
      <c r="M441" t="s">
        <v>810</v>
      </c>
    </row>
    <row r="442" spans="1:13" x14ac:dyDescent="0.25">
      <c r="A442">
        <v>1761</v>
      </c>
      <c r="B442">
        <v>1049</v>
      </c>
      <c r="C442" t="str">
        <f>IFERROR(INDEX(customers!B442:B1941,MATCH(Purchases!B442,customers!A442:A1941)), "None")</f>
        <v>Customer#000001049</v>
      </c>
      <c r="D442" t="str">
        <f>INDEX(Country!$B$2:$B$26,MATCH(INDEX(customers!$D$2:$D$1501,MATCH(Purchases!B442,customers!$A$2:$A$1501)),Country!$A$2:$A$26))</f>
        <v>INDONESIA</v>
      </c>
      <c r="E442" t="str">
        <f>INDEX(Region!$C$2:$F$2,MATCH(INDEX(Country!$C$2:$C$26,MATCH(Purchases!D442,Country!$B$2:$B$26)), Region!$C$1:$F$1))</f>
        <v>ASIA</v>
      </c>
      <c r="F442" t="str">
        <f>INDEX(customers!G442:G1941, MATCH(Purchases!C442,customers!B442:B1941))</f>
        <v>MACHINERY</v>
      </c>
      <c r="G442" t="s">
        <v>16</v>
      </c>
      <c r="H442">
        <v>310359.21999999997</v>
      </c>
      <c r="I442" s="1">
        <v>34327</v>
      </c>
      <c r="J442" t="s">
        <v>26</v>
      </c>
      <c r="K442" t="s">
        <v>811</v>
      </c>
      <c r="L442">
        <v>0</v>
      </c>
      <c r="M442" t="s">
        <v>812</v>
      </c>
    </row>
    <row r="443" spans="1:13" x14ac:dyDescent="0.25">
      <c r="A443">
        <v>1762</v>
      </c>
      <c r="B443">
        <v>767</v>
      </c>
      <c r="C443" t="str">
        <f>IFERROR(INDEX(customers!B443:B1942,MATCH(Purchases!B443,customers!A443:A1942)), "None")</f>
        <v>Customer#000000767</v>
      </c>
      <c r="D443" t="str">
        <f>INDEX(Country!$B$2:$B$26,MATCH(INDEX(customers!$D$2:$D$1501,MATCH(Purchases!B443,customers!$A$2:$A$1501)),Country!$A$2:$A$26))</f>
        <v>PERU</v>
      </c>
      <c r="E443" t="str">
        <f>INDEX(Region!$C$2:$F$2,MATCH(INDEX(Country!$C$2:$C$26,MATCH(Purchases!D443,Country!$B$2:$B$26)), Region!$C$1:$F$1))</f>
        <v>ASIA</v>
      </c>
      <c r="F443" t="str">
        <f>INDEX(customers!G443:G1942, MATCH(Purchases!C443,customers!B443:B1942))</f>
        <v>BUILDING</v>
      </c>
      <c r="G443" t="s">
        <v>16</v>
      </c>
      <c r="H443">
        <v>293674.75</v>
      </c>
      <c r="I443" s="1">
        <v>34566</v>
      </c>
      <c r="J443" t="s">
        <v>23</v>
      </c>
      <c r="K443" t="s">
        <v>813</v>
      </c>
      <c r="L443">
        <v>0</v>
      </c>
      <c r="M443" t="s">
        <v>814</v>
      </c>
    </row>
    <row r="444" spans="1:13" x14ac:dyDescent="0.25">
      <c r="A444">
        <v>1763</v>
      </c>
      <c r="B444">
        <v>1205</v>
      </c>
      <c r="C444" t="str">
        <f>IFERROR(INDEX(customers!B444:B1943,MATCH(Purchases!B444,customers!A444:A1943)), "None")</f>
        <v>Customer#000001205</v>
      </c>
      <c r="D444" t="str">
        <f>INDEX(Country!$B$2:$B$26,MATCH(INDEX(customers!$D$2:$D$1501,MATCH(Purchases!B444,customers!$A$2:$A$1501)),Country!$A$2:$A$26))</f>
        <v>INDIA</v>
      </c>
      <c r="E444" t="str">
        <f>INDEX(Region!$C$2:$F$2,MATCH(INDEX(Country!$C$2:$C$26,MATCH(Purchases!D444,Country!$B$2:$B$26)), Region!$C$1:$F$1))</f>
        <v>ASIA</v>
      </c>
      <c r="F444" t="str">
        <f>INDEX(customers!G444:G1943, MATCH(Purchases!C444,customers!B444:B1943))</f>
        <v>HOUSEHOLD</v>
      </c>
      <c r="G444" t="s">
        <v>9</v>
      </c>
      <c r="H444">
        <v>194261.8</v>
      </c>
      <c r="I444" s="1">
        <v>35367</v>
      </c>
      <c r="J444" t="s">
        <v>26</v>
      </c>
      <c r="K444" t="s">
        <v>815</v>
      </c>
      <c r="L444">
        <v>0</v>
      </c>
      <c r="M444" t="s">
        <v>816</v>
      </c>
    </row>
    <row r="445" spans="1:13" x14ac:dyDescent="0.25">
      <c r="A445">
        <v>1764</v>
      </c>
      <c r="B445">
        <v>283</v>
      </c>
      <c r="C445" t="str">
        <f>IFERROR(INDEX(customers!B445:B1944,MATCH(Purchases!B445,customers!A445:A1944)), "None")</f>
        <v>None</v>
      </c>
      <c r="D445" t="str">
        <f>INDEX(Country!$B$2:$B$26,MATCH(INDEX(customers!$D$2:$D$1501,MATCH(Purchases!B445,customers!$A$2:$A$1501)),Country!$A$2:$A$26))</f>
        <v>GERMANY</v>
      </c>
      <c r="E445" t="str">
        <f>INDEX(Region!$C$2:$F$2,MATCH(INDEX(Country!$C$2:$C$26,MATCH(Purchases!D445,Country!$B$2:$B$26)), Region!$C$1:$F$1))</f>
        <v>EUROPE</v>
      </c>
      <c r="F445" t="str">
        <f>INDEX(customers!G445:G1944, MATCH(Purchases!C445,customers!B445:B1944))</f>
        <v>MACHINERY</v>
      </c>
      <c r="G445" t="s">
        <v>16</v>
      </c>
      <c r="H445">
        <v>68855.7</v>
      </c>
      <c r="I445" s="1">
        <v>33688</v>
      </c>
      <c r="J445" t="s">
        <v>13</v>
      </c>
      <c r="K445" t="s">
        <v>817</v>
      </c>
      <c r="L445">
        <v>0</v>
      </c>
      <c r="M445" t="s">
        <v>818</v>
      </c>
    </row>
    <row r="446" spans="1:13" x14ac:dyDescent="0.25">
      <c r="A446">
        <v>1765</v>
      </c>
      <c r="B446">
        <v>727</v>
      </c>
      <c r="C446" t="str">
        <f>IFERROR(INDEX(customers!B446:B1945,MATCH(Purchases!B446,customers!A446:A1945)), "None")</f>
        <v>Customer#000000727</v>
      </c>
      <c r="D446" t="str">
        <f>INDEX(Country!$B$2:$B$26,MATCH(INDEX(customers!$D$2:$D$1501,MATCH(Purchases!B446,customers!$A$2:$A$1501)),Country!$A$2:$A$26))</f>
        <v>CHINA</v>
      </c>
      <c r="E446" t="str">
        <f>INDEX(Region!$C$2:$F$2,MATCH(INDEX(Country!$C$2:$C$26,MATCH(Purchases!D446,Country!$B$2:$B$26)), Region!$C$1:$F$1))</f>
        <v>AMERICA</v>
      </c>
      <c r="F446" t="str">
        <f>INDEX(customers!G446:G1945, MATCH(Purchases!C446,customers!B446:B1945))</f>
        <v>FURNITURE</v>
      </c>
      <c r="G446" t="s">
        <v>9</v>
      </c>
      <c r="H446">
        <v>51928.97</v>
      </c>
      <c r="I446" s="1">
        <v>35036</v>
      </c>
      <c r="J446" t="s">
        <v>23</v>
      </c>
      <c r="K446" t="s">
        <v>819</v>
      </c>
      <c r="L446">
        <v>0</v>
      </c>
      <c r="M446" t="s">
        <v>820</v>
      </c>
    </row>
    <row r="447" spans="1:13" x14ac:dyDescent="0.25">
      <c r="A447">
        <v>1766</v>
      </c>
      <c r="B447">
        <v>1385</v>
      </c>
      <c r="C447" t="str">
        <f>IFERROR(INDEX(customers!B447:B1946,MATCH(Purchases!B447,customers!A447:A1946)), "None")</f>
        <v>Customer#000001385</v>
      </c>
      <c r="D447" t="str">
        <f>INDEX(Country!$B$2:$B$26,MATCH(INDEX(customers!$D$2:$D$1501,MATCH(Purchases!B447,customers!$A$2:$A$1501)),Country!$A$2:$A$26))</f>
        <v>CANADA</v>
      </c>
      <c r="E447" t="str">
        <f>INDEX(Region!$C$2:$F$2,MATCH(INDEX(Country!$C$2:$C$26,MATCH(Purchases!D447,Country!$B$2:$B$26)), Region!$C$1:$F$1))</f>
        <v>AMERICA</v>
      </c>
      <c r="F447" t="str">
        <f>INDEX(customers!G447:G1946, MATCH(Purchases!C447,customers!B447:B1946))</f>
        <v>BUILDING</v>
      </c>
      <c r="G447" t="s">
        <v>9</v>
      </c>
      <c r="H447">
        <v>67803.59</v>
      </c>
      <c r="I447" s="1">
        <v>35350</v>
      </c>
      <c r="J447" t="s">
        <v>26</v>
      </c>
      <c r="K447" t="s">
        <v>821</v>
      </c>
      <c r="L447">
        <v>0</v>
      </c>
      <c r="M447" t="s">
        <v>822</v>
      </c>
    </row>
    <row r="448" spans="1:13" x14ac:dyDescent="0.25">
      <c r="A448">
        <v>1767</v>
      </c>
      <c r="B448">
        <v>247</v>
      </c>
      <c r="C448" t="str">
        <f>IFERROR(INDEX(customers!B448:B1947,MATCH(Purchases!B448,customers!A448:A1947)), "None")</f>
        <v>None</v>
      </c>
      <c r="D448" t="str">
        <f>INDEX(Country!$B$2:$B$26,MATCH(INDEX(customers!$D$2:$D$1501,MATCH(Purchases!B448,customers!$A$2:$A$1501)),Country!$A$2:$A$26))</f>
        <v>SAUDI ARABIA</v>
      </c>
      <c r="E448" t="str">
        <f>INDEX(Region!$C$2:$F$2,MATCH(INDEX(Country!$C$2:$C$26,MATCH(Purchases!D448,Country!$B$2:$B$26)), Region!$C$1:$F$1))</f>
        <v>MIDDLE EAST</v>
      </c>
      <c r="F448" t="str">
        <f>INDEX(customers!G448:G1947, MATCH(Purchases!C448,customers!B448:B1947))</f>
        <v>MACHINERY</v>
      </c>
      <c r="G448" t="s">
        <v>48</v>
      </c>
      <c r="H448">
        <v>184646.16</v>
      </c>
      <c r="I448" s="1">
        <v>34772</v>
      </c>
      <c r="J448" t="s">
        <v>26</v>
      </c>
      <c r="K448" t="s">
        <v>823</v>
      </c>
      <c r="L448">
        <v>0</v>
      </c>
      <c r="M448" t="s">
        <v>824</v>
      </c>
    </row>
    <row r="449" spans="1:13" x14ac:dyDescent="0.25">
      <c r="A449">
        <v>1792</v>
      </c>
      <c r="B449">
        <v>472</v>
      </c>
      <c r="C449" t="str">
        <f>IFERROR(INDEX(customers!B449:B1948,MATCH(Purchases!B449,customers!A449:A1948)), "None")</f>
        <v>Customer#000000472</v>
      </c>
      <c r="D449" t="str">
        <f>INDEX(Country!$B$2:$B$26,MATCH(INDEX(customers!$D$2:$D$1501,MATCH(Purchases!B449,customers!$A$2:$A$1501)),Country!$A$2:$A$26))</f>
        <v>JAPAN</v>
      </c>
      <c r="E449" t="str">
        <f>INDEX(Region!$C$2:$F$2,MATCH(INDEX(Country!$C$2:$C$26,MATCH(Purchases!D449,Country!$B$2:$B$26)), Region!$C$1:$F$1))</f>
        <v>ASIA</v>
      </c>
      <c r="F449" t="str">
        <f>INDEX(customers!G449:G1948, MATCH(Purchases!C449,customers!B449:B1948))</f>
        <v>MACHINERY</v>
      </c>
      <c r="G449" t="s">
        <v>16</v>
      </c>
      <c r="H449">
        <v>175299.11</v>
      </c>
      <c r="I449" s="1">
        <v>34282</v>
      </c>
      <c r="J449" t="s">
        <v>10</v>
      </c>
      <c r="K449" t="s">
        <v>825</v>
      </c>
      <c r="L449">
        <v>0</v>
      </c>
      <c r="M449" t="s">
        <v>826</v>
      </c>
    </row>
    <row r="450" spans="1:13" x14ac:dyDescent="0.25">
      <c r="A450">
        <v>1793</v>
      </c>
      <c r="B450">
        <v>178</v>
      </c>
      <c r="C450" t="str">
        <f>IFERROR(INDEX(customers!B450:B1949,MATCH(Purchases!B450,customers!A450:A1949)), "None")</f>
        <v>None</v>
      </c>
      <c r="D450" t="str">
        <f>INDEX(Country!$B$2:$B$26,MATCH(INDEX(customers!$D$2:$D$1501,MATCH(Purchases!B450,customers!$A$2:$A$1501)),Country!$A$2:$A$26))</f>
        <v>VIETNAM</v>
      </c>
      <c r="E450" t="str">
        <f>INDEX(Region!$C$2:$F$2,MATCH(INDEX(Country!$C$2:$C$26,MATCH(Purchases!D450,Country!$B$2:$B$26)), Region!$C$1:$F$1))</f>
        <v>ASIA</v>
      </c>
      <c r="F450" t="str">
        <f>INDEX(customers!G450:G1949, MATCH(Purchases!C450,customers!B450:B1949))</f>
        <v>MACHINERY</v>
      </c>
      <c r="G450" t="s">
        <v>16</v>
      </c>
      <c r="H450">
        <v>106527.58</v>
      </c>
      <c r="I450" s="1">
        <v>33797</v>
      </c>
      <c r="J450" t="s">
        <v>23</v>
      </c>
      <c r="K450" t="s">
        <v>827</v>
      </c>
      <c r="L450">
        <v>0</v>
      </c>
      <c r="M450" t="s">
        <v>828</v>
      </c>
    </row>
    <row r="451" spans="1:13" x14ac:dyDescent="0.25">
      <c r="A451">
        <v>1794</v>
      </c>
      <c r="B451">
        <v>1396</v>
      </c>
      <c r="C451" t="str">
        <f>IFERROR(INDEX(customers!B451:B1950,MATCH(Purchases!B451,customers!A451:A1950)), "None")</f>
        <v>Customer#000001396</v>
      </c>
      <c r="D451" t="str">
        <f>INDEX(Country!$B$2:$B$26,MATCH(INDEX(customers!$D$2:$D$1501,MATCH(Purchases!B451,customers!$A$2:$A$1501)),Country!$A$2:$A$26))</f>
        <v>CANADA</v>
      </c>
      <c r="E451" t="str">
        <f>INDEX(Region!$C$2:$F$2,MATCH(INDEX(Country!$C$2:$C$26,MATCH(Purchases!D451,Country!$B$2:$B$26)), Region!$C$1:$F$1))</f>
        <v>AMERICA</v>
      </c>
      <c r="F451" t="str">
        <f>INDEX(customers!G451:G1950, MATCH(Purchases!C451,customers!B451:B1950))</f>
        <v>BUILDING</v>
      </c>
      <c r="G451" t="s">
        <v>9</v>
      </c>
      <c r="H451">
        <v>259572.58</v>
      </c>
      <c r="I451" s="1">
        <v>35701</v>
      </c>
      <c r="J451" t="s">
        <v>13</v>
      </c>
      <c r="K451" t="s">
        <v>829</v>
      </c>
      <c r="L451">
        <v>0</v>
      </c>
      <c r="M451" t="s">
        <v>830</v>
      </c>
    </row>
    <row r="452" spans="1:13" x14ac:dyDescent="0.25">
      <c r="A452">
        <v>1795</v>
      </c>
      <c r="B452">
        <v>928</v>
      </c>
      <c r="C452" t="str">
        <f>IFERROR(INDEX(customers!B452:B1951,MATCH(Purchases!B452,customers!A452:A1951)), "None")</f>
        <v>Customer#000000928</v>
      </c>
      <c r="D452" t="str">
        <f>INDEX(Country!$B$2:$B$26,MATCH(INDEX(customers!$D$2:$D$1501,MATCH(Purchases!B452,customers!$A$2:$A$1501)),Country!$A$2:$A$26))</f>
        <v>VIETNAM</v>
      </c>
      <c r="E452" t="str">
        <f>INDEX(Region!$C$2:$F$2,MATCH(INDEX(Country!$C$2:$C$26,MATCH(Purchases!D452,Country!$B$2:$B$26)), Region!$C$1:$F$1))</f>
        <v>ASIA</v>
      </c>
      <c r="F452" t="str">
        <f>INDEX(customers!G452:G1951, MATCH(Purchases!C452,customers!B452:B1951))</f>
        <v>HOUSEHOLD</v>
      </c>
      <c r="G452" t="s">
        <v>16</v>
      </c>
      <c r="H452">
        <v>178189.68</v>
      </c>
      <c r="I452" s="1">
        <v>34412</v>
      </c>
      <c r="J452" t="s">
        <v>26</v>
      </c>
      <c r="K452" t="s">
        <v>787</v>
      </c>
      <c r="L452">
        <v>0</v>
      </c>
      <c r="M452" t="s">
        <v>831</v>
      </c>
    </row>
    <row r="453" spans="1:13" x14ac:dyDescent="0.25">
      <c r="A453">
        <v>1796</v>
      </c>
      <c r="B453">
        <v>463</v>
      </c>
      <c r="C453" t="str">
        <f>IFERROR(INDEX(customers!B453:B1952,MATCH(Purchases!B453,customers!A453:A1952)), "None")</f>
        <v>Customer#000000463</v>
      </c>
      <c r="D453" t="str">
        <f>INDEX(Country!$B$2:$B$26,MATCH(INDEX(customers!$D$2:$D$1501,MATCH(Purchases!B453,customers!$A$2:$A$1501)),Country!$A$2:$A$26))</f>
        <v>INDIA</v>
      </c>
      <c r="E453" t="str">
        <f>INDEX(Region!$C$2:$F$2,MATCH(INDEX(Country!$C$2:$C$26,MATCH(Purchases!D453,Country!$B$2:$B$26)), Region!$C$1:$F$1))</f>
        <v>ASIA</v>
      </c>
      <c r="F453" t="str">
        <f>INDEX(customers!G453:G1952, MATCH(Purchases!C453,customers!B453:B1952))</f>
        <v>HOUSEHOLD</v>
      </c>
      <c r="G453" t="s">
        <v>16</v>
      </c>
      <c r="H453">
        <v>41893.26</v>
      </c>
      <c r="I453" s="1">
        <v>33929</v>
      </c>
      <c r="J453" t="s">
        <v>26</v>
      </c>
      <c r="K453" t="s">
        <v>435</v>
      </c>
      <c r="L453">
        <v>0</v>
      </c>
      <c r="M453" t="s">
        <v>832</v>
      </c>
    </row>
    <row r="454" spans="1:13" x14ac:dyDescent="0.25">
      <c r="A454">
        <v>1797</v>
      </c>
      <c r="B454">
        <v>1243</v>
      </c>
      <c r="C454" t="str">
        <f>IFERROR(INDEX(customers!B454:B1953,MATCH(Purchases!B454,customers!A454:A1953)), "None")</f>
        <v>Customer#000001243</v>
      </c>
      <c r="D454" t="str">
        <f>INDEX(Country!$B$2:$B$26,MATCH(INDEX(customers!$D$2:$D$1501,MATCH(Purchases!B454,customers!$A$2:$A$1501)),Country!$A$2:$A$26))</f>
        <v>KENYA</v>
      </c>
      <c r="E454" t="str">
        <f>INDEX(Region!$C$2:$F$2,MATCH(INDEX(Country!$C$2:$C$26,MATCH(Purchases!D454,Country!$B$2:$B$26)), Region!$C$1:$F$1))</f>
        <v>ASIA</v>
      </c>
      <c r="F454" t="str">
        <f>INDEX(customers!G454:G1953, MATCH(Purchases!C454,customers!B454:B1953))</f>
        <v>MACHINERY</v>
      </c>
      <c r="G454" t="s">
        <v>9</v>
      </c>
      <c r="H454">
        <v>63183.360000000001</v>
      </c>
      <c r="I454" s="1">
        <v>35192</v>
      </c>
      <c r="J454" t="s">
        <v>31</v>
      </c>
      <c r="K454" t="s">
        <v>833</v>
      </c>
      <c r="L454">
        <v>0</v>
      </c>
      <c r="M454" t="s">
        <v>834</v>
      </c>
    </row>
    <row r="455" spans="1:13" x14ac:dyDescent="0.25">
      <c r="A455">
        <v>1798</v>
      </c>
      <c r="B455">
        <v>517</v>
      </c>
      <c r="C455" t="str">
        <f>IFERROR(INDEX(customers!B455:B1954,MATCH(Purchases!B455,customers!A455:A1954)), "None")</f>
        <v>Customer#000000517</v>
      </c>
      <c r="D455" t="str">
        <f>INDEX(Country!$B$2:$B$26,MATCH(INDEX(customers!$D$2:$D$1501,MATCH(Purchases!B455,customers!$A$2:$A$1501)),Country!$A$2:$A$26))</f>
        <v>IRAN</v>
      </c>
      <c r="E455" t="str">
        <f>INDEX(Region!$C$2:$F$2,MATCH(INDEX(Country!$C$2:$C$26,MATCH(Purchases!D455,Country!$B$2:$B$26)), Region!$C$1:$F$1))</f>
        <v>MIDDLE EAST</v>
      </c>
      <c r="F455" t="str">
        <f>INDEX(customers!G455:G1954, MATCH(Purchases!C455,customers!B455:B1954))</f>
        <v>FURNITURE</v>
      </c>
      <c r="G455" t="s">
        <v>9</v>
      </c>
      <c r="H455">
        <v>45519.51</v>
      </c>
      <c r="I455" s="1">
        <v>35639</v>
      </c>
      <c r="J455" t="s">
        <v>13</v>
      </c>
      <c r="K455" t="s">
        <v>835</v>
      </c>
      <c r="L455">
        <v>0</v>
      </c>
      <c r="M455" t="s">
        <v>836</v>
      </c>
    </row>
    <row r="456" spans="1:13" x14ac:dyDescent="0.25">
      <c r="A456">
        <v>1799</v>
      </c>
      <c r="B456">
        <v>601</v>
      </c>
      <c r="C456" t="str">
        <f>IFERROR(INDEX(customers!B456:B1955,MATCH(Purchases!B456,customers!A456:A1955)), "None")</f>
        <v>Customer#000000601</v>
      </c>
      <c r="D456" t="str">
        <f>INDEX(Country!$B$2:$B$26,MATCH(INDEX(customers!$D$2:$D$1501,MATCH(Purchases!B456,customers!$A$2:$A$1501)),Country!$A$2:$A$26))</f>
        <v>ARGENTINA</v>
      </c>
      <c r="E456" t="str">
        <f>INDEX(Region!$C$2:$F$2,MATCH(INDEX(Country!$C$2:$C$26,MATCH(Purchases!D456,Country!$B$2:$B$26)), Region!$C$1:$F$1))</f>
        <v>AMERICA</v>
      </c>
      <c r="F456" t="str">
        <f>INDEX(customers!G456:G1955, MATCH(Purchases!C456,customers!B456:B1955))</f>
        <v>BUILDING</v>
      </c>
      <c r="G456" t="s">
        <v>16</v>
      </c>
      <c r="H456">
        <v>60595.26</v>
      </c>
      <c r="I456" s="1">
        <v>34400</v>
      </c>
      <c r="J456" t="s">
        <v>23</v>
      </c>
      <c r="K456" t="s">
        <v>837</v>
      </c>
      <c r="L456">
        <v>0</v>
      </c>
      <c r="M456" t="s">
        <v>838</v>
      </c>
    </row>
    <row r="457" spans="1:13" x14ac:dyDescent="0.25">
      <c r="A457">
        <v>1824</v>
      </c>
      <c r="B457">
        <v>482</v>
      </c>
      <c r="C457" t="str">
        <f>IFERROR(INDEX(customers!B457:B1956,MATCH(Purchases!B457,customers!A457:A1956)), "None")</f>
        <v>Customer#000000482</v>
      </c>
      <c r="D457" t="str">
        <f>INDEX(Country!$B$2:$B$26,MATCH(INDEX(customers!$D$2:$D$1501,MATCH(Purchases!B457,customers!$A$2:$A$1501)),Country!$A$2:$A$26))</f>
        <v>JORDAN</v>
      </c>
      <c r="E457" t="str">
        <f>INDEX(Region!$C$2:$F$2,MATCH(INDEX(Country!$C$2:$C$26,MATCH(Purchases!D457,Country!$B$2:$B$26)), Region!$C$1:$F$1))</f>
        <v>ASIA</v>
      </c>
      <c r="F457" t="str">
        <f>INDEX(customers!G457:G1956, MATCH(Purchases!C457,customers!B457:B1956))</f>
        <v>HOUSEHOLD</v>
      </c>
      <c r="G457" t="s">
        <v>16</v>
      </c>
      <c r="H457">
        <v>107580.47</v>
      </c>
      <c r="I457" s="1">
        <v>34459</v>
      </c>
      <c r="J457" t="s">
        <v>13</v>
      </c>
      <c r="K457" t="s">
        <v>694</v>
      </c>
      <c r="L457">
        <v>0</v>
      </c>
      <c r="M457" t="s">
        <v>839</v>
      </c>
    </row>
    <row r="458" spans="1:13" x14ac:dyDescent="0.25">
      <c r="A458">
        <v>1825</v>
      </c>
      <c r="B458">
        <v>1465</v>
      </c>
      <c r="C458" t="str">
        <f>IFERROR(INDEX(customers!B458:B1957,MATCH(Purchases!B458,customers!A458:A1957)), "None")</f>
        <v>Customer#000001465</v>
      </c>
      <c r="D458" t="str">
        <f>INDEX(Country!$B$2:$B$26,MATCH(INDEX(customers!$D$2:$D$1501,MATCH(Purchases!B458,customers!$A$2:$A$1501)),Country!$A$2:$A$26))</f>
        <v>INDIA</v>
      </c>
      <c r="E458" t="str">
        <f>INDEX(Region!$C$2:$F$2,MATCH(INDEX(Country!$C$2:$C$26,MATCH(Purchases!D458,Country!$B$2:$B$26)), Region!$C$1:$F$1))</f>
        <v>ASIA</v>
      </c>
      <c r="F458" t="str">
        <f>INDEX(customers!G458:G1957, MATCH(Purchases!C458,customers!B458:B1957))</f>
        <v>FURNITURE</v>
      </c>
      <c r="G458" t="s">
        <v>16</v>
      </c>
      <c r="H458">
        <v>203057.19</v>
      </c>
      <c r="I458" s="1">
        <v>34308</v>
      </c>
      <c r="J458" t="s">
        <v>31</v>
      </c>
      <c r="K458" t="s">
        <v>840</v>
      </c>
      <c r="L458">
        <v>0</v>
      </c>
      <c r="M458" t="s">
        <v>841</v>
      </c>
    </row>
    <row r="459" spans="1:13" x14ac:dyDescent="0.25">
      <c r="A459">
        <v>1826</v>
      </c>
      <c r="B459">
        <v>814</v>
      </c>
      <c r="C459" t="str">
        <f>IFERROR(INDEX(customers!B459:B1958,MATCH(Purchases!B459,customers!A459:A1958)), "None")</f>
        <v>Customer#000000814</v>
      </c>
      <c r="D459" t="str">
        <f>INDEX(Country!$B$2:$B$26,MATCH(INDEX(customers!$D$2:$D$1501,MATCH(Purchases!B459,customers!$A$2:$A$1501)),Country!$A$2:$A$26))</f>
        <v>MOROCCO</v>
      </c>
      <c r="E459" t="str">
        <f>INDEX(Region!$C$2:$F$2,MATCH(INDEX(Country!$C$2:$C$26,MATCH(Purchases!D459,Country!$B$2:$B$26)), Region!$C$1:$F$1))</f>
        <v>ASIA</v>
      </c>
      <c r="F459" t="str">
        <f>INDEX(customers!G459:G1958, MATCH(Purchases!C459,customers!B459:B1958))</f>
        <v>BUILDING</v>
      </c>
      <c r="G459" t="s">
        <v>16</v>
      </c>
      <c r="H459">
        <v>150931.79</v>
      </c>
      <c r="I459" s="1">
        <v>33710</v>
      </c>
      <c r="J459" t="s">
        <v>23</v>
      </c>
      <c r="K459" t="s">
        <v>429</v>
      </c>
      <c r="L459">
        <v>0</v>
      </c>
      <c r="M459" t="s">
        <v>842</v>
      </c>
    </row>
    <row r="460" spans="1:13" x14ac:dyDescent="0.25">
      <c r="A460">
        <v>1827</v>
      </c>
      <c r="B460">
        <v>1051</v>
      </c>
      <c r="C460" t="str">
        <f>IFERROR(INDEX(customers!B460:B1959,MATCH(Purchases!B460,customers!A460:A1959)), "None")</f>
        <v>Customer#000001051</v>
      </c>
      <c r="D460" t="str">
        <f>INDEX(Country!$B$2:$B$26,MATCH(INDEX(customers!$D$2:$D$1501,MATCH(Purchases!B460,customers!$A$2:$A$1501)),Country!$A$2:$A$26))</f>
        <v>BRAZIL</v>
      </c>
      <c r="E460" t="str">
        <f>INDEX(Region!$C$2:$F$2,MATCH(INDEX(Country!$C$2:$C$26,MATCH(Purchases!D460,Country!$B$2:$B$26)), Region!$C$1:$F$1))</f>
        <v>AMERICA</v>
      </c>
      <c r="F460" t="str">
        <f>INDEX(customers!G460:G1959, MATCH(Purchases!C460,customers!B460:B1959))</f>
        <v>HOUSEHOLD</v>
      </c>
      <c r="G460" t="s">
        <v>9</v>
      </c>
      <c r="H460">
        <v>320537.08</v>
      </c>
      <c r="I460" s="1">
        <v>35238</v>
      </c>
      <c r="J460" t="s">
        <v>23</v>
      </c>
      <c r="K460" t="s">
        <v>843</v>
      </c>
      <c r="L460">
        <v>0</v>
      </c>
      <c r="M460" t="s">
        <v>844</v>
      </c>
    </row>
    <row r="461" spans="1:13" x14ac:dyDescent="0.25">
      <c r="A461">
        <v>1828</v>
      </c>
      <c r="B461">
        <v>314</v>
      </c>
      <c r="C461" t="str">
        <f>IFERROR(INDEX(customers!B461:B1960,MATCH(Purchases!B461,customers!A461:A1960)), "None")</f>
        <v>None</v>
      </c>
      <c r="D461" t="str">
        <f>INDEX(Country!$B$2:$B$26,MATCH(INDEX(customers!$D$2:$D$1501,MATCH(Purchases!B461,customers!$A$2:$A$1501)),Country!$A$2:$A$26))</f>
        <v>JORDAN</v>
      </c>
      <c r="E461" t="str">
        <f>INDEX(Region!$C$2:$F$2,MATCH(INDEX(Country!$C$2:$C$26,MATCH(Purchases!D461,Country!$B$2:$B$26)), Region!$C$1:$F$1))</f>
        <v>ASIA</v>
      </c>
      <c r="F461" t="str">
        <f>INDEX(customers!G461:G1960, MATCH(Purchases!C461,customers!B461:B1960))</f>
        <v>MACHINERY</v>
      </c>
      <c r="G461" t="s">
        <v>16</v>
      </c>
      <c r="H461">
        <v>193253.78</v>
      </c>
      <c r="I461" s="1">
        <v>34442</v>
      </c>
      <c r="J461" t="s">
        <v>31</v>
      </c>
      <c r="K461" t="s">
        <v>629</v>
      </c>
      <c r="L461">
        <v>0</v>
      </c>
      <c r="M461" t="s">
        <v>845</v>
      </c>
    </row>
    <row r="462" spans="1:13" x14ac:dyDescent="0.25">
      <c r="A462">
        <v>1829</v>
      </c>
      <c r="B462">
        <v>1114</v>
      </c>
      <c r="C462" t="str">
        <f>IFERROR(INDEX(customers!B462:B1961,MATCH(Purchases!B462,customers!A462:A1961)), "None")</f>
        <v>Customer#000001114</v>
      </c>
      <c r="D462" t="str">
        <f>INDEX(Country!$B$2:$B$26,MATCH(INDEX(customers!$D$2:$D$1501,MATCH(Purchases!B462,customers!$A$2:$A$1501)),Country!$A$2:$A$26))</f>
        <v>KENYA</v>
      </c>
      <c r="E462" t="str">
        <f>INDEX(Region!$C$2:$F$2,MATCH(INDEX(Country!$C$2:$C$26,MATCH(Purchases!D462,Country!$B$2:$B$26)), Region!$C$1:$F$1))</f>
        <v>ASIA</v>
      </c>
      <c r="F462" t="str">
        <f>INDEX(customers!G462:G1961, MATCH(Purchases!C462,customers!B462:B1961))</f>
        <v>BUILDING</v>
      </c>
      <c r="G462" t="s">
        <v>16</v>
      </c>
      <c r="H462">
        <v>138691.03</v>
      </c>
      <c r="I462" s="1">
        <v>34462</v>
      </c>
      <c r="J462" t="s">
        <v>26</v>
      </c>
      <c r="K462" t="s">
        <v>282</v>
      </c>
      <c r="L462">
        <v>0</v>
      </c>
      <c r="M462" t="s">
        <v>846</v>
      </c>
    </row>
    <row r="463" spans="1:13" x14ac:dyDescent="0.25">
      <c r="A463">
        <v>1830</v>
      </c>
      <c r="B463">
        <v>1315</v>
      </c>
      <c r="C463" t="str">
        <f>IFERROR(INDEX(customers!B463:B1962,MATCH(Purchases!B463,customers!A463:A1962)), "None")</f>
        <v>Customer#000001315</v>
      </c>
      <c r="D463" t="str">
        <f>INDEX(Country!$B$2:$B$26,MATCH(INDEX(customers!$D$2:$D$1501,MATCH(Purchases!B463,customers!$A$2:$A$1501)),Country!$A$2:$A$26))</f>
        <v>IRAN</v>
      </c>
      <c r="E463" t="str">
        <f>INDEX(Region!$C$2:$F$2,MATCH(INDEX(Country!$C$2:$C$26,MATCH(Purchases!D463,Country!$B$2:$B$26)), Region!$C$1:$F$1))</f>
        <v>MIDDLE EAST</v>
      </c>
      <c r="F463" t="str">
        <f>INDEX(customers!G463:G1962, MATCH(Purchases!C463,customers!B463:B1962))</f>
        <v>AUTOMOBILE</v>
      </c>
      <c r="G463" t="s">
        <v>16</v>
      </c>
      <c r="H463">
        <v>116412.14</v>
      </c>
      <c r="I463" s="1">
        <v>34753</v>
      </c>
      <c r="J463" t="s">
        <v>13</v>
      </c>
      <c r="K463" t="s">
        <v>847</v>
      </c>
      <c r="L463">
        <v>0</v>
      </c>
      <c r="M463" t="s">
        <v>848</v>
      </c>
    </row>
    <row r="464" spans="1:13" x14ac:dyDescent="0.25">
      <c r="A464">
        <v>1831</v>
      </c>
      <c r="B464">
        <v>706</v>
      </c>
      <c r="C464" t="str">
        <f>IFERROR(INDEX(customers!B464:B1963,MATCH(Purchases!B464,customers!A464:A1963)), "None")</f>
        <v>Customer#000000706</v>
      </c>
      <c r="D464" t="str">
        <f>INDEX(Country!$B$2:$B$26,MATCH(INDEX(customers!$D$2:$D$1501,MATCH(Purchases!B464,customers!$A$2:$A$1501)),Country!$A$2:$A$26))</f>
        <v>ROMANIA</v>
      </c>
      <c r="E464" t="str">
        <f>INDEX(Region!$C$2:$F$2,MATCH(INDEX(Country!$C$2:$C$26,MATCH(Purchases!D464,Country!$B$2:$B$26)), Region!$C$1:$F$1))</f>
        <v>EUROPE</v>
      </c>
      <c r="F464" t="str">
        <f>INDEX(customers!G464:G1963, MATCH(Purchases!C464,customers!B464:B1963))</f>
        <v>AUTOMOBILE</v>
      </c>
      <c r="G464" t="s">
        <v>16</v>
      </c>
      <c r="H464">
        <v>83108.479999999996</v>
      </c>
      <c r="I464" s="1">
        <v>34305</v>
      </c>
      <c r="J464" t="s">
        <v>13</v>
      </c>
      <c r="K464" t="s">
        <v>849</v>
      </c>
      <c r="L464">
        <v>0</v>
      </c>
      <c r="M464" t="s">
        <v>850</v>
      </c>
    </row>
    <row r="465" spans="1:13" x14ac:dyDescent="0.25">
      <c r="A465">
        <v>1856</v>
      </c>
      <c r="B465">
        <v>1045</v>
      </c>
      <c r="C465" t="str">
        <f>IFERROR(INDEX(customers!B465:B1964,MATCH(Purchases!B465,customers!A465:A1964)), "None")</f>
        <v>Customer#000001045</v>
      </c>
      <c r="D465" t="str">
        <f>INDEX(Country!$B$2:$B$26,MATCH(INDEX(customers!$D$2:$D$1501,MATCH(Purchases!B465,customers!$A$2:$A$1501)),Country!$A$2:$A$26))</f>
        <v>SAUDI ARABIA</v>
      </c>
      <c r="E465" t="str">
        <f>INDEX(Region!$C$2:$F$2,MATCH(INDEX(Country!$C$2:$C$26,MATCH(Purchases!D465,Country!$B$2:$B$26)), Region!$C$1:$F$1))</f>
        <v>MIDDLE EAST</v>
      </c>
      <c r="F465" t="str">
        <f>INDEX(customers!G465:G1964, MATCH(Purchases!C465,customers!B465:B1964))</f>
        <v>HOUSEHOLD</v>
      </c>
      <c r="G465" t="s">
        <v>16</v>
      </c>
      <c r="H465">
        <v>267665.56</v>
      </c>
      <c r="I465" s="1">
        <v>33683</v>
      </c>
      <c r="J465" t="s">
        <v>23</v>
      </c>
      <c r="K465" t="s">
        <v>851</v>
      </c>
      <c r="L465">
        <v>0</v>
      </c>
      <c r="M465" t="s">
        <v>852</v>
      </c>
    </row>
    <row r="466" spans="1:13" x14ac:dyDescent="0.25">
      <c r="A466">
        <v>1857</v>
      </c>
      <c r="B466">
        <v>1321</v>
      </c>
      <c r="C466" t="str">
        <f>IFERROR(INDEX(customers!B466:B1965,MATCH(Purchases!B466,customers!A466:A1965)), "None")</f>
        <v>Customer#000001321</v>
      </c>
      <c r="D466" t="str">
        <f>INDEX(Country!$B$2:$B$26,MATCH(INDEX(customers!$D$2:$D$1501,MATCH(Purchases!B466,customers!$A$2:$A$1501)),Country!$A$2:$A$26))</f>
        <v>IRAN</v>
      </c>
      <c r="E466" t="str">
        <f>INDEX(Region!$C$2:$F$2,MATCH(INDEX(Country!$C$2:$C$26,MATCH(Purchases!D466,Country!$B$2:$B$26)), Region!$C$1:$F$1))</f>
        <v>MIDDLE EAST</v>
      </c>
      <c r="F466" t="str">
        <f>INDEX(customers!G466:G1965, MATCH(Purchases!C466,customers!B466:B1965))</f>
        <v>FURNITURE</v>
      </c>
      <c r="G466" t="s">
        <v>16</v>
      </c>
      <c r="H466">
        <v>165861.54</v>
      </c>
      <c r="I466" s="1">
        <v>33982</v>
      </c>
      <c r="J466" t="s">
        <v>26</v>
      </c>
      <c r="K466" t="s">
        <v>545</v>
      </c>
      <c r="L466">
        <v>0</v>
      </c>
      <c r="M466" t="s">
        <v>853</v>
      </c>
    </row>
    <row r="467" spans="1:13" x14ac:dyDescent="0.25">
      <c r="A467">
        <v>1858</v>
      </c>
      <c r="B467">
        <v>1423</v>
      </c>
      <c r="C467" t="str">
        <f>IFERROR(INDEX(customers!B467:B1966,MATCH(Purchases!B467,customers!A467:A1966)), "None")</f>
        <v>Customer#000001423</v>
      </c>
      <c r="D467" t="str">
        <f>INDEX(Country!$B$2:$B$26,MATCH(INDEX(customers!$D$2:$D$1501,MATCH(Purchases!B467,customers!$A$2:$A$1501)),Country!$A$2:$A$26))</f>
        <v>VIETNAM</v>
      </c>
      <c r="E467" t="str">
        <f>INDEX(Region!$C$2:$F$2,MATCH(INDEX(Country!$C$2:$C$26,MATCH(Purchases!D467,Country!$B$2:$B$26)), Region!$C$1:$F$1))</f>
        <v>ASIA</v>
      </c>
      <c r="F467" t="str">
        <f>INDEX(customers!G467:G1966, MATCH(Purchases!C467,customers!B467:B1966))</f>
        <v>FURNITURE</v>
      </c>
      <c r="G467" t="s">
        <v>9</v>
      </c>
      <c r="H467">
        <v>34660.99</v>
      </c>
      <c r="I467" s="1">
        <v>35777</v>
      </c>
      <c r="J467" t="s">
        <v>13</v>
      </c>
      <c r="K467" t="s">
        <v>854</v>
      </c>
      <c r="L467">
        <v>0</v>
      </c>
      <c r="M467" t="s">
        <v>855</v>
      </c>
    </row>
    <row r="468" spans="1:13" x14ac:dyDescent="0.25">
      <c r="A468">
        <v>1859</v>
      </c>
      <c r="B468">
        <v>598</v>
      </c>
      <c r="C468" t="str">
        <f>IFERROR(INDEX(customers!B468:B1967,MATCH(Purchases!B468,customers!A468:A1967)), "None")</f>
        <v>Customer#000000598</v>
      </c>
      <c r="D468" t="str">
        <f>INDEX(Country!$B$2:$B$26,MATCH(INDEX(customers!$D$2:$D$1501,MATCH(Purchases!B468,customers!$A$2:$A$1501)),Country!$A$2:$A$26))</f>
        <v>INDONESIA</v>
      </c>
      <c r="E468" t="str">
        <f>INDEX(Region!$C$2:$F$2,MATCH(INDEX(Country!$C$2:$C$26,MATCH(Purchases!D468,Country!$B$2:$B$26)), Region!$C$1:$F$1))</f>
        <v>ASIA</v>
      </c>
      <c r="F468" t="str">
        <f>INDEX(customers!G468:G1967, MATCH(Purchases!C468,customers!B468:B1967))</f>
        <v>FURNITURE</v>
      </c>
      <c r="G468" t="s">
        <v>9</v>
      </c>
      <c r="H468">
        <v>162087.76999999999</v>
      </c>
      <c r="I468" s="1">
        <v>35531</v>
      </c>
      <c r="J468" t="s">
        <v>23</v>
      </c>
      <c r="K468" t="s">
        <v>856</v>
      </c>
      <c r="L468">
        <v>0</v>
      </c>
      <c r="M468" t="s">
        <v>857</v>
      </c>
    </row>
    <row r="469" spans="1:13" x14ac:dyDescent="0.25">
      <c r="A469">
        <v>1860</v>
      </c>
      <c r="B469">
        <v>97</v>
      </c>
      <c r="C469" t="str">
        <f>IFERROR(INDEX(customers!B469:B1968,MATCH(Purchases!B469,customers!A469:A1968)), "None")</f>
        <v>None</v>
      </c>
      <c r="D469" t="str">
        <f>INDEX(Country!$B$2:$B$26,MATCH(INDEX(customers!$D$2:$D$1501,MATCH(Purchases!B469,customers!$A$2:$A$1501)),Country!$A$2:$A$26))</f>
        <v>PERU</v>
      </c>
      <c r="E469" t="str">
        <f>INDEX(Region!$C$2:$F$2,MATCH(INDEX(Country!$C$2:$C$26,MATCH(Purchases!D469,Country!$B$2:$B$26)), Region!$C$1:$F$1))</f>
        <v>ASIA</v>
      </c>
      <c r="F469" t="str">
        <f>INDEX(customers!G469:G1968, MATCH(Purchases!C469,customers!B469:B1968))</f>
        <v>MACHINERY</v>
      </c>
      <c r="G469" t="s">
        <v>9</v>
      </c>
      <c r="H469">
        <v>9265.31</v>
      </c>
      <c r="I469" s="1">
        <v>35159</v>
      </c>
      <c r="J469" t="s">
        <v>31</v>
      </c>
      <c r="K469" t="s">
        <v>858</v>
      </c>
      <c r="L469">
        <v>0</v>
      </c>
      <c r="M469" t="s">
        <v>859</v>
      </c>
    </row>
    <row r="470" spans="1:13" x14ac:dyDescent="0.25">
      <c r="A470">
        <v>1861</v>
      </c>
      <c r="B470">
        <v>685</v>
      </c>
      <c r="C470" t="str">
        <f>IFERROR(INDEX(customers!B470:B1969,MATCH(Purchases!B470,customers!A470:A1969)), "None")</f>
        <v>Customer#000000685</v>
      </c>
      <c r="D470" t="str">
        <f>INDEX(Country!$B$2:$B$26,MATCH(INDEX(customers!$D$2:$D$1501,MATCH(Purchases!B470,customers!$A$2:$A$1501)),Country!$A$2:$A$26))</f>
        <v>PERU</v>
      </c>
      <c r="E470" t="str">
        <f>INDEX(Region!$C$2:$F$2,MATCH(INDEX(Country!$C$2:$C$26,MATCH(Purchases!D470,Country!$B$2:$B$26)), Region!$C$1:$F$1))</f>
        <v>ASIA</v>
      </c>
      <c r="F470" t="str">
        <f>INDEX(customers!G470:G1969, MATCH(Purchases!C470,customers!B470:B1969))</f>
        <v>MACHINERY</v>
      </c>
      <c r="G470" t="s">
        <v>16</v>
      </c>
      <c r="H470">
        <v>113123.65</v>
      </c>
      <c r="I470" s="1">
        <v>34337</v>
      </c>
      <c r="J470" t="s">
        <v>31</v>
      </c>
      <c r="K470" t="s">
        <v>860</v>
      </c>
      <c r="L470">
        <v>0</v>
      </c>
      <c r="M470" t="s">
        <v>861</v>
      </c>
    </row>
    <row r="471" spans="1:13" x14ac:dyDescent="0.25">
      <c r="A471">
        <v>1862</v>
      </c>
      <c r="B471">
        <v>325</v>
      </c>
      <c r="C471" t="str">
        <f>IFERROR(INDEX(customers!B471:B1970,MATCH(Purchases!B471,customers!A471:A1970)), "None")</f>
        <v>None</v>
      </c>
      <c r="D471" t="str">
        <f>INDEX(Country!$B$2:$B$26,MATCH(INDEX(customers!$D$2:$D$1501,MATCH(Purchases!B471,customers!$A$2:$A$1501)),Country!$A$2:$A$26))</f>
        <v>MOROCCO</v>
      </c>
      <c r="E471" t="str">
        <f>INDEX(Region!$C$2:$F$2,MATCH(INDEX(Country!$C$2:$C$26,MATCH(Purchases!D471,Country!$B$2:$B$26)), Region!$C$1:$F$1))</f>
        <v>ASIA</v>
      </c>
      <c r="F471" t="str">
        <f>INDEX(customers!G471:G1970, MATCH(Purchases!C471,customers!B471:B1970))</f>
        <v>MACHINERY</v>
      </c>
      <c r="G471" t="s">
        <v>9</v>
      </c>
      <c r="H471">
        <v>123620.54</v>
      </c>
      <c r="I471" s="1">
        <v>35850</v>
      </c>
      <c r="J471" t="s">
        <v>10</v>
      </c>
      <c r="K471" t="s">
        <v>312</v>
      </c>
      <c r="L471">
        <v>0</v>
      </c>
      <c r="M471" t="s">
        <v>862</v>
      </c>
    </row>
    <row r="472" spans="1:13" x14ac:dyDescent="0.25">
      <c r="A472">
        <v>1863</v>
      </c>
      <c r="B472">
        <v>731</v>
      </c>
      <c r="C472" t="str">
        <f>IFERROR(INDEX(customers!B472:B1971,MATCH(Purchases!B472,customers!A472:A1971)), "None")</f>
        <v>Customer#000000731</v>
      </c>
      <c r="D472" t="str">
        <f>INDEX(Country!$B$2:$B$26,MATCH(INDEX(customers!$D$2:$D$1501,MATCH(Purchases!B472,customers!$A$2:$A$1501)),Country!$A$2:$A$26))</f>
        <v>GERMANY</v>
      </c>
      <c r="E472" t="str">
        <f>INDEX(Region!$C$2:$F$2,MATCH(INDEX(Country!$C$2:$C$26,MATCH(Purchases!D472,Country!$B$2:$B$26)), Region!$C$1:$F$1))</f>
        <v>EUROPE</v>
      </c>
      <c r="F472" t="str">
        <f>INDEX(customers!G472:G1971, MATCH(Purchases!C472,customers!B472:B1971))</f>
        <v>MACHINERY</v>
      </c>
      <c r="G472" t="s">
        <v>16</v>
      </c>
      <c r="H472">
        <v>142539.37</v>
      </c>
      <c r="I472" s="1">
        <v>34235</v>
      </c>
      <c r="J472" t="s">
        <v>23</v>
      </c>
      <c r="K472" t="s">
        <v>863</v>
      </c>
      <c r="L472">
        <v>0</v>
      </c>
      <c r="M472" t="s">
        <v>864</v>
      </c>
    </row>
    <row r="473" spans="1:13" x14ac:dyDescent="0.25">
      <c r="A473">
        <v>1888</v>
      </c>
      <c r="B473">
        <v>1192</v>
      </c>
      <c r="C473" t="str">
        <f>IFERROR(INDEX(customers!B473:B1972,MATCH(Purchases!B473,customers!A473:A1972)), "None")</f>
        <v>Customer#000001192</v>
      </c>
      <c r="D473" t="str">
        <f>INDEX(Country!$B$2:$B$26,MATCH(INDEX(customers!$D$2:$D$1501,MATCH(Purchases!B473,customers!$A$2:$A$1501)),Country!$A$2:$A$26))</f>
        <v>SAUDI ARABIA</v>
      </c>
      <c r="E473" t="str">
        <f>INDEX(Region!$C$2:$F$2,MATCH(INDEX(Country!$C$2:$C$26,MATCH(Purchases!D473,Country!$B$2:$B$26)), Region!$C$1:$F$1))</f>
        <v>MIDDLE EAST</v>
      </c>
      <c r="F473" t="str">
        <f>INDEX(customers!G473:G1972, MATCH(Purchases!C473,customers!B473:B1972))</f>
        <v>BUILDING</v>
      </c>
      <c r="G473" t="s">
        <v>16</v>
      </c>
      <c r="H473">
        <v>360144.81</v>
      </c>
      <c r="I473" s="1">
        <v>34273</v>
      </c>
      <c r="J473" t="s">
        <v>23</v>
      </c>
      <c r="K473" t="s">
        <v>44</v>
      </c>
      <c r="L473">
        <v>0</v>
      </c>
      <c r="M473" t="s">
        <v>865</v>
      </c>
    </row>
    <row r="474" spans="1:13" x14ac:dyDescent="0.25">
      <c r="A474">
        <v>1889</v>
      </c>
      <c r="B474">
        <v>244</v>
      </c>
      <c r="C474" t="str">
        <f>IFERROR(INDEX(customers!B474:B1973,MATCH(Purchases!B474,customers!A474:A1973)), "None")</f>
        <v>None</v>
      </c>
      <c r="D474" t="str">
        <f>INDEX(Country!$B$2:$B$26,MATCH(INDEX(customers!$D$2:$D$1501,MATCH(Purchases!B474,customers!$A$2:$A$1501)),Country!$A$2:$A$26))</f>
        <v>MOROCCO</v>
      </c>
      <c r="E474" t="str">
        <f>INDEX(Region!$C$2:$F$2,MATCH(INDEX(Country!$C$2:$C$26,MATCH(Purchases!D474,Country!$B$2:$B$26)), Region!$C$1:$F$1))</f>
        <v>ASIA</v>
      </c>
      <c r="F474" t="str">
        <f>INDEX(customers!G474:G1973, MATCH(Purchases!C474,customers!B474:B1973))</f>
        <v>MACHINERY</v>
      </c>
      <c r="G474" t="s">
        <v>9</v>
      </c>
      <c r="H474">
        <v>128067.39</v>
      </c>
      <c r="I474" s="1">
        <v>35505</v>
      </c>
      <c r="J474" t="s">
        <v>13</v>
      </c>
      <c r="K474" t="s">
        <v>849</v>
      </c>
      <c r="L474">
        <v>0</v>
      </c>
      <c r="M474" t="s">
        <v>866</v>
      </c>
    </row>
    <row r="475" spans="1:13" x14ac:dyDescent="0.25">
      <c r="A475">
        <v>1890</v>
      </c>
      <c r="B475">
        <v>95</v>
      </c>
      <c r="C475" t="str">
        <f>IFERROR(INDEX(customers!B475:B1974,MATCH(Purchases!B475,customers!A475:A1974)), "None")</f>
        <v>None</v>
      </c>
      <c r="D475" t="str">
        <f>INDEX(Country!$B$2:$B$26,MATCH(INDEX(customers!$D$2:$D$1501,MATCH(Purchases!B475,customers!$A$2:$A$1501)),Country!$A$2:$A$26))</f>
        <v>MOROCCO</v>
      </c>
      <c r="E475" t="str">
        <f>INDEX(Region!$C$2:$F$2,MATCH(INDEX(Country!$C$2:$C$26,MATCH(Purchases!D475,Country!$B$2:$B$26)), Region!$C$1:$F$1))</f>
        <v>ASIA</v>
      </c>
      <c r="F475" t="str">
        <f>INDEX(customers!G475:G1974, MATCH(Purchases!C475,customers!B475:B1974))</f>
        <v>MACHINERY</v>
      </c>
      <c r="G475" t="s">
        <v>9</v>
      </c>
      <c r="H475">
        <v>297716.58</v>
      </c>
      <c r="I475" s="1">
        <v>35417</v>
      </c>
      <c r="J475" t="s">
        <v>23</v>
      </c>
      <c r="K475" t="s">
        <v>745</v>
      </c>
      <c r="L475">
        <v>0</v>
      </c>
      <c r="M475" t="s">
        <v>867</v>
      </c>
    </row>
    <row r="476" spans="1:13" x14ac:dyDescent="0.25">
      <c r="A476">
        <v>1891</v>
      </c>
      <c r="B476">
        <v>610</v>
      </c>
      <c r="C476" t="str">
        <f>IFERROR(INDEX(customers!B476:B1975,MATCH(Purchases!B476,customers!A476:A1975)), "None")</f>
        <v>Customer#000000610</v>
      </c>
      <c r="D476" t="str">
        <f>INDEX(Country!$B$2:$B$26,MATCH(INDEX(customers!$D$2:$D$1501,MATCH(Purchases!B476,customers!$A$2:$A$1501)),Country!$A$2:$A$26))</f>
        <v>IRAQ</v>
      </c>
      <c r="E476" t="str">
        <f>INDEX(Region!$C$2:$F$2,MATCH(INDEX(Country!$C$2:$C$26,MATCH(Purchases!D476,Country!$B$2:$B$26)), Region!$C$1:$F$1))</f>
        <v>MIDDLE EAST</v>
      </c>
      <c r="F476" t="str">
        <f>INDEX(customers!G476:G1975, MATCH(Purchases!C476,customers!B476:B1975))</f>
        <v>BUILDING</v>
      </c>
      <c r="G476" t="s">
        <v>16</v>
      </c>
      <c r="H476">
        <v>128912.17</v>
      </c>
      <c r="I476" s="1">
        <v>34683</v>
      </c>
      <c r="J476" t="s">
        <v>10</v>
      </c>
      <c r="K476" t="s">
        <v>412</v>
      </c>
      <c r="L476">
        <v>0</v>
      </c>
      <c r="M476" t="s">
        <v>868</v>
      </c>
    </row>
    <row r="477" spans="1:13" x14ac:dyDescent="0.25">
      <c r="A477">
        <v>1892</v>
      </c>
      <c r="B477">
        <v>235</v>
      </c>
      <c r="C477" t="str">
        <f>IFERROR(INDEX(customers!B477:B1976,MATCH(Purchases!B477,customers!A477:A1976)), "None")</f>
        <v>None</v>
      </c>
      <c r="D477" t="str">
        <f>INDEX(Country!$B$2:$B$26,MATCH(INDEX(customers!$D$2:$D$1501,MATCH(Purchases!B477,customers!$A$2:$A$1501)),Country!$A$2:$A$26))</f>
        <v>CANADA</v>
      </c>
      <c r="E477" t="str">
        <f>INDEX(Region!$C$2:$F$2,MATCH(INDEX(Country!$C$2:$C$26,MATCH(Purchases!D477,Country!$B$2:$B$26)), Region!$C$1:$F$1))</f>
        <v>AMERICA</v>
      </c>
      <c r="F477" t="str">
        <f>INDEX(customers!G477:G1976, MATCH(Purchases!C477,customers!B477:B1976))</f>
        <v>MACHINERY</v>
      </c>
      <c r="G477" t="s">
        <v>16</v>
      </c>
      <c r="H477">
        <v>165541.41</v>
      </c>
      <c r="I477" s="1">
        <v>34419</v>
      </c>
      <c r="J477" t="s">
        <v>10</v>
      </c>
      <c r="K477" t="s">
        <v>869</v>
      </c>
      <c r="L477">
        <v>0</v>
      </c>
      <c r="M477" t="s">
        <v>870</v>
      </c>
    </row>
    <row r="478" spans="1:13" x14ac:dyDescent="0.25">
      <c r="A478">
        <v>1893</v>
      </c>
      <c r="B478">
        <v>1244</v>
      </c>
      <c r="C478" t="str">
        <f>IFERROR(INDEX(customers!B478:B1977,MATCH(Purchases!B478,customers!A478:A1977)), "None")</f>
        <v>Customer#000001244</v>
      </c>
      <c r="D478" t="str">
        <f>INDEX(Country!$B$2:$B$26,MATCH(INDEX(customers!$D$2:$D$1501,MATCH(Purchases!B478,customers!$A$2:$A$1501)),Country!$A$2:$A$26))</f>
        <v>ETHIOPIA</v>
      </c>
      <c r="E478" t="e">
        <f>INDEX(Region!$C$2:$F$2,MATCH(INDEX(Country!$C$2:$C$26,MATCH(Purchases!D478,Country!$B$2:$B$26)), Region!$C$1:$F$1))</f>
        <v>#N/A</v>
      </c>
      <c r="F478" t="str">
        <f>INDEX(customers!G478:G1977, MATCH(Purchases!C478,customers!B478:B1977))</f>
        <v>BUILDING</v>
      </c>
      <c r="G478" t="s">
        <v>9</v>
      </c>
      <c r="H478">
        <v>169481.16</v>
      </c>
      <c r="I478" s="1">
        <v>35733</v>
      </c>
      <c r="J478" t="s">
        <v>26</v>
      </c>
      <c r="K478" t="s">
        <v>871</v>
      </c>
      <c r="L478">
        <v>0</v>
      </c>
      <c r="M478" t="s">
        <v>872</v>
      </c>
    </row>
    <row r="479" spans="1:13" x14ac:dyDescent="0.25">
      <c r="A479">
        <v>1894</v>
      </c>
      <c r="B479">
        <v>751</v>
      </c>
      <c r="C479" t="str">
        <f>IFERROR(INDEX(customers!B479:B1978,MATCH(Purchases!B479,customers!A479:A1978)), "None")</f>
        <v>Customer#000000751</v>
      </c>
      <c r="D479" t="str">
        <f>INDEX(Country!$B$2:$B$26,MATCH(INDEX(customers!$D$2:$D$1501,MATCH(Purchases!B479,customers!$A$2:$A$1501)),Country!$A$2:$A$26))</f>
        <v>ALGERIA</v>
      </c>
      <c r="E479" t="e">
        <f>INDEX(Region!$C$2:$F$2,MATCH(INDEX(Country!$C$2:$C$26,MATCH(Purchases!D479,Country!$B$2:$B$26)), Region!$C$1:$F$1))</f>
        <v>#N/A</v>
      </c>
      <c r="F479" t="str">
        <f>INDEX(customers!G479:G1978, MATCH(Purchases!C479,customers!B479:B1978))</f>
        <v>FURNITURE</v>
      </c>
      <c r="G479" t="s">
        <v>16</v>
      </c>
      <c r="H479">
        <v>65789.570000000007</v>
      </c>
      <c r="I479" s="1">
        <v>33693</v>
      </c>
      <c r="J479" t="s">
        <v>13</v>
      </c>
      <c r="K479" t="s">
        <v>873</v>
      </c>
      <c r="L479">
        <v>0</v>
      </c>
      <c r="M479" t="s">
        <v>874</v>
      </c>
    </row>
    <row r="480" spans="1:13" x14ac:dyDescent="0.25">
      <c r="A480">
        <v>1895</v>
      </c>
      <c r="B480">
        <v>67</v>
      </c>
      <c r="C480" t="str">
        <f>IFERROR(INDEX(customers!B480:B1979,MATCH(Purchases!B480,customers!A480:A1979)), "None")</f>
        <v>None</v>
      </c>
      <c r="D480" t="str">
        <f>INDEX(Country!$B$2:$B$26,MATCH(INDEX(customers!$D$2:$D$1501,MATCH(Purchases!B480,customers!$A$2:$A$1501)),Country!$A$2:$A$26))</f>
        <v>INDONESIA</v>
      </c>
      <c r="E480" t="str">
        <f>INDEX(Region!$C$2:$F$2,MATCH(INDEX(Country!$C$2:$C$26,MATCH(Purchases!D480,Country!$B$2:$B$26)), Region!$C$1:$F$1))</f>
        <v>ASIA</v>
      </c>
      <c r="F480" t="str">
        <f>INDEX(customers!G480:G1979, MATCH(Purchases!C480,customers!B480:B1979))</f>
        <v>MACHINERY</v>
      </c>
      <c r="G480" t="s">
        <v>16</v>
      </c>
      <c r="H480">
        <v>62954.37</v>
      </c>
      <c r="I480" s="1">
        <v>34484</v>
      </c>
      <c r="J480" t="s">
        <v>31</v>
      </c>
      <c r="K480" t="s">
        <v>875</v>
      </c>
      <c r="L480">
        <v>0</v>
      </c>
      <c r="M480" t="s">
        <v>876</v>
      </c>
    </row>
    <row r="481" spans="1:13" x14ac:dyDescent="0.25">
      <c r="A481">
        <v>1920</v>
      </c>
      <c r="B481">
        <v>1096</v>
      </c>
      <c r="C481" t="str">
        <f>IFERROR(INDEX(customers!B481:B1980,MATCH(Purchases!B481,customers!A481:A1980)), "None")</f>
        <v>Customer#000001096</v>
      </c>
      <c r="D481" t="str">
        <f>INDEX(Country!$B$2:$B$26,MATCH(INDEX(customers!$D$2:$D$1501,MATCH(Purchases!B481,customers!$A$2:$A$1501)),Country!$A$2:$A$26))</f>
        <v>EGYPT</v>
      </c>
      <c r="E481" t="str">
        <f>INDEX(Region!$C$2:$F$2,MATCH(INDEX(Country!$C$2:$C$26,MATCH(Purchases!D481,Country!$B$2:$B$26)), Region!$C$1:$F$1))</f>
        <v>MIDDLE EAST</v>
      </c>
      <c r="F481" t="str">
        <f>INDEX(customers!G481:G1980, MATCH(Purchases!C481,customers!B481:B1980))</f>
        <v>FURNITURE</v>
      </c>
      <c r="G481" t="s">
        <v>9</v>
      </c>
      <c r="H481">
        <v>195949.19</v>
      </c>
      <c r="I481" s="1">
        <v>35970</v>
      </c>
      <c r="J481" t="s">
        <v>10</v>
      </c>
      <c r="K481" t="s">
        <v>877</v>
      </c>
      <c r="L481">
        <v>0</v>
      </c>
      <c r="M481" t="s">
        <v>878</v>
      </c>
    </row>
    <row r="482" spans="1:13" x14ac:dyDescent="0.25">
      <c r="A482">
        <v>1921</v>
      </c>
      <c r="B482">
        <v>862</v>
      </c>
      <c r="C482" t="str">
        <f>IFERROR(INDEX(customers!B482:B1981,MATCH(Purchases!B482,customers!A482:A1981)), "None")</f>
        <v>Customer#000000862</v>
      </c>
      <c r="D482" t="str">
        <f>INDEX(Country!$B$2:$B$26,MATCH(INDEX(customers!$D$2:$D$1501,MATCH(Purchases!B482,customers!$A$2:$A$1501)),Country!$A$2:$A$26))</f>
        <v>BRAZIL</v>
      </c>
      <c r="E482" t="str">
        <f>INDEX(Region!$C$2:$F$2,MATCH(INDEX(Country!$C$2:$C$26,MATCH(Purchases!D482,Country!$B$2:$B$26)), Region!$C$1:$F$1))</f>
        <v>AMERICA</v>
      </c>
      <c r="F482" t="str">
        <f>INDEX(customers!G482:G1981, MATCH(Purchases!C482,customers!B482:B1981))</f>
        <v>MACHINERY</v>
      </c>
      <c r="G482" t="s">
        <v>16</v>
      </c>
      <c r="H482">
        <v>82692.09</v>
      </c>
      <c r="I482" s="1">
        <v>34352</v>
      </c>
      <c r="J482" t="s">
        <v>31</v>
      </c>
      <c r="K482" t="s">
        <v>238</v>
      </c>
      <c r="L482">
        <v>0</v>
      </c>
      <c r="M482" t="s">
        <v>879</v>
      </c>
    </row>
    <row r="483" spans="1:13" x14ac:dyDescent="0.25">
      <c r="A483">
        <v>1922</v>
      </c>
      <c r="B483">
        <v>556</v>
      </c>
      <c r="C483" t="str">
        <f>IFERROR(INDEX(customers!B483:B1982,MATCH(Purchases!B483,customers!A483:A1982)), "None")</f>
        <v>Customer#000000556</v>
      </c>
      <c r="D483" t="str">
        <f>INDEX(Country!$B$2:$B$26,MATCH(INDEX(customers!$D$2:$D$1501,MATCH(Purchases!B483,customers!$A$2:$A$1501)),Country!$A$2:$A$26))</f>
        <v>ARGENTINA</v>
      </c>
      <c r="E483" t="str">
        <f>INDEX(Region!$C$2:$F$2,MATCH(INDEX(Country!$C$2:$C$26,MATCH(Purchases!D483,Country!$B$2:$B$26)), Region!$C$1:$F$1))</f>
        <v>AMERICA</v>
      </c>
      <c r="F483" t="str">
        <f>INDEX(customers!G483:G1982, MATCH(Purchases!C483,customers!B483:B1982))</f>
        <v>MACHINERY</v>
      </c>
      <c r="G483" t="s">
        <v>9</v>
      </c>
      <c r="H483">
        <v>12696.2</v>
      </c>
      <c r="I483" s="1">
        <v>35259</v>
      </c>
      <c r="J483" t="s">
        <v>31</v>
      </c>
      <c r="K483" t="s">
        <v>880</v>
      </c>
      <c r="L483">
        <v>0</v>
      </c>
      <c r="M483" t="s">
        <v>881</v>
      </c>
    </row>
    <row r="484" spans="1:13" x14ac:dyDescent="0.25">
      <c r="A484">
        <v>1923</v>
      </c>
      <c r="B484">
        <v>1345</v>
      </c>
      <c r="C484" t="str">
        <f>IFERROR(INDEX(customers!B484:B1983,MATCH(Purchases!B484,customers!A484:A1983)), "None")</f>
        <v>Customer#000001345</v>
      </c>
      <c r="D484" t="str">
        <f>INDEX(Country!$B$2:$B$26,MATCH(INDEX(customers!$D$2:$D$1501,MATCH(Purchases!B484,customers!$A$2:$A$1501)),Country!$A$2:$A$26))</f>
        <v>INDONESIA</v>
      </c>
      <c r="E484" t="str">
        <f>INDEX(Region!$C$2:$F$2,MATCH(INDEX(Country!$C$2:$C$26,MATCH(Purchases!D484,Country!$B$2:$B$26)), Region!$C$1:$F$1))</f>
        <v>ASIA</v>
      </c>
      <c r="F484" t="str">
        <f>INDEX(customers!G484:G1983, MATCH(Purchases!C484,customers!B484:B1983))</f>
        <v>BUILDING</v>
      </c>
      <c r="G484" t="s">
        <v>9</v>
      </c>
      <c r="H484">
        <v>262475.36</v>
      </c>
      <c r="I484" s="1">
        <v>35618</v>
      </c>
      <c r="J484" t="s">
        <v>13</v>
      </c>
      <c r="K484" t="s">
        <v>882</v>
      </c>
      <c r="L484">
        <v>0</v>
      </c>
      <c r="M484" t="s">
        <v>883</v>
      </c>
    </row>
    <row r="485" spans="1:13" x14ac:dyDescent="0.25">
      <c r="A485">
        <v>1924</v>
      </c>
      <c r="B485">
        <v>748</v>
      </c>
      <c r="C485" t="str">
        <f>IFERROR(INDEX(customers!B485:B1984,MATCH(Purchases!B485,customers!A485:A1984)), "None")</f>
        <v>Customer#000000748</v>
      </c>
      <c r="D485" t="str">
        <f>INDEX(Country!$B$2:$B$26,MATCH(INDEX(customers!$D$2:$D$1501,MATCH(Purchases!B485,customers!$A$2:$A$1501)),Country!$A$2:$A$26))</f>
        <v>UNITED KINGDOM</v>
      </c>
      <c r="E485" t="str">
        <f>INDEX(Region!$C$2:$F$2,MATCH(INDEX(Country!$C$2:$C$26,MATCH(Purchases!D485,Country!$B$2:$B$26)), Region!$C$1:$F$1))</f>
        <v>MIDDLE EAST</v>
      </c>
      <c r="F485" t="str">
        <f>INDEX(customers!G485:G1984, MATCH(Purchases!C485,customers!B485:B1984))</f>
        <v>AUTOMOBILE</v>
      </c>
      <c r="G485" t="s">
        <v>9</v>
      </c>
      <c r="H485">
        <v>235357.72</v>
      </c>
      <c r="I485" s="1">
        <v>35315</v>
      </c>
      <c r="J485" t="s">
        <v>23</v>
      </c>
      <c r="K485" t="s">
        <v>884</v>
      </c>
      <c r="L485">
        <v>0</v>
      </c>
      <c r="M485" t="s">
        <v>885</v>
      </c>
    </row>
    <row r="486" spans="1:13" x14ac:dyDescent="0.25">
      <c r="A486">
        <v>1925</v>
      </c>
      <c r="B486">
        <v>167</v>
      </c>
      <c r="C486" t="str">
        <f>IFERROR(INDEX(customers!B486:B1985,MATCH(Purchases!B486,customers!A486:A1985)), "None")</f>
        <v>None</v>
      </c>
      <c r="D486" t="str">
        <f>INDEX(Country!$B$2:$B$26,MATCH(INDEX(customers!$D$2:$D$1501,MATCH(Purchases!B486,customers!$A$2:$A$1501)),Country!$A$2:$A$26))</f>
        <v>ETHIOPIA</v>
      </c>
      <c r="E486" t="e">
        <f>INDEX(Region!$C$2:$F$2,MATCH(INDEX(Country!$C$2:$C$26,MATCH(Purchases!D486,Country!$B$2:$B$26)), Region!$C$1:$F$1))</f>
        <v>#N/A</v>
      </c>
      <c r="F486" t="str">
        <f>INDEX(customers!G486:G1985, MATCH(Purchases!C486,customers!B486:B1985))</f>
        <v>MACHINERY</v>
      </c>
      <c r="G486" t="s">
        <v>16</v>
      </c>
      <c r="H486">
        <v>192587.39</v>
      </c>
      <c r="I486" s="1">
        <v>33668</v>
      </c>
      <c r="J486" t="s">
        <v>13</v>
      </c>
      <c r="K486" t="s">
        <v>886</v>
      </c>
      <c r="L486">
        <v>0</v>
      </c>
      <c r="M486" t="s">
        <v>887</v>
      </c>
    </row>
    <row r="487" spans="1:13" x14ac:dyDescent="0.25">
      <c r="A487">
        <v>1926</v>
      </c>
      <c r="B487">
        <v>931</v>
      </c>
      <c r="C487" t="str">
        <f>IFERROR(INDEX(customers!B487:B1986,MATCH(Purchases!B487,customers!A487:A1986)), "None")</f>
        <v>Customer#000000931</v>
      </c>
      <c r="D487" t="str">
        <f>INDEX(Country!$B$2:$B$26,MATCH(INDEX(customers!$D$2:$D$1501,MATCH(Purchases!B487,customers!$A$2:$A$1501)),Country!$A$2:$A$26))</f>
        <v>ALGERIA</v>
      </c>
      <c r="E487" t="e">
        <f>INDEX(Region!$C$2:$F$2,MATCH(INDEX(Country!$C$2:$C$26,MATCH(Purchases!D487,Country!$B$2:$B$26)), Region!$C$1:$F$1))</f>
        <v>#N/A</v>
      </c>
      <c r="F487" t="str">
        <f>INDEX(customers!G487:G1986, MATCH(Purchases!C487,customers!B487:B1986))</f>
        <v>BUILDING</v>
      </c>
      <c r="G487" t="s">
        <v>9</v>
      </c>
      <c r="H487">
        <v>132894.56</v>
      </c>
      <c r="I487" s="1">
        <v>35095</v>
      </c>
      <c r="J487" t="s">
        <v>26</v>
      </c>
      <c r="K487" t="s">
        <v>888</v>
      </c>
      <c r="L487">
        <v>0</v>
      </c>
      <c r="M487" t="s">
        <v>889</v>
      </c>
    </row>
    <row r="488" spans="1:13" x14ac:dyDescent="0.25">
      <c r="A488">
        <v>1927</v>
      </c>
      <c r="B488">
        <v>1399</v>
      </c>
      <c r="C488" t="str">
        <f>IFERROR(INDEX(customers!B488:B1987,MATCH(Purchases!B488,customers!A488:A1987)), "None")</f>
        <v>Customer#000001399</v>
      </c>
      <c r="D488" t="str">
        <f>INDEX(Country!$B$2:$B$26,MATCH(INDEX(customers!$D$2:$D$1501,MATCH(Purchases!B488,customers!$A$2:$A$1501)),Country!$A$2:$A$26))</f>
        <v>ALGERIA</v>
      </c>
      <c r="E488" t="e">
        <f>INDEX(Region!$C$2:$F$2,MATCH(INDEX(Country!$C$2:$C$26,MATCH(Purchases!D488,Country!$B$2:$B$26)), Region!$C$1:$F$1))</f>
        <v>#N/A</v>
      </c>
      <c r="F488" t="str">
        <f>INDEX(customers!G488:G1987, MATCH(Purchases!C488,customers!B488:B1987))</f>
        <v>AUTOMOBILE</v>
      </c>
      <c r="G488" t="s">
        <v>9</v>
      </c>
      <c r="H488">
        <v>38474.28</v>
      </c>
      <c r="I488" s="1">
        <v>34972</v>
      </c>
      <c r="J488" t="s">
        <v>31</v>
      </c>
      <c r="K488" t="s">
        <v>29</v>
      </c>
      <c r="L488">
        <v>0</v>
      </c>
      <c r="M488" t="s">
        <v>890</v>
      </c>
    </row>
    <row r="489" spans="1:13" x14ac:dyDescent="0.25">
      <c r="A489">
        <v>1952</v>
      </c>
      <c r="B489">
        <v>662</v>
      </c>
      <c r="C489" t="str">
        <f>IFERROR(INDEX(customers!B489:B1988,MATCH(Purchases!B489,customers!A489:A1988)), "None")</f>
        <v>Customer#000000662</v>
      </c>
      <c r="D489" t="str">
        <f>INDEX(Country!$B$2:$B$26,MATCH(INDEX(customers!$D$2:$D$1501,MATCH(Purchases!B489,customers!$A$2:$A$1501)),Country!$A$2:$A$26))</f>
        <v>ALGERIA</v>
      </c>
      <c r="E489" t="e">
        <f>INDEX(Region!$C$2:$F$2,MATCH(INDEX(Country!$C$2:$C$26,MATCH(Purchases!D489,Country!$B$2:$B$26)), Region!$C$1:$F$1))</f>
        <v>#N/A</v>
      </c>
      <c r="F489" t="str">
        <f>INDEX(customers!G489:G1988, MATCH(Purchases!C489,customers!B489:B1988))</f>
        <v>BUILDING</v>
      </c>
      <c r="G489" t="s">
        <v>16</v>
      </c>
      <c r="H489">
        <v>17837.86</v>
      </c>
      <c r="I489" s="1">
        <v>34409</v>
      </c>
      <c r="J489" t="s">
        <v>26</v>
      </c>
      <c r="K489" t="s">
        <v>891</v>
      </c>
      <c r="L489">
        <v>0</v>
      </c>
      <c r="M489" t="s">
        <v>892</v>
      </c>
    </row>
    <row r="490" spans="1:13" x14ac:dyDescent="0.25">
      <c r="A490">
        <v>1953</v>
      </c>
      <c r="B490">
        <v>1495</v>
      </c>
      <c r="C490" t="str">
        <f>IFERROR(INDEX(customers!B490:B1989,MATCH(Purchases!B490,customers!A490:A1989)), "None")</f>
        <v>Customer#000001495</v>
      </c>
      <c r="D490" t="str">
        <f>INDEX(Country!$B$2:$B$26,MATCH(INDEX(customers!$D$2:$D$1501,MATCH(Purchases!B490,customers!$A$2:$A$1501)),Country!$A$2:$A$26))</f>
        <v>IRAN</v>
      </c>
      <c r="E490" t="str">
        <f>INDEX(Region!$C$2:$F$2,MATCH(INDEX(Country!$C$2:$C$26,MATCH(Purchases!D490,Country!$B$2:$B$26)), Region!$C$1:$F$1))</f>
        <v>MIDDLE EAST</v>
      </c>
      <c r="F490" t="str">
        <f>INDEX(customers!G490:G1989, MATCH(Purchases!C490,customers!B490:B1989))</f>
        <v>FURNITURE</v>
      </c>
      <c r="G490" t="s">
        <v>16</v>
      </c>
      <c r="H490">
        <v>65277.06</v>
      </c>
      <c r="I490" s="1">
        <v>34303</v>
      </c>
      <c r="J490" t="s">
        <v>31</v>
      </c>
      <c r="K490" t="s">
        <v>893</v>
      </c>
      <c r="L490">
        <v>0</v>
      </c>
      <c r="M490" t="s">
        <v>894</v>
      </c>
    </row>
    <row r="491" spans="1:13" x14ac:dyDescent="0.25">
      <c r="A491">
        <v>1954</v>
      </c>
      <c r="B491">
        <v>559</v>
      </c>
      <c r="C491" t="str">
        <f>IFERROR(INDEX(customers!B491:B1990,MATCH(Purchases!B491,customers!A491:A1990)), "None")</f>
        <v>Customer#000000559</v>
      </c>
      <c r="D491" t="str">
        <f>INDEX(Country!$B$2:$B$26,MATCH(INDEX(customers!$D$2:$D$1501,MATCH(Purchases!B491,customers!$A$2:$A$1501)),Country!$A$2:$A$26))</f>
        <v>GERMANY</v>
      </c>
      <c r="E491" t="str">
        <f>INDEX(Region!$C$2:$F$2,MATCH(INDEX(Country!$C$2:$C$26,MATCH(Purchases!D491,Country!$B$2:$B$26)), Region!$C$1:$F$1))</f>
        <v>EUROPE</v>
      </c>
      <c r="F491" t="str">
        <f>INDEX(customers!G491:G1990, MATCH(Purchases!C491,customers!B491:B1990))</f>
        <v>AUTOMOBILE</v>
      </c>
      <c r="G491" t="s">
        <v>9</v>
      </c>
      <c r="H491">
        <v>244793.78</v>
      </c>
      <c r="I491" s="1">
        <v>35581</v>
      </c>
      <c r="J491" t="s">
        <v>23</v>
      </c>
      <c r="K491" t="s">
        <v>515</v>
      </c>
      <c r="L491">
        <v>0</v>
      </c>
      <c r="M491" t="s">
        <v>895</v>
      </c>
    </row>
    <row r="492" spans="1:13" x14ac:dyDescent="0.25">
      <c r="A492">
        <v>1955</v>
      </c>
      <c r="B492">
        <v>121</v>
      </c>
      <c r="C492" t="str">
        <f>IFERROR(INDEX(customers!B492:B1991,MATCH(Purchases!B492,customers!A492:A1991)), "None")</f>
        <v>None</v>
      </c>
      <c r="D492" t="str">
        <f>INDEX(Country!$B$2:$B$26,MATCH(INDEX(customers!$D$2:$D$1501,MATCH(Purchases!B492,customers!$A$2:$A$1501)),Country!$A$2:$A$26))</f>
        <v>PERU</v>
      </c>
      <c r="E492" t="str">
        <f>INDEX(Region!$C$2:$F$2,MATCH(INDEX(Country!$C$2:$C$26,MATCH(Purchases!D492,Country!$B$2:$B$26)), Region!$C$1:$F$1))</f>
        <v>ASIA</v>
      </c>
      <c r="F492" t="str">
        <f>INDEX(customers!G492:G1991, MATCH(Purchases!C492,customers!B492:B1991))</f>
        <v>MACHINERY</v>
      </c>
      <c r="G492" t="s">
        <v>16</v>
      </c>
      <c r="H492">
        <v>132951.01</v>
      </c>
      <c r="I492" s="1">
        <v>33714</v>
      </c>
      <c r="J492" t="s">
        <v>13</v>
      </c>
      <c r="K492" t="s">
        <v>308</v>
      </c>
      <c r="L492">
        <v>0</v>
      </c>
      <c r="M492" t="s">
        <v>896</v>
      </c>
    </row>
    <row r="493" spans="1:13" x14ac:dyDescent="0.25">
      <c r="A493">
        <v>1956</v>
      </c>
      <c r="B493">
        <v>1258</v>
      </c>
      <c r="C493" t="str">
        <f>IFERROR(INDEX(customers!B493:B1992,MATCH(Purchases!B493,customers!A493:A1992)), "None")</f>
        <v>Customer#000001258</v>
      </c>
      <c r="D493" t="str">
        <f>INDEX(Country!$B$2:$B$26,MATCH(INDEX(customers!$D$2:$D$1501,MATCH(Purchases!B493,customers!$A$2:$A$1501)),Country!$A$2:$A$26))</f>
        <v>CANADA</v>
      </c>
      <c r="E493" t="str">
        <f>INDEX(Region!$C$2:$F$2,MATCH(INDEX(Country!$C$2:$C$26,MATCH(Purchases!D493,Country!$B$2:$B$26)), Region!$C$1:$F$1))</f>
        <v>AMERICA</v>
      </c>
      <c r="F493" t="str">
        <f>INDEX(customers!G493:G1992, MATCH(Purchases!C493,customers!B493:B1992))</f>
        <v>AUTOMOBILE</v>
      </c>
      <c r="G493" t="s">
        <v>16</v>
      </c>
      <c r="H493">
        <v>109978.44</v>
      </c>
      <c r="I493" s="1">
        <v>33867</v>
      </c>
      <c r="J493" t="s">
        <v>23</v>
      </c>
      <c r="K493" t="s">
        <v>205</v>
      </c>
      <c r="L493">
        <v>0</v>
      </c>
      <c r="M493" t="s">
        <v>897</v>
      </c>
    </row>
    <row r="494" spans="1:13" x14ac:dyDescent="0.25">
      <c r="A494">
        <v>1957</v>
      </c>
      <c r="B494">
        <v>302</v>
      </c>
      <c r="C494" t="str">
        <f>IFERROR(INDEX(customers!B494:B1993,MATCH(Purchases!B494,customers!A494:A1993)), "None")</f>
        <v>None</v>
      </c>
      <c r="D494" t="str">
        <f>INDEX(Country!$B$2:$B$26,MATCH(INDEX(customers!$D$2:$D$1501,MATCH(Purchases!B494,customers!$A$2:$A$1501)),Country!$A$2:$A$26))</f>
        <v>EGYPT</v>
      </c>
      <c r="E494" t="str">
        <f>INDEX(Region!$C$2:$F$2,MATCH(INDEX(Country!$C$2:$C$26,MATCH(Purchases!D494,Country!$B$2:$B$26)), Region!$C$1:$F$1))</f>
        <v>MIDDLE EAST</v>
      </c>
      <c r="F494" t="str">
        <f>INDEX(customers!G494:G1993, MATCH(Purchases!C494,customers!B494:B1993))</f>
        <v>MACHINERY</v>
      </c>
      <c r="G494" t="s">
        <v>9</v>
      </c>
      <c r="H494">
        <v>113050.82</v>
      </c>
      <c r="I494" s="1">
        <v>35997</v>
      </c>
      <c r="J494" t="s">
        <v>26</v>
      </c>
      <c r="K494" t="s">
        <v>898</v>
      </c>
      <c r="L494">
        <v>0</v>
      </c>
      <c r="M494" t="s">
        <v>899</v>
      </c>
    </row>
    <row r="495" spans="1:13" x14ac:dyDescent="0.25">
      <c r="A495">
        <v>1958</v>
      </c>
      <c r="B495">
        <v>523</v>
      </c>
      <c r="C495" t="str">
        <f>IFERROR(INDEX(customers!B495:B1994,MATCH(Purchases!B495,customers!A495:A1994)), "None")</f>
        <v>Customer#000000523</v>
      </c>
      <c r="D495" t="str">
        <f>INDEX(Country!$B$2:$B$26,MATCH(INDEX(customers!$D$2:$D$1501,MATCH(Purchases!B495,customers!$A$2:$A$1501)),Country!$A$2:$A$26))</f>
        <v>IRAN</v>
      </c>
      <c r="E495" t="str">
        <f>INDEX(Region!$C$2:$F$2,MATCH(INDEX(Country!$C$2:$C$26,MATCH(Purchases!D495,Country!$B$2:$B$26)), Region!$C$1:$F$1))</f>
        <v>MIDDLE EAST</v>
      </c>
      <c r="F495" t="str">
        <f>INDEX(customers!G495:G1994, MATCH(Purchases!C495,customers!B495:B1994))</f>
        <v>BUILDING</v>
      </c>
      <c r="G495" t="s">
        <v>9</v>
      </c>
      <c r="H495">
        <v>240252.23</v>
      </c>
      <c r="I495" s="1">
        <v>34964</v>
      </c>
      <c r="J495" t="s">
        <v>10</v>
      </c>
      <c r="K495" t="s">
        <v>900</v>
      </c>
      <c r="L495">
        <v>0</v>
      </c>
      <c r="M495" t="s">
        <v>901</v>
      </c>
    </row>
    <row r="496" spans="1:13" x14ac:dyDescent="0.25">
      <c r="A496">
        <v>1959</v>
      </c>
      <c r="B496">
        <v>424</v>
      </c>
      <c r="C496" t="str">
        <f>IFERROR(INDEX(customers!B496:B1995,MATCH(Purchases!B496,customers!A496:A1995)), "None")</f>
        <v>None</v>
      </c>
      <c r="D496" t="str">
        <f>INDEX(Country!$B$2:$B$26,MATCH(INDEX(customers!$D$2:$D$1501,MATCH(Purchases!B496,customers!$A$2:$A$1501)),Country!$A$2:$A$26))</f>
        <v>ROMANIA</v>
      </c>
      <c r="E496" t="str">
        <f>INDEX(Region!$C$2:$F$2,MATCH(INDEX(Country!$C$2:$C$26,MATCH(Purchases!D496,Country!$B$2:$B$26)), Region!$C$1:$F$1))</f>
        <v>EUROPE</v>
      </c>
      <c r="F496" t="str">
        <f>INDEX(customers!G496:G1995, MATCH(Purchases!C496,customers!B496:B1995))</f>
        <v>MACHINERY</v>
      </c>
      <c r="G496" t="s">
        <v>9</v>
      </c>
      <c r="H496">
        <v>86342.43</v>
      </c>
      <c r="I496" s="1">
        <v>35443</v>
      </c>
      <c r="J496" t="s">
        <v>23</v>
      </c>
      <c r="K496" t="s">
        <v>902</v>
      </c>
      <c r="L496">
        <v>0</v>
      </c>
      <c r="M496" t="s">
        <v>903</v>
      </c>
    </row>
    <row r="497" spans="1:13" x14ac:dyDescent="0.25">
      <c r="A497">
        <v>1984</v>
      </c>
      <c r="B497">
        <v>508</v>
      </c>
      <c r="C497" t="str">
        <f>IFERROR(INDEX(customers!B497:B1996,MATCH(Purchases!B497,customers!A497:A1996)), "None")</f>
        <v>Customer#000000508</v>
      </c>
      <c r="D497" t="str">
        <f>INDEX(Country!$B$2:$B$26,MATCH(INDEX(customers!$D$2:$D$1501,MATCH(Purchases!B497,customers!$A$2:$A$1501)),Country!$A$2:$A$26))</f>
        <v>CHINA</v>
      </c>
      <c r="E497" t="str">
        <f>INDEX(Region!$C$2:$F$2,MATCH(INDEX(Country!$C$2:$C$26,MATCH(Purchases!D497,Country!$B$2:$B$26)), Region!$C$1:$F$1))</f>
        <v>AMERICA</v>
      </c>
      <c r="F497" t="str">
        <f>INDEX(customers!G497:G1996, MATCH(Purchases!C497,customers!B497:B1996))</f>
        <v>BUILDING</v>
      </c>
      <c r="G497" t="s">
        <v>9</v>
      </c>
      <c r="H497">
        <v>123878.05</v>
      </c>
      <c r="I497" s="1">
        <v>35886</v>
      </c>
      <c r="J497" t="s">
        <v>13</v>
      </c>
      <c r="K497" t="s">
        <v>418</v>
      </c>
      <c r="L497">
        <v>0</v>
      </c>
      <c r="M497" t="s">
        <v>904</v>
      </c>
    </row>
    <row r="498" spans="1:13" x14ac:dyDescent="0.25">
      <c r="A498">
        <v>1985</v>
      </c>
      <c r="B498">
        <v>59</v>
      </c>
      <c r="C498" t="str">
        <f>IFERROR(INDEX(customers!B498:B1997,MATCH(Purchases!B498,customers!A498:A1997)), "None")</f>
        <v>None</v>
      </c>
      <c r="D498" t="str">
        <f>INDEX(Country!$B$2:$B$26,MATCH(INDEX(customers!$D$2:$D$1501,MATCH(Purchases!B498,customers!$A$2:$A$1501)),Country!$A$2:$A$26))</f>
        <v>ARGENTINA</v>
      </c>
      <c r="E498" t="str">
        <f>INDEX(Region!$C$2:$F$2,MATCH(INDEX(Country!$C$2:$C$26,MATCH(Purchases!D498,Country!$B$2:$B$26)), Region!$C$1:$F$1))</f>
        <v>AMERICA</v>
      </c>
      <c r="F498" t="str">
        <f>INDEX(customers!G498:G1997, MATCH(Purchases!C498,customers!B498:B1997))</f>
        <v>MACHINERY</v>
      </c>
      <c r="G498" t="s">
        <v>16</v>
      </c>
      <c r="H498">
        <v>220942.19</v>
      </c>
      <c r="I498" s="1">
        <v>34579</v>
      </c>
      <c r="J498" t="s">
        <v>23</v>
      </c>
      <c r="K498" t="s">
        <v>835</v>
      </c>
      <c r="L498">
        <v>0</v>
      </c>
      <c r="M498" t="s">
        <v>905</v>
      </c>
    </row>
    <row r="499" spans="1:13" x14ac:dyDescent="0.25">
      <c r="A499">
        <v>1986</v>
      </c>
      <c r="B499">
        <v>1486</v>
      </c>
      <c r="C499" t="str">
        <f>IFERROR(INDEX(customers!B499:B1998,MATCH(Purchases!B499,customers!A499:A1998)), "None")</f>
        <v>Customer#000001486</v>
      </c>
      <c r="D499" t="str">
        <f>INDEX(Country!$B$2:$B$26,MATCH(INDEX(customers!$D$2:$D$1501,MATCH(Purchases!B499,customers!$A$2:$A$1501)),Country!$A$2:$A$26))</f>
        <v>UNITED STATES</v>
      </c>
      <c r="E499" t="str">
        <f>INDEX(Region!$C$2:$F$2,MATCH(INDEX(Country!$C$2:$C$26,MATCH(Purchases!D499,Country!$B$2:$B$26)), Region!$C$1:$F$1))</f>
        <v>MIDDLE EAST</v>
      </c>
      <c r="F499" t="str">
        <f>INDEX(customers!G499:G1998, MATCH(Purchases!C499,customers!B499:B1998))</f>
        <v>BUILDING</v>
      </c>
      <c r="G499" t="s">
        <v>16</v>
      </c>
      <c r="H499">
        <v>51251.5</v>
      </c>
      <c r="I499" s="1">
        <v>34459</v>
      </c>
      <c r="J499" t="s">
        <v>26</v>
      </c>
      <c r="K499" t="s">
        <v>906</v>
      </c>
      <c r="L499">
        <v>0</v>
      </c>
      <c r="M499" t="s">
        <v>907</v>
      </c>
    </row>
    <row r="500" spans="1:13" x14ac:dyDescent="0.25">
      <c r="A500">
        <v>1987</v>
      </c>
      <c r="B500">
        <v>982</v>
      </c>
      <c r="C500" t="str">
        <f>IFERROR(INDEX(customers!B500:B1999,MATCH(Purchases!B500,customers!A500:A1999)), "None")</f>
        <v>Customer#000000982</v>
      </c>
      <c r="D500" t="str">
        <f>INDEX(Country!$B$2:$B$26,MATCH(INDEX(customers!$D$2:$D$1501,MATCH(Purchases!B500,customers!$A$2:$A$1501)),Country!$A$2:$A$26))</f>
        <v>UNITED KINGDOM</v>
      </c>
      <c r="E500" t="str">
        <f>INDEX(Region!$C$2:$F$2,MATCH(INDEX(Country!$C$2:$C$26,MATCH(Purchases!D500,Country!$B$2:$B$26)), Region!$C$1:$F$1))</f>
        <v>MIDDLE EAST</v>
      </c>
      <c r="F500" t="str">
        <f>INDEX(customers!G500:G1999, MATCH(Purchases!C500,customers!B500:B1999))</f>
        <v>FURNITURE</v>
      </c>
      <c r="G500" t="s">
        <v>16</v>
      </c>
      <c r="H500">
        <v>7351.41</v>
      </c>
      <c r="I500" s="1">
        <v>34454</v>
      </c>
      <c r="J500" t="s">
        <v>26</v>
      </c>
      <c r="K500" t="s">
        <v>602</v>
      </c>
      <c r="L500">
        <v>0</v>
      </c>
      <c r="M500" t="s">
        <v>908</v>
      </c>
    </row>
    <row r="501" spans="1:13" x14ac:dyDescent="0.25">
      <c r="A501">
        <v>1988</v>
      </c>
      <c r="B501">
        <v>1075</v>
      </c>
      <c r="C501" t="str">
        <f>IFERROR(INDEX(customers!B501:B2000,MATCH(Purchases!B501,customers!A501:A2000)), "None")</f>
        <v>Customer#000001075</v>
      </c>
      <c r="D501" t="str">
        <f>INDEX(Country!$B$2:$B$26,MATCH(INDEX(customers!$D$2:$D$1501,MATCH(Purchases!B501,customers!$A$2:$A$1501)),Country!$A$2:$A$26))</f>
        <v>VIETNAM</v>
      </c>
      <c r="E501" t="str">
        <f>INDEX(Region!$C$2:$F$2,MATCH(INDEX(Country!$C$2:$C$26,MATCH(Purchases!D501,Country!$B$2:$B$26)), Region!$C$1:$F$1))</f>
        <v>ASIA</v>
      </c>
      <c r="F501" t="str">
        <f>INDEX(customers!G501:G2000, MATCH(Purchases!C501,customers!B501:B2000))</f>
        <v>BUILDING</v>
      </c>
      <c r="G501" t="s">
        <v>9</v>
      </c>
      <c r="H501">
        <v>189572.71</v>
      </c>
      <c r="I501" s="1">
        <v>34978</v>
      </c>
      <c r="J501" t="s">
        <v>23</v>
      </c>
      <c r="K501" t="s">
        <v>582</v>
      </c>
      <c r="L501">
        <v>0</v>
      </c>
      <c r="M501" t="s">
        <v>909</v>
      </c>
    </row>
    <row r="502" spans="1:13" x14ac:dyDescent="0.25">
      <c r="A502">
        <v>1989</v>
      </c>
      <c r="B502">
        <v>1162</v>
      </c>
      <c r="C502" t="str">
        <f>IFERROR(INDEX(customers!B502:B2001,MATCH(Purchases!B502,customers!A502:A2001)), "None")</f>
        <v>Customer#000001162</v>
      </c>
      <c r="D502" t="str">
        <f>INDEX(Country!$B$2:$B$26,MATCH(INDEX(customers!$D$2:$D$1501,MATCH(Purchases!B502,customers!$A$2:$A$1501)),Country!$A$2:$A$26))</f>
        <v>BRAZIL</v>
      </c>
      <c r="E502" t="str">
        <f>INDEX(Region!$C$2:$F$2,MATCH(INDEX(Country!$C$2:$C$26,MATCH(Purchases!D502,Country!$B$2:$B$26)), Region!$C$1:$F$1))</f>
        <v>AMERICA</v>
      </c>
      <c r="F502" t="str">
        <f>INDEX(customers!G502:G2001, MATCH(Purchases!C502,customers!B502:B2001))</f>
        <v>AUTOMOBILE</v>
      </c>
      <c r="G502" t="s">
        <v>16</v>
      </c>
      <c r="H502">
        <v>43106.73</v>
      </c>
      <c r="I502" s="1">
        <v>34409</v>
      </c>
      <c r="J502" t="s">
        <v>23</v>
      </c>
      <c r="K502" t="s">
        <v>910</v>
      </c>
      <c r="L502">
        <v>0</v>
      </c>
      <c r="M502" t="s">
        <v>911</v>
      </c>
    </row>
    <row r="503" spans="1:13" x14ac:dyDescent="0.25">
      <c r="A503">
        <v>1990</v>
      </c>
      <c r="B503">
        <v>1181</v>
      </c>
      <c r="C503" t="str">
        <f>IFERROR(INDEX(customers!B503:B2002,MATCH(Purchases!B503,customers!A503:A2002)), "None")</f>
        <v>Customer#000001181</v>
      </c>
      <c r="D503" t="str">
        <f>INDEX(Country!$B$2:$B$26,MATCH(INDEX(customers!$D$2:$D$1501,MATCH(Purchases!B503,customers!$A$2:$A$1501)),Country!$A$2:$A$26))</f>
        <v>IRAN</v>
      </c>
      <c r="E503" t="str">
        <f>INDEX(Region!$C$2:$F$2,MATCH(INDEX(Country!$C$2:$C$26,MATCH(Purchases!D503,Country!$B$2:$B$26)), Region!$C$1:$F$1))</f>
        <v>MIDDLE EAST</v>
      </c>
      <c r="F503" t="str">
        <f>INDEX(customers!G503:G2002, MATCH(Purchases!C503,customers!B503:B2002))</f>
        <v>AUTOMOBILE</v>
      </c>
      <c r="G503" t="s">
        <v>16</v>
      </c>
      <c r="H503">
        <v>44391.5</v>
      </c>
      <c r="I503" s="1">
        <v>34684</v>
      </c>
      <c r="J503" t="s">
        <v>26</v>
      </c>
      <c r="K503" t="s">
        <v>912</v>
      </c>
      <c r="L503">
        <v>0</v>
      </c>
      <c r="M503" t="s">
        <v>913</v>
      </c>
    </row>
    <row r="504" spans="1:13" x14ac:dyDescent="0.25">
      <c r="A504">
        <v>1991</v>
      </c>
      <c r="B504">
        <v>187</v>
      </c>
      <c r="C504" t="str">
        <f>IFERROR(INDEX(customers!B504:B2003,MATCH(Purchases!B504,customers!A504:A2003)), "None")</f>
        <v>None</v>
      </c>
      <c r="D504" t="str">
        <f>INDEX(Country!$B$2:$B$26,MATCH(INDEX(customers!$D$2:$D$1501,MATCH(Purchases!B504,customers!$A$2:$A$1501)),Country!$A$2:$A$26))</f>
        <v>EGYPT</v>
      </c>
      <c r="E504" t="str">
        <f>INDEX(Region!$C$2:$F$2,MATCH(INDEX(Country!$C$2:$C$26,MATCH(Purchases!D504,Country!$B$2:$B$26)), Region!$C$1:$F$1))</f>
        <v>MIDDLE EAST</v>
      </c>
      <c r="F504" t="str">
        <f>INDEX(customers!G504:G2003, MATCH(Purchases!C504,customers!B504:B2003))</f>
        <v>MACHINERY</v>
      </c>
      <c r="G504" t="s">
        <v>16</v>
      </c>
      <c r="H504">
        <v>191273.88</v>
      </c>
      <c r="I504" s="1">
        <v>33854</v>
      </c>
      <c r="J504" t="s">
        <v>23</v>
      </c>
      <c r="K504" t="s">
        <v>849</v>
      </c>
      <c r="L504">
        <v>0</v>
      </c>
      <c r="M504" t="s">
        <v>914</v>
      </c>
    </row>
    <row r="505" spans="1:13" x14ac:dyDescent="0.25">
      <c r="A505">
        <v>2016</v>
      </c>
      <c r="B505">
        <v>76</v>
      </c>
      <c r="C505" t="str">
        <f>IFERROR(INDEX(customers!B505:B2004,MATCH(Purchases!B505,customers!A505:A2004)), "None")</f>
        <v>None</v>
      </c>
      <c r="D505" t="str">
        <f>INDEX(Country!$B$2:$B$26,MATCH(INDEX(customers!$D$2:$D$1501,MATCH(Purchases!B505,customers!$A$2:$A$1501)),Country!$A$2:$A$26))</f>
        <v>ALGERIA</v>
      </c>
      <c r="E505" t="e">
        <f>INDEX(Region!$C$2:$F$2,MATCH(INDEX(Country!$C$2:$C$26,MATCH(Purchases!D505,Country!$B$2:$B$26)), Region!$C$1:$F$1))</f>
        <v>#N/A</v>
      </c>
      <c r="F505" t="str">
        <f>INDEX(customers!G505:G2004, MATCH(Purchases!C505,customers!B505:B2004))</f>
        <v>MACHINERY</v>
      </c>
      <c r="G505" t="s">
        <v>9</v>
      </c>
      <c r="H505">
        <v>34243.46</v>
      </c>
      <c r="I505" s="1">
        <v>35293</v>
      </c>
      <c r="J505" t="s">
        <v>31</v>
      </c>
      <c r="K505" t="s">
        <v>915</v>
      </c>
      <c r="L505">
        <v>0</v>
      </c>
      <c r="M505" t="s">
        <v>916</v>
      </c>
    </row>
    <row r="506" spans="1:13" x14ac:dyDescent="0.25">
      <c r="A506">
        <v>2017</v>
      </c>
      <c r="B506">
        <v>1006</v>
      </c>
      <c r="C506" t="str">
        <f>IFERROR(INDEX(customers!B506:B2005,MATCH(Purchases!B506,customers!A506:A2005)), "None")</f>
        <v>Customer#000001006</v>
      </c>
      <c r="D506" t="str">
        <f>INDEX(Country!$B$2:$B$26,MATCH(INDEX(customers!$D$2:$D$1501,MATCH(Purchases!B506,customers!$A$2:$A$1501)),Country!$A$2:$A$26))</f>
        <v>JAPAN</v>
      </c>
      <c r="E506" t="str">
        <f>INDEX(Region!$C$2:$F$2,MATCH(INDEX(Country!$C$2:$C$26,MATCH(Purchases!D506,Country!$B$2:$B$26)), Region!$C$1:$F$1))</f>
        <v>ASIA</v>
      </c>
      <c r="F506" t="str">
        <f>INDEX(customers!G506:G2005, MATCH(Purchases!C506,customers!B506:B2005))</f>
        <v>BUILDING</v>
      </c>
      <c r="G506" t="s">
        <v>9</v>
      </c>
      <c r="H506">
        <v>83524.960000000006</v>
      </c>
      <c r="I506" s="1">
        <v>35928</v>
      </c>
      <c r="J506" t="s">
        <v>31</v>
      </c>
      <c r="K506" t="s">
        <v>917</v>
      </c>
      <c r="L506">
        <v>0</v>
      </c>
      <c r="M506" t="s">
        <v>918</v>
      </c>
    </row>
    <row r="507" spans="1:13" x14ac:dyDescent="0.25">
      <c r="A507">
        <v>2018</v>
      </c>
      <c r="B507">
        <v>176</v>
      </c>
      <c r="C507" t="str">
        <f>IFERROR(INDEX(customers!B507:B2006,MATCH(Purchases!B507,customers!A507:A2006)), "None")</f>
        <v>None</v>
      </c>
      <c r="D507" t="str">
        <f>INDEX(Country!$B$2:$B$26,MATCH(INDEX(customers!$D$2:$D$1501,MATCH(Purchases!B507,customers!$A$2:$A$1501)),Country!$A$2:$A$26))</f>
        <v>JORDAN</v>
      </c>
      <c r="E507" t="str">
        <f>INDEX(Region!$C$2:$F$2,MATCH(INDEX(Country!$C$2:$C$26,MATCH(Purchases!D507,Country!$B$2:$B$26)), Region!$C$1:$F$1))</f>
        <v>ASIA</v>
      </c>
      <c r="F507" t="str">
        <f>INDEX(customers!G507:G2006, MATCH(Purchases!C507,customers!B507:B2006))</f>
        <v>MACHINERY</v>
      </c>
      <c r="G507" t="s">
        <v>48</v>
      </c>
      <c r="H507">
        <v>29982.400000000001</v>
      </c>
      <c r="I507" s="1">
        <v>34794</v>
      </c>
      <c r="J507" t="s">
        <v>23</v>
      </c>
      <c r="K507" t="s">
        <v>773</v>
      </c>
      <c r="L507">
        <v>0</v>
      </c>
      <c r="M507" t="s">
        <v>919</v>
      </c>
    </row>
    <row r="508" spans="1:13" x14ac:dyDescent="0.25">
      <c r="A508">
        <v>2019</v>
      </c>
      <c r="B508">
        <v>1342</v>
      </c>
      <c r="C508" t="str">
        <f>IFERROR(INDEX(customers!B508:B2007,MATCH(Purchases!B508,customers!A508:A2007)), "None")</f>
        <v>Customer#000001342</v>
      </c>
      <c r="D508" t="str">
        <f>INDEX(Country!$B$2:$B$26,MATCH(INDEX(customers!$D$2:$D$1501,MATCH(Purchases!B508,customers!$A$2:$A$1501)),Country!$A$2:$A$26))</f>
        <v>MOZAMBIQUE</v>
      </c>
      <c r="E508" t="str">
        <f>INDEX(Region!$C$2:$F$2,MATCH(INDEX(Country!$C$2:$C$26,MATCH(Purchases!D508,Country!$B$2:$B$26)), Region!$C$1:$F$1))</f>
        <v>ASIA</v>
      </c>
      <c r="F508" t="str">
        <f>INDEX(customers!G508:G2007, MATCH(Purchases!C508,customers!B508:B2007))</f>
        <v>MACHINERY</v>
      </c>
      <c r="G508" t="s">
        <v>16</v>
      </c>
      <c r="H508">
        <v>52971.22</v>
      </c>
      <c r="I508" s="1">
        <v>33900</v>
      </c>
      <c r="J508" t="s">
        <v>13</v>
      </c>
      <c r="K508" t="s">
        <v>737</v>
      </c>
      <c r="L508">
        <v>0</v>
      </c>
      <c r="M508" t="s">
        <v>920</v>
      </c>
    </row>
    <row r="509" spans="1:13" x14ac:dyDescent="0.25">
      <c r="A509">
        <v>2020</v>
      </c>
      <c r="B509">
        <v>725</v>
      </c>
      <c r="C509" t="str">
        <f>IFERROR(INDEX(customers!B509:B2008,MATCH(Purchases!B509,customers!A509:A2008)), "None")</f>
        <v>Customer#000000725</v>
      </c>
      <c r="D509" t="str">
        <f>INDEX(Country!$B$2:$B$26,MATCH(INDEX(customers!$D$2:$D$1501,MATCH(Purchases!B509,customers!$A$2:$A$1501)),Country!$A$2:$A$26))</f>
        <v>MOZAMBIQUE</v>
      </c>
      <c r="E509" t="str">
        <f>INDEX(Region!$C$2:$F$2,MATCH(INDEX(Country!$C$2:$C$26,MATCH(Purchases!D509,Country!$B$2:$B$26)), Region!$C$1:$F$1))</f>
        <v>ASIA</v>
      </c>
      <c r="F509" t="str">
        <f>INDEX(customers!G509:G2008, MATCH(Purchases!C509,customers!B509:B2008))</f>
        <v>FURNITURE</v>
      </c>
      <c r="G509" t="s">
        <v>16</v>
      </c>
      <c r="H509">
        <v>190262.97</v>
      </c>
      <c r="I509" s="1">
        <v>34141</v>
      </c>
      <c r="J509" t="s">
        <v>31</v>
      </c>
      <c r="K509" t="s">
        <v>921</v>
      </c>
      <c r="L509">
        <v>0</v>
      </c>
      <c r="M509" t="s">
        <v>922</v>
      </c>
    </row>
    <row r="510" spans="1:13" x14ac:dyDescent="0.25">
      <c r="A510">
        <v>2021</v>
      </c>
      <c r="B510">
        <v>700</v>
      </c>
      <c r="C510" t="str">
        <f>IFERROR(INDEX(customers!B510:B2009,MATCH(Purchases!B510,customers!A510:A2009)), "None")</f>
        <v>Customer#000000700</v>
      </c>
      <c r="D510" t="str">
        <f>INDEX(Country!$B$2:$B$26,MATCH(INDEX(customers!$D$2:$D$1501,MATCH(Purchases!B510,customers!$A$2:$A$1501)),Country!$A$2:$A$26))</f>
        <v>ALGERIA</v>
      </c>
      <c r="E510" t="e">
        <f>INDEX(Region!$C$2:$F$2,MATCH(INDEX(Country!$C$2:$C$26,MATCH(Purchases!D510,Country!$B$2:$B$26)), Region!$C$1:$F$1))</f>
        <v>#N/A</v>
      </c>
      <c r="F510" t="str">
        <f>INDEX(customers!G510:G2009, MATCH(Purchases!C510,customers!B510:B2009))</f>
        <v>MACHINERY</v>
      </c>
      <c r="G510" t="s">
        <v>9</v>
      </c>
      <c r="H510">
        <v>41487.67</v>
      </c>
      <c r="I510" s="1">
        <v>34895</v>
      </c>
      <c r="J510" t="s">
        <v>13</v>
      </c>
      <c r="K510" t="s">
        <v>170</v>
      </c>
      <c r="L510">
        <v>0</v>
      </c>
      <c r="M510" t="s">
        <v>923</v>
      </c>
    </row>
    <row r="511" spans="1:13" x14ac:dyDescent="0.25">
      <c r="A511">
        <v>2022</v>
      </c>
      <c r="B511">
        <v>619</v>
      </c>
      <c r="C511" t="str">
        <f>IFERROR(INDEX(customers!B511:B2010,MATCH(Purchases!B511,customers!A511:A2010)), "None")</f>
        <v>Customer#000000619</v>
      </c>
      <c r="D511" t="str">
        <f>INDEX(Country!$B$2:$B$26,MATCH(INDEX(customers!$D$2:$D$1501,MATCH(Purchases!B511,customers!$A$2:$A$1501)),Country!$A$2:$A$26))</f>
        <v>UNITED STATES</v>
      </c>
      <c r="E511" t="str">
        <f>INDEX(Region!$C$2:$F$2,MATCH(INDEX(Country!$C$2:$C$26,MATCH(Purchases!D511,Country!$B$2:$B$26)), Region!$C$1:$F$1))</f>
        <v>MIDDLE EAST</v>
      </c>
      <c r="F511" t="str">
        <f>INDEX(customers!G511:G2010, MATCH(Purchases!C511,customers!B511:B2010))</f>
        <v>FURNITURE</v>
      </c>
      <c r="G511" t="s">
        <v>16</v>
      </c>
      <c r="H511">
        <v>319320.43</v>
      </c>
      <c r="I511" s="1">
        <v>33678</v>
      </c>
      <c r="J511" t="s">
        <v>13</v>
      </c>
      <c r="K511" t="s">
        <v>560</v>
      </c>
      <c r="L511">
        <v>0</v>
      </c>
      <c r="M511" t="s">
        <v>924</v>
      </c>
    </row>
    <row r="512" spans="1:13" x14ac:dyDescent="0.25">
      <c r="A512">
        <v>2023</v>
      </c>
      <c r="B512">
        <v>1180</v>
      </c>
      <c r="C512" t="str">
        <f>IFERROR(INDEX(customers!B512:B2011,MATCH(Purchases!B512,customers!A512:A2011)), "None")</f>
        <v>Customer#000001180</v>
      </c>
      <c r="D512" t="str">
        <f>INDEX(Country!$B$2:$B$26,MATCH(INDEX(customers!$D$2:$D$1501,MATCH(Purchases!B512,customers!$A$2:$A$1501)),Country!$A$2:$A$26))</f>
        <v>JORDAN</v>
      </c>
      <c r="E512" t="str">
        <f>INDEX(Region!$C$2:$F$2,MATCH(INDEX(Country!$C$2:$C$26,MATCH(Purchases!D512,Country!$B$2:$B$26)), Region!$C$1:$F$1))</f>
        <v>ASIA</v>
      </c>
      <c r="F512" t="str">
        <f>INDEX(customers!G512:G2011, MATCH(Purchases!C512,customers!B512:B2011))</f>
        <v>BUILDING</v>
      </c>
      <c r="G512" t="s">
        <v>16</v>
      </c>
      <c r="H512">
        <v>181994.65</v>
      </c>
      <c r="I512" s="1">
        <v>33730</v>
      </c>
      <c r="J512" t="s">
        <v>10</v>
      </c>
      <c r="K512" t="s">
        <v>925</v>
      </c>
      <c r="L512">
        <v>0</v>
      </c>
      <c r="M512" t="s">
        <v>926</v>
      </c>
    </row>
    <row r="513" spans="1:13" x14ac:dyDescent="0.25">
      <c r="A513">
        <v>2048</v>
      </c>
      <c r="B513">
        <v>169</v>
      </c>
      <c r="C513" t="str">
        <f>IFERROR(INDEX(customers!B513:B2012,MATCH(Purchases!B513,customers!A513:A2012)), "None")</f>
        <v>None</v>
      </c>
      <c r="D513" t="str">
        <f>INDEX(Country!$B$2:$B$26,MATCH(INDEX(customers!$D$2:$D$1501,MATCH(Purchases!B513,customers!$A$2:$A$1501)),Country!$A$2:$A$26))</f>
        <v>CHINA</v>
      </c>
      <c r="E513" t="str">
        <f>INDEX(Region!$C$2:$F$2,MATCH(INDEX(Country!$C$2:$C$26,MATCH(Purchases!D513,Country!$B$2:$B$26)), Region!$C$1:$F$1))</f>
        <v>AMERICA</v>
      </c>
      <c r="F513" t="str">
        <f>INDEX(customers!G513:G2012, MATCH(Purchases!C513,customers!B513:B2012))</f>
        <v>MACHINERY</v>
      </c>
      <c r="G513" t="s">
        <v>16</v>
      </c>
      <c r="H513">
        <v>43446.23</v>
      </c>
      <c r="I513" s="1">
        <v>34288</v>
      </c>
      <c r="J513" t="s">
        <v>13</v>
      </c>
      <c r="K513" t="s">
        <v>201</v>
      </c>
      <c r="L513">
        <v>0</v>
      </c>
      <c r="M513" t="s">
        <v>927</v>
      </c>
    </row>
    <row r="514" spans="1:13" x14ac:dyDescent="0.25">
      <c r="A514">
        <v>2049</v>
      </c>
      <c r="B514">
        <v>298</v>
      </c>
      <c r="C514" t="str">
        <f>IFERROR(INDEX(customers!B514:B2013,MATCH(Purchases!B514,customers!A514:A2013)), "None")</f>
        <v>None</v>
      </c>
      <c r="D514" t="str">
        <f>INDEX(Country!$B$2:$B$26,MATCH(INDEX(customers!$D$2:$D$1501,MATCH(Purchases!B514,customers!$A$2:$A$1501)),Country!$A$2:$A$26))</f>
        <v>VIETNAM</v>
      </c>
      <c r="E514" t="str">
        <f>INDEX(Region!$C$2:$F$2,MATCH(INDEX(Country!$C$2:$C$26,MATCH(Purchases!D514,Country!$B$2:$B$26)), Region!$C$1:$F$1))</f>
        <v>ASIA</v>
      </c>
      <c r="F514" t="str">
        <f>INDEX(customers!G514:G2013, MATCH(Purchases!C514,customers!B514:B2013))</f>
        <v>MACHINERY</v>
      </c>
      <c r="G514" t="s">
        <v>9</v>
      </c>
      <c r="H514">
        <v>206620.7</v>
      </c>
      <c r="I514" s="1">
        <v>35040</v>
      </c>
      <c r="J514" t="s">
        <v>26</v>
      </c>
      <c r="K514" t="s">
        <v>80</v>
      </c>
      <c r="L514">
        <v>0</v>
      </c>
      <c r="M514" t="s">
        <v>928</v>
      </c>
    </row>
    <row r="515" spans="1:13" x14ac:dyDescent="0.25">
      <c r="A515">
        <v>2050</v>
      </c>
      <c r="B515">
        <v>274</v>
      </c>
      <c r="C515" t="str">
        <f>IFERROR(INDEX(customers!B515:B2014,MATCH(Purchases!B515,customers!A515:A2014)), "None")</f>
        <v>None</v>
      </c>
      <c r="D515" t="str">
        <f>INDEX(Country!$B$2:$B$26,MATCH(INDEX(customers!$D$2:$D$1501,MATCH(Purchases!B515,customers!$A$2:$A$1501)),Country!$A$2:$A$26))</f>
        <v>ROMANIA</v>
      </c>
      <c r="E515" t="str">
        <f>INDEX(Region!$C$2:$F$2,MATCH(INDEX(Country!$C$2:$C$26,MATCH(Purchases!D515,Country!$B$2:$B$26)), Region!$C$1:$F$1))</f>
        <v>EUROPE</v>
      </c>
      <c r="F515" t="str">
        <f>INDEX(customers!G515:G2014, MATCH(Purchases!C515,customers!B515:B2014))</f>
        <v>MACHINERY</v>
      </c>
      <c r="G515" t="s">
        <v>16</v>
      </c>
      <c r="H515">
        <v>289457.13</v>
      </c>
      <c r="I515" s="1">
        <v>34487</v>
      </c>
      <c r="J515" t="s">
        <v>23</v>
      </c>
      <c r="K515" t="s">
        <v>929</v>
      </c>
      <c r="L515">
        <v>0</v>
      </c>
      <c r="M515" t="s">
        <v>930</v>
      </c>
    </row>
    <row r="516" spans="1:13" x14ac:dyDescent="0.25">
      <c r="A516">
        <v>2051</v>
      </c>
      <c r="B516">
        <v>382</v>
      </c>
      <c r="C516" t="str">
        <f>IFERROR(INDEX(customers!B516:B2015,MATCH(Purchases!B516,customers!A516:A2015)), "None")</f>
        <v>None</v>
      </c>
      <c r="D516" t="str">
        <f>INDEX(Country!$B$2:$B$26,MATCH(INDEX(customers!$D$2:$D$1501,MATCH(Purchases!B516,customers!$A$2:$A$1501)),Country!$A$2:$A$26))</f>
        <v>INDIA</v>
      </c>
      <c r="E516" t="str">
        <f>INDEX(Region!$C$2:$F$2,MATCH(INDEX(Country!$C$2:$C$26,MATCH(Purchases!D516,Country!$B$2:$B$26)), Region!$C$1:$F$1))</f>
        <v>ASIA</v>
      </c>
      <c r="F516" t="str">
        <f>INDEX(customers!G516:G2015, MATCH(Purchases!C516,customers!B516:B2015))</f>
        <v>MACHINERY</v>
      </c>
      <c r="G516" t="s">
        <v>9</v>
      </c>
      <c r="H516">
        <v>104971.81</v>
      </c>
      <c r="I516" s="1">
        <v>35142</v>
      </c>
      <c r="J516" t="s">
        <v>23</v>
      </c>
      <c r="K516" t="s">
        <v>931</v>
      </c>
      <c r="L516">
        <v>0</v>
      </c>
      <c r="M516" t="s">
        <v>932</v>
      </c>
    </row>
    <row r="517" spans="1:13" x14ac:dyDescent="0.25">
      <c r="A517">
        <v>2052</v>
      </c>
      <c r="B517">
        <v>895</v>
      </c>
      <c r="C517" t="str">
        <f>IFERROR(INDEX(customers!B517:B2016,MATCH(Purchases!B517,customers!A517:A2016)), "None")</f>
        <v>Customer#000000895</v>
      </c>
      <c r="D517" t="str">
        <f>INDEX(Country!$B$2:$B$26,MATCH(INDEX(customers!$D$2:$D$1501,MATCH(Purchases!B517,customers!$A$2:$A$1501)),Country!$A$2:$A$26))</f>
        <v>ALGERIA</v>
      </c>
      <c r="E517" t="e">
        <f>INDEX(Region!$C$2:$F$2,MATCH(INDEX(Country!$C$2:$C$26,MATCH(Purchases!D517,Country!$B$2:$B$26)), Region!$C$1:$F$1))</f>
        <v>#N/A</v>
      </c>
      <c r="F517" t="str">
        <f>INDEX(customers!G517:G2016, MATCH(Purchases!C517,customers!B517:B2016))</f>
        <v>AUTOMOBILE</v>
      </c>
      <c r="G517" t="s">
        <v>16</v>
      </c>
      <c r="H517">
        <v>223352.03</v>
      </c>
      <c r="I517" s="1">
        <v>33707</v>
      </c>
      <c r="J517" t="s">
        <v>26</v>
      </c>
      <c r="K517" t="s">
        <v>933</v>
      </c>
      <c r="L517">
        <v>0</v>
      </c>
      <c r="M517" t="s">
        <v>934</v>
      </c>
    </row>
    <row r="518" spans="1:13" x14ac:dyDescent="0.25">
      <c r="A518">
        <v>2053</v>
      </c>
      <c r="B518">
        <v>1406</v>
      </c>
      <c r="C518" t="str">
        <f>IFERROR(INDEX(customers!B518:B2017,MATCH(Purchases!B518,customers!A518:A2017)), "None")</f>
        <v>Customer#000001406</v>
      </c>
      <c r="D518" t="str">
        <f>INDEX(Country!$B$2:$B$26,MATCH(INDEX(customers!$D$2:$D$1501,MATCH(Purchases!B518,customers!$A$2:$A$1501)),Country!$A$2:$A$26))</f>
        <v>ETHIOPIA</v>
      </c>
      <c r="E518" t="e">
        <f>INDEX(Region!$C$2:$F$2,MATCH(INDEX(Country!$C$2:$C$26,MATCH(Purchases!D518,Country!$B$2:$B$26)), Region!$C$1:$F$1))</f>
        <v>#N/A</v>
      </c>
      <c r="F518" t="str">
        <f>INDEX(customers!G518:G2017, MATCH(Purchases!C518,customers!B518:B2017))</f>
        <v>HOUSEHOLD</v>
      </c>
      <c r="G518" t="s">
        <v>16</v>
      </c>
      <c r="H518">
        <v>162584.35</v>
      </c>
      <c r="I518" s="1">
        <v>34737</v>
      </c>
      <c r="J518" t="s">
        <v>13</v>
      </c>
      <c r="K518" t="s">
        <v>935</v>
      </c>
      <c r="L518">
        <v>0</v>
      </c>
      <c r="M518" t="s">
        <v>936</v>
      </c>
    </row>
    <row r="519" spans="1:13" x14ac:dyDescent="0.25">
      <c r="A519">
        <v>2054</v>
      </c>
      <c r="B519">
        <v>401</v>
      </c>
      <c r="C519" t="str">
        <f>IFERROR(INDEX(customers!B519:B2018,MATCH(Purchases!B519,customers!A519:A2018)), "None")</f>
        <v>None</v>
      </c>
      <c r="D519" t="str">
        <f>INDEX(Country!$B$2:$B$26,MATCH(INDEX(customers!$D$2:$D$1501,MATCH(Purchases!B519,customers!$A$2:$A$1501)),Country!$A$2:$A$26))</f>
        <v>ROMANIA</v>
      </c>
      <c r="E519" t="str">
        <f>INDEX(Region!$C$2:$F$2,MATCH(INDEX(Country!$C$2:$C$26,MATCH(Purchases!D519,Country!$B$2:$B$26)), Region!$C$1:$F$1))</f>
        <v>EUROPE</v>
      </c>
      <c r="F519" t="str">
        <f>INDEX(customers!G519:G2018, MATCH(Purchases!C519,customers!B519:B2018))</f>
        <v>MACHINERY</v>
      </c>
      <c r="G519" t="s">
        <v>16</v>
      </c>
      <c r="H519">
        <v>162781.21</v>
      </c>
      <c r="I519" s="1">
        <v>33763</v>
      </c>
      <c r="J519" t="s">
        <v>23</v>
      </c>
      <c r="K519" t="s">
        <v>158</v>
      </c>
      <c r="L519">
        <v>0</v>
      </c>
      <c r="M519" t="s">
        <v>937</v>
      </c>
    </row>
    <row r="520" spans="1:13" x14ac:dyDescent="0.25">
      <c r="A520">
        <v>2055</v>
      </c>
      <c r="B520">
        <v>970</v>
      </c>
      <c r="C520" t="str">
        <f>IFERROR(INDEX(customers!B520:B2019,MATCH(Purchases!B520,customers!A520:A2019)), "None")</f>
        <v>Customer#000000970</v>
      </c>
      <c r="D520" t="str">
        <f>INDEX(Country!$B$2:$B$26,MATCH(INDEX(customers!$D$2:$D$1501,MATCH(Purchases!B520,customers!$A$2:$A$1501)),Country!$A$2:$A$26))</f>
        <v>KENYA</v>
      </c>
      <c r="E520" t="str">
        <f>INDEX(Region!$C$2:$F$2,MATCH(INDEX(Country!$C$2:$C$26,MATCH(Purchases!D520,Country!$B$2:$B$26)), Region!$C$1:$F$1))</f>
        <v>ASIA</v>
      </c>
      <c r="F520" t="str">
        <f>INDEX(customers!G520:G2019, MATCH(Purchases!C520,customers!B520:B2019))</f>
        <v>MACHINERY</v>
      </c>
      <c r="G520" t="s">
        <v>16</v>
      </c>
      <c r="H520">
        <v>70155.570000000007</v>
      </c>
      <c r="I520" s="1">
        <v>34216</v>
      </c>
      <c r="J520" t="s">
        <v>13</v>
      </c>
      <c r="K520" t="s">
        <v>938</v>
      </c>
      <c r="L520">
        <v>0</v>
      </c>
      <c r="M520" t="s">
        <v>939</v>
      </c>
    </row>
    <row r="521" spans="1:13" x14ac:dyDescent="0.25">
      <c r="A521">
        <v>2080</v>
      </c>
      <c r="B521">
        <v>946</v>
      </c>
      <c r="C521" t="str">
        <f>IFERROR(INDEX(customers!B521:B2020,MATCH(Purchases!B521,customers!A521:A2020)), "None")</f>
        <v>Customer#000000946</v>
      </c>
      <c r="D521" t="str">
        <f>INDEX(Country!$B$2:$B$26,MATCH(INDEX(customers!$D$2:$D$1501,MATCH(Purchases!B521,customers!$A$2:$A$1501)),Country!$A$2:$A$26))</f>
        <v>VIETNAM</v>
      </c>
      <c r="E521" t="str">
        <f>INDEX(Region!$C$2:$F$2,MATCH(INDEX(Country!$C$2:$C$26,MATCH(Purchases!D521,Country!$B$2:$B$26)), Region!$C$1:$F$1))</f>
        <v>ASIA</v>
      </c>
      <c r="F521" t="str">
        <f>INDEX(customers!G521:G2020, MATCH(Purchases!C521,customers!B521:B2020))</f>
        <v>FURNITURE</v>
      </c>
      <c r="G521" t="s">
        <v>16</v>
      </c>
      <c r="H521">
        <v>75292.75</v>
      </c>
      <c r="I521" s="1">
        <v>34138</v>
      </c>
      <c r="J521" t="s">
        <v>10</v>
      </c>
      <c r="K521" t="s">
        <v>940</v>
      </c>
      <c r="L521">
        <v>0</v>
      </c>
      <c r="M521" t="s">
        <v>941</v>
      </c>
    </row>
    <row r="522" spans="1:13" x14ac:dyDescent="0.25">
      <c r="A522">
        <v>2081</v>
      </c>
      <c r="B522">
        <v>1193</v>
      </c>
      <c r="C522" t="str">
        <f>IFERROR(INDEX(customers!B522:B2021,MATCH(Purchases!B522,customers!A522:A2021)), "None")</f>
        <v>Customer#000001193</v>
      </c>
      <c r="D522" t="str">
        <f>INDEX(Country!$B$2:$B$26,MATCH(INDEX(customers!$D$2:$D$1501,MATCH(Purchases!B522,customers!$A$2:$A$1501)),Country!$A$2:$A$26))</f>
        <v>INDIA</v>
      </c>
      <c r="E522" t="str">
        <f>INDEX(Region!$C$2:$F$2,MATCH(INDEX(Country!$C$2:$C$26,MATCH(Purchases!D522,Country!$B$2:$B$26)), Region!$C$1:$F$1))</f>
        <v>ASIA</v>
      </c>
      <c r="F522" t="str">
        <f>INDEX(customers!G522:G2021, MATCH(Purchases!C522,customers!B522:B2021))</f>
        <v>AUTOMOBILE</v>
      </c>
      <c r="G522" t="s">
        <v>9</v>
      </c>
      <c r="H522">
        <v>202626.98</v>
      </c>
      <c r="I522" s="1">
        <v>35616</v>
      </c>
      <c r="J522" t="s">
        <v>26</v>
      </c>
      <c r="K522" t="s">
        <v>942</v>
      </c>
      <c r="L522">
        <v>0</v>
      </c>
      <c r="M522" t="s">
        <v>943</v>
      </c>
    </row>
    <row r="523" spans="1:13" x14ac:dyDescent="0.25">
      <c r="A523">
        <v>2082</v>
      </c>
      <c r="B523">
        <v>487</v>
      </c>
      <c r="C523" t="str">
        <f>IFERROR(INDEX(customers!B523:B2022,MATCH(Purchases!B523,customers!A523:A2022)), "None")</f>
        <v>None</v>
      </c>
      <c r="D523" t="str">
        <f>INDEX(Country!$B$2:$B$26,MATCH(INDEX(customers!$D$2:$D$1501,MATCH(Purchases!B523,customers!$A$2:$A$1501)),Country!$A$2:$A$26))</f>
        <v>BRAZIL</v>
      </c>
      <c r="E523" t="str">
        <f>INDEX(Region!$C$2:$F$2,MATCH(INDEX(Country!$C$2:$C$26,MATCH(Purchases!D523,Country!$B$2:$B$26)), Region!$C$1:$F$1))</f>
        <v>AMERICA</v>
      </c>
      <c r="F523" t="str">
        <f>INDEX(customers!G523:G2022, MATCH(Purchases!C523,customers!B523:B2022))</f>
        <v>MACHINERY</v>
      </c>
      <c r="G523" t="s">
        <v>16</v>
      </c>
      <c r="H523">
        <v>70224.72</v>
      </c>
      <c r="I523" s="1">
        <v>34709</v>
      </c>
      <c r="J523" t="s">
        <v>26</v>
      </c>
      <c r="K523" t="s">
        <v>331</v>
      </c>
      <c r="L523">
        <v>0</v>
      </c>
      <c r="M523" t="s">
        <v>944</v>
      </c>
    </row>
    <row r="524" spans="1:13" x14ac:dyDescent="0.25">
      <c r="A524">
        <v>2083</v>
      </c>
      <c r="B524">
        <v>1009</v>
      </c>
      <c r="C524" t="str">
        <f>IFERROR(INDEX(customers!B524:B2023,MATCH(Purchases!B524,customers!A524:A2023)), "None")</f>
        <v>Customer#000001009</v>
      </c>
      <c r="D524" t="str">
        <f>INDEX(Country!$B$2:$B$26,MATCH(INDEX(customers!$D$2:$D$1501,MATCH(Purchases!B524,customers!$A$2:$A$1501)),Country!$A$2:$A$26))</f>
        <v>JAPAN</v>
      </c>
      <c r="E524" t="str">
        <f>INDEX(Region!$C$2:$F$2,MATCH(INDEX(Country!$C$2:$C$26,MATCH(Purchases!D524,Country!$B$2:$B$26)), Region!$C$1:$F$1))</f>
        <v>ASIA</v>
      </c>
      <c r="F524" t="str">
        <f>INDEX(customers!G524:G2023, MATCH(Purchases!C524,customers!B524:B2023))</f>
        <v>BUILDING</v>
      </c>
      <c r="G524" t="s">
        <v>16</v>
      </c>
      <c r="H524">
        <v>39235.65</v>
      </c>
      <c r="I524" s="1">
        <v>34164</v>
      </c>
      <c r="J524" t="s">
        <v>31</v>
      </c>
      <c r="K524" t="s">
        <v>945</v>
      </c>
      <c r="L524">
        <v>0</v>
      </c>
      <c r="M524" t="s">
        <v>946</v>
      </c>
    </row>
    <row r="525" spans="1:13" x14ac:dyDescent="0.25">
      <c r="A525">
        <v>2084</v>
      </c>
      <c r="B525">
        <v>800</v>
      </c>
      <c r="C525" t="str">
        <f>IFERROR(INDEX(customers!B525:B2024,MATCH(Purchases!B525,customers!A525:A2024)), "None")</f>
        <v>Customer#000000800</v>
      </c>
      <c r="D525" t="str">
        <f>INDEX(Country!$B$2:$B$26,MATCH(INDEX(customers!$D$2:$D$1501,MATCH(Purchases!B525,customers!$A$2:$A$1501)),Country!$A$2:$A$26))</f>
        <v>KENYA</v>
      </c>
      <c r="E525" t="str">
        <f>INDEX(Region!$C$2:$F$2,MATCH(INDEX(Country!$C$2:$C$26,MATCH(Purchases!D525,Country!$B$2:$B$26)), Region!$C$1:$F$1))</f>
        <v>ASIA</v>
      </c>
      <c r="F525" t="str">
        <f>INDEX(customers!G525:G2024, MATCH(Purchases!C525,customers!B525:B2024))</f>
        <v>AUTOMOBILE</v>
      </c>
      <c r="G525" t="s">
        <v>16</v>
      </c>
      <c r="H525">
        <v>277607.01</v>
      </c>
      <c r="I525" s="1">
        <v>34045</v>
      </c>
      <c r="J525" t="s">
        <v>26</v>
      </c>
      <c r="K525" t="s">
        <v>240</v>
      </c>
      <c r="L525">
        <v>0</v>
      </c>
      <c r="M525" t="s">
        <v>947</v>
      </c>
    </row>
    <row r="526" spans="1:13" x14ac:dyDescent="0.25">
      <c r="A526">
        <v>2085</v>
      </c>
      <c r="B526">
        <v>488</v>
      </c>
      <c r="C526" t="str">
        <f>IFERROR(INDEX(customers!B526:B2025,MATCH(Purchases!B526,customers!A526:A2025)), "None")</f>
        <v>None</v>
      </c>
      <c r="D526" t="str">
        <f>INDEX(Country!$B$2:$B$26,MATCH(INDEX(customers!$D$2:$D$1501,MATCH(Purchases!B526,customers!$A$2:$A$1501)),Country!$A$2:$A$26))</f>
        <v>CANADA</v>
      </c>
      <c r="E526" t="str">
        <f>INDEX(Region!$C$2:$F$2,MATCH(INDEX(Country!$C$2:$C$26,MATCH(Purchases!D526,Country!$B$2:$B$26)), Region!$C$1:$F$1))</f>
        <v>AMERICA</v>
      </c>
      <c r="F526" t="str">
        <f>INDEX(customers!G526:G2025, MATCH(Purchases!C526,customers!B526:B2025))</f>
        <v>MACHINERY</v>
      </c>
      <c r="G526" t="s">
        <v>16</v>
      </c>
      <c r="H526">
        <v>62710.559999999998</v>
      </c>
      <c r="I526" s="1">
        <v>34294</v>
      </c>
      <c r="J526" t="s">
        <v>31</v>
      </c>
      <c r="K526" t="s">
        <v>948</v>
      </c>
      <c r="L526">
        <v>0</v>
      </c>
      <c r="M526" t="s">
        <v>949</v>
      </c>
    </row>
    <row r="527" spans="1:13" x14ac:dyDescent="0.25">
      <c r="A527">
        <v>2086</v>
      </c>
      <c r="B527">
        <v>1405</v>
      </c>
      <c r="C527" t="str">
        <f>IFERROR(INDEX(customers!B527:B2026,MATCH(Purchases!B527,customers!A527:A2026)), "None")</f>
        <v>Customer#000001405</v>
      </c>
      <c r="D527" t="str">
        <f>INDEX(Country!$B$2:$B$26,MATCH(INDEX(customers!$D$2:$D$1501,MATCH(Purchases!B527,customers!$A$2:$A$1501)),Country!$A$2:$A$26))</f>
        <v>MOZAMBIQUE</v>
      </c>
      <c r="E527" t="str">
        <f>INDEX(Region!$C$2:$F$2,MATCH(INDEX(Country!$C$2:$C$26,MATCH(Purchases!D527,Country!$B$2:$B$26)), Region!$C$1:$F$1))</f>
        <v>ASIA</v>
      </c>
      <c r="F527" t="str">
        <f>INDEX(customers!G527:G2026, MATCH(Purchases!C527,customers!B527:B2026))</f>
        <v>BUILDING</v>
      </c>
      <c r="G527" t="s">
        <v>16</v>
      </c>
      <c r="H527">
        <v>259355.86</v>
      </c>
      <c r="I527" s="1">
        <v>34626</v>
      </c>
      <c r="J527" t="s">
        <v>13</v>
      </c>
      <c r="K527" t="s">
        <v>950</v>
      </c>
      <c r="L527">
        <v>0</v>
      </c>
      <c r="M527" t="s">
        <v>951</v>
      </c>
    </row>
    <row r="528" spans="1:13" x14ac:dyDescent="0.25">
      <c r="A528">
        <v>2087</v>
      </c>
      <c r="B528">
        <v>493</v>
      </c>
      <c r="C528" t="str">
        <f>IFERROR(INDEX(customers!B528:B2027,MATCH(Purchases!B528,customers!A528:A2027)), "None")</f>
        <v>None</v>
      </c>
      <c r="D528" t="str">
        <f>INDEX(Country!$B$2:$B$26,MATCH(INDEX(customers!$D$2:$D$1501,MATCH(Purchases!B528,customers!$A$2:$A$1501)),Country!$A$2:$A$26))</f>
        <v>MOZAMBIQUE</v>
      </c>
      <c r="E528" t="str">
        <f>INDEX(Region!$C$2:$F$2,MATCH(INDEX(Country!$C$2:$C$26,MATCH(Purchases!D528,Country!$B$2:$B$26)), Region!$C$1:$F$1))</f>
        <v>ASIA</v>
      </c>
      <c r="F528" t="str">
        <f>INDEX(customers!G528:G2027, MATCH(Purchases!C528,customers!B528:B2027))</f>
        <v>MACHINERY</v>
      </c>
      <c r="G528" t="s">
        <v>9</v>
      </c>
      <c r="H528">
        <v>79220.539999999994</v>
      </c>
      <c r="I528" s="1">
        <v>35826</v>
      </c>
      <c r="J528" t="s">
        <v>26</v>
      </c>
      <c r="K528" t="s">
        <v>873</v>
      </c>
      <c r="L528">
        <v>0</v>
      </c>
      <c r="M528" t="s">
        <v>952</v>
      </c>
    </row>
    <row r="529" spans="1:13" x14ac:dyDescent="0.25">
      <c r="A529">
        <v>2112</v>
      </c>
      <c r="B529">
        <v>634</v>
      </c>
      <c r="C529" t="str">
        <f>IFERROR(INDEX(customers!B529:B2028,MATCH(Purchases!B529,customers!A529:A2028)), "None")</f>
        <v>Customer#000000634</v>
      </c>
      <c r="D529" t="str">
        <f>INDEX(Country!$B$2:$B$26,MATCH(INDEX(customers!$D$2:$D$1501,MATCH(Purchases!B529,customers!$A$2:$A$1501)),Country!$A$2:$A$26))</f>
        <v>SAUDI ARABIA</v>
      </c>
      <c r="E529" t="str">
        <f>INDEX(Region!$C$2:$F$2,MATCH(INDEX(Country!$C$2:$C$26,MATCH(Purchases!D529,Country!$B$2:$B$26)), Region!$C$1:$F$1))</f>
        <v>MIDDLE EAST</v>
      </c>
      <c r="F529" t="str">
        <f>INDEX(customers!G529:G2028, MATCH(Purchases!C529,customers!B529:B2028))</f>
        <v>FURNITURE</v>
      </c>
      <c r="G529" t="s">
        <v>9</v>
      </c>
      <c r="H529">
        <v>29666.67</v>
      </c>
      <c r="I529" s="1">
        <v>35466</v>
      </c>
      <c r="J529" t="s">
        <v>26</v>
      </c>
      <c r="K529" t="s">
        <v>758</v>
      </c>
      <c r="L529">
        <v>0</v>
      </c>
      <c r="M529" t="s">
        <v>953</v>
      </c>
    </row>
    <row r="530" spans="1:13" x14ac:dyDescent="0.25">
      <c r="A530">
        <v>2113</v>
      </c>
      <c r="B530">
        <v>319</v>
      </c>
      <c r="C530" t="str">
        <f>IFERROR(INDEX(customers!B530:B2029,MATCH(Purchases!B530,customers!A530:A2029)), "None")</f>
        <v>None</v>
      </c>
      <c r="D530" t="str">
        <f>INDEX(Country!$B$2:$B$26,MATCH(INDEX(customers!$D$2:$D$1501,MATCH(Purchases!B530,customers!$A$2:$A$1501)),Country!$A$2:$A$26))</f>
        <v>FRANCE</v>
      </c>
      <c r="E530" t="str">
        <f>INDEX(Region!$C$2:$F$2,MATCH(INDEX(Country!$C$2:$C$26,MATCH(Purchases!D530,Country!$B$2:$B$26)), Region!$C$1:$F$1))</f>
        <v>EUROPE</v>
      </c>
      <c r="F530" t="str">
        <f>INDEX(customers!G530:G2029, MATCH(Purchases!C530,customers!B530:B2029))</f>
        <v>MACHINERY</v>
      </c>
      <c r="G530" t="s">
        <v>9</v>
      </c>
      <c r="H530">
        <v>70044.399999999994</v>
      </c>
      <c r="I530" s="1">
        <v>35742</v>
      </c>
      <c r="J530" t="s">
        <v>26</v>
      </c>
      <c r="K530" t="s">
        <v>954</v>
      </c>
      <c r="L530">
        <v>0</v>
      </c>
      <c r="M530" t="s">
        <v>955</v>
      </c>
    </row>
    <row r="531" spans="1:13" x14ac:dyDescent="0.25">
      <c r="A531">
        <v>2114</v>
      </c>
      <c r="B531">
        <v>787</v>
      </c>
      <c r="C531" t="str">
        <f>IFERROR(INDEX(customers!B531:B2030,MATCH(Purchases!B531,customers!A531:A2030)), "None")</f>
        <v>Customer#000000787</v>
      </c>
      <c r="D531" t="str">
        <f>INDEX(Country!$B$2:$B$26,MATCH(INDEX(customers!$D$2:$D$1501,MATCH(Purchases!B531,customers!$A$2:$A$1501)),Country!$A$2:$A$26))</f>
        <v>IRAN</v>
      </c>
      <c r="E531" t="str">
        <f>INDEX(Region!$C$2:$F$2,MATCH(INDEX(Country!$C$2:$C$26,MATCH(Purchases!D531,Country!$B$2:$B$26)), Region!$C$1:$F$1))</f>
        <v>MIDDLE EAST</v>
      </c>
      <c r="F531" t="str">
        <f>INDEX(customers!G531:G2030, MATCH(Purchases!C531,customers!B531:B2030))</f>
        <v>AUTOMOBILE</v>
      </c>
      <c r="G531" t="s">
        <v>16</v>
      </c>
      <c r="H531">
        <v>159876.5</v>
      </c>
      <c r="I531" s="1">
        <v>34715</v>
      </c>
      <c r="J531" t="s">
        <v>10</v>
      </c>
      <c r="K531" t="s">
        <v>956</v>
      </c>
      <c r="L531">
        <v>0</v>
      </c>
      <c r="M531" t="s">
        <v>957</v>
      </c>
    </row>
    <row r="532" spans="1:13" x14ac:dyDescent="0.25">
      <c r="A532">
        <v>2115</v>
      </c>
      <c r="B532">
        <v>1042</v>
      </c>
      <c r="C532" t="str">
        <f>IFERROR(INDEX(customers!B532:B2031,MATCH(Purchases!B532,customers!A532:A2031)), "None")</f>
        <v>Customer#000001042</v>
      </c>
      <c r="D532" t="str">
        <f>INDEX(Country!$B$2:$B$26,MATCH(INDEX(customers!$D$2:$D$1501,MATCH(Purchases!B532,customers!$A$2:$A$1501)),Country!$A$2:$A$26))</f>
        <v>ETHIOPIA</v>
      </c>
      <c r="E532" t="e">
        <f>INDEX(Region!$C$2:$F$2,MATCH(INDEX(Country!$C$2:$C$26,MATCH(Purchases!D532,Country!$B$2:$B$26)), Region!$C$1:$F$1))</f>
        <v>#N/A</v>
      </c>
      <c r="F532" t="str">
        <f>INDEX(customers!G532:G2031, MATCH(Purchases!C532,customers!B532:B2031))</f>
        <v>FURNITURE</v>
      </c>
      <c r="G532" t="s">
        <v>9</v>
      </c>
      <c r="H532">
        <v>213137.77</v>
      </c>
      <c r="I532" s="1">
        <v>35938</v>
      </c>
      <c r="J532" t="s">
        <v>23</v>
      </c>
      <c r="K532" t="s">
        <v>360</v>
      </c>
      <c r="L532">
        <v>0</v>
      </c>
      <c r="M532" t="s">
        <v>958</v>
      </c>
    </row>
    <row r="533" spans="1:13" x14ac:dyDescent="0.25">
      <c r="A533">
        <v>2116</v>
      </c>
      <c r="B533">
        <v>223</v>
      </c>
      <c r="C533" t="str">
        <f>IFERROR(INDEX(customers!B533:B2032,MATCH(Purchases!B533,customers!A533:A2032)), "None")</f>
        <v>None</v>
      </c>
      <c r="D533" t="str">
        <f>INDEX(Country!$B$2:$B$26,MATCH(INDEX(customers!$D$2:$D$1501,MATCH(Purchases!B533,customers!$A$2:$A$1501)),Country!$A$2:$A$26))</f>
        <v>SAUDI ARABIA</v>
      </c>
      <c r="E533" t="str">
        <f>INDEX(Region!$C$2:$F$2,MATCH(INDEX(Country!$C$2:$C$26,MATCH(Purchases!D533,Country!$B$2:$B$26)), Region!$C$1:$F$1))</f>
        <v>MIDDLE EAST</v>
      </c>
      <c r="F533" t="str">
        <f>INDEX(customers!G533:G2032, MATCH(Purchases!C533,customers!B533:B2032))</f>
        <v>MACHINERY</v>
      </c>
      <c r="G533" t="s">
        <v>16</v>
      </c>
      <c r="H533">
        <v>79971.53</v>
      </c>
      <c r="I533" s="1">
        <v>34572</v>
      </c>
      <c r="J533" t="s">
        <v>13</v>
      </c>
      <c r="K533" t="s">
        <v>959</v>
      </c>
      <c r="L533">
        <v>0</v>
      </c>
      <c r="M533" t="s">
        <v>960</v>
      </c>
    </row>
    <row r="534" spans="1:13" x14ac:dyDescent="0.25">
      <c r="A534">
        <v>2117</v>
      </c>
      <c r="B534">
        <v>220</v>
      </c>
      <c r="C534" t="str">
        <f>IFERROR(INDEX(customers!B534:B2033,MATCH(Purchases!B534,customers!A534:A2033)), "None")</f>
        <v>None</v>
      </c>
      <c r="D534" t="str">
        <f>INDEX(Country!$B$2:$B$26,MATCH(INDEX(customers!$D$2:$D$1501,MATCH(Purchases!B534,customers!$A$2:$A$1501)),Country!$A$2:$A$26))</f>
        <v>MOZAMBIQUE</v>
      </c>
      <c r="E534" t="str">
        <f>INDEX(Region!$C$2:$F$2,MATCH(INDEX(Country!$C$2:$C$26,MATCH(Purchases!D534,Country!$B$2:$B$26)), Region!$C$1:$F$1))</f>
        <v>ASIA</v>
      </c>
      <c r="F534" t="str">
        <f>INDEX(customers!G534:G2033, MATCH(Purchases!C534,customers!B534:B2033))</f>
        <v>MACHINERY</v>
      </c>
      <c r="G534" t="s">
        <v>9</v>
      </c>
      <c r="H534">
        <v>215355.06</v>
      </c>
      <c r="I534" s="1">
        <v>35546</v>
      </c>
      <c r="J534" t="s">
        <v>26</v>
      </c>
      <c r="K534" t="s">
        <v>961</v>
      </c>
      <c r="L534">
        <v>0</v>
      </c>
      <c r="M534" t="s">
        <v>962</v>
      </c>
    </row>
    <row r="535" spans="1:13" x14ac:dyDescent="0.25">
      <c r="A535">
        <v>2118</v>
      </c>
      <c r="B535">
        <v>1333</v>
      </c>
      <c r="C535" t="str">
        <f>IFERROR(INDEX(customers!B535:B2034,MATCH(Purchases!B535,customers!A535:A2034)), "None")</f>
        <v>Customer#000001333</v>
      </c>
      <c r="D535" t="str">
        <f>INDEX(Country!$B$2:$B$26,MATCH(INDEX(customers!$D$2:$D$1501,MATCH(Purchases!B535,customers!$A$2:$A$1501)),Country!$A$2:$A$26))</f>
        <v>BRAZIL</v>
      </c>
      <c r="E535" t="str">
        <f>INDEX(Region!$C$2:$F$2,MATCH(INDEX(Country!$C$2:$C$26,MATCH(Purchases!D535,Country!$B$2:$B$26)), Region!$C$1:$F$1))</f>
        <v>AMERICA</v>
      </c>
      <c r="F535" t="str">
        <f>INDEX(customers!G535:G2034, MATCH(Purchases!C535,customers!B535:B2034))</f>
        <v>AUTOMOBILE</v>
      </c>
      <c r="G535" t="s">
        <v>9</v>
      </c>
      <c r="H535">
        <v>54388.61</v>
      </c>
      <c r="I535" s="1">
        <v>35347</v>
      </c>
      <c r="J535" t="s">
        <v>13</v>
      </c>
      <c r="K535" t="s">
        <v>290</v>
      </c>
      <c r="L535">
        <v>0</v>
      </c>
      <c r="M535" t="s">
        <v>963</v>
      </c>
    </row>
    <row r="536" spans="1:13" x14ac:dyDescent="0.25">
      <c r="A536">
        <v>2119</v>
      </c>
      <c r="B536">
        <v>622</v>
      </c>
      <c r="C536" t="str">
        <f>IFERROR(INDEX(customers!B536:B2035,MATCH(Purchases!B536,customers!A536:A2035)), "None")</f>
        <v>Customer#000000622</v>
      </c>
      <c r="D536" t="str">
        <f>INDEX(Country!$B$2:$B$26,MATCH(INDEX(customers!$D$2:$D$1501,MATCH(Purchases!B536,customers!$A$2:$A$1501)),Country!$A$2:$A$26))</f>
        <v>JORDAN</v>
      </c>
      <c r="E536" t="str">
        <f>INDEX(Region!$C$2:$F$2,MATCH(INDEX(Country!$C$2:$C$26,MATCH(Purchases!D536,Country!$B$2:$B$26)), Region!$C$1:$F$1))</f>
        <v>ASIA</v>
      </c>
      <c r="F536" t="str">
        <f>INDEX(customers!G536:G2035, MATCH(Purchases!C536,customers!B536:B2035))</f>
        <v>FURNITURE</v>
      </c>
      <c r="G536" t="s">
        <v>9</v>
      </c>
      <c r="H536">
        <v>31760.98</v>
      </c>
      <c r="I536" s="1">
        <v>35297</v>
      </c>
      <c r="J536" t="s">
        <v>26</v>
      </c>
      <c r="K536" t="s">
        <v>964</v>
      </c>
      <c r="L536">
        <v>0</v>
      </c>
      <c r="M536" t="s">
        <v>965</v>
      </c>
    </row>
    <row r="537" spans="1:13" x14ac:dyDescent="0.25">
      <c r="A537">
        <v>2144</v>
      </c>
      <c r="B537">
        <v>1348</v>
      </c>
      <c r="C537" t="str">
        <f>IFERROR(INDEX(customers!B537:B2036,MATCH(Purchases!B537,customers!A537:A2036)), "None")</f>
        <v>Customer#000001348</v>
      </c>
      <c r="D537" t="str">
        <f>INDEX(Country!$B$2:$B$26,MATCH(INDEX(customers!$D$2:$D$1501,MATCH(Purchases!B537,customers!$A$2:$A$1501)),Country!$A$2:$A$26))</f>
        <v>UNITED KINGDOM</v>
      </c>
      <c r="E537" t="str">
        <f>INDEX(Region!$C$2:$F$2,MATCH(INDEX(Country!$C$2:$C$26,MATCH(Purchases!D537,Country!$B$2:$B$26)), Region!$C$1:$F$1))</f>
        <v>MIDDLE EAST</v>
      </c>
      <c r="F537" t="str">
        <f>INDEX(customers!G537:G2036, MATCH(Purchases!C537,customers!B537:B2036))</f>
        <v>MACHINERY</v>
      </c>
      <c r="G537" t="s">
        <v>16</v>
      </c>
      <c r="H537">
        <v>176382.12</v>
      </c>
      <c r="I537" s="1">
        <v>34422</v>
      </c>
      <c r="J537" t="s">
        <v>31</v>
      </c>
      <c r="K537" t="s">
        <v>966</v>
      </c>
      <c r="L537">
        <v>0</v>
      </c>
      <c r="M537" t="s">
        <v>967</v>
      </c>
    </row>
    <row r="538" spans="1:13" x14ac:dyDescent="0.25">
      <c r="A538">
        <v>2145</v>
      </c>
      <c r="B538">
        <v>1336</v>
      </c>
      <c r="C538" t="str">
        <f>IFERROR(INDEX(customers!B538:B2037,MATCH(Purchases!B538,customers!A538:A2037)), "None")</f>
        <v>Customer#000001336</v>
      </c>
      <c r="D538" t="str">
        <f>INDEX(Country!$B$2:$B$26,MATCH(INDEX(customers!$D$2:$D$1501,MATCH(Purchases!B538,customers!$A$2:$A$1501)),Country!$A$2:$A$26))</f>
        <v>MOZAMBIQUE</v>
      </c>
      <c r="E538" t="str">
        <f>INDEX(Region!$C$2:$F$2,MATCH(INDEX(Country!$C$2:$C$26,MATCH(Purchases!D538,Country!$B$2:$B$26)), Region!$C$1:$F$1))</f>
        <v>ASIA</v>
      </c>
      <c r="F538" t="str">
        <f>INDEX(customers!G538:G2037, MATCH(Purchases!C538,customers!B538:B2037))</f>
        <v>AUTOMOBILE</v>
      </c>
      <c r="G538" t="s">
        <v>16</v>
      </c>
      <c r="H538">
        <v>30239.3</v>
      </c>
      <c r="I538" s="1">
        <v>33880</v>
      </c>
      <c r="J538" t="s">
        <v>13</v>
      </c>
      <c r="K538" t="s">
        <v>968</v>
      </c>
      <c r="L538">
        <v>0</v>
      </c>
      <c r="M538" t="s">
        <v>969</v>
      </c>
    </row>
    <row r="539" spans="1:13" x14ac:dyDescent="0.25">
      <c r="A539">
        <v>2146</v>
      </c>
      <c r="B539">
        <v>1177</v>
      </c>
      <c r="C539" t="str">
        <f>IFERROR(INDEX(customers!B539:B2038,MATCH(Purchases!B539,customers!A539:A2038)), "None")</f>
        <v>Customer#000001177</v>
      </c>
      <c r="D539" t="str">
        <f>INDEX(Country!$B$2:$B$26,MATCH(INDEX(customers!$D$2:$D$1501,MATCH(Purchases!B539,customers!$A$2:$A$1501)),Country!$A$2:$A$26))</f>
        <v>KENYA</v>
      </c>
      <c r="E539" t="str">
        <f>INDEX(Region!$C$2:$F$2,MATCH(INDEX(Country!$C$2:$C$26,MATCH(Purchases!D539,Country!$B$2:$B$26)), Region!$C$1:$F$1))</f>
        <v>ASIA</v>
      </c>
      <c r="F539" t="str">
        <f>INDEX(customers!G539:G2038, MATCH(Purchases!C539,customers!B539:B2038))</f>
        <v>FURNITURE</v>
      </c>
      <c r="G539" t="s">
        <v>16</v>
      </c>
      <c r="H539">
        <v>254476.65</v>
      </c>
      <c r="I539" s="1">
        <v>33861</v>
      </c>
      <c r="J539" t="s">
        <v>23</v>
      </c>
      <c r="K539" t="s">
        <v>970</v>
      </c>
      <c r="L539">
        <v>0</v>
      </c>
      <c r="M539" t="s">
        <v>971</v>
      </c>
    </row>
    <row r="540" spans="1:13" x14ac:dyDescent="0.25">
      <c r="A540">
        <v>2147</v>
      </c>
      <c r="B540">
        <v>988</v>
      </c>
      <c r="C540" t="str">
        <f>IFERROR(INDEX(customers!B540:B2039,MATCH(Purchases!B540,customers!A540:A2039)), "None")</f>
        <v>Customer#000000988</v>
      </c>
      <c r="D540" t="str">
        <f>INDEX(Country!$B$2:$B$26,MATCH(INDEX(customers!$D$2:$D$1501,MATCH(Purchases!B540,customers!$A$2:$A$1501)),Country!$A$2:$A$26))</f>
        <v>CANADA</v>
      </c>
      <c r="E540" t="str">
        <f>INDEX(Region!$C$2:$F$2,MATCH(INDEX(Country!$C$2:$C$26,MATCH(Purchases!D540,Country!$B$2:$B$26)), Region!$C$1:$F$1))</f>
        <v>AMERICA</v>
      </c>
      <c r="F540" t="str">
        <f>INDEX(customers!G540:G2039, MATCH(Purchases!C540,customers!B540:B2039))</f>
        <v>FURNITURE</v>
      </c>
      <c r="G540" t="s">
        <v>16</v>
      </c>
      <c r="H540">
        <v>117795.98</v>
      </c>
      <c r="I540" s="1">
        <v>33853</v>
      </c>
      <c r="J540" t="s">
        <v>23</v>
      </c>
      <c r="K540" t="s">
        <v>972</v>
      </c>
      <c r="L540">
        <v>0</v>
      </c>
      <c r="M540" t="s">
        <v>973</v>
      </c>
    </row>
    <row r="541" spans="1:13" x14ac:dyDescent="0.25">
      <c r="A541">
        <v>2148</v>
      </c>
      <c r="B541">
        <v>1283</v>
      </c>
      <c r="C541" t="str">
        <f>IFERROR(INDEX(customers!B541:B2040,MATCH(Purchases!B541,customers!A541:A2040)), "None")</f>
        <v>Customer#000001283</v>
      </c>
      <c r="D541" t="str">
        <f>INDEX(Country!$B$2:$B$26,MATCH(INDEX(customers!$D$2:$D$1501,MATCH(Purchases!B541,customers!$A$2:$A$1501)),Country!$A$2:$A$26))</f>
        <v>ALGERIA</v>
      </c>
      <c r="E541" t="e">
        <f>INDEX(Region!$C$2:$F$2,MATCH(INDEX(Country!$C$2:$C$26,MATCH(Purchases!D541,Country!$B$2:$B$26)), Region!$C$1:$F$1))</f>
        <v>#N/A</v>
      </c>
      <c r="F541" t="str">
        <f>INDEX(customers!G541:G2040, MATCH(Purchases!C541,customers!B541:B2040))</f>
        <v>AUTOMOBILE</v>
      </c>
      <c r="G541" t="s">
        <v>16</v>
      </c>
      <c r="H541">
        <v>20481.54</v>
      </c>
      <c r="I541" s="1">
        <v>34808</v>
      </c>
      <c r="J541" t="s">
        <v>23</v>
      </c>
      <c r="K541" t="s">
        <v>974</v>
      </c>
      <c r="L541">
        <v>0</v>
      </c>
      <c r="M541" t="s">
        <v>975</v>
      </c>
    </row>
    <row r="542" spans="1:13" x14ac:dyDescent="0.25">
      <c r="A542">
        <v>2149</v>
      </c>
      <c r="B542">
        <v>1007</v>
      </c>
      <c r="C542" t="str">
        <f>IFERROR(INDEX(customers!B542:B2041,MATCH(Purchases!B542,customers!A542:A2041)), "None")</f>
        <v>Customer#000001007</v>
      </c>
      <c r="D542" t="str">
        <f>INDEX(Country!$B$2:$B$26,MATCH(INDEX(customers!$D$2:$D$1501,MATCH(Purchases!B542,customers!$A$2:$A$1501)),Country!$A$2:$A$26))</f>
        <v>INDONESIA</v>
      </c>
      <c r="E542" t="str">
        <f>INDEX(Region!$C$2:$F$2,MATCH(INDEX(Country!$C$2:$C$26,MATCH(Purchases!D542,Country!$B$2:$B$26)), Region!$C$1:$F$1))</f>
        <v>ASIA</v>
      </c>
      <c r="F542" t="str">
        <f>INDEX(customers!G542:G2041, MATCH(Purchases!C542,customers!B542:B2041))</f>
        <v>MACHINERY</v>
      </c>
      <c r="G542" t="s">
        <v>16</v>
      </c>
      <c r="H542">
        <v>151151.22</v>
      </c>
      <c r="I542" s="1">
        <v>34041</v>
      </c>
      <c r="J542" t="s">
        <v>10</v>
      </c>
      <c r="K542" t="s">
        <v>976</v>
      </c>
      <c r="L542">
        <v>0</v>
      </c>
      <c r="M542" t="s">
        <v>977</v>
      </c>
    </row>
    <row r="543" spans="1:13" x14ac:dyDescent="0.25">
      <c r="A543">
        <v>2150</v>
      </c>
      <c r="B543">
        <v>817</v>
      </c>
      <c r="C543" t="str">
        <f>IFERROR(INDEX(customers!B543:B2042,MATCH(Purchases!B543,customers!A543:A2042)), "None")</f>
        <v>Customer#000000817</v>
      </c>
      <c r="D543" t="str">
        <f>INDEX(Country!$B$2:$B$26,MATCH(INDEX(customers!$D$2:$D$1501,MATCH(Purchases!B543,customers!$A$2:$A$1501)),Country!$A$2:$A$26))</f>
        <v>ALGERIA</v>
      </c>
      <c r="E543" t="e">
        <f>INDEX(Region!$C$2:$F$2,MATCH(INDEX(Country!$C$2:$C$26,MATCH(Purchases!D543,Country!$B$2:$B$26)), Region!$C$1:$F$1))</f>
        <v>#N/A</v>
      </c>
      <c r="F543" t="str">
        <f>INDEX(customers!G543:G2042, MATCH(Purchases!C543,customers!B543:B2042))</f>
        <v>MACHINERY</v>
      </c>
      <c r="G543" t="s">
        <v>16</v>
      </c>
      <c r="H543">
        <v>230677.37</v>
      </c>
      <c r="I543" s="1">
        <v>34488</v>
      </c>
      <c r="J543" t="s">
        <v>31</v>
      </c>
      <c r="K543" t="s">
        <v>297</v>
      </c>
      <c r="L543">
        <v>0</v>
      </c>
      <c r="M543" t="s">
        <v>978</v>
      </c>
    </row>
    <row r="544" spans="1:13" x14ac:dyDescent="0.25">
      <c r="A544">
        <v>2151</v>
      </c>
      <c r="B544">
        <v>580</v>
      </c>
      <c r="C544" t="str">
        <f>IFERROR(INDEX(customers!B544:B2043,MATCH(Purchases!B544,customers!A544:A2043)), "None")</f>
        <v>Customer#000000580</v>
      </c>
      <c r="D544" t="str">
        <f>INDEX(Country!$B$2:$B$26,MATCH(INDEX(customers!$D$2:$D$1501,MATCH(Purchases!B544,customers!$A$2:$A$1501)),Country!$A$2:$A$26))</f>
        <v>IRAQ</v>
      </c>
      <c r="E544" t="str">
        <f>INDEX(Region!$C$2:$F$2,MATCH(INDEX(Country!$C$2:$C$26,MATCH(Purchases!D544,Country!$B$2:$B$26)), Region!$C$1:$F$1))</f>
        <v>MIDDLE EAST</v>
      </c>
      <c r="F544" t="str">
        <f>INDEX(customers!G544:G2043, MATCH(Purchases!C544,customers!B544:B2043))</f>
        <v>BUILDING</v>
      </c>
      <c r="G544" t="s">
        <v>9</v>
      </c>
      <c r="H544">
        <v>166259.85999999999</v>
      </c>
      <c r="I544" s="1">
        <v>35380</v>
      </c>
      <c r="J544" t="s">
        <v>31</v>
      </c>
      <c r="K544" t="s">
        <v>979</v>
      </c>
      <c r="L544">
        <v>0</v>
      </c>
      <c r="M544" t="s">
        <v>980</v>
      </c>
    </row>
    <row r="545" spans="1:13" x14ac:dyDescent="0.25">
      <c r="A545">
        <v>2176</v>
      </c>
      <c r="B545">
        <v>1036</v>
      </c>
      <c r="C545" t="str">
        <f>IFERROR(INDEX(customers!B545:B2044,MATCH(Purchases!B545,customers!A545:A2044)), "None")</f>
        <v>Customer#000001036</v>
      </c>
      <c r="D545" t="str">
        <f>INDEX(Country!$B$2:$B$26,MATCH(INDEX(customers!$D$2:$D$1501,MATCH(Purchases!B545,customers!$A$2:$A$1501)),Country!$A$2:$A$26))</f>
        <v>INDIA</v>
      </c>
      <c r="E545" t="str">
        <f>INDEX(Region!$C$2:$F$2,MATCH(INDEX(Country!$C$2:$C$26,MATCH(Purchases!D545,Country!$B$2:$B$26)), Region!$C$1:$F$1))</f>
        <v>ASIA</v>
      </c>
      <c r="F545" t="str">
        <f>INDEX(customers!G545:G2044, MATCH(Purchases!C545,customers!B545:B2044))</f>
        <v>BUILDING</v>
      </c>
      <c r="G545" t="s">
        <v>16</v>
      </c>
      <c r="H545">
        <v>140007.98000000001</v>
      </c>
      <c r="I545" s="1">
        <v>33918</v>
      </c>
      <c r="J545" t="s">
        <v>13</v>
      </c>
      <c r="K545" t="s">
        <v>981</v>
      </c>
      <c r="L545">
        <v>0</v>
      </c>
      <c r="M545" t="s">
        <v>982</v>
      </c>
    </row>
    <row r="546" spans="1:13" x14ac:dyDescent="0.25">
      <c r="A546">
        <v>2177</v>
      </c>
      <c r="B546">
        <v>1351</v>
      </c>
      <c r="C546" t="str">
        <f>IFERROR(INDEX(customers!B546:B2045,MATCH(Purchases!B546,customers!A546:A2045)), "None")</f>
        <v>Customer#000001351</v>
      </c>
      <c r="D546" t="str">
        <f>INDEX(Country!$B$2:$B$26,MATCH(INDEX(customers!$D$2:$D$1501,MATCH(Purchases!B546,customers!$A$2:$A$1501)),Country!$A$2:$A$26))</f>
        <v>ARGENTINA</v>
      </c>
      <c r="E546" t="str">
        <f>INDEX(Region!$C$2:$F$2,MATCH(INDEX(Country!$C$2:$C$26,MATCH(Purchases!D546,Country!$B$2:$B$26)), Region!$C$1:$F$1))</f>
        <v>AMERICA</v>
      </c>
      <c r="F546" t="str">
        <f>INDEX(customers!G546:G2045, MATCH(Purchases!C546,customers!B546:B2045))</f>
        <v>FURNITURE</v>
      </c>
      <c r="G546" t="s">
        <v>9</v>
      </c>
      <c r="H546">
        <v>254199.26</v>
      </c>
      <c r="I546" s="1">
        <v>35450</v>
      </c>
      <c r="J546" t="s">
        <v>31</v>
      </c>
      <c r="K546" t="s">
        <v>983</v>
      </c>
      <c r="L546">
        <v>0</v>
      </c>
      <c r="M546" t="s">
        <v>984</v>
      </c>
    </row>
    <row r="547" spans="1:13" x14ac:dyDescent="0.25">
      <c r="A547">
        <v>2178</v>
      </c>
      <c r="B547">
        <v>80</v>
      </c>
      <c r="C547" t="str">
        <f>IFERROR(INDEX(customers!B547:B2046,MATCH(Purchases!B547,customers!A547:A2046)), "None")</f>
        <v>None</v>
      </c>
      <c r="D547" t="str">
        <f>INDEX(Country!$B$2:$B$26,MATCH(INDEX(customers!$D$2:$D$1501,MATCH(Purchases!B547,customers!$A$2:$A$1501)),Country!$A$2:$A$26))</f>
        <v>ALGERIA</v>
      </c>
      <c r="E547" t="e">
        <f>INDEX(Region!$C$2:$F$2,MATCH(INDEX(Country!$C$2:$C$26,MATCH(Purchases!D547,Country!$B$2:$B$26)), Region!$C$1:$F$1))</f>
        <v>#N/A</v>
      </c>
      <c r="F547" t="str">
        <f>INDEX(customers!G547:G2046, MATCH(Purchases!C547,customers!B547:B2046))</f>
        <v>MACHINERY</v>
      </c>
      <c r="G547" t="s">
        <v>9</v>
      </c>
      <c r="H547">
        <v>92942</v>
      </c>
      <c r="I547" s="1">
        <v>35411</v>
      </c>
      <c r="J547" t="s">
        <v>31</v>
      </c>
      <c r="K547" t="s">
        <v>985</v>
      </c>
      <c r="L547">
        <v>0</v>
      </c>
      <c r="M547" t="s">
        <v>986</v>
      </c>
    </row>
    <row r="548" spans="1:13" x14ac:dyDescent="0.25">
      <c r="A548">
        <v>2179</v>
      </c>
      <c r="B548">
        <v>410</v>
      </c>
      <c r="C548" t="str">
        <f>IFERROR(INDEX(customers!B548:B2047,MATCH(Purchases!B548,customers!A548:A2047)), "None")</f>
        <v>None</v>
      </c>
      <c r="D548" t="str">
        <f>INDEX(Country!$B$2:$B$26,MATCH(INDEX(customers!$D$2:$D$1501,MATCH(Purchases!B548,customers!$A$2:$A$1501)),Country!$A$2:$A$26))</f>
        <v>GERMANY</v>
      </c>
      <c r="E548" t="str">
        <f>INDEX(Region!$C$2:$F$2,MATCH(INDEX(Country!$C$2:$C$26,MATCH(Purchases!D548,Country!$B$2:$B$26)), Region!$C$1:$F$1))</f>
        <v>EUROPE</v>
      </c>
      <c r="F548" t="str">
        <f>INDEX(customers!G548:G2047, MATCH(Purchases!C548,customers!B548:B2047))</f>
        <v>MACHINERY</v>
      </c>
      <c r="G548" t="s">
        <v>9</v>
      </c>
      <c r="H548">
        <v>86553.77</v>
      </c>
      <c r="I548" s="1">
        <v>35315</v>
      </c>
      <c r="J548" t="s">
        <v>26</v>
      </c>
      <c r="K548" t="s">
        <v>678</v>
      </c>
      <c r="L548">
        <v>0</v>
      </c>
      <c r="M548" t="s">
        <v>987</v>
      </c>
    </row>
    <row r="549" spans="1:13" x14ac:dyDescent="0.25">
      <c r="A549">
        <v>2180</v>
      </c>
      <c r="B549">
        <v>751</v>
      </c>
      <c r="C549" t="str">
        <f>IFERROR(INDEX(customers!B549:B2048,MATCH(Purchases!B549,customers!A549:A2048)), "None")</f>
        <v>Customer#000000751</v>
      </c>
      <c r="D549" t="str">
        <f>INDEX(Country!$B$2:$B$26,MATCH(INDEX(customers!$D$2:$D$1501,MATCH(Purchases!B549,customers!$A$2:$A$1501)),Country!$A$2:$A$26))</f>
        <v>ALGERIA</v>
      </c>
      <c r="E549" t="e">
        <f>INDEX(Region!$C$2:$F$2,MATCH(INDEX(Country!$C$2:$C$26,MATCH(Purchases!D549,Country!$B$2:$B$26)), Region!$C$1:$F$1))</f>
        <v>#N/A</v>
      </c>
      <c r="F549" t="str">
        <f>INDEX(customers!G549:G2048, MATCH(Purchases!C549,customers!B549:B2048))</f>
        <v>FURNITURE</v>
      </c>
      <c r="G549" t="s">
        <v>9</v>
      </c>
      <c r="H549">
        <v>287379.99</v>
      </c>
      <c r="I549" s="1">
        <v>35322</v>
      </c>
      <c r="J549" t="s">
        <v>23</v>
      </c>
      <c r="K549" t="s">
        <v>988</v>
      </c>
      <c r="L549">
        <v>0</v>
      </c>
      <c r="M549" t="s">
        <v>989</v>
      </c>
    </row>
    <row r="550" spans="1:13" x14ac:dyDescent="0.25">
      <c r="A550">
        <v>2181</v>
      </c>
      <c r="B550">
        <v>742</v>
      </c>
      <c r="C550" t="str">
        <f>IFERROR(INDEX(customers!B550:B2049,MATCH(Purchases!B550,customers!A550:A2049)), "None")</f>
        <v>Customer#000000742</v>
      </c>
      <c r="D550" t="str">
        <f>INDEX(Country!$B$2:$B$26,MATCH(INDEX(customers!$D$2:$D$1501,MATCH(Purchases!B550,customers!$A$2:$A$1501)),Country!$A$2:$A$26))</f>
        <v>JAPAN</v>
      </c>
      <c r="E550" t="str">
        <f>INDEX(Region!$C$2:$F$2,MATCH(INDEX(Country!$C$2:$C$26,MATCH(Purchases!D550,Country!$B$2:$B$26)), Region!$C$1:$F$1))</f>
        <v>ASIA</v>
      </c>
      <c r="F550" t="str">
        <f>INDEX(customers!G550:G2049, MATCH(Purchases!C550,customers!B550:B2049))</f>
        <v>HOUSEHOLD</v>
      </c>
      <c r="G550" t="s">
        <v>9</v>
      </c>
      <c r="H550">
        <v>174000.86</v>
      </c>
      <c r="I550" s="1">
        <v>34955</v>
      </c>
      <c r="J550" t="s">
        <v>31</v>
      </c>
      <c r="K550" t="s">
        <v>265</v>
      </c>
      <c r="L550">
        <v>0</v>
      </c>
      <c r="M550" t="s">
        <v>990</v>
      </c>
    </row>
    <row r="551" spans="1:13" x14ac:dyDescent="0.25">
      <c r="A551">
        <v>2182</v>
      </c>
      <c r="B551">
        <v>226</v>
      </c>
      <c r="C551" t="str">
        <f>IFERROR(INDEX(customers!B551:B2050,MATCH(Purchases!B551,customers!A551:A2050)), "None")</f>
        <v>None</v>
      </c>
      <c r="D551" t="str">
        <f>INDEX(Country!$B$2:$B$26,MATCH(INDEX(customers!$D$2:$D$1501,MATCH(Purchases!B551,customers!$A$2:$A$1501)),Country!$A$2:$A$26))</f>
        <v>CANADA</v>
      </c>
      <c r="E551" t="str">
        <f>INDEX(Region!$C$2:$F$2,MATCH(INDEX(Country!$C$2:$C$26,MATCH(Purchases!D551,Country!$B$2:$B$26)), Region!$C$1:$F$1))</f>
        <v>AMERICA</v>
      </c>
      <c r="F551" t="str">
        <f>INDEX(customers!G551:G2050, MATCH(Purchases!C551,customers!B551:B2050))</f>
        <v>MACHINERY</v>
      </c>
      <c r="G551" t="s">
        <v>16</v>
      </c>
      <c r="H551">
        <v>174578.47</v>
      </c>
      <c r="I551" s="1">
        <v>34429</v>
      </c>
      <c r="J551" t="s">
        <v>26</v>
      </c>
      <c r="K551" t="s">
        <v>991</v>
      </c>
      <c r="L551">
        <v>0</v>
      </c>
      <c r="M551" t="s">
        <v>992</v>
      </c>
    </row>
    <row r="552" spans="1:13" x14ac:dyDescent="0.25">
      <c r="A552">
        <v>2183</v>
      </c>
      <c r="B552">
        <v>1121</v>
      </c>
      <c r="C552" t="str">
        <f>IFERROR(INDEX(customers!B552:B2051,MATCH(Purchases!B552,customers!A552:A2051)), "None")</f>
        <v>Customer#000001121</v>
      </c>
      <c r="D552" t="str">
        <f>INDEX(Country!$B$2:$B$26,MATCH(INDEX(customers!$D$2:$D$1501,MATCH(Purchases!B552,customers!$A$2:$A$1501)),Country!$A$2:$A$26))</f>
        <v>SAUDI ARABIA</v>
      </c>
      <c r="E552" t="str">
        <f>INDEX(Region!$C$2:$F$2,MATCH(INDEX(Country!$C$2:$C$26,MATCH(Purchases!D552,Country!$B$2:$B$26)), Region!$C$1:$F$1))</f>
        <v>MIDDLE EAST</v>
      </c>
      <c r="F552" t="str">
        <f>INDEX(customers!G552:G2051, MATCH(Purchases!C552,customers!B552:B2051))</f>
        <v>MACHINERY</v>
      </c>
      <c r="G552" t="s">
        <v>9</v>
      </c>
      <c r="H552">
        <v>78568.929999999993</v>
      </c>
      <c r="I552" s="1">
        <v>35238</v>
      </c>
      <c r="J552" t="s">
        <v>13</v>
      </c>
      <c r="K552" t="s">
        <v>993</v>
      </c>
      <c r="L552">
        <v>0</v>
      </c>
      <c r="M552" t="s">
        <v>994</v>
      </c>
    </row>
    <row r="553" spans="1:13" x14ac:dyDescent="0.25">
      <c r="A553">
        <v>2208</v>
      </c>
      <c r="B553">
        <v>676</v>
      </c>
      <c r="C553" t="str">
        <f>IFERROR(INDEX(customers!B553:B2052,MATCH(Purchases!B553,customers!A553:A2052)), "None")</f>
        <v>Customer#000000676</v>
      </c>
      <c r="D553" t="str">
        <f>INDEX(Country!$B$2:$B$26,MATCH(INDEX(customers!$D$2:$D$1501,MATCH(Purchases!B553,customers!$A$2:$A$1501)),Country!$A$2:$A$26))</f>
        <v>UNITED STATES</v>
      </c>
      <c r="E553" t="str">
        <f>INDEX(Region!$C$2:$F$2,MATCH(INDEX(Country!$C$2:$C$26,MATCH(Purchases!D553,Country!$B$2:$B$26)), Region!$C$1:$F$1))</f>
        <v>MIDDLE EAST</v>
      </c>
      <c r="F553" t="str">
        <f>INDEX(customers!G553:G2052, MATCH(Purchases!C553,customers!B553:B2052))</f>
        <v>HOUSEHOLD</v>
      </c>
      <c r="G553" t="s">
        <v>48</v>
      </c>
      <c r="H553">
        <v>346978.53</v>
      </c>
      <c r="I553" s="1">
        <v>34820</v>
      </c>
      <c r="J553" t="s">
        <v>23</v>
      </c>
      <c r="K553" t="s">
        <v>374</v>
      </c>
      <c r="L553">
        <v>0</v>
      </c>
      <c r="M553" t="s">
        <v>995</v>
      </c>
    </row>
    <row r="554" spans="1:13" x14ac:dyDescent="0.25">
      <c r="A554">
        <v>2209</v>
      </c>
      <c r="B554">
        <v>892</v>
      </c>
      <c r="C554" t="str">
        <f>IFERROR(INDEX(customers!B554:B2053,MATCH(Purchases!B554,customers!A554:A2053)), "None")</f>
        <v>Customer#000000892</v>
      </c>
      <c r="D554" t="str">
        <f>INDEX(Country!$B$2:$B$26,MATCH(INDEX(customers!$D$2:$D$1501,MATCH(Purchases!B554,customers!$A$2:$A$1501)),Country!$A$2:$A$26))</f>
        <v>INDONESIA</v>
      </c>
      <c r="E554" t="str">
        <f>INDEX(Region!$C$2:$F$2,MATCH(INDEX(Country!$C$2:$C$26,MATCH(Purchases!D554,Country!$B$2:$B$26)), Region!$C$1:$F$1))</f>
        <v>ASIA</v>
      </c>
      <c r="F554" t="str">
        <f>INDEX(customers!G554:G2053, MATCH(Purchases!C554,customers!B554:B2053))</f>
        <v>FURNITURE</v>
      </c>
      <c r="G554" t="s">
        <v>16</v>
      </c>
      <c r="H554">
        <v>173318.78</v>
      </c>
      <c r="I554" s="1">
        <v>33795</v>
      </c>
      <c r="J554" t="s">
        <v>26</v>
      </c>
      <c r="K554" t="s">
        <v>996</v>
      </c>
      <c r="L554">
        <v>0</v>
      </c>
      <c r="M554" t="s">
        <v>997</v>
      </c>
    </row>
    <row r="555" spans="1:13" x14ac:dyDescent="0.25">
      <c r="A555">
        <v>2210</v>
      </c>
      <c r="B555">
        <v>319</v>
      </c>
      <c r="C555" t="str">
        <f>IFERROR(INDEX(customers!B555:B2054,MATCH(Purchases!B555,customers!A555:A2054)), "None")</f>
        <v>None</v>
      </c>
      <c r="D555" t="str">
        <f>INDEX(Country!$B$2:$B$26,MATCH(INDEX(customers!$D$2:$D$1501,MATCH(Purchases!B555,customers!$A$2:$A$1501)),Country!$A$2:$A$26))</f>
        <v>FRANCE</v>
      </c>
      <c r="E555" t="str">
        <f>INDEX(Region!$C$2:$F$2,MATCH(INDEX(Country!$C$2:$C$26,MATCH(Purchases!D555,Country!$B$2:$B$26)), Region!$C$1:$F$1))</f>
        <v>EUROPE</v>
      </c>
      <c r="F555" t="str">
        <f>INDEX(customers!G555:G2054, MATCH(Purchases!C555,customers!B555:B2054))</f>
        <v>MACHINERY</v>
      </c>
      <c r="G555" t="s">
        <v>16</v>
      </c>
      <c r="H555">
        <v>54392.14</v>
      </c>
      <c r="I555" s="1">
        <v>33619</v>
      </c>
      <c r="J555" t="s">
        <v>26</v>
      </c>
      <c r="K555" t="s">
        <v>998</v>
      </c>
      <c r="L555">
        <v>0</v>
      </c>
      <c r="M555" t="s">
        <v>999</v>
      </c>
    </row>
    <row r="556" spans="1:13" x14ac:dyDescent="0.25">
      <c r="A556">
        <v>2211</v>
      </c>
      <c r="B556">
        <v>920</v>
      </c>
      <c r="C556" t="str">
        <f>IFERROR(INDEX(customers!B556:B2055,MATCH(Purchases!B556,customers!A556:A2055)), "None")</f>
        <v>Customer#000000920</v>
      </c>
      <c r="D556" t="str">
        <f>INDEX(Country!$B$2:$B$26,MATCH(INDEX(customers!$D$2:$D$1501,MATCH(Purchases!B556,customers!$A$2:$A$1501)),Country!$A$2:$A$26))</f>
        <v>BRAZIL</v>
      </c>
      <c r="E556" t="str">
        <f>INDEX(Region!$C$2:$F$2,MATCH(INDEX(Country!$C$2:$C$26,MATCH(Purchases!D556,Country!$B$2:$B$26)), Region!$C$1:$F$1))</f>
        <v>AMERICA</v>
      </c>
      <c r="F556" t="str">
        <f>INDEX(customers!G556:G2055, MATCH(Purchases!C556,customers!B556:B2055))</f>
        <v>HOUSEHOLD</v>
      </c>
      <c r="G556" t="s">
        <v>16</v>
      </c>
      <c r="H556">
        <v>204877.13</v>
      </c>
      <c r="I556" s="1">
        <v>34515</v>
      </c>
      <c r="J556" t="s">
        <v>26</v>
      </c>
      <c r="K556" t="s">
        <v>496</v>
      </c>
      <c r="L556">
        <v>0</v>
      </c>
      <c r="M556" t="s">
        <v>1000</v>
      </c>
    </row>
    <row r="557" spans="1:13" x14ac:dyDescent="0.25">
      <c r="A557">
        <v>2212</v>
      </c>
      <c r="B557">
        <v>1163</v>
      </c>
      <c r="C557" t="str">
        <f>IFERROR(INDEX(customers!B557:B2056,MATCH(Purchases!B557,customers!A557:A2056)), "None")</f>
        <v>Customer#000001163</v>
      </c>
      <c r="D557" t="str">
        <f>INDEX(Country!$B$2:$B$26,MATCH(INDEX(customers!$D$2:$D$1501,MATCH(Purchases!B557,customers!$A$2:$A$1501)),Country!$A$2:$A$26))</f>
        <v>BRAZIL</v>
      </c>
      <c r="E557" t="str">
        <f>INDEX(Region!$C$2:$F$2,MATCH(INDEX(Country!$C$2:$C$26,MATCH(Purchases!D557,Country!$B$2:$B$26)), Region!$C$1:$F$1))</f>
        <v>AMERICA</v>
      </c>
      <c r="F557" t="str">
        <f>INDEX(customers!G557:G2056, MATCH(Purchases!C557,customers!B557:B2056))</f>
        <v>BUILDING</v>
      </c>
      <c r="G557" t="s">
        <v>16</v>
      </c>
      <c r="H557">
        <v>28563.15</v>
      </c>
      <c r="I557" s="1">
        <v>34416</v>
      </c>
      <c r="J557" t="s">
        <v>31</v>
      </c>
      <c r="K557" t="s">
        <v>1001</v>
      </c>
      <c r="L557">
        <v>0</v>
      </c>
      <c r="M557" t="s">
        <v>1002</v>
      </c>
    </row>
    <row r="558" spans="1:13" x14ac:dyDescent="0.25">
      <c r="A558">
        <v>2213</v>
      </c>
      <c r="B558">
        <v>1213</v>
      </c>
      <c r="C558" t="str">
        <f>IFERROR(INDEX(customers!B558:B2057,MATCH(Purchases!B558,customers!A558:A2057)), "None")</f>
        <v>Customer#000001213</v>
      </c>
      <c r="D558" t="str">
        <f>INDEX(Country!$B$2:$B$26,MATCH(INDEX(customers!$D$2:$D$1501,MATCH(Purchases!B558,customers!$A$2:$A$1501)),Country!$A$2:$A$26))</f>
        <v>GERMANY</v>
      </c>
      <c r="E558" t="str">
        <f>INDEX(Region!$C$2:$F$2,MATCH(INDEX(Country!$C$2:$C$26,MATCH(Purchases!D558,Country!$B$2:$B$26)), Region!$C$1:$F$1))</f>
        <v>EUROPE</v>
      </c>
      <c r="F558" t="str">
        <f>INDEX(customers!G558:G2057, MATCH(Purchases!C558,customers!B558:B2057))</f>
        <v>HOUSEHOLD</v>
      </c>
      <c r="G558" t="s">
        <v>16</v>
      </c>
      <c r="H558">
        <v>204541.38</v>
      </c>
      <c r="I558" s="1">
        <v>33984</v>
      </c>
      <c r="J558" t="s">
        <v>23</v>
      </c>
      <c r="K558" t="s">
        <v>1003</v>
      </c>
      <c r="L558">
        <v>0</v>
      </c>
      <c r="M558" t="s">
        <v>1004</v>
      </c>
    </row>
    <row r="559" spans="1:13" x14ac:dyDescent="0.25">
      <c r="A559">
        <v>2214</v>
      </c>
      <c r="B559">
        <v>1141</v>
      </c>
      <c r="C559" t="str">
        <f>IFERROR(INDEX(customers!B559:B2058,MATCH(Purchases!B559,customers!A559:A2058)), "None")</f>
        <v>Customer#000001141</v>
      </c>
      <c r="D559" t="str">
        <f>INDEX(Country!$B$2:$B$26,MATCH(INDEX(customers!$D$2:$D$1501,MATCH(Purchases!B559,customers!$A$2:$A$1501)),Country!$A$2:$A$26))</f>
        <v>RUSSIA</v>
      </c>
      <c r="E559" t="str">
        <f>INDEX(Region!$C$2:$F$2,MATCH(INDEX(Country!$C$2:$C$26,MATCH(Purchases!D559,Country!$B$2:$B$26)), Region!$C$1:$F$1))</f>
        <v>EUROPE</v>
      </c>
      <c r="F559" t="str">
        <f>INDEX(customers!G559:G2058, MATCH(Purchases!C559,customers!B559:B2058))</f>
        <v>MACHINERY</v>
      </c>
      <c r="G559" t="s">
        <v>9</v>
      </c>
      <c r="H559">
        <v>224136.38</v>
      </c>
      <c r="I559" s="1">
        <v>35920</v>
      </c>
      <c r="J559" t="s">
        <v>31</v>
      </c>
      <c r="K559" t="s">
        <v>1005</v>
      </c>
      <c r="L559">
        <v>0</v>
      </c>
      <c r="M559" t="s">
        <v>1006</v>
      </c>
    </row>
    <row r="560" spans="1:13" x14ac:dyDescent="0.25">
      <c r="A560">
        <v>2215</v>
      </c>
      <c r="B560">
        <v>388</v>
      </c>
      <c r="C560" t="str">
        <f>IFERROR(INDEX(customers!B560:B2059,MATCH(Purchases!B560,customers!A560:A2059)), "None")</f>
        <v>None</v>
      </c>
      <c r="D560" t="str">
        <f>INDEX(Country!$B$2:$B$26,MATCH(INDEX(customers!$D$2:$D$1501,MATCH(Purchases!B560,customers!$A$2:$A$1501)),Country!$A$2:$A$26))</f>
        <v>GERMANY</v>
      </c>
      <c r="E560" t="str">
        <f>INDEX(Region!$C$2:$F$2,MATCH(INDEX(Country!$C$2:$C$26,MATCH(Purchases!D560,Country!$B$2:$B$26)), Region!$C$1:$F$1))</f>
        <v>EUROPE</v>
      </c>
      <c r="F560" t="str">
        <f>INDEX(customers!G560:G2059, MATCH(Purchases!C560,customers!B560:B2059))</f>
        <v>MACHINERY</v>
      </c>
      <c r="G560" t="s">
        <v>9</v>
      </c>
      <c r="H560">
        <v>159169.89000000001</v>
      </c>
      <c r="I560" s="1">
        <v>35232</v>
      </c>
      <c r="J560" t="s">
        <v>23</v>
      </c>
      <c r="K560" t="s">
        <v>811</v>
      </c>
      <c r="L560">
        <v>0</v>
      </c>
      <c r="M560" t="s">
        <v>1007</v>
      </c>
    </row>
    <row r="561" spans="1:13" x14ac:dyDescent="0.25">
      <c r="A561">
        <v>2240</v>
      </c>
      <c r="B561">
        <v>554</v>
      </c>
      <c r="C561" t="str">
        <f>IFERROR(INDEX(customers!B561:B2060,MATCH(Purchases!B561,customers!A561:A2060)), "None")</f>
        <v>None</v>
      </c>
      <c r="D561" t="str">
        <f>INDEX(Country!$B$2:$B$26,MATCH(INDEX(customers!$D$2:$D$1501,MATCH(Purchases!B561,customers!$A$2:$A$1501)),Country!$A$2:$A$26))</f>
        <v>BRAZIL</v>
      </c>
      <c r="E561" t="str">
        <f>INDEX(Region!$C$2:$F$2,MATCH(INDEX(Country!$C$2:$C$26,MATCH(Purchases!D561,Country!$B$2:$B$26)), Region!$C$1:$F$1))</f>
        <v>AMERICA</v>
      </c>
      <c r="F561" t="str">
        <f>INDEX(customers!G561:G2060, MATCH(Purchases!C561,customers!B561:B2060))</f>
        <v>MACHINERY</v>
      </c>
      <c r="G561" t="s">
        <v>16</v>
      </c>
      <c r="H561">
        <v>265020.95</v>
      </c>
      <c r="I561" s="1">
        <v>33669</v>
      </c>
      <c r="J561" t="s">
        <v>23</v>
      </c>
      <c r="K561" t="s">
        <v>1008</v>
      </c>
      <c r="L561">
        <v>0</v>
      </c>
      <c r="M561" t="s">
        <v>1009</v>
      </c>
    </row>
    <row r="562" spans="1:13" x14ac:dyDescent="0.25">
      <c r="A562">
        <v>2241</v>
      </c>
      <c r="B562">
        <v>1013</v>
      </c>
      <c r="C562" t="str">
        <f>IFERROR(INDEX(customers!B562:B2061,MATCH(Purchases!B562,customers!A562:A2061)), "None")</f>
        <v>Customer#000001013</v>
      </c>
      <c r="D562" t="str">
        <f>INDEX(Country!$B$2:$B$26,MATCH(INDEX(customers!$D$2:$D$1501,MATCH(Purchases!B562,customers!$A$2:$A$1501)),Country!$A$2:$A$26))</f>
        <v>MOROCCO</v>
      </c>
      <c r="E562" t="str">
        <f>INDEX(Region!$C$2:$F$2,MATCH(INDEX(Country!$C$2:$C$26,MATCH(Purchases!D562,Country!$B$2:$B$26)), Region!$C$1:$F$1))</f>
        <v>ASIA</v>
      </c>
      <c r="F562" t="str">
        <f>INDEX(customers!G562:G2061, MATCH(Purchases!C562,customers!B562:B2061))</f>
        <v>BUILDING</v>
      </c>
      <c r="G562" t="s">
        <v>16</v>
      </c>
      <c r="H562">
        <v>248564.48000000001</v>
      </c>
      <c r="I562" s="1">
        <v>34100</v>
      </c>
      <c r="J562" t="s">
        <v>13</v>
      </c>
      <c r="K562" t="s">
        <v>1010</v>
      </c>
      <c r="L562">
        <v>0</v>
      </c>
      <c r="M562" t="s">
        <v>1011</v>
      </c>
    </row>
    <row r="563" spans="1:13" x14ac:dyDescent="0.25">
      <c r="A563">
        <v>2242</v>
      </c>
      <c r="B563">
        <v>815</v>
      </c>
      <c r="C563" t="str">
        <f>IFERROR(INDEX(customers!B563:B2062,MATCH(Purchases!B563,customers!A563:A2062)), "None")</f>
        <v>Customer#000000815</v>
      </c>
      <c r="D563" t="str">
        <f>INDEX(Country!$B$2:$B$26,MATCH(INDEX(customers!$D$2:$D$1501,MATCH(Purchases!B563,customers!$A$2:$A$1501)),Country!$A$2:$A$26))</f>
        <v>JAPAN</v>
      </c>
      <c r="E563" t="str">
        <f>INDEX(Region!$C$2:$F$2,MATCH(INDEX(Country!$C$2:$C$26,MATCH(Purchases!D563,Country!$B$2:$B$26)), Region!$C$1:$F$1))</f>
        <v>ASIA</v>
      </c>
      <c r="F563" t="str">
        <f>INDEX(customers!G563:G2062, MATCH(Purchases!C563,customers!B563:B2062))</f>
        <v>HOUSEHOLD</v>
      </c>
      <c r="G563" t="s">
        <v>9</v>
      </c>
      <c r="H563">
        <v>16543.759999999998</v>
      </c>
      <c r="I563" s="1">
        <v>35631</v>
      </c>
      <c r="J563" t="s">
        <v>23</v>
      </c>
      <c r="K563" t="s">
        <v>762</v>
      </c>
      <c r="L563">
        <v>0</v>
      </c>
      <c r="M563" t="s">
        <v>1012</v>
      </c>
    </row>
    <row r="564" spans="1:13" x14ac:dyDescent="0.25">
      <c r="A564">
        <v>2243</v>
      </c>
      <c r="B564">
        <v>479</v>
      </c>
      <c r="C564" t="str">
        <f>IFERROR(INDEX(customers!B564:B2063,MATCH(Purchases!B564,customers!A564:A2063)), "None")</f>
        <v>None</v>
      </c>
      <c r="D564" t="str">
        <f>INDEX(Country!$B$2:$B$26,MATCH(INDEX(customers!$D$2:$D$1501,MATCH(Purchases!B564,customers!$A$2:$A$1501)),Country!$A$2:$A$26))</f>
        <v>CHINA</v>
      </c>
      <c r="E564" t="str">
        <f>INDEX(Region!$C$2:$F$2,MATCH(INDEX(Country!$C$2:$C$26,MATCH(Purchases!D564,Country!$B$2:$B$26)), Region!$C$1:$F$1))</f>
        <v>AMERICA</v>
      </c>
      <c r="F564" t="str">
        <f>INDEX(customers!G564:G2063, MATCH(Purchases!C564,customers!B564:B2063))</f>
        <v>MACHINERY</v>
      </c>
      <c r="G564" t="s">
        <v>9</v>
      </c>
      <c r="H564">
        <v>11918.84</v>
      </c>
      <c r="I564" s="1">
        <v>34860</v>
      </c>
      <c r="J564" t="s">
        <v>26</v>
      </c>
      <c r="K564" t="s">
        <v>1013</v>
      </c>
      <c r="L564">
        <v>0</v>
      </c>
      <c r="M564" t="s">
        <v>1014</v>
      </c>
    </row>
    <row r="565" spans="1:13" x14ac:dyDescent="0.25">
      <c r="A565">
        <v>2244</v>
      </c>
      <c r="B565">
        <v>1268</v>
      </c>
      <c r="C565" t="str">
        <f>IFERROR(INDEX(customers!B565:B2064,MATCH(Purchases!B565,customers!A565:A2064)), "None")</f>
        <v>Customer#000001268</v>
      </c>
      <c r="D565" t="str">
        <f>INDEX(Country!$B$2:$B$26,MATCH(INDEX(customers!$D$2:$D$1501,MATCH(Purchases!B565,customers!$A$2:$A$1501)),Country!$A$2:$A$26))</f>
        <v>UNITED STATES</v>
      </c>
      <c r="E565" t="str">
        <f>INDEX(Region!$C$2:$F$2,MATCH(INDEX(Country!$C$2:$C$26,MATCH(Purchases!D565,Country!$B$2:$B$26)), Region!$C$1:$F$1))</f>
        <v>MIDDLE EAST</v>
      </c>
      <c r="F565" t="str">
        <f>INDEX(customers!G565:G2064, MATCH(Purchases!C565,customers!B565:B2064))</f>
        <v>BUILDING</v>
      </c>
      <c r="G565" t="s">
        <v>16</v>
      </c>
      <c r="H565">
        <v>34877.519999999997</v>
      </c>
      <c r="I565" s="1">
        <v>33978</v>
      </c>
      <c r="J565" t="s">
        <v>13</v>
      </c>
      <c r="K565" t="s">
        <v>1015</v>
      </c>
      <c r="L565">
        <v>0</v>
      </c>
      <c r="M565" t="s">
        <v>1016</v>
      </c>
    </row>
    <row r="566" spans="1:13" x14ac:dyDescent="0.25">
      <c r="A566">
        <v>2245</v>
      </c>
      <c r="B566">
        <v>565</v>
      </c>
      <c r="C566" t="str">
        <f>IFERROR(INDEX(customers!B566:B2065,MATCH(Purchases!B566,customers!A566:A2065)), "None")</f>
        <v>Customer#000000565</v>
      </c>
      <c r="D566" t="str">
        <f>INDEX(Country!$B$2:$B$26,MATCH(INDEX(customers!$D$2:$D$1501,MATCH(Purchases!B566,customers!$A$2:$A$1501)),Country!$A$2:$A$26))</f>
        <v>EGYPT</v>
      </c>
      <c r="E566" t="str">
        <f>INDEX(Region!$C$2:$F$2,MATCH(INDEX(Country!$C$2:$C$26,MATCH(Purchases!D566,Country!$B$2:$B$26)), Region!$C$1:$F$1))</f>
        <v>MIDDLE EAST</v>
      </c>
      <c r="F566" t="str">
        <f>INDEX(customers!G566:G2065, MATCH(Purchases!C566,customers!B566:B2065))</f>
        <v>FURNITURE</v>
      </c>
      <c r="G566" t="s">
        <v>16</v>
      </c>
      <c r="H566">
        <v>257990.42</v>
      </c>
      <c r="I566" s="1">
        <v>34087</v>
      </c>
      <c r="J566" t="s">
        <v>31</v>
      </c>
      <c r="K566" t="s">
        <v>1017</v>
      </c>
      <c r="L566">
        <v>0</v>
      </c>
      <c r="M566" t="s">
        <v>1018</v>
      </c>
    </row>
    <row r="567" spans="1:13" x14ac:dyDescent="0.25">
      <c r="A567">
        <v>2246</v>
      </c>
      <c r="B567">
        <v>1124</v>
      </c>
      <c r="C567" t="str">
        <f>IFERROR(INDEX(customers!B567:B2066,MATCH(Purchases!B567,customers!A567:A2066)), "None")</f>
        <v>Customer#000001124</v>
      </c>
      <c r="D567" t="str">
        <f>INDEX(Country!$B$2:$B$26,MATCH(INDEX(customers!$D$2:$D$1501,MATCH(Purchases!B567,customers!$A$2:$A$1501)),Country!$A$2:$A$26))</f>
        <v>ARGENTINA</v>
      </c>
      <c r="E567" t="str">
        <f>INDEX(Region!$C$2:$F$2,MATCH(INDEX(Country!$C$2:$C$26,MATCH(Purchases!D567,Country!$B$2:$B$26)), Region!$C$1:$F$1))</f>
        <v>AMERICA</v>
      </c>
      <c r="F567" t="str">
        <f>INDEX(customers!G567:G2066, MATCH(Purchases!C567,customers!B567:B2066))</f>
        <v>BUILDING</v>
      </c>
      <c r="G567" t="s">
        <v>9</v>
      </c>
      <c r="H567">
        <v>100351.39</v>
      </c>
      <c r="I567" s="1">
        <v>35212</v>
      </c>
      <c r="J567" t="s">
        <v>23</v>
      </c>
      <c r="K567" t="s">
        <v>1019</v>
      </c>
      <c r="L567">
        <v>0</v>
      </c>
      <c r="M567" t="s">
        <v>1020</v>
      </c>
    </row>
    <row r="568" spans="1:13" x14ac:dyDescent="0.25">
      <c r="A568">
        <v>2247</v>
      </c>
      <c r="B568">
        <v>947</v>
      </c>
      <c r="C568" t="str">
        <f>IFERROR(INDEX(customers!B568:B2067,MATCH(Purchases!B568,customers!A568:A2067)), "None")</f>
        <v>Customer#000000947</v>
      </c>
      <c r="D568" t="str">
        <f>INDEX(Country!$B$2:$B$26,MATCH(INDEX(customers!$D$2:$D$1501,MATCH(Purchases!B568,customers!$A$2:$A$1501)),Country!$A$2:$A$26))</f>
        <v>RUSSIA</v>
      </c>
      <c r="E568" t="str">
        <f>INDEX(Region!$C$2:$F$2,MATCH(INDEX(Country!$C$2:$C$26,MATCH(Purchases!D568,Country!$B$2:$B$26)), Region!$C$1:$F$1))</f>
        <v>EUROPE</v>
      </c>
      <c r="F568" t="str">
        <f>INDEX(customers!G568:G2067, MATCH(Purchases!C568,customers!B568:B2067))</f>
        <v>BUILDING</v>
      </c>
      <c r="G568" t="s">
        <v>16</v>
      </c>
      <c r="H568">
        <v>20406.41</v>
      </c>
      <c r="I568" s="1">
        <v>33818</v>
      </c>
      <c r="J568" t="s">
        <v>23</v>
      </c>
      <c r="K568" t="s">
        <v>1021</v>
      </c>
      <c r="L568">
        <v>0</v>
      </c>
      <c r="M568" t="s">
        <v>1022</v>
      </c>
    </row>
    <row r="569" spans="1:13" x14ac:dyDescent="0.25">
      <c r="A569">
        <v>2272</v>
      </c>
      <c r="B569">
        <v>1384</v>
      </c>
      <c r="C569" t="str">
        <f>IFERROR(INDEX(customers!B569:B2068,MATCH(Purchases!B569,customers!A569:A2068)), "None")</f>
        <v>Customer#000001384</v>
      </c>
      <c r="D569" t="str">
        <f>INDEX(Country!$B$2:$B$26,MATCH(INDEX(customers!$D$2:$D$1501,MATCH(Purchases!B569,customers!$A$2:$A$1501)),Country!$A$2:$A$26))</f>
        <v>INDIA</v>
      </c>
      <c r="E569" t="str">
        <f>INDEX(Region!$C$2:$F$2,MATCH(INDEX(Country!$C$2:$C$26,MATCH(Purchases!D569,Country!$B$2:$B$26)), Region!$C$1:$F$1))</f>
        <v>ASIA</v>
      </c>
      <c r="F569" t="str">
        <f>INDEX(customers!G569:G2068, MATCH(Purchases!C569,customers!B569:B2068))</f>
        <v>HOUSEHOLD</v>
      </c>
      <c r="G569" t="s">
        <v>16</v>
      </c>
      <c r="H569">
        <v>186159.7</v>
      </c>
      <c r="I569" s="1">
        <v>34072</v>
      </c>
      <c r="J569" t="s">
        <v>26</v>
      </c>
      <c r="K569" t="s">
        <v>189</v>
      </c>
      <c r="L569">
        <v>0</v>
      </c>
      <c r="M569" t="s">
        <v>1023</v>
      </c>
    </row>
    <row r="570" spans="1:13" x14ac:dyDescent="0.25">
      <c r="A570">
        <v>2273</v>
      </c>
      <c r="B570">
        <v>1343</v>
      </c>
      <c r="C570" t="str">
        <f>IFERROR(INDEX(customers!B570:B2069,MATCH(Purchases!B570,customers!A570:A2069)), "None")</f>
        <v>Customer#000001343</v>
      </c>
      <c r="D570" t="str">
        <f>INDEX(Country!$B$2:$B$26,MATCH(INDEX(customers!$D$2:$D$1501,MATCH(Purchases!B570,customers!$A$2:$A$1501)),Country!$A$2:$A$26))</f>
        <v>CHINA</v>
      </c>
      <c r="E570" t="str">
        <f>INDEX(Region!$C$2:$F$2,MATCH(INDEX(Country!$C$2:$C$26,MATCH(Purchases!D570,Country!$B$2:$B$26)), Region!$C$1:$F$1))</f>
        <v>AMERICA</v>
      </c>
      <c r="F570" t="str">
        <f>INDEX(customers!G570:G2069, MATCH(Purchases!C570,customers!B570:B2069))</f>
        <v>AUTOMOBILE</v>
      </c>
      <c r="G570" t="s">
        <v>9</v>
      </c>
      <c r="H570">
        <v>223151.74</v>
      </c>
      <c r="I570" s="1">
        <v>35413</v>
      </c>
      <c r="J570" t="s">
        <v>10</v>
      </c>
      <c r="K570" t="s">
        <v>170</v>
      </c>
      <c r="L570">
        <v>0</v>
      </c>
      <c r="M570" t="s">
        <v>1024</v>
      </c>
    </row>
    <row r="571" spans="1:13" x14ac:dyDescent="0.25">
      <c r="A571">
        <v>2274</v>
      </c>
      <c r="B571">
        <v>1040</v>
      </c>
      <c r="C571" t="str">
        <f>IFERROR(INDEX(customers!B571:B2070,MATCH(Purchases!B571,customers!A571:A2070)), "None")</f>
        <v>Customer#000001040</v>
      </c>
      <c r="D571" t="str">
        <f>INDEX(Country!$B$2:$B$26,MATCH(INDEX(customers!$D$2:$D$1501,MATCH(Purchases!B571,customers!$A$2:$A$1501)),Country!$A$2:$A$26))</f>
        <v>IRAQ</v>
      </c>
      <c r="E571" t="str">
        <f>INDEX(Region!$C$2:$F$2,MATCH(INDEX(Country!$C$2:$C$26,MATCH(Purchases!D571,Country!$B$2:$B$26)), Region!$C$1:$F$1))</f>
        <v>MIDDLE EAST</v>
      </c>
      <c r="F571" t="str">
        <f>INDEX(customers!G571:G2070, MATCH(Purchases!C571,customers!B571:B2070))</f>
        <v>BUILDING</v>
      </c>
      <c r="G571" t="s">
        <v>16</v>
      </c>
      <c r="H571">
        <v>62910.69</v>
      </c>
      <c r="I571" s="1">
        <v>34216</v>
      </c>
      <c r="J571" t="s">
        <v>23</v>
      </c>
      <c r="K571" t="s">
        <v>721</v>
      </c>
      <c r="L571">
        <v>0</v>
      </c>
      <c r="M571" t="s">
        <v>1025</v>
      </c>
    </row>
    <row r="572" spans="1:13" x14ac:dyDescent="0.25">
      <c r="A572">
        <v>2275</v>
      </c>
      <c r="B572">
        <v>1484</v>
      </c>
      <c r="C572" t="str">
        <f>IFERROR(INDEX(customers!B572:B2071,MATCH(Purchases!B572,customers!A572:A2071)), "None")</f>
        <v>Customer#000001484</v>
      </c>
      <c r="D572" t="str">
        <f>INDEX(Country!$B$2:$B$26,MATCH(INDEX(customers!$D$2:$D$1501,MATCH(Purchases!B572,customers!$A$2:$A$1501)),Country!$A$2:$A$26))</f>
        <v>CHINA</v>
      </c>
      <c r="E572" t="str">
        <f>INDEX(Region!$C$2:$F$2,MATCH(INDEX(Country!$C$2:$C$26,MATCH(Purchases!D572,Country!$B$2:$B$26)), Region!$C$1:$F$1))</f>
        <v>AMERICA</v>
      </c>
      <c r="F572" t="str">
        <f>INDEX(customers!G572:G2071, MATCH(Purchases!C572,customers!B572:B2071))</f>
        <v>FURNITURE</v>
      </c>
      <c r="G572" t="s">
        <v>16</v>
      </c>
      <c r="H572">
        <v>54526.45</v>
      </c>
      <c r="I572" s="1">
        <v>33899</v>
      </c>
      <c r="J572" t="s">
        <v>23</v>
      </c>
      <c r="K572" t="s">
        <v>203</v>
      </c>
      <c r="L572">
        <v>0</v>
      </c>
      <c r="M572" t="s">
        <v>1026</v>
      </c>
    </row>
    <row r="573" spans="1:13" x14ac:dyDescent="0.25">
      <c r="A573">
        <v>2276</v>
      </c>
      <c r="B573">
        <v>415</v>
      </c>
      <c r="C573" t="str">
        <f>IFERROR(INDEX(customers!B573:B2072,MATCH(Purchases!B573,customers!A573:A2072)), "None")</f>
        <v>None</v>
      </c>
      <c r="D573" t="str">
        <f>INDEX(Country!$B$2:$B$26,MATCH(INDEX(customers!$D$2:$D$1501,MATCH(Purchases!B573,customers!$A$2:$A$1501)),Country!$A$2:$A$26))</f>
        <v>UNITED KINGDOM</v>
      </c>
      <c r="E573" t="str">
        <f>INDEX(Region!$C$2:$F$2,MATCH(INDEX(Country!$C$2:$C$26,MATCH(Purchases!D573,Country!$B$2:$B$26)), Region!$C$1:$F$1))</f>
        <v>MIDDLE EAST</v>
      </c>
      <c r="F573" t="str">
        <f>INDEX(customers!G573:G2072, MATCH(Purchases!C573,customers!B573:B2072))</f>
        <v>MACHINERY</v>
      </c>
      <c r="G573" t="s">
        <v>9</v>
      </c>
      <c r="H573">
        <v>177003.87</v>
      </c>
      <c r="I573" s="1">
        <v>35184</v>
      </c>
      <c r="J573" t="s">
        <v>23</v>
      </c>
      <c r="K573" t="s">
        <v>929</v>
      </c>
      <c r="L573">
        <v>0</v>
      </c>
      <c r="M573" t="s">
        <v>1027</v>
      </c>
    </row>
    <row r="574" spans="1:13" x14ac:dyDescent="0.25">
      <c r="A574">
        <v>2277</v>
      </c>
      <c r="B574">
        <v>889</v>
      </c>
      <c r="C574" t="str">
        <f>IFERROR(INDEX(customers!B574:B2073,MATCH(Purchases!B574,customers!A574:A2073)), "None")</f>
        <v>Customer#000000889</v>
      </c>
      <c r="D574" t="str">
        <f>INDEX(Country!$B$2:$B$26,MATCH(INDEX(customers!$D$2:$D$1501,MATCH(Purchases!B574,customers!$A$2:$A$1501)),Country!$A$2:$A$26))</f>
        <v>JORDAN</v>
      </c>
      <c r="E574" t="str">
        <f>INDEX(Region!$C$2:$F$2,MATCH(INDEX(Country!$C$2:$C$26,MATCH(Purchases!D574,Country!$B$2:$B$26)), Region!$C$1:$F$1))</f>
        <v>ASIA</v>
      </c>
      <c r="F574" t="str">
        <f>INDEX(customers!G574:G2073, MATCH(Purchases!C574,customers!B574:B2073))</f>
        <v>FURNITURE</v>
      </c>
      <c r="G574" t="s">
        <v>16</v>
      </c>
      <c r="H574">
        <v>104747.35</v>
      </c>
      <c r="I574" s="1">
        <v>34701</v>
      </c>
      <c r="J574" t="s">
        <v>23</v>
      </c>
      <c r="K574" t="s">
        <v>78</v>
      </c>
      <c r="L574">
        <v>0</v>
      </c>
      <c r="M574" t="s">
        <v>1028</v>
      </c>
    </row>
    <row r="575" spans="1:13" x14ac:dyDescent="0.25">
      <c r="A575">
        <v>2278</v>
      </c>
      <c r="B575">
        <v>1406</v>
      </c>
      <c r="C575" t="str">
        <f>IFERROR(INDEX(customers!B575:B2074,MATCH(Purchases!B575,customers!A575:A2074)), "None")</f>
        <v>Customer#000001406</v>
      </c>
      <c r="D575" t="str">
        <f>INDEX(Country!$B$2:$B$26,MATCH(INDEX(customers!$D$2:$D$1501,MATCH(Purchases!B575,customers!$A$2:$A$1501)),Country!$A$2:$A$26))</f>
        <v>ETHIOPIA</v>
      </c>
      <c r="E575" t="e">
        <f>INDEX(Region!$C$2:$F$2,MATCH(INDEX(Country!$C$2:$C$26,MATCH(Purchases!D575,Country!$B$2:$B$26)), Region!$C$1:$F$1))</f>
        <v>#N/A</v>
      </c>
      <c r="F575" t="str">
        <f>INDEX(customers!G575:G2074, MATCH(Purchases!C575,customers!B575:B2074))</f>
        <v>HOUSEHOLD</v>
      </c>
      <c r="G575" t="s">
        <v>9</v>
      </c>
      <c r="H575">
        <v>154671.54</v>
      </c>
      <c r="I575" s="1">
        <v>35910</v>
      </c>
      <c r="J575" t="s">
        <v>31</v>
      </c>
      <c r="K575" t="s">
        <v>399</v>
      </c>
      <c r="L575">
        <v>0</v>
      </c>
      <c r="M575" t="s">
        <v>1029</v>
      </c>
    </row>
    <row r="576" spans="1:13" x14ac:dyDescent="0.25">
      <c r="A576">
        <v>2279</v>
      </c>
      <c r="B576">
        <v>794</v>
      </c>
      <c r="C576" t="str">
        <f>IFERROR(INDEX(customers!B576:B2075,MATCH(Purchases!B576,customers!A576:A2075)), "None")</f>
        <v>Customer#000000794</v>
      </c>
      <c r="D576" t="str">
        <f>INDEX(Country!$B$2:$B$26,MATCH(INDEX(customers!$D$2:$D$1501,MATCH(Purchases!B576,customers!$A$2:$A$1501)),Country!$A$2:$A$26))</f>
        <v>UNITED KINGDOM</v>
      </c>
      <c r="E576" t="str">
        <f>INDEX(Region!$C$2:$F$2,MATCH(INDEX(Country!$C$2:$C$26,MATCH(Purchases!D576,Country!$B$2:$B$26)), Region!$C$1:$F$1))</f>
        <v>MIDDLE EAST</v>
      </c>
      <c r="F576" t="str">
        <f>INDEX(customers!G576:G2075, MATCH(Purchases!C576,customers!B576:B2075))</f>
        <v>FURNITURE</v>
      </c>
      <c r="G576" t="s">
        <v>16</v>
      </c>
      <c r="H576">
        <v>187322.08</v>
      </c>
      <c r="I576" s="1">
        <v>34023</v>
      </c>
      <c r="J576" t="s">
        <v>31</v>
      </c>
      <c r="K576" t="s">
        <v>1030</v>
      </c>
      <c r="L576">
        <v>0</v>
      </c>
      <c r="M576" t="s">
        <v>1031</v>
      </c>
    </row>
    <row r="577" spans="1:13" x14ac:dyDescent="0.25">
      <c r="A577">
        <v>2304</v>
      </c>
      <c r="B577">
        <v>451</v>
      </c>
      <c r="C577" t="str">
        <f>IFERROR(INDEX(customers!B577:B2076,MATCH(Purchases!B577,customers!A577:A2076)), "None")</f>
        <v>None</v>
      </c>
      <c r="D577" t="str">
        <f>INDEX(Country!$B$2:$B$26,MATCH(INDEX(customers!$D$2:$D$1501,MATCH(Purchases!B577,customers!$A$2:$A$1501)),Country!$A$2:$A$26))</f>
        <v>SAUDI ARABIA</v>
      </c>
      <c r="E577" t="str">
        <f>INDEX(Region!$C$2:$F$2,MATCH(INDEX(Country!$C$2:$C$26,MATCH(Purchases!D577,Country!$B$2:$B$26)), Region!$C$1:$F$1))</f>
        <v>MIDDLE EAST</v>
      </c>
      <c r="F577" t="str">
        <f>INDEX(customers!G577:G2076, MATCH(Purchases!C577,customers!B577:B2076))</f>
        <v>MACHINERY</v>
      </c>
      <c r="G577" t="s">
        <v>16</v>
      </c>
      <c r="H577">
        <v>136763.46</v>
      </c>
      <c r="I577" s="1">
        <v>34341</v>
      </c>
      <c r="J577" t="s">
        <v>23</v>
      </c>
      <c r="K577" t="s">
        <v>1032</v>
      </c>
      <c r="L577">
        <v>0</v>
      </c>
      <c r="M577" t="s">
        <v>1033</v>
      </c>
    </row>
    <row r="578" spans="1:13" x14ac:dyDescent="0.25">
      <c r="A578">
        <v>2305</v>
      </c>
      <c r="B578">
        <v>421</v>
      </c>
      <c r="C578" t="str">
        <f>IFERROR(INDEX(customers!B578:B2077,MATCH(Purchases!B578,customers!A578:A2077)), "None")</f>
        <v>None</v>
      </c>
      <c r="D578" t="str">
        <f>INDEX(Country!$B$2:$B$26,MATCH(INDEX(customers!$D$2:$D$1501,MATCH(Purchases!B578,customers!$A$2:$A$1501)),Country!$A$2:$A$26))</f>
        <v>JORDAN</v>
      </c>
      <c r="E578" t="str">
        <f>INDEX(Region!$C$2:$F$2,MATCH(INDEX(Country!$C$2:$C$26,MATCH(Purchases!D578,Country!$B$2:$B$26)), Region!$C$1:$F$1))</f>
        <v>ASIA</v>
      </c>
      <c r="F578" t="str">
        <f>INDEX(customers!G578:G2077, MATCH(Purchases!C578,customers!B578:B2077))</f>
        <v>MACHINERY</v>
      </c>
      <c r="G578" t="s">
        <v>16</v>
      </c>
      <c r="H578">
        <v>154302.46</v>
      </c>
      <c r="I578" s="1">
        <v>33995</v>
      </c>
      <c r="J578" t="s">
        <v>26</v>
      </c>
      <c r="K578" t="s">
        <v>55</v>
      </c>
      <c r="L578">
        <v>0</v>
      </c>
      <c r="M578" t="s">
        <v>1034</v>
      </c>
    </row>
    <row r="579" spans="1:13" x14ac:dyDescent="0.25">
      <c r="A579">
        <v>2306</v>
      </c>
      <c r="B579">
        <v>268</v>
      </c>
      <c r="C579" t="str">
        <f>IFERROR(INDEX(customers!B579:B2078,MATCH(Purchases!B579,customers!A579:A2078)), "None")</f>
        <v>None</v>
      </c>
      <c r="D579" t="str">
        <f>INDEX(Country!$B$2:$B$26,MATCH(INDEX(customers!$D$2:$D$1501,MATCH(Purchases!B579,customers!$A$2:$A$1501)),Country!$A$2:$A$26))</f>
        <v>CANADA</v>
      </c>
      <c r="E579" t="str">
        <f>INDEX(Region!$C$2:$F$2,MATCH(INDEX(Country!$C$2:$C$26,MATCH(Purchases!D579,Country!$B$2:$B$26)), Region!$C$1:$F$1))</f>
        <v>AMERICA</v>
      </c>
      <c r="F579" t="str">
        <f>INDEX(customers!G579:G2078, MATCH(Purchases!C579,customers!B579:B2078))</f>
        <v>MACHINERY</v>
      </c>
      <c r="G579" t="s">
        <v>9</v>
      </c>
      <c r="H579">
        <v>341859.2</v>
      </c>
      <c r="I579" s="1">
        <v>34906</v>
      </c>
      <c r="J579" t="s">
        <v>26</v>
      </c>
      <c r="K579" t="s">
        <v>1035</v>
      </c>
      <c r="L579">
        <v>0</v>
      </c>
      <c r="M579" t="s">
        <v>1036</v>
      </c>
    </row>
    <row r="580" spans="1:13" x14ac:dyDescent="0.25">
      <c r="A580">
        <v>2307</v>
      </c>
      <c r="B580">
        <v>1042</v>
      </c>
      <c r="C580" t="str">
        <f>IFERROR(INDEX(customers!B580:B2079,MATCH(Purchases!B580,customers!A580:A2079)), "None")</f>
        <v>Customer#000001042</v>
      </c>
      <c r="D580" t="str">
        <f>INDEX(Country!$B$2:$B$26,MATCH(INDEX(customers!$D$2:$D$1501,MATCH(Purchases!B580,customers!$A$2:$A$1501)),Country!$A$2:$A$26))</f>
        <v>ETHIOPIA</v>
      </c>
      <c r="E580" t="e">
        <f>INDEX(Region!$C$2:$F$2,MATCH(INDEX(Country!$C$2:$C$26,MATCH(Purchases!D580,Country!$B$2:$B$26)), Region!$C$1:$F$1))</f>
        <v>#N/A</v>
      </c>
      <c r="F580" t="str">
        <f>INDEX(customers!G580:G2079, MATCH(Purchases!C580,customers!B580:B2079))</f>
        <v>FURNITURE</v>
      </c>
      <c r="G580" t="s">
        <v>16</v>
      </c>
      <c r="H580">
        <v>79156.350000000006</v>
      </c>
      <c r="I580" s="1">
        <v>34149</v>
      </c>
      <c r="J580" t="s">
        <v>10</v>
      </c>
      <c r="K580" t="s">
        <v>851</v>
      </c>
      <c r="L580">
        <v>0</v>
      </c>
      <c r="M580" t="s">
        <v>1037</v>
      </c>
    </row>
    <row r="581" spans="1:13" x14ac:dyDescent="0.25">
      <c r="A581">
        <v>2308</v>
      </c>
      <c r="B581">
        <v>239</v>
      </c>
      <c r="C581" t="str">
        <f>IFERROR(INDEX(customers!B581:B2080,MATCH(Purchases!B581,customers!A581:A2080)), "None")</f>
        <v>None</v>
      </c>
      <c r="D581" t="str">
        <f>INDEX(Country!$B$2:$B$26,MATCH(INDEX(customers!$D$2:$D$1501,MATCH(Purchases!B581,customers!$A$2:$A$1501)),Country!$A$2:$A$26))</f>
        <v>INDONESIA</v>
      </c>
      <c r="E581" t="str">
        <f>INDEX(Region!$C$2:$F$2,MATCH(INDEX(Country!$C$2:$C$26,MATCH(Purchases!D581,Country!$B$2:$B$26)), Region!$C$1:$F$1))</f>
        <v>ASIA</v>
      </c>
      <c r="F581" t="str">
        <f>INDEX(customers!G581:G2080, MATCH(Purchases!C581,customers!B581:B2080))</f>
        <v>MACHINERY</v>
      </c>
      <c r="G581" t="s">
        <v>16</v>
      </c>
      <c r="H581">
        <v>78112.08</v>
      </c>
      <c r="I581" s="1">
        <v>33902</v>
      </c>
      <c r="J581" t="s">
        <v>23</v>
      </c>
      <c r="K581" t="s">
        <v>906</v>
      </c>
      <c r="L581">
        <v>0</v>
      </c>
      <c r="M581" t="s">
        <v>1038</v>
      </c>
    </row>
    <row r="582" spans="1:13" x14ac:dyDescent="0.25">
      <c r="A582">
        <v>2309</v>
      </c>
      <c r="B582">
        <v>997</v>
      </c>
      <c r="C582" t="str">
        <f>IFERROR(INDEX(customers!B582:B2081,MATCH(Purchases!B582,customers!A582:A2081)), "None")</f>
        <v>Customer#000000997</v>
      </c>
      <c r="D582" t="str">
        <f>INDEX(Country!$B$2:$B$26,MATCH(INDEX(customers!$D$2:$D$1501,MATCH(Purchases!B582,customers!$A$2:$A$1501)),Country!$A$2:$A$26))</f>
        <v>PERU</v>
      </c>
      <c r="E582" t="str">
        <f>INDEX(Region!$C$2:$F$2,MATCH(INDEX(Country!$C$2:$C$26,MATCH(Purchases!D582,Country!$B$2:$B$26)), Region!$C$1:$F$1))</f>
        <v>ASIA</v>
      </c>
      <c r="F582" t="str">
        <f>INDEX(customers!G582:G2081, MATCH(Purchases!C582,customers!B582:B2081))</f>
        <v>FURNITURE</v>
      </c>
      <c r="G582" t="s">
        <v>9</v>
      </c>
      <c r="H582">
        <v>194143.51</v>
      </c>
      <c r="I582" s="1">
        <v>34946</v>
      </c>
      <c r="J582" t="s">
        <v>10</v>
      </c>
      <c r="K582" t="s">
        <v>261</v>
      </c>
      <c r="L582">
        <v>0</v>
      </c>
      <c r="M582" t="s">
        <v>1039</v>
      </c>
    </row>
    <row r="583" spans="1:13" x14ac:dyDescent="0.25">
      <c r="A583">
        <v>2310</v>
      </c>
      <c r="B583">
        <v>304</v>
      </c>
      <c r="C583" t="str">
        <f>IFERROR(INDEX(customers!B583:B2082,MATCH(Purchases!B583,customers!A583:A2082)), "None")</f>
        <v>None</v>
      </c>
      <c r="D583" t="str">
        <f>INDEX(Country!$B$2:$B$26,MATCH(INDEX(customers!$D$2:$D$1501,MATCH(Purchases!B583,customers!$A$2:$A$1501)),Country!$A$2:$A$26))</f>
        <v>ALGERIA</v>
      </c>
      <c r="E583" t="e">
        <f>INDEX(Region!$C$2:$F$2,MATCH(INDEX(Country!$C$2:$C$26,MATCH(Purchases!D583,Country!$B$2:$B$26)), Region!$C$1:$F$1))</f>
        <v>#N/A</v>
      </c>
      <c r="F583" t="str">
        <f>INDEX(customers!G583:G2082, MATCH(Purchases!C583,customers!B583:B2082))</f>
        <v>MACHINERY</v>
      </c>
      <c r="G583" t="s">
        <v>9</v>
      </c>
      <c r="H583">
        <v>121341.69</v>
      </c>
      <c r="I583" s="1">
        <v>35328</v>
      </c>
      <c r="J583" t="s">
        <v>10</v>
      </c>
      <c r="K583" t="s">
        <v>809</v>
      </c>
      <c r="L583">
        <v>0</v>
      </c>
      <c r="M583" t="s">
        <v>1040</v>
      </c>
    </row>
    <row r="584" spans="1:13" x14ac:dyDescent="0.25">
      <c r="A584">
        <v>2311</v>
      </c>
      <c r="B584">
        <v>718</v>
      </c>
      <c r="C584" t="str">
        <f>IFERROR(INDEX(customers!B584:B2083,MATCH(Purchases!B584,customers!A584:A2083)), "None")</f>
        <v>Customer#000000718</v>
      </c>
      <c r="D584" t="str">
        <f>INDEX(Country!$B$2:$B$26,MATCH(INDEX(customers!$D$2:$D$1501,MATCH(Purchases!B584,customers!$A$2:$A$1501)),Country!$A$2:$A$26))</f>
        <v>SAUDI ARABIA</v>
      </c>
      <c r="E584" t="str">
        <f>INDEX(Region!$C$2:$F$2,MATCH(INDEX(Country!$C$2:$C$26,MATCH(Purchases!D584,Country!$B$2:$B$26)), Region!$C$1:$F$1))</f>
        <v>MIDDLE EAST</v>
      </c>
      <c r="F584" t="str">
        <f>INDEX(customers!G584:G2083, MATCH(Purchases!C584,customers!B584:B2083))</f>
        <v>HOUSEHOLD</v>
      </c>
      <c r="G584" t="s">
        <v>48</v>
      </c>
      <c r="H584">
        <v>208795.07</v>
      </c>
      <c r="I584" s="1">
        <v>34821</v>
      </c>
      <c r="J584" t="s">
        <v>26</v>
      </c>
      <c r="K584" t="s">
        <v>1041</v>
      </c>
      <c r="L584">
        <v>0</v>
      </c>
      <c r="M584" t="s">
        <v>1042</v>
      </c>
    </row>
    <row r="585" spans="1:13" x14ac:dyDescent="0.25">
      <c r="A585">
        <v>2336</v>
      </c>
      <c r="B585">
        <v>1414</v>
      </c>
      <c r="C585" t="str">
        <f>IFERROR(INDEX(customers!B585:B2084,MATCH(Purchases!B585,customers!A585:A2084)), "None")</f>
        <v>Customer#000001414</v>
      </c>
      <c r="D585" t="str">
        <f>INDEX(Country!$B$2:$B$26,MATCH(INDEX(customers!$D$2:$D$1501,MATCH(Purchases!B585,customers!$A$2:$A$1501)),Country!$A$2:$A$26))</f>
        <v>SAUDI ARABIA</v>
      </c>
      <c r="E585" t="str">
        <f>INDEX(Region!$C$2:$F$2,MATCH(INDEX(Country!$C$2:$C$26,MATCH(Purchases!D585,Country!$B$2:$B$26)), Region!$C$1:$F$1))</f>
        <v>MIDDLE EAST</v>
      </c>
      <c r="F585" t="str">
        <f>INDEX(customers!G585:G2084, MATCH(Purchases!C585,customers!B585:B2084))</f>
        <v>BUILDING</v>
      </c>
      <c r="G585" t="s">
        <v>9</v>
      </c>
      <c r="H585">
        <v>37197.01</v>
      </c>
      <c r="I585" s="1">
        <v>35071</v>
      </c>
      <c r="J585" t="s">
        <v>23</v>
      </c>
      <c r="K585" t="s">
        <v>1043</v>
      </c>
      <c r="L585">
        <v>0</v>
      </c>
      <c r="M585" t="s">
        <v>1044</v>
      </c>
    </row>
    <row r="586" spans="1:13" x14ac:dyDescent="0.25">
      <c r="A586">
        <v>2337</v>
      </c>
      <c r="B586">
        <v>1402</v>
      </c>
      <c r="C586" t="str">
        <f>IFERROR(INDEX(customers!B586:B2085,MATCH(Purchases!B586,customers!A586:A2085)), "None")</f>
        <v>Customer#000001402</v>
      </c>
      <c r="D586" t="str">
        <f>INDEX(Country!$B$2:$B$26,MATCH(INDEX(customers!$D$2:$D$1501,MATCH(Purchases!B586,customers!$A$2:$A$1501)),Country!$A$2:$A$26))</f>
        <v>FRANCE</v>
      </c>
      <c r="E586" t="str">
        <f>INDEX(Region!$C$2:$F$2,MATCH(INDEX(Country!$C$2:$C$26,MATCH(Purchases!D586,Country!$B$2:$B$26)), Region!$C$1:$F$1))</f>
        <v>EUROPE</v>
      </c>
      <c r="F586" t="str">
        <f>INDEX(customers!G586:G2085, MATCH(Purchases!C586,customers!B586:B2085))</f>
        <v>AUTOMOBILE</v>
      </c>
      <c r="G586" t="s">
        <v>9</v>
      </c>
      <c r="H586">
        <v>65214.59</v>
      </c>
      <c r="I586" s="1">
        <v>35599</v>
      </c>
      <c r="J586" t="s">
        <v>23</v>
      </c>
      <c r="K586" t="s">
        <v>1045</v>
      </c>
      <c r="L586">
        <v>0</v>
      </c>
      <c r="M586" t="s">
        <v>1046</v>
      </c>
    </row>
    <row r="587" spans="1:13" x14ac:dyDescent="0.25">
      <c r="A587">
        <v>2338</v>
      </c>
      <c r="B587">
        <v>1394</v>
      </c>
      <c r="C587" t="str">
        <f>IFERROR(INDEX(customers!B587:B2086,MATCH(Purchases!B587,customers!A587:A2086)), "None")</f>
        <v>Customer#000001394</v>
      </c>
      <c r="D587" t="str">
        <f>INDEX(Country!$B$2:$B$26,MATCH(INDEX(customers!$D$2:$D$1501,MATCH(Purchases!B587,customers!$A$2:$A$1501)),Country!$A$2:$A$26))</f>
        <v>CANADA</v>
      </c>
      <c r="E587" t="str">
        <f>INDEX(Region!$C$2:$F$2,MATCH(INDEX(Country!$C$2:$C$26,MATCH(Purchases!D587,Country!$B$2:$B$26)), Region!$C$1:$F$1))</f>
        <v>AMERICA</v>
      </c>
      <c r="F587" t="str">
        <f>INDEX(customers!G587:G2086, MATCH(Purchases!C587,customers!B587:B2086))</f>
        <v>MACHINERY</v>
      </c>
      <c r="G587" t="s">
        <v>9</v>
      </c>
      <c r="H587">
        <v>41743.980000000003</v>
      </c>
      <c r="I587" s="1">
        <v>35688</v>
      </c>
      <c r="J587" t="s">
        <v>26</v>
      </c>
      <c r="K587" t="s">
        <v>11</v>
      </c>
      <c r="L587">
        <v>0</v>
      </c>
      <c r="M587" t="s">
        <v>1047</v>
      </c>
    </row>
    <row r="588" spans="1:13" x14ac:dyDescent="0.25">
      <c r="A588">
        <v>2339</v>
      </c>
      <c r="B588">
        <v>1084</v>
      </c>
      <c r="C588" t="str">
        <f>IFERROR(INDEX(customers!B588:B2087,MATCH(Purchases!B588,customers!A588:A2087)), "None")</f>
        <v>Customer#000001084</v>
      </c>
      <c r="D588" t="str">
        <f>INDEX(Country!$B$2:$B$26,MATCH(INDEX(customers!$D$2:$D$1501,MATCH(Purchases!B588,customers!$A$2:$A$1501)),Country!$A$2:$A$26))</f>
        <v>BRAZIL</v>
      </c>
      <c r="E588" t="str">
        <f>INDEX(Region!$C$2:$F$2,MATCH(INDEX(Country!$C$2:$C$26,MATCH(Purchases!D588,Country!$B$2:$B$26)), Region!$C$1:$F$1))</f>
        <v>AMERICA</v>
      </c>
      <c r="F588" t="str">
        <f>INDEX(customers!G588:G2087, MATCH(Purchases!C588,customers!B588:B2087))</f>
        <v>FURNITURE</v>
      </c>
      <c r="G588" t="s">
        <v>16</v>
      </c>
      <c r="H588">
        <v>87620.47</v>
      </c>
      <c r="I588" s="1">
        <v>34318</v>
      </c>
      <c r="J588" t="s">
        <v>10</v>
      </c>
      <c r="K588" t="s">
        <v>860</v>
      </c>
      <c r="L588">
        <v>0</v>
      </c>
      <c r="M588" t="s">
        <v>1048</v>
      </c>
    </row>
    <row r="589" spans="1:13" x14ac:dyDescent="0.25">
      <c r="A589">
        <v>2340</v>
      </c>
      <c r="B589">
        <v>646</v>
      </c>
      <c r="C589" t="str">
        <f>IFERROR(INDEX(customers!B589:B2088,MATCH(Purchases!B589,customers!A589:A2088)), "None")</f>
        <v>Customer#000000646</v>
      </c>
      <c r="D589" t="str">
        <f>INDEX(Country!$B$2:$B$26,MATCH(INDEX(customers!$D$2:$D$1501,MATCH(Purchases!B589,customers!$A$2:$A$1501)),Country!$A$2:$A$26))</f>
        <v>BRAZIL</v>
      </c>
      <c r="E589" t="str">
        <f>INDEX(Region!$C$2:$F$2,MATCH(INDEX(Country!$C$2:$C$26,MATCH(Purchases!D589,Country!$B$2:$B$26)), Region!$C$1:$F$1))</f>
        <v>AMERICA</v>
      </c>
      <c r="F589" t="str">
        <f>INDEX(customers!G589:G2088, MATCH(Purchases!C589,customers!B589:B2088))</f>
        <v>HOUSEHOLD</v>
      </c>
      <c r="G589" t="s">
        <v>9</v>
      </c>
      <c r="H589">
        <v>47690.57</v>
      </c>
      <c r="I589" s="1">
        <v>35076</v>
      </c>
      <c r="J589" t="s">
        <v>13</v>
      </c>
      <c r="K589" t="s">
        <v>1049</v>
      </c>
      <c r="L589">
        <v>0</v>
      </c>
      <c r="M589" t="s">
        <v>1050</v>
      </c>
    </row>
    <row r="590" spans="1:13" x14ac:dyDescent="0.25">
      <c r="A590">
        <v>2341</v>
      </c>
      <c r="B590">
        <v>817</v>
      </c>
      <c r="C590" t="str">
        <f>IFERROR(INDEX(customers!B590:B2089,MATCH(Purchases!B590,customers!A590:A2089)), "None")</f>
        <v>Customer#000000817</v>
      </c>
      <c r="D590" t="str">
        <f>INDEX(Country!$B$2:$B$26,MATCH(INDEX(customers!$D$2:$D$1501,MATCH(Purchases!B590,customers!$A$2:$A$1501)),Country!$A$2:$A$26))</f>
        <v>ALGERIA</v>
      </c>
      <c r="E590" t="e">
        <f>INDEX(Region!$C$2:$F$2,MATCH(INDEX(Country!$C$2:$C$26,MATCH(Purchases!D590,Country!$B$2:$B$26)), Region!$C$1:$F$1))</f>
        <v>#N/A</v>
      </c>
      <c r="F590" t="str">
        <f>INDEX(customers!G590:G2089, MATCH(Purchases!C590,customers!B590:B2089))</f>
        <v>MACHINERY</v>
      </c>
      <c r="G590" t="s">
        <v>16</v>
      </c>
      <c r="H590">
        <v>90460.36</v>
      </c>
      <c r="I590" s="1">
        <v>34119</v>
      </c>
      <c r="J590" t="s">
        <v>10</v>
      </c>
      <c r="K590" t="s">
        <v>1051</v>
      </c>
      <c r="L590">
        <v>0</v>
      </c>
      <c r="M590" t="s">
        <v>1052</v>
      </c>
    </row>
    <row r="591" spans="1:13" x14ac:dyDescent="0.25">
      <c r="A591">
        <v>2342</v>
      </c>
      <c r="B591">
        <v>365</v>
      </c>
      <c r="C591" t="str">
        <f>IFERROR(INDEX(customers!B591:B2090,MATCH(Purchases!B591,customers!A591:A2090)), "None")</f>
        <v>None</v>
      </c>
      <c r="D591" t="str">
        <f>INDEX(Country!$B$2:$B$26,MATCH(INDEX(customers!$D$2:$D$1501,MATCH(Purchases!B591,customers!$A$2:$A$1501)),Country!$A$2:$A$26))</f>
        <v>UNITED STATES</v>
      </c>
      <c r="E591" t="str">
        <f>INDEX(Region!$C$2:$F$2,MATCH(INDEX(Country!$C$2:$C$26,MATCH(Purchases!D591,Country!$B$2:$B$26)), Region!$C$1:$F$1))</f>
        <v>MIDDLE EAST</v>
      </c>
      <c r="F591" t="str">
        <f>INDEX(customers!G591:G2090, MATCH(Purchases!C591,customers!B591:B2090))</f>
        <v>MACHINERY</v>
      </c>
      <c r="G591" t="s">
        <v>9</v>
      </c>
      <c r="H591">
        <v>139380.41</v>
      </c>
      <c r="I591" s="1">
        <v>35225</v>
      </c>
      <c r="J591" t="s">
        <v>13</v>
      </c>
      <c r="K591" t="s">
        <v>1053</v>
      </c>
      <c r="L591">
        <v>0</v>
      </c>
      <c r="M591" t="s">
        <v>1054</v>
      </c>
    </row>
    <row r="592" spans="1:13" x14ac:dyDescent="0.25">
      <c r="A592">
        <v>2343</v>
      </c>
      <c r="B592">
        <v>712</v>
      </c>
      <c r="C592" t="str">
        <f>IFERROR(INDEX(customers!B592:B2091,MATCH(Purchases!B592,customers!A592:A2091)), "None")</f>
        <v>Customer#000000712</v>
      </c>
      <c r="D592" t="str">
        <f>INDEX(Country!$B$2:$B$26,MATCH(INDEX(customers!$D$2:$D$1501,MATCH(Purchases!B592,customers!$A$2:$A$1501)),Country!$A$2:$A$26))</f>
        <v>FRANCE</v>
      </c>
      <c r="E592" t="str">
        <f>INDEX(Region!$C$2:$F$2,MATCH(INDEX(Country!$C$2:$C$26,MATCH(Purchases!D592,Country!$B$2:$B$26)), Region!$C$1:$F$1))</f>
        <v>EUROPE</v>
      </c>
      <c r="F592" t="str">
        <f>INDEX(customers!G592:G2091, MATCH(Purchases!C592,customers!B592:B2091))</f>
        <v>BUILDING</v>
      </c>
      <c r="G592" t="s">
        <v>9</v>
      </c>
      <c r="H592">
        <v>119571.52</v>
      </c>
      <c r="I592" s="1">
        <v>34932</v>
      </c>
      <c r="J592" t="s">
        <v>31</v>
      </c>
      <c r="K592" t="s">
        <v>1055</v>
      </c>
      <c r="L592">
        <v>0</v>
      </c>
      <c r="M592" t="s">
        <v>1056</v>
      </c>
    </row>
    <row r="593" spans="1:13" x14ac:dyDescent="0.25">
      <c r="A593">
        <v>2368</v>
      </c>
      <c r="B593">
        <v>130</v>
      </c>
      <c r="C593" t="str">
        <f>IFERROR(INDEX(customers!B593:B2092,MATCH(Purchases!B593,customers!A593:A2092)), "None")</f>
        <v>None</v>
      </c>
      <c r="D593" t="str">
        <f>INDEX(Country!$B$2:$B$26,MATCH(INDEX(customers!$D$2:$D$1501,MATCH(Purchases!B593,customers!$A$2:$A$1501)),Country!$A$2:$A$26))</f>
        <v>INDONESIA</v>
      </c>
      <c r="E593" t="str">
        <f>INDEX(Region!$C$2:$F$2,MATCH(INDEX(Country!$C$2:$C$26,MATCH(Purchases!D593,Country!$B$2:$B$26)), Region!$C$1:$F$1))</f>
        <v>ASIA</v>
      </c>
      <c r="F593" t="str">
        <f>INDEX(customers!G593:G2092, MATCH(Purchases!C593,customers!B593:B2092))</f>
        <v>MACHINERY</v>
      </c>
      <c r="G593" t="s">
        <v>16</v>
      </c>
      <c r="H593">
        <v>130017.09</v>
      </c>
      <c r="I593" s="1">
        <v>34201</v>
      </c>
      <c r="J593" t="s">
        <v>13</v>
      </c>
      <c r="K593" t="s">
        <v>1057</v>
      </c>
      <c r="L593">
        <v>0</v>
      </c>
      <c r="M593" t="s">
        <v>1058</v>
      </c>
    </row>
    <row r="594" spans="1:13" x14ac:dyDescent="0.25">
      <c r="A594">
        <v>2369</v>
      </c>
      <c r="B594">
        <v>1097</v>
      </c>
      <c r="C594" t="str">
        <f>IFERROR(INDEX(customers!B594:B2093,MATCH(Purchases!B594,customers!A594:A2093)), "None")</f>
        <v>Customer#000001097</v>
      </c>
      <c r="D594" t="str">
        <f>INDEX(Country!$B$2:$B$26,MATCH(INDEX(customers!$D$2:$D$1501,MATCH(Purchases!B594,customers!$A$2:$A$1501)),Country!$A$2:$A$26))</f>
        <v>FRANCE</v>
      </c>
      <c r="E594" t="str">
        <f>INDEX(Region!$C$2:$F$2,MATCH(INDEX(Country!$C$2:$C$26,MATCH(Purchases!D594,Country!$B$2:$B$26)), Region!$C$1:$F$1))</f>
        <v>EUROPE</v>
      </c>
      <c r="F594" t="str">
        <f>INDEX(customers!G594:G2093, MATCH(Purchases!C594,customers!B594:B2093))</f>
        <v>MACHINERY</v>
      </c>
      <c r="G594" t="s">
        <v>9</v>
      </c>
      <c r="H594">
        <v>102225.66</v>
      </c>
      <c r="I594" s="1">
        <v>35423</v>
      </c>
      <c r="J594" t="s">
        <v>26</v>
      </c>
      <c r="K594" t="s">
        <v>465</v>
      </c>
      <c r="L594">
        <v>0</v>
      </c>
      <c r="M594" t="s">
        <v>1059</v>
      </c>
    </row>
    <row r="595" spans="1:13" x14ac:dyDescent="0.25">
      <c r="A595">
        <v>2370</v>
      </c>
      <c r="B595">
        <v>1405</v>
      </c>
      <c r="C595" t="str">
        <f>IFERROR(INDEX(customers!B595:B2094,MATCH(Purchases!B595,customers!A595:A2094)), "None")</f>
        <v>Customer#000001405</v>
      </c>
      <c r="D595" t="str">
        <f>INDEX(Country!$B$2:$B$26,MATCH(INDEX(customers!$D$2:$D$1501,MATCH(Purchases!B595,customers!$A$2:$A$1501)),Country!$A$2:$A$26))</f>
        <v>MOZAMBIQUE</v>
      </c>
      <c r="E595" t="str">
        <f>INDEX(Region!$C$2:$F$2,MATCH(INDEX(Country!$C$2:$C$26,MATCH(Purchases!D595,Country!$B$2:$B$26)), Region!$C$1:$F$1))</f>
        <v>ASIA</v>
      </c>
      <c r="F595" t="str">
        <f>INDEX(customers!G595:G2094, MATCH(Purchases!C595,customers!B595:B2094))</f>
        <v>BUILDING</v>
      </c>
      <c r="G595" t="s">
        <v>16</v>
      </c>
      <c r="H595">
        <v>93340</v>
      </c>
      <c r="I595" s="1">
        <v>34351</v>
      </c>
      <c r="J595" t="s">
        <v>13</v>
      </c>
      <c r="K595" t="s">
        <v>1060</v>
      </c>
      <c r="L595">
        <v>0</v>
      </c>
      <c r="M595" t="s">
        <v>1061</v>
      </c>
    </row>
    <row r="596" spans="1:13" x14ac:dyDescent="0.25">
      <c r="A596">
        <v>2371</v>
      </c>
      <c r="B596">
        <v>187</v>
      </c>
      <c r="C596" t="str">
        <f>IFERROR(INDEX(customers!B596:B2095,MATCH(Purchases!B596,customers!A596:A2095)), "None")</f>
        <v>None</v>
      </c>
      <c r="D596" t="str">
        <f>INDEX(Country!$B$2:$B$26,MATCH(INDEX(customers!$D$2:$D$1501,MATCH(Purchases!B596,customers!$A$2:$A$1501)),Country!$A$2:$A$26))</f>
        <v>EGYPT</v>
      </c>
      <c r="E596" t="str">
        <f>INDEX(Region!$C$2:$F$2,MATCH(INDEX(Country!$C$2:$C$26,MATCH(Purchases!D596,Country!$B$2:$B$26)), Region!$C$1:$F$1))</f>
        <v>MIDDLE EAST</v>
      </c>
      <c r="F596" t="str">
        <f>INDEX(customers!G596:G2095, MATCH(Purchases!C596,customers!B596:B2095))</f>
        <v>MACHINERY</v>
      </c>
      <c r="G596" t="s">
        <v>9</v>
      </c>
      <c r="H596">
        <v>278700.24</v>
      </c>
      <c r="I596" s="1">
        <v>35802</v>
      </c>
      <c r="J596" t="s">
        <v>13</v>
      </c>
      <c r="K596" t="s">
        <v>1062</v>
      </c>
      <c r="L596">
        <v>0</v>
      </c>
      <c r="M596" t="s">
        <v>1063</v>
      </c>
    </row>
    <row r="597" spans="1:13" x14ac:dyDescent="0.25">
      <c r="A597">
        <v>2372</v>
      </c>
      <c r="B597">
        <v>292</v>
      </c>
      <c r="C597" t="str">
        <f>IFERROR(INDEX(customers!B597:B2096,MATCH(Purchases!B597,customers!A597:A2096)), "None")</f>
        <v>None</v>
      </c>
      <c r="D597" t="str">
        <f>INDEX(Country!$B$2:$B$26,MATCH(INDEX(customers!$D$2:$D$1501,MATCH(Purchases!B597,customers!$A$2:$A$1501)),Country!$A$2:$A$26))</f>
        <v>IRAQ</v>
      </c>
      <c r="E597" t="str">
        <f>INDEX(Region!$C$2:$F$2,MATCH(INDEX(Country!$C$2:$C$26,MATCH(Purchases!D597,Country!$B$2:$B$26)), Region!$C$1:$F$1))</f>
        <v>MIDDLE EAST</v>
      </c>
      <c r="F597" t="str">
        <f>INDEX(customers!G597:G2096, MATCH(Purchases!C597,customers!B597:B2096))</f>
        <v>MACHINERY</v>
      </c>
      <c r="G597" t="s">
        <v>9</v>
      </c>
      <c r="H597">
        <v>145396.99</v>
      </c>
      <c r="I597" s="1">
        <v>35755</v>
      </c>
      <c r="J597" t="s">
        <v>10</v>
      </c>
      <c r="K597" t="s">
        <v>94</v>
      </c>
      <c r="L597">
        <v>0</v>
      </c>
      <c r="M597" t="s">
        <v>1064</v>
      </c>
    </row>
    <row r="598" spans="1:13" x14ac:dyDescent="0.25">
      <c r="A598">
        <v>2373</v>
      </c>
      <c r="B598">
        <v>263</v>
      </c>
      <c r="C598" t="str">
        <f>IFERROR(INDEX(customers!B598:B2097,MATCH(Purchases!B598,customers!A598:A2097)), "None")</f>
        <v>None</v>
      </c>
      <c r="D598" t="str">
        <f>INDEX(Country!$B$2:$B$26,MATCH(INDEX(customers!$D$2:$D$1501,MATCH(Purchases!B598,customers!$A$2:$A$1501)),Country!$A$2:$A$26))</f>
        <v>ARGENTINA</v>
      </c>
      <c r="E598" t="str">
        <f>INDEX(Region!$C$2:$F$2,MATCH(INDEX(Country!$C$2:$C$26,MATCH(Purchases!D598,Country!$B$2:$B$26)), Region!$C$1:$F$1))</f>
        <v>AMERICA</v>
      </c>
      <c r="F598" t="str">
        <f>INDEX(customers!G598:G2097, MATCH(Purchases!C598,customers!B598:B2097))</f>
        <v>MACHINERY</v>
      </c>
      <c r="G598" t="s">
        <v>16</v>
      </c>
      <c r="H598">
        <v>79116.08</v>
      </c>
      <c r="I598" s="1">
        <v>34405</v>
      </c>
      <c r="J598" t="s">
        <v>23</v>
      </c>
      <c r="K598" t="s">
        <v>1065</v>
      </c>
      <c r="L598">
        <v>0</v>
      </c>
      <c r="M598" t="s">
        <v>1066</v>
      </c>
    </row>
    <row r="599" spans="1:13" x14ac:dyDescent="0.25">
      <c r="A599">
        <v>2374</v>
      </c>
      <c r="B599">
        <v>40</v>
      </c>
      <c r="C599" t="str">
        <f>IFERROR(INDEX(customers!B599:B2098,MATCH(Purchases!B599,customers!A599:A2098)), "None")</f>
        <v>None</v>
      </c>
      <c r="D599" t="str">
        <f>INDEX(Country!$B$2:$B$26,MATCH(INDEX(customers!$D$2:$D$1501,MATCH(Purchases!B599,customers!$A$2:$A$1501)),Country!$A$2:$A$26))</f>
        <v>CANADA</v>
      </c>
      <c r="E599" t="str">
        <f>INDEX(Region!$C$2:$F$2,MATCH(INDEX(Country!$C$2:$C$26,MATCH(Purchases!D599,Country!$B$2:$B$26)), Region!$C$1:$F$1))</f>
        <v>AMERICA</v>
      </c>
      <c r="F599" t="str">
        <f>INDEX(customers!G599:G2098, MATCH(Purchases!C599,customers!B599:B2098))</f>
        <v>MACHINERY</v>
      </c>
      <c r="G599" t="s">
        <v>16</v>
      </c>
      <c r="H599">
        <v>148382.76</v>
      </c>
      <c r="I599" s="1">
        <v>34271</v>
      </c>
      <c r="J599" t="s">
        <v>23</v>
      </c>
      <c r="K599" t="s">
        <v>1010</v>
      </c>
      <c r="L599">
        <v>0</v>
      </c>
      <c r="M599" t="s">
        <v>1067</v>
      </c>
    </row>
    <row r="600" spans="1:13" x14ac:dyDescent="0.25">
      <c r="A600">
        <v>2375</v>
      </c>
      <c r="B600">
        <v>49</v>
      </c>
      <c r="C600" t="str">
        <f>IFERROR(INDEX(customers!B600:B2099,MATCH(Purchases!B600,customers!A600:A2099)), "None")</f>
        <v>None</v>
      </c>
      <c r="D600" t="str">
        <f>INDEX(Country!$B$2:$B$26,MATCH(INDEX(customers!$D$2:$D$1501,MATCH(Purchases!B600,customers!$A$2:$A$1501)),Country!$A$2:$A$26))</f>
        <v>IRAN</v>
      </c>
      <c r="E600" t="str">
        <f>INDEX(Region!$C$2:$F$2,MATCH(INDEX(Country!$C$2:$C$26,MATCH(Purchases!D600,Country!$B$2:$B$26)), Region!$C$1:$F$1))</f>
        <v>MIDDLE EAST</v>
      </c>
      <c r="F600" t="str">
        <f>INDEX(customers!G600:G2099, MATCH(Purchases!C600,customers!B600:B2099))</f>
        <v>MACHINERY</v>
      </c>
      <c r="G600" t="s">
        <v>9</v>
      </c>
      <c r="H600">
        <v>159126.15</v>
      </c>
      <c r="I600" s="1">
        <v>35389</v>
      </c>
      <c r="J600" t="s">
        <v>31</v>
      </c>
      <c r="K600" t="s">
        <v>959</v>
      </c>
      <c r="L600">
        <v>0</v>
      </c>
      <c r="M600" t="s">
        <v>1068</v>
      </c>
    </row>
    <row r="601" spans="1:13" x14ac:dyDescent="0.25">
      <c r="A601">
        <v>2400</v>
      </c>
      <c r="B601">
        <v>364</v>
      </c>
      <c r="C601" t="str">
        <f>IFERROR(INDEX(customers!B601:B2100,MATCH(Purchases!B601,customers!A601:A2100)), "None")</f>
        <v>None</v>
      </c>
      <c r="D601" t="str">
        <f>INDEX(Country!$B$2:$B$26,MATCH(INDEX(customers!$D$2:$D$1501,MATCH(Purchases!B601,customers!$A$2:$A$1501)),Country!$A$2:$A$26))</f>
        <v>UNITED KINGDOM</v>
      </c>
      <c r="E601" t="str">
        <f>INDEX(Region!$C$2:$F$2,MATCH(INDEX(Country!$C$2:$C$26,MATCH(Purchases!D601,Country!$B$2:$B$26)), Region!$C$1:$F$1))</f>
        <v>MIDDLE EAST</v>
      </c>
      <c r="F601" t="str">
        <f>INDEX(customers!G601:G2100, MATCH(Purchases!C601,customers!B601:B2100))</f>
        <v>MACHINERY</v>
      </c>
      <c r="G601" t="s">
        <v>9</v>
      </c>
      <c r="H601">
        <v>104781.57</v>
      </c>
      <c r="I601" s="1">
        <v>36001</v>
      </c>
      <c r="J601" t="s">
        <v>10</v>
      </c>
      <c r="K601" t="s">
        <v>433</v>
      </c>
      <c r="L601">
        <v>0</v>
      </c>
      <c r="M601" t="s">
        <v>1069</v>
      </c>
    </row>
    <row r="602" spans="1:13" x14ac:dyDescent="0.25">
      <c r="A602">
        <v>2401</v>
      </c>
      <c r="B602">
        <v>1477</v>
      </c>
      <c r="C602" t="str">
        <f>IFERROR(INDEX(customers!B602:B2101,MATCH(Purchases!B602,customers!A602:A2101)), "None")</f>
        <v>Customer#000001477</v>
      </c>
      <c r="D602" t="str">
        <f>INDEX(Country!$B$2:$B$26,MATCH(INDEX(customers!$D$2:$D$1501,MATCH(Purchases!B602,customers!$A$2:$A$1501)),Country!$A$2:$A$26))</f>
        <v>FRANCE</v>
      </c>
      <c r="E602" t="str">
        <f>INDEX(Region!$C$2:$F$2,MATCH(INDEX(Country!$C$2:$C$26,MATCH(Purchases!D602,Country!$B$2:$B$26)), Region!$C$1:$F$1))</f>
        <v>EUROPE</v>
      </c>
      <c r="F602" t="str">
        <f>INDEX(customers!G602:G2101, MATCH(Purchases!C602,customers!B602:B2101))</f>
        <v>MACHINERY</v>
      </c>
      <c r="G602" t="s">
        <v>9</v>
      </c>
      <c r="H602">
        <v>115018.83</v>
      </c>
      <c r="I602" s="1">
        <v>35640</v>
      </c>
      <c r="J602" t="s">
        <v>23</v>
      </c>
      <c r="K602" t="s">
        <v>1070</v>
      </c>
      <c r="L602">
        <v>0</v>
      </c>
      <c r="M602" t="s">
        <v>1071</v>
      </c>
    </row>
    <row r="603" spans="1:13" x14ac:dyDescent="0.25">
      <c r="A603">
        <v>2402</v>
      </c>
      <c r="B603">
        <v>658</v>
      </c>
      <c r="C603" t="str">
        <f>IFERROR(INDEX(customers!B603:B2102,MATCH(Purchases!B603,customers!A603:A2102)), "None")</f>
        <v>Customer#000000658</v>
      </c>
      <c r="D603" t="str">
        <f>INDEX(Country!$B$2:$B$26,MATCH(INDEX(customers!$D$2:$D$1501,MATCH(Purchases!B603,customers!$A$2:$A$1501)),Country!$A$2:$A$26))</f>
        <v>ARGENTINA</v>
      </c>
      <c r="E603" t="str">
        <f>INDEX(Region!$C$2:$F$2,MATCH(INDEX(Country!$C$2:$C$26,MATCH(Purchases!D603,Country!$B$2:$B$26)), Region!$C$1:$F$1))</f>
        <v>AMERICA</v>
      </c>
      <c r="F603" t="str">
        <f>INDEX(customers!G603:G2102, MATCH(Purchases!C603,customers!B603:B2102))</f>
        <v>HOUSEHOLD</v>
      </c>
      <c r="G603" t="s">
        <v>9</v>
      </c>
      <c r="H603">
        <v>114097.88</v>
      </c>
      <c r="I603" s="1">
        <v>35314</v>
      </c>
      <c r="J603" t="s">
        <v>23</v>
      </c>
      <c r="K603" t="s">
        <v>1072</v>
      </c>
      <c r="L603">
        <v>0</v>
      </c>
      <c r="M603" t="s">
        <v>1073</v>
      </c>
    </row>
    <row r="604" spans="1:13" x14ac:dyDescent="0.25">
      <c r="A604">
        <v>2403</v>
      </c>
      <c r="B604">
        <v>544</v>
      </c>
      <c r="C604" t="str">
        <f>IFERROR(INDEX(customers!B604:B2103,MATCH(Purchases!B604,customers!A604:A2103)), "None")</f>
        <v>None</v>
      </c>
      <c r="D604" t="str">
        <f>INDEX(Country!$B$2:$B$26,MATCH(INDEX(customers!$D$2:$D$1501,MATCH(Purchases!B604,customers!$A$2:$A$1501)),Country!$A$2:$A$26))</f>
        <v>ETHIOPIA</v>
      </c>
      <c r="E604" t="e">
        <f>INDEX(Region!$C$2:$F$2,MATCH(INDEX(Country!$C$2:$C$26,MATCH(Purchases!D604,Country!$B$2:$B$26)), Region!$C$1:$F$1))</f>
        <v>#N/A</v>
      </c>
      <c r="F604" t="str">
        <f>INDEX(customers!G604:G2103, MATCH(Purchases!C604,customers!B604:B2103))</f>
        <v>MACHINERY</v>
      </c>
      <c r="G604" t="s">
        <v>9</v>
      </c>
      <c r="H604">
        <v>171679.55</v>
      </c>
      <c r="I604" s="1">
        <v>35896</v>
      </c>
      <c r="J604" t="s">
        <v>31</v>
      </c>
      <c r="K604" t="s">
        <v>1074</v>
      </c>
      <c r="L604">
        <v>0</v>
      </c>
      <c r="M604" t="s">
        <v>1075</v>
      </c>
    </row>
    <row r="605" spans="1:13" x14ac:dyDescent="0.25">
      <c r="A605">
        <v>2404</v>
      </c>
      <c r="B605">
        <v>767</v>
      </c>
      <c r="C605" t="str">
        <f>IFERROR(INDEX(customers!B605:B2104,MATCH(Purchases!B605,customers!A605:A2104)), "None")</f>
        <v>Customer#000000767</v>
      </c>
      <c r="D605" t="str">
        <f>INDEX(Country!$B$2:$B$26,MATCH(INDEX(customers!$D$2:$D$1501,MATCH(Purchases!B605,customers!$A$2:$A$1501)),Country!$A$2:$A$26))</f>
        <v>PERU</v>
      </c>
      <c r="E605" t="str">
        <f>INDEX(Region!$C$2:$F$2,MATCH(INDEX(Country!$C$2:$C$26,MATCH(Purchases!D605,Country!$B$2:$B$26)), Region!$C$1:$F$1))</f>
        <v>ASIA</v>
      </c>
      <c r="F605" t="str">
        <f>INDEX(customers!G605:G2104, MATCH(Purchases!C605,customers!B605:B2104))</f>
        <v>BUILDING</v>
      </c>
      <c r="G605" t="s">
        <v>9</v>
      </c>
      <c r="H605">
        <v>136444.96</v>
      </c>
      <c r="I605" s="1">
        <v>35502</v>
      </c>
      <c r="J605" t="s">
        <v>23</v>
      </c>
      <c r="K605" t="s">
        <v>32</v>
      </c>
      <c r="L605">
        <v>0</v>
      </c>
      <c r="M605" t="s">
        <v>1076</v>
      </c>
    </row>
    <row r="606" spans="1:13" x14ac:dyDescent="0.25">
      <c r="A606">
        <v>2405</v>
      </c>
      <c r="B606">
        <v>713</v>
      </c>
      <c r="C606" t="str">
        <f>IFERROR(INDEX(customers!B606:B2105,MATCH(Purchases!B606,customers!A606:A2105)), "None")</f>
        <v>Customer#000000713</v>
      </c>
      <c r="D606" t="str">
        <f>INDEX(Country!$B$2:$B$26,MATCH(INDEX(customers!$D$2:$D$1501,MATCH(Purchases!B606,customers!$A$2:$A$1501)),Country!$A$2:$A$26))</f>
        <v>IRAN</v>
      </c>
      <c r="E606" t="str">
        <f>INDEX(Region!$C$2:$F$2,MATCH(INDEX(Country!$C$2:$C$26,MATCH(Purchases!D606,Country!$B$2:$B$26)), Region!$C$1:$F$1))</f>
        <v>MIDDLE EAST</v>
      </c>
      <c r="F606" t="str">
        <f>INDEX(customers!G606:G2105, MATCH(Purchases!C606,customers!B606:B2105))</f>
        <v>MACHINERY</v>
      </c>
      <c r="G606" t="s">
        <v>9</v>
      </c>
      <c r="H606">
        <v>157476.73000000001</v>
      </c>
      <c r="I606" s="1">
        <v>35422</v>
      </c>
      <c r="J606" t="s">
        <v>31</v>
      </c>
      <c r="K606" t="s">
        <v>1077</v>
      </c>
      <c r="L606">
        <v>0</v>
      </c>
      <c r="M606" t="s">
        <v>1078</v>
      </c>
    </row>
    <row r="607" spans="1:13" x14ac:dyDescent="0.25">
      <c r="A607">
        <v>2406</v>
      </c>
      <c r="B607">
        <v>67</v>
      </c>
      <c r="C607" t="str">
        <f>IFERROR(INDEX(customers!B607:B2106,MATCH(Purchases!B607,customers!A607:A2106)), "None")</f>
        <v>None</v>
      </c>
      <c r="D607" t="str">
        <f>INDEX(Country!$B$2:$B$26,MATCH(INDEX(customers!$D$2:$D$1501,MATCH(Purchases!B607,customers!$A$2:$A$1501)),Country!$A$2:$A$26))</f>
        <v>INDONESIA</v>
      </c>
      <c r="E607" t="str">
        <f>INDEX(Region!$C$2:$F$2,MATCH(INDEX(Country!$C$2:$C$26,MATCH(Purchases!D607,Country!$B$2:$B$26)), Region!$C$1:$F$1))</f>
        <v>ASIA</v>
      </c>
      <c r="F607" t="str">
        <f>INDEX(customers!G607:G2106, MATCH(Purchases!C607,customers!B607:B2106))</f>
        <v>MACHINERY</v>
      </c>
      <c r="G607" t="s">
        <v>9</v>
      </c>
      <c r="H607">
        <v>267248.11</v>
      </c>
      <c r="I607" s="1">
        <v>35366</v>
      </c>
      <c r="J607" t="s">
        <v>10</v>
      </c>
      <c r="K607" t="s">
        <v>1079</v>
      </c>
      <c r="L607">
        <v>0</v>
      </c>
      <c r="M607" t="s">
        <v>1080</v>
      </c>
    </row>
    <row r="608" spans="1:13" x14ac:dyDescent="0.25">
      <c r="A608">
        <v>2407</v>
      </c>
      <c r="B608">
        <v>536</v>
      </c>
      <c r="C608" t="str">
        <f>IFERROR(INDEX(customers!B608:B2107,MATCH(Purchases!B608,customers!A608:A2107)), "None")</f>
        <v>None</v>
      </c>
      <c r="D608" t="str">
        <f>INDEX(Country!$B$2:$B$26,MATCH(INDEX(customers!$D$2:$D$1501,MATCH(Purchases!B608,customers!$A$2:$A$1501)),Country!$A$2:$A$26))</f>
        <v>JAPAN</v>
      </c>
      <c r="E608" t="str">
        <f>INDEX(Region!$C$2:$F$2,MATCH(INDEX(Country!$C$2:$C$26,MATCH(Purchases!D608,Country!$B$2:$B$26)), Region!$C$1:$F$1))</f>
        <v>ASIA</v>
      </c>
      <c r="F608" t="str">
        <f>INDEX(customers!G608:G2107, MATCH(Purchases!C608,customers!B608:B2107))</f>
        <v>MACHINERY</v>
      </c>
      <c r="G608" t="s">
        <v>9</v>
      </c>
      <c r="H608">
        <v>165349.79999999999</v>
      </c>
      <c r="I608" s="1">
        <v>35965</v>
      </c>
      <c r="J608" t="s">
        <v>26</v>
      </c>
      <c r="K608" t="s">
        <v>1081</v>
      </c>
      <c r="L608">
        <v>0</v>
      </c>
      <c r="M608" t="s">
        <v>1082</v>
      </c>
    </row>
    <row r="609" spans="1:13" x14ac:dyDescent="0.25">
      <c r="A609">
        <v>2432</v>
      </c>
      <c r="B609">
        <v>1021</v>
      </c>
      <c r="C609" t="str">
        <f>IFERROR(INDEX(customers!B609:B2108,MATCH(Purchases!B609,customers!A609:A2108)), "None")</f>
        <v>Customer#000001021</v>
      </c>
      <c r="D609" t="str">
        <f>INDEX(Country!$B$2:$B$26,MATCH(INDEX(customers!$D$2:$D$1501,MATCH(Purchases!B609,customers!$A$2:$A$1501)),Country!$A$2:$A$26))</f>
        <v>FRANCE</v>
      </c>
      <c r="E609" t="str">
        <f>INDEX(Region!$C$2:$F$2,MATCH(INDEX(Country!$C$2:$C$26,MATCH(Purchases!D609,Country!$B$2:$B$26)), Region!$C$1:$F$1))</f>
        <v>EUROPE</v>
      </c>
      <c r="F609" t="str">
        <f>INDEX(customers!G609:G2108, MATCH(Purchases!C609,customers!B609:B2108))</f>
        <v>MACHINERY</v>
      </c>
      <c r="G609" t="s">
        <v>9</v>
      </c>
      <c r="H609">
        <v>80711.22</v>
      </c>
      <c r="I609" s="1">
        <v>35259</v>
      </c>
      <c r="J609" t="s">
        <v>13</v>
      </c>
      <c r="K609" t="s">
        <v>1083</v>
      </c>
      <c r="L609">
        <v>0</v>
      </c>
      <c r="M609" t="s">
        <v>1084</v>
      </c>
    </row>
    <row r="610" spans="1:13" x14ac:dyDescent="0.25">
      <c r="A610">
        <v>2433</v>
      </c>
      <c r="B610">
        <v>299</v>
      </c>
      <c r="C610" t="str">
        <f>IFERROR(INDEX(customers!B610:B2109,MATCH(Purchases!B610,customers!A610:A2109)), "None")</f>
        <v>None</v>
      </c>
      <c r="D610" t="str">
        <f>INDEX(Country!$B$2:$B$26,MATCH(INDEX(customers!$D$2:$D$1501,MATCH(Purchases!B610,customers!$A$2:$A$1501)),Country!$A$2:$A$26))</f>
        <v>EGYPT</v>
      </c>
      <c r="E610" t="str">
        <f>INDEX(Region!$C$2:$F$2,MATCH(INDEX(Country!$C$2:$C$26,MATCH(Purchases!D610,Country!$B$2:$B$26)), Region!$C$1:$F$1))</f>
        <v>MIDDLE EAST</v>
      </c>
      <c r="F610" t="str">
        <f>INDEX(customers!G610:G2109, MATCH(Purchases!C610,customers!B610:B2109))</f>
        <v>MACHINERY</v>
      </c>
      <c r="G610" t="s">
        <v>16</v>
      </c>
      <c r="H610">
        <v>200835.08</v>
      </c>
      <c r="I610" s="1">
        <v>34568</v>
      </c>
      <c r="J610" t="s">
        <v>23</v>
      </c>
      <c r="K610" t="s">
        <v>1085</v>
      </c>
      <c r="L610">
        <v>0</v>
      </c>
      <c r="M610" t="s">
        <v>1086</v>
      </c>
    </row>
    <row r="611" spans="1:13" x14ac:dyDescent="0.25">
      <c r="A611">
        <v>2434</v>
      </c>
      <c r="B611">
        <v>238</v>
      </c>
      <c r="C611" t="str">
        <f>IFERROR(INDEX(customers!B611:B2110,MATCH(Purchases!B611,customers!A611:A2110)), "None")</f>
        <v>None</v>
      </c>
      <c r="D611" t="str">
        <f>INDEX(Country!$B$2:$B$26,MATCH(INDEX(customers!$D$2:$D$1501,MATCH(Purchases!B611,customers!$A$2:$A$1501)),Country!$A$2:$A$26))</f>
        <v>MOZAMBIQUE</v>
      </c>
      <c r="E611" t="str">
        <f>INDEX(Region!$C$2:$F$2,MATCH(INDEX(Country!$C$2:$C$26,MATCH(Purchases!D611,Country!$B$2:$B$26)), Region!$C$1:$F$1))</f>
        <v>ASIA</v>
      </c>
      <c r="F611" t="str">
        <f>INDEX(customers!G611:G2110, MATCH(Purchases!C611,customers!B611:B2110))</f>
        <v>MACHINERY</v>
      </c>
      <c r="G611" t="s">
        <v>9</v>
      </c>
      <c r="H611">
        <v>160941.81</v>
      </c>
      <c r="I611" s="1">
        <v>35547</v>
      </c>
      <c r="J611" t="s">
        <v>31</v>
      </c>
      <c r="K611" t="s">
        <v>940</v>
      </c>
      <c r="L611">
        <v>0</v>
      </c>
      <c r="M611" t="s">
        <v>1087</v>
      </c>
    </row>
    <row r="612" spans="1:13" x14ac:dyDescent="0.25">
      <c r="A612">
        <v>2435</v>
      </c>
      <c r="B612">
        <v>715</v>
      </c>
      <c r="C612" t="str">
        <f>IFERROR(INDEX(customers!B612:B2111,MATCH(Purchases!B612,customers!A612:A2111)), "None")</f>
        <v>Customer#000000715</v>
      </c>
      <c r="D612" t="str">
        <f>INDEX(Country!$B$2:$B$26,MATCH(INDEX(customers!$D$2:$D$1501,MATCH(Purchases!B612,customers!$A$2:$A$1501)),Country!$A$2:$A$26))</f>
        <v>ROMANIA</v>
      </c>
      <c r="E612" t="str">
        <f>INDEX(Region!$C$2:$F$2,MATCH(INDEX(Country!$C$2:$C$26,MATCH(Purchases!D612,Country!$B$2:$B$26)), Region!$C$1:$F$1))</f>
        <v>EUROPE</v>
      </c>
      <c r="F612" t="str">
        <f>INDEX(customers!G612:G2111, MATCH(Purchases!C612,customers!B612:B2111))</f>
        <v>AUTOMOBILE</v>
      </c>
      <c r="G612" t="s">
        <v>16</v>
      </c>
      <c r="H612">
        <v>165964.31</v>
      </c>
      <c r="I612" s="1">
        <v>34021</v>
      </c>
      <c r="J612" t="s">
        <v>10</v>
      </c>
      <c r="K612" t="s">
        <v>1088</v>
      </c>
      <c r="L612">
        <v>0</v>
      </c>
      <c r="M612" t="s">
        <v>1089</v>
      </c>
    </row>
    <row r="613" spans="1:13" x14ac:dyDescent="0.25">
      <c r="A613">
        <v>2436</v>
      </c>
      <c r="B613">
        <v>1250</v>
      </c>
      <c r="C613" t="str">
        <f>IFERROR(INDEX(customers!B613:B2112,MATCH(Purchases!B613,customers!A613:A2112)), "None")</f>
        <v>Customer#000001250</v>
      </c>
      <c r="D613" t="str">
        <f>INDEX(Country!$B$2:$B$26,MATCH(INDEX(customers!$D$2:$D$1501,MATCH(Purchases!B613,customers!$A$2:$A$1501)),Country!$A$2:$A$26))</f>
        <v>INDONESIA</v>
      </c>
      <c r="E613" t="str">
        <f>INDEX(Region!$C$2:$F$2,MATCH(INDEX(Country!$C$2:$C$26,MATCH(Purchases!D613,Country!$B$2:$B$26)), Region!$C$1:$F$1))</f>
        <v>ASIA</v>
      </c>
      <c r="F613" t="str">
        <f>INDEX(customers!G613:G2112, MATCH(Purchases!C613,customers!B613:B2112))</f>
        <v>AUTOMOBILE</v>
      </c>
      <c r="G613" t="s">
        <v>9</v>
      </c>
      <c r="H613">
        <v>95969.65</v>
      </c>
      <c r="I613" s="1">
        <v>34953</v>
      </c>
      <c r="J613" t="s">
        <v>23</v>
      </c>
      <c r="K613" t="s">
        <v>531</v>
      </c>
      <c r="L613">
        <v>0</v>
      </c>
      <c r="M613" t="s">
        <v>1090</v>
      </c>
    </row>
    <row r="614" spans="1:13" x14ac:dyDescent="0.25">
      <c r="A614">
        <v>2437</v>
      </c>
      <c r="B614">
        <v>844</v>
      </c>
      <c r="C614" t="str">
        <f>IFERROR(INDEX(customers!B614:B2113,MATCH(Purchases!B614,customers!A614:A2113)), "None")</f>
        <v>Customer#000000844</v>
      </c>
      <c r="D614" t="str">
        <f>INDEX(Country!$B$2:$B$26,MATCH(INDEX(customers!$D$2:$D$1501,MATCH(Purchases!B614,customers!$A$2:$A$1501)),Country!$A$2:$A$26))</f>
        <v>IRAQ</v>
      </c>
      <c r="E614" t="str">
        <f>INDEX(Region!$C$2:$F$2,MATCH(INDEX(Country!$C$2:$C$26,MATCH(Purchases!D614,Country!$B$2:$B$26)), Region!$C$1:$F$1))</f>
        <v>MIDDLE EAST</v>
      </c>
      <c r="F614" t="str">
        <f>INDEX(customers!G614:G2113, MATCH(Purchases!C614,customers!B614:B2113))</f>
        <v>BUILDING</v>
      </c>
      <c r="G614" t="s">
        <v>16</v>
      </c>
      <c r="H614">
        <v>207060.97</v>
      </c>
      <c r="I614" s="1">
        <v>34080</v>
      </c>
      <c r="J614" t="s">
        <v>23</v>
      </c>
      <c r="K614" t="s">
        <v>1091</v>
      </c>
      <c r="L614">
        <v>0</v>
      </c>
      <c r="M614" t="s">
        <v>1092</v>
      </c>
    </row>
    <row r="615" spans="1:13" x14ac:dyDescent="0.25">
      <c r="A615">
        <v>2438</v>
      </c>
      <c r="B615">
        <v>127</v>
      </c>
      <c r="C615" t="str">
        <f>IFERROR(INDEX(customers!B615:B2114,MATCH(Purchases!B615,customers!A615:A2114)), "None")</f>
        <v>None</v>
      </c>
      <c r="D615" t="str">
        <f>INDEX(Country!$B$2:$B$26,MATCH(INDEX(customers!$D$2:$D$1501,MATCH(Purchases!B615,customers!$A$2:$A$1501)),Country!$A$2:$A$26))</f>
        <v>VIETNAM</v>
      </c>
      <c r="E615" t="str">
        <f>INDEX(Region!$C$2:$F$2,MATCH(INDEX(Country!$C$2:$C$26,MATCH(Purchases!D615,Country!$B$2:$B$26)), Region!$C$1:$F$1))</f>
        <v>ASIA</v>
      </c>
      <c r="F615" t="str">
        <f>INDEX(customers!G615:G2114, MATCH(Purchases!C615,customers!B615:B2114))</f>
        <v>MACHINERY</v>
      </c>
      <c r="G615" t="s">
        <v>16</v>
      </c>
      <c r="H615">
        <v>308209.95</v>
      </c>
      <c r="I615" s="1">
        <v>34165</v>
      </c>
      <c r="J615" t="s">
        <v>26</v>
      </c>
      <c r="K615" t="s">
        <v>1093</v>
      </c>
      <c r="L615">
        <v>0</v>
      </c>
      <c r="M615" t="s">
        <v>1094</v>
      </c>
    </row>
    <row r="616" spans="1:13" x14ac:dyDescent="0.25">
      <c r="A616">
        <v>2439</v>
      </c>
      <c r="B616">
        <v>541</v>
      </c>
      <c r="C616" t="str">
        <f>IFERROR(INDEX(customers!B616:B2115,MATCH(Purchases!B616,customers!A616:A2115)), "None")</f>
        <v>None</v>
      </c>
      <c r="D616" t="str">
        <f>INDEX(Country!$B$2:$B$26,MATCH(INDEX(customers!$D$2:$D$1501,MATCH(Purchases!B616,customers!$A$2:$A$1501)),Country!$A$2:$A$26))</f>
        <v>ALGERIA</v>
      </c>
      <c r="E616" t="e">
        <f>INDEX(Region!$C$2:$F$2,MATCH(INDEX(Country!$C$2:$C$26,MATCH(Purchases!D616,Country!$B$2:$B$26)), Region!$C$1:$F$1))</f>
        <v>#N/A</v>
      </c>
      <c r="F616" t="str">
        <f>INDEX(customers!G616:G2115, MATCH(Purchases!C616,customers!B616:B2115))</f>
        <v>MACHINERY</v>
      </c>
      <c r="G616" t="s">
        <v>9</v>
      </c>
      <c r="H616">
        <v>68090.09</v>
      </c>
      <c r="I616" s="1">
        <v>35504</v>
      </c>
      <c r="J616" t="s">
        <v>26</v>
      </c>
      <c r="K616" t="s">
        <v>1095</v>
      </c>
      <c r="L616">
        <v>0</v>
      </c>
      <c r="M616" t="s">
        <v>1096</v>
      </c>
    </row>
    <row r="617" spans="1:13" x14ac:dyDescent="0.25">
      <c r="A617">
        <v>2464</v>
      </c>
      <c r="B617">
        <v>1450</v>
      </c>
      <c r="C617" t="str">
        <f>IFERROR(INDEX(customers!B617:B2116,MATCH(Purchases!B617,customers!A617:A2116)), "None")</f>
        <v>Customer#000001450</v>
      </c>
      <c r="D617" t="str">
        <f>INDEX(Country!$B$2:$B$26,MATCH(INDEX(customers!$D$2:$D$1501,MATCH(Purchases!B617,customers!$A$2:$A$1501)),Country!$A$2:$A$26))</f>
        <v>CANADA</v>
      </c>
      <c r="E617" t="str">
        <f>INDEX(Region!$C$2:$F$2,MATCH(INDEX(Country!$C$2:$C$26,MATCH(Purchases!D617,Country!$B$2:$B$26)), Region!$C$1:$F$1))</f>
        <v>AMERICA</v>
      </c>
      <c r="F617" t="str">
        <f>INDEX(customers!G617:G2116, MATCH(Purchases!C617,customers!B617:B2116))</f>
        <v>MACHINERY</v>
      </c>
      <c r="G617" t="s">
        <v>9</v>
      </c>
      <c r="H617">
        <v>32741.64</v>
      </c>
      <c r="I617" s="1">
        <v>35757</v>
      </c>
      <c r="J617" t="s">
        <v>10</v>
      </c>
      <c r="K617" t="s">
        <v>1097</v>
      </c>
      <c r="L617">
        <v>0</v>
      </c>
      <c r="M617" t="s">
        <v>1098</v>
      </c>
    </row>
    <row r="618" spans="1:13" x14ac:dyDescent="0.25">
      <c r="A618">
        <v>2465</v>
      </c>
      <c r="B618">
        <v>325</v>
      </c>
      <c r="C618" t="str">
        <f>IFERROR(INDEX(customers!B618:B2117,MATCH(Purchases!B618,customers!A618:A2117)), "None")</f>
        <v>None</v>
      </c>
      <c r="D618" t="str">
        <f>INDEX(Country!$B$2:$B$26,MATCH(INDEX(customers!$D$2:$D$1501,MATCH(Purchases!B618,customers!$A$2:$A$1501)),Country!$A$2:$A$26))</f>
        <v>MOROCCO</v>
      </c>
      <c r="E618" t="str">
        <f>INDEX(Region!$C$2:$F$2,MATCH(INDEX(Country!$C$2:$C$26,MATCH(Purchases!D618,Country!$B$2:$B$26)), Region!$C$1:$F$1))</f>
        <v>ASIA</v>
      </c>
      <c r="F618" t="str">
        <f>INDEX(customers!G618:G2117, MATCH(Purchases!C618,customers!B618:B2117))</f>
        <v>MACHINERY</v>
      </c>
      <c r="G618" t="s">
        <v>9</v>
      </c>
      <c r="H618">
        <v>253098.4</v>
      </c>
      <c r="I618" s="1">
        <v>34874</v>
      </c>
      <c r="J618" t="s">
        <v>13</v>
      </c>
      <c r="K618" t="s">
        <v>1099</v>
      </c>
      <c r="L618">
        <v>0</v>
      </c>
      <c r="M618" t="s">
        <v>1100</v>
      </c>
    </row>
    <row r="619" spans="1:13" x14ac:dyDescent="0.25">
      <c r="A619">
        <v>2466</v>
      </c>
      <c r="B619">
        <v>181</v>
      </c>
      <c r="C619" t="str">
        <f>IFERROR(INDEX(customers!B619:B2118,MATCH(Purchases!B619,customers!A619:A2118)), "None")</f>
        <v>None</v>
      </c>
      <c r="D619" t="str">
        <f>INDEX(Country!$B$2:$B$26,MATCH(INDEX(customers!$D$2:$D$1501,MATCH(Purchases!B619,customers!$A$2:$A$1501)),Country!$A$2:$A$26))</f>
        <v>INDONESIA</v>
      </c>
      <c r="E619" t="str">
        <f>INDEX(Region!$C$2:$F$2,MATCH(INDEX(Country!$C$2:$C$26,MATCH(Purchases!D619,Country!$B$2:$B$26)), Region!$C$1:$F$1))</f>
        <v>ASIA</v>
      </c>
      <c r="F619" t="str">
        <f>INDEX(customers!G619:G2118, MATCH(Purchases!C619,customers!B619:B2118))</f>
        <v>MACHINERY</v>
      </c>
      <c r="G619" t="s">
        <v>16</v>
      </c>
      <c r="H619">
        <v>221482.78</v>
      </c>
      <c r="I619" s="1">
        <v>34399</v>
      </c>
      <c r="J619" t="s">
        <v>13</v>
      </c>
      <c r="K619" t="s">
        <v>972</v>
      </c>
      <c r="L619">
        <v>0</v>
      </c>
      <c r="M619" t="s">
        <v>1101</v>
      </c>
    </row>
    <row r="620" spans="1:13" x14ac:dyDescent="0.25">
      <c r="A620">
        <v>2467</v>
      </c>
      <c r="B620">
        <v>343</v>
      </c>
      <c r="C620" t="str">
        <f>IFERROR(INDEX(customers!B620:B2119,MATCH(Purchases!B620,customers!A620:A2119)), "None")</f>
        <v>None</v>
      </c>
      <c r="D620" t="str">
        <f>INDEX(Country!$B$2:$B$26,MATCH(INDEX(customers!$D$2:$D$1501,MATCH(Purchases!B620,customers!$A$2:$A$1501)),Country!$A$2:$A$26))</f>
        <v>CANADA</v>
      </c>
      <c r="E620" t="str">
        <f>INDEX(Region!$C$2:$F$2,MATCH(INDEX(Country!$C$2:$C$26,MATCH(Purchases!D620,Country!$B$2:$B$26)), Region!$C$1:$F$1))</f>
        <v>AMERICA</v>
      </c>
      <c r="F620" t="str">
        <f>INDEX(customers!G620:G2119, MATCH(Purchases!C620,customers!B620:B2119))</f>
        <v>MACHINERY</v>
      </c>
      <c r="G620" t="s">
        <v>9</v>
      </c>
      <c r="H620">
        <v>8612.24</v>
      </c>
      <c r="I620" s="1">
        <v>34896</v>
      </c>
      <c r="J620" t="s">
        <v>23</v>
      </c>
      <c r="K620" t="s">
        <v>1102</v>
      </c>
      <c r="L620">
        <v>0</v>
      </c>
      <c r="M620" t="s">
        <v>1103</v>
      </c>
    </row>
    <row r="621" spans="1:13" x14ac:dyDescent="0.25">
      <c r="A621">
        <v>2468</v>
      </c>
      <c r="B621">
        <v>1109</v>
      </c>
      <c r="C621" t="str">
        <f>IFERROR(INDEX(customers!B621:B2120,MATCH(Purchases!B621,customers!A621:A2120)), "None")</f>
        <v>Customer#000001109</v>
      </c>
      <c r="D621" t="str">
        <f>INDEX(Country!$B$2:$B$26,MATCH(INDEX(customers!$D$2:$D$1501,MATCH(Purchases!B621,customers!$A$2:$A$1501)),Country!$A$2:$A$26))</f>
        <v>RUSSIA</v>
      </c>
      <c r="E621" t="str">
        <f>INDEX(Region!$C$2:$F$2,MATCH(INDEX(Country!$C$2:$C$26,MATCH(Purchases!D621,Country!$B$2:$B$26)), Region!$C$1:$F$1))</f>
        <v>EUROPE</v>
      </c>
      <c r="F621" t="str">
        <f>INDEX(customers!G621:G2120, MATCH(Purchases!C621,customers!B621:B2120))</f>
        <v>FURNITURE</v>
      </c>
      <c r="G621" t="s">
        <v>9</v>
      </c>
      <c r="H621">
        <v>253685.87</v>
      </c>
      <c r="I621" s="1">
        <v>35590</v>
      </c>
      <c r="J621" t="s">
        <v>23</v>
      </c>
      <c r="K621" t="s">
        <v>403</v>
      </c>
      <c r="L621">
        <v>0</v>
      </c>
      <c r="M621" t="s">
        <v>1104</v>
      </c>
    </row>
    <row r="622" spans="1:13" x14ac:dyDescent="0.25">
      <c r="A622">
        <v>2469</v>
      </c>
      <c r="B622">
        <v>1229</v>
      </c>
      <c r="C622" t="str">
        <f>IFERROR(INDEX(customers!B622:B2121,MATCH(Purchases!B622,customers!A622:A2121)), "None")</f>
        <v>Customer#000001229</v>
      </c>
      <c r="D622" t="str">
        <f>INDEX(Country!$B$2:$B$26,MATCH(INDEX(customers!$D$2:$D$1501,MATCH(Purchases!B622,customers!$A$2:$A$1501)),Country!$A$2:$A$26))</f>
        <v>INDONESIA</v>
      </c>
      <c r="E622" t="str">
        <f>INDEX(Region!$C$2:$F$2,MATCH(INDEX(Country!$C$2:$C$26,MATCH(Purchases!D622,Country!$B$2:$B$26)), Region!$C$1:$F$1))</f>
        <v>ASIA</v>
      </c>
      <c r="F622" t="str">
        <f>INDEX(customers!G622:G2121, MATCH(Purchases!C622,customers!B622:B2121))</f>
        <v>FURNITURE</v>
      </c>
      <c r="G622" t="s">
        <v>9</v>
      </c>
      <c r="H622">
        <v>230050.24</v>
      </c>
      <c r="I622" s="1">
        <v>35395</v>
      </c>
      <c r="J622" t="s">
        <v>10</v>
      </c>
      <c r="K622" t="s">
        <v>651</v>
      </c>
      <c r="L622">
        <v>0</v>
      </c>
      <c r="M622" t="s">
        <v>1105</v>
      </c>
    </row>
    <row r="623" spans="1:13" x14ac:dyDescent="0.25">
      <c r="A623">
        <v>2470</v>
      </c>
      <c r="B623">
        <v>563</v>
      </c>
      <c r="C623" t="str">
        <f>IFERROR(INDEX(customers!B623:B2122,MATCH(Purchases!B623,customers!A623:A2122)), "None")</f>
        <v>None</v>
      </c>
      <c r="D623" t="str">
        <f>INDEX(Country!$B$2:$B$26,MATCH(INDEX(customers!$D$2:$D$1501,MATCH(Purchases!B623,customers!$A$2:$A$1501)),Country!$A$2:$A$26))</f>
        <v>JAPAN</v>
      </c>
      <c r="E623" t="str">
        <f>INDEX(Region!$C$2:$F$2,MATCH(INDEX(Country!$C$2:$C$26,MATCH(Purchases!D623,Country!$B$2:$B$26)), Region!$C$1:$F$1))</f>
        <v>ASIA</v>
      </c>
      <c r="F623" t="str">
        <f>INDEX(customers!G623:G2122, MATCH(Purchases!C623,customers!B623:B2122))</f>
        <v>MACHINERY</v>
      </c>
      <c r="G623" t="s">
        <v>9</v>
      </c>
      <c r="H623">
        <v>119774.66</v>
      </c>
      <c r="I623" s="1">
        <v>35539</v>
      </c>
      <c r="J623" t="s">
        <v>31</v>
      </c>
      <c r="K623" t="s">
        <v>1106</v>
      </c>
      <c r="L623">
        <v>0</v>
      </c>
      <c r="M623" t="s">
        <v>1107</v>
      </c>
    </row>
    <row r="624" spans="1:13" x14ac:dyDescent="0.25">
      <c r="A624">
        <v>2471</v>
      </c>
      <c r="B624">
        <v>884</v>
      </c>
      <c r="C624" t="str">
        <f>IFERROR(INDEX(customers!B624:B2123,MATCH(Purchases!B624,customers!A624:A2123)), "None")</f>
        <v>Customer#000000884</v>
      </c>
      <c r="D624" t="str">
        <f>INDEX(Country!$B$2:$B$26,MATCH(INDEX(customers!$D$2:$D$1501,MATCH(Purchases!B624,customers!$A$2:$A$1501)),Country!$A$2:$A$26))</f>
        <v>VIETNAM</v>
      </c>
      <c r="E624" t="str">
        <f>INDEX(Region!$C$2:$F$2,MATCH(INDEX(Country!$C$2:$C$26,MATCH(Purchases!D624,Country!$B$2:$B$26)), Region!$C$1:$F$1))</f>
        <v>ASIA</v>
      </c>
      <c r="F624" t="str">
        <f>INDEX(customers!G624:G2123, MATCH(Purchases!C624,customers!B624:B2123))</f>
        <v>FURNITURE</v>
      </c>
      <c r="G624" t="s">
        <v>9</v>
      </c>
      <c r="H624">
        <v>61766.57</v>
      </c>
      <c r="I624" s="1">
        <v>35866</v>
      </c>
      <c r="J624" t="s">
        <v>23</v>
      </c>
      <c r="K624" t="s">
        <v>1108</v>
      </c>
      <c r="L624">
        <v>0</v>
      </c>
      <c r="M624" t="s">
        <v>1109</v>
      </c>
    </row>
    <row r="625" spans="1:13" x14ac:dyDescent="0.25">
      <c r="A625">
        <v>2496</v>
      </c>
      <c r="B625">
        <v>1342</v>
      </c>
      <c r="C625" t="str">
        <f>IFERROR(INDEX(customers!B625:B2124,MATCH(Purchases!B625,customers!A625:A2124)), "None")</f>
        <v>Customer#000001342</v>
      </c>
      <c r="D625" t="str">
        <f>INDEX(Country!$B$2:$B$26,MATCH(INDEX(customers!$D$2:$D$1501,MATCH(Purchases!B625,customers!$A$2:$A$1501)),Country!$A$2:$A$26))</f>
        <v>MOZAMBIQUE</v>
      </c>
      <c r="E625" t="str">
        <f>INDEX(Region!$C$2:$F$2,MATCH(INDEX(Country!$C$2:$C$26,MATCH(Purchases!D625,Country!$B$2:$B$26)), Region!$C$1:$F$1))</f>
        <v>ASIA</v>
      </c>
      <c r="F625" t="str">
        <f>INDEX(customers!G625:G2124, MATCH(Purchases!C625,customers!B625:B2124))</f>
        <v>MACHINERY</v>
      </c>
      <c r="G625" t="s">
        <v>16</v>
      </c>
      <c r="H625">
        <v>188456.2</v>
      </c>
      <c r="I625" s="1">
        <v>34343</v>
      </c>
      <c r="J625" t="s">
        <v>26</v>
      </c>
      <c r="K625" t="s">
        <v>1110</v>
      </c>
      <c r="L625">
        <v>0</v>
      </c>
      <c r="M625" t="s">
        <v>1111</v>
      </c>
    </row>
    <row r="626" spans="1:13" x14ac:dyDescent="0.25">
      <c r="A626">
        <v>2497</v>
      </c>
      <c r="B626">
        <v>470</v>
      </c>
      <c r="C626" t="str">
        <f>IFERROR(INDEX(customers!B626:B2125,MATCH(Purchases!B626,customers!A626:A2125)), "None")</f>
        <v>None</v>
      </c>
      <c r="D626" t="str">
        <f>INDEX(Country!$B$2:$B$26,MATCH(INDEX(customers!$D$2:$D$1501,MATCH(Purchases!B626,customers!$A$2:$A$1501)),Country!$A$2:$A$26))</f>
        <v>SAUDI ARABIA</v>
      </c>
      <c r="E626" t="str">
        <f>INDEX(Region!$C$2:$F$2,MATCH(INDEX(Country!$C$2:$C$26,MATCH(Purchases!D626,Country!$B$2:$B$26)), Region!$C$1:$F$1))</f>
        <v>MIDDLE EAST</v>
      </c>
      <c r="F626" t="str">
        <f>INDEX(customers!G626:G2125, MATCH(Purchases!C626,customers!B626:B2125))</f>
        <v>MACHINERY</v>
      </c>
      <c r="G626" t="s">
        <v>16</v>
      </c>
      <c r="H626">
        <v>236003.51</v>
      </c>
      <c r="I626" s="1">
        <v>33843</v>
      </c>
      <c r="J626" t="s">
        <v>13</v>
      </c>
      <c r="K626" t="s">
        <v>644</v>
      </c>
      <c r="L626">
        <v>0</v>
      </c>
      <c r="M626" t="s">
        <v>1112</v>
      </c>
    </row>
    <row r="627" spans="1:13" x14ac:dyDescent="0.25">
      <c r="A627">
        <v>2498</v>
      </c>
      <c r="B627">
        <v>959</v>
      </c>
      <c r="C627" t="str">
        <f>IFERROR(INDEX(customers!B627:B2126,MATCH(Purchases!B627,customers!A627:A2126)), "None")</f>
        <v>Customer#000000959</v>
      </c>
      <c r="D627" t="str">
        <f>INDEX(Country!$B$2:$B$26,MATCH(INDEX(customers!$D$2:$D$1501,MATCH(Purchases!B627,customers!$A$2:$A$1501)),Country!$A$2:$A$26))</f>
        <v>EGYPT</v>
      </c>
      <c r="E627" t="str">
        <f>INDEX(Region!$C$2:$F$2,MATCH(INDEX(Country!$C$2:$C$26,MATCH(Purchases!D627,Country!$B$2:$B$26)), Region!$C$1:$F$1))</f>
        <v>MIDDLE EAST</v>
      </c>
      <c r="F627" t="str">
        <f>INDEX(customers!G627:G2126, MATCH(Purchases!C627,customers!B627:B2126))</f>
        <v>FURNITURE</v>
      </c>
      <c r="G627" t="s">
        <v>16</v>
      </c>
      <c r="H627">
        <v>57787.08</v>
      </c>
      <c r="I627" s="1">
        <v>34281</v>
      </c>
      <c r="J627" t="s">
        <v>10</v>
      </c>
      <c r="K627" t="s">
        <v>513</v>
      </c>
      <c r="L627">
        <v>0</v>
      </c>
      <c r="M627" t="s">
        <v>1113</v>
      </c>
    </row>
    <row r="628" spans="1:13" x14ac:dyDescent="0.25">
      <c r="A628">
        <v>2499</v>
      </c>
      <c r="B628">
        <v>1210</v>
      </c>
      <c r="C628" t="str">
        <f>IFERROR(INDEX(customers!B628:B2127,MATCH(Purchases!B628,customers!A628:A2127)), "None")</f>
        <v>Customer#000001210</v>
      </c>
      <c r="D628" t="str">
        <f>INDEX(Country!$B$2:$B$26,MATCH(INDEX(customers!$D$2:$D$1501,MATCH(Purchases!B628,customers!$A$2:$A$1501)),Country!$A$2:$A$26))</f>
        <v>MOZAMBIQUE</v>
      </c>
      <c r="E628" t="str">
        <f>INDEX(Region!$C$2:$F$2,MATCH(INDEX(Country!$C$2:$C$26,MATCH(Purchases!D628,Country!$B$2:$B$26)), Region!$C$1:$F$1))</f>
        <v>ASIA</v>
      </c>
      <c r="F628" t="str">
        <f>INDEX(customers!G628:G2127, MATCH(Purchases!C628,customers!B628:B2127))</f>
        <v>AUTOMOBILE</v>
      </c>
      <c r="G628" t="s">
        <v>9</v>
      </c>
      <c r="H628">
        <v>194133.93</v>
      </c>
      <c r="I628" s="1">
        <v>34966</v>
      </c>
      <c r="J628" t="s">
        <v>13</v>
      </c>
      <c r="K628" t="s">
        <v>1114</v>
      </c>
      <c r="L628">
        <v>0</v>
      </c>
      <c r="M628" t="s">
        <v>1115</v>
      </c>
    </row>
    <row r="629" spans="1:13" x14ac:dyDescent="0.25">
      <c r="A629">
        <v>2500</v>
      </c>
      <c r="B629">
        <v>1330</v>
      </c>
      <c r="C629" t="str">
        <f>IFERROR(INDEX(customers!B629:B2128,MATCH(Purchases!B629,customers!A629:A2128)), "None")</f>
        <v>Customer#000001330</v>
      </c>
      <c r="D629" t="str">
        <f>INDEX(Country!$B$2:$B$26,MATCH(INDEX(customers!$D$2:$D$1501,MATCH(Purchases!B629,customers!$A$2:$A$1501)),Country!$A$2:$A$26))</f>
        <v>ARGENTINA</v>
      </c>
      <c r="E629" t="str">
        <f>INDEX(Region!$C$2:$F$2,MATCH(INDEX(Country!$C$2:$C$26,MATCH(Purchases!D629,Country!$B$2:$B$26)), Region!$C$1:$F$1))</f>
        <v>AMERICA</v>
      </c>
      <c r="F629" t="str">
        <f>INDEX(customers!G629:G2128, MATCH(Purchases!C629,customers!B629:B2128))</f>
        <v>BUILDING</v>
      </c>
      <c r="G629" t="s">
        <v>16</v>
      </c>
      <c r="H629">
        <v>210458.54</v>
      </c>
      <c r="I629" s="1">
        <v>33831</v>
      </c>
      <c r="J629" t="s">
        <v>26</v>
      </c>
      <c r="K629" t="s">
        <v>640</v>
      </c>
      <c r="L629">
        <v>0</v>
      </c>
      <c r="M629" t="s">
        <v>1116</v>
      </c>
    </row>
    <row r="630" spans="1:13" x14ac:dyDescent="0.25">
      <c r="A630">
        <v>2501</v>
      </c>
      <c r="B630">
        <v>665</v>
      </c>
      <c r="C630" t="str">
        <f>IFERROR(INDEX(customers!B630:B2129,MATCH(Purchases!B630,customers!A630:A2129)), "None")</f>
        <v>Customer#000000665</v>
      </c>
      <c r="D630" t="str">
        <f>INDEX(Country!$B$2:$B$26,MATCH(INDEX(customers!$D$2:$D$1501,MATCH(Purchases!B630,customers!$A$2:$A$1501)),Country!$A$2:$A$26))</f>
        <v>RUSSIA</v>
      </c>
      <c r="E630" t="str">
        <f>INDEX(Region!$C$2:$F$2,MATCH(INDEX(Country!$C$2:$C$26,MATCH(Purchases!D630,Country!$B$2:$B$26)), Region!$C$1:$F$1))</f>
        <v>EUROPE</v>
      </c>
      <c r="F630" t="str">
        <f>INDEX(customers!G630:G2129, MATCH(Purchases!C630,customers!B630:B2129))</f>
        <v>BUILDING</v>
      </c>
      <c r="G630" t="s">
        <v>9</v>
      </c>
      <c r="H630">
        <v>105442.8</v>
      </c>
      <c r="I630" s="1">
        <v>35575</v>
      </c>
      <c r="J630" t="s">
        <v>10</v>
      </c>
      <c r="K630" t="s">
        <v>1117</v>
      </c>
      <c r="L630">
        <v>0</v>
      </c>
      <c r="M630" t="s">
        <v>1118</v>
      </c>
    </row>
    <row r="631" spans="1:13" x14ac:dyDescent="0.25">
      <c r="A631">
        <v>2502</v>
      </c>
      <c r="B631">
        <v>694</v>
      </c>
      <c r="C631" t="str">
        <f>IFERROR(INDEX(customers!B631:B2130,MATCH(Purchases!B631,customers!A631:A2130)), "None")</f>
        <v>Customer#000000694</v>
      </c>
      <c r="D631" t="str">
        <f>INDEX(Country!$B$2:$B$26,MATCH(INDEX(customers!$D$2:$D$1501,MATCH(Purchases!B631,customers!$A$2:$A$1501)),Country!$A$2:$A$26))</f>
        <v>IRAN</v>
      </c>
      <c r="E631" t="str">
        <f>INDEX(Region!$C$2:$F$2,MATCH(INDEX(Country!$C$2:$C$26,MATCH(Purchases!D631,Country!$B$2:$B$26)), Region!$C$1:$F$1))</f>
        <v>MIDDLE EAST</v>
      </c>
      <c r="F631" t="str">
        <f>INDEX(customers!G631:G2130, MATCH(Purchases!C631,customers!B631:B2130))</f>
        <v>BUILDING</v>
      </c>
      <c r="G631" t="s">
        <v>16</v>
      </c>
      <c r="H631">
        <v>47966.6</v>
      </c>
      <c r="I631" s="1">
        <v>34117</v>
      </c>
      <c r="J631" t="s">
        <v>23</v>
      </c>
      <c r="K631" t="s">
        <v>1102</v>
      </c>
      <c r="L631">
        <v>0</v>
      </c>
      <c r="M631" t="s">
        <v>1119</v>
      </c>
    </row>
    <row r="632" spans="1:13" x14ac:dyDescent="0.25">
      <c r="A632">
        <v>2503</v>
      </c>
      <c r="B632">
        <v>67</v>
      </c>
      <c r="C632" t="str">
        <f>IFERROR(INDEX(customers!B632:B2131,MATCH(Purchases!B632,customers!A632:A2131)), "None")</f>
        <v>None</v>
      </c>
      <c r="D632" t="str">
        <f>INDEX(Country!$B$2:$B$26,MATCH(INDEX(customers!$D$2:$D$1501,MATCH(Purchases!B632,customers!$A$2:$A$1501)),Country!$A$2:$A$26))</f>
        <v>INDONESIA</v>
      </c>
      <c r="E632" t="str">
        <f>INDEX(Region!$C$2:$F$2,MATCH(INDEX(Country!$C$2:$C$26,MATCH(Purchases!D632,Country!$B$2:$B$26)), Region!$C$1:$F$1))</f>
        <v>ASIA</v>
      </c>
      <c r="F632" t="str">
        <f>INDEX(customers!G632:G2131, MATCH(Purchases!C632,customers!B632:B2131))</f>
        <v>MACHINERY</v>
      </c>
      <c r="G632" t="s">
        <v>16</v>
      </c>
      <c r="H632">
        <v>250884.59</v>
      </c>
      <c r="I632" s="1">
        <v>34140</v>
      </c>
      <c r="J632" t="s">
        <v>31</v>
      </c>
      <c r="K632" t="s">
        <v>219</v>
      </c>
      <c r="L632">
        <v>0</v>
      </c>
      <c r="M632" t="s">
        <v>1120</v>
      </c>
    </row>
    <row r="633" spans="1:13" x14ac:dyDescent="0.25">
      <c r="A633">
        <v>2528</v>
      </c>
      <c r="B633">
        <v>550</v>
      </c>
      <c r="C633" t="str">
        <f>IFERROR(INDEX(customers!B633:B2132,MATCH(Purchases!B633,customers!A633:A2132)), "None")</f>
        <v>None</v>
      </c>
      <c r="D633" t="str">
        <f>INDEX(Country!$B$2:$B$26,MATCH(INDEX(customers!$D$2:$D$1501,MATCH(Purchases!B633,customers!$A$2:$A$1501)),Country!$A$2:$A$26))</f>
        <v>PERU</v>
      </c>
      <c r="E633" t="str">
        <f>INDEX(Region!$C$2:$F$2,MATCH(INDEX(Country!$C$2:$C$26,MATCH(Purchases!D633,Country!$B$2:$B$26)), Region!$C$1:$F$1))</f>
        <v>ASIA</v>
      </c>
      <c r="F633" t="str">
        <f>INDEX(customers!G633:G2132, MATCH(Purchases!C633,customers!B633:B2132))</f>
        <v>MACHINERY</v>
      </c>
      <c r="G633" t="s">
        <v>16</v>
      </c>
      <c r="H633">
        <v>140496.46</v>
      </c>
      <c r="I633" s="1">
        <v>34658</v>
      </c>
      <c r="J633" t="s">
        <v>13</v>
      </c>
      <c r="K633" t="s">
        <v>803</v>
      </c>
      <c r="L633">
        <v>0</v>
      </c>
      <c r="M633" t="s">
        <v>1121</v>
      </c>
    </row>
    <row r="634" spans="1:13" x14ac:dyDescent="0.25">
      <c r="A634">
        <v>2529</v>
      </c>
      <c r="B634">
        <v>1349</v>
      </c>
      <c r="C634" t="str">
        <f>IFERROR(INDEX(customers!B634:B2133,MATCH(Purchases!B634,customers!A634:A2133)), "None")</f>
        <v>Customer#000001349</v>
      </c>
      <c r="D634" t="str">
        <f>INDEX(Country!$B$2:$B$26,MATCH(INDEX(customers!$D$2:$D$1501,MATCH(Purchases!B634,customers!$A$2:$A$1501)),Country!$A$2:$A$26))</f>
        <v>CHINA</v>
      </c>
      <c r="E634" t="str">
        <f>INDEX(Region!$C$2:$F$2,MATCH(INDEX(Country!$C$2:$C$26,MATCH(Purchases!D634,Country!$B$2:$B$26)), Region!$C$1:$F$1))</f>
        <v>AMERICA</v>
      </c>
      <c r="F634" t="str">
        <f>INDEX(customers!G634:G2133, MATCH(Purchases!C634,customers!B634:B2133))</f>
        <v>AUTOMOBILE</v>
      </c>
      <c r="G634" t="s">
        <v>9</v>
      </c>
      <c r="H634">
        <v>4809.51</v>
      </c>
      <c r="I634" s="1">
        <v>35297</v>
      </c>
      <c r="J634" t="s">
        <v>26</v>
      </c>
      <c r="K634" t="s">
        <v>191</v>
      </c>
      <c r="L634">
        <v>0</v>
      </c>
      <c r="M634" t="s">
        <v>1122</v>
      </c>
    </row>
    <row r="635" spans="1:13" x14ac:dyDescent="0.25">
      <c r="A635">
        <v>2530</v>
      </c>
      <c r="B635">
        <v>1271</v>
      </c>
      <c r="C635" t="str">
        <f>IFERROR(INDEX(customers!B635:B2134,MATCH(Purchases!B635,customers!A635:A2134)), "None")</f>
        <v>Customer#000001271</v>
      </c>
      <c r="D635" t="str">
        <f>INDEX(Country!$B$2:$B$26,MATCH(INDEX(customers!$D$2:$D$1501,MATCH(Purchases!B635,customers!$A$2:$A$1501)),Country!$A$2:$A$26))</f>
        <v>KENYA</v>
      </c>
      <c r="E635" t="str">
        <f>INDEX(Region!$C$2:$F$2,MATCH(INDEX(Country!$C$2:$C$26,MATCH(Purchases!D635,Country!$B$2:$B$26)), Region!$C$1:$F$1))</f>
        <v>ASIA</v>
      </c>
      <c r="F635" t="str">
        <f>INDEX(customers!G635:G2134, MATCH(Purchases!C635,customers!B635:B2134))</f>
        <v>HOUSEHOLD</v>
      </c>
      <c r="G635" t="s">
        <v>16</v>
      </c>
      <c r="H635">
        <v>96402.94</v>
      </c>
      <c r="I635" s="1">
        <v>34414</v>
      </c>
      <c r="J635" t="s">
        <v>31</v>
      </c>
      <c r="K635" t="s">
        <v>827</v>
      </c>
      <c r="L635">
        <v>0</v>
      </c>
      <c r="M635" t="s">
        <v>1123</v>
      </c>
    </row>
    <row r="636" spans="1:13" x14ac:dyDescent="0.25">
      <c r="A636">
        <v>2531</v>
      </c>
      <c r="B636">
        <v>434</v>
      </c>
      <c r="C636" t="str">
        <f>IFERROR(INDEX(customers!B636:B2135,MATCH(Purchases!B636,customers!A636:A2135)), "None")</f>
        <v>None</v>
      </c>
      <c r="D636" t="str">
        <f>INDEX(Country!$B$2:$B$26,MATCH(INDEX(customers!$D$2:$D$1501,MATCH(Purchases!B636,customers!$A$2:$A$1501)),Country!$A$2:$A$26))</f>
        <v>CANADA</v>
      </c>
      <c r="E636" t="str">
        <f>INDEX(Region!$C$2:$F$2,MATCH(INDEX(Country!$C$2:$C$26,MATCH(Purchases!D636,Country!$B$2:$B$26)), Region!$C$1:$F$1))</f>
        <v>AMERICA</v>
      </c>
      <c r="F636" t="str">
        <f>INDEX(customers!G636:G2135, MATCH(Purchases!C636,customers!B636:B2135))</f>
        <v>MACHINERY</v>
      </c>
      <c r="G636" t="s">
        <v>9</v>
      </c>
      <c r="H636">
        <v>214816.43</v>
      </c>
      <c r="I636" s="1">
        <v>35191</v>
      </c>
      <c r="J636" t="s">
        <v>23</v>
      </c>
      <c r="K636" t="s">
        <v>600</v>
      </c>
      <c r="L636">
        <v>0</v>
      </c>
      <c r="M636" t="s">
        <v>1124</v>
      </c>
    </row>
    <row r="637" spans="1:13" x14ac:dyDescent="0.25">
      <c r="A637">
        <v>2532</v>
      </c>
      <c r="B637">
        <v>937</v>
      </c>
      <c r="C637" t="str">
        <f>IFERROR(INDEX(customers!B637:B2136,MATCH(Purchases!B637,customers!A637:A2136)), "None")</f>
        <v>Customer#000000937</v>
      </c>
      <c r="D637" t="str">
        <f>INDEX(Country!$B$2:$B$26,MATCH(INDEX(customers!$D$2:$D$1501,MATCH(Purchases!B637,customers!$A$2:$A$1501)),Country!$A$2:$A$26))</f>
        <v>UNITED KINGDOM</v>
      </c>
      <c r="E637" t="str">
        <f>INDEX(Region!$C$2:$F$2,MATCH(INDEX(Country!$C$2:$C$26,MATCH(Purchases!D637,Country!$B$2:$B$26)), Region!$C$1:$F$1))</f>
        <v>MIDDLE EAST</v>
      </c>
      <c r="F637" t="str">
        <f>INDEX(customers!G637:G2136, MATCH(Purchases!C637,customers!B637:B2136))</f>
        <v>AUTOMOBILE</v>
      </c>
      <c r="G637" t="s">
        <v>9</v>
      </c>
      <c r="H637">
        <v>173714.44</v>
      </c>
      <c r="I637" s="1">
        <v>34983</v>
      </c>
      <c r="J637" t="s">
        <v>26</v>
      </c>
      <c r="K637" t="s">
        <v>242</v>
      </c>
      <c r="L637">
        <v>0</v>
      </c>
      <c r="M637" t="s">
        <v>1125</v>
      </c>
    </row>
    <row r="638" spans="1:13" x14ac:dyDescent="0.25">
      <c r="A638">
        <v>2533</v>
      </c>
      <c r="B638">
        <v>496</v>
      </c>
      <c r="C638" t="str">
        <f>IFERROR(INDEX(customers!B638:B2137,MATCH(Purchases!B638,customers!A638:A2137)), "None")</f>
        <v>None</v>
      </c>
      <c r="D638" t="str">
        <f>INDEX(Country!$B$2:$B$26,MATCH(INDEX(customers!$D$2:$D$1501,MATCH(Purchases!B638,customers!$A$2:$A$1501)),Country!$A$2:$A$26))</f>
        <v>JAPAN</v>
      </c>
      <c r="E638" t="str">
        <f>INDEX(Region!$C$2:$F$2,MATCH(INDEX(Country!$C$2:$C$26,MATCH(Purchases!D638,Country!$B$2:$B$26)), Region!$C$1:$F$1))</f>
        <v>ASIA</v>
      </c>
      <c r="F638" t="str">
        <f>INDEX(customers!G638:G2137, MATCH(Purchases!C638,customers!B638:B2137))</f>
        <v>MACHINERY</v>
      </c>
      <c r="G638" t="s">
        <v>9</v>
      </c>
      <c r="H638">
        <v>248797.75</v>
      </c>
      <c r="I638" s="1">
        <v>35513</v>
      </c>
      <c r="J638" t="s">
        <v>13</v>
      </c>
      <c r="K638" t="s">
        <v>1126</v>
      </c>
      <c r="L638">
        <v>0</v>
      </c>
      <c r="M638" t="s">
        <v>1127</v>
      </c>
    </row>
    <row r="639" spans="1:13" x14ac:dyDescent="0.25">
      <c r="A639">
        <v>2534</v>
      </c>
      <c r="B639">
        <v>754</v>
      </c>
      <c r="C639" t="str">
        <f>IFERROR(INDEX(customers!B639:B2138,MATCH(Purchases!B639,customers!A639:A2138)), "None")</f>
        <v>Customer#000000754</v>
      </c>
      <c r="D639" t="str">
        <f>INDEX(Country!$B$2:$B$26,MATCH(INDEX(customers!$D$2:$D$1501,MATCH(Purchases!B639,customers!$A$2:$A$1501)),Country!$A$2:$A$26))</f>
        <v>ALGERIA</v>
      </c>
      <c r="E639" t="e">
        <f>INDEX(Region!$C$2:$F$2,MATCH(INDEX(Country!$C$2:$C$26,MATCH(Purchases!D639,Country!$B$2:$B$26)), Region!$C$1:$F$1))</f>
        <v>#N/A</v>
      </c>
      <c r="F639" t="str">
        <f>INDEX(customers!G639:G2138, MATCH(Purchases!C639,customers!B639:B2138))</f>
        <v>BUILDING</v>
      </c>
      <c r="G639" t="s">
        <v>9</v>
      </c>
      <c r="H639">
        <v>265775.52</v>
      </c>
      <c r="I639" s="1">
        <v>35263</v>
      </c>
      <c r="J639" t="s">
        <v>31</v>
      </c>
      <c r="K639" t="s">
        <v>1128</v>
      </c>
      <c r="L639">
        <v>0</v>
      </c>
      <c r="M639" t="s">
        <v>1129</v>
      </c>
    </row>
    <row r="640" spans="1:13" x14ac:dyDescent="0.25">
      <c r="A640">
        <v>2535</v>
      </c>
      <c r="B640">
        <v>1202</v>
      </c>
      <c r="C640" t="str">
        <f>IFERROR(INDEX(customers!B640:B2139,MATCH(Purchases!B640,customers!A640:A2139)), "None")</f>
        <v>Customer#000001202</v>
      </c>
      <c r="D640" t="str">
        <f>INDEX(Country!$B$2:$B$26,MATCH(INDEX(customers!$D$2:$D$1501,MATCH(Purchases!B640,customers!$A$2:$A$1501)),Country!$A$2:$A$26))</f>
        <v>ALGERIA</v>
      </c>
      <c r="E640" t="e">
        <f>INDEX(Region!$C$2:$F$2,MATCH(INDEX(Country!$C$2:$C$26,MATCH(Purchases!D640,Country!$B$2:$B$26)), Region!$C$1:$F$1))</f>
        <v>#N/A</v>
      </c>
      <c r="F640" t="str">
        <f>INDEX(customers!G640:G2139, MATCH(Purchases!C640,customers!B640:B2139))</f>
        <v>BUILDING</v>
      </c>
      <c r="G640" t="s">
        <v>16</v>
      </c>
      <c r="H640">
        <v>99020.66</v>
      </c>
      <c r="I640" s="1">
        <v>34114</v>
      </c>
      <c r="J640" t="s">
        <v>10</v>
      </c>
      <c r="K640" t="s">
        <v>1130</v>
      </c>
      <c r="L640">
        <v>0</v>
      </c>
      <c r="M640" t="s">
        <v>1131</v>
      </c>
    </row>
    <row r="641" spans="1:13" x14ac:dyDescent="0.25">
      <c r="A641">
        <v>2560</v>
      </c>
      <c r="B641">
        <v>1309</v>
      </c>
      <c r="C641" t="str">
        <f>IFERROR(INDEX(customers!B641:B2140,MATCH(Purchases!B641,customers!A641:A2140)), "None")</f>
        <v>Customer#000001309</v>
      </c>
      <c r="D641" t="str">
        <f>INDEX(Country!$B$2:$B$26,MATCH(INDEX(customers!$D$2:$D$1501,MATCH(Purchases!B641,customers!$A$2:$A$1501)),Country!$A$2:$A$26))</f>
        <v>IRAN</v>
      </c>
      <c r="E641" t="str">
        <f>INDEX(Region!$C$2:$F$2,MATCH(INDEX(Country!$C$2:$C$26,MATCH(Purchases!D641,Country!$B$2:$B$26)), Region!$C$1:$F$1))</f>
        <v>MIDDLE EAST</v>
      </c>
      <c r="F641" t="str">
        <f>INDEX(customers!G641:G2140, MATCH(Purchases!C641,customers!B641:B2140))</f>
        <v>AUTOMOBILE</v>
      </c>
      <c r="G641" t="s">
        <v>16</v>
      </c>
      <c r="H641">
        <v>213993.64</v>
      </c>
      <c r="I641" s="1">
        <v>33852</v>
      </c>
      <c r="J641" t="s">
        <v>13</v>
      </c>
      <c r="K641" t="s">
        <v>586</v>
      </c>
      <c r="L641">
        <v>0</v>
      </c>
      <c r="M641" t="s">
        <v>1132</v>
      </c>
    </row>
    <row r="642" spans="1:13" x14ac:dyDescent="0.25">
      <c r="A642">
        <v>2561</v>
      </c>
      <c r="B642">
        <v>572</v>
      </c>
      <c r="C642" t="str">
        <f>IFERROR(INDEX(customers!B642:B2141,MATCH(Purchases!B642,customers!A642:A2141)), "None")</f>
        <v>None</v>
      </c>
      <c r="D642" t="str">
        <f>INDEX(Country!$B$2:$B$26,MATCH(INDEX(customers!$D$2:$D$1501,MATCH(Purchases!B642,customers!$A$2:$A$1501)),Country!$A$2:$A$26))</f>
        <v>IRAQ</v>
      </c>
      <c r="E642" t="str">
        <f>INDEX(Region!$C$2:$F$2,MATCH(INDEX(Country!$C$2:$C$26,MATCH(Purchases!D642,Country!$B$2:$B$26)), Region!$C$1:$F$1))</f>
        <v>MIDDLE EAST</v>
      </c>
      <c r="F642" t="str">
        <f>INDEX(customers!G642:G2141, MATCH(Purchases!C642,customers!B642:B2141))</f>
        <v>MACHINERY</v>
      </c>
      <c r="G642" t="s">
        <v>9</v>
      </c>
      <c r="H642">
        <v>180170.5</v>
      </c>
      <c r="I642" s="1">
        <v>35748</v>
      </c>
      <c r="J642" t="s">
        <v>13</v>
      </c>
      <c r="K642" t="s">
        <v>656</v>
      </c>
      <c r="L642">
        <v>0</v>
      </c>
      <c r="M642" t="s">
        <v>1133</v>
      </c>
    </row>
    <row r="643" spans="1:13" x14ac:dyDescent="0.25">
      <c r="A643">
        <v>2562</v>
      </c>
      <c r="B643">
        <v>82</v>
      </c>
      <c r="C643" t="str">
        <f>IFERROR(INDEX(customers!B643:B2142,MATCH(Purchases!B643,customers!A643:A2142)), "None")</f>
        <v>None</v>
      </c>
      <c r="D643" t="str">
        <f>INDEX(Country!$B$2:$B$26,MATCH(INDEX(customers!$D$2:$D$1501,MATCH(Purchases!B643,customers!$A$2:$A$1501)),Country!$A$2:$A$26))</f>
        <v>CHINA</v>
      </c>
      <c r="E643" t="str">
        <f>INDEX(Region!$C$2:$F$2,MATCH(INDEX(Country!$C$2:$C$26,MATCH(Purchases!D643,Country!$B$2:$B$26)), Region!$C$1:$F$1))</f>
        <v>AMERICA</v>
      </c>
      <c r="F643" t="str">
        <f>INDEX(customers!G643:G2142, MATCH(Purchases!C643,customers!B643:B2142))</f>
        <v>MACHINERY</v>
      </c>
      <c r="G643" t="s">
        <v>16</v>
      </c>
      <c r="H643">
        <v>196430.96</v>
      </c>
      <c r="I643" s="1">
        <v>33817</v>
      </c>
      <c r="J643" t="s">
        <v>13</v>
      </c>
      <c r="K643" t="s">
        <v>1134</v>
      </c>
      <c r="L643">
        <v>0</v>
      </c>
      <c r="M643" t="s">
        <v>1135</v>
      </c>
    </row>
    <row r="644" spans="1:13" x14ac:dyDescent="0.25">
      <c r="A644">
        <v>2563</v>
      </c>
      <c r="B644">
        <v>613</v>
      </c>
      <c r="C644" t="str">
        <f>IFERROR(INDEX(customers!B644:B2143,MATCH(Purchases!B644,customers!A644:A2143)), "None")</f>
        <v>None</v>
      </c>
      <c r="D644" t="str">
        <f>INDEX(Country!$B$2:$B$26,MATCH(INDEX(customers!$D$2:$D$1501,MATCH(Purchases!B644,customers!$A$2:$A$1501)),Country!$A$2:$A$26))</f>
        <v>EGYPT</v>
      </c>
      <c r="E644" t="str">
        <f>INDEX(Region!$C$2:$F$2,MATCH(INDEX(Country!$C$2:$C$26,MATCH(Purchases!D644,Country!$B$2:$B$26)), Region!$C$1:$F$1))</f>
        <v>MIDDLE EAST</v>
      </c>
      <c r="F644" t="str">
        <f>INDEX(customers!G644:G2143, MATCH(Purchases!C644,customers!B644:B2143))</f>
        <v>MACHINERY</v>
      </c>
      <c r="G644" t="s">
        <v>16</v>
      </c>
      <c r="H644">
        <v>237151.86</v>
      </c>
      <c r="I644" s="1">
        <v>34292</v>
      </c>
      <c r="J644" t="s">
        <v>23</v>
      </c>
      <c r="K644" t="s">
        <v>1136</v>
      </c>
      <c r="L644">
        <v>0</v>
      </c>
      <c r="M644" t="s">
        <v>1137</v>
      </c>
    </row>
    <row r="645" spans="1:13" x14ac:dyDescent="0.25">
      <c r="A645">
        <v>2564</v>
      </c>
      <c r="B645">
        <v>761</v>
      </c>
      <c r="C645" t="str">
        <f>IFERROR(INDEX(customers!B645:B2144,MATCH(Purchases!B645,customers!A645:A2144)), "None")</f>
        <v>Customer#000000761</v>
      </c>
      <c r="D645" t="str">
        <f>INDEX(Country!$B$2:$B$26,MATCH(INDEX(customers!$D$2:$D$1501,MATCH(Purchases!B645,customers!$A$2:$A$1501)),Country!$A$2:$A$26))</f>
        <v>ROMANIA</v>
      </c>
      <c r="E645" t="str">
        <f>INDEX(Region!$C$2:$F$2,MATCH(INDEX(Country!$C$2:$C$26,MATCH(Purchases!D645,Country!$B$2:$B$26)), Region!$C$1:$F$1))</f>
        <v>EUROPE</v>
      </c>
      <c r="F645" t="str">
        <f>INDEX(customers!G645:G2144, MATCH(Purchases!C645,customers!B645:B2144))</f>
        <v>BUILDING</v>
      </c>
      <c r="G645" t="s">
        <v>16</v>
      </c>
      <c r="H645">
        <v>3975.31</v>
      </c>
      <c r="I645" s="1">
        <v>34586</v>
      </c>
      <c r="J645" t="s">
        <v>26</v>
      </c>
      <c r="K645" t="s">
        <v>429</v>
      </c>
      <c r="L645">
        <v>0</v>
      </c>
      <c r="M645" t="s">
        <v>1138</v>
      </c>
    </row>
    <row r="646" spans="1:13" x14ac:dyDescent="0.25">
      <c r="A646">
        <v>2565</v>
      </c>
      <c r="B646">
        <v>554</v>
      </c>
      <c r="C646" t="str">
        <f>IFERROR(INDEX(customers!B646:B2145,MATCH(Purchases!B646,customers!A646:A2145)), "None")</f>
        <v>None</v>
      </c>
      <c r="D646" t="str">
        <f>INDEX(Country!$B$2:$B$26,MATCH(INDEX(customers!$D$2:$D$1501,MATCH(Purchases!B646,customers!$A$2:$A$1501)),Country!$A$2:$A$26))</f>
        <v>BRAZIL</v>
      </c>
      <c r="E646" t="str">
        <f>INDEX(Region!$C$2:$F$2,MATCH(INDEX(Country!$C$2:$C$26,MATCH(Purchases!D646,Country!$B$2:$B$26)), Region!$C$1:$F$1))</f>
        <v>AMERICA</v>
      </c>
      <c r="F646" t="str">
        <f>INDEX(customers!G646:G2145, MATCH(Purchases!C646,customers!B646:B2145))</f>
        <v>MACHINERY</v>
      </c>
      <c r="G646" t="s">
        <v>9</v>
      </c>
      <c r="H646">
        <v>269678.73</v>
      </c>
      <c r="I646" s="1">
        <v>35854</v>
      </c>
      <c r="J646" t="s">
        <v>31</v>
      </c>
      <c r="K646" t="s">
        <v>1139</v>
      </c>
      <c r="L646">
        <v>0</v>
      </c>
      <c r="M646" t="s">
        <v>1140</v>
      </c>
    </row>
    <row r="647" spans="1:13" x14ac:dyDescent="0.25">
      <c r="A647">
        <v>2566</v>
      </c>
      <c r="B647">
        <v>856</v>
      </c>
      <c r="C647" t="str">
        <f>IFERROR(INDEX(customers!B647:B2146,MATCH(Purchases!B647,customers!A647:A2146)), "None")</f>
        <v>Customer#000000856</v>
      </c>
      <c r="D647" t="str">
        <f>INDEX(Country!$B$2:$B$26,MATCH(INDEX(customers!$D$2:$D$1501,MATCH(Purchases!B647,customers!$A$2:$A$1501)),Country!$A$2:$A$26))</f>
        <v>MOROCCO</v>
      </c>
      <c r="E647" t="str">
        <f>INDEX(Region!$C$2:$F$2,MATCH(INDEX(Country!$C$2:$C$26,MATCH(Purchases!D647,Country!$B$2:$B$26)), Region!$C$1:$F$1))</f>
        <v>ASIA</v>
      </c>
      <c r="F647" t="str">
        <f>INDEX(customers!G647:G2146, MATCH(Purchases!C647,customers!B647:B2146))</f>
        <v>FURNITURE</v>
      </c>
      <c r="G647" t="s">
        <v>16</v>
      </c>
      <c r="H647">
        <v>127226.57</v>
      </c>
      <c r="I647" s="1">
        <v>33887</v>
      </c>
      <c r="J647" t="s">
        <v>31</v>
      </c>
      <c r="K647" t="s">
        <v>1141</v>
      </c>
      <c r="L647">
        <v>0</v>
      </c>
      <c r="M647" t="s">
        <v>1142</v>
      </c>
    </row>
    <row r="648" spans="1:13" x14ac:dyDescent="0.25">
      <c r="A648">
        <v>2567</v>
      </c>
      <c r="B648">
        <v>694</v>
      </c>
      <c r="C648" t="str">
        <f>IFERROR(INDEX(customers!B648:B2147,MATCH(Purchases!B648,customers!A648:A2147)), "None")</f>
        <v>Customer#000000694</v>
      </c>
      <c r="D648" t="str">
        <f>INDEX(Country!$B$2:$B$26,MATCH(INDEX(customers!$D$2:$D$1501,MATCH(Purchases!B648,customers!$A$2:$A$1501)),Country!$A$2:$A$26))</f>
        <v>IRAN</v>
      </c>
      <c r="E648" t="str">
        <f>INDEX(Region!$C$2:$F$2,MATCH(INDEX(Country!$C$2:$C$26,MATCH(Purchases!D648,Country!$B$2:$B$26)), Region!$C$1:$F$1))</f>
        <v>MIDDLE EAST</v>
      </c>
      <c r="F648" t="str">
        <f>INDEX(customers!G648:G2147, MATCH(Purchases!C648,customers!B648:B2147))</f>
        <v>BUILDING</v>
      </c>
      <c r="G648" t="s">
        <v>9</v>
      </c>
      <c r="H648">
        <v>366949.49</v>
      </c>
      <c r="I648" s="1">
        <v>35853</v>
      </c>
      <c r="J648" t="s">
        <v>26</v>
      </c>
      <c r="K648" t="s">
        <v>1143</v>
      </c>
      <c r="L648">
        <v>0</v>
      </c>
      <c r="M648" t="s">
        <v>1144</v>
      </c>
    </row>
    <row r="649" spans="1:13" x14ac:dyDescent="0.25">
      <c r="A649">
        <v>2592</v>
      </c>
      <c r="B649">
        <v>1006</v>
      </c>
      <c r="C649" t="str">
        <f>IFERROR(INDEX(customers!B649:B2148,MATCH(Purchases!B649,customers!A649:A2148)), "None")</f>
        <v>Customer#000001006</v>
      </c>
      <c r="D649" t="str">
        <f>INDEX(Country!$B$2:$B$26,MATCH(INDEX(customers!$D$2:$D$1501,MATCH(Purchases!B649,customers!$A$2:$A$1501)),Country!$A$2:$A$26))</f>
        <v>JAPAN</v>
      </c>
      <c r="E649" t="str">
        <f>INDEX(Region!$C$2:$F$2,MATCH(INDEX(Country!$C$2:$C$26,MATCH(Purchases!D649,Country!$B$2:$B$26)), Region!$C$1:$F$1))</f>
        <v>ASIA</v>
      </c>
      <c r="F649" t="str">
        <f>INDEX(customers!G649:G2148, MATCH(Purchases!C649,customers!B649:B2148))</f>
        <v>BUILDING</v>
      </c>
      <c r="G649" t="s">
        <v>16</v>
      </c>
      <c r="H649">
        <v>14583.53</v>
      </c>
      <c r="I649" s="1">
        <v>34033</v>
      </c>
      <c r="J649" t="s">
        <v>23</v>
      </c>
      <c r="K649" t="s">
        <v>1145</v>
      </c>
      <c r="L649">
        <v>0</v>
      </c>
      <c r="M649" t="s">
        <v>1146</v>
      </c>
    </row>
    <row r="650" spans="1:13" x14ac:dyDescent="0.25">
      <c r="A650">
        <v>2593</v>
      </c>
      <c r="B650">
        <v>913</v>
      </c>
      <c r="C650" t="str">
        <f>IFERROR(INDEX(customers!B650:B2149,MATCH(Purchases!B650,customers!A650:A2149)), "None")</f>
        <v>Customer#000000913</v>
      </c>
      <c r="D650" t="str">
        <f>INDEX(Country!$B$2:$B$26,MATCH(INDEX(customers!$D$2:$D$1501,MATCH(Purchases!B650,customers!$A$2:$A$1501)),Country!$A$2:$A$26))</f>
        <v>KENYA</v>
      </c>
      <c r="E650" t="str">
        <f>INDEX(Region!$C$2:$F$2,MATCH(INDEX(Country!$C$2:$C$26,MATCH(Purchases!D650,Country!$B$2:$B$26)), Region!$C$1:$F$1))</f>
        <v>ASIA</v>
      </c>
      <c r="F650" t="str">
        <f>INDEX(customers!G650:G2149, MATCH(Purchases!C650,customers!B650:B2149))</f>
        <v>FURNITURE</v>
      </c>
      <c r="G650" t="s">
        <v>16</v>
      </c>
      <c r="H650">
        <v>184358.17</v>
      </c>
      <c r="I650" s="1">
        <v>34216</v>
      </c>
      <c r="J650" t="s">
        <v>26</v>
      </c>
      <c r="K650" t="s">
        <v>221</v>
      </c>
      <c r="L650">
        <v>0</v>
      </c>
      <c r="M650" t="s">
        <v>1147</v>
      </c>
    </row>
    <row r="651" spans="1:13" x14ac:dyDescent="0.25">
      <c r="A651">
        <v>2594</v>
      </c>
      <c r="B651">
        <v>776</v>
      </c>
      <c r="C651" t="str">
        <f>IFERROR(INDEX(customers!B651:B2150,MATCH(Purchases!B651,customers!A651:A2150)), "None")</f>
        <v>Customer#000000776</v>
      </c>
      <c r="D651" t="str">
        <f>INDEX(Country!$B$2:$B$26,MATCH(INDEX(customers!$D$2:$D$1501,MATCH(Purchases!B651,customers!$A$2:$A$1501)),Country!$A$2:$A$26))</f>
        <v>MOROCCO</v>
      </c>
      <c r="E651" t="str">
        <f>INDEX(Region!$C$2:$F$2,MATCH(INDEX(Country!$C$2:$C$26,MATCH(Purchases!D651,Country!$B$2:$B$26)), Region!$C$1:$F$1))</f>
        <v>ASIA</v>
      </c>
      <c r="F651" t="str">
        <f>INDEX(customers!G651:G2150, MATCH(Purchases!C651,customers!B651:B2150))</f>
        <v>AUTOMOBILE</v>
      </c>
      <c r="G651" t="s">
        <v>16</v>
      </c>
      <c r="H651">
        <v>118325.94</v>
      </c>
      <c r="I651" s="1">
        <v>33955</v>
      </c>
      <c r="J651" t="s">
        <v>13</v>
      </c>
      <c r="K651" t="s">
        <v>333</v>
      </c>
      <c r="L651">
        <v>0</v>
      </c>
      <c r="M651" t="s">
        <v>1148</v>
      </c>
    </row>
    <row r="652" spans="1:13" x14ac:dyDescent="0.25">
      <c r="A652">
        <v>2595</v>
      </c>
      <c r="B652">
        <v>737</v>
      </c>
      <c r="C652" t="str">
        <f>IFERROR(INDEX(customers!B652:B2151,MATCH(Purchases!B652,customers!A652:A2151)), "None")</f>
        <v>Customer#000000737</v>
      </c>
      <c r="D652" t="str">
        <f>INDEX(Country!$B$2:$B$26,MATCH(INDEX(customers!$D$2:$D$1501,MATCH(Purchases!B652,customers!$A$2:$A$1501)),Country!$A$2:$A$26))</f>
        <v>CHINA</v>
      </c>
      <c r="E652" t="str">
        <f>INDEX(Region!$C$2:$F$2,MATCH(INDEX(Country!$C$2:$C$26,MATCH(Purchases!D652,Country!$B$2:$B$26)), Region!$C$1:$F$1))</f>
        <v>AMERICA</v>
      </c>
      <c r="F652" t="str">
        <f>INDEX(customers!G652:G2151, MATCH(Purchases!C652,customers!B652:B2151))</f>
        <v>AUTOMOBILE</v>
      </c>
      <c r="G652" t="s">
        <v>9</v>
      </c>
      <c r="H652">
        <v>278418.03999999998</v>
      </c>
      <c r="I652" s="1">
        <v>35047</v>
      </c>
      <c r="J652" t="s">
        <v>23</v>
      </c>
      <c r="K652" t="s">
        <v>1149</v>
      </c>
      <c r="L652">
        <v>0</v>
      </c>
      <c r="M652" t="s">
        <v>1150</v>
      </c>
    </row>
    <row r="653" spans="1:13" x14ac:dyDescent="0.25">
      <c r="A653">
        <v>2596</v>
      </c>
      <c r="B653">
        <v>424</v>
      </c>
      <c r="C653" t="str">
        <f>IFERROR(INDEX(customers!B653:B2152,MATCH(Purchases!B653,customers!A653:A2152)), "None")</f>
        <v>None</v>
      </c>
      <c r="D653" t="str">
        <f>INDEX(Country!$B$2:$B$26,MATCH(INDEX(customers!$D$2:$D$1501,MATCH(Purchases!B653,customers!$A$2:$A$1501)),Country!$A$2:$A$26))</f>
        <v>ROMANIA</v>
      </c>
      <c r="E653" t="str">
        <f>INDEX(Region!$C$2:$F$2,MATCH(INDEX(Country!$C$2:$C$26,MATCH(Purchases!D653,Country!$B$2:$B$26)), Region!$C$1:$F$1))</f>
        <v>EUROPE</v>
      </c>
      <c r="F653" t="str">
        <f>INDEX(customers!G653:G2152, MATCH(Purchases!C653,customers!B653:B2152))</f>
        <v>MACHINERY</v>
      </c>
      <c r="G653" t="s">
        <v>9</v>
      </c>
      <c r="H653">
        <v>93640.14</v>
      </c>
      <c r="I653" s="1">
        <v>35294</v>
      </c>
      <c r="J653" t="s">
        <v>13</v>
      </c>
      <c r="K653" t="s">
        <v>1151</v>
      </c>
      <c r="L653">
        <v>0</v>
      </c>
      <c r="M653" t="s">
        <v>1152</v>
      </c>
    </row>
    <row r="654" spans="1:13" x14ac:dyDescent="0.25">
      <c r="A654">
        <v>2597</v>
      </c>
      <c r="B654">
        <v>1036</v>
      </c>
      <c r="C654" t="str">
        <f>IFERROR(INDEX(customers!B654:B2153,MATCH(Purchases!B654,customers!A654:A2153)), "None")</f>
        <v>Customer#000001036</v>
      </c>
      <c r="D654" t="str">
        <f>INDEX(Country!$B$2:$B$26,MATCH(INDEX(customers!$D$2:$D$1501,MATCH(Purchases!B654,customers!$A$2:$A$1501)),Country!$A$2:$A$26))</f>
        <v>INDIA</v>
      </c>
      <c r="E654" t="str">
        <f>INDEX(Region!$C$2:$F$2,MATCH(INDEX(Country!$C$2:$C$26,MATCH(Purchases!D654,Country!$B$2:$B$26)), Region!$C$1:$F$1))</f>
        <v>ASIA</v>
      </c>
      <c r="F654" t="str">
        <f>INDEX(customers!G654:G2153, MATCH(Purchases!C654,customers!B654:B2153))</f>
        <v>BUILDING</v>
      </c>
      <c r="G654" t="s">
        <v>16</v>
      </c>
      <c r="H654">
        <v>38810.68</v>
      </c>
      <c r="I654" s="1">
        <v>34004</v>
      </c>
      <c r="J654" t="s">
        <v>26</v>
      </c>
      <c r="K654" t="s">
        <v>1153</v>
      </c>
      <c r="L654">
        <v>0</v>
      </c>
      <c r="M654" t="s">
        <v>1154</v>
      </c>
    </row>
    <row r="655" spans="1:13" x14ac:dyDescent="0.25">
      <c r="A655">
        <v>2598</v>
      </c>
      <c r="B655">
        <v>1120</v>
      </c>
      <c r="C655" t="str">
        <f>IFERROR(INDEX(customers!B655:B2154,MATCH(Purchases!B655,customers!A655:A2154)), "None")</f>
        <v>Customer#000001120</v>
      </c>
      <c r="D655" t="str">
        <f>INDEX(Country!$B$2:$B$26,MATCH(INDEX(customers!$D$2:$D$1501,MATCH(Purchases!B655,customers!$A$2:$A$1501)),Country!$A$2:$A$26))</f>
        <v>BRAZIL</v>
      </c>
      <c r="E655" t="str">
        <f>INDEX(Region!$C$2:$F$2,MATCH(INDEX(Country!$C$2:$C$26,MATCH(Purchases!D655,Country!$B$2:$B$26)), Region!$C$1:$F$1))</f>
        <v>AMERICA</v>
      </c>
      <c r="F655" t="str">
        <f>INDEX(customers!G655:G2154, MATCH(Purchases!C655,customers!B655:B2154))</f>
        <v>AUTOMOBILE</v>
      </c>
      <c r="G655" t="s">
        <v>9</v>
      </c>
      <c r="H655">
        <v>100794.85</v>
      </c>
      <c r="I655" s="1">
        <v>35129</v>
      </c>
      <c r="J655" t="s">
        <v>31</v>
      </c>
      <c r="K655" t="s">
        <v>1155</v>
      </c>
      <c r="L655">
        <v>0</v>
      </c>
      <c r="M655" t="s">
        <v>1156</v>
      </c>
    </row>
    <row r="656" spans="1:13" x14ac:dyDescent="0.25">
      <c r="A656">
        <v>2599</v>
      </c>
      <c r="B656">
        <v>1483</v>
      </c>
      <c r="C656" t="str">
        <f>IFERROR(INDEX(customers!B656:B2155,MATCH(Purchases!B656,customers!A656:A2155)), "None")</f>
        <v>Customer#000001483</v>
      </c>
      <c r="D656" t="str">
        <f>INDEX(Country!$B$2:$B$26,MATCH(INDEX(customers!$D$2:$D$1501,MATCH(Purchases!B656,customers!$A$2:$A$1501)),Country!$A$2:$A$26))</f>
        <v>GERMANY</v>
      </c>
      <c r="E656" t="str">
        <f>INDEX(Region!$C$2:$F$2,MATCH(INDEX(Country!$C$2:$C$26,MATCH(Purchases!D656,Country!$B$2:$B$26)), Region!$C$1:$F$1))</f>
        <v>EUROPE</v>
      </c>
      <c r="F656" t="str">
        <f>INDEX(customers!G656:G2155, MATCH(Purchases!C656,customers!B656:B2155))</f>
        <v>BUILDING</v>
      </c>
      <c r="G656" t="s">
        <v>9</v>
      </c>
      <c r="H656">
        <v>95783.25</v>
      </c>
      <c r="I656" s="1">
        <v>35376</v>
      </c>
      <c r="J656" t="s">
        <v>26</v>
      </c>
      <c r="K656" t="s">
        <v>805</v>
      </c>
      <c r="L656">
        <v>0</v>
      </c>
      <c r="M656" t="s">
        <v>1157</v>
      </c>
    </row>
    <row r="657" spans="1:13" x14ac:dyDescent="0.25">
      <c r="A657">
        <v>2624</v>
      </c>
      <c r="B657">
        <v>512</v>
      </c>
      <c r="C657" t="str">
        <f>IFERROR(INDEX(customers!B657:B2156,MATCH(Purchases!B657,customers!A657:A2156)), "None")</f>
        <v>None</v>
      </c>
      <c r="D657" t="str">
        <f>INDEX(Country!$B$2:$B$26,MATCH(INDEX(customers!$D$2:$D$1501,MATCH(Purchases!B657,customers!$A$2:$A$1501)),Country!$A$2:$A$26))</f>
        <v>BRAZIL</v>
      </c>
      <c r="E657" t="str">
        <f>INDEX(Region!$C$2:$F$2,MATCH(INDEX(Country!$C$2:$C$26,MATCH(Purchases!D657,Country!$B$2:$B$26)), Region!$C$1:$F$1))</f>
        <v>AMERICA</v>
      </c>
      <c r="F657" t="str">
        <f>INDEX(customers!G657:G2156, MATCH(Purchases!C657,customers!B657:B2156))</f>
        <v>MACHINERY</v>
      </c>
      <c r="G657" t="s">
        <v>9</v>
      </c>
      <c r="H657">
        <v>43715.51</v>
      </c>
      <c r="I657" s="1">
        <v>35397</v>
      </c>
      <c r="J657" t="s">
        <v>10</v>
      </c>
      <c r="K657" t="s">
        <v>1158</v>
      </c>
      <c r="L657">
        <v>0</v>
      </c>
      <c r="M657" t="s">
        <v>1159</v>
      </c>
    </row>
    <row r="658" spans="1:13" x14ac:dyDescent="0.25">
      <c r="A658">
        <v>2625</v>
      </c>
      <c r="B658">
        <v>382</v>
      </c>
      <c r="C658" t="str">
        <f>IFERROR(INDEX(customers!B658:B2157,MATCH(Purchases!B658,customers!A658:A2157)), "None")</f>
        <v>None</v>
      </c>
      <c r="D658" t="str">
        <f>INDEX(Country!$B$2:$B$26,MATCH(INDEX(customers!$D$2:$D$1501,MATCH(Purchases!B658,customers!$A$2:$A$1501)),Country!$A$2:$A$26))</f>
        <v>INDIA</v>
      </c>
      <c r="E658" t="str">
        <f>INDEX(Region!$C$2:$F$2,MATCH(INDEX(Country!$C$2:$C$26,MATCH(Purchases!D658,Country!$B$2:$B$26)), Region!$C$1:$F$1))</f>
        <v>ASIA</v>
      </c>
      <c r="F658" t="str">
        <f>INDEX(customers!G658:G2157, MATCH(Purchases!C658,customers!B658:B2157))</f>
        <v>MACHINERY</v>
      </c>
      <c r="G658" t="s">
        <v>16</v>
      </c>
      <c r="H658">
        <v>46838.33</v>
      </c>
      <c r="I658" s="1">
        <v>33891</v>
      </c>
      <c r="J658" t="s">
        <v>23</v>
      </c>
      <c r="K658" t="s">
        <v>717</v>
      </c>
      <c r="L658">
        <v>0</v>
      </c>
      <c r="M658" t="s">
        <v>1160</v>
      </c>
    </row>
    <row r="659" spans="1:13" x14ac:dyDescent="0.25">
      <c r="A659">
        <v>2626</v>
      </c>
      <c r="B659">
        <v>1372</v>
      </c>
      <c r="C659" t="str">
        <f>IFERROR(INDEX(customers!B659:B2158,MATCH(Purchases!B659,customers!A659:A2158)), "None")</f>
        <v>Customer#000001372</v>
      </c>
      <c r="D659" t="str">
        <f>INDEX(Country!$B$2:$B$26,MATCH(INDEX(customers!$D$2:$D$1501,MATCH(Purchases!B659,customers!$A$2:$A$1501)),Country!$A$2:$A$26))</f>
        <v>UNITED KINGDOM</v>
      </c>
      <c r="E659" t="str">
        <f>INDEX(Region!$C$2:$F$2,MATCH(INDEX(Country!$C$2:$C$26,MATCH(Purchases!D659,Country!$B$2:$B$26)), Region!$C$1:$F$1))</f>
        <v>MIDDLE EAST</v>
      </c>
      <c r="F659" t="str">
        <f>INDEX(customers!G659:G2158, MATCH(Purchases!C659,customers!B659:B2158))</f>
        <v>HOUSEHOLD</v>
      </c>
      <c r="G659" t="s">
        <v>9</v>
      </c>
      <c r="H659">
        <v>109208.97</v>
      </c>
      <c r="I659" s="1">
        <v>34950</v>
      </c>
      <c r="J659" t="s">
        <v>23</v>
      </c>
      <c r="K659" t="s">
        <v>174</v>
      </c>
      <c r="L659">
        <v>0</v>
      </c>
      <c r="M659" t="s">
        <v>1161</v>
      </c>
    </row>
    <row r="660" spans="1:13" x14ac:dyDescent="0.25">
      <c r="A660">
        <v>2627</v>
      </c>
      <c r="B660">
        <v>1486</v>
      </c>
      <c r="C660" t="str">
        <f>IFERROR(INDEX(customers!B660:B2159,MATCH(Purchases!B660,customers!A660:A2159)), "None")</f>
        <v>Customer#000001486</v>
      </c>
      <c r="D660" t="str">
        <f>INDEX(Country!$B$2:$B$26,MATCH(INDEX(customers!$D$2:$D$1501,MATCH(Purchases!B660,customers!$A$2:$A$1501)),Country!$A$2:$A$26))</f>
        <v>UNITED STATES</v>
      </c>
      <c r="E660" t="str">
        <f>INDEX(Region!$C$2:$F$2,MATCH(INDEX(Country!$C$2:$C$26,MATCH(Purchases!D660,Country!$B$2:$B$26)), Region!$C$1:$F$1))</f>
        <v>MIDDLE EAST</v>
      </c>
      <c r="F660" t="str">
        <f>INDEX(customers!G660:G2159, MATCH(Purchases!C660,customers!B660:B2159))</f>
        <v>BUILDING</v>
      </c>
      <c r="G660" t="s">
        <v>16</v>
      </c>
      <c r="H660">
        <v>31377.24</v>
      </c>
      <c r="I660" s="1">
        <v>33687</v>
      </c>
      <c r="J660" t="s">
        <v>31</v>
      </c>
      <c r="K660" t="s">
        <v>1162</v>
      </c>
      <c r="L660">
        <v>0</v>
      </c>
      <c r="M660" t="s">
        <v>1163</v>
      </c>
    </row>
    <row r="661" spans="1:13" x14ac:dyDescent="0.25">
      <c r="A661">
        <v>2628</v>
      </c>
      <c r="B661">
        <v>553</v>
      </c>
      <c r="C661" t="str">
        <f>IFERROR(INDEX(customers!B661:B2160,MATCH(Purchases!B661,customers!A661:A2160)), "None")</f>
        <v>None</v>
      </c>
      <c r="D661" t="str">
        <f>INDEX(Country!$B$2:$B$26,MATCH(INDEX(customers!$D$2:$D$1501,MATCH(Purchases!B661,customers!$A$2:$A$1501)),Country!$A$2:$A$26))</f>
        <v>EGYPT</v>
      </c>
      <c r="E661" t="str">
        <f>INDEX(Region!$C$2:$F$2,MATCH(INDEX(Country!$C$2:$C$26,MATCH(Purchases!D661,Country!$B$2:$B$26)), Region!$C$1:$F$1))</f>
        <v>MIDDLE EAST</v>
      </c>
      <c r="F661" t="str">
        <f>INDEX(customers!G661:G2160, MATCH(Purchases!C661,customers!B661:B2160))</f>
        <v>MACHINERY</v>
      </c>
      <c r="G661" t="s">
        <v>16</v>
      </c>
      <c r="H661">
        <v>243890.34</v>
      </c>
      <c r="I661" s="1">
        <v>34264</v>
      </c>
      <c r="J661" t="s">
        <v>10</v>
      </c>
      <c r="K661" t="s">
        <v>1164</v>
      </c>
      <c r="L661">
        <v>0</v>
      </c>
      <c r="M661" t="s">
        <v>1165</v>
      </c>
    </row>
    <row r="662" spans="1:13" x14ac:dyDescent="0.25">
      <c r="A662">
        <v>2629</v>
      </c>
      <c r="B662">
        <v>1372</v>
      </c>
      <c r="C662" t="str">
        <f>IFERROR(INDEX(customers!B662:B2161,MATCH(Purchases!B662,customers!A662:A2161)), "None")</f>
        <v>Customer#000001372</v>
      </c>
      <c r="D662" t="str">
        <f>INDEX(Country!$B$2:$B$26,MATCH(INDEX(customers!$D$2:$D$1501,MATCH(Purchases!B662,customers!$A$2:$A$1501)),Country!$A$2:$A$26))</f>
        <v>UNITED KINGDOM</v>
      </c>
      <c r="E662" t="str">
        <f>INDEX(Region!$C$2:$F$2,MATCH(INDEX(Country!$C$2:$C$26,MATCH(Purchases!D662,Country!$B$2:$B$26)), Region!$C$1:$F$1))</f>
        <v>MIDDLE EAST</v>
      </c>
      <c r="F662" t="str">
        <f>INDEX(customers!G662:G2161, MATCH(Purchases!C662,customers!B662:B2161))</f>
        <v>HOUSEHOLD</v>
      </c>
      <c r="G662" t="s">
        <v>9</v>
      </c>
      <c r="H662">
        <v>124187.64</v>
      </c>
      <c r="I662" s="1">
        <v>35891</v>
      </c>
      <c r="J662" t="s">
        <v>10</v>
      </c>
      <c r="K662" t="s">
        <v>142</v>
      </c>
      <c r="L662">
        <v>0</v>
      </c>
      <c r="M662" t="s">
        <v>1166</v>
      </c>
    </row>
    <row r="663" spans="1:13" x14ac:dyDescent="0.25">
      <c r="A663">
        <v>2630</v>
      </c>
      <c r="B663">
        <v>841</v>
      </c>
      <c r="C663" t="str">
        <f>IFERROR(INDEX(customers!B663:B2162,MATCH(Purchases!B663,customers!A663:A2162)), "None")</f>
        <v>Customer#000000841</v>
      </c>
      <c r="D663" t="str">
        <f>INDEX(Country!$B$2:$B$26,MATCH(INDEX(customers!$D$2:$D$1501,MATCH(Purchases!B663,customers!$A$2:$A$1501)),Country!$A$2:$A$26))</f>
        <v>INDONESIA</v>
      </c>
      <c r="E663" t="str">
        <f>INDEX(Region!$C$2:$F$2,MATCH(INDEX(Country!$C$2:$C$26,MATCH(Purchases!D663,Country!$B$2:$B$26)), Region!$C$1:$F$1))</f>
        <v>ASIA</v>
      </c>
      <c r="F663" t="str">
        <f>INDEX(customers!G663:G2162, MATCH(Purchases!C663,customers!B663:B2162))</f>
        <v>FURNITURE</v>
      </c>
      <c r="G663" t="s">
        <v>16</v>
      </c>
      <c r="H663">
        <v>180224.3</v>
      </c>
      <c r="I663" s="1">
        <v>33901</v>
      </c>
      <c r="J663" t="s">
        <v>10</v>
      </c>
      <c r="K663" t="s">
        <v>592</v>
      </c>
      <c r="L663">
        <v>0</v>
      </c>
      <c r="M663" t="s">
        <v>1167</v>
      </c>
    </row>
    <row r="664" spans="1:13" x14ac:dyDescent="0.25">
      <c r="A664">
        <v>2631</v>
      </c>
      <c r="B664">
        <v>352</v>
      </c>
      <c r="C664" t="str">
        <f>IFERROR(INDEX(customers!B664:B2163,MATCH(Purchases!B664,customers!A664:A2163)), "None")</f>
        <v>None</v>
      </c>
      <c r="D664" t="str">
        <f>INDEX(Country!$B$2:$B$26,MATCH(INDEX(customers!$D$2:$D$1501,MATCH(Purchases!B664,customers!$A$2:$A$1501)),Country!$A$2:$A$26))</f>
        <v>INDONESIA</v>
      </c>
      <c r="E664" t="str">
        <f>INDEX(Region!$C$2:$F$2,MATCH(INDEX(Country!$C$2:$C$26,MATCH(Purchases!D664,Country!$B$2:$B$26)), Region!$C$1:$F$1))</f>
        <v>ASIA</v>
      </c>
      <c r="F664" t="str">
        <f>INDEX(customers!G664:G2163, MATCH(Purchases!C664,customers!B664:B2163))</f>
        <v>MACHINERY</v>
      </c>
      <c r="G664" t="s">
        <v>16</v>
      </c>
      <c r="H664">
        <v>70543.3</v>
      </c>
      <c r="I664" s="1">
        <v>34236</v>
      </c>
      <c r="J664" t="s">
        <v>10</v>
      </c>
      <c r="K664" t="s">
        <v>1168</v>
      </c>
      <c r="L664">
        <v>0</v>
      </c>
      <c r="M664" t="s">
        <v>1169</v>
      </c>
    </row>
    <row r="665" spans="1:13" x14ac:dyDescent="0.25">
      <c r="A665">
        <v>2656</v>
      </c>
      <c r="B665">
        <v>766</v>
      </c>
      <c r="C665" t="str">
        <f>IFERROR(INDEX(customers!B665:B2164,MATCH(Purchases!B665,customers!A665:A2164)), "None")</f>
        <v>Customer#000000766</v>
      </c>
      <c r="D665" t="str">
        <f>INDEX(Country!$B$2:$B$26,MATCH(INDEX(customers!$D$2:$D$1501,MATCH(Purchases!B665,customers!$A$2:$A$1501)),Country!$A$2:$A$26))</f>
        <v>MOZAMBIQUE</v>
      </c>
      <c r="E665" t="str">
        <f>INDEX(Region!$C$2:$F$2,MATCH(INDEX(Country!$C$2:$C$26,MATCH(Purchases!D665,Country!$B$2:$B$26)), Region!$C$1:$F$1))</f>
        <v>ASIA</v>
      </c>
      <c r="F665" t="str">
        <f>INDEX(customers!G665:G2164, MATCH(Purchases!C665,customers!B665:B2164))</f>
        <v>BUILDING</v>
      </c>
      <c r="G665" t="s">
        <v>16</v>
      </c>
      <c r="H665">
        <v>119993.15</v>
      </c>
      <c r="I665" s="1">
        <v>34093</v>
      </c>
      <c r="J665" t="s">
        <v>13</v>
      </c>
      <c r="K665" t="s">
        <v>391</v>
      </c>
      <c r="L665">
        <v>0</v>
      </c>
      <c r="M665" t="s">
        <v>1170</v>
      </c>
    </row>
    <row r="666" spans="1:13" x14ac:dyDescent="0.25">
      <c r="A666">
        <v>2657</v>
      </c>
      <c r="B666">
        <v>247</v>
      </c>
      <c r="C666" t="str">
        <f>IFERROR(INDEX(customers!B666:B2165,MATCH(Purchases!B666,customers!A666:A2165)), "None")</f>
        <v>None</v>
      </c>
      <c r="D666" t="str">
        <f>INDEX(Country!$B$2:$B$26,MATCH(INDEX(customers!$D$2:$D$1501,MATCH(Purchases!B666,customers!$A$2:$A$1501)),Country!$A$2:$A$26))</f>
        <v>SAUDI ARABIA</v>
      </c>
      <c r="E666" t="str">
        <f>INDEX(Region!$C$2:$F$2,MATCH(INDEX(Country!$C$2:$C$26,MATCH(Purchases!D666,Country!$B$2:$B$26)), Region!$C$1:$F$1))</f>
        <v>MIDDLE EAST</v>
      </c>
      <c r="F666" t="str">
        <f>INDEX(customers!G666:G2165, MATCH(Purchases!C666,customers!B666:B2165))</f>
        <v>MACHINERY</v>
      </c>
      <c r="G666" t="s">
        <v>9</v>
      </c>
      <c r="H666">
        <v>231309.69</v>
      </c>
      <c r="I666" s="1">
        <v>34989</v>
      </c>
      <c r="J666" t="s">
        <v>26</v>
      </c>
      <c r="K666" t="s">
        <v>459</v>
      </c>
      <c r="L666">
        <v>0</v>
      </c>
      <c r="M666" t="s">
        <v>1171</v>
      </c>
    </row>
    <row r="667" spans="1:13" x14ac:dyDescent="0.25">
      <c r="A667">
        <v>2658</v>
      </c>
      <c r="B667">
        <v>134</v>
      </c>
      <c r="C667" t="str">
        <f>IFERROR(INDEX(customers!B667:B2166,MATCH(Purchases!B667,customers!A667:A2166)), "None")</f>
        <v>None</v>
      </c>
      <c r="D667" t="str">
        <f>INDEX(Country!$B$2:$B$26,MATCH(INDEX(customers!$D$2:$D$1501,MATCH(Purchases!B667,customers!$A$2:$A$1501)),Country!$A$2:$A$26))</f>
        <v>IRAQ</v>
      </c>
      <c r="E667" t="str">
        <f>INDEX(Region!$C$2:$F$2,MATCH(INDEX(Country!$C$2:$C$26,MATCH(Purchases!D667,Country!$B$2:$B$26)), Region!$C$1:$F$1))</f>
        <v>MIDDLE EAST</v>
      </c>
      <c r="F667" t="str">
        <f>INDEX(customers!G667:G2166, MATCH(Purchases!C667,customers!B667:B2166))</f>
        <v>MACHINERY</v>
      </c>
      <c r="G667" t="s">
        <v>9</v>
      </c>
      <c r="H667">
        <v>208449.54</v>
      </c>
      <c r="I667" s="1">
        <v>34965</v>
      </c>
      <c r="J667" t="s">
        <v>31</v>
      </c>
      <c r="K667" t="s">
        <v>1172</v>
      </c>
      <c r="L667">
        <v>0</v>
      </c>
      <c r="M667" t="s">
        <v>1173</v>
      </c>
    </row>
    <row r="668" spans="1:13" x14ac:dyDescent="0.25">
      <c r="A668">
        <v>2659</v>
      </c>
      <c r="B668">
        <v>821</v>
      </c>
      <c r="C668" t="str">
        <f>IFERROR(INDEX(customers!B668:B2167,MATCH(Purchases!B668,customers!A668:A2167)), "None")</f>
        <v>Customer#000000821</v>
      </c>
      <c r="D668" t="str">
        <f>INDEX(Country!$B$2:$B$26,MATCH(INDEX(customers!$D$2:$D$1501,MATCH(Purchases!B668,customers!$A$2:$A$1501)),Country!$A$2:$A$26))</f>
        <v>ETHIOPIA</v>
      </c>
      <c r="E668" t="e">
        <f>INDEX(Region!$C$2:$F$2,MATCH(INDEX(Country!$C$2:$C$26,MATCH(Purchases!D668,Country!$B$2:$B$26)), Region!$C$1:$F$1))</f>
        <v>#N/A</v>
      </c>
      <c r="F668" t="str">
        <f>INDEX(customers!G668:G2167, MATCH(Purchases!C668,customers!B668:B2167))</f>
        <v>FURNITURE</v>
      </c>
      <c r="G668" t="s">
        <v>16</v>
      </c>
      <c r="H668">
        <v>103595.36</v>
      </c>
      <c r="I668" s="1">
        <v>34321</v>
      </c>
      <c r="J668" t="s">
        <v>23</v>
      </c>
      <c r="K668" t="s">
        <v>1174</v>
      </c>
      <c r="L668">
        <v>0</v>
      </c>
      <c r="M668" t="s">
        <v>1175</v>
      </c>
    </row>
    <row r="669" spans="1:13" x14ac:dyDescent="0.25">
      <c r="A669">
        <v>2660</v>
      </c>
      <c r="B669">
        <v>1264</v>
      </c>
      <c r="C669" t="str">
        <f>IFERROR(INDEX(customers!B669:B2168,MATCH(Purchases!B669,customers!A669:A2168)), "None")</f>
        <v>Customer#000001264</v>
      </c>
      <c r="D669" t="str">
        <f>INDEX(Country!$B$2:$B$26,MATCH(INDEX(customers!$D$2:$D$1501,MATCH(Purchases!B669,customers!$A$2:$A$1501)),Country!$A$2:$A$26))</f>
        <v>MOZAMBIQUE</v>
      </c>
      <c r="E669" t="str">
        <f>INDEX(Region!$C$2:$F$2,MATCH(INDEX(Country!$C$2:$C$26,MATCH(Purchases!D669,Country!$B$2:$B$26)), Region!$C$1:$F$1))</f>
        <v>ASIA</v>
      </c>
      <c r="F669" t="str">
        <f>INDEX(customers!G669:G2168, MATCH(Purchases!C669,customers!B669:B2168))</f>
        <v>MACHINERY</v>
      </c>
      <c r="G669" t="s">
        <v>9</v>
      </c>
      <c r="H669">
        <v>24605.68</v>
      </c>
      <c r="I669" s="1">
        <v>34916</v>
      </c>
      <c r="J669" t="s">
        <v>10</v>
      </c>
      <c r="K669" t="s">
        <v>1176</v>
      </c>
      <c r="L669">
        <v>0</v>
      </c>
      <c r="M669" t="s">
        <v>1177</v>
      </c>
    </row>
    <row r="670" spans="1:13" x14ac:dyDescent="0.25">
      <c r="A670">
        <v>2661</v>
      </c>
      <c r="B670">
        <v>739</v>
      </c>
      <c r="C670" t="str">
        <f>IFERROR(INDEX(customers!B670:B2169,MATCH(Purchases!B670,customers!A670:A2169)), "None")</f>
        <v>Customer#000000739</v>
      </c>
      <c r="D670" t="str">
        <f>INDEX(Country!$B$2:$B$26,MATCH(INDEX(customers!$D$2:$D$1501,MATCH(Purchases!B670,customers!$A$2:$A$1501)),Country!$A$2:$A$26))</f>
        <v>KENYA</v>
      </c>
      <c r="E670" t="str">
        <f>INDEX(Region!$C$2:$F$2,MATCH(INDEX(Country!$C$2:$C$26,MATCH(Purchases!D670,Country!$B$2:$B$26)), Region!$C$1:$F$1))</f>
        <v>ASIA</v>
      </c>
      <c r="F670" t="str">
        <f>INDEX(customers!G670:G2169, MATCH(Purchases!C670,customers!B670:B2169))</f>
        <v>HOUSEHOLD</v>
      </c>
      <c r="G670" t="s">
        <v>9</v>
      </c>
      <c r="H670">
        <v>138682.43</v>
      </c>
      <c r="I670" s="1">
        <v>35434</v>
      </c>
      <c r="J670" t="s">
        <v>31</v>
      </c>
      <c r="K670" t="s">
        <v>1178</v>
      </c>
      <c r="L670">
        <v>0</v>
      </c>
      <c r="M670" t="s">
        <v>1179</v>
      </c>
    </row>
    <row r="671" spans="1:13" x14ac:dyDescent="0.25">
      <c r="A671">
        <v>2662</v>
      </c>
      <c r="B671">
        <v>370</v>
      </c>
      <c r="C671" t="str">
        <f>IFERROR(INDEX(customers!B671:B2170,MATCH(Purchases!B671,customers!A671:A2170)), "None")</f>
        <v>None</v>
      </c>
      <c r="D671" t="str">
        <f>INDEX(Country!$B$2:$B$26,MATCH(INDEX(customers!$D$2:$D$1501,MATCH(Purchases!B671,customers!$A$2:$A$1501)),Country!$A$2:$A$26))</f>
        <v>JAPAN</v>
      </c>
      <c r="E671" t="str">
        <f>INDEX(Region!$C$2:$F$2,MATCH(INDEX(Country!$C$2:$C$26,MATCH(Purchases!D671,Country!$B$2:$B$26)), Region!$C$1:$F$1))</f>
        <v>ASIA</v>
      </c>
      <c r="F671" t="str">
        <f>INDEX(customers!G671:G2170, MATCH(Purchases!C671,customers!B671:B2170))</f>
        <v>MACHINERY</v>
      </c>
      <c r="G671" t="s">
        <v>9</v>
      </c>
      <c r="H671">
        <v>94638.61</v>
      </c>
      <c r="I671" s="1">
        <v>35298</v>
      </c>
      <c r="J671" t="s">
        <v>31</v>
      </c>
      <c r="K671" t="s">
        <v>1180</v>
      </c>
      <c r="L671">
        <v>0</v>
      </c>
      <c r="M671" t="s">
        <v>1181</v>
      </c>
    </row>
    <row r="672" spans="1:13" x14ac:dyDescent="0.25">
      <c r="A672">
        <v>2663</v>
      </c>
      <c r="B672">
        <v>941</v>
      </c>
      <c r="C672" t="str">
        <f>IFERROR(INDEX(customers!B672:B2171,MATCH(Purchases!B672,customers!A672:A2171)), "None")</f>
        <v>Customer#000000941</v>
      </c>
      <c r="D672" t="str">
        <f>INDEX(Country!$B$2:$B$26,MATCH(INDEX(customers!$D$2:$D$1501,MATCH(Purchases!B672,customers!$A$2:$A$1501)),Country!$A$2:$A$26))</f>
        <v>ROMANIA</v>
      </c>
      <c r="E672" t="str">
        <f>INDEX(Region!$C$2:$F$2,MATCH(INDEX(Country!$C$2:$C$26,MATCH(Purchases!D672,Country!$B$2:$B$26)), Region!$C$1:$F$1))</f>
        <v>EUROPE</v>
      </c>
      <c r="F672" t="str">
        <f>INDEX(customers!G672:G2171, MATCH(Purchases!C672,customers!B672:B2171))</f>
        <v>FURNITURE</v>
      </c>
      <c r="G672" t="s">
        <v>9</v>
      </c>
      <c r="H672">
        <v>35825.35</v>
      </c>
      <c r="I672" s="1">
        <v>34948</v>
      </c>
      <c r="J672" t="s">
        <v>13</v>
      </c>
      <c r="K672" t="s">
        <v>1182</v>
      </c>
      <c r="L672">
        <v>0</v>
      </c>
      <c r="M672" t="s">
        <v>1183</v>
      </c>
    </row>
    <row r="673" spans="1:13" x14ac:dyDescent="0.25">
      <c r="A673">
        <v>2688</v>
      </c>
      <c r="B673">
        <v>974</v>
      </c>
      <c r="C673" t="str">
        <f>IFERROR(INDEX(customers!B673:B2172,MATCH(Purchases!B673,customers!A673:A2172)), "None")</f>
        <v>Customer#000000974</v>
      </c>
      <c r="D673" t="str">
        <f>INDEX(Country!$B$2:$B$26,MATCH(INDEX(customers!$D$2:$D$1501,MATCH(Purchases!B673,customers!$A$2:$A$1501)),Country!$A$2:$A$26))</f>
        <v>SAUDI ARABIA</v>
      </c>
      <c r="E673" t="str">
        <f>INDEX(Region!$C$2:$F$2,MATCH(INDEX(Country!$C$2:$C$26,MATCH(Purchases!D673,Country!$B$2:$B$26)), Region!$C$1:$F$1))</f>
        <v>MIDDLE EAST</v>
      </c>
      <c r="F673" t="str">
        <f>INDEX(customers!G673:G2172, MATCH(Purchases!C673,customers!B673:B2172))</f>
        <v>HOUSEHOLD</v>
      </c>
      <c r="G673" t="s">
        <v>16</v>
      </c>
      <c r="H673">
        <v>244642.45</v>
      </c>
      <c r="I673" s="1">
        <v>33627</v>
      </c>
      <c r="J673" t="s">
        <v>26</v>
      </c>
      <c r="K673" t="s">
        <v>473</v>
      </c>
      <c r="L673">
        <v>0</v>
      </c>
      <c r="M673" t="s">
        <v>1184</v>
      </c>
    </row>
    <row r="674" spans="1:13" x14ac:dyDescent="0.25">
      <c r="A674">
        <v>2689</v>
      </c>
      <c r="B674">
        <v>1015</v>
      </c>
      <c r="C674" t="str">
        <f>IFERROR(INDEX(customers!B674:B2173,MATCH(Purchases!B674,customers!A674:A2173)), "None")</f>
        <v>Customer#000001015</v>
      </c>
      <c r="D674" t="str">
        <f>INDEX(Country!$B$2:$B$26,MATCH(INDEX(customers!$D$2:$D$1501,MATCH(Purchases!B674,customers!$A$2:$A$1501)),Country!$A$2:$A$26))</f>
        <v>IRAN</v>
      </c>
      <c r="E674" t="str">
        <f>INDEX(Region!$C$2:$F$2,MATCH(INDEX(Country!$C$2:$C$26,MATCH(Purchases!D674,Country!$B$2:$B$26)), Region!$C$1:$F$1))</f>
        <v>MIDDLE EAST</v>
      </c>
      <c r="F674" t="str">
        <f>INDEX(customers!G674:G2173, MATCH(Purchases!C674,customers!B674:B2173))</f>
        <v>HOUSEHOLD</v>
      </c>
      <c r="G674" t="s">
        <v>16</v>
      </c>
      <c r="H674">
        <v>43940</v>
      </c>
      <c r="I674" s="1">
        <v>33703</v>
      </c>
      <c r="J674" t="s">
        <v>23</v>
      </c>
      <c r="K674" t="s">
        <v>1185</v>
      </c>
      <c r="L674">
        <v>0</v>
      </c>
      <c r="M674" t="s">
        <v>1186</v>
      </c>
    </row>
    <row r="675" spans="1:13" x14ac:dyDescent="0.25">
      <c r="A675">
        <v>2690</v>
      </c>
      <c r="B675">
        <v>935</v>
      </c>
      <c r="C675" t="str">
        <f>IFERROR(INDEX(customers!B675:B2174,MATCH(Purchases!B675,customers!A675:A2174)), "None")</f>
        <v>Customer#000000935</v>
      </c>
      <c r="D675" t="str">
        <f>INDEX(Country!$B$2:$B$26,MATCH(INDEX(customers!$D$2:$D$1501,MATCH(Purchases!B675,customers!$A$2:$A$1501)),Country!$A$2:$A$26))</f>
        <v>ALGERIA</v>
      </c>
      <c r="E675" t="e">
        <f>INDEX(Region!$C$2:$F$2,MATCH(INDEX(Country!$C$2:$C$26,MATCH(Purchases!D675,Country!$B$2:$B$26)), Region!$C$1:$F$1))</f>
        <v>#N/A</v>
      </c>
      <c r="F675" t="str">
        <f>INDEX(customers!G675:G2174, MATCH(Purchases!C675,customers!B675:B2174))</f>
        <v>MACHINERY</v>
      </c>
      <c r="G675" t="s">
        <v>9</v>
      </c>
      <c r="H675">
        <v>325313.14</v>
      </c>
      <c r="I675" s="1">
        <v>35155</v>
      </c>
      <c r="J675" t="s">
        <v>31</v>
      </c>
      <c r="K675" t="s">
        <v>1187</v>
      </c>
      <c r="L675">
        <v>0</v>
      </c>
      <c r="M675" t="s">
        <v>1188</v>
      </c>
    </row>
    <row r="676" spans="1:13" x14ac:dyDescent="0.25">
      <c r="A676">
        <v>2691</v>
      </c>
      <c r="B676">
        <v>59</v>
      </c>
      <c r="C676" t="str">
        <f>IFERROR(INDEX(customers!B676:B2175,MATCH(Purchases!B676,customers!A676:A2175)), "None")</f>
        <v>None</v>
      </c>
      <c r="D676" t="str">
        <f>INDEX(Country!$B$2:$B$26,MATCH(INDEX(customers!$D$2:$D$1501,MATCH(Purchases!B676,customers!$A$2:$A$1501)),Country!$A$2:$A$26))</f>
        <v>ARGENTINA</v>
      </c>
      <c r="E676" t="str">
        <f>INDEX(Region!$C$2:$F$2,MATCH(INDEX(Country!$C$2:$C$26,MATCH(Purchases!D676,Country!$B$2:$B$26)), Region!$C$1:$F$1))</f>
        <v>AMERICA</v>
      </c>
      <c r="F676" t="str">
        <f>INDEX(customers!G676:G2175, MATCH(Purchases!C676,customers!B676:B2175))</f>
        <v>MACHINERY</v>
      </c>
      <c r="G676" t="s">
        <v>16</v>
      </c>
      <c r="H676">
        <v>47515.61</v>
      </c>
      <c r="I676" s="1">
        <v>33724</v>
      </c>
      <c r="J676" t="s">
        <v>10</v>
      </c>
      <c r="K676" t="s">
        <v>489</v>
      </c>
      <c r="L676">
        <v>0</v>
      </c>
      <c r="M676" t="s">
        <v>1189</v>
      </c>
    </row>
    <row r="677" spans="1:13" x14ac:dyDescent="0.25">
      <c r="A677">
        <v>2692</v>
      </c>
      <c r="B677">
        <v>619</v>
      </c>
      <c r="C677" t="str">
        <f>IFERROR(INDEX(customers!B677:B2176,MATCH(Purchases!B677,customers!A677:A2176)), "None")</f>
        <v>None</v>
      </c>
      <c r="D677" t="str">
        <f>INDEX(Country!$B$2:$B$26,MATCH(INDEX(customers!$D$2:$D$1501,MATCH(Purchases!B677,customers!$A$2:$A$1501)),Country!$A$2:$A$26))</f>
        <v>UNITED STATES</v>
      </c>
      <c r="E677" t="str">
        <f>INDEX(Region!$C$2:$F$2,MATCH(INDEX(Country!$C$2:$C$26,MATCH(Purchases!D677,Country!$B$2:$B$26)), Region!$C$1:$F$1))</f>
        <v>MIDDLE EAST</v>
      </c>
      <c r="F677" t="str">
        <f>INDEX(customers!G677:G2176, MATCH(Purchases!C677,customers!B677:B2176))</f>
        <v>MACHINERY</v>
      </c>
      <c r="G677" t="s">
        <v>9</v>
      </c>
      <c r="H677">
        <v>25165.18</v>
      </c>
      <c r="I677" s="1">
        <v>35766</v>
      </c>
      <c r="J677" t="s">
        <v>31</v>
      </c>
      <c r="K677" t="s">
        <v>875</v>
      </c>
      <c r="L677">
        <v>0</v>
      </c>
      <c r="M677" t="s">
        <v>1190</v>
      </c>
    </row>
    <row r="678" spans="1:13" x14ac:dyDescent="0.25">
      <c r="A678">
        <v>2693</v>
      </c>
      <c r="B678">
        <v>172</v>
      </c>
      <c r="C678" t="str">
        <f>IFERROR(INDEX(customers!B678:B2177,MATCH(Purchases!B678,customers!A678:A2177)), "None")</f>
        <v>None</v>
      </c>
      <c r="D678" t="str">
        <f>INDEX(Country!$B$2:$B$26,MATCH(INDEX(customers!$D$2:$D$1501,MATCH(Purchases!B678,customers!$A$2:$A$1501)),Country!$A$2:$A$26))</f>
        <v>RUSSIA</v>
      </c>
      <c r="E678" t="str">
        <f>INDEX(Region!$C$2:$F$2,MATCH(INDEX(Country!$C$2:$C$26,MATCH(Purchases!D678,Country!$B$2:$B$26)), Region!$C$1:$F$1))</f>
        <v>EUROPE</v>
      </c>
      <c r="F678" t="str">
        <f>INDEX(customers!G678:G2177, MATCH(Purchases!C678,customers!B678:B2177))</f>
        <v>MACHINERY</v>
      </c>
      <c r="G678" t="s">
        <v>9</v>
      </c>
      <c r="H678">
        <v>64546.06</v>
      </c>
      <c r="I678" s="1">
        <v>35312</v>
      </c>
      <c r="J678" t="s">
        <v>13</v>
      </c>
      <c r="K678" t="s">
        <v>1191</v>
      </c>
      <c r="L678">
        <v>0</v>
      </c>
      <c r="M678" t="s">
        <v>1192</v>
      </c>
    </row>
    <row r="679" spans="1:13" x14ac:dyDescent="0.25">
      <c r="A679">
        <v>2694</v>
      </c>
      <c r="B679">
        <v>1192</v>
      </c>
      <c r="C679" t="str">
        <f>IFERROR(INDEX(customers!B679:B2178,MATCH(Purchases!B679,customers!A679:A2178)), "None")</f>
        <v>Customer#000001192</v>
      </c>
      <c r="D679" t="str">
        <f>INDEX(Country!$B$2:$B$26,MATCH(INDEX(customers!$D$2:$D$1501,MATCH(Purchases!B679,customers!$A$2:$A$1501)),Country!$A$2:$A$26))</f>
        <v>SAUDI ARABIA</v>
      </c>
      <c r="E679" t="str">
        <f>INDEX(Region!$C$2:$F$2,MATCH(INDEX(Country!$C$2:$C$26,MATCH(Purchases!D679,Country!$B$2:$B$26)), Region!$C$1:$F$1))</f>
        <v>MIDDLE EAST</v>
      </c>
      <c r="F679" t="str">
        <f>INDEX(customers!G679:G2178, MATCH(Purchases!C679,customers!B679:B2178))</f>
        <v>BUILDING</v>
      </c>
      <c r="G679" t="s">
        <v>9</v>
      </c>
      <c r="H679">
        <v>132476.42000000001</v>
      </c>
      <c r="I679" s="1">
        <v>35138</v>
      </c>
      <c r="J679" t="s">
        <v>10</v>
      </c>
      <c r="K679" t="s">
        <v>805</v>
      </c>
      <c r="L679">
        <v>0</v>
      </c>
      <c r="M679" t="s">
        <v>1193</v>
      </c>
    </row>
    <row r="680" spans="1:13" x14ac:dyDescent="0.25">
      <c r="A680">
        <v>2695</v>
      </c>
      <c r="B680">
        <v>563</v>
      </c>
      <c r="C680" t="str">
        <f>IFERROR(INDEX(customers!B680:B2179,MATCH(Purchases!B680,customers!A680:A2179)), "None")</f>
        <v>None</v>
      </c>
      <c r="D680" t="str">
        <f>INDEX(Country!$B$2:$B$26,MATCH(INDEX(customers!$D$2:$D$1501,MATCH(Purchases!B680,customers!$A$2:$A$1501)),Country!$A$2:$A$26))</f>
        <v>JAPAN</v>
      </c>
      <c r="E680" t="str">
        <f>INDEX(Region!$C$2:$F$2,MATCH(INDEX(Country!$C$2:$C$26,MATCH(Purchases!D680,Country!$B$2:$B$26)), Region!$C$1:$F$1))</f>
        <v>ASIA</v>
      </c>
      <c r="F680" t="str">
        <f>INDEX(customers!G680:G2179, MATCH(Purchases!C680,customers!B680:B2179))</f>
        <v>MACHINERY</v>
      </c>
      <c r="G680" t="s">
        <v>9</v>
      </c>
      <c r="H680">
        <v>204229.27</v>
      </c>
      <c r="I680" s="1">
        <v>35297</v>
      </c>
      <c r="J680" t="s">
        <v>13</v>
      </c>
      <c r="K680" t="s">
        <v>702</v>
      </c>
      <c r="L680">
        <v>0</v>
      </c>
      <c r="M680" t="s">
        <v>1194</v>
      </c>
    </row>
    <row r="681" spans="1:13" x14ac:dyDescent="0.25">
      <c r="A681">
        <v>2720</v>
      </c>
      <c r="B681">
        <v>301</v>
      </c>
      <c r="C681" t="str">
        <f>IFERROR(INDEX(customers!B681:B2180,MATCH(Purchases!B681,customers!A681:A2180)), "None")</f>
        <v>None</v>
      </c>
      <c r="D681" t="str">
        <f>INDEX(Country!$B$2:$B$26,MATCH(INDEX(customers!$D$2:$D$1501,MATCH(Purchases!B681,customers!$A$2:$A$1501)),Country!$A$2:$A$26))</f>
        <v>GERMANY</v>
      </c>
      <c r="E681" t="str">
        <f>INDEX(Region!$C$2:$F$2,MATCH(INDEX(Country!$C$2:$C$26,MATCH(Purchases!D681,Country!$B$2:$B$26)), Region!$C$1:$F$1))</f>
        <v>EUROPE</v>
      </c>
      <c r="F681" t="str">
        <f>INDEX(customers!G681:G2180, MATCH(Purchases!C681,customers!B681:B2180))</f>
        <v>MACHINERY</v>
      </c>
      <c r="G681" t="s">
        <v>16</v>
      </c>
      <c r="H681">
        <v>173898.68</v>
      </c>
      <c r="I681" s="1">
        <v>34128</v>
      </c>
      <c r="J681" t="s">
        <v>13</v>
      </c>
      <c r="K681" t="s">
        <v>1195</v>
      </c>
      <c r="L681">
        <v>0</v>
      </c>
      <c r="M681" t="s">
        <v>1196</v>
      </c>
    </row>
    <row r="682" spans="1:13" x14ac:dyDescent="0.25">
      <c r="A682">
        <v>2721</v>
      </c>
      <c r="B682">
        <v>773</v>
      </c>
      <c r="C682" t="str">
        <f>IFERROR(INDEX(customers!B682:B2181,MATCH(Purchases!B682,customers!A682:A2181)), "None")</f>
        <v>Customer#000000773</v>
      </c>
      <c r="D682" t="str">
        <f>INDEX(Country!$B$2:$B$26,MATCH(INDEX(customers!$D$2:$D$1501,MATCH(Purchases!B682,customers!$A$2:$A$1501)),Country!$A$2:$A$26))</f>
        <v>INDIA</v>
      </c>
      <c r="E682" t="str">
        <f>INDEX(Region!$C$2:$F$2,MATCH(INDEX(Country!$C$2:$C$26,MATCH(Purchases!D682,Country!$B$2:$B$26)), Region!$C$1:$F$1))</f>
        <v>ASIA</v>
      </c>
      <c r="F682" t="str">
        <f>INDEX(customers!G682:G2181, MATCH(Purchases!C682,customers!B682:B2181))</f>
        <v>FURNITURE</v>
      </c>
      <c r="G682" t="s">
        <v>9</v>
      </c>
      <c r="H682">
        <v>93291.1</v>
      </c>
      <c r="I682" s="1">
        <v>35091</v>
      </c>
      <c r="J682" t="s">
        <v>26</v>
      </c>
      <c r="K682" t="s">
        <v>316</v>
      </c>
      <c r="L682">
        <v>0</v>
      </c>
      <c r="M682" t="s">
        <v>1197</v>
      </c>
    </row>
    <row r="683" spans="1:13" x14ac:dyDescent="0.25">
      <c r="A683">
        <v>2722</v>
      </c>
      <c r="B683">
        <v>347</v>
      </c>
      <c r="C683" t="str">
        <f>IFERROR(INDEX(customers!B683:B2182,MATCH(Purchases!B683,customers!A683:A2182)), "None")</f>
        <v>None</v>
      </c>
      <c r="D683" t="str">
        <f>INDEX(Country!$B$2:$B$26,MATCH(INDEX(customers!$D$2:$D$1501,MATCH(Purchases!B683,customers!$A$2:$A$1501)),Country!$A$2:$A$26))</f>
        <v>ARGENTINA</v>
      </c>
      <c r="E683" t="str">
        <f>INDEX(Region!$C$2:$F$2,MATCH(INDEX(Country!$C$2:$C$26,MATCH(Purchases!D683,Country!$B$2:$B$26)), Region!$C$1:$F$1))</f>
        <v>AMERICA</v>
      </c>
      <c r="F683" t="str">
        <f>INDEX(customers!G683:G2182, MATCH(Purchases!C683,customers!B683:B2182))</f>
        <v>MACHINERY</v>
      </c>
      <c r="G683" t="s">
        <v>16</v>
      </c>
      <c r="H683">
        <v>62122.98</v>
      </c>
      <c r="I683" s="1">
        <v>34433</v>
      </c>
      <c r="J683" t="s">
        <v>10</v>
      </c>
      <c r="K683" t="s">
        <v>1198</v>
      </c>
      <c r="L683">
        <v>0</v>
      </c>
      <c r="M683" t="s">
        <v>1199</v>
      </c>
    </row>
    <row r="684" spans="1:13" x14ac:dyDescent="0.25">
      <c r="A684">
        <v>2723</v>
      </c>
      <c r="B684">
        <v>592</v>
      </c>
      <c r="C684" t="str">
        <f>IFERROR(INDEX(customers!B684:B2183,MATCH(Purchases!B684,customers!A684:A2183)), "None")</f>
        <v>None</v>
      </c>
      <c r="D684" t="str">
        <f>INDEX(Country!$B$2:$B$26,MATCH(INDEX(customers!$D$2:$D$1501,MATCH(Purchases!B684,customers!$A$2:$A$1501)),Country!$A$2:$A$26))</f>
        <v>UNITED STATES</v>
      </c>
      <c r="E684" t="str">
        <f>INDEX(Region!$C$2:$F$2,MATCH(INDEX(Country!$C$2:$C$26,MATCH(Purchases!D684,Country!$B$2:$B$26)), Region!$C$1:$F$1))</f>
        <v>MIDDLE EAST</v>
      </c>
      <c r="F684" t="str">
        <f>INDEX(customers!G684:G2183, MATCH(Purchases!C684,customers!B684:B2183))</f>
        <v>MACHINERY</v>
      </c>
      <c r="G684" t="s">
        <v>9</v>
      </c>
      <c r="H684">
        <v>128721.12</v>
      </c>
      <c r="I684" s="1">
        <v>34978</v>
      </c>
      <c r="J684" t="s">
        <v>10</v>
      </c>
      <c r="K684" t="s">
        <v>1164</v>
      </c>
      <c r="L684">
        <v>0</v>
      </c>
      <c r="M684" t="s">
        <v>1200</v>
      </c>
    </row>
    <row r="685" spans="1:13" x14ac:dyDescent="0.25">
      <c r="A685">
        <v>2724</v>
      </c>
      <c r="B685">
        <v>1369</v>
      </c>
      <c r="C685" t="str">
        <f>IFERROR(INDEX(customers!B685:B2184,MATCH(Purchases!B685,customers!A685:A2184)), "None")</f>
        <v>Customer#000001369</v>
      </c>
      <c r="D685" t="str">
        <f>INDEX(Country!$B$2:$B$26,MATCH(INDEX(customers!$D$2:$D$1501,MATCH(Purchases!B685,customers!$A$2:$A$1501)),Country!$A$2:$A$26))</f>
        <v>IRAN</v>
      </c>
      <c r="E685" t="str">
        <f>INDEX(Region!$C$2:$F$2,MATCH(INDEX(Country!$C$2:$C$26,MATCH(Purchases!D685,Country!$B$2:$B$26)), Region!$C$1:$F$1))</f>
        <v>MIDDLE EAST</v>
      </c>
      <c r="F685" t="str">
        <f>INDEX(customers!G685:G2184, MATCH(Purchases!C685,customers!B685:B2184))</f>
        <v>AUTOMOBILE</v>
      </c>
      <c r="G685" t="s">
        <v>16</v>
      </c>
      <c r="H685">
        <v>178028.99</v>
      </c>
      <c r="I685" s="1">
        <v>34591</v>
      </c>
      <c r="J685" t="s">
        <v>26</v>
      </c>
      <c r="K685" t="s">
        <v>1178</v>
      </c>
      <c r="L685">
        <v>0</v>
      </c>
      <c r="M685" t="s">
        <v>1201</v>
      </c>
    </row>
    <row r="686" spans="1:13" x14ac:dyDescent="0.25">
      <c r="A686">
        <v>2725</v>
      </c>
      <c r="B686">
        <v>884</v>
      </c>
      <c r="C686" t="str">
        <f>IFERROR(INDEX(customers!B686:B2185,MATCH(Purchases!B686,customers!A686:A2185)), "None")</f>
        <v>Customer#000000884</v>
      </c>
      <c r="D686" t="str">
        <f>INDEX(Country!$B$2:$B$26,MATCH(INDEX(customers!$D$2:$D$1501,MATCH(Purchases!B686,customers!$A$2:$A$1501)),Country!$A$2:$A$26))</f>
        <v>VIETNAM</v>
      </c>
      <c r="E686" t="str">
        <f>INDEX(Region!$C$2:$F$2,MATCH(INDEX(Country!$C$2:$C$26,MATCH(Purchases!D686,Country!$B$2:$B$26)), Region!$C$1:$F$1))</f>
        <v>ASIA</v>
      </c>
      <c r="F686" t="str">
        <f>INDEX(customers!G686:G2185, MATCH(Purchases!C686,customers!B686:B2185))</f>
        <v>FURNITURE</v>
      </c>
      <c r="G686" t="s">
        <v>16</v>
      </c>
      <c r="H686">
        <v>88263.14</v>
      </c>
      <c r="I686" s="1">
        <v>34475</v>
      </c>
      <c r="J686" t="s">
        <v>23</v>
      </c>
      <c r="K686" t="s">
        <v>1202</v>
      </c>
      <c r="L686">
        <v>0</v>
      </c>
      <c r="M686" t="s">
        <v>1203</v>
      </c>
    </row>
    <row r="687" spans="1:13" x14ac:dyDescent="0.25">
      <c r="A687">
        <v>2726</v>
      </c>
      <c r="B687">
        <v>58</v>
      </c>
      <c r="C687" t="str">
        <f>IFERROR(INDEX(customers!B687:B2186,MATCH(Purchases!B687,customers!A687:A2186)), "None")</f>
        <v>None</v>
      </c>
      <c r="D687" t="str">
        <f>INDEX(Country!$B$2:$B$26,MATCH(INDEX(customers!$D$2:$D$1501,MATCH(Purchases!B687,customers!$A$2:$A$1501)),Country!$A$2:$A$26))</f>
        <v>JORDAN</v>
      </c>
      <c r="E687" t="str">
        <f>INDEX(Region!$C$2:$F$2,MATCH(INDEX(Country!$C$2:$C$26,MATCH(Purchases!D687,Country!$B$2:$B$26)), Region!$C$1:$F$1))</f>
        <v>ASIA</v>
      </c>
      <c r="F687" t="str">
        <f>INDEX(customers!G687:G2186, MATCH(Purchases!C687,customers!B687:B2186))</f>
        <v>MACHINERY</v>
      </c>
      <c r="G687" t="s">
        <v>16</v>
      </c>
      <c r="H687">
        <v>48071</v>
      </c>
      <c r="I687" s="1">
        <v>33935</v>
      </c>
      <c r="J687" t="s">
        <v>10</v>
      </c>
      <c r="K687" t="s">
        <v>27</v>
      </c>
      <c r="L687">
        <v>0</v>
      </c>
      <c r="M687" t="s">
        <v>1204</v>
      </c>
    </row>
    <row r="688" spans="1:13" x14ac:dyDescent="0.25">
      <c r="A688">
        <v>2727</v>
      </c>
      <c r="B688">
        <v>739</v>
      </c>
      <c r="C688" t="str">
        <f>IFERROR(INDEX(customers!B688:B2187,MATCH(Purchases!B688,customers!A688:A2187)), "None")</f>
        <v>Customer#000000739</v>
      </c>
      <c r="D688" t="str">
        <f>INDEX(Country!$B$2:$B$26,MATCH(INDEX(customers!$D$2:$D$1501,MATCH(Purchases!B688,customers!$A$2:$A$1501)),Country!$A$2:$A$26))</f>
        <v>KENYA</v>
      </c>
      <c r="E688" t="str">
        <f>INDEX(Region!$C$2:$F$2,MATCH(INDEX(Country!$C$2:$C$26,MATCH(Purchases!D688,Country!$B$2:$B$26)), Region!$C$1:$F$1))</f>
        <v>ASIA</v>
      </c>
      <c r="F688" t="str">
        <f>INDEX(customers!G688:G2187, MATCH(Purchases!C688,customers!B688:B2187))</f>
        <v>HOUSEHOLD</v>
      </c>
      <c r="G688" t="s">
        <v>9</v>
      </c>
      <c r="H688">
        <v>4148.5600000000004</v>
      </c>
      <c r="I688" s="1">
        <v>35904</v>
      </c>
      <c r="J688" t="s">
        <v>23</v>
      </c>
      <c r="K688" t="s">
        <v>1205</v>
      </c>
      <c r="L688">
        <v>0</v>
      </c>
      <c r="M688" t="s">
        <v>1206</v>
      </c>
    </row>
    <row r="689" spans="1:13" x14ac:dyDescent="0.25">
      <c r="A689">
        <v>2752</v>
      </c>
      <c r="B689">
        <v>581</v>
      </c>
      <c r="C689" t="str">
        <f>IFERROR(INDEX(customers!B689:B2188,MATCH(Purchases!B689,customers!A689:A2188)), "None")</f>
        <v>None</v>
      </c>
      <c r="D689" t="str">
        <f>INDEX(Country!$B$2:$B$26,MATCH(INDEX(customers!$D$2:$D$1501,MATCH(Purchases!B689,customers!$A$2:$A$1501)),Country!$A$2:$A$26))</f>
        <v>UNITED STATES</v>
      </c>
      <c r="E689" t="str">
        <f>INDEX(Region!$C$2:$F$2,MATCH(INDEX(Country!$C$2:$C$26,MATCH(Purchases!D689,Country!$B$2:$B$26)), Region!$C$1:$F$1))</f>
        <v>MIDDLE EAST</v>
      </c>
      <c r="F689" t="str">
        <f>INDEX(customers!G689:G2188, MATCH(Purchases!C689,customers!B689:B2188))</f>
        <v>MACHINERY</v>
      </c>
      <c r="G689" t="s">
        <v>16</v>
      </c>
      <c r="H689">
        <v>252581.73</v>
      </c>
      <c r="I689" s="1">
        <v>34292</v>
      </c>
      <c r="J689" t="s">
        <v>26</v>
      </c>
      <c r="K689" t="s">
        <v>207</v>
      </c>
      <c r="L689">
        <v>0</v>
      </c>
      <c r="M689" t="s">
        <v>1207</v>
      </c>
    </row>
    <row r="690" spans="1:13" x14ac:dyDescent="0.25">
      <c r="A690">
        <v>2753</v>
      </c>
      <c r="B690">
        <v>154</v>
      </c>
      <c r="C690" t="str">
        <f>IFERROR(INDEX(customers!B690:B2189,MATCH(Purchases!B690,customers!A690:A2189)), "None")</f>
        <v>None</v>
      </c>
      <c r="D690" t="str">
        <f>INDEX(Country!$B$2:$B$26,MATCH(INDEX(customers!$D$2:$D$1501,MATCH(Purchases!B690,customers!$A$2:$A$1501)),Country!$A$2:$A$26))</f>
        <v>ROMANIA</v>
      </c>
      <c r="E690" t="str">
        <f>INDEX(Region!$C$2:$F$2,MATCH(INDEX(Country!$C$2:$C$26,MATCH(Purchases!D690,Country!$B$2:$B$26)), Region!$C$1:$F$1))</f>
        <v>EUROPE</v>
      </c>
      <c r="F690" t="str">
        <f>INDEX(customers!G690:G2189, MATCH(Purchases!C690,customers!B690:B2189))</f>
        <v>MACHINERY</v>
      </c>
      <c r="G690" t="s">
        <v>16</v>
      </c>
      <c r="H690">
        <v>228723.78</v>
      </c>
      <c r="I690" s="1">
        <v>34303</v>
      </c>
      <c r="J690" t="s">
        <v>26</v>
      </c>
      <c r="K690" t="s">
        <v>1208</v>
      </c>
      <c r="L690">
        <v>0</v>
      </c>
      <c r="M690" t="s">
        <v>1209</v>
      </c>
    </row>
    <row r="691" spans="1:13" x14ac:dyDescent="0.25">
      <c r="A691">
        <v>2754</v>
      </c>
      <c r="B691">
        <v>1438</v>
      </c>
      <c r="C691" t="str">
        <f>IFERROR(INDEX(customers!B691:B2190,MATCH(Purchases!B691,customers!A691:A2190)), "None")</f>
        <v>Customer#000001438</v>
      </c>
      <c r="D691" t="str">
        <f>INDEX(Country!$B$2:$B$26,MATCH(INDEX(customers!$D$2:$D$1501,MATCH(Purchases!B691,customers!$A$2:$A$1501)),Country!$A$2:$A$26))</f>
        <v>PERU</v>
      </c>
      <c r="E691" t="str">
        <f>INDEX(Region!$C$2:$F$2,MATCH(INDEX(Country!$C$2:$C$26,MATCH(Purchases!D691,Country!$B$2:$B$26)), Region!$C$1:$F$1))</f>
        <v>ASIA</v>
      </c>
      <c r="F691" t="str">
        <f>INDEX(customers!G691:G2190, MATCH(Purchases!C691,customers!B691:B2190))</f>
        <v>FURNITURE</v>
      </c>
      <c r="G691" t="s">
        <v>16</v>
      </c>
      <c r="H691">
        <v>39260.31</v>
      </c>
      <c r="I691" s="1">
        <v>34427</v>
      </c>
      <c r="J691" t="s">
        <v>26</v>
      </c>
      <c r="K691" t="s">
        <v>148</v>
      </c>
      <c r="L691">
        <v>0</v>
      </c>
      <c r="M691" t="s">
        <v>1210</v>
      </c>
    </row>
    <row r="692" spans="1:13" x14ac:dyDescent="0.25">
      <c r="A692">
        <v>2755</v>
      </c>
      <c r="B692">
        <v>1177</v>
      </c>
      <c r="C692" t="str">
        <f>IFERROR(INDEX(customers!B692:B2191,MATCH(Purchases!B692,customers!A692:A2191)), "None")</f>
        <v>Customer#000001177</v>
      </c>
      <c r="D692" t="str">
        <f>INDEX(Country!$B$2:$B$26,MATCH(INDEX(customers!$D$2:$D$1501,MATCH(Purchases!B692,customers!$A$2:$A$1501)),Country!$A$2:$A$26))</f>
        <v>KENYA</v>
      </c>
      <c r="E692" t="str">
        <f>INDEX(Region!$C$2:$F$2,MATCH(INDEX(Country!$C$2:$C$26,MATCH(Purchases!D692,Country!$B$2:$B$26)), Region!$C$1:$F$1))</f>
        <v>ASIA</v>
      </c>
      <c r="F692" t="str">
        <f>INDEX(customers!G692:G2191, MATCH(Purchases!C692,customers!B692:B2191))</f>
        <v>FURNITURE</v>
      </c>
      <c r="G692" t="s">
        <v>16</v>
      </c>
      <c r="H692">
        <v>131857.47</v>
      </c>
      <c r="I692" s="1">
        <v>33641</v>
      </c>
      <c r="J692" t="s">
        <v>23</v>
      </c>
      <c r="K692" t="s">
        <v>126</v>
      </c>
      <c r="L692">
        <v>0</v>
      </c>
      <c r="M692" t="s">
        <v>1211</v>
      </c>
    </row>
    <row r="693" spans="1:13" x14ac:dyDescent="0.25">
      <c r="A693">
        <v>2756</v>
      </c>
      <c r="B693">
        <v>1166</v>
      </c>
      <c r="C693" t="str">
        <f>IFERROR(INDEX(customers!B693:B2192,MATCH(Purchases!B693,customers!A693:A2192)), "None")</f>
        <v>Customer#000001166</v>
      </c>
      <c r="D693" t="str">
        <f>INDEX(Country!$B$2:$B$26,MATCH(INDEX(customers!$D$2:$D$1501,MATCH(Purchases!B693,customers!$A$2:$A$1501)),Country!$A$2:$A$26))</f>
        <v>PERU</v>
      </c>
      <c r="E693" t="str">
        <f>INDEX(Region!$C$2:$F$2,MATCH(INDEX(Country!$C$2:$C$26,MATCH(Purchases!D693,Country!$B$2:$B$26)), Region!$C$1:$F$1))</f>
        <v>ASIA</v>
      </c>
      <c r="F693" t="str">
        <f>INDEX(customers!G693:G2192, MATCH(Purchases!C693,customers!B693:B2192))</f>
        <v>MACHINERY</v>
      </c>
      <c r="G693" t="s">
        <v>16</v>
      </c>
      <c r="H693">
        <v>194478.82</v>
      </c>
      <c r="I693" s="1">
        <v>34442</v>
      </c>
      <c r="J693" t="s">
        <v>13</v>
      </c>
      <c r="K693" t="s">
        <v>282</v>
      </c>
      <c r="L693">
        <v>0</v>
      </c>
      <c r="M693" t="s">
        <v>1212</v>
      </c>
    </row>
    <row r="694" spans="1:13" x14ac:dyDescent="0.25">
      <c r="A694">
        <v>2757</v>
      </c>
      <c r="B694">
        <v>755</v>
      </c>
      <c r="C694" t="str">
        <f>IFERROR(INDEX(customers!B694:B2193,MATCH(Purchases!B694,customers!A694:A2193)), "None")</f>
        <v>Customer#000000755</v>
      </c>
      <c r="D694" t="str">
        <f>INDEX(Country!$B$2:$B$26,MATCH(INDEX(customers!$D$2:$D$1501,MATCH(Purchases!B694,customers!$A$2:$A$1501)),Country!$A$2:$A$26))</f>
        <v>MOZAMBIQUE</v>
      </c>
      <c r="E694" t="str">
        <f>INDEX(Region!$C$2:$F$2,MATCH(INDEX(Country!$C$2:$C$26,MATCH(Purchases!D694,Country!$B$2:$B$26)), Region!$C$1:$F$1))</f>
        <v>ASIA</v>
      </c>
      <c r="F694" t="str">
        <f>INDEX(customers!G694:G2193, MATCH(Purchases!C694,customers!B694:B2193))</f>
        <v>HOUSEHOLD</v>
      </c>
      <c r="G694" t="s">
        <v>9</v>
      </c>
      <c r="H694">
        <v>125256.68</v>
      </c>
      <c r="I694" s="1">
        <v>34900</v>
      </c>
      <c r="J694" t="s">
        <v>26</v>
      </c>
      <c r="K694" t="s">
        <v>114</v>
      </c>
      <c r="L694">
        <v>0</v>
      </c>
      <c r="M694" t="s">
        <v>1213</v>
      </c>
    </row>
    <row r="695" spans="1:13" x14ac:dyDescent="0.25">
      <c r="A695">
        <v>2758</v>
      </c>
      <c r="B695">
        <v>412</v>
      </c>
      <c r="C695" t="str">
        <f>IFERROR(INDEX(customers!B695:B2194,MATCH(Purchases!B695,customers!A695:A2194)), "None")</f>
        <v>None</v>
      </c>
      <c r="D695" t="str">
        <f>INDEX(Country!$B$2:$B$26,MATCH(INDEX(customers!$D$2:$D$1501,MATCH(Purchases!B695,customers!$A$2:$A$1501)),Country!$A$2:$A$26))</f>
        <v>RUSSIA</v>
      </c>
      <c r="E695" t="str">
        <f>INDEX(Region!$C$2:$F$2,MATCH(INDEX(Country!$C$2:$C$26,MATCH(Purchases!D695,Country!$B$2:$B$26)), Region!$C$1:$F$1))</f>
        <v>EUROPE</v>
      </c>
      <c r="F695" t="str">
        <f>INDEX(customers!G695:G2194, MATCH(Purchases!C695,customers!B695:B2194))</f>
        <v>MACHINERY</v>
      </c>
      <c r="G695" t="s">
        <v>9</v>
      </c>
      <c r="H695">
        <v>42052.59</v>
      </c>
      <c r="I695" s="1">
        <v>35988</v>
      </c>
      <c r="J695" t="s">
        <v>10</v>
      </c>
      <c r="K695" t="s">
        <v>1214</v>
      </c>
      <c r="L695">
        <v>0</v>
      </c>
      <c r="M695" t="s">
        <v>1215</v>
      </c>
    </row>
    <row r="696" spans="1:13" x14ac:dyDescent="0.25">
      <c r="A696">
        <v>2759</v>
      </c>
      <c r="B696">
        <v>1159</v>
      </c>
      <c r="C696" t="str">
        <f>IFERROR(INDEX(customers!B696:B2195,MATCH(Purchases!B696,customers!A696:A2195)), "None")</f>
        <v>Customer#000001159</v>
      </c>
      <c r="D696" t="str">
        <f>INDEX(Country!$B$2:$B$26,MATCH(INDEX(customers!$D$2:$D$1501,MATCH(Purchases!B696,customers!$A$2:$A$1501)),Country!$A$2:$A$26))</f>
        <v>BRAZIL</v>
      </c>
      <c r="E696" t="str">
        <f>INDEX(Region!$C$2:$F$2,MATCH(INDEX(Country!$C$2:$C$26,MATCH(Purchases!D696,Country!$B$2:$B$26)), Region!$C$1:$F$1))</f>
        <v>AMERICA</v>
      </c>
      <c r="F696" t="str">
        <f>INDEX(customers!G696:G2195, MATCH(Purchases!C696,customers!B696:B2195))</f>
        <v>HOUSEHOLD</v>
      </c>
      <c r="G696" t="s">
        <v>16</v>
      </c>
      <c r="H696">
        <v>101861.98</v>
      </c>
      <c r="I696" s="1">
        <v>34298</v>
      </c>
      <c r="J696" t="s">
        <v>23</v>
      </c>
      <c r="K696" t="s">
        <v>991</v>
      </c>
      <c r="L696">
        <v>0</v>
      </c>
      <c r="M696" t="s">
        <v>1216</v>
      </c>
    </row>
    <row r="697" spans="1:13" x14ac:dyDescent="0.25">
      <c r="A697">
        <v>2784</v>
      </c>
      <c r="B697">
        <v>943</v>
      </c>
      <c r="C697" t="str">
        <f>IFERROR(INDEX(customers!B697:B2196,MATCH(Purchases!B697,customers!A697:A2196)), "None")</f>
        <v>Customer#000000943</v>
      </c>
      <c r="D697" t="str">
        <f>INDEX(Country!$B$2:$B$26,MATCH(INDEX(customers!$D$2:$D$1501,MATCH(Purchases!B697,customers!$A$2:$A$1501)),Country!$A$2:$A$26))</f>
        <v>ETHIOPIA</v>
      </c>
      <c r="E697" t="e">
        <f>INDEX(Region!$C$2:$F$2,MATCH(INDEX(Country!$C$2:$C$26,MATCH(Purchases!D697,Country!$B$2:$B$26)), Region!$C$1:$F$1))</f>
        <v>#N/A</v>
      </c>
      <c r="F697" t="str">
        <f>INDEX(customers!G697:G2196, MATCH(Purchases!C697,customers!B697:B2196))</f>
        <v>FURNITURE</v>
      </c>
      <c r="G697" t="s">
        <v>9</v>
      </c>
      <c r="H697">
        <v>153115.54999999999</v>
      </c>
      <c r="I697" s="1">
        <v>35802</v>
      </c>
      <c r="J697" t="s">
        <v>13</v>
      </c>
      <c r="K697" t="s">
        <v>1217</v>
      </c>
      <c r="L697">
        <v>0</v>
      </c>
      <c r="M697" t="s">
        <v>1218</v>
      </c>
    </row>
    <row r="698" spans="1:13" x14ac:dyDescent="0.25">
      <c r="A698">
        <v>2785</v>
      </c>
      <c r="B698">
        <v>1462</v>
      </c>
      <c r="C698" t="str">
        <f>IFERROR(INDEX(customers!B698:B2197,MATCH(Purchases!B698,customers!A698:A2197)), "None")</f>
        <v>Customer#000001462</v>
      </c>
      <c r="D698" t="str">
        <f>INDEX(Country!$B$2:$B$26,MATCH(INDEX(customers!$D$2:$D$1501,MATCH(Purchases!B698,customers!$A$2:$A$1501)),Country!$A$2:$A$26))</f>
        <v>PERU</v>
      </c>
      <c r="E698" t="str">
        <f>INDEX(Region!$C$2:$F$2,MATCH(INDEX(Country!$C$2:$C$26,MATCH(Purchases!D698,Country!$B$2:$B$26)), Region!$C$1:$F$1))</f>
        <v>ASIA</v>
      </c>
      <c r="F698" t="str">
        <f>INDEX(customers!G698:G2197, MATCH(Purchases!C698,customers!B698:B2197))</f>
        <v>FURNITURE</v>
      </c>
      <c r="G698" t="s">
        <v>9</v>
      </c>
      <c r="H698">
        <v>195472.29</v>
      </c>
      <c r="I698" s="1">
        <v>34901</v>
      </c>
      <c r="J698" t="s">
        <v>26</v>
      </c>
      <c r="K698" t="s">
        <v>1219</v>
      </c>
      <c r="L698">
        <v>0</v>
      </c>
      <c r="M698" t="s">
        <v>1220</v>
      </c>
    </row>
    <row r="699" spans="1:13" x14ac:dyDescent="0.25">
      <c r="A699">
        <v>2786</v>
      </c>
      <c r="B699">
        <v>788</v>
      </c>
      <c r="C699" t="str">
        <f>IFERROR(INDEX(customers!B699:B2198,MATCH(Purchases!B699,customers!A699:A2198)), "None")</f>
        <v>Customer#000000788</v>
      </c>
      <c r="D699" t="str">
        <f>INDEX(Country!$B$2:$B$26,MATCH(INDEX(customers!$D$2:$D$1501,MATCH(Purchases!B699,customers!$A$2:$A$1501)),Country!$A$2:$A$26))</f>
        <v>MOZAMBIQUE</v>
      </c>
      <c r="E699" t="str">
        <f>INDEX(Region!$C$2:$F$2,MATCH(INDEX(Country!$C$2:$C$26,MATCH(Purchases!D699,Country!$B$2:$B$26)), Region!$C$1:$F$1))</f>
        <v>ASIA</v>
      </c>
      <c r="F699" t="str">
        <f>INDEX(customers!G699:G2198, MATCH(Purchases!C699,customers!B699:B2198))</f>
        <v>FURNITURE</v>
      </c>
      <c r="G699" t="s">
        <v>16</v>
      </c>
      <c r="H699">
        <v>247891</v>
      </c>
      <c r="I699" s="1">
        <v>33685</v>
      </c>
      <c r="J699" t="s">
        <v>26</v>
      </c>
      <c r="K699" t="s">
        <v>286</v>
      </c>
      <c r="L699">
        <v>0</v>
      </c>
      <c r="M699" t="s">
        <v>1221</v>
      </c>
    </row>
    <row r="700" spans="1:13" x14ac:dyDescent="0.25">
      <c r="A700">
        <v>2787</v>
      </c>
      <c r="B700">
        <v>1030</v>
      </c>
      <c r="C700" t="str">
        <f>IFERROR(INDEX(customers!B700:B2199,MATCH(Purchases!B700,customers!A700:A2199)), "None")</f>
        <v>Customer#000001030</v>
      </c>
      <c r="D700" t="str">
        <f>INDEX(Country!$B$2:$B$26,MATCH(INDEX(customers!$D$2:$D$1501,MATCH(Purchases!B700,customers!$A$2:$A$1501)),Country!$A$2:$A$26))</f>
        <v>INDIA</v>
      </c>
      <c r="E700" t="str">
        <f>INDEX(Region!$C$2:$F$2,MATCH(INDEX(Country!$C$2:$C$26,MATCH(Purchases!D700,Country!$B$2:$B$26)), Region!$C$1:$F$1))</f>
        <v>ASIA</v>
      </c>
      <c r="F700" t="str">
        <f>INDEX(customers!G700:G2199, MATCH(Purchases!C700,customers!B700:B2199))</f>
        <v>HOUSEHOLD</v>
      </c>
      <c r="G700" t="s">
        <v>9</v>
      </c>
      <c r="H700">
        <v>4893.42</v>
      </c>
      <c r="I700" s="1">
        <v>34972</v>
      </c>
      <c r="J700" t="s">
        <v>13</v>
      </c>
      <c r="K700" t="s">
        <v>726</v>
      </c>
      <c r="L700">
        <v>0</v>
      </c>
      <c r="M700" t="s">
        <v>1222</v>
      </c>
    </row>
    <row r="701" spans="1:13" x14ac:dyDescent="0.25">
      <c r="A701">
        <v>2788</v>
      </c>
      <c r="B701">
        <v>1234</v>
      </c>
      <c r="C701" t="str">
        <f>IFERROR(INDEX(customers!B701:B2200,MATCH(Purchases!B701,customers!A701:A2200)), "None")</f>
        <v>Customer#000001234</v>
      </c>
      <c r="D701" t="str">
        <f>INDEX(Country!$B$2:$B$26,MATCH(INDEX(customers!$D$2:$D$1501,MATCH(Purchases!B701,customers!$A$2:$A$1501)),Country!$A$2:$A$26))</f>
        <v>ARGENTINA</v>
      </c>
      <c r="E701" t="str">
        <f>INDEX(Region!$C$2:$F$2,MATCH(INDEX(Country!$C$2:$C$26,MATCH(Purchases!D701,Country!$B$2:$B$26)), Region!$C$1:$F$1))</f>
        <v>AMERICA</v>
      </c>
      <c r="F701" t="str">
        <f>INDEX(customers!G701:G2200, MATCH(Purchases!C701,customers!B701:B2200))</f>
        <v>FURNITURE</v>
      </c>
      <c r="G701" t="s">
        <v>16</v>
      </c>
      <c r="H701">
        <v>26524.32</v>
      </c>
      <c r="I701" s="1">
        <v>34599</v>
      </c>
      <c r="J701" t="s">
        <v>13</v>
      </c>
      <c r="K701" t="s">
        <v>915</v>
      </c>
      <c r="L701">
        <v>0</v>
      </c>
      <c r="M701" t="s">
        <v>1223</v>
      </c>
    </row>
    <row r="702" spans="1:13" x14ac:dyDescent="0.25">
      <c r="A702">
        <v>2789</v>
      </c>
      <c r="B702">
        <v>361</v>
      </c>
      <c r="C702" t="str">
        <f>IFERROR(INDEX(customers!B702:B2201,MATCH(Purchases!B702,customers!A702:A2201)), "None")</f>
        <v>None</v>
      </c>
      <c r="D702" t="str">
        <f>INDEX(Country!$B$2:$B$26,MATCH(INDEX(customers!$D$2:$D$1501,MATCH(Purchases!B702,customers!$A$2:$A$1501)),Country!$A$2:$A$26))</f>
        <v>SAUDI ARABIA</v>
      </c>
      <c r="E702" t="str">
        <f>INDEX(Region!$C$2:$F$2,MATCH(INDEX(Country!$C$2:$C$26,MATCH(Purchases!D702,Country!$B$2:$B$26)), Region!$C$1:$F$1))</f>
        <v>MIDDLE EAST</v>
      </c>
      <c r="F702" t="str">
        <f>INDEX(customers!G702:G2201, MATCH(Purchases!C702,customers!B702:B2201))</f>
        <v>MACHINERY</v>
      </c>
      <c r="G702" t="s">
        <v>9</v>
      </c>
      <c r="H702">
        <v>291634.33</v>
      </c>
      <c r="I702" s="1">
        <v>35868</v>
      </c>
      <c r="J702" t="s">
        <v>26</v>
      </c>
      <c r="K702" t="s">
        <v>694</v>
      </c>
      <c r="L702">
        <v>0</v>
      </c>
      <c r="M702" t="s">
        <v>1224</v>
      </c>
    </row>
    <row r="703" spans="1:13" x14ac:dyDescent="0.25">
      <c r="A703">
        <v>2790</v>
      </c>
      <c r="B703">
        <v>250</v>
      </c>
      <c r="C703" t="str">
        <f>IFERROR(INDEX(customers!B703:B2202,MATCH(Purchases!B703,customers!A703:A2202)), "None")</f>
        <v>None</v>
      </c>
      <c r="D703" t="str">
        <f>INDEX(Country!$B$2:$B$26,MATCH(INDEX(customers!$D$2:$D$1501,MATCH(Purchases!B703,customers!$A$2:$A$1501)),Country!$A$2:$A$26))</f>
        <v>MOZAMBIQUE</v>
      </c>
      <c r="E703" t="str">
        <f>INDEX(Region!$C$2:$F$2,MATCH(INDEX(Country!$C$2:$C$26,MATCH(Purchases!D703,Country!$B$2:$B$26)), Region!$C$1:$F$1))</f>
        <v>ASIA</v>
      </c>
      <c r="F703" t="str">
        <f>INDEX(customers!G703:G2202, MATCH(Purchases!C703,customers!B703:B2202))</f>
        <v>MACHINERY</v>
      </c>
      <c r="G703" t="s">
        <v>16</v>
      </c>
      <c r="H703">
        <v>239747.97</v>
      </c>
      <c r="I703" s="1">
        <v>34565</v>
      </c>
      <c r="J703" t="s">
        <v>26</v>
      </c>
      <c r="K703" t="s">
        <v>1225</v>
      </c>
      <c r="L703">
        <v>0</v>
      </c>
      <c r="M703" t="s">
        <v>1226</v>
      </c>
    </row>
    <row r="704" spans="1:13" x14ac:dyDescent="0.25">
      <c r="A704">
        <v>2791</v>
      </c>
      <c r="B704">
        <v>1207</v>
      </c>
      <c r="C704" t="str">
        <f>IFERROR(INDEX(customers!B704:B2203,MATCH(Purchases!B704,customers!A704:A2203)), "None")</f>
        <v>Customer#000001207</v>
      </c>
      <c r="D704" t="str">
        <f>INDEX(Country!$B$2:$B$26,MATCH(INDEX(customers!$D$2:$D$1501,MATCH(Purchases!B704,customers!$A$2:$A$1501)),Country!$A$2:$A$26))</f>
        <v>CANADA</v>
      </c>
      <c r="E704" t="str">
        <f>INDEX(Region!$C$2:$F$2,MATCH(INDEX(Country!$C$2:$C$26,MATCH(Purchases!D704,Country!$B$2:$B$26)), Region!$C$1:$F$1))</f>
        <v>AMERICA</v>
      </c>
      <c r="F704" t="str">
        <f>INDEX(customers!G704:G2203, MATCH(Purchases!C704,customers!B704:B2203))</f>
        <v>AUTOMOBILE</v>
      </c>
      <c r="G704" t="s">
        <v>16</v>
      </c>
      <c r="H704">
        <v>212540.36</v>
      </c>
      <c r="I704" s="1">
        <v>34617</v>
      </c>
      <c r="J704" t="s">
        <v>26</v>
      </c>
      <c r="K704" t="s">
        <v>1227</v>
      </c>
      <c r="L704">
        <v>0</v>
      </c>
      <c r="M704" t="s">
        <v>1228</v>
      </c>
    </row>
    <row r="705" spans="1:13" x14ac:dyDescent="0.25">
      <c r="A705">
        <v>2816</v>
      </c>
      <c r="B705">
        <v>568</v>
      </c>
      <c r="C705" t="str">
        <f>IFERROR(INDEX(customers!B705:B2204,MATCH(Purchases!B705,customers!A705:A2204)), "None")</f>
        <v>None</v>
      </c>
      <c r="D705" t="str">
        <f>INDEX(Country!$B$2:$B$26,MATCH(INDEX(customers!$D$2:$D$1501,MATCH(Purchases!B705,customers!$A$2:$A$1501)),Country!$A$2:$A$26))</f>
        <v>JORDAN</v>
      </c>
      <c r="E705" t="str">
        <f>INDEX(Region!$C$2:$F$2,MATCH(INDEX(Country!$C$2:$C$26,MATCH(Purchases!D705,Country!$B$2:$B$26)), Region!$C$1:$F$1))</f>
        <v>ASIA</v>
      </c>
      <c r="F705" t="str">
        <f>INDEX(customers!G705:G2204, MATCH(Purchases!C705,customers!B705:B2204))</f>
        <v>MACHINERY</v>
      </c>
      <c r="G705" t="s">
        <v>16</v>
      </c>
      <c r="H705">
        <v>62180.160000000003</v>
      </c>
      <c r="I705" s="1">
        <v>34597</v>
      </c>
      <c r="J705" t="s">
        <v>26</v>
      </c>
      <c r="K705" t="s">
        <v>174</v>
      </c>
      <c r="L705">
        <v>0</v>
      </c>
      <c r="M705" t="s">
        <v>1229</v>
      </c>
    </row>
    <row r="706" spans="1:13" x14ac:dyDescent="0.25">
      <c r="A706">
        <v>2817</v>
      </c>
      <c r="B706">
        <v>397</v>
      </c>
      <c r="C706" t="str">
        <f>IFERROR(INDEX(customers!B706:B2205,MATCH(Purchases!B706,customers!A706:A2205)), "None")</f>
        <v>None</v>
      </c>
      <c r="D706" t="str">
        <f>INDEX(Country!$B$2:$B$26,MATCH(INDEX(customers!$D$2:$D$1501,MATCH(Purchases!B706,customers!$A$2:$A$1501)),Country!$A$2:$A$26))</f>
        <v>GERMANY</v>
      </c>
      <c r="E706" t="str">
        <f>INDEX(Region!$C$2:$F$2,MATCH(INDEX(Country!$C$2:$C$26,MATCH(Purchases!D706,Country!$B$2:$B$26)), Region!$C$1:$F$1))</f>
        <v>EUROPE</v>
      </c>
      <c r="F706" t="str">
        <f>INDEX(customers!G706:G2205, MATCH(Purchases!C706,customers!B706:B2205))</f>
        <v>MACHINERY</v>
      </c>
      <c r="G706" t="s">
        <v>16</v>
      </c>
      <c r="H706">
        <v>107437.21</v>
      </c>
      <c r="I706" s="1">
        <v>34443</v>
      </c>
      <c r="J706" t="s">
        <v>31</v>
      </c>
      <c r="K706" t="s">
        <v>1230</v>
      </c>
      <c r="L706">
        <v>0</v>
      </c>
      <c r="M706" t="s">
        <v>1231</v>
      </c>
    </row>
    <row r="707" spans="1:13" x14ac:dyDescent="0.25">
      <c r="A707">
        <v>2818</v>
      </c>
      <c r="B707">
        <v>482</v>
      </c>
      <c r="C707" t="str">
        <f>IFERROR(INDEX(customers!B707:B2206,MATCH(Purchases!B707,customers!A707:A2206)), "None")</f>
        <v>None</v>
      </c>
      <c r="D707" t="str">
        <f>INDEX(Country!$B$2:$B$26,MATCH(INDEX(customers!$D$2:$D$1501,MATCH(Purchases!B707,customers!$A$2:$A$1501)),Country!$A$2:$A$26))</f>
        <v>JORDAN</v>
      </c>
      <c r="E707" t="str">
        <f>INDEX(Region!$C$2:$F$2,MATCH(INDEX(Country!$C$2:$C$26,MATCH(Purchases!D707,Country!$B$2:$B$26)), Region!$C$1:$F$1))</f>
        <v>ASIA</v>
      </c>
      <c r="F707" t="str">
        <f>INDEX(customers!G707:G2206, MATCH(Purchases!C707,customers!B707:B2206))</f>
        <v>MACHINERY</v>
      </c>
      <c r="G707" t="s">
        <v>16</v>
      </c>
      <c r="H707">
        <v>166324.37</v>
      </c>
      <c r="I707" s="1">
        <v>34680</v>
      </c>
      <c r="J707" t="s">
        <v>31</v>
      </c>
      <c r="K707" t="s">
        <v>1232</v>
      </c>
      <c r="L707">
        <v>0</v>
      </c>
      <c r="M707" t="s">
        <v>1233</v>
      </c>
    </row>
    <row r="708" spans="1:13" x14ac:dyDescent="0.25">
      <c r="A708">
        <v>2819</v>
      </c>
      <c r="B708">
        <v>1019</v>
      </c>
      <c r="C708" t="str">
        <f>IFERROR(INDEX(customers!B708:B2207,MATCH(Purchases!B708,customers!A708:A2207)), "None")</f>
        <v>Customer#000001019</v>
      </c>
      <c r="D708" t="str">
        <f>INDEX(Country!$B$2:$B$26,MATCH(INDEX(customers!$D$2:$D$1501,MATCH(Purchases!B708,customers!$A$2:$A$1501)),Country!$A$2:$A$26))</f>
        <v>VIETNAM</v>
      </c>
      <c r="E708" t="str">
        <f>INDEX(Region!$C$2:$F$2,MATCH(INDEX(Country!$C$2:$C$26,MATCH(Purchases!D708,Country!$B$2:$B$26)), Region!$C$1:$F$1))</f>
        <v>ASIA</v>
      </c>
      <c r="F708" t="str">
        <f>INDEX(customers!G708:G2207, MATCH(Purchases!C708,customers!B708:B2207))</f>
        <v>FURNITURE</v>
      </c>
      <c r="G708" t="s">
        <v>16</v>
      </c>
      <c r="H708">
        <v>92864.28</v>
      </c>
      <c r="I708" s="1">
        <v>34459</v>
      </c>
      <c r="J708" t="s">
        <v>13</v>
      </c>
      <c r="K708" t="s">
        <v>1234</v>
      </c>
      <c r="L708">
        <v>0</v>
      </c>
      <c r="M708" t="s">
        <v>1235</v>
      </c>
    </row>
    <row r="709" spans="1:13" x14ac:dyDescent="0.25">
      <c r="A709">
        <v>2820</v>
      </c>
      <c r="B709">
        <v>181</v>
      </c>
      <c r="C709" t="str">
        <f>IFERROR(INDEX(customers!B709:B2208,MATCH(Purchases!B709,customers!A709:A2208)), "None")</f>
        <v>None</v>
      </c>
      <c r="D709" t="str">
        <f>INDEX(Country!$B$2:$B$26,MATCH(INDEX(customers!$D$2:$D$1501,MATCH(Purchases!B709,customers!$A$2:$A$1501)),Country!$A$2:$A$26))</f>
        <v>INDONESIA</v>
      </c>
      <c r="E709" t="str">
        <f>INDEX(Region!$C$2:$F$2,MATCH(INDEX(Country!$C$2:$C$26,MATCH(Purchases!D709,Country!$B$2:$B$26)), Region!$C$1:$F$1))</f>
        <v>ASIA</v>
      </c>
      <c r="F709" t="str">
        <f>INDEX(customers!G709:G2208, MATCH(Purchases!C709,customers!B709:B2208))</f>
        <v>MACHINERY</v>
      </c>
      <c r="G709" t="s">
        <v>16</v>
      </c>
      <c r="H709">
        <v>202441.88</v>
      </c>
      <c r="I709" s="1">
        <v>34474</v>
      </c>
      <c r="J709" t="s">
        <v>31</v>
      </c>
      <c r="K709" t="s">
        <v>1236</v>
      </c>
      <c r="L709">
        <v>0</v>
      </c>
      <c r="M709" t="s">
        <v>1237</v>
      </c>
    </row>
    <row r="710" spans="1:13" x14ac:dyDescent="0.25">
      <c r="A710">
        <v>2821</v>
      </c>
      <c r="B710">
        <v>1166</v>
      </c>
      <c r="C710" t="str">
        <f>IFERROR(INDEX(customers!B710:B2209,MATCH(Purchases!B710,customers!A710:A2209)), "None")</f>
        <v>Customer#000001166</v>
      </c>
      <c r="D710" t="str">
        <f>INDEX(Country!$B$2:$B$26,MATCH(INDEX(customers!$D$2:$D$1501,MATCH(Purchases!B710,customers!$A$2:$A$1501)),Country!$A$2:$A$26))</f>
        <v>PERU</v>
      </c>
      <c r="E710" t="str">
        <f>INDEX(Region!$C$2:$F$2,MATCH(INDEX(Country!$C$2:$C$26,MATCH(Purchases!D710,Country!$B$2:$B$26)), Region!$C$1:$F$1))</f>
        <v>ASIA</v>
      </c>
      <c r="F710" t="str">
        <f>INDEX(customers!G710:G2209, MATCH(Purchases!C710,customers!B710:B2209))</f>
        <v>MACHINERY</v>
      </c>
      <c r="G710" t="s">
        <v>16</v>
      </c>
      <c r="H710">
        <v>54252.3</v>
      </c>
      <c r="I710" s="1">
        <v>34190</v>
      </c>
      <c r="J710" t="s">
        <v>31</v>
      </c>
      <c r="K710" t="s">
        <v>1238</v>
      </c>
      <c r="L710">
        <v>0</v>
      </c>
      <c r="M710" t="s">
        <v>1239</v>
      </c>
    </row>
    <row r="711" spans="1:13" x14ac:dyDescent="0.25">
      <c r="A711">
        <v>2822</v>
      </c>
      <c r="B711">
        <v>788</v>
      </c>
      <c r="C711" t="str">
        <f>IFERROR(INDEX(customers!B711:B2210,MATCH(Purchases!B711,customers!A711:A2210)), "None")</f>
        <v>Customer#000000788</v>
      </c>
      <c r="D711" t="str">
        <f>INDEX(Country!$B$2:$B$26,MATCH(INDEX(customers!$D$2:$D$1501,MATCH(Purchases!B711,customers!$A$2:$A$1501)),Country!$A$2:$A$26))</f>
        <v>MOZAMBIQUE</v>
      </c>
      <c r="E711" t="str">
        <f>INDEX(Region!$C$2:$F$2,MATCH(INDEX(Country!$C$2:$C$26,MATCH(Purchases!D711,Country!$B$2:$B$26)), Region!$C$1:$F$1))</f>
        <v>ASIA</v>
      </c>
      <c r="F711" t="str">
        <f>INDEX(customers!G711:G2210, MATCH(Purchases!C711,customers!B711:B2210))</f>
        <v>FURNITURE</v>
      </c>
      <c r="G711" t="s">
        <v>16</v>
      </c>
      <c r="H711">
        <v>53827.11</v>
      </c>
      <c r="I711" s="1">
        <v>34176</v>
      </c>
      <c r="J711" t="s">
        <v>26</v>
      </c>
      <c r="K711" t="s">
        <v>550</v>
      </c>
      <c r="L711">
        <v>0</v>
      </c>
      <c r="M711" t="s">
        <v>1240</v>
      </c>
    </row>
    <row r="712" spans="1:13" x14ac:dyDescent="0.25">
      <c r="A712">
        <v>2823</v>
      </c>
      <c r="B712">
        <v>781</v>
      </c>
      <c r="C712" t="str">
        <f>IFERROR(INDEX(customers!B712:B2211,MATCH(Purchases!B712,customers!A712:A2211)), "None")</f>
        <v>Customer#000000781</v>
      </c>
      <c r="D712" t="str">
        <f>INDEX(Country!$B$2:$B$26,MATCH(INDEX(customers!$D$2:$D$1501,MATCH(Purchases!B712,customers!$A$2:$A$1501)),Country!$A$2:$A$26))</f>
        <v>CHINA</v>
      </c>
      <c r="E712" t="str">
        <f>INDEX(Region!$C$2:$F$2,MATCH(INDEX(Country!$C$2:$C$26,MATCH(Purchases!D712,Country!$B$2:$B$26)), Region!$C$1:$F$1))</f>
        <v>AMERICA</v>
      </c>
      <c r="F712" t="str">
        <f>INDEX(customers!G712:G2211, MATCH(Purchases!C712,customers!B712:B2211))</f>
        <v>MACHINERY</v>
      </c>
      <c r="G712" t="s">
        <v>9</v>
      </c>
      <c r="H712">
        <v>261004.83</v>
      </c>
      <c r="I712" s="1">
        <v>34951</v>
      </c>
      <c r="J712" t="s">
        <v>26</v>
      </c>
      <c r="K712" t="s">
        <v>1241</v>
      </c>
      <c r="L712">
        <v>0</v>
      </c>
      <c r="M712" t="s">
        <v>1242</v>
      </c>
    </row>
    <row r="713" spans="1:13" x14ac:dyDescent="0.25">
      <c r="A713">
        <v>2848</v>
      </c>
      <c r="B713">
        <v>689</v>
      </c>
      <c r="C713" t="str">
        <f>IFERROR(INDEX(customers!B713:B2212,MATCH(Purchases!B713,customers!A713:A2212)), "None")</f>
        <v>None</v>
      </c>
      <c r="D713" t="str">
        <f>INDEX(Country!$B$2:$B$26,MATCH(INDEX(customers!$D$2:$D$1501,MATCH(Purchases!B713,customers!$A$2:$A$1501)),Country!$A$2:$A$26))</f>
        <v>UNITED STATES</v>
      </c>
      <c r="E713" t="str">
        <f>INDEX(Region!$C$2:$F$2,MATCH(INDEX(Country!$C$2:$C$26,MATCH(Purchases!D713,Country!$B$2:$B$26)), Region!$C$1:$F$1))</f>
        <v>MIDDLE EAST</v>
      </c>
      <c r="F713" t="str">
        <f>INDEX(customers!G713:G2212, MATCH(Purchases!C713,customers!B713:B2212))</f>
        <v>MACHINERY</v>
      </c>
      <c r="G713" t="s">
        <v>16</v>
      </c>
      <c r="H713">
        <v>165694.9</v>
      </c>
      <c r="I713" s="1">
        <v>33673</v>
      </c>
      <c r="J713" t="s">
        <v>13</v>
      </c>
      <c r="K713" t="s">
        <v>217</v>
      </c>
      <c r="L713">
        <v>0</v>
      </c>
      <c r="M713" t="s">
        <v>1243</v>
      </c>
    </row>
    <row r="714" spans="1:13" x14ac:dyDescent="0.25">
      <c r="A714">
        <v>2849</v>
      </c>
      <c r="B714">
        <v>455</v>
      </c>
      <c r="C714" t="str">
        <f>IFERROR(INDEX(customers!B714:B2213,MATCH(Purchases!B714,customers!A714:A2213)), "None")</f>
        <v>None</v>
      </c>
      <c r="D714" t="str">
        <f>INDEX(Country!$B$2:$B$26,MATCH(INDEX(customers!$D$2:$D$1501,MATCH(Purchases!B714,customers!$A$2:$A$1501)),Country!$A$2:$A$26))</f>
        <v>FRANCE</v>
      </c>
      <c r="E714" t="str">
        <f>INDEX(Region!$C$2:$F$2,MATCH(INDEX(Country!$C$2:$C$26,MATCH(Purchases!D714,Country!$B$2:$B$26)), Region!$C$1:$F$1))</f>
        <v>EUROPE</v>
      </c>
      <c r="F714" t="str">
        <f>INDEX(customers!G714:G2213, MATCH(Purchases!C714,customers!B714:B2213))</f>
        <v>MACHINERY</v>
      </c>
      <c r="G714" t="s">
        <v>9</v>
      </c>
      <c r="H714">
        <v>272713.21999999997</v>
      </c>
      <c r="I714" s="1">
        <v>35185</v>
      </c>
      <c r="J714" t="s">
        <v>26</v>
      </c>
      <c r="K714" t="s">
        <v>44</v>
      </c>
      <c r="L714">
        <v>0</v>
      </c>
      <c r="M714" t="s">
        <v>1244</v>
      </c>
    </row>
    <row r="715" spans="1:13" x14ac:dyDescent="0.25">
      <c r="A715">
        <v>2850</v>
      </c>
      <c r="B715">
        <v>992</v>
      </c>
      <c r="C715" t="str">
        <f>IFERROR(INDEX(customers!B715:B2214,MATCH(Purchases!B715,customers!A715:A2214)), "None")</f>
        <v>Customer#000000992</v>
      </c>
      <c r="D715" t="str">
        <f>INDEX(Country!$B$2:$B$26,MATCH(INDEX(customers!$D$2:$D$1501,MATCH(Purchases!B715,customers!$A$2:$A$1501)),Country!$A$2:$A$26))</f>
        <v>ETHIOPIA</v>
      </c>
      <c r="E715" t="e">
        <f>INDEX(Region!$C$2:$F$2,MATCH(INDEX(Country!$C$2:$C$26,MATCH(Purchases!D715,Country!$B$2:$B$26)), Region!$C$1:$F$1))</f>
        <v>#N/A</v>
      </c>
      <c r="F715" t="str">
        <f>INDEX(customers!G715:G2214, MATCH(Purchases!C715,customers!B715:B2214))</f>
        <v>MACHINERY</v>
      </c>
      <c r="G715" t="s">
        <v>9</v>
      </c>
      <c r="H715">
        <v>161737.06</v>
      </c>
      <c r="I715" s="1">
        <v>35340</v>
      </c>
      <c r="J715" t="s">
        <v>26</v>
      </c>
      <c r="K715" t="s">
        <v>199</v>
      </c>
      <c r="L715">
        <v>0</v>
      </c>
      <c r="M715" t="s">
        <v>1245</v>
      </c>
    </row>
    <row r="716" spans="1:13" x14ac:dyDescent="0.25">
      <c r="A716">
        <v>2851</v>
      </c>
      <c r="B716">
        <v>1445</v>
      </c>
      <c r="C716" t="str">
        <f>IFERROR(INDEX(customers!B716:B2215,MATCH(Purchases!B716,customers!A716:A2215)), "None")</f>
        <v>Customer#000001445</v>
      </c>
      <c r="D716" t="str">
        <f>INDEX(Country!$B$2:$B$26,MATCH(INDEX(customers!$D$2:$D$1501,MATCH(Purchases!B716,customers!$A$2:$A$1501)),Country!$A$2:$A$26))</f>
        <v>VIETNAM</v>
      </c>
      <c r="E716" t="str">
        <f>INDEX(Region!$C$2:$F$2,MATCH(INDEX(Country!$C$2:$C$26,MATCH(Purchases!D716,Country!$B$2:$B$26)), Region!$C$1:$F$1))</f>
        <v>ASIA</v>
      </c>
      <c r="F716" t="str">
        <f>INDEX(customers!G716:G2215, MATCH(Purchases!C716,customers!B716:B2215))</f>
        <v>HOUSEHOLD</v>
      </c>
      <c r="G716" t="s">
        <v>9</v>
      </c>
      <c r="H716">
        <v>10321.32</v>
      </c>
      <c r="I716" s="1">
        <v>35680</v>
      </c>
      <c r="J716" t="s">
        <v>10</v>
      </c>
      <c r="K716" t="s">
        <v>669</v>
      </c>
      <c r="L716">
        <v>0</v>
      </c>
      <c r="M716" t="s">
        <v>1246</v>
      </c>
    </row>
    <row r="717" spans="1:13" x14ac:dyDescent="0.25">
      <c r="A717">
        <v>2852</v>
      </c>
      <c r="B717">
        <v>892</v>
      </c>
      <c r="C717" t="str">
        <f>IFERROR(INDEX(customers!B717:B2216,MATCH(Purchases!B717,customers!A717:A2216)), "None")</f>
        <v>Customer#000000892</v>
      </c>
      <c r="D717" t="str">
        <f>INDEX(Country!$B$2:$B$26,MATCH(INDEX(customers!$D$2:$D$1501,MATCH(Purchases!B717,customers!$A$2:$A$1501)),Country!$A$2:$A$26))</f>
        <v>INDONESIA</v>
      </c>
      <c r="E717" t="str">
        <f>INDEX(Region!$C$2:$F$2,MATCH(INDEX(Country!$C$2:$C$26,MATCH(Purchases!D717,Country!$B$2:$B$26)), Region!$C$1:$F$1))</f>
        <v>ASIA</v>
      </c>
      <c r="F717" t="str">
        <f>INDEX(customers!G717:G2216, MATCH(Purchases!C717,customers!B717:B2216))</f>
        <v>FURNITURE</v>
      </c>
      <c r="G717" t="s">
        <v>16</v>
      </c>
      <c r="H717">
        <v>144902.15</v>
      </c>
      <c r="I717" s="1">
        <v>33985</v>
      </c>
      <c r="J717" t="s">
        <v>13</v>
      </c>
      <c r="K717" t="s">
        <v>1247</v>
      </c>
      <c r="L717">
        <v>0</v>
      </c>
      <c r="M717" t="s">
        <v>1248</v>
      </c>
    </row>
    <row r="718" spans="1:13" x14ac:dyDescent="0.25">
      <c r="A718">
        <v>2853</v>
      </c>
      <c r="B718">
        <v>929</v>
      </c>
      <c r="C718" t="str">
        <f>IFERROR(INDEX(customers!B718:B2217,MATCH(Purchases!B718,customers!A718:A2217)), "None")</f>
        <v>Customer#000000929</v>
      </c>
      <c r="D718" t="str">
        <f>INDEX(Country!$B$2:$B$26,MATCH(INDEX(customers!$D$2:$D$1501,MATCH(Purchases!B718,customers!$A$2:$A$1501)),Country!$A$2:$A$26))</f>
        <v>UNITED KINGDOM</v>
      </c>
      <c r="E718" t="str">
        <f>INDEX(Region!$C$2:$F$2,MATCH(INDEX(Country!$C$2:$C$26,MATCH(Purchases!D718,Country!$B$2:$B$26)), Region!$C$1:$F$1))</f>
        <v>MIDDLE EAST</v>
      </c>
      <c r="F718" t="str">
        <f>INDEX(customers!G718:G2217, MATCH(Purchases!C718,customers!B718:B2217))</f>
        <v>MACHINERY</v>
      </c>
      <c r="G718" t="s">
        <v>16</v>
      </c>
      <c r="H718">
        <v>137718.56</v>
      </c>
      <c r="I718" s="1">
        <v>34459</v>
      </c>
      <c r="J718" t="s">
        <v>26</v>
      </c>
      <c r="K718" t="s">
        <v>875</v>
      </c>
      <c r="L718">
        <v>0</v>
      </c>
      <c r="M718" t="s">
        <v>1249</v>
      </c>
    </row>
    <row r="719" spans="1:13" x14ac:dyDescent="0.25">
      <c r="A719">
        <v>2854</v>
      </c>
      <c r="B719">
        <v>1384</v>
      </c>
      <c r="C719" t="str">
        <f>IFERROR(INDEX(customers!B719:B2218,MATCH(Purchases!B719,customers!A719:A2218)), "None")</f>
        <v>Customer#000001384</v>
      </c>
      <c r="D719" t="str">
        <f>INDEX(Country!$B$2:$B$26,MATCH(INDEX(customers!$D$2:$D$1501,MATCH(Purchases!B719,customers!$A$2:$A$1501)),Country!$A$2:$A$26))</f>
        <v>INDIA</v>
      </c>
      <c r="E719" t="str">
        <f>INDEX(Region!$C$2:$F$2,MATCH(INDEX(Country!$C$2:$C$26,MATCH(Purchases!D719,Country!$B$2:$B$26)), Region!$C$1:$F$1))</f>
        <v>ASIA</v>
      </c>
      <c r="F719" t="str">
        <f>INDEX(customers!G719:G2218, MATCH(Purchases!C719,customers!B719:B2218))</f>
        <v>HOUSEHOLD</v>
      </c>
      <c r="G719" t="s">
        <v>16</v>
      </c>
      <c r="H719">
        <v>232446.67</v>
      </c>
      <c r="I719" s="1">
        <v>34512</v>
      </c>
      <c r="J719" t="s">
        <v>13</v>
      </c>
      <c r="K719" t="s">
        <v>1250</v>
      </c>
      <c r="L719">
        <v>0</v>
      </c>
      <c r="M719" t="s">
        <v>1251</v>
      </c>
    </row>
    <row r="720" spans="1:13" x14ac:dyDescent="0.25">
      <c r="A720">
        <v>2855</v>
      </c>
      <c r="B720">
        <v>481</v>
      </c>
      <c r="C720" t="str">
        <f>IFERROR(INDEX(customers!B720:B2219,MATCH(Purchases!B720,customers!A720:A2219)), "None")</f>
        <v>None</v>
      </c>
      <c r="D720" t="str">
        <f>INDEX(Country!$B$2:$B$26,MATCH(INDEX(customers!$D$2:$D$1501,MATCH(Purchases!B720,customers!$A$2:$A$1501)),Country!$A$2:$A$26))</f>
        <v>VIETNAM</v>
      </c>
      <c r="E720" t="str">
        <f>INDEX(Region!$C$2:$F$2,MATCH(INDEX(Country!$C$2:$C$26,MATCH(Purchases!D720,Country!$B$2:$B$26)), Region!$C$1:$F$1))</f>
        <v>ASIA</v>
      </c>
      <c r="F720" t="str">
        <f>INDEX(customers!G720:G2219, MATCH(Purchases!C720,customers!B720:B2219))</f>
        <v>MACHINERY</v>
      </c>
      <c r="G720" t="s">
        <v>16</v>
      </c>
      <c r="H720">
        <v>63484.19</v>
      </c>
      <c r="I720" s="1">
        <v>34063</v>
      </c>
      <c r="J720" t="s">
        <v>23</v>
      </c>
      <c r="K720" t="s">
        <v>68</v>
      </c>
      <c r="L720">
        <v>0</v>
      </c>
      <c r="M720" t="s">
        <v>1252</v>
      </c>
    </row>
    <row r="721" spans="1:13" x14ac:dyDescent="0.25">
      <c r="A721">
        <v>2880</v>
      </c>
      <c r="B721">
        <v>79</v>
      </c>
      <c r="C721" t="str">
        <f>IFERROR(INDEX(customers!B721:B2220,MATCH(Purchases!B721,customers!A721:A2220)), "None")</f>
        <v>None</v>
      </c>
      <c r="D721" t="str">
        <f>INDEX(Country!$B$2:$B$26,MATCH(INDEX(customers!$D$2:$D$1501,MATCH(Purchases!B721,customers!$A$2:$A$1501)),Country!$A$2:$A$26))</f>
        <v>MOROCCO</v>
      </c>
      <c r="E721" t="str">
        <f>INDEX(Region!$C$2:$F$2,MATCH(INDEX(Country!$C$2:$C$26,MATCH(Purchases!D721,Country!$B$2:$B$26)), Region!$C$1:$F$1))</f>
        <v>ASIA</v>
      </c>
      <c r="F721" t="str">
        <f>INDEX(customers!G721:G2220, MATCH(Purchases!C721,customers!B721:B2220))</f>
        <v>MACHINERY</v>
      </c>
      <c r="G721" t="s">
        <v>16</v>
      </c>
      <c r="H721">
        <v>172033.71</v>
      </c>
      <c r="I721" s="1">
        <v>33678</v>
      </c>
      <c r="J721" t="s">
        <v>26</v>
      </c>
      <c r="K721" t="s">
        <v>128</v>
      </c>
      <c r="L721">
        <v>0</v>
      </c>
      <c r="M721" t="s">
        <v>1253</v>
      </c>
    </row>
    <row r="722" spans="1:13" x14ac:dyDescent="0.25">
      <c r="A722">
        <v>2881</v>
      </c>
      <c r="B722">
        <v>986</v>
      </c>
      <c r="C722" t="str">
        <f>IFERROR(INDEX(customers!B722:B2221,MATCH(Purchases!B722,customers!A722:A2221)), "None")</f>
        <v>Customer#000000986</v>
      </c>
      <c r="D722" t="str">
        <f>INDEX(Country!$B$2:$B$26,MATCH(INDEX(customers!$D$2:$D$1501,MATCH(Purchases!B722,customers!$A$2:$A$1501)),Country!$A$2:$A$26))</f>
        <v>ARGENTINA</v>
      </c>
      <c r="E722" t="str">
        <f>INDEX(Region!$C$2:$F$2,MATCH(INDEX(Country!$C$2:$C$26,MATCH(Purchases!D722,Country!$B$2:$B$26)), Region!$C$1:$F$1))</f>
        <v>AMERICA</v>
      </c>
      <c r="F722" t="str">
        <f>INDEX(customers!G722:G2221, MATCH(Purchases!C722,customers!B722:B2221))</f>
        <v>BUILDING</v>
      </c>
      <c r="G722" t="s">
        <v>16</v>
      </c>
      <c r="H722">
        <v>74406.92</v>
      </c>
      <c r="I722" s="1">
        <v>33734</v>
      </c>
      <c r="J722" t="s">
        <v>10</v>
      </c>
      <c r="K722" t="s">
        <v>1254</v>
      </c>
      <c r="L722">
        <v>0</v>
      </c>
      <c r="M722" t="s">
        <v>1255</v>
      </c>
    </row>
    <row r="723" spans="1:13" x14ac:dyDescent="0.25">
      <c r="A723">
        <v>2882</v>
      </c>
      <c r="B723">
        <v>1201</v>
      </c>
      <c r="C723" t="str">
        <f>IFERROR(INDEX(customers!B723:B2222,MATCH(Purchases!B723,customers!A723:A2222)), "None")</f>
        <v>Customer#000001201</v>
      </c>
      <c r="D723" t="str">
        <f>INDEX(Country!$B$2:$B$26,MATCH(INDEX(customers!$D$2:$D$1501,MATCH(Purchases!B723,customers!$A$2:$A$1501)),Country!$A$2:$A$26))</f>
        <v>IRAN</v>
      </c>
      <c r="E723" t="str">
        <f>INDEX(Region!$C$2:$F$2,MATCH(INDEX(Country!$C$2:$C$26,MATCH(Purchases!D723,Country!$B$2:$B$26)), Region!$C$1:$F$1))</f>
        <v>MIDDLE EAST</v>
      </c>
      <c r="F723" t="str">
        <f>INDEX(customers!G723:G2222, MATCH(Purchases!C723,customers!B723:B2222))</f>
        <v>BUILDING</v>
      </c>
      <c r="G723" t="s">
        <v>9</v>
      </c>
      <c r="H723">
        <v>266004.51</v>
      </c>
      <c r="I723" s="1">
        <v>34933</v>
      </c>
      <c r="J723" t="s">
        <v>26</v>
      </c>
      <c r="K723" t="s">
        <v>893</v>
      </c>
      <c r="L723">
        <v>0</v>
      </c>
      <c r="M723" t="s">
        <v>1256</v>
      </c>
    </row>
    <row r="724" spans="1:13" x14ac:dyDescent="0.25">
      <c r="A724">
        <v>2883</v>
      </c>
      <c r="B724">
        <v>1208</v>
      </c>
      <c r="C724" t="str">
        <f>IFERROR(INDEX(customers!B724:B2223,MATCH(Purchases!B724,customers!A724:A2223)), "None")</f>
        <v>Customer#000001208</v>
      </c>
      <c r="D724" t="str">
        <f>INDEX(Country!$B$2:$B$26,MATCH(INDEX(customers!$D$2:$D$1501,MATCH(Purchases!B724,customers!$A$2:$A$1501)),Country!$A$2:$A$26))</f>
        <v>ETHIOPIA</v>
      </c>
      <c r="E724" t="e">
        <f>INDEX(Region!$C$2:$F$2,MATCH(INDEX(Country!$C$2:$C$26,MATCH(Purchases!D724,Country!$B$2:$B$26)), Region!$C$1:$F$1))</f>
        <v>#N/A</v>
      </c>
      <c r="F724" t="str">
        <f>INDEX(customers!G724:G2223, MATCH(Purchases!C724,customers!B724:B2223))</f>
        <v>BUILDING</v>
      </c>
      <c r="G724" t="s">
        <v>16</v>
      </c>
      <c r="H724">
        <v>253433.41</v>
      </c>
      <c r="I724" s="1">
        <v>34722</v>
      </c>
      <c r="J724" t="s">
        <v>10</v>
      </c>
      <c r="K724" t="s">
        <v>469</v>
      </c>
      <c r="L724">
        <v>0</v>
      </c>
      <c r="M724" t="s">
        <v>1257</v>
      </c>
    </row>
    <row r="725" spans="1:13" x14ac:dyDescent="0.25">
      <c r="A725">
        <v>2884</v>
      </c>
      <c r="B725">
        <v>914</v>
      </c>
      <c r="C725" t="str">
        <f>IFERROR(INDEX(customers!B725:B2224,MATCH(Purchases!B725,customers!A725:A2224)), "None")</f>
        <v>Customer#000000914</v>
      </c>
      <c r="D725" t="str">
        <f>INDEX(Country!$B$2:$B$26,MATCH(INDEX(customers!$D$2:$D$1501,MATCH(Purchases!B725,customers!$A$2:$A$1501)),Country!$A$2:$A$26))</f>
        <v>ETHIOPIA</v>
      </c>
      <c r="E725" t="e">
        <f>INDEX(Region!$C$2:$F$2,MATCH(INDEX(Country!$C$2:$C$26,MATCH(Purchases!D725,Country!$B$2:$B$26)), Region!$C$1:$F$1))</f>
        <v>#N/A</v>
      </c>
      <c r="F725" t="str">
        <f>INDEX(customers!G725:G2224, MATCH(Purchases!C725,customers!B725:B2224))</f>
        <v>MACHINERY</v>
      </c>
      <c r="G725" t="s">
        <v>9</v>
      </c>
      <c r="H725">
        <v>106271.93</v>
      </c>
      <c r="I725" s="1">
        <v>35715</v>
      </c>
      <c r="J725" t="s">
        <v>31</v>
      </c>
      <c r="K725" t="s">
        <v>1258</v>
      </c>
      <c r="L725">
        <v>0</v>
      </c>
      <c r="M725" t="s">
        <v>1259</v>
      </c>
    </row>
    <row r="726" spans="1:13" x14ac:dyDescent="0.25">
      <c r="A726">
        <v>2885</v>
      </c>
      <c r="B726">
        <v>61</v>
      </c>
      <c r="C726" t="str">
        <f>IFERROR(INDEX(customers!B726:B2225,MATCH(Purchases!B726,customers!A726:A2225)), "None")</f>
        <v>None</v>
      </c>
      <c r="D726" t="str">
        <f>INDEX(Country!$B$2:$B$26,MATCH(INDEX(customers!$D$2:$D$1501,MATCH(Purchases!B726,customers!$A$2:$A$1501)),Country!$A$2:$A$26))</f>
        <v>PERU</v>
      </c>
      <c r="E726" t="str">
        <f>INDEX(Region!$C$2:$F$2,MATCH(INDEX(Country!$C$2:$C$26,MATCH(Purchases!D726,Country!$B$2:$B$26)), Region!$C$1:$F$1))</f>
        <v>ASIA</v>
      </c>
      <c r="F726" t="str">
        <f>INDEX(customers!G726:G2225, MATCH(Purchases!C726,customers!B726:B2225))</f>
        <v>MACHINERY</v>
      </c>
      <c r="G726" t="s">
        <v>16</v>
      </c>
      <c r="H726">
        <v>195560.03</v>
      </c>
      <c r="I726" s="1">
        <v>33866</v>
      </c>
      <c r="J726" t="s">
        <v>23</v>
      </c>
      <c r="K726" t="s">
        <v>1260</v>
      </c>
      <c r="L726">
        <v>0</v>
      </c>
      <c r="M726" t="s">
        <v>1261</v>
      </c>
    </row>
    <row r="727" spans="1:13" x14ac:dyDescent="0.25">
      <c r="A727">
        <v>2886</v>
      </c>
      <c r="B727">
        <v>1075</v>
      </c>
      <c r="C727" t="str">
        <f>IFERROR(INDEX(customers!B727:B2226,MATCH(Purchases!B727,customers!A727:A2226)), "None")</f>
        <v>Customer#000001075</v>
      </c>
      <c r="D727" t="str">
        <f>INDEX(Country!$B$2:$B$26,MATCH(INDEX(customers!$D$2:$D$1501,MATCH(Purchases!B727,customers!$A$2:$A$1501)),Country!$A$2:$A$26))</f>
        <v>VIETNAM</v>
      </c>
      <c r="E727" t="str">
        <f>INDEX(Region!$C$2:$F$2,MATCH(INDEX(Country!$C$2:$C$26,MATCH(Purchases!D727,Country!$B$2:$B$26)), Region!$C$1:$F$1))</f>
        <v>ASIA</v>
      </c>
      <c r="F727" t="str">
        <f>INDEX(customers!G727:G2226, MATCH(Purchases!C727,customers!B727:B2226))</f>
        <v>BUILDING</v>
      </c>
      <c r="G727" t="s">
        <v>16</v>
      </c>
      <c r="H727">
        <v>129888.2</v>
      </c>
      <c r="I727" s="1">
        <v>34651</v>
      </c>
      <c r="J727" t="s">
        <v>23</v>
      </c>
      <c r="K727" t="s">
        <v>1262</v>
      </c>
      <c r="L727">
        <v>0</v>
      </c>
      <c r="M727" t="s">
        <v>1263</v>
      </c>
    </row>
    <row r="728" spans="1:13" x14ac:dyDescent="0.25">
      <c r="A728">
        <v>2887</v>
      </c>
      <c r="B728">
        <v>1075</v>
      </c>
      <c r="C728" t="str">
        <f>IFERROR(INDEX(customers!B728:B2227,MATCH(Purchases!B728,customers!A728:A2227)), "None")</f>
        <v>Customer#000001075</v>
      </c>
      <c r="D728" t="str">
        <f>INDEX(Country!$B$2:$B$26,MATCH(INDEX(customers!$D$2:$D$1501,MATCH(Purchases!B728,customers!$A$2:$A$1501)),Country!$A$2:$A$26))</f>
        <v>VIETNAM</v>
      </c>
      <c r="E728" t="str">
        <f>INDEX(Region!$C$2:$F$2,MATCH(INDEX(Country!$C$2:$C$26,MATCH(Purchases!D728,Country!$B$2:$B$26)), Region!$C$1:$F$1))</f>
        <v>ASIA</v>
      </c>
      <c r="F728" t="str">
        <f>INDEX(customers!G728:G2227, MATCH(Purchases!C728,customers!B728:B2227))</f>
        <v>BUILDING</v>
      </c>
      <c r="G728" t="s">
        <v>9</v>
      </c>
      <c r="H728">
        <v>34769.89</v>
      </c>
      <c r="I728" s="1">
        <v>35576</v>
      </c>
      <c r="J728" t="s">
        <v>10</v>
      </c>
      <c r="K728" t="s">
        <v>669</v>
      </c>
      <c r="L728">
        <v>0</v>
      </c>
      <c r="M728" t="s">
        <v>1264</v>
      </c>
    </row>
    <row r="729" spans="1:13" x14ac:dyDescent="0.25">
      <c r="A729">
        <v>2912</v>
      </c>
      <c r="B729">
        <v>922</v>
      </c>
      <c r="C729" t="str">
        <f>IFERROR(INDEX(customers!B729:B2228,MATCH(Purchases!B729,customers!A729:A2228)), "None")</f>
        <v>Customer#000000922</v>
      </c>
      <c r="D729" t="str">
        <f>INDEX(Country!$B$2:$B$26,MATCH(INDEX(customers!$D$2:$D$1501,MATCH(Purchases!B729,customers!$A$2:$A$1501)),Country!$A$2:$A$26))</f>
        <v>GERMANY</v>
      </c>
      <c r="E729" t="str">
        <f>INDEX(Region!$C$2:$F$2,MATCH(INDEX(Country!$C$2:$C$26,MATCH(Purchases!D729,Country!$B$2:$B$26)), Region!$C$1:$F$1))</f>
        <v>EUROPE</v>
      </c>
      <c r="F729" t="str">
        <f>INDEX(customers!G729:G2228, MATCH(Purchases!C729,customers!B729:B2228))</f>
        <v>BUILDING</v>
      </c>
      <c r="G729" t="s">
        <v>16</v>
      </c>
      <c r="H729">
        <v>29086.04</v>
      </c>
      <c r="I729" s="1">
        <v>33675</v>
      </c>
      <c r="J729" t="s">
        <v>10</v>
      </c>
      <c r="K729" t="s">
        <v>399</v>
      </c>
      <c r="L729">
        <v>0</v>
      </c>
      <c r="M729" t="s">
        <v>1265</v>
      </c>
    </row>
    <row r="730" spans="1:13" x14ac:dyDescent="0.25">
      <c r="A730">
        <v>2913</v>
      </c>
      <c r="B730">
        <v>424</v>
      </c>
      <c r="C730" t="str">
        <f>IFERROR(INDEX(customers!B730:B2229,MATCH(Purchases!B730,customers!A730:A2229)), "None")</f>
        <v>None</v>
      </c>
      <c r="D730" t="str">
        <f>INDEX(Country!$B$2:$B$26,MATCH(INDEX(customers!$D$2:$D$1501,MATCH(Purchases!B730,customers!$A$2:$A$1501)),Country!$A$2:$A$26))</f>
        <v>ROMANIA</v>
      </c>
      <c r="E730" t="str">
        <f>INDEX(Region!$C$2:$F$2,MATCH(INDEX(Country!$C$2:$C$26,MATCH(Purchases!D730,Country!$B$2:$B$26)), Region!$C$1:$F$1))</f>
        <v>EUROPE</v>
      </c>
      <c r="F730" t="str">
        <f>INDEX(customers!G730:G2229, MATCH(Purchases!C730,customers!B730:B2229))</f>
        <v>MACHINERY</v>
      </c>
      <c r="G730" t="s">
        <v>9</v>
      </c>
      <c r="H730">
        <v>168204.36</v>
      </c>
      <c r="I730" s="1">
        <v>35623</v>
      </c>
      <c r="J730" t="s">
        <v>31</v>
      </c>
      <c r="K730" t="s">
        <v>1266</v>
      </c>
      <c r="L730">
        <v>0</v>
      </c>
      <c r="M730" t="s">
        <v>1267</v>
      </c>
    </row>
    <row r="731" spans="1:13" x14ac:dyDescent="0.25">
      <c r="A731">
        <v>2914</v>
      </c>
      <c r="B731">
        <v>1072</v>
      </c>
      <c r="C731" t="str">
        <f>IFERROR(INDEX(customers!B731:B2230,MATCH(Purchases!B731,customers!A731:A2230)), "None")</f>
        <v>Customer#000001072</v>
      </c>
      <c r="D731" t="str">
        <f>INDEX(Country!$B$2:$B$26,MATCH(INDEX(customers!$D$2:$D$1501,MATCH(Purchases!B731,customers!$A$2:$A$1501)),Country!$A$2:$A$26))</f>
        <v>EGYPT</v>
      </c>
      <c r="E731" t="str">
        <f>INDEX(Region!$C$2:$F$2,MATCH(INDEX(Country!$C$2:$C$26,MATCH(Purchases!D731,Country!$B$2:$B$26)), Region!$C$1:$F$1))</f>
        <v>MIDDLE EAST</v>
      </c>
      <c r="F731" t="str">
        <f>INDEX(customers!G731:G2230, MATCH(Purchases!C731,customers!B731:B2230))</f>
        <v>HOUSEHOLD</v>
      </c>
      <c r="G731" t="s">
        <v>16</v>
      </c>
      <c r="H731">
        <v>87611.96</v>
      </c>
      <c r="I731" s="1">
        <v>34031</v>
      </c>
      <c r="J731" t="s">
        <v>31</v>
      </c>
      <c r="K731" t="s">
        <v>379</v>
      </c>
      <c r="L731">
        <v>0</v>
      </c>
      <c r="M731" t="s">
        <v>1268</v>
      </c>
    </row>
    <row r="732" spans="1:13" x14ac:dyDescent="0.25">
      <c r="A732">
        <v>2915</v>
      </c>
      <c r="B732">
        <v>925</v>
      </c>
      <c r="C732" t="str">
        <f>IFERROR(INDEX(customers!B732:B2231,MATCH(Purchases!B732,customers!A732:A2231)), "None")</f>
        <v>Customer#000000925</v>
      </c>
      <c r="D732" t="str">
        <f>INDEX(Country!$B$2:$B$26,MATCH(INDEX(customers!$D$2:$D$1501,MATCH(Purchases!B732,customers!$A$2:$A$1501)),Country!$A$2:$A$26))</f>
        <v>IRAN</v>
      </c>
      <c r="E732" t="str">
        <f>INDEX(Region!$C$2:$F$2,MATCH(INDEX(Country!$C$2:$C$26,MATCH(Purchases!D732,Country!$B$2:$B$26)), Region!$C$1:$F$1))</f>
        <v>MIDDLE EAST</v>
      </c>
      <c r="F732" t="str">
        <f>INDEX(customers!G732:G2231, MATCH(Purchases!C732,customers!B732:B2231))</f>
        <v>AUTOMOBILE</v>
      </c>
      <c r="G732" t="s">
        <v>16</v>
      </c>
      <c r="H732">
        <v>154725.01</v>
      </c>
      <c r="I732" s="1">
        <v>34424</v>
      </c>
      <c r="J732" t="s">
        <v>10</v>
      </c>
      <c r="K732" t="s">
        <v>1269</v>
      </c>
      <c r="L732">
        <v>0</v>
      </c>
      <c r="M732" t="s">
        <v>1270</v>
      </c>
    </row>
    <row r="733" spans="1:13" x14ac:dyDescent="0.25">
      <c r="A733">
        <v>2916</v>
      </c>
      <c r="B733">
        <v>74</v>
      </c>
      <c r="C733" t="str">
        <f>IFERROR(INDEX(customers!B733:B2232,MATCH(Purchases!B733,customers!A733:A2232)), "None")</f>
        <v>None</v>
      </c>
      <c r="D733" t="str">
        <f>INDEX(Country!$B$2:$B$26,MATCH(INDEX(customers!$D$2:$D$1501,MATCH(Purchases!B733,customers!$A$2:$A$1501)),Country!$A$2:$A$26))</f>
        <v>EGYPT</v>
      </c>
      <c r="E733" t="str">
        <f>INDEX(Region!$C$2:$F$2,MATCH(INDEX(Country!$C$2:$C$26,MATCH(Purchases!D733,Country!$B$2:$B$26)), Region!$C$1:$F$1))</f>
        <v>MIDDLE EAST</v>
      </c>
      <c r="F733" t="str">
        <f>INDEX(customers!G733:G2232, MATCH(Purchases!C733,customers!B733:B2232))</f>
        <v>MACHINERY</v>
      </c>
      <c r="G733" t="s">
        <v>9</v>
      </c>
      <c r="H733">
        <v>35450.910000000003</v>
      </c>
      <c r="I733" s="1">
        <v>35060</v>
      </c>
      <c r="J733" t="s">
        <v>26</v>
      </c>
      <c r="K733" t="s">
        <v>1271</v>
      </c>
      <c r="L733">
        <v>0</v>
      </c>
      <c r="M733" t="s">
        <v>1272</v>
      </c>
    </row>
    <row r="734" spans="1:13" x14ac:dyDescent="0.25">
      <c r="A734">
        <v>2917</v>
      </c>
      <c r="B734">
        <v>908</v>
      </c>
      <c r="C734" t="str">
        <f>IFERROR(INDEX(customers!B734:B2233,MATCH(Purchases!B734,customers!A734:A2233)), "None")</f>
        <v>Customer#000000908</v>
      </c>
      <c r="D734" t="str">
        <f>INDEX(Country!$B$2:$B$26,MATCH(INDEX(customers!$D$2:$D$1501,MATCH(Purchases!B734,customers!$A$2:$A$1501)),Country!$A$2:$A$26))</f>
        <v>JAPAN</v>
      </c>
      <c r="E734" t="str">
        <f>INDEX(Region!$C$2:$F$2,MATCH(INDEX(Country!$C$2:$C$26,MATCH(Purchases!D734,Country!$B$2:$B$26)), Region!$C$1:$F$1))</f>
        <v>ASIA</v>
      </c>
      <c r="F734" t="str">
        <f>INDEX(customers!G734:G2233, MATCH(Purchases!C734,customers!B734:B2233))</f>
        <v>AUTOMOBILE</v>
      </c>
      <c r="G734" t="s">
        <v>9</v>
      </c>
      <c r="H734">
        <v>155542.57</v>
      </c>
      <c r="I734" s="1">
        <v>35773</v>
      </c>
      <c r="J734" t="s">
        <v>23</v>
      </c>
      <c r="K734" t="s">
        <v>1273</v>
      </c>
      <c r="L734">
        <v>0</v>
      </c>
      <c r="M734" t="s">
        <v>1274</v>
      </c>
    </row>
    <row r="735" spans="1:13" x14ac:dyDescent="0.25">
      <c r="A735">
        <v>2918</v>
      </c>
      <c r="B735">
        <v>1175</v>
      </c>
      <c r="C735" t="str">
        <f>IFERROR(INDEX(customers!B735:B2234,MATCH(Purchases!B735,customers!A735:A2234)), "None")</f>
        <v>Customer#000001175</v>
      </c>
      <c r="D735" t="str">
        <f>INDEX(Country!$B$2:$B$26,MATCH(INDEX(customers!$D$2:$D$1501,MATCH(Purchases!B735,customers!$A$2:$A$1501)),Country!$A$2:$A$26))</f>
        <v>EGYPT</v>
      </c>
      <c r="E735" t="str">
        <f>INDEX(Region!$C$2:$F$2,MATCH(INDEX(Country!$C$2:$C$26,MATCH(Purchases!D735,Country!$B$2:$B$26)), Region!$C$1:$F$1))</f>
        <v>MIDDLE EAST</v>
      </c>
      <c r="F735" t="str">
        <f>INDEX(customers!G735:G2234, MATCH(Purchases!C735,customers!B735:B2234))</f>
        <v>FURNITURE</v>
      </c>
      <c r="G735" t="s">
        <v>9</v>
      </c>
      <c r="H735">
        <v>37282.519999999997</v>
      </c>
      <c r="I735" s="1">
        <v>35316</v>
      </c>
      <c r="J735" t="s">
        <v>31</v>
      </c>
      <c r="K735" t="s">
        <v>489</v>
      </c>
      <c r="L735">
        <v>0</v>
      </c>
      <c r="M735" t="s">
        <v>1275</v>
      </c>
    </row>
    <row r="736" spans="1:13" x14ac:dyDescent="0.25">
      <c r="A736">
        <v>2919</v>
      </c>
      <c r="B736">
        <v>526</v>
      </c>
      <c r="C736" t="str">
        <f>IFERROR(INDEX(customers!B736:B2235,MATCH(Purchases!B736,customers!A736:A2235)), "None")</f>
        <v>None</v>
      </c>
      <c r="D736" t="str">
        <f>INDEX(Country!$B$2:$B$26,MATCH(INDEX(customers!$D$2:$D$1501,MATCH(Purchases!B736,customers!$A$2:$A$1501)),Country!$A$2:$A$26))</f>
        <v>ARGENTINA</v>
      </c>
      <c r="E736" t="str">
        <f>INDEX(Region!$C$2:$F$2,MATCH(INDEX(Country!$C$2:$C$26,MATCH(Purchases!D736,Country!$B$2:$B$26)), Region!$C$1:$F$1))</f>
        <v>AMERICA</v>
      </c>
      <c r="F736" t="str">
        <f>INDEX(customers!G736:G2235, MATCH(Purchases!C736,customers!B736:B2235))</f>
        <v>MACHINERY</v>
      </c>
      <c r="G736" t="s">
        <v>16</v>
      </c>
      <c r="H736">
        <v>154899.60999999999</v>
      </c>
      <c r="I736" s="1">
        <v>34313</v>
      </c>
      <c r="J736" t="s">
        <v>26</v>
      </c>
      <c r="K736" t="s">
        <v>101</v>
      </c>
      <c r="L736">
        <v>0</v>
      </c>
      <c r="M736" t="s">
        <v>1276</v>
      </c>
    </row>
    <row r="737" spans="1:13" x14ac:dyDescent="0.25">
      <c r="A737">
        <v>2944</v>
      </c>
      <c r="B737">
        <v>136</v>
      </c>
      <c r="C737" t="str">
        <f>IFERROR(INDEX(customers!B737:B2236,MATCH(Purchases!B737,customers!A737:A2236)), "None")</f>
        <v>None</v>
      </c>
      <c r="D737" t="str">
        <f>INDEX(Country!$B$2:$B$26,MATCH(INDEX(customers!$D$2:$D$1501,MATCH(Purchases!B737,customers!$A$2:$A$1501)),Country!$A$2:$A$26))</f>
        <v>GERMANY</v>
      </c>
      <c r="E737" t="str">
        <f>INDEX(Region!$C$2:$F$2,MATCH(INDEX(Country!$C$2:$C$26,MATCH(Purchases!D737,Country!$B$2:$B$26)), Region!$C$1:$F$1))</f>
        <v>EUROPE</v>
      </c>
      <c r="F737" t="str">
        <f>INDEX(customers!G737:G2236, MATCH(Purchases!C737,customers!B737:B2236))</f>
        <v>MACHINERY</v>
      </c>
      <c r="G737" t="s">
        <v>9</v>
      </c>
      <c r="H737">
        <v>196529.29</v>
      </c>
      <c r="I737" s="1">
        <v>35697</v>
      </c>
      <c r="J737" t="s">
        <v>23</v>
      </c>
      <c r="K737" t="s">
        <v>1247</v>
      </c>
      <c r="L737">
        <v>0</v>
      </c>
      <c r="M737" t="s">
        <v>1277</v>
      </c>
    </row>
    <row r="738" spans="1:13" x14ac:dyDescent="0.25">
      <c r="A738">
        <v>2945</v>
      </c>
      <c r="B738">
        <v>283</v>
      </c>
      <c r="C738" t="str">
        <f>IFERROR(INDEX(customers!B738:B2237,MATCH(Purchases!B738,customers!A738:A2237)), "None")</f>
        <v>None</v>
      </c>
      <c r="D738" t="str">
        <f>INDEX(Country!$B$2:$B$26,MATCH(INDEX(customers!$D$2:$D$1501,MATCH(Purchases!B738,customers!$A$2:$A$1501)),Country!$A$2:$A$26))</f>
        <v>GERMANY</v>
      </c>
      <c r="E738" t="str">
        <f>INDEX(Region!$C$2:$F$2,MATCH(INDEX(Country!$C$2:$C$26,MATCH(Purchases!D738,Country!$B$2:$B$26)), Region!$C$1:$F$1))</f>
        <v>EUROPE</v>
      </c>
      <c r="F738" t="str">
        <f>INDEX(customers!G738:G2237, MATCH(Purchases!C738,customers!B738:B2237))</f>
        <v>MACHINERY</v>
      </c>
      <c r="G738" t="s">
        <v>9</v>
      </c>
      <c r="H738">
        <v>351345.57</v>
      </c>
      <c r="I738" s="1">
        <v>35067</v>
      </c>
      <c r="J738" t="s">
        <v>26</v>
      </c>
      <c r="K738" t="s">
        <v>168</v>
      </c>
      <c r="L738">
        <v>0</v>
      </c>
      <c r="M738" t="s">
        <v>1278</v>
      </c>
    </row>
    <row r="739" spans="1:13" x14ac:dyDescent="0.25">
      <c r="A739">
        <v>2946</v>
      </c>
      <c r="B739">
        <v>1243</v>
      </c>
      <c r="C739" t="str">
        <f>IFERROR(INDEX(customers!B739:B2238,MATCH(Purchases!B739,customers!A739:A2238)), "None")</f>
        <v>Customer#000001243</v>
      </c>
      <c r="D739" t="str">
        <f>INDEX(Country!$B$2:$B$26,MATCH(INDEX(customers!$D$2:$D$1501,MATCH(Purchases!B739,customers!$A$2:$A$1501)),Country!$A$2:$A$26))</f>
        <v>KENYA</v>
      </c>
      <c r="E739" t="str">
        <f>INDEX(Region!$C$2:$F$2,MATCH(INDEX(Country!$C$2:$C$26,MATCH(Purchases!D739,Country!$B$2:$B$26)), Region!$C$1:$F$1))</f>
        <v>ASIA</v>
      </c>
      <c r="F739" t="str">
        <f>INDEX(customers!G739:G2238, MATCH(Purchases!C739,customers!B739:B2238))</f>
        <v>MACHINERY</v>
      </c>
      <c r="G739" t="s">
        <v>9</v>
      </c>
      <c r="H739">
        <v>146922.98000000001</v>
      </c>
      <c r="I739" s="1">
        <v>35100</v>
      </c>
      <c r="J739" t="s">
        <v>10</v>
      </c>
      <c r="K739" t="s">
        <v>1279</v>
      </c>
      <c r="L739">
        <v>0</v>
      </c>
      <c r="M739" t="s">
        <v>1280</v>
      </c>
    </row>
    <row r="740" spans="1:13" x14ac:dyDescent="0.25">
      <c r="A740">
        <v>2947</v>
      </c>
      <c r="B740">
        <v>697</v>
      </c>
      <c r="C740" t="str">
        <f>IFERROR(INDEX(customers!B740:B2239,MATCH(Purchases!B740,customers!A740:A2239)), "None")</f>
        <v>None</v>
      </c>
      <c r="D740" t="str">
        <f>INDEX(Country!$B$2:$B$26,MATCH(INDEX(customers!$D$2:$D$1501,MATCH(Purchases!B740,customers!$A$2:$A$1501)),Country!$A$2:$A$26))</f>
        <v>EGYPT</v>
      </c>
      <c r="E740" t="str">
        <f>INDEX(Region!$C$2:$F$2,MATCH(INDEX(Country!$C$2:$C$26,MATCH(Purchases!D740,Country!$B$2:$B$26)), Region!$C$1:$F$1))</f>
        <v>MIDDLE EAST</v>
      </c>
      <c r="F740" t="str">
        <f>INDEX(customers!G740:G2239, MATCH(Purchases!C740,customers!B740:B2239))</f>
        <v>MACHINERY</v>
      </c>
      <c r="G740" t="s">
        <v>48</v>
      </c>
      <c r="H740">
        <v>53117.45</v>
      </c>
      <c r="I740" s="1">
        <v>34815</v>
      </c>
      <c r="J740" t="s">
        <v>13</v>
      </c>
      <c r="K740" t="s">
        <v>496</v>
      </c>
      <c r="L740">
        <v>0</v>
      </c>
      <c r="M740" t="s">
        <v>1281</v>
      </c>
    </row>
    <row r="741" spans="1:13" x14ac:dyDescent="0.25">
      <c r="A741">
        <v>2948</v>
      </c>
      <c r="B741">
        <v>439</v>
      </c>
      <c r="C741" t="str">
        <f>IFERROR(INDEX(customers!B741:B2240,MATCH(Purchases!B741,customers!A741:A2240)), "None")</f>
        <v>None</v>
      </c>
      <c r="D741" t="str">
        <f>INDEX(Country!$B$2:$B$26,MATCH(INDEX(customers!$D$2:$D$1501,MATCH(Purchases!B741,customers!$A$2:$A$1501)),Country!$A$2:$A$26))</f>
        <v>KENYA</v>
      </c>
      <c r="E741" t="str">
        <f>INDEX(Region!$C$2:$F$2,MATCH(INDEX(Country!$C$2:$C$26,MATCH(Purchases!D741,Country!$B$2:$B$26)), Region!$C$1:$F$1))</f>
        <v>ASIA</v>
      </c>
      <c r="F741" t="str">
        <f>INDEX(customers!G741:G2240, MATCH(Purchases!C741,customers!B741:B2240))</f>
        <v>MACHINERY</v>
      </c>
      <c r="G741" t="s">
        <v>16</v>
      </c>
      <c r="H741">
        <v>145273.22</v>
      </c>
      <c r="I741" s="1">
        <v>34569</v>
      </c>
      <c r="J741" t="s">
        <v>10</v>
      </c>
      <c r="K741" t="s">
        <v>1282</v>
      </c>
      <c r="L741">
        <v>0</v>
      </c>
      <c r="M741" t="s">
        <v>1283</v>
      </c>
    </row>
    <row r="742" spans="1:13" x14ac:dyDescent="0.25">
      <c r="A742">
        <v>2949</v>
      </c>
      <c r="B742">
        <v>1363</v>
      </c>
      <c r="C742" t="str">
        <f>IFERROR(INDEX(customers!B742:B2241,MATCH(Purchases!B742,customers!A742:A2241)), "None")</f>
        <v>Customer#000001363</v>
      </c>
      <c r="D742" t="str">
        <f>INDEX(Country!$B$2:$B$26,MATCH(INDEX(customers!$D$2:$D$1501,MATCH(Purchases!B742,customers!$A$2:$A$1501)),Country!$A$2:$A$26))</f>
        <v>JORDAN</v>
      </c>
      <c r="E742" t="str">
        <f>INDEX(Region!$C$2:$F$2,MATCH(INDEX(Country!$C$2:$C$26,MATCH(Purchases!D742,Country!$B$2:$B$26)), Region!$C$1:$F$1))</f>
        <v>ASIA</v>
      </c>
      <c r="F742" t="str">
        <f>INDEX(customers!G742:G2241, MATCH(Purchases!C742,customers!B742:B2241))</f>
        <v>HOUSEHOLD</v>
      </c>
      <c r="G742" t="s">
        <v>16</v>
      </c>
      <c r="H742">
        <v>150199.75</v>
      </c>
      <c r="I742" s="1">
        <v>34436</v>
      </c>
      <c r="J742" t="s">
        <v>26</v>
      </c>
      <c r="K742" t="s">
        <v>1284</v>
      </c>
      <c r="L742">
        <v>0</v>
      </c>
      <c r="M742" t="s">
        <v>1285</v>
      </c>
    </row>
    <row r="743" spans="1:13" x14ac:dyDescent="0.25">
      <c r="A743">
        <v>2950</v>
      </c>
      <c r="B743">
        <v>1345</v>
      </c>
      <c r="C743" t="str">
        <f>IFERROR(INDEX(customers!B743:B2242,MATCH(Purchases!B743,customers!A743:A2242)), "None")</f>
        <v>Customer#000001345</v>
      </c>
      <c r="D743" t="str">
        <f>INDEX(Country!$B$2:$B$26,MATCH(INDEX(customers!$D$2:$D$1501,MATCH(Purchases!B743,customers!$A$2:$A$1501)),Country!$A$2:$A$26))</f>
        <v>INDONESIA</v>
      </c>
      <c r="E743" t="str">
        <f>INDEX(Region!$C$2:$F$2,MATCH(INDEX(Country!$C$2:$C$26,MATCH(Purchases!D743,Country!$B$2:$B$26)), Region!$C$1:$F$1))</f>
        <v>ASIA</v>
      </c>
      <c r="F743" t="str">
        <f>INDEX(customers!G743:G2242, MATCH(Purchases!C743,customers!B743:B2242))</f>
        <v>BUILDING</v>
      </c>
      <c r="G743" t="s">
        <v>9</v>
      </c>
      <c r="H743">
        <v>275176.74</v>
      </c>
      <c r="I743" s="1">
        <v>35617</v>
      </c>
      <c r="J743" t="s">
        <v>13</v>
      </c>
      <c r="K743" t="s">
        <v>1168</v>
      </c>
      <c r="L743">
        <v>0</v>
      </c>
      <c r="M743" t="s">
        <v>1286</v>
      </c>
    </row>
    <row r="744" spans="1:13" x14ac:dyDescent="0.25">
      <c r="A744">
        <v>2951</v>
      </c>
      <c r="B744">
        <v>737</v>
      </c>
      <c r="C744" t="str">
        <f>IFERROR(INDEX(customers!B744:B2243,MATCH(Purchases!B744,customers!A744:A2243)), "None")</f>
        <v>None</v>
      </c>
      <c r="D744" t="str">
        <f>INDEX(Country!$B$2:$B$26,MATCH(INDEX(customers!$D$2:$D$1501,MATCH(Purchases!B744,customers!$A$2:$A$1501)),Country!$A$2:$A$26))</f>
        <v>CHINA</v>
      </c>
      <c r="E744" t="str">
        <f>INDEX(Region!$C$2:$F$2,MATCH(INDEX(Country!$C$2:$C$26,MATCH(Purchases!D744,Country!$B$2:$B$26)), Region!$C$1:$F$1))</f>
        <v>AMERICA</v>
      </c>
      <c r="F744" t="str">
        <f>INDEX(customers!G744:G2243, MATCH(Purchases!C744,customers!B744:B2243))</f>
        <v>MACHINERY</v>
      </c>
      <c r="G744" t="s">
        <v>9</v>
      </c>
      <c r="H744">
        <v>183228.93</v>
      </c>
      <c r="I744" s="1">
        <v>35101</v>
      </c>
      <c r="J744" t="s">
        <v>26</v>
      </c>
      <c r="K744" t="s">
        <v>142</v>
      </c>
      <c r="L744">
        <v>0</v>
      </c>
      <c r="M744" t="s">
        <v>1287</v>
      </c>
    </row>
    <row r="745" spans="1:13" x14ac:dyDescent="0.25">
      <c r="A745">
        <v>2976</v>
      </c>
      <c r="B745">
        <v>281</v>
      </c>
      <c r="C745" t="str">
        <f>IFERROR(INDEX(customers!B745:B2244,MATCH(Purchases!B745,customers!A745:A2244)), "None")</f>
        <v>None</v>
      </c>
      <c r="D745" t="str">
        <f>INDEX(Country!$B$2:$B$26,MATCH(INDEX(customers!$D$2:$D$1501,MATCH(Purchases!B745,customers!$A$2:$A$1501)),Country!$A$2:$A$26))</f>
        <v>FRANCE</v>
      </c>
      <c r="E745" t="str">
        <f>INDEX(Region!$C$2:$F$2,MATCH(INDEX(Country!$C$2:$C$26,MATCH(Purchases!D745,Country!$B$2:$B$26)), Region!$C$1:$F$1))</f>
        <v>EUROPE</v>
      </c>
      <c r="F745" t="str">
        <f>INDEX(customers!G745:G2244, MATCH(Purchases!C745,customers!B745:B2244))</f>
        <v>MACHINERY</v>
      </c>
      <c r="G745" t="s">
        <v>16</v>
      </c>
      <c r="H745">
        <v>170496.06</v>
      </c>
      <c r="I745" s="1">
        <v>34313</v>
      </c>
      <c r="J745" t="s">
        <v>23</v>
      </c>
      <c r="K745" t="s">
        <v>535</v>
      </c>
      <c r="L745">
        <v>0</v>
      </c>
      <c r="M745" t="s">
        <v>1288</v>
      </c>
    </row>
    <row r="746" spans="1:13" x14ac:dyDescent="0.25">
      <c r="A746">
        <v>2977</v>
      </c>
      <c r="B746">
        <v>712</v>
      </c>
      <c r="C746" t="str">
        <f>IFERROR(INDEX(customers!B746:B2245,MATCH(Purchases!B746,customers!A746:A2245)), "None")</f>
        <v>None</v>
      </c>
      <c r="D746" t="str">
        <f>INDEX(Country!$B$2:$B$26,MATCH(INDEX(customers!$D$2:$D$1501,MATCH(Purchases!B746,customers!$A$2:$A$1501)),Country!$A$2:$A$26))</f>
        <v>FRANCE</v>
      </c>
      <c r="E746" t="str">
        <f>INDEX(Region!$C$2:$F$2,MATCH(INDEX(Country!$C$2:$C$26,MATCH(Purchases!D746,Country!$B$2:$B$26)), Region!$C$1:$F$1))</f>
        <v>EUROPE</v>
      </c>
      <c r="F746" t="str">
        <f>INDEX(customers!G746:G2245, MATCH(Purchases!C746,customers!B746:B2245))</f>
        <v>MACHINERY</v>
      </c>
      <c r="G746" t="s">
        <v>9</v>
      </c>
      <c r="H746">
        <v>41482</v>
      </c>
      <c r="I746" s="1">
        <v>35304</v>
      </c>
      <c r="J746" t="s">
        <v>31</v>
      </c>
      <c r="K746" t="s">
        <v>1289</v>
      </c>
      <c r="L746">
        <v>0</v>
      </c>
      <c r="M746" t="s">
        <v>1290</v>
      </c>
    </row>
    <row r="747" spans="1:13" x14ac:dyDescent="0.25">
      <c r="A747">
        <v>2978</v>
      </c>
      <c r="B747">
        <v>439</v>
      </c>
      <c r="C747" t="str">
        <f>IFERROR(INDEX(customers!B747:B2246,MATCH(Purchases!B747,customers!A747:A2246)), "None")</f>
        <v>None</v>
      </c>
      <c r="D747" t="str">
        <f>INDEX(Country!$B$2:$B$26,MATCH(INDEX(customers!$D$2:$D$1501,MATCH(Purchases!B747,customers!$A$2:$A$1501)),Country!$A$2:$A$26))</f>
        <v>KENYA</v>
      </c>
      <c r="E747" t="str">
        <f>INDEX(Region!$C$2:$F$2,MATCH(INDEX(Country!$C$2:$C$26,MATCH(Purchases!D747,Country!$B$2:$B$26)), Region!$C$1:$F$1))</f>
        <v>ASIA</v>
      </c>
      <c r="F747" t="str">
        <f>INDEX(customers!G747:G2246, MATCH(Purchases!C747,customers!B747:B2246))</f>
        <v>MACHINERY</v>
      </c>
      <c r="G747" t="s">
        <v>48</v>
      </c>
      <c r="H747">
        <v>192591.22</v>
      </c>
      <c r="I747" s="1">
        <v>34822</v>
      </c>
      <c r="J747" t="s">
        <v>13</v>
      </c>
      <c r="K747" t="s">
        <v>1291</v>
      </c>
      <c r="L747">
        <v>0</v>
      </c>
      <c r="M747" t="s">
        <v>1292</v>
      </c>
    </row>
    <row r="748" spans="1:13" x14ac:dyDescent="0.25">
      <c r="A748">
        <v>2979</v>
      </c>
      <c r="B748">
        <v>1330</v>
      </c>
      <c r="C748" t="str">
        <f>IFERROR(INDEX(customers!B748:B2247,MATCH(Purchases!B748,customers!A748:A2247)), "None")</f>
        <v>Customer#000001330</v>
      </c>
      <c r="D748" t="str">
        <f>INDEX(Country!$B$2:$B$26,MATCH(INDEX(customers!$D$2:$D$1501,MATCH(Purchases!B748,customers!$A$2:$A$1501)),Country!$A$2:$A$26))</f>
        <v>ARGENTINA</v>
      </c>
      <c r="E748" t="str">
        <f>INDEX(Region!$C$2:$F$2,MATCH(INDEX(Country!$C$2:$C$26,MATCH(Purchases!D748,Country!$B$2:$B$26)), Region!$C$1:$F$1))</f>
        <v>AMERICA</v>
      </c>
      <c r="F748" t="str">
        <f>INDEX(customers!G748:G2247, MATCH(Purchases!C748,customers!B748:B2247))</f>
        <v>BUILDING</v>
      </c>
      <c r="G748" t="s">
        <v>9</v>
      </c>
      <c r="H748">
        <v>159392.82999999999</v>
      </c>
      <c r="I748" s="1">
        <v>35147</v>
      </c>
      <c r="J748" t="s">
        <v>31</v>
      </c>
      <c r="K748" t="s">
        <v>1074</v>
      </c>
      <c r="L748">
        <v>0</v>
      </c>
      <c r="M748" t="s">
        <v>1293</v>
      </c>
    </row>
    <row r="749" spans="1:13" x14ac:dyDescent="0.25">
      <c r="A749">
        <v>2980</v>
      </c>
      <c r="B749">
        <v>38</v>
      </c>
      <c r="C749" t="str">
        <f>IFERROR(INDEX(customers!B749:B2248,MATCH(Purchases!B749,customers!A749:A2248)), "None")</f>
        <v>None</v>
      </c>
      <c r="D749" t="str">
        <f>INDEX(Country!$B$2:$B$26,MATCH(INDEX(customers!$D$2:$D$1501,MATCH(Purchases!B749,customers!$A$2:$A$1501)),Country!$A$2:$A$26))</f>
        <v>JAPAN</v>
      </c>
      <c r="E749" t="str">
        <f>INDEX(Region!$C$2:$F$2,MATCH(INDEX(Country!$C$2:$C$26,MATCH(Purchases!D749,Country!$B$2:$B$26)), Region!$C$1:$F$1))</f>
        <v>ASIA</v>
      </c>
      <c r="F749" t="str">
        <f>INDEX(customers!G749:G2248, MATCH(Purchases!C749,customers!B749:B2248))</f>
        <v>MACHINERY</v>
      </c>
      <c r="G749" t="s">
        <v>9</v>
      </c>
      <c r="H749">
        <v>223259.35</v>
      </c>
      <c r="I749" s="1">
        <v>35322</v>
      </c>
      <c r="J749" t="s">
        <v>31</v>
      </c>
      <c r="K749" t="s">
        <v>46</v>
      </c>
      <c r="L749">
        <v>0</v>
      </c>
      <c r="M749" t="s">
        <v>1294</v>
      </c>
    </row>
    <row r="750" spans="1:13" x14ac:dyDescent="0.25">
      <c r="A750">
        <v>2981</v>
      </c>
      <c r="B750">
        <v>475</v>
      </c>
      <c r="C750" t="str">
        <f>IFERROR(INDEX(customers!B750:B2249,MATCH(Purchases!B750,customers!A750:A2249)), "None")</f>
        <v>None</v>
      </c>
      <c r="D750" t="str">
        <f>INDEX(Country!$B$2:$B$26,MATCH(INDEX(customers!$D$2:$D$1501,MATCH(Purchases!B750,customers!$A$2:$A$1501)),Country!$A$2:$A$26))</f>
        <v>KENYA</v>
      </c>
      <c r="E750" t="str">
        <f>INDEX(Region!$C$2:$F$2,MATCH(INDEX(Country!$C$2:$C$26,MATCH(Purchases!D750,Country!$B$2:$B$26)), Region!$C$1:$F$1))</f>
        <v>ASIA</v>
      </c>
      <c r="F750" t="str">
        <f>INDEX(customers!G750:G2249, MATCH(Purchases!C750,customers!B750:B2249))</f>
        <v>MACHINERY</v>
      </c>
      <c r="G750" t="s">
        <v>9</v>
      </c>
      <c r="H750">
        <v>49188.07</v>
      </c>
      <c r="I750" s="1">
        <v>36005</v>
      </c>
      <c r="J750" t="s">
        <v>10</v>
      </c>
      <c r="K750" t="s">
        <v>1295</v>
      </c>
      <c r="L750">
        <v>0</v>
      </c>
      <c r="M750" t="s">
        <v>1296</v>
      </c>
    </row>
    <row r="751" spans="1:13" x14ac:dyDescent="0.25">
      <c r="A751">
        <v>2982</v>
      </c>
      <c r="B751">
        <v>844</v>
      </c>
      <c r="C751" t="str">
        <f>IFERROR(INDEX(customers!B751:B2250,MATCH(Purchases!B751,customers!A751:A2250)), "None")</f>
        <v>Customer#000000844</v>
      </c>
      <c r="D751" t="str">
        <f>INDEX(Country!$B$2:$B$26,MATCH(INDEX(customers!$D$2:$D$1501,MATCH(Purchases!B751,customers!$A$2:$A$1501)),Country!$A$2:$A$26))</f>
        <v>IRAQ</v>
      </c>
      <c r="E751" t="str">
        <f>INDEX(Region!$C$2:$F$2,MATCH(INDEX(Country!$C$2:$C$26,MATCH(Purchases!D751,Country!$B$2:$B$26)), Region!$C$1:$F$1))</f>
        <v>MIDDLE EAST</v>
      </c>
      <c r="F751" t="str">
        <f>INDEX(customers!G751:G2250, MATCH(Purchases!C751,customers!B751:B2250))</f>
        <v>BUILDING</v>
      </c>
      <c r="G751" t="s">
        <v>16</v>
      </c>
      <c r="H751">
        <v>81058.61</v>
      </c>
      <c r="I751" s="1">
        <v>34777</v>
      </c>
      <c r="J751" t="s">
        <v>26</v>
      </c>
      <c r="K751" t="s">
        <v>1297</v>
      </c>
      <c r="L751">
        <v>0</v>
      </c>
      <c r="M751" t="s">
        <v>1298</v>
      </c>
    </row>
    <row r="752" spans="1:13" x14ac:dyDescent="0.25">
      <c r="A752">
        <v>2983</v>
      </c>
      <c r="B752">
        <v>613</v>
      </c>
      <c r="C752" t="str">
        <f>IFERROR(INDEX(customers!B752:B2251,MATCH(Purchases!B752,customers!A752:A2251)), "None")</f>
        <v>None</v>
      </c>
      <c r="D752" t="str">
        <f>INDEX(Country!$B$2:$B$26,MATCH(INDEX(customers!$D$2:$D$1501,MATCH(Purchases!B752,customers!$A$2:$A$1501)),Country!$A$2:$A$26))</f>
        <v>EGYPT</v>
      </c>
      <c r="E752" t="str">
        <f>INDEX(Region!$C$2:$F$2,MATCH(INDEX(Country!$C$2:$C$26,MATCH(Purchases!D752,Country!$B$2:$B$26)), Region!$C$1:$F$1))</f>
        <v>MIDDLE EAST</v>
      </c>
      <c r="F752" t="str">
        <f>INDEX(customers!G752:G2251, MATCH(Purchases!C752,customers!B752:B2251))</f>
        <v>MACHINERY</v>
      </c>
      <c r="G752" t="s">
        <v>16</v>
      </c>
      <c r="H752">
        <v>83588.100000000006</v>
      </c>
      <c r="I752" s="1">
        <v>33610</v>
      </c>
      <c r="J752" t="s">
        <v>13</v>
      </c>
      <c r="K752" t="s">
        <v>1299</v>
      </c>
      <c r="L752">
        <v>0</v>
      </c>
      <c r="M752" t="s">
        <v>1300</v>
      </c>
    </row>
    <row r="753" spans="1:13" x14ac:dyDescent="0.25">
      <c r="A753">
        <v>3008</v>
      </c>
      <c r="B753">
        <v>394</v>
      </c>
      <c r="C753" t="str">
        <f>IFERROR(INDEX(customers!B753:B2252,MATCH(Purchases!B753,customers!A753:A2252)), "None")</f>
        <v>None</v>
      </c>
      <c r="D753" t="str">
        <f>INDEX(Country!$B$2:$B$26,MATCH(INDEX(customers!$D$2:$D$1501,MATCH(Purchases!B753,customers!$A$2:$A$1501)),Country!$A$2:$A$26))</f>
        <v>UNITED KINGDOM</v>
      </c>
      <c r="E753" t="str">
        <f>INDEX(Region!$C$2:$F$2,MATCH(INDEX(Country!$C$2:$C$26,MATCH(Purchases!D753,Country!$B$2:$B$26)), Region!$C$1:$F$1))</f>
        <v>MIDDLE EAST</v>
      </c>
      <c r="F753" t="str">
        <f>INDEX(customers!G753:G2252, MATCH(Purchases!C753,customers!B753:B2252))</f>
        <v>MACHINERY</v>
      </c>
      <c r="G753" t="s">
        <v>9</v>
      </c>
      <c r="H753">
        <v>214071.78</v>
      </c>
      <c r="I753" s="1">
        <v>35011</v>
      </c>
      <c r="J753" t="s">
        <v>31</v>
      </c>
      <c r="K753" t="s">
        <v>1282</v>
      </c>
      <c r="L753">
        <v>0</v>
      </c>
      <c r="M753" t="s">
        <v>1301</v>
      </c>
    </row>
    <row r="754" spans="1:13" x14ac:dyDescent="0.25">
      <c r="A754">
        <v>3009</v>
      </c>
      <c r="B754">
        <v>544</v>
      </c>
      <c r="C754" t="str">
        <f>IFERROR(INDEX(customers!B754:B2253,MATCH(Purchases!B754,customers!A754:A2253)), "None")</f>
        <v>None</v>
      </c>
      <c r="D754" t="str">
        <f>INDEX(Country!$B$2:$B$26,MATCH(INDEX(customers!$D$2:$D$1501,MATCH(Purchases!B754,customers!$A$2:$A$1501)),Country!$A$2:$A$26))</f>
        <v>ETHIOPIA</v>
      </c>
      <c r="E754" t="e">
        <f>INDEX(Region!$C$2:$F$2,MATCH(INDEX(Country!$C$2:$C$26,MATCH(Purchases!D754,Country!$B$2:$B$26)), Region!$C$1:$F$1))</f>
        <v>#N/A</v>
      </c>
      <c r="F754" t="str">
        <f>INDEX(customers!G754:G2253, MATCH(Purchases!C754,customers!B754:B2253))</f>
        <v>MACHINERY</v>
      </c>
      <c r="G754" t="s">
        <v>9</v>
      </c>
      <c r="H754">
        <v>155804.54999999999</v>
      </c>
      <c r="I754" s="1">
        <v>35489</v>
      </c>
      <c r="J754" t="s">
        <v>13</v>
      </c>
      <c r="K754" t="s">
        <v>1302</v>
      </c>
      <c r="L754">
        <v>0</v>
      </c>
      <c r="M754" t="s">
        <v>1303</v>
      </c>
    </row>
    <row r="755" spans="1:13" x14ac:dyDescent="0.25">
      <c r="A755">
        <v>3010</v>
      </c>
      <c r="B755">
        <v>76</v>
      </c>
      <c r="C755" t="str">
        <f>IFERROR(INDEX(customers!B755:B2254,MATCH(Purchases!B755,customers!A755:A2254)), "None")</f>
        <v>None</v>
      </c>
      <c r="D755" t="str">
        <f>INDEX(Country!$B$2:$B$26,MATCH(INDEX(customers!$D$2:$D$1501,MATCH(Purchases!B755,customers!$A$2:$A$1501)),Country!$A$2:$A$26))</f>
        <v>ALGERIA</v>
      </c>
      <c r="E755" t="e">
        <f>INDEX(Region!$C$2:$F$2,MATCH(INDEX(Country!$C$2:$C$26,MATCH(Purchases!D755,Country!$B$2:$B$26)), Region!$C$1:$F$1))</f>
        <v>#N/A</v>
      </c>
      <c r="F755" t="str">
        <f>INDEX(customers!G755:G2254, MATCH(Purchases!C755,customers!B755:B2254))</f>
        <v>MACHINERY</v>
      </c>
      <c r="G755" t="s">
        <v>9</v>
      </c>
      <c r="H755">
        <v>208692.43</v>
      </c>
      <c r="I755" s="1">
        <v>35090</v>
      </c>
      <c r="J755" t="s">
        <v>26</v>
      </c>
      <c r="K755" t="s">
        <v>405</v>
      </c>
      <c r="L755">
        <v>0</v>
      </c>
      <c r="M755" t="s">
        <v>1304</v>
      </c>
    </row>
    <row r="756" spans="1:13" x14ac:dyDescent="0.25">
      <c r="A756">
        <v>3011</v>
      </c>
      <c r="B756">
        <v>898</v>
      </c>
      <c r="C756" t="str">
        <f>IFERROR(INDEX(customers!B756:B2255,MATCH(Purchases!B756,customers!A756:A2255)), "None")</f>
        <v>Customer#000000898</v>
      </c>
      <c r="D756" t="str">
        <f>INDEX(Country!$B$2:$B$26,MATCH(INDEX(customers!$D$2:$D$1501,MATCH(Purchases!B756,customers!$A$2:$A$1501)),Country!$A$2:$A$26))</f>
        <v>CANADA</v>
      </c>
      <c r="E756" t="str">
        <f>INDEX(Region!$C$2:$F$2,MATCH(INDEX(Country!$C$2:$C$26,MATCH(Purchases!D756,Country!$B$2:$B$26)), Region!$C$1:$F$1))</f>
        <v>AMERICA</v>
      </c>
      <c r="F756" t="str">
        <f>INDEX(customers!G756:G2255, MATCH(Purchases!C756,customers!B756:B2255))</f>
        <v>AUTOMOBILE</v>
      </c>
      <c r="G756" t="s">
        <v>16</v>
      </c>
      <c r="H756">
        <v>54626</v>
      </c>
      <c r="I756" s="1">
        <v>33617</v>
      </c>
      <c r="J756" t="s">
        <v>10</v>
      </c>
      <c r="K756" t="s">
        <v>1305</v>
      </c>
      <c r="L756">
        <v>0</v>
      </c>
      <c r="M756" t="s">
        <v>1306</v>
      </c>
    </row>
    <row r="757" spans="1:13" x14ac:dyDescent="0.25">
      <c r="A757">
        <v>3012</v>
      </c>
      <c r="B757">
        <v>314</v>
      </c>
      <c r="C757" t="str">
        <f>IFERROR(INDEX(customers!B757:B2256,MATCH(Purchases!B757,customers!A757:A2256)), "None")</f>
        <v>None</v>
      </c>
      <c r="D757" t="str">
        <f>INDEX(Country!$B$2:$B$26,MATCH(INDEX(customers!$D$2:$D$1501,MATCH(Purchases!B757,customers!$A$2:$A$1501)),Country!$A$2:$A$26))</f>
        <v>JORDAN</v>
      </c>
      <c r="E757" t="str">
        <f>INDEX(Region!$C$2:$F$2,MATCH(INDEX(Country!$C$2:$C$26,MATCH(Purchases!D757,Country!$B$2:$B$26)), Region!$C$1:$F$1))</f>
        <v>ASIA</v>
      </c>
      <c r="F757" t="str">
        <f>INDEX(customers!G757:G2256, MATCH(Purchases!C757,customers!B757:B2256))</f>
        <v>MACHINERY</v>
      </c>
      <c r="G757" t="s">
        <v>16</v>
      </c>
      <c r="H757">
        <v>144301.93</v>
      </c>
      <c r="I757" s="1">
        <v>34094</v>
      </c>
      <c r="J757" t="s">
        <v>13</v>
      </c>
      <c r="K757" t="s">
        <v>1141</v>
      </c>
      <c r="L757">
        <v>0</v>
      </c>
      <c r="M757" t="s">
        <v>1307</v>
      </c>
    </row>
    <row r="758" spans="1:13" x14ac:dyDescent="0.25">
      <c r="A758">
        <v>3013</v>
      </c>
      <c r="B758">
        <v>1423</v>
      </c>
      <c r="C758" t="str">
        <f>IFERROR(INDEX(customers!B758:B2257,MATCH(Purchases!B758,customers!A758:A2257)), "None")</f>
        <v>Customer#000001423</v>
      </c>
      <c r="D758" t="str">
        <f>INDEX(Country!$B$2:$B$26,MATCH(INDEX(customers!$D$2:$D$1501,MATCH(Purchases!B758,customers!$A$2:$A$1501)),Country!$A$2:$A$26))</f>
        <v>VIETNAM</v>
      </c>
      <c r="E758" t="str">
        <f>INDEX(Region!$C$2:$F$2,MATCH(INDEX(Country!$C$2:$C$26,MATCH(Purchases!D758,Country!$B$2:$B$26)), Region!$C$1:$F$1))</f>
        <v>ASIA</v>
      </c>
      <c r="F758" t="str">
        <f>INDEX(customers!G758:G2257, MATCH(Purchases!C758,customers!B758:B2257))</f>
        <v>FURNITURE</v>
      </c>
      <c r="G758" t="s">
        <v>9</v>
      </c>
      <c r="H758">
        <v>227439.49</v>
      </c>
      <c r="I758" s="1">
        <v>35466</v>
      </c>
      <c r="J758" t="s">
        <v>10</v>
      </c>
      <c r="K758" t="s">
        <v>1308</v>
      </c>
      <c r="L758">
        <v>0</v>
      </c>
      <c r="M758" t="s">
        <v>1309</v>
      </c>
    </row>
    <row r="759" spans="1:13" x14ac:dyDescent="0.25">
      <c r="A759">
        <v>3014</v>
      </c>
      <c r="B759">
        <v>289</v>
      </c>
      <c r="C759" t="str">
        <f>IFERROR(INDEX(customers!B759:B2258,MATCH(Purchases!B759,customers!A759:A2258)), "None")</f>
        <v>None</v>
      </c>
      <c r="D759" t="str">
        <f>INDEX(Country!$B$2:$B$26,MATCH(INDEX(customers!$D$2:$D$1501,MATCH(Purchases!B759,customers!$A$2:$A$1501)),Country!$A$2:$A$26))</f>
        <v>IRAN</v>
      </c>
      <c r="E759" t="str">
        <f>INDEX(Region!$C$2:$F$2,MATCH(INDEX(Country!$C$2:$C$26,MATCH(Purchases!D759,Country!$B$2:$B$26)), Region!$C$1:$F$1))</f>
        <v>MIDDLE EAST</v>
      </c>
      <c r="F759" t="str">
        <f>INDEX(customers!G759:G2258, MATCH(Purchases!C759,customers!B759:B2258))</f>
        <v>MACHINERY</v>
      </c>
      <c r="G759" t="s">
        <v>16</v>
      </c>
      <c r="H759">
        <v>254837.16</v>
      </c>
      <c r="I759" s="1">
        <v>33907</v>
      </c>
      <c r="J759" t="s">
        <v>23</v>
      </c>
      <c r="K759" t="s">
        <v>970</v>
      </c>
      <c r="L759">
        <v>0</v>
      </c>
      <c r="M759" t="s">
        <v>1310</v>
      </c>
    </row>
    <row r="760" spans="1:13" x14ac:dyDescent="0.25">
      <c r="A760">
        <v>3015</v>
      </c>
      <c r="B760">
        <v>1016</v>
      </c>
      <c r="C760" t="str">
        <f>IFERROR(INDEX(customers!B760:B2259,MATCH(Purchases!B760,customers!A760:A2259)), "None")</f>
        <v>Customer#000001016</v>
      </c>
      <c r="D760" t="str">
        <f>INDEX(Country!$B$2:$B$26,MATCH(INDEX(customers!$D$2:$D$1501,MATCH(Purchases!B760,customers!$A$2:$A$1501)),Country!$A$2:$A$26))</f>
        <v>IRAQ</v>
      </c>
      <c r="E760" t="str">
        <f>INDEX(Region!$C$2:$F$2,MATCH(INDEX(Country!$C$2:$C$26,MATCH(Purchases!D760,Country!$B$2:$B$26)), Region!$C$1:$F$1))</f>
        <v>MIDDLE EAST</v>
      </c>
      <c r="F760" t="str">
        <f>INDEX(customers!G760:G2259, MATCH(Purchases!C760,customers!B760:B2259))</f>
        <v>AUTOMOBILE</v>
      </c>
      <c r="G760" t="s">
        <v>16</v>
      </c>
      <c r="H760">
        <v>165794.93</v>
      </c>
      <c r="I760" s="1">
        <v>33874</v>
      </c>
      <c r="J760" t="s">
        <v>10</v>
      </c>
      <c r="K760" t="s">
        <v>1311</v>
      </c>
      <c r="L760">
        <v>0</v>
      </c>
      <c r="M760" t="s">
        <v>1312</v>
      </c>
    </row>
    <row r="761" spans="1:13" x14ac:dyDescent="0.25">
      <c r="A761">
        <v>3040</v>
      </c>
      <c r="B761">
        <v>1108</v>
      </c>
      <c r="C761" t="str">
        <f>IFERROR(INDEX(customers!B761:B2260,MATCH(Purchases!B761,customers!A761:A2260)), "None")</f>
        <v>Customer#000001108</v>
      </c>
      <c r="D761" t="str">
        <f>INDEX(Country!$B$2:$B$26,MATCH(INDEX(customers!$D$2:$D$1501,MATCH(Purchases!B761,customers!$A$2:$A$1501)),Country!$A$2:$A$26))</f>
        <v>GERMANY</v>
      </c>
      <c r="E761" t="str">
        <f>INDEX(Region!$C$2:$F$2,MATCH(INDEX(Country!$C$2:$C$26,MATCH(Purchases!D761,Country!$B$2:$B$26)), Region!$C$1:$F$1))</f>
        <v>EUROPE</v>
      </c>
      <c r="F761" t="str">
        <f>INDEX(customers!G761:G2260, MATCH(Purchases!C761,customers!B761:B2260))</f>
        <v>BUILDING</v>
      </c>
      <c r="G761" t="s">
        <v>16</v>
      </c>
      <c r="H761">
        <v>159027.67000000001</v>
      </c>
      <c r="I761" s="1">
        <v>34071</v>
      </c>
      <c r="J761" t="s">
        <v>31</v>
      </c>
      <c r="K761" t="s">
        <v>706</v>
      </c>
      <c r="L761">
        <v>0</v>
      </c>
      <c r="M761" t="s">
        <v>1313</v>
      </c>
    </row>
    <row r="762" spans="1:13" x14ac:dyDescent="0.25">
      <c r="A762">
        <v>3041</v>
      </c>
      <c r="B762">
        <v>1126</v>
      </c>
      <c r="C762" t="str">
        <f>IFERROR(INDEX(customers!B762:B2261,MATCH(Purchases!B762,customers!A762:A2261)), "None")</f>
        <v>Customer#000001126</v>
      </c>
      <c r="D762" t="str">
        <f>INDEX(Country!$B$2:$B$26,MATCH(INDEX(customers!$D$2:$D$1501,MATCH(Purchases!B762,customers!$A$2:$A$1501)),Country!$A$2:$A$26))</f>
        <v>INDIA</v>
      </c>
      <c r="E762" t="str">
        <f>INDEX(Region!$C$2:$F$2,MATCH(INDEX(Country!$C$2:$C$26,MATCH(Purchases!D762,Country!$B$2:$B$26)), Region!$C$1:$F$1))</f>
        <v>ASIA</v>
      </c>
      <c r="F762" t="str">
        <f>INDEX(customers!G762:G2261, MATCH(Purchases!C762,customers!B762:B2261))</f>
        <v>AUTOMOBILE</v>
      </c>
      <c r="G762" t="s">
        <v>9</v>
      </c>
      <c r="H762">
        <v>34175.78</v>
      </c>
      <c r="I762" s="1">
        <v>35584</v>
      </c>
      <c r="J762" t="s">
        <v>10</v>
      </c>
      <c r="K762" t="s">
        <v>1314</v>
      </c>
      <c r="L762">
        <v>0</v>
      </c>
      <c r="M762" t="s">
        <v>1315</v>
      </c>
    </row>
    <row r="763" spans="1:13" x14ac:dyDescent="0.25">
      <c r="A763">
        <v>3042</v>
      </c>
      <c r="B763">
        <v>199</v>
      </c>
      <c r="C763" t="str">
        <f>IFERROR(INDEX(customers!B763:B2262,MATCH(Purchases!B763,customers!A763:A2262)), "None")</f>
        <v>None</v>
      </c>
      <c r="D763" t="str">
        <f>INDEX(Country!$B$2:$B$26,MATCH(INDEX(customers!$D$2:$D$1501,MATCH(Purchases!B763,customers!$A$2:$A$1501)),Country!$A$2:$A$26))</f>
        <v>EGYPT</v>
      </c>
      <c r="E763" t="str">
        <f>INDEX(Region!$C$2:$F$2,MATCH(INDEX(Country!$C$2:$C$26,MATCH(Purchases!D763,Country!$B$2:$B$26)), Region!$C$1:$F$1))</f>
        <v>MIDDLE EAST</v>
      </c>
      <c r="F763" t="str">
        <f>INDEX(customers!G763:G2262, MATCH(Purchases!C763,customers!B763:B2262))</f>
        <v>MACHINERY</v>
      </c>
      <c r="G763" t="s">
        <v>16</v>
      </c>
      <c r="H763">
        <v>112621.21</v>
      </c>
      <c r="I763" s="1">
        <v>34659</v>
      </c>
      <c r="J763" t="s">
        <v>31</v>
      </c>
      <c r="K763" t="s">
        <v>172</v>
      </c>
      <c r="L763">
        <v>0</v>
      </c>
      <c r="M763" t="s">
        <v>1316</v>
      </c>
    </row>
    <row r="764" spans="1:13" x14ac:dyDescent="0.25">
      <c r="A764">
        <v>3043</v>
      </c>
      <c r="B764">
        <v>434</v>
      </c>
      <c r="C764" t="str">
        <f>IFERROR(INDEX(customers!B764:B2263,MATCH(Purchases!B764,customers!A764:A2263)), "None")</f>
        <v>None</v>
      </c>
      <c r="D764" t="str">
        <f>INDEX(Country!$B$2:$B$26,MATCH(INDEX(customers!$D$2:$D$1501,MATCH(Purchases!B764,customers!$A$2:$A$1501)),Country!$A$2:$A$26))</f>
        <v>CANADA</v>
      </c>
      <c r="E764" t="str">
        <f>INDEX(Region!$C$2:$F$2,MATCH(INDEX(Country!$C$2:$C$26,MATCH(Purchases!D764,Country!$B$2:$B$26)), Region!$C$1:$F$1))</f>
        <v>AMERICA</v>
      </c>
      <c r="F764" t="str">
        <f>INDEX(customers!G764:G2263, MATCH(Purchases!C764,customers!B764:B2263))</f>
        <v>MACHINERY</v>
      </c>
      <c r="G764" t="s">
        <v>16</v>
      </c>
      <c r="H764">
        <v>113399.95</v>
      </c>
      <c r="I764" s="1">
        <v>33719</v>
      </c>
      <c r="J764" t="s">
        <v>10</v>
      </c>
      <c r="K764" t="s">
        <v>925</v>
      </c>
      <c r="L764">
        <v>0</v>
      </c>
      <c r="M764" t="s">
        <v>1317</v>
      </c>
    </row>
    <row r="765" spans="1:13" x14ac:dyDescent="0.25">
      <c r="A765">
        <v>3044</v>
      </c>
      <c r="B765">
        <v>529</v>
      </c>
      <c r="C765" t="str">
        <f>IFERROR(INDEX(customers!B765:B2264,MATCH(Purchases!B765,customers!A765:A2264)), "None")</f>
        <v>None</v>
      </c>
      <c r="D765" t="str">
        <f>INDEX(Country!$B$2:$B$26,MATCH(INDEX(customers!$D$2:$D$1501,MATCH(Purchases!B765,customers!$A$2:$A$1501)),Country!$A$2:$A$26))</f>
        <v>MOROCCO</v>
      </c>
      <c r="E765" t="str">
        <f>INDEX(Region!$C$2:$F$2,MATCH(INDEX(Country!$C$2:$C$26,MATCH(Purchases!D765,Country!$B$2:$B$26)), Region!$C$1:$F$1))</f>
        <v>ASIA</v>
      </c>
      <c r="F765" t="str">
        <f>INDEX(customers!G765:G2264, MATCH(Purchases!C765,customers!B765:B2264))</f>
        <v>MACHINERY</v>
      </c>
      <c r="G765" t="s">
        <v>9</v>
      </c>
      <c r="H765">
        <v>60086.93</v>
      </c>
      <c r="I765" s="1">
        <v>35158</v>
      </c>
      <c r="J765" t="s">
        <v>26</v>
      </c>
      <c r="K765" t="s">
        <v>1318</v>
      </c>
      <c r="L765">
        <v>0</v>
      </c>
      <c r="M765" t="s">
        <v>1319</v>
      </c>
    </row>
    <row r="766" spans="1:13" x14ac:dyDescent="0.25">
      <c r="A766">
        <v>3045</v>
      </c>
      <c r="B766">
        <v>499</v>
      </c>
      <c r="C766" t="str">
        <f>IFERROR(INDEX(customers!B766:B2265,MATCH(Purchases!B766,customers!A766:A2265)), "None")</f>
        <v>None</v>
      </c>
      <c r="D766" t="str">
        <f>INDEX(Country!$B$2:$B$26,MATCH(INDEX(customers!$D$2:$D$1501,MATCH(Purchases!B766,customers!$A$2:$A$1501)),Country!$A$2:$A$26))</f>
        <v>KENYA</v>
      </c>
      <c r="E766" t="str">
        <f>INDEX(Region!$C$2:$F$2,MATCH(INDEX(Country!$C$2:$C$26,MATCH(Purchases!D766,Country!$B$2:$B$26)), Region!$C$1:$F$1))</f>
        <v>ASIA</v>
      </c>
      <c r="F766" t="str">
        <f>INDEX(customers!G766:G2265, MATCH(Purchases!C766,customers!B766:B2265))</f>
        <v>MACHINERY</v>
      </c>
      <c r="G766" t="s">
        <v>9</v>
      </c>
      <c r="H766">
        <v>146623.24</v>
      </c>
      <c r="I766" s="1">
        <v>34969</v>
      </c>
      <c r="J766" t="s">
        <v>13</v>
      </c>
      <c r="K766" t="s">
        <v>228</v>
      </c>
      <c r="L766">
        <v>0</v>
      </c>
      <c r="M766" t="s">
        <v>1320</v>
      </c>
    </row>
    <row r="767" spans="1:13" x14ac:dyDescent="0.25">
      <c r="A767">
        <v>3046</v>
      </c>
      <c r="B767">
        <v>314</v>
      </c>
      <c r="C767" t="str">
        <f>IFERROR(INDEX(customers!B767:B2266,MATCH(Purchases!B767,customers!A767:A2266)), "None")</f>
        <v>None</v>
      </c>
      <c r="D767" t="str">
        <f>INDEX(Country!$B$2:$B$26,MATCH(INDEX(customers!$D$2:$D$1501,MATCH(Purchases!B767,customers!$A$2:$A$1501)),Country!$A$2:$A$26))</f>
        <v>JORDAN</v>
      </c>
      <c r="E767" t="str">
        <f>INDEX(Region!$C$2:$F$2,MATCH(INDEX(Country!$C$2:$C$26,MATCH(Purchases!D767,Country!$B$2:$B$26)), Region!$C$1:$F$1))</f>
        <v>ASIA</v>
      </c>
      <c r="F767" t="str">
        <f>INDEX(customers!G767:G2266, MATCH(Purchases!C767,customers!B767:B2266))</f>
        <v>MACHINERY</v>
      </c>
      <c r="G767" t="s">
        <v>9</v>
      </c>
      <c r="H767">
        <v>170565.91</v>
      </c>
      <c r="I767" s="1">
        <v>35033</v>
      </c>
      <c r="J767" t="s">
        <v>26</v>
      </c>
      <c r="K767" t="s">
        <v>267</v>
      </c>
      <c r="L767">
        <v>0</v>
      </c>
      <c r="M767" t="s">
        <v>1321</v>
      </c>
    </row>
    <row r="768" spans="1:13" x14ac:dyDescent="0.25">
      <c r="A768">
        <v>3047</v>
      </c>
      <c r="B768">
        <v>247</v>
      </c>
      <c r="C768" t="str">
        <f>IFERROR(INDEX(customers!B768:B2267,MATCH(Purchases!B768,customers!A768:A2267)), "None")</f>
        <v>None</v>
      </c>
      <c r="D768" t="str">
        <f>INDEX(Country!$B$2:$B$26,MATCH(INDEX(customers!$D$2:$D$1501,MATCH(Purchases!B768,customers!$A$2:$A$1501)),Country!$A$2:$A$26))</f>
        <v>SAUDI ARABIA</v>
      </c>
      <c r="E768" t="str">
        <f>INDEX(Region!$C$2:$F$2,MATCH(INDEX(Country!$C$2:$C$26,MATCH(Purchases!D768,Country!$B$2:$B$26)), Region!$C$1:$F$1))</f>
        <v>MIDDLE EAST</v>
      </c>
      <c r="F768" t="str">
        <f>INDEX(customers!G768:G2267, MATCH(Purchases!C768,customers!B768:B2267))</f>
        <v>MACHINERY</v>
      </c>
      <c r="G768" t="s">
        <v>9</v>
      </c>
      <c r="H768">
        <v>39892.35</v>
      </c>
      <c r="I768" s="1">
        <v>35510</v>
      </c>
      <c r="J768" t="s">
        <v>13</v>
      </c>
      <c r="K768" t="s">
        <v>1322</v>
      </c>
      <c r="L768">
        <v>0</v>
      </c>
      <c r="M768" t="s">
        <v>1323</v>
      </c>
    </row>
    <row r="769" spans="1:13" x14ac:dyDescent="0.25">
      <c r="A769">
        <v>3072</v>
      </c>
      <c r="B769">
        <v>226</v>
      </c>
      <c r="C769" t="str">
        <f>IFERROR(INDEX(customers!B769:B2268,MATCH(Purchases!B769,customers!A769:A2268)), "None")</f>
        <v>None</v>
      </c>
      <c r="D769" t="str">
        <f>INDEX(Country!$B$2:$B$26,MATCH(INDEX(customers!$D$2:$D$1501,MATCH(Purchases!B769,customers!$A$2:$A$1501)),Country!$A$2:$A$26))</f>
        <v>CANADA</v>
      </c>
      <c r="E769" t="str">
        <f>INDEX(Region!$C$2:$F$2,MATCH(INDEX(Country!$C$2:$C$26,MATCH(Purchases!D769,Country!$B$2:$B$26)), Region!$C$1:$F$1))</f>
        <v>AMERICA</v>
      </c>
      <c r="F769" t="str">
        <f>INDEX(customers!G769:G2268, MATCH(Purchases!C769,customers!B769:B2268))</f>
        <v>MACHINERY</v>
      </c>
      <c r="G769" t="s">
        <v>16</v>
      </c>
      <c r="H769">
        <v>126150.96</v>
      </c>
      <c r="I769" s="1">
        <v>34364</v>
      </c>
      <c r="J769" t="s">
        <v>23</v>
      </c>
      <c r="K769" t="s">
        <v>1191</v>
      </c>
      <c r="L769">
        <v>0</v>
      </c>
      <c r="M769" t="s">
        <v>1324</v>
      </c>
    </row>
    <row r="770" spans="1:13" x14ac:dyDescent="0.25">
      <c r="A770">
        <v>3073</v>
      </c>
      <c r="B770">
        <v>1354</v>
      </c>
      <c r="C770" t="str">
        <f>IFERROR(INDEX(customers!B770:B2269,MATCH(Purchases!B770,customers!A770:A2269)), "None")</f>
        <v>Customer#000001354</v>
      </c>
      <c r="D770" t="str">
        <f>INDEX(Country!$B$2:$B$26,MATCH(INDEX(customers!$D$2:$D$1501,MATCH(Purchases!B770,customers!$A$2:$A$1501)),Country!$A$2:$A$26))</f>
        <v>JORDAN</v>
      </c>
      <c r="E770" t="str">
        <f>INDEX(Region!$C$2:$F$2,MATCH(INDEX(Country!$C$2:$C$26,MATCH(Purchases!D770,Country!$B$2:$B$26)), Region!$C$1:$F$1))</f>
        <v>ASIA</v>
      </c>
      <c r="F770" t="str">
        <f>INDEX(customers!G770:G2269, MATCH(Purchases!C770,customers!B770:B2269))</f>
        <v>MACHINERY</v>
      </c>
      <c r="G770" t="s">
        <v>16</v>
      </c>
      <c r="H770">
        <v>207755.81</v>
      </c>
      <c r="I770" s="1">
        <v>34342</v>
      </c>
      <c r="J770" t="s">
        <v>31</v>
      </c>
      <c r="K770" t="s">
        <v>215</v>
      </c>
      <c r="L770">
        <v>0</v>
      </c>
      <c r="M770" t="s">
        <v>1325</v>
      </c>
    </row>
    <row r="771" spans="1:13" x14ac:dyDescent="0.25">
      <c r="A771">
        <v>3074</v>
      </c>
      <c r="B771">
        <v>658</v>
      </c>
      <c r="C771" t="str">
        <f>IFERROR(INDEX(customers!B771:B2270,MATCH(Purchases!B771,customers!A771:A2270)), "None")</f>
        <v>None</v>
      </c>
      <c r="D771" t="str">
        <f>INDEX(Country!$B$2:$B$26,MATCH(INDEX(customers!$D$2:$D$1501,MATCH(Purchases!B771,customers!$A$2:$A$1501)),Country!$A$2:$A$26))</f>
        <v>ARGENTINA</v>
      </c>
      <c r="E771" t="str">
        <f>INDEX(Region!$C$2:$F$2,MATCH(INDEX(Country!$C$2:$C$26,MATCH(Purchases!D771,Country!$B$2:$B$26)), Region!$C$1:$F$1))</f>
        <v>AMERICA</v>
      </c>
      <c r="F771" t="str">
        <f>INDEX(customers!G771:G2270, MATCH(Purchases!C771,customers!B771:B2270))</f>
        <v>MACHINERY</v>
      </c>
      <c r="G771" t="s">
        <v>16</v>
      </c>
      <c r="H771">
        <v>111588.36</v>
      </c>
      <c r="I771" s="1">
        <v>33909</v>
      </c>
      <c r="J771" t="s">
        <v>10</v>
      </c>
      <c r="K771" t="s">
        <v>966</v>
      </c>
      <c r="L771">
        <v>0</v>
      </c>
      <c r="M771" t="s">
        <v>1326</v>
      </c>
    </row>
    <row r="772" spans="1:13" x14ac:dyDescent="0.25">
      <c r="A772">
        <v>3075</v>
      </c>
      <c r="B772">
        <v>1252</v>
      </c>
      <c r="C772" t="str">
        <f>IFERROR(INDEX(customers!B772:B2271,MATCH(Purchases!B772,customers!A772:A2271)), "None")</f>
        <v>Customer#000001252</v>
      </c>
      <c r="D772" t="str">
        <f>INDEX(Country!$B$2:$B$26,MATCH(INDEX(customers!$D$2:$D$1501,MATCH(Purchases!B772,customers!$A$2:$A$1501)),Country!$A$2:$A$26))</f>
        <v>JAPAN</v>
      </c>
      <c r="E772" t="str">
        <f>INDEX(Region!$C$2:$F$2,MATCH(INDEX(Country!$C$2:$C$26,MATCH(Purchases!D772,Country!$B$2:$B$26)), Region!$C$1:$F$1))</f>
        <v>ASIA</v>
      </c>
      <c r="F772" t="str">
        <f>INDEX(customers!G772:G2271, MATCH(Purchases!C772,customers!B772:B2271))</f>
        <v>MACHINERY</v>
      </c>
      <c r="G772" t="s">
        <v>16</v>
      </c>
      <c r="H772">
        <v>41813.9</v>
      </c>
      <c r="I772" s="1">
        <v>34461</v>
      </c>
      <c r="J772" t="s">
        <v>31</v>
      </c>
      <c r="K772" t="s">
        <v>325</v>
      </c>
      <c r="L772">
        <v>0</v>
      </c>
      <c r="M772" t="s">
        <v>1327</v>
      </c>
    </row>
    <row r="773" spans="1:13" x14ac:dyDescent="0.25">
      <c r="A773">
        <v>3076</v>
      </c>
      <c r="B773">
        <v>914</v>
      </c>
      <c r="C773" t="str">
        <f>IFERROR(INDEX(customers!B773:B2272,MATCH(Purchases!B773,customers!A773:A2272)), "None")</f>
        <v>Customer#000000914</v>
      </c>
      <c r="D773" t="str">
        <f>INDEX(Country!$B$2:$B$26,MATCH(INDEX(customers!$D$2:$D$1501,MATCH(Purchases!B773,customers!$A$2:$A$1501)),Country!$A$2:$A$26))</f>
        <v>ETHIOPIA</v>
      </c>
      <c r="E773" t="e">
        <f>INDEX(Region!$C$2:$F$2,MATCH(INDEX(Country!$C$2:$C$26,MATCH(Purchases!D773,Country!$B$2:$B$26)), Region!$C$1:$F$1))</f>
        <v>#N/A</v>
      </c>
      <c r="F773" t="str">
        <f>INDEX(customers!G773:G2272, MATCH(Purchases!C773,customers!B773:B2272))</f>
        <v>MACHINERY</v>
      </c>
      <c r="G773" t="s">
        <v>16</v>
      </c>
      <c r="H773">
        <v>129065.87</v>
      </c>
      <c r="I773" s="1">
        <v>34173</v>
      </c>
      <c r="J773" t="s">
        <v>26</v>
      </c>
      <c r="K773" t="s">
        <v>1328</v>
      </c>
      <c r="L773">
        <v>0</v>
      </c>
      <c r="M773" t="s">
        <v>1329</v>
      </c>
    </row>
    <row r="774" spans="1:13" x14ac:dyDescent="0.25">
      <c r="A774">
        <v>3077</v>
      </c>
      <c r="B774">
        <v>1208</v>
      </c>
      <c r="C774" t="str">
        <f>IFERROR(INDEX(customers!B774:B2273,MATCH(Purchases!B774,customers!A774:A2273)), "None")</f>
        <v>Customer#000001208</v>
      </c>
      <c r="D774" t="str">
        <f>INDEX(Country!$B$2:$B$26,MATCH(INDEX(customers!$D$2:$D$1501,MATCH(Purchases!B774,customers!$A$2:$A$1501)),Country!$A$2:$A$26))</f>
        <v>ETHIOPIA</v>
      </c>
      <c r="E774" t="e">
        <f>INDEX(Region!$C$2:$F$2,MATCH(INDEX(Country!$C$2:$C$26,MATCH(Purchases!D774,Country!$B$2:$B$26)), Region!$C$1:$F$1))</f>
        <v>#N/A</v>
      </c>
      <c r="F774" t="str">
        <f>INDEX(customers!G774:G2273, MATCH(Purchases!C774,customers!B774:B2273))</f>
        <v>BUILDING</v>
      </c>
      <c r="G774" t="s">
        <v>9</v>
      </c>
      <c r="H774">
        <v>157557.18</v>
      </c>
      <c r="I774" s="1">
        <v>35648</v>
      </c>
      <c r="J774" t="s">
        <v>26</v>
      </c>
      <c r="K774" t="s">
        <v>1330</v>
      </c>
      <c r="L774">
        <v>0</v>
      </c>
      <c r="M774" t="s">
        <v>1331</v>
      </c>
    </row>
    <row r="775" spans="1:13" x14ac:dyDescent="0.25">
      <c r="A775">
        <v>3078</v>
      </c>
      <c r="B775">
        <v>473</v>
      </c>
      <c r="C775" t="str">
        <f>IFERROR(INDEX(customers!B775:B2274,MATCH(Purchases!B775,customers!A775:A2274)), "None")</f>
        <v>None</v>
      </c>
      <c r="D775" t="str">
        <f>INDEX(Country!$B$2:$B$26,MATCH(INDEX(customers!$D$2:$D$1501,MATCH(Purchases!B775,customers!$A$2:$A$1501)),Country!$A$2:$A$26))</f>
        <v>INDONESIA</v>
      </c>
      <c r="E775" t="str">
        <f>INDEX(Region!$C$2:$F$2,MATCH(INDEX(Country!$C$2:$C$26,MATCH(Purchases!D775,Country!$B$2:$B$26)), Region!$C$1:$F$1))</f>
        <v>ASIA</v>
      </c>
      <c r="F775" t="str">
        <f>INDEX(customers!G775:G2274, MATCH(Purchases!C775,customers!B775:B2274))</f>
        <v>MACHINERY</v>
      </c>
      <c r="G775" t="s">
        <v>16</v>
      </c>
      <c r="H775">
        <v>65211.07</v>
      </c>
      <c r="I775" s="1">
        <v>34012</v>
      </c>
      <c r="J775" t="s">
        <v>26</v>
      </c>
      <c r="K775" t="s">
        <v>1332</v>
      </c>
      <c r="L775">
        <v>0</v>
      </c>
      <c r="M775" t="s">
        <v>1333</v>
      </c>
    </row>
    <row r="776" spans="1:13" x14ac:dyDescent="0.25">
      <c r="A776">
        <v>3079</v>
      </c>
      <c r="B776">
        <v>986</v>
      </c>
      <c r="C776" t="str">
        <f>IFERROR(INDEX(customers!B776:B2275,MATCH(Purchases!B776,customers!A776:A2275)), "None")</f>
        <v>Customer#000000986</v>
      </c>
      <c r="D776" t="str">
        <f>INDEX(Country!$B$2:$B$26,MATCH(INDEX(customers!$D$2:$D$1501,MATCH(Purchases!B776,customers!$A$2:$A$1501)),Country!$A$2:$A$26))</f>
        <v>ARGENTINA</v>
      </c>
      <c r="E776" t="str">
        <f>INDEX(Region!$C$2:$F$2,MATCH(INDEX(Country!$C$2:$C$26,MATCH(Purchases!D776,Country!$B$2:$B$26)), Region!$C$1:$F$1))</f>
        <v>AMERICA</v>
      </c>
      <c r="F776" t="str">
        <f>INDEX(customers!G776:G2275, MATCH(Purchases!C776,customers!B776:B2275))</f>
        <v>BUILDING</v>
      </c>
      <c r="G776" t="s">
        <v>9</v>
      </c>
      <c r="H776">
        <v>192511.27</v>
      </c>
      <c r="I776" s="1">
        <v>35685</v>
      </c>
      <c r="J776" t="s">
        <v>10</v>
      </c>
      <c r="K776" t="s">
        <v>1334</v>
      </c>
      <c r="L776">
        <v>0</v>
      </c>
      <c r="M776" t="s">
        <v>1335</v>
      </c>
    </row>
    <row r="777" spans="1:13" x14ac:dyDescent="0.25">
      <c r="A777">
        <v>3104</v>
      </c>
      <c r="B777">
        <v>689</v>
      </c>
      <c r="C777" t="str">
        <f>IFERROR(INDEX(customers!B777:B2276,MATCH(Purchases!B777,customers!A777:A2276)), "None")</f>
        <v>None</v>
      </c>
      <c r="D777" t="str">
        <f>INDEX(Country!$B$2:$B$26,MATCH(INDEX(customers!$D$2:$D$1501,MATCH(Purchases!B777,customers!$A$2:$A$1501)),Country!$A$2:$A$26))</f>
        <v>UNITED STATES</v>
      </c>
      <c r="E777" t="str">
        <f>INDEX(Region!$C$2:$F$2,MATCH(INDEX(Country!$C$2:$C$26,MATCH(Purchases!D777,Country!$B$2:$B$26)), Region!$C$1:$F$1))</f>
        <v>MIDDLE EAST</v>
      </c>
      <c r="F777" t="str">
        <f>INDEX(customers!G777:G2276, MATCH(Purchases!C777,customers!B777:B2276))</f>
        <v>MACHINERY</v>
      </c>
      <c r="G777" t="s">
        <v>16</v>
      </c>
      <c r="H777">
        <v>148848.19</v>
      </c>
      <c r="I777" s="1">
        <v>34228</v>
      </c>
      <c r="J777" t="s">
        <v>31</v>
      </c>
      <c r="K777" t="s">
        <v>1336</v>
      </c>
      <c r="L777">
        <v>0</v>
      </c>
      <c r="M777" t="s">
        <v>1337</v>
      </c>
    </row>
    <row r="778" spans="1:13" x14ac:dyDescent="0.25">
      <c r="A778">
        <v>3105</v>
      </c>
      <c r="B778">
        <v>1366</v>
      </c>
      <c r="C778" t="str">
        <f>IFERROR(INDEX(customers!B778:B2277,MATCH(Purchases!B778,customers!A778:A2277)), "None")</f>
        <v>Customer#000001366</v>
      </c>
      <c r="D778" t="str">
        <f>INDEX(Country!$B$2:$B$26,MATCH(INDEX(customers!$D$2:$D$1501,MATCH(Purchases!B778,customers!$A$2:$A$1501)),Country!$A$2:$A$26))</f>
        <v>SAUDI ARABIA</v>
      </c>
      <c r="E778" t="str">
        <f>INDEX(Region!$C$2:$F$2,MATCH(INDEX(Country!$C$2:$C$26,MATCH(Purchases!D778,Country!$B$2:$B$26)), Region!$C$1:$F$1))</f>
        <v>MIDDLE EAST</v>
      </c>
      <c r="F778" t="str">
        <f>INDEX(customers!G778:G2277, MATCH(Purchases!C778,customers!B778:B2277))</f>
        <v>HOUSEHOLD</v>
      </c>
      <c r="G778" t="s">
        <v>9</v>
      </c>
      <c r="H778">
        <v>185113.31</v>
      </c>
      <c r="I778" s="1">
        <v>35382</v>
      </c>
      <c r="J778" t="s">
        <v>23</v>
      </c>
      <c r="K778" t="s">
        <v>1338</v>
      </c>
      <c r="L778">
        <v>0</v>
      </c>
      <c r="M778" t="s">
        <v>1339</v>
      </c>
    </row>
    <row r="779" spans="1:13" x14ac:dyDescent="0.25">
      <c r="A779">
        <v>3106</v>
      </c>
      <c r="B779">
        <v>1445</v>
      </c>
      <c r="C779" t="str">
        <f>IFERROR(INDEX(customers!B779:B2278,MATCH(Purchases!B779,customers!A779:A2278)), "None")</f>
        <v>Customer#000001445</v>
      </c>
      <c r="D779" t="str">
        <f>INDEX(Country!$B$2:$B$26,MATCH(INDEX(customers!$D$2:$D$1501,MATCH(Purchases!B779,customers!$A$2:$A$1501)),Country!$A$2:$A$26))</f>
        <v>VIETNAM</v>
      </c>
      <c r="E779" t="str">
        <f>INDEX(Region!$C$2:$F$2,MATCH(INDEX(Country!$C$2:$C$26,MATCH(Purchases!D779,Country!$B$2:$B$26)), Region!$C$1:$F$1))</f>
        <v>ASIA</v>
      </c>
      <c r="F779" t="str">
        <f>INDEX(customers!G779:G2278, MATCH(Purchases!C779,customers!B779:B2278))</f>
        <v>HOUSEHOLD</v>
      </c>
      <c r="G779" t="s">
        <v>9</v>
      </c>
      <c r="H779">
        <v>192869.71</v>
      </c>
      <c r="I779" s="1">
        <v>35442</v>
      </c>
      <c r="J779" t="s">
        <v>31</v>
      </c>
      <c r="K779" t="s">
        <v>420</v>
      </c>
      <c r="L779">
        <v>0</v>
      </c>
      <c r="M779" t="s">
        <v>1340</v>
      </c>
    </row>
    <row r="780" spans="1:13" x14ac:dyDescent="0.25">
      <c r="A780">
        <v>3107</v>
      </c>
      <c r="B780">
        <v>254</v>
      </c>
      <c r="C780" t="str">
        <f>IFERROR(INDEX(customers!B780:B2279,MATCH(Purchases!B780,customers!A780:A2279)), "None")</f>
        <v>None</v>
      </c>
      <c r="D780" t="str">
        <f>INDEX(Country!$B$2:$B$26,MATCH(INDEX(customers!$D$2:$D$1501,MATCH(Purchases!B780,customers!$A$2:$A$1501)),Country!$A$2:$A$26))</f>
        <v>ARGENTINA</v>
      </c>
      <c r="E780" t="str">
        <f>INDEX(Region!$C$2:$F$2,MATCH(INDEX(Country!$C$2:$C$26,MATCH(Purchases!D780,Country!$B$2:$B$26)), Region!$C$1:$F$1))</f>
        <v>AMERICA</v>
      </c>
      <c r="F780" t="str">
        <f>INDEX(customers!G780:G2279, MATCH(Purchases!C780,customers!B780:B2279))</f>
        <v>MACHINERY</v>
      </c>
      <c r="G780" t="s">
        <v>9</v>
      </c>
      <c r="H780">
        <v>157543.64000000001</v>
      </c>
      <c r="I780" s="1">
        <v>35663</v>
      </c>
      <c r="J780" t="s">
        <v>13</v>
      </c>
      <c r="K780" t="s">
        <v>372</v>
      </c>
      <c r="L780">
        <v>0</v>
      </c>
      <c r="M780" t="s">
        <v>1341</v>
      </c>
    </row>
    <row r="781" spans="1:13" x14ac:dyDescent="0.25">
      <c r="A781">
        <v>3108</v>
      </c>
      <c r="B781">
        <v>844</v>
      </c>
      <c r="C781" t="str">
        <f>IFERROR(INDEX(customers!B781:B2280,MATCH(Purchases!B781,customers!A781:A2280)), "None")</f>
        <v>Customer#000000844</v>
      </c>
      <c r="D781" t="str">
        <f>INDEX(Country!$B$2:$B$26,MATCH(INDEX(customers!$D$2:$D$1501,MATCH(Purchases!B781,customers!$A$2:$A$1501)),Country!$A$2:$A$26))</f>
        <v>IRAQ</v>
      </c>
      <c r="E781" t="str">
        <f>INDEX(Region!$C$2:$F$2,MATCH(INDEX(Country!$C$2:$C$26,MATCH(Purchases!D781,Country!$B$2:$B$26)), Region!$C$1:$F$1))</f>
        <v>MIDDLE EAST</v>
      </c>
      <c r="F781" t="str">
        <f>INDEX(customers!G781:G2280, MATCH(Purchases!C781,customers!B781:B2280))</f>
        <v>BUILDING</v>
      </c>
      <c r="G781" t="s">
        <v>16</v>
      </c>
      <c r="H781">
        <v>75046.179999999993</v>
      </c>
      <c r="I781" s="1">
        <v>34186</v>
      </c>
      <c r="J781" t="s">
        <v>13</v>
      </c>
      <c r="K781" t="s">
        <v>1342</v>
      </c>
      <c r="L781">
        <v>0</v>
      </c>
      <c r="M781" t="s">
        <v>1343</v>
      </c>
    </row>
    <row r="782" spans="1:13" x14ac:dyDescent="0.25">
      <c r="A782">
        <v>3109</v>
      </c>
      <c r="B782">
        <v>1222</v>
      </c>
      <c r="C782" t="str">
        <f>IFERROR(INDEX(customers!B782:B2281,MATCH(Purchases!B782,customers!A782:A2281)), "None")</f>
        <v>Customer#000001222</v>
      </c>
      <c r="D782" t="str">
        <f>INDEX(Country!$B$2:$B$26,MATCH(INDEX(customers!$D$2:$D$1501,MATCH(Purchases!B782,customers!$A$2:$A$1501)),Country!$A$2:$A$26))</f>
        <v>IRAQ</v>
      </c>
      <c r="E782" t="str">
        <f>INDEX(Region!$C$2:$F$2,MATCH(INDEX(Country!$C$2:$C$26,MATCH(Purchases!D782,Country!$B$2:$B$26)), Region!$C$1:$F$1))</f>
        <v>MIDDLE EAST</v>
      </c>
      <c r="F782" t="str">
        <f>INDEX(customers!G782:G2281, MATCH(Purchases!C782,customers!B782:B2281))</f>
        <v>AUTOMOBILE</v>
      </c>
      <c r="G782" t="s">
        <v>16</v>
      </c>
      <c r="H782">
        <v>296211.71000000002</v>
      </c>
      <c r="I782" s="1">
        <v>34174</v>
      </c>
      <c r="J782" t="s">
        <v>10</v>
      </c>
      <c r="K782" t="s">
        <v>1344</v>
      </c>
      <c r="L782">
        <v>0</v>
      </c>
      <c r="M782" t="s">
        <v>1345</v>
      </c>
    </row>
    <row r="783" spans="1:13" x14ac:dyDescent="0.25">
      <c r="A783">
        <v>3110</v>
      </c>
      <c r="B783">
        <v>874</v>
      </c>
      <c r="C783" t="str">
        <f>IFERROR(INDEX(customers!B783:B2282,MATCH(Purchases!B783,customers!A783:A2282)), "None")</f>
        <v>Customer#000000874</v>
      </c>
      <c r="D783" t="str">
        <f>INDEX(Country!$B$2:$B$26,MATCH(INDEX(customers!$D$2:$D$1501,MATCH(Purchases!B783,customers!$A$2:$A$1501)),Country!$A$2:$A$26))</f>
        <v>ALGERIA</v>
      </c>
      <c r="E783" t="e">
        <f>INDEX(Region!$C$2:$F$2,MATCH(INDEX(Country!$C$2:$C$26,MATCH(Purchases!D783,Country!$B$2:$B$26)), Region!$C$1:$F$1))</f>
        <v>#N/A</v>
      </c>
      <c r="F783" t="str">
        <f>INDEX(customers!G783:G2282, MATCH(Purchases!C783,customers!B783:B2282))</f>
        <v>AUTOMOBILE</v>
      </c>
      <c r="G783" t="s">
        <v>16</v>
      </c>
      <c r="H783">
        <v>148021.35</v>
      </c>
      <c r="I783" s="1">
        <v>34685</v>
      </c>
      <c r="J783" t="s">
        <v>26</v>
      </c>
      <c r="K783" t="s">
        <v>1346</v>
      </c>
      <c r="L783">
        <v>0</v>
      </c>
      <c r="M783" t="s">
        <v>1347</v>
      </c>
    </row>
    <row r="784" spans="1:13" x14ac:dyDescent="0.25">
      <c r="A784">
        <v>3111</v>
      </c>
      <c r="B784">
        <v>1328</v>
      </c>
      <c r="C784" t="str">
        <f>IFERROR(INDEX(customers!B784:B2283,MATCH(Purchases!B784,customers!A784:A2283)), "None")</f>
        <v>Customer#000001328</v>
      </c>
      <c r="D784" t="str">
        <f>INDEX(Country!$B$2:$B$26,MATCH(INDEX(customers!$D$2:$D$1501,MATCH(Purchases!B784,customers!$A$2:$A$1501)),Country!$A$2:$A$26))</f>
        <v>IRAN</v>
      </c>
      <c r="E784" t="str">
        <f>INDEX(Region!$C$2:$F$2,MATCH(INDEX(Country!$C$2:$C$26,MATCH(Purchases!D784,Country!$B$2:$B$26)), Region!$C$1:$F$1))</f>
        <v>MIDDLE EAST</v>
      </c>
      <c r="F784" t="str">
        <f>INDEX(customers!G784:G2283, MATCH(Purchases!C784,customers!B784:B2283))</f>
        <v>AUTOMOBILE</v>
      </c>
      <c r="G784" t="s">
        <v>9</v>
      </c>
      <c r="H784">
        <v>208880.19</v>
      </c>
      <c r="I784" s="1">
        <v>34936</v>
      </c>
      <c r="J784" t="s">
        <v>10</v>
      </c>
      <c r="K784" t="s">
        <v>1348</v>
      </c>
      <c r="L784">
        <v>0</v>
      </c>
      <c r="M784" t="s">
        <v>1349</v>
      </c>
    </row>
    <row r="785" spans="1:13" x14ac:dyDescent="0.25">
      <c r="A785">
        <v>3136</v>
      </c>
      <c r="B785">
        <v>230</v>
      </c>
      <c r="C785" t="str">
        <f>IFERROR(INDEX(customers!B785:B2284,MATCH(Purchases!B785,customers!A785:A2284)), "None")</f>
        <v>None</v>
      </c>
      <c r="D785" t="str">
        <f>INDEX(Country!$B$2:$B$26,MATCH(INDEX(customers!$D$2:$D$1501,MATCH(Purchases!B785,customers!$A$2:$A$1501)),Country!$A$2:$A$26))</f>
        <v>VIETNAM</v>
      </c>
      <c r="E785" t="str">
        <f>INDEX(Region!$C$2:$F$2,MATCH(INDEX(Country!$C$2:$C$26,MATCH(Purchases!D785,Country!$B$2:$B$26)), Region!$C$1:$F$1))</f>
        <v>ASIA</v>
      </c>
      <c r="F785" t="str">
        <f>INDEX(customers!G785:G2284, MATCH(Purchases!C785,customers!B785:B2284))</f>
        <v>MACHINERY</v>
      </c>
      <c r="G785" t="s">
        <v>16</v>
      </c>
      <c r="H785">
        <v>195429.4</v>
      </c>
      <c r="I785" s="1">
        <v>34556</v>
      </c>
      <c r="J785" t="s">
        <v>23</v>
      </c>
      <c r="K785" t="s">
        <v>893</v>
      </c>
      <c r="L785">
        <v>0</v>
      </c>
      <c r="M785" t="s">
        <v>1350</v>
      </c>
    </row>
    <row r="786" spans="1:13" x14ac:dyDescent="0.25">
      <c r="A786">
        <v>3137</v>
      </c>
      <c r="B786">
        <v>1342</v>
      </c>
      <c r="C786" t="str">
        <f>IFERROR(INDEX(customers!B786:B2285,MATCH(Purchases!B786,customers!A786:A2285)), "None")</f>
        <v>Customer#000001342</v>
      </c>
      <c r="D786" t="str">
        <f>INDEX(Country!$B$2:$B$26,MATCH(INDEX(customers!$D$2:$D$1501,MATCH(Purchases!B786,customers!$A$2:$A$1501)),Country!$A$2:$A$26))</f>
        <v>MOZAMBIQUE</v>
      </c>
      <c r="E786" t="str">
        <f>INDEX(Region!$C$2:$F$2,MATCH(INDEX(Country!$C$2:$C$26,MATCH(Purchases!D786,Country!$B$2:$B$26)), Region!$C$1:$F$1))</f>
        <v>ASIA</v>
      </c>
      <c r="F786" t="str">
        <f>INDEX(customers!G786:G2285, MATCH(Purchases!C786,customers!B786:B2285))</f>
        <v>MACHINERY</v>
      </c>
      <c r="G786" t="s">
        <v>9</v>
      </c>
      <c r="H786">
        <v>9264.77</v>
      </c>
      <c r="I786" s="1">
        <v>34906</v>
      </c>
      <c r="J786" t="s">
        <v>31</v>
      </c>
      <c r="K786" t="s">
        <v>1351</v>
      </c>
      <c r="L786">
        <v>0</v>
      </c>
      <c r="M786" t="s">
        <v>1352</v>
      </c>
    </row>
    <row r="787" spans="1:13" x14ac:dyDescent="0.25">
      <c r="A787">
        <v>3138</v>
      </c>
      <c r="B787">
        <v>1390</v>
      </c>
      <c r="C787" t="str">
        <f>IFERROR(INDEX(customers!B787:B2286,MATCH(Purchases!B787,customers!A787:A2286)), "None")</f>
        <v>Customer#000001390</v>
      </c>
      <c r="D787" t="str">
        <f>INDEX(Country!$B$2:$B$26,MATCH(INDEX(customers!$D$2:$D$1501,MATCH(Purchases!B787,customers!$A$2:$A$1501)),Country!$A$2:$A$26))</f>
        <v>IRAQ</v>
      </c>
      <c r="E787" t="str">
        <f>INDEX(Region!$C$2:$F$2,MATCH(INDEX(Country!$C$2:$C$26,MATCH(Purchases!D787,Country!$B$2:$B$26)), Region!$C$1:$F$1))</f>
        <v>MIDDLE EAST</v>
      </c>
      <c r="F787" t="str">
        <f>INDEX(customers!G787:G2286, MATCH(Purchases!C787,customers!B787:B2286))</f>
        <v>HOUSEHOLD</v>
      </c>
      <c r="G787" t="s">
        <v>16</v>
      </c>
      <c r="H787">
        <v>210941.18</v>
      </c>
      <c r="I787" s="1">
        <v>34374</v>
      </c>
      <c r="J787" t="s">
        <v>23</v>
      </c>
      <c r="K787" t="s">
        <v>988</v>
      </c>
      <c r="L787">
        <v>0</v>
      </c>
      <c r="M787" t="s">
        <v>1353</v>
      </c>
    </row>
    <row r="788" spans="1:13" x14ac:dyDescent="0.25">
      <c r="A788">
        <v>3139</v>
      </c>
      <c r="B788">
        <v>166</v>
      </c>
      <c r="C788" t="str">
        <f>IFERROR(INDEX(customers!B788:B2287,MATCH(Purchases!B788,customers!A788:A2287)), "None")</f>
        <v>None</v>
      </c>
      <c r="D788" t="str">
        <f>INDEX(Country!$B$2:$B$26,MATCH(INDEX(customers!$D$2:$D$1501,MATCH(Purchases!B788,customers!$A$2:$A$1501)),Country!$A$2:$A$26))</f>
        <v>IRAN</v>
      </c>
      <c r="E788" t="str">
        <f>INDEX(Region!$C$2:$F$2,MATCH(INDEX(Country!$C$2:$C$26,MATCH(Purchases!D788,Country!$B$2:$B$26)), Region!$C$1:$F$1))</f>
        <v>MIDDLE EAST</v>
      </c>
      <c r="F788" t="str">
        <f>INDEX(customers!G788:G2287, MATCH(Purchases!C788,customers!B788:B2287))</f>
        <v>MACHINERY</v>
      </c>
      <c r="G788" t="s">
        <v>16</v>
      </c>
      <c r="H788">
        <v>56421.93</v>
      </c>
      <c r="I788" s="1">
        <v>33605</v>
      </c>
      <c r="J788" t="s">
        <v>31</v>
      </c>
      <c r="K788" t="s">
        <v>1354</v>
      </c>
      <c r="L788">
        <v>0</v>
      </c>
      <c r="M788" t="s">
        <v>1355</v>
      </c>
    </row>
    <row r="789" spans="1:13" x14ac:dyDescent="0.25">
      <c r="A789">
        <v>3140</v>
      </c>
      <c r="B789">
        <v>1450</v>
      </c>
      <c r="C789" t="str">
        <f>IFERROR(INDEX(customers!B789:B2288,MATCH(Purchases!B789,customers!A789:A2288)), "None")</f>
        <v>Customer#000001450</v>
      </c>
      <c r="D789" t="str">
        <f>INDEX(Country!$B$2:$B$26,MATCH(INDEX(customers!$D$2:$D$1501,MATCH(Purchases!B789,customers!$A$2:$A$1501)),Country!$A$2:$A$26))</f>
        <v>CANADA</v>
      </c>
      <c r="E789" t="str">
        <f>INDEX(Region!$C$2:$F$2,MATCH(INDEX(Country!$C$2:$C$26,MATCH(Purchases!D789,Country!$B$2:$B$26)), Region!$C$1:$F$1))</f>
        <v>AMERICA</v>
      </c>
      <c r="F789" t="str">
        <f>INDEX(customers!G789:G2288, MATCH(Purchases!C789,customers!B789:B2288))</f>
        <v>MACHINERY</v>
      </c>
      <c r="G789" t="s">
        <v>16</v>
      </c>
      <c r="H789">
        <v>68160.479999999996</v>
      </c>
      <c r="I789" s="1">
        <v>33703</v>
      </c>
      <c r="J789" t="s">
        <v>13</v>
      </c>
      <c r="K789" t="s">
        <v>1356</v>
      </c>
      <c r="L789">
        <v>0</v>
      </c>
      <c r="M789" t="s">
        <v>1357</v>
      </c>
    </row>
    <row r="790" spans="1:13" x14ac:dyDescent="0.25">
      <c r="A790">
        <v>3141</v>
      </c>
      <c r="B790">
        <v>253</v>
      </c>
      <c r="C790" t="str">
        <f>IFERROR(INDEX(customers!B790:B2289,MATCH(Purchases!B790,customers!A790:A2289)), "None")</f>
        <v>None</v>
      </c>
      <c r="D790" t="str">
        <f>INDEX(Country!$B$2:$B$26,MATCH(INDEX(customers!$D$2:$D$1501,MATCH(Purchases!B790,customers!$A$2:$A$1501)),Country!$A$2:$A$26))</f>
        <v>MOROCCO</v>
      </c>
      <c r="E790" t="str">
        <f>INDEX(Region!$C$2:$F$2,MATCH(INDEX(Country!$C$2:$C$26,MATCH(Purchases!D790,Country!$B$2:$B$26)), Region!$C$1:$F$1))</f>
        <v>ASIA</v>
      </c>
      <c r="F790" t="str">
        <f>INDEX(customers!G790:G2289, MATCH(Purchases!C790,customers!B790:B2289))</f>
        <v>MACHINERY</v>
      </c>
      <c r="G790" t="s">
        <v>9</v>
      </c>
      <c r="H790">
        <v>161595.67000000001</v>
      </c>
      <c r="I790" s="1">
        <v>35013</v>
      </c>
      <c r="J790" t="s">
        <v>13</v>
      </c>
      <c r="K790" t="s">
        <v>1358</v>
      </c>
      <c r="L790">
        <v>0</v>
      </c>
      <c r="M790" t="s">
        <v>1359</v>
      </c>
    </row>
    <row r="791" spans="1:13" x14ac:dyDescent="0.25">
      <c r="A791">
        <v>3142</v>
      </c>
      <c r="B791">
        <v>73</v>
      </c>
      <c r="C791" t="str">
        <f>IFERROR(INDEX(customers!B791:B2290,MATCH(Purchases!B791,customers!A791:A2290)), "None")</f>
        <v>None</v>
      </c>
      <c r="D791" t="str">
        <f>INDEX(Country!$B$2:$B$26,MATCH(INDEX(customers!$D$2:$D$1501,MATCH(Purchases!B791,customers!$A$2:$A$1501)),Country!$A$2:$A$26))</f>
        <v>ALGERIA</v>
      </c>
      <c r="E791" t="e">
        <f>INDEX(Region!$C$2:$F$2,MATCH(INDEX(Country!$C$2:$C$26,MATCH(Purchases!D791,Country!$B$2:$B$26)), Region!$C$1:$F$1))</f>
        <v>#N/A</v>
      </c>
      <c r="F791" t="str">
        <f>INDEX(customers!G791:G2290, MATCH(Purchases!C791,customers!B791:B2290))</f>
        <v>MACHINERY</v>
      </c>
      <c r="G791" t="s">
        <v>16</v>
      </c>
      <c r="H791">
        <v>17194.09</v>
      </c>
      <c r="I791" s="1">
        <v>33783</v>
      </c>
      <c r="J791" t="s">
        <v>31</v>
      </c>
      <c r="K791" t="s">
        <v>1360</v>
      </c>
      <c r="L791">
        <v>0</v>
      </c>
      <c r="M791" t="s">
        <v>1361</v>
      </c>
    </row>
    <row r="792" spans="1:13" x14ac:dyDescent="0.25">
      <c r="A792">
        <v>3143</v>
      </c>
      <c r="B792">
        <v>1069</v>
      </c>
      <c r="C792" t="str">
        <f>IFERROR(INDEX(customers!B792:B2291,MATCH(Purchases!B792,customers!A792:A2291)), "None")</f>
        <v>Customer#000001069</v>
      </c>
      <c r="D792" t="str">
        <f>INDEX(Country!$B$2:$B$26,MATCH(INDEX(customers!$D$2:$D$1501,MATCH(Purchases!B792,customers!$A$2:$A$1501)),Country!$A$2:$A$26))</f>
        <v>VIETNAM</v>
      </c>
      <c r="E792" t="str">
        <f>INDEX(Region!$C$2:$F$2,MATCH(INDEX(Country!$C$2:$C$26,MATCH(Purchases!D792,Country!$B$2:$B$26)), Region!$C$1:$F$1))</f>
        <v>ASIA</v>
      </c>
      <c r="F792" t="str">
        <f>INDEX(customers!G792:G2291, MATCH(Purchases!C792,customers!B792:B2291))</f>
        <v>BUILDING</v>
      </c>
      <c r="G792" t="s">
        <v>16</v>
      </c>
      <c r="H792">
        <v>221770.55</v>
      </c>
      <c r="I792" s="1">
        <v>34017</v>
      </c>
      <c r="J792" t="s">
        <v>13</v>
      </c>
      <c r="K792" t="s">
        <v>1362</v>
      </c>
      <c r="L792">
        <v>0</v>
      </c>
      <c r="M792" t="s">
        <v>1363</v>
      </c>
    </row>
    <row r="793" spans="1:13" x14ac:dyDescent="0.25">
      <c r="A793">
        <v>3168</v>
      </c>
      <c r="B793">
        <v>1358</v>
      </c>
      <c r="C793" t="str">
        <f>IFERROR(INDEX(customers!B793:B2292,MATCH(Purchases!B793,customers!A793:A2292)), "None")</f>
        <v>Customer#000001358</v>
      </c>
      <c r="D793" t="str">
        <f>INDEX(Country!$B$2:$B$26,MATCH(INDEX(customers!$D$2:$D$1501,MATCH(Purchases!B793,customers!$A$2:$A$1501)),Country!$A$2:$A$26))</f>
        <v>CANADA</v>
      </c>
      <c r="E793" t="str">
        <f>INDEX(Region!$C$2:$F$2,MATCH(INDEX(Country!$C$2:$C$26,MATCH(Purchases!D793,Country!$B$2:$B$26)), Region!$C$1:$F$1))</f>
        <v>AMERICA</v>
      </c>
      <c r="F793" t="str">
        <f>INDEX(customers!G793:G2292, MATCH(Purchases!C793,customers!B793:B2292))</f>
        <v>BUILDING</v>
      </c>
      <c r="G793" t="s">
        <v>16</v>
      </c>
      <c r="H793">
        <v>101697.9</v>
      </c>
      <c r="I793" s="1">
        <v>33633</v>
      </c>
      <c r="J793" t="s">
        <v>10</v>
      </c>
      <c r="K793" t="s">
        <v>112</v>
      </c>
      <c r="L793">
        <v>0</v>
      </c>
      <c r="M793" t="s">
        <v>1364</v>
      </c>
    </row>
    <row r="794" spans="1:13" x14ac:dyDescent="0.25">
      <c r="A794">
        <v>3169</v>
      </c>
      <c r="B794">
        <v>181</v>
      </c>
      <c r="C794" t="str">
        <f>IFERROR(INDEX(customers!B794:B2293,MATCH(Purchases!B794,customers!A794:A2293)), "None")</f>
        <v>None</v>
      </c>
      <c r="D794" t="str">
        <f>INDEX(Country!$B$2:$B$26,MATCH(INDEX(customers!$D$2:$D$1501,MATCH(Purchases!B794,customers!$A$2:$A$1501)),Country!$A$2:$A$26))</f>
        <v>INDONESIA</v>
      </c>
      <c r="E794" t="str">
        <f>INDEX(Region!$C$2:$F$2,MATCH(INDEX(Country!$C$2:$C$26,MATCH(Purchases!D794,Country!$B$2:$B$26)), Region!$C$1:$F$1))</f>
        <v>ASIA</v>
      </c>
      <c r="F794" t="str">
        <f>INDEX(customers!G794:G2293, MATCH(Purchases!C794,customers!B794:B2293))</f>
        <v>MACHINERY</v>
      </c>
      <c r="G794" t="s">
        <v>16</v>
      </c>
      <c r="H794">
        <v>184054</v>
      </c>
      <c r="I794" s="1">
        <v>34324</v>
      </c>
      <c r="J794" t="s">
        <v>31</v>
      </c>
      <c r="K794" t="s">
        <v>1289</v>
      </c>
      <c r="L794">
        <v>0</v>
      </c>
      <c r="M794" t="s">
        <v>1365</v>
      </c>
    </row>
    <row r="795" spans="1:13" x14ac:dyDescent="0.25">
      <c r="A795">
        <v>3170</v>
      </c>
      <c r="B795">
        <v>43</v>
      </c>
      <c r="C795" t="str">
        <f>IFERROR(INDEX(customers!B795:B2294,MATCH(Purchases!B795,customers!A795:A2294)), "None")</f>
        <v>None</v>
      </c>
      <c r="D795" t="str">
        <f>INDEX(Country!$B$2:$B$26,MATCH(INDEX(customers!$D$2:$D$1501,MATCH(Purchases!B795,customers!$A$2:$A$1501)),Country!$A$2:$A$26))</f>
        <v>ROMANIA</v>
      </c>
      <c r="E795" t="str">
        <f>INDEX(Region!$C$2:$F$2,MATCH(INDEX(Country!$C$2:$C$26,MATCH(Purchases!D795,Country!$B$2:$B$26)), Region!$C$1:$F$1))</f>
        <v>EUROPE</v>
      </c>
      <c r="F795" t="str">
        <f>INDEX(customers!G795:G2294, MATCH(Purchases!C795,customers!B795:B2294))</f>
        <v>MACHINERY</v>
      </c>
      <c r="G795" t="s">
        <v>9</v>
      </c>
      <c r="H795">
        <v>292168.09999999998</v>
      </c>
      <c r="I795" s="1">
        <v>35743</v>
      </c>
      <c r="J795" t="s">
        <v>13</v>
      </c>
      <c r="K795" t="s">
        <v>622</v>
      </c>
      <c r="L795">
        <v>0</v>
      </c>
      <c r="M795" t="s">
        <v>1366</v>
      </c>
    </row>
    <row r="796" spans="1:13" x14ac:dyDescent="0.25">
      <c r="A796">
        <v>3171</v>
      </c>
      <c r="B796">
        <v>466</v>
      </c>
      <c r="C796" t="str">
        <f>IFERROR(INDEX(customers!B796:B2295,MATCH(Purchases!B796,customers!A796:A2295)), "None")</f>
        <v>None</v>
      </c>
      <c r="D796" t="str">
        <f>INDEX(Country!$B$2:$B$26,MATCH(INDEX(customers!$D$2:$D$1501,MATCH(Purchases!B796,customers!$A$2:$A$1501)),Country!$A$2:$A$26))</f>
        <v>JAPAN</v>
      </c>
      <c r="E796" t="str">
        <f>INDEX(Region!$C$2:$F$2,MATCH(INDEX(Country!$C$2:$C$26,MATCH(Purchases!D796,Country!$B$2:$B$26)), Region!$C$1:$F$1))</f>
        <v>ASIA</v>
      </c>
      <c r="F796" t="str">
        <f>INDEX(customers!G796:G2295, MATCH(Purchases!C796,customers!B796:B2295))</f>
        <v>MACHINERY</v>
      </c>
      <c r="G796" t="s">
        <v>16</v>
      </c>
      <c r="H796">
        <v>110707.33</v>
      </c>
      <c r="I796" s="1">
        <v>34065</v>
      </c>
      <c r="J796" t="s">
        <v>10</v>
      </c>
      <c r="K796" t="s">
        <v>740</v>
      </c>
      <c r="L796">
        <v>0</v>
      </c>
      <c r="M796" t="s">
        <v>1367</v>
      </c>
    </row>
    <row r="797" spans="1:13" x14ac:dyDescent="0.25">
      <c r="A797">
        <v>3172</v>
      </c>
      <c r="B797">
        <v>883</v>
      </c>
      <c r="C797" t="str">
        <f>IFERROR(INDEX(customers!B797:B2296,MATCH(Purchases!B797,customers!A797:A2296)), "None")</f>
        <v>Customer#000000883</v>
      </c>
      <c r="D797" t="str">
        <f>INDEX(Country!$B$2:$B$26,MATCH(INDEX(customers!$D$2:$D$1501,MATCH(Purchases!B797,customers!$A$2:$A$1501)),Country!$A$2:$A$26))</f>
        <v>CANADA</v>
      </c>
      <c r="E797" t="str">
        <f>INDEX(Region!$C$2:$F$2,MATCH(INDEX(Country!$C$2:$C$26,MATCH(Purchases!D797,Country!$B$2:$B$26)), Region!$C$1:$F$1))</f>
        <v>AMERICA</v>
      </c>
      <c r="F797" t="str">
        <f>INDEX(customers!G797:G2296, MATCH(Purchases!C797,customers!B797:B2296))</f>
        <v>FURNITURE</v>
      </c>
      <c r="G797" t="s">
        <v>16</v>
      </c>
      <c r="H797">
        <v>165727.78</v>
      </c>
      <c r="I797" s="1">
        <v>33758</v>
      </c>
      <c r="J797" t="s">
        <v>23</v>
      </c>
      <c r="K797" t="s">
        <v>1368</v>
      </c>
      <c r="L797">
        <v>0</v>
      </c>
      <c r="M797" t="s">
        <v>1369</v>
      </c>
    </row>
    <row r="798" spans="1:13" x14ac:dyDescent="0.25">
      <c r="A798">
        <v>3173</v>
      </c>
      <c r="B798">
        <v>1462</v>
      </c>
      <c r="C798" t="str">
        <f>IFERROR(INDEX(customers!B798:B2297,MATCH(Purchases!B798,customers!A798:A2297)), "None")</f>
        <v>Customer#000001462</v>
      </c>
      <c r="D798" t="str">
        <f>INDEX(Country!$B$2:$B$26,MATCH(INDEX(customers!$D$2:$D$1501,MATCH(Purchases!B798,customers!$A$2:$A$1501)),Country!$A$2:$A$26))</f>
        <v>PERU</v>
      </c>
      <c r="E798" t="str">
        <f>INDEX(Region!$C$2:$F$2,MATCH(INDEX(Country!$C$2:$C$26,MATCH(Purchases!D798,Country!$B$2:$B$26)), Region!$C$1:$F$1))</f>
        <v>ASIA</v>
      </c>
      <c r="F798" t="str">
        <f>INDEX(customers!G798:G2297, MATCH(Purchases!C798,customers!B798:B2297))</f>
        <v>FURNITURE</v>
      </c>
      <c r="G798" t="s">
        <v>9</v>
      </c>
      <c r="H798">
        <v>105183.55</v>
      </c>
      <c r="I798" s="1">
        <v>35287</v>
      </c>
      <c r="J798" t="s">
        <v>10</v>
      </c>
      <c r="K798" t="s">
        <v>401</v>
      </c>
      <c r="L798">
        <v>0</v>
      </c>
      <c r="M798" t="s">
        <v>1370</v>
      </c>
    </row>
    <row r="799" spans="1:13" x14ac:dyDescent="0.25">
      <c r="A799">
        <v>3174</v>
      </c>
      <c r="B799">
        <v>1264</v>
      </c>
      <c r="C799" t="str">
        <f>IFERROR(INDEX(customers!B799:B2298,MATCH(Purchases!B799,customers!A799:A2298)), "None")</f>
        <v>Customer#000001264</v>
      </c>
      <c r="D799" t="str">
        <f>INDEX(Country!$B$2:$B$26,MATCH(INDEX(customers!$D$2:$D$1501,MATCH(Purchases!B799,customers!$A$2:$A$1501)),Country!$A$2:$A$26))</f>
        <v>MOZAMBIQUE</v>
      </c>
      <c r="E799" t="str">
        <f>INDEX(Region!$C$2:$F$2,MATCH(INDEX(Country!$C$2:$C$26,MATCH(Purchases!D799,Country!$B$2:$B$26)), Region!$C$1:$F$1))</f>
        <v>ASIA</v>
      </c>
      <c r="F799" t="str">
        <f>INDEX(customers!G799:G2298, MATCH(Purchases!C799,customers!B799:B2298))</f>
        <v>MACHINERY</v>
      </c>
      <c r="G799" t="s">
        <v>9</v>
      </c>
      <c r="H799">
        <v>152505.56</v>
      </c>
      <c r="I799" s="1">
        <v>35018</v>
      </c>
      <c r="J799" t="s">
        <v>10</v>
      </c>
      <c r="K799" t="s">
        <v>780</v>
      </c>
      <c r="L799">
        <v>0</v>
      </c>
      <c r="M799" t="s">
        <v>1371</v>
      </c>
    </row>
    <row r="800" spans="1:13" x14ac:dyDescent="0.25">
      <c r="A800">
        <v>3175</v>
      </c>
      <c r="B800">
        <v>439</v>
      </c>
      <c r="C800" t="str">
        <f>IFERROR(INDEX(customers!B800:B2299,MATCH(Purchases!B800,customers!A800:A2299)), "None")</f>
        <v>None</v>
      </c>
      <c r="D800" t="str">
        <f>INDEX(Country!$B$2:$B$26,MATCH(INDEX(customers!$D$2:$D$1501,MATCH(Purchases!B800,customers!$A$2:$A$1501)),Country!$A$2:$A$26))</f>
        <v>KENYA</v>
      </c>
      <c r="E800" t="str">
        <f>INDEX(Region!$C$2:$F$2,MATCH(INDEX(Country!$C$2:$C$26,MATCH(Purchases!D800,Country!$B$2:$B$26)), Region!$C$1:$F$1))</f>
        <v>ASIA</v>
      </c>
      <c r="F800" t="str">
        <f>INDEX(customers!G800:G2299, MATCH(Purchases!C800,customers!B800:B2299))</f>
        <v>MACHINERY</v>
      </c>
      <c r="G800" t="s">
        <v>16</v>
      </c>
      <c r="H800">
        <v>252261.28</v>
      </c>
      <c r="I800" s="1">
        <v>34530</v>
      </c>
      <c r="J800" t="s">
        <v>10</v>
      </c>
      <c r="K800" t="s">
        <v>166</v>
      </c>
      <c r="L800">
        <v>0</v>
      </c>
      <c r="M800" t="s">
        <v>1372</v>
      </c>
    </row>
    <row r="801" spans="1:13" x14ac:dyDescent="0.25">
      <c r="A801">
        <v>3200</v>
      </c>
      <c r="B801">
        <v>122</v>
      </c>
      <c r="C801" t="str">
        <f>IFERROR(INDEX(customers!B801:B2300,MATCH(Purchases!B801,customers!A801:A2300)), "None")</f>
        <v>None</v>
      </c>
      <c r="D801" t="str">
        <f>INDEX(Country!$B$2:$B$26,MATCH(INDEX(customers!$D$2:$D$1501,MATCH(Purchases!B801,customers!$A$2:$A$1501)),Country!$A$2:$A$26))</f>
        <v>CANADA</v>
      </c>
      <c r="E801" t="str">
        <f>INDEX(Region!$C$2:$F$2,MATCH(INDEX(Country!$C$2:$C$26,MATCH(Purchases!D801,Country!$B$2:$B$26)), Region!$C$1:$F$1))</f>
        <v>AMERICA</v>
      </c>
      <c r="F801" t="str">
        <f>INDEX(customers!G801:G2300, MATCH(Purchases!C801,customers!B801:B2300))</f>
        <v>MACHINERY</v>
      </c>
      <c r="G801" t="s">
        <v>9</v>
      </c>
      <c r="H801">
        <v>178687.59</v>
      </c>
      <c r="I801" s="1">
        <v>35102</v>
      </c>
      <c r="J801" t="s">
        <v>13</v>
      </c>
      <c r="K801" t="s">
        <v>1373</v>
      </c>
      <c r="L801">
        <v>0</v>
      </c>
      <c r="M801" t="s">
        <v>1374</v>
      </c>
    </row>
    <row r="802" spans="1:13" x14ac:dyDescent="0.25">
      <c r="A802">
        <v>3201</v>
      </c>
      <c r="B802">
        <v>952</v>
      </c>
      <c r="C802" t="str">
        <f>IFERROR(INDEX(customers!B802:B2301,MATCH(Purchases!B802,customers!A802:A2301)), "None")</f>
        <v>Customer#000000952</v>
      </c>
      <c r="D802" t="str">
        <f>INDEX(Country!$B$2:$B$26,MATCH(INDEX(customers!$D$2:$D$1501,MATCH(Purchases!B802,customers!$A$2:$A$1501)),Country!$A$2:$A$26))</f>
        <v>UNITED STATES</v>
      </c>
      <c r="E802" t="str">
        <f>INDEX(Region!$C$2:$F$2,MATCH(INDEX(Country!$C$2:$C$26,MATCH(Purchases!D802,Country!$B$2:$B$26)), Region!$C$1:$F$1))</f>
        <v>MIDDLE EAST</v>
      </c>
      <c r="F802" t="str">
        <f>INDEX(customers!G802:G2301, MATCH(Purchases!C802,customers!B802:B2301))</f>
        <v>AUTOMOBILE</v>
      </c>
      <c r="G802" t="s">
        <v>16</v>
      </c>
      <c r="H802">
        <v>100522.53</v>
      </c>
      <c r="I802" s="1">
        <v>34152</v>
      </c>
      <c r="J802" t="s">
        <v>23</v>
      </c>
      <c r="K802" t="s">
        <v>88</v>
      </c>
      <c r="L802">
        <v>0</v>
      </c>
      <c r="M802" t="s">
        <v>1375</v>
      </c>
    </row>
    <row r="803" spans="1:13" x14ac:dyDescent="0.25">
      <c r="A803">
        <v>3202</v>
      </c>
      <c r="B803">
        <v>868</v>
      </c>
      <c r="C803" t="str">
        <f>IFERROR(INDEX(customers!B803:B2302,MATCH(Purchases!B803,customers!A803:A2302)), "None")</f>
        <v>Customer#000000868</v>
      </c>
      <c r="D803" t="str">
        <f>INDEX(Country!$B$2:$B$26,MATCH(INDEX(customers!$D$2:$D$1501,MATCH(Purchases!B803,customers!$A$2:$A$1501)),Country!$A$2:$A$26))</f>
        <v>RUSSIA</v>
      </c>
      <c r="E803" t="str">
        <f>INDEX(Region!$C$2:$F$2,MATCH(INDEX(Country!$C$2:$C$26,MATCH(Purchases!D803,Country!$B$2:$B$26)), Region!$C$1:$F$1))</f>
        <v>EUROPE</v>
      </c>
      <c r="F803" t="str">
        <f>INDEX(customers!G803:G2302, MATCH(Purchases!C803,customers!B803:B2302))</f>
        <v>FURNITURE</v>
      </c>
      <c r="G803" t="s">
        <v>16</v>
      </c>
      <c r="H803">
        <v>72537.649999999994</v>
      </c>
      <c r="I803" s="1">
        <v>33962</v>
      </c>
      <c r="J803" t="s">
        <v>10</v>
      </c>
      <c r="K803" t="s">
        <v>938</v>
      </c>
      <c r="L803">
        <v>0</v>
      </c>
      <c r="M803" t="s">
        <v>1376</v>
      </c>
    </row>
    <row r="804" spans="1:13" x14ac:dyDescent="0.25">
      <c r="A804">
        <v>3203</v>
      </c>
      <c r="B804">
        <v>1259</v>
      </c>
      <c r="C804" t="str">
        <f>IFERROR(INDEX(customers!B804:B2303,MATCH(Purchases!B804,customers!A804:A2303)), "None")</f>
        <v>Customer#000001259</v>
      </c>
      <c r="D804" t="str">
        <f>INDEX(Country!$B$2:$B$26,MATCH(INDEX(customers!$D$2:$D$1501,MATCH(Purchases!B804,customers!$A$2:$A$1501)),Country!$A$2:$A$26))</f>
        <v>SAUDI ARABIA</v>
      </c>
      <c r="E804" t="str">
        <f>INDEX(Region!$C$2:$F$2,MATCH(INDEX(Country!$C$2:$C$26,MATCH(Purchases!D804,Country!$B$2:$B$26)), Region!$C$1:$F$1))</f>
        <v>MIDDLE EAST</v>
      </c>
      <c r="F804" t="str">
        <f>INDEX(customers!G804:G2303, MATCH(Purchases!C804,customers!B804:B2303))</f>
        <v>HOUSEHOLD</v>
      </c>
      <c r="G804" t="s">
        <v>9</v>
      </c>
      <c r="H804">
        <v>71682.53</v>
      </c>
      <c r="I804" s="1">
        <v>35739</v>
      </c>
      <c r="J804" t="s">
        <v>26</v>
      </c>
      <c r="K804" t="s">
        <v>1377</v>
      </c>
      <c r="L804">
        <v>0</v>
      </c>
      <c r="M804" t="s">
        <v>1378</v>
      </c>
    </row>
    <row r="805" spans="1:13" x14ac:dyDescent="0.25">
      <c r="A805">
        <v>3204</v>
      </c>
      <c r="B805">
        <v>88</v>
      </c>
      <c r="C805" t="str">
        <f>IFERROR(INDEX(customers!B805:B2304,MATCH(Purchases!B805,customers!A805:A2304)), "None")</f>
        <v>None</v>
      </c>
      <c r="D805" t="str">
        <f>INDEX(Country!$B$2:$B$26,MATCH(INDEX(customers!$D$2:$D$1501,MATCH(Purchases!B805,customers!$A$2:$A$1501)),Country!$A$2:$A$26))</f>
        <v>MOZAMBIQUE</v>
      </c>
      <c r="E805" t="str">
        <f>INDEX(Region!$C$2:$F$2,MATCH(INDEX(Country!$C$2:$C$26,MATCH(Purchases!D805,Country!$B$2:$B$26)), Region!$C$1:$F$1))</f>
        <v>ASIA</v>
      </c>
      <c r="F805" t="str">
        <f>INDEX(customers!G805:G2304, MATCH(Purchases!C805,customers!B805:B2304))</f>
        <v>MACHINERY</v>
      </c>
      <c r="G805" t="s">
        <v>16</v>
      </c>
      <c r="H805">
        <v>44713.55</v>
      </c>
      <c r="I805" s="1">
        <v>33964</v>
      </c>
      <c r="J805" t="s">
        <v>13</v>
      </c>
      <c r="K805" t="s">
        <v>1379</v>
      </c>
      <c r="L805">
        <v>0</v>
      </c>
      <c r="M805" t="s">
        <v>1380</v>
      </c>
    </row>
    <row r="806" spans="1:13" x14ac:dyDescent="0.25">
      <c r="A806">
        <v>3205</v>
      </c>
      <c r="B806">
        <v>1463</v>
      </c>
      <c r="C806" t="str">
        <f>IFERROR(INDEX(customers!B806:B2305,MATCH(Purchases!B806,customers!A806:A2305)), "None")</f>
        <v>Customer#000001463</v>
      </c>
      <c r="D806" t="str">
        <f>INDEX(Country!$B$2:$B$26,MATCH(INDEX(customers!$D$2:$D$1501,MATCH(Purchases!B806,customers!$A$2:$A$1501)),Country!$A$2:$A$26))</f>
        <v>GERMANY</v>
      </c>
      <c r="E806" t="str">
        <f>INDEX(Region!$C$2:$F$2,MATCH(INDEX(Country!$C$2:$C$26,MATCH(Purchases!D806,Country!$B$2:$B$26)), Region!$C$1:$F$1))</f>
        <v>EUROPE</v>
      </c>
      <c r="F806" t="str">
        <f>INDEX(customers!G806:G2305, MATCH(Purchases!C806,customers!B806:B2305))</f>
        <v>MACHINERY</v>
      </c>
      <c r="G806" t="s">
        <v>16</v>
      </c>
      <c r="H806">
        <v>215063.16</v>
      </c>
      <c r="I806" s="1">
        <v>33705</v>
      </c>
      <c r="J806" t="s">
        <v>10</v>
      </c>
      <c r="K806" t="s">
        <v>261</v>
      </c>
      <c r="L806">
        <v>0</v>
      </c>
      <c r="M806" t="s">
        <v>1381</v>
      </c>
    </row>
    <row r="807" spans="1:13" x14ac:dyDescent="0.25">
      <c r="A807">
        <v>3206</v>
      </c>
      <c r="B807">
        <v>1213</v>
      </c>
      <c r="C807" t="str">
        <f>IFERROR(INDEX(customers!B807:B2306,MATCH(Purchases!B807,customers!A807:A2306)), "None")</f>
        <v>Customer#000001213</v>
      </c>
      <c r="D807" t="str">
        <f>INDEX(Country!$B$2:$B$26,MATCH(INDEX(customers!$D$2:$D$1501,MATCH(Purchases!B807,customers!$A$2:$A$1501)),Country!$A$2:$A$26))</f>
        <v>GERMANY</v>
      </c>
      <c r="E807" t="str">
        <f>INDEX(Region!$C$2:$F$2,MATCH(INDEX(Country!$C$2:$C$26,MATCH(Purchases!D807,Country!$B$2:$B$26)), Region!$C$1:$F$1))</f>
        <v>EUROPE</v>
      </c>
      <c r="F807" t="str">
        <f>INDEX(customers!G807:G2306, MATCH(Purchases!C807,customers!B807:B2306))</f>
        <v>HOUSEHOLD</v>
      </c>
      <c r="G807" t="s">
        <v>9</v>
      </c>
      <c r="H807">
        <v>82248.7</v>
      </c>
      <c r="I807" s="1">
        <v>35286</v>
      </c>
      <c r="J807" t="s">
        <v>13</v>
      </c>
      <c r="K807" t="s">
        <v>1382</v>
      </c>
      <c r="L807">
        <v>0</v>
      </c>
      <c r="M807" t="s">
        <v>1383</v>
      </c>
    </row>
    <row r="808" spans="1:13" x14ac:dyDescent="0.25">
      <c r="A808">
        <v>3207</v>
      </c>
      <c r="B808">
        <v>205</v>
      </c>
      <c r="C808" t="str">
        <f>IFERROR(INDEX(customers!B808:B2307,MATCH(Purchases!B808,customers!A808:A2307)), "None")</f>
        <v>None</v>
      </c>
      <c r="D808" t="str">
        <f>INDEX(Country!$B$2:$B$26,MATCH(INDEX(customers!$D$2:$D$1501,MATCH(Purchases!B808,customers!$A$2:$A$1501)),Country!$A$2:$A$26))</f>
        <v>JAPAN</v>
      </c>
      <c r="E808" t="str">
        <f>INDEX(Region!$C$2:$F$2,MATCH(INDEX(Country!$C$2:$C$26,MATCH(Purchases!D808,Country!$B$2:$B$26)), Region!$C$1:$F$1))</f>
        <v>ASIA</v>
      </c>
      <c r="F808" t="str">
        <f>INDEX(customers!G808:G2307, MATCH(Purchases!C808,customers!B808:B2307))</f>
        <v>MACHINERY</v>
      </c>
      <c r="G808" t="s">
        <v>9</v>
      </c>
      <c r="H808">
        <v>184595.78</v>
      </c>
      <c r="I808" s="1">
        <v>35842</v>
      </c>
      <c r="J808" t="s">
        <v>13</v>
      </c>
      <c r="K808" t="s">
        <v>1384</v>
      </c>
      <c r="L808">
        <v>0</v>
      </c>
      <c r="M808" t="s">
        <v>1385</v>
      </c>
    </row>
    <row r="809" spans="1:13" x14ac:dyDescent="0.25">
      <c r="A809">
        <v>3232</v>
      </c>
      <c r="B809">
        <v>809</v>
      </c>
      <c r="C809" t="str">
        <f>IFERROR(INDEX(customers!B809:B2308,MATCH(Purchases!B809,customers!A809:A2308)), "None")</f>
        <v>Customer#000000809</v>
      </c>
      <c r="D809" t="str">
        <f>INDEX(Country!$B$2:$B$26,MATCH(INDEX(customers!$D$2:$D$1501,MATCH(Purchases!B809,customers!$A$2:$A$1501)),Country!$A$2:$A$26))</f>
        <v>MOZAMBIQUE</v>
      </c>
      <c r="E809" t="str">
        <f>INDEX(Region!$C$2:$F$2,MATCH(INDEX(Country!$C$2:$C$26,MATCH(Purchases!D809,Country!$B$2:$B$26)), Region!$C$1:$F$1))</f>
        <v>ASIA</v>
      </c>
      <c r="F809" t="str">
        <f>INDEX(customers!G809:G2308, MATCH(Purchases!C809,customers!B809:B2308))</f>
        <v>HOUSEHOLD</v>
      </c>
      <c r="G809" t="s">
        <v>16</v>
      </c>
      <c r="H809">
        <v>66817.67</v>
      </c>
      <c r="I809" s="1">
        <v>33886</v>
      </c>
      <c r="J809" t="s">
        <v>13</v>
      </c>
      <c r="K809" t="s">
        <v>303</v>
      </c>
      <c r="L809">
        <v>0</v>
      </c>
      <c r="M809" t="s">
        <v>1386</v>
      </c>
    </row>
    <row r="810" spans="1:13" x14ac:dyDescent="0.25">
      <c r="A810">
        <v>3233</v>
      </c>
      <c r="B810">
        <v>1397</v>
      </c>
      <c r="C810" t="str">
        <f>IFERROR(INDEX(customers!B810:B2309,MATCH(Purchases!B810,customers!A810:A2309)), "None")</f>
        <v>Customer#000001397</v>
      </c>
      <c r="D810" t="str">
        <f>INDEX(Country!$B$2:$B$26,MATCH(INDEX(customers!$D$2:$D$1501,MATCH(Purchases!B810,customers!$A$2:$A$1501)),Country!$A$2:$A$26))</f>
        <v>INDIA</v>
      </c>
      <c r="E810" t="str">
        <f>INDEX(Region!$C$2:$F$2,MATCH(INDEX(Country!$C$2:$C$26,MATCH(Purchases!D810,Country!$B$2:$B$26)), Region!$C$1:$F$1))</f>
        <v>ASIA</v>
      </c>
      <c r="F810" t="str">
        <f>INDEX(customers!G810:G2309, MATCH(Purchases!C810,customers!B810:B2309))</f>
        <v>AUTOMOBILE</v>
      </c>
      <c r="G810" t="s">
        <v>16</v>
      </c>
      <c r="H810">
        <v>70920.2</v>
      </c>
      <c r="I810" s="1">
        <v>34631</v>
      </c>
      <c r="J810" t="s">
        <v>10</v>
      </c>
      <c r="K810" t="s">
        <v>27</v>
      </c>
      <c r="L810">
        <v>0</v>
      </c>
      <c r="M810" t="s">
        <v>1387</v>
      </c>
    </row>
    <row r="811" spans="1:13" x14ac:dyDescent="0.25">
      <c r="A811">
        <v>3234</v>
      </c>
      <c r="B811">
        <v>139</v>
      </c>
      <c r="C811" t="str">
        <f>IFERROR(INDEX(customers!B811:B2310,MATCH(Purchases!B811,customers!A811:A2310)), "None")</f>
        <v>None</v>
      </c>
      <c r="D811" t="str">
        <f>INDEX(Country!$B$2:$B$26,MATCH(INDEX(customers!$D$2:$D$1501,MATCH(Purchases!B811,customers!$A$2:$A$1501)),Country!$A$2:$A$26))</f>
        <v>INDONESIA</v>
      </c>
      <c r="E811" t="str">
        <f>INDEX(Region!$C$2:$F$2,MATCH(INDEX(Country!$C$2:$C$26,MATCH(Purchases!D811,Country!$B$2:$B$26)), Region!$C$1:$F$1))</f>
        <v>ASIA</v>
      </c>
      <c r="F811" t="str">
        <f>INDEX(customers!G811:G2310, MATCH(Purchases!C811,customers!B811:B2310))</f>
        <v>MACHINERY</v>
      </c>
      <c r="G811" t="s">
        <v>9</v>
      </c>
      <c r="H811">
        <v>218988.88</v>
      </c>
      <c r="I811" s="1">
        <v>35160</v>
      </c>
      <c r="J811" t="s">
        <v>23</v>
      </c>
      <c r="K811" t="s">
        <v>1388</v>
      </c>
      <c r="L811">
        <v>0</v>
      </c>
      <c r="M811" t="s">
        <v>1389</v>
      </c>
    </row>
    <row r="812" spans="1:13" x14ac:dyDescent="0.25">
      <c r="A812">
        <v>3235</v>
      </c>
      <c r="B812">
        <v>448</v>
      </c>
      <c r="C812" t="str">
        <f>IFERROR(INDEX(customers!B812:B2311,MATCH(Purchases!B812,customers!A812:A2311)), "None")</f>
        <v>None</v>
      </c>
      <c r="D812" t="str">
        <f>INDEX(Country!$B$2:$B$26,MATCH(INDEX(customers!$D$2:$D$1501,MATCH(Purchases!B812,customers!$A$2:$A$1501)),Country!$A$2:$A$26))</f>
        <v>UNITED STATES</v>
      </c>
      <c r="E812" t="str">
        <f>INDEX(Region!$C$2:$F$2,MATCH(INDEX(Country!$C$2:$C$26,MATCH(Purchases!D812,Country!$B$2:$B$26)), Region!$C$1:$F$1))</f>
        <v>MIDDLE EAST</v>
      </c>
      <c r="F812" t="str">
        <f>INDEX(customers!G812:G2311, MATCH(Purchases!C812,customers!B812:B2311))</f>
        <v>MACHINERY</v>
      </c>
      <c r="G812" t="s">
        <v>9</v>
      </c>
      <c r="H812">
        <v>160699.91</v>
      </c>
      <c r="I812" s="1">
        <v>35018</v>
      </c>
      <c r="J812" t="s">
        <v>10</v>
      </c>
      <c r="K812" t="s">
        <v>1390</v>
      </c>
      <c r="L812">
        <v>0</v>
      </c>
      <c r="M812" t="s">
        <v>1391</v>
      </c>
    </row>
    <row r="813" spans="1:13" x14ac:dyDescent="0.25">
      <c r="A813">
        <v>3236</v>
      </c>
      <c r="B813">
        <v>1405</v>
      </c>
      <c r="C813" t="str">
        <f>IFERROR(INDEX(customers!B813:B2312,MATCH(Purchases!B813,customers!A813:A2312)), "None")</f>
        <v>Customer#000001405</v>
      </c>
      <c r="D813" t="str">
        <f>INDEX(Country!$B$2:$B$26,MATCH(INDEX(customers!$D$2:$D$1501,MATCH(Purchases!B813,customers!$A$2:$A$1501)),Country!$A$2:$A$26))</f>
        <v>MOZAMBIQUE</v>
      </c>
      <c r="E813" t="str">
        <f>INDEX(Region!$C$2:$F$2,MATCH(INDEX(Country!$C$2:$C$26,MATCH(Purchases!D813,Country!$B$2:$B$26)), Region!$C$1:$F$1))</f>
        <v>ASIA</v>
      </c>
      <c r="F813" t="str">
        <f>INDEX(customers!G813:G2312, MATCH(Purchases!C813,customers!B813:B2312))</f>
        <v>BUILDING</v>
      </c>
      <c r="G813" t="s">
        <v>9</v>
      </c>
      <c r="H813">
        <v>42427.77</v>
      </c>
      <c r="I813" s="1">
        <v>35375</v>
      </c>
      <c r="J813" t="s">
        <v>23</v>
      </c>
      <c r="K813" t="s">
        <v>1392</v>
      </c>
      <c r="L813">
        <v>0</v>
      </c>
      <c r="M813" t="s">
        <v>1393</v>
      </c>
    </row>
    <row r="814" spans="1:13" x14ac:dyDescent="0.25">
      <c r="A814">
        <v>3237</v>
      </c>
      <c r="B814">
        <v>182</v>
      </c>
      <c r="C814" t="str">
        <f>IFERROR(INDEX(customers!B814:B2313,MATCH(Purchases!B814,customers!A814:A2313)), "None")</f>
        <v>None</v>
      </c>
      <c r="D814" t="str">
        <f>INDEX(Country!$B$2:$B$26,MATCH(INDEX(customers!$D$2:$D$1501,MATCH(Purchases!B814,customers!$A$2:$A$1501)),Country!$A$2:$A$26))</f>
        <v>CANADA</v>
      </c>
      <c r="E814" t="str">
        <f>INDEX(Region!$C$2:$F$2,MATCH(INDEX(Country!$C$2:$C$26,MATCH(Purchases!D814,Country!$B$2:$B$26)), Region!$C$1:$F$1))</f>
        <v>AMERICA</v>
      </c>
      <c r="F814" t="str">
        <f>INDEX(customers!G814:G2313, MATCH(Purchases!C814,customers!B814:B2313))</f>
        <v>MACHINERY</v>
      </c>
      <c r="G814" t="s">
        <v>16</v>
      </c>
      <c r="H814">
        <v>11628.02</v>
      </c>
      <c r="I814" s="1">
        <v>33758</v>
      </c>
      <c r="J814" t="s">
        <v>13</v>
      </c>
      <c r="K814" t="s">
        <v>1394</v>
      </c>
      <c r="L814">
        <v>0</v>
      </c>
      <c r="M814" t="s">
        <v>1395</v>
      </c>
    </row>
    <row r="815" spans="1:13" x14ac:dyDescent="0.25">
      <c r="A815">
        <v>3238</v>
      </c>
      <c r="B815">
        <v>610</v>
      </c>
      <c r="C815" t="str">
        <f>IFERROR(INDEX(customers!B815:B2314,MATCH(Purchases!B815,customers!A815:A2314)), "None")</f>
        <v>None</v>
      </c>
      <c r="D815" t="str">
        <f>INDEX(Country!$B$2:$B$26,MATCH(INDEX(customers!$D$2:$D$1501,MATCH(Purchases!B815,customers!$A$2:$A$1501)),Country!$A$2:$A$26))</f>
        <v>IRAQ</v>
      </c>
      <c r="E815" t="str">
        <f>INDEX(Region!$C$2:$F$2,MATCH(INDEX(Country!$C$2:$C$26,MATCH(Purchases!D815,Country!$B$2:$B$26)), Region!$C$1:$F$1))</f>
        <v>MIDDLE EAST</v>
      </c>
      <c r="F815" t="str">
        <f>INDEX(customers!G815:G2314, MATCH(Purchases!C815,customers!B815:B2314))</f>
        <v>MACHINERY</v>
      </c>
      <c r="G815" t="s">
        <v>16</v>
      </c>
      <c r="H815">
        <v>64556.89</v>
      </c>
      <c r="I815" s="1">
        <v>34021</v>
      </c>
      <c r="J815" t="s">
        <v>10</v>
      </c>
      <c r="K815" t="s">
        <v>948</v>
      </c>
      <c r="L815">
        <v>0</v>
      </c>
      <c r="M815" t="s">
        <v>1396</v>
      </c>
    </row>
    <row r="816" spans="1:13" x14ac:dyDescent="0.25">
      <c r="A816">
        <v>3239</v>
      </c>
      <c r="B816">
        <v>343</v>
      </c>
      <c r="C816" t="str">
        <f>IFERROR(INDEX(customers!B816:B2315,MATCH(Purchases!B816,customers!A816:A2315)), "None")</f>
        <v>None</v>
      </c>
      <c r="D816" t="str">
        <f>INDEX(Country!$B$2:$B$26,MATCH(INDEX(customers!$D$2:$D$1501,MATCH(Purchases!B816,customers!$A$2:$A$1501)),Country!$A$2:$A$26))</f>
        <v>CANADA</v>
      </c>
      <c r="E816" t="str">
        <f>INDEX(Region!$C$2:$F$2,MATCH(INDEX(Country!$C$2:$C$26,MATCH(Purchases!D816,Country!$B$2:$B$26)), Region!$C$1:$F$1))</f>
        <v>AMERICA</v>
      </c>
      <c r="F816" t="str">
        <f>INDEX(customers!G816:G2315, MATCH(Purchases!C816,customers!B816:B2315))</f>
        <v>MACHINERY</v>
      </c>
      <c r="G816" t="s">
        <v>9</v>
      </c>
      <c r="H816">
        <v>219052.93</v>
      </c>
      <c r="I816" s="1">
        <v>35807</v>
      </c>
      <c r="J816" t="s">
        <v>23</v>
      </c>
      <c r="K816" t="s">
        <v>1262</v>
      </c>
      <c r="L816">
        <v>0</v>
      </c>
      <c r="M816" t="s">
        <v>1397</v>
      </c>
    </row>
    <row r="817" spans="1:13" x14ac:dyDescent="0.25">
      <c r="A817">
        <v>3264</v>
      </c>
      <c r="B817">
        <v>925</v>
      </c>
      <c r="C817" t="str">
        <f>IFERROR(INDEX(customers!B817:B2316,MATCH(Purchases!B817,customers!A817:A2316)), "None")</f>
        <v>Customer#000000925</v>
      </c>
      <c r="D817" t="str">
        <f>INDEX(Country!$B$2:$B$26,MATCH(INDEX(customers!$D$2:$D$1501,MATCH(Purchases!B817,customers!$A$2:$A$1501)),Country!$A$2:$A$26))</f>
        <v>IRAN</v>
      </c>
      <c r="E817" t="str">
        <f>INDEX(Region!$C$2:$F$2,MATCH(INDEX(Country!$C$2:$C$26,MATCH(Purchases!D817,Country!$B$2:$B$26)), Region!$C$1:$F$1))</f>
        <v>MIDDLE EAST</v>
      </c>
      <c r="F817" t="str">
        <f>INDEX(customers!G817:G2316, MATCH(Purchases!C817,customers!B817:B2316))</f>
        <v>AUTOMOBILE</v>
      </c>
      <c r="G817" t="s">
        <v>9</v>
      </c>
      <c r="H817">
        <v>214961.96</v>
      </c>
      <c r="I817" s="1">
        <v>35371</v>
      </c>
      <c r="J817" t="s">
        <v>10</v>
      </c>
      <c r="K817" t="s">
        <v>1398</v>
      </c>
      <c r="L817">
        <v>0</v>
      </c>
      <c r="M817" t="s">
        <v>1399</v>
      </c>
    </row>
    <row r="818" spans="1:13" x14ac:dyDescent="0.25">
      <c r="A818">
        <v>3265</v>
      </c>
      <c r="B818">
        <v>523</v>
      </c>
      <c r="C818" t="str">
        <f>IFERROR(INDEX(customers!B818:B2317,MATCH(Purchases!B818,customers!A818:A2317)), "None")</f>
        <v>None</v>
      </c>
      <c r="D818" t="str">
        <f>INDEX(Country!$B$2:$B$26,MATCH(INDEX(customers!$D$2:$D$1501,MATCH(Purchases!B818,customers!$A$2:$A$1501)),Country!$A$2:$A$26))</f>
        <v>IRAN</v>
      </c>
      <c r="E818" t="str">
        <f>INDEX(Region!$C$2:$F$2,MATCH(INDEX(Country!$C$2:$C$26,MATCH(Purchases!D818,Country!$B$2:$B$26)), Region!$C$1:$F$1))</f>
        <v>MIDDLE EAST</v>
      </c>
      <c r="F818" t="str">
        <f>INDEX(customers!G818:G2317, MATCH(Purchases!C818,customers!B818:B2317))</f>
        <v>MACHINERY</v>
      </c>
      <c r="G818" t="s">
        <v>16</v>
      </c>
      <c r="H818">
        <v>68739.22</v>
      </c>
      <c r="I818" s="1">
        <v>33782</v>
      </c>
      <c r="J818" t="s">
        <v>13</v>
      </c>
      <c r="K818" t="s">
        <v>1400</v>
      </c>
      <c r="L818">
        <v>0</v>
      </c>
      <c r="M818" t="s">
        <v>1401</v>
      </c>
    </row>
    <row r="819" spans="1:13" x14ac:dyDescent="0.25">
      <c r="A819">
        <v>3266</v>
      </c>
      <c r="B819">
        <v>37</v>
      </c>
      <c r="C819" t="str">
        <f>IFERROR(INDEX(customers!B819:B2318,MATCH(Purchases!B819,customers!A819:A2318)), "None")</f>
        <v>None</v>
      </c>
      <c r="D819" t="str">
        <f>INDEX(Country!$B$2:$B$26,MATCH(INDEX(customers!$D$2:$D$1501,MATCH(Purchases!B819,customers!$A$2:$A$1501)),Country!$A$2:$A$26))</f>
        <v>INDIA</v>
      </c>
      <c r="E819" t="str">
        <f>INDEX(Region!$C$2:$F$2,MATCH(INDEX(Country!$C$2:$C$26,MATCH(Purchases!D819,Country!$B$2:$B$26)), Region!$C$1:$F$1))</f>
        <v>ASIA</v>
      </c>
      <c r="F819" t="str">
        <f>INDEX(customers!G819:G2318, MATCH(Purchases!C819,customers!B819:B2318))</f>
        <v>MACHINERY</v>
      </c>
      <c r="G819" t="s">
        <v>48</v>
      </c>
      <c r="H819">
        <v>99432.16</v>
      </c>
      <c r="I819" s="1">
        <v>34775</v>
      </c>
      <c r="J819" t="s">
        <v>10</v>
      </c>
      <c r="K819" t="s">
        <v>257</v>
      </c>
      <c r="L819">
        <v>0</v>
      </c>
      <c r="M819" t="s">
        <v>1402</v>
      </c>
    </row>
    <row r="820" spans="1:13" x14ac:dyDescent="0.25">
      <c r="A820">
        <v>3267</v>
      </c>
      <c r="B820">
        <v>1120</v>
      </c>
      <c r="C820" t="str">
        <f>IFERROR(INDEX(customers!B820:B2319,MATCH(Purchases!B820,customers!A820:A2319)), "None")</f>
        <v>Customer#000001120</v>
      </c>
      <c r="D820" t="str">
        <f>INDEX(Country!$B$2:$B$26,MATCH(INDEX(customers!$D$2:$D$1501,MATCH(Purchases!B820,customers!$A$2:$A$1501)),Country!$A$2:$A$26))</f>
        <v>BRAZIL</v>
      </c>
      <c r="E820" t="str">
        <f>INDEX(Region!$C$2:$F$2,MATCH(INDEX(Country!$C$2:$C$26,MATCH(Purchases!D820,Country!$B$2:$B$26)), Region!$C$1:$F$1))</f>
        <v>AMERICA</v>
      </c>
      <c r="F820" t="str">
        <f>INDEX(customers!G820:G2319, MATCH(Purchases!C820,customers!B820:B2319))</f>
        <v>AUTOMOBILE</v>
      </c>
      <c r="G820" t="s">
        <v>9</v>
      </c>
      <c r="H820">
        <v>54666.17</v>
      </c>
      <c r="I820" s="1">
        <v>35437</v>
      </c>
      <c r="J820" t="s">
        <v>10</v>
      </c>
      <c r="K820" t="s">
        <v>1403</v>
      </c>
      <c r="L820">
        <v>0</v>
      </c>
      <c r="M820" t="s">
        <v>1404</v>
      </c>
    </row>
    <row r="821" spans="1:13" x14ac:dyDescent="0.25">
      <c r="A821">
        <v>3268</v>
      </c>
      <c r="B821">
        <v>1414</v>
      </c>
      <c r="C821" t="str">
        <f>IFERROR(INDEX(customers!B821:B2320,MATCH(Purchases!B821,customers!A821:A2320)), "None")</f>
        <v>Customer#000001414</v>
      </c>
      <c r="D821" t="str">
        <f>INDEX(Country!$B$2:$B$26,MATCH(INDEX(customers!$D$2:$D$1501,MATCH(Purchases!B821,customers!$A$2:$A$1501)),Country!$A$2:$A$26))</f>
        <v>SAUDI ARABIA</v>
      </c>
      <c r="E821" t="str">
        <f>INDEX(Region!$C$2:$F$2,MATCH(INDEX(Country!$C$2:$C$26,MATCH(Purchases!D821,Country!$B$2:$B$26)), Region!$C$1:$F$1))</f>
        <v>MIDDLE EAST</v>
      </c>
      <c r="F821" t="str">
        <f>INDEX(customers!G821:G2320, MATCH(Purchases!C821,customers!B821:B2320))</f>
        <v>BUILDING</v>
      </c>
      <c r="G821" t="s">
        <v>16</v>
      </c>
      <c r="H821">
        <v>50963.54</v>
      </c>
      <c r="I821" s="1">
        <v>34510</v>
      </c>
      <c r="J821" t="s">
        <v>10</v>
      </c>
      <c r="K821" t="s">
        <v>1405</v>
      </c>
      <c r="L821">
        <v>0</v>
      </c>
      <c r="M821" t="s">
        <v>1406</v>
      </c>
    </row>
    <row r="822" spans="1:13" x14ac:dyDescent="0.25">
      <c r="A822">
        <v>3269</v>
      </c>
      <c r="B822">
        <v>169</v>
      </c>
      <c r="C822" t="str">
        <f>IFERROR(INDEX(customers!B822:B2321,MATCH(Purchases!B822,customers!A822:A2321)), "None")</f>
        <v>None</v>
      </c>
      <c r="D822" t="str">
        <f>INDEX(Country!$B$2:$B$26,MATCH(INDEX(customers!$D$2:$D$1501,MATCH(Purchases!B822,customers!$A$2:$A$1501)),Country!$A$2:$A$26))</f>
        <v>CHINA</v>
      </c>
      <c r="E822" t="str">
        <f>INDEX(Region!$C$2:$F$2,MATCH(INDEX(Country!$C$2:$C$26,MATCH(Purchases!D822,Country!$B$2:$B$26)), Region!$C$1:$F$1))</f>
        <v>AMERICA</v>
      </c>
      <c r="F822" t="str">
        <f>INDEX(customers!G822:G2321, MATCH(Purchases!C822,customers!B822:B2321))</f>
        <v>MACHINERY</v>
      </c>
      <c r="G822" t="s">
        <v>9</v>
      </c>
      <c r="H822">
        <v>331533.21999999997</v>
      </c>
      <c r="I822" s="1">
        <v>35125</v>
      </c>
      <c r="J822" t="s">
        <v>31</v>
      </c>
      <c r="K822" t="s">
        <v>97</v>
      </c>
      <c r="L822">
        <v>0</v>
      </c>
      <c r="M822" t="s">
        <v>1407</v>
      </c>
    </row>
    <row r="823" spans="1:13" x14ac:dyDescent="0.25">
      <c r="A823">
        <v>3270</v>
      </c>
      <c r="B823">
        <v>379</v>
      </c>
      <c r="C823" t="str">
        <f>IFERROR(INDEX(customers!B823:B2322,MATCH(Purchases!B823,customers!A823:A2322)), "None")</f>
        <v>None</v>
      </c>
      <c r="D823" t="str">
        <f>INDEX(Country!$B$2:$B$26,MATCH(INDEX(customers!$D$2:$D$1501,MATCH(Purchases!B823,customers!$A$2:$A$1501)),Country!$A$2:$A$26))</f>
        <v>GERMANY</v>
      </c>
      <c r="E823" t="str">
        <f>INDEX(Region!$C$2:$F$2,MATCH(INDEX(Country!$C$2:$C$26,MATCH(Purchases!D823,Country!$B$2:$B$26)), Region!$C$1:$F$1))</f>
        <v>EUROPE</v>
      </c>
      <c r="F823" t="str">
        <f>INDEX(customers!G823:G2322, MATCH(Purchases!C823,customers!B823:B2322))</f>
        <v>MACHINERY</v>
      </c>
      <c r="G823" t="s">
        <v>9</v>
      </c>
      <c r="H823">
        <v>240687.99</v>
      </c>
      <c r="I823" s="1">
        <v>35578</v>
      </c>
      <c r="J823" t="s">
        <v>13</v>
      </c>
      <c r="K823" t="s">
        <v>1408</v>
      </c>
      <c r="L823">
        <v>0</v>
      </c>
      <c r="M823" t="s">
        <v>1409</v>
      </c>
    </row>
    <row r="824" spans="1:13" x14ac:dyDescent="0.25">
      <c r="A824">
        <v>3271</v>
      </c>
      <c r="B824">
        <v>331</v>
      </c>
      <c r="C824" t="str">
        <f>IFERROR(INDEX(customers!B824:B2323,MATCH(Purchases!B824,customers!A824:A2323)), "None")</f>
        <v>None</v>
      </c>
      <c r="D824" t="str">
        <f>INDEX(Country!$B$2:$B$26,MATCH(INDEX(customers!$D$2:$D$1501,MATCH(Purchases!B824,customers!$A$2:$A$1501)),Country!$A$2:$A$26))</f>
        <v>ETHIOPIA</v>
      </c>
      <c r="E824" t="e">
        <f>INDEX(Region!$C$2:$F$2,MATCH(INDEX(Country!$C$2:$C$26,MATCH(Purchases!D824,Country!$B$2:$B$26)), Region!$C$1:$F$1))</f>
        <v>#N/A</v>
      </c>
      <c r="F824" t="str">
        <f>INDEX(customers!G824:G2323, MATCH(Purchases!C824,customers!B824:B2323))</f>
        <v>MACHINERY</v>
      </c>
      <c r="G824" t="s">
        <v>16</v>
      </c>
      <c r="H824">
        <v>138053.06</v>
      </c>
      <c r="I824" s="1">
        <v>33604</v>
      </c>
      <c r="J824" t="s">
        <v>13</v>
      </c>
      <c r="K824" t="s">
        <v>1410</v>
      </c>
      <c r="L824">
        <v>0</v>
      </c>
      <c r="M824" t="s">
        <v>1411</v>
      </c>
    </row>
    <row r="825" spans="1:13" x14ac:dyDescent="0.25">
      <c r="A825">
        <v>3296</v>
      </c>
      <c r="B825">
        <v>1471</v>
      </c>
      <c r="C825" t="str">
        <f>IFERROR(INDEX(customers!B825:B2324,MATCH(Purchases!B825,customers!A825:A2324)), "None")</f>
        <v>Customer#000001471</v>
      </c>
      <c r="D825" t="str">
        <f>INDEX(Country!$B$2:$B$26,MATCH(INDEX(customers!$D$2:$D$1501,MATCH(Purchases!B825,customers!$A$2:$A$1501)),Country!$A$2:$A$26))</f>
        <v>ETHIOPIA</v>
      </c>
      <c r="E825" t="e">
        <f>INDEX(Region!$C$2:$F$2,MATCH(INDEX(Country!$C$2:$C$26,MATCH(Purchases!D825,Country!$B$2:$B$26)), Region!$C$1:$F$1))</f>
        <v>#N/A</v>
      </c>
      <c r="F825" t="str">
        <f>INDEX(customers!G825:G2324, MATCH(Purchases!C825,customers!B825:B2324))</f>
        <v>AUTOMOBILE</v>
      </c>
      <c r="G825" t="s">
        <v>16</v>
      </c>
      <c r="H825">
        <v>280148</v>
      </c>
      <c r="I825" s="1">
        <v>34626</v>
      </c>
      <c r="J825" t="s">
        <v>31</v>
      </c>
      <c r="K825" t="s">
        <v>1412</v>
      </c>
      <c r="L825">
        <v>0</v>
      </c>
      <c r="M825" t="s">
        <v>1413</v>
      </c>
    </row>
    <row r="826" spans="1:13" x14ac:dyDescent="0.25">
      <c r="A826">
        <v>3297</v>
      </c>
      <c r="B826">
        <v>1385</v>
      </c>
      <c r="C826" t="str">
        <f>IFERROR(INDEX(customers!B826:B2325,MATCH(Purchases!B826,customers!A826:A2325)), "None")</f>
        <v>Customer#000001385</v>
      </c>
      <c r="D826" t="str">
        <f>INDEX(Country!$B$2:$B$26,MATCH(INDEX(customers!$D$2:$D$1501,MATCH(Purchases!B826,customers!$A$2:$A$1501)),Country!$A$2:$A$26))</f>
        <v>CANADA</v>
      </c>
      <c r="E826" t="str">
        <f>INDEX(Region!$C$2:$F$2,MATCH(INDEX(Country!$C$2:$C$26,MATCH(Purchases!D826,Country!$B$2:$B$26)), Region!$C$1:$F$1))</f>
        <v>AMERICA</v>
      </c>
      <c r="F826" t="str">
        <f>INDEX(customers!G826:G2325, MATCH(Purchases!C826,customers!B826:B2325))</f>
        <v>BUILDING</v>
      </c>
      <c r="G826" t="s">
        <v>16</v>
      </c>
      <c r="H826">
        <v>11553.32</v>
      </c>
      <c r="I826" s="1">
        <v>33911</v>
      </c>
      <c r="J826" t="s">
        <v>26</v>
      </c>
      <c r="K826" t="s">
        <v>1414</v>
      </c>
      <c r="L826">
        <v>0</v>
      </c>
      <c r="M826" t="s">
        <v>1415</v>
      </c>
    </row>
    <row r="827" spans="1:13" x14ac:dyDescent="0.25">
      <c r="A827">
        <v>3298</v>
      </c>
      <c r="B827">
        <v>1159</v>
      </c>
      <c r="C827" t="str">
        <f>IFERROR(INDEX(customers!B827:B2326,MATCH(Purchases!B827,customers!A827:A2326)), "None")</f>
        <v>Customer#000001159</v>
      </c>
      <c r="D827" t="str">
        <f>INDEX(Country!$B$2:$B$26,MATCH(INDEX(customers!$D$2:$D$1501,MATCH(Purchases!B827,customers!$A$2:$A$1501)),Country!$A$2:$A$26))</f>
        <v>BRAZIL</v>
      </c>
      <c r="E827" t="str">
        <f>INDEX(Region!$C$2:$F$2,MATCH(INDEX(Country!$C$2:$C$26,MATCH(Purchases!D827,Country!$B$2:$B$26)), Region!$C$1:$F$1))</f>
        <v>AMERICA</v>
      </c>
      <c r="F827" t="str">
        <f>INDEX(customers!G827:G2326, MATCH(Purchases!C827,customers!B827:B2326))</f>
        <v>HOUSEHOLD</v>
      </c>
      <c r="G827" t="s">
        <v>9</v>
      </c>
      <c r="H827">
        <v>91070.97</v>
      </c>
      <c r="I827" s="1">
        <v>35172</v>
      </c>
      <c r="J827" t="s">
        <v>10</v>
      </c>
      <c r="K827" t="s">
        <v>502</v>
      </c>
      <c r="L827">
        <v>0</v>
      </c>
      <c r="M827" t="s">
        <v>1416</v>
      </c>
    </row>
    <row r="828" spans="1:13" x14ac:dyDescent="0.25">
      <c r="A828">
        <v>3299</v>
      </c>
      <c r="B828">
        <v>892</v>
      </c>
      <c r="C828" t="str">
        <f>IFERROR(INDEX(customers!B828:B2327,MATCH(Purchases!B828,customers!A828:A2327)), "None")</f>
        <v>Customer#000000892</v>
      </c>
      <c r="D828" t="str">
        <f>INDEX(Country!$B$2:$B$26,MATCH(INDEX(customers!$D$2:$D$1501,MATCH(Purchases!B828,customers!$A$2:$A$1501)),Country!$A$2:$A$26))</f>
        <v>INDONESIA</v>
      </c>
      <c r="E828" t="str">
        <f>INDEX(Region!$C$2:$F$2,MATCH(INDEX(Country!$C$2:$C$26,MATCH(Purchases!D828,Country!$B$2:$B$26)), Region!$C$1:$F$1))</f>
        <v>ASIA</v>
      </c>
      <c r="F828" t="str">
        <f>INDEX(customers!G828:G2327, MATCH(Purchases!C828,customers!B828:B2327))</f>
        <v>FURNITURE</v>
      </c>
      <c r="G828" t="s">
        <v>16</v>
      </c>
      <c r="H828">
        <v>68340.62</v>
      </c>
      <c r="I828" s="1">
        <v>34329</v>
      </c>
      <c r="J828" t="s">
        <v>31</v>
      </c>
      <c r="K828" t="s">
        <v>352</v>
      </c>
      <c r="L828">
        <v>0</v>
      </c>
      <c r="M828" t="s">
        <v>1417</v>
      </c>
    </row>
    <row r="829" spans="1:13" x14ac:dyDescent="0.25">
      <c r="A829">
        <v>3300</v>
      </c>
      <c r="B829">
        <v>1168</v>
      </c>
      <c r="C829" t="str">
        <f>IFERROR(INDEX(customers!B829:B2328,MATCH(Purchases!B829,customers!A829:A2328)), "None")</f>
        <v>Customer#000001168</v>
      </c>
      <c r="D829" t="str">
        <f>INDEX(Country!$B$2:$B$26,MATCH(INDEX(customers!$D$2:$D$1501,MATCH(Purchases!B829,customers!$A$2:$A$1501)),Country!$A$2:$A$26))</f>
        <v>PERU</v>
      </c>
      <c r="E829" t="str">
        <f>INDEX(Region!$C$2:$F$2,MATCH(INDEX(Country!$C$2:$C$26,MATCH(Purchases!D829,Country!$B$2:$B$26)), Region!$C$1:$F$1))</f>
        <v>ASIA</v>
      </c>
      <c r="F829" t="str">
        <f>INDEX(customers!G829:G2328, MATCH(Purchases!C829,customers!B829:B2328))</f>
        <v>FURNITURE</v>
      </c>
      <c r="G829" t="s">
        <v>9</v>
      </c>
      <c r="H829">
        <v>35168.76</v>
      </c>
      <c r="I829" s="1">
        <v>34895</v>
      </c>
      <c r="J829" t="s">
        <v>10</v>
      </c>
      <c r="K829" t="s">
        <v>1418</v>
      </c>
      <c r="L829">
        <v>0</v>
      </c>
      <c r="M829" t="s">
        <v>1419</v>
      </c>
    </row>
    <row r="830" spans="1:13" x14ac:dyDescent="0.25">
      <c r="A830">
        <v>3301</v>
      </c>
      <c r="B830">
        <v>1322</v>
      </c>
      <c r="C830" t="str">
        <f>IFERROR(INDEX(customers!B830:B2329,MATCH(Purchases!B830,customers!A830:A2329)), "None")</f>
        <v>Customer#000001322</v>
      </c>
      <c r="D830" t="str">
        <f>INDEX(Country!$B$2:$B$26,MATCH(INDEX(customers!$D$2:$D$1501,MATCH(Purchases!B830,customers!$A$2:$A$1501)),Country!$A$2:$A$26))</f>
        <v>JORDAN</v>
      </c>
      <c r="E830" t="str">
        <f>INDEX(Region!$C$2:$F$2,MATCH(INDEX(Country!$C$2:$C$26,MATCH(Purchases!D830,Country!$B$2:$B$26)), Region!$C$1:$F$1))</f>
        <v>ASIA</v>
      </c>
      <c r="F830" t="str">
        <f>INDEX(customers!G830:G2329, MATCH(Purchases!C830,customers!B830:B2329))</f>
        <v>FURNITURE</v>
      </c>
      <c r="G830" t="s">
        <v>16</v>
      </c>
      <c r="H830">
        <v>72199.05</v>
      </c>
      <c r="I830" s="1">
        <v>34581</v>
      </c>
      <c r="J830" t="s">
        <v>23</v>
      </c>
      <c r="K830" t="s">
        <v>1420</v>
      </c>
      <c r="L830">
        <v>0</v>
      </c>
      <c r="M830" t="s">
        <v>1421</v>
      </c>
    </row>
    <row r="831" spans="1:13" x14ac:dyDescent="0.25">
      <c r="A831">
        <v>3302</v>
      </c>
      <c r="B831">
        <v>334</v>
      </c>
      <c r="C831" t="str">
        <f>IFERROR(INDEX(customers!B831:B2330,MATCH(Purchases!B831,customers!A831:A2330)), "None")</f>
        <v>None</v>
      </c>
      <c r="D831" t="str">
        <f>INDEX(Country!$B$2:$B$26,MATCH(INDEX(customers!$D$2:$D$1501,MATCH(Purchases!B831,customers!$A$2:$A$1501)),Country!$A$2:$A$26))</f>
        <v>EGYPT</v>
      </c>
      <c r="E831" t="str">
        <f>INDEX(Region!$C$2:$F$2,MATCH(INDEX(Country!$C$2:$C$26,MATCH(Purchases!D831,Country!$B$2:$B$26)), Region!$C$1:$F$1))</f>
        <v>MIDDLE EAST</v>
      </c>
      <c r="F831" t="str">
        <f>INDEX(customers!G831:G2330, MATCH(Purchases!C831,customers!B831:B2330))</f>
        <v>MACHINERY</v>
      </c>
      <c r="G831" t="s">
        <v>9</v>
      </c>
      <c r="H831">
        <v>51365.63</v>
      </c>
      <c r="I831" s="1">
        <v>35017</v>
      </c>
      <c r="J831" t="s">
        <v>26</v>
      </c>
      <c r="K831" t="s">
        <v>1388</v>
      </c>
      <c r="L831">
        <v>0</v>
      </c>
      <c r="M831" t="s">
        <v>1422</v>
      </c>
    </row>
    <row r="832" spans="1:13" x14ac:dyDescent="0.25">
      <c r="A832">
        <v>3303</v>
      </c>
      <c r="B832">
        <v>1435</v>
      </c>
      <c r="C832" t="str">
        <f>IFERROR(INDEX(customers!B832:B2331,MATCH(Purchases!B832,customers!A832:A2331)), "None")</f>
        <v>Customer#000001435</v>
      </c>
      <c r="D832" t="str">
        <f>INDEX(Country!$B$2:$B$26,MATCH(INDEX(customers!$D$2:$D$1501,MATCH(Purchases!B832,customers!$A$2:$A$1501)),Country!$A$2:$A$26))</f>
        <v>SAUDI ARABIA</v>
      </c>
      <c r="E832" t="str">
        <f>INDEX(Region!$C$2:$F$2,MATCH(INDEX(Country!$C$2:$C$26,MATCH(Purchases!D832,Country!$B$2:$B$26)), Region!$C$1:$F$1))</f>
        <v>MIDDLE EAST</v>
      </c>
      <c r="F832" t="str">
        <f>INDEX(customers!G832:G2331, MATCH(Purchases!C832,customers!B832:B2331))</f>
        <v>AUTOMOBILE</v>
      </c>
      <c r="G832" t="s">
        <v>9</v>
      </c>
      <c r="H832">
        <v>155557.54999999999</v>
      </c>
      <c r="I832" s="1">
        <v>35778</v>
      </c>
      <c r="J832" t="s">
        <v>23</v>
      </c>
      <c r="K832" t="s">
        <v>46</v>
      </c>
      <c r="L832">
        <v>0</v>
      </c>
      <c r="M832" t="s">
        <v>1423</v>
      </c>
    </row>
    <row r="833" spans="1:13" x14ac:dyDescent="0.25">
      <c r="A833">
        <v>3328</v>
      </c>
      <c r="B833">
        <v>65</v>
      </c>
      <c r="C833" t="str">
        <f>IFERROR(INDEX(customers!B833:B2332,MATCH(Purchases!B833,customers!A833:A2332)), "None")</f>
        <v>None</v>
      </c>
      <c r="D833" t="str">
        <f>INDEX(Country!$B$2:$B$26,MATCH(INDEX(customers!$D$2:$D$1501,MATCH(Purchases!B833,customers!$A$2:$A$1501)),Country!$A$2:$A$26))</f>
        <v>UNITED KINGDOM</v>
      </c>
      <c r="E833" t="str">
        <f>INDEX(Region!$C$2:$F$2,MATCH(INDEX(Country!$C$2:$C$26,MATCH(Purchases!D833,Country!$B$2:$B$26)), Region!$C$1:$F$1))</f>
        <v>MIDDLE EAST</v>
      </c>
      <c r="F833" t="str">
        <f>INDEX(customers!G833:G2332, MATCH(Purchases!C833,customers!B833:B2332))</f>
        <v>MACHINERY</v>
      </c>
      <c r="G833" t="s">
        <v>16</v>
      </c>
      <c r="H833">
        <v>192264.8</v>
      </c>
      <c r="I833" s="1">
        <v>33927</v>
      </c>
      <c r="J833" t="s">
        <v>10</v>
      </c>
      <c r="K833" t="s">
        <v>1424</v>
      </c>
      <c r="L833">
        <v>0</v>
      </c>
      <c r="M833" t="s">
        <v>1425</v>
      </c>
    </row>
    <row r="834" spans="1:13" x14ac:dyDescent="0.25">
      <c r="A834">
        <v>3329</v>
      </c>
      <c r="B834">
        <v>34</v>
      </c>
      <c r="C834" t="str">
        <f>IFERROR(INDEX(customers!B834:B2333,MATCH(Purchases!B834,customers!A834:A2333)), "None")</f>
        <v>None</v>
      </c>
      <c r="D834" t="str">
        <f>INDEX(Country!$B$2:$B$26,MATCH(INDEX(customers!$D$2:$D$1501,MATCH(Purchases!B834,customers!$A$2:$A$1501)),Country!$A$2:$A$26))</f>
        <v>MOROCCO</v>
      </c>
      <c r="E834" t="str">
        <f>INDEX(Region!$C$2:$F$2,MATCH(INDEX(Country!$C$2:$C$26,MATCH(Purchases!D834,Country!$B$2:$B$26)), Region!$C$1:$F$1))</f>
        <v>ASIA</v>
      </c>
      <c r="F834" t="str">
        <f>INDEX(customers!G834:G2333, MATCH(Purchases!C834,customers!B834:B2333))</f>
        <v>MACHINERY</v>
      </c>
      <c r="G834" t="s">
        <v>9</v>
      </c>
      <c r="H834">
        <v>55269.13</v>
      </c>
      <c r="I834" s="1">
        <v>34883</v>
      </c>
      <c r="J834" t="s">
        <v>26</v>
      </c>
      <c r="K834" t="s">
        <v>1426</v>
      </c>
      <c r="L834">
        <v>0</v>
      </c>
      <c r="M834" t="s">
        <v>1427</v>
      </c>
    </row>
    <row r="835" spans="1:13" x14ac:dyDescent="0.25">
      <c r="A835">
        <v>3330</v>
      </c>
      <c r="B835">
        <v>65</v>
      </c>
      <c r="C835" t="str">
        <f>IFERROR(INDEX(customers!B835:B2334,MATCH(Purchases!B835,customers!A835:A2334)), "None")</f>
        <v>None</v>
      </c>
      <c r="D835" t="str">
        <f>INDEX(Country!$B$2:$B$26,MATCH(INDEX(customers!$D$2:$D$1501,MATCH(Purchases!B835,customers!$A$2:$A$1501)),Country!$A$2:$A$26))</f>
        <v>UNITED KINGDOM</v>
      </c>
      <c r="E835" t="str">
        <f>INDEX(Region!$C$2:$F$2,MATCH(INDEX(Country!$C$2:$C$26,MATCH(Purchases!D835,Country!$B$2:$B$26)), Region!$C$1:$F$1))</f>
        <v>MIDDLE EAST</v>
      </c>
      <c r="F835" t="str">
        <f>INDEX(customers!G835:G2334, MATCH(Purchases!C835,customers!B835:B2334))</f>
        <v>MACHINERY</v>
      </c>
      <c r="G835" t="s">
        <v>16</v>
      </c>
      <c r="H835">
        <v>51302.83</v>
      </c>
      <c r="I835" s="1">
        <v>34687</v>
      </c>
      <c r="J835" t="s">
        <v>13</v>
      </c>
      <c r="K835" t="s">
        <v>19</v>
      </c>
      <c r="L835">
        <v>0</v>
      </c>
      <c r="M835" t="s">
        <v>1428</v>
      </c>
    </row>
    <row r="836" spans="1:13" x14ac:dyDescent="0.25">
      <c r="A836">
        <v>3331</v>
      </c>
      <c r="B836">
        <v>907</v>
      </c>
      <c r="C836" t="str">
        <f>IFERROR(INDEX(customers!B836:B2335,MATCH(Purchases!B836,customers!A836:A2335)), "None")</f>
        <v>Customer#000000907</v>
      </c>
      <c r="D836" t="str">
        <f>INDEX(Country!$B$2:$B$26,MATCH(INDEX(customers!$D$2:$D$1501,MATCH(Purchases!B836,customers!$A$2:$A$1501)),Country!$A$2:$A$26))</f>
        <v>IRAN</v>
      </c>
      <c r="E836" t="str">
        <f>INDEX(Region!$C$2:$F$2,MATCH(INDEX(Country!$C$2:$C$26,MATCH(Purchases!D836,Country!$B$2:$B$26)), Region!$C$1:$F$1))</f>
        <v>MIDDLE EAST</v>
      </c>
      <c r="F836" t="str">
        <f>INDEX(customers!G836:G2335, MATCH(Purchases!C836,customers!B836:B2335))</f>
        <v>HOUSEHOLD</v>
      </c>
      <c r="G836" t="s">
        <v>16</v>
      </c>
      <c r="H836">
        <v>77649.289999999994</v>
      </c>
      <c r="I836" s="1">
        <v>34110</v>
      </c>
      <c r="J836" t="s">
        <v>26</v>
      </c>
      <c r="K836" t="s">
        <v>1429</v>
      </c>
      <c r="L836">
        <v>0</v>
      </c>
      <c r="M836" t="s">
        <v>1430</v>
      </c>
    </row>
    <row r="837" spans="1:13" x14ac:dyDescent="0.25">
      <c r="A837">
        <v>3332</v>
      </c>
      <c r="B837">
        <v>1424</v>
      </c>
      <c r="C837" t="str">
        <f>IFERROR(INDEX(customers!B837:B2336,MATCH(Purchases!B837,customers!A837:A2336)), "None")</f>
        <v>Customer#000001424</v>
      </c>
      <c r="D837" t="str">
        <f>INDEX(Country!$B$2:$B$26,MATCH(INDEX(customers!$D$2:$D$1501,MATCH(Purchases!B837,customers!$A$2:$A$1501)),Country!$A$2:$A$26))</f>
        <v>RUSSIA</v>
      </c>
      <c r="E837" t="str">
        <f>INDEX(Region!$C$2:$F$2,MATCH(INDEX(Country!$C$2:$C$26,MATCH(Purchases!D837,Country!$B$2:$B$26)), Region!$C$1:$F$1))</f>
        <v>EUROPE</v>
      </c>
      <c r="F837" t="str">
        <f>INDEX(customers!G837:G2336, MATCH(Purchases!C837,customers!B837:B2336))</f>
        <v>FURNITURE</v>
      </c>
      <c r="G837" t="s">
        <v>16</v>
      </c>
      <c r="H837">
        <v>103092.9</v>
      </c>
      <c r="I837" s="1">
        <v>34643</v>
      </c>
      <c r="J837" t="s">
        <v>13</v>
      </c>
      <c r="K837" t="s">
        <v>629</v>
      </c>
      <c r="L837">
        <v>0</v>
      </c>
      <c r="M837" t="s">
        <v>1431</v>
      </c>
    </row>
    <row r="838" spans="1:13" x14ac:dyDescent="0.25">
      <c r="A838">
        <v>3333</v>
      </c>
      <c r="B838">
        <v>913</v>
      </c>
      <c r="C838" t="str">
        <f>IFERROR(INDEX(customers!B838:B2337,MATCH(Purchases!B838,customers!A838:A2337)), "None")</f>
        <v>Customer#000000913</v>
      </c>
      <c r="D838" t="str">
        <f>INDEX(Country!$B$2:$B$26,MATCH(INDEX(customers!$D$2:$D$1501,MATCH(Purchases!B838,customers!$A$2:$A$1501)),Country!$A$2:$A$26))</f>
        <v>KENYA</v>
      </c>
      <c r="E838" t="str">
        <f>INDEX(Region!$C$2:$F$2,MATCH(INDEX(Country!$C$2:$C$26,MATCH(Purchases!D838,Country!$B$2:$B$26)), Region!$C$1:$F$1))</f>
        <v>ASIA</v>
      </c>
      <c r="F838" t="str">
        <f>INDEX(customers!G838:G2337, MATCH(Purchases!C838,customers!B838:B2337))</f>
        <v>FURNITURE</v>
      </c>
      <c r="G838" t="s">
        <v>16</v>
      </c>
      <c r="H838">
        <v>252419.8</v>
      </c>
      <c r="I838" s="1">
        <v>33863</v>
      </c>
      <c r="J838" t="s">
        <v>23</v>
      </c>
      <c r="K838" t="s">
        <v>1432</v>
      </c>
      <c r="L838">
        <v>0</v>
      </c>
      <c r="M838" t="s">
        <v>1433</v>
      </c>
    </row>
    <row r="839" spans="1:13" x14ac:dyDescent="0.25">
      <c r="A839">
        <v>3334</v>
      </c>
      <c r="B839">
        <v>751</v>
      </c>
      <c r="C839" t="str">
        <f>IFERROR(INDEX(customers!B839:B2338,MATCH(Purchases!B839,customers!A839:A2338)), "None")</f>
        <v>None</v>
      </c>
      <c r="D839" t="str">
        <f>INDEX(Country!$B$2:$B$26,MATCH(INDEX(customers!$D$2:$D$1501,MATCH(Purchases!B839,customers!$A$2:$A$1501)),Country!$A$2:$A$26))</f>
        <v>ALGERIA</v>
      </c>
      <c r="E839" t="e">
        <f>INDEX(Region!$C$2:$F$2,MATCH(INDEX(Country!$C$2:$C$26,MATCH(Purchases!D839,Country!$B$2:$B$26)), Region!$C$1:$F$1))</f>
        <v>#N/A</v>
      </c>
      <c r="F839" t="str">
        <f>INDEX(customers!G839:G2338, MATCH(Purchases!C839,customers!B839:B2338))</f>
        <v>MACHINERY</v>
      </c>
      <c r="G839" t="s">
        <v>9</v>
      </c>
      <c r="H839">
        <v>47161.56</v>
      </c>
      <c r="I839" s="1">
        <v>35113</v>
      </c>
      <c r="J839" t="s">
        <v>10</v>
      </c>
      <c r="K839" t="s">
        <v>193</v>
      </c>
      <c r="L839">
        <v>0</v>
      </c>
      <c r="M839" t="s">
        <v>1434</v>
      </c>
    </row>
    <row r="840" spans="1:13" x14ac:dyDescent="0.25">
      <c r="A840">
        <v>3335</v>
      </c>
      <c r="B840">
        <v>487</v>
      </c>
      <c r="C840" t="str">
        <f>IFERROR(INDEX(customers!B840:B2339,MATCH(Purchases!B840,customers!A840:A2339)), "None")</f>
        <v>None</v>
      </c>
      <c r="D840" t="str">
        <f>INDEX(Country!$B$2:$B$26,MATCH(INDEX(customers!$D$2:$D$1501,MATCH(Purchases!B840,customers!$A$2:$A$1501)),Country!$A$2:$A$26))</f>
        <v>BRAZIL</v>
      </c>
      <c r="E840" t="str">
        <f>INDEX(Region!$C$2:$F$2,MATCH(INDEX(Country!$C$2:$C$26,MATCH(Purchases!D840,Country!$B$2:$B$26)), Region!$C$1:$F$1))</f>
        <v>AMERICA</v>
      </c>
      <c r="F840" t="str">
        <f>INDEX(customers!G840:G2339, MATCH(Purchases!C840,customers!B840:B2339))</f>
        <v>MACHINERY</v>
      </c>
      <c r="G840" t="s">
        <v>9</v>
      </c>
      <c r="H840">
        <v>162808.07</v>
      </c>
      <c r="I840" s="1">
        <v>34987</v>
      </c>
      <c r="J840" t="s">
        <v>31</v>
      </c>
      <c r="K840" t="s">
        <v>1435</v>
      </c>
      <c r="L840">
        <v>0</v>
      </c>
      <c r="M840" t="s">
        <v>1436</v>
      </c>
    </row>
    <row r="841" spans="1:13" x14ac:dyDescent="0.25">
      <c r="A841">
        <v>3360</v>
      </c>
      <c r="B841">
        <v>1030</v>
      </c>
      <c r="C841" t="str">
        <f>IFERROR(INDEX(customers!B841:B2340,MATCH(Purchases!B841,customers!A841:A2340)), "None")</f>
        <v>Customer#000001030</v>
      </c>
      <c r="D841" t="str">
        <f>INDEX(Country!$B$2:$B$26,MATCH(INDEX(customers!$D$2:$D$1501,MATCH(Purchases!B841,customers!$A$2:$A$1501)),Country!$A$2:$A$26))</f>
        <v>INDIA</v>
      </c>
      <c r="E841" t="str">
        <f>INDEX(Region!$C$2:$F$2,MATCH(INDEX(Country!$C$2:$C$26,MATCH(Purchases!D841,Country!$B$2:$B$26)), Region!$C$1:$F$1))</f>
        <v>ASIA</v>
      </c>
      <c r="F841" t="str">
        <f>INDEX(customers!G841:G2340, MATCH(Purchases!C841,customers!B841:B2340))</f>
        <v>HOUSEHOLD</v>
      </c>
      <c r="G841" t="s">
        <v>9</v>
      </c>
      <c r="H841">
        <v>266634.93</v>
      </c>
      <c r="I841" s="1">
        <v>35818</v>
      </c>
      <c r="J841" t="s">
        <v>10</v>
      </c>
      <c r="K841" t="s">
        <v>891</v>
      </c>
      <c r="L841">
        <v>0</v>
      </c>
      <c r="M841" t="s">
        <v>1437</v>
      </c>
    </row>
    <row r="842" spans="1:13" x14ac:dyDescent="0.25">
      <c r="A842">
        <v>3361</v>
      </c>
      <c r="B842">
        <v>484</v>
      </c>
      <c r="C842" t="str">
        <f>IFERROR(INDEX(customers!B842:B2341,MATCH(Purchases!B842,customers!A842:A2341)), "None")</f>
        <v>None</v>
      </c>
      <c r="D842" t="str">
        <f>INDEX(Country!$B$2:$B$26,MATCH(INDEX(customers!$D$2:$D$1501,MATCH(Purchases!B842,customers!$A$2:$A$1501)),Country!$A$2:$A$26))</f>
        <v>SAUDI ARABIA</v>
      </c>
      <c r="E842" t="str">
        <f>INDEX(Region!$C$2:$F$2,MATCH(INDEX(Country!$C$2:$C$26,MATCH(Purchases!D842,Country!$B$2:$B$26)), Region!$C$1:$F$1))</f>
        <v>MIDDLE EAST</v>
      </c>
      <c r="F842" t="str">
        <f>INDEX(customers!G842:G2341, MATCH(Purchases!C842,customers!B842:B2341))</f>
        <v>MACHINERY</v>
      </c>
      <c r="G842" t="s">
        <v>16</v>
      </c>
      <c r="H842">
        <v>116078.71</v>
      </c>
      <c r="I842" s="1">
        <v>33839</v>
      </c>
      <c r="J842" t="s">
        <v>23</v>
      </c>
      <c r="K842" t="s">
        <v>70</v>
      </c>
      <c r="L842">
        <v>0</v>
      </c>
      <c r="M842" t="s">
        <v>1438</v>
      </c>
    </row>
    <row r="843" spans="1:13" x14ac:dyDescent="0.25">
      <c r="A843">
        <v>3362</v>
      </c>
      <c r="B843">
        <v>1399</v>
      </c>
      <c r="C843" t="str">
        <f>IFERROR(INDEX(customers!B843:B2342,MATCH(Purchases!B843,customers!A843:A2342)), "None")</f>
        <v>Customer#000001399</v>
      </c>
      <c r="D843" t="str">
        <f>INDEX(Country!$B$2:$B$26,MATCH(INDEX(customers!$D$2:$D$1501,MATCH(Purchases!B843,customers!$A$2:$A$1501)),Country!$A$2:$A$26))</f>
        <v>ALGERIA</v>
      </c>
      <c r="E843" t="e">
        <f>INDEX(Region!$C$2:$F$2,MATCH(INDEX(Country!$C$2:$C$26,MATCH(Purchases!D843,Country!$B$2:$B$26)), Region!$C$1:$F$1))</f>
        <v>#N/A</v>
      </c>
      <c r="F843" t="str">
        <f>INDEX(customers!G843:G2342, MATCH(Purchases!C843,customers!B843:B2342))</f>
        <v>AUTOMOBILE</v>
      </c>
      <c r="G843" t="s">
        <v>9</v>
      </c>
      <c r="H843">
        <v>256039.11</v>
      </c>
      <c r="I843" s="1">
        <v>34909</v>
      </c>
      <c r="J843" t="s">
        <v>10</v>
      </c>
      <c r="K843" t="s">
        <v>582</v>
      </c>
      <c r="L843">
        <v>0</v>
      </c>
      <c r="M843" t="s">
        <v>1439</v>
      </c>
    </row>
    <row r="844" spans="1:13" x14ac:dyDescent="0.25">
      <c r="A844">
        <v>3363</v>
      </c>
      <c r="B844">
        <v>512</v>
      </c>
      <c r="C844" t="str">
        <f>IFERROR(INDEX(customers!B844:B2343,MATCH(Purchases!B844,customers!A844:A2343)), "None")</f>
        <v>None</v>
      </c>
      <c r="D844" t="str">
        <f>INDEX(Country!$B$2:$B$26,MATCH(INDEX(customers!$D$2:$D$1501,MATCH(Purchases!B844,customers!$A$2:$A$1501)),Country!$A$2:$A$26))</f>
        <v>BRAZIL</v>
      </c>
      <c r="E844" t="str">
        <f>INDEX(Region!$C$2:$F$2,MATCH(INDEX(Country!$C$2:$C$26,MATCH(Purchases!D844,Country!$B$2:$B$26)), Region!$C$1:$F$1))</f>
        <v>AMERICA</v>
      </c>
      <c r="F844" t="str">
        <f>INDEX(customers!G844:G2343, MATCH(Purchases!C844,customers!B844:B2343))</f>
        <v>MACHINERY</v>
      </c>
      <c r="G844" t="s">
        <v>9</v>
      </c>
      <c r="H844">
        <v>114518.93</v>
      </c>
      <c r="I844" s="1">
        <v>34965</v>
      </c>
      <c r="J844" t="s">
        <v>26</v>
      </c>
      <c r="K844" t="s">
        <v>1053</v>
      </c>
      <c r="L844">
        <v>0</v>
      </c>
      <c r="M844" t="s">
        <v>1440</v>
      </c>
    </row>
    <row r="845" spans="1:13" x14ac:dyDescent="0.25">
      <c r="A845">
        <v>3364</v>
      </c>
      <c r="B845">
        <v>448</v>
      </c>
      <c r="C845" t="str">
        <f>IFERROR(INDEX(customers!B845:B2344,MATCH(Purchases!B845,customers!A845:A2344)), "None")</f>
        <v>None</v>
      </c>
      <c r="D845" t="str">
        <f>INDEX(Country!$B$2:$B$26,MATCH(INDEX(customers!$D$2:$D$1501,MATCH(Purchases!B845,customers!$A$2:$A$1501)),Country!$A$2:$A$26))</f>
        <v>UNITED STATES</v>
      </c>
      <c r="E845" t="str">
        <f>INDEX(Region!$C$2:$F$2,MATCH(INDEX(Country!$C$2:$C$26,MATCH(Purchases!D845,Country!$B$2:$B$26)), Region!$C$1:$F$1))</f>
        <v>MIDDLE EAST</v>
      </c>
      <c r="F845" t="str">
        <f>INDEX(customers!G845:G2344, MATCH(Purchases!C845,customers!B845:B2344))</f>
        <v>MACHINERY</v>
      </c>
      <c r="G845" t="s">
        <v>9</v>
      </c>
      <c r="H845">
        <v>157350.59</v>
      </c>
      <c r="I845" s="1">
        <v>35602</v>
      </c>
      <c r="J845" t="s">
        <v>13</v>
      </c>
      <c r="K845" t="s">
        <v>1260</v>
      </c>
      <c r="L845">
        <v>0</v>
      </c>
      <c r="M845" t="s">
        <v>1441</v>
      </c>
    </row>
    <row r="846" spans="1:13" x14ac:dyDescent="0.25">
      <c r="A846">
        <v>3365</v>
      </c>
      <c r="B846">
        <v>820</v>
      </c>
      <c r="C846" t="str">
        <f>IFERROR(INDEX(customers!B846:B2345,MATCH(Purchases!B846,customers!A846:A2345)), "None")</f>
        <v>None</v>
      </c>
      <c r="D846" t="str">
        <f>INDEX(Country!$B$2:$B$26,MATCH(INDEX(customers!$D$2:$D$1501,MATCH(Purchases!B846,customers!$A$2:$A$1501)),Country!$A$2:$A$26))</f>
        <v>EGYPT</v>
      </c>
      <c r="E846" t="str">
        <f>INDEX(Region!$C$2:$F$2,MATCH(INDEX(Country!$C$2:$C$26,MATCH(Purchases!D846,Country!$B$2:$B$26)), Region!$C$1:$F$1))</f>
        <v>MIDDLE EAST</v>
      </c>
      <c r="F846" t="str">
        <f>INDEX(customers!G846:G2345, MATCH(Purchases!C846,customers!B846:B2345))</f>
        <v>MACHINERY</v>
      </c>
      <c r="G846" t="s">
        <v>16</v>
      </c>
      <c r="H846">
        <v>240272.44</v>
      </c>
      <c r="I846" s="1">
        <v>34647</v>
      </c>
      <c r="J846" t="s">
        <v>26</v>
      </c>
      <c r="K846" t="s">
        <v>1442</v>
      </c>
      <c r="L846">
        <v>0</v>
      </c>
      <c r="M846" t="s">
        <v>1443</v>
      </c>
    </row>
    <row r="847" spans="1:13" x14ac:dyDescent="0.25">
      <c r="A847">
        <v>3366</v>
      </c>
      <c r="B847">
        <v>508</v>
      </c>
      <c r="C847" t="str">
        <f>IFERROR(INDEX(customers!B847:B2346,MATCH(Purchases!B847,customers!A847:A2346)), "None")</f>
        <v>None</v>
      </c>
      <c r="D847" t="str">
        <f>INDEX(Country!$B$2:$B$26,MATCH(INDEX(customers!$D$2:$D$1501,MATCH(Purchases!B847,customers!$A$2:$A$1501)),Country!$A$2:$A$26))</f>
        <v>CHINA</v>
      </c>
      <c r="E847" t="str">
        <f>INDEX(Region!$C$2:$F$2,MATCH(INDEX(Country!$C$2:$C$26,MATCH(Purchases!D847,Country!$B$2:$B$26)), Region!$C$1:$F$1))</f>
        <v>AMERICA</v>
      </c>
      <c r="F847" t="str">
        <f>INDEX(customers!G847:G2346, MATCH(Purchases!C847,customers!B847:B2346))</f>
        <v>MACHINERY</v>
      </c>
      <c r="G847" t="s">
        <v>9</v>
      </c>
      <c r="H847">
        <v>17060.87</v>
      </c>
      <c r="I847" s="1">
        <v>35568</v>
      </c>
      <c r="J847" t="s">
        <v>13</v>
      </c>
      <c r="K847" t="s">
        <v>459</v>
      </c>
      <c r="L847">
        <v>0</v>
      </c>
      <c r="M847" t="s">
        <v>1444</v>
      </c>
    </row>
    <row r="848" spans="1:13" x14ac:dyDescent="0.25">
      <c r="A848">
        <v>3367</v>
      </c>
      <c r="B848">
        <v>727</v>
      </c>
      <c r="C848" t="str">
        <f>IFERROR(INDEX(customers!B848:B2347,MATCH(Purchases!B848,customers!A848:A2347)), "None")</f>
        <v>None</v>
      </c>
      <c r="D848" t="str">
        <f>INDEX(Country!$B$2:$B$26,MATCH(INDEX(customers!$D$2:$D$1501,MATCH(Purchases!B848,customers!$A$2:$A$1501)),Country!$A$2:$A$26))</f>
        <v>CHINA</v>
      </c>
      <c r="E848" t="str">
        <f>INDEX(Region!$C$2:$F$2,MATCH(INDEX(Country!$C$2:$C$26,MATCH(Purchases!D848,Country!$B$2:$B$26)), Region!$C$1:$F$1))</f>
        <v>AMERICA</v>
      </c>
      <c r="F848" t="str">
        <f>INDEX(customers!G848:G2347, MATCH(Purchases!C848,customers!B848:B2347))</f>
        <v>MACHINERY</v>
      </c>
      <c r="G848" t="s">
        <v>16</v>
      </c>
      <c r="H848">
        <v>123759.09</v>
      </c>
      <c r="I848" s="1">
        <v>33969</v>
      </c>
      <c r="J848" t="s">
        <v>23</v>
      </c>
      <c r="K848" t="s">
        <v>1445</v>
      </c>
      <c r="L848">
        <v>0</v>
      </c>
      <c r="M848" t="s">
        <v>1446</v>
      </c>
    </row>
    <row r="849" spans="1:13" x14ac:dyDescent="0.25">
      <c r="A849">
        <v>3392</v>
      </c>
      <c r="B849">
        <v>737</v>
      </c>
      <c r="C849" t="str">
        <f>IFERROR(INDEX(customers!B849:B2348,MATCH(Purchases!B849,customers!A849:A2348)), "None")</f>
        <v>None</v>
      </c>
      <c r="D849" t="str">
        <f>INDEX(Country!$B$2:$B$26,MATCH(INDEX(customers!$D$2:$D$1501,MATCH(Purchases!B849,customers!$A$2:$A$1501)),Country!$A$2:$A$26))</f>
        <v>CHINA</v>
      </c>
      <c r="E849" t="str">
        <f>INDEX(Region!$C$2:$F$2,MATCH(INDEX(Country!$C$2:$C$26,MATCH(Purchases!D849,Country!$B$2:$B$26)), Region!$C$1:$F$1))</f>
        <v>AMERICA</v>
      </c>
      <c r="F849" t="str">
        <f>INDEX(customers!G849:G2348, MATCH(Purchases!C849,customers!B849:B2348))</f>
        <v>MACHINERY</v>
      </c>
      <c r="G849" t="s">
        <v>9</v>
      </c>
      <c r="H849">
        <v>124060.27</v>
      </c>
      <c r="I849" s="1">
        <v>35000</v>
      </c>
      <c r="J849" t="s">
        <v>13</v>
      </c>
      <c r="K849" t="s">
        <v>1420</v>
      </c>
      <c r="L849">
        <v>0</v>
      </c>
      <c r="M849" t="s">
        <v>1447</v>
      </c>
    </row>
    <row r="850" spans="1:13" x14ac:dyDescent="0.25">
      <c r="A850">
        <v>3393</v>
      </c>
      <c r="B850">
        <v>973</v>
      </c>
      <c r="C850" t="str">
        <f>IFERROR(INDEX(customers!B850:B2349,MATCH(Purchases!B850,customers!A850:A2349)), "None")</f>
        <v>Customer#000000973</v>
      </c>
      <c r="D850" t="str">
        <f>INDEX(Country!$B$2:$B$26,MATCH(INDEX(customers!$D$2:$D$1501,MATCH(Purchases!B850,customers!$A$2:$A$1501)),Country!$A$2:$A$26))</f>
        <v>ALGERIA</v>
      </c>
      <c r="E850" t="e">
        <f>INDEX(Region!$C$2:$F$2,MATCH(INDEX(Country!$C$2:$C$26,MATCH(Purchases!D850,Country!$B$2:$B$26)), Region!$C$1:$F$1))</f>
        <v>#N/A</v>
      </c>
      <c r="F850" t="str">
        <f>INDEX(customers!G850:G2349, MATCH(Purchases!C850,customers!B850:B2349))</f>
        <v>FURNITURE</v>
      </c>
      <c r="G850" t="s">
        <v>9</v>
      </c>
      <c r="H850">
        <v>270663.25</v>
      </c>
      <c r="I850" s="1">
        <v>34884</v>
      </c>
      <c r="J850" t="s">
        <v>26</v>
      </c>
      <c r="K850" t="s">
        <v>1448</v>
      </c>
      <c r="L850">
        <v>0</v>
      </c>
      <c r="M850" t="s">
        <v>1449</v>
      </c>
    </row>
    <row r="851" spans="1:13" x14ac:dyDescent="0.25">
      <c r="A851">
        <v>3394</v>
      </c>
      <c r="B851">
        <v>1486</v>
      </c>
      <c r="C851" t="str">
        <f>IFERROR(INDEX(customers!B851:B2350,MATCH(Purchases!B851,customers!A851:A2350)), "None")</f>
        <v>Customer#000001486</v>
      </c>
      <c r="D851" t="str">
        <f>INDEX(Country!$B$2:$B$26,MATCH(INDEX(customers!$D$2:$D$1501,MATCH(Purchases!B851,customers!$A$2:$A$1501)),Country!$A$2:$A$26))</f>
        <v>UNITED STATES</v>
      </c>
      <c r="E851" t="str">
        <f>INDEX(Region!$C$2:$F$2,MATCH(INDEX(Country!$C$2:$C$26,MATCH(Purchases!D851,Country!$B$2:$B$26)), Region!$C$1:$F$1))</f>
        <v>MIDDLE EAST</v>
      </c>
      <c r="F851" t="str">
        <f>INDEX(customers!G851:G2350, MATCH(Purchases!C851,customers!B851:B2350))</f>
        <v>BUILDING</v>
      </c>
      <c r="G851" t="s">
        <v>9</v>
      </c>
      <c r="H851">
        <v>231035.67</v>
      </c>
      <c r="I851" s="1">
        <v>35190</v>
      </c>
      <c r="J851" t="s">
        <v>23</v>
      </c>
      <c r="K851" t="s">
        <v>259</v>
      </c>
      <c r="L851">
        <v>0</v>
      </c>
      <c r="M851" t="s">
        <v>1450</v>
      </c>
    </row>
    <row r="852" spans="1:13" x14ac:dyDescent="0.25">
      <c r="A852">
        <v>3395</v>
      </c>
      <c r="B852">
        <v>1496</v>
      </c>
      <c r="C852" t="str">
        <f>IFERROR(INDEX(customers!B852:B2351,MATCH(Purchases!B852,customers!A852:A2351)), "None")</f>
        <v>Customer#000001496</v>
      </c>
      <c r="D852" t="str">
        <f>INDEX(Country!$B$2:$B$26,MATCH(INDEX(customers!$D$2:$D$1501,MATCH(Purchases!B852,customers!$A$2:$A$1501)),Country!$A$2:$A$26))</f>
        <v>CANADA</v>
      </c>
      <c r="E852" t="str">
        <f>INDEX(Region!$C$2:$F$2,MATCH(INDEX(Country!$C$2:$C$26,MATCH(Purchases!D852,Country!$B$2:$B$26)), Region!$C$1:$F$1))</f>
        <v>AMERICA</v>
      </c>
      <c r="F852" t="str">
        <f>INDEX(customers!G852:G2351, MATCH(Purchases!C852,customers!B852:B2351))</f>
        <v>AUTOMOBILE</v>
      </c>
      <c r="G852" t="s">
        <v>16</v>
      </c>
      <c r="H852">
        <v>180443.18</v>
      </c>
      <c r="I852" s="1">
        <v>34637</v>
      </c>
      <c r="J852" t="s">
        <v>23</v>
      </c>
      <c r="K852" t="s">
        <v>354</v>
      </c>
      <c r="L852">
        <v>0</v>
      </c>
      <c r="M852" t="s">
        <v>1451</v>
      </c>
    </row>
    <row r="853" spans="1:13" x14ac:dyDescent="0.25">
      <c r="A853">
        <v>3396</v>
      </c>
      <c r="B853">
        <v>1492</v>
      </c>
      <c r="C853" t="str">
        <f>IFERROR(INDEX(customers!B853:B2352,MATCH(Purchases!B853,customers!A853:A2352)), "None")</f>
        <v>Customer#000001492</v>
      </c>
      <c r="D853" t="str">
        <f>INDEX(Country!$B$2:$B$26,MATCH(INDEX(customers!$D$2:$D$1501,MATCH(Purchases!B853,customers!$A$2:$A$1501)),Country!$A$2:$A$26))</f>
        <v>ARGENTINA</v>
      </c>
      <c r="E853" t="str">
        <f>INDEX(Region!$C$2:$F$2,MATCH(INDEX(Country!$C$2:$C$26,MATCH(Purchases!D853,Country!$B$2:$B$26)), Region!$C$1:$F$1))</f>
        <v>AMERICA</v>
      </c>
      <c r="F853" t="str">
        <f>INDEX(customers!G853:G2352, MATCH(Purchases!C853,customers!B853:B2352))</f>
        <v>HOUSEHOLD</v>
      </c>
      <c r="G853" t="s">
        <v>16</v>
      </c>
      <c r="H853">
        <v>277647.09000000003</v>
      </c>
      <c r="I853" s="1">
        <v>34475</v>
      </c>
      <c r="J853" t="s">
        <v>31</v>
      </c>
      <c r="K853" t="s">
        <v>1452</v>
      </c>
      <c r="L853">
        <v>0</v>
      </c>
      <c r="M853" t="s">
        <v>1453</v>
      </c>
    </row>
    <row r="854" spans="1:13" x14ac:dyDescent="0.25">
      <c r="A854">
        <v>3397</v>
      </c>
      <c r="B854">
        <v>1297</v>
      </c>
      <c r="C854" t="str">
        <f>IFERROR(INDEX(customers!B854:B2353,MATCH(Purchases!B854,customers!A854:A2353)), "None")</f>
        <v>Customer#000001297</v>
      </c>
      <c r="D854" t="str">
        <f>INDEX(Country!$B$2:$B$26,MATCH(INDEX(customers!$D$2:$D$1501,MATCH(Purchases!B854,customers!$A$2:$A$1501)),Country!$A$2:$A$26))</f>
        <v>VIETNAM</v>
      </c>
      <c r="E854" t="str">
        <f>INDEX(Region!$C$2:$F$2,MATCH(INDEX(Country!$C$2:$C$26,MATCH(Purchases!D854,Country!$B$2:$B$26)), Region!$C$1:$F$1))</f>
        <v>ASIA</v>
      </c>
      <c r="F854" t="str">
        <f>INDEX(customers!G854:G2353, MATCH(Purchases!C854,customers!B854:B2353))</f>
        <v>HOUSEHOLD</v>
      </c>
      <c r="G854" t="s">
        <v>16</v>
      </c>
      <c r="H854">
        <v>117210.56</v>
      </c>
      <c r="I854" s="1">
        <v>34508</v>
      </c>
      <c r="J854" t="s">
        <v>31</v>
      </c>
      <c r="K854" t="s">
        <v>240</v>
      </c>
      <c r="L854">
        <v>0</v>
      </c>
      <c r="M854" t="s">
        <v>1454</v>
      </c>
    </row>
    <row r="855" spans="1:13" x14ac:dyDescent="0.25">
      <c r="A855">
        <v>3398</v>
      </c>
      <c r="B855">
        <v>668</v>
      </c>
      <c r="C855" t="str">
        <f>IFERROR(INDEX(customers!B855:B2354,MATCH(Purchases!B855,customers!A855:A2354)), "None")</f>
        <v>None</v>
      </c>
      <c r="D855" t="str">
        <f>INDEX(Country!$B$2:$B$26,MATCH(INDEX(customers!$D$2:$D$1501,MATCH(Purchases!B855,customers!$A$2:$A$1501)),Country!$A$2:$A$26))</f>
        <v>MOROCCO</v>
      </c>
      <c r="E855" t="str">
        <f>INDEX(Region!$C$2:$F$2,MATCH(INDEX(Country!$C$2:$C$26,MATCH(Purchases!D855,Country!$B$2:$B$26)), Region!$C$1:$F$1))</f>
        <v>ASIA</v>
      </c>
      <c r="F855" t="str">
        <f>INDEX(customers!G855:G2354, MATCH(Purchases!C855,customers!B855:B2354))</f>
        <v>MACHINERY</v>
      </c>
      <c r="G855" t="s">
        <v>9</v>
      </c>
      <c r="H855">
        <v>1744.64</v>
      </c>
      <c r="I855" s="1">
        <v>35331</v>
      </c>
      <c r="J855" t="s">
        <v>13</v>
      </c>
      <c r="K855" t="s">
        <v>948</v>
      </c>
      <c r="L855">
        <v>0</v>
      </c>
      <c r="M855" t="s">
        <v>1455</v>
      </c>
    </row>
    <row r="856" spans="1:13" x14ac:dyDescent="0.25">
      <c r="A856">
        <v>3399</v>
      </c>
      <c r="B856">
        <v>1220</v>
      </c>
      <c r="C856" t="str">
        <f>IFERROR(INDEX(customers!B856:B2355,MATCH(Purchases!B856,customers!A856:A2355)), "None")</f>
        <v>Customer#000001220</v>
      </c>
      <c r="D856" t="str">
        <f>INDEX(Country!$B$2:$B$26,MATCH(INDEX(customers!$D$2:$D$1501,MATCH(Purchases!B856,customers!$A$2:$A$1501)),Country!$A$2:$A$26))</f>
        <v>CHINA</v>
      </c>
      <c r="E856" t="str">
        <f>INDEX(Region!$C$2:$F$2,MATCH(INDEX(Country!$C$2:$C$26,MATCH(Purchases!D856,Country!$B$2:$B$26)), Region!$C$1:$F$1))</f>
        <v>AMERICA</v>
      </c>
      <c r="F856" t="str">
        <f>INDEX(customers!G856:G2355, MATCH(Purchases!C856,customers!B856:B2355))</f>
        <v>FURNITURE</v>
      </c>
      <c r="G856" t="s">
        <v>48</v>
      </c>
      <c r="H856">
        <v>70777.98</v>
      </c>
      <c r="I856" s="1">
        <v>34758</v>
      </c>
      <c r="J856" t="s">
        <v>23</v>
      </c>
      <c r="K856" t="s">
        <v>447</v>
      </c>
      <c r="L856">
        <v>0</v>
      </c>
      <c r="M856" t="s">
        <v>1456</v>
      </c>
    </row>
    <row r="857" spans="1:13" x14ac:dyDescent="0.25">
      <c r="A857">
        <v>3424</v>
      </c>
      <c r="B857">
        <v>1013</v>
      </c>
      <c r="C857" t="str">
        <f>IFERROR(INDEX(customers!B857:B2356,MATCH(Purchases!B857,customers!A857:A2356)), "None")</f>
        <v>Customer#000001013</v>
      </c>
      <c r="D857" t="str">
        <f>INDEX(Country!$B$2:$B$26,MATCH(INDEX(customers!$D$2:$D$1501,MATCH(Purchases!B857,customers!$A$2:$A$1501)),Country!$A$2:$A$26))</f>
        <v>MOROCCO</v>
      </c>
      <c r="E857" t="str">
        <f>INDEX(Region!$C$2:$F$2,MATCH(INDEX(Country!$C$2:$C$26,MATCH(Purchases!D857,Country!$B$2:$B$26)), Region!$C$1:$F$1))</f>
        <v>ASIA</v>
      </c>
      <c r="F857" t="str">
        <f>INDEX(customers!G857:G2356, MATCH(Purchases!C857,customers!B857:B2356))</f>
        <v>BUILDING</v>
      </c>
      <c r="G857" t="s">
        <v>9</v>
      </c>
      <c r="H857">
        <v>67108.17</v>
      </c>
      <c r="I857" s="1">
        <v>35298</v>
      </c>
      <c r="J857" t="s">
        <v>13</v>
      </c>
      <c r="K857" t="s">
        <v>940</v>
      </c>
      <c r="L857">
        <v>0</v>
      </c>
      <c r="M857" t="s">
        <v>1457</v>
      </c>
    </row>
    <row r="858" spans="1:13" x14ac:dyDescent="0.25">
      <c r="A858">
        <v>3425</v>
      </c>
      <c r="B858">
        <v>1150</v>
      </c>
      <c r="C858" t="str">
        <f>IFERROR(INDEX(customers!B858:B2357,MATCH(Purchases!B858,customers!A858:A2357)), "None")</f>
        <v>Customer#000001150</v>
      </c>
      <c r="D858" t="str">
        <f>INDEX(Country!$B$2:$B$26,MATCH(INDEX(customers!$D$2:$D$1501,MATCH(Purchases!B858,customers!$A$2:$A$1501)),Country!$A$2:$A$26))</f>
        <v>VIETNAM</v>
      </c>
      <c r="E858" t="str">
        <f>INDEX(Region!$C$2:$F$2,MATCH(INDEX(Country!$C$2:$C$26,MATCH(Purchases!D858,Country!$B$2:$B$26)), Region!$C$1:$F$1))</f>
        <v>ASIA</v>
      </c>
      <c r="F858" t="str">
        <f>INDEX(customers!G858:G2357, MATCH(Purchases!C858,customers!B858:B2357))</f>
        <v>MACHINERY</v>
      </c>
      <c r="G858" t="s">
        <v>9</v>
      </c>
      <c r="H858">
        <v>230685.11</v>
      </c>
      <c r="I858" s="1">
        <v>35155</v>
      </c>
      <c r="J858" t="s">
        <v>23</v>
      </c>
      <c r="K858" t="s">
        <v>1458</v>
      </c>
      <c r="L858">
        <v>0</v>
      </c>
      <c r="M858" t="s">
        <v>1459</v>
      </c>
    </row>
    <row r="859" spans="1:13" x14ac:dyDescent="0.25">
      <c r="A859">
        <v>3426</v>
      </c>
      <c r="B859">
        <v>521</v>
      </c>
      <c r="C859" t="str">
        <f>IFERROR(INDEX(customers!B859:B2358,MATCH(Purchases!B859,customers!A859:A2358)), "None")</f>
        <v>None</v>
      </c>
      <c r="D859" t="str">
        <f>INDEX(Country!$B$2:$B$26,MATCH(INDEX(customers!$D$2:$D$1501,MATCH(Purchases!B859,customers!$A$2:$A$1501)),Country!$A$2:$A$26))</f>
        <v>BRAZIL</v>
      </c>
      <c r="E859" t="str">
        <f>INDEX(Region!$C$2:$F$2,MATCH(INDEX(Country!$C$2:$C$26,MATCH(Purchases!D859,Country!$B$2:$B$26)), Region!$C$1:$F$1))</f>
        <v>AMERICA</v>
      </c>
      <c r="F859" t="str">
        <f>INDEX(customers!G859:G2358, MATCH(Purchases!C859,customers!B859:B2358))</f>
        <v>MACHINERY</v>
      </c>
      <c r="G859" t="s">
        <v>9</v>
      </c>
      <c r="H859">
        <v>118942.14</v>
      </c>
      <c r="I859" s="1">
        <v>35354</v>
      </c>
      <c r="J859" t="s">
        <v>31</v>
      </c>
      <c r="K859" t="s">
        <v>1460</v>
      </c>
      <c r="L859">
        <v>0</v>
      </c>
      <c r="M859" t="s">
        <v>1461</v>
      </c>
    </row>
    <row r="860" spans="1:13" x14ac:dyDescent="0.25">
      <c r="A860">
        <v>3427</v>
      </c>
      <c r="B860">
        <v>28</v>
      </c>
      <c r="C860" t="str">
        <f>IFERROR(INDEX(customers!B860:B2359,MATCH(Purchases!B860,customers!A860:A2359)), "None")</f>
        <v>None</v>
      </c>
      <c r="D860" t="str">
        <f>INDEX(Country!$B$2:$B$26,MATCH(INDEX(customers!$D$2:$D$1501,MATCH(Purchases!B860,customers!$A$2:$A$1501)),Country!$A$2:$A$26))</f>
        <v>INDIA</v>
      </c>
      <c r="E860" t="str">
        <f>INDEX(Region!$C$2:$F$2,MATCH(INDEX(Country!$C$2:$C$26,MATCH(Purchases!D860,Country!$B$2:$B$26)), Region!$C$1:$F$1))</f>
        <v>ASIA</v>
      </c>
      <c r="F860" t="str">
        <f>INDEX(customers!G860:G2359, MATCH(Purchases!C860,customers!B860:B2359))</f>
        <v>MACHINERY</v>
      </c>
      <c r="G860" t="s">
        <v>9</v>
      </c>
      <c r="H860">
        <v>180376.94</v>
      </c>
      <c r="I860" s="1">
        <v>35579</v>
      </c>
      <c r="J860" t="s">
        <v>23</v>
      </c>
      <c r="K860" t="s">
        <v>215</v>
      </c>
      <c r="L860">
        <v>0</v>
      </c>
      <c r="M860" t="s">
        <v>1462</v>
      </c>
    </row>
    <row r="861" spans="1:13" x14ac:dyDescent="0.25">
      <c r="A861">
        <v>3428</v>
      </c>
      <c r="B861">
        <v>85</v>
      </c>
      <c r="C861" t="str">
        <f>IFERROR(INDEX(customers!B861:B2360,MATCH(Purchases!B861,customers!A861:A2360)), "None")</f>
        <v>None</v>
      </c>
      <c r="D861" t="str">
        <f>INDEX(Country!$B$2:$B$26,MATCH(INDEX(customers!$D$2:$D$1501,MATCH(Purchases!B861,customers!$A$2:$A$1501)),Country!$A$2:$A$26))</f>
        <v>ETHIOPIA</v>
      </c>
      <c r="E861" t="e">
        <f>INDEX(Region!$C$2:$F$2,MATCH(INDEX(Country!$C$2:$C$26,MATCH(Purchases!D861,Country!$B$2:$B$26)), Region!$C$1:$F$1))</f>
        <v>#N/A</v>
      </c>
      <c r="F861" t="str">
        <f>INDEX(customers!G861:G2360, MATCH(Purchases!C861,customers!B861:B2360))</f>
        <v>MACHINERY</v>
      </c>
      <c r="G861" t="s">
        <v>9</v>
      </c>
      <c r="H861">
        <v>103376.25</v>
      </c>
      <c r="I861" s="1">
        <v>35162</v>
      </c>
      <c r="J861" t="s">
        <v>10</v>
      </c>
      <c r="K861" t="s">
        <v>1463</v>
      </c>
      <c r="L861">
        <v>0</v>
      </c>
      <c r="M861" t="s">
        <v>1464</v>
      </c>
    </row>
    <row r="862" spans="1:13" x14ac:dyDescent="0.25">
      <c r="A862">
        <v>3429</v>
      </c>
      <c r="B862">
        <v>1453</v>
      </c>
      <c r="C862" t="str">
        <f>IFERROR(INDEX(customers!B862:B2361,MATCH(Purchases!B862,customers!A862:A2361)), "None")</f>
        <v>Customer#000001453</v>
      </c>
      <c r="D862" t="str">
        <f>INDEX(Country!$B$2:$B$26,MATCH(INDEX(customers!$D$2:$D$1501,MATCH(Purchases!B862,customers!$A$2:$A$1501)),Country!$A$2:$A$26))</f>
        <v>ALGERIA</v>
      </c>
      <c r="E862" t="e">
        <f>INDEX(Region!$C$2:$F$2,MATCH(INDEX(Country!$C$2:$C$26,MATCH(Purchases!D862,Country!$B$2:$B$26)), Region!$C$1:$F$1))</f>
        <v>#N/A</v>
      </c>
      <c r="F862" t="str">
        <f>INDEX(customers!G862:G2361, MATCH(Purchases!C862,customers!B862:B2361))</f>
        <v>BUILDING</v>
      </c>
      <c r="G862" t="s">
        <v>9</v>
      </c>
      <c r="H862">
        <v>207631.78</v>
      </c>
      <c r="I862" s="1">
        <v>35436</v>
      </c>
      <c r="J862" t="s">
        <v>23</v>
      </c>
      <c r="K862" t="s">
        <v>1465</v>
      </c>
      <c r="L862">
        <v>0</v>
      </c>
      <c r="M862" t="s">
        <v>1466</v>
      </c>
    </row>
    <row r="863" spans="1:13" x14ac:dyDescent="0.25">
      <c r="A863">
        <v>3430</v>
      </c>
      <c r="B863">
        <v>1121</v>
      </c>
      <c r="C863" t="str">
        <f>IFERROR(INDEX(customers!B863:B2362,MATCH(Purchases!B863,customers!A863:A2362)), "None")</f>
        <v>Customer#000001121</v>
      </c>
      <c r="D863" t="str">
        <f>INDEX(Country!$B$2:$B$26,MATCH(INDEX(customers!$D$2:$D$1501,MATCH(Purchases!B863,customers!$A$2:$A$1501)),Country!$A$2:$A$26))</f>
        <v>SAUDI ARABIA</v>
      </c>
      <c r="E863" t="str">
        <f>INDEX(Region!$C$2:$F$2,MATCH(INDEX(Country!$C$2:$C$26,MATCH(Purchases!D863,Country!$B$2:$B$26)), Region!$C$1:$F$1))</f>
        <v>MIDDLE EAST</v>
      </c>
      <c r="F863" t="str">
        <f>INDEX(customers!G863:G2362, MATCH(Purchases!C863,customers!B863:B2362))</f>
        <v>MACHINERY</v>
      </c>
      <c r="G863" t="s">
        <v>16</v>
      </c>
      <c r="H863">
        <v>270267.01</v>
      </c>
      <c r="I863" s="1">
        <v>34680</v>
      </c>
      <c r="J863" t="s">
        <v>23</v>
      </c>
      <c r="K863" t="s">
        <v>1467</v>
      </c>
      <c r="L863">
        <v>0</v>
      </c>
      <c r="M863" t="s">
        <v>1468</v>
      </c>
    </row>
    <row r="864" spans="1:13" x14ac:dyDescent="0.25">
      <c r="A864">
        <v>3431</v>
      </c>
      <c r="B864">
        <v>463</v>
      </c>
      <c r="C864" t="str">
        <f>IFERROR(INDEX(customers!B864:B2363,MATCH(Purchases!B864,customers!A864:A2363)), "None")</f>
        <v>None</v>
      </c>
      <c r="D864" t="str">
        <f>INDEX(Country!$B$2:$B$26,MATCH(INDEX(customers!$D$2:$D$1501,MATCH(Purchases!B864,customers!$A$2:$A$1501)),Country!$A$2:$A$26))</f>
        <v>INDIA</v>
      </c>
      <c r="E864" t="str">
        <f>INDEX(Region!$C$2:$F$2,MATCH(INDEX(Country!$C$2:$C$26,MATCH(Purchases!D864,Country!$B$2:$B$26)), Region!$C$1:$F$1))</f>
        <v>ASIA</v>
      </c>
      <c r="F864" t="str">
        <f>INDEX(customers!G864:G2363, MATCH(Purchases!C864,customers!B864:B2363))</f>
        <v>MACHINERY</v>
      </c>
      <c r="G864" t="s">
        <v>16</v>
      </c>
      <c r="H864">
        <v>71445.89</v>
      </c>
      <c r="I864" s="1">
        <v>34203</v>
      </c>
      <c r="J864" t="s">
        <v>13</v>
      </c>
      <c r="K864" t="s">
        <v>489</v>
      </c>
      <c r="L864">
        <v>0</v>
      </c>
      <c r="M864" t="s">
        <v>1469</v>
      </c>
    </row>
    <row r="865" spans="1:13" x14ac:dyDescent="0.25">
      <c r="A865">
        <v>3456</v>
      </c>
      <c r="B865">
        <v>448</v>
      </c>
      <c r="C865" t="str">
        <f>IFERROR(INDEX(customers!B865:B2364,MATCH(Purchases!B865,customers!A865:A2364)), "None")</f>
        <v>None</v>
      </c>
      <c r="D865" t="str">
        <f>INDEX(Country!$B$2:$B$26,MATCH(INDEX(customers!$D$2:$D$1501,MATCH(Purchases!B865,customers!$A$2:$A$1501)),Country!$A$2:$A$26))</f>
        <v>UNITED STATES</v>
      </c>
      <c r="E865" t="str">
        <f>INDEX(Region!$C$2:$F$2,MATCH(INDEX(Country!$C$2:$C$26,MATCH(Purchases!D865,Country!$B$2:$B$26)), Region!$C$1:$F$1))</f>
        <v>MIDDLE EAST</v>
      </c>
      <c r="F865" t="str">
        <f>INDEX(customers!G865:G2364, MATCH(Purchases!C865,customers!B865:B2364))</f>
        <v>MACHINERY</v>
      </c>
      <c r="G865" t="s">
        <v>16</v>
      </c>
      <c r="H865">
        <v>32601.42</v>
      </c>
      <c r="I865" s="1">
        <v>34121</v>
      </c>
      <c r="J865" t="s">
        <v>10</v>
      </c>
      <c r="K865" t="s">
        <v>1470</v>
      </c>
      <c r="L865">
        <v>0</v>
      </c>
      <c r="M865" t="s">
        <v>1471</v>
      </c>
    </row>
    <row r="866" spans="1:13" x14ac:dyDescent="0.25">
      <c r="A866">
        <v>3457</v>
      </c>
      <c r="B866">
        <v>241</v>
      </c>
      <c r="C866" t="str">
        <f>IFERROR(INDEX(customers!B866:B2365,MATCH(Purchases!B866,customers!A866:A2365)), "None")</f>
        <v>None</v>
      </c>
      <c r="D866" t="str">
        <f>INDEX(Country!$B$2:$B$26,MATCH(INDEX(customers!$D$2:$D$1501,MATCH(Purchases!B866,customers!$A$2:$A$1501)),Country!$A$2:$A$26))</f>
        <v>INDONESIA</v>
      </c>
      <c r="E866" t="str">
        <f>INDEX(Region!$C$2:$F$2,MATCH(INDEX(Country!$C$2:$C$26,MATCH(Purchases!D866,Country!$B$2:$B$26)), Region!$C$1:$F$1))</f>
        <v>ASIA</v>
      </c>
      <c r="F866" t="str">
        <f>INDEX(customers!G866:G2365, MATCH(Purchases!C866,customers!B866:B2365))</f>
        <v>MACHINERY</v>
      </c>
      <c r="G866" t="s">
        <v>48</v>
      </c>
      <c r="H866">
        <v>207252.29</v>
      </c>
      <c r="I866" s="1">
        <v>34816</v>
      </c>
      <c r="J866" t="s">
        <v>23</v>
      </c>
      <c r="K866" t="s">
        <v>775</v>
      </c>
      <c r="L866">
        <v>0</v>
      </c>
      <c r="M866" t="s">
        <v>1472</v>
      </c>
    </row>
    <row r="867" spans="1:13" x14ac:dyDescent="0.25">
      <c r="A867">
        <v>3458</v>
      </c>
      <c r="B867">
        <v>946</v>
      </c>
      <c r="C867" t="str">
        <f>IFERROR(INDEX(customers!B867:B2366,MATCH(Purchases!B867,customers!A867:A2366)), "None")</f>
        <v>Customer#000000946</v>
      </c>
      <c r="D867" t="str">
        <f>INDEX(Country!$B$2:$B$26,MATCH(INDEX(customers!$D$2:$D$1501,MATCH(Purchases!B867,customers!$A$2:$A$1501)),Country!$A$2:$A$26))</f>
        <v>VIETNAM</v>
      </c>
      <c r="E867" t="str">
        <f>INDEX(Region!$C$2:$F$2,MATCH(INDEX(Country!$C$2:$C$26,MATCH(Purchases!D867,Country!$B$2:$B$26)), Region!$C$1:$F$1))</f>
        <v>ASIA</v>
      </c>
      <c r="F867" t="str">
        <f>INDEX(customers!G867:G2366, MATCH(Purchases!C867,customers!B867:B2366))</f>
        <v>FURNITURE</v>
      </c>
      <c r="G867" t="s">
        <v>16</v>
      </c>
      <c r="H867">
        <v>197366.63</v>
      </c>
      <c r="I867" s="1">
        <v>34690</v>
      </c>
      <c r="J867" t="s">
        <v>26</v>
      </c>
      <c r="K867" t="s">
        <v>199</v>
      </c>
      <c r="L867">
        <v>0</v>
      </c>
      <c r="M867" t="s">
        <v>1473</v>
      </c>
    </row>
    <row r="868" spans="1:13" x14ac:dyDescent="0.25">
      <c r="A868">
        <v>3459</v>
      </c>
      <c r="B868">
        <v>1187</v>
      </c>
      <c r="C868" t="str">
        <f>IFERROR(INDEX(customers!B868:B2367,MATCH(Purchases!B868,customers!A868:A2367)), "None")</f>
        <v>Customer#000001187</v>
      </c>
      <c r="D868" t="str">
        <f>INDEX(Country!$B$2:$B$26,MATCH(INDEX(customers!$D$2:$D$1501,MATCH(Purchases!B868,customers!$A$2:$A$1501)),Country!$A$2:$A$26))</f>
        <v>IRAN</v>
      </c>
      <c r="E868" t="str">
        <f>INDEX(Region!$C$2:$F$2,MATCH(INDEX(Country!$C$2:$C$26,MATCH(Purchases!D868,Country!$B$2:$B$26)), Region!$C$1:$F$1))</f>
        <v>MIDDLE EAST</v>
      </c>
      <c r="F868" t="str">
        <f>INDEX(customers!G868:G2367, MATCH(Purchases!C868,customers!B868:B2367))</f>
        <v>AUTOMOBILE</v>
      </c>
      <c r="G868" t="s">
        <v>16</v>
      </c>
      <c r="H868">
        <v>179504.4</v>
      </c>
      <c r="I868" s="1">
        <v>34543</v>
      </c>
      <c r="J868" t="s">
        <v>23</v>
      </c>
      <c r="K868" t="s">
        <v>570</v>
      </c>
      <c r="L868">
        <v>0</v>
      </c>
      <c r="M868" t="s">
        <v>1474</v>
      </c>
    </row>
    <row r="869" spans="1:13" x14ac:dyDescent="0.25">
      <c r="A869">
        <v>3460</v>
      </c>
      <c r="B869">
        <v>808</v>
      </c>
      <c r="C869" t="str">
        <f>IFERROR(INDEX(customers!B869:B2368,MATCH(Purchases!B869,customers!A869:A2368)), "None")</f>
        <v>None</v>
      </c>
      <c r="D869" t="str">
        <f>INDEX(Country!$B$2:$B$26,MATCH(INDEX(customers!$D$2:$D$1501,MATCH(Purchases!B869,customers!$A$2:$A$1501)),Country!$A$2:$A$26))</f>
        <v>ROMANIA</v>
      </c>
      <c r="E869" t="str">
        <f>INDEX(Region!$C$2:$F$2,MATCH(INDEX(Country!$C$2:$C$26,MATCH(Purchases!D869,Country!$B$2:$B$26)), Region!$C$1:$F$1))</f>
        <v>EUROPE</v>
      </c>
      <c r="F869" t="str">
        <f>INDEX(customers!G869:G2368, MATCH(Purchases!C869,customers!B869:B2368))</f>
        <v>MACHINERY</v>
      </c>
      <c r="G869" t="s">
        <v>9</v>
      </c>
      <c r="H869">
        <v>354036.76</v>
      </c>
      <c r="I869" s="1">
        <v>34975</v>
      </c>
      <c r="J869" t="s">
        <v>26</v>
      </c>
      <c r="K869" t="s">
        <v>1099</v>
      </c>
      <c r="L869">
        <v>0</v>
      </c>
      <c r="M869" t="s">
        <v>1475</v>
      </c>
    </row>
    <row r="870" spans="1:13" x14ac:dyDescent="0.25">
      <c r="A870">
        <v>3461</v>
      </c>
      <c r="B870">
        <v>986</v>
      </c>
      <c r="C870" t="str">
        <f>IFERROR(INDEX(customers!B870:B2369,MATCH(Purchases!B870,customers!A870:A2369)), "None")</f>
        <v>Customer#000000986</v>
      </c>
      <c r="D870" t="str">
        <f>INDEX(Country!$B$2:$B$26,MATCH(INDEX(customers!$D$2:$D$1501,MATCH(Purchases!B870,customers!$A$2:$A$1501)),Country!$A$2:$A$26))</f>
        <v>ARGENTINA</v>
      </c>
      <c r="E870" t="str">
        <f>INDEX(Region!$C$2:$F$2,MATCH(INDEX(Country!$C$2:$C$26,MATCH(Purchases!D870,Country!$B$2:$B$26)), Region!$C$1:$F$1))</f>
        <v>AMERICA</v>
      </c>
      <c r="F870" t="str">
        <f>INDEX(customers!G870:G2369, MATCH(Purchases!C870,customers!B870:B2369))</f>
        <v>BUILDING</v>
      </c>
      <c r="G870" t="s">
        <v>16</v>
      </c>
      <c r="H870">
        <v>320694.21000000002</v>
      </c>
      <c r="I870" s="1">
        <v>34000</v>
      </c>
      <c r="J870" t="s">
        <v>13</v>
      </c>
      <c r="K870" t="s">
        <v>244</v>
      </c>
      <c r="L870">
        <v>0</v>
      </c>
      <c r="M870" t="s">
        <v>1476</v>
      </c>
    </row>
    <row r="871" spans="1:13" x14ac:dyDescent="0.25">
      <c r="A871">
        <v>3462</v>
      </c>
      <c r="B871">
        <v>1328</v>
      </c>
      <c r="C871" t="str">
        <f>IFERROR(INDEX(customers!B871:B2370,MATCH(Purchases!B871,customers!A871:A2370)), "None")</f>
        <v>Customer#000001328</v>
      </c>
      <c r="D871" t="str">
        <f>INDEX(Country!$B$2:$B$26,MATCH(INDEX(customers!$D$2:$D$1501,MATCH(Purchases!B871,customers!$A$2:$A$1501)),Country!$A$2:$A$26))</f>
        <v>IRAN</v>
      </c>
      <c r="E871" t="str">
        <f>INDEX(Region!$C$2:$F$2,MATCH(INDEX(Country!$C$2:$C$26,MATCH(Purchases!D871,Country!$B$2:$B$26)), Region!$C$1:$F$1))</f>
        <v>MIDDLE EAST</v>
      </c>
      <c r="F871" t="str">
        <f>INDEX(customers!G871:G2370, MATCH(Purchases!C871,customers!B871:B2370))</f>
        <v>AUTOMOBILE</v>
      </c>
      <c r="G871" t="s">
        <v>9</v>
      </c>
      <c r="H871">
        <v>86823.93</v>
      </c>
      <c r="I871" s="1">
        <v>35567</v>
      </c>
      <c r="J871" t="s">
        <v>31</v>
      </c>
      <c r="K871" t="s">
        <v>479</v>
      </c>
      <c r="L871">
        <v>0</v>
      </c>
      <c r="M871" t="s">
        <v>1477</v>
      </c>
    </row>
    <row r="872" spans="1:13" x14ac:dyDescent="0.25">
      <c r="A872">
        <v>3463</v>
      </c>
      <c r="B872">
        <v>884</v>
      </c>
      <c r="C872" t="str">
        <f>IFERROR(INDEX(customers!B872:B2371,MATCH(Purchases!B872,customers!A872:A2371)), "None")</f>
        <v>Customer#000000884</v>
      </c>
      <c r="D872" t="str">
        <f>INDEX(Country!$B$2:$B$26,MATCH(INDEX(customers!$D$2:$D$1501,MATCH(Purchases!B872,customers!$A$2:$A$1501)),Country!$A$2:$A$26))</f>
        <v>VIETNAM</v>
      </c>
      <c r="E872" t="str">
        <f>INDEX(Region!$C$2:$F$2,MATCH(INDEX(Country!$C$2:$C$26,MATCH(Purchases!D872,Country!$B$2:$B$26)), Region!$C$1:$F$1))</f>
        <v>ASIA</v>
      </c>
      <c r="F872" t="str">
        <f>INDEX(customers!G872:G2371, MATCH(Purchases!C872,customers!B872:B2371))</f>
        <v>FURNITURE</v>
      </c>
      <c r="G872" t="s">
        <v>16</v>
      </c>
      <c r="H872">
        <v>147059.62</v>
      </c>
      <c r="I872" s="1">
        <v>34199</v>
      </c>
      <c r="J872" t="s">
        <v>13</v>
      </c>
      <c r="K872" t="s">
        <v>257</v>
      </c>
      <c r="L872">
        <v>0</v>
      </c>
      <c r="M872" t="s">
        <v>1478</v>
      </c>
    </row>
    <row r="873" spans="1:13" x14ac:dyDescent="0.25">
      <c r="A873">
        <v>3488</v>
      </c>
      <c r="B873">
        <v>1477</v>
      </c>
      <c r="C873" t="str">
        <f>IFERROR(INDEX(customers!B873:B2372,MATCH(Purchases!B873,customers!A873:A2372)), "None")</f>
        <v>Customer#000001477</v>
      </c>
      <c r="D873" t="str">
        <f>INDEX(Country!$B$2:$B$26,MATCH(INDEX(customers!$D$2:$D$1501,MATCH(Purchases!B873,customers!$A$2:$A$1501)),Country!$A$2:$A$26))</f>
        <v>FRANCE</v>
      </c>
      <c r="E873" t="str">
        <f>INDEX(Region!$C$2:$F$2,MATCH(INDEX(Country!$C$2:$C$26,MATCH(Purchases!D873,Country!$B$2:$B$26)), Region!$C$1:$F$1))</f>
        <v>EUROPE</v>
      </c>
      <c r="F873" t="str">
        <f>INDEX(customers!G873:G2372, MATCH(Purchases!C873,customers!B873:B2372))</f>
        <v>MACHINERY</v>
      </c>
      <c r="G873" t="s">
        <v>16</v>
      </c>
      <c r="H873">
        <v>106165.56</v>
      </c>
      <c r="I873" s="1">
        <v>34707</v>
      </c>
      <c r="J873" t="s">
        <v>31</v>
      </c>
      <c r="K873" t="s">
        <v>1435</v>
      </c>
      <c r="L873">
        <v>0</v>
      </c>
      <c r="M873" t="s">
        <v>1479</v>
      </c>
    </row>
    <row r="874" spans="1:13" x14ac:dyDescent="0.25">
      <c r="A874">
        <v>3489</v>
      </c>
      <c r="B874">
        <v>1072</v>
      </c>
      <c r="C874" t="str">
        <f>IFERROR(INDEX(customers!B874:B2373,MATCH(Purchases!B874,customers!A874:A2373)), "None")</f>
        <v>Customer#000001072</v>
      </c>
      <c r="D874" t="str">
        <f>INDEX(Country!$B$2:$B$26,MATCH(INDEX(customers!$D$2:$D$1501,MATCH(Purchases!B874,customers!$A$2:$A$1501)),Country!$A$2:$A$26))</f>
        <v>EGYPT</v>
      </c>
      <c r="E874" t="str">
        <f>INDEX(Region!$C$2:$F$2,MATCH(INDEX(Country!$C$2:$C$26,MATCH(Purchases!D874,Country!$B$2:$B$26)), Region!$C$1:$F$1))</f>
        <v>MIDDLE EAST</v>
      </c>
      <c r="F874" t="str">
        <f>INDEX(customers!G874:G2373, MATCH(Purchases!C874,customers!B874:B2373))</f>
        <v>HOUSEHOLD</v>
      </c>
      <c r="G874" t="s">
        <v>16</v>
      </c>
      <c r="H874">
        <v>86269.91</v>
      </c>
      <c r="I874" s="1">
        <v>34179</v>
      </c>
      <c r="J874" t="s">
        <v>31</v>
      </c>
      <c r="K874" t="s">
        <v>391</v>
      </c>
      <c r="L874">
        <v>0</v>
      </c>
      <c r="M874" t="s">
        <v>1480</v>
      </c>
    </row>
    <row r="875" spans="1:13" x14ac:dyDescent="0.25">
      <c r="A875">
        <v>3490</v>
      </c>
      <c r="B875">
        <v>899</v>
      </c>
      <c r="C875" t="str">
        <f>IFERROR(INDEX(customers!B875:B2374,MATCH(Purchases!B875,customers!A875:A2374)), "None")</f>
        <v>Customer#000000899</v>
      </c>
      <c r="D875" t="str">
        <f>INDEX(Country!$B$2:$B$26,MATCH(INDEX(customers!$D$2:$D$1501,MATCH(Purchases!B875,customers!$A$2:$A$1501)),Country!$A$2:$A$26))</f>
        <v>BRAZIL</v>
      </c>
      <c r="E875" t="str">
        <f>INDEX(Region!$C$2:$F$2,MATCH(INDEX(Country!$C$2:$C$26,MATCH(Purchases!D875,Country!$B$2:$B$26)), Region!$C$1:$F$1))</f>
        <v>AMERICA</v>
      </c>
      <c r="F875" t="str">
        <f>INDEX(customers!G875:G2374, MATCH(Purchases!C875,customers!B875:B2374))</f>
        <v>FURNITURE</v>
      </c>
      <c r="G875" t="s">
        <v>9</v>
      </c>
      <c r="H875">
        <v>180759.57</v>
      </c>
      <c r="I875" s="1">
        <v>35576</v>
      </c>
      <c r="J875" t="s">
        <v>10</v>
      </c>
      <c r="K875" t="s">
        <v>1481</v>
      </c>
      <c r="L875">
        <v>0</v>
      </c>
      <c r="M875" t="s">
        <v>1482</v>
      </c>
    </row>
    <row r="876" spans="1:13" x14ac:dyDescent="0.25">
      <c r="A876">
        <v>3491</v>
      </c>
      <c r="B876">
        <v>826</v>
      </c>
      <c r="C876" t="str">
        <f>IFERROR(INDEX(customers!B876:B2375,MATCH(Purchases!B876,customers!A876:A2375)), "None")</f>
        <v>None</v>
      </c>
      <c r="D876" t="str">
        <f>INDEX(Country!$B$2:$B$26,MATCH(INDEX(customers!$D$2:$D$1501,MATCH(Purchases!B876,customers!$A$2:$A$1501)),Country!$A$2:$A$26))</f>
        <v>JORDAN</v>
      </c>
      <c r="E876" t="str">
        <f>INDEX(Region!$C$2:$F$2,MATCH(INDEX(Country!$C$2:$C$26,MATCH(Purchases!D876,Country!$B$2:$B$26)), Region!$C$1:$F$1))</f>
        <v>ASIA</v>
      </c>
      <c r="F876" t="str">
        <f>INDEX(customers!G876:G2375, MATCH(Purchases!C876,customers!B876:B2375))</f>
        <v>MACHINERY</v>
      </c>
      <c r="G876" t="s">
        <v>9</v>
      </c>
      <c r="H876">
        <v>62878.19</v>
      </c>
      <c r="I876" s="1">
        <v>35970</v>
      </c>
      <c r="J876" t="s">
        <v>13</v>
      </c>
      <c r="K876" t="s">
        <v>1483</v>
      </c>
      <c r="L876">
        <v>0</v>
      </c>
      <c r="M876" t="s">
        <v>1484</v>
      </c>
    </row>
    <row r="877" spans="1:13" x14ac:dyDescent="0.25">
      <c r="A877">
        <v>3492</v>
      </c>
      <c r="B877">
        <v>1019</v>
      </c>
      <c r="C877" t="str">
        <f>IFERROR(INDEX(customers!B877:B2376,MATCH(Purchases!B877,customers!A877:A2376)), "None")</f>
        <v>Customer#000001019</v>
      </c>
      <c r="D877" t="str">
        <f>INDEX(Country!$B$2:$B$26,MATCH(INDEX(customers!$D$2:$D$1501,MATCH(Purchases!B877,customers!$A$2:$A$1501)),Country!$A$2:$A$26))</f>
        <v>VIETNAM</v>
      </c>
      <c r="E877" t="str">
        <f>INDEX(Region!$C$2:$F$2,MATCH(INDEX(Country!$C$2:$C$26,MATCH(Purchases!D877,Country!$B$2:$B$26)), Region!$C$1:$F$1))</f>
        <v>ASIA</v>
      </c>
      <c r="F877" t="str">
        <f>INDEX(customers!G877:G2376, MATCH(Purchases!C877,customers!B877:B2376))</f>
        <v>FURNITURE</v>
      </c>
      <c r="G877" t="s">
        <v>16</v>
      </c>
      <c r="H877">
        <v>193799.44</v>
      </c>
      <c r="I877" s="1">
        <v>34662</v>
      </c>
      <c r="J877" t="s">
        <v>10</v>
      </c>
      <c r="K877" t="s">
        <v>1485</v>
      </c>
      <c r="L877">
        <v>0</v>
      </c>
      <c r="M877" t="s">
        <v>1486</v>
      </c>
    </row>
    <row r="878" spans="1:13" x14ac:dyDescent="0.25">
      <c r="A878">
        <v>3493</v>
      </c>
      <c r="B878">
        <v>805</v>
      </c>
      <c r="C878" t="str">
        <f>IFERROR(INDEX(customers!B878:B2377,MATCH(Purchases!B878,customers!A878:A2377)), "None")</f>
        <v>None</v>
      </c>
      <c r="D878" t="str">
        <f>INDEX(Country!$B$2:$B$26,MATCH(INDEX(customers!$D$2:$D$1501,MATCH(Purchases!B878,customers!$A$2:$A$1501)),Country!$A$2:$A$26))</f>
        <v>IRAN</v>
      </c>
      <c r="E878" t="str">
        <f>INDEX(Region!$C$2:$F$2,MATCH(INDEX(Country!$C$2:$C$26,MATCH(Purchases!D878,Country!$B$2:$B$26)), Region!$C$1:$F$1))</f>
        <v>MIDDLE EAST</v>
      </c>
      <c r="F878" t="str">
        <f>INDEX(customers!G878:G2377, MATCH(Purchases!C878,customers!B878:B2377))</f>
        <v>MACHINERY</v>
      </c>
      <c r="G878" t="s">
        <v>16</v>
      </c>
      <c r="H878">
        <v>69650.05</v>
      </c>
      <c r="I878" s="1">
        <v>34205</v>
      </c>
      <c r="J878" t="s">
        <v>26</v>
      </c>
      <c r="K878" t="s">
        <v>961</v>
      </c>
      <c r="L878">
        <v>0</v>
      </c>
      <c r="M878" t="s">
        <v>1487</v>
      </c>
    </row>
    <row r="879" spans="1:13" x14ac:dyDescent="0.25">
      <c r="A879">
        <v>3494</v>
      </c>
      <c r="B879">
        <v>472</v>
      </c>
      <c r="C879" t="str">
        <f>IFERROR(INDEX(customers!B879:B2378,MATCH(Purchases!B879,customers!A879:A2378)), "None")</f>
        <v>None</v>
      </c>
      <c r="D879" t="str">
        <f>INDEX(Country!$B$2:$B$26,MATCH(INDEX(customers!$D$2:$D$1501,MATCH(Purchases!B879,customers!$A$2:$A$1501)),Country!$A$2:$A$26))</f>
        <v>JAPAN</v>
      </c>
      <c r="E879" t="str">
        <f>INDEX(Region!$C$2:$F$2,MATCH(INDEX(Country!$C$2:$C$26,MATCH(Purchases!D879,Country!$B$2:$B$26)), Region!$C$1:$F$1))</f>
        <v>ASIA</v>
      </c>
      <c r="F879" t="str">
        <f>INDEX(customers!G879:G2378, MATCH(Purchases!C879,customers!B879:B2378))</f>
        <v>MACHINERY</v>
      </c>
      <c r="G879" t="s">
        <v>16</v>
      </c>
      <c r="H879">
        <v>204991.65</v>
      </c>
      <c r="I879" s="1">
        <v>34063</v>
      </c>
      <c r="J879" t="s">
        <v>10</v>
      </c>
      <c r="K879" t="s">
        <v>1488</v>
      </c>
      <c r="L879">
        <v>0</v>
      </c>
      <c r="M879" t="s">
        <v>1489</v>
      </c>
    </row>
    <row r="880" spans="1:13" x14ac:dyDescent="0.25">
      <c r="A880">
        <v>3495</v>
      </c>
      <c r="B880">
        <v>307</v>
      </c>
      <c r="C880" t="str">
        <f>IFERROR(INDEX(customers!B880:B2379,MATCH(Purchases!B880,customers!A880:A2379)), "None")</f>
        <v>None</v>
      </c>
      <c r="D880" t="str">
        <f>INDEX(Country!$B$2:$B$26,MATCH(INDEX(customers!$D$2:$D$1501,MATCH(Purchases!B880,customers!$A$2:$A$1501)),Country!$A$2:$A$26))</f>
        <v>JORDAN</v>
      </c>
      <c r="E880" t="str">
        <f>INDEX(Region!$C$2:$F$2,MATCH(INDEX(Country!$C$2:$C$26,MATCH(Purchases!D880,Country!$B$2:$B$26)), Region!$C$1:$F$1))</f>
        <v>ASIA</v>
      </c>
      <c r="F880" t="str">
        <f>INDEX(customers!G880:G2379, MATCH(Purchases!C880,customers!B880:B2379))</f>
        <v>MACHINERY</v>
      </c>
      <c r="G880" t="s">
        <v>9</v>
      </c>
      <c r="H880">
        <v>87879.06</v>
      </c>
      <c r="I880" s="1">
        <v>35121</v>
      </c>
      <c r="J880" t="s">
        <v>26</v>
      </c>
      <c r="K880" t="s">
        <v>1490</v>
      </c>
      <c r="L880">
        <v>0</v>
      </c>
      <c r="M880" t="s">
        <v>1491</v>
      </c>
    </row>
    <row r="881" spans="1:13" x14ac:dyDescent="0.25">
      <c r="A881">
        <v>3520</v>
      </c>
      <c r="B881">
        <v>1250</v>
      </c>
      <c r="C881" t="str">
        <f>IFERROR(INDEX(customers!B881:B2380,MATCH(Purchases!B881,customers!A881:A2380)), "None")</f>
        <v>Customer#000001250</v>
      </c>
      <c r="D881" t="str">
        <f>INDEX(Country!$B$2:$B$26,MATCH(INDEX(customers!$D$2:$D$1501,MATCH(Purchases!B881,customers!$A$2:$A$1501)),Country!$A$2:$A$26))</f>
        <v>INDONESIA</v>
      </c>
      <c r="E881" t="str">
        <f>INDEX(Region!$C$2:$F$2,MATCH(INDEX(Country!$C$2:$C$26,MATCH(Purchases!D881,Country!$B$2:$B$26)), Region!$C$1:$F$1))</f>
        <v>ASIA</v>
      </c>
      <c r="F881" t="str">
        <f>INDEX(customers!G881:G2380, MATCH(Purchases!C881,customers!B881:B2380))</f>
        <v>AUTOMOBILE</v>
      </c>
      <c r="G881" t="s">
        <v>9</v>
      </c>
      <c r="H881">
        <v>217904.72</v>
      </c>
      <c r="I881" s="1">
        <v>35646</v>
      </c>
      <c r="J881" t="s">
        <v>13</v>
      </c>
      <c r="K881" t="s">
        <v>1492</v>
      </c>
      <c r="L881">
        <v>0</v>
      </c>
      <c r="M881" t="s">
        <v>1493</v>
      </c>
    </row>
    <row r="882" spans="1:13" x14ac:dyDescent="0.25">
      <c r="A882">
        <v>3521</v>
      </c>
      <c r="B882">
        <v>68</v>
      </c>
      <c r="C882" t="str">
        <f>IFERROR(INDEX(customers!B882:B2381,MATCH(Purchases!B882,customers!A882:A2381)), "None")</f>
        <v>None</v>
      </c>
      <c r="D882" t="str">
        <f>INDEX(Country!$B$2:$B$26,MATCH(INDEX(customers!$D$2:$D$1501,MATCH(Purchases!B882,customers!$A$2:$A$1501)),Country!$A$2:$A$26))</f>
        <v>JAPAN</v>
      </c>
      <c r="E882" t="str">
        <f>INDEX(Region!$C$2:$F$2,MATCH(INDEX(Country!$C$2:$C$26,MATCH(Purchases!D882,Country!$B$2:$B$26)), Region!$C$1:$F$1))</f>
        <v>ASIA</v>
      </c>
      <c r="F882" t="str">
        <f>INDEX(customers!G882:G2381, MATCH(Purchases!C882,customers!B882:B2381))</f>
        <v>MACHINERY</v>
      </c>
      <c r="G882" t="s">
        <v>16</v>
      </c>
      <c r="H882">
        <v>207058.26</v>
      </c>
      <c r="I882" s="1">
        <v>33903</v>
      </c>
      <c r="J882" t="s">
        <v>10</v>
      </c>
      <c r="K882" t="s">
        <v>1494</v>
      </c>
      <c r="L882">
        <v>0</v>
      </c>
      <c r="M882" t="s">
        <v>1495</v>
      </c>
    </row>
    <row r="883" spans="1:13" x14ac:dyDescent="0.25">
      <c r="A883">
        <v>3522</v>
      </c>
      <c r="B883">
        <v>256</v>
      </c>
      <c r="C883" t="str">
        <f>IFERROR(INDEX(customers!B883:B2382,MATCH(Purchases!B883,customers!A883:A2382)), "None")</f>
        <v>None</v>
      </c>
      <c r="D883" t="str">
        <f>INDEX(Country!$B$2:$B$26,MATCH(INDEX(customers!$D$2:$D$1501,MATCH(Purchases!B883,customers!$A$2:$A$1501)),Country!$A$2:$A$26))</f>
        <v>IRAN</v>
      </c>
      <c r="E883" t="str">
        <f>INDEX(Region!$C$2:$F$2,MATCH(INDEX(Country!$C$2:$C$26,MATCH(Purchases!D883,Country!$B$2:$B$26)), Region!$C$1:$F$1))</f>
        <v>MIDDLE EAST</v>
      </c>
      <c r="F883" t="str">
        <f>INDEX(customers!G883:G2382, MATCH(Purchases!C883,customers!B883:B2382))</f>
        <v>MACHINERY</v>
      </c>
      <c r="G883" t="s">
        <v>16</v>
      </c>
      <c r="H883">
        <v>228929.46</v>
      </c>
      <c r="I883" s="1">
        <v>34603</v>
      </c>
      <c r="J883" t="s">
        <v>10</v>
      </c>
      <c r="K883" t="s">
        <v>1496</v>
      </c>
      <c r="L883">
        <v>0</v>
      </c>
      <c r="M883" t="s">
        <v>1497</v>
      </c>
    </row>
    <row r="884" spans="1:13" x14ac:dyDescent="0.25">
      <c r="A884">
        <v>3523</v>
      </c>
      <c r="B884">
        <v>1499</v>
      </c>
      <c r="C884" t="str">
        <f>IFERROR(INDEX(customers!B884:B2383,MATCH(Purchases!B884,customers!A884:A2383)), "None")</f>
        <v>Customer#000001499</v>
      </c>
      <c r="D884" t="str">
        <f>INDEX(Country!$B$2:$B$26,MATCH(INDEX(customers!$D$2:$D$1501,MATCH(Purchases!B884,customers!$A$2:$A$1501)),Country!$A$2:$A$26))</f>
        <v>CANADA</v>
      </c>
      <c r="E884" t="str">
        <f>INDEX(Region!$C$2:$F$2,MATCH(INDEX(Country!$C$2:$C$26,MATCH(Purchases!D884,Country!$B$2:$B$26)), Region!$C$1:$F$1))</f>
        <v>AMERICA</v>
      </c>
      <c r="F884" t="str">
        <f>INDEX(customers!G884:G2383, MATCH(Purchases!C884,customers!B884:B2383))</f>
        <v>AUTOMOBILE</v>
      </c>
      <c r="G884" t="s">
        <v>9</v>
      </c>
      <c r="H884">
        <v>179947.37</v>
      </c>
      <c r="I884" s="1">
        <v>35892</v>
      </c>
      <c r="J884" t="s">
        <v>26</v>
      </c>
      <c r="K884" t="s">
        <v>1498</v>
      </c>
      <c r="L884">
        <v>0</v>
      </c>
      <c r="M884" t="s">
        <v>1499</v>
      </c>
    </row>
    <row r="885" spans="1:13" x14ac:dyDescent="0.25">
      <c r="A885">
        <v>3524</v>
      </c>
      <c r="B885">
        <v>934</v>
      </c>
      <c r="C885" t="str">
        <f>IFERROR(INDEX(customers!B885:B2384,MATCH(Purchases!B885,customers!A885:A2384)), "None")</f>
        <v>Customer#000000934</v>
      </c>
      <c r="D885" t="str">
        <f>INDEX(Country!$B$2:$B$26,MATCH(INDEX(customers!$D$2:$D$1501,MATCH(Purchases!B885,customers!$A$2:$A$1501)),Country!$A$2:$A$26))</f>
        <v>JAPAN</v>
      </c>
      <c r="E885" t="str">
        <f>INDEX(Region!$C$2:$F$2,MATCH(INDEX(Country!$C$2:$C$26,MATCH(Purchases!D885,Country!$B$2:$B$26)), Region!$C$1:$F$1))</f>
        <v>ASIA</v>
      </c>
      <c r="F885" t="str">
        <f>INDEX(customers!G885:G2384, MATCH(Purchases!C885,customers!B885:B2384))</f>
        <v>AUTOMOBILE</v>
      </c>
      <c r="G885" t="s">
        <v>16</v>
      </c>
      <c r="H885">
        <v>28748.76</v>
      </c>
      <c r="I885" s="1">
        <v>33727</v>
      </c>
      <c r="J885" t="s">
        <v>26</v>
      </c>
      <c r="K885" t="s">
        <v>609</v>
      </c>
      <c r="L885">
        <v>0</v>
      </c>
      <c r="M885" t="s">
        <v>1500</v>
      </c>
    </row>
    <row r="886" spans="1:13" x14ac:dyDescent="0.25">
      <c r="A886">
        <v>3525</v>
      </c>
      <c r="B886">
        <v>1072</v>
      </c>
      <c r="C886" t="str">
        <f>IFERROR(INDEX(customers!B886:B2385,MATCH(Purchases!B886,customers!A886:A2385)), "None")</f>
        <v>Customer#000001072</v>
      </c>
      <c r="D886" t="str">
        <f>INDEX(Country!$B$2:$B$26,MATCH(INDEX(customers!$D$2:$D$1501,MATCH(Purchases!B886,customers!$A$2:$A$1501)),Country!$A$2:$A$26))</f>
        <v>EGYPT</v>
      </c>
      <c r="E886" t="str">
        <f>INDEX(Region!$C$2:$F$2,MATCH(INDEX(Country!$C$2:$C$26,MATCH(Purchases!D886,Country!$B$2:$B$26)), Region!$C$1:$F$1))</f>
        <v>MIDDLE EAST</v>
      </c>
      <c r="F886" t="str">
        <f>INDEX(customers!G886:G2385, MATCH(Purchases!C886,customers!B886:B2385))</f>
        <v>HOUSEHOLD</v>
      </c>
      <c r="G886" t="s">
        <v>9</v>
      </c>
      <c r="H886">
        <v>151567.42000000001</v>
      </c>
      <c r="I886" s="1">
        <v>35055</v>
      </c>
      <c r="J886" t="s">
        <v>23</v>
      </c>
      <c r="K886" t="s">
        <v>1501</v>
      </c>
      <c r="L886">
        <v>0</v>
      </c>
      <c r="M886" t="s">
        <v>1502</v>
      </c>
    </row>
    <row r="887" spans="1:13" x14ac:dyDescent="0.25">
      <c r="A887">
        <v>3526</v>
      </c>
      <c r="B887">
        <v>559</v>
      </c>
      <c r="C887" t="str">
        <f>IFERROR(INDEX(customers!B887:B2386,MATCH(Purchases!B887,customers!A887:A2386)), "None")</f>
        <v>None</v>
      </c>
      <c r="D887" t="str">
        <f>INDEX(Country!$B$2:$B$26,MATCH(INDEX(customers!$D$2:$D$1501,MATCH(Purchases!B887,customers!$A$2:$A$1501)),Country!$A$2:$A$26))</f>
        <v>GERMANY</v>
      </c>
      <c r="E887" t="str">
        <f>INDEX(Region!$C$2:$F$2,MATCH(INDEX(Country!$C$2:$C$26,MATCH(Purchases!D887,Country!$B$2:$B$26)), Region!$C$1:$F$1))</f>
        <v>EUROPE</v>
      </c>
      <c r="F887" t="str">
        <f>INDEX(customers!G887:G2386, MATCH(Purchases!C887,customers!B887:B2386))</f>
        <v>MACHINERY</v>
      </c>
      <c r="G887" t="s">
        <v>16</v>
      </c>
      <c r="H887">
        <v>70730.17</v>
      </c>
      <c r="I887" s="1">
        <v>34774</v>
      </c>
      <c r="J887" t="s">
        <v>10</v>
      </c>
      <c r="K887" t="s">
        <v>1503</v>
      </c>
      <c r="L887">
        <v>0</v>
      </c>
      <c r="M887" t="s">
        <v>1504</v>
      </c>
    </row>
    <row r="888" spans="1:13" x14ac:dyDescent="0.25">
      <c r="A888">
        <v>3527</v>
      </c>
      <c r="B888">
        <v>557</v>
      </c>
      <c r="C888" t="str">
        <f>IFERROR(INDEX(customers!B888:B2387,MATCH(Purchases!B888,customers!A888:A2387)), "None")</f>
        <v>None</v>
      </c>
      <c r="D888" t="str">
        <f>INDEX(Country!$B$2:$B$26,MATCH(INDEX(customers!$D$2:$D$1501,MATCH(Purchases!B888,customers!$A$2:$A$1501)),Country!$A$2:$A$26))</f>
        <v>MOROCCO</v>
      </c>
      <c r="E888" t="str">
        <f>INDEX(Region!$C$2:$F$2,MATCH(INDEX(Country!$C$2:$C$26,MATCH(Purchases!D888,Country!$B$2:$B$26)), Region!$C$1:$F$1))</f>
        <v>ASIA</v>
      </c>
      <c r="F888" t="str">
        <f>INDEX(customers!G888:G2387, MATCH(Purchases!C888,customers!B888:B2387))</f>
        <v>MACHINERY</v>
      </c>
      <c r="G888" t="s">
        <v>9</v>
      </c>
      <c r="H888">
        <v>173421.31</v>
      </c>
      <c r="I888" s="1">
        <v>35602</v>
      </c>
      <c r="J888" t="s">
        <v>10</v>
      </c>
      <c r="K888" t="s">
        <v>1505</v>
      </c>
      <c r="L888">
        <v>0</v>
      </c>
      <c r="M888" t="s">
        <v>1506</v>
      </c>
    </row>
    <row r="889" spans="1:13" x14ac:dyDescent="0.25">
      <c r="A889">
        <v>3552</v>
      </c>
      <c r="B889">
        <v>343</v>
      </c>
      <c r="C889" t="str">
        <f>IFERROR(INDEX(customers!B889:B2388,MATCH(Purchases!B889,customers!A889:A2388)), "None")</f>
        <v>None</v>
      </c>
      <c r="D889" t="str">
        <f>INDEX(Country!$B$2:$B$26,MATCH(INDEX(customers!$D$2:$D$1501,MATCH(Purchases!B889,customers!$A$2:$A$1501)),Country!$A$2:$A$26))</f>
        <v>CANADA</v>
      </c>
      <c r="E889" t="str">
        <f>INDEX(Region!$C$2:$F$2,MATCH(INDEX(Country!$C$2:$C$26,MATCH(Purchases!D889,Country!$B$2:$B$26)), Region!$C$1:$F$1))</f>
        <v>AMERICA</v>
      </c>
      <c r="F889" t="str">
        <f>INDEX(customers!G889:G2388, MATCH(Purchases!C889,customers!B889:B2388))</f>
        <v>MACHINERY</v>
      </c>
      <c r="G889" t="s">
        <v>9</v>
      </c>
      <c r="H889">
        <v>170016.99</v>
      </c>
      <c r="I889" s="1">
        <v>35543</v>
      </c>
      <c r="J889" t="s">
        <v>26</v>
      </c>
      <c r="K889" t="s">
        <v>68</v>
      </c>
      <c r="L889">
        <v>0</v>
      </c>
      <c r="M889" t="s">
        <v>1507</v>
      </c>
    </row>
    <row r="890" spans="1:13" x14ac:dyDescent="0.25">
      <c r="A890">
        <v>3553</v>
      </c>
      <c r="B890">
        <v>908</v>
      </c>
      <c r="C890" t="str">
        <f>IFERROR(INDEX(customers!B890:B2389,MATCH(Purchases!B890,customers!A890:A2389)), "None")</f>
        <v>Customer#000000908</v>
      </c>
      <c r="D890" t="str">
        <f>INDEX(Country!$B$2:$B$26,MATCH(INDEX(customers!$D$2:$D$1501,MATCH(Purchases!B890,customers!$A$2:$A$1501)),Country!$A$2:$A$26))</f>
        <v>JAPAN</v>
      </c>
      <c r="E890" t="str">
        <f>INDEX(Region!$C$2:$F$2,MATCH(INDEX(Country!$C$2:$C$26,MATCH(Purchases!D890,Country!$B$2:$B$26)), Region!$C$1:$F$1))</f>
        <v>ASIA</v>
      </c>
      <c r="F890" t="str">
        <f>INDEX(customers!G890:G2389, MATCH(Purchases!C890,customers!B890:B2389))</f>
        <v>AUTOMOBILE</v>
      </c>
      <c r="G890" t="s">
        <v>16</v>
      </c>
      <c r="H890">
        <v>165037.95000000001</v>
      </c>
      <c r="I890" s="1">
        <v>34472</v>
      </c>
      <c r="J890" t="s">
        <v>31</v>
      </c>
      <c r="K890" t="s">
        <v>338</v>
      </c>
      <c r="L890">
        <v>0</v>
      </c>
      <c r="M890" t="s">
        <v>1508</v>
      </c>
    </row>
    <row r="891" spans="1:13" x14ac:dyDescent="0.25">
      <c r="A891">
        <v>3554</v>
      </c>
      <c r="B891">
        <v>439</v>
      </c>
      <c r="C891" t="str">
        <f>IFERROR(INDEX(customers!B891:B2390,MATCH(Purchases!B891,customers!A891:A2390)), "None")</f>
        <v>None</v>
      </c>
      <c r="D891" t="str">
        <f>INDEX(Country!$B$2:$B$26,MATCH(INDEX(customers!$D$2:$D$1501,MATCH(Purchases!B891,customers!$A$2:$A$1501)),Country!$A$2:$A$26))</f>
        <v>KENYA</v>
      </c>
      <c r="E891" t="str">
        <f>INDEX(Region!$C$2:$F$2,MATCH(INDEX(Country!$C$2:$C$26,MATCH(Purchases!D891,Country!$B$2:$B$26)), Region!$C$1:$F$1))</f>
        <v>ASIA</v>
      </c>
      <c r="F891" t="str">
        <f>INDEX(customers!G891:G2390, MATCH(Purchases!C891,customers!B891:B2390))</f>
        <v>MACHINERY</v>
      </c>
      <c r="G891" t="s">
        <v>9</v>
      </c>
      <c r="H891">
        <v>151890.41</v>
      </c>
      <c r="I891" s="1">
        <v>34867</v>
      </c>
      <c r="J891" t="s">
        <v>10</v>
      </c>
      <c r="K891" t="s">
        <v>405</v>
      </c>
      <c r="L891">
        <v>0</v>
      </c>
      <c r="M891" t="s">
        <v>1509</v>
      </c>
    </row>
    <row r="892" spans="1:13" x14ac:dyDescent="0.25">
      <c r="A892">
        <v>3555</v>
      </c>
      <c r="B892">
        <v>455</v>
      </c>
      <c r="C892" t="str">
        <f>IFERROR(INDEX(customers!B892:B2391,MATCH(Purchases!B892,customers!A892:A2391)), "None")</f>
        <v>None</v>
      </c>
      <c r="D892" t="str">
        <f>INDEX(Country!$B$2:$B$26,MATCH(INDEX(customers!$D$2:$D$1501,MATCH(Purchases!B892,customers!$A$2:$A$1501)),Country!$A$2:$A$26))</f>
        <v>FRANCE</v>
      </c>
      <c r="E892" t="str">
        <f>INDEX(Region!$C$2:$F$2,MATCH(INDEX(Country!$C$2:$C$26,MATCH(Purchases!D892,Country!$B$2:$B$26)), Region!$C$1:$F$1))</f>
        <v>EUROPE</v>
      </c>
      <c r="F892" t="str">
        <f>INDEX(customers!G892:G2391, MATCH(Purchases!C892,customers!B892:B2391))</f>
        <v>MACHINERY</v>
      </c>
      <c r="G892" t="s">
        <v>9</v>
      </c>
      <c r="H892">
        <v>178654.01</v>
      </c>
      <c r="I892" s="1">
        <v>35253</v>
      </c>
      <c r="J892" t="s">
        <v>10</v>
      </c>
      <c r="K892" t="s">
        <v>1510</v>
      </c>
      <c r="L892">
        <v>0</v>
      </c>
      <c r="M892" t="s">
        <v>1511</v>
      </c>
    </row>
    <row r="893" spans="1:13" x14ac:dyDescent="0.25">
      <c r="A893">
        <v>3556</v>
      </c>
      <c r="B893">
        <v>148</v>
      </c>
      <c r="C893" t="str">
        <f>IFERROR(INDEX(customers!B893:B2392,MATCH(Purchases!B893,customers!A893:A2392)), "None")</f>
        <v>None</v>
      </c>
      <c r="D893" t="str">
        <f>INDEX(Country!$B$2:$B$26,MATCH(INDEX(customers!$D$2:$D$1501,MATCH(Purchases!B893,customers!$A$2:$A$1501)),Country!$A$2:$A$26))</f>
        <v>IRAQ</v>
      </c>
      <c r="E893" t="str">
        <f>INDEX(Region!$C$2:$F$2,MATCH(INDEX(Country!$C$2:$C$26,MATCH(Purchases!D893,Country!$B$2:$B$26)), Region!$C$1:$F$1))</f>
        <v>MIDDLE EAST</v>
      </c>
      <c r="F893" t="str">
        <f>INDEX(customers!G893:G2392, MATCH(Purchases!C893,customers!B893:B2392))</f>
        <v>MACHINERY</v>
      </c>
      <c r="G893" t="s">
        <v>16</v>
      </c>
      <c r="H893">
        <v>159831.74</v>
      </c>
      <c r="I893" s="1">
        <v>33870</v>
      </c>
      <c r="J893" t="s">
        <v>23</v>
      </c>
      <c r="K893" t="s">
        <v>1512</v>
      </c>
      <c r="L893">
        <v>0</v>
      </c>
      <c r="M893" t="s">
        <v>1513</v>
      </c>
    </row>
    <row r="894" spans="1:13" x14ac:dyDescent="0.25">
      <c r="A894">
        <v>3557</v>
      </c>
      <c r="B894">
        <v>1192</v>
      </c>
      <c r="C894" t="str">
        <f>IFERROR(INDEX(customers!B894:B2393,MATCH(Purchases!B894,customers!A894:A2393)), "None")</f>
        <v>Customer#000001192</v>
      </c>
      <c r="D894" t="str">
        <f>INDEX(Country!$B$2:$B$26,MATCH(INDEX(customers!$D$2:$D$1501,MATCH(Purchases!B894,customers!$A$2:$A$1501)),Country!$A$2:$A$26))</f>
        <v>SAUDI ARABIA</v>
      </c>
      <c r="E894" t="str">
        <f>INDEX(Region!$C$2:$F$2,MATCH(INDEX(Country!$C$2:$C$26,MATCH(Purchases!D894,Country!$B$2:$B$26)), Region!$C$1:$F$1))</f>
        <v>MIDDLE EAST</v>
      </c>
      <c r="F894" t="str">
        <f>INDEX(customers!G894:G2393, MATCH(Purchases!C894,customers!B894:B2393))</f>
        <v>BUILDING</v>
      </c>
      <c r="G894" t="s">
        <v>16</v>
      </c>
      <c r="H894">
        <v>116288.27</v>
      </c>
      <c r="I894" s="1">
        <v>33917</v>
      </c>
      <c r="J894" t="s">
        <v>26</v>
      </c>
      <c r="K894" t="s">
        <v>827</v>
      </c>
      <c r="L894">
        <v>0</v>
      </c>
      <c r="M894" t="s">
        <v>1514</v>
      </c>
    </row>
    <row r="895" spans="1:13" x14ac:dyDescent="0.25">
      <c r="A895">
        <v>3558</v>
      </c>
      <c r="B895">
        <v>265</v>
      </c>
      <c r="C895" t="str">
        <f>IFERROR(INDEX(customers!B895:B2394,MATCH(Purchases!B895,customers!A895:A2394)), "None")</f>
        <v>None</v>
      </c>
      <c r="D895" t="str">
        <f>INDEX(Country!$B$2:$B$26,MATCH(INDEX(customers!$D$2:$D$1501,MATCH(Purchases!B895,customers!$A$2:$A$1501)),Country!$A$2:$A$26))</f>
        <v>PERU</v>
      </c>
      <c r="E895" t="str">
        <f>INDEX(Region!$C$2:$F$2,MATCH(INDEX(Country!$C$2:$C$26,MATCH(Purchases!D895,Country!$B$2:$B$26)), Region!$C$1:$F$1))</f>
        <v>ASIA</v>
      </c>
      <c r="F895" t="str">
        <f>INDEX(customers!G895:G2394, MATCH(Purchases!C895,customers!B895:B2394))</f>
        <v>MACHINERY</v>
      </c>
      <c r="G895" t="s">
        <v>9</v>
      </c>
      <c r="H895">
        <v>162598.01</v>
      </c>
      <c r="I895" s="1">
        <v>35124</v>
      </c>
      <c r="J895" t="s">
        <v>13</v>
      </c>
      <c r="K895" t="s">
        <v>236</v>
      </c>
      <c r="L895">
        <v>0</v>
      </c>
      <c r="M895" t="s">
        <v>1515</v>
      </c>
    </row>
    <row r="896" spans="1:13" x14ac:dyDescent="0.25">
      <c r="A896">
        <v>3559</v>
      </c>
      <c r="B896">
        <v>1054</v>
      </c>
      <c r="C896" t="str">
        <f>IFERROR(INDEX(customers!B896:B2395,MATCH(Purchases!B896,customers!A896:A2395)), "None")</f>
        <v>Customer#000001054</v>
      </c>
      <c r="D896" t="str">
        <f>INDEX(Country!$B$2:$B$26,MATCH(INDEX(customers!$D$2:$D$1501,MATCH(Purchases!B896,customers!$A$2:$A$1501)),Country!$A$2:$A$26))</f>
        <v>VIETNAM</v>
      </c>
      <c r="E896" t="str">
        <f>INDEX(Region!$C$2:$F$2,MATCH(INDEX(Country!$C$2:$C$26,MATCH(Purchases!D896,Country!$B$2:$B$26)), Region!$C$1:$F$1))</f>
        <v>ASIA</v>
      </c>
      <c r="F896" t="str">
        <f>INDEX(customers!G896:G2395, MATCH(Purchases!C896,customers!B896:B2395))</f>
        <v>HOUSEHOLD</v>
      </c>
      <c r="G896" t="s">
        <v>16</v>
      </c>
      <c r="H896">
        <v>55757.49</v>
      </c>
      <c r="I896" s="1">
        <v>33901</v>
      </c>
      <c r="J896" t="s">
        <v>31</v>
      </c>
      <c r="K896" t="s">
        <v>1516</v>
      </c>
      <c r="L896">
        <v>0</v>
      </c>
      <c r="M896" t="s">
        <v>1517</v>
      </c>
    </row>
    <row r="897" spans="1:13" x14ac:dyDescent="0.25">
      <c r="A897">
        <v>3584</v>
      </c>
      <c r="B897">
        <v>118</v>
      </c>
      <c r="C897" t="str">
        <f>IFERROR(INDEX(customers!B897:B2396,MATCH(Purchases!B897,customers!A897:A2396)), "None")</f>
        <v>None</v>
      </c>
      <c r="D897" t="str">
        <f>INDEX(Country!$B$2:$B$26,MATCH(INDEX(customers!$D$2:$D$1501,MATCH(Purchases!B897,customers!$A$2:$A$1501)),Country!$A$2:$A$26))</f>
        <v>CHINA</v>
      </c>
      <c r="E897" t="str">
        <f>INDEX(Region!$C$2:$F$2,MATCH(INDEX(Country!$C$2:$C$26,MATCH(Purchases!D897,Country!$B$2:$B$26)), Region!$C$1:$F$1))</f>
        <v>AMERICA</v>
      </c>
      <c r="F897" t="str">
        <f>INDEX(customers!G897:G2396, MATCH(Purchases!C897,customers!B897:B2396))</f>
        <v>MACHINERY</v>
      </c>
      <c r="G897" t="s">
        <v>9</v>
      </c>
      <c r="H897">
        <v>101937.04</v>
      </c>
      <c r="I897" s="1">
        <v>35653</v>
      </c>
      <c r="J897" t="s">
        <v>13</v>
      </c>
      <c r="K897" t="s">
        <v>1187</v>
      </c>
      <c r="L897">
        <v>0</v>
      </c>
      <c r="M897" t="s">
        <v>1518</v>
      </c>
    </row>
    <row r="898" spans="1:13" x14ac:dyDescent="0.25">
      <c r="A898">
        <v>3585</v>
      </c>
      <c r="B898">
        <v>1381</v>
      </c>
      <c r="C898" t="str">
        <f>IFERROR(INDEX(customers!B898:B2397,MATCH(Purchases!B898,customers!A898:A2397)), "None")</f>
        <v>Customer#000001381</v>
      </c>
      <c r="D898" t="str">
        <f>INDEX(Country!$B$2:$B$26,MATCH(INDEX(customers!$D$2:$D$1501,MATCH(Purchases!B898,customers!$A$2:$A$1501)),Country!$A$2:$A$26))</f>
        <v>RUSSIA</v>
      </c>
      <c r="E898" t="str">
        <f>INDEX(Region!$C$2:$F$2,MATCH(INDEX(Country!$C$2:$C$26,MATCH(Purchases!D898,Country!$B$2:$B$26)), Region!$C$1:$F$1))</f>
        <v>EUROPE</v>
      </c>
      <c r="F898" t="str">
        <f>INDEX(customers!G898:G2397, MATCH(Purchases!C898,customers!B898:B2397))</f>
        <v>BUILDING</v>
      </c>
      <c r="G898" t="s">
        <v>16</v>
      </c>
      <c r="H898">
        <v>206416.27</v>
      </c>
      <c r="I898" s="1">
        <v>34661</v>
      </c>
      <c r="J898" t="s">
        <v>26</v>
      </c>
      <c r="K898" t="s">
        <v>116</v>
      </c>
      <c r="L898">
        <v>0</v>
      </c>
      <c r="M898" t="s">
        <v>1519</v>
      </c>
    </row>
    <row r="899" spans="1:13" x14ac:dyDescent="0.25">
      <c r="A899">
        <v>3586</v>
      </c>
      <c r="B899">
        <v>1201</v>
      </c>
      <c r="C899" t="str">
        <f>IFERROR(INDEX(customers!B899:B2398,MATCH(Purchases!B899,customers!A899:A2398)), "None")</f>
        <v>Customer#000001201</v>
      </c>
      <c r="D899" t="str">
        <f>INDEX(Country!$B$2:$B$26,MATCH(INDEX(customers!$D$2:$D$1501,MATCH(Purchases!B899,customers!$A$2:$A$1501)),Country!$A$2:$A$26))</f>
        <v>IRAN</v>
      </c>
      <c r="E899" t="str">
        <f>INDEX(Region!$C$2:$F$2,MATCH(INDEX(Country!$C$2:$C$26,MATCH(Purchases!D899,Country!$B$2:$B$26)), Region!$C$1:$F$1))</f>
        <v>MIDDLE EAST</v>
      </c>
      <c r="F899" t="str">
        <f>INDEX(customers!G899:G2398, MATCH(Purchases!C899,customers!B899:B2398))</f>
        <v>BUILDING</v>
      </c>
      <c r="G899" t="s">
        <v>16</v>
      </c>
      <c r="H899">
        <v>171227.96</v>
      </c>
      <c r="I899" s="1">
        <v>34308</v>
      </c>
      <c r="J899" t="s">
        <v>26</v>
      </c>
      <c r="K899" t="s">
        <v>692</v>
      </c>
      <c r="L899">
        <v>0</v>
      </c>
      <c r="M899" t="s">
        <v>1520</v>
      </c>
    </row>
    <row r="900" spans="1:13" x14ac:dyDescent="0.25">
      <c r="A900">
        <v>3587</v>
      </c>
      <c r="B900">
        <v>775</v>
      </c>
      <c r="C900" t="str">
        <f>IFERROR(INDEX(customers!B900:B2399,MATCH(Purchases!B900,customers!A900:A2399)), "None")</f>
        <v>None</v>
      </c>
      <c r="D900" t="str">
        <f>INDEX(Country!$B$2:$B$26,MATCH(INDEX(customers!$D$2:$D$1501,MATCH(Purchases!B900,customers!$A$2:$A$1501)),Country!$A$2:$A$26))</f>
        <v>PERU</v>
      </c>
      <c r="E900" t="str">
        <f>INDEX(Region!$C$2:$F$2,MATCH(INDEX(Country!$C$2:$C$26,MATCH(Purchases!D900,Country!$B$2:$B$26)), Region!$C$1:$F$1))</f>
        <v>ASIA</v>
      </c>
      <c r="F900" t="str">
        <f>INDEX(customers!G900:G2399, MATCH(Purchases!C900,customers!B900:B2399))</f>
        <v>MACHINERY</v>
      </c>
      <c r="G900" t="s">
        <v>9</v>
      </c>
      <c r="H900">
        <v>225119.62</v>
      </c>
      <c r="I900" s="1">
        <v>35195</v>
      </c>
      <c r="J900" t="s">
        <v>23</v>
      </c>
      <c r="K900" t="s">
        <v>1051</v>
      </c>
      <c r="L900">
        <v>0</v>
      </c>
      <c r="M900" t="s">
        <v>1521</v>
      </c>
    </row>
    <row r="901" spans="1:13" x14ac:dyDescent="0.25">
      <c r="A901">
        <v>3588</v>
      </c>
      <c r="B901">
        <v>1186</v>
      </c>
      <c r="C901" t="str">
        <f>IFERROR(INDEX(customers!B901:B2400,MATCH(Purchases!B901,customers!A901:A2400)), "None")</f>
        <v>Customer#000001186</v>
      </c>
      <c r="D901" t="str">
        <f>INDEX(Country!$B$2:$B$26,MATCH(INDEX(customers!$D$2:$D$1501,MATCH(Purchases!B901,customers!$A$2:$A$1501)),Country!$A$2:$A$26))</f>
        <v>UNITED KINGDOM</v>
      </c>
      <c r="E901" t="str">
        <f>INDEX(Region!$C$2:$F$2,MATCH(INDEX(Country!$C$2:$C$26,MATCH(Purchases!D901,Country!$B$2:$B$26)), Region!$C$1:$F$1))</f>
        <v>MIDDLE EAST</v>
      </c>
      <c r="F901" t="str">
        <f>INDEX(customers!G901:G2400, MATCH(Purchases!C901,customers!B901:B2400))</f>
        <v>BUILDING</v>
      </c>
      <c r="G901" t="s">
        <v>16</v>
      </c>
      <c r="H901">
        <v>287191.28999999998</v>
      </c>
      <c r="I901" s="1">
        <v>34777</v>
      </c>
      <c r="J901" t="s">
        <v>23</v>
      </c>
      <c r="K901" t="s">
        <v>443</v>
      </c>
      <c r="L901">
        <v>0</v>
      </c>
      <c r="M901" t="s">
        <v>1522</v>
      </c>
    </row>
    <row r="902" spans="1:13" x14ac:dyDescent="0.25">
      <c r="A902">
        <v>3589</v>
      </c>
      <c r="B902">
        <v>307</v>
      </c>
      <c r="C902" t="str">
        <f>IFERROR(INDEX(customers!B902:B2401,MATCH(Purchases!B902,customers!A902:A2401)), "None")</f>
        <v>None</v>
      </c>
      <c r="D902" t="str">
        <f>INDEX(Country!$B$2:$B$26,MATCH(INDEX(customers!$D$2:$D$1501,MATCH(Purchases!B902,customers!$A$2:$A$1501)),Country!$A$2:$A$26))</f>
        <v>JORDAN</v>
      </c>
      <c r="E902" t="str">
        <f>INDEX(Region!$C$2:$F$2,MATCH(INDEX(Country!$C$2:$C$26,MATCH(Purchases!D902,Country!$B$2:$B$26)), Region!$C$1:$F$1))</f>
        <v>ASIA</v>
      </c>
      <c r="F902" t="str">
        <f>INDEX(customers!G902:G2401, MATCH(Purchases!C902,customers!B902:B2401))</f>
        <v>MACHINERY</v>
      </c>
      <c r="G902" t="s">
        <v>16</v>
      </c>
      <c r="H902">
        <v>52846.720000000001</v>
      </c>
      <c r="I902" s="1">
        <v>34480</v>
      </c>
      <c r="J902" t="s">
        <v>26</v>
      </c>
      <c r="K902" t="s">
        <v>1492</v>
      </c>
      <c r="L902">
        <v>0</v>
      </c>
      <c r="M902" t="s">
        <v>1523</v>
      </c>
    </row>
    <row r="903" spans="1:13" x14ac:dyDescent="0.25">
      <c r="A903">
        <v>3590</v>
      </c>
      <c r="B903">
        <v>1489</v>
      </c>
      <c r="C903" t="str">
        <f>IFERROR(INDEX(customers!B903:B2402,MATCH(Purchases!B903,customers!A903:A2402)), "None")</f>
        <v>Customer#000001489</v>
      </c>
      <c r="D903" t="str">
        <f>INDEX(Country!$B$2:$B$26,MATCH(INDEX(customers!$D$2:$D$1501,MATCH(Purchases!B903,customers!$A$2:$A$1501)),Country!$A$2:$A$26))</f>
        <v>INDONESIA</v>
      </c>
      <c r="E903" t="str">
        <f>INDEX(Region!$C$2:$F$2,MATCH(INDEX(Country!$C$2:$C$26,MATCH(Purchases!D903,Country!$B$2:$B$26)), Region!$C$1:$F$1))</f>
        <v>ASIA</v>
      </c>
      <c r="F903" t="str">
        <f>INDEX(customers!G903:G2402, MATCH(Purchases!C903,customers!B903:B2402))</f>
        <v>MACHINERY</v>
      </c>
      <c r="G903" t="s">
        <v>48</v>
      </c>
      <c r="H903">
        <v>352720.59</v>
      </c>
      <c r="I903" s="1">
        <v>34832</v>
      </c>
      <c r="J903" t="s">
        <v>10</v>
      </c>
      <c r="K903" t="s">
        <v>886</v>
      </c>
      <c r="L903">
        <v>0</v>
      </c>
      <c r="M903" t="s">
        <v>1524</v>
      </c>
    </row>
    <row r="904" spans="1:13" x14ac:dyDescent="0.25">
      <c r="A904">
        <v>3591</v>
      </c>
      <c r="B904">
        <v>1345</v>
      </c>
      <c r="C904" t="str">
        <f>IFERROR(INDEX(customers!B904:B2403,MATCH(Purchases!B904,customers!A904:A2403)), "None")</f>
        <v>Customer#000001345</v>
      </c>
      <c r="D904" t="str">
        <f>INDEX(Country!$B$2:$B$26,MATCH(INDEX(customers!$D$2:$D$1501,MATCH(Purchases!B904,customers!$A$2:$A$1501)),Country!$A$2:$A$26))</f>
        <v>INDONESIA</v>
      </c>
      <c r="E904" t="str">
        <f>INDEX(Region!$C$2:$F$2,MATCH(INDEX(Country!$C$2:$C$26,MATCH(Purchases!D904,Country!$B$2:$B$26)), Region!$C$1:$F$1))</f>
        <v>ASIA</v>
      </c>
      <c r="F904" t="str">
        <f>INDEX(customers!G904:G2403, MATCH(Purchases!C904,customers!B904:B2403))</f>
        <v>BUILDING</v>
      </c>
      <c r="G904" t="s">
        <v>16</v>
      </c>
      <c r="H904">
        <v>138408.31</v>
      </c>
      <c r="I904" s="1">
        <v>34311</v>
      </c>
      <c r="J904" t="s">
        <v>31</v>
      </c>
      <c r="K904" t="s">
        <v>1117</v>
      </c>
      <c r="L904">
        <v>0</v>
      </c>
      <c r="M904" t="s">
        <v>1525</v>
      </c>
    </row>
    <row r="905" spans="1:13" x14ac:dyDescent="0.25">
      <c r="A905">
        <v>3616</v>
      </c>
      <c r="B905">
        <v>1273</v>
      </c>
      <c r="C905" t="str">
        <f>IFERROR(INDEX(customers!B905:B2404,MATCH(Purchases!B905,customers!A905:A2404)), "None")</f>
        <v>Customer#000001273</v>
      </c>
      <c r="D905" t="str">
        <f>INDEX(Country!$B$2:$B$26,MATCH(INDEX(customers!$D$2:$D$1501,MATCH(Purchases!B905,customers!$A$2:$A$1501)),Country!$A$2:$A$26))</f>
        <v>JAPAN</v>
      </c>
      <c r="E905" t="str">
        <f>INDEX(Region!$C$2:$F$2,MATCH(INDEX(Country!$C$2:$C$26,MATCH(Purchases!D905,Country!$B$2:$B$26)), Region!$C$1:$F$1))</f>
        <v>ASIA</v>
      </c>
      <c r="F905" t="str">
        <f>INDEX(customers!G905:G2404, MATCH(Purchases!C905,customers!B905:B2404))</f>
        <v>AUTOMOBILE</v>
      </c>
      <c r="G905" t="s">
        <v>16</v>
      </c>
      <c r="H905">
        <v>90467.25</v>
      </c>
      <c r="I905" s="1">
        <v>34381</v>
      </c>
      <c r="J905" t="s">
        <v>23</v>
      </c>
      <c r="K905" t="s">
        <v>560</v>
      </c>
      <c r="L905">
        <v>0</v>
      </c>
      <c r="M905" t="s">
        <v>1526</v>
      </c>
    </row>
    <row r="906" spans="1:13" x14ac:dyDescent="0.25">
      <c r="A906">
        <v>3617</v>
      </c>
      <c r="B906">
        <v>394</v>
      </c>
      <c r="C906" t="str">
        <f>IFERROR(INDEX(customers!B906:B2405,MATCH(Purchases!B906,customers!A906:A2405)), "None")</f>
        <v>None</v>
      </c>
      <c r="D906" t="str">
        <f>INDEX(Country!$B$2:$B$26,MATCH(INDEX(customers!$D$2:$D$1501,MATCH(Purchases!B906,customers!$A$2:$A$1501)),Country!$A$2:$A$26))</f>
        <v>UNITED KINGDOM</v>
      </c>
      <c r="E906" t="str">
        <f>INDEX(Region!$C$2:$F$2,MATCH(INDEX(Country!$C$2:$C$26,MATCH(Purchases!D906,Country!$B$2:$B$26)), Region!$C$1:$F$1))</f>
        <v>MIDDLE EAST</v>
      </c>
      <c r="F906" t="str">
        <f>INDEX(customers!G906:G2405, MATCH(Purchases!C906,customers!B906:B2405))</f>
        <v>MACHINERY</v>
      </c>
      <c r="G906" t="s">
        <v>9</v>
      </c>
      <c r="H906">
        <v>181875.51</v>
      </c>
      <c r="I906" s="1">
        <v>35143</v>
      </c>
      <c r="J906" t="s">
        <v>31</v>
      </c>
      <c r="K906" t="s">
        <v>968</v>
      </c>
      <c r="L906">
        <v>0</v>
      </c>
      <c r="M906" t="s">
        <v>1527</v>
      </c>
    </row>
    <row r="907" spans="1:13" x14ac:dyDescent="0.25">
      <c r="A907">
        <v>3618</v>
      </c>
      <c r="B907">
        <v>98</v>
      </c>
      <c r="C907" t="str">
        <f>IFERROR(INDEX(customers!B907:B2406,MATCH(Purchases!B907,customers!A907:A2406)), "None")</f>
        <v>None</v>
      </c>
      <c r="D907" t="str">
        <f>INDEX(Country!$B$2:$B$26,MATCH(INDEX(customers!$D$2:$D$1501,MATCH(Purchases!B907,customers!$A$2:$A$1501)),Country!$A$2:$A$26))</f>
        <v>JAPAN</v>
      </c>
      <c r="E907" t="str">
        <f>INDEX(Region!$C$2:$F$2,MATCH(INDEX(Country!$C$2:$C$26,MATCH(Purchases!D907,Country!$B$2:$B$26)), Region!$C$1:$F$1))</f>
        <v>ASIA</v>
      </c>
      <c r="F907" t="str">
        <f>INDEX(customers!G907:G2406, MATCH(Purchases!C907,customers!B907:B2406))</f>
        <v>MACHINERY</v>
      </c>
      <c r="G907" t="s">
        <v>9</v>
      </c>
      <c r="H907">
        <v>185247.02</v>
      </c>
      <c r="I907" s="1">
        <v>35777</v>
      </c>
      <c r="J907" t="s">
        <v>31</v>
      </c>
      <c r="K907" t="s">
        <v>486</v>
      </c>
      <c r="L907">
        <v>0</v>
      </c>
      <c r="M907" t="s">
        <v>1528</v>
      </c>
    </row>
    <row r="908" spans="1:13" x14ac:dyDescent="0.25">
      <c r="A908">
        <v>3619</v>
      </c>
      <c r="B908">
        <v>1489</v>
      </c>
      <c r="C908" t="str">
        <f>IFERROR(INDEX(customers!B908:B2407,MATCH(Purchases!B908,customers!A908:A2407)), "None")</f>
        <v>Customer#000001489</v>
      </c>
      <c r="D908" t="str">
        <f>INDEX(Country!$B$2:$B$26,MATCH(INDEX(customers!$D$2:$D$1501,MATCH(Purchases!B908,customers!$A$2:$A$1501)),Country!$A$2:$A$26))</f>
        <v>INDONESIA</v>
      </c>
      <c r="E908" t="str">
        <f>INDEX(Region!$C$2:$F$2,MATCH(INDEX(Country!$C$2:$C$26,MATCH(Purchases!D908,Country!$B$2:$B$26)), Region!$C$1:$F$1))</f>
        <v>ASIA</v>
      </c>
      <c r="F908" t="str">
        <f>INDEX(customers!G908:G2407, MATCH(Purchases!C908,customers!B908:B2407))</f>
        <v>MACHINERY</v>
      </c>
      <c r="G908" t="s">
        <v>9</v>
      </c>
      <c r="H908">
        <v>320560.24</v>
      </c>
      <c r="I908" s="1">
        <v>35389</v>
      </c>
      <c r="J908" t="s">
        <v>26</v>
      </c>
      <c r="K908" t="s">
        <v>684</v>
      </c>
      <c r="L908">
        <v>0</v>
      </c>
      <c r="M908" t="s">
        <v>1529</v>
      </c>
    </row>
    <row r="909" spans="1:13" x14ac:dyDescent="0.25">
      <c r="A909">
        <v>3620</v>
      </c>
      <c r="B909">
        <v>440</v>
      </c>
      <c r="C909" t="str">
        <f>IFERROR(INDEX(customers!B909:B2408,MATCH(Purchases!B909,customers!A909:A2408)), "None")</f>
        <v>None</v>
      </c>
      <c r="D909" t="str">
        <f>INDEX(Country!$B$2:$B$26,MATCH(INDEX(customers!$D$2:$D$1501,MATCH(Purchases!B909,customers!$A$2:$A$1501)),Country!$A$2:$A$26))</f>
        <v>CANADA</v>
      </c>
      <c r="E909" t="str">
        <f>INDEX(Region!$C$2:$F$2,MATCH(INDEX(Country!$C$2:$C$26,MATCH(Purchases!D909,Country!$B$2:$B$26)), Region!$C$1:$F$1))</f>
        <v>AMERICA</v>
      </c>
      <c r="F909" t="str">
        <f>INDEX(customers!G909:G2408, MATCH(Purchases!C909,customers!B909:B2408))</f>
        <v>MACHINERY</v>
      </c>
      <c r="G909" t="s">
        <v>9</v>
      </c>
      <c r="H909">
        <v>90481.44</v>
      </c>
      <c r="I909" s="1">
        <v>35496</v>
      </c>
      <c r="J909" t="s">
        <v>10</v>
      </c>
      <c r="K909" t="s">
        <v>19</v>
      </c>
      <c r="L909">
        <v>0</v>
      </c>
      <c r="M909" t="s">
        <v>1530</v>
      </c>
    </row>
    <row r="910" spans="1:13" x14ac:dyDescent="0.25">
      <c r="A910">
        <v>3621</v>
      </c>
      <c r="B910">
        <v>1408</v>
      </c>
      <c r="C910" t="str">
        <f>IFERROR(INDEX(customers!B910:B2409,MATCH(Purchases!B910,customers!A910:A2409)), "None")</f>
        <v>Customer#000001408</v>
      </c>
      <c r="D910" t="str">
        <f>INDEX(Country!$B$2:$B$26,MATCH(INDEX(customers!$D$2:$D$1501,MATCH(Purchases!B910,customers!$A$2:$A$1501)),Country!$A$2:$A$26))</f>
        <v>IRAQ</v>
      </c>
      <c r="E910" t="str">
        <f>INDEX(Region!$C$2:$F$2,MATCH(INDEX(Country!$C$2:$C$26,MATCH(Purchases!D910,Country!$B$2:$B$26)), Region!$C$1:$F$1))</f>
        <v>MIDDLE EAST</v>
      </c>
      <c r="F910" t="str">
        <f>INDEX(customers!G910:G2409, MATCH(Purchases!C910,customers!B910:B2409))</f>
        <v>HOUSEHOLD</v>
      </c>
      <c r="G910" t="s">
        <v>16</v>
      </c>
      <c r="H910">
        <v>149743.35999999999</v>
      </c>
      <c r="I910" s="1">
        <v>34095</v>
      </c>
      <c r="J910" t="s">
        <v>31</v>
      </c>
      <c r="K910" t="s">
        <v>223</v>
      </c>
      <c r="L910">
        <v>0</v>
      </c>
      <c r="M910" t="s">
        <v>1531</v>
      </c>
    </row>
    <row r="911" spans="1:13" x14ac:dyDescent="0.25">
      <c r="A911">
        <v>3622</v>
      </c>
      <c r="B911">
        <v>901</v>
      </c>
      <c r="C911" t="str">
        <f>IFERROR(INDEX(customers!B911:B2410,MATCH(Purchases!B911,customers!A911:A2410)), "None")</f>
        <v>None</v>
      </c>
      <c r="D911" t="str">
        <f>INDEX(Country!$B$2:$B$26,MATCH(INDEX(customers!$D$2:$D$1501,MATCH(Purchases!B911,customers!$A$2:$A$1501)),Country!$A$2:$A$26))</f>
        <v>JAPAN</v>
      </c>
      <c r="E911" t="str">
        <f>INDEX(Region!$C$2:$F$2,MATCH(INDEX(Country!$C$2:$C$26,MATCH(Purchases!D911,Country!$B$2:$B$26)), Region!$C$1:$F$1))</f>
        <v>ASIA</v>
      </c>
      <c r="F911" t="str">
        <f>INDEX(customers!G911:G2410, MATCH(Purchases!C911,customers!B911:B2410))</f>
        <v>MACHINERY</v>
      </c>
      <c r="G911" t="s">
        <v>9</v>
      </c>
      <c r="H911">
        <v>174438.86</v>
      </c>
      <c r="I911" s="1">
        <v>35030</v>
      </c>
      <c r="J911" t="s">
        <v>10</v>
      </c>
      <c r="K911" t="s">
        <v>410</v>
      </c>
      <c r="L911">
        <v>0</v>
      </c>
      <c r="M911" t="s">
        <v>1532</v>
      </c>
    </row>
    <row r="912" spans="1:13" x14ac:dyDescent="0.25">
      <c r="A912">
        <v>3623</v>
      </c>
      <c r="B912">
        <v>29</v>
      </c>
      <c r="C912" t="str">
        <f>IFERROR(INDEX(customers!B912:B2411,MATCH(Purchases!B912,customers!A912:A2411)), "None")</f>
        <v>None</v>
      </c>
      <c r="D912" t="str">
        <f>INDEX(Country!$B$2:$B$26,MATCH(INDEX(customers!$D$2:$D$1501,MATCH(Purchases!B912,customers!$A$2:$A$1501)),Country!$A$2:$A$26))</f>
        <v>ALGERIA</v>
      </c>
      <c r="E912" t="e">
        <f>INDEX(Region!$C$2:$F$2,MATCH(INDEX(Country!$C$2:$C$26,MATCH(Purchases!D912,Country!$B$2:$B$26)), Region!$C$1:$F$1))</f>
        <v>#N/A</v>
      </c>
      <c r="F912" t="str">
        <f>INDEX(customers!G912:G2411, MATCH(Purchases!C912,customers!B912:B2411))</f>
        <v>MACHINERY</v>
      </c>
      <c r="G912" t="s">
        <v>9</v>
      </c>
      <c r="H912">
        <v>253649.01</v>
      </c>
      <c r="I912" s="1">
        <v>35425</v>
      </c>
      <c r="J912" t="s">
        <v>13</v>
      </c>
      <c r="K912" t="s">
        <v>1284</v>
      </c>
      <c r="L912">
        <v>0</v>
      </c>
      <c r="M912" t="s">
        <v>1533</v>
      </c>
    </row>
    <row r="913" spans="1:13" x14ac:dyDescent="0.25">
      <c r="A913">
        <v>3648</v>
      </c>
      <c r="B913">
        <v>1249</v>
      </c>
      <c r="C913" t="str">
        <f>IFERROR(INDEX(customers!B913:B2412,MATCH(Purchases!B913,customers!A913:A2412)), "None")</f>
        <v>Customer#000001249</v>
      </c>
      <c r="D913" t="str">
        <f>INDEX(Country!$B$2:$B$26,MATCH(INDEX(customers!$D$2:$D$1501,MATCH(Purchases!B913,customers!$A$2:$A$1501)),Country!$A$2:$A$26))</f>
        <v>GERMANY</v>
      </c>
      <c r="E913" t="str">
        <f>INDEX(Region!$C$2:$F$2,MATCH(INDEX(Country!$C$2:$C$26,MATCH(Purchases!D913,Country!$B$2:$B$26)), Region!$C$1:$F$1))</f>
        <v>EUROPE</v>
      </c>
      <c r="F913" t="str">
        <f>INDEX(customers!G913:G2412, MATCH(Purchases!C913,customers!B913:B2412))</f>
        <v>BUILDING</v>
      </c>
      <c r="G913" t="s">
        <v>16</v>
      </c>
      <c r="H913">
        <v>240597.67</v>
      </c>
      <c r="I913" s="1">
        <v>34137</v>
      </c>
      <c r="J913" t="s">
        <v>10</v>
      </c>
      <c r="K913" t="s">
        <v>935</v>
      </c>
      <c r="L913">
        <v>0</v>
      </c>
      <c r="M913" t="s">
        <v>1534</v>
      </c>
    </row>
    <row r="914" spans="1:13" x14ac:dyDescent="0.25">
      <c r="A914">
        <v>3649</v>
      </c>
      <c r="B914">
        <v>388</v>
      </c>
      <c r="C914" t="str">
        <f>IFERROR(INDEX(customers!B914:B2413,MATCH(Purchases!B914,customers!A914:A2413)), "None")</f>
        <v>None</v>
      </c>
      <c r="D914" t="str">
        <f>INDEX(Country!$B$2:$B$26,MATCH(INDEX(customers!$D$2:$D$1501,MATCH(Purchases!B914,customers!$A$2:$A$1501)),Country!$A$2:$A$26))</f>
        <v>GERMANY</v>
      </c>
      <c r="E914" t="str">
        <f>INDEX(Region!$C$2:$F$2,MATCH(INDEX(Country!$C$2:$C$26,MATCH(Purchases!D914,Country!$B$2:$B$26)), Region!$C$1:$F$1))</f>
        <v>EUROPE</v>
      </c>
      <c r="F914" t="str">
        <f>INDEX(customers!G914:G2413, MATCH(Purchases!C914,customers!B914:B2413))</f>
        <v>MACHINERY</v>
      </c>
      <c r="G914" t="s">
        <v>16</v>
      </c>
      <c r="H914">
        <v>202043.25</v>
      </c>
      <c r="I914" s="1">
        <v>34521</v>
      </c>
      <c r="J914" t="s">
        <v>10</v>
      </c>
      <c r="K914" t="s">
        <v>1390</v>
      </c>
      <c r="L914">
        <v>0</v>
      </c>
      <c r="M914" t="s">
        <v>1535</v>
      </c>
    </row>
    <row r="915" spans="1:13" x14ac:dyDescent="0.25">
      <c r="A915">
        <v>3650</v>
      </c>
      <c r="B915">
        <v>445</v>
      </c>
      <c r="C915" t="str">
        <f>IFERROR(INDEX(customers!B915:B2414,MATCH(Purchases!B915,customers!A915:A2414)), "None")</f>
        <v>None</v>
      </c>
      <c r="D915" t="str">
        <f>INDEX(Country!$B$2:$B$26,MATCH(INDEX(customers!$D$2:$D$1501,MATCH(Purchases!B915,customers!$A$2:$A$1501)),Country!$A$2:$A$26))</f>
        <v>SAUDI ARABIA</v>
      </c>
      <c r="E915" t="str">
        <f>INDEX(Region!$C$2:$F$2,MATCH(INDEX(Country!$C$2:$C$26,MATCH(Purchases!D915,Country!$B$2:$B$26)), Region!$C$1:$F$1))</f>
        <v>MIDDLE EAST</v>
      </c>
      <c r="F915" t="str">
        <f>INDEX(customers!G915:G2414, MATCH(Purchases!C915,customers!B915:B2414))</f>
        <v>MACHINERY</v>
      </c>
      <c r="G915" t="s">
        <v>16</v>
      </c>
      <c r="H915">
        <v>280273.39</v>
      </c>
      <c r="I915" s="1">
        <v>33752</v>
      </c>
      <c r="J915" t="s">
        <v>23</v>
      </c>
      <c r="K915" t="s">
        <v>1536</v>
      </c>
      <c r="L915">
        <v>0</v>
      </c>
      <c r="M915" t="s">
        <v>1537</v>
      </c>
    </row>
    <row r="916" spans="1:13" x14ac:dyDescent="0.25">
      <c r="A916">
        <v>3651</v>
      </c>
      <c r="B916">
        <v>986</v>
      </c>
      <c r="C916" t="str">
        <f>IFERROR(INDEX(customers!B916:B2415,MATCH(Purchases!B916,customers!A916:A2415)), "None")</f>
        <v>Customer#000000986</v>
      </c>
      <c r="D916" t="str">
        <f>INDEX(Country!$B$2:$B$26,MATCH(INDEX(customers!$D$2:$D$1501,MATCH(Purchases!B916,customers!$A$2:$A$1501)),Country!$A$2:$A$26))</f>
        <v>ARGENTINA</v>
      </c>
      <c r="E916" t="str">
        <f>INDEX(Region!$C$2:$F$2,MATCH(INDEX(Country!$C$2:$C$26,MATCH(Purchases!D916,Country!$B$2:$B$26)), Region!$C$1:$F$1))</f>
        <v>AMERICA</v>
      </c>
      <c r="F916" t="str">
        <f>INDEX(customers!G916:G2415, MATCH(Purchases!C916,customers!B916:B2415))</f>
        <v>BUILDING</v>
      </c>
      <c r="G916" t="s">
        <v>9</v>
      </c>
      <c r="H916">
        <v>125508.45</v>
      </c>
      <c r="I916" s="1">
        <v>35912</v>
      </c>
      <c r="J916" t="s">
        <v>13</v>
      </c>
      <c r="K916" t="s">
        <v>1149</v>
      </c>
      <c r="L916">
        <v>0</v>
      </c>
      <c r="M916" t="s">
        <v>1538</v>
      </c>
    </row>
    <row r="917" spans="1:13" x14ac:dyDescent="0.25">
      <c r="A917">
        <v>3652</v>
      </c>
      <c r="B917">
        <v>1066</v>
      </c>
      <c r="C917" t="str">
        <f>IFERROR(INDEX(customers!B917:B2416,MATCH(Purchases!B917,customers!A917:A2416)), "None")</f>
        <v>Customer#000001066</v>
      </c>
      <c r="D917" t="str">
        <f>INDEX(Country!$B$2:$B$26,MATCH(INDEX(customers!$D$2:$D$1501,MATCH(Purchases!B917,customers!$A$2:$A$1501)),Country!$A$2:$A$26))</f>
        <v>ALGERIA</v>
      </c>
      <c r="E917" t="e">
        <f>INDEX(Region!$C$2:$F$2,MATCH(INDEX(Country!$C$2:$C$26,MATCH(Purchases!D917,Country!$B$2:$B$26)), Region!$C$1:$F$1))</f>
        <v>#N/A</v>
      </c>
      <c r="F917" t="str">
        <f>INDEX(customers!G917:G2416, MATCH(Purchases!C917,customers!B917:B2416))</f>
        <v>MACHINERY</v>
      </c>
      <c r="G917" t="s">
        <v>9</v>
      </c>
      <c r="H917">
        <v>150080.43</v>
      </c>
      <c r="I917" s="1">
        <v>35486</v>
      </c>
      <c r="J917" t="s">
        <v>23</v>
      </c>
      <c r="K917" t="s">
        <v>523</v>
      </c>
      <c r="L917">
        <v>0</v>
      </c>
      <c r="M917" t="s">
        <v>1539</v>
      </c>
    </row>
    <row r="918" spans="1:13" x14ac:dyDescent="0.25">
      <c r="A918">
        <v>3653</v>
      </c>
      <c r="B918">
        <v>383</v>
      </c>
      <c r="C918" t="str">
        <f>IFERROR(INDEX(customers!B918:B2417,MATCH(Purchases!B918,customers!A918:A2417)), "None")</f>
        <v>None</v>
      </c>
      <c r="D918" t="str">
        <f>INDEX(Country!$B$2:$B$26,MATCH(INDEX(customers!$D$2:$D$1501,MATCH(Purchases!B918,customers!$A$2:$A$1501)),Country!$A$2:$A$26))</f>
        <v>BRAZIL</v>
      </c>
      <c r="E918" t="str">
        <f>INDEX(Region!$C$2:$F$2,MATCH(INDEX(Country!$C$2:$C$26,MATCH(Purchases!D918,Country!$B$2:$B$26)), Region!$C$1:$F$1))</f>
        <v>AMERICA</v>
      </c>
      <c r="F918" t="str">
        <f>INDEX(customers!G918:G2417, MATCH(Purchases!C918,customers!B918:B2417))</f>
        <v>MACHINERY</v>
      </c>
      <c r="G918" t="s">
        <v>16</v>
      </c>
      <c r="H918">
        <v>215841.09</v>
      </c>
      <c r="I918" s="1">
        <v>34420</v>
      </c>
      <c r="J918" t="s">
        <v>13</v>
      </c>
      <c r="K918" t="s">
        <v>1297</v>
      </c>
      <c r="L918">
        <v>0</v>
      </c>
      <c r="M918" t="s">
        <v>1540</v>
      </c>
    </row>
    <row r="919" spans="1:13" x14ac:dyDescent="0.25">
      <c r="A919">
        <v>3654</v>
      </c>
      <c r="B919">
        <v>56</v>
      </c>
      <c r="C919" t="str">
        <f>IFERROR(INDEX(customers!B919:B2418,MATCH(Purchases!B919,customers!A919:A2418)), "None")</f>
        <v>None</v>
      </c>
      <c r="D919" t="str">
        <f>INDEX(Country!$B$2:$B$26,MATCH(INDEX(customers!$D$2:$D$1501,MATCH(Purchases!B919,customers!$A$2:$A$1501)),Country!$A$2:$A$26))</f>
        <v>IRAN</v>
      </c>
      <c r="E919" t="str">
        <f>INDEX(Region!$C$2:$F$2,MATCH(INDEX(Country!$C$2:$C$26,MATCH(Purchases!D919,Country!$B$2:$B$26)), Region!$C$1:$F$1))</f>
        <v>MIDDLE EAST</v>
      </c>
      <c r="F919" t="str">
        <f>INDEX(customers!G919:G2418, MATCH(Purchases!C919,customers!B919:B2418))</f>
        <v>MACHINERY</v>
      </c>
      <c r="G919" t="s">
        <v>16</v>
      </c>
      <c r="H919">
        <v>326681.49</v>
      </c>
      <c r="I919" s="1">
        <v>33758</v>
      </c>
      <c r="J919" t="s">
        <v>10</v>
      </c>
      <c r="K919" t="s">
        <v>1358</v>
      </c>
      <c r="L919">
        <v>0</v>
      </c>
      <c r="M919" t="s">
        <v>1541</v>
      </c>
    </row>
    <row r="920" spans="1:13" x14ac:dyDescent="0.25">
      <c r="A920">
        <v>3655</v>
      </c>
      <c r="B920">
        <v>487</v>
      </c>
      <c r="C920" t="str">
        <f>IFERROR(INDEX(customers!B920:B2419,MATCH(Purchases!B920,customers!A920:A2419)), "None")</f>
        <v>None</v>
      </c>
      <c r="D920" t="str">
        <f>INDEX(Country!$B$2:$B$26,MATCH(INDEX(customers!$D$2:$D$1501,MATCH(Purchases!B920,customers!$A$2:$A$1501)),Country!$A$2:$A$26))</f>
        <v>BRAZIL</v>
      </c>
      <c r="E920" t="str">
        <f>INDEX(Region!$C$2:$F$2,MATCH(INDEX(Country!$C$2:$C$26,MATCH(Purchases!D920,Country!$B$2:$B$26)), Region!$C$1:$F$1))</f>
        <v>AMERICA</v>
      </c>
      <c r="F920" t="str">
        <f>INDEX(customers!G920:G2419, MATCH(Purchases!C920,customers!B920:B2419))</f>
        <v>MACHINERY</v>
      </c>
      <c r="G920" t="s">
        <v>16</v>
      </c>
      <c r="H920">
        <v>111868.8</v>
      </c>
      <c r="I920" s="1">
        <v>33883</v>
      </c>
      <c r="J920" t="s">
        <v>13</v>
      </c>
      <c r="K920" t="s">
        <v>787</v>
      </c>
      <c r="L920">
        <v>0</v>
      </c>
      <c r="M920" t="s">
        <v>1542</v>
      </c>
    </row>
    <row r="921" spans="1:13" x14ac:dyDescent="0.25">
      <c r="A921">
        <v>3680</v>
      </c>
      <c r="B921">
        <v>1267</v>
      </c>
      <c r="C921" t="str">
        <f>IFERROR(INDEX(customers!B921:B2420,MATCH(Purchases!B921,customers!A921:A2420)), "None")</f>
        <v>Customer#000001267</v>
      </c>
      <c r="D921" t="str">
        <f>INDEX(Country!$B$2:$B$26,MATCH(INDEX(customers!$D$2:$D$1501,MATCH(Purchases!B921,customers!$A$2:$A$1501)),Country!$A$2:$A$26))</f>
        <v>UNITED STATES</v>
      </c>
      <c r="E921" t="str">
        <f>INDEX(Region!$C$2:$F$2,MATCH(INDEX(Country!$C$2:$C$26,MATCH(Purchases!D921,Country!$B$2:$B$26)), Region!$C$1:$F$1))</f>
        <v>MIDDLE EAST</v>
      </c>
      <c r="F921" t="str">
        <f>INDEX(customers!G921:G2420, MATCH(Purchases!C921,customers!B921:B2420))</f>
        <v>BUILDING</v>
      </c>
      <c r="G921" t="s">
        <v>16</v>
      </c>
      <c r="H921">
        <v>172093.2</v>
      </c>
      <c r="I921" s="1">
        <v>33948</v>
      </c>
      <c r="J921" t="s">
        <v>23</v>
      </c>
      <c r="K921" t="s">
        <v>455</v>
      </c>
      <c r="L921">
        <v>0</v>
      </c>
      <c r="M921" t="s">
        <v>1543</v>
      </c>
    </row>
    <row r="922" spans="1:13" x14ac:dyDescent="0.25">
      <c r="A922">
        <v>3681</v>
      </c>
      <c r="B922">
        <v>517</v>
      </c>
      <c r="C922" t="str">
        <f>IFERROR(INDEX(customers!B922:B2421,MATCH(Purchases!B922,customers!A922:A2421)), "None")</f>
        <v>None</v>
      </c>
      <c r="D922" t="str">
        <f>INDEX(Country!$B$2:$B$26,MATCH(INDEX(customers!$D$2:$D$1501,MATCH(Purchases!B922,customers!$A$2:$A$1501)),Country!$A$2:$A$26))</f>
        <v>IRAN</v>
      </c>
      <c r="E922" t="str">
        <f>INDEX(Region!$C$2:$F$2,MATCH(INDEX(Country!$C$2:$C$26,MATCH(Purchases!D922,Country!$B$2:$B$26)), Region!$C$1:$F$1))</f>
        <v>MIDDLE EAST</v>
      </c>
      <c r="F922" t="str">
        <f>INDEX(customers!G922:G2421, MATCH(Purchases!C922,customers!B922:B2421))</f>
        <v>MACHINERY</v>
      </c>
      <c r="G922" t="s">
        <v>16</v>
      </c>
      <c r="H922">
        <v>34981.18</v>
      </c>
      <c r="I922" s="1">
        <v>33698</v>
      </c>
      <c r="J922" t="s">
        <v>13</v>
      </c>
      <c r="K922" t="s">
        <v>669</v>
      </c>
      <c r="L922">
        <v>0</v>
      </c>
      <c r="M922" t="s">
        <v>1544</v>
      </c>
    </row>
    <row r="923" spans="1:13" x14ac:dyDescent="0.25">
      <c r="A923">
        <v>3682</v>
      </c>
      <c r="B923">
        <v>317</v>
      </c>
      <c r="C923" t="str">
        <f>IFERROR(INDEX(customers!B923:B2422,MATCH(Purchases!B923,customers!A923:A2422)), "None")</f>
        <v>None</v>
      </c>
      <c r="D923" t="str">
        <f>INDEX(Country!$B$2:$B$26,MATCH(INDEX(customers!$D$2:$D$1501,MATCH(Purchases!B923,customers!$A$2:$A$1501)),Country!$A$2:$A$26))</f>
        <v>ROMANIA</v>
      </c>
      <c r="E923" t="str">
        <f>INDEX(Region!$C$2:$F$2,MATCH(INDEX(Country!$C$2:$C$26,MATCH(Purchases!D923,Country!$B$2:$B$26)), Region!$C$1:$F$1))</f>
        <v>EUROPE</v>
      </c>
      <c r="F923" t="str">
        <f>INDEX(customers!G923:G2422, MATCH(Purchases!C923,customers!B923:B2422))</f>
        <v>MACHINERY</v>
      </c>
      <c r="G923" t="s">
        <v>9</v>
      </c>
      <c r="H923">
        <v>93227.96</v>
      </c>
      <c r="I923" s="1">
        <v>35452</v>
      </c>
      <c r="J923" t="s">
        <v>26</v>
      </c>
      <c r="K923" t="s">
        <v>1545</v>
      </c>
      <c r="L923">
        <v>0</v>
      </c>
      <c r="M923" t="s">
        <v>1546</v>
      </c>
    </row>
    <row r="924" spans="1:13" x14ac:dyDescent="0.25">
      <c r="A924">
        <v>3683</v>
      </c>
      <c r="B924">
        <v>874</v>
      </c>
      <c r="C924" t="str">
        <f>IFERROR(INDEX(customers!B924:B2423,MATCH(Purchases!B924,customers!A924:A2423)), "None")</f>
        <v>None</v>
      </c>
      <c r="D924" t="str">
        <f>INDEX(Country!$B$2:$B$26,MATCH(INDEX(customers!$D$2:$D$1501,MATCH(Purchases!B924,customers!$A$2:$A$1501)),Country!$A$2:$A$26))</f>
        <v>ALGERIA</v>
      </c>
      <c r="E924" t="e">
        <f>INDEX(Region!$C$2:$F$2,MATCH(INDEX(Country!$C$2:$C$26,MATCH(Purchases!D924,Country!$B$2:$B$26)), Region!$C$1:$F$1))</f>
        <v>#N/A</v>
      </c>
      <c r="F924" t="str">
        <f>INDEX(customers!G924:G2423, MATCH(Purchases!C924,customers!B924:B2423))</f>
        <v>MACHINERY</v>
      </c>
      <c r="G924" t="s">
        <v>16</v>
      </c>
      <c r="H924">
        <v>137933.64000000001</v>
      </c>
      <c r="I924" s="1">
        <v>34032</v>
      </c>
      <c r="J924" t="s">
        <v>26</v>
      </c>
      <c r="K924" t="s">
        <v>346</v>
      </c>
      <c r="L924">
        <v>0</v>
      </c>
      <c r="M924" t="s">
        <v>1547</v>
      </c>
    </row>
    <row r="925" spans="1:13" x14ac:dyDescent="0.25">
      <c r="A925">
        <v>3684</v>
      </c>
      <c r="B925">
        <v>229</v>
      </c>
      <c r="C925" t="str">
        <f>IFERROR(INDEX(customers!B925:B2424,MATCH(Purchases!B925,customers!A925:A2424)), "None")</f>
        <v>None</v>
      </c>
      <c r="D925" t="str">
        <f>INDEX(Country!$B$2:$B$26,MATCH(INDEX(customers!$D$2:$D$1501,MATCH(Purchases!B925,customers!$A$2:$A$1501)),Country!$A$2:$A$26))</f>
        <v>ARGENTINA</v>
      </c>
      <c r="E925" t="str">
        <f>INDEX(Region!$C$2:$F$2,MATCH(INDEX(Country!$C$2:$C$26,MATCH(Purchases!D925,Country!$B$2:$B$26)), Region!$C$1:$F$1))</f>
        <v>AMERICA</v>
      </c>
      <c r="F925" t="str">
        <f>INDEX(customers!G925:G2424, MATCH(Purchases!C925,customers!B925:B2424))</f>
        <v>MACHINERY</v>
      </c>
      <c r="G925" t="s">
        <v>16</v>
      </c>
      <c r="H925">
        <v>109708.71</v>
      </c>
      <c r="I925" s="1">
        <v>34170</v>
      </c>
      <c r="J925" t="s">
        <v>26</v>
      </c>
      <c r="K925" t="s">
        <v>1202</v>
      </c>
      <c r="L925">
        <v>0</v>
      </c>
      <c r="M925" t="s">
        <v>1548</v>
      </c>
    </row>
    <row r="926" spans="1:13" x14ac:dyDescent="0.25">
      <c r="A926">
        <v>3685</v>
      </c>
      <c r="B926">
        <v>158</v>
      </c>
      <c r="C926" t="str">
        <f>IFERROR(INDEX(customers!B926:B2425,MATCH(Purchases!B926,customers!A926:A2425)), "None")</f>
        <v>None</v>
      </c>
      <c r="D926" t="str">
        <f>INDEX(Country!$B$2:$B$26,MATCH(INDEX(customers!$D$2:$D$1501,MATCH(Purchases!B926,customers!$A$2:$A$1501)),Country!$A$2:$A$26))</f>
        <v>IRAN</v>
      </c>
      <c r="E926" t="str">
        <f>INDEX(Region!$C$2:$F$2,MATCH(INDEX(Country!$C$2:$C$26,MATCH(Purchases!D926,Country!$B$2:$B$26)), Region!$C$1:$F$1))</f>
        <v>MIDDLE EAST</v>
      </c>
      <c r="F926" t="str">
        <f>INDEX(customers!G926:G2425, MATCH(Purchases!C926,customers!B926:B2425))</f>
        <v>MACHINERY</v>
      </c>
      <c r="G926" t="s">
        <v>16</v>
      </c>
      <c r="H926">
        <v>226866.11</v>
      </c>
      <c r="I926" s="1">
        <v>33620</v>
      </c>
      <c r="J926" t="s">
        <v>31</v>
      </c>
      <c r="K926" t="s">
        <v>1001</v>
      </c>
      <c r="L926">
        <v>0</v>
      </c>
      <c r="M926" t="s">
        <v>1549</v>
      </c>
    </row>
    <row r="927" spans="1:13" x14ac:dyDescent="0.25">
      <c r="A927">
        <v>3686</v>
      </c>
      <c r="B927">
        <v>400</v>
      </c>
      <c r="C927" t="str">
        <f>IFERROR(INDEX(customers!B927:B2426,MATCH(Purchases!B927,customers!A927:A2426)), "None")</f>
        <v>None</v>
      </c>
      <c r="D927" t="str">
        <f>INDEX(Country!$B$2:$B$26,MATCH(INDEX(customers!$D$2:$D$1501,MATCH(Purchases!B927,customers!$A$2:$A$1501)),Country!$A$2:$A$26))</f>
        <v>KENYA</v>
      </c>
      <c r="E927" t="str">
        <f>INDEX(Region!$C$2:$F$2,MATCH(INDEX(Country!$C$2:$C$26,MATCH(Purchases!D927,Country!$B$2:$B$26)), Region!$C$1:$F$1))</f>
        <v>ASIA</v>
      </c>
      <c r="F927" t="str">
        <f>INDEX(customers!G927:G2426, MATCH(Purchases!C927,customers!B927:B2426))</f>
        <v>MACHINERY</v>
      </c>
      <c r="G927" t="s">
        <v>9</v>
      </c>
      <c r="H927">
        <v>124290.79</v>
      </c>
      <c r="I927" s="1">
        <v>35983</v>
      </c>
      <c r="J927" t="s">
        <v>26</v>
      </c>
      <c r="K927" t="s">
        <v>327</v>
      </c>
      <c r="L927">
        <v>0</v>
      </c>
      <c r="M927" t="s">
        <v>1550</v>
      </c>
    </row>
    <row r="928" spans="1:13" x14ac:dyDescent="0.25">
      <c r="A928">
        <v>3687</v>
      </c>
      <c r="B928">
        <v>422</v>
      </c>
      <c r="C928" t="str">
        <f>IFERROR(INDEX(customers!B928:B2427,MATCH(Purchases!B928,customers!A928:A2427)), "None")</f>
        <v>None</v>
      </c>
      <c r="D928" t="str">
        <f>INDEX(Country!$B$2:$B$26,MATCH(INDEX(customers!$D$2:$D$1501,MATCH(Purchases!B928,customers!$A$2:$A$1501)),Country!$A$2:$A$26))</f>
        <v>INDONESIA</v>
      </c>
      <c r="E928" t="str">
        <f>INDEX(Region!$C$2:$F$2,MATCH(INDEX(Country!$C$2:$C$26,MATCH(Purchases!D928,Country!$B$2:$B$26)), Region!$C$1:$F$1))</f>
        <v>ASIA</v>
      </c>
      <c r="F928" t="str">
        <f>INDEX(customers!G928:G2427, MATCH(Purchases!C928,customers!B928:B2427))</f>
        <v>MACHINERY</v>
      </c>
      <c r="G928" t="s">
        <v>16</v>
      </c>
      <c r="H928">
        <v>127789.54</v>
      </c>
      <c r="I928" s="1">
        <v>34003</v>
      </c>
      <c r="J928" t="s">
        <v>13</v>
      </c>
      <c r="K928" t="s">
        <v>1510</v>
      </c>
      <c r="L928">
        <v>0</v>
      </c>
      <c r="M928" t="s">
        <v>1551</v>
      </c>
    </row>
    <row r="929" spans="1:13" x14ac:dyDescent="0.25">
      <c r="A929">
        <v>3712</v>
      </c>
      <c r="B929">
        <v>640</v>
      </c>
      <c r="C929" t="str">
        <f>IFERROR(INDEX(customers!B929:B2428,MATCH(Purchases!B929,customers!A929:A2428)), "None")</f>
        <v>None</v>
      </c>
      <c r="D929" t="str">
        <f>INDEX(Country!$B$2:$B$26,MATCH(INDEX(customers!$D$2:$D$1501,MATCH(Purchases!B929,customers!$A$2:$A$1501)),Country!$A$2:$A$26))</f>
        <v>BRAZIL</v>
      </c>
      <c r="E929" t="str">
        <f>INDEX(Region!$C$2:$F$2,MATCH(INDEX(Country!$C$2:$C$26,MATCH(Purchases!D929,Country!$B$2:$B$26)), Region!$C$1:$F$1))</f>
        <v>AMERICA</v>
      </c>
      <c r="F929" t="str">
        <f>INDEX(customers!G929:G2428, MATCH(Purchases!C929,customers!B929:B2428))</f>
        <v>MACHINERY</v>
      </c>
      <c r="G929" t="s">
        <v>16</v>
      </c>
      <c r="H929">
        <v>181818.96</v>
      </c>
      <c r="I929" s="1">
        <v>33605</v>
      </c>
      <c r="J929" t="s">
        <v>26</v>
      </c>
      <c r="K929" t="s">
        <v>1139</v>
      </c>
      <c r="L929">
        <v>0</v>
      </c>
      <c r="M929" t="s">
        <v>1552</v>
      </c>
    </row>
    <row r="930" spans="1:13" x14ac:dyDescent="0.25">
      <c r="A930">
        <v>3713</v>
      </c>
      <c r="B930">
        <v>1498</v>
      </c>
      <c r="C930" t="str">
        <f>IFERROR(INDEX(customers!B930:B2429,MATCH(Purchases!B930,customers!A930:A2429)), "None")</f>
        <v>Customer#000001498</v>
      </c>
      <c r="D930" t="str">
        <f>INDEX(Country!$B$2:$B$26,MATCH(INDEX(customers!$D$2:$D$1501,MATCH(Purchases!B930,customers!$A$2:$A$1501)),Country!$A$2:$A$26))</f>
        <v>ROMANIA</v>
      </c>
      <c r="E930" t="str">
        <f>INDEX(Region!$C$2:$F$2,MATCH(INDEX(Country!$C$2:$C$26,MATCH(Purchases!D930,Country!$B$2:$B$26)), Region!$C$1:$F$1))</f>
        <v>EUROPE</v>
      </c>
      <c r="F930" t="str">
        <f>INDEX(customers!G930:G2429, MATCH(Purchases!C930,customers!B930:B2429))</f>
        <v>AUTOMOBILE</v>
      </c>
      <c r="G930" t="s">
        <v>9</v>
      </c>
      <c r="H930">
        <v>315464.25</v>
      </c>
      <c r="I930" s="1">
        <v>35922</v>
      </c>
      <c r="J930" t="s">
        <v>31</v>
      </c>
      <c r="K930" t="s">
        <v>1420</v>
      </c>
      <c r="L930">
        <v>0</v>
      </c>
      <c r="M930" t="s">
        <v>1553</v>
      </c>
    </row>
    <row r="931" spans="1:13" x14ac:dyDescent="0.25">
      <c r="A931">
        <v>3714</v>
      </c>
      <c r="B931">
        <v>392</v>
      </c>
      <c r="C931" t="str">
        <f>IFERROR(INDEX(customers!B931:B2430,MATCH(Purchases!B931,customers!A931:A2430)), "None")</f>
        <v>None</v>
      </c>
      <c r="D931" t="str">
        <f>INDEX(Country!$B$2:$B$26,MATCH(INDEX(customers!$D$2:$D$1501,MATCH(Purchases!B931,customers!$A$2:$A$1501)),Country!$A$2:$A$26))</f>
        <v>PERU</v>
      </c>
      <c r="E931" t="str">
        <f>INDEX(Region!$C$2:$F$2,MATCH(INDEX(Country!$C$2:$C$26,MATCH(Purchases!D931,Country!$B$2:$B$26)), Region!$C$1:$F$1))</f>
        <v>ASIA</v>
      </c>
      <c r="F931" t="str">
        <f>INDEX(customers!G931:G2430, MATCH(Purchases!C931,customers!B931:B2430))</f>
        <v>MACHINERY</v>
      </c>
      <c r="G931" t="s">
        <v>9</v>
      </c>
      <c r="H931">
        <v>115054.72</v>
      </c>
      <c r="I931" s="1">
        <v>35916</v>
      </c>
      <c r="J931" t="s">
        <v>31</v>
      </c>
      <c r="K931" t="s">
        <v>1554</v>
      </c>
      <c r="L931">
        <v>0</v>
      </c>
      <c r="M931" t="s">
        <v>1555</v>
      </c>
    </row>
    <row r="932" spans="1:13" x14ac:dyDescent="0.25">
      <c r="A932">
        <v>3715</v>
      </c>
      <c r="B932">
        <v>644</v>
      </c>
      <c r="C932" t="str">
        <f>IFERROR(INDEX(customers!B932:B2431,MATCH(Purchases!B932,customers!A932:A2431)), "None")</f>
        <v>None</v>
      </c>
      <c r="D932" t="str">
        <f>INDEX(Country!$B$2:$B$26,MATCH(INDEX(customers!$D$2:$D$1501,MATCH(Purchases!B932,customers!$A$2:$A$1501)),Country!$A$2:$A$26))</f>
        <v>CHINA</v>
      </c>
      <c r="E932" t="str">
        <f>INDEX(Region!$C$2:$F$2,MATCH(INDEX(Country!$C$2:$C$26,MATCH(Purchases!D932,Country!$B$2:$B$26)), Region!$C$1:$F$1))</f>
        <v>AMERICA</v>
      </c>
      <c r="F932" t="str">
        <f>INDEX(customers!G932:G2431, MATCH(Purchases!C932,customers!B932:B2431))</f>
        <v>MACHINERY</v>
      </c>
      <c r="G932" t="s">
        <v>9</v>
      </c>
      <c r="H932">
        <v>88203.51</v>
      </c>
      <c r="I932" s="1">
        <v>35142</v>
      </c>
      <c r="J932" t="s">
        <v>13</v>
      </c>
      <c r="K932" t="s">
        <v>475</v>
      </c>
      <c r="L932">
        <v>0</v>
      </c>
      <c r="M932" t="s">
        <v>1556</v>
      </c>
    </row>
    <row r="933" spans="1:13" x14ac:dyDescent="0.25">
      <c r="A933">
        <v>3716</v>
      </c>
      <c r="B933">
        <v>415</v>
      </c>
      <c r="C933" t="str">
        <f>IFERROR(INDEX(customers!B933:B2432,MATCH(Purchases!B933,customers!A933:A2432)), "None")</f>
        <v>None</v>
      </c>
      <c r="D933" t="str">
        <f>INDEX(Country!$B$2:$B$26,MATCH(INDEX(customers!$D$2:$D$1501,MATCH(Purchases!B933,customers!$A$2:$A$1501)),Country!$A$2:$A$26))</f>
        <v>UNITED KINGDOM</v>
      </c>
      <c r="E933" t="str">
        <f>INDEX(Region!$C$2:$F$2,MATCH(INDEX(Country!$C$2:$C$26,MATCH(Purchases!D933,Country!$B$2:$B$26)), Region!$C$1:$F$1))</f>
        <v>MIDDLE EAST</v>
      </c>
      <c r="F933" t="str">
        <f>INDEX(customers!G933:G2432, MATCH(Purchases!C933,customers!B933:B2432))</f>
        <v>MACHINERY</v>
      </c>
      <c r="G933" t="s">
        <v>9</v>
      </c>
      <c r="H933">
        <v>202853.22</v>
      </c>
      <c r="I933" s="1">
        <v>35661</v>
      </c>
      <c r="J933" t="s">
        <v>23</v>
      </c>
      <c r="K933" t="s">
        <v>1557</v>
      </c>
      <c r="L933">
        <v>0</v>
      </c>
      <c r="M933" t="s">
        <v>1558</v>
      </c>
    </row>
    <row r="934" spans="1:13" x14ac:dyDescent="0.25">
      <c r="A934">
        <v>3717</v>
      </c>
      <c r="B934">
        <v>266</v>
      </c>
      <c r="C934" t="str">
        <f>IFERROR(INDEX(customers!B934:B2433,MATCH(Purchases!B934,customers!A934:A2433)), "None")</f>
        <v>None</v>
      </c>
      <c r="D934" t="str">
        <f>INDEX(Country!$B$2:$B$26,MATCH(INDEX(customers!$D$2:$D$1501,MATCH(Purchases!B934,customers!$A$2:$A$1501)),Country!$A$2:$A$26))</f>
        <v>ALGERIA</v>
      </c>
      <c r="E934" t="e">
        <f>INDEX(Region!$C$2:$F$2,MATCH(INDEX(Country!$C$2:$C$26,MATCH(Purchases!D934,Country!$B$2:$B$26)), Region!$C$1:$F$1))</f>
        <v>#N/A</v>
      </c>
      <c r="F934" t="str">
        <f>INDEX(customers!G934:G2433, MATCH(Purchases!C934,customers!B934:B2433))</f>
        <v>MACHINERY</v>
      </c>
      <c r="G934" t="s">
        <v>9</v>
      </c>
      <c r="H934">
        <v>254701.1</v>
      </c>
      <c r="I934" s="1">
        <v>35949</v>
      </c>
      <c r="J934" t="s">
        <v>23</v>
      </c>
      <c r="K934" t="s">
        <v>1559</v>
      </c>
      <c r="L934">
        <v>0</v>
      </c>
      <c r="M934" t="s">
        <v>1560</v>
      </c>
    </row>
    <row r="935" spans="1:13" x14ac:dyDescent="0.25">
      <c r="A935">
        <v>3718</v>
      </c>
      <c r="B935">
        <v>305</v>
      </c>
      <c r="C935" t="str">
        <f>IFERROR(INDEX(customers!B935:B2434,MATCH(Purchases!B935,customers!A935:A2434)), "None")</f>
        <v>None</v>
      </c>
      <c r="D935" t="str">
        <f>INDEX(Country!$B$2:$B$26,MATCH(INDEX(customers!$D$2:$D$1501,MATCH(Purchases!B935,customers!$A$2:$A$1501)),Country!$A$2:$A$26))</f>
        <v>IRAQ</v>
      </c>
      <c r="E935" t="str">
        <f>INDEX(Region!$C$2:$F$2,MATCH(INDEX(Country!$C$2:$C$26,MATCH(Purchases!D935,Country!$B$2:$B$26)), Region!$C$1:$F$1))</f>
        <v>MIDDLE EAST</v>
      </c>
      <c r="F935" t="str">
        <f>INDEX(customers!G935:G2434, MATCH(Purchases!C935,customers!B935:B2434))</f>
        <v>MACHINERY</v>
      </c>
      <c r="G935" t="s">
        <v>9</v>
      </c>
      <c r="H935">
        <v>83545.86</v>
      </c>
      <c r="I935" s="1">
        <v>35361</v>
      </c>
      <c r="J935" t="s">
        <v>26</v>
      </c>
      <c r="K935" t="s">
        <v>1561</v>
      </c>
      <c r="L935">
        <v>0</v>
      </c>
      <c r="M935" t="s">
        <v>1562</v>
      </c>
    </row>
    <row r="936" spans="1:13" x14ac:dyDescent="0.25">
      <c r="A936">
        <v>3719</v>
      </c>
      <c r="B936">
        <v>1180</v>
      </c>
      <c r="C936" t="str">
        <f>IFERROR(INDEX(customers!B936:B2435,MATCH(Purchases!B936,customers!A936:A2435)), "None")</f>
        <v>Customer#000001180</v>
      </c>
      <c r="D936" t="str">
        <f>INDEX(Country!$B$2:$B$26,MATCH(INDEX(customers!$D$2:$D$1501,MATCH(Purchases!B936,customers!$A$2:$A$1501)),Country!$A$2:$A$26))</f>
        <v>JORDAN</v>
      </c>
      <c r="E936" t="str">
        <f>INDEX(Region!$C$2:$F$2,MATCH(INDEX(Country!$C$2:$C$26,MATCH(Purchases!D936,Country!$B$2:$B$26)), Region!$C$1:$F$1))</f>
        <v>ASIA</v>
      </c>
      <c r="F936" t="str">
        <f>INDEX(customers!G936:G2435, MATCH(Purchases!C936,customers!B936:B2435))</f>
        <v>BUILDING</v>
      </c>
      <c r="G936" t="s">
        <v>9</v>
      </c>
      <c r="H936">
        <v>194113.04</v>
      </c>
      <c r="I936" s="1">
        <v>35477</v>
      </c>
      <c r="J936" t="s">
        <v>26</v>
      </c>
      <c r="K936" t="s">
        <v>1563</v>
      </c>
      <c r="L936">
        <v>0</v>
      </c>
      <c r="M936" t="s">
        <v>1564</v>
      </c>
    </row>
    <row r="937" spans="1:13" x14ac:dyDescent="0.25">
      <c r="A937">
        <v>3744</v>
      </c>
      <c r="B937">
        <v>643</v>
      </c>
      <c r="C937" t="str">
        <f>IFERROR(INDEX(customers!B937:B2436,MATCH(Purchases!B937,customers!A937:A2436)), "None")</f>
        <v>None</v>
      </c>
      <c r="D937" t="str">
        <f>INDEX(Country!$B$2:$B$26,MATCH(INDEX(customers!$D$2:$D$1501,MATCH(Purchases!B937,customers!$A$2:$A$1501)),Country!$A$2:$A$26))</f>
        <v>ALGERIA</v>
      </c>
      <c r="E937" t="e">
        <f>INDEX(Region!$C$2:$F$2,MATCH(INDEX(Country!$C$2:$C$26,MATCH(Purchases!D937,Country!$B$2:$B$26)), Region!$C$1:$F$1))</f>
        <v>#N/A</v>
      </c>
      <c r="F937" t="str">
        <f>INDEX(customers!G937:G2436, MATCH(Purchases!C937,customers!B937:B2436))</f>
        <v>MACHINERY</v>
      </c>
      <c r="G937" t="s">
        <v>16</v>
      </c>
      <c r="H937">
        <v>55886.68</v>
      </c>
      <c r="I937" s="1">
        <v>33613</v>
      </c>
      <c r="J937" t="s">
        <v>31</v>
      </c>
      <c r="K937" t="s">
        <v>1565</v>
      </c>
      <c r="L937">
        <v>0</v>
      </c>
      <c r="M937" t="s">
        <v>1566</v>
      </c>
    </row>
    <row r="938" spans="1:13" x14ac:dyDescent="0.25">
      <c r="A938">
        <v>3745</v>
      </c>
      <c r="B938">
        <v>1118</v>
      </c>
      <c r="C938" t="str">
        <f>IFERROR(INDEX(customers!B938:B2437,MATCH(Purchases!B938,customers!A938:A2437)), "None")</f>
        <v>Customer#000001118</v>
      </c>
      <c r="D938" t="str">
        <f>INDEX(Country!$B$2:$B$26,MATCH(INDEX(customers!$D$2:$D$1501,MATCH(Purchases!B938,customers!$A$2:$A$1501)),Country!$A$2:$A$26))</f>
        <v>IRAQ</v>
      </c>
      <c r="E938" t="str">
        <f>INDEX(Region!$C$2:$F$2,MATCH(INDEX(Country!$C$2:$C$26,MATCH(Purchases!D938,Country!$B$2:$B$26)), Region!$C$1:$F$1))</f>
        <v>MIDDLE EAST</v>
      </c>
      <c r="F938" t="str">
        <f>INDEX(customers!G938:G2437, MATCH(Purchases!C938,customers!B938:B2437))</f>
        <v>HOUSEHOLD</v>
      </c>
      <c r="G938" t="s">
        <v>16</v>
      </c>
      <c r="H938">
        <v>23657.43</v>
      </c>
      <c r="I938" s="1">
        <v>34241</v>
      </c>
      <c r="J938" t="s">
        <v>10</v>
      </c>
      <c r="K938" t="s">
        <v>1162</v>
      </c>
      <c r="L938">
        <v>0</v>
      </c>
      <c r="M938" t="s">
        <v>1567</v>
      </c>
    </row>
    <row r="939" spans="1:13" x14ac:dyDescent="0.25">
      <c r="A939">
        <v>3746</v>
      </c>
      <c r="B939">
        <v>731</v>
      </c>
      <c r="C939" t="str">
        <f>IFERROR(INDEX(customers!B939:B2438,MATCH(Purchases!B939,customers!A939:A2438)), "None")</f>
        <v>None</v>
      </c>
      <c r="D939" t="str">
        <f>INDEX(Country!$B$2:$B$26,MATCH(INDEX(customers!$D$2:$D$1501,MATCH(Purchases!B939,customers!$A$2:$A$1501)),Country!$A$2:$A$26))</f>
        <v>GERMANY</v>
      </c>
      <c r="E939" t="str">
        <f>INDEX(Region!$C$2:$F$2,MATCH(INDEX(Country!$C$2:$C$26,MATCH(Purchases!D939,Country!$B$2:$B$26)), Region!$C$1:$F$1))</f>
        <v>EUROPE</v>
      </c>
      <c r="F939" t="str">
        <f>INDEX(customers!G939:G2438, MATCH(Purchases!C939,customers!B939:B2438))</f>
        <v>MACHINERY</v>
      </c>
      <c r="G939" t="s">
        <v>16</v>
      </c>
      <c r="H939">
        <v>109530.26</v>
      </c>
      <c r="I939" s="1">
        <v>34588</v>
      </c>
      <c r="J939" t="s">
        <v>23</v>
      </c>
      <c r="K939" t="s">
        <v>1458</v>
      </c>
      <c r="L939">
        <v>0</v>
      </c>
      <c r="M939" t="s">
        <v>1568</v>
      </c>
    </row>
    <row r="940" spans="1:13" x14ac:dyDescent="0.25">
      <c r="A940">
        <v>3747</v>
      </c>
      <c r="B940">
        <v>1492</v>
      </c>
      <c r="C940" t="str">
        <f>IFERROR(INDEX(customers!B940:B2439,MATCH(Purchases!B940,customers!A940:A2439)), "None")</f>
        <v>Customer#000001492</v>
      </c>
      <c r="D940" t="str">
        <f>INDEX(Country!$B$2:$B$26,MATCH(INDEX(customers!$D$2:$D$1501,MATCH(Purchases!B940,customers!$A$2:$A$1501)),Country!$A$2:$A$26))</f>
        <v>ARGENTINA</v>
      </c>
      <c r="E940" t="str">
        <f>INDEX(Region!$C$2:$F$2,MATCH(INDEX(Country!$C$2:$C$26,MATCH(Purchases!D940,Country!$B$2:$B$26)), Region!$C$1:$F$1))</f>
        <v>AMERICA</v>
      </c>
      <c r="F940" t="str">
        <f>INDEX(customers!G940:G2439, MATCH(Purchases!C940,customers!B940:B2439))</f>
        <v>HOUSEHOLD</v>
      </c>
      <c r="G940" t="s">
        <v>9</v>
      </c>
      <c r="H940">
        <v>258977.08</v>
      </c>
      <c r="I940" s="1">
        <v>35297</v>
      </c>
      <c r="J940" t="s">
        <v>13</v>
      </c>
      <c r="K940" t="s">
        <v>527</v>
      </c>
      <c r="L940">
        <v>0</v>
      </c>
      <c r="M940" t="s">
        <v>1569</v>
      </c>
    </row>
    <row r="941" spans="1:13" x14ac:dyDescent="0.25">
      <c r="A941">
        <v>3748</v>
      </c>
      <c r="B941">
        <v>521</v>
      </c>
      <c r="C941" t="str">
        <f>IFERROR(INDEX(customers!B941:B2440,MATCH(Purchases!B941,customers!A941:A2440)), "None")</f>
        <v>None</v>
      </c>
      <c r="D941" t="str">
        <f>INDEX(Country!$B$2:$B$26,MATCH(INDEX(customers!$D$2:$D$1501,MATCH(Purchases!B941,customers!$A$2:$A$1501)),Country!$A$2:$A$26))</f>
        <v>BRAZIL</v>
      </c>
      <c r="E941" t="str">
        <f>INDEX(Region!$C$2:$F$2,MATCH(INDEX(Country!$C$2:$C$26,MATCH(Purchases!D941,Country!$B$2:$B$26)), Region!$C$1:$F$1))</f>
        <v>AMERICA</v>
      </c>
      <c r="F941" t="str">
        <f>INDEX(customers!G941:G2440, MATCH(Purchases!C941,customers!B941:B2440))</f>
        <v>MACHINERY</v>
      </c>
      <c r="G941" t="s">
        <v>9</v>
      </c>
      <c r="H941">
        <v>118550.25</v>
      </c>
      <c r="I941" s="1">
        <v>35854</v>
      </c>
      <c r="J941" t="s">
        <v>13</v>
      </c>
      <c r="K941" t="s">
        <v>676</v>
      </c>
      <c r="L941">
        <v>0</v>
      </c>
      <c r="M941" t="s">
        <v>1570</v>
      </c>
    </row>
    <row r="942" spans="1:13" x14ac:dyDescent="0.25">
      <c r="A942">
        <v>3749</v>
      </c>
      <c r="B942">
        <v>376</v>
      </c>
      <c r="C942" t="str">
        <f>IFERROR(INDEX(customers!B942:B2441,MATCH(Purchases!B942,customers!A942:A2441)), "None")</f>
        <v>None</v>
      </c>
      <c r="D942" t="str">
        <f>INDEX(Country!$B$2:$B$26,MATCH(INDEX(customers!$D$2:$D$1501,MATCH(Purchases!B942,customers!$A$2:$A$1501)),Country!$A$2:$A$26))</f>
        <v>MOZAMBIQUE</v>
      </c>
      <c r="E942" t="str">
        <f>INDEX(Region!$C$2:$F$2,MATCH(INDEX(Country!$C$2:$C$26,MATCH(Purchases!D942,Country!$B$2:$B$26)), Region!$C$1:$F$1))</f>
        <v>ASIA</v>
      </c>
      <c r="F942" t="str">
        <f>INDEX(customers!G942:G2441, MATCH(Purchases!C942,customers!B942:B2441))</f>
        <v>MACHINERY</v>
      </c>
      <c r="G942" t="s">
        <v>48</v>
      </c>
      <c r="H942">
        <v>134685.89000000001</v>
      </c>
      <c r="I942" s="1">
        <v>34754</v>
      </c>
      <c r="J942" t="s">
        <v>31</v>
      </c>
      <c r="K942" t="s">
        <v>898</v>
      </c>
      <c r="L942">
        <v>0</v>
      </c>
      <c r="M942" t="s">
        <v>1571</v>
      </c>
    </row>
    <row r="943" spans="1:13" x14ac:dyDescent="0.25">
      <c r="A943">
        <v>3750</v>
      </c>
      <c r="B943">
        <v>965</v>
      </c>
      <c r="C943" t="str">
        <f>IFERROR(INDEX(customers!B943:B2442,MATCH(Purchases!B943,customers!A943:A2442)), "None")</f>
        <v>Customer#000000965</v>
      </c>
      <c r="D943" t="str">
        <f>INDEX(Country!$B$2:$B$26,MATCH(INDEX(customers!$D$2:$D$1501,MATCH(Purchases!B943,customers!$A$2:$A$1501)),Country!$A$2:$A$26))</f>
        <v>BRAZIL</v>
      </c>
      <c r="E943" t="str">
        <f>INDEX(Region!$C$2:$F$2,MATCH(INDEX(Country!$C$2:$C$26,MATCH(Purchases!D943,Country!$B$2:$B$26)), Region!$C$1:$F$1))</f>
        <v>AMERICA</v>
      </c>
      <c r="F943" t="str">
        <f>INDEX(customers!G943:G2442, MATCH(Purchases!C943,customers!B943:B2442))</f>
        <v>MACHINERY</v>
      </c>
      <c r="G943" t="s">
        <v>48</v>
      </c>
      <c r="H943">
        <v>227479.98</v>
      </c>
      <c r="I943" s="1">
        <v>34819</v>
      </c>
      <c r="J943" t="s">
        <v>31</v>
      </c>
      <c r="K943" t="s">
        <v>1572</v>
      </c>
      <c r="L943">
        <v>0</v>
      </c>
      <c r="M943" t="s">
        <v>1573</v>
      </c>
    </row>
    <row r="944" spans="1:13" x14ac:dyDescent="0.25">
      <c r="A944">
        <v>3751</v>
      </c>
      <c r="B944">
        <v>91</v>
      </c>
      <c r="C944" t="str">
        <f>IFERROR(INDEX(customers!B944:B2443,MATCH(Purchases!B944,customers!A944:A2443)), "None")</f>
        <v>None</v>
      </c>
      <c r="D944" t="str">
        <f>INDEX(Country!$B$2:$B$26,MATCH(INDEX(customers!$D$2:$D$1501,MATCH(Purchases!B944,customers!$A$2:$A$1501)),Country!$A$2:$A$26))</f>
        <v>INDIA</v>
      </c>
      <c r="E944" t="str">
        <f>INDEX(Region!$C$2:$F$2,MATCH(INDEX(Country!$C$2:$C$26,MATCH(Purchases!D944,Country!$B$2:$B$26)), Region!$C$1:$F$1))</f>
        <v>ASIA</v>
      </c>
      <c r="F944" t="str">
        <f>INDEX(customers!G944:G2443, MATCH(Purchases!C944,customers!B944:B2443))</f>
        <v>MACHINERY</v>
      </c>
      <c r="G944" t="s">
        <v>16</v>
      </c>
      <c r="H944">
        <v>296988.49</v>
      </c>
      <c r="I944" s="1">
        <v>34451</v>
      </c>
      <c r="J944" t="s">
        <v>23</v>
      </c>
      <c r="K944" t="s">
        <v>21</v>
      </c>
      <c r="L944">
        <v>0</v>
      </c>
      <c r="M944" t="s">
        <v>1574</v>
      </c>
    </row>
    <row r="945" spans="1:13" x14ac:dyDescent="0.25">
      <c r="A945">
        <v>3776</v>
      </c>
      <c r="B945">
        <v>844</v>
      </c>
      <c r="C945" t="str">
        <f>IFERROR(INDEX(customers!B945:B2444,MATCH(Purchases!B945,customers!A945:A2444)), "None")</f>
        <v>None</v>
      </c>
      <c r="D945" t="str">
        <f>INDEX(Country!$B$2:$B$26,MATCH(INDEX(customers!$D$2:$D$1501,MATCH(Purchases!B945,customers!$A$2:$A$1501)),Country!$A$2:$A$26))</f>
        <v>IRAQ</v>
      </c>
      <c r="E945" t="str">
        <f>INDEX(Region!$C$2:$F$2,MATCH(INDEX(Country!$C$2:$C$26,MATCH(Purchases!D945,Country!$B$2:$B$26)), Region!$C$1:$F$1))</f>
        <v>MIDDLE EAST</v>
      </c>
      <c r="F945" t="str">
        <f>INDEX(customers!G945:G2444, MATCH(Purchases!C945,customers!B945:B2444))</f>
        <v>MACHINERY</v>
      </c>
      <c r="G945" t="s">
        <v>16</v>
      </c>
      <c r="H945">
        <v>210295.67</v>
      </c>
      <c r="I945" s="1">
        <v>33928</v>
      </c>
      <c r="J945" t="s">
        <v>26</v>
      </c>
      <c r="K945" t="s">
        <v>1185</v>
      </c>
      <c r="L945">
        <v>0</v>
      </c>
      <c r="M945" t="s">
        <v>1575</v>
      </c>
    </row>
    <row r="946" spans="1:13" x14ac:dyDescent="0.25">
      <c r="A946">
        <v>3777</v>
      </c>
      <c r="B946">
        <v>272</v>
      </c>
      <c r="C946" t="str">
        <f>IFERROR(INDEX(customers!B946:B2445,MATCH(Purchases!B946,customers!A946:A2445)), "None")</f>
        <v>None</v>
      </c>
      <c r="D946" t="str">
        <f>INDEX(Country!$B$2:$B$26,MATCH(INDEX(customers!$D$2:$D$1501,MATCH(Purchases!B946,customers!$A$2:$A$1501)),Country!$A$2:$A$26))</f>
        <v>BRAZIL</v>
      </c>
      <c r="E946" t="str">
        <f>INDEX(Region!$C$2:$F$2,MATCH(INDEX(Country!$C$2:$C$26,MATCH(Purchases!D946,Country!$B$2:$B$26)), Region!$C$1:$F$1))</f>
        <v>AMERICA</v>
      </c>
      <c r="F946" t="str">
        <f>INDEX(customers!G946:G2445, MATCH(Purchases!C946,customers!B946:B2445))</f>
        <v>MACHINERY</v>
      </c>
      <c r="G946" t="s">
        <v>16</v>
      </c>
      <c r="H946">
        <v>118933.43</v>
      </c>
      <c r="I946" s="1">
        <v>34432</v>
      </c>
      <c r="J946" t="s">
        <v>31</v>
      </c>
      <c r="K946" t="s">
        <v>998</v>
      </c>
      <c r="L946">
        <v>0</v>
      </c>
      <c r="M946" t="s">
        <v>1576</v>
      </c>
    </row>
    <row r="947" spans="1:13" x14ac:dyDescent="0.25">
      <c r="A947">
        <v>3778</v>
      </c>
      <c r="B947">
        <v>1054</v>
      </c>
      <c r="C947" t="str">
        <f>IFERROR(INDEX(customers!B947:B2446,MATCH(Purchases!B947,customers!A947:A2446)), "None")</f>
        <v>Customer#000001054</v>
      </c>
      <c r="D947" t="str">
        <f>INDEX(Country!$B$2:$B$26,MATCH(INDEX(customers!$D$2:$D$1501,MATCH(Purchases!B947,customers!$A$2:$A$1501)),Country!$A$2:$A$26))</f>
        <v>VIETNAM</v>
      </c>
      <c r="E947" t="str">
        <f>INDEX(Region!$C$2:$F$2,MATCH(INDEX(Country!$C$2:$C$26,MATCH(Purchases!D947,Country!$B$2:$B$26)), Region!$C$1:$F$1))</f>
        <v>ASIA</v>
      </c>
      <c r="F947" t="str">
        <f>INDEX(customers!G947:G2446, MATCH(Purchases!C947,customers!B947:B2446))</f>
        <v>HOUSEHOLD</v>
      </c>
      <c r="G947" t="s">
        <v>16</v>
      </c>
      <c r="H947">
        <v>314918.09000000003</v>
      </c>
      <c r="I947" s="1">
        <v>34115</v>
      </c>
      <c r="J947" t="s">
        <v>13</v>
      </c>
      <c r="K947" t="s">
        <v>441</v>
      </c>
      <c r="L947">
        <v>0</v>
      </c>
      <c r="M947" t="s">
        <v>1577</v>
      </c>
    </row>
    <row r="948" spans="1:13" x14ac:dyDescent="0.25">
      <c r="A948">
        <v>3779</v>
      </c>
      <c r="B948">
        <v>733</v>
      </c>
      <c r="C948" t="str">
        <f>IFERROR(INDEX(customers!B948:B2447,MATCH(Purchases!B948,customers!A948:A2447)), "None")</f>
        <v>None</v>
      </c>
      <c r="D948" t="str">
        <f>INDEX(Country!$B$2:$B$26,MATCH(INDEX(customers!$D$2:$D$1501,MATCH(Purchases!B948,customers!$A$2:$A$1501)),Country!$A$2:$A$26))</f>
        <v>JORDAN</v>
      </c>
      <c r="E948" t="str">
        <f>INDEX(Region!$C$2:$F$2,MATCH(INDEX(Country!$C$2:$C$26,MATCH(Purchases!D948,Country!$B$2:$B$26)), Region!$C$1:$F$1))</f>
        <v>ASIA</v>
      </c>
      <c r="F948" t="str">
        <f>INDEX(customers!G948:G2447, MATCH(Purchases!C948,customers!B948:B2447))</f>
        <v>MACHINERY</v>
      </c>
      <c r="G948" t="s">
        <v>9</v>
      </c>
      <c r="H948">
        <v>43092.480000000003</v>
      </c>
      <c r="I948" s="1">
        <v>35435</v>
      </c>
      <c r="J948" t="s">
        <v>23</v>
      </c>
      <c r="K948" t="s">
        <v>1356</v>
      </c>
      <c r="L948">
        <v>0</v>
      </c>
      <c r="M948" t="s">
        <v>1578</v>
      </c>
    </row>
    <row r="949" spans="1:13" x14ac:dyDescent="0.25">
      <c r="A949">
        <v>3780</v>
      </c>
      <c r="B949">
        <v>410</v>
      </c>
      <c r="C949" t="str">
        <f>IFERROR(INDEX(customers!B949:B2448,MATCH(Purchases!B949,customers!A949:A2448)), "None")</f>
        <v>None</v>
      </c>
      <c r="D949" t="str">
        <f>INDEX(Country!$B$2:$B$26,MATCH(INDEX(customers!$D$2:$D$1501,MATCH(Purchases!B949,customers!$A$2:$A$1501)),Country!$A$2:$A$26))</f>
        <v>GERMANY</v>
      </c>
      <c r="E949" t="str">
        <f>INDEX(Region!$C$2:$F$2,MATCH(INDEX(Country!$C$2:$C$26,MATCH(Purchases!D949,Country!$B$2:$B$26)), Region!$C$1:$F$1))</f>
        <v>EUROPE</v>
      </c>
      <c r="F949" t="str">
        <f>INDEX(customers!G949:G2448, MATCH(Purchases!C949,customers!B949:B2448))</f>
        <v>MACHINERY</v>
      </c>
      <c r="G949" t="s">
        <v>9</v>
      </c>
      <c r="H949">
        <v>95100.73</v>
      </c>
      <c r="I949" s="1">
        <v>35168</v>
      </c>
      <c r="J949" t="s">
        <v>10</v>
      </c>
      <c r="K949" t="s">
        <v>1579</v>
      </c>
      <c r="L949">
        <v>0</v>
      </c>
      <c r="M949" t="s">
        <v>1580</v>
      </c>
    </row>
    <row r="950" spans="1:13" x14ac:dyDescent="0.25">
      <c r="A950">
        <v>3781</v>
      </c>
      <c r="B950">
        <v>1384</v>
      </c>
      <c r="C950" t="str">
        <f>IFERROR(INDEX(customers!B950:B2449,MATCH(Purchases!B950,customers!A950:A2449)), "None")</f>
        <v>Customer#000001384</v>
      </c>
      <c r="D950" t="str">
        <f>INDEX(Country!$B$2:$B$26,MATCH(INDEX(customers!$D$2:$D$1501,MATCH(Purchases!B950,customers!$A$2:$A$1501)),Country!$A$2:$A$26))</f>
        <v>INDIA</v>
      </c>
      <c r="E950" t="str">
        <f>INDEX(Region!$C$2:$F$2,MATCH(INDEX(Country!$C$2:$C$26,MATCH(Purchases!D950,Country!$B$2:$B$26)), Region!$C$1:$F$1))</f>
        <v>ASIA</v>
      </c>
      <c r="F950" t="str">
        <f>INDEX(customers!G950:G2449, MATCH(Purchases!C950,customers!B950:B2449))</f>
        <v>HOUSEHOLD</v>
      </c>
      <c r="G950" t="s">
        <v>9</v>
      </c>
      <c r="H950">
        <v>175615.29</v>
      </c>
      <c r="I950" s="1">
        <v>35236</v>
      </c>
      <c r="J950" t="s">
        <v>13</v>
      </c>
      <c r="K950" t="s">
        <v>1581</v>
      </c>
      <c r="L950">
        <v>0</v>
      </c>
      <c r="M950" t="s">
        <v>1582</v>
      </c>
    </row>
    <row r="951" spans="1:13" x14ac:dyDescent="0.25">
      <c r="A951">
        <v>3782</v>
      </c>
      <c r="B951">
        <v>650</v>
      </c>
      <c r="C951" t="str">
        <f>IFERROR(INDEX(customers!B951:B2450,MATCH(Purchases!B951,customers!A951:A2450)), "None")</f>
        <v>None</v>
      </c>
      <c r="D951" t="str">
        <f>INDEX(Country!$B$2:$B$26,MATCH(INDEX(customers!$D$2:$D$1501,MATCH(Purchases!B951,customers!$A$2:$A$1501)),Country!$A$2:$A$26))</f>
        <v>ETHIOPIA</v>
      </c>
      <c r="E951" t="e">
        <f>INDEX(Region!$C$2:$F$2,MATCH(INDEX(Country!$C$2:$C$26,MATCH(Purchases!D951,Country!$B$2:$B$26)), Region!$C$1:$F$1))</f>
        <v>#N/A</v>
      </c>
      <c r="F951" t="str">
        <f>INDEX(customers!G951:G2450, MATCH(Purchases!C951,customers!B951:B2450))</f>
        <v>MACHINERY</v>
      </c>
      <c r="G951" t="s">
        <v>9</v>
      </c>
      <c r="H951">
        <v>170815.8</v>
      </c>
      <c r="I951" s="1">
        <v>35301</v>
      </c>
      <c r="J951" t="s">
        <v>13</v>
      </c>
      <c r="K951" t="s">
        <v>1583</v>
      </c>
      <c r="L951">
        <v>0</v>
      </c>
      <c r="M951" t="s">
        <v>1584</v>
      </c>
    </row>
    <row r="952" spans="1:13" x14ac:dyDescent="0.25">
      <c r="A952">
        <v>3783</v>
      </c>
      <c r="B952">
        <v>436</v>
      </c>
      <c r="C952" t="str">
        <f>IFERROR(INDEX(customers!B952:B2451,MATCH(Purchases!B952,customers!A952:A2451)), "None")</f>
        <v>None</v>
      </c>
      <c r="D952" t="str">
        <f>INDEX(Country!$B$2:$B$26,MATCH(INDEX(customers!$D$2:$D$1501,MATCH(Purchases!B952,customers!$A$2:$A$1501)),Country!$A$2:$A$26))</f>
        <v>ROMANIA</v>
      </c>
      <c r="E952" t="str">
        <f>INDEX(Region!$C$2:$F$2,MATCH(INDEX(Country!$C$2:$C$26,MATCH(Purchases!D952,Country!$B$2:$B$26)), Region!$C$1:$F$1))</f>
        <v>EUROPE</v>
      </c>
      <c r="F952" t="str">
        <f>INDEX(customers!G952:G2451, MATCH(Purchases!C952,customers!B952:B2451))</f>
        <v>MACHINERY</v>
      </c>
      <c r="G952" t="s">
        <v>16</v>
      </c>
      <c r="H952">
        <v>242713.60000000001</v>
      </c>
      <c r="I952" s="1">
        <v>34309</v>
      </c>
      <c r="J952" t="s">
        <v>23</v>
      </c>
      <c r="K952" t="s">
        <v>1585</v>
      </c>
      <c r="L952">
        <v>0</v>
      </c>
      <c r="M952" t="s">
        <v>1586</v>
      </c>
    </row>
    <row r="953" spans="1:13" x14ac:dyDescent="0.25">
      <c r="A953">
        <v>3808</v>
      </c>
      <c r="B953">
        <v>778</v>
      </c>
      <c r="C953" t="str">
        <f>IFERROR(INDEX(customers!B953:B2452,MATCH(Purchases!B953,customers!A953:A2452)), "None")</f>
        <v>None</v>
      </c>
      <c r="D953" t="str">
        <f>INDEX(Country!$B$2:$B$26,MATCH(INDEX(customers!$D$2:$D$1501,MATCH(Purchases!B953,customers!$A$2:$A$1501)),Country!$A$2:$A$26))</f>
        <v>UNITED KINGDOM</v>
      </c>
      <c r="E953" t="str">
        <f>INDEX(Region!$C$2:$F$2,MATCH(INDEX(Country!$C$2:$C$26,MATCH(Purchases!D953,Country!$B$2:$B$26)), Region!$C$1:$F$1))</f>
        <v>MIDDLE EAST</v>
      </c>
      <c r="F953" t="str">
        <f>INDEX(customers!G953:G2452, MATCH(Purchases!C953,customers!B953:B2452))</f>
        <v>MACHINERY</v>
      </c>
      <c r="G953" t="s">
        <v>16</v>
      </c>
      <c r="H953">
        <v>320547.32</v>
      </c>
      <c r="I953" s="1">
        <v>34448</v>
      </c>
      <c r="J953" t="s">
        <v>13</v>
      </c>
      <c r="K953" t="s">
        <v>935</v>
      </c>
      <c r="L953">
        <v>0</v>
      </c>
      <c r="M953" t="s">
        <v>1587</v>
      </c>
    </row>
    <row r="954" spans="1:13" x14ac:dyDescent="0.25">
      <c r="A954">
        <v>3809</v>
      </c>
      <c r="B954">
        <v>1474</v>
      </c>
      <c r="C954" t="str">
        <f>IFERROR(INDEX(customers!B954:B2453,MATCH(Purchases!B954,customers!A954:A2453)), "None")</f>
        <v>Customer#000001474</v>
      </c>
      <c r="D954" t="str">
        <f>INDEX(Country!$B$2:$B$26,MATCH(INDEX(customers!$D$2:$D$1501,MATCH(Purchases!B954,customers!$A$2:$A$1501)),Country!$A$2:$A$26))</f>
        <v>MOZAMBIQUE</v>
      </c>
      <c r="E954" t="str">
        <f>INDEX(Region!$C$2:$F$2,MATCH(INDEX(Country!$C$2:$C$26,MATCH(Purchases!D954,Country!$B$2:$B$26)), Region!$C$1:$F$1))</f>
        <v>ASIA</v>
      </c>
      <c r="F954" t="str">
        <f>INDEX(customers!G954:G2453, MATCH(Purchases!C954,customers!B954:B2453))</f>
        <v>HOUSEHOLD</v>
      </c>
      <c r="G954" t="s">
        <v>9</v>
      </c>
      <c r="H954">
        <v>185067.55</v>
      </c>
      <c r="I954" s="1">
        <v>35186</v>
      </c>
      <c r="J954" t="s">
        <v>10</v>
      </c>
      <c r="K954" t="s">
        <v>1588</v>
      </c>
      <c r="L954">
        <v>0</v>
      </c>
      <c r="M954" t="s">
        <v>1589</v>
      </c>
    </row>
    <row r="955" spans="1:13" x14ac:dyDescent="0.25">
      <c r="A955">
        <v>3810</v>
      </c>
      <c r="B955">
        <v>997</v>
      </c>
      <c r="C955" t="str">
        <f>IFERROR(INDEX(customers!B955:B2454,MATCH(Purchases!B955,customers!A955:A2454)), "None")</f>
        <v>Customer#000000997</v>
      </c>
      <c r="D955" t="str">
        <f>INDEX(Country!$B$2:$B$26,MATCH(INDEX(customers!$D$2:$D$1501,MATCH(Purchases!B955,customers!$A$2:$A$1501)),Country!$A$2:$A$26))</f>
        <v>PERU</v>
      </c>
      <c r="E955" t="str">
        <f>INDEX(Region!$C$2:$F$2,MATCH(INDEX(Country!$C$2:$C$26,MATCH(Purchases!D955,Country!$B$2:$B$26)), Region!$C$1:$F$1))</f>
        <v>ASIA</v>
      </c>
      <c r="F955" t="str">
        <f>INDEX(customers!G955:G2454, MATCH(Purchases!C955,customers!B955:B2454))</f>
        <v>FURNITURE</v>
      </c>
      <c r="G955" t="s">
        <v>16</v>
      </c>
      <c r="H955">
        <v>181248.66</v>
      </c>
      <c r="I955" s="1">
        <v>33864</v>
      </c>
      <c r="J955" t="s">
        <v>13</v>
      </c>
      <c r="K955" t="s">
        <v>749</v>
      </c>
      <c r="L955">
        <v>0</v>
      </c>
      <c r="M955" t="s">
        <v>1590</v>
      </c>
    </row>
    <row r="956" spans="1:13" x14ac:dyDescent="0.25">
      <c r="A956">
        <v>3811</v>
      </c>
      <c r="B956">
        <v>799</v>
      </c>
      <c r="C956" t="str">
        <f>IFERROR(INDEX(customers!B956:B2455,MATCH(Purchases!B956,customers!A956:A2455)), "None")</f>
        <v>None</v>
      </c>
      <c r="D956" t="str">
        <f>INDEX(Country!$B$2:$B$26,MATCH(INDEX(customers!$D$2:$D$1501,MATCH(Purchases!B956,customers!$A$2:$A$1501)),Country!$A$2:$A$26))</f>
        <v>JAPAN</v>
      </c>
      <c r="E956" t="str">
        <f>INDEX(Region!$C$2:$F$2,MATCH(INDEX(Country!$C$2:$C$26,MATCH(Purchases!D956,Country!$B$2:$B$26)), Region!$C$1:$F$1))</f>
        <v>ASIA</v>
      </c>
      <c r="F956" t="str">
        <f>INDEX(customers!G956:G2455, MATCH(Purchases!C956,customers!B956:B2455))</f>
        <v>MACHINERY</v>
      </c>
      <c r="G956" t="s">
        <v>9</v>
      </c>
      <c r="H956">
        <v>215676.13</v>
      </c>
      <c r="I956" s="1">
        <v>35901</v>
      </c>
      <c r="J956" t="s">
        <v>31</v>
      </c>
      <c r="K956" t="s">
        <v>1591</v>
      </c>
      <c r="L956">
        <v>0</v>
      </c>
      <c r="M956" t="s">
        <v>1592</v>
      </c>
    </row>
    <row r="957" spans="1:13" x14ac:dyDescent="0.25">
      <c r="A957">
        <v>3812</v>
      </c>
      <c r="B957">
        <v>406</v>
      </c>
      <c r="C957" t="str">
        <f>IFERROR(INDEX(customers!B957:B2456,MATCH(Purchases!B957,customers!A957:A2456)), "None")</f>
        <v>None</v>
      </c>
      <c r="D957" t="str">
        <f>INDEX(Country!$B$2:$B$26,MATCH(INDEX(customers!$D$2:$D$1501,MATCH(Purchases!B957,customers!$A$2:$A$1501)),Country!$A$2:$A$26))</f>
        <v>INDONESIA</v>
      </c>
      <c r="E957" t="str">
        <f>INDEX(Region!$C$2:$F$2,MATCH(INDEX(Country!$C$2:$C$26,MATCH(Purchases!D957,Country!$B$2:$B$26)), Region!$C$1:$F$1))</f>
        <v>ASIA</v>
      </c>
      <c r="F957" t="str">
        <f>INDEX(customers!G957:G2456, MATCH(Purchases!C957,customers!B957:B2456))</f>
        <v>MACHINERY</v>
      </c>
      <c r="G957" t="s">
        <v>9</v>
      </c>
      <c r="H957">
        <v>98698.11</v>
      </c>
      <c r="I957" s="1">
        <v>35290</v>
      </c>
      <c r="J957" t="s">
        <v>31</v>
      </c>
      <c r="K957" t="s">
        <v>1593</v>
      </c>
      <c r="L957">
        <v>0</v>
      </c>
      <c r="M957" t="s">
        <v>1594</v>
      </c>
    </row>
    <row r="958" spans="1:13" x14ac:dyDescent="0.25">
      <c r="A958">
        <v>3813</v>
      </c>
      <c r="B958">
        <v>1459</v>
      </c>
      <c r="C958" t="str">
        <f>IFERROR(INDEX(customers!B958:B2457,MATCH(Purchases!B958,customers!A958:A2457)), "None")</f>
        <v>Customer#000001459</v>
      </c>
      <c r="D958" t="str">
        <f>INDEX(Country!$B$2:$B$26,MATCH(INDEX(customers!$D$2:$D$1501,MATCH(Purchases!B958,customers!$A$2:$A$1501)),Country!$A$2:$A$26))</f>
        <v>IRAQ</v>
      </c>
      <c r="E958" t="str">
        <f>INDEX(Region!$C$2:$F$2,MATCH(INDEX(Country!$C$2:$C$26,MATCH(Purchases!D958,Country!$B$2:$B$26)), Region!$C$1:$F$1))</f>
        <v>MIDDLE EAST</v>
      </c>
      <c r="F958" t="str">
        <f>INDEX(customers!G958:G2457, MATCH(Purchases!C958,customers!B958:B2457))</f>
        <v>AUTOMOBILE</v>
      </c>
      <c r="G958" t="s">
        <v>9</v>
      </c>
      <c r="H958">
        <v>102438.3</v>
      </c>
      <c r="I958" s="1">
        <v>35975</v>
      </c>
      <c r="J958" t="s">
        <v>13</v>
      </c>
      <c r="K958" t="s">
        <v>1070</v>
      </c>
      <c r="L958">
        <v>0</v>
      </c>
      <c r="M958" t="s">
        <v>1595</v>
      </c>
    </row>
    <row r="959" spans="1:13" x14ac:dyDescent="0.25">
      <c r="A959">
        <v>3814</v>
      </c>
      <c r="B959">
        <v>1162</v>
      </c>
      <c r="C959" t="str">
        <f>IFERROR(INDEX(customers!B959:B2458,MATCH(Purchases!B959,customers!A959:A2458)), "None")</f>
        <v>Customer#000001162</v>
      </c>
      <c r="D959" t="str">
        <f>INDEX(Country!$B$2:$B$26,MATCH(INDEX(customers!$D$2:$D$1501,MATCH(Purchases!B959,customers!$A$2:$A$1501)),Country!$A$2:$A$26))</f>
        <v>BRAZIL</v>
      </c>
      <c r="E959" t="str">
        <f>INDEX(Region!$C$2:$F$2,MATCH(INDEX(Country!$C$2:$C$26,MATCH(Purchases!D959,Country!$B$2:$B$26)), Region!$C$1:$F$1))</f>
        <v>AMERICA</v>
      </c>
      <c r="F959" t="str">
        <f>INDEX(customers!G959:G2458, MATCH(Purchases!C959,customers!B959:B2458))</f>
        <v>AUTOMOBILE</v>
      </c>
      <c r="G959" t="s">
        <v>48</v>
      </c>
      <c r="H959">
        <v>222423.89</v>
      </c>
      <c r="I959" s="1">
        <v>34752</v>
      </c>
      <c r="J959" t="s">
        <v>10</v>
      </c>
      <c r="K959" t="s">
        <v>372</v>
      </c>
      <c r="L959">
        <v>0</v>
      </c>
      <c r="M959" t="s">
        <v>1596</v>
      </c>
    </row>
    <row r="960" spans="1:13" x14ac:dyDescent="0.25">
      <c r="A960">
        <v>3815</v>
      </c>
      <c r="B960">
        <v>1039</v>
      </c>
      <c r="C960" t="str">
        <f>IFERROR(INDEX(customers!B960:B2459,MATCH(Purchases!B960,customers!A960:A2459)), "None")</f>
        <v>Customer#000001039</v>
      </c>
      <c r="D960" t="str">
        <f>INDEX(Country!$B$2:$B$26,MATCH(INDEX(customers!$D$2:$D$1501,MATCH(Purchases!B960,customers!$A$2:$A$1501)),Country!$A$2:$A$26))</f>
        <v>IRAN</v>
      </c>
      <c r="E960" t="str">
        <f>INDEX(Region!$C$2:$F$2,MATCH(INDEX(Country!$C$2:$C$26,MATCH(Purchases!D960,Country!$B$2:$B$26)), Region!$C$1:$F$1))</f>
        <v>MIDDLE EAST</v>
      </c>
      <c r="F960" t="str">
        <f>INDEX(customers!G960:G2459, MATCH(Purchases!C960,customers!B960:B2459))</f>
        <v>FURNITURE</v>
      </c>
      <c r="G960" t="s">
        <v>9</v>
      </c>
      <c r="H960">
        <v>18092.990000000002</v>
      </c>
      <c r="I960" s="1">
        <v>35668</v>
      </c>
      <c r="J960" t="s">
        <v>13</v>
      </c>
      <c r="K960" t="s">
        <v>1597</v>
      </c>
      <c r="L960">
        <v>0</v>
      </c>
      <c r="M960" t="s">
        <v>1598</v>
      </c>
    </row>
    <row r="961" spans="1:13" x14ac:dyDescent="0.25">
      <c r="A961">
        <v>3840</v>
      </c>
      <c r="B961">
        <v>985</v>
      </c>
      <c r="C961" t="str">
        <f>IFERROR(INDEX(customers!B961:B2460,MATCH(Purchases!B961,customers!A961:A2460)), "None")</f>
        <v>Customer#000000985</v>
      </c>
      <c r="D961" t="str">
        <f>INDEX(Country!$B$2:$B$26,MATCH(INDEX(customers!$D$2:$D$1501,MATCH(Purchases!B961,customers!$A$2:$A$1501)),Country!$A$2:$A$26))</f>
        <v>UNITED KINGDOM</v>
      </c>
      <c r="E961" t="str">
        <f>INDEX(Region!$C$2:$F$2,MATCH(INDEX(Country!$C$2:$C$26,MATCH(Purchases!D961,Country!$B$2:$B$26)), Region!$C$1:$F$1))</f>
        <v>MIDDLE EAST</v>
      </c>
      <c r="F961" t="str">
        <f>INDEX(customers!G961:G2460, MATCH(Purchases!C961,customers!B961:B2460))</f>
        <v>HOUSEHOLD</v>
      </c>
      <c r="G961" t="s">
        <v>9</v>
      </c>
      <c r="H961">
        <v>270240.36</v>
      </c>
      <c r="I961" s="1">
        <v>35993</v>
      </c>
      <c r="J961" t="s">
        <v>23</v>
      </c>
      <c r="K961" t="s">
        <v>1599</v>
      </c>
      <c r="L961">
        <v>0</v>
      </c>
      <c r="M961" t="s">
        <v>1600</v>
      </c>
    </row>
    <row r="962" spans="1:13" x14ac:dyDescent="0.25">
      <c r="A962">
        <v>3841</v>
      </c>
      <c r="B962">
        <v>577</v>
      </c>
      <c r="C962" t="str">
        <f>IFERROR(INDEX(customers!B962:B2461,MATCH(Purchases!B962,customers!A962:A2461)), "None")</f>
        <v>None</v>
      </c>
      <c r="D962" t="str">
        <f>INDEX(Country!$B$2:$B$26,MATCH(INDEX(customers!$D$2:$D$1501,MATCH(Purchases!B962,customers!$A$2:$A$1501)),Country!$A$2:$A$26))</f>
        <v>KENYA</v>
      </c>
      <c r="E962" t="str">
        <f>INDEX(Region!$C$2:$F$2,MATCH(INDEX(Country!$C$2:$C$26,MATCH(Purchases!D962,Country!$B$2:$B$26)), Region!$C$1:$F$1))</f>
        <v>ASIA</v>
      </c>
      <c r="F962" t="str">
        <f>INDEX(customers!G962:G2461, MATCH(Purchases!C962,customers!B962:B2461))</f>
        <v>MACHINERY</v>
      </c>
      <c r="G962" t="s">
        <v>16</v>
      </c>
      <c r="H962">
        <v>176161.65</v>
      </c>
      <c r="I962" s="1">
        <v>34612</v>
      </c>
      <c r="J962" t="s">
        <v>23</v>
      </c>
      <c r="K962" t="s">
        <v>877</v>
      </c>
      <c r="L962">
        <v>0</v>
      </c>
      <c r="M962" t="s">
        <v>1601</v>
      </c>
    </row>
    <row r="963" spans="1:13" x14ac:dyDescent="0.25">
      <c r="A963">
        <v>3842</v>
      </c>
      <c r="B963">
        <v>269</v>
      </c>
      <c r="C963" t="str">
        <f>IFERROR(INDEX(customers!B963:B2462,MATCH(Purchases!B963,customers!A963:A2462)), "None")</f>
        <v>None</v>
      </c>
      <c r="D963" t="str">
        <f>INDEX(Country!$B$2:$B$26,MATCH(INDEX(customers!$D$2:$D$1501,MATCH(Purchases!B963,customers!$A$2:$A$1501)),Country!$A$2:$A$26))</f>
        <v>KENYA</v>
      </c>
      <c r="E963" t="str">
        <f>INDEX(Region!$C$2:$F$2,MATCH(INDEX(Country!$C$2:$C$26,MATCH(Purchases!D963,Country!$B$2:$B$26)), Region!$C$1:$F$1))</f>
        <v>ASIA</v>
      </c>
      <c r="F963" t="str">
        <f>INDEX(customers!G963:G2462, MATCH(Purchases!C963,customers!B963:B2462))</f>
        <v>MACHINERY</v>
      </c>
      <c r="G963" t="s">
        <v>16</v>
      </c>
      <c r="H963">
        <v>184717.13</v>
      </c>
      <c r="I963" s="1">
        <v>33703</v>
      </c>
      <c r="J963" t="s">
        <v>10</v>
      </c>
      <c r="K963" t="s">
        <v>1602</v>
      </c>
      <c r="L963">
        <v>0</v>
      </c>
      <c r="M963" t="s">
        <v>1603</v>
      </c>
    </row>
    <row r="964" spans="1:13" x14ac:dyDescent="0.25">
      <c r="A964">
        <v>3843</v>
      </c>
      <c r="B964">
        <v>85</v>
      </c>
      <c r="C964" t="str">
        <f>IFERROR(INDEX(customers!B964:B2463,MATCH(Purchases!B964,customers!A964:A2463)), "None")</f>
        <v>None</v>
      </c>
      <c r="D964" t="str">
        <f>INDEX(Country!$B$2:$B$26,MATCH(INDEX(customers!$D$2:$D$1501,MATCH(Purchases!B964,customers!$A$2:$A$1501)),Country!$A$2:$A$26))</f>
        <v>ETHIOPIA</v>
      </c>
      <c r="E964" t="e">
        <f>INDEX(Region!$C$2:$F$2,MATCH(INDEX(Country!$C$2:$C$26,MATCH(Purchases!D964,Country!$B$2:$B$26)), Region!$C$1:$F$1))</f>
        <v>#N/A</v>
      </c>
      <c r="F964" t="str">
        <f>INDEX(customers!G964:G2463, MATCH(Purchases!C964,customers!B964:B2463))</f>
        <v>MACHINERY</v>
      </c>
      <c r="G964" t="s">
        <v>9</v>
      </c>
      <c r="H964">
        <v>35023.79</v>
      </c>
      <c r="I964" s="1">
        <v>35434</v>
      </c>
      <c r="J964" t="s">
        <v>23</v>
      </c>
      <c r="K964" t="s">
        <v>1379</v>
      </c>
      <c r="L964">
        <v>0</v>
      </c>
      <c r="M964" t="s">
        <v>1604</v>
      </c>
    </row>
    <row r="965" spans="1:13" x14ac:dyDescent="0.25">
      <c r="A965">
        <v>3844</v>
      </c>
      <c r="B965">
        <v>784</v>
      </c>
      <c r="C965" t="str">
        <f>IFERROR(INDEX(customers!B965:B2464,MATCH(Purchases!B965,customers!A965:A2464)), "None")</f>
        <v>None</v>
      </c>
      <c r="D965" t="str">
        <f>INDEX(Country!$B$2:$B$26,MATCH(INDEX(customers!$D$2:$D$1501,MATCH(Purchases!B965,customers!$A$2:$A$1501)),Country!$A$2:$A$26))</f>
        <v>KENYA</v>
      </c>
      <c r="E965" t="str">
        <f>INDEX(Region!$C$2:$F$2,MATCH(INDEX(Country!$C$2:$C$26,MATCH(Purchases!D965,Country!$B$2:$B$26)), Region!$C$1:$F$1))</f>
        <v>ASIA</v>
      </c>
      <c r="F965" t="str">
        <f>INDEX(customers!G965:G2464, MATCH(Purchases!C965,customers!B965:B2464))</f>
        <v>MACHINERY</v>
      </c>
      <c r="G965" t="s">
        <v>16</v>
      </c>
      <c r="H965">
        <v>6858.13</v>
      </c>
      <c r="I965" s="1">
        <v>34697</v>
      </c>
      <c r="J965" t="s">
        <v>13</v>
      </c>
      <c r="K965" t="s">
        <v>829</v>
      </c>
      <c r="L965">
        <v>0</v>
      </c>
      <c r="M965" t="s">
        <v>1605</v>
      </c>
    </row>
    <row r="966" spans="1:13" x14ac:dyDescent="0.25">
      <c r="A966">
        <v>3845</v>
      </c>
      <c r="B966">
        <v>887</v>
      </c>
      <c r="C966" t="str">
        <f>IFERROR(INDEX(customers!B966:B2465,MATCH(Purchases!B966,customers!A966:A2465)), "None")</f>
        <v>None</v>
      </c>
      <c r="D966" t="str">
        <f>INDEX(Country!$B$2:$B$26,MATCH(INDEX(customers!$D$2:$D$1501,MATCH(Purchases!B966,customers!$A$2:$A$1501)),Country!$A$2:$A$26))</f>
        <v>ARGENTINA</v>
      </c>
      <c r="E966" t="str">
        <f>INDEX(Region!$C$2:$F$2,MATCH(INDEX(Country!$C$2:$C$26,MATCH(Purchases!D966,Country!$B$2:$B$26)), Region!$C$1:$F$1))</f>
        <v>AMERICA</v>
      </c>
      <c r="F966" t="str">
        <f>INDEX(customers!G966:G2465, MATCH(Purchases!C966,customers!B966:B2465))</f>
        <v>MACHINERY</v>
      </c>
      <c r="G966" t="s">
        <v>16</v>
      </c>
      <c r="H966">
        <v>180711.26</v>
      </c>
      <c r="I966" s="1">
        <v>33720</v>
      </c>
      <c r="J966" t="s">
        <v>13</v>
      </c>
      <c r="K966" t="s">
        <v>215</v>
      </c>
      <c r="L966">
        <v>0</v>
      </c>
      <c r="M966" t="s">
        <v>1606</v>
      </c>
    </row>
    <row r="967" spans="1:13" x14ac:dyDescent="0.25">
      <c r="A967">
        <v>3846</v>
      </c>
      <c r="B967">
        <v>475</v>
      </c>
      <c r="C967" t="str">
        <f>IFERROR(INDEX(customers!B967:B2466,MATCH(Purchases!B967,customers!A967:A2466)), "None")</f>
        <v>None</v>
      </c>
      <c r="D967" t="str">
        <f>INDEX(Country!$B$2:$B$26,MATCH(INDEX(customers!$D$2:$D$1501,MATCH(Purchases!B967,customers!$A$2:$A$1501)),Country!$A$2:$A$26))</f>
        <v>KENYA</v>
      </c>
      <c r="E967" t="str">
        <f>INDEX(Region!$C$2:$F$2,MATCH(INDEX(Country!$C$2:$C$26,MATCH(Purchases!D967,Country!$B$2:$B$26)), Region!$C$1:$F$1))</f>
        <v>ASIA</v>
      </c>
      <c r="F967" t="str">
        <f>INDEX(customers!G967:G2466, MATCH(Purchases!C967,customers!B967:B2466))</f>
        <v>MACHINERY</v>
      </c>
      <c r="G967" t="s">
        <v>9</v>
      </c>
      <c r="H967">
        <v>168131.67</v>
      </c>
      <c r="I967" s="1">
        <v>35831</v>
      </c>
      <c r="J967" t="s">
        <v>26</v>
      </c>
      <c r="K967" t="s">
        <v>431</v>
      </c>
      <c r="L967">
        <v>0</v>
      </c>
      <c r="M967" t="s">
        <v>1607</v>
      </c>
    </row>
    <row r="968" spans="1:13" x14ac:dyDescent="0.25">
      <c r="A968">
        <v>3847</v>
      </c>
      <c r="B968">
        <v>337</v>
      </c>
      <c r="C968" t="str">
        <f>IFERROR(INDEX(customers!B968:B2467,MATCH(Purchases!B968,customers!A968:A2467)), "None")</f>
        <v>None</v>
      </c>
      <c r="D968" t="str">
        <f>INDEX(Country!$B$2:$B$26,MATCH(INDEX(customers!$D$2:$D$1501,MATCH(Purchases!B968,customers!$A$2:$A$1501)),Country!$A$2:$A$26))</f>
        <v>ALGERIA</v>
      </c>
      <c r="E968" t="e">
        <f>INDEX(Region!$C$2:$F$2,MATCH(INDEX(Country!$C$2:$C$26,MATCH(Purchases!D968,Country!$B$2:$B$26)), Region!$C$1:$F$1))</f>
        <v>#N/A</v>
      </c>
      <c r="F968" t="str">
        <f>INDEX(customers!G968:G2467, MATCH(Purchases!C968,customers!B968:B2467))</f>
        <v>MACHINERY</v>
      </c>
      <c r="G968" t="s">
        <v>16</v>
      </c>
      <c r="H968">
        <v>11494.62</v>
      </c>
      <c r="I968" s="1">
        <v>34040</v>
      </c>
      <c r="J968" t="s">
        <v>10</v>
      </c>
      <c r="K968" t="s">
        <v>1608</v>
      </c>
      <c r="L968">
        <v>0</v>
      </c>
      <c r="M968" t="s">
        <v>1609</v>
      </c>
    </row>
    <row r="969" spans="1:13" x14ac:dyDescent="0.25">
      <c r="A969">
        <v>3872</v>
      </c>
      <c r="B969">
        <v>1331</v>
      </c>
      <c r="C969" t="str">
        <f>IFERROR(INDEX(customers!B969:B2468,MATCH(Purchases!B969,customers!A969:A2468)), "None")</f>
        <v>Customer#000001331</v>
      </c>
      <c r="D969" t="str">
        <f>INDEX(Country!$B$2:$B$26,MATCH(INDEX(customers!$D$2:$D$1501,MATCH(Purchases!B969,customers!$A$2:$A$1501)),Country!$A$2:$A$26))</f>
        <v>INDIA</v>
      </c>
      <c r="E969" t="str">
        <f>INDEX(Region!$C$2:$F$2,MATCH(INDEX(Country!$C$2:$C$26,MATCH(Purchases!D969,Country!$B$2:$B$26)), Region!$C$1:$F$1))</f>
        <v>ASIA</v>
      </c>
      <c r="F969" t="str">
        <f>INDEX(customers!G969:G2468, MATCH(Purchases!C969,customers!B969:B2468))</f>
        <v>BUILDING</v>
      </c>
      <c r="G969" t="s">
        <v>9</v>
      </c>
      <c r="H969">
        <v>269197.14</v>
      </c>
      <c r="I969" s="1">
        <v>35314</v>
      </c>
      <c r="J969" t="s">
        <v>10</v>
      </c>
      <c r="K969" t="s">
        <v>1610</v>
      </c>
      <c r="L969">
        <v>0</v>
      </c>
      <c r="M969" t="s">
        <v>1611</v>
      </c>
    </row>
    <row r="970" spans="1:13" x14ac:dyDescent="0.25">
      <c r="A970">
        <v>3873</v>
      </c>
      <c r="B970">
        <v>535</v>
      </c>
      <c r="C970" t="str">
        <f>IFERROR(INDEX(customers!B970:B2469,MATCH(Purchases!B970,customers!A970:A2469)), "None")</f>
        <v>None</v>
      </c>
      <c r="D970" t="str">
        <f>INDEX(Country!$B$2:$B$26,MATCH(INDEX(customers!$D$2:$D$1501,MATCH(Purchases!B970,customers!$A$2:$A$1501)),Country!$A$2:$A$26))</f>
        <v>BRAZIL</v>
      </c>
      <c r="E970" t="str">
        <f>INDEX(Region!$C$2:$F$2,MATCH(INDEX(Country!$C$2:$C$26,MATCH(Purchases!D970,Country!$B$2:$B$26)), Region!$C$1:$F$1))</f>
        <v>AMERICA</v>
      </c>
      <c r="F970" t="str">
        <f>INDEX(customers!G970:G2469, MATCH(Purchases!C970,customers!B970:B2469))</f>
        <v>MACHINERY</v>
      </c>
      <c r="G970" t="s">
        <v>9</v>
      </c>
      <c r="H970">
        <v>127910.27</v>
      </c>
      <c r="I970" s="1">
        <v>35884</v>
      </c>
      <c r="J970" t="s">
        <v>23</v>
      </c>
      <c r="K970" t="s">
        <v>1612</v>
      </c>
      <c r="L970">
        <v>0</v>
      </c>
      <c r="M970" t="s">
        <v>1613</v>
      </c>
    </row>
    <row r="971" spans="1:13" x14ac:dyDescent="0.25">
      <c r="A971">
        <v>3874</v>
      </c>
      <c r="B971">
        <v>1186</v>
      </c>
      <c r="C971" t="str">
        <f>IFERROR(INDEX(customers!B971:B2470,MATCH(Purchases!B971,customers!A971:A2470)), "None")</f>
        <v>Customer#000001186</v>
      </c>
      <c r="D971" t="str">
        <f>INDEX(Country!$B$2:$B$26,MATCH(INDEX(customers!$D$2:$D$1501,MATCH(Purchases!B971,customers!$A$2:$A$1501)),Country!$A$2:$A$26))</f>
        <v>UNITED KINGDOM</v>
      </c>
      <c r="E971" t="str">
        <f>INDEX(Region!$C$2:$F$2,MATCH(INDEX(Country!$C$2:$C$26,MATCH(Purchases!D971,Country!$B$2:$B$26)), Region!$C$1:$F$1))</f>
        <v>MIDDLE EAST</v>
      </c>
      <c r="F971" t="str">
        <f>INDEX(customers!G971:G2470, MATCH(Purchases!C971,customers!B971:B2470))</f>
        <v>BUILDING</v>
      </c>
      <c r="G971" t="s">
        <v>16</v>
      </c>
      <c r="H971">
        <v>85524.46</v>
      </c>
      <c r="I971" s="1">
        <v>34129</v>
      </c>
      <c r="J971" t="s">
        <v>31</v>
      </c>
      <c r="K971" t="s">
        <v>1614</v>
      </c>
      <c r="L971">
        <v>0</v>
      </c>
      <c r="M971" t="s">
        <v>1615</v>
      </c>
    </row>
    <row r="972" spans="1:13" x14ac:dyDescent="0.25">
      <c r="A972">
        <v>3875</v>
      </c>
      <c r="B972">
        <v>1177</v>
      </c>
      <c r="C972" t="str">
        <f>IFERROR(INDEX(customers!B972:B2471,MATCH(Purchases!B972,customers!A972:A2471)), "None")</f>
        <v>Customer#000001177</v>
      </c>
      <c r="D972" t="str">
        <f>INDEX(Country!$B$2:$B$26,MATCH(INDEX(customers!$D$2:$D$1501,MATCH(Purchases!B972,customers!$A$2:$A$1501)),Country!$A$2:$A$26))</f>
        <v>KENYA</v>
      </c>
      <c r="E972" t="str">
        <f>INDEX(Region!$C$2:$F$2,MATCH(INDEX(Country!$C$2:$C$26,MATCH(Purchases!D972,Country!$B$2:$B$26)), Region!$C$1:$F$1))</f>
        <v>ASIA</v>
      </c>
      <c r="F972" t="str">
        <f>INDEX(customers!G972:G2471, MATCH(Purchases!C972,customers!B972:B2471))</f>
        <v>FURNITURE</v>
      </c>
      <c r="G972" t="s">
        <v>9</v>
      </c>
      <c r="H972">
        <v>93803.5</v>
      </c>
      <c r="I972" s="1">
        <v>35683</v>
      </c>
      <c r="J972" t="s">
        <v>13</v>
      </c>
      <c r="K972" t="s">
        <v>1616</v>
      </c>
      <c r="L972">
        <v>0</v>
      </c>
      <c r="M972" t="s">
        <v>1617</v>
      </c>
    </row>
    <row r="973" spans="1:13" x14ac:dyDescent="0.25">
      <c r="A973">
        <v>3876</v>
      </c>
      <c r="B973">
        <v>283</v>
      </c>
      <c r="C973" t="str">
        <f>IFERROR(INDEX(customers!B973:B2472,MATCH(Purchases!B973,customers!A973:A2472)), "None")</f>
        <v>None</v>
      </c>
      <c r="D973" t="str">
        <f>INDEX(Country!$B$2:$B$26,MATCH(INDEX(customers!$D$2:$D$1501,MATCH(Purchases!B973,customers!$A$2:$A$1501)),Country!$A$2:$A$26))</f>
        <v>GERMANY</v>
      </c>
      <c r="E973" t="str">
        <f>INDEX(Region!$C$2:$F$2,MATCH(INDEX(Country!$C$2:$C$26,MATCH(Purchases!D973,Country!$B$2:$B$26)), Region!$C$1:$F$1))</f>
        <v>EUROPE</v>
      </c>
      <c r="F973" t="str">
        <f>INDEX(customers!G973:G2472, MATCH(Purchases!C973,customers!B973:B2472))</f>
        <v>MACHINERY</v>
      </c>
      <c r="G973" t="s">
        <v>9</v>
      </c>
      <c r="H973">
        <v>113879.01</v>
      </c>
      <c r="I973" s="1">
        <v>35279</v>
      </c>
      <c r="J973" t="s">
        <v>10</v>
      </c>
      <c r="K973" t="s">
        <v>1618</v>
      </c>
      <c r="L973">
        <v>0</v>
      </c>
      <c r="M973" t="s">
        <v>1619</v>
      </c>
    </row>
    <row r="974" spans="1:13" x14ac:dyDescent="0.25">
      <c r="A974">
        <v>3877</v>
      </c>
      <c r="B974">
        <v>164</v>
      </c>
      <c r="C974" t="str">
        <f>IFERROR(INDEX(customers!B974:B2473,MATCH(Purchases!B974,customers!A974:A2473)), "None")</f>
        <v>None</v>
      </c>
      <c r="D974" t="str">
        <f>INDEX(Country!$B$2:$B$26,MATCH(INDEX(customers!$D$2:$D$1501,MATCH(Purchases!B974,customers!$A$2:$A$1501)),Country!$A$2:$A$26))</f>
        <v>EGYPT</v>
      </c>
      <c r="E974" t="str">
        <f>INDEX(Region!$C$2:$F$2,MATCH(INDEX(Country!$C$2:$C$26,MATCH(Purchases!D974,Country!$B$2:$B$26)), Region!$C$1:$F$1))</f>
        <v>MIDDLE EAST</v>
      </c>
      <c r="F974" t="str">
        <f>INDEX(customers!G974:G2473, MATCH(Purchases!C974,customers!B974:B2473))</f>
        <v>MACHINERY</v>
      </c>
      <c r="G974" t="s">
        <v>16</v>
      </c>
      <c r="H974">
        <v>239783.44</v>
      </c>
      <c r="I974" s="1">
        <v>34110</v>
      </c>
      <c r="J974" t="s">
        <v>10</v>
      </c>
      <c r="K974" t="s">
        <v>602</v>
      </c>
      <c r="L974">
        <v>0</v>
      </c>
      <c r="M974" t="s">
        <v>1620</v>
      </c>
    </row>
    <row r="975" spans="1:13" x14ac:dyDescent="0.25">
      <c r="A975">
        <v>3878</v>
      </c>
      <c r="B975">
        <v>866</v>
      </c>
      <c r="C975" t="str">
        <f>IFERROR(INDEX(customers!B975:B2474,MATCH(Purchases!B975,customers!A975:A2474)), "None")</f>
        <v>None</v>
      </c>
      <c r="D975" t="str">
        <f>INDEX(Country!$B$2:$B$26,MATCH(INDEX(customers!$D$2:$D$1501,MATCH(Purchases!B975,customers!$A$2:$A$1501)),Country!$A$2:$A$26))</f>
        <v>SAUDI ARABIA</v>
      </c>
      <c r="E975" t="str">
        <f>INDEX(Region!$C$2:$F$2,MATCH(INDEX(Country!$C$2:$C$26,MATCH(Purchases!D975,Country!$B$2:$B$26)), Region!$C$1:$F$1))</f>
        <v>MIDDLE EAST</v>
      </c>
      <c r="F975" t="str">
        <f>INDEX(customers!G975:G2474, MATCH(Purchases!C975,customers!B975:B2474))</f>
        <v>MACHINERY</v>
      </c>
      <c r="G975" t="s">
        <v>9</v>
      </c>
      <c r="H975">
        <v>90013.77</v>
      </c>
      <c r="I975" s="1">
        <v>35512</v>
      </c>
      <c r="J975" t="s">
        <v>13</v>
      </c>
      <c r="K975" t="s">
        <v>303</v>
      </c>
      <c r="L975">
        <v>0</v>
      </c>
      <c r="M975" t="s">
        <v>1621</v>
      </c>
    </row>
    <row r="976" spans="1:13" x14ac:dyDescent="0.25">
      <c r="A976">
        <v>3879</v>
      </c>
      <c r="B976">
        <v>1408</v>
      </c>
      <c r="C976" t="str">
        <f>IFERROR(INDEX(customers!B976:B2475,MATCH(Purchases!B976,customers!A976:A2475)), "None")</f>
        <v>Customer#000001408</v>
      </c>
      <c r="D976" t="str">
        <f>INDEX(Country!$B$2:$B$26,MATCH(INDEX(customers!$D$2:$D$1501,MATCH(Purchases!B976,customers!$A$2:$A$1501)),Country!$A$2:$A$26))</f>
        <v>IRAQ</v>
      </c>
      <c r="E976" t="str">
        <f>INDEX(Region!$C$2:$F$2,MATCH(INDEX(Country!$C$2:$C$26,MATCH(Purchases!D976,Country!$B$2:$B$26)), Region!$C$1:$F$1))</f>
        <v>MIDDLE EAST</v>
      </c>
      <c r="F976" t="str">
        <f>INDEX(customers!G976:G2475, MATCH(Purchases!C976,customers!B976:B2475))</f>
        <v>HOUSEHOLD</v>
      </c>
      <c r="G976" t="s">
        <v>9</v>
      </c>
      <c r="H976">
        <v>100898.76</v>
      </c>
      <c r="I976" s="1">
        <v>35026</v>
      </c>
      <c r="J976" t="s">
        <v>13</v>
      </c>
      <c r="K976" t="s">
        <v>1060</v>
      </c>
      <c r="L976">
        <v>0</v>
      </c>
      <c r="M976" t="s">
        <v>1622</v>
      </c>
    </row>
    <row r="977" spans="1:13" x14ac:dyDescent="0.25">
      <c r="A977">
        <v>3904</v>
      </c>
      <c r="B977">
        <v>1483</v>
      </c>
      <c r="C977" t="str">
        <f>IFERROR(INDEX(customers!B977:B2476,MATCH(Purchases!B977,customers!A977:A2476)), "None")</f>
        <v>Customer#000001483</v>
      </c>
      <c r="D977" t="str">
        <f>INDEX(Country!$B$2:$B$26,MATCH(INDEX(customers!$D$2:$D$1501,MATCH(Purchases!B977,customers!$A$2:$A$1501)),Country!$A$2:$A$26))</f>
        <v>GERMANY</v>
      </c>
      <c r="E977" t="str">
        <f>INDEX(Region!$C$2:$F$2,MATCH(INDEX(Country!$C$2:$C$26,MATCH(Purchases!D977,Country!$B$2:$B$26)), Region!$C$1:$F$1))</f>
        <v>EUROPE</v>
      </c>
      <c r="F977" t="str">
        <f>INDEX(customers!G977:G2476, MATCH(Purchases!C977,customers!B977:B2476))</f>
        <v>BUILDING</v>
      </c>
      <c r="G977" t="s">
        <v>9</v>
      </c>
      <c r="H977">
        <v>58126.35</v>
      </c>
      <c r="I977" s="1">
        <v>35749</v>
      </c>
      <c r="J977" t="s">
        <v>23</v>
      </c>
      <c r="K977" t="s">
        <v>393</v>
      </c>
      <c r="L977">
        <v>0</v>
      </c>
      <c r="M977" t="s">
        <v>1623</v>
      </c>
    </row>
    <row r="978" spans="1:13" x14ac:dyDescent="0.25">
      <c r="A978">
        <v>3905</v>
      </c>
      <c r="B978">
        <v>211</v>
      </c>
      <c r="C978" t="str">
        <f>IFERROR(INDEX(customers!B978:B2477,MATCH(Purchases!B978,customers!A978:A2477)), "None")</f>
        <v>None</v>
      </c>
      <c r="D978" t="str">
        <f>INDEX(Country!$B$2:$B$26,MATCH(INDEX(customers!$D$2:$D$1501,MATCH(Purchases!B978,customers!$A$2:$A$1501)),Country!$A$2:$A$26))</f>
        <v>JORDAN</v>
      </c>
      <c r="E978" t="str">
        <f>INDEX(Region!$C$2:$F$2,MATCH(INDEX(Country!$C$2:$C$26,MATCH(Purchases!D978,Country!$B$2:$B$26)), Region!$C$1:$F$1))</f>
        <v>ASIA</v>
      </c>
      <c r="F978" t="str">
        <f>INDEX(customers!G978:G2477, MATCH(Purchases!C978,customers!B978:B2477))</f>
        <v>MACHINERY</v>
      </c>
      <c r="G978" t="s">
        <v>16</v>
      </c>
      <c r="H978">
        <v>55580.47</v>
      </c>
      <c r="I978" s="1">
        <v>34324</v>
      </c>
      <c r="J978" t="s">
        <v>23</v>
      </c>
      <c r="K978" t="s">
        <v>172</v>
      </c>
      <c r="L978">
        <v>0</v>
      </c>
      <c r="M978" t="s">
        <v>1624</v>
      </c>
    </row>
    <row r="979" spans="1:13" x14ac:dyDescent="0.25">
      <c r="A979">
        <v>3906</v>
      </c>
      <c r="B979">
        <v>443</v>
      </c>
      <c r="C979" t="str">
        <f>IFERROR(INDEX(customers!B979:B2478,MATCH(Purchases!B979,customers!A979:A2478)), "None")</f>
        <v>None</v>
      </c>
      <c r="D979" t="str">
        <f>INDEX(Country!$B$2:$B$26,MATCH(INDEX(customers!$D$2:$D$1501,MATCH(Purchases!B979,customers!$A$2:$A$1501)),Country!$A$2:$A$26))</f>
        <v>CANADA</v>
      </c>
      <c r="E979" t="str">
        <f>INDEX(Region!$C$2:$F$2,MATCH(INDEX(Country!$C$2:$C$26,MATCH(Purchases!D979,Country!$B$2:$B$26)), Region!$C$1:$F$1))</f>
        <v>AMERICA</v>
      </c>
      <c r="F979" t="str">
        <f>INDEX(customers!G979:G2478, MATCH(Purchases!C979,customers!B979:B2478))</f>
        <v>MACHINERY</v>
      </c>
      <c r="G979" t="s">
        <v>16</v>
      </c>
      <c r="H979">
        <v>208585.62</v>
      </c>
      <c r="I979" s="1">
        <v>33752</v>
      </c>
      <c r="J979" t="s">
        <v>31</v>
      </c>
      <c r="K979" t="s">
        <v>1625</v>
      </c>
      <c r="L979">
        <v>0</v>
      </c>
      <c r="M979" t="s">
        <v>1626</v>
      </c>
    </row>
    <row r="980" spans="1:13" x14ac:dyDescent="0.25">
      <c r="A980">
        <v>3907</v>
      </c>
      <c r="B980">
        <v>661</v>
      </c>
      <c r="C980" t="str">
        <f>IFERROR(INDEX(customers!B980:B2479,MATCH(Purchases!B980,customers!A980:A2479)), "None")</f>
        <v>None</v>
      </c>
      <c r="D980" t="str">
        <f>INDEX(Country!$B$2:$B$26,MATCH(INDEX(customers!$D$2:$D$1501,MATCH(Purchases!B980,customers!$A$2:$A$1501)),Country!$A$2:$A$26))</f>
        <v>EGYPT</v>
      </c>
      <c r="E980" t="str">
        <f>INDEX(Region!$C$2:$F$2,MATCH(INDEX(Country!$C$2:$C$26,MATCH(Purchases!D980,Country!$B$2:$B$26)), Region!$C$1:$F$1))</f>
        <v>MIDDLE EAST</v>
      </c>
      <c r="F980" t="str">
        <f>INDEX(customers!G980:G2479, MATCH(Purchases!C980,customers!B980:B2479))</f>
        <v>MACHINERY</v>
      </c>
      <c r="G980" t="s">
        <v>16</v>
      </c>
      <c r="H980">
        <v>318521.56</v>
      </c>
      <c r="I980" s="1">
        <v>33835</v>
      </c>
      <c r="J980" t="s">
        <v>31</v>
      </c>
      <c r="K980" t="s">
        <v>1501</v>
      </c>
      <c r="L980">
        <v>0</v>
      </c>
      <c r="M980" t="s">
        <v>1627</v>
      </c>
    </row>
    <row r="981" spans="1:13" x14ac:dyDescent="0.25">
      <c r="A981">
        <v>3908</v>
      </c>
      <c r="B981">
        <v>412</v>
      </c>
      <c r="C981" t="str">
        <f>IFERROR(INDEX(customers!B981:B2480,MATCH(Purchases!B981,customers!A981:A2480)), "None")</f>
        <v>None</v>
      </c>
      <c r="D981" t="str">
        <f>INDEX(Country!$B$2:$B$26,MATCH(INDEX(customers!$D$2:$D$1501,MATCH(Purchases!B981,customers!$A$2:$A$1501)),Country!$A$2:$A$26))</f>
        <v>RUSSIA</v>
      </c>
      <c r="E981" t="str">
        <f>INDEX(Region!$C$2:$F$2,MATCH(INDEX(Country!$C$2:$C$26,MATCH(Purchases!D981,Country!$B$2:$B$26)), Region!$C$1:$F$1))</f>
        <v>EUROPE</v>
      </c>
      <c r="F981" t="str">
        <f>INDEX(customers!G981:G2480, MATCH(Purchases!C981,customers!B981:B2480))</f>
        <v>MACHINERY</v>
      </c>
      <c r="G981" t="s">
        <v>16</v>
      </c>
      <c r="H981">
        <v>100534.13</v>
      </c>
      <c r="I981" s="1">
        <v>34037</v>
      </c>
      <c r="J981" t="s">
        <v>31</v>
      </c>
      <c r="K981" t="s">
        <v>819</v>
      </c>
      <c r="L981">
        <v>0</v>
      </c>
      <c r="M981" t="s">
        <v>1628</v>
      </c>
    </row>
    <row r="982" spans="1:13" x14ac:dyDescent="0.25">
      <c r="A982">
        <v>3909</v>
      </c>
      <c r="B982">
        <v>206</v>
      </c>
      <c r="C982" t="str">
        <f>IFERROR(INDEX(customers!B982:B2481,MATCH(Purchases!B982,customers!A982:A2481)), "None")</f>
        <v>None</v>
      </c>
      <c r="D982" t="str">
        <f>INDEX(Country!$B$2:$B$26,MATCH(INDEX(customers!$D$2:$D$1501,MATCH(Purchases!B982,customers!$A$2:$A$1501)),Country!$A$2:$A$26))</f>
        <v>INDONESIA</v>
      </c>
      <c r="E982" t="str">
        <f>INDEX(Region!$C$2:$F$2,MATCH(INDEX(Country!$C$2:$C$26,MATCH(Purchases!D982,Country!$B$2:$B$26)), Region!$C$1:$F$1))</f>
        <v>ASIA</v>
      </c>
      <c r="F982" t="str">
        <f>INDEX(customers!G982:G2481, MATCH(Purchases!C982,customers!B982:B2481))</f>
        <v>MACHINERY</v>
      </c>
      <c r="G982" t="s">
        <v>9</v>
      </c>
      <c r="H982">
        <v>133975.94</v>
      </c>
      <c r="I982" s="1">
        <v>36003</v>
      </c>
      <c r="J982" t="s">
        <v>13</v>
      </c>
      <c r="K982" t="s">
        <v>1629</v>
      </c>
      <c r="L982">
        <v>0</v>
      </c>
      <c r="M982" t="s">
        <v>1630</v>
      </c>
    </row>
    <row r="983" spans="1:13" x14ac:dyDescent="0.25">
      <c r="A983">
        <v>3910</v>
      </c>
      <c r="B983">
        <v>629</v>
      </c>
      <c r="C983" t="str">
        <f>IFERROR(INDEX(customers!B983:B2482,MATCH(Purchases!B983,customers!A983:A2482)), "None")</f>
        <v>None</v>
      </c>
      <c r="D983" t="str">
        <f>INDEX(Country!$B$2:$B$26,MATCH(INDEX(customers!$D$2:$D$1501,MATCH(Purchases!B983,customers!$A$2:$A$1501)),Country!$A$2:$A$26))</f>
        <v>JAPAN</v>
      </c>
      <c r="E983" t="str">
        <f>INDEX(Region!$C$2:$F$2,MATCH(INDEX(Country!$C$2:$C$26,MATCH(Purchases!D983,Country!$B$2:$B$26)), Region!$C$1:$F$1))</f>
        <v>ASIA</v>
      </c>
      <c r="F983" t="str">
        <f>INDEX(customers!G983:G2482, MATCH(Purchases!C983,customers!B983:B2482))</f>
        <v>MACHINERY</v>
      </c>
      <c r="G983" t="s">
        <v>9</v>
      </c>
      <c r="H983">
        <v>70759.37</v>
      </c>
      <c r="I983" s="1">
        <v>35303</v>
      </c>
      <c r="J983" t="s">
        <v>31</v>
      </c>
      <c r="K983" t="s">
        <v>338</v>
      </c>
      <c r="L983">
        <v>0</v>
      </c>
      <c r="M983" t="s">
        <v>1631</v>
      </c>
    </row>
    <row r="984" spans="1:13" x14ac:dyDescent="0.25">
      <c r="A984">
        <v>3911</v>
      </c>
      <c r="B984">
        <v>89</v>
      </c>
      <c r="C984" t="str">
        <f>IFERROR(INDEX(customers!B984:B2483,MATCH(Purchases!B984,customers!A984:A2483)), "None")</f>
        <v>None</v>
      </c>
      <c r="D984" t="str">
        <f>INDEX(Country!$B$2:$B$26,MATCH(INDEX(customers!$D$2:$D$1501,MATCH(Purchases!B984,customers!$A$2:$A$1501)),Country!$A$2:$A$26))</f>
        <v>KENYA</v>
      </c>
      <c r="E984" t="str">
        <f>INDEX(Region!$C$2:$F$2,MATCH(INDEX(Country!$C$2:$C$26,MATCH(Purchases!D984,Country!$B$2:$B$26)), Region!$C$1:$F$1))</f>
        <v>ASIA</v>
      </c>
      <c r="F984" t="str">
        <f>INDEX(customers!G984:G2483, MATCH(Purchases!C984,customers!B984:B2483))</f>
        <v>MACHINERY</v>
      </c>
      <c r="G984" t="s">
        <v>48</v>
      </c>
      <c r="H984">
        <v>45445.54</v>
      </c>
      <c r="I984" s="1">
        <v>34775</v>
      </c>
      <c r="J984" t="s">
        <v>23</v>
      </c>
      <c r="K984" t="s">
        <v>948</v>
      </c>
      <c r="L984">
        <v>0</v>
      </c>
      <c r="M984" t="s">
        <v>1632</v>
      </c>
    </row>
    <row r="985" spans="1:13" x14ac:dyDescent="0.25">
      <c r="A985">
        <v>3936</v>
      </c>
      <c r="B985">
        <v>314</v>
      </c>
      <c r="C985" t="str">
        <f>IFERROR(INDEX(customers!B985:B2484,MATCH(Purchases!B985,customers!A985:A2484)), "None")</f>
        <v>None</v>
      </c>
      <c r="D985" t="str">
        <f>INDEX(Country!$B$2:$B$26,MATCH(INDEX(customers!$D$2:$D$1501,MATCH(Purchases!B985,customers!$A$2:$A$1501)),Country!$A$2:$A$26))</f>
        <v>JORDAN</v>
      </c>
      <c r="E985" t="str">
        <f>INDEX(Region!$C$2:$F$2,MATCH(INDEX(Country!$C$2:$C$26,MATCH(Purchases!D985,Country!$B$2:$B$26)), Region!$C$1:$F$1))</f>
        <v>ASIA</v>
      </c>
      <c r="F985" t="str">
        <f>INDEX(customers!G985:G2484, MATCH(Purchases!C985,customers!B985:B2484))</f>
        <v>MACHINERY</v>
      </c>
      <c r="G985" t="s">
        <v>9</v>
      </c>
      <c r="H985">
        <v>255569.92000000001</v>
      </c>
      <c r="I985" s="1">
        <v>35376</v>
      </c>
      <c r="J985" t="s">
        <v>26</v>
      </c>
      <c r="K985" t="s">
        <v>564</v>
      </c>
      <c r="L985">
        <v>0</v>
      </c>
      <c r="M985" t="s">
        <v>1633</v>
      </c>
    </row>
    <row r="986" spans="1:13" x14ac:dyDescent="0.25">
      <c r="A986">
        <v>3937</v>
      </c>
      <c r="B986">
        <v>935</v>
      </c>
      <c r="C986" t="str">
        <f>IFERROR(INDEX(customers!B986:B2485,MATCH(Purchases!B986,customers!A986:A2485)), "None")</f>
        <v>None</v>
      </c>
      <c r="D986" t="str">
        <f>INDEX(Country!$B$2:$B$26,MATCH(INDEX(customers!$D$2:$D$1501,MATCH(Purchases!B986,customers!$A$2:$A$1501)),Country!$A$2:$A$26))</f>
        <v>ALGERIA</v>
      </c>
      <c r="E986" t="e">
        <f>INDEX(Region!$C$2:$F$2,MATCH(INDEX(Country!$C$2:$C$26,MATCH(Purchases!D986,Country!$B$2:$B$26)), Region!$C$1:$F$1))</f>
        <v>#N/A</v>
      </c>
      <c r="F986" t="str">
        <f>INDEX(customers!G986:G2485, MATCH(Purchases!C986,customers!B986:B2485))</f>
        <v>MACHINERY</v>
      </c>
      <c r="G986" t="s">
        <v>9</v>
      </c>
      <c r="H986">
        <v>254234.45</v>
      </c>
      <c r="I986" s="1">
        <v>35764</v>
      </c>
      <c r="J986" t="s">
        <v>23</v>
      </c>
      <c r="K986" t="s">
        <v>768</v>
      </c>
      <c r="L986">
        <v>0</v>
      </c>
      <c r="M986" t="s">
        <v>1634</v>
      </c>
    </row>
    <row r="987" spans="1:13" x14ac:dyDescent="0.25">
      <c r="A987">
        <v>3938</v>
      </c>
      <c r="B987">
        <v>298</v>
      </c>
      <c r="C987" t="str">
        <f>IFERROR(INDEX(customers!B987:B2486,MATCH(Purchases!B987,customers!A987:A2486)), "None")</f>
        <v>None</v>
      </c>
      <c r="D987" t="str">
        <f>INDEX(Country!$B$2:$B$26,MATCH(INDEX(customers!$D$2:$D$1501,MATCH(Purchases!B987,customers!$A$2:$A$1501)),Country!$A$2:$A$26))</f>
        <v>VIETNAM</v>
      </c>
      <c r="E987" t="str">
        <f>INDEX(Region!$C$2:$F$2,MATCH(INDEX(Country!$C$2:$C$26,MATCH(Purchases!D987,Country!$B$2:$B$26)), Region!$C$1:$F$1))</f>
        <v>ASIA</v>
      </c>
      <c r="F987" t="str">
        <f>INDEX(customers!G987:G2486, MATCH(Purchases!C987,customers!B987:B2486))</f>
        <v>MACHINERY</v>
      </c>
      <c r="G987" t="s">
        <v>16</v>
      </c>
      <c r="H987">
        <v>65808.22</v>
      </c>
      <c r="I987" s="1">
        <v>34031</v>
      </c>
      <c r="J987" t="s">
        <v>13</v>
      </c>
      <c r="K987" t="s">
        <v>358</v>
      </c>
      <c r="L987">
        <v>0</v>
      </c>
      <c r="M987" t="s">
        <v>1635</v>
      </c>
    </row>
    <row r="988" spans="1:13" x14ac:dyDescent="0.25">
      <c r="A988">
        <v>3939</v>
      </c>
      <c r="B988">
        <v>682</v>
      </c>
      <c r="C988" t="str">
        <f>IFERROR(INDEX(customers!B988:B2487,MATCH(Purchases!B988,customers!A988:A2487)), "None")</f>
        <v>None</v>
      </c>
      <c r="D988" t="str">
        <f>INDEX(Country!$B$2:$B$26,MATCH(INDEX(customers!$D$2:$D$1501,MATCH(Purchases!B988,customers!$A$2:$A$1501)),Country!$A$2:$A$26))</f>
        <v>MOROCCO</v>
      </c>
      <c r="E988" t="str">
        <f>INDEX(Region!$C$2:$F$2,MATCH(INDEX(Country!$C$2:$C$26,MATCH(Purchases!D988,Country!$B$2:$B$26)), Region!$C$1:$F$1))</f>
        <v>ASIA</v>
      </c>
      <c r="F988" t="str">
        <f>INDEX(customers!G988:G2487, MATCH(Purchases!C988,customers!B988:B2487))</f>
        <v>MACHINERY</v>
      </c>
      <c r="G988" t="s">
        <v>9</v>
      </c>
      <c r="H988">
        <v>12318.56</v>
      </c>
      <c r="I988" s="1">
        <v>35075</v>
      </c>
      <c r="J988" t="s">
        <v>10</v>
      </c>
      <c r="K988" t="s">
        <v>1636</v>
      </c>
      <c r="L988">
        <v>0</v>
      </c>
      <c r="M988" t="s">
        <v>1637</v>
      </c>
    </row>
    <row r="989" spans="1:13" x14ac:dyDescent="0.25">
      <c r="A989">
        <v>3940</v>
      </c>
      <c r="B989">
        <v>1495</v>
      </c>
      <c r="C989" t="str">
        <f>IFERROR(INDEX(customers!B989:B2488,MATCH(Purchases!B989,customers!A989:A2488)), "None")</f>
        <v>Customer#000001495</v>
      </c>
      <c r="D989" t="str">
        <f>INDEX(Country!$B$2:$B$26,MATCH(INDEX(customers!$D$2:$D$1501,MATCH(Purchases!B989,customers!$A$2:$A$1501)),Country!$A$2:$A$26))</f>
        <v>IRAN</v>
      </c>
      <c r="E989" t="str">
        <f>INDEX(Region!$C$2:$F$2,MATCH(INDEX(Country!$C$2:$C$26,MATCH(Purchases!D989,Country!$B$2:$B$26)), Region!$C$1:$F$1))</f>
        <v>MIDDLE EAST</v>
      </c>
      <c r="F989" t="str">
        <f>INDEX(customers!G989:G2488, MATCH(Purchases!C989,customers!B989:B2488))</f>
        <v>FURNITURE</v>
      </c>
      <c r="G989" t="s">
        <v>9</v>
      </c>
      <c r="H989">
        <v>180309.76000000001</v>
      </c>
      <c r="I989" s="1">
        <v>35109</v>
      </c>
      <c r="J989" t="s">
        <v>10</v>
      </c>
      <c r="K989" t="s">
        <v>1638</v>
      </c>
      <c r="L989">
        <v>0</v>
      </c>
      <c r="M989" t="s">
        <v>1639</v>
      </c>
    </row>
    <row r="990" spans="1:13" x14ac:dyDescent="0.25">
      <c r="A990">
        <v>3941</v>
      </c>
      <c r="B990">
        <v>1354</v>
      </c>
      <c r="C990" t="str">
        <f>IFERROR(INDEX(customers!B990:B2489,MATCH(Purchases!B990,customers!A990:A2489)), "None")</f>
        <v>Customer#000001354</v>
      </c>
      <c r="D990" t="str">
        <f>INDEX(Country!$B$2:$B$26,MATCH(INDEX(customers!$D$2:$D$1501,MATCH(Purchases!B990,customers!$A$2:$A$1501)),Country!$A$2:$A$26))</f>
        <v>JORDAN</v>
      </c>
      <c r="E990" t="str">
        <f>INDEX(Region!$C$2:$F$2,MATCH(INDEX(Country!$C$2:$C$26,MATCH(Purchases!D990,Country!$B$2:$B$26)), Region!$C$1:$F$1))</f>
        <v>ASIA</v>
      </c>
      <c r="F990" t="str">
        <f>INDEX(customers!G990:G2489, MATCH(Purchases!C990,customers!B990:B2489))</f>
        <v>MACHINERY</v>
      </c>
      <c r="G990" t="s">
        <v>9</v>
      </c>
      <c r="H990">
        <v>114660.33</v>
      </c>
      <c r="I990" s="1">
        <v>35306</v>
      </c>
      <c r="J990" t="s">
        <v>26</v>
      </c>
      <c r="K990" t="s">
        <v>1640</v>
      </c>
      <c r="L990">
        <v>0</v>
      </c>
      <c r="M990" t="s">
        <v>1641</v>
      </c>
    </row>
    <row r="991" spans="1:13" x14ac:dyDescent="0.25">
      <c r="A991">
        <v>3942</v>
      </c>
      <c r="B991">
        <v>754</v>
      </c>
      <c r="C991" t="str">
        <f>IFERROR(INDEX(customers!B991:B2490,MATCH(Purchases!B991,customers!A991:A2490)), "None")</f>
        <v>None</v>
      </c>
      <c r="D991" t="str">
        <f>INDEX(Country!$B$2:$B$26,MATCH(INDEX(customers!$D$2:$D$1501,MATCH(Purchases!B991,customers!$A$2:$A$1501)),Country!$A$2:$A$26))</f>
        <v>ALGERIA</v>
      </c>
      <c r="E991" t="e">
        <f>INDEX(Region!$C$2:$F$2,MATCH(INDEX(Country!$C$2:$C$26,MATCH(Purchases!D991,Country!$B$2:$B$26)), Region!$C$1:$F$1))</f>
        <v>#N/A</v>
      </c>
      <c r="F991" t="str">
        <f>INDEX(customers!G991:G2490, MATCH(Purchases!C991,customers!B991:B2490))</f>
        <v>MACHINERY</v>
      </c>
      <c r="G991" t="s">
        <v>16</v>
      </c>
      <c r="H991">
        <v>56198.29</v>
      </c>
      <c r="I991" s="1">
        <v>34148</v>
      </c>
      <c r="J991" t="s">
        <v>23</v>
      </c>
      <c r="K991" t="s">
        <v>1642</v>
      </c>
      <c r="L991">
        <v>0</v>
      </c>
      <c r="M991" t="s">
        <v>1643</v>
      </c>
    </row>
    <row r="992" spans="1:13" x14ac:dyDescent="0.25">
      <c r="A992">
        <v>3943</v>
      </c>
      <c r="B992">
        <v>397</v>
      </c>
      <c r="C992" t="str">
        <f>IFERROR(INDEX(customers!B992:B2491,MATCH(Purchases!B992,customers!A992:A2491)), "None")</f>
        <v>None</v>
      </c>
      <c r="D992" t="str">
        <f>INDEX(Country!$B$2:$B$26,MATCH(INDEX(customers!$D$2:$D$1501,MATCH(Purchases!B992,customers!$A$2:$A$1501)),Country!$A$2:$A$26))</f>
        <v>GERMANY</v>
      </c>
      <c r="E992" t="str">
        <f>INDEX(Region!$C$2:$F$2,MATCH(INDEX(Country!$C$2:$C$26,MATCH(Purchases!D992,Country!$B$2:$B$26)), Region!$C$1:$F$1))</f>
        <v>EUROPE</v>
      </c>
      <c r="F992" t="str">
        <f>INDEX(customers!G992:G2491, MATCH(Purchases!C992,customers!B992:B2491))</f>
        <v>MACHINERY</v>
      </c>
      <c r="G992" t="s">
        <v>9</v>
      </c>
      <c r="H992">
        <v>87171.39</v>
      </c>
      <c r="I992" s="1">
        <v>35347</v>
      </c>
      <c r="J992" t="s">
        <v>10</v>
      </c>
      <c r="K992" t="s">
        <v>1644</v>
      </c>
      <c r="L992">
        <v>0</v>
      </c>
      <c r="M992" t="s">
        <v>1645</v>
      </c>
    </row>
    <row r="993" spans="1:13" x14ac:dyDescent="0.25">
      <c r="A993">
        <v>3968</v>
      </c>
      <c r="B993">
        <v>242</v>
      </c>
      <c r="C993" t="str">
        <f>IFERROR(INDEX(customers!B993:B2492,MATCH(Purchases!B993,customers!A993:A2492)), "None")</f>
        <v>None</v>
      </c>
      <c r="D993" t="str">
        <f>INDEX(Country!$B$2:$B$26,MATCH(INDEX(customers!$D$2:$D$1501,MATCH(Purchases!B993,customers!$A$2:$A$1501)),Country!$A$2:$A$26))</f>
        <v>CANADA</v>
      </c>
      <c r="E993" t="str">
        <f>INDEX(Region!$C$2:$F$2,MATCH(INDEX(Country!$C$2:$C$26,MATCH(Purchases!D993,Country!$B$2:$B$26)), Region!$C$1:$F$1))</f>
        <v>AMERICA</v>
      </c>
      <c r="F993" t="str">
        <f>INDEX(customers!G993:G2492, MATCH(Purchases!C993,customers!B993:B2492))</f>
        <v>MACHINERY</v>
      </c>
      <c r="G993" t="s">
        <v>9</v>
      </c>
      <c r="H993">
        <v>166197.28</v>
      </c>
      <c r="I993" s="1">
        <v>35478</v>
      </c>
      <c r="J993" t="s">
        <v>23</v>
      </c>
      <c r="K993" t="s">
        <v>1646</v>
      </c>
      <c r="L993">
        <v>0</v>
      </c>
      <c r="M993" t="s">
        <v>1647</v>
      </c>
    </row>
    <row r="994" spans="1:13" x14ac:dyDescent="0.25">
      <c r="A994">
        <v>3969</v>
      </c>
      <c r="B994">
        <v>512</v>
      </c>
      <c r="C994" t="str">
        <f>IFERROR(INDEX(customers!B994:B2493,MATCH(Purchases!B994,customers!A994:A2493)), "None")</f>
        <v>None</v>
      </c>
      <c r="D994" t="str">
        <f>INDEX(Country!$B$2:$B$26,MATCH(INDEX(customers!$D$2:$D$1501,MATCH(Purchases!B994,customers!$A$2:$A$1501)),Country!$A$2:$A$26))</f>
        <v>BRAZIL</v>
      </c>
      <c r="E994" t="str">
        <f>INDEX(Region!$C$2:$F$2,MATCH(INDEX(Country!$C$2:$C$26,MATCH(Purchases!D994,Country!$B$2:$B$26)), Region!$C$1:$F$1))</f>
        <v>AMERICA</v>
      </c>
      <c r="F994" t="str">
        <f>INDEX(customers!G994:G2493, MATCH(Purchases!C994,customers!B994:B2493))</f>
        <v>MACHINERY</v>
      </c>
      <c r="G994" t="s">
        <v>9</v>
      </c>
      <c r="H994">
        <v>269722.89</v>
      </c>
      <c r="I994" s="1">
        <v>35564</v>
      </c>
      <c r="J994" t="s">
        <v>26</v>
      </c>
      <c r="K994" t="s">
        <v>106</v>
      </c>
      <c r="L994">
        <v>0</v>
      </c>
      <c r="M994" t="s">
        <v>1648</v>
      </c>
    </row>
    <row r="995" spans="1:13" x14ac:dyDescent="0.25">
      <c r="A995">
        <v>3970</v>
      </c>
      <c r="B995">
        <v>751</v>
      </c>
      <c r="C995" t="str">
        <f>IFERROR(INDEX(customers!B995:B2494,MATCH(Purchases!B995,customers!A995:A2494)), "None")</f>
        <v>None</v>
      </c>
      <c r="D995" t="str">
        <f>INDEX(Country!$B$2:$B$26,MATCH(INDEX(customers!$D$2:$D$1501,MATCH(Purchases!B995,customers!$A$2:$A$1501)),Country!$A$2:$A$26))</f>
        <v>ALGERIA</v>
      </c>
      <c r="E995" t="e">
        <f>INDEX(Region!$C$2:$F$2,MATCH(INDEX(Country!$C$2:$C$26,MATCH(Purchases!D995,Country!$B$2:$B$26)), Region!$C$1:$F$1))</f>
        <v>#N/A</v>
      </c>
      <c r="F995" t="str">
        <f>INDEX(customers!G995:G2494, MATCH(Purchases!C995,customers!B995:B2494))</f>
        <v>MACHINERY</v>
      </c>
      <c r="G995" t="s">
        <v>16</v>
      </c>
      <c r="H995">
        <v>185828.35</v>
      </c>
      <c r="I995" s="1">
        <v>33690</v>
      </c>
      <c r="J995" t="s">
        <v>31</v>
      </c>
      <c r="K995" t="s">
        <v>940</v>
      </c>
      <c r="L995">
        <v>0</v>
      </c>
      <c r="M995" t="s">
        <v>1649</v>
      </c>
    </row>
    <row r="996" spans="1:13" x14ac:dyDescent="0.25">
      <c r="A996">
        <v>3971</v>
      </c>
      <c r="B996">
        <v>1033</v>
      </c>
      <c r="C996" t="str">
        <f>IFERROR(INDEX(customers!B996:B2495,MATCH(Purchases!B996,customers!A996:A2495)), "None")</f>
        <v>Customer#000001033</v>
      </c>
      <c r="D996" t="str">
        <f>INDEX(Country!$B$2:$B$26,MATCH(INDEX(customers!$D$2:$D$1501,MATCH(Purchases!B996,customers!$A$2:$A$1501)),Country!$A$2:$A$26))</f>
        <v>INDIA</v>
      </c>
      <c r="E996" t="str">
        <f>INDEX(Region!$C$2:$F$2,MATCH(INDEX(Country!$C$2:$C$26,MATCH(Purchases!D996,Country!$B$2:$B$26)), Region!$C$1:$F$1))</f>
        <v>ASIA</v>
      </c>
      <c r="F996" t="str">
        <f>INDEX(customers!G996:G2495, MATCH(Purchases!C996,customers!B996:B2495))</f>
        <v>BUILDING</v>
      </c>
      <c r="G996" t="s">
        <v>9</v>
      </c>
      <c r="H996">
        <v>88799.11</v>
      </c>
      <c r="I996" s="1">
        <v>35244</v>
      </c>
      <c r="J996" t="s">
        <v>10</v>
      </c>
      <c r="K996" t="s">
        <v>993</v>
      </c>
      <c r="L996">
        <v>0</v>
      </c>
      <c r="M996" t="s">
        <v>1650</v>
      </c>
    </row>
    <row r="997" spans="1:13" x14ac:dyDescent="0.25">
      <c r="A997">
        <v>3972</v>
      </c>
      <c r="B997">
        <v>1225</v>
      </c>
      <c r="C997" t="str">
        <f>IFERROR(INDEX(customers!B997:B2496,MATCH(Purchases!B997,customers!A997:A2496)), "None")</f>
        <v>Customer#000001225</v>
      </c>
      <c r="D997" t="str">
        <f>INDEX(Country!$B$2:$B$26,MATCH(INDEX(customers!$D$2:$D$1501,MATCH(Purchases!B997,customers!$A$2:$A$1501)),Country!$A$2:$A$26))</f>
        <v>IRAQ</v>
      </c>
      <c r="E997" t="str">
        <f>INDEX(Region!$C$2:$F$2,MATCH(INDEX(Country!$C$2:$C$26,MATCH(Purchases!D997,Country!$B$2:$B$26)), Region!$C$1:$F$1))</f>
        <v>MIDDLE EAST</v>
      </c>
      <c r="F997" t="str">
        <f>INDEX(customers!G997:G2496, MATCH(Purchases!C997,customers!B997:B2496))</f>
        <v>MACHINERY</v>
      </c>
      <c r="G997" t="s">
        <v>16</v>
      </c>
      <c r="H997">
        <v>2750.56</v>
      </c>
      <c r="I997" s="1">
        <v>34445</v>
      </c>
      <c r="J997" t="s">
        <v>31</v>
      </c>
      <c r="K997" t="s">
        <v>230</v>
      </c>
      <c r="L997">
        <v>0</v>
      </c>
      <c r="M997" t="s">
        <v>1651</v>
      </c>
    </row>
    <row r="998" spans="1:13" x14ac:dyDescent="0.25">
      <c r="A998">
        <v>3973</v>
      </c>
      <c r="B998">
        <v>1018</v>
      </c>
      <c r="C998" t="str">
        <f>IFERROR(INDEX(customers!B998:B2497,MATCH(Purchases!B998,customers!A998:A2497)), "None")</f>
        <v>Customer#000001018</v>
      </c>
      <c r="D998" t="str">
        <f>INDEX(Country!$B$2:$B$26,MATCH(INDEX(customers!$D$2:$D$1501,MATCH(Purchases!B998,customers!$A$2:$A$1501)),Country!$A$2:$A$26))</f>
        <v>CHINA</v>
      </c>
      <c r="E998" t="str">
        <f>INDEX(Region!$C$2:$F$2,MATCH(INDEX(Country!$C$2:$C$26,MATCH(Purchases!D998,Country!$B$2:$B$26)), Region!$C$1:$F$1))</f>
        <v>AMERICA</v>
      </c>
      <c r="F998" t="str">
        <f>INDEX(customers!G998:G2497, MATCH(Purchases!C998,customers!B998:B2497))</f>
        <v>FURNITURE</v>
      </c>
      <c r="G998" t="s">
        <v>16</v>
      </c>
      <c r="H998">
        <v>112002.24000000001</v>
      </c>
      <c r="I998" s="1">
        <v>33687</v>
      </c>
      <c r="J998" t="s">
        <v>23</v>
      </c>
      <c r="K998" t="s">
        <v>912</v>
      </c>
      <c r="L998">
        <v>0</v>
      </c>
      <c r="M998" t="s">
        <v>1652</v>
      </c>
    </row>
    <row r="999" spans="1:13" x14ac:dyDescent="0.25">
      <c r="A999">
        <v>3974</v>
      </c>
      <c r="B999">
        <v>931</v>
      </c>
      <c r="C999" t="str">
        <f>IFERROR(INDEX(customers!B999:B2498,MATCH(Purchases!B999,customers!A999:A2498)), "None")</f>
        <v>None</v>
      </c>
      <c r="D999" t="str">
        <f>INDEX(Country!$B$2:$B$26,MATCH(INDEX(customers!$D$2:$D$1501,MATCH(Purchases!B999,customers!$A$2:$A$1501)),Country!$A$2:$A$26))</f>
        <v>ALGERIA</v>
      </c>
      <c r="E999" t="e">
        <f>INDEX(Region!$C$2:$F$2,MATCH(INDEX(Country!$C$2:$C$26,MATCH(Purchases!D999,Country!$B$2:$B$26)), Region!$C$1:$F$1))</f>
        <v>#N/A</v>
      </c>
      <c r="F999" t="str">
        <f>INDEX(customers!G999:G2498, MATCH(Purchases!C999,customers!B999:B2498))</f>
        <v>MACHINERY</v>
      </c>
      <c r="G999" t="s">
        <v>9</v>
      </c>
      <c r="H999">
        <v>74431.820000000007</v>
      </c>
      <c r="I999" s="1">
        <v>35129</v>
      </c>
      <c r="J999" t="s">
        <v>23</v>
      </c>
      <c r="K999" t="s">
        <v>1653</v>
      </c>
      <c r="L999">
        <v>0</v>
      </c>
      <c r="M999" t="s">
        <v>1654</v>
      </c>
    </row>
    <row r="1000" spans="1:13" x14ac:dyDescent="0.25">
      <c r="A1000">
        <v>3975</v>
      </c>
      <c r="B1000">
        <v>1175</v>
      </c>
      <c r="C1000" t="str">
        <f>IFERROR(INDEX(customers!B1000:B2499,MATCH(Purchases!B1000,customers!A1000:A2499)), "None")</f>
        <v>Customer#000001175</v>
      </c>
      <c r="D1000" t="str">
        <f>INDEX(Country!$B$2:$B$26,MATCH(INDEX(customers!$D$2:$D$1501,MATCH(Purchases!B1000,customers!$A$2:$A$1501)),Country!$A$2:$A$26))</f>
        <v>EGYPT</v>
      </c>
      <c r="E1000" t="str">
        <f>INDEX(Region!$C$2:$F$2,MATCH(INDEX(Country!$C$2:$C$26,MATCH(Purchases!D1000,Country!$B$2:$B$26)), Region!$C$1:$F$1))</f>
        <v>MIDDLE EAST</v>
      </c>
      <c r="F1000" t="str">
        <f>INDEX(customers!G1000:G2499, MATCH(Purchases!C1000,customers!B1000:B2499))</f>
        <v>FURNITURE</v>
      </c>
      <c r="G1000" t="s">
        <v>9</v>
      </c>
      <c r="H1000">
        <v>57733.07</v>
      </c>
      <c r="I1000" s="1">
        <v>34800</v>
      </c>
      <c r="J1000" t="s">
        <v>31</v>
      </c>
      <c r="K1000" t="s">
        <v>1561</v>
      </c>
      <c r="L1000">
        <v>0</v>
      </c>
      <c r="M1000" t="s">
        <v>1655</v>
      </c>
    </row>
    <row r="1001" spans="1:13" x14ac:dyDescent="0.25">
      <c r="A1001">
        <v>4000</v>
      </c>
      <c r="B1001">
        <v>697</v>
      </c>
      <c r="C1001" t="str">
        <f>IFERROR(INDEX(customers!B1001:B2500,MATCH(Purchases!B1001,customers!A1001:A2500)), "None")</f>
        <v>None</v>
      </c>
      <c r="D1001" t="str">
        <f>INDEX(Country!$B$2:$B$26,MATCH(INDEX(customers!$D$2:$D$1501,MATCH(Purchases!B1001,customers!$A$2:$A$1501)),Country!$A$2:$A$26))</f>
        <v>EGYPT</v>
      </c>
      <c r="E1001" t="str">
        <f>INDEX(Region!$C$2:$F$2,MATCH(INDEX(Country!$C$2:$C$26,MATCH(Purchases!D1001,Country!$B$2:$B$26)), Region!$C$1:$F$1))</f>
        <v>MIDDLE EAST</v>
      </c>
      <c r="F1001" t="str">
        <f>INDEX(customers!G1001:G2500, MATCH(Purchases!C1001,customers!B1001:B2500))</f>
        <v>MACHINERY</v>
      </c>
      <c r="G1001" t="s">
        <v>16</v>
      </c>
      <c r="H1001">
        <v>142251.94</v>
      </c>
      <c r="I1001" s="1">
        <v>33607</v>
      </c>
      <c r="J1001" t="s">
        <v>10</v>
      </c>
      <c r="K1001" t="s">
        <v>837</v>
      </c>
      <c r="L1001">
        <v>0</v>
      </c>
      <c r="M1001" t="s">
        <v>1656</v>
      </c>
    </row>
    <row r="1002" spans="1:13" x14ac:dyDescent="0.25">
      <c r="A1002">
        <v>4001</v>
      </c>
      <c r="B1002">
        <v>1141</v>
      </c>
      <c r="C1002" t="str">
        <f>IFERROR(INDEX(customers!B1002:B2501,MATCH(Purchases!B1002,customers!A1002:A2501)), "None")</f>
        <v>Customer#000001141</v>
      </c>
      <c r="D1002" t="str">
        <f>INDEX(Country!$B$2:$B$26,MATCH(INDEX(customers!$D$2:$D$1501,MATCH(Purchases!B1002,customers!$A$2:$A$1501)),Country!$A$2:$A$26))</f>
        <v>RUSSIA</v>
      </c>
      <c r="E1002" t="str">
        <f>INDEX(Region!$C$2:$F$2,MATCH(INDEX(Country!$C$2:$C$26,MATCH(Purchases!D1002,Country!$B$2:$B$26)), Region!$C$1:$F$1))</f>
        <v>EUROPE</v>
      </c>
      <c r="F1002" t="str">
        <f>INDEX(customers!G1002:G2501, MATCH(Purchases!C1002,customers!B1002:B2501))</f>
        <v>MACHINERY</v>
      </c>
      <c r="G1002" t="s">
        <v>9</v>
      </c>
      <c r="H1002">
        <v>116208.23</v>
      </c>
      <c r="I1002" s="1">
        <v>35565</v>
      </c>
      <c r="J1002" t="s">
        <v>31</v>
      </c>
      <c r="K1002" t="s">
        <v>875</v>
      </c>
      <c r="L1002">
        <v>0</v>
      </c>
      <c r="M1002" t="s">
        <v>1657</v>
      </c>
    </row>
    <row r="1003" spans="1:13" x14ac:dyDescent="0.25">
      <c r="A1003">
        <v>4002</v>
      </c>
      <c r="B1003">
        <v>1036</v>
      </c>
      <c r="C1003" t="str">
        <f>IFERROR(INDEX(customers!B1003:B2502,MATCH(Purchases!B1003,customers!A1003:A2502)), "None")</f>
        <v>Customer#000001036</v>
      </c>
      <c r="D1003" t="str">
        <f>INDEX(Country!$B$2:$B$26,MATCH(INDEX(customers!$D$2:$D$1501,MATCH(Purchases!B1003,customers!$A$2:$A$1501)),Country!$A$2:$A$26))</f>
        <v>INDIA</v>
      </c>
      <c r="E1003" t="str">
        <f>INDEX(Region!$C$2:$F$2,MATCH(INDEX(Country!$C$2:$C$26,MATCH(Purchases!D1003,Country!$B$2:$B$26)), Region!$C$1:$F$1))</f>
        <v>ASIA</v>
      </c>
      <c r="F1003" t="str">
        <f>INDEX(customers!G1003:G2502, MATCH(Purchases!C1003,customers!B1003:B2502))</f>
        <v>BUILDING</v>
      </c>
      <c r="G1003" t="s">
        <v>9</v>
      </c>
      <c r="H1003">
        <v>102892.7</v>
      </c>
      <c r="I1003" s="1">
        <v>35528</v>
      </c>
      <c r="J1003" t="s">
        <v>10</v>
      </c>
      <c r="K1003" t="s">
        <v>1658</v>
      </c>
      <c r="L1003">
        <v>0</v>
      </c>
      <c r="M1003" t="s">
        <v>1659</v>
      </c>
    </row>
    <row r="1004" spans="1:13" x14ac:dyDescent="0.25">
      <c r="A1004">
        <v>4003</v>
      </c>
      <c r="B1004">
        <v>1102</v>
      </c>
      <c r="C1004" t="str">
        <f>IFERROR(INDEX(customers!B1004:B2503,MATCH(Purchases!B1004,customers!A1004:A2503)), "None")</f>
        <v>Customer#000001102</v>
      </c>
      <c r="D1004" t="str">
        <f>INDEX(Country!$B$2:$B$26,MATCH(INDEX(customers!$D$2:$D$1501,MATCH(Purchases!B1004,customers!$A$2:$A$1501)),Country!$A$2:$A$26))</f>
        <v>UNITED STATES</v>
      </c>
      <c r="E1004" t="str">
        <f>INDEX(Region!$C$2:$F$2,MATCH(INDEX(Country!$C$2:$C$26,MATCH(Purchases!D1004,Country!$B$2:$B$26)), Region!$C$1:$F$1))</f>
        <v>MIDDLE EAST</v>
      </c>
      <c r="F1004" t="str">
        <f>INDEX(customers!G1004:G2503, MATCH(Purchases!C1004,customers!B1004:B2503))</f>
        <v>HOUSEHOLD</v>
      </c>
      <c r="G1004" t="s">
        <v>16</v>
      </c>
      <c r="H1004">
        <v>26116.74</v>
      </c>
      <c r="I1004" s="1">
        <v>33996</v>
      </c>
      <c r="J1004" t="s">
        <v>13</v>
      </c>
      <c r="K1004" t="s">
        <v>126</v>
      </c>
      <c r="L1004">
        <v>0</v>
      </c>
      <c r="M1004" t="s">
        <v>1660</v>
      </c>
    </row>
    <row r="1005" spans="1:13" x14ac:dyDescent="0.25">
      <c r="A1005">
        <v>4004</v>
      </c>
      <c r="B1005">
        <v>683</v>
      </c>
      <c r="C1005" t="str">
        <f>IFERROR(INDEX(customers!B1005:B2504,MATCH(Purchases!B1005,customers!A1005:A2504)), "None")</f>
        <v>None</v>
      </c>
      <c r="D1005" t="str">
        <f>INDEX(Country!$B$2:$B$26,MATCH(INDEX(customers!$D$2:$D$1501,MATCH(Purchases!B1005,customers!$A$2:$A$1501)),Country!$A$2:$A$26))</f>
        <v>FRANCE</v>
      </c>
      <c r="E1005" t="str">
        <f>INDEX(Region!$C$2:$F$2,MATCH(INDEX(Country!$C$2:$C$26,MATCH(Purchases!D1005,Country!$B$2:$B$26)), Region!$C$1:$F$1))</f>
        <v>EUROPE</v>
      </c>
      <c r="F1005" t="str">
        <f>INDEX(customers!G1005:G2504, MATCH(Purchases!C1005,customers!B1005:B2504))</f>
        <v>MACHINERY</v>
      </c>
      <c r="G1005" t="s">
        <v>16</v>
      </c>
      <c r="H1005">
        <v>302888.59000000003</v>
      </c>
      <c r="I1005" s="1">
        <v>34096</v>
      </c>
      <c r="J1005" t="s">
        <v>31</v>
      </c>
      <c r="K1005" t="s">
        <v>1661</v>
      </c>
      <c r="L1005">
        <v>0</v>
      </c>
      <c r="M1005" t="s">
        <v>1662</v>
      </c>
    </row>
    <row r="1006" spans="1:13" x14ac:dyDescent="0.25">
      <c r="A1006">
        <v>4005</v>
      </c>
      <c r="B1006">
        <v>1394</v>
      </c>
      <c r="C1006" t="str">
        <f>IFERROR(INDEX(customers!B1006:B2505,MATCH(Purchases!B1006,customers!A1006:A2505)), "None")</f>
        <v>Customer#000001394</v>
      </c>
      <c r="D1006" t="str">
        <f>INDEX(Country!$B$2:$B$26,MATCH(INDEX(customers!$D$2:$D$1501,MATCH(Purchases!B1006,customers!$A$2:$A$1501)),Country!$A$2:$A$26))</f>
        <v>CANADA</v>
      </c>
      <c r="E1006" t="str">
        <f>INDEX(Region!$C$2:$F$2,MATCH(INDEX(Country!$C$2:$C$26,MATCH(Purchases!D1006,Country!$B$2:$B$26)), Region!$C$1:$F$1))</f>
        <v>AMERICA</v>
      </c>
      <c r="F1006" t="str">
        <f>INDEX(customers!G1006:G2505, MATCH(Purchases!C1006,customers!B1006:B2505))</f>
        <v>MACHINERY</v>
      </c>
      <c r="G1006" t="s">
        <v>9</v>
      </c>
      <c r="H1006">
        <v>158486.49</v>
      </c>
      <c r="I1006" s="1">
        <v>35389</v>
      </c>
      <c r="J1006" t="s">
        <v>26</v>
      </c>
      <c r="K1006" t="s">
        <v>1663</v>
      </c>
      <c r="L1006">
        <v>0</v>
      </c>
      <c r="M1006" t="s">
        <v>1664</v>
      </c>
    </row>
    <row r="1007" spans="1:13" x14ac:dyDescent="0.25">
      <c r="A1007">
        <v>4006</v>
      </c>
      <c r="B1007">
        <v>343</v>
      </c>
      <c r="C1007" t="str">
        <f>IFERROR(INDEX(customers!B1007:B2506,MATCH(Purchases!B1007,customers!A1007:A2506)), "None")</f>
        <v>None</v>
      </c>
      <c r="D1007" t="str">
        <f>INDEX(Country!$B$2:$B$26,MATCH(INDEX(customers!$D$2:$D$1501,MATCH(Purchases!B1007,customers!$A$2:$A$1501)),Country!$A$2:$A$26))</f>
        <v>CANADA</v>
      </c>
      <c r="E1007" t="str">
        <f>INDEX(Region!$C$2:$F$2,MATCH(INDEX(Country!$C$2:$C$26,MATCH(Purchases!D1007,Country!$B$2:$B$26)), Region!$C$1:$F$1))</f>
        <v>AMERICA</v>
      </c>
      <c r="F1007" t="str">
        <f>INDEX(customers!G1007:G2506, MATCH(Purchases!C1007,customers!B1007:B2506))</f>
        <v>MACHINERY</v>
      </c>
      <c r="G1007" t="s">
        <v>16</v>
      </c>
      <c r="H1007">
        <v>87327.23</v>
      </c>
      <c r="I1007" s="1">
        <v>34703</v>
      </c>
      <c r="J1007" t="s">
        <v>31</v>
      </c>
      <c r="K1007" t="s">
        <v>1565</v>
      </c>
      <c r="L1007">
        <v>0</v>
      </c>
      <c r="M1007" t="s">
        <v>1665</v>
      </c>
    </row>
    <row r="1008" spans="1:13" x14ac:dyDescent="0.25">
      <c r="A1008">
        <v>4007</v>
      </c>
      <c r="B1008">
        <v>80</v>
      </c>
      <c r="C1008" t="str">
        <f>IFERROR(INDEX(customers!B1008:B2507,MATCH(Purchases!B1008,customers!A1008:A2507)), "None")</f>
        <v>None</v>
      </c>
      <c r="D1008" t="str">
        <f>INDEX(Country!$B$2:$B$26,MATCH(INDEX(customers!$D$2:$D$1501,MATCH(Purchases!B1008,customers!$A$2:$A$1501)),Country!$A$2:$A$26))</f>
        <v>ALGERIA</v>
      </c>
      <c r="E1008" t="e">
        <f>INDEX(Region!$C$2:$F$2,MATCH(INDEX(Country!$C$2:$C$26,MATCH(Purchases!D1008,Country!$B$2:$B$26)), Region!$C$1:$F$1))</f>
        <v>#N/A</v>
      </c>
      <c r="F1008" t="str">
        <f>INDEX(customers!G1008:G2507, MATCH(Purchases!C1008,customers!B1008:B2507))</f>
        <v>MACHINERY</v>
      </c>
      <c r="G1008" t="s">
        <v>16</v>
      </c>
      <c r="H1008">
        <v>143238.57999999999</v>
      </c>
      <c r="I1008" s="1">
        <v>34138</v>
      </c>
      <c r="J1008" t="s">
        <v>26</v>
      </c>
      <c r="K1008" t="s">
        <v>1666</v>
      </c>
      <c r="L1008">
        <v>0</v>
      </c>
      <c r="M1008" t="s">
        <v>1667</v>
      </c>
    </row>
    <row r="1009" spans="1:13" x14ac:dyDescent="0.25">
      <c r="A1009">
        <v>4032</v>
      </c>
      <c r="B1009">
        <v>100</v>
      </c>
      <c r="C1009" t="str">
        <f>IFERROR(INDEX(customers!B1009:B2508,MATCH(Purchases!B1009,customers!A1009:A2508)), "None")</f>
        <v>None</v>
      </c>
      <c r="D1009" t="str">
        <f>INDEX(Country!$B$2:$B$26,MATCH(INDEX(customers!$D$2:$D$1501,MATCH(Purchases!B1009,customers!$A$2:$A$1501)),Country!$A$2:$A$26))</f>
        <v>SAUDI ARABIA</v>
      </c>
      <c r="E1009" t="str">
        <f>INDEX(Region!$C$2:$F$2,MATCH(INDEX(Country!$C$2:$C$26,MATCH(Purchases!D1009,Country!$B$2:$B$26)), Region!$C$1:$F$1))</f>
        <v>MIDDLE EAST</v>
      </c>
      <c r="F1009" t="str">
        <f>INDEX(customers!G1009:G2508, MATCH(Purchases!C1009,customers!B1009:B2508))</f>
        <v>MACHINERY</v>
      </c>
      <c r="G1009" t="s">
        <v>9</v>
      </c>
      <c r="H1009">
        <v>78049.89</v>
      </c>
      <c r="I1009" s="1">
        <v>35852</v>
      </c>
      <c r="J1009" t="s">
        <v>31</v>
      </c>
      <c r="K1009" t="s">
        <v>829</v>
      </c>
      <c r="L1009">
        <v>0</v>
      </c>
      <c r="M1009" t="s">
        <v>1668</v>
      </c>
    </row>
    <row r="1010" spans="1:13" x14ac:dyDescent="0.25">
      <c r="A1010">
        <v>4033</v>
      </c>
      <c r="B1010">
        <v>830</v>
      </c>
      <c r="C1010" t="str">
        <f>IFERROR(INDEX(customers!B1010:B2509,MATCH(Purchases!B1010,customers!A1010:A2509)), "None")</f>
        <v>None</v>
      </c>
      <c r="D1010" t="str">
        <f>INDEX(Country!$B$2:$B$26,MATCH(INDEX(customers!$D$2:$D$1501,MATCH(Purchases!B1010,customers!$A$2:$A$1501)),Country!$A$2:$A$26))</f>
        <v>UNITED KINGDOM</v>
      </c>
      <c r="E1010" t="str">
        <f>INDEX(Region!$C$2:$F$2,MATCH(INDEX(Country!$C$2:$C$26,MATCH(Purchases!D1010,Country!$B$2:$B$26)), Region!$C$1:$F$1))</f>
        <v>MIDDLE EAST</v>
      </c>
      <c r="F1010" t="str">
        <f>INDEX(customers!G1010:G2509, MATCH(Purchases!C1010,customers!B1010:B2509))</f>
        <v>MACHINERY</v>
      </c>
      <c r="G1010" t="s">
        <v>16</v>
      </c>
      <c r="H1010">
        <v>68013.86</v>
      </c>
      <c r="I1010" s="1">
        <v>34122</v>
      </c>
      <c r="J1010" t="s">
        <v>10</v>
      </c>
      <c r="K1010" t="s">
        <v>1162</v>
      </c>
      <c r="L1010">
        <v>0</v>
      </c>
      <c r="M1010" t="s">
        <v>1669</v>
      </c>
    </row>
    <row r="1011" spans="1:13" x14ac:dyDescent="0.25">
      <c r="A1011">
        <v>4034</v>
      </c>
      <c r="B1011">
        <v>925</v>
      </c>
      <c r="C1011" t="str">
        <f>IFERROR(INDEX(customers!B1011:B2510,MATCH(Purchases!B1011,customers!A1011:A2510)), "None")</f>
        <v>None</v>
      </c>
      <c r="D1011" t="str">
        <f>INDEX(Country!$B$2:$B$26,MATCH(INDEX(customers!$D$2:$D$1501,MATCH(Purchases!B1011,customers!$A$2:$A$1501)),Country!$A$2:$A$26))</f>
        <v>IRAN</v>
      </c>
      <c r="E1011" t="str">
        <f>INDEX(Region!$C$2:$F$2,MATCH(INDEX(Country!$C$2:$C$26,MATCH(Purchases!D1011,Country!$B$2:$B$26)), Region!$C$1:$F$1))</f>
        <v>MIDDLE EAST</v>
      </c>
      <c r="F1011" t="str">
        <f>INDEX(customers!G1011:G2510, MATCH(Purchases!C1011,customers!B1011:B2510))</f>
        <v>MACHINERY</v>
      </c>
      <c r="G1011" t="s">
        <v>16</v>
      </c>
      <c r="H1011">
        <v>282204.87</v>
      </c>
      <c r="I1011" s="1">
        <v>34287</v>
      </c>
      <c r="J1011" t="s">
        <v>23</v>
      </c>
      <c r="K1011" t="s">
        <v>1670</v>
      </c>
      <c r="L1011">
        <v>0</v>
      </c>
      <c r="M1011" t="s">
        <v>1671</v>
      </c>
    </row>
    <row r="1012" spans="1:13" x14ac:dyDescent="0.25">
      <c r="A1012">
        <v>4035</v>
      </c>
      <c r="B1012">
        <v>1165</v>
      </c>
      <c r="C1012" t="str">
        <f>IFERROR(INDEX(customers!B1012:B2511,MATCH(Purchases!B1012,customers!A1012:A2511)), "None")</f>
        <v>Customer#000001165</v>
      </c>
      <c r="D1012" t="str">
        <f>INDEX(Country!$B$2:$B$26,MATCH(INDEX(customers!$D$2:$D$1501,MATCH(Purchases!B1012,customers!$A$2:$A$1501)),Country!$A$2:$A$26))</f>
        <v>INDONESIA</v>
      </c>
      <c r="E1012" t="str">
        <f>INDEX(Region!$C$2:$F$2,MATCH(INDEX(Country!$C$2:$C$26,MATCH(Purchases!D1012,Country!$B$2:$B$26)), Region!$C$1:$F$1))</f>
        <v>ASIA</v>
      </c>
      <c r="F1012" t="str">
        <f>INDEX(customers!G1012:G2511, MATCH(Purchases!C1012,customers!B1012:B2511))</f>
        <v>MACHINERY</v>
      </c>
      <c r="G1012" t="s">
        <v>16</v>
      </c>
      <c r="H1012">
        <v>35308.69</v>
      </c>
      <c r="I1012" s="1">
        <v>33653</v>
      </c>
      <c r="J1012" t="s">
        <v>10</v>
      </c>
      <c r="K1012" t="s">
        <v>1658</v>
      </c>
      <c r="L1012">
        <v>0</v>
      </c>
      <c r="M1012" t="s">
        <v>1672</v>
      </c>
    </row>
    <row r="1013" spans="1:13" x14ac:dyDescent="0.25">
      <c r="A1013">
        <v>4036</v>
      </c>
      <c r="B1013">
        <v>469</v>
      </c>
      <c r="C1013" t="str">
        <f>IFERROR(INDEX(customers!B1013:B2512,MATCH(Purchases!B1013,customers!A1013:A2512)), "None")</f>
        <v>None</v>
      </c>
      <c r="D1013" t="str">
        <f>INDEX(Country!$B$2:$B$26,MATCH(INDEX(customers!$D$2:$D$1501,MATCH(Purchases!B1013,customers!$A$2:$A$1501)),Country!$A$2:$A$26))</f>
        <v>JAPAN</v>
      </c>
      <c r="E1013" t="str">
        <f>INDEX(Region!$C$2:$F$2,MATCH(INDEX(Country!$C$2:$C$26,MATCH(Purchases!D1013,Country!$B$2:$B$26)), Region!$C$1:$F$1))</f>
        <v>ASIA</v>
      </c>
      <c r="F1013" t="str">
        <f>INDEX(customers!G1013:G2512, MATCH(Purchases!C1013,customers!B1013:B2512))</f>
        <v>MACHINERY</v>
      </c>
      <c r="G1013" t="s">
        <v>9</v>
      </c>
      <c r="H1013">
        <v>98412.41</v>
      </c>
      <c r="I1013" s="1">
        <v>35546</v>
      </c>
      <c r="J1013" t="s">
        <v>31</v>
      </c>
      <c r="K1013" t="s">
        <v>729</v>
      </c>
      <c r="L1013">
        <v>0</v>
      </c>
      <c r="M1013" t="s">
        <v>1673</v>
      </c>
    </row>
    <row r="1014" spans="1:13" x14ac:dyDescent="0.25">
      <c r="A1014">
        <v>4037</v>
      </c>
      <c r="B1014">
        <v>1210</v>
      </c>
      <c r="C1014" t="str">
        <f>IFERROR(INDEX(customers!B1014:B2513,MATCH(Purchases!B1014,customers!A1014:A2513)), "None")</f>
        <v>Customer#000001210</v>
      </c>
      <c r="D1014" t="str">
        <f>INDEX(Country!$B$2:$B$26,MATCH(INDEX(customers!$D$2:$D$1501,MATCH(Purchases!B1014,customers!$A$2:$A$1501)),Country!$A$2:$A$26))</f>
        <v>MOZAMBIQUE</v>
      </c>
      <c r="E1014" t="str">
        <f>INDEX(Region!$C$2:$F$2,MATCH(INDEX(Country!$C$2:$C$26,MATCH(Purchases!D1014,Country!$B$2:$B$26)), Region!$C$1:$F$1))</f>
        <v>ASIA</v>
      </c>
      <c r="F1014" t="str">
        <f>INDEX(customers!G1014:G2513, MATCH(Purchases!C1014,customers!B1014:B2513))</f>
        <v>AUTOMOBILE</v>
      </c>
      <c r="G1014" t="s">
        <v>16</v>
      </c>
      <c r="H1014">
        <v>57520.19</v>
      </c>
      <c r="I1014" s="1">
        <v>34052</v>
      </c>
      <c r="J1014" t="s">
        <v>26</v>
      </c>
      <c r="K1014" t="s">
        <v>1424</v>
      </c>
      <c r="L1014">
        <v>0</v>
      </c>
      <c r="M1014" t="s">
        <v>1674</v>
      </c>
    </row>
    <row r="1015" spans="1:13" x14ac:dyDescent="0.25">
      <c r="A1015">
        <v>4038</v>
      </c>
      <c r="B1015">
        <v>937</v>
      </c>
      <c r="C1015" t="str">
        <f>IFERROR(INDEX(customers!B1015:B2514,MATCH(Purchases!B1015,customers!A1015:A2514)), "None")</f>
        <v>None</v>
      </c>
      <c r="D1015" t="str">
        <f>INDEX(Country!$B$2:$B$26,MATCH(INDEX(customers!$D$2:$D$1501,MATCH(Purchases!B1015,customers!$A$2:$A$1501)),Country!$A$2:$A$26))</f>
        <v>UNITED KINGDOM</v>
      </c>
      <c r="E1015" t="str">
        <f>INDEX(Region!$C$2:$F$2,MATCH(INDEX(Country!$C$2:$C$26,MATCH(Purchases!D1015,Country!$B$2:$B$26)), Region!$C$1:$F$1))</f>
        <v>MIDDLE EAST</v>
      </c>
      <c r="F1015" t="str">
        <f>INDEX(customers!G1015:G2514, MATCH(Purchases!C1015,customers!B1015:B2514))</f>
        <v>MACHINERY</v>
      </c>
      <c r="G1015" t="s">
        <v>9</v>
      </c>
      <c r="H1015">
        <v>223001.93</v>
      </c>
      <c r="I1015" s="1">
        <v>35070</v>
      </c>
      <c r="J1015" t="s">
        <v>13</v>
      </c>
      <c r="K1015" t="s">
        <v>1675</v>
      </c>
      <c r="L1015">
        <v>0</v>
      </c>
      <c r="M1015" t="s">
        <v>1676</v>
      </c>
    </row>
    <row r="1016" spans="1:13" x14ac:dyDescent="0.25">
      <c r="A1016">
        <v>4039</v>
      </c>
      <c r="B1016">
        <v>281</v>
      </c>
      <c r="C1016" t="str">
        <f>IFERROR(INDEX(customers!B1016:B2515,MATCH(Purchases!B1016,customers!A1016:A2515)), "None")</f>
        <v>None</v>
      </c>
      <c r="D1016" t="str">
        <f>INDEX(Country!$B$2:$B$26,MATCH(INDEX(customers!$D$2:$D$1501,MATCH(Purchases!B1016,customers!$A$2:$A$1501)),Country!$A$2:$A$26))</f>
        <v>FRANCE</v>
      </c>
      <c r="E1016" t="str">
        <f>INDEX(Region!$C$2:$F$2,MATCH(INDEX(Country!$C$2:$C$26,MATCH(Purchases!D1016,Country!$B$2:$B$26)), Region!$C$1:$F$1))</f>
        <v>EUROPE</v>
      </c>
      <c r="F1016" t="str">
        <f>INDEX(customers!G1016:G2515, MATCH(Purchases!C1016,customers!B1016:B2515))</f>
        <v>MACHINERY</v>
      </c>
      <c r="G1016" t="s">
        <v>9</v>
      </c>
      <c r="H1016">
        <v>201017.09</v>
      </c>
      <c r="I1016" s="1">
        <v>35750</v>
      </c>
      <c r="J1016" t="s">
        <v>13</v>
      </c>
      <c r="K1016" t="s">
        <v>38</v>
      </c>
      <c r="L1016">
        <v>0</v>
      </c>
      <c r="M1016" t="s">
        <v>1677</v>
      </c>
    </row>
    <row r="1017" spans="1:13" x14ac:dyDescent="0.25">
      <c r="A1017">
        <v>4064</v>
      </c>
      <c r="B1017">
        <v>1288</v>
      </c>
      <c r="C1017" t="str">
        <f>IFERROR(INDEX(customers!B1017:B2516,MATCH(Purchases!B1017,customers!A1017:A2516)), "None")</f>
        <v>Customer#000001288</v>
      </c>
      <c r="D1017" t="str">
        <f>INDEX(Country!$B$2:$B$26,MATCH(INDEX(customers!$D$2:$D$1501,MATCH(Purchases!B1017,customers!$A$2:$A$1501)),Country!$A$2:$A$26))</f>
        <v>CANADA</v>
      </c>
      <c r="E1017" t="str">
        <f>INDEX(Region!$C$2:$F$2,MATCH(INDEX(Country!$C$2:$C$26,MATCH(Purchases!D1017,Country!$B$2:$B$26)), Region!$C$1:$F$1))</f>
        <v>AMERICA</v>
      </c>
      <c r="F1017" t="str">
        <f>INDEX(customers!G1017:G2516, MATCH(Purchases!C1017,customers!B1017:B2516))</f>
        <v>HOUSEHOLD</v>
      </c>
      <c r="G1017" t="s">
        <v>9</v>
      </c>
      <c r="H1017">
        <v>231293.88</v>
      </c>
      <c r="I1017" s="1">
        <v>35348</v>
      </c>
      <c r="J1017" t="s">
        <v>23</v>
      </c>
      <c r="K1017" t="s">
        <v>1003</v>
      </c>
      <c r="L1017">
        <v>0</v>
      </c>
      <c r="M1017" t="s">
        <v>1678</v>
      </c>
    </row>
    <row r="1018" spans="1:13" x14ac:dyDescent="0.25">
      <c r="A1018">
        <v>4065</v>
      </c>
      <c r="B1018">
        <v>794</v>
      </c>
      <c r="C1018" t="str">
        <f>IFERROR(INDEX(customers!B1018:B2517,MATCH(Purchases!B1018,customers!A1018:A2517)), "None")</f>
        <v>None</v>
      </c>
      <c r="D1018" t="str">
        <f>INDEX(Country!$B$2:$B$26,MATCH(INDEX(customers!$D$2:$D$1501,MATCH(Purchases!B1018,customers!$A$2:$A$1501)),Country!$A$2:$A$26))</f>
        <v>UNITED KINGDOM</v>
      </c>
      <c r="E1018" t="str">
        <f>INDEX(Region!$C$2:$F$2,MATCH(INDEX(Country!$C$2:$C$26,MATCH(Purchases!D1018,Country!$B$2:$B$26)), Region!$C$1:$F$1))</f>
        <v>MIDDLE EAST</v>
      </c>
      <c r="F1018" t="str">
        <f>INDEX(customers!G1018:G2517, MATCH(Purchases!C1018,customers!B1018:B2517))</f>
        <v>MACHINERY</v>
      </c>
      <c r="G1018" t="s">
        <v>16</v>
      </c>
      <c r="H1018">
        <v>200609.19</v>
      </c>
      <c r="I1018" s="1">
        <v>34494</v>
      </c>
      <c r="J1018" t="s">
        <v>13</v>
      </c>
      <c r="K1018" t="s">
        <v>504</v>
      </c>
      <c r="L1018">
        <v>0</v>
      </c>
      <c r="M1018" t="s">
        <v>1679</v>
      </c>
    </row>
    <row r="1019" spans="1:13" x14ac:dyDescent="0.25">
      <c r="A1019">
        <v>4066</v>
      </c>
      <c r="B1019">
        <v>313</v>
      </c>
      <c r="C1019" t="str">
        <f>IFERROR(INDEX(customers!B1019:B2518,MATCH(Purchases!B1019,customers!A1019:A2518)), "None")</f>
        <v>None</v>
      </c>
      <c r="D1019" t="str">
        <f>INDEX(Country!$B$2:$B$26,MATCH(INDEX(customers!$D$2:$D$1501,MATCH(Purchases!B1019,customers!$A$2:$A$1501)),Country!$A$2:$A$26))</f>
        <v>ALGERIA</v>
      </c>
      <c r="E1019" t="e">
        <f>INDEX(Region!$C$2:$F$2,MATCH(INDEX(Country!$C$2:$C$26,MATCH(Purchases!D1019,Country!$B$2:$B$26)), Region!$C$1:$F$1))</f>
        <v>#N/A</v>
      </c>
      <c r="F1019" t="str">
        <f>INDEX(customers!G1019:G2518, MATCH(Purchases!C1019,customers!B1019:B2518))</f>
        <v>MACHINERY</v>
      </c>
      <c r="G1019" t="s">
        <v>9</v>
      </c>
      <c r="H1019">
        <v>250572.93</v>
      </c>
      <c r="I1019" s="1">
        <v>35457</v>
      </c>
      <c r="J1019" t="s">
        <v>23</v>
      </c>
      <c r="K1019" t="s">
        <v>1680</v>
      </c>
      <c r="L1019">
        <v>0</v>
      </c>
      <c r="M1019" t="s">
        <v>1681</v>
      </c>
    </row>
    <row r="1020" spans="1:13" x14ac:dyDescent="0.25">
      <c r="A1020">
        <v>4067</v>
      </c>
      <c r="B1020">
        <v>145</v>
      </c>
      <c r="C1020" t="str">
        <f>IFERROR(INDEX(customers!B1020:B2519,MATCH(Purchases!B1020,customers!A1020:A2519)), "None")</f>
        <v>None</v>
      </c>
      <c r="D1020" t="str">
        <f>INDEX(Country!$B$2:$B$26,MATCH(INDEX(customers!$D$2:$D$1501,MATCH(Purchases!B1020,customers!$A$2:$A$1501)),Country!$A$2:$A$26))</f>
        <v>JORDAN</v>
      </c>
      <c r="E1020" t="str">
        <f>INDEX(Region!$C$2:$F$2,MATCH(INDEX(Country!$C$2:$C$26,MATCH(Purchases!D1020,Country!$B$2:$B$26)), Region!$C$1:$F$1))</f>
        <v>ASIA</v>
      </c>
      <c r="F1020" t="str">
        <f>INDEX(customers!G1020:G2519, MATCH(Purchases!C1020,customers!B1020:B2519))</f>
        <v>MACHINERY</v>
      </c>
      <c r="G1020" t="s">
        <v>16</v>
      </c>
      <c r="H1020">
        <v>232299.26</v>
      </c>
      <c r="I1020" s="1">
        <v>33884</v>
      </c>
      <c r="J1020" t="s">
        <v>26</v>
      </c>
      <c r="K1020" t="s">
        <v>1682</v>
      </c>
      <c r="L1020">
        <v>0</v>
      </c>
      <c r="M1020" t="s">
        <v>1683</v>
      </c>
    </row>
    <row r="1021" spans="1:13" x14ac:dyDescent="0.25">
      <c r="A1021">
        <v>4068</v>
      </c>
      <c r="B1021">
        <v>1250</v>
      </c>
      <c r="C1021" t="str">
        <f>IFERROR(INDEX(customers!B1021:B2520,MATCH(Purchases!B1021,customers!A1021:A2520)), "None")</f>
        <v>Customer#000001250</v>
      </c>
      <c r="D1021" t="str">
        <f>INDEX(Country!$B$2:$B$26,MATCH(INDEX(customers!$D$2:$D$1501,MATCH(Purchases!B1021,customers!$A$2:$A$1501)),Country!$A$2:$A$26))</f>
        <v>INDONESIA</v>
      </c>
      <c r="E1021" t="str">
        <f>INDEX(Region!$C$2:$F$2,MATCH(INDEX(Country!$C$2:$C$26,MATCH(Purchases!D1021,Country!$B$2:$B$26)), Region!$C$1:$F$1))</f>
        <v>ASIA</v>
      </c>
      <c r="F1021" t="str">
        <f>INDEX(customers!G1021:G2520, MATCH(Purchases!C1021,customers!B1021:B2520))</f>
        <v>AUTOMOBILE</v>
      </c>
      <c r="G1021" t="s">
        <v>9</v>
      </c>
      <c r="H1021">
        <v>86200.639999999999</v>
      </c>
      <c r="I1021" s="1">
        <v>35326</v>
      </c>
      <c r="J1021" t="s">
        <v>31</v>
      </c>
      <c r="K1021" t="s">
        <v>336</v>
      </c>
      <c r="L1021">
        <v>0</v>
      </c>
      <c r="M1021" t="s">
        <v>1684</v>
      </c>
    </row>
    <row r="1022" spans="1:13" x14ac:dyDescent="0.25">
      <c r="A1022">
        <v>4069</v>
      </c>
      <c r="B1022">
        <v>727</v>
      </c>
      <c r="C1022" t="str">
        <f>IFERROR(INDEX(customers!B1022:B2521,MATCH(Purchases!B1022,customers!A1022:A2521)), "None")</f>
        <v>None</v>
      </c>
      <c r="D1022" t="str">
        <f>INDEX(Country!$B$2:$B$26,MATCH(INDEX(customers!$D$2:$D$1501,MATCH(Purchases!B1022,customers!$A$2:$A$1501)),Country!$A$2:$A$26))</f>
        <v>CHINA</v>
      </c>
      <c r="E1022" t="str">
        <f>INDEX(Region!$C$2:$F$2,MATCH(INDEX(Country!$C$2:$C$26,MATCH(Purchases!D1022,Country!$B$2:$B$26)), Region!$C$1:$F$1))</f>
        <v>AMERICA</v>
      </c>
      <c r="F1022" t="str">
        <f>INDEX(customers!G1022:G2521, MATCH(Purchases!C1022,customers!B1022:B2521))</f>
        <v>MACHINERY</v>
      </c>
      <c r="G1022" t="s">
        <v>16</v>
      </c>
      <c r="H1022">
        <v>286148.59000000003</v>
      </c>
      <c r="I1022" s="1">
        <v>33737</v>
      </c>
      <c r="J1022" t="s">
        <v>31</v>
      </c>
      <c r="K1022" t="s">
        <v>275</v>
      </c>
      <c r="L1022">
        <v>0</v>
      </c>
      <c r="M1022" t="s">
        <v>1685</v>
      </c>
    </row>
    <row r="1023" spans="1:13" x14ac:dyDescent="0.25">
      <c r="A1023">
        <v>4070</v>
      </c>
      <c r="B1023">
        <v>284</v>
      </c>
      <c r="C1023" t="str">
        <f>IFERROR(INDEX(customers!B1023:B2522,MATCH(Purchases!B1023,customers!A1023:A2522)), "None")</f>
        <v>None</v>
      </c>
      <c r="D1023" t="str">
        <f>INDEX(Country!$B$2:$B$26,MATCH(INDEX(customers!$D$2:$D$1501,MATCH(Purchases!B1023,customers!$A$2:$A$1501)),Country!$A$2:$A$26))</f>
        <v>FRANCE</v>
      </c>
      <c r="E1023" t="str">
        <f>INDEX(Region!$C$2:$F$2,MATCH(INDEX(Country!$C$2:$C$26,MATCH(Purchases!D1023,Country!$B$2:$B$26)), Region!$C$1:$F$1))</f>
        <v>EUROPE</v>
      </c>
      <c r="F1023" t="str">
        <f>INDEX(customers!G1023:G2522, MATCH(Purchases!C1023,customers!B1023:B2522))</f>
        <v>MACHINERY</v>
      </c>
      <c r="G1023" t="s">
        <v>9</v>
      </c>
      <c r="H1023">
        <v>133677.57999999999</v>
      </c>
      <c r="I1023" s="1">
        <v>34862</v>
      </c>
      <c r="J1023" t="s">
        <v>26</v>
      </c>
      <c r="K1023" t="s">
        <v>1599</v>
      </c>
      <c r="L1023">
        <v>0</v>
      </c>
      <c r="M1023" t="s">
        <v>1686</v>
      </c>
    </row>
    <row r="1024" spans="1:13" x14ac:dyDescent="0.25">
      <c r="A1024">
        <v>4071</v>
      </c>
      <c r="B1024">
        <v>1462</v>
      </c>
      <c r="C1024" t="str">
        <f>IFERROR(INDEX(customers!B1024:B2523,MATCH(Purchases!B1024,customers!A1024:A2523)), "None")</f>
        <v>Customer#000001462</v>
      </c>
      <c r="D1024" t="str">
        <f>INDEX(Country!$B$2:$B$26,MATCH(INDEX(customers!$D$2:$D$1501,MATCH(Purchases!B1024,customers!$A$2:$A$1501)),Country!$A$2:$A$26))</f>
        <v>PERU</v>
      </c>
      <c r="E1024" t="str">
        <f>INDEX(Region!$C$2:$F$2,MATCH(INDEX(Country!$C$2:$C$26,MATCH(Purchases!D1024,Country!$B$2:$B$26)), Region!$C$1:$F$1))</f>
        <v>ASIA</v>
      </c>
      <c r="F1024" t="str">
        <f>INDEX(customers!G1024:G2523, MATCH(Purchases!C1024,customers!B1024:B2523))</f>
        <v>FURNITURE</v>
      </c>
      <c r="G1024" t="s">
        <v>9</v>
      </c>
      <c r="H1024">
        <v>75727.31</v>
      </c>
      <c r="I1024" s="1">
        <v>35323</v>
      </c>
      <c r="J1024" t="s">
        <v>23</v>
      </c>
      <c r="K1024" t="s">
        <v>1687</v>
      </c>
      <c r="L1024">
        <v>0</v>
      </c>
      <c r="M1024" t="s">
        <v>1688</v>
      </c>
    </row>
    <row r="1025" spans="1:13" x14ac:dyDescent="0.25">
      <c r="A1025">
        <v>4096</v>
      </c>
      <c r="B1025">
        <v>1378</v>
      </c>
      <c r="C1025" t="str">
        <f>IFERROR(INDEX(customers!B1025:B2524,MATCH(Purchases!B1025,customers!A1025:A2524)), "None")</f>
        <v>Customer#000001378</v>
      </c>
      <c r="D1025" t="str">
        <f>INDEX(Country!$B$2:$B$26,MATCH(INDEX(customers!$D$2:$D$1501,MATCH(Purchases!B1025,customers!$A$2:$A$1501)),Country!$A$2:$A$26))</f>
        <v>PERU</v>
      </c>
      <c r="E1025" t="str">
        <f>INDEX(Region!$C$2:$F$2,MATCH(INDEX(Country!$C$2:$C$26,MATCH(Purchases!D1025,Country!$B$2:$B$26)), Region!$C$1:$F$1))</f>
        <v>ASIA</v>
      </c>
      <c r="F1025" t="str">
        <f>INDEX(customers!G1025:G2524, MATCH(Purchases!C1025,customers!B1025:B2524))</f>
        <v>HOUSEHOLD</v>
      </c>
      <c r="G1025" t="s">
        <v>16</v>
      </c>
      <c r="H1025">
        <v>100856.31</v>
      </c>
      <c r="I1025" s="1">
        <v>33788</v>
      </c>
      <c r="J1025" t="s">
        <v>23</v>
      </c>
      <c r="K1025" t="s">
        <v>1689</v>
      </c>
      <c r="L1025">
        <v>0</v>
      </c>
      <c r="M1025" t="s">
        <v>1690</v>
      </c>
    </row>
    <row r="1026" spans="1:13" x14ac:dyDescent="0.25">
      <c r="A1026">
        <v>4097</v>
      </c>
      <c r="B1026">
        <v>85</v>
      </c>
      <c r="C1026" t="str">
        <f>IFERROR(INDEX(customers!B1026:B2525,MATCH(Purchases!B1026,customers!A1026:A2525)), "None")</f>
        <v>None</v>
      </c>
      <c r="D1026" t="str">
        <f>INDEX(Country!$B$2:$B$26,MATCH(INDEX(customers!$D$2:$D$1501,MATCH(Purchases!B1026,customers!$A$2:$A$1501)),Country!$A$2:$A$26))</f>
        <v>ETHIOPIA</v>
      </c>
      <c r="E1026" t="e">
        <f>INDEX(Region!$C$2:$F$2,MATCH(INDEX(Country!$C$2:$C$26,MATCH(Purchases!D1026,Country!$B$2:$B$26)), Region!$C$1:$F$1))</f>
        <v>#N/A</v>
      </c>
      <c r="F1026" t="str">
        <f>INDEX(customers!G1026:G2525, MATCH(Purchases!C1026,customers!B1026:B2525))</f>
        <v>MACHINERY</v>
      </c>
      <c r="G1026" t="s">
        <v>9</v>
      </c>
      <c r="H1026">
        <v>218589.15</v>
      </c>
      <c r="I1026" s="1">
        <v>35209</v>
      </c>
      <c r="J1026" t="s">
        <v>13</v>
      </c>
      <c r="K1026" t="s">
        <v>1358</v>
      </c>
      <c r="L1026">
        <v>0</v>
      </c>
      <c r="M1026" t="s">
        <v>1691</v>
      </c>
    </row>
    <row r="1027" spans="1:13" x14ac:dyDescent="0.25">
      <c r="A1027">
        <v>4098</v>
      </c>
      <c r="B1027">
        <v>221</v>
      </c>
      <c r="C1027" t="str">
        <f>IFERROR(INDEX(customers!B1027:B2526,MATCH(Purchases!B1027,customers!A1027:A2526)), "None")</f>
        <v>None</v>
      </c>
      <c r="D1027" t="str">
        <f>INDEX(Country!$B$2:$B$26,MATCH(INDEX(customers!$D$2:$D$1501,MATCH(Purchases!B1027,customers!$A$2:$A$1501)),Country!$A$2:$A$26))</f>
        <v>MOZAMBIQUE</v>
      </c>
      <c r="E1027" t="str">
        <f>INDEX(Region!$C$2:$F$2,MATCH(INDEX(Country!$C$2:$C$26,MATCH(Purchases!D1027,Country!$B$2:$B$26)), Region!$C$1:$F$1))</f>
        <v>ASIA</v>
      </c>
      <c r="F1027" t="str">
        <f>INDEX(customers!G1027:G2526, MATCH(Purchases!C1027,customers!B1027:B2526))</f>
        <v>MACHINERY</v>
      </c>
      <c r="G1027" t="s">
        <v>9</v>
      </c>
      <c r="H1027">
        <v>83587.820000000007</v>
      </c>
      <c r="I1027" s="1">
        <v>35374</v>
      </c>
      <c r="J1027" t="s">
        <v>23</v>
      </c>
      <c r="K1027" t="s">
        <v>1692</v>
      </c>
      <c r="L1027">
        <v>0</v>
      </c>
      <c r="M1027" t="s">
        <v>1693</v>
      </c>
    </row>
    <row r="1028" spans="1:13" x14ac:dyDescent="0.25">
      <c r="A1028">
        <v>4099</v>
      </c>
      <c r="B1028">
        <v>161</v>
      </c>
      <c r="C1028" t="str">
        <f>IFERROR(INDEX(customers!B1028:B2527,MATCH(Purchases!B1028,customers!A1028:A2527)), "None")</f>
        <v>None</v>
      </c>
      <c r="D1028" t="str">
        <f>INDEX(Country!$B$2:$B$26,MATCH(INDEX(customers!$D$2:$D$1501,MATCH(Purchases!B1028,customers!$A$2:$A$1501)),Country!$A$2:$A$26))</f>
        <v>GERMANY</v>
      </c>
      <c r="E1028" t="str">
        <f>INDEX(Region!$C$2:$F$2,MATCH(INDEX(Country!$C$2:$C$26,MATCH(Purchases!D1028,Country!$B$2:$B$26)), Region!$C$1:$F$1))</f>
        <v>EUROPE</v>
      </c>
      <c r="F1028" t="str">
        <f>INDEX(customers!G1028:G2527, MATCH(Purchases!C1028,customers!B1028:B2527))</f>
        <v>MACHINERY</v>
      </c>
      <c r="G1028" t="s">
        <v>16</v>
      </c>
      <c r="H1028">
        <v>297452.57</v>
      </c>
      <c r="I1028" s="1">
        <v>33837</v>
      </c>
      <c r="J1028" t="s">
        <v>13</v>
      </c>
      <c r="K1028" t="s">
        <v>99</v>
      </c>
      <c r="L1028">
        <v>0</v>
      </c>
      <c r="M1028" t="s">
        <v>1694</v>
      </c>
    </row>
    <row r="1029" spans="1:13" x14ac:dyDescent="0.25">
      <c r="A1029">
        <v>4100</v>
      </c>
      <c r="B1029">
        <v>22</v>
      </c>
      <c r="C1029" t="str">
        <f>IFERROR(INDEX(customers!B1029:B2528,MATCH(Purchases!B1029,customers!A1029:A2528)), "None")</f>
        <v>None</v>
      </c>
      <c r="D1029" t="str">
        <f>INDEX(Country!$B$2:$B$26,MATCH(INDEX(customers!$D$2:$D$1501,MATCH(Purchases!B1029,customers!$A$2:$A$1501)),Country!$A$2:$A$26))</f>
        <v>CANADA</v>
      </c>
      <c r="E1029" t="str">
        <f>INDEX(Region!$C$2:$F$2,MATCH(INDEX(Country!$C$2:$C$26,MATCH(Purchases!D1029,Country!$B$2:$B$26)), Region!$C$1:$F$1))</f>
        <v>AMERICA</v>
      </c>
      <c r="F1029" t="str">
        <f>INDEX(customers!G1029:G2528, MATCH(Purchases!C1029,customers!B1029:B2528))</f>
        <v>MACHINERY</v>
      </c>
      <c r="G1029" t="s">
        <v>9</v>
      </c>
      <c r="H1029">
        <v>6545.02</v>
      </c>
      <c r="I1029" s="1">
        <v>35136</v>
      </c>
      <c r="J1029" t="s">
        <v>31</v>
      </c>
      <c r="K1029" t="s">
        <v>1695</v>
      </c>
      <c r="L1029">
        <v>0</v>
      </c>
      <c r="M1029" t="s">
        <v>1696</v>
      </c>
    </row>
    <row r="1030" spans="1:13" x14ac:dyDescent="0.25">
      <c r="A1030">
        <v>4101</v>
      </c>
      <c r="B1030">
        <v>1417</v>
      </c>
      <c r="C1030" t="str">
        <f>IFERROR(INDEX(customers!B1030:B2529,MATCH(Purchases!B1030,customers!A1030:A2529)), "None")</f>
        <v>Customer#000001417</v>
      </c>
      <c r="D1030" t="str">
        <f>INDEX(Country!$B$2:$B$26,MATCH(INDEX(customers!$D$2:$D$1501,MATCH(Purchases!B1030,customers!$A$2:$A$1501)),Country!$A$2:$A$26))</f>
        <v>ARGENTINA</v>
      </c>
      <c r="E1030" t="str">
        <f>INDEX(Region!$C$2:$F$2,MATCH(INDEX(Country!$C$2:$C$26,MATCH(Purchases!D1030,Country!$B$2:$B$26)), Region!$C$1:$F$1))</f>
        <v>AMERICA</v>
      </c>
      <c r="F1030" t="str">
        <f>INDEX(customers!G1030:G2529, MATCH(Purchases!C1030,customers!B1030:B2529))</f>
        <v>FURNITURE</v>
      </c>
      <c r="G1030" t="s">
        <v>16</v>
      </c>
      <c r="H1030">
        <v>22280.28</v>
      </c>
      <c r="I1030" s="1">
        <v>34295</v>
      </c>
      <c r="J1030" t="s">
        <v>23</v>
      </c>
      <c r="K1030" t="s">
        <v>1697</v>
      </c>
      <c r="L1030">
        <v>0</v>
      </c>
      <c r="M1030" t="s">
        <v>1698</v>
      </c>
    </row>
    <row r="1031" spans="1:13" x14ac:dyDescent="0.25">
      <c r="A1031">
        <v>4102</v>
      </c>
      <c r="B1031">
        <v>208</v>
      </c>
      <c r="C1031" t="str">
        <f>IFERROR(INDEX(customers!B1031:B2530,MATCH(Purchases!B1031,customers!A1031:A2530)), "None")</f>
        <v>None</v>
      </c>
      <c r="D1031" t="str">
        <f>INDEX(Country!$B$2:$B$26,MATCH(INDEX(customers!$D$2:$D$1501,MATCH(Purchases!B1031,customers!$A$2:$A$1501)),Country!$A$2:$A$26))</f>
        <v>ROMANIA</v>
      </c>
      <c r="E1031" t="str">
        <f>INDEX(Region!$C$2:$F$2,MATCH(INDEX(Country!$C$2:$C$26,MATCH(Purchases!D1031,Country!$B$2:$B$26)), Region!$C$1:$F$1))</f>
        <v>EUROPE</v>
      </c>
      <c r="F1031" t="str">
        <f>INDEX(customers!G1031:G2530, MATCH(Purchases!C1031,customers!B1031:B2530))</f>
        <v>MACHINERY</v>
      </c>
      <c r="G1031" t="s">
        <v>9</v>
      </c>
      <c r="H1031">
        <v>166220.63</v>
      </c>
      <c r="I1031" s="1">
        <v>35141</v>
      </c>
      <c r="J1031" t="s">
        <v>13</v>
      </c>
      <c r="K1031" t="s">
        <v>1699</v>
      </c>
      <c r="L1031">
        <v>0</v>
      </c>
      <c r="M1031" t="s">
        <v>1700</v>
      </c>
    </row>
    <row r="1032" spans="1:13" x14ac:dyDescent="0.25">
      <c r="A1032">
        <v>4103</v>
      </c>
      <c r="B1032">
        <v>1048</v>
      </c>
      <c r="C1032" t="str">
        <f>IFERROR(INDEX(customers!B1032:B2531,MATCH(Purchases!B1032,customers!A1032:A2531)), "None")</f>
        <v>Customer#000001048</v>
      </c>
      <c r="D1032" t="str">
        <f>INDEX(Country!$B$2:$B$26,MATCH(INDEX(customers!$D$2:$D$1501,MATCH(Purchases!B1032,customers!$A$2:$A$1501)),Country!$A$2:$A$26))</f>
        <v>ROMANIA</v>
      </c>
      <c r="E1032" t="str">
        <f>INDEX(Region!$C$2:$F$2,MATCH(INDEX(Country!$C$2:$C$26,MATCH(Purchases!D1032,Country!$B$2:$B$26)), Region!$C$1:$F$1))</f>
        <v>EUROPE</v>
      </c>
      <c r="F1032" t="str">
        <f>INDEX(customers!G1032:G2531, MATCH(Purchases!C1032,customers!B1032:B2531))</f>
        <v>BUILDING</v>
      </c>
      <c r="G1032" t="s">
        <v>16</v>
      </c>
      <c r="H1032">
        <v>64531.68</v>
      </c>
      <c r="I1032" s="1">
        <v>33788</v>
      </c>
      <c r="J1032" t="s">
        <v>10</v>
      </c>
      <c r="K1032" t="s">
        <v>1225</v>
      </c>
      <c r="L1032">
        <v>0</v>
      </c>
      <c r="M1032" t="s">
        <v>1701</v>
      </c>
    </row>
    <row r="1033" spans="1:13" x14ac:dyDescent="0.25">
      <c r="A1033">
        <v>4128</v>
      </c>
      <c r="B1033">
        <v>1390</v>
      </c>
      <c r="C1033" t="str">
        <f>IFERROR(INDEX(customers!B1033:B2532,MATCH(Purchases!B1033,customers!A1033:A2532)), "None")</f>
        <v>Customer#000001390</v>
      </c>
      <c r="D1033" t="str">
        <f>INDEX(Country!$B$2:$B$26,MATCH(INDEX(customers!$D$2:$D$1501,MATCH(Purchases!B1033,customers!$A$2:$A$1501)),Country!$A$2:$A$26))</f>
        <v>IRAQ</v>
      </c>
      <c r="E1033" t="str">
        <f>INDEX(Region!$C$2:$F$2,MATCH(INDEX(Country!$C$2:$C$26,MATCH(Purchases!D1033,Country!$B$2:$B$26)), Region!$C$1:$F$1))</f>
        <v>MIDDLE EAST</v>
      </c>
      <c r="F1033" t="str">
        <f>INDEX(customers!G1033:G2532, MATCH(Purchases!C1033,customers!B1033:B2532))</f>
        <v>HOUSEHOLD</v>
      </c>
      <c r="G1033" t="s">
        <v>9</v>
      </c>
      <c r="H1033">
        <v>9289.86</v>
      </c>
      <c r="I1033" s="1">
        <v>34979</v>
      </c>
      <c r="J1033" t="s">
        <v>23</v>
      </c>
      <c r="K1033" t="s">
        <v>648</v>
      </c>
      <c r="L1033">
        <v>0</v>
      </c>
      <c r="M1033" t="s">
        <v>1702</v>
      </c>
    </row>
    <row r="1034" spans="1:13" x14ac:dyDescent="0.25">
      <c r="A1034">
        <v>4129</v>
      </c>
      <c r="B1034">
        <v>317</v>
      </c>
      <c r="C1034" t="str">
        <f>IFERROR(INDEX(customers!B1034:B2533,MATCH(Purchases!B1034,customers!A1034:A2533)), "None")</f>
        <v>None</v>
      </c>
      <c r="D1034" t="str">
        <f>INDEX(Country!$B$2:$B$26,MATCH(INDEX(customers!$D$2:$D$1501,MATCH(Purchases!B1034,customers!$A$2:$A$1501)),Country!$A$2:$A$26))</f>
        <v>ROMANIA</v>
      </c>
      <c r="E1034" t="str">
        <f>INDEX(Region!$C$2:$F$2,MATCH(INDEX(Country!$C$2:$C$26,MATCH(Purchases!D1034,Country!$B$2:$B$26)), Region!$C$1:$F$1))</f>
        <v>EUROPE</v>
      </c>
      <c r="F1034" t="str">
        <f>INDEX(customers!G1034:G2533, MATCH(Purchases!C1034,customers!B1034:B2533))</f>
        <v>MACHINERY</v>
      </c>
      <c r="G1034" t="s">
        <v>16</v>
      </c>
      <c r="H1034">
        <v>92828.14</v>
      </c>
      <c r="I1034" s="1">
        <v>34146</v>
      </c>
      <c r="J1034" t="s">
        <v>31</v>
      </c>
      <c r="K1034" t="s">
        <v>543</v>
      </c>
      <c r="L1034">
        <v>0</v>
      </c>
      <c r="M1034" t="s">
        <v>1703</v>
      </c>
    </row>
    <row r="1035" spans="1:13" x14ac:dyDescent="0.25">
      <c r="A1035">
        <v>4130</v>
      </c>
      <c r="B1035">
        <v>1033</v>
      </c>
      <c r="C1035" t="str">
        <f>IFERROR(INDEX(customers!B1035:B2534,MATCH(Purchases!B1035,customers!A1035:A2534)), "None")</f>
        <v>None</v>
      </c>
      <c r="D1035" t="str">
        <f>INDEX(Country!$B$2:$B$26,MATCH(INDEX(customers!$D$2:$D$1501,MATCH(Purchases!B1035,customers!$A$2:$A$1501)),Country!$A$2:$A$26))</f>
        <v>INDIA</v>
      </c>
      <c r="E1035" t="str">
        <f>INDEX(Region!$C$2:$F$2,MATCH(INDEX(Country!$C$2:$C$26,MATCH(Purchases!D1035,Country!$B$2:$B$26)), Region!$C$1:$F$1))</f>
        <v>ASIA</v>
      </c>
      <c r="F1035" t="str">
        <f>INDEX(customers!G1035:G2534, MATCH(Purchases!C1035,customers!B1035:B2534))</f>
        <v>MACHINERY</v>
      </c>
      <c r="G1035" t="s">
        <v>9</v>
      </c>
      <c r="H1035">
        <v>74653.84</v>
      </c>
      <c r="I1035" s="1">
        <v>35134</v>
      </c>
      <c r="J1035" t="s">
        <v>10</v>
      </c>
      <c r="K1035" t="s">
        <v>906</v>
      </c>
      <c r="L1035">
        <v>0</v>
      </c>
      <c r="M1035" t="s">
        <v>1704</v>
      </c>
    </row>
    <row r="1036" spans="1:13" x14ac:dyDescent="0.25">
      <c r="A1036">
        <v>4131</v>
      </c>
      <c r="B1036">
        <v>436</v>
      </c>
      <c r="C1036" t="str">
        <f>IFERROR(INDEX(customers!B1036:B2535,MATCH(Purchases!B1036,customers!A1036:A2535)), "None")</f>
        <v>None</v>
      </c>
      <c r="D1036" t="str">
        <f>INDEX(Country!$B$2:$B$26,MATCH(INDEX(customers!$D$2:$D$1501,MATCH(Purchases!B1036,customers!$A$2:$A$1501)),Country!$A$2:$A$26))</f>
        <v>ROMANIA</v>
      </c>
      <c r="E1036" t="str">
        <f>INDEX(Region!$C$2:$F$2,MATCH(INDEX(Country!$C$2:$C$26,MATCH(Purchases!D1036,Country!$B$2:$B$26)), Region!$C$1:$F$1))</f>
        <v>EUROPE</v>
      </c>
      <c r="F1036" t="str">
        <f>INDEX(customers!G1036:G2535, MATCH(Purchases!C1036,customers!B1036:B2535))</f>
        <v>MACHINERY</v>
      </c>
      <c r="G1036" t="s">
        <v>9</v>
      </c>
      <c r="H1036">
        <v>174653.4</v>
      </c>
      <c r="I1036" s="1">
        <v>35825</v>
      </c>
      <c r="J1036" t="s">
        <v>13</v>
      </c>
      <c r="K1036" t="s">
        <v>698</v>
      </c>
      <c r="L1036">
        <v>0</v>
      </c>
      <c r="M1036" t="s">
        <v>1705</v>
      </c>
    </row>
    <row r="1037" spans="1:13" x14ac:dyDescent="0.25">
      <c r="A1037">
        <v>4132</v>
      </c>
      <c r="B1037">
        <v>179</v>
      </c>
      <c r="C1037" t="str">
        <f>IFERROR(INDEX(customers!B1037:B2536,MATCH(Purchases!B1037,customers!A1037:A2536)), "None")</f>
        <v>None</v>
      </c>
      <c r="D1037" t="str">
        <f>INDEX(Country!$B$2:$B$26,MATCH(INDEX(customers!$D$2:$D$1501,MATCH(Purchases!B1037,customers!$A$2:$A$1501)),Country!$A$2:$A$26))</f>
        <v>EGYPT</v>
      </c>
      <c r="E1037" t="str">
        <f>INDEX(Region!$C$2:$F$2,MATCH(INDEX(Country!$C$2:$C$26,MATCH(Purchases!D1037,Country!$B$2:$B$26)), Region!$C$1:$F$1))</f>
        <v>MIDDLE EAST</v>
      </c>
      <c r="F1037" t="str">
        <f>INDEX(customers!G1037:G2536, MATCH(Purchases!C1037,customers!B1037:B2536))</f>
        <v>MACHINERY</v>
      </c>
      <c r="G1037" t="s">
        <v>48</v>
      </c>
      <c r="H1037">
        <v>88197.43</v>
      </c>
      <c r="I1037" s="1">
        <v>34848</v>
      </c>
      <c r="J1037" t="s">
        <v>23</v>
      </c>
      <c r="K1037" t="s">
        <v>176</v>
      </c>
      <c r="L1037">
        <v>0</v>
      </c>
      <c r="M1037" t="s">
        <v>1706</v>
      </c>
    </row>
    <row r="1038" spans="1:13" x14ac:dyDescent="0.25">
      <c r="A1038">
        <v>4133</v>
      </c>
      <c r="B1038">
        <v>1001</v>
      </c>
      <c r="C1038" t="str">
        <f>IFERROR(INDEX(customers!B1038:B2537,MATCH(Purchases!B1038,customers!A1038:A2537)), "None")</f>
        <v>None</v>
      </c>
      <c r="D1038" t="str">
        <f>INDEX(Country!$B$2:$B$26,MATCH(INDEX(customers!$D$2:$D$1501,MATCH(Purchases!B1038,customers!$A$2:$A$1501)),Country!$A$2:$A$26))</f>
        <v>VIETNAM</v>
      </c>
      <c r="E1038" t="str">
        <f>INDEX(Region!$C$2:$F$2,MATCH(INDEX(Country!$C$2:$C$26,MATCH(Purchases!D1038,Country!$B$2:$B$26)), Region!$C$1:$F$1))</f>
        <v>ASIA</v>
      </c>
      <c r="F1038" t="str">
        <f>INDEX(customers!G1038:G2537, MATCH(Purchases!C1038,customers!B1038:B2537))</f>
        <v>MACHINERY</v>
      </c>
      <c r="G1038" t="s">
        <v>16</v>
      </c>
      <c r="H1038">
        <v>39006.980000000003</v>
      </c>
      <c r="I1038" s="1">
        <v>33823</v>
      </c>
      <c r="J1038" t="s">
        <v>23</v>
      </c>
      <c r="K1038" t="s">
        <v>560</v>
      </c>
      <c r="L1038">
        <v>0</v>
      </c>
      <c r="M1038" t="s">
        <v>1707</v>
      </c>
    </row>
    <row r="1039" spans="1:13" x14ac:dyDescent="0.25">
      <c r="A1039">
        <v>4134</v>
      </c>
      <c r="B1039">
        <v>961</v>
      </c>
      <c r="C1039" t="str">
        <f>IFERROR(INDEX(customers!B1039:B2538,MATCH(Purchases!B1039,customers!A1039:A2538)), "None")</f>
        <v>None</v>
      </c>
      <c r="D1039" t="str">
        <f>INDEX(Country!$B$2:$B$26,MATCH(INDEX(customers!$D$2:$D$1501,MATCH(Purchases!B1039,customers!$A$2:$A$1501)),Country!$A$2:$A$26))</f>
        <v>JAPAN</v>
      </c>
      <c r="E1039" t="str">
        <f>INDEX(Region!$C$2:$F$2,MATCH(INDEX(Country!$C$2:$C$26,MATCH(Purchases!D1039,Country!$B$2:$B$26)), Region!$C$1:$F$1))</f>
        <v>ASIA</v>
      </c>
      <c r="F1039" t="str">
        <f>INDEX(customers!G1039:G2538, MATCH(Purchases!C1039,customers!B1039:B2538))</f>
        <v>MACHINERY</v>
      </c>
      <c r="G1039" t="s">
        <v>16</v>
      </c>
      <c r="H1039">
        <v>160154.57999999999</v>
      </c>
      <c r="I1039" s="1">
        <v>34711</v>
      </c>
      <c r="J1039" t="s">
        <v>13</v>
      </c>
      <c r="K1039" t="s">
        <v>1708</v>
      </c>
      <c r="L1039">
        <v>0</v>
      </c>
      <c r="M1039" t="s">
        <v>1709</v>
      </c>
    </row>
    <row r="1040" spans="1:13" x14ac:dyDescent="0.25">
      <c r="A1040">
        <v>4135</v>
      </c>
      <c r="B1040">
        <v>361</v>
      </c>
      <c r="C1040" t="str">
        <f>IFERROR(INDEX(customers!B1040:B2539,MATCH(Purchases!B1040,customers!A1040:A2539)), "None")</f>
        <v>None</v>
      </c>
      <c r="D1040" t="str">
        <f>INDEX(Country!$B$2:$B$26,MATCH(INDEX(customers!$D$2:$D$1501,MATCH(Purchases!B1040,customers!$A$2:$A$1501)),Country!$A$2:$A$26))</f>
        <v>SAUDI ARABIA</v>
      </c>
      <c r="E1040" t="str">
        <f>INDEX(Region!$C$2:$F$2,MATCH(INDEX(Country!$C$2:$C$26,MATCH(Purchases!D1040,Country!$B$2:$B$26)), Region!$C$1:$F$1))</f>
        <v>MIDDLE EAST</v>
      </c>
      <c r="F1040" t="str">
        <f>INDEX(customers!G1040:G2539, MATCH(Purchases!C1040,customers!B1040:B2539))</f>
        <v>MACHINERY</v>
      </c>
      <c r="G1040" t="s">
        <v>9</v>
      </c>
      <c r="H1040">
        <v>126584.08</v>
      </c>
      <c r="I1040" s="1">
        <v>35499</v>
      </c>
      <c r="J1040" t="s">
        <v>31</v>
      </c>
      <c r="K1040" t="s">
        <v>745</v>
      </c>
      <c r="L1040">
        <v>0</v>
      </c>
      <c r="M1040" t="s">
        <v>1710</v>
      </c>
    </row>
    <row r="1041" spans="1:13" x14ac:dyDescent="0.25">
      <c r="A1041">
        <v>4160</v>
      </c>
      <c r="B1041">
        <v>542</v>
      </c>
      <c r="C1041" t="str">
        <f>IFERROR(INDEX(customers!B1041:B2540,MATCH(Purchases!B1041,customers!A1041:A2540)), "None")</f>
        <v>None</v>
      </c>
      <c r="D1041" t="str">
        <f>INDEX(Country!$B$2:$B$26,MATCH(INDEX(customers!$D$2:$D$1501,MATCH(Purchases!B1041,customers!$A$2:$A$1501)),Country!$A$2:$A$26))</f>
        <v>MOZAMBIQUE</v>
      </c>
      <c r="E1041" t="str">
        <f>INDEX(Region!$C$2:$F$2,MATCH(INDEX(Country!$C$2:$C$26,MATCH(Purchases!D1041,Country!$B$2:$B$26)), Region!$C$1:$F$1))</f>
        <v>ASIA</v>
      </c>
      <c r="F1041" t="str">
        <f>INDEX(customers!G1041:G2540, MATCH(Purchases!C1041,customers!B1041:B2540))</f>
        <v>MACHINERY</v>
      </c>
      <c r="G1041" t="s">
        <v>9</v>
      </c>
      <c r="H1041">
        <v>110944.85</v>
      </c>
      <c r="I1041" s="1">
        <v>35297</v>
      </c>
      <c r="J1041" t="s">
        <v>10</v>
      </c>
      <c r="K1041" t="s">
        <v>1460</v>
      </c>
      <c r="L1041">
        <v>0</v>
      </c>
      <c r="M1041" t="s">
        <v>1711</v>
      </c>
    </row>
    <row r="1042" spans="1:13" x14ac:dyDescent="0.25">
      <c r="A1042">
        <v>4161</v>
      </c>
      <c r="B1042">
        <v>1177</v>
      </c>
      <c r="C1042" t="str">
        <f>IFERROR(INDEX(customers!B1042:B2541,MATCH(Purchases!B1042,customers!A1042:A2541)), "None")</f>
        <v>Customer#000001177</v>
      </c>
      <c r="D1042" t="str">
        <f>INDEX(Country!$B$2:$B$26,MATCH(INDEX(customers!$D$2:$D$1501,MATCH(Purchases!B1042,customers!$A$2:$A$1501)),Country!$A$2:$A$26))</f>
        <v>KENYA</v>
      </c>
      <c r="E1042" t="str">
        <f>INDEX(Region!$C$2:$F$2,MATCH(INDEX(Country!$C$2:$C$26,MATCH(Purchases!D1042,Country!$B$2:$B$26)), Region!$C$1:$F$1))</f>
        <v>ASIA</v>
      </c>
      <c r="F1042" t="str">
        <f>INDEX(customers!G1042:G2541, MATCH(Purchases!C1042,customers!B1042:B2541))</f>
        <v>FURNITURE</v>
      </c>
      <c r="G1042" t="s">
        <v>16</v>
      </c>
      <c r="H1042">
        <v>241960.17</v>
      </c>
      <c r="I1042" s="1">
        <v>34202</v>
      </c>
      <c r="J1042" t="s">
        <v>10</v>
      </c>
      <c r="K1042" t="s">
        <v>576</v>
      </c>
      <c r="L1042">
        <v>0</v>
      </c>
      <c r="M1042" t="s">
        <v>1712</v>
      </c>
    </row>
    <row r="1043" spans="1:13" x14ac:dyDescent="0.25">
      <c r="A1043">
        <v>4162</v>
      </c>
      <c r="B1043">
        <v>212</v>
      </c>
      <c r="C1043" t="str">
        <f>IFERROR(INDEX(customers!B1043:B2542,MATCH(Purchases!B1043,customers!A1043:A2542)), "None")</f>
        <v>None</v>
      </c>
      <c r="D1043" t="str">
        <f>INDEX(Country!$B$2:$B$26,MATCH(INDEX(customers!$D$2:$D$1501,MATCH(Purchases!B1043,customers!$A$2:$A$1501)),Country!$A$2:$A$26))</f>
        <v>GERMANY</v>
      </c>
      <c r="E1043" t="str">
        <f>INDEX(Region!$C$2:$F$2,MATCH(INDEX(Country!$C$2:$C$26,MATCH(Purchases!D1043,Country!$B$2:$B$26)), Region!$C$1:$F$1))</f>
        <v>EUROPE</v>
      </c>
      <c r="F1043" t="str">
        <f>INDEX(customers!G1043:G2542, MATCH(Purchases!C1043,customers!B1043:B2542))</f>
        <v>MACHINERY</v>
      </c>
      <c r="G1043" t="s">
        <v>16</v>
      </c>
      <c r="H1043">
        <v>125408.74</v>
      </c>
      <c r="I1043" s="1">
        <v>33644</v>
      </c>
      <c r="J1043" t="s">
        <v>10</v>
      </c>
      <c r="K1043" t="s">
        <v>294</v>
      </c>
      <c r="L1043">
        <v>0</v>
      </c>
      <c r="M1043" t="s">
        <v>1713</v>
      </c>
    </row>
    <row r="1044" spans="1:13" x14ac:dyDescent="0.25">
      <c r="A1044">
        <v>4163</v>
      </c>
      <c r="B1044">
        <v>628</v>
      </c>
      <c r="C1044" t="str">
        <f>IFERROR(INDEX(customers!B1044:B2543,MATCH(Purchases!B1044,customers!A1044:A2543)), "None")</f>
        <v>None</v>
      </c>
      <c r="D1044" t="str">
        <f>INDEX(Country!$B$2:$B$26,MATCH(INDEX(customers!$D$2:$D$1501,MATCH(Purchases!B1044,customers!$A$2:$A$1501)),Country!$A$2:$A$26))</f>
        <v>PERU</v>
      </c>
      <c r="E1044" t="str">
        <f>INDEX(Region!$C$2:$F$2,MATCH(INDEX(Country!$C$2:$C$26,MATCH(Purchases!D1044,Country!$B$2:$B$26)), Region!$C$1:$F$1))</f>
        <v>ASIA</v>
      </c>
      <c r="F1044" t="str">
        <f>INDEX(customers!G1044:G2543, MATCH(Purchases!C1044,customers!B1044:B2543))</f>
        <v>MACHINERY</v>
      </c>
      <c r="G1044" t="s">
        <v>16</v>
      </c>
      <c r="H1044">
        <v>15143.73</v>
      </c>
      <c r="I1044" s="1">
        <v>33959</v>
      </c>
      <c r="J1044" t="s">
        <v>26</v>
      </c>
      <c r="K1044" t="s">
        <v>560</v>
      </c>
      <c r="L1044">
        <v>0</v>
      </c>
      <c r="M1044" t="s">
        <v>1714</v>
      </c>
    </row>
    <row r="1045" spans="1:13" x14ac:dyDescent="0.25">
      <c r="A1045">
        <v>4164</v>
      </c>
      <c r="B1045">
        <v>940</v>
      </c>
      <c r="C1045" t="str">
        <f>IFERROR(INDEX(customers!B1045:B2544,MATCH(Purchases!B1045,customers!A1045:A2544)), "None")</f>
        <v>None</v>
      </c>
      <c r="D1045" t="str">
        <f>INDEX(Country!$B$2:$B$26,MATCH(INDEX(customers!$D$2:$D$1501,MATCH(Purchases!B1045,customers!$A$2:$A$1501)),Country!$A$2:$A$26))</f>
        <v>ROMANIA</v>
      </c>
      <c r="E1045" t="str">
        <f>INDEX(Region!$C$2:$F$2,MATCH(INDEX(Country!$C$2:$C$26,MATCH(Purchases!D1045,Country!$B$2:$B$26)), Region!$C$1:$F$1))</f>
        <v>EUROPE</v>
      </c>
      <c r="F1045" t="str">
        <f>INDEX(customers!G1045:G2544, MATCH(Purchases!C1045,customers!B1045:B2544))</f>
        <v>MACHINERY</v>
      </c>
      <c r="G1045" t="s">
        <v>9</v>
      </c>
      <c r="H1045">
        <v>9375.68</v>
      </c>
      <c r="I1045" s="1">
        <v>35979</v>
      </c>
      <c r="J1045" t="s">
        <v>26</v>
      </c>
      <c r="K1045" t="s">
        <v>473</v>
      </c>
      <c r="L1045">
        <v>0</v>
      </c>
      <c r="M1045" t="s">
        <v>1715</v>
      </c>
    </row>
    <row r="1046" spans="1:13" x14ac:dyDescent="0.25">
      <c r="A1046">
        <v>4165</v>
      </c>
      <c r="B1046">
        <v>29</v>
      </c>
      <c r="C1046" t="str">
        <f>IFERROR(INDEX(customers!B1046:B2545,MATCH(Purchases!B1046,customers!A1046:A2545)), "None")</f>
        <v>None</v>
      </c>
      <c r="D1046" t="str">
        <f>INDEX(Country!$B$2:$B$26,MATCH(INDEX(customers!$D$2:$D$1501,MATCH(Purchases!B1046,customers!$A$2:$A$1501)),Country!$A$2:$A$26))</f>
        <v>ALGERIA</v>
      </c>
      <c r="E1046" t="e">
        <f>INDEX(Region!$C$2:$F$2,MATCH(INDEX(Country!$C$2:$C$26,MATCH(Purchases!D1046,Country!$B$2:$B$26)), Region!$C$1:$F$1))</f>
        <v>#N/A</v>
      </c>
      <c r="F1046" t="str">
        <f>INDEX(customers!G1046:G2545, MATCH(Purchases!C1046,customers!B1046:B2545))</f>
        <v>MACHINERY</v>
      </c>
      <c r="G1046" t="s">
        <v>9</v>
      </c>
      <c r="H1046">
        <v>15785.08</v>
      </c>
      <c r="I1046" s="1">
        <v>35636</v>
      </c>
      <c r="J1046" t="s">
        <v>31</v>
      </c>
      <c r="K1046" t="s">
        <v>1716</v>
      </c>
      <c r="L1046">
        <v>0</v>
      </c>
      <c r="M1046" t="s">
        <v>1717</v>
      </c>
    </row>
    <row r="1047" spans="1:13" x14ac:dyDescent="0.25">
      <c r="A1047">
        <v>4166</v>
      </c>
      <c r="B1047">
        <v>413</v>
      </c>
      <c r="C1047" t="str">
        <f>IFERROR(INDEX(customers!B1047:B2546,MATCH(Purchases!B1047,customers!A1047:A2546)), "None")</f>
        <v>None</v>
      </c>
      <c r="D1047" t="str">
        <f>INDEX(Country!$B$2:$B$26,MATCH(INDEX(customers!$D$2:$D$1501,MATCH(Purchases!B1047,customers!$A$2:$A$1501)),Country!$A$2:$A$26))</f>
        <v>FRANCE</v>
      </c>
      <c r="E1047" t="str">
        <f>INDEX(Region!$C$2:$F$2,MATCH(INDEX(Country!$C$2:$C$26,MATCH(Purchases!D1047,Country!$B$2:$B$26)), Region!$C$1:$F$1))</f>
        <v>EUROPE</v>
      </c>
      <c r="F1047" t="str">
        <f>INDEX(customers!G1047:G2546, MATCH(Purchases!C1047,customers!B1047:B2546))</f>
        <v>MACHINERY</v>
      </c>
      <c r="G1047" t="s">
        <v>16</v>
      </c>
      <c r="H1047">
        <v>145533.26999999999</v>
      </c>
      <c r="I1047" s="1">
        <v>34028</v>
      </c>
      <c r="J1047" t="s">
        <v>10</v>
      </c>
      <c r="K1047" t="s">
        <v>1153</v>
      </c>
      <c r="L1047">
        <v>0</v>
      </c>
      <c r="M1047" t="s">
        <v>1718</v>
      </c>
    </row>
    <row r="1048" spans="1:13" x14ac:dyDescent="0.25">
      <c r="A1048">
        <v>4167</v>
      </c>
      <c r="B1048">
        <v>262</v>
      </c>
      <c r="C1048" t="str">
        <f>IFERROR(INDEX(customers!B1048:B2547,MATCH(Purchases!B1048,customers!A1048:A2547)), "None")</f>
        <v>None</v>
      </c>
      <c r="D1048" t="str">
        <f>INDEX(Country!$B$2:$B$26,MATCH(INDEX(customers!$D$2:$D$1501,MATCH(Purchases!B1048,customers!$A$2:$A$1501)),Country!$A$2:$A$26))</f>
        <v>EGYPT</v>
      </c>
      <c r="E1048" t="str">
        <f>INDEX(Region!$C$2:$F$2,MATCH(INDEX(Country!$C$2:$C$26,MATCH(Purchases!D1048,Country!$B$2:$B$26)), Region!$C$1:$F$1))</f>
        <v>MIDDLE EAST</v>
      </c>
      <c r="F1048" t="str">
        <f>INDEX(customers!G1048:G2547, MATCH(Purchases!C1048,customers!B1048:B2547))</f>
        <v>MACHINERY</v>
      </c>
      <c r="G1048" t="s">
        <v>9</v>
      </c>
      <c r="H1048">
        <v>101266.76</v>
      </c>
      <c r="I1048" s="1">
        <v>35963</v>
      </c>
      <c r="J1048" t="s">
        <v>13</v>
      </c>
      <c r="K1048" t="s">
        <v>809</v>
      </c>
      <c r="L1048">
        <v>0</v>
      </c>
      <c r="M1048" t="s">
        <v>1719</v>
      </c>
    </row>
    <row r="1049" spans="1:13" x14ac:dyDescent="0.25">
      <c r="A1049">
        <v>4192</v>
      </c>
      <c r="B1049">
        <v>1453</v>
      </c>
      <c r="C1049" t="str">
        <f>IFERROR(INDEX(customers!B1049:B2548,MATCH(Purchases!B1049,customers!A1049:A2548)), "None")</f>
        <v>Customer#000001453</v>
      </c>
      <c r="D1049" t="str">
        <f>INDEX(Country!$B$2:$B$26,MATCH(INDEX(customers!$D$2:$D$1501,MATCH(Purchases!B1049,customers!$A$2:$A$1501)),Country!$A$2:$A$26))</f>
        <v>ALGERIA</v>
      </c>
      <c r="E1049" t="e">
        <f>INDEX(Region!$C$2:$F$2,MATCH(INDEX(Country!$C$2:$C$26,MATCH(Purchases!D1049,Country!$B$2:$B$26)), Region!$C$1:$F$1))</f>
        <v>#N/A</v>
      </c>
      <c r="F1049" t="str">
        <f>INDEX(customers!G1049:G2548, MATCH(Purchases!C1049,customers!B1049:B2548))</f>
        <v>BUILDING</v>
      </c>
      <c r="G1049" t="s">
        <v>9</v>
      </c>
      <c r="H1049">
        <v>256886.42</v>
      </c>
      <c r="I1049" s="1">
        <v>35904</v>
      </c>
      <c r="J1049" t="s">
        <v>13</v>
      </c>
      <c r="K1049" t="s">
        <v>843</v>
      </c>
      <c r="L1049">
        <v>0</v>
      </c>
      <c r="M1049" t="s">
        <v>1720</v>
      </c>
    </row>
    <row r="1050" spans="1:13" x14ac:dyDescent="0.25">
      <c r="A1050">
        <v>4193</v>
      </c>
      <c r="B1050">
        <v>34</v>
      </c>
      <c r="C1050" t="str">
        <f>IFERROR(INDEX(customers!B1050:B2549,MATCH(Purchases!B1050,customers!A1050:A2549)), "None")</f>
        <v>None</v>
      </c>
      <c r="D1050" t="str">
        <f>INDEX(Country!$B$2:$B$26,MATCH(INDEX(customers!$D$2:$D$1501,MATCH(Purchases!B1050,customers!$A$2:$A$1501)),Country!$A$2:$A$26))</f>
        <v>MOROCCO</v>
      </c>
      <c r="E1050" t="str">
        <f>INDEX(Region!$C$2:$F$2,MATCH(INDEX(Country!$C$2:$C$26,MATCH(Purchases!D1050,Country!$B$2:$B$26)), Region!$C$1:$F$1))</f>
        <v>ASIA</v>
      </c>
      <c r="F1050" t="str">
        <f>INDEX(customers!G1050:G2549, MATCH(Purchases!C1050,customers!B1050:B2549))</f>
        <v>MACHINERY</v>
      </c>
      <c r="G1050" t="s">
        <v>16</v>
      </c>
      <c r="H1050">
        <v>189411.15</v>
      </c>
      <c r="I1050" s="1">
        <v>34343</v>
      </c>
      <c r="J1050" t="s">
        <v>26</v>
      </c>
      <c r="K1050" t="s">
        <v>1721</v>
      </c>
      <c r="L1050">
        <v>0</v>
      </c>
      <c r="M1050" t="s">
        <v>1722</v>
      </c>
    </row>
    <row r="1051" spans="1:13" x14ac:dyDescent="0.25">
      <c r="A1051">
        <v>4194</v>
      </c>
      <c r="B1051">
        <v>1058</v>
      </c>
      <c r="C1051" t="str">
        <f>IFERROR(INDEX(customers!B1051:B2550,MATCH(Purchases!B1051,customers!A1051:A2550)), "None")</f>
        <v>Customer#000001058</v>
      </c>
      <c r="D1051" t="str">
        <f>INDEX(Country!$B$2:$B$26,MATCH(INDEX(customers!$D$2:$D$1501,MATCH(Purchases!B1051,customers!$A$2:$A$1501)),Country!$A$2:$A$26))</f>
        <v>ROMANIA</v>
      </c>
      <c r="E1051" t="str">
        <f>INDEX(Region!$C$2:$F$2,MATCH(INDEX(Country!$C$2:$C$26,MATCH(Purchases!D1051,Country!$B$2:$B$26)), Region!$C$1:$F$1))</f>
        <v>EUROPE</v>
      </c>
      <c r="F1051" t="str">
        <f>INDEX(customers!G1051:G2550, MATCH(Purchases!C1051,customers!B1051:B2550))</f>
        <v>MACHINERY</v>
      </c>
      <c r="G1051" t="s">
        <v>16</v>
      </c>
      <c r="H1051">
        <v>102889.89</v>
      </c>
      <c r="I1051" s="1">
        <v>34623</v>
      </c>
      <c r="J1051" t="s">
        <v>31</v>
      </c>
      <c r="K1051" t="s">
        <v>78</v>
      </c>
      <c r="L1051">
        <v>0</v>
      </c>
      <c r="M1051" t="s">
        <v>1723</v>
      </c>
    </row>
    <row r="1052" spans="1:13" x14ac:dyDescent="0.25">
      <c r="A1052">
        <v>4195</v>
      </c>
      <c r="B1052">
        <v>1037</v>
      </c>
      <c r="C1052" t="str">
        <f>IFERROR(INDEX(customers!B1052:B2551,MATCH(Purchases!B1052,customers!A1052:A2551)), "None")</f>
        <v>None</v>
      </c>
      <c r="D1052" t="str">
        <f>INDEX(Country!$B$2:$B$26,MATCH(INDEX(customers!$D$2:$D$1501,MATCH(Purchases!B1052,customers!$A$2:$A$1501)),Country!$A$2:$A$26))</f>
        <v>UNITED KINGDOM</v>
      </c>
      <c r="E1052" t="str">
        <f>INDEX(Region!$C$2:$F$2,MATCH(INDEX(Country!$C$2:$C$26,MATCH(Purchases!D1052,Country!$B$2:$B$26)), Region!$C$1:$F$1))</f>
        <v>MIDDLE EAST</v>
      </c>
      <c r="F1052" t="str">
        <f>INDEX(customers!G1052:G2551, MATCH(Purchases!C1052,customers!B1052:B2551))</f>
        <v>MACHINERY</v>
      </c>
      <c r="G1052" t="s">
        <v>16</v>
      </c>
      <c r="H1052">
        <v>82719.34</v>
      </c>
      <c r="I1052" s="1">
        <v>34118</v>
      </c>
      <c r="J1052" t="s">
        <v>23</v>
      </c>
      <c r="K1052" t="s">
        <v>570</v>
      </c>
      <c r="L1052">
        <v>0</v>
      </c>
      <c r="M1052" t="s">
        <v>1724</v>
      </c>
    </row>
    <row r="1053" spans="1:13" x14ac:dyDescent="0.25">
      <c r="A1053">
        <v>4196</v>
      </c>
      <c r="B1053">
        <v>1058</v>
      </c>
      <c r="C1053" t="str">
        <f>IFERROR(INDEX(customers!B1053:B2552,MATCH(Purchases!B1053,customers!A1053:A2552)), "None")</f>
        <v>Customer#000001058</v>
      </c>
      <c r="D1053" t="str">
        <f>INDEX(Country!$B$2:$B$26,MATCH(INDEX(customers!$D$2:$D$1501,MATCH(Purchases!B1053,customers!$A$2:$A$1501)),Country!$A$2:$A$26))</f>
        <v>ROMANIA</v>
      </c>
      <c r="E1053" t="str">
        <f>INDEX(Region!$C$2:$F$2,MATCH(INDEX(Country!$C$2:$C$26,MATCH(Purchases!D1053,Country!$B$2:$B$26)), Region!$C$1:$F$1))</f>
        <v>EUROPE</v>
      </c>
      <c r="F1053" t="str">
        <f>INDEX(customers!G1053:G2552, MATCH(Purchases!C1053,customers!B1053:B2552))</f>
        <v>MACHINERY</v>
      </c>
      <c r="G1053" t="s">
        <v>9</v>
      </c>
      <c r="H1053">
        <v>280403.32</v>
      </c>
      <c r="I1053" s="1">
        <v>35930</v>
      </c>
      <c r="J1053" t="s">
        <v>31</v>
      </c>
      <c r="K1053" t="s">
        <v>193</v>
      </c>
      <c r="L1053">
        <v>0</v>
      </c>
      <c r="M1053" t="s">
        <v>1725</v>
      </c>
    </row>
    <row r="1054" spans="1:13" x14ac:dyDescent="0.25">
      <c r="A1054">
        <v>4197</v>
      </c>
      <c r="B1054">
        <v>919</v>
      </c>
      <c r="C1054" t="str">
        <f>IFERROR(INDEX(customers!B1054:B2553,MATCH(Purchases!B1054,customers!A1054:A2553)), "None")</f>
        <v>None</v>
      </c>
      <c r="D1054" t="str">
        <f>INDEX(Country!$B$2:$B$26,MATCH(INDEX(customers!$D$2:$D$1501,MATCH(Purchases!B1054,customers!$A$2:$A$1501)),Country!$A$2:$A$26))</f>
        <v>INDONESIA</v>
      </c>
      <c r="E1054" t="str">
        <f>INDEX(Region!$C$2:$F$2,MATCH(INDEX(Country!$C$2:$C$26,MATCH(Purchases!D1054,Country!$B$2:$B$26)), Region!$C$1:$F$1))</f>
        <v>ASIA</v>
      </c>
      <c r="F1054" t="str">
        <f>INDEX(customers!G1054:G2553, MATCH(Purchases!C1054,customers!B1054:B2553))</f>
        <v>MACHINERY</v>
      </c>
      <c r="G1054" t="s">
        <v>9</v>
      </c>
      <c r="H1054">
        <v>294678.84999999998</v>
      </c>
      <c r="I1054" s="1">
        <v>35290</v>
      </c>
      <c r="J1054" t="s">
        <v>23</v>
      </c>
      <c r="K1054" t="s">
        <v>1726</v>
      </c>
      <c r="L1054">
        <v>0</v>
      </c>
      <c r="M1054" t="s">
        <v>1727</v>
      </c>
    </row>
    <row r="1055" spans="1:13" x14ac:dyDescent="0.25">
      <c r="A1055">
        <v>4198</v>
      </c>
      <c r="B1055">
        <v>1429</v>
      </c>
      <c r="C1055" t="str">
        <f>IFERROR(INDEX(customers!B1055:B2554,MATCH(Purchases!B1055,customers!A1055:A2554)), "None")</f>
        <v>Customer#000001429</v>
      </c>
      <c r="D1055" t="str">
        <f>INDEX(Country!$B$2:$B$26,MATCH(INDEX(customers!$D$2:$D$1501,MATCH(Purchases!B1055,customers!$A$2:$A$1501)),Country!$A$2:$A$26))</f>
        <v>CANADA</v>
      </c>
      <c r="E1055" t="str">
        <f>INDEX(Region!$C$2:$F$2,MATCH(INDEX(Country!$C$2:$C$26,MATCH(Purchases!D1055,Country!$B$2:$B$26)), Region!$C$1:$F$1))</f>
        <v>AMERICA</v>
      </c>
      <c r="F1055" t="str">
        <f>INDEX(customers!G1055:G2554, MATCH(Purchases!C1055,customers!B1055:B2554))</f>
        <v>AUTOMOBILE</v>
      </c>
      <c r="G1055" t="s">
        <v>9</v>
      </c>
      <c r="H1055">
        <v>135740.09</v>
      </c>
      <c r="I1055" s="1">
        <v>35597</v>
      </c>
      <c r="J1055" t="s">
        <v>31</v>
      </c>
      <c r="K1055" t="s">
        <v>376</v>
      </c>
      <c r="L1055">
        <v>0</v>
      </c>
      <c r="M1055" t="s">
        <v>1728</v>
      </c>
    </row>
    <row r="1056" spans="1:13" x14ac:dyDescent="0.25">
      <c r="A1056">
        <v>4199</v>
      </c>
      <c r="B1056">
        <v>41</v>
      </c>
      <c r="C1056" t="str">
        <f>IFERROR(INDEX(customers!B1056:B2555,MATCH(Purchases!B1056,customers!A1056:A2555)), "None")</f>
        <v>None</v>
      </c>
      <c r="D1056" t="str">
        <f>INDEX(Country!$B$2:$B$26,MATCH(INDEX(customers!$D$2:$D$1501,MATCH(Purchases!B1056,customers!$A$2:$A$1501)),Country!$A$2:$A$26))</f>
        <v>IRAN</v>
      </c>
      <c r="E1056" t="str">
        <f>INDEX(Region!$C$2:$F$2,MATCH(INDEX(Country!$C$2:$C$26,MATCH(Purchases!D1056,Country!$B$2:$B$26)), Region!$C$1:$F$1))</f>
        <v>MIDDLE EAST</v>
      </c>
      <c r="F1056" t="str">
        <f>INDEX(customers!G1056:G2555, MATCH(Purchases!C1056,customers!B1056:B2555))</f>
        <v>MACHINERY</v>
      </c>
      <c r="G1056" t="s">
        <v>16</v>
      </c>
      <c r="H1056">
        <v>40988.199999999997</v>
      </c>
      <c r="I1056" s="1">
        <v>33647</v>
      </c>
      <c r="J1056" t="s">
        <v>13</v>
      </c>
      <c r="K1056" t="s">
        <v>1729</v>
      </c>
      <c r="L1056">
        <v>0</v>
      </c>
      <c r="M1056" t="s">
        <v>1730</v>
      </c>
    </row>
    <row r="1057" spans="1:13" x14ac:dyDescent="0.25">
      <c r="A1057">
        <v>4224</v>
      </c>
      <c r="B1057">
        <v>689</v>
      </c>
      <c r="C1057" t="str">
        <f>IFERROR(INDEX(customers!B1057:B2556,MATCH(Purchases!B1057,customers!A1057:A2556)), "None")</f>
        <v>None</v>
      </c>
      <c r="D1057" t="str">
        <f>INDEX(Country!$B$2:$B$26,MATCH(INDEX(customers!$D$2:$D$1501,MATCH(Purchases!B1057,customers!$A$2:$A$1501)),Country!$A$2:$A$26))</f>
        <v>UNITED STATES</v>
      </c>
      <c r="E1057" t="str">
        <f>INDEX(Region!$C$2:$F$2,MATCH(INDEX(Country!$C$2:$C$26,MATCH(Purchases!D1057,Country!$B$2:$B$26)), Region!$C$1:$F$1))</f>
        <v>MIDDLE EAST</v>
      </c>
      <c r="F1057" t="str">
        <f>INDEX(customers!G1057:G2556, MATCH(Purchases!C1057,customers!B1057:B2556))</f>
        <v>MACHINERY</v>
      </c>
      <c r="G1057" t="s">
        <v>9</v>
      </c>
      <c r="H1057">
        <v>237454.7</v>
      </c>
      <c r="I1057" s="1">
        <v>35625</v>
      </c>
      <c r="J1057" t="s">
        <v>13</v>
      </c>
      <c r="K1057" t="s">
        <v>1563</v>
      </c>
      <c r="L1057">
        <v>0</v>
      </c>
      <c r="M1057" t="s">
        <v>1731</v>
      </c>
    </row>
    <row r="1058" spans="1:13" x14ac:dyDescent="0.25">
      <c r="A1058">
        <v>4225</v>
      </c>
      <c r="B1058">
        <v>1277</v>
      </c>
      <c r="C1058" t="str">
        <f>IFERROR(INDEX(customers!B1058:B2557,MATCH(Purchases!B1058,customers!A1058:A2557)), "None")</f>
        <v>Customer#000001277</v>
      </c>
      <c r="D1058" t="str">
        <f>INDEX(Country!$B$2:$B$26,MATCH(INDEX(customers!$D$2:$D$1501,MATCH(Purchases!B1058,customers!$A$2:$A$1501)),Country!$A$2:$A$26))</f>
        <v>KENYA</v>
      </c>
      <c r="E1058" t="str">
        <f>INDEX(Region!$C$2:$F$2,MATCH(INDEX(Country!$C$2:$C$26,MATCH(Purchases!D1058,Country!$B$2:$B$26)), Region!$C$1:$F$1))</f>
        <v>ASIA</v>
      </c>
      <c r="F1058" t="str">
        <f>INDEX(customers!G1058:G2557, MATCH(Purchases!C1058,customers!B1058:B2557))</f>
        <v>BUILDING</v>
      </c>
      <c r="G1058" t="s">
        <v>9</v>
      </c>
      <c r="H1058">
        <v>126532.76</v>
      </c>
      <c r="I1058" s="1">
        <v>35584</v>
      </c>
      <c r="J1058" t="s">
        <v>31</v>
      </c>
      <c r="K1058" t="s">
        <v>185</v>
      </c>
      <c r="L1058">
        <v>0</v>
      </c>
      <c r="M1058" t="s">
        <v>1732</v>
      </c>
    </row>
    <row r="1059" spans="1:13" x14ac:dyDescent="0.25">
      <c r="A1059">
        <v>4226</v>
      </c>
      <c r="B1059">
        <v>919</v>
      </c>
      <c r="C1059" t="str">
        <f>IFERROR(INDEX(customers!B1059:B2558,MATCH(Purchases!B1059,customers!A1059:A2558)), "None")</f>
        <v>None</v>
      </c>
      <c r="D1059" t="str">
        <f>INDEX(Country!$B$2:$B$26,MATCH(INDEX(customers!$D$2:$D$1501,MATCH(Purchases!B1059,customers!$A$2:$A$1501)),Country!$A$2:$A$26))</f>
        <v>INDONESIA</v>
      </c>
      <c r="E1059" t="str">
        <f>INDEX(Region!$C$2:$F$2,MATCH(INDEX(Country!$C$2:$C$26,MATCH(Purchases!D1059,Country!$B$2:$B$26)), Region!$C$1:$F$1))</f>
        <v>ASIA</v>
      </c>
      <c r="F1059" t="str">
        <f>INDEX(customers!G1059:G2558, MATCH(Purchases!C1059,customers!B1059:B2558))</f>
        <v>MACHINERY</v>
      </c>
      <c r="G1059" t="s">
        <v>16</v>
      </c>
      <c r="H1059">
        <v>48595.07</v>
      </c>
      <c r="I1059" s="1">
        <v>34037</v>
      </c>
      <c r="J1059" t="s">
        <v>10</v>
      </c>
      <c r="K1059" t="s">
        <v>336</v>
      </c>
      <c r="L1059">
        <v>0</v>
      </c>
      <c r="M1059" t="s">
        <v>1733</v>
      </c>
    </row>
    <row r="1060" spans="1:13" x14ac:dyDescent="0.25">
      <c r="A1060">
        <v>4227</v>
      </c>
      <c r="B1060">
        <v>1318</v>
      </c>
      <c r="C1060" t="str">
        <f>IFERROR(INDEX(customers!B1060:B2559,MATCH(Purchases!B1060,customers!A1060:A2559)), "None")</f>
        <v>Customer#000001318</v>
      </c>
      <c r="D1060" t="str">
        <f>INDEX(Country!$B$2:$B$26,MATCH(INDEX(customers!$D$2:$D$1501,MATCH(Purchases!B1060,customers!$A$2:$A$1501)),Country!$A$2:$A$26))</f>
        <v>KENYA</v>
      </c>
      <c r="E1060" t="str">
        <f>INDEX(Region!$C$2:$F$2,MATCH(INDEX(Country!$C$2:$C$26,MATCH(Purchases!D1060,Country!$B$2:$B$26)), Region!$C$1:$F$1))</f>
        <v>ASIA</v>
      </c>
      <c r="F1060" t="str">
        <f>INDEX(customers!G1060:G2559, MATCH(Purchases!C1060,customers!B1060:B2559))</f>
        <v>BUILDING</v>
      </c>
      <c r="G1060" t="s">
        <v>16</v>
      </c>
      <c r="H1060">
        <v>127357.75</v>
      </c>
      <c r="I1060" s="1">
        <v>34754</v>
      </c>
      <c r="J1060" t="s">
        <v>13</v>
      </c>
      <c r="K1060" t="s">
        <v>1351</v>
      </c>
      <c r="L1060">
        <v>0</v>
      </c>
      <c r="M1060" t="s">
        <v>1734</v>
      </c>
    </row>
    <row r="1061" spans="1:13" x14ac:dyDescent="0.25">
      <c r="A1061">
        <v>4228</v>
      </c>
      <c r="B1061">
        <v>1100</v>
      </c>
      <c r="C1061" t="str">
        <f>IFERROR(INDEX(customers!B1061:B2560,MATCH(Purchases!B1061,customers!A1061:A2560)), "None")</f>
        <v>Customer#000001100</v>
      </c>
      <c r="D1061" t="str">
        <f>INDEX(Country!$B$2:$B$26,MATCH(INDEX(customers!$D$2:$D$1501,MATCH(Purchases!B1061,customers!$A$2:$A$1501)),Country!$A$2:$A$26))</f>
        <v>JAPAN</v>
      </c>
      <c r="E1061" t="str">
        <f>INDEX(Region!$C$2:$F$2,MATCH(INDEX(Country!$C$2:$C$26,MATCH(Purchases!D1061,Country!$B$2:$B$26)), Region!$C$1:$F$1))</f>
        <v>ASIA</v>
      </c>
      <c r="F1061" t="str">
        <f>INDEX(customers!G1061:G2560, MATCH(Purchases!C1061,customers!B1061:B2560))</f>
        <v>BUILDING</v>
      </c>
      <c r="G1061" t="s">
        <v>9</v>
      </c>
      <c r="H1061">
        <v>27801.89</v>
      </c>
      <c r="I1061" s="1">
        <v>35517</v>
      </c>
      <c r="J1061" t="s">
        <v>10</v>
      </c>
      <c r="K1061" t="s">
        <v>1729</v>
      </c>
      <c r="L1061">
        <v>0</v>
      </c>
      <c r="M1061" t="s">
        <v>1735</v>
      </c>
    </row>
    <row r="1062" spans="1:13" x14ac:dyDescent="0.25">
      <c r="A1062">
        <v>4229</v>
      </c>
      <c r="B1062">
        <v>133</v>
      </c>
      <c r="C1062" t="str">
        <f>IFERROR(INDEX(customers!B1062:B2561,MATCH(Purchases!B1062,customers!A1062:A2561)), "None")</f>
        <v>None</v>
      </c>
      <c r="D1062" t="str">
        <f>INDEX(Country!$B$2:$B$26,MATCH(INDEX(customers!$D$2:$D$1501,MATCH(Purchases!B1062,customers!$A$2:$A$1501)),Country!$A$2:$A$26))</f>
        <v>PERU</v>
      </c>
      <c r="E1062" t="str">
        <f>INDEX(Region!$C$2:$F$2,MATCH(INDEX(Country!$C$2:$C$26,MATCH(Purchases!D1062,Country!$B$2:$B$26)), Region!$C$1:$F$1))</f>
        <v>ASIA</v>
      </c>
      <c r="F1062" t="str">
        <f>INDEX(customers!G1062:G2561, MATCH(Purchases!C1062,customers!B1062:B2561))</f>
        <v>MACHINERY</v>
      </c>
      <c r="G1062" t="s">
        <v>9</v>
      </c>
      <c r="H1062">
        <v>115394.17</v>
      </c>
      <c r="I1062" s="1">
        <v>35857</v>
      </c>
      <c r="J1062" t="s">
        <v>13</v>
      </c>
      <c r="K1062" t="s">
        <v>197</v>
      </c>
      <c r="L1062">
        <v>0</v>
      </c>
      <c r="M1062" t="s">
        <v>1736</v>
      </c>
    </row>
    <row r="1063" spans="1:13" x14ac:dyDescent="0.25">
      <c r="A1063">
        <v>4230</v>
      </c>
      <c r="B1063">
        <v>1396</v>
      </c>
      <c r="C1063" t="str">
        <f>IFERROR(INDEX(customers!B1063:B2562,MATCH(Purchases!B1063,customers!A1063:A2562)), "None")</f>
        <v>Customer#000001396</v>
      </c>
      <c r="D1063" t="str">
        <f>INDEX(Country!$B$2:$B$26,MATCH(INDEX(customers!$D$2:$D$1501,MATCH(Purchases!B1063,customers!$A$2:$A$1501)),Country!$A$2:$A$26))</f>
        <v>CANADA</v>
      </c>
      <c r="E1063" t="str">
        <f>INDEX(Region!$C$2:$F$2,MATCH(INDEX(Country!$C$2:$C$26,MATCH(Purchases!D1063,Country!$B$2:$B$26)), Region!$C$1:$F$1))</f>
        <v>AMERICA</v>
      </c>
      <c r="F1063" t="str">
        <f>INDEX(customers!G1063:G2562, MATCH(Purchases!C1063,customers!B1063:B2562))</f>
        <v>BUILDING</v>
      </c>
      <c r="G1063" t="s">
        <v>16</v>
      </c>
      <c r="H1063">
        <v>318270.36</v>
      </c>
      <c r="I1063" s="1">
        <v>33667</v>
      </c>
      <c r="J1063" t="s">
        <v>13</v>
      </c>
      <c r="K1063" t="s">
        <v>1503</v>
      </c>
      <c r="L1063">
        <v>0</v>
      </c>
      <c r="M1063" t="s">
        <v>1737</v>
      </c>
    </row>
    <row r="1064" spans="1:13" x14ac:dyDescent="0.25">
      <c r="A1064">
        <v>4231</v>
      </c>
      <c r="B1064">
        <v>859</v>
      </c>
      <c r="C1064" t="str">
        <f>IFERROR(INDEX(customers!B1064:B2563,MATCH(Purchases!B1064,customers!A1064:A2563)), "None")</f>
        <v>None</v>
      </c>
      <c r="D1064" t="str">
        <f>INDEX(Country!$B$2:$B$26,MATCH(INDEX(customers!$D$2:$D$1501,MATCH(Purchases!B1064,customers!$A$2:$A$1501)),Country!$A$2:$A$26))</f>
        <v>PERU</v>
      </c>
      <c r="E1064" t="str">
        <f>INDEX(Region!$C$2:$F$2,MATCH(INDEX(Country!$C$2:$C$26,MATCH(Purchases!D1064,Country!$B$2:$B$26)), Region!$C$1:$F$1))</f>
        <v>ASIA</v>
      </c>
      <c r="F1064" t="str">
        <f>INDEX(customers!G1064:G2563, MATCH(Purchases!C1064,customers!B1064:B2563))</f>
        <v>MACHINERY</v>
      </c>
      <c r="G1064" t="s">
        <v>9</v>
      </c>
      <c r="H1064">
        <v>139085.25</v>
      </c>
      <c r="I1064" s="1">
        <v>35754</v>
      </c>
      <c r="J1064" t="s">
        <v>23</v>
      </c>
      <c r="K1064" t="s">
        <v>1738</v>
      </c>
      <c r="L1064">
        <v>0</v>
      </c>
      <c r="M1064" t="s">
        <v>1739</v>
      </c>
    </row>
    <row r="1065" spans="1:13" x14ac:dyDescent="0.25">
      <c r="A1065">
        <v>4256</v>
      </c>
      <c r="B1065">
        <v>1178</v>
      </c>
      <c r="C1065" t="str">
        <f>IFERROR(INDEX(customers!B1065:B2564,MATCH(Purchases!B1065,customers!A1065:A2564)), "None")</f>
        <v>Customer#000001178</v>
      </c>
      <c r="D1065" t="str">
        <f>INDEX(Country!$B$2:$B$26,MATCH(INDEX(customers!$D$2:$D$1501,MATCH(Purchases!B1065,customers!$A$2:$A$1501)),Country!$A$2:$A$26))</f>
        <v>INDONESIA</v>
      </c>
      <c r="E1065" t="str">
        <f>INDEX(Region!$C$2:$F$2,MATCH(INDEX(Country!$C$2:$C$26,MATCH(Purchases!D1065,Country!$B$2:$B$26)), Region!$C$1:$F$1))</f>
        <v>ASIA</v>
      </c>
      <c r="F1065" t="str">
        <f>INDEX(customers!G1065:G2564, MATCH(Purchases!C1065,customers!B1065:B2564))</f>
        <v>HOUSEHOLD</v>
      </c>
      <c r="G1065" t="s">
        <v>16</v>
      </c>
      <c r="H1065">
        <v>30843.69</v>
      </c>
      <c r="I1065" s="1">
        <v>33699</v>
      </c>
      <c r="J1065" t="s">
        <v>23</v>
      </c>
      <c r="K1065" t="s">
        <v>1360</v>
      </c>
      <c r="L1065">
        <v>0</v>
      </c>
      <c r="M1065" t="s">
        <v>1740</v>
      </c>
    </row>
    <row r="1066" spans="1:13" x14ac:dyDescent="0.25">
      <c r="A1066">
        <v>4257</v>
      </c>
      <c r="B1066">
        <v>163</v>
      </c>
      <c r="C1066" t="str">
        <f>IFERROR(INDEX(customers!B1066:B2565,MATCH(Purchases!B1066,customers!A1066:A2565)), "None")</f>
        <v>None</v>
      </c>
      <c r="D1066" t="str">
        <f>INDEX(Country!$B$2:$B$26,MATCH(INDEX(customers!$D$2:$D$1501,MATCH(Purchases!B1066,customers!$A$2:$A$1501)),Country!$A$2:$A$26))</f>
        <v>VIETNAM</v>
      </c>
      <c r="E1066" t="str">
        <f>INDEX(Region!$C$2:$F$2,MATCH(INDEX(Country!$C$2:$C$26,MATCH(Purchases!D1066,Country!$B$2:$B$26)), Region!$C$1:$F$1))</f>
        <v>ASIA</v>
      </c>
      <c r="F1066" t="str">
        <f>INDEX(customers!G1066:G2565, MATCH(Purchases!C1066,customers!B1066:B2565))</f>
        <v>MACHINERY</v>
      </c>
      <c r="G1066" t="s">
        <v>48</v>
      </c>
      <c r="H1066">
        <v>49760.53</v>
      </c>
      <c r="I1066" s="1">
        <v>34783</v>
      </c>
      <c r="J1066" t="s">
        <v>31</v>
      </c>
      <c r="K1066" t="s">
        <v>354</v>
      </c>
      <c r="L1066">
        <v>0</v>
      </c>
      <c r="M1066" t="s">
        <v>1741</v>
      </c>
    </row>
    <row r="1067" spans="1:13" x14ac:dyDescent="0.25">
      <c r="A1067">
        <v>4258</v>
      </c>
      <c r="B1067">
        <v>916</v>
      </c>
      <c r="C1067" t="str">
        <f>IFERROR(INDEX(customers!B1067:B2566,MATCH(Purchases!B1067,customers!A1067:A2566)), "None")</f>
        <v>None</v>
      </c>
      <c r="D1067" t="str">
        <f>INDEX(Country!$B$2:$B$26,MATCH(INDEX(customers!$D$2:$D$1501,MATCH(Purchases!B1067,customers!$A$2:$A$1501)),Country!$A$2:$A$26))</f>
        <v>UNITED KINGDOM</v>
      </c>
      <c r="E1067" t="str">
        <f>INDEX(Region!$C$2:$F$2,MATCH(INDEX(Country!$C$2:$C$26,MATCH(Purchases!D1067,Country!$B$2:$B$26)), Region!$C$1:$F$1))</f>
        <v>MIDDLE EAST</v>
      </c>
      <c r="F1067" t="str">
        <f>INDEX(customers!G1067:G2566, MATCH(Purchases!C1067,customers!B1067:B2566))</f>
        <v>MACHINERY</v>
      </c>
      <c r="G1067" t="s">
        <v>9</v>
      </c>
      <c r="H1067">
        <v>184702.51</v>
      </c>
      <c r="I1067" s="1">
        <v>35365</v>
      </c>
      <c r="J1067" t="s">
        <v>23</v>
      </c>
      <c r="K1067" t="s">
        <v>1503</v>
      </c>
      <c r="L1067">
        <v>0</v>
      </c>
      <c r="M1067" t="s">
        <v>1742</v>
      </c>
    </row>
    <row r="1068" spans="1:13" x14ac:dyDescent="0.25">
      <c r="A1068">
        <v>4259</v>
      </c>
      <c r="B1068">
        <v>1037</v>
      </c>
      <c r="C1068" t="str">
        <f>IFERROR(INDEX(customers!B1068:B2567,MATCH(Purchases!B1068,customers!A1068:A2567)), "None")</f>
        <v>None</v>
      </c>
      <c r="D1068" t="str">
        <f>INDEX(Country!$B$2:$B$26,MATCH(INDEX(customers!$D$2:$D$1501,MATCH(Purchases!B1068,customers!$A$2:$A$1501)),Country!$A$2:$A$26))</f>
        <v>UNITED KINGDOM</v>
      </c>
      <c r="E1068" t="str">
        <f>INDEX(Region!$C$2:$F$2,MATCH(INDEX(Country!$C$2:$C$26,MATCH(Purchases!D1068,Country!$B$2:$B$26)), Region!$C$1:$F$1))</f>
        <v>MIDDLE EAST</v>
      </c>
      <c r="F1068" t="str">
        <f>INDEX(customers!G1068:G2567, MATCH(Purchases!C1068,customers!B1068:B2567))</f>
        <v>MACHINERY</v>
      </c>
      <c r="G1068" t="s">
        <v>9</v>
      </c>
      <c r="H1068">
        <v>18170.62</v>
      </c>
      <c r="I1068" s="1">
        <v>35712</v>
      </c>
      <c r="J1068" t="s">
        <v>10</v>
      </c>
      <c r="K1068" t="s">
        <v>1743</v>
      </c>
      <c r="L1068">
        <v>0</v>
      </c>
      <c r="M1068" t="s">
        <v>1744</v>
      </c>
    </row>
    <row r="1069" spans="1:13" x14ac:dyDescent="0.25">
      <c r="A1069">
        <v>4260</v>
      </c>
      <c r="B1069">
        <v>1418</v>
      </c>
      <c r="C1069" t="str">
        <f>IFERROR(INDEX(customers!B1069:B2568,MATCH(Purchases!B1069,customers!A1069:A2568)), "None")</f>
        <v>Customer#000001418</v>
      </c>
      <c r="D1069" t="str">
        <f>INDEX(Country!$B$2:$B$26,MATCH(INDEX(customers!$D$2:$D$1501,MATCH(Purchases!B1069,customers!$A$2:$A$1501)),Country!$A$2:$A$26))</f>
        <v>PERU</v>
      </c>
      <c r="E1069" t="str">
        <f>INDEX(Region!$C$2:$F$2,MATCH(INDEX(Country!$C$2:$C$26,MATCH(Purchases!D1069,Country!$B$2:$B$26)), Region!$C$1:$F$1))</f>
        <v>ASIA</v>
      </c>
      <c r="F1069" t="str">
        <f>INDEX(customers!G1069:G2568, MATCH(Purchases!C1069,customers!B1069:B2568))</f>
        <v>AUTOMOBILE</v>
      </c>
      <c r="G1069" t="s">
        <v>16</v>
      </c>
      <c r="H1069">
        <v>22789.85</v>
      </c>
      <c r="I1069" s="1">
        <v>33740</v>
      </c>
      <c r="J1069" t="s">
        <v>23</v>
      </c>
      <c r="K1069" t="s">
        <v>130</v>
      </c>
      <c r="L1069">
        <v>0</v>
      </c>
      <c r="M1069" t="s">
        <v>1745</v>
      </c>
    </row>
    <row r="1070" spans="1:13" x14ac:dyDescent="0.25">
      <c r="A1070">
        <v>4261</v>
      </c>
      <c r="B1070">
        <v>1174</v>
      </c>
      <c r="C1070" t="str">
        <f>IFERROR(INDEX(customers!B1070:B2569,MATCH(Purchases!B1070,customers!A1070:A2569)), "None")</f>
        <v>Customer#000001174</v>
      </c>
      <c r="D1070" t="str">
        <f>INDEX(Country!$B$2:$B$26,MATCH(INDEX(customers!$D$2:$D$1501,MATCH(Purchases!B1070,customers!$A$2:$A$1501)),Country!$A$2:$A$26))</f>
        <v>EGYPT</v>
      </c>
      <c r="E1070" t="str">
        <f>INDEX(Region!$C$2:$F$2,MATCH(INDEX(Country!$C$2:$C$26,MATCH(Purchases!D1070,Country!$B$2:$B$26)), Region!$C$1:$F$1))</f>
        <v>MIDDLE EAST</v>
      </c>
      <c r="F1070" t="str">
        <f>INDEX(customers!G1070:G2569, MATCH(Purchases!C1070,customers!B1070:B2569))</f>
        <v>AUTOMOBILE</v>
      </c>
      <c r="G1070" t="s">
        <v>16</v>
      </c>
      <c r="H1070">
        <v>114623.71</v>
      </c>
      <c r="I1070" s="1">
        <v>33880</v>
      </c>
      <c r="J1070" t="s">
        <v>13</v>
      </c>
      <c r="K1070" t="s">
        <v>1227</v>
      </c>
      <c r="L1070">
        <v>0</v>
      </c>
      <c r="M1070" t="s">
        <v>1746</v>
      </c>
    </row>
    <row r="1071" spans="1:13" x14ac:dyDescent="0.25">
      <c r="A1071">
        <v>4262</v>
      </c>
      <c r="B1071">
        <v>868</v>
      </c>
      <c r="C1071" t="str">
        <f>IFERROR(INDEX(customers!B1071:B2570,MATCH(Purchases!B1071,customers!A1071:A2570)), "None")</f>
        <v>None</v>
      </c>
      <c r="D1071" t="str">
        <f>INDEX(Country!$B$2:$B$26,MATCH(INDEX(customers!$D$2:$D$1501,MATCH(Purchases!B1071,customers!$A$2:$A$1501)),Country!$A$2:$A$26))</f>
        <v>RUSSIA</v>
      </c>
      <c r="E1071" t="str">
        <f>INDEX(Region!$C$2:$F$2,MATCH(INDEX(Country!$C$2:$C$26,MATCH(Purchases!D1071,Country!$B$2:$B$26)), Region!$C$1:$F$1))</f>
        <v>EUROPE</v>
      </c>
      <c r="F1071" t="str">
        <f>INDEX(customers!G1071:G2570, MATCH(Purchases!C1071,customers!B1071:B2570))</f>
        <v>MACHINERY</v>
      </c>
      <c r="G1071" t="s">
        <v>9</v>
      </c>
      <c r="H1071">
        <v>278346.38</v>
      </c>
      <c r="I1071" s="1">
        <v>35281</v>
      </c>
      <c r="J1071" t="s">
        <v>31</v>
      </c>
      <c r="K1071" t="s">
        <v>305</v>
      </c>
      <c r="L1071">
        <v>0</v>
      </c>
      <c r="M1071" t="s">
        <v>1747</v>
      </c>
    </row>
    <row r="1072" spans="1:13" x14ac:dyDescent="0.25">
      <c r="A1072">
        <v>4263</v>
      </c>
      <c r="B1072">
        <v>25</v>
      </c>
      <c r="C1072" t="str">
        <f>IFERROR(INDEX(customers!B1072:B2571,MATCH(Purchases!B1072,customers!A1072:A2571)), "None")</f>
        <v>None</v>
      </c>
      <c r="D1072" t="str">
        <f>INDEX(Country!$B$2:$B$26,MATCH(INDEX(customers!$D$2:$D$1501,MATCH(Purchases!B1072,customers!$A$2:$A$1501)),Country!$A$2:$A$26))</f>
        <v>JAPAN</v>
      </c>
      <c r="E1072" t="str">
        <f>INDEX(Region!$C$2:$F$2,MATCH(INDEX(Country!$C$2:$C$26,MATCH(Purchases!D1072,Country!$B$2:$B$26)), Region!$C$1:$F$1))</f>
        <v>ASIA</v>
      </c>
      <c r="F1072" t="str">
        <f>INDEX(customers!G1072:G2571, MATCH(Purchases!C1072,customers!B1072:B2571))</f>
        <v>MACHINERY</v>
      </c>
      <c r="G1072" t="s">
        <v>9</v>
      </c>
      <c r="H1072">
        <v>200998.16</v>
      </c>
      <c r="I1072" s="1">
        <v>35870</v>
      </c>
      <c r="J1072" t="s">
        <v>13</v>
      </c>
      <c r="K1072" t="s">
        <v>1400</v>
      </c>
      <c r="L1072">
        <v>0</v>
      </c>
      <c r="M1072" t="s">
        <v>1748</v>
      </c>
    </row>
    <row r="1073" spans="1:13" x14ac:dyDescent="0.25">
      <c r="A1073">
        <v>4288</v>
      </c>
      <c r="B1073">
        <v>340</v>
      </c>
      <c r="C1073" t="str">
        <f>IFERROR(INDEX(customers!B1073:B2572,MATCH(Purchases!B1073,customers!A1073:A2572)), "None")</f>
        <v>None</v>
      </c>
      <c r="D1073" t="str">
        <f>INDEX(Country!$B$2:$B$26,MATCH(INDEX(customers!$D$2:$D$1501,MATCH(Purchases!B1073,customers!$A$2:$A$1501)),Country!$A$2:$A$26))</f>
        <v>BRAZIL</v>
      </c>
      <c r="E1073" t="str">
        <f>INDEX(Region!$C$2:$F$2,MATCH(INDEX(Country!$C$2:$C$26,MATCH(Purchases!D1073,Country!$B$2:$B$26)), Region!$C$1:$F$1))</f>
        <v>AMERICA</v>
      </c>
      <c r="F1073" t="str">
        <f>INDEX(customers!G1073:G2572, MATCH(Purchases!C1073,customers!B1073:B2572))</f>
        <v>MACHINERY</v>
      </c>
      <c r="G1073" t="s">
        <v>16</v>
      </c>
      <c r="H1073">
        <v>94099</v>
      </c>
      <c r="I1073" s="1">
        <v>33942</v>
      </c>
      <c r="J1073" t="s">
        <v>23</v>
      </c>
      <c r="K1073" t="s">
        <v>884</v>
      </c>
      <c r="L1073">
        <v>0</v>
      </c>
      <c r="M1073" t="s">
        <v>1749</v>
      </c>
    </row>
    <row r="1074" spans="1:13" x14ac:dyDescent="0.25">
      <c r="A1074">
        <v>4289</v>
      </c>
      <c r="B1074">
        <v>1246</v>
      </c>
      <c r="C1074" t="str">
        <f>IFERROR(INDEX(customers!B1074:B2573,MATCH(Purchases!B1074,customers!A1074:A2573)), "None")</f>
        <v>Customer#000001246</v>
      </c>
      <c r="D1074" t="str">
        <f>INDEX(Country!$B$2:$B$26,MATCH(INDEX(customers!$D$2:$D$1501,MATCH(Purchases!B1074,customers!$A$2:$A$1501)),Country!$A$2:$A$26))</f>
        <v>EGYPT</v>
      </c>
      <c r="E1074" t="str">
        <f>INDEX(Region!$C$2:$F$2,MATCH(INDEX(Country!$C$2:$C$26,MATCH(Purchases!D1074,Country!$B$2:$B$26)), Region!$C$1:$F$1))</f>
        <v>MIDDLE EAST</v>
      </c>
      <c r="F1074" t="str">
        <f>INDEX(customers!G1074:G2573, MATCH(Purchases!C1074,customers!B1074:B2573))</f>
        <v>BUILDING</v>
      </c>
      <c r="G1074" t="s">
        <v>16</v>
      </c>
      <c r="H1074">
        <v>35192.89</v>
      </c>
      <c r="I1074" s="1">
        <v>34249</v>
      </c>
      <c r="J1074" t="s">
        <v>31</v>
      </c>
      <c r="K1074" t="s">
        <v>1750</v>
      </c>
      <c r="L1074">
        <v>0</v>
      </c>
      <c r="M1074" t="s">
        <v>1751</v>
      </c>
    </row>
    <row r="1075" spans="1:13" x14ac:dyDescent="0.25">
      <c r="A1075">
        <v>4290</v>
      </c>
      <c r="B1075">
        <v>407</v>
      </c>
      <c r="C1075" t="str">
        <f>IFERROR(INDEX(customers!B1075:B2574,MATCH(Purchases!B1075,customers!A1075:A2574)), "None")</f>
        <v>None</v>
      </c>
      <c r="D1075" t="str">
        <f>INDEX(Country!$B$2:$B$26,MATCH(INDEX(customers!$D$2:$D$1501,MATCH(Purchases!B1075,customers!$A$2:$A$1501)),Country!$A$2:$A$26))</f>
        <v>ARGENTINA</v>
      </c>
      <c r="E1075" t="str">
        <f>INDEX(Region!$C$2:$F$2,MATCH(INDEX(Country!$C$2:$C$26,MATCH(Purchases!D1075,Country!$B$2:$B$26)), Region!$C$1:$F$1))</f>
        <v>AMERICA</v>
      </c>
      <c r="F1075" t="str">
        <f>INDEX(customers!G1075:G2574, MATCH(Purchases!C1075,customers!B1075:B2574))</f>
        <v>MACHINERY</v>
      </c>
      <c r="G1075" t="s">
        <v>16</v>
      </c>
      <c r="H1075">
        <v>33841.660000000003</v>
      </c>
      <c r="I1075" s="1">
        <v>34714</v>
      </c>
      <c r="J1075" t="s">
        <v>31</v>
      </c>
      <c r="K1075" t="s">
        <v>1498</v>
      </c>
      <c r="L1075">
        <v>0</v>
      </c>
      <c r="M1075" t="s">
        <v>1752</v>
      </c>
    </row>
    <row r="1076" spans="1:13" x14ac:dyDescent="0.25">
      <c r="A1076">
        <v>4291</v>
      </c>
      <c r="B1076">
        <v>881</v>
      </c>
      <c r="C1076" t="str">
        <f>IFERROR(INDEX(customers!B1076:B2575,MATCH(Purchases!B1076,customers!A1076:A2575)), "None")</f>
        <v>None</v>
      </c>
      <c r="D1076" t="str">
        <f>INDEX(Country!$B$2:$B$26,MATCH(INDEX(customers!$D$2:$D$1501,MATCH(Purchases!B1076,customers!$A$2:$A$1501)),Country!$A$2:$A$26))</f>
        <v>EGYPT</v>
      </c>
      <c r="E1076" t="str">
        <f>INDEX(Region!$C$2:$F$2,MATCH(INDEX(Country!$C$2:$C$26,MATCH(Purchases!D1076,Country!$B$2:$B$26)), Region!$C$1:$F$1))</f>
        <v>MIDDLE EAST</v>
      </c>
      <c r="F1076" t="str">
        <f>INDEX(customers!G1076:G2575, MATCH(Purchases!C1076,customers!B1076:B2575))</f>
        <v>MACHINERY</v>
      </c>
      <c r="G1076" t="s">
        <v>16</v>
      </c>
      <c r="H1076">
        <v>81411.97</v>
      </c>
      <c r="I1076" s="1">
        <v>34302</v>
      </c>
      <c r="J1076" t="s">
        <v>31</v>
      </c>
      <c r="K1076" t="s">
        <v>1753</v>
      </c>
      <c r="L1076">
        <v>0</v>
      </c>
      <c r="M1076" t="s">
        <v>1754</v>
      </c>
    </row>
    <row r="1077" spans="1:13" x14ac:dyDescent="0.25">
      <c r="A1077">
        <v>4292</v>
      </c>
      <c r="B1077">
        <v>244</v>
      </c>
      <c r="C1077" t="str">
        <f>IFERROR(INDEX(customers!B1077:B2576,MATCH(Purchases!B1077,customers!A1077:A2576)), "None")</f>
        <v>None</v>
      </c>
      <c r="D1077" t="str">
        <f>INDEX(Country!$B$2:$B$26,MATCH(INDEX(customers!$D$2:$D$1501,MATCH(Purchases!B1077,customers!$A$2:$A$1501)),Country!$A$2:$A$26))</f>
        <v>MOROCCO</v>
      </c>
      <c r="E1077" t="str">
        <f>INDEX(Region!$C$2:$F$2,MATCH(INDEX(Country!$C$2:$C$26,MATCH(Purchases!D1077,Country!$B$2:$B$26)), Region!$C$1:$F$1))</f>
        <v>ASIA</v>
      </c>
      <c r="F1077" t="str">
        <f>INDEX(customers!G1077:G2576, MATCH(Purchases!C1077,customers!B1077:B2576))</f>
        <v>MACHINERY</v>
      </c>
      <c r="G1077" t="s">
        <v>16</v>
      </c>
      <c r="H1077">
        <v>177630.99</v>
      </c>
      <c r="I1077" s="1">
        <v>33612</v>
      </c>
      <c r="J1077" t="s">
        <v>31</v>
      </c>
      <c r="K1077" t="s">
        <v>799</v>
      </c>
      <c r="L1077">
        <v>0</v>
      </c>
      <c r="M1077" t="s">
        <v>1755</v>
      </c>
    </row>
    <row r="1078" spans="1:13" x14ac:dyDescent="0.25">
      <c r="A1078">
        <v>4293</v>
      </c>
      <c r="B1078">
        <v>1028</v>
      </c>
      <c r="C1078" t="str">
        <f>IFERROR(INDEX(customers!B1078:B2577,MATCH(Purchases!B1078,customers!A1078:A2577)), "None")</f>
        <v>None</v>
      </c>
      <c r="D1078" t="str">
        <f>INDEX(Country!$B$2:$B$26,MATCH(INDEX(customers!$D$2:$D$1501,MATCH(Purchases!B1078,customers!$A$2:$A$1501)),Country!$A$2:$A$26))</f>
        <v>IRAN</v>
      </c>
      <c r="E1078" t="str">
        <f>INDEX(Region!$C$2:$F$2,MATCH(INDEX(Country!$C$2:$C$26,MATCH(Purchases!D1078,Country!$B$2:$B$26)), Region!$C$1:$F$1))</f>
        <v>MIDDLE EAST</v>
      </c>
      <c r="F1078" t="str">
        <f>INDEX(customers!G1078:G2577, MATCH(Purchases!C1078,customers!B1078:B2577))</f>
        <v>MACHINERY</v>
      </c>
      <c r="G1078" t="s">
        <v>9</v>
      </c>
      <c r="H1078">
        <v>319796.01</v>
      </c>
      <c r="I1078" s="1">
        <v>35297</v>
      </c>
      <c r="J1078" t="s">
        <v>26</v>
      </c>
      <c r="K1078" t="s">
        <v>1756</v>
      </c>
      <c r="L1078">
        <v>0</v>
      </c>
      <c r="M1078" t="s">
        <v>1757</v>
      </c>
    </row>
    <row r="1079" spans="1:13" x14ac:dyDescent="0.25">
      <c r="A1079">
        <v>4294</v>
      </c>
      <c r="B1079">
        <v>487</v>
      </c>
      <c r="C1079" t="str">
        <f>IFERROR(INDEX(customers!B1079:B2578,MATCH(Purchases!B1079,customers!A1079:A2578)), "None")</f>
        <v>None</v>
      </c>
      <c r="D1079" t="str">
        <f>INDEX(Country!$B$2:$B$26,MATCH(INDEX(customers!$D$2:$D$1501,MATCH(Purchases!B1079,customers!$A$2:$A$1501)),Country!$A$2:$A$26))</f>
        <v>BRAZIL</v>
      </c>
      <c r="E1079" t="str">
        <f>INDEX(Region!$C$2:$F$2,MATCH(INDEX(Country!$C$2:$C$26,MATCH(Purchases!D1079,Country!$B$2:$B$26)), Region!$C$1:$F$1))</f>
        <v>AMERICA</v>
      </c>
      <c r="F1079" t="str">
        <f>INDEX(customers!G1079:G2578, MATCH(Purchases!C1079,customers!B1079:B2578))</f>
        <v>MACHINERY</v>
      </c>
      <c r="G1079" t="s">
        <v>16</v>
      </c>
      <c r="H1079">
        <v>320119.78000000003</v>
      </c>
      <c r="I1079" s="1">
        <v>33831</v>
      </c>
      <c r="J1079" t="s">
        <v>31</v>
      </c>
      <c r="K1079" t="s">
        <v>1758</v>
      </c>
      <c r="L1079">
        <v>0</v>
      </c>
      <c r="M1079" t="s">
        <v>1759</v>
      </c>
    </row>
    <row r="1080" spans="1:13" x14ac:dyDescent="0.25">
      <c r="A1080">
        <v>4295</v>
      </c>
      <c r="B1080">
        <v>43</v>
      </c>
      <c r="C1080" t="str">
        <f>IFERROR(INDEX(customers!B1080:B2579,MATCH(Purchases!B1080,customers!A1080:A2579)), "None")</f>
        <v>None</v>
      </c>
      <c r="D1080" t="str">
        <f>INDEX(Country!$B$2:$B$26,MATCH(INDEX(customers!$D$2:$D$1501,MATCH(Purchases!B1080,customers!$A$2:$A$1501)),Country!$A$2:$A$26))</f>
        <v>ROMANIA</v>
      </c>
      <c r="E1080" t="str">
        <f>INDEX(Region!$C$2:$F$2,MATCH(INDEX(Country!$C$2:$C$26,MATCH(Purchases!D1080,Country!$B$2:$B$26)), Region!$C$1:$F$1))</f>
        <v>EUROPE</v>
      </c>
      <c r="F1080" t="str">
        <f>INDEX(customers!G1080:G2579, MATCH(Purchases!C1080,customers!B1080:B2579))</f>
        <v>MACHINERY</v>
      </c>
      <c r="G1080" t="s">
        <v>9</v>
      </c>
      <c r="H1080">
        <v>115056.47</v>
      </c>
      <c r="I1080" s="1">
        <v>35105</v>
      </c>
      <c r="J1080" t="s">
        <v>31</v>
      </c>
      <c r="K1080" t="s">
        <v>1492</v>
      </c>
      <c r="L1080">
        <v>0</v>
      </c>
      <c r="M1080" t="s">
        <v>1760</v>
      </c>
    </row>
    <row r="1081" spans="1:13" x14ac:dyDescent="0.25">
      <c r="A1081">
        <v>4320</v>
      </c>
      <c r="B1081">
        <v>1144</v>
      </c>
      <c r="C1081" t="str">
        <f>IFERROR(INDEX(customers!B1081:B2580,MATCH(Purchases!B1081,customers!A1081:A2580)), "None")</f>
        <v>Customer#000001144</v>
      </c>
      <c r="D1081" t="str">
        <f>INDEX(Country!$B$2:$B$26,MATCH(INDEX(customers!$D$2:$D$1501,MATCH(Purchases!B1081,customers!$A$2:$A$1501)),Country!$A$2:$A$26))</f>
        <v>ARGENTINA</v>
      </c>
      <c r="E1081" t="str">
        <f>INDEX(Region!$C$2:$F$2,MATCH(INDEX(Country!$C$2:$C$26,MATCH(Purchases!D1081,Country!$B$2:$B$26)), Region!$C$1:$F$1))</f>
        <v>AMERICA</v>
      </c>
      <c r="F1081" t="str">
        <f>INDEX(customers!G1081:G2580, MATCH(Purchases!C1081,customers!B1081:B2580))</f>
        <v>BUILDING</v>
      </c>
      <c r="G1081" t="s">
        <v>9</v>
      </c>
      <c r="H1081">
        <v>101740</v>
      </c>
      <c r="I1081" s="1">
        <v>35407</v>
      </c>
      <c r="J1081" t="s">
        <v>23</v>
      </c>
      <c r="K1081" t="s">
        <v>34</v>
      </c>
      <c r="L1081">
        <v>0</v>
      </c>
      <c r="M1081" t="s">
        <v>1761</v>
      </c>
    </row>
    <row r="1082" spans="1:13" x14ac:dyDescent="0.25">
      <c r="A1082">
        <v>4321</v>
      </c>
      <c r="B1082">
        <v>151</v>
      </c>
      <c r="C1082" t="str">
        <f>IFERROR(INDEX(customers!B1082:B2581,MATCH(Purchases!B1082,customers!A1082:A2581)), "None")</f>
        <v>None</v>
      </c>
      <c r="D1082" t="str">
        <f>INDEX(Country!$B$2:$B$26,MATCH(INDEX(customers!$D$2:$D$1501,MATCH(Purchases!B1082,customers!$A$2:$A$1501)),Country!$A$2:$A$26))</f>
        <v>ROMANIA</v>
      </c>
      <c r="E1082" t="str">
        <f>INDEX(Region!$C$2:$F$2,MATCH(INDEX(Country!$C$2:$C$26,MATCH(Purchases!D1082,Country!$B$2:$B$26)), Region!$C$1:$F$1))</f>
        <v>EUROPE</v>
      </c>
      <c r="F1082" t="str">
        <f>INDEX(customers!G1082:G2581, MATCH(Purchases!C1082,customers!B1082:B2581))</f>
        <v>MACHINERY</v>
      </c>
      <c r="G1082" t="s">
        <v>16</v>
      </c>
      <c r="H1082">
        <v>176680.44</v>
      </c>
      <c r="I1082" s="1">
        <v>34533</v>
      </c>
      <c r="J1082" t="s">
        <v>31</v>
      </c>
      <c r="K1082" t="s">
        <v>284</v>
      </c>
      <c r="L1082">
        <v>0</v>
      </c>
      <c r="M1082" t="s">
        <v>1762</v>
      </c>
    </row>
    <row r="1083" spans="1:13" x14ac:dyDescent="0.25">
      <c r="A1083">
        <v>4322</v>
      </c>
      <c r="B1083">
        <v>1412</v>
      </c>
      <c r="C1083" t="str">
        <f>IFERROR(INDEX(customers!B1083:B2582,MATCH(Purchases!B1083,customers!A1083:A2582)), "None")</f>
        <v>Customer#000001412</v>
      </c>
      <c r="D1083" t="str">
        <f>INDEX(Country!$B$2:$B$26,MATCH(INDEX(customers!$D$2:$D$1501,MATCH(Purchases!B1083,customers!$A$2:$A$1501)),Country!$A$2:$A$26))</f>
        <v>IRAN</v>
      </c>
      <c r="E1083" t="str">
        <f>INDEX(Region!$C$2:$F$2,MATCH(INDEX(Country!$C$2:$C$26,MATCH(Purchases!D1083,Country!$B$2:$B$26)), Region!$C$1:$F$1))</f>
        <v>MIDDLE EAST</v>
      </c>
      <c r="F1083" t="str">
        <f>INDEX(customers!G1083:G2582, MATCH(Purchases!C1083,customers!B1083:B2582))</f>
        <v>BUILDING</v>
      </c>
      <c r="G1083" t="s">
        <v>9</v>
      </c>
      <c r="H1083">
        <v>206843.22</v>
      </c>
      <c r="I1083" s="1">
        <v>35867</v>
      </c>
      <c r="J1083" t="s">
        <v>31</v>
      </c>
      <c r="K1083" t="s">
        <v>325</v>
      </c>
      <c r="L1083">
        <v>0</v>
      </c>
      <c r="M1083" t="s">
        <v>1763</v>
      </c>
    </row>
    <row r="1084" spans="1:13" x14ac:dyDescent="0.25">
      <c r="A1084">
        <v>4323</v>
      </c>
      <c r="B1084">
        <v>1036</v>
      </c>
      <c r="C1084" t="str">
        <f>IFERROR(INDEX(customers!B1084:B2583,MATCH(Purchases!B1084,customers!A1084:A2583)), "None")</f>
        <v>None</v>
      </c>
      <c r="D1084" t="str">
        <f>INDEX(Country!$B$2:$B$26,MATCH(INDEX(customers!$D$2:$D$1501,MATCH(Purchases!B1084,customers!$A$2:$A$1501)),Country!$A$2:$A$26))</f>
        <v>INDIA</v>
      </c>
      <c r="E1084" t="str">
        <f>INDEX(Region!$C$2:$F$2,MATCH(INDEX(Country!$C$2:$C$26,MATCH(Purchases!D1084,Country!$B$2:$B$26)), Region!$C$1:$F$1))</f>
        <v>ASIA</v>
      </c>
      <c r="F1084" t="str">
        <f>INDEX(customers!G1084:G2583, MATCH(Purchases!C1084,customers!B1084:B2583))</f>
        <v>MACHINERY</v>
      </c>
      <c r="G1084" t="s">
        <v>16</v>
      </c>
      <c r="H1084">
        <v>27690.06</v>
      </c>
      <c r="I1084" s="1">
        <v>34357</v>
      </c>
      <c r="J1084" t="s">
        <v>26</v>
      </c>
      <c r="K1084" t="s">
        <v>1764</v>
      </c>
      <c r="L1084">
        <v>0</v>
      </c>
      <c r="M1084" t="s">
        <v>1765</v>
      </c>
    </row>
    <row r="1085" spans="1:13" x14ac:dyDescent="0.25">
      <c r="A1085">
        <v>4324</v>
      </c>
      <c r="B1085">
        <v>713</v>
      </c>
      <c r="C1085" t="str">
        <f>IFERROR(INDEX(customers!B1085:B2584,MATCH(Purchases!B1085,customers!A1085:A2584)), "None")</f>
        <v>None</v>
      </c>
      <c r="D1085" t="str">
        <f>INDEX(Country!$B$2:$B$26,MATCH(INDEX(customers!$D$2:$D$1501,MATCH(Purchases!B1085,customers!$A$2:$A$1501)),Country!$A$2:$A$26))</f>
        <v>IRAN</v>
      </c>
      <c r="E1085" t="str">
        <f>INDEX(Region!$C$2:$F$2,MATCH(INDEX(Country!$C$2:$C$26,MATCH(Purchases!D1085,Country!$B$2:$B$26)), Region!$C$1:$F$1))</f>
        <v>MIDDLE EAST</v>
      </c>
      <c r="F1085" t="str">
        <f>INDEX(customers!G1085:G2584, MATCH(Purchases!C1085,customers!B1085:B2584))</f>
        <v>MACHINERY</v>
      </c>
      <c r="G1085" t="s">
        <v>9</v>
      </c>
      <c r="H1085">
        <v>264556.68</v>
      </c>
      <c r="I1085" s="1">
        <v>34897</v>
      </c>
      <c r="J1085" t="s">
        <v>13</v>
      </c>
      <c r="K1085" t="s">
        <v>590</v>
      </c>
      <c r="L1085">
        <v>0</v>
      </c>
      <c r="M1085" t="s">
        <v>1766</v>
      </c>
    </row>
    <row r="1086" spans="1:13" x14ac:dyDescent="0.25">
      <c r="A1086">
        <v>4325</v>
      </c>
      <c r="B1086">
        <v>1294</v>
      </c>
      <c r="C1086" t="str">
        <f>IFERROR(INDEX(customers!B1086:B2585,MATCH(Purchases!B1086,customers!A1086:A2585)), "None")</f>
        <v>Customer#000001294</v>
      </c>
      <c r="D1086" t="str">
        <f>INDEX(Country!$B$2:$B$26,MATCH(INDEX(customers!$D$2:$D$1501,MATCH(Purchases!B1086,customers!$A$2:$A$1501)),Country!$A$2:$A$26))</f>
        <v>UNITED KINGDOM</v>
      </c>
      <c r="E1086" t="str">
        <f>INDEX(Region!$C$2:$F$2,MATCH(INDEX(Country!$C$2:$C$26,MATCH(Purchases!D1086,Country!$B$2:$B$26)), Region!$C$1:$F$1))</f>
        <v>MIDDLE EAST</v>
      </c>
      <c r="F1086" t="str">
        <f>INDEX(customers!G1086:G2585, MATCH(Purchases!C1086,customers!B1086:B2585))</f>
        <v>AUTOMOBILE</v>
      </c>
      <c r="G1086" t="s">
        <v>9</v>
      </c>
      <c r="H1086">
        <v>28574.21</v>
      </c>
      <c r="I1086" s="1">
        <v>35264</v>
      </c>
      <c r="J1086" t="s">
        <v>26</v>
      </c>
      <c r="K1086" t="s">
        <v>1308</v>
      </c>
      <c r="L1086">
        <v>0</v>
      </c>
      <c r="M1086" t="s">
        <v>1767</v>
      </c>
    </row>
    <row r="1087" spans="1:13" x14ac:dyDescent="0.25">
      <c r="A1087">
        <v>4326</v>
      </c>
      <c r="B1087">
        <v>286</v>
      </c>
      <c r="C1087" t="str">
        <f>IFERROR(INDEX(customers!B1087:B2586,MATCH(Purchases!B1087,customers!A1087:A2586)), "None")</f>
        <v>None</v>
      </c>
      <c r="D1087" t="str">
        <f>INDEX(Country!$B$2:$B$26,MATCH(INDEX(customers!$D$2:$D$1501,MATCH(Purchases!B1087,customers!$A$2:$A$1501)),Country!$A$2:$A$26))</f>
        <v>RUSSIA</v>
      </c>
      <c r="E1087" t="str">
        <f>INDEX(Region!$C$2:$F$2,MATCH(INDEX(Country!$C$2:$C$26,MATCH(Purchases!D1087,Country!$B$2:$B$26)), Region!$C$1:$F$1))</f>
        <v>EUROPE</v>
      </c>
      <c r="F1087" t="str">
        <f>INDEX(customers!G1087:G2586, MATCH(Purchases!C1087,customers!B1087:B2586))</f>
        <v>MACHINERY</v>
      </c>
      <c r="G1087" t="s">
        <v>9</v>
      </c>
      <c r="H1087">
        <v>57111.99</v>
      </c>
      <c r="I1087" s="1">
        <v>35365</v>
      </c>
      <c r="J1087" t="s">
        <v>23</v>
      </c>
      <c r="K1087" t="s">
        <v>751</v>
      </c>
      <c r="L1087">
        <v>0</v>
      </c>
      <c r="M1087" t="s">
        <v>1768</v>
      </c>
    </row>
    <row r="1088" spans="1:13" x14ac:dyDescent="0.25">
      <c r="A1088">
        <v>4327</v>
      </c>
      <c r="B1088">
        <v>1456</v>
      </c>
      <c r="C1088" t="str">
        <f>IFERROR(INDEX(customers!B1088:B2587,MATCH(Purchases!B1088,customers!A1088:A2587)), "None")</f>
        <v>Customer#000001456</v>
      </c>
      <c r="D1088" t="str">
        <f>INDEX(Country!$B$2:$B$26,MATCH(INDEX(customers!$D$2:$D$1501,MATCH(Purchases!B1088,customers!$A$2:$A$1501)),Country!$A$2:$A$26))</f>
        <v>JORDAN</v>
      </c>
      <c r="E1088" t="str">
        <f>INDEX(Region!$C$2:$F$2,MATCH(INDEX(Country!$C$2:$C$26,MATCH(Purchases!D1088,Country!$B$2:$B$26)), Region!$C$1:$F$1))</f>
        <v>ASIA</v>
      </c>
      <c r="F1088" t="str">
        <f>INDEX(customers!G1088:G2587, MATCH(Purchases!C1088,customers!B1088:B2587))</f>
        <v>AUTOMOBILE</v>
      </c>
      <c r="G1088" t="s">
        <v>48</v>
      </c>
      <c r="H1088">
        <v>174336.63</v>
      </c>
      <c r="I1088" s="1">
        <v>34774</v>
      </c>
      <c r="J1088" t="s">
        <v>26</v>
      </c>
      <c r="K1088" t="s">
        <v>1769</v>
      </c>
      <c r="L1088">
        <v>0</v>
      </c>
      <c r="M1088" t="s">
        <v>1770</v>
      </c>
    </row>
    <row r="1089" spans="1:13" x14ac:dyDescent="0.25">
      <c r="A1089">
        <v>4352</v>
      </c>
      <c r="B1089">
        <v>136</v>
      </c>
      <c r="C1089" t="str">
        <f>IFERROR(INDEX(customers!B1089:B2588,MATCH(Purchases!B1089,customers!A1089:A2588)), "None")</f>
        <v>None</v>
      </c>
      <c r="D1089" t="str">
        <f>INDEX(Country!$B$2:$B$26,MATCH(INDEX(customers!$D$2:$D$1501,MATCH(Purchases!B1089,customers!$A$2:$A$1501)),Country!$A$2:$A$26))</f>
        <v>GERMANY</v>
      </c>
      <c r="E1089" t="str">
        <f>INDEX(Region!$C$2:$F$2,MATCH(INDEX(Country!$C$2:$C$26,MATCH(Purchases!D1089,Country!$B$2:$B$26)), Region!$C$1:$F$1))</f>
        <v>EUROPE</v>
      </c>
      <c r="F1089" t="str">
        <f>INDEX(customers!G1089:G2588, MATCH(Purchases!C1089,customers!B1089:B2588))</f>
        <v>MACHINERY</v>
      </c>
      <c r="G1089" t="s">
        <v>9</v>
      </c>
      <c r="H1089">
        <v>17780.78</v>
      </c>
      <c r="I1089" s="1">
        <v>35760</v>
      </c>
      <c r="J1089" t="s">
        <v>26</v>
      </c>
      <c r="K1089" t="s">
        <v>708</v>
      </c>
      <c r="L1089">
        <v>0</v>
      </c>
      <c r="M1089" t="s">
        <v>1771</v>
      </c>
    </row>
    <row r="1090" spans="1:13" x14ac:dyDescent="0.25">
      <c r="A1090">
        <v>4353</v>
      </c>
      <c r="B1090">
        <v>721</v>
      </c>
      <c r="C1090" t="str">
        <f>IFERROR(INDEX(customers!B1090:B2589,MATCH(Purchases!B1090,customers!A1090:A2589)), "None")</f>
        <v>None</v>
      </c>
      <c r="D1090" t="str">
        <f>INDEX(Country!$B$2:$B$26,MATCH(INDEX(customers!$D$2:$D$1501,MATCH(Purchases!B1090,customers!$A$2:$A$1501)),Country!$A$2:$A$26))</f>
        <v>VIETNAM</v>
      </c>
      <c r="E1090" t="str">
        <f>INDEX(Region!$C$2:$F$2,MATCH(INDEX(Country!$C$2:$C$26,MATCH(Purchases!D1090,Country!$B$2:$B$26)), Region!$C$1:$F$1))</f>
        <v>ASIA</v>
      </c>
      <c r="F1090" t="str">
        <f>INDEX(customers!G1090:G2589, MATCH(Purchases!C1090,customers!B1090:B2589))</f>
        <v>MACHINERY</v>
      </c>
      <c r="G1090" t="s">
        <v>9</v>
      </c>
      <c r="H1090">
        <v>40333.360000000001</v>
      </c>
      <c r="I1090" s="1">
        <v>35776</v>
      </c>
      <c r="J1090" t="s">
        <v>26</v>
      </c>
      <c r="K1090" t="s">
        <v>1772</v>
      </c>
      <c r="L1090">
        <v>0</v>
      </c>
      <c r="M1090" t="s">
        <v>1773</v>
      </c>
    </row>
    <row r="1091" spans="1:13" x14ac:dyDescent="0.25">
      <c r="A1091">
        <v>4354</v>
      </c>
      <c r="B1091">
        <v>1436</v>
      </c>
      <c r="C1091" t="str">
        <f>IFERROR(INDEX(customers!B1091:B2590,MATCH(Purchases!B1091,customers!A1091:A2590)), "None")</f>
        <v>Customer#000001436</v>
      </c>
      <c r="D1091" t="str">
        <f>INDEX(Country!$B$2:$B$26,MATCH(INDEX(customers!$D$2:$D$1501,MATCH(Purchases!B1091,customers!$A$2:$A$1501)),Country!$A$2:$A$26))</f>
        <v>IRAN</v>
      </c>
      <c r="E1091" t="str">
        <f>INDEX(Region!$C$2:$F$2,MATCH(INDEX(Country!$C$2:$C$26,MATCH(Purchases!D1091,Country!$B$2:$B$26)), Region!$C$1:$F$1))</f>
        <v>MIDDLE EAST</v>
      </c>
      <c r="F1091" t="str">
        <f>INDEX(customers!G1091:G2590, MATCH(Purchases!C1091,customers!B1091:B2590))</f>
        <v>MACHINERY</v>
      </c>
      <c r="G1091" t="s">
        <v>16</v>
      </c>
      <c r="H1091">
        <v>245015.67999999999</v>
      </c>
      <c r="I1091" s="1">
        <v>34607</v>
      </c>
      <c r="J1091" t="s">
        <v>23</v>
      </c>
      <c r="K1091" t="s">
        <v>950</v>
      </c>
      <c r="L1091">
        <v>0</v>
      </c>
      <c r="M1091" t="s">
        <v>1774</v>
      </c>
    </row>
    <row r="1092" spans="1:13" x14ac:dyDescent="0.25">
      <c r="A1092">
        <v>4355</v>
      </c>
      <c r="B1092">
        <v>28</v>
      </c>
      <c r="C1092" t="str">
        <f>IFERROR(INDEX(customers!B1092:B2591,MATCH(Purchases!B1092,customers!A1092:A2591)), "None")</f>
        <v>None</v>
      </c>
      <c r="D1092" t="str">
        <f>INDEX(Country!$B$2:$B$26,MATCH(INDEX(customers!$D$2:$D$1501,MATCH(Purchases!B1092,customers!$A$2:$A$1501)),Country!$A$2:$A$26))</f>
        <v>INDIA</v>
      </c>
      <c r="E1092" t="str">
        <f>INDEX(Region!$C$2:$F$2,MATCH(INDEX(Country!$C$2:$C$26,MATCH(Purchases!D1092,Country!$B$2:$B$26)), Region!$C$1:$F$1))</f>
        <v>ASIA</v>
      </c>
      <c r="F1092" t="str">
        <f>INDEX(customers!G1092:G2591, MATCH(Purchases!C1092,customers!B1092:B2591))</f>
        <v>MACHINERY</v>
      </c>
      <c r="G1092" t="s">
        <v>9</v>
      </c>
      <c r="H1092">
        <v>231360.69</v>
      </c>
      <c r="I1092" s="1">
        <v>35385</v>
      </c>
      <c r="J1092" t="s">
        <v>13</v>
      </c>
      <c r="K1092" t="s">
        <v>1775</v>
      </c>
      <c r="L1092">
        <v>0</v>
      </c>
      <c r="M1092" t="s">
        <v>1776</v>
      </c>
    </row>
    <row r="1093" spans="1:13" x14ac:dyDescent="0.25">
      <c r="A1093">
        <v>4356</v>
      </c>
      <c r="B1093">
        <v>961</v>
      </c>
      <c r="C1093" t="str">
        <f>IFERROR(INDEX(customers!B1093:B2592,MATCH(Purchases!B1093,customers!A1093:A2592)), "None")</f>
        <v>None</v>
      </c>
      <c r="D1093" t="str">
        <f>INDEX(Country!$B$2:$B$26,MATCH(INDEX(customers!$D$2:$D$1501,MATCH(Purchases!B1093,customers!$A$2:$A$1501)),Country!$A$2:$A$26))</f>
        <v>JAPAN</v>
      </c>
      <c r="E1093" t="str">
        <f>INDEX(Region!$C$2:$F$2,MATCH(INDEX(Country!$C$2:$C$26,MATCH(Purchases!D1093,Country!$B$2:$B$26)), Region!$C$1:$F$1))</f>
        <v>ASIA</v>
      </c>
      <c r="F1093" t="str">
        <f>INDEX(customers!G1093:G2592, MATCH(Purchases!C1093,customers!B1093:B2592))</f>
        <v>MACHINERY</v>
      </c>
      <c r="G1093" t="s">
        <v>16</v>
      </c>
      <c r="H1093">
        <v>66973.45</v>
      </c>
      <c r="I1093" s="1">
        <v>34435</v>
      </c>
      <c r="J1093" t="s">
        <v>10</v>
      </c>
      <c r="K1093" t="s">
        <v>494</v>
      </c>
      <c r="L1093">
        <v>0</v>
      </c>
      <c r="M1093" t="s">
        <v>1777</v>
      </c>
    </row>
    <row r="1094" spans="1:13" x14ac:dyDescent="0.25">
      <c r="A1094">
        <v>4357</v>
      </c>
      <c r="B1094">
        <v>461</v>
      </c>
      <c r="C1094" t="str">
        <f>IFERROR(INDEX(customers!B1094:B2593,MATCH(Purchases!B1094,customers!A1094:A2593)), "None")</f>
        <v>None</v>
      </c>
      <c r="D1094" t="str">
        <f>INDEX(Country!$B$2:$B$26,MATCH(INDEX(customers!$D$2:$D$1501,MATCH(Purchases!B1094,customers!$A$2:$A$1501)),Country!$A$2:$A$26))</f>
        <v>VIETNAM</v>
      </c>
      <c r="E1094" t="str">
        <f>INDEX(Region!$C$2:$F$2,MATCH(INDEX(Country!$C$2:$C$26,MATCH(Purchases!D1094,Country!$B$2:$B$26)), Region!$C$1:$F$1))</f>
        <v>ASIA</v>
      </c>
      <c r="F1094" t="str">
        <f>INDEX(customers!G1094:G2593, MATCH(Purchases!C1094,customers!B1094:B2593))</f>
        <v>MACHINERY</v>
      </c>
      <c r="G1094" t="s">
        <v>9</v>
      </c>
      <c r="H1094">
        <v>105145.58</v>
      </c>
      <c r="I1094" s="1">
        <v>35726</v>
      </c>
      <c r="J1094" t="s">
        <v>23</v>
      </c>
      <c r="K1094" t="s">
        <v>1143</v>
      </c>
      <c r="L1094">
        <v>0</v>
      </c>
      <c r="M1094" t="s">
        <v>1778</v>
      </c>
    </row>
    <row r="1095" spans="1:13" x14ac:dyDescent="0.25">
      <c r="A1095">
        <v>4358</v>
      </c>
      <c r="B1095">
        <v>236</v>
      </c>
      <c r="C1095" t="str">
        <f>IFERROR(INDEX(customers!B1095:B2594,MATCH(Purchases!B1095,customers!A1095:A2594)), "None")</f>
        <v>None</v>
      </c>
      <c r="D1095" t="str">
        <f>INDEX(Country!$B$2:$B$26,MATCH(INDEX(customers!$D$2:$D$1501,MATCH(Purchases!B1095,customers!$A$2:$A$1501)),Country!$A$2:$A$26))</f>
        <v>KENYA</v>
      </c>
      <c r="E1095" t="str">
        <f>INDEX(Region!$C$2:$F$2,MATCH(INDEX(Country!$C$2:$C$26,MATCH(Purchases!D1095,Country!$B$2:$B$26)), Region!$C$1:$F$1))</f>
        <v>ASIA</v>
      </c>
      <c r="F1095" t="str">
        <f>INDEX(customers!G1095:G2594, MATCH(Purchases!C1095,customers!B1095:B2594))</f>
        <v>MACHINERY</v>
      </c>
      <c r="G1095" t="s">
        <v>9</v>
      </c>
      <c r="H1095">
        <v>51989.52</v>
      </c>
      <c r="I1095" s="1">
        <v>35654</v>
      </c>
      <c r="J1095" t="s">
        <v>13</v>
      </c>
      <c r="K1095" t="s">
        <v>1779</v>
      </c>
      <c r="L1095">
        <v>0</v>
      </c>
      <c r="M1095" t="s">
        <v>1780</v>
      </c>
    </row>
    <row r="1096" spans="1:13" x14ac:dyDescent="0.25">
      <c r="A1096">
        <v>4359</v>
      </c>
      <c r="B1096">
        <v>142</v>
      </c>
      <c r="C1096" t="str">
        <f>IFERROR(INDEX(customers!B1096:B2595,MATCH(Purchases!B1096,customers!A1096:A2595)), "None")</f>
        <v>None</v>
      </c>
      <c r="D1096" t="str">
        <f>INDEX(Country!$B$2:$B$26,MATCH(INDEX(customers!$D$2:$D$1501,MATCH(Purchases!B1096,customers!$A$2:$A$1501)),Country!$A$2:$A$26))</f>
        <v>INDONESIA</v>
      </c>
      <c r="E1096" t="str">
        <f>INDEX(Region!$C$2:$F$2,MATCH(INDEX(Country!$C$2:$C$26,MATCH(Purchases!D1096,Country!$B$2:$B$26)), Region!$C$1:$F$1))</f>
        <v>ASIA</v>
      </c>
      <c r="F1096" t="str">
        <f>INDEX(customers!G1096:G2595, MATCH(Purchases!C1096,customers!B1096:B2595))</f>
        <v>MACHINERY</v>
      </c>
      <c r="G1096" t="s">
        <v>16</v>
      </c>
      <c r="H1096">
        <v>163691.4</v>
      </c>
      <c r="I1096" s="1">
        <v>34031</v>
      </c>
      <c r="J1096" t="s">
        <v>13</v>
      </c>
      <c r="K1096" t="s">
        <v>1781</v>
      </c>
      <c r="L1096">
        <v>0</v>
      </c>
      <c r="M1096" t="s">
        <v>1782</v>
      </c>
    </row>
    <row r="1097" spans="1:13" x14ac:dyDescent="0.25">
      <c r="A1097">
        <v>4384</v>
      </c>
      <c r="B1097">
        <v>241</v>
      </c>
      <c r="C1097" t="str">
        <f>IFERROR(INDEX(customers!B1097:B2596,MATCH(Purchases!B1097,customers!A1097:A2596)), "None")</f>
        <v>None</v>
      </c>
      <c r="D1097" t="str">
        <f>INDEX(Country!$B$2:$B$26,MATCH(INDEX(customers!$D$2:$D$1501,MATCH(Purchases!B1097,customers!$A$2:$A$1501)),Country!$A$2:$A$26))</f>
        <v>INDONESIA</v>
      </c>
      <c r="E1097" t="str">
        <f>INDEX(Region!$C$2:$F$2,MATCH(INDEX(Country!$C$2:$C$26,MATCH(Purchases!D1097,Country!$B$2:$B$26)), Region!$C$1:$F$1))</f>
        <v>ASIA</v>
      </c>
      <c r="F1097" t="str">
        <f>INDEX(customers!G1097:G2596, MATCH(Purchases!C1097,customers!B1097:B2596))</f>
        <v>MACHINERY</v>
      </c>
      <c r="G1097" t="s">
        <v>16</v>
      </c>
      <c r="H1097">
        <v>92211.63</v>
      </c>
      <c r="I1097" s="1">
        <v>33798</v>
      </c>
      <c r="J1097" t="s">
        <v>13</v>
      </c>
      <c r="K1097" t="s">
        <v>921</v>
      </c>
      <c r="L1097">
        <v>0</v>
      </c>
      <c r="M1097" t="s">
        <v>1783</v>
      </c>
    </row>
    <row r="1098" spans="1:13" x14ac:dyDescent="0.25">
      <c r="A1098">
        <v>4385</v>
      </c>
      <c r="B1098">
        <v>1217</v>
      </c>
      <c r="C1098" t="str">
        <f>IFERROR(INDEX(customers!B1098:B2597,MATCH(Purchases!B1098,customers!A1098:A2597)), "None")</f>
        <v>Customer#000001217</v>
      </c>
      <c r="D1098" t="str">
        <f>INDEX(Country!$B$2:$B$26,MATCH(INDEX(customers!$D$2:$D$1501,MATCH(Purchases!B1098,customers!$A$2:$A$1501)),Country!$A$2:$A$26))</f>
        <v>JAPAN</v>
      </c>
      <c r="E1098" t="str">
        <f>INDEX(Region!$C$2:$F$2,MATCH(INDEX(Country!$C$2:$C$26,MATCH(Purchases!D1098,Country!$B$2:$B$26)), Region!$C$1:$F$1))</f>
        <v>ASIA</v>
      </c>
      <c r="F1098" t="str">
        <f>INDEX(customers!G1098:G2597, MATCH(Purchases!C1098,customers!B1098:B2597))</f>
        <v>FURNITURE</v>
      </c>
      <c r="G1098" t="s">
        <v>9</v>
      </c>
      <c r="H1098">
        <v>39190.620000000003</v>
      </c>
      <c r="I1098" s="1">
        <v>35283</v>
      </c>
      <c r="J1098" t="s">
        <v>26</v>
      </c>
      <c r="K1098" t="s">
        <v>234</v>
      </c>
      <c r="L1098">
        <v>0</v>
      </c>
      <c r="M1098" t="s">
        <v>1784</v>
      </c>
    </row>
    <row r="1099" spans="1:13" x14ac:dyDescent="0.25">
      <c r="A1099">
        <v>4386</v>
      </c>
      <c r="B1099">
        <v>610</v>
      </c>
      <c r="C1099" t="str">
        <f>IFERROR(INDEX(customers!B1099:B2598,MATCH(Purchases!B1099,customers!A1099:A2598)), "None")</f>
        <v>None</v>
      </c>
      <c r="D1099" t="str">
        <f>INDEX(Country!$B$2:$B$26,MATCH(INDEX(customers!$D$2:$D$1501,MATCH(Purchases!B1099,customers!$A$2:$A$1501)),Country!$A$2:$A$26))</f>
        <v>IRAQ</v>
      </c>
      <c r="E1099" t="str">
        <f>INDEX(Region!$C$2:$F$2,MATCH(INDEX(Country!$C$2:$C$26,MATCH(Purchases!D1099,Country!$B$2:$B$26)), Region!$C$1:$F$1))</f>
        <v>MIDDLE EAST</v>
      </c>
      <c r="F1099" t="str">
        <f>INDEX(customers!G1099:G2598, MATCH(Purchases!C1099,customers!B1099:B2598))</f>
        <v>MACHINERY</v>
      </c>
      <c r="G1099" t="s">
        <v>9</v>
      </c>
      <c r="H1099">
        <v>164103.41</v>
      </c>
      <c r="I1099" s="1">
        <v>35832</v>
      </c>
      <c r="J1099" t="s">
        <v>10</v>
      </c>
      <c r="K1099" t="s">
        <v>1785</v>
      </c>
      <c r="L1099">
        <v>0</v>
      </c>
      <c r="M1099" t="s">
        <v>1786</v>
      </c>
    </row>
    <row r="1100" spans="1:13" x14ac:dyDescent="0.25">
      <c r="A1100">
        <v>4387</v>
      </c>
      <c r="B1100">
        <v>1091</v>
      </c>
      <c r="C1100" t="str">
        <f>IFERROR(INDEX(customers!B1100:B2599,MATCH(Purchases!B1100,customers!A1100:A2599)), "None")</f>
        <v>None</v>
      </c>
      <c r="D1100" t="str">
        <f>INDEX(Country!$B$2:$B$26,MATCH(INDEX(customers!$D$2:$D$1501,MATCH(Purchases!B1100,customers!$A$2:$A$1501)),Country!$A$2:$A$26))</f>
        <v>PERU</v>
      </c>
      <c r="E1100" t="str">
        <f>INDEX(Region!$C$2:$F$2,MATCH(INDEX(Country!$C$2:$C$26,MATCH(Purchases!D1100,Country!$B$2:$B$26)), Region!$C$1:$F$1))</f>
        <v>ASIA</v>
      </c>
      <c r="F1100" t="str">
        <f>INDEX(customers!G1100:G2599, MATCH(Purchases!C1100,customers!B1100:B2599))</f>
        <v>MACHINERY</v>
      </c>
      <c r="G1100" t="s">
        <v>9</v>
      </c>
      <c r="H1100">
        <v>153390.54999999999</v>
      </c>
      <c r="I1100" s="1">
        <v>34995</v>
      </c>
      <c r="J1100" t="s">
        <v>13</v>
      </c>
      <c r="K1100" t="s">
        <v>110</v>
      </c>
      <c r="L1100">
        <v>0</v>
      </c>
      <c r="M1100" t="s">
        <v>1787</v>
      </c>
    </row>
    <row r="1101" spans="1:13" x14ac:dyDescent="0.25">
      <c r="A1101">
        <v>4388</v>
      </c>
      <c r="B1101">
        <v>97</v>
      </c>
      <c r="C1101" t="str">
        <f>IFERROR(INDEX(customers!B1101:B2600,MATCH(Purchases!B1101,customers!A1101:A2600)), "None")</f>
        <v>None</v>
      </c>
      <c r="D1101" t="str">
        <f>INDEX(Country!$B$2:$B$26,MATCH(INDEX(customers!$D$2:$D$1501,MATCH(Purchases!B1101,customers!$A$2:$A$1501)),Country!$A$2:$A$26))</f>
        <v>PERU</v>
      </c>
      <c r="E1101" t="str">
        <f>INDEX(Region!$C$2:$F$2,MATCH(INDEX(Country!$C$2:$C$26,MATCH(Purchases!D1101,Country!$B$2:$B$26)), Region!$C$1:$F$1))</f>
        <v>ASIA</v>
      </c>
      <c r="F1101" t="str">
        <f>INDEX(customers!G1101:G2600, MATCH(Purchases!C1101,customers!B1101:B2600))</f>
        <v>MACHINERY</v>
      </c>
      <c r="G1101" t="s">
        <v>9</v>
      </c>
      <c r="H1101">
        <v>114701.49</v>
      </c>
      <c r="I1101" s="1">
        <v>35152</v>
      </c>
      <c r="J1101" t="s">
        <v>26</v>
      </c>
      <c r="K1101" t="s">
        <v>1788</v>
      </c>
      <c r="L1101">
        <v>0</v>
      </c>
      <c r="M1101" t="s">
        <v>1789</v>
      </c>
    </row>
    <row r="1102" spans="1:13" x14ac:dyDescent="0.25">
      <c r="A1102">
        <v>4389</v>
      </c>
      <c r="B1102">
        <v>541</v>
      </c>
      <c r="C1102" t="str">
        <f>IFERROR(INDEX(customers!B1102:B2601,MATCH(Purchases!B1102,customers!A1102:A2601)), "None")</f>
        <v>None</v>
      </c>
      <c r="D1102" t="str">
        <f>INDEX(Country!$B$2:$B$26,MATCH(INDEX(customers!$D$2:$D$1501,MATCH(Purchases!B1102,customers!$A$2:$A$1501)),Country!$A$2:$A$26))</f>
        <v>ALGERIA</v>
      </c>
      <c r="E1102" t="e">
        <f>INDEX(Region!$C$2:$F$2,MATCH(INDEX(Country!$C$2:$C$26,MATCH(Purchases!D1102,Country!$B$2:$B$26)), Region!$C$1:$F$1))</f>
        <v>#N/A</v>
      </c>
      <c r="F1102" t="str">
        <f>INDEX(customers!G1102:G2601, MATCH(Purchases!C1102,customers!B1102:B2601))</f>
        <v>MACHINERY</v>
      </c>
      <c r="G1102" t="s">
        <v>16</v>
      </c>
      <c r="H1102">
        <v>167744.85</v>
      </c>
      <c r="I1102" s="1">
        <v>34459</v>
      </c>
      <c r="J1102" t="s">
        <v>31</v>
      </c>
      <c r="K1102" t="s">
        <v>1790</v>
      </c>
      <c r="L1102">
        <v>0</v>
      </c>
      <c r="M1102" t="s">
        <v>1791</v>
      </c>
    </row>
    <row r="1103" spans="1:13" x14ac:dyDescent="0.25">
      <c r="A1103">
        <v>4390</v>
      </c>
      <c r="B1103">
        <v>53</v>
      </c>
      <c r="C1103" t="str">
        <f>IFERROR(INDEX(customers!B1103:B2602,MATCH(Purchases!B1103,customers!A1103:A2602)), "None")</f>
        <v>None</v>
      </c>
      <c r="D1103" t="str">
        <f>INDEX(Country!$B$2:$B$26,MATCH(INDEX(customers!$D$2:$D$1501,MATCH(Purchases!B1103,customers!$A$2:$A$1501)),Country!$A$2:$A$26))</f>
        <v>MOROCCO</v>
      </c>
      <c r="E1103" t="str">
        <f>INDEX(Region!$C$2:$F$2,MATCH(INDEX(Country!$C$2:$C$26,MATCH(Purchases!D1103,Country!$B$2:$B$26)), Region!$C$1:$F$1))</f>
        <v>ASIA</v>
      </c>
      <c r="F1103" t="str">
        <f>INDEX(customers!G1103:G2602, MATCH(Purchases!C1103,customers!B1103:B2602))</f>
        <v>MACHINERY</v>
      </c>
      <c r="G1103" t="s">
        <v>48</v>
      </c>
      <c r="H1103">
        <v>197545.62</v>
      </c>
      <c r="I1103" s="1">
        <v>34842</v>
      </c>
      <c r="J1103" t="s">
        <v>13</v>
      </c>
      <c r="K1103" t="s">
        <v>1792</v>
      </c>
      <c r="L1103">
        <v>0</v>
      </c>
      <c r="M1103" t="s">
        <v>1793</v>
      </c>
    </row>
    <row r="1104" spans="1:13" x14ac:dyDescent="0.25">
      <c r="A1104">
        <v>4391</v>
      </c>
      <c r="B1104">
        <v>379</v>
      </c>
      <c r="C1104" t="str">
        <f>IFERROR(INDEX(customers!B1104:B2603,MATCH(Purchases!B1104,customers!A1104:A2603)), "None")</f>
        <v>None</v>
      </c>
      <c r="D1104" t="str">
        <f>INDEX(Country!$B$2:$B$26,MATCH(INDEX(customers!$D$2:$D$1501,MATCH(Purchases!B1104,customers!$A$2:$A$1501)),Country!$A$2:$A$26))</f>
        <v>GERMANY</v>
      </c>
      <c r="E1104" t="str">
        <f>INDEX(Region!$C$2:$F$2,MATCH(INDEX(Country!$C$2:$C$26,MATCH(Purchases!D1104,Country!$B$2:$B$26)), Region!$C$1:$F$1))</f>
        <v>EUROPE</v>
      </c>
      <c r="F1104" t="str">
        <f>INDEX(customers!G1104:G2603, MATCH(Purchases!C1104,customers!B1104:B2603))</f>
        <v>MACHINERY</v>
      </c>
      <c r="G1104" t="s">
        <v>16</v>
      </c>
      <c r="H1104">
        <v>78494.42</v>
      </c>
      <c r="I1104" s="1">
        <v>33652</v>
      </c>
      <c r="J1104" t="s">
        <v>26</v>
      </c>
      <c r="K1104" t="s">
        <v>14</v>
      </c>
      <c r="L1104">
        <v>0</v>
      </c>
      <c r="M1104" t="s">
        <v>1794</v>
      </c>
    </row>
    <row r="1105" spans="1:13" x14ac:dyDescent="0.25">
      <c r="A1105">
        <v>4416</v>
      </c>
      <c r="B1105">
        <v>1481</v>
      </c>
      <c r="C1105" t="str">
        <f>IFERROR(INDEX(customers!B1105:B2604,MATCH(Purchases!B1105,customers!A1105:A2604)), "None")</f>
        <v>Customer#000001481</v>
      </c>
      <c r="D1105" t="str">
        <f>INDEX(Country!$B$2:$B$26,MATCH(INDEX(customers!$D$2:$D$1501,MATCH(Purchases!B1105,customers!$A$2:$A$1501)),Country!$A$2:$A$26))</f>
        <v>JAPAN</v>
      </c>
      <c r="E1105" t="str">
        <f>INDEX(Region!$C$2:$F$2,MATCH(INDEX(Country!$C$2:$C$26,MATCH(Purchases!D1105,Country!$B$2:$B$26)), Region!$C$1:$F$1))</f>
        <v>ASIA</v>
      </c>
      <c r="F1105" t="str">
        <f>INDEX(customers!G1105:G2604, MATCH(Purchases!C1105,customers!B1105:B2604))</f>
        <v>AUTOMOBILE</v>
      </c>
      <c r="G1105" t="s">
        <v>16</v>
      </c>
      <c r="H1105">
        <v>111380.89</v>
      </c>
      <c r="I1105" s="1">
        <v>33785</v>
      </c>
      <c r="J1105" t="s">
        <v>10</v>
      </c>
      <c r="K1105" t="s">
        <v>1155</v>
      </c>
      <c r="L1105">
        <v>0</v>
      </c>
      <c r="M1105" t="s">
        <v>1795</v>
      </c>
    </row>
    <row r="1106" spans="1:13" x14ac:dyDescent="0.25">
      <c r="A1106">
        <v>4417</v>
      </c>
      <c r="B1106">
        <v>670</v>
      </c>
      <c r="C1106" t="str">
        <f>IFERROR(INDEX(customers!B1106:B2605,MATCH(Purchases!B1106,customers!A1106:A2605)), "None")</f>
        <v>None</v>
      </c>
      <c r="D1106" t="str">
        <f>INDEX(Country!$B$2:$B$26,MATCH(INDEX(customers!$D$2:$D$1501,MATCH(Purchases!B1106,customers!$A$2:$A$1501)),Country!$A$2:$A$26))</f>
        <v>BRAZIL</v>
      </c>
      <c r="E1106" t="str">
        <f>INDEX(Region!$C$2:$F$2,MATCH(INDEX(Country!$C$2:$C$26,MATCH(Purchases!D1106,Country!$B$2:$B$26)), Region!$C$1:$F$1))</f>
        <v>AMERICA</v>
      </c>
      <c r="F1106" t="str">
        <f>INDEX(customers!G1106:G2605, MATCH(Purchases!C1106,customers!B1106:B2605))</f>
        <v>MACHINERY</v>
      </c>
      <c r="G1106" t="s">
        <v>9</v>
      </c>
      <c r="H1106">
        <v>109268.75</v>
      </c>
      <c r="I1106" s="1">
        <v>35985</v>
      </c>
      <c r="J1106" t="s">
        <v>13</v>
      </c>
      <c r="K1106" t="s">
        <v>1796</v>
      </c>
      <c r="L1106">
        <v>0</v>
      </c>
      <c r="M1106" t="s">
        <v>1797</v>
      </c>
    </row>
    <row r="1107" spans="1:13" x14ac:dyDescent="0.25">
      <c r="A1107">
        <v>4418</v>
      </c>
      <c r="B1107">
        <v>599</v>
      </c>
      <c r="C1107" t="str">
        <f>IFERROR(INDEX(customers!B1107:B2606,MATCH(Purchases!B1107,customers!A1107:A2606)), "None")</f>
        <v>None</v>
      </c>
      <c r="D1107" t="str">
        <f>INDEX(Country!$B$2:$B$26,MATCH(INDEX(customers!$D$2:$D$1501,MATCH(Purchases!B1107,customers!$A$2:$A$1501)),Country!$A$2:$A$26))</f>
        <v>EGYPT</v>
      </c>
      <c r="E1107" t="str">
        <f>INDEX(Region!$C$2:$F$2,MATCH(INDEX(Country!$C$2:$C$26,MATCH(Purchases!D1107,Country!$B$2:$B$26)), Region!$C$1:$F$1))</f>
        <v>MIDDLE EAST</v>
      </c>
      <c r="F1107" t="str">
        <f>INDEX(customers!G1107:G2606, MATCH(Purchases!C1107,customers!B1107:B2606))</f>
        <v>MACHINERY</v>
      </c>
      <c r="G1107" t="s">
        <v>16</v>
      </c>
      <c r="H1107">
        <v>62464.13</v>
      </c>
      <c r="I1107" s="1">
        <v>34053</v>
      </c>
      <c r="J1107" t="s">
        <v>31</v>
      </c>
      <c r="K1107" t="s">
        <v>106</v>
      </c>
      <c r="L1107">
        <v>0</v>
      </c>
      <c r="M1107" t="s">
        <v>1798</v>
      </c>
    </row>
    <row r="1108" spans="1:13" x14ac:dyDescent="0.25">
      <c r="A1108">
        <v>4419</v>
      </c>
      <c r="B1108">
        <v>1033</v>
      </c>
      <c r="C1108" t="str">
        <f>IFERROR(INDEX(customers!B1108:B2607,MATCH(Purchases!B1108,customers!A1108:A2607)), "None")</f>
        <v>None</v>
      </c>
      <c r="D1108" t="str">
        <f>INDEX(Country!$B$2:$B$26,MATCH(INDEX(customers!$D$2:$D$1501,MATCH(Purchases!B1108,customers!$A$2:$A$1501)),Country!$A$2:$A$26))</f>
        <v>INDIA</v>
      </c>
      <c r="E1108" t="str">
        <f>INDEX(Region!$C$2:$F$2,MATCH(INDEX(Country!$C$2:$C$26,MATCH(Purchases!D1108,Country!$B$2:$B$26)), Region!$C$1:$F$1))</f>
        <v>ASIA</v>
      </c>
      <c r="F1108" t="str">
        <f>INDEX(customers!G1108:G2607, MATCH(Purchases!C1108,customers!B1108:B2607))</f>
        <v>MACHINERY</v>
      </c>
      <c r="G1108" t="s">
        <v>9</v>
      </c>
      <c r="H1108">
        <v>106015.25</v>
      </c>
      <c r="I1108" s="1">
        <v>35228</v>
      </c>
      <c r="J1108" t="s">
        <v>23</v>
      </c>
      <c r="K1108" t="s">
        <v>1269</v>
      </c>
      <c r="L1108">
        <v>0</v>
      </c>
      <c r="M1108" t="s">
        <v>1799</v>
      </c>
    </row>
    <row r="1109" spans="1:13" x14ac:dyDescent="0.25">
      <c r="A1109">
        <v>4420</v>
      </c>
      <c r="B1109">
        <v>1090</v>
      </c>
      <c r="C1109" t="str">
        <f>IFERROR(INDEX(customers!B1109:B2608,MATCH(Purchases!B1109,customers!A1109:A2608)), "None")</f>
        <v>None</v>
      </c>
      <c r="D1109" t="str">
        <f>INDEX(Country!$B$2:$B$26,MATCH(INDEX(customers!$D$2:$D$1501,MATCH(Purchases!B1109,customers!$A$2:$A$1501)),Country!$A$2:$A$26))</f>
        <v>MOROCCO</v>
      </c>
      <c r="E1109" t="str">
        <f>INDEX(Region!$C$2:$F$2,MATCH(INDEX(Country!$C$2:$C$26,MATCH(Purchases!D1109,Country!$B$2:$B$26)), Region!$C$1:$F$1))</f>
        <v>ASIA</v>
      </c>
      <c r="F1109" t="str">
        <f>INDEX(customers!G1109:G2608, MATCH(Purchases!C1109,customers!B1109:B2608))</f>
        <v>MACHINERY</v>
      </c>
      <c r="G1109" t="s">
        <v>16</v>
      </c>
      <c r="H1109">
        <v>6531.42</v>
      </c>
      <c r="I1109" s="1">
        <v>34503</v>
      </c>
      <c r="J1109" t="s">
        <v>13</v>
      </c>
      <c r="K1109" t="s">
        <v>1689</v>
      </c>
      <c r="L1109">
        <v>0</v>
      </c>
      <c r="M1109" t="s">
        <v>1800</v>
      </c>
    </row>
    <row r="1110" spans="1:13" x14ac:dyDescent="0.25">
      <c r="A1110">
        <v>4421</v>
      </c>
      <c r="B1110">
        <v>85</v>
      </c>
      <c r="C1110" t="str">
        <f>IFERROR(INDEX(customers!B1110:B2609,MATCH(Purchases!B1110,customers!A1110:A2609)), "None")</f>
        <v>None</v>
      </c>
      <c r="D1110" t="str">
        <f>INDEX(Country!$B$2:$B$26,MATCH(INDEX(customers!$D$2:$D$1501,MATCH(Purchases!B1110,customers!$A$2:$A$1501)),Country!$A$2:$A$26))</f>
        <v>ETHIOPIA</v>
      </c>
      <c r="E1110" t="e">
        <f>INDEX(Region!$C$2:$F$2,MATCH(INDEX(Country!$C$2:$C$26,MATCH(Purchases!D1110,Country!$B$2:$B$26)), Region!$C$1:$F$1))</f>
        <v>#N/A</v>
      </c>
      <c r="F1110" t="str">
        <f>INDEX(customers!G1110:G2609, MATCH(Purchases!C1110,customers!B1110:B2609))</f>
        <v>MACHINERY</v>
      </c>
      <c r="G1110" t="s">
        <v>9</v>
      </c>
      <c r="H1110">
        <v>401055.62</v>
      </c>
      <c r="I1110" s="1">
        <v>35524</v>
      </c>
      <c r="J1110" t="s">
        <v>31</v>
      </c>
      <c r="K1110" t="s">
        <v>1801</v>
      </c>
      <c r="L1110">
        <v>0</v>
      </c>
      <c r="M1110" t="s">
        <v>1802</v>
      </c>
    </row>
    <row r="1111" spans="1:13" x14ac:dyDescent="0.25">
      <c r="A1111">
        <v>4422</v>
      </c>
      <c r="B1111">
        <v>682</v>
      </c>
      <c r="C1111" t="str">
        <f>IFERROR(INDEX(customers!B1111:B2610,MATCH(Purchases!B1111,customers!A1111:A2610)), "None")</f>
        <v>None</v>
      </c>
      <c r="D1111" t="str">
        <f>INDEX(Country!$B$2:$B$26,MATCH(INDEX(customers!$D$2:$D$1501,MATCH(Purchases!B1111,customers!$A$2:$A$1501)),Country!$A$2:$A$26))</f>
        <v>MOROCCO</v>
      </c>
      <c r="E1111" t="str">
        <f>INDEX(Region!$C$2:$F$2,MATCH(INDEX(Country!$C$2:$C$26,MATCH(Purchases!D1111,Country!$B$2:$B$26)), Region!$C$1:$F$1))</f>
        <v>ASIA</v>
      </c>
      <c r="F1111" t="str">
        <f>INDEX(customers!G1111:G2610, MATCH(Purchases!C1111,customers!B1111:B2610))</f>
        <v>MACHINERY</v>
      </c>
      <c r="G1111" t="s">
        <v>48</v>
      </c>
      <c r="H1111">
        <v>137446.09</v>
      </c>
      <c r="I1111" s="1">
        <v>34841</v>
      </c>
      <c r="J1111" t="s">
        <v>31</v>
      </c>
      <c r="K1111" t="s">
        <v>1653</v>
      </c>
      <c r="L1111">
        <v>0</v>
      </c>
      <c r="M1111" t="s">
        <v>1803</v>
      </c>
    </row>
    <row r="1112" spans="1:13" x14ac:dyDescent="0.25">
      <c r="A1112">
        <v>4423</v>
      </c>
      <c r="B1112">
        <v>635</v>
      </c>
      <c r="C1112" t="str">
        <f>IFERROR(INDEX(customers!B1112:B2611,MATCH(Purchases!B1112,customers!A1112:A2611)), "None")</f>
        <v>None</v>
      </c>
      <c r="D1112" t="str">
        <f>INDEX(Country!$B$2:$B$26,MATCH(INDEX(customers!$D$2:$D$1501,MATCH(Purchases!B1112,customers!$A$2:$A$1501)),Country!$A$2:$A$26))</f>
        <v>BRAZIL</v>
      </c>
      <c r="E1112" t="str">
        <f>INDEX(Region!$C$2:$F$2,MATCH(INDEX(Country!$C$2:$C$26,MATCH(Purchases!D1112,Country!$B$2:$B$26)), Region!$C$1:$F$1))</f>
        <v>AMERICA</v>
      </c>
      <c r="F1112" t="str">
        <f>INDEX(customers!G1112:G2611, MATCH(Purchases!C1112,customers!B1112:B2611))</f>
        <v>MACHINERY</v>
      </c>
      <c r="G1112" t="s">
        <v>16</v>
      </c>
      <c r="H1112">
        <v>6952.95</v>
      </c>
      <c r="I1112" s="1">
        <v>34747</v>
      </c>
      <c r="J1112" t="s">
        <v>10</v>
      </c>
      <c r="K1112" t="s">
        <v>1804</v>
      </c>
      <c r="L1112">
        <v>0</v>
      </c>
      <c r="M1112" t="s">
        <v>1805</v>
      </c>
    </row>
    <row r="1113" spans="1:13" x14ac:dyDescent="0.25">
      <c r="A1113">
        <v>4448</v>
      </c>
      <c r="B1113">
        <v>685</v>
      </c>
      <c r="C1113" t="str">
        <f>IFERROR(INDEX(customers!B1113:B2612,MATCH(Purchases!B1113,customers!A1113:A2612)), "None")</f>
        <v>None</v>
      </c>
      <c r="D1113" t="str">
        <f>INDEX(Country!$B$2:$B$26,MATCH(INDEX(customers!$D$2:$D$1501,MATCH(Purchases!B1113,customers!$A$2:$A$1501)),Country!$A$2:$A$26))</f>
        <v>PERU</v>
      </c>
      <c r="E1113" t="str">
        <f>INDEX(Region!$C$2:$F$2,MATCH(INDEX(Country!$C$2:$C$26,MATCH(Purchases!D1113,Country!$B$2:$B$26)), Region!$C$1:$F$1))</f>
        <v>ASIA</v>
      </c>
      <c r="F1113" t="str">
        <f>INDEX(customers!G1113:G2612, MATCH(Purchases!C1113,customers!B1113:B2612))</f>
        <v>MACHINERY</v>
      </c>
      <c r="G1113" t="s">
        <v>9</v>
      </c>
      <c r="H1113">
        <v>202506.72</v>
      </c>
      <c r="I1113" s="1">
        <v>35936</v>
      </c>
      <c r="J1113" t="s">
        <v>26</v>
      </c>
      <c r="K1113" t="s">
        <v>1806</v>
      </c>
      <c r="L1113">
        <v>0</v>
      </c>
      <c r="M1113" t="s">
        <v>1807</v>
      </c>
    </row>
    <row r="1114" spans="1:13" x14ac:dyDescent="0.25">
      <c r="A1114">
        <v>4449</v>
      </c>
      <c r="B1114">
        <v>86</v>
      </c>
      <c r="C1114" t="str">
        <f>IFERROR(INDEX(customers!B1114:B2613,MATCH(Purchases!B1114,customers!A1114:A2613)), "None")</f>
        <v>None</v>
      </c>
      <c r="D1114" t="str">
        <f>INDEX(Country!$B$2:$B$26,MATCH(INDEX(customers!$D$2:$D$1501,MATCH(Purchases!B1114,customers!$A$2:$A$1501)),Country!$A$2:$A$26))</f>
        <v>ALGERIA</v>
      </c>
      <c r="E1114" t="e">
        <f>INDEX(Region!$C$2:$F$2,MATCH(INDEX(Country!$C$2:$C$26,MATCH(Purchases!D1114,Country!$B$2:$B$26)), Region!$C$1:$F$1))</f>
        <v>#N/A</v>
      </c>
      <c r="F1114" t="str">
        <f>INDEX(customers!G1114:G2613, MATCH(Purchases!C1114,customers!B1114:B2613))</f>
        <v>MACHINERY</v>
      </c>
      <c r="G1114" t="s">
        <v>9</v>
      </c>
      <c r="H1114">
        <v>62361.39</v>
      </c>
      <c r="I1114" s="1">
        <v>35834</v>
      </c>
      <c r="J1114" t="s">
        <v>10</v>
      </c>
      <c r="K1114" t="s">
        <v>1808</v>
      </c>
      <c r="L1114">
        <v>0</v>
      </c>
      <c r="M1114" t="s">
        <v>1809</v>
      </c>
    </row>
    <row r="1115" spans="1:13" x14ac:dyDescent="0.25">
      <c r="A1115">
        <v>4450</v>
      </c>
      <c r="B1115">
        <v>1060</v>
      </c>
      <c r="C1115" t="str">
        <f>IFERROR(INDEX(customers!B1115:B2614,MATCH(Purchases!B1115,customers!A1115:A2614)), "None")</f>
        <v>None</v>
      </c>
      <c r="D1115" t="str">
        <f>INDEX(Country!$B$2:$B$26,MATCH(INDEX(customers!$D$2:$D$1501,MATCH(Purchases!B1115,customers!$A$2:$A$1501)),Country!$A$2:$A$26))</f>
        <v>INDIA</v>
      </c>
      <c r="E1115" t="str">
        <f>INDEX(Region!$C$2:$F$2,MATCH(INDEX(Country!$C$2:$C$26,MATCH(Purchases!D1115,Country!$B$2:$B$26)), Region!$C$1:$F$1))</f>
        <v>ASIA</v>
      </c>
      <c r="F1115" t="str">
        <f>INDEX(customers!G1115:G2614, MATCH(Purchases!C1115,customers!B1115:B2614))</f>
        <v>MACHINERY</v>
      </c>
      <c r="G1115" t="s">
        <v>9</v>
      </c>
      <c r="H1115">
        <v>179497.92</v>
      </c>
      <c r="I1115" s="1">
        <v>35626</v>
      </c>
      <c r="J1115" t="s">
        <v>13</v>
      </c>
      <c r="K1115" t="s">
        <v>1625</v>
      </c>
      <c r="L1115">
        <v>0</v>
      </c>
      <c r="M1115" t="s">
        <v>1810</v>
      </c>
    </row>
    <row r="1116" spans="1:13" x14ac:dyDescent="0.25">
      <c r="A1116">
        <v>4451</v>
      </c>
      <c r="B1116">
        <v>26</v>
      </c>
      <c r="C1116" t="str">
        <f>IFERROR(INDEX(customers!B1116:B2615,MATCH(Purchases!B1116,customers!A1116:A2615)), "None")</f>
        <v>None</v>
      </c>
      <c r="D1116" t="str">
        <f>INDEX(Country!$B$2:$B$26,MATCH(INDEX(customers!$D$2:$D$1501,MATCH(Purchases!B1116,customers!$A$2:$A$1501)),Country!$A$2:$A$26))</f>
        <v>RUSSIA</v>
      </c>
      <c r="E1116" t="str">
        <f>INDEX(Region!$C$2:$F$2,MATCH(INDEX(Country!$C$2:$C$26,MATCH(Purchases!D1116,Country!$B$2:$B$26)), Region!$C$1:$F$1))</f>
        <v>EUROPE</v>
      </c>
      <c r="F1116" t="str">
        <f>INDEX(customers!G1116:G2615, MATCH(Purchases!C1116,customers!B1116:B2615))</f>
        <v>MACHINERY</v>
      </c>
      <c r="G1116" t="s">
        <v>16</v>
      </c>
      <c r="H1116">
        <v>137267.09</v>
      </c>
      <c r="I1116" s="1">
        <v>34608</v>
      </c>
      <c r="J1116" t="s">
        <v>13</v>
      </c>
      <c r="K1116" t="s">
        <v>1162</v>
      </c>
      <c r="L1116">
        <v>0</v>
      </c>
      <c r="M1116" t="s">
        <v>1811</v>
      </c>
    </row>
    <row r="1117" spans="1:13" x14ac:dyDescent="0.25">
      <c r="A1117">
        <v>4452</v>
      </c>
      <c r="B1117">
        <v>122</v>
      </c>
      <c r="C1117" t="str">
        <f>IFERROR(INDEX(customers!B1117:B2616,MATCH(Purchases!B1117,customers!A1117:A2616)), "None")</f>
        <v>None</v>
      </c>
      <c r="D1117" t="str">
        <f>INDEX(Country!$B$2:$B$26,MATCH(INDEX(customers!$D$2:$D$1501,MATCH(Purchases!B1117,customers!$A$2:$A$1501)),Country!$A$2:$A$26))</f>
        <v>CANADA</v>
      </c>
      <c r="E1117" t="str">
        <f>INDEX(Region!$C$2:$F$2,MATCH(INDEX(Country!$C$2:$C$26,MATCH(Purchases!D1117,Country!$B$2:$B$26)), Region!$C$1:$F$1))</f>
        <v>AMERICA</v>
      </c>
      <c r="F1117" t="str">
        <f>INDEX(customers!G1117:G2616, MATCH(Purchases!C1117,customers!B1117:B2616))</f>
        <v>MACHINERY</v>
      </c>
      <c r="G1117" t="s">
        <v>16</v>
      </c>
      <c r="H1117">
        <v>65330.93</v>
      </c>
      <c r="I1117" s="1">
        <v>34506</v>
      </c>
      <c r="J1117" t="s">
        <v>10</v>
      </c>
      <c r="K1117" t="s">
        <v>278</v>
      </c>
      <c r="L1117">
        <v>0</v>
      </c>
      <c r="M1117" t="s">
        <v>1812</v>
      </c>
    </row>
    <row r="1118" spans="1:13" x14ac:dyDescent="0.25">
      <c r="A1118">
        <v>4453</v>
      </c>
      <c r="B1118">
        <v>643</v>
      </c>
      <c r="C1118" t="str">
        <f>IFERROR(INDEX(customers!B1118:B2617,MATCH(Purchases!B1118,customers!A1118:A2617)), "None")</f>
        <v>None</v>
      </c>
      <c r="D1118" t="str">
        <f>INDEX(Country!$B$2:$B$26,MATCH(INDEX(customers!$D$2:$D$1501,MATCH(Purchases!B1118,customers!$A$2:$A$1501)),Country!$A$2:$A$26))</f>
        <v>ALGERIA</v>
      </c>
      <c r="E1118" t="e">
        <f>INDEX(Region!$C$2:$F$2,MATCH(INDEX(Country!$C$2:$C$26,MATCH(Purchases!D1118,Country!$B$2:$B$26)), Region!$C$1:$F$1))</f>
        <v>#N/A</v>
      </c>
      <c r="F1118" t="str">
        <f>INDEX(customers!G1118:G2617, MATCH(Purchases!C1118,customers!B1118:B2617))</f>
        <v>MACHINERY</v>
      </c>
      <c r="G1118" t="s">
        <v>9</v>
      </c>
      <c r="H1118">
        <v>180326.79</v>
      </c>
      <c r="I1118" s="1">
        <v>35521</v>
      </c>
      <c r="J1118" t="s">
        <v>31</v>
      </c>
      <c r="K1118" t="s">
        <v>1813</v>
      </c>
      <c r="L1118">
        <v>0</v>
      </c>
      <c r="M1118" t="s">
        <v>1814</v>
      </c>
    </row>
    <row r="1119" spans="1:13" x14ac:dyDescent="0.25">
      <c r="A1119">
        <v>4454</v>
      </c>
      <c r="B1119">
        <v>1409</v>
      </c>
      <c r="C1119" t="str">
        <f>IFERROR(INDEX(customers!B1119:B2618,MATCH(Purchases!B1119,customers!A1119:A2618)), "None")</f>
        <v>Customer#000001409</v>
      </c>
      <c r="D1119" t="str">
        <f>INDEX(Country!$B$2:$B$26,MATCH(INDEX(customers!$D$2:$D$1501,MATCH(Purchases!B1119,customers!$A$2:$A$1501)),Country!$A$2:$A$26))</f>
        <v>IRAQ</v>
      </c>
      <c r="E1119" t="str">
        <f>INDEX(Region!$C$2:$F$2,MATCH(INDEX(Country!$C$2:$C$26,MATCH(Purchases!D1119,Country!$B$2:$B$26)), Region!$C$1:$F$1))</f>
        <v>MIDDLE EAST</v>
      </c>
      <c r="F1119" t="str">
        <f>INDEX(customers!G1119:G2618, MATCH(Purchases!C1119,customers!B1119:B2618))</f>
        <v>MACHINERY</v>
      </c>
      <c r="G1119" t="s">
        <v>16</v>
      </c>
      <c r="H1119">
        <v>237490.06</v>
      </c>
      <c r="I1119" s="1">
        <v>34367</v>
      </c>
      <c r="J1119" t="s">
        <v>10</v>
      </c>
      <c r="K1119" t="s">
        <v>383</v>
      </c>
      <c r="L1119">
        <v>0</v>
      </c>
      <c r="M1119" t="s">
        <v>1815</v>
      </c>
    </row>
    <row r="1120" spans="1:13" x14ac:dyDescent="0.25">
      <c r="A1120">
        <v>4455</v>
      </c>
      <c r="B1120">
        <v>172</v>
      </c>
      <c r="C1120" t="str">
        <f>IFERROR(INDEX(customers!B1120:B2619,MATCH(Purchases!B1120,customers!A1120:A2619)), "None")</f>
        <v>None</v>
      </c>
      <c r="D1120" t="str">
        <f>INDEX(Country!$B$2:$B$26,MATCH(INDEX(customers!$D$2:$D$1501,MATCH(Purchases!B1120,customers!$A$2:$A$1501)),Country!$A$2:$A$26))</f>
        <v>RUSSIA</v>
      </c>
      <c r="E1120" t="str">
        <f>INDEX(Region!$C$2:$F$2,MATCH(INDEX(Country!$C$2:$C$26,MATCH(Purchases!D1120,Country!$B$2:$B$26)), Region!$C$1:$F$1))</f>
        <v>EUROPE</v>
      </c>
      <c r="F1120" t="str">
        <f>INDEX(customers!G1120:G2619, MATCH(Purchases!C1120,customers!B1120:B2619))</f>
        <v>MACHINERY</v>
      </c>
      <c r="G1120" t="s">
        <v>16</v>
      </c>
      <c r="H1120">
        <v>135599.42000000001</v>
      </c>
      <c r="I1120" s="1">
        <v>34253</v>
      </c>
      <c r="J1120" t="s">
        <v>31</v>
      </c>
      <c r="K1120" t="s">
        <v>1470</v>
      </c>
      <c r="L1120">
        <v>0</v>
      </c>
      <c r="M1120" t="s">
        <v>1816</v>
      </c>
    </row>
    <row r="1121" spans="1:13" x14ac:dyDescent="0.25">
      <c r="A1121">
        <v>4480</v>
      </c>
      <c r="B1121">
        <v>832</v>
      </c>
      <c r="C1121" t="str">
        <f>IFERROR(INDEX(customers!B1121:B2620,MATCH(Purchases!B1121,customers!A1121:A2620)), "None")</f>
        <v>None</v>
      </c>
      <c r="D1121" t="str">
        <f>INDEX(Country!$B$2:$B$26,MATCH(INDEX(customers!$D$2:$D$1501,MATCH(Purchases!B1121,customers!$A$2:$A$1501)),Country!$A$2:$A$26))</f>
        <v>ROMANIA</v>
      </c>
      <c r="E1121" t="str">
        <f>INDEX(Region!$C$2:$F$2,MATCH(INDEX(Country!$C$2:$C$26,MATCH(Purchases!D1121,Country!$B$2:$B$26)), Region!$C$1:$F$1))</f>
        <v>EUROPE</v>
      </c>
      <c r="F1121" t="str">
        <f>INDEX(customers!G1121:G2620, MATCH(Purchases!C1121,customers!B1121:B2620))</f>
        <v>MACHINERY</v>
      </c>
      <c r="G1121" t="s">
        <v>16</v>
      </c>
      <c r="H1121">
        <v>27861.42</v>
      </c>
      <c r="I1121" s="1">
        <v>34424</v>
      </c>
      <c r="J1121" t="s">
        <v>23</v>
      </c>
      <c r="K1121" t="s">
        <v>1817</v>
      </c>
      <c r="L1121">
        <v>0</v>
      </c>
      <c r="M1121" t="s">
        <v>1818</v>
      </c>
    </row>
    <row r="1122" spans="1:13" x14ac:dyDescent="0.25">
      <c r="A1122">
        <v>4481</v>
      </c>
      <c r="B1122">
        <v>1468</v>
      </c>
      <c r="C1122" t="str">
        <f>IFERROR(INDEX(customers!B1122:B2621,MATCH(Purchases!B1122,customers!A1122:A2621)), "None")</f>
        <v>Customer#000001468</v>
      </c>
      <c r="D1122" t="str">
        <f>INDEX(Country!$B$2:$B$26,MATCH(INDEX(customers!$D$2:$D$1501,MATCH(Purchases!B1122,customers!$A$2:$A$1501)),Country!$A$2:$A$26))</f>
        <v>JAPAN</v>
      </c>
      <c r="E1122" t="str">
        <f>INDEX(Region!$C$2:$F$2,MATCH(INDEX(Country!$C$2:$C$26,MATCH(Purchases!D1122,Country!$B$2:$B$26)), Region!$C$1:$F$1))</f>
        <v>ASIA</v>
      </c>
      <c r="F1122" t="str">
        <f>INDEX(customers!G1122:G2621, MATCH(Purchases!C1122,customers!B1122:B2621))</f>
        <v>BUILDING</v>
      </c>
      <c r="G1122" t="s">
        <v>9</v>
      </c>
      <c r="H1122">
        <v>108087.11</v>
      </c>
      <c r="I1122" s="1">
        <v>35154</v>
      </c>
      <c r="J1122" t="s">
        <v>10</v>
      </c>
      <c r="K1122" t="s">
        <v>1051</v>
      </c>
      <c r="L1122">
        <v>0</v>
      </c>
      <c r="M1122" t="s">
        <v>1819</v>
      </c>
    </row>
    <row r="1123" spans="1:13" x14ac:dyDescent="0.25">
      <c r="A1123">
        <v>4482</v>
      </c>
      <c r="B1123">
        <v>808</v>
      </c>
      <c r="C1123" t="str">
        <f>IFERROR(INDEX(customers!B1123:B2622,MATCH(Purchases!B1123,customers!A1123:A2622)), "None")</f>
        <v>None</v>
      </c>
      <c r="D1123" t="str">
        <f>INDEX(Country!$B$2:$B$26,MATCH(INDEX(customers!$D$2:$D$1501,MATCH(Purchases!B1123,customers!$A$2:$A$1501)),Country!$A$2:$A$26))</f>
        <v>ROMANIA</v>
      </c>
      <c r="E1123" t="str">
        <f>INDEX(Region!$C$2:$F$2,MATCH(INDEX(Country!$C$2:$C$26,MATCH(Purchases!D1123,Country!$B$2:$B$26)), Region!$C$1:$F$1))</f>
        <v>EUROPE</v>
      </c>
      <c r="F1123" t="str">
        <f>INDEX(customers!G1123:G2622, MATCH(Purchases!C1123,customers!B1123:B2622))</f>
        <v>MACHINERY</v>
      </c>
      <c r="G1123" t="s">
        <v>48</v>
      </c>
      <c r="H1123">
        <v>112095.89</v>
      </c>
      <c r="I1123" s="1">
        <v>34834</v>
      </c>
      <c r="J1123" t="s">
        <v>23</v>
      </c>
      <c r="K1123" t="s">
        <v>1817</v>
      </c>
      <c r="L1123">
        <v>0</v>
      </c>
      <c r="M1123" t="s">
        <v>1820</v>
      </c>
    </row>
    <row r="1124" spans="1:13" x14ac:dyDescent="0.25">
      <c r="A1124">
        <v>4483</v>
      </c>
      <c r="B1124">
        <v>505</v>
      </c>
      <c r="C1124" t="str">
        <f>IFERROR(INDEX(customers!B1124:B2623,MATCH(Purchases!B1124,customers!A1124:A2623)), "None")</f>
        <v>None</v>
      </c>
      <c r="D1124" t="str">
        <f>INDEX(Country!$B$2:$B$26,MATCH(INDEX(customers!$D$2:$D$1501,MATCH(Purchases!B1124,customers!$A$2:$A$1501)),Country!$A$2:$A$26))</f>
        <v>BRAZIL</v>
      </c>
      <c r="E1124" t="str">
        <f>INDEX(Region!$C$2:$F$2,MATCH(INDEX(Country!$C$2:$C$26,MATCH(Purchases!D1124,Country!$B$2:$B$26)), Region!$C$1:$F$1))</f>
        <v>AMERICA</v>
      </c>
      <c r="F1124" t="str">
        <f>INDEX(customers!G1124:G2623, MATCH(Purchases!C1124,customers!B1124:B2623))</f>
        <v>MACHINERY</v>
      </c>
      <c r="G1124" t="s">
        <v>16</v>
      </c>
      <c r="H1124">
        <v>161222.39999999999</v>
      </c>
      <c r="I1124" s="1">
        <v>33670</v>
      </c>
      <c r="J1124" t="s">
        <v>31</v>
      </c>
      <c r="K1124" t="s">
        <v>1053</v>
      </c>
      <c r="L1124">
        <v>0</v>
      </c>
      <c r="M1124" t="s">
        <v>1821</v>
      </c>
    </row>
    <row r="1125" spans="1:13" x14ac:dyDescent="0.25">
      <c r="A1125">
        <v>4484</v>
      </c>
      <c r="B1125">
        <v>1304</v>
      </c>
      <c r="C1125" t="str">
        <f>IFERROR(INDEX(customers!B1125:B2624,MATCH(Purchases!B1125,customers!A1125:A2624)), "None")</f>
        <v>Customer#000001304</v>
      </c>
      <c r="D1125" t="str">
        <f>INDEX(Country!$B$2:$B$26,MATCH(INDEX(customers!$D$2:$D$1501,MATCH(Purchases!B1125,customers!$A$2:$A$1501)),Country!$A$2:$A$26))</f>
        <v>IRAQ</v>
      </c>
      <c r="E1125" t="str">
        <f>INDEX(Region!$C$2:$F$2,MATCH(INDEX(Country!$C$2:$C$26,MATCH(Purchases!D1125,Country!$B$2:$B$26)), Region!$C$1:$F$1))</f>
        <v>MIDDLE EAST</v>
      </c>
      <c r="F1125" t="str">
        <f>INDEX(customers!G1125:G2624, MATCH(Purchases!C1125,customers!B1125:B2624))</f>
        <v>AUTOMOBILE</v>
      </c>
      <c r="G1125" t="s">
        <v>9</v>
      </c>
      <c r="H1125">
        <v>287136.09000000003</v>
      </c>
      <c r="I1125" s="1">
        <v>35423</v>
      </c>
      <c r="J1125" t="s">
        <v>13</v>
      </c>
      <c r="K1125" t="s">
        <v>199</v>
      </c>
      <c r="L1125">
        <v>0</v>
      </c>
      <c r="M1125" t="s">
        <v>1822</v>
      </c>
    </row>
    <row r="1126" spans="1:13" x14ac:dyDescent="0.25">
      <c r="A1126">
        <v>4485</v>
      </c>
      <c r="B1126">
        <v>524</v>
      </c>
      <c r="C1126" t="str">
        <f>IFERROR(INDEX(customers!B1126:B2625,MATCH(Purchases!B1126,customers!A1126:A2625)), "None")</f>
        <v>None</v>
      </c>
      <c r="D1126" t="str">
        <f>INDEX(Country!$B$2:$B$26,MATCH(INDEX(customers!$D$2:$D$1501,MATCH(Purchases!B1126,customers!$A$2:$A$1501)),Country!$A$2:$A$26))</f>
        <v>INDONESIA</v>
      </c>
      <c r="E1126" t="str">
        <f>INDEX(Region!$C$2:$F$2,MATCH(INDEX(Country!$C$2:$C$26,MATCH(Purchases!D1126,Country!$B$2:$B$26)), Region!$C$1:$F$1))</f>
        <v>ASIA</v>
      </c>
      <c r="F1126" t="str">
        <f>INDEX(customers!G1126:G2625, MATCH(Purchases!C1126,customers!B1126:B2625))</f>
        <v>MACHINERY</v>
      </c>
      <c r="G1126" t="s">
        <v>16</v>
      </c>
      <c r="H1126">
        <v>235145.28</v>
      </c>
      <c r="I1126" s="1">
        <v>34651</v>
      </c>
      <c r="J1126" t="s">
        <v>31</v>
      </c>
      <c r="K1126" t="s">
        <v>1823</v>
      </c>
      <c r="L1126">
        <v>0</v>
      </c>
      <c r="M1126" t="s">
        <v>1824</v>
      </c>
    </row>
    <row r="1127" spans="1:13" x14ac:dyDescent="0.25">
      <c r="A1127">
        <v>4486</v>
      </c>
      <c r="B1127">
        <v>367</v>
      </c>
      <c r="C1127" t="str">
        <f>IFERROR(INDEX(customers!B1127:B2626,MATCH(Purchases!B1127,customers!A1127:A2626)), "None")</f>
        <v>None</v>
      </c>
      <c r="D1127" t="str">
        <f>INDEX(Country!$B$2:$B$26,MATCH(INDEX(customers!$D$2:$D$1501,MATCH(Purchases!B1127,customers!$A$2:$A$1501)),Country!$A$2:$A$26))</f>
        <v>JORDAN</v>
      </c>
      <c r="E1127" t="str">
        <f>INDEX(Region!$C$2:$F$2,MATCH(INDEX(Country!$C$2:$C$26,MATCH(Purchases!D1127,Country!$B$2:$B$26)), Region!$C$1:$F$1))</f>
        <v>ASIA</v>
      </c>
      <c r="F1127" t="str">
        <f>INDEX(customers!G1127:G2626, MATCH(Purchases!C1127,customers!B1127:B2626))</f>
        <v>MACHINERY</v>
      </c>
      <c r="G1127" t="s">
        <v>9</v>
      </c>
      <c r="H1127">
        <v>215821.93</v>
      </c>
      <c r="I1127" s="1">
        <v>35857</v>
      </c>
      <c r="J1127" t="s">
        <v>26</v>
      </c>
      <c r="K1127" t="s">
        <v>985</v>
      </c>
      <c r="L1127">
        <v>0</v>
      </c>
      <c r="M1127" t="s">
        <v>1825</v>
      </c>
    </row>
    <row r="1128" spans="1:13" x14ac:dyDescent="0.25">
      <c r="A1128">
        <v>4487</v>
      </c>
      <c r="B1128">
        <v>446</v>
      </c>
      <c r="C1128" t="str">
        <f>IFERROR(INDEX(customers!B1128:B2627,MATCH(Purchases!B1128,customers!A1128:A2627)), "None")</f>
        <v>None</v>
      </c>
      <c r="D1128" t="str">
        <f>INDEX(Country!$B$2:$B$26,MATCH(INDEX(customers!$D$2:$D$1501,MATCH(Purchases!B1128,customers!$A$2:$A$1501)),Country!$A$2:$A$26))</f>
        <v>UNITED STATES</v>
      </c>
      <c r="E1128" t="str">
        <f>INDEX(Region!$C$2:$F$2,MATCH(INDEX(Country!$C$2:$C$26,MATCH(Purchases!D1128,Country!$B$2:$B$26)), Region!$C$1:$F$1))</f>
        <v>MIDDLE EAST</v>
      </c>
      <c r="F1128" t="str">
        <f>INDEX(customers!G1128:G2627, MATCH(Purchases!C1128,customers!B1128:B2627))</f>
        <v>MACHINERY</v>
      </c>
      <c r="G1128" t="s">
        <v>16</v>
      </c>
      <c r="H1128">
        <v>140035.87</v>
      </c>
      <c r="I1128" s="1">
        <v>34023</v>
      </c>
      <c r="J1128" t="s">
        <v>31</v>
      </c>
      <c r="K1128" t="s">
        <v>1826</v>
      </c>
      <c r="L1128">
        <v>0</v>
      </c>
      <c r="M1128" t="s">
        <v>1827</v>
      </c>
    </row>
    <row r="1129" spans="1:13" x14ac:dyDescent="0.25">
      <c r="A1129">
        <v>4512</v>
      </c>
      <c r="B1129">
        <v>683</v>
      </c>
      <c r="C1129" t="str">
        <f>IFERROR(INDEX(customers!B1129:B2628,MATCH(Purchases!B1129,customers!A1129:A2628)), "None")</f>
        <v>None</v>
      </c>
      <c r="D1129" t="str">
        <f>INDEX(Country!$B$2:$B$26,MATCH(INDEX(customers!$D$2:$D$1501,MATCH(Purchases!B1129,customers!$A$2:$A$1501)),Country!$A$2:$A$26))</f>
        <v>FRANCE</v>
      </c>
      <c r="E1129" t="str">
        <f>INDEX(Region!$C$2:$F$2,MATCH(INDEX(Country!$C$2:$C$26,MATCH(Purchases!D1129,Country!$B$2:$B$26)), Region!$C$1:$F$1))</f>
        <v>EUROPE</v>
      </c>
      <c r="F1129" t="str">
        <f>INDEX(customers!G1129:G2628, MATCH(Purchases!C1129,customers!B1129:B2628))</f>
        <v>MACHINERY</v>
      </c>
      <c r="G1129" t="s">
        <v>9</v>
      </c>
      <c r="H1129">
        <v>193312.17</v>
      </c>
      <c r="I1129" s="1">
        <v>34997</v>
      </c>
      <c r="J1129" t="s">
        <v>10</v>
      </c>
      <c r="K1129" t="s">
        <v>1781</v>
      </c>
      <c r="L1129">
        <v>0</v>
      </c>
      <c r="M1129" t="s">
        <v>1828</v>
      </c>
    </row>
    <row r="1130" spans="1:13" x14ac:dyDescent="0.25">
      <c r="A1130">
        <v>4513</v>
      </c>
      <c r="B1130">
        <v>832</v>
      </c>
      <c r="C1130" t="str">
        <f>IFERROR(INDEX(customers!B1130:B2629,MATCH(Purchases!B1130,customers!A1130:A2629)), "None")</f>
        <v>None</v>
      </c>
      <c r="D1130" t="str">
        <f>INDEX(Country!$B$2:$B$26,MATCH(INDEX(customers!$D$2:$D$1501,MATCH(Purchases!B1130,customers!$A$2:$A$1501)),Country!$A$2:$A$26))</f>
        <v>ROMANIA</v>
      </c>
      <c r="E1130" t="str">
        <f>INDEX(Region!$C$2:$F$2,MATCH(INDEX(Country!$C$2:$C$26,MATCH(Purchases!D1130,Country!$B$2:$B$26)), Region!$C$1:$F$1))</f>
        <v>EUROPE</v>
      </c>
      <c r="F1130" t="str">
        <f>INDEX(customers!G1130:G2629, MATCH(Purchases!C1130,customers!B1130:B2629))</f>
        <v>MACHINERY</v>
      </c>
      <c r="G1130" t="s">
        <v>9</v>
      </c>
      <c r="H1130">
        <v>177644.71</v>
      </c>
      <c r="I1130" s="1">
        <v>35139</v>
      </c>
      <c r="J1130" t="s">
        <v>10</v>
      </c>
      <c r="K1130" t="s">
        <v>297</v>
      </c>
      <c r="L1130">
        <v>0</v>
      </c>
      <c r="M1130" t="s">
        <v>1829</v>
      </c>
    </row>
    <row r="1131" spans="1:13" x14ac:dyDescent="0.25">
      <c r="A1131">
        <v>4514</v>
      </c>
      <c r="B1131">
        <v>967</v>
      </c>
      <c r="C1131" t="str">
        <f>IFERROR(INDEX(customers!B1131:B2630,MATCH(Purchases!B1131,customers!A1131:A2630)), "None")</f>
        <v>None</v>
      </c>
      <c r="D1131" t="str">
        <f>INDEX(Country!$B$2:$B$26,MATCH(INDEX(customers!$D$2:$D$1501,MATCH(Purchases!B1131,customers!$A$2:$A$1501)),Country!$A$2:$A$26))</f>
        <v>UNITED KINGDOM</v>
      </c>
      <c r="E1131" t="str">
        <f>INDEX(Region!$C$2:$F$2,MATCH(INDEX(Country!$C$2:$C$26,MATCH(Purchases!D1131,Country!$B$2:$B$26)), Region!$C$1:$F$1))</f>
        <v>MIDDLE EAST</v>
      </c>
      <c r="F1131" t="str">
        <f>INDEX(customers!G1131:G2630, MATCH(Purchases!C1131,customers!B1131:B2630))</f>
        <v>MACHINERY</v>
      </c>
      <c r="G1131" t="s">
        <v>16</v>
      </c>
      <c r="H1131">
        <v>222536.94</v>
      </c>
      <c r="I1131" s="1">
        <v>34454</v>
      </c>
      <c r="J1131" t="s">
        <v>31</v>
      </c>
      <c r="K1131" t="s">
        <v>1830</v>
      </c>
      <c r="L1131">
        <v>0</v>
      </c>
      <c r="M1131" t="s">
        <v>1831</v>
      </c>
    </row>
    <row r="1132" spans="1:13" x14ac:dyDescent="0.25">
      <c r="A1132">
        <v>4515</v>
      </c>
      <c r="B1132">
        <v>1397</v>
      </c>
      <c r="C1132" t="str">
        <f>IFERROR(INDEX(customers!B1132:B2631,MATCH(Purchases!B1132,customers!A1132:A2631)), "None")</f>
        <v>Customer#000001397</v>
      </c>
      <c r="D1132" t="str">
        <f>INDEX(Country!$B$2:$B$26,MATCH(INDEX(customers!$D$2:$D$1501,MATCH(Purchases!B1132,customers!$A$2:$A$1501)),Country!$A$2:$A$26))</f>
        <v>INDIA</v>
      </c>
      <c r="E1132" t="str">
        <f>INDEX(Region!$C$2:$F$2,MATCH(INDEX(Country!$C$2:$C$26,MATCH(Purchases!D1132,Country!$B$2:$B$26)), Region!$C$1:$F$1))</f>
        <v>ASIA</v>
      </c>
      <c r="F1132" t="str">
        <f>INDEX(customers!G1132:G2631, MATCH(Purchases!C1132,customers!B1132:B2631))</f>
        <v>AUTOMOBILE</v>
      </c>
      <c r="G1132" t="s">
        <v>16</v>
      </c>
      <c r="H1132">
        <v>209521.83</v>
      </c>
      <c r="I1132" s="1">
        <v>33680</v>
      </c>
      <c r="J1132" t="s">
        <v>13</v>
      </c>
      <c r="K1132" t="s">
        <v>395</v>
      </c>
      <c r="L1132">
        <v>0</v>
      </c>
      <c r="M1132" t="s">
        <v>1832</v>
      </c>
    </row>
    <row r="1133" spans="1:13" x14ac:dyDescent="0.25">
      <c r="A1133">
        <v>4516</v>
      </c>
      <c r="B1133">
        <v>1294</v>
      </c>
      <c r="C1133" t="str">
        <f>IFERROR(INDEX(customers!B1133:B2632,MATCH(Purchases!B1133,customers!A1133:A2632)), "None")</f>
        <v>Customer#000001294</v>
      </c>
      <c r="D1133" t="str">
        <f>INDEX(Country!$B$2:$B$26,MATCH(INDEX(customers!$D$2:$D$1501,MATCH(Purchases!B1133,customers!$A$2:$A$1501)),Country!$A$2:$A$26))</f>
        <v>UNITED KINGDOM</v>
      </c>
      <c r="E1133" t="str">
        <f>INDEX(Region!$C$2:$F$2,MATCH(INDEX(Country!$C$2:$C$26,MATCH(Purchases!D1133,Country!$B$2:$B$26)), Region!$C$1:$F$1))</f>
        <v>MIDDLE EAST</v>
      </c>
      <c r="F1133" t="str">
        <f>INDEX(customers!G1133:G2632, MATCH(Purchases!C1133,customers!B1133:B2632))</f>
        <v>AUTOMOBILE</v>
      </c>
      <c r="G1133" t="s">
        <v>16</v>
      </c>
      <c r="H1133">
        <v>53669.59</v>
      </c>
      <c r="I1133" s="1">
        <v>34422</v>
      </c>
      <c r="J1133" t="s">
        <v>31</v>
      </c>
      <c r="K1133" t="s">
        <v>1019</v>
      </c>
      <c r="L1133">
        <v>0</v>
      </c>
      <c r="M1133" t="s">
        <v>1833</v>
      </c>
    </row>
    <row r="1134" spans="1:13" x14ac:dyDescent="0.25">
      <c r="A1134">
        <v>4517</v>
      </c>
      <c r="B1134">
        <v>1129</v>
      </c>
      <c r="C1134" t="str">
        <f>IFERROR(INDEX(customers!B1134:B2633,MATCH(Purchases!B1134,customers!A1134:A2633)), "None")</f>
        <v>None</v>
      </c>
      <c r="D1134" t="str">
        <f>INDEX(Country!$B$2:$B$26,MATCH(INDEX(customers!$D$2:$D$1501,MATCH(Purchases!B1134,customers!$A$2:$A$1501)),Country!$A$2:$A$26))</f>
        <v>INDIA</v>
      </c>
      <c r="E1134" t="str">
        <f>INDEX(Region!$C$2:$F$2,MATCH(INDEX(Country!$C$2:$C$26,MATCH(Purchases!D1134,Country!$B$2:$B$26)), Region!$C$1:$F$1))</f>
        <v>ASIA</v>
      </c>
      <c r="F1134" t="str">
        <f>INDEX(customers!G1134:G2633, MATCH(Purchases!C1134,customers!B1134:B2633))</f>
        <v>MACHINERY</v>
      </c>
      <c r="G1134" t="s">
        <v>9</v>
      </c>
      <c r="H1134">
        <v>66970.94</v>
      </c>
      <c r="I1134" s="1">
        <v>35861</v>
      </c>
      <c r="J1134" t="s">
        <v>23</v>
      </c>
      <c r="K1134" t="s">
        <v>1060</v>
      </c>
      <c r="L1134">
        <v>0</v>
      </c>
      <c r="M1134" t="s">
        <v>1834</v>
      </c>
    </row>
    <row r="1135" spans="1:13" x14ac:dyDescent="0.25">
      <c r="A1135">
        <v>4518</v>
      </c>
      <c r="B1135">
        <v>1246</v>
      </c>
      <c r="C1135" t="str">
        <f>IFERROR(INDEX(customers!B1135:B2634,MATCH(Purchases!B1135,customers!A1135:A2634)), "None")</f>
        <v>Customer#000001246</v>
      </c>
      <c r="D1135" t="str">
        <f>INDEX(Country!$B$2:$B$26,MATCH(INDEX(customers!$D$2:$D$1501,MATCH(Purchases!B1135,customers!$A$2:$A$1501)),Country!$A$2:$A$26))</f>
        <v>EGYPT</v>
      </c>
      <c r="E1135" t="str">
        <f>INDEX(Region!$C$2:$F$2,MATCH(INDEX(Country!$C$2:$C$26,MATCH(Purchases!D1135,Country!$B$2:$B$26)), Region!$C$1:$F$1))</f>
        <v>MIDDLE EAST</v>
      </c>
      <c r="F1135" t="str">
        <f>INDEX(customers!G1135:G2634, MATCH(Purchases!C1135,customers!B1135:B2634))</f>
        <v>BUILDING</v>
      </c>
      <c r="G1135" t="s">
        <v>9</v>
      </c>
      <c r="H1135">
        <v>35494.269999999997</v>
      </c>
      <c r="I1135" s="1">
        <v>35551</v>
      </c>
      <c r="J1135" t="s">
        <v>31</v>
      </c>
      <c r="K1135" t="s">
        <v>441</v>
      </c>
      <c r="L1135">
        <v>0</v>
      </c>
      <c r="M1135" t="s">
        <v>1835</v>
      </c>
    </row>
    <row r="1136" spans="1:13" x14ac:dyDescent="0.25">
      <c r="A1136">
        <v>4519</v>
      </c>
      <c r="B1136">
        <v>1343</v>
      </c>
      <c r="C1136" t="str">
        <f>IFERROR(INDEX(customers!B1136:B2635,MATCH(Purchases!B1136,customers!A1136:A2635)), "None")</f>
        <v>Customer#000001343</v>
      </c>
      <c r="D1136" t="str">
        <f>INDEX(Country!$B$2:$B$26,MATCH(INDEX(customers!$D$2:$D$1501,MATCH(Purchases!B1136,customers!$A$2:$A$1501)),Country!$A$2:$A$26))</f>
        <v>CHINA</v>
      </c>
      <c r="E1136" t="str">
        <f>INDEX(Region!$C$2:$F$2,MATCH(INDEX(Country!$C$2:$C$26,MATCH(Purchases!D1136,Country!$B$2:$B$26)), Region!$C$1:$F$1))</f>
        <v>AMERICA</v>
      </c>
      <c r="F1136" t="str">
        <f>INDEX(customers!G1136:G2635, MATCH(Purchases!C1136,customers!B1136:B2635))</f>
        <v>AUTOMOBILE</v>
      </c>
      <c r="G1136" t="s">
        <v>16</v>
      </c>
      <c r="H1136">
        <v>110005.32</v>
      </c>
      <c r="I1136" s="1">
        <v>34058</v>
      </c>
      <c r="J1136" t="s">
        <v>23</v>
      </c>
      <c r="K1136" t="s">
        <v>1653</v>
      </c>
      <c r="L1136">
        <v>0</v>
      </c>
      <c r="M1136" t="s">
        <v>1836</v>
      </c>
    </row>
    <row r="1137" spans="1:13" x14ac:dyDescent="0.25">
      <c r="A1137">
        <v>4544</v>
      </c>
      <c r="B1137">
        <v>1117</v>
      </c>
      <c r="C1137" t="str">
        <f>IFERROR(INDEX(customers!B1137:B2636,MATCH(Purchases!B1137,customers!A1137:A2636)), "None")</f>
        <v>None</v>
      </c>
      <c r="D1137" t="str">
        <f>INDEX(Country!$B$2:$B$26,MATCH(INDEX(customers!$D$2:$D$1501,MATCH(Purchases!B1137,customers!$A$2:$A$1501)),Country!$A$2:$A$26))</f>
        <v>UNITED KINGDOM</v>
      </c>
      <c r="E1137" t="str">
        <f>INDEX(Region!$C$2:$F$2,MATCH(INDEX(Country!$C$2:$C$26,MATCH(Purchases!D1137,Country!$B$2:$B$26)), Region!$C$1:$F$1))</f>
        <v>MIDDLE EAST</v>
      </c>
      <c r="F1137" t="str">
        <f>INDEX(customers!G1137:G2636, MATCH(Purchases!C1137,customers!B1137:B2636))</f>
        <v>MACHINERY</v>
      </c>
      <c r="G1137" t="s">
        <v>9</v>
      </c>
      <c r="H1137">
        <v>205337.52</v>
      </c>
      <c r="I1137" s="1">
        <v>35649</v>
      </c>
      <c r="J1137" t="s">
        <v>31</v>
      </c>
      <c r="K1137" t="s">
        <v>288</v>
      </c>
      <c r="L1137">
        <v>0</v>
      </c>
      <c r="M1137" t="s">
        <v>1837</v>
      </c>
    </row>
    <row r="1138" spans="1:13" x14ac:dyDescent="0.25">
      <c r="A1138">
        <v>4545</v>
      </c>
      <c r="B1138">
        <v>586</v>
      </c>
      <c r="C1138" t="str">
        <f>IFERROR(INDEX(customers!B1138:B2637,MATCH(Purchases!B1138,customers!A1138:A2637)), "None")</f>
        <v>None</v>
      </c>
      <c r="D1138" t="str">
        <f>INDEX(Country!$B$2:$B$26,MATCH(INDEX(customers!$D$2:$D$1501,MATCH(Purchases!B1138,customers!$A$2:$A$1501)),Country!$A$2:$A$26))</f>
        <v>IRAQ</v>
      </c>
      <c r="E1138" t="str">
        <f>INDEX(Region!$C$2:$F$2,MATCH(INDEX(Country!$C$2:$C$26,MATCH(Purchases!D1138,Country!$B$2:$B$26)), Region!$C$1:$F$1))</f>
        <v>MIDDLE EAST</v>
      </c>
      <c r="F1138" t="str">
        <f>INDEX(customers!G1138:G2637, MATCH(Purchases!C1138,customers!B1138:B2637))</f>
        <v>MACHINERY</v>
      </c>
      <c r="G1138" t="s">
        <v>16</v>
      </c>
      <c r="H1138">
        <v>191746.13</v>
      </c>
      <c r="I1138" s="1">
        <v>33986</v>
      </c>
      <c r="J1138" t="s">
        <v>23</v>
      </c>
      <c r="K1138" t="s">
        <v>689</v>
      </c>
      <c r="L1138">
        <v>0</v>
      </c>
      <c r="M1138" t="s">
        <v>1838</v>
      </c>
    </row>
    <row r="1139" spans="1:13" x14ac:dyDescent="0.25">
      <c r="A1139">
        <v>4546</v>
      </c>
      <c r="B1139">
        <v>418</v>
      </c>
      <c r="C1139" t="str">
        <f>IFERROR(INDEX(customers!B1139:B2638,MATCH(Purchases!B1139,customers!A1139:A2638)), "None")</f>
        <v>None</v>
      </c>
      <c r="D1139" t="str">
        <f>INDEX(Country!$B$2:$B$26,MATCH(INDEX(customers!$D$2:$D$1501,MATCH(Purchases!B1139,customers!$A$2:$A$1501)),Country!$A$2:$A$26))</f>
        <v>ETHIOPIA</v>
      </c>
      <c r="E1139" t="e">
        <f>INDEX(Region!$C$2:$F$2,MATCH(INDEX(Country!$C$2:$C$26,MATCH(Purchases!D1139,Country!$B$2:$B$26)), Region!$C$1:$F$1))</f>
        <v>#N/A</v>
      </c>
      <c r="F1139" t="str">
        <f>INDEX(customers!G1139:G2638, MATCH(Purchases!C1139,customers!B1139:B2638))</f>
        <v>MACHINERY</v>
      </c>
      <c r="G1139" t="s">
        <v>9</v>
      </c>
      <c r="H1139">
        <v>55946.84</v>
      </c>
      <c r="I1139" s="1">
        <v>34909</v>
      </c>
      <c r="J1139" t="s">
        <v>10</v>
      </c>
      <c r="K1139" t="s">
        <v>513</v>
      </c>
      <c r="L1139">
        <v>0</v>
      </c>
      <c r="M1139" t="s">
        <v>1839</v>
      </c>
    </row>
    <row r="1140" spans="1:13" x14ac:dyDescent="0.25">
      <c r="A1140">
        <v>4547</v>
      </c>
      <c r="B1140">
        <v>1082</v>
      </c>
      <c r="C1140" t="str">
        <f>IFERROR(INDEX(customers!B1140:B2639,MATCH(Purchases!B1140,customers!A1140:A2639)), "None")</f>
        <v>None</v>
      </c>
      <c r="D1140" t="str">
        <f>INDEX(Country!$B$2:$B$26,MATCH(INDEX(customers!$D$2:$D$1501,MATCH(Purchases!B1140,customers!$A$2:$A$1501)),Country!$A$2:$A$26))</f>
        <v>ETHIOPIA</v>
      </c>
      <c r="E1140" t="e">
        <f>INDEX(Region!$C$2:$F$2,MATCH(INDEX(Country!$C$2:$C$26,MATCH(Purchases!D1140,Country!$B$2:$B$26)), Region!$C$1:$F$1))</f>
        <v>#N/A</v>
      </c>
      <c r="F1140" t="str">
        <f>INDEX(customers!G1140:G2639, MATCH(Purchases!C1140,customers!B1140:B2639))</f>
        <v>MACHINERY</v>
      </c>
      <c r="G1140" t="s">
        <v>16</v>
      </c>
      <c r="H1140">
        <v>73135.94</v>
      </c>
      <c r="I1140" s="1">
        <v>34204</v>
      </c>
      <c r="J1140" t="s">
        <v>31</v>
      </c>
      <c r="K1140" t="s">
        <v>1362</v>
      </c>
      <c r="L1140">
        <v>0</v>
      </c>
      <c r="M1140" t="s">
        <v>1840</v>
      </c>
    </row>
    <row r="1141" spans="1:13" x14ac:dyDescent="0.25">
      <c r="A1141">
        <v>4548</v>
      </c>
      <c r="B1141">
        <v>1265</v>
      </c>
      <c r="C1141" t="str">
        <f>IFERROR(INDEX(customers!B1141:B2640,MATCH(Purchases!B1141,customers!A1141:A2640)), "None")</f>
        <v>Customer#000001265</v>
      </c>
      <c r="D1141" t="str">
        <f>INDEX(Country!$B$2:$B$26,MATCH(INDEX(customers!$D$2:$D$1501,MATCH(Purchases!B1141,customers!$A$2:$A$1501)),Country!$A$2:$A$26))</f>
        <v>UNITED STATES</v>
      </c>
      <c r="E1141" t="str">
        <f>INDEX(Region!$C$2:$F$2,MATCH(INDEX(Country!$C$2:$C$26,MATCH(Purchases!D1141,Country!$B$2:$B$26)), Region!$C$1:$F$1))</f>
        <v>MIDDLE EAST</v>
      </c>
      <c r="F1141" t="str">
        <f>INDEX(customers!G1141:G2640, MATCH(Purchases!C1141,customers!B1141:B2640))</f>
        <v>MACHINERY</v>
      </c>
      <c r="G1141" t="s">
        <v>9</v>
      </c>
      <c r="H1141">
        <v>181682.48</v>
      </c>
      <c r="I1141" s="1">
        <v>35244</v>
      </c>
      <c r="J1141" t="s">
        <v>10</v>
      </c>
      <c r="K1141" t="s">
        <v>574</v>
      </c>
      <c r="L1141">
        <v>0</v>
      </c>
      <c r="M1141" t="s">
        <v>1841</v>
      </c>
    </row>
    <row r="1142" spans="1:13" x14ac:dyDescent="0.25">
      <c r="A1142">
        <v>4549</v>
      </c>
      <c r="B1142">
        <v>638</v>
      </c>
      <c r="C1142" t="str">
        <f>IFERROR(INDEX(customers!B1142:B2641,MATCH(Purchases!B1142,customers!A1142:A2641)), "None")</f>
        <v>None</v>
      </c>
      <c r="D1142" t="str">
        <f>INDEX(Country!$B$2:$B$26,MATCH(INDEX(customers!$D$2:$D$1501,MATCH(Purchases!B1142,customers!$A$2:$A$1501)),Country!$A$2:$A$26))</f>
        <v>UNITED STATES</v>
      </c>
      <c r="E1142" t="str">
        <f>INDEX(Region!$C$2:$F$2,MATCH(INDEX(Country!$C$2:$C$26,MATCH(Purchases!D1142,Country!$B$2:$B$26)), Region!$C$1:$F$1))</f>
        <v>MIDDLE EAST</v>
      </c>
      <c r="F1142" t="str">
        <f>INDEX(customers!G1142:G2641, MATCH(Purchases!C1142,customers!B1142:B2641))</f>
        <v>MACHINERY</v>
      </c>
      <c r="G1142" t="s">
        <v>9</v>
      </c>
      <c r="H1142">
        <v>61843.03</v>
      </c>
      <c r="I1142" s="1">
        <v>35859</v>
      </c>
      <c r="J1142" t="s">
        <v>23</v>
      </c>
      <c r="K1142" t="s">
        <v>1842</v>
      </c>
      <c r="L1142">
        <v>0</v>
      </c>
      <c r="M1142" t="s">
        <v>1843</v>
      </c>
    </row>
    <row r="1143" spans="1:13" x14ac:dyDescent="0.25">
      <c r="A1143">
        <v>4550</v>
      </c>
      <c r="B1143">
        <v>1177</v>
      </c>
      <c r="C1143" t="str">
        <f>IFERROR(INDEX(customers!B1143:B2642,MATCH(Purchases!B1143,customers!A1143:A2642)), "None")</f>
        <v>Customer#000001177</v>
      </c>
      <c r="D1143" t="str">
        <f>INDEX(Country!$B$2:$B$26,MATCH(INDEX(customers!$D$2:$D$1501,MATCH(Purchases!B1143,customers!$A$2:$A$1501)),Country!$A$2:$A$26))</f>
        <v>KENYA</v>
      </c>
      <c r="E1143" t="str">
        <f>INDEX(Region!$C$2:$F$2,MATCH(INDEX(Country!$C$2:$C$26,MATCH(Purchases!D1143,Country!$B$2:$B$26)), Region!$C$1:$F$1))</f>
        <v>ASIA</v>
      </c>
      <c r="F1143" t="str">
        <f>INDEX(customers!G1143:G2642, MATCH(Purchases!C1143,customers!B1143:B2642))</f>
        <v>FURNITURE</v>
      </c>
      <c r="G1143" t="s">
        <v>16</v>
      </c>
      <c r="H1143">
        <v>41533.949999999997</v>
      </c>
      <c r="I1143" s="1">
        <v>34697</v>
      </c>
      <c r="J1143" t="s">
        <v>26</v>
      </c>
      <c r="K1143" t="s">
        <v>1557</v>
      </c>
      <c r="L1143">
        <v>0</v>
      </c>
      <c r="M1143" t="s">
        <v>1844</v>
      </c>
    </row>
    <row r="1144" spans="1:13" x14ac:dyDescent="0.25">
      <c r="A1144">
        <v>4551</v>
      </c>
      <c r="B1144">
        <v>1090</v>
      </c>
      <c r="C1144" t="str">
        <f>IFERROR(INDEX(customers!B1144:B2643,MATCH(Purchases!B1144,customers!A1144:A2643)), "None")</f>
        <v>None</v>
      </c>
      <c r="D1144" t="str">
        <f>INDEX(Country!$B$2:$B$26,MATCH(INDEX(customers!$D$2:$D$1501,MATCH(Purchases!B1144,customers!$A$2:$A$1501)),Country!$A$2:$A$26))</f>
        <v>MOROCCO</v>
      </c>
      <c r="E1144" t="str">
        <f>INDEX(Region!$C$2:$F$2,MATCH(INDEX(Country!$C$2:$C$26,MATCH(Purchases!D1144,Country!$B$2:$B$26)), Region!$C$1:$F$1))</f>
        <v>ASIA</v>
      </c>
      <c r="F1144" t="str">
        <f>INDEX(customers!G1144:G2643, MATCH(Purchases!C1144,customers!B1144:B2643))</f>
        <v>MACHINERY</v>
      </c>
      <c r="G1144" t="s">
        <v>9</v>
      </c>
      <c r="H1144">
        <v>124682.71</v>
      </c>
      <c r="I1144" s="1">
        <v>35104</v>
      </c>
      <c r="J1144" t="s">
        <v>26</v>
      </c>
      <c r="K1144" t="s">
        <v>1845</v>
      </c>
      <c r="L1144">
        <v>0</v>
      </c>
      <c r="M1144" t="s">
        <v>1846</v>
      </c>
    </row>
    <row r="1145" spans="1:13" x14ac:dyDescent="0.25">
      <c r="A1145">
        <v>4576</v>
      </c>
      <c r="B1145">
        <v>1381</v>
      </c>
      <c r="C1145" t="str">
        <f>IFERROR(INDEX(customers!B1145:B2644,MATCH(Purchases!B1145,customers!A1145:A2644)), "None")</f>
        <v>Customer#000001381</v>
      </c>
      <c r="D1145" t="str">
        <f>INDEX(Country!$B$2:$B$26,MATCH(INDEX(customers!$D$2:$D$1501,MATCH(Purchases!B1145,customers!$A$2:$A$1501)),Country!$A$2:$A$26))</f>
        <v>RUSSIA</v>
      </c>
      <c r="E1145" t="str">
        <f>INDEX(Region!$C$2:$F$2,MATCH(INDEX(Country!$C$2:$C$26,MATCH(Purchases!D1145,Country!$B$2:$B$26)), Region!$C$1:$F$1))</f>
        <v>EUROPE</v>
      </c>
      <c r="F1145" t="str">
        <f>INDEX(customers!G1145:G2644, MATCH(Purchases!C1145,customers!B1145:B2644))</f>
        <v>BUILDING</v>
      </c>
      <c r="G1145" t="s">
        <v>9</v>
      </c>
      <c r="H1145">
        <v>87420.18</v>
      </c>
      <c r="I1145" s="1">
        <v>35291</v>
      </c>
      <c r="J1145" t="s">
        <v>10</v>
      </c>
      <c r="K1145" t="s">
        <v>574</v>
      </c>
      <c r="L1145">
        <v>0</v>
      </c>
      <c r="M1145" t="s">
        <v>1847</v>
      </c>
    </row>
    <row r="1146" spans="1:13" x14ac:dyDescent="0.25">
      <c r="A1146">
        <v>4577</v>
      </c>
      <c r="B1146">
        <v>785</v>
      </c>
      <c r="C1146" t="str">
        <f>IFERROR(INDEX(customers!B1146:B2645,MATCH(Purchases!B1146,customers!A1146:A2645)), "None")</f>
        <v>None</v>
      </c>
      <c r="D1146" t="str">
        <f>INDEX(Country!$B$2:$B$26,MATCH(INDEX(customers!$D$2:$D$1501,MATCH(Purchases!B1146,customers!$A$2:$A$1501)),Country!$A$2:$A$26))</f>
        <v>CHINA</v>
      </c>
      <c r="E1146" t="str">
        <f>INDEX(Region!$C$2:$F$2,MATCH(INDEX(Country!$C$2:$C$26,MATCH(Purchases!D1146,Country!$B$2:$B$26)), Region!$C$1:$F$1))</f>
        <v>AMERICA</v>
      </c>
      <c r="F1146" t="str">
        <f>INDEX(customers!G1146:G2645, MATCH(Purchases!C1146,customers!B1146:B2645))</f>
        <v>MACHINERY</v>
      </c>
      <c r="G1146" t="s">
        <v>9</v>
      </c>
      <c r="H1146">
        <v>165340</v>
      </c>
      <c r="I1146" s="1">
        <v>35917</v>
      </c>
      <c r="J1146" t="s">
        <v>10</v>
      </c>
      <c r="K1146" t="s">
        <v>32</v>
      </c>
      <c r="L1146">
        <v>0</v>
      </c>
      <c r="M1146" t="s">
        <v>1848</v>
      </c>
    </row>
    <row r="1147" spans="1:13" x14ac:dyDescent="0.25">
      <c r="A1147">
        <v>4578</v>
      </c>
      <c r="B1147">
        <v>893</v>
      </c>
      <c r="C1147" t="str">
        <f>IFERROR(INDEX(customers!B1147:B2646,MATCH(Purchases!B1147,customers!A1147:A2646)), "None")</f>
        <v>None</v>
      </c>
      <c r="D1147" t="str">
        <f>INDEX(Country!$B$2:$B$26,MATCH(INDEX(customers!$D$2:$D$1501,MATCH(Purchases!B1147,customers!$A$2:$A$1501)),Country!$A$2:$A$26))</f>
        <v>JORDAN</v>
      </c>
      <c r="E1147" t="str">
        <f>INDEX(Region!$C$2:$F$2,MATCH(INDEX(Country!$C$2:$C$26,MATCH(Purchases!D1147,Country!$B$2:$B$26)), Region!$C$1:$F$1))</f>
        <v>ASIA</v>
      </c>
      <c r="F1147" t="str">
        <f>INDEX(customers!G1147:G2646, MATCH(Purchases!C1147,customers!B1147:B2646))</f>
        <v>MACHINERY</v>
      </c>
      <c r="G1147" t="s">
        <v>16</v>
      </c>
      <c r="H1147">
        <v>142392.37</v>
      </c>
      <c r="I1147" s="1">
        <v>33860</v>
      </c>
      <c r="J1147" t="s">
        <v>10</v>
      </c>
      <c r="K1147" t="s">
        <v>1583</v>
      </c>
      <c r="L1147">
        <v>0</v>
      </c>
      <c r="M1147" t="s">
        <v>1849</v>
      </c>
    </row>
    <row r="1148" spans="1:13" x14ac:dyDescent="0.25">
      <c r="A1148">
        <v>4579</v>
      </c>
      <c r="B1148">
        <v>1042</v>
      </c>
      <c r="C1148" t="str">
        <f>IFERROR(INDEX(customers!B1148:B2647,MATCH(Purchases!B1148,customers!A1148:A2647)), "None")</f>
        <v>None</v>
      </c>
      <c r="D1148" t="str">
        <f>INDEX(Country!$B$2:$B$26,MATCH(INDEX(customers!$D$2:$D$1501,MATCH(Purchases!B1148,customers!$A$2:$A$1501)),Country!$A$2:$A$26))</f>
        <v>ETHIOPIA</v>
      </c>
      <c r="E1148" t="e">
        <f>INDEX(Region!$C$2:$F$2,MATCH(INDEX(Country!$C$2:$C$26,MATCH(Purchases!D1148,Country!$B$2:$B$26)), Region!$C$1:$F$1))</f>
        <v>#N/A</v>
      </c>
      <c r="F1148" t="str">
        <f>INDEX(customers!G1148:G2647, MATCH(Purchases!C1148,customers!B1148:B2647))</f>
        <v>MACHINERY</v>
      </c>
      <c r="G1148" t="s">
        <v>9</v>
      </c>
      <c r="H1148">
        <v>125085.8</v>
      </c>
      <c r="I1148" s="1">
        <v>35034</v>
      </c>
      <c r="J1148" t="s">
        <v>26</v>
      </c>
      <c r="K1148" t="s">
        <v>11</v>
      </c>
      <c r="L1148">
        <v>0</v>
      </c>
      <c r="M1148" t="s">
        <v>1850</v>
      </c>
    </row>
    <row r="1149" spans="1:13" x14ac:dyDescent="0.25">
      <c r="A1149">
        <v>4580</v>
      </c>
      <c r="B1149">
        <v>805</v>
      </c>
      <c r="C1149" t="str">
        <f>IFERROR(INDEX(customers!B1149:B2648,MATCH(Purchases!B1149,customers!A1149:A2648)), "None")</f>
        <v>None</v>
      </c>
      <c r="D1149" t="str">
        <f>INDEX(Country!$B$2:$B$26,MATCH(INDEX(customers!$D$2:$D$1501,MATCH(Purchases!B1149,customers!$A$2:$A$1501)),Country!$A$2:$A$26))</f>
        <v>IRAN</v>
      </c>
      <c r="E1149" t="str">
        <f>INDEX(Region!$C$2:$F$2,MATCH(INDEX(Country!$C$2:$C$26,MATCH(Purchases!D1149,Country!$B$2:$B$26)), Region!$C$1:$F$1))</f>
        <v>MIDDLE EAST</v>
      </c>
      <c r="F1149" t="str">
        <f>INDEX(customers!G1149:G2648, MATCH(Purchases!C1149,customers!B1149:B2648))</f>
        <v>MACHINERY</v>
      </c>
      <c r="G1149" t="s">
        <v>16</v>
      </c>
      <c r="H1149">
        <v>170320.34</v>
      </c>
      <c r="I1149" s="1">
        <v>34288</v>
      </c>
      <c r="J1149" t="s">
        <v>23</v>
      </c>
      <c r="K1149" t="s">
        <v>263</v>
      </c>
      <c r="L1149">
        <v>0</v>
      </c>
      <c r="M1149" t="s">
        <v>1851</v>
      </c>
    </row>
    <row r="1150" spans="1:13" x14ac:dyDescent="0.25">
      <c r="A1150">
        <v>4581</v>
      </c>
      <c r="B1150">
        <v>778</v>
      </c>
      <c r="C1150" t="str">
        <f>IFERROR(INDEX(customers!B1150:B2649,MATCH(Purchases!B1150,customers!A1150:A2649)), "None")</f>
        <v>None</v>
      </c>
      <c r="D1150" t="str">
        <f>INDEX(Country!$B$2:$B$26,MATCH(INDEX(customers!$D$2:$D$1501,MATCH(Purchases!B1150,customers!$A$2:$A$1501)),Country!$A$2:$A$26))</f>
        <v>UNITED KINGDOM</v>
      </c>
      <c r="E1150" t="str">
        <f>INDEX(Region!$C$2:$F$2,MATCH(INDEX(Country!$C$2:$C$26,MATCH(Purchases!D1150,Country!$B$2:$B$26)), Region!$C$1:$F$1))</f>
        <v>MIDDLE EAST</v>
      </c>
      <c r="F1150" t="str">
        <f>INDEX(customers!G1150:G2649, MATCH(Purchases!C1150,customers!B1150:B2649))</f>
        <v>MACHINERY</v>
      </c>
      <c r="G1150" t="s">
        <v>16</v>
      </c>
      <c r="H1150">
        <v>119792.47</v>
      </c>
      <c r="I1150" s="1">
        <v>33851</v>
      </c>
      <c r="J1150" t="s">
        <v>23</v>
      </c>
      <c r="K1150" t="s">
        <v>1852</v>
      </c>
      <c r="L1150">
        <v>0</v>
      </c>
      <c r="M1150" t="s">
        <v>1853</v>
      </c>
    </row>
    <row r="1151" spans="1:13" x14ac:dyDescent="0.25">
      <c r="A1151">
        <v>4582</v>
      </c>
      <c r="B1151">
        <v>184</v>
      </c>
      <c r="C1151" t="str">
        <f>IFERROR(INDEX(customers!B1151:B2650,MATCH(Purchases!B1151,customers!A1151:A2650)), "None")</f>
        <v>None</v>
      </c>
      <c r="D1151" t="str">
        <f>INDEX(Country!$B$2:$B$26,MATCH(INDEX(customers!$D$2:$D$1501,MATCH(Purchases!B1151,customers!$A$2:$A$1501)),Country!$A$2:$A$26))</f>
        <v>VIETNAM</v>
      </c>
      <c r="E1151" t="str">
        <f>INDEX(Region!$C$2:$F$2,MATCH(INDEX(Country!$C$2:$C$26,MATCH(Purchases!D1151,Country!$B$2:$B$26)), Region!$C$1:$F$1))</f>
        <v>ASIA</v>
      </c>
      <c r="F1151" t="str">
        <f>INDEX(customers!G1151:G2650, MATCH(Purchases!C1151,customers!B1151:B2650))</f>
        <v>MACHINERY</v>
      </c>
      <c r="G1151" t="s">
        <v>9</v>
      </c>
      <c r="H1151">
        <v>30356.19</v>
      </c>
      <c r="I1151" s="1">
        <v>35250</v>
      </c>
      <c r="J1151" t="s">
        <v>13</v>
      </c>
      <c r="K1151" t="s">
        <v>1198</v>
      </c>
      <c r="L1151">
        <v>0</v>
      </c>
      <c r="M1151" t="s">
        <v>1854</v>
      </c>
    </row>
    <row r="1152" spans="1:13" x14ac:dyDescent="0.25">
      <c r="A1152">
        <v>4583</v>
      </c>
      <c r="B1152">
        <v>217</v>
      </c>
      <c r="C1152" t="str">
        <f>IFERROR(INDEX(customers!B1152:B2651,MATCH(Purchases!B1152,customers!A1152:A2651)), "None")</f>
        <v>None</v>
      </c>
      <c r="D1152" t="str">
        <f>INDEX(Country!$B$2:$B$26,MATCH(INDEX(customers!$D$2:$D$1501,MATCH(Purchases!B1152,customers!$A$2:$A$1501)),Country!$A$2:$A$26))</f>
        <v>UNITED KINGDOM</v>
      </c>
      <c r="E1152" t="str">
        <f>INDEX(Region!$C$2:$F$2,MATCH(INDEX(Country!$C$2:$C$26,MATCH(Purchases!D1152,Country!$B$2:$B$26)), Region!$C$1:$F$1))</f>
        <v>MIDDLE EAST</v>
      </c>
      <c r="F1152" t="str">
        <f>INDEX(customers!G1152:G2651, MATCH(Purchases!C1152,customers!B1152:B2651))</f>
        <v>MACHINERY</v>
      </c>
      <c r="G1152" t="s">
        <v>16</v>
      </c>
      <c r="H1152">
        <v>325377.78999999998</v>
      </c>
      <c r="I1152" s="1">
        <v>34602</v>
      </c>
      <c r="J1152" t="s">
        <v>31</v>
      </c>
      <c r="K1152" t="s">
        <v>408</v>
      </c>
      <c r="L1152">
        <v>0</v>
      </c>
      <c r="M1152" t="s">
        <v>1855</v>
      </c>
    </row>
    <row r="1153" spans="1:13" x14ac:dyDescent="0.25">
      <c r="A1153">
        <v>4608</v>
      </c>
      <c r="B1153">
        <v>796</v>
      </c>
      <c r="C1153" t="str">
        <f>IFERROR(INDEX(customers!B1153:B2652,MATCH(Purchases!B1153,customers!A1153:A2652)), "None")</f>
        <v>None</v>
      </c>
      <c r="D1153" t="str">
        <f>INDEX(Country!$B$2:$B$26,MATCH(INDEX(customers!$D$2:$D$1501,MATCH(Purchases!B1153,customers!$A$2:$A$1501)),Country!$A$2:$A$26))</f>
        <v>CANADA</v>
      </c>
      <c r="E1153" t="str">
        <f>INDEX(Region!$C$2:$F$2,MATCH(INDEX(Country!$C$2:$C$26,MATCH(Purchases!D1153,Country!$B$2:$B$26)), Region!$C$1:$F$1))</f>
        <v>AMERICA</v>
      </c>
      <c r="F1153" t="str">
        <f>INDEX(customers!G1153:G2652, MATCH(Purchases!C1153,customers!B1153:B2652))</f>
        <v>MACHINERY</v>
      </c>
      <c r="G1153" t="s">
        <v>16</v>
      </c>
      <c r="H1153">
        <v>237969.57</v>
      </c>
      <c r="I1153" s="1">
        <v>34502</v>
      </c>
      <c r="J1153" t="s">
        <v>13</v>
      </c>
      <c r="K1153" t="s">
        <v>36</v>
      </c>
      <c r="L1153">
        <v>0</v>
      </c>
      <c r="M1153" t="s">
        <v>1856</v>
      </c>
    </row>
    <row r="1154" spans="1:13" x14ac:dyDescent="0.25">
      <c r="A1154">
        <v>4609</v>
      </c>
      <c r="B1154">
        <v>1325</v>
      </c>
      <c r="C1154" t="str">
        <f>IFERROR(INDEX(customers!B1154:B2653,MATCH(Purchases!B1154,customers!A1154:A2653)), "None")</f>
        <v>Customer#000001325</v>
      </c>
      <c r="D1154" t="str">
        <f>INDEX(Country!$B$2:$B$26,MATCH(INDEX(customers!$D$2:$D$1501,MATCH(Purchases!B1154,customers!$A$2:$A$1501)),Country!$A$2:$A$26))</f>
        <v>GERMANY</v>
      </c>
      <c r="E1154" t="str">
        <f>INDEX(Region!$C$2:$F$2,MATCH(INDEX(Country!$C$2:$C$26,MATCH(Purchases!D1154,Country!$B$2:$B$26)), Region!$C$1:$F$1))</f>
        <v>EUROPE</v>
      </c>
      <c r="F1154" t="str">
        <f>INDEX(customers!G1154:G2653, MATCH(Purchases!C1154,customers!B1154:B2653))</f>
        <v>HOUSEHOLD</v>
      </c>
      <c r="G1154" t="s">
        <v>9</v>
      </c>
      <c r="H1154">
        <v>92624.01</v>
      </c>
      <c r="I1154" s="1">
        <v>35404</v>
      </c>
      <c r="J1154" t="s">
        <v>31</v>
      </c>
      <c r="K1154" t="s">
        <v>305</v>
      </c>
      <c r="L1154">
        <v>0</v>
      </c>
      <c r="M1154" t="s">
        <v>1857</v>
      </c>
    </row>
    <row r="1155" spans="1:13" x14ac:dyDescent="0.25">
      <c r="A1155">
        <v>4610</v>
      </c>
      <c r="B1155">
        <v>259</v>
      </c>
      <c r="C1155" t="str">
        <f>IFERROR(INDEX(customers!B1155:B2654,MATCH(Purchases!B1155,customers!A1155:A2654)), "None")</f>
        <v>None</v>
      </c>
      <c r="D1155" t="str">
        <f>INDEX(Country!$B$2:$B$26,MATCH(INDEX(customers!$D$2:$D$1501,MATCH(Purchases!B1155,customers!$A$2:$A$1501)),Country!$A$2:$A$26))</f>
        <v>ETHIOPIA</v>
      </c>
      <c r="E1155" t="e">
        <f>INDEX(Region!$C$2:$F$2,MATCH(INDEX(Country!$C$2:$C$26,MATCH(Purchases!D1155,Country!$B$2:$B$26)), Region!$C$1:$F$1))</f>
        <v>#N/A</v>
      </c>
      <c r="F1155" t="str">
        <f>INDEX(customers!G1155:G2654, MATCH(Purchases!C1155,customers!B1155:B2654))</f>
        <v>MACHINERY</v>
      </c>
      <c r="G1155" t="s">
        <v>16</v>
      </c>
      <c r="H1155">
        <v>204812.77</v>
      </c>
      <c r="I1155" s="1">
        <v>34138</v>
      </c>
      <c r="J1155" t="s">
        <v>10</v>
      </c>
      <c r="K1155" t="s">
        <v>29</v>
      </c>
      <c r="L1155">
        <v>0</v>
      </c>
      <c r="M1155" t="s">
        <v>1858</v>
      </c>
    </row>
    <row r="1156" spans="1:13" x14ac:dyDescent="0.25">
      <c r="A1156">
        <v>4611</v>
      </c>
      <c r="B1156">
        <v>286</v>
      </c>
      <c r="C1156" t="str">
        <f>IFERROR(INDEX(customers!B1156:B2655,MATCH(Purchases!B1156,customers!A1156:A2655)), "None")</f>
        <v>None</v>
      </c>
      <c r="D1156" t="str">
        <f>INDEX(Country!$B$2:$B$26,MATCH(INDEX(customers!$D$2:$D$1501,MATCH(Purchases!B1156,customers!$A$2:$A$1501)),Country!$A$2:$A$26))</f>
        <v>RUSSIA</v>
      </c>
      <c r="E1156" t="str">
        <f>INDEX(Region!$C$2:$F$2,MATCH(INDEX(Country!$C$2:$C$26,MATCH(Purchases!D1156,Country!$B$2:$B$26)), Region!$C$1:$F$1))</f>
        <v>EUROPE</v>
      </c>
      <c r="F1156" t="str">
        <f>INDEX(customers!G1156:G2655, MATCH(Purchases!C1156,customers!B1156:B2655))</f>
        <v>MACHINERY</v>
      </c>
      <c r="G1156" t="s">
        <v>16</v>
      </c>
      <c r="H1156">
        <v>263391.24</v>
      </c>
      <c r="I1156" s="1">
        <v>33979</v>
      </c>
      <c r="J1156" t="s">
        <v>26</v>
      </c>
      <c r="K1156" t="s">
        <v>521</v>
      </c>
      <c r="L1156">
        <v>0</v>
      </c>
      <c r="M1156" t="s">
        <v>1859</v>
      </c>
    </row>
    <row r="1157" spans="1:13" x14ac:dyDescent="0.25">
      <c r="A1157">
        <v>4612</v>
      </c>
      <c r="B1157">
        <v>604</v>
      </c>
      <c r="C1157" t="str">
        <f>IFERROR(INDEX(customers!B1157:B2656,MATCH(Purchases!B1157,customers!A1157:A2656)), "None")</f>
        <v>None</v>
      </c>
      <c r="D1157" t="str">
        <f>INDEX(Country!$B$2:$B$26,MATCH(INDEX(customers!$D$2:$D$1501,MATCH(Purchases!B1157,customers!$A$2:$A$1501)),Country!$A$2:$A$26))</f>
        <v>VIETNAM</v>
      </c>
      <c r="E1157" t="str">
        <f>INDEX(Region!$C$2:$F$2,MATCH(INDEX(Country!$C$2:$C$26,MATCH(Purchases!D1157,Country!$B$2:$B$26)), Region!$C$1:$F$1))</f>
        <v>ASIA</v>
      </c>
      <c r="F1157" t="str">
        <f>INDEX(customers!G1157:G2656, MATCH(Purchases!C1157,customers!B1157:B2656))</f>
        <v>MACHINERY</v>
      </c>
      <c r="G1157" t="s">
        <v>16</v>
      </c>
      <c r="H1157">
        <v>105777.2</v>
      </c>
      <c r="I1157" s="1">
        <v>34232</v>
      </c>
      <c r="J1157" t="s">
        <v>31</v>
      </c>
      <c r="K1157" t="s">
        <v>554</v>
      </c>
      <c r="L1157">
        <v>0</v>
      </c>
      <c r="M1157" t="s">
        <v>1860</v>
      </c>
    </row>
    <row r="1158" spans="1:13" x14ac:dyDescent="0.25">
      <c r="A1158">
        <v>4613</v>
      </c>
      <c r="B1158">
        <v>1315</v>
      </c>
      <c r="C1158" t="str">
        <f>IFERROR(INDEX(customers!B1158:B2657,MATCH(Purchases!B1158,customers!A1158:A2657)), "None")</f>
        <v>Customer#000001315</v>
      </c>
      <c r="D1158" t="str">
        <f>INDEX(Country!$B$2:$B$26,MATCH(INDEX(customers!$D$2:$D$1501,MATCH(Purchases!B1158,customers!$A$2:$A$1501)),Country!$A$2:$A$26))</f>
        <v>IRAN</v>
      </c>
      <c r="E1158" t="str">
        <f>INDEX(Region!$C$2:$F$2,MATCH(INDEX(Country!$C$2:$C$26,MATCH(Purchases!D1158,Country!$B$2:$B$26)), Region!$C$1:$F$1))</f>
        <v>MIDDLE EAST</v>
      </c>
      <c r="F1158" t="str">
        <f>INDEX(customers!G1158:G2657, MATCH(Purchases!C1158,customers!B1158:B2657))</f>
        <v>AUTOMOBILE</v>
      </c>
      <c r="G1158" t="s">
        <v>9</v>
      </c>
      <c r="H1158">
        <v>265437.03000000003</v>
      </c>
      <c r="I1158" s="1">
        <v>35859</v>
      </c>
      <c r="J1158" t="s">
        <v>31</v>
      </c>
      <c r="K1158" t="s">
        <v>543</v>
      </c>
      <c r="L1158">
        <v>0</v>
      </c>
      <c r="M1158" t="s">
        <v>1861</v>
      </c>
    </row>
    <row r="1159" spans="1:13" x14ac:dyDescent="0.25">
      <c r="A1159">
        <v>4614</v>
      </c>
      <c r="B1159">
        <v>596</v>
      </c>
      <c r="C1159" t="str">
        <f>IFERROR(INDEX(customers!B1159:B2658,MATCH(Purchases!B1159,customers!A1159:A2658)), "None")</f>
        <v>None</v>
      </c>
      <c r="D1159" t="str">
        <f>INDEX(Country!$B$2:$B$26,MATCH(INDEX(customers!$D$2:$D$1501,MATCH(Purchases!B1159,customers!$A$2:$A$1501)),Country!$A$2:$A$26))</f>
        <v>ETHIOPIA</v>
      </c>
      <c r="E1159" t="e">
        <f>INDEX(Region!$C$2:$F$2,MATCH(INDEX(Country!$C$2:$C$26,MATCH(Purchases!D1159,Country!$B$2:$B$26)), Region!$C$1:$F$1))</f>
        <v>#N/A</v>
      </c>
      <c r="F1159" t="str">
        <f>INDEX(customers!G1159:G2658, MATCH(Purchases!C1159,customers!B1159:B2658))</f>
        <v>MACHINERY</v>
      </c>
      <c r="G1159" t="s">
        <v>9</v>
      </c>
      <c r="H1159">
        <v>187916.73</v>
      </c>
      <c r="I1159" s="1">
        <v>35177</v>
      </c>
      <c r="J1159" t="s">
        <v>13</v>
      </c>
      <c r="K1159" t="s">
        <v>1559</v>
      </c>
      <c r="L1159">
        <v>0</v>
      </c>
      <c r="M1159" t="s">
        <v>1862</v>
      </c>
    </row>
    <row r="1160" spans="1:13" x14ac:dyDescent="0.25">
      <c r="A1160">
        <v>4615</v>
      </c>
      <c r="B1160">
        <v>286</v>
      </c>
      <c r="C1160" t="str">
        <f>IFERROR(INDEX(customers!B1160:B2659,MATCH(Purchases!B1160,customers!A1160:A2659)), "None")</f>
        <v>None</v>
      </c>
      <c r="D1160" t="str">
        <f>INDEX(Country!$B$2:$B$26,MATCH(INDEX(customers!$D$2:$D$1501,MATCH(Purchases!B1160,customers!$A$2:$A$1501)),Country!$A$2:$A$26))</f>
        <v>RUSSIA</v>
      </c>
      <c r="E1160" t="str">
        <f>INDEX(Region!$C$2:$F$2,MATCH(INDEX(Country!$C$2:$C$26,MATCH(Purchases!D1160,Country!$B$2:$B$26)), Region!$C$1:$F$1))</f>
        <v>EUROPE</v>
      </c>
      <c r="F1160" t="str">
        <f>INDEX(customers!G1160:G2659, MATCH(Purchases!C1160,customers!B1160:B2659))</f>
        <v>MACHINERY</v>
      </c>
      <c r="G1160" t="s">
        <v>16</v>
      </c>
      <c r="H1160">
        <v>19198.41</v>
      </c>
      <c r="I1160" s="1">
        <v>34208</v>
      </c>
      <c r="J1160" t="s">
        <v>31</v>
      </c>
      <c r="K1160" t="s">
        <v>1230</v>
      </c>
      <c r="L1160">
        <v>0</v>
      </c>
      <c r="M1160" t="s">
        <v>1863</v>
      </c>
    </row>
    <row r="1161" spans="1:13" x14ac:dyDescent="0.25">
      <c r="A1161">
        <v>4640</v>
      </c>
      <c r="B1161">
        <v>955</v>
      </c>
      <c r="C1161" t="str">
        <f>IFERROR(INDEX(customers!B1161:B2660,MATCH(Purchases!B1161,customers!A1161:A2660)), "None")</f>
        <v>None</v>
      </c>
      <c r="D1161" t="str">
        <f>INDEX(Country!$B$2:$B$26,MATCH(INDEX(customers!$D$2:$D$1501,MATCH(Purchases!B1161,customers!$A$2:$A$1501)),Country!$A$2:$A$26))</f>
        <v>ALGERIA</v>
      </c>
      <c r="E1161" t="e">
        <f>INDEX(Region!$C$2:$F$2,MATCH(INDEX(Country!$C$2:$C$26,MATCH(Purchases!D1161,Country!$B$2:$B$26)), Region!$C$1:$F$1))</f>
        <v>#N/A</v>
      </c>
      <c r="F1161" t="str">
        <f>INDEX(customers!G1161:G2660, MATCH(Purchases!C1161,customers!B1161:B2660))</f>
        <v>MACHINERY</v>
      </c>
      <c r="G1161" t="s">
        <v>9</v>
      </c>
      <c r="H1161">
        <v>110296.53</v>
      </c>
      <c r="I1161" s="1">
        <v>35065</v>
      </c>
      <c r="J1161" t="s">
        <v>10</v>
      </c>
      <c r="K1161" t="s">
        <v>1043</v>
      </c>
      <c r="L1161">
        <v>0</v>
      </c>
      <c r="M1161" t="s">
        <v>1864</v>
      </c>
    </row>
    <row r="1162" spans="1:13" x14ac:dyDescent="0.25">
      <c r="A1162">
        <v>4641</v>
      </c>
      <c r="B1162">
        <v>1334</v>
      </c>
      <c r="C1162" t="str">
        <f>IFERROR(INDEX(customers!B1162:B2661,MATCH(Purchases!B1162,customers!A1162:A2661)), "None")</f>
        <v>Customer#000001334</v>
      </c>
      <c r="D1162" t="str">
        <f>INDEX(Country!$B$2:$B$26,MATCH(INDEX(customers!$D$2:$D$1501,MATCH(Purchases!B1162,customers!$A$2:$A$1501)),Country!$A$2:$A$26))</f>
        <v>ETHIOPIA</v>
      </c>
      <c r="E1162" t="e">
        <f>INDEX(Region!$C$2:$F$2,MATCH(INDEX(Country!$C$2:$C$26,MATCH(Purchases!D1162,Country!$B$2:$B$26)), Region!$C$1:$F$1))</f>
        <v>#N/A</v>
      </c>
      <c r="F1162" t="str">
        <f>INDEX(customers!G1162:G2661, MATCH(Purchases!C1162,customers!B1162:B2661))</f>
        <v>BUILDING</v>
      </c>
      <c r="G1162" t="s">
        <v>16</v>
      </c>
      <c r="H1162">
        <v>165285.20000000001</v>
      </c>
      <c r="I1162" s="1">
        <v>33989</v>
      </c>
      <c r="J1162" t="s">
        <v>23</v>
      </c>
      <c r="K1162" t="s">
        <v>1382</v>
      </c>
      <c r="L1162">
        <v>0</v>
      </c>
      <c r="M1162" t="s">
        <v>1865</v>
      </c>
    </row>
    <row r="1163" spans="1:13" x14ac:dyDescent="0.25">
      <c r="A1163">
        <v>4642</v>
      </c>
      <c r="B1163">
        <v>1474</v>
      </c>
      <c r="C1163" t="str">
        <f>IFERROR(INDEX(customers!B1163:B2662,MATCH(Purchases!B1163,customers!A1163:A2662)), "None")</f>
        <v>Customer#000001474</v>
      </c>
      <c r="D1163" t="str">
        <f>INDEX(Country!$B$2:$B$26,MATCH(INDEX(customers!$D$2:$D$1501,MATCH(Purchases!B1163,customers!$A$2:$A$1501)),Country!$A$2:$A$26))</f>
        <v>MOZAMBIQUE</v>
      </c>
      <c r="E1163" t="str">
        <f>INDEX(Region!$C$2:$F$2,MATCH(INDEX(Country!$C$2:$C$26,MATCH(Purchases!D1163,Country!$B$2:$B$26)), Region!$C$1:$F$1))</f>
        <v>ASIA</v>
      </c>
      <c r="F1163" t="str">
        <f>INDEX(customers!G1163:G2662, MATCH(Purchases!C1163,customers!B1163:B2662))</f>
        <v>HOUSEHOLD</v>
      </c>
      <c r="G1163" t="s">
        <v>16</v>
      </c>
      <c r="H1163">
        <v>187642.74</v>
      </c>
      <c r="I1163" s="1">
        <v>34757</v>
      </c>
      <c r="J1163" t="s">
        <v>13</v>
      </c>
      <c r="K1163" t="s">
        <v>254</v>
      </c>
      <c r="L1163">
        <v>0</v>
      </c>
      <c r="M1163" t="s">
        <v>1866</v>
      </c>
    </row>
    <row r="1164" spans="1:13" x14ac:dyDescent="0.25">
      <c r="A1164">
        <v>4643</v>
      </c>
      <c r="B1164">
        <v>667</v>
      </c>
      <c r="C1164" t="str">
        <f>IFERROR(INDEX(customers!B1164:B2663,MATCH(Purchases!B1164,customers!A1164:A2663)), "None")</f>
        <v>None</v>
      </c>
      <c r="D1164" t="str">
        <f>INDEX(Country!$B$2:$B$26,MATCH(INDEX(customers!$D$2:$D$1501,MATCH(Purchases!B1164,customers!$A$2:$A$1501)),Country!$A$2:$A$26))</f>
        <v>FRANCE</v>
      </c>
      <c r="E1164" t="str">
        <f>INDEX(Region!$C$2:$F$2,MATCH(INDEX(Country!$C$2:$C$26,MATCH(Purchases!D1164,Country!$B$2:$B$26)), Region!$C$1:$F$1))</f>
        <v>EUROPE</v>
      </c>
      <c r="F1164" t="str">
        <f>INDEX(customers!G1164:G2663, MATCH(Purchases!C1164,customers!B1164:B2663))</f>
        <v>MACHINERY</v>
      </c>
      <c r="G1164" t="s">
        <v>9</v>
      </c>
      <c r="H1164">
        <v>84614.35</v>
      </c>
      <c r="I1164" s="1">
        <v>34880</v>
      </c>
      <c r="J1164" t="s">
        <v>26</v>
      </c>
      <c r="K1164" t="s">
        <v>103</v>
      </c>
      <c r="L1164">
        <v>0</v>
      </c>
      <c r="M1164" t="s">
        <v>1867</v>
      </c>
    </row>
    <row r="1165" spans="1:13" x14ac:dyDescent="0.25">
      <c r="A1165">
        <v>4644</v>
      </c>
      <c r="B1165">
        <v>935</v>
      </c>
      <c r="C1165" t="str">
        <f>IFERROR(INDEX(customers!B1165:B2664,MATCH(Purchases!B1165,customers!A1165:A2664)), "None")</f>
        <v>None</v>
      </c>
      <c r="D1165" t="str">
        <f>INDEX(Country!$B$2:$B$26,MATCH(INDEX(customers!$D$2:$D$1501,MATCH(Purchases!B1165,customers!$A$2:$A$1501)),Country!$A$2:$A$26))</f>
        <v>ALGERIA</v>
      </c>
      <c r="E1165" t="e">
        <f>INDEX(Region!$C$2:$F$2,MATCH(INDEX(Country!$C$2:$C$26,MATCH(Purchases!D1165,Country!$B$2:$B$26)), Region!$C$1:$F$1))</f>
        <v>#N/A</v>
      </c>
      <c r="F1165" t="str">
        <f>INDEX(customers!G1165:G2664, MATCH(Purchases!C1165,customers!B1165:B2664))</f>
        <v>MACHINERY</v>
      </c>
      <c r="G1165" t="s">
        <v>9</v>
      </c>
      <c r="H1165">
        <v>127086.51</v>
      </c>
      <c r="I1165" s="1">
        <v>35812</v>
      </c>
      <c r="J1165" t="s">
        <v>10</v>
      </c>
      <c r="K1165" t="s">
        <v>1868</v>
      </c>
      <c r="L1165">
        <v>0</v>
      </c>
      <c r="M1165" t="s">
        <v>1869</v>
      </c>
    </row>
    <row r="1166" spans="1:13" x14ac:dyDescent="0.25">
      <c r="A1166">
        <v>4645</v>
      </c>
      <c r="B1166">
        <v>434</v>
      </c>
      <c r="C1166" t="str">
        <f>IFERROR(INDEX(customers!B1166:B2665,MATCH(Purchases!B1166,customers!A1166:A2665)), "None")</f>
        <v>None</v>
      </c>
      <c r="D1166" t="str">
        <f>INDEX(Country!$B$2:$B$26,MATCH(INDEX(customers!$D$2:$D$1501,MATCH(Purchases!B1166,customers!$A$2:$A$1501)),Country!$A$2:$A$26))</f>
        <v>CANADA</v>
      </c>
      <c r="E1166" t="str">
        <f>INDEX(Region!$C$2:$F$2,MATCH(INDEX(Country!$C$2:$C$26,MATCH(Purchases!D1166,Country!$B$2:$B$26)), Region!$C$1:$F$1))</f>
        <v>AMERICA</v>
      </c>
      <c r="F1166" t="str">
        <f>INDEX(customers!G1166:G2665, MATCH(Purchases!C1166,customers!B1166:B2665))</f>
        <v>MACHINERY</v>
      </c>
      <c r="G1166" t="s">
        <v>16</v>
      </c>
      <c r="H1166">
        <v>329585.38</v>
      </c>
      <c r="I1166" s="1">
        <v>34597</v>
      </c>
      <c r="J1166" t="s">
        <v>13</v>
      </c>
      <c r="K1166" t="s">
        <v>1870</v>
      </c>
      <c r="L1166">
        <v>0</v>
      </c>
      <c r="M1166" t="s">
        <v>1871</v>
      </c>
    </row>
    <row r="1167" spans="1:13" x14ac:dyDescent="0.25">
      <c r="A1167">
        <v>4646</v>
      </c>
      <c r="B1167">
        <v>826</v>
      </c>
      <c r="C1167" t="str">
        <f>IFERROR(INDEX(customers!B1167:B2666,MATCH(Purchases!B1167,customers!A1167:A2666)), "None")</f>
        <v>None</v>
      </c>
      <c r="D1167" t="str">
        <f>INDEX(Country!$B$2:$B$26,MATCH(INDEX(customers!$D$2:$D$1501,MATCH(Purchases!B1167,customers!$A$2:$A$1501)),Country!$A$2:$A$26))</f>
        <v>JORDAN</v>
      </c>
      <c r="E1167" t="str">
        <f>INDEX(Region!$C$2:$F$2,MATCH(INDEX(Country!$C$2:$C$26,MATCH(Purchases!D1167,Country!$B$2:$B$26)), Region!$C$1:$F$1))</f>
        <v>ASIA</v>
      </c>
      <c r="F1167" t="str">
        <f>INDEX(customers!G1167:G2666, MATCH(Purchases!C1167,customers!B1167:B2666))</f>
        <v>MACHINERY</v>
      </c>
      <c r="G1167" t="s">
        <v>9</v>
      </c>
      <c r="H1167">
        <v>179979.78</v>
      </c>
      <c r="I1167" s="1">
        <v>35234</v>
      </c>
      <c r="J1167" t="s">
        <v>13</v>
      </c>
      <c r="K1167" t="s">
        <v>82</v>
      </c>
      <c r="L1167">
        <v>0</v>
      </c>
      <c r="M1167" t="s">
        <v>1872</v>
      </c>
    </row>
    <row r="1168" spans="1:13" x14ac:dyDescent="0.25">
      <c r="A1168">
        <v>4647</v>
      </c>
      <c r="B1168">
        <v>265</v>
      </c>
      <c r="C1168" t="str">
        <f>IFERROR(INDEX(customers!B1168:B2667,MATCH(Purchases!B1168,customers!A1168:A2667)), "None")</f>
        <v>None</v>
      </c>
      <c r="D1168" t="str">
        <f>INDEX(Country!$B$2:$B$26,MATCH(INDEX(customers!$D$2:$D$1501,MATCH(Purchases!B1168,customers!$A$2:$A$1501)),Country!$A$2:$A$26))</f>
        <v>PERU</v>
      </c>
      <c r="E1168" t="str">
        <f>INDEX(Region!$C$2:$F$2,MATCH(INDEX(Country!$C$2:$C$26,MATCH(Purchases!D1168,Country!$B$2:$B$26)), Region!$C$1:$F$1))</f>
        <v>ASIA</v>
      </c>
      <c r="F1168" t="str">
        <f>INDEX(customers!G1168:G2667, MATCH(Purchases!C1168,customers!B1168:B2667))</f>
        <v>MACHINERY</v>
      </c>
      <c r="G1168" t="s">
        <v>16</v>
      </c>
      <c r="H1168">
        <v>147711.76999999999</v>
      </c>
      <c r="I1168" s="1">
        <v>34468</v>
      </c>
      <c r="J1168" t="s">
        <v>31</v>
      </c>
      <c r="K1168" t="s">
        <v>873</v>
      </c>
      <c r="L1168">
        <v>0</v>
      </c>
      <c r="M1168" t="s">
        <v>1873</v>
      </c>
    </row>
    <row r="1169" spans="1:13" x14ac:dyDescent="0.25">
      <c r="A1169">
        <v>4672</v>
      </c>
      <c r="B1169">
        <v>788</v>
      </c>
      <c r="C1169" t="str">
        <f>IFERROR(INDEX(customers!B1169:B2668,MATCH(Purchases!B1169,customers!A1169:A2668)), "None")</f>
        <v>None</v>
      </c>
      <c r="D1169" t="str">
        <f>INDEX(Country!$B$2:$B$26,MATCH(INDEX(customers!$D$2:$D$1501,MATCH(Purchases!B1169,customers!$A$2:$A$1501)),Country!$A$2:$A$26))</f>
        <v>MOZAMBIQUE</v>
      </c>
      <c r="E1169" t="str">
        <f>INDEX(Region!$C$2:$F$2,MATCH(INDEX(Country!$C$2:$C$26,MATCH(Purchases!D1169,Country!$B$2:$B$26)), Region!$C$1:$F$1))</f>
        <v>ASIA</v>
      </c>
      <c r="F1169" t="str">
        <f>INDEX(customers!G1169:G2668, MATCH(Purchases!C1169,customers!B1169:B2668))</f>
        <v>MACHINERY</v>
      </c>
      <c r="G1169" t="s">
        <v>9</v>
      </c>
      <c r="H1169">
        <v>303147.86</v>
      </c>
      <c r="I1169" s="1">
        <v>35010</v>
      </c>
      <c r="J1169" t="s">
        <v>13</v>
      </c>
      <c r="K1169" t="s">
        <v>1358</v>
      </c>
      <c r="L1169">
        <v>0</v>
      </c>
      <c r="M1169" t="s">
        <v>1874</v>
      </c>
    </row>
    <row r="1170" spans="1:13" x14ac:dyDescent="0.25">
      <c r="A1170">
        <v>4673</v>
      </c>
      <c r="B1170">
        <v>820</v>
      </c>
      <c r="C1170" t="str">
        <f>IFERROR(INDEX(customers!B1170:B2669,MATCH(Purchases!B1170,customers!A1170:A2669)), "None")</f>
        <v>None</v>
      </c>
      <c r="D1170" t="str">
        <f>INDEX(Country!$B$2:$B$26,MATCH(INDEX(customers!$D$2:$D$1501,MATCH(Purchases!B1170,customers!$A$2:$A$1501)),Country!$A$2:$A$26))</f>
        <v>EGYPT</v>
      </c>
      <c r="E1170" t="str">
        <f>INDEX(Region!$C$2:$F$2,MATCH(INDEX(Country!$C$2:$C$26,MATCH(Purchases!D1170,Country!$B$2:$B$26)), Region!$C$1:$F$1))</f>
        <v>MIDDLE EAST</v>
      </c>
      <c r="F1170" t="str">
        <f>INDEX(customers!G1170:G2669, MATCH(Purchases!C1170,customers!B1170:B2669))</f>
        <v>MACHINERY</v>
      </c>
      <c r="G1170" t="s">
        <v>9</v>
      </c>
      <c r="H1170">
        <v>56339.98</v>
      </c>
      <c r="I1170" s="1">
        <v>35290</v>
      </c>
      <c r="J1170" t="s">
        <v>23</v>
      </c>
      <c r="K1170" t="s">
        <v>1102</v>
      </c>
      <c r="L1170">
        <v>0</v>
      </c>
      <c r="M1170" t="s">
        <v>1875</v>
      </c>
    </row>
    <row r="1171" spans="1:13" x14ac:dyDescent="0.25">
      <c r="A1171">
        <v>4674</v>
      </c>
      <c r="B1171">
        <v>364</v>
      </c>
      <c r="C1171" t="str">
        <f>IFERROR(INDEX(customers!B1171:B2670,MATCH(Purchases!B1171,customers!A1171:A2670)), "None")</f>
        <v>None</v>
      </c>
      <c r="D1171" t="str">
        <f>INDEX(Country!$B$2:$B$26,MATCH(INDEX(customers!$D$2:$D$1501,MATCH(Purchases!B1171,customers!$A$2:$A$1501)),Country!$A$2:$A$26))</f>
        <v>UNITED KINGDOM</v>
      </c>
      <c r="E1171" t="str">
        <f>INDEX(Region!$C$2:$F$2,MATCH(INDEX(Country!$C$2:$C$26,MATCH(Purchases!D1171,Country!$B$2:$B$26)), Region!$C$1:$F$1))</f>
        <v>MIDDLE EAST</v>
      </c>
      <c r="F1171" t="str">
        <f>INDEX(customers!G1171:G2670, MATCH(Purchases!C1171,customers!B1171:B2670))</f>
        <v>MACHINERY</v>
      </c>
      <c r="G1171" t="s">
        <v>16</v>
      </c>
      <c r="H1171">
        <v>160248.9</v>
      </c>
      <c r="I1171" s="1">
        <v>34443</v>
      </c>
      <c r="J1171" t="s">
        <v>13</v>
      </c>
      <c r="K1171" t="s">
        <v>1876</v>
      </c>
      <c r="L1171">
        <v>0</v>
      </c>
      <c r="M1171" t="s">
        <v>1877</v>
      </c>
    </row>
    <row r="1172" spans="1:13" x14ac:dyDescent="0.25">
      <c r="A1172">
        <v>4675</v>
      </c>
      <c r="B1172">
        <v>860</v>
      </c>
      <c r="C1172" t="str">
        <f>IFERROR(INDEX(customers!B1172:B2671,MATCH(Purchases!B1172,customers!A1172:A2671)), "None")</f>
        <v>None</v>
      </c>
      <c r="D1172" t="str">
        <f>INDEX(Country!$B$2:$B$26,MATCH(INDEX(customers!$D$2:$D$1501,MATCH(Purchases!B1172,customers!$A$2:$A$1501)),Country!$A$2:$A$26))</f>
        <v>JAPAN</v>
      </c>
      <c r="E1172" t="str">
        <f>INDEX(Region!$C$2:$F$2,MATCH(INDEX(Country!$C$2:$C$26,MATCH(Purchases!D1172,Country!$B$2:$B$26)), Region!$C$1:$F$1))</f>
        <v>ASIA</v>
      </c>
      <c r="F1172" t="str">
        <f>INDEX(customers!G1172:G2671, MATCH(Purchases!C1172,customers!B1172:B2671))</f>
        <v>MACHINERY</v>
      </c>
      <c r="G1172" t="s">
        <v>16</v>
      </c>
      <c r="H1172">
        <v>100736.18</v>
      </c>
      <c r="I1172" s="1">
        <v>34298</v>
      </c>
      <c r="J1172" t="s">
        <v>23</v>
      </c>
      <c r="K1172" t="s">
        <v>835</v>
      </c>
      <c r="L1172">
        <v>0</v>
      </c>
      <c r="M1172" t="s">
        <v>1878</v>
      </c>
    </row>
    <row r="1173" spans="1:13" x14ac:dyDescent="0.25">
      <c r="A1173">
        <v>4676</v>
      </c>
      <c r="B1173">
        <v>133</v>
      </c>
      <c r="C1173" t="str">
        <f>IFERROR(INDEX(customers!B1173:B2672,MATCH(Purchases!B1173,customers!A1173:A2672)), "None")</f>
        <v>None</v>
      </c>
      <c r="D1173" t="str">
        <f>INDEX(Country!$B$2:$B$26,MATCH(INDEX(customers!$D$2:$D$1501,MATCH(Purchases!B1173,customers!$A$2:$A$1501)),Country!$A$2:$A$26))</f>
        <v>PERU</v>
      </c>
      <c r="E1173" t="str">
        <f>INDEX(Region!$C$2:$F$2,MATCH(INDEX(Country!$C$2:$C$26,MATCH(Purchases!D1173,Country!$B$2:$B$26)), Region!$C$1:$F$1))</f>
        <v>ASIA</v>
      </c>
      <c r="F1173" t="str">
        <f>INDEX(customers!G1173:G2672, MATCH(Purchases!C1173,customers!B1173:B2672))</f>
        <v>MACHINERY</v>
      </c>
      <c r="G1173" t="s">
        <v>9</v>
      </c>
      <c r="H1173">
        <v>221378.75</v>
      </c>
      <c r="I1173" s="1">
        <v>34943</v>
      </c>
      <c r="J1173" t="s">
        <v>26</v>
      </c>
      <c r="K1173" t="s">
        <v>1758</v>
      </c>
      <c r="L1173">
        <v>0</v>
      </c>
      <c r="M1173" t="s">
        <v>1879</v>
      </c>
    </row>
    <row r="1174" spans="1:13" x14ac:dyDescent="0.25">
      <c r="A1174">
        <v>4677</v>
      </c>
      <c r="B1174">
        <v>382</v>
      </c>
      <c r="C1174" t="str">
        <f>IFERROR(INDEX(customers!B1174:B2673,MATCH(Purchases!B1174,customers!A1174:A2673)), "None")</f>
        <v>None</v>
      </c>
      <c r="D1174" t="str">
        <f>INDEX(Country!$B$2:$B$26,MATCH(INDEX(customers!$D$2:$D$1501,MATCH(Purchases!B1174,customers!$A$2:$A$1501)),Country!$A$2:$A$26))</f>
        <v>INDIA</v>
      </c>
      <c r="E1174" t="str">
        <f>INDEX(Region!$C$2:$F$2,MATCH(INDEX(Country!$C$2:$C$26,MATCH(Purchases!D1174,Country!$B$2:$B$26)), Region!$C$1:$F$1))</f>
        <v>ASIA</v>
      </c>
      <c r="F1174" t="str">
        <f>INDEX(customers!G1174:G2673, MATCH(Purchases!C1174,customers!B1174:B2673))</f>
        <v>MACHINERY</v>
      </c>
      <c r="G1174" t="s">
        <v>9</v>
      </c>
      <c r="H1174">
        <v>29459.53</v>
      </c>
      <c r="I1174" s="1">
        <v>35847</v>
      </c>
      <c r="J1174" t="s">
        <v>31</v>
      </c>
      <c r="K1174" t="s">
        <v>435</v>
      </c>
      <c r="L1174">
        <v>0</v>
      </c>
      <c r="M1174" t="s">
        <v>1880</v>
      </c>
    </row>
    <row r="1175" spans="1:13" x14ac:dyDescent="0.25">
      <c r="A1175">
        <v>4678</v>
      </c>
      <c r="B1175">
        <v>866</v>
      </c>
      <c r="C1175" t="str">
        <f>IFERROR(INDEX(customers!B1175:B2674,MATCH(Purchases!B1175,customers!A1175:A2674)), "None")</f>
        <v>None</v>
      </c>
      <c r="D1175" t="str">
        <f>INDEX(Country!$B$2:$B$26,MATCH(INDEX(customers!$D$2:$D$1501,MATCH(Purchases!B1175,customers!$A$2:$A$1501)),Country!$A$2:$A$26))</f>
        <v>SAUDI ARABIA</v>
      </c>
      <c r="E1175" t="str">
        <f>INDEX(Region!$C$2:$F$2,MATCH(INDEX(Country!$C$2:$C$26,MATCH(Purchases!D1175,Country!$B$2:$B$26)), Region!$C$1:$F$1))</f>
        <v>MIDDLE EAST</v>
      </c>
      <c r="F1175" t="str">
        <f>INDEX(customers!G1175:G2674, MATCH(Purchases!C1175,customers!B1175:B2674))</f>
        <v>MACHINERY</v>
      </c>
      <c r="G1175" t="s">
        <v>9</v>
      </c>
      <c r="H1175">
        <v>191622.17</v>
      </c>
      <c r="I1175" s="1">
        <v>36009</v>
      </c>
      <c r="J1175" t="s">
        <v>23</v>
      </c>
      <c r="K1175" t="s">
        <v>327</v>
      </c>
      <c r="L1175">
        <v>0</v>
      </c>
      <c r="M1175" t="s">
        <v>1881</v>
      </c>
    </row>
    <row r="1176" spans="1:13" x14ac:dyDescent="0.25">
      <c r="A1176">
        <v>4679</v>
      </c>
      <c r="B1176">
        <v>865</v>
      </c>
      <c r="C1176" t="str">
        <f>IFERROR(INDEX(customers!B1176:B2675,MATCH(Purchases!B1176,customers!A1176:A2675)), "None")</f>
        <v>None</v>
      </c>
      <c r="D1176" t="str">
        <f>INDEX(Country!$B$2:$B$26,MATCH(INDEX(customers!$D$2:$D$1501,MATCH(Purchases!B1176,customers!$A$2:$A$1501)),Country!$A$2:$A$26))</f>
        <v>INDONESIA</v>
      </c>
      <c r="E1176" t="str">
        <f>INDEX(Region!$C$2:$F$2,MATCH(INDEX(Country!$C$2:$C$26,MATCH(Purchases!D1176,Country!$B$2:$B$26)), Region!$C$1:$F$1))</f>
        <v>ASIA</v>
      </c>
      <c r="F1176" t="str">
        <f>INDEX(customers!G1176:G2675, MATCH(Purchases!C1176,customers!B1176:B2675))</f>
        <v>MACHINERY</v>
      </c>
      <c r="G1176" t="s">
        <v>16</v>
      </c>
      <c r="H1176">
        <v>11866.57</v>
      </c>
      <c r="I1176" s="1">
        <v>33989</v>
      </c>
      <c r="J1176" t="s">
        <v>26</v>
      </c>
      <c r="K1176" t="s">
        <v>1882</v>
      </c>
      <c r="L1176">
        <v>0</v>
      </c>
      <c r="M1176" t="s">
        <v>1883</v>
      </c>
    </row>
    <row r="1177" spans="1:13" x14ac:dyDescent="0.25">
      <c r="A1177">
        <v>4704</v>
      </c>
      <c r="B1177">
        <v>13</v>
      </c>
      <c r="C1177" t="str">
        <f>IFERROR(INDEX(customers!B1177:B2676,MATCH(Purchases!B1177,customers!A1177:A2676)), "None")</f>
        <v>None</v>
      </c>
      <c r="D1177" t="str">
        <f>INDEX(Country!$B$2:$B$26,MATCH(INDEX(customers!$D$2:$D$1501,MATCH(Purchases!B1177,customers!$A$2:$A$1501)),Country!$A$2:$A$26))</f>
        <v>CANADA</v>
      </c>
      <c r="E1177" t="str">
        <f>INDEX(Region!$C$2:$F$2,MATCH(INDEX(Country!$C$2:$C$26,MATCH(Purchases!D1177,Country!$B$2:$B$26)), Region!$C$1:$F$1))</f>
        <v>AMERICA</v>
      </c>
      <c r="F1177" t="str">
        <f>INDEX(customers!G1177:G2676, MATCH(Purchases!C1177,customers!B1177:B2676))</f>
        <v>MACHINERY</v>
      </c>
      <c r="G1177" t="s">
        <v>9</v>
      </c>
      <c r="H1177">
        <v>101152.73</v>
      </c>
      <c r="I1177" s="1">
        <v>35293</v>
      </c>
      <c r="J1177" t="s">
        <v>23</v>
      </c>
      <c r="K1177" t="s">
        <v>217</v>
      </c>
      <c r="L1177">
        <v>0</v>
      </c>
      <c r="M1177" t="s">
        <v>1884</v>
      </c>
    </row>
    <row r="1178" spans="1:13" x14ac:dyDescent="0.25">
      <c r="A1178">
        <v>4705</v>
      </c>
      <c r="B1178">
        <v>979</v>
      </c>
      <c r="C1178" t="str">
        <f>IFERROR(INDEX(customers!B1178:B2677,MATCH(Purchases!B1178,customers!A1178:A2677)), "None")</f>
        <v>None</v>
      </c>
      <c r="D1178" t="str">
        <f>INDEX(Country!$B$2:$B$26,MATCH(INDEX(customers!$D$2:$D$1501,MATCH(Purchases!B1178,customers!$A$2:$A$1501)),Country!$A$2:$A$26))</f>
        <v>CHINA</v>
      </c>
      <c r="E1178" t="str">
        <f>INDEX(Region!$C$2:$F$2,MATCH(INDEX(Country!$C$2:$C$26,MATCH(Purchases!D1178,Country!$B$2:$B$26)), Region!$C$1:$F$1))</f>
        <v>AMERICA</v>
      </c>
      <c r="F1178" t="str">
        <f>INDEX(customers!G1178:G2677, MATCH(Purchases!C1178,customers!B1178:B2677))</f>
        <v>MACHINERY</v>
      </c>
      <c r="G1178" t="s">
        <v>16</v>
      </c>
      <c r="H1178">
        <v>248055.57</v>
      </c>
      <c r="I1178" s="1">
        <v>33685</v>
      </c>
      <c r="J1178" t="s">
        <v>23</v>
      </c>
      <c r="K1178" t="s">
        <v>267</v>
      </c>
      <c r="L1178">
        <v>0</v>
      </c>
      <c r="M1178" t="s">
        <v>1885</v>
      </c>
    </row>
    <row r="1179" spans="1:13" x14ac:dyDescent="0.25">
      <c r="A1179">
        <v>4706</v>
      </c>
      <c r="B1179">
        <v>238</v>
      </c>
      <c r="C1179" t="str">
        <f>IFERROR(INDEX(customers!B1179:B2678,MATCH(Purchases!B1179,customers!A1179:A2678)), "None")</f>
        <v>None</v>
      </c>
      <c r="D1179" t="str">
        <f>INDEX(Country!$B$2:$B$26,MATCH(INDEX(customers!$D$2:$D$1501,MATCH(Purchases!B1179,customers!$A$2:$A$1501)),Country!$A$2:$A$26))</f>
        <v>MOZAMBIQUE</v>
      </c>
      <c r="E1179" t="str">
        <f>INDEX(Region!$C$2:$F$2,MATCH(INDEX(Country!$C$2:$C$26,MATCH(Purchases!D1179,Country!$B$2:$B$26)), Region!$C$1:$F$1))</f>
        <v>ASIA</v>
      </c>
      <c r="F1179" t="str">
        <f>INDEX(customers!G1179:G2678, MATCH(Purchases!C1179,customers!B1179:B2678))</f>
        <v>MACHINERY</v>
      </c>
      <c r="G1179" t="s">
        <v>16</v>
      </c>
      <c r="H1179">
        <v>144370.16</v>
      </c>
      <c r="I1179" s="1">
        <v>33967</v>
      </c>
      <c r="J1179" t="s">
        <v>23</v>
      </c>
      <c r="K1179" t="s">
        <v>805</v>
      </c>
      <c r="L1179">
        <v>0</v>
      </c>
      <c r="M1179" t="s">
        <v>1886</v>
      </c>
    </row>
    <row r="1180" spans="1:13" x14ac:dyDescent="0.25">
      <c r="A1180">
        <v>4707</v>
      </c>
      <c r="B1180">
        <v>893</v>
      </c>
      <c r="C1180" t="str">
        <f>IFERROR(INDEX(customers!B1180:B2679,MATCH(Purchases!B1180,customers!A1180:A2679)), "None")</f>
        <v>None</v>
      </c>
      <c r="D1180" t="str">
        <f>INDEX(Country!$B$2:$B$26,MATCH(INDEX(customers!$D$2:$D$1501,MATCH(Purchases!B1180,customers!$A$2:$A$1501)),Country!$A$2:$A$26))</f>
        <v>JORDAN</v>
      </c>
      <c r="E1180" t="str">
        <f>INDEX(Region!$C$2:$F$2,MATCH(INDEX(Country!$C$2:$C$26,MATCH(Purchases!D1180,Country!$B$2:$B$26)), Region!$C$1:$F$1))</f>
        <v>ASIA</v>
      </c>
      <c r="F1180" t="str">
        <f>INDEX(customers!G1180:G2679, MATCH(Purchases!C1180,customers!B1180:B2679))</f>
        <v>MACHINERY</v>
      </c>
      <c r="G1180" t="s">
        <v>16</v>
      </c>
      <c r="H1180">
        <v>74828.14</v>
      </c>
      <c r="I1180" s="1">
        <v>34757</v>
      </c>
      <c r="J1180" t="s">
        <v>26</v>
      </c>
      <c r="K1180" t="s">
        <v>1610</v>
      </c>
      <c r="L1180">
        <v>0</v>
      </c>
      <c r="M1180" t="s">
        <v>1887</v>
      </c>
    </row>
    <row r="1181" spans="1:13" x14ac:dyDescent="0.25">
      <c r="A1181">
        <v>4708</v>
      </c>
      <c r="B1181">
        <v>832</v>
      </c>
      <c r="C1181" t="str">
        <f>IFERROR(INDEX(customers!B1181:B2680,MATCH(Purchases!B1181,customers!A1181:A2680)), "None")</f>
        <v>None</v>
      </c>
      <c r="D1181" t="str">
        <f>INDEX(Country!$B$2:$B$26,MATCH(INDEX(customers!$D$2:$D$1501,MATCH(Purchases!B1181,customers!$A$2:$A$1501)),Country!$A$2:$A$26))</f>
        <v>ROMANIA</v>
      </c>
      <c r="E1181" t="str">
        <f>INDEX(Region!$C$2:$F$2,MATCH(INDEX(Country!$C$2:$C$26,MATCH(Purchases!D1181,Country!$B$2:$B$26)), Region!$C$1:$F$1))</f>
        <v>EUROPE</v>
      </c>
      <c r="F1181" t="str">
        <f>INDEX(customers!G1181:G2680, MATCH(Purchases!C1181,customers!B1181:B2680))</f>
        <v>MACHINERY</v>
      </c>
      <c r="G1181" t="s">
        <v>16</v>
      </c>
      <c r="H1181">
        <v>96314.41</v>
      </c>
      <c r="I1181" s="1">
        <v>34608</v>
      </c>
      <c r="J1181" t="s">
        <v>13</v>
      </c>
      <c r="K1181" t="s">
        <v>1888</v>
      </c>
      <c r="L1181">
        <v>0</v>
      </c>
      <c r="M1181" t="s">
        <v>1889</v>
      </c>
    </row>
    <row r="1182" spans="1:13" x14ac:dyDescent="0.25">
      <c r="A1182">
        <v>4709</v>
      </c>
      <c r="B1182">
        <v>256</v>
      </c>
      <c r="C1182" t="str">
        <f>IFERROR(INDEX(customers!B1182:B2681,MATCH(Purchases!B1182,customers!A1182:A2681)), "None")</f>
        <v>None</v>
      </c>
      <c r="D1182" t="str">
        <f>INDEX(Country!$B$2:$B$26,MATCH(INDEX(customers!$D$2:$D$1501,MATCH(Purchases!B1182,customers!$A$2:$A$1501)),Country!$A$2:$A$26))</f>
        <v>IRAN</v>
      </c>
      <c r="E1182" t="str">
        <f>INDEX(Region!$C$2:$F$2,MATCH(INDEX(Country!$C$2:$C$26,MATCH(Purchases!D1182,Country!$B$2:$B$26)), Region!$C$1:$F$1))</f>
        <v>MIDDLE EAST</v>
      </c>
      <c r="F1182" t="str">
        <f>INDEX(customers!G1182:G2681, MATCH(Purchases!C1182,customers!B1182:B2681))</f>
        <v>MACHINERY</v>
      </c>
      <c r="G1182" t="s">
        <v>9</v>
      </c>
      <c r="H1182">
        <v>69810.47</v>
      </c>
      <c r="I1182" s="1">
        <v>35072</v>
      </c>
      <c r="J1182" t="s">
        <v>31</v>
      </c>
      <c r="K1182" t="s">
        <v>662</v>
      </c>
      <c r="L1182">
        <v>0</v>
      </c>
      <c r="M1182" t="s">
        <v>1890</v>
      </c>
    </row>
    <row r="1183" spans="1:13" x14ac:dyDescent="0.25">
      <c r="A1183">
        <v>4710</v>
      </c>
      <c r="B1183">
        <v>985</v>
      </c>
      <c r="C1183" t="str">
        <f>IFERROR(INDEX(customers!B1183:B2682,MATCH(Purchases!B1183,customers!A1183:A2682)), "None")</f>
        <v>None</v>
      </c>
      <c r="D1183" t="str">
        <f>INDEX(Country!$B$2:$B$26,MATCH(INDEX(customers!$D$2:$D$1501,MATCH(Purchases!B1183,customers!$A$2:$A$1501)),Country!$A$2:$A$26))</f>
        <v>UNITED KINGDOM</v>
      </c>
      <c r="E1183" t="str">
        <f>INDEX(Region!$C$2:$F$2,MATCH(INDEX(Country!$C$2:$C$26,MATCH(Purchases!D1183,Country!$B$2:$B$26)), Region!$C$1:$F$1))</f>
        <v>MIDDLE EAST</v>
      </c>
      <c r="F1183" t="str">
        <f>INDEX(customers!G1183:G2682, MATCH(Purchases!C1183,customers!B1183:B2682))</f>
        <v>MACHINERY</v>
      </c>
      <c r="G1183" t="s">
        <v>16</v>
      </c>
      <c r="H1183">
        <v>120729.41</v>
      </c>
      <c r="I1183" s="1">
        <v>34676</v>
      </c>
      <c r="J1183" t="s">
        <v>23</v>
      </c>
      <c r="K1183" t="s">
        <v>1891</v>
      </c>
      <c r="L1183">
        <v>0</v>
      </c>
      <c r="M1183" t="s">
        <v>1892</v>
      </c>
    </row>
    <row r="1184" spans="1:13" x14ac:dyDescent="0.25">
      <c r="A1184">
        <v>4711</v>
      </c>
      <c r="B1184">
        <v>1417</v>
      </c>
      <c r="C1184" t="str">
        <f>IFERROR(INDEX(customers!B1184:B2683,MATCH(Purchases!B1184,customers!A1184:A2683)), "None")</f>
        <v>Customer#000001417</v>
      </c>
      <c r="D1184" t="str">
        <f>INDEX(Country!$B$2:$B$26,MATCH(INDEX(customers!$D$2:$D$1501,MATCH(Purchases!B1184,customers!$A$2:$A$1501)),Country!$A$2:$A$26))</f>
        <v>ARGENTINA</v>
      </c>
      <c r="E1184" t="str">
        <f>INDEX(Region!$C$2:$F$2,MATCH(INDEX(Country!$C$2:$C$26,MATCH(Purchases!D1184,Country!$B$2:$B$26)), Region!$C$1:$F$1))</f>
        <v>AMERICA</v>
      </c>
      <c r="F1184" t="str">
        <f>INDEX(customers!G1184:G2683, MATCH(Purchases!C1184,customers!B1184:B2683))</f>
        <v>FURNITURE</v>
      </c>
      <c r="G1184" t="s">
        <v>9</v>
      </c>
      <c r="H1184">
        <v>162618.22</v>
      </c>
      <c r="I1184" s="1">
        <v>35921</v>
      </c>
      <c r="J1184" t="s">
        <v>13</v>
      </c>
      <c r="K1184" t="s">
        <v>948</v>
      </c>
      <c r="L1184">
        <v>0</v>
      </c>
      <c r="M1184" t="s">
        <v>1893</v>
      </c>
    </row>
    <row r="1185" spans="1:13" x14ac:dyDescent="0.25">
      <c r="A1185">
        <v>4736</v>
      </c>
      <c r="B1185">
        <v>1378</v>
      </c>
      <c r="C1185" t="str">
        <f>IFERROR(INDEX(customers!B1185:B2684,MATCH(Purchases!B1185,customers!A1185:A2684)), "None")</f>
        <v>Customer#000001378</v>
      </c>
      <c r="D1185" t="str">
        <f>INDEX(Country!$B$2:$B$26,MATCH(INDEX(customers!$D$2:$D$1501,MATCH(Purchases!B1185,customers!$A$2:$A$1501)),Country!$A$2:$A$26))</f>
        <v>PERU</v>
      </c>
      <c r="E1185" t="str">
        <f>INDEX(Region!$C$2:$F$2,MATCH(INDEX(Country!$C$2:$C$26,MATCH(Purchases!D1185,Country!$B$2:$B$26)), Region!$C$1:$F$1))</f>
        <v>ASIA</v>
      </c>
      <c r="F1185" t="str">
        <f>INDEX(customers!G1185:G2684, MATCH(Purchases!C1185,customers!B1185:B2684))</f>
        <v>HOUSEHOLD</v>
      </c>
      <c r="G1185" t="s">
        <v>9</v>
      </c>
      <c r="H1185">
        <v>88659.44</v>
      </c>
      <c r="I1185" s="1">
        <v>35023</v>
      </c>
      <c r="J1185" t="s">
        <v>26</v>
      </c>
      <c r="K1185" t="s">
        <v>422</v>
      </c>
      <c r="L1185">
        <v>0</v>
      </c>
      <c r="M1185" t="s">
        <v>1894</v>
      </c>
    </row>
    <row r="1186" spans="1:13" x14ac:dyDescent="0.25">
      <c r="A1186">
        <v>4737</v>
      </c>
      <c r="B1186">
        <v>787</v>
      </c>
      <c r="C1186" t="str">
        <f>IFERROR(INDEX(customers!B1186:B2685,MATCH(Purchases!B1186,customers!A1186:A2685)), "None")</f>
        <v>None</v>
      </c>
      <c r="D1186" t="str">
        <f>INDEX(Country!$B$2:$B$26,MATCH(INDEX(customers!$D$2:$D$1501,MATCH(Purchases!B1186,customers!$A$2:$A$1501)),Country!$A$2:$A$26))</f>
        <v>IRAN</v>
      </c>
      <c r="E1186" t="str">
        <f>INDEX(Region!$C$2:$F$2,MATCH(INDEX(Country!$C$2:$C$26,MATCH(Purchases!D1186,Country!$B$2:$B$26)), Region!$C$1:$F$1))</f>
        <v>MIDDLE EAST</v>
      </c>
      <c r="F1186" t="str">
        <f>INDEX(customers!G1186:G2685, MATCH(Purchases!C1186,customers!B1186:B2685))</f>
        <v>MACHINERY</v>
      </c>
      <c r="G1186" t="s">
        <v>16</v>
      </c>
      <c r="H1186">
        <v>102138.81</v>
      </c>
      <c r="I1186" s="1">
        <v>34039</v>
      </c>
      <c r="J1186" t="s">
        <v>23</v>
      </c>
      <c r="K1186" t="s">
        <v>784</v>
      </c>
      <c r="L1186">
        <v>0</v>
      </c>
      <c r="M1186" t="s">
        <v>1895</v>
      </c>
    </row>
    <row r="1187" spans="1:13" x14ac:dyDescent="0.25">
      <c r="A1187">
        <v>4738</v>
      </c>
      <c r="B1187">
        <v>43</v>
      </c>
      <c r="C1187" t="str">
        <f>IFERROR(INDEX(customers!B1187:B2686,MATCH(Purchases!B1187,customers!A1187:A2686)), "None")</f>
        <v>None</v>
      </c>
      <c r="D1187" t="str">
        <f>INDEX(Country!$B$2:$B$26,MATCH(INDEX(customers!$D$2:$D$1501,MATCH(Purchases!B1187,customers!$A$2:$A$1501)),Country!$A$2:$A$26))</f>
        <v>ROMANIA</v>
      </c>
      <c r="E1187" t="str">
        <f>INDEX(Region!$C$2:$F$2,MATCH(INDEX(Country!$C$2:$C$26,MATCH(Purchases!D1187,Country!$B$2:$B$26)), Region!$C$1:$F$1))</f>
        <v>EUROPE</v>
      </c>
      <c r="F1187" t="str">
        <f>INDEX(customers!G1187:G2686, MATCH(Purchases!C1187,customers!B1187:B2686))</f>
        <v>MACHINERY</v>
      </c>
      <c r="G1187" t="s">
        <v>16</v>
      </c>
      <c r="H1187">
        <v>248132.99</v>
      </c>
      <c r="I1187" s="1">
        <v>33702</v>
      </c>
      <c r="J1187" t="s">
        <v>26</v>
      </c>
      <c r="K1187" t="s">
        <v>1136</v>
      </c>
      <c r="L1187">
        <v>0</v>
      </c>
      <c r="M1187" t="s">
        <v>1896</v>
      </c>
    </row>
    <row r="1188" spans="1:13" x14ac:dyDescent="0.25">
      <c r="A1188">
        <v>4739</v>
      </c>
      <c r="B1188">
        <v>1472</v>
      </c>
      <c r="C1188" t="str">
        <f>IFERROR(INDEX(customers!B1188:B2687,MATCH(Purchases!B1188,customers!A1188:A2687)), "None")</f>
        <v>Customer#000001472</v>
      </c>
      <c r="D1188" t="str">
        <f>INDEX(Country!$B$2:$B$26,MATCH(INDEX(customers!$D$2:$D$1501,MATCH(Purchases!B1188,customers!$A$2:$A$1501)),Country!$A$2:$A$26))</f>
        <v>ETHIOPIA</v>
      </c>
      <c r="E1188" t="e">
        <f>INDEX(Region!$C$2:$F$2,MATCH(INDEX(Country!$C$2:$C$26,MATCH(Purchases!D1188,Country!$B$2:$B$26)), Region!$C$1:$F$1))</f>
        <v>#N/A</v>
      </c>
      <c r="F1188" t="str">
        <f>INDEX(customers!G1188:G2687, MATCH(Purchases!C1188,customers!B1188:B2687))</f>
        <v>MACHINERY</v>
      </c>
      <c r="G1188" t="s">
        <v>16</v>
      </c>
      <c r="H1188">
        <v>116385.48</v>
      </c>
      <c r="I1188" s="1">
        <v>34021</v>
      </c>
      <c r="J1188" t="s">
        <v>10</v>
      </c>
      <c r="K1188" t="s">
        <v>1897</v>
      </c>
      <c r="L1188">
        <v>0</v>
      </c>
      <c r="M1188" t="s">
        <v>1898</v>
      </c>
    </row>
    <row r="1189" spans="1:13" x14ac:dyDescent="0.25">
      <c r="A1189">
        <v>4740</v>
      </c>
      <c r="B1189">
        <v>677</v>
      </c>
      <c r="C1189" t="str">
        <f>IFERROR(INDEX(customers!B1189:B2688,MATCH(Purchases!B1189,customers!A1189:A2688)), "None")</f>
        <v>None</v>
      </c>
      <c r="D1189" t="str">
        <f>INDEX(Country!$B$2:$B$26,MATCH(INDEX(customers!$D$2:$D$1501,MATCH(Purchases!B1189,customers!$A$2:$A$1501)),Country!$A$2:$A$26))</f>
        <v>CANADA</v>
      </c>
      <c r="E1189" t="str">
        <f>INDEX(Region!$C$2:$F$2,MATCH(INDEX(Country!$C$2:$C$26,MATCH(Purchases!D1189,Country!$B$2:$B$26)), Region!$C$1:$F$1))</f>
        <v>AMERICA</v>
      </c>
      <c r="F1189" t="str">
        <f>INDEX(customers!G1189:G2688, MATCH(Purchases!C1189,customers!B1189:B2688))</f>
        <v>MACHINERY</v>
      </c>
      <c r="G1189" t="s">
        <v>9</v>
      </c>
      <c r="H1189">
        <v>51361.39</v>
      </c>
      <c r="I1189" s="1">
        <v>35251</v>
      </c>
      <c r="J1189" t="s">
        <v>26</v>
      </c>
      <c r="K1189" t="s">
        <v>1899</v>
      </c>
      <c r="L1189">
        <v>0</v>
      </c>
      <c r="M1189" t="s">
        <v>1900</v>
      </c>
    </row>
    <row r="1190" spans="1:13" x14ac:dyDescent="0.25">
      <c r="A1190">
        <v>4741</v>
      </c>
      <c r="B1190">
        <v>1270</v>
      </c>
      <c r="C1190" t="str">
        <f>IFERROR(INDEX(customers!B1190:B2689,MATCH(Purchases!B1190,customers!A1190:A2689)), "None")</f>
        <v>Customer#000001270</v>
      </c>
      <c r="D1190" t="str">
        <f>INDEX(Country!$B$2:$B$26,MATCH(INDEX(customers!$D$2:$D$1501,MATCH(Purchases!B1190,customers!$A$2:$A$1501)),Country!$A$2:$A$26))</f>
        <v>JORDAN</v>
      </c>
      <c r="E1190" t="str">
        <f>INDEX(Region!$C$2:$F$2,MATCH(INDEX(Country!$C$2:$C$26,MATCH(Purchases!D1190,Country!$B$2:$B$26)), Region!$C$1:$F$1))</f>
        <v>ASIA</v>
      </c>
      <c r="F1190" t="str">
        <f>INDEX(customers!G1190:G2689, MATCH(Purchases!C1190,customers!B1190:B2689))</f>
        <v>MACHINERY</v>
      </c>
      <c r="G1190" t="s">
        <v>16</v>
      </c>
      <c r="H1190">
        <v>261434.58</v>
      </c>
      <c r="I1190" s="1">
        <v>33792</v>
      </c>
      <c r="J1190" t="s">
        <v>23</v>
      </c>
      <c r="K1190" t="s">
        <v>821</v>
      </c>
      <c r="L1190">
        <v>0</v>
      </c>
      <c r="M1190" t="s">
        <v>1901</v>
      </c>
    </row>
    <row r="1191" spans="1:13" x14ac:dyDescent="0.25">
      <c r="A1191">
        <v>4742</v>
      </c>
      <c r="B1191">
        <v>637</v>
      </c>
      <c r="C1191" t="str">
        <f>IFERROR(INDEX(customers!B1191:B2690,MATCH(Purchases!B1191,customers!A1191:A2690)), "None")</f>
        <v>None</v>
      </c>
      <c r="D1191" t="str">
        <f>INDEX(Country!$B$2:$B$26,MATCH(INDEX(customers!$D$2:$D$1501,MATCH(Purchases!B1191,customers!$A$2:$A$1501)),Country!$A$2:$A$26))</f>
        <v>GERMANY</v>
      </c>
      <c r="E1191" t="str">
        <f>INDEX(Region!$C$2:$F$2,MATCH(INDEX(Country!$C$2:$C$26,MATCH(Purchases!D1191,Country!$B$2:$B$26)), Region!$C$1:$F$1))</f>
        <v>EUROPE</v>
      </c>
      <c r="F1191" t="str">
        <f>INDEX(customers!G1191:G2690, MATCH(Purchases!C1191,customers!B1191:B2690))</f>
        <v>MACHINERY</v>
      </c>
      <c r="G1191" t="s">
        <v>48</v>
      </c>
      <c r="H1191">
        <v>249116.09</v>
      </c>
      <c r="I1191" s="1">
        <v>34781</v>
      </c>
      <c r="J1191" t="s">
        <v>31</v>
      </c>
      <c r="K1191" t="s">
        <v>24</v>
      </c>
      <c r="L1191">
        <v>0</v>
      </c>
      <c r="M1191" t="s">
        <v>1902</v>
      </c>
    </row>
    <row r="1192" spans="1:13" x14ac:dyDescent="0.25">
      <c r="A1192">
        <v>4743</v>
      </c>
      <c r="B1192">
        <v>967</v>
      </c>
      <c r="C1192" t="str">
        <f>IFERROR(INDEX(customers!B1192:B2691,MATCH(Purchases!B1192,customers!A1192:A2691)), "None")</f>
        <v>None</v>
      </c>
      <c r="D1192" t="str">
        <f>INDEX(Country!$B$2:$B$26,MATCH(INDEX(customers!$D$2:$D$1501,MATCH(Purchases!B1192,customers!$A$2:$A$1501)),Country!$A$2:$A$26))</f>
        <v>UNITED KINGDOM</v>
      </c>
      <c r="E1192" t="str">
        <f>INDEX(Region!$C$2:$F$2,MATCH(INDEX(Country!$C$2:$C$26,MATCH(Purchases!D1192,Country!$B$2:$B$26)), Region!$C$1:$F$1))</f>
        <v>MIDDLE EAST</v>
      </c>
      <c r="F1192" t="str">
        <f>INDEX(customers!G1192:G2691, MATCH(Purchases!C1192,customers!B1192:B2691))</f>
        <v>MACHINERY</v>
      </c>
      <c r="G1192" t="s">
        <v>16</v>
      </c>
      <c r="H1192">
        <v>98430.47</v>
      </c>
      <c r="I1192" s="1">
        <v>34059</v>
      </c>
      <c r="J1192" t="s">
        <v>10</v>
      </c>
      <c r="K1192" t="s">
        <v>240</v>
      </c>
      <c r="L1192">
        <v>0</v>
      </c>
      <c r="M1192" t="s">
        <v>1903</v>
      </c>
    </row>
    <row r="1193" spans="1:13" x14ac:dyDescent="0.25">
      <c r="A1193">
        <v>4768</v>
      </c>
      <c r="B1193">
        <v>1351</v>
      </c>
      <c r="C1193" t="str">
        <f>IFERROR(INDEX(customers!B1193:B2692,MATCH(Purchases!B1193,customers!A1193:A2692)), "None")</f>
        <v>Customer#000001351</v>
      </c>
      <c r="D1193" t="str">
        <f>INDEX(Country!$B$2:$B$26,MATCH(INDEX(customers!$D$2:$D$1501,MATCH(Purchases!B1193,customers!$A$2:$A$1501)),Country!$A$2:$A$26))</f>
        <v>ARGENTINA</v>
      </c>
      <c r="E1193" t="str">
        <f>INDEX(Region!$C$2:$F$2,MATCH(INDEX(Country!$C$2:$C$26,MATCH(Purchases!D1193,Country!$B$2:$B$26)), Region!$C$1:$F$1))</f>
        <v>AMERICA</v>
      </c>
      <c r="F1193" t="str">
        <f>INDEX(customers!G1193:G2692, MATCH(Purchases!C1193,customers!B1193:B2692))</f>
        <v>FURNITURE</v>
      </c>
      <c r="G1193" t="s">
        <v>16</v>
      </c>
      <c r="H1193">
        <v>6485.65</v>
      </c>
      <c r="I1193" s="1">
        <v>34295</v>
      </c>
      <c r="J1193" t="s">
        <v>26</v>
      </c>
      <c r="K1193" t="s">
        <v>484</v>
      </c>
      <c r="L1193">
        <v>0</v>
      </c>
      <c r="M1193" t="s">
        <v>1904</v>
      </c>
    </row>
    <row r="1194" spans="1:13" x14ac:dyDescent="0.25">
      <c r="A1194">
        <v>4769</v>
      </c>
      <c r="B1194">
        <v>1205</v>
      </c>
      <c r="C1194" t="str">
        <f>IFERROR(INDEX(customers!B1194:B2693,MATCH(Purchases!B1194,customers!A1194:A2693)), "None")</f>
        <v>Customer#000001205</v>
      </c>
      <c r="D1194" t="str">
        <f>INDEX(Country!$B$2:$B$26,MATCH(INDEX(customers!$D$2:$D$1501,MATCH(Purchases!B1194,customers!$A$2:$A$1501)),Country!$A$2:$A$26))</f>
        <v>INDIA</v>
      </c>
      <c r="E1194" t="str">
        <f>INDEX(Region!$C$2:$F$2,MATCH(INDEX(Country!$C$2:$C$26,MATCH(Purchases!D1194,Country!$B$2:$B$26)), Region!$C$1:$F$1))</f>
        <v>ASIA</v>
      </c>
      <c r="F1194" t="str">
        <f>INDEX(customers!G1194:G2693, MATCH(Purchases!C1194,customers!B1194:B2693))</f>
        <v>HOUSEHOLD</v>
      </c>
      <c r="G1194" t="s">
        <v>48</v>
      </c>
      <c r="H1194">
        <v>202053.23</v>
      </c>
      <c r="I1194" s="1">
        <v>34803</v>
      </c>
      <c r="J1194" t="s">
        <v>23</v>
      </c>
      <c r="K1194" t="s">
        <v>1905</v>
      </c>
      <c r="L1194">
        <v>0</v>
      </c>
      <c r="M1194" t="s">
        <v>1906</v>
      </c>
    </row>
    <row r="1195" spans="1:13" x14ac:dyDescent="0.25">
      <c r="A1195">
        <v>4770</v>
      </c>
      <c r="B1195">
        <v>589</v>
      </c>
      <c r="C1195" t="str">
        <f>IFERROR(INDEX(customers!B1195:B2694,MATCH(Purchases!B1195,customers!A1195:A2694)), "None")</f>
        <v>None</v>
      </c>
      <c r="D1195" t="str">
        <f>INDEX(Country!$B$2:$B$26,MATCH(INDEX(customers!$D$2:$D$1501,MATCH(Purchases!B1195,customers!$A$2:$A$1501)),Country!$A$2:$A$26))</f>
        <v>ROMANIA</v>
      </c>
      <c r="E1195" t="str">
        <f>INDEX(Region!$C$2:$F$2,MATCH(INDEX(Country!$C$2:$C$26,MATCH(Purchases!D1195,Country!$B$2:$B$26)), Region!$C$1:$F$1))</f>
        <v>EUROPE</v>
      </c>
      <c r="F1195" t="str">
        <f>INDEX(customers!G1195:G2694, MATCH(Purchases!C1195,customers!B1195:B2694))</f>
        <v>MACHINERY</v>
      </c>
      <c r="G1195" t="s">
        <v>9</v>
      </c>
      <c r="H1195">
        <v>96758.59</v>
      </c>
      <c r="I1195" s="1">
        <v>34870</v>
      </c>
      <c r="J1195" t="s">
        <v>26</v>
      </c>
      <c r="K1195" t="s">
        <v>362</v>
      </c>
      <c r="L1195">
        <v>0</v>
      </c>
      <c r="M1195" t="s">
        <v>1907</v>
      </c>
    </row>
    <row r="1196" spans="1:13" x14ac:dyDescent="0.25">
      <c r="A1196">
        <v>4771</v>
      </c>
      <c r="B1196">
        <v>943</v>
      </c>
      <c r="C1196" t="str">
        <f>IFERROR(INDEX(customers!B1196:B2695,MATCH(Purchases!B1196,customers!A1196:A2695)), "None")</f>
        <v>None</v>
      </c>
      <c r="D1196" t="str">
        <f>INDEX(Country!$B$2:$B$26,MATCH(INDEX(customers!$D$2:$D$1501,MATCH(Purchases!B1196,customers!$A$2:$A$1501)),Country!$A$2:$A$26))</f>
        <v>ETHIOPIA</v>
      </c>
      <c r="E1196" t="e">
        <f>INDEX(Region!$C$2:$F$2,MATCH(INDEX(Country!$C$2:$C$26,MATCH(Purchases!D1196,Country!$B$2:$B$26)), Region!$C$1:$F$1))</f>
        <v>#N/A</v>
      </c>
      <c r="F1196" t="str">
        <f>INDEX(customers!G1196:G2695, MATCH(Purchases!C1196,customers!B1196:B2695))</f>
        <v>MACHINERY</v>
      </c>
      <c r="G1196" t="s">
        <v>16</v>
      </c>
      <c r="H1196">
        <v>58304.87</v>
      </c>
      <c r="I1196" s="1">
        <v>33952</v>
      </c>
      <c r="J1196" t="s">
        <v>13</v>
      </c>
      <c r="K1196" t="s">
        <v>1769</v>
      </c>
      <c r="L1196">
        <v>0</v>
      </c>
      <c r="M1196" t="s">
        <v>1908</v>
      </c>
    </row>
    <row r="1197" spans="1:13" x14ac:dyDescent="0.25">
      <c r="A1197">
        <v>4772</v>
      </c>
      <c r="B1197">
        <v>277</v>
      </c>
      <c r="C1197" t="str">
        <f>IFERROR(INDEX(customers!B1197:B2696,MATCH(Purchases!B1197,customers!A1197:A2696)), "None")</f>
        <v>None</v>
      </c>
      <c r="D1197" t="str">
        <f>INDEX(Country!$B$2:$B$26,MATCH(INDEX(customers!$D$2:$D$1501,MATCH(Purchases!B1197,customers!$A$2:$A$1501)),Country!$A$2:$A$26))</f>
        <v>UNITED KINGDOM</v>
      </c>
      <c r="E1197" t="str">
        <f>INDEX(Region!$C$2:$F$2,MATCH(INDEX(Country!$C$2:$C$26,MATCH(Purchases!D1197,Country!$B$2:$B$26)), Region!$C$1:$F$1))</f>
        <v>MIDDLE EAST</v>
      </c>
      <c r="F1197" t="str">
        <f>INDEX(customers!G1197:G2696, MATCH(Purchases!C1197,customers!B1197:B2696))</f>
        <v>MACHINERY</v>
      </c>
      <c r="G1197" t="s">
        <v>16</v>
      </c>
      <c r="H1197">
        <v>106724.51</v>
      </c>
      <c r="I1197" s="1">
        <v>34591</v>
      </c>
      <c r="J1197" t="s">
        <v>13</v>
      </c>
      <c r="K1197" t="s">
        <v>1618</v>
      </c>
      <c r="L1197">
        <v>0</v>
      </c>
      <c r="M1197" t="s">
        <v>1909</v>
      </c>
    </row>
    <row r="1198" spans="1:13" x14ac:dyDescent="0.25">
      <c r="A1198">
        <v>4773</v>
      </c>
      <c r="B1198">
        <v>1213</v>
      </c>
      <c r="C1198" t="str">
        <f>IFERROR(INDEX(customers!B1198:B2697,MATCH(Purchases!B1198,customers!A1198:A2697)), "None")</f>
        <v>Customer#000001213</v>
      </c>
      <c r="D1198" t="str">
        <f>INDEX(Country!$B$2:$B$26,MATCH(INDEX(customers!$D$2:$D$1501,MATCH(Purchases!B1198,customers!$A$2:$A$1501)),Country!$A$2:$A$26))</f>
        <v>GERMANY</v>
      </c>
      <c r="E1198" t="str">
        <f>INDEX(Region!$C$2:$F$2,MATCH(INDEX(Country!$C$2:$C$26,MATCH(Purchases!D1198,Country!$B$2:$B$26)), Region!$C$1:$F$1))</f>
        <v>EUROPE</v>
      </c>
      <c r="F1198" t="str">
        <f>INDEX(customers!G1198:G2697, MATCH(Purchases!C1198,customers!B1198:B2697))</f>
        <v>HOUSEHOLD</v>
      </c>
      <c r="G1198" t="s">
        <v>9</v>
      </c>
      <c r="H1198">
        <v>278107.39</v>
      </c>
      <c r="I1198" s="1">
        <v>35056</v>
      </c>
      <c r="J1198" t="s">
        <v>13</v>
      </c>
      <c r="K1198" t="s">
        <v>823</v>
      </c>
      <c r="L1198">
        <v>0</v>
      </c>
      <c r="M1198" t="s">
        <v>1910</v>
      </c>
    </row>
    <row r="1199" spans="1:13" x14ac:dyDescent="0.25">
      <c r="A1199">
        <v>4774</v>
      </c>
      <c r="B1199">
        <v>508</v>
      </c>
      <c r="C1199" t="str">
        <f>IFERROR(INDEX(customers!B1199:B2698,MATCH(Purchases!B1199,customers!A1199:A2698)), "None")</f>
        <v>None</v>
      </c>
      <c r="D1199" t="str">
        <f>INDEX(Country!$B$2:$B$26,MATCH(INDEX(customers!$D$2:$D$1501,MATCH(Purchases!B1199,customers!$A$2:$A$1501)),Country!$A$2:$A$26))</f>
        <v>CHINA</v>
      </c>
      <c r="E1199" t="str">
        <f>INDEX(Region!$C$2:$F$2,MATCH(INDEX(Country!$C$2:$C$26,MATCH(Purchases!D1199,Country!$B$2:$B$26)), Region!$C$1:$F$1))</f>
        <v>AMERICA</v>
      </c>
      <c r="F1199" t="str">
        <f>INDEX(customers!G1199:G2698, MATCH(Purchases!C1199,customers!B1199:B2698))</f>
        <v>MACHINERY</v>
      </c>
      <c r="G1199" t="s">
        <v>16</v>
      </c>
      <c r="H1199">
        <v>186430.13</v>
      </c>
      <c r="I1199" s="1">
        <v>34079</v>
      </c>
      <c r="J1199" t="s">
        <v>31</v>
      </c>
      <c r="K1199" t="s">
        <v>1295</v>
      </c>
      <c r="L1199">
        <v>0</v>
      </c>
      <c r="M1199" t="s">
        <v>1911</v>
      </c>
    </row>
    <row r="1200" spans="1:13" x14ac:dyDescent="0.25">
      <c r="A1200">
        <v>4775</v>
      </c>
      <c r="B1200">
        <v>1273</v>
      </c>
      <c r="C1200" t="str">
        <f>IFERROR(INDEX(customers!B1200:B2699,MATCH(Purchases!B1200,customers!A1200:A2699)), "None")</f>
        <v>Customer#000001273</v>
      </c>
      <c r="D1200" t="str">
        <f>INDEX(Country!$B$2:$B$26,MATCH(INDEX(customers!$D$2:$D$1501,MATCH(Purchases!B1200,customers!$A$2:$A$1501)),Country!$A$2:$A$26))</f>
        <v>JAPAN</v>
      </c>
      <c r="E1200" t="str">
        <f>INDEX(Region!$C$2:$F$2,MATCH(INDEX(Country!$C$2:$C$26,MATCH(Purchases!D1200,Country!$B$2:$B$26)), Region!$C$1:$F$1))</f>
        <v>ASIA</v>
      </c>
      <c r="F1200" t="str">
        <f>INDEX(customers!G1200:G2699, MATCH(Purchases!C1200,customers!B1200:B2699))</f>
        <v>AUTOMOBILE</v>
      </c>
      <c r="G1200" t="s">
        <v>9</v>
      </c>
      <c r="H1200">
        <v>141549.59</v>
      </c>
      <c r="I1200" s="1">
        <v>34924</v>
      </c>
      <c r="J1200" t="s">
        <v>23</v>
      </c>
      <c r="K1200" t="s">
        <v>906</v>
      </c>
      <c r="L1200">
        <v>0</v>
      </c>
      <c r="M1200" t="s">
        <v>1912</v>
      </c>
    </row>
    <row r="1201" spans="1:13" x14ac:dyDescent="0.25">
      <c r="A1201">
        <v>4800</v>
      </c>
      <c r="B1201">
        <v>352</v>
      </c>
      <c r="C1201" t="str">
        <f>IFERROR(INDEX(customers!B1201:B2700,MATCH(Purchases!B1201,customers!A1201:A2700)), "None")</f>
        <v>None</v>
      </c>
      <c r="D1201" t="str">
        <f>INDEX(Country!$B$2:$B$26,MATCH(INDEX(customers!$D$2:$D$1501,MATCH(Purchases!B1201,customers!$A$2:$A$1501)),Country!$A$2:$A$26))</f>
        <v>INDONESIA</v>
      </c>
      <c r="E1201" t="str">
        <f>INDEX(Region!$C$2:$F$2,MATCH(INDEX(Country!$C$2:$C$26,MATCH(Purchases!D1201,Country!$B$2:$B$26)), Region!$C$1:$F$1))</f>
        <v>ASIA</v>
      </c>
      <c r="F1201" t="str">
        <f>INDEX(customers!G1201:G2700, MATCH(Purchases!C1201,customers!B1201:B2700))</f>
        <v>MACHINERY</v>
      </c>
      <c r="G1201" t="s">
        <v>16</v>
      </c>
      <c r="H1201">
        <v>135654.46</v>
      </c>
      <c r="I1201" s="1">
        <v>33609</v>
      </c>
      <c r="J1201" t="s">
        <v>10</v>
      </c>
      <c r="K1201" t="s">
        <v>84</v>
      </c>
      <c r="L1201">
        <v>0</v>
      </c>
      <c r="M1201" t="s">
        <v>1913</v>
      </c>
    </row>
    <row r="1202" spans="1:13" x14ac:dyDescent="0.25">
      <c r="A1202">
        <v>4801</v>
      </c>
      <c r="B1202">
        <v>874</v>
      </c>
      <c r="C1202" t="str">
        <f>IFERROR(INDEX(customers!B1202:B2701,MATCH(Purchases!B1202,customers!A1202:A2701)), "None")</f>
        <v>None</v>
      </c>
      <c r="D1202" t="str">
        <f>INDEX(Country!$B$2:$B$26,MATCH(INDEX(customers!$D$2:$D$1501,MATCH(Purchases!B1202,customers!$A$2:$A$1501)),Country!$A$2:$A$26))</f>
        <v>ALGERIA</v>
      </c>
      <c r="E1202" t="e">
        <f>INDEX(Region!$C$2:$F$2,MATCH(INDEX(Country!$C$2:$C$26,MATCH(Purchases!D1202,Country!$B$2:$B$26)), Region!$C$1:$F$1))</f>
        <v>#N/A</v>
      </c>
      <c r="F1202" t="str">
        <f>INDEX(customers!G1202:G2701, MATCH(Purchases!C1202,customers!B1202:B2701))</f>
        <v>MACHINERY</v>
      </c>
      <c r="G1202" t="s">
        <v>9</v>
      </c>
      <c r="H1202">
        <v>168339.96</v>
      </c>
      <c r="I1202" s="1">
        <v>35089</v>
      </c>
      <c r="J1202" t="s">
        <v>13</v>
      </c>
      <c r="K1202" t="s">
        <v>1392</v>
      </c>
      <c r="L1202">
        <v>0</v>
      </c>
      <c r="M1202" t="s">
        <v>1914</v>
      </c>
    </row>
    <row r="1203" spans="1:13" x14ac:dyDescent="0.25">
      <c r="A1203">
        <v>4802</v>
      </c>
      <c r="B1203">
        <v>1288</v>
      </c>
      <c r="C1203" t="str">
        <f>IFERROR(INDEX(customers!B1203:B2702,MATCH(Purchases!B1203,customers!A1203:A2702)), "None")</f>
        <v>Customer#000001288</v>
      </c>
      <c r="D1203" t="str">
        <f>INDEX(Country!$B$2:$B$26,MATCH(INDEX(customers!$D$2:$D$1501,MATCH(Purchases!B1203,customers!$A$2:$A$1501)),Country!$A$2:$A$26))</f>
        <v>CANADA</v>
      </c>
      <c r="E1203" t="str">
        <f>INDEX(Region!$C$2:$F$2,MATCH(INDEX(Country!$C$2:$C$26,MATCH(Purchases!D1203,Country!$B$2:$B$26)), Region!$C$1:$F$1))</f>
        <v>AMERICA</v>
      </c>
      <c r="F1203" t="str">
        <f>INDEX(customers!G1203:G2702, MATCH(Purchases!C1203,customers!B1203:B2702))</f>
        <v>HOUSEHOLD</v>
      </c>
      <c r="G1203" t="s">
        <v>9</v>
      </c>
      <c r="H1203">
        <v>8238.68</v>
      </c>
      <c r="I1203" s="1">
        <v>35453</v>
      </c>
      <c r="J1203" t="s">
        <v>31</v>
      </c>
      <c r="K1203" t="s">
        <v>1172</v>
      </c>
      <c r="L1203">
        <v>0</v>
      </c>
      <c r="M1203" t="s">
        <v>1915</v>
      </c>
    </row>
    <row r="1204" spans="1:13" x14ac:dyDescent="0.25">
      <c r="A1204">
        <v>4803</v>
      </c>
      <c r="B1204">
        <v>1234</v>
      </c>
      <c r="C1204" t="str">
        <f>IFERROR(INDEX(customers!B1204:B2703,MATCH(Purchases!B1204,customers!A1204:A2703)), "None")</f>
        <v>Customer#000001234</v>
      </c>
      <c r="D1204" t="str">
        <f>INDEX(Country!$B$2:$B$26,MATCH(INDEX(customers!$D$2:$D$1501,MATCH(Purchases!B1204,customers!$A$2:$A$1501)),Country!$A$2:$A$26))</f>
        <v>ARGENTINA</v>
      </c>
      <c r="E1204" t="str">
        <f>INDEX(Region!$C$2:$F$2,MATCH(INDEX(Country!$C$2:$C$26,MATCH(Purchases!D1204,Country!$B$2:$B$26)), Region!$C$1:$F$1))</f>
        <v>AMERICA</v>
      </c>
      <c r="F1204" t="str">
        <f>INDEX(customers!G1204:G2703, MATCH(Purchases!C1204,customers!B1204:B2703))</f>
        <v>FURNITURE</v>
      </c>
      <c r="G1204" t="s">
        <v>9</v>
      </c>
      <c r="H1204">
        <v>249267.51</v>
      </c>
      <c r="I1204" s="1">
        <v>35103</v>
      </c>
      <c r="J1204" t="s">
        <v>10</v>
      </c>
      <c r="K1204" t="s">
        <v>1916</v>
      </c>
      <c r="L1204">
        <v>0</v>
      </c>
      <c r="M1204" t="s">
        <v>1917</v>
      </c>
    </row>
    <row r="1205" spans="1:13" x14ac:dyDescent="0.25">
      <c r="A1205">
        <v>4804</v>
      </c>
      <c r="B1205">
        <v>358</v>
      </c>
      <c r="C1205" t="str">
        <f>IFERROR(INDEX(customers!B1205:B2704,MATCH(Purchases!B1205,customers!A1205:A2704)), "None")</f>
        <v>None</v>
      </c>
      <c r="D1205" t="str">
        <f>INDEX(Country!$B$2:$B$26,MATCH(INDEX(customers!$D$2:$D$1501,MATCH(Purchases!B1205,customers!$A$2:$A$1501)),Country!$A$2:$A$26))</f>
        <v>ETHIOPIA</v>
      </c>
      <c r="E1205" t="e">
        <f>INDEX(Region!$C$2:$F$2,MATCH(INDEX(Country!$C$2:$C$26,MATCH(Purchases!D1205,Country!$B$2:$B$26)), Region!$C$1:$F$1))</f>
        <v>#N/A</v>
      </c>
      <c r="F1205" t="str">
        <f>INDEX(customers!G1205:G2704, MATCH(Purchases!C1205,customers!B1205:B2704))</f>
        <v>MACHINERY</v>
      </c>
      <c r="G1205" t="s">
        <v>16</v>
      </c>
      <c r="H1205">
        <v>148287</v>
      </c>
      <c r="I1205" s="1">
        <v>33631</v>
      </c>
      <c r="J1205" t="s">
        <v>26</v>
      </c>
      <c r="K1205" t="s">
        <v>1585</v>
      </c>
      <c r="L1205">
        <v>0</v>
      </c>
      <c r="M1205" t="s">
        <v>1918</v>
      </c>
    </row>
    <row r="1206" spans="1:13" x14ac:dyDescent="0.25">
      <c r="A1206">
        <v>4805</v>
      </c>
      <c r="B1206">
        <v>149</v>
      </c>
      <c r="C1206" t="str">
        <f>IFERROR(INDEX(customers!B1206:B2705,MATCH(Purchases!B1206,customers!A1206:A2705)), "None")</f>
        <v>None</v>
      </c>
      <c r="D1206" t="str">
        <f>INDEX(Country!$B$2:$B$26,MATCH(INDEX(customers!$D$2:$D$1501,MATCH(Purchases!B1206,customers!$A$2:$A$1501)),Country!$A$2:$A$26))</f>
        <v>ROMANIA</v>
      </c>
      <c r="E1206" t="str">
        <f>INDEX(Region!$C$2:$F$2,MATCH(INDEX(Country!$C$2:$C$26,MATCH(Purchases!D1206,Country!$B$2:$B$26)), Region!$C$1:$F$1))</f>
        <v>EUROPE</v>
      </c>
      <c r="F1206" t="str">
        <f>INDEX(customers!G1206:G2705, MATCH(Purchases!C1206,customers!B1206:B2705))</f>
        <v>MACHINERY</v>
      </c>
      <c r="G1206" t="s">
        <v>16</v>
      </c>
      <c r="H1206">
        <v>238156.01</v>
      </c>
      <c r="I1206" s="1">
        <v>33719</v>
      </c>
      <c r="J1206" t="s">
        <v>23</v>
      </c>
      <c r="K1206" t="s">
        <v>1919</v>
      </c>
      <c r="L1206">
        <v>0</v>
      </c>
      <c r="M1206" t="s">
        <v>1920</v>
      </c>
    </row>
    <row r="1207" spans="1:13" x14ac:dyDescent="0.25">
      <c r="A1207">
        <v>4806</v>
      </c>
      <c r="B1207">
        <v>53</v>
      </c>
      <c r="C1207" t="str">
        <f>IFERROR(INDEX(customers!B1207:B2706,MATCH(Purchases!B1207,customers!A1207:A2706)), "None")</f>
        <v>None</v>
      </c>
      <c r="D1207" t="str">
        <f>INDEX(Country!$B$2:$B$26,MATCH(INDEX(customers!$D$2:$D$1501,MATCH(Purchases!B1207,customers!$A$2:$A$1501)),Country!$A$2:$A$26))</f>
        <v>MOROCCO</v>
      </c>
      <c r="E1207" t="str">
        <f>INDEX(Region!$C$2:$F$2,MATCH(INDEX(Country!$C$2:$C$26,MATCH(Purchases!D1207,Country!$B$2:$B$26)), Region!$C$1:$F$1))</f>
        <v>ASIA</v>
      </c>
      <c r="F1207" t="str">
        <f>INDEX(customers!G1207:G2706, MATCH(Purchases!C1207,customers!B1207:B2706))</f>
        <v>MACHINERY</v>
      </c>
      <c r="G1207" t="s">
        <v>16</v>
      </c>
      <c r="H1207">
        <v>44638.95</v>
      </c>
      <c r="I1207" s="1">
        <v>34080</v>
      </c>
      <c r="J1207" t="s">
        <v>10</v>
      </c>
      <c r="K1207" t="s">
        <v>84</v>
      </c>
      <c r="L1207">
        <v>0</v>
      </c>
      <c r="M1207" t="s">
        <v>1921</v>
      </c>
    </row>
    <row r="1208" spans="1:13" x14ac:dyDescent="0.25">
      <c r="A1208">
        <v>4807</v>
      </c>
      <c r="B1208">
        <v>526</v>
      </c>
      <c r="C1208" t="str">
        <f>IFERROR(INDEX(customers!B1208:B2707,MATCH(Purchases!B1208,customers!A1208:A2707)), "None")</f>
        <v>None</v>
      </c>
      <c r="D1208" t="str">
        <f>INDEX(Country!$B$2:$B$26,MATCH(INDEX(customers!$D$2:$D$1501,MATCH(Purchases!B1208,customers!$A$2:$A$1501)),Country!$A$2:$A$26))</f>
        <v>ARGENTINA</v>
      </c>
      <c r="E1208" t="str">
        <f>INDEX(Region!$C$2:$F$2,MATCH(INDEX(Country!$C$2:$C$26,MATCH(Purchases!D1208,Country!$B$2:$B$26)), Region!$C$1:$F$1))</f>
        <v>AMERICA</v>
      </c>
      <c r="F1208" t="str">
        <f>INDEX(customers!G1208:G2707, MATCH(Purchases!C1208,customers!B1208:B2707))</f>
        <v>MACHINERY</v>
      </c>
      <c r="G1208" t="s">
        <v>9</v>
      </c>
      <c r="H1208">
        <v>184759.45</v>
      </c>
      <c r="I1208" s="1">
        <v>35439</v>
      </c>
      <c r="J1208" t="s">
        <v>31</v>
      </c>
      <c r="K1208" t="s">
        <v>150</v>
      </c>
      <c r="L1208">
        <v>0</v>
      </c>
      <c r="M1208" t="s">
        <v>1922</v>
      </c>
    </row>
    <row r="1209" spans="1:13" x14ac:dyDescent="0.25">
      <c r="A1209">
        <v>4832</v>
      </c>
      <c r="B1209">
        <v>340</v>
      </c>
      <c r="C1209" t="str">
        <f>IFERROR(INDEX(customers!B1209:B2708,MATCH(Purchases!B1209,customers!A1209:A2708)), "None")</f>
        <v>None</v>
      </c>
      <c r="D1209" t="str">
        <f>INDEX(Country!$B$2:$B$26,MATCH(INDEX(customers!$D$2:$D$1501,MATCH(Purchases!B1209,customers!$A$2:$A$1501)),Country!$A$2:$A$26))</f>
        <v>BRAZIL</v>
      </c>
      <c r="E1209" t="str">
        <f>INDEX(Region!$C$2:$F$2,MATCH(INDEX(Country!$C$2:$C$26,MATCH(Purchases!D1209,Country!$B$2:$B$26)), Region!$C$1:$F$1))</f>
        <v>AMERICA</v>
      </c>
      <c r="F1209" t="str">
        <f>INDEX(customers!G1209:G2708, MATCH(Purchases!C1209,customers!B1209:B2708))</f>
        <v>MACHINERY</v>
      </c>
      <c r="G1209" t="s">
        <v>9</v>
      </c>
      <c r="H1209">
        <v>106440.7</v>
      </c>
      <c r="I1209" s="1">
        <v>35768</v>
      </c>
      <c r="J1209" t="s">
        <v>31</v>
      </c>
      <c r="K1209" t="s">
        <v>1670</v>
      </c>
      <c r="L1209">
        <v>0</v>
      </c>
      <c r="M1209" t="s">
        <v>1923</v>
      </c>
    </row>
    <row r="1210" spans="1:13" x14ac:dyDescent="0.25">
      <c r="A1210">
        <v>4833</v>
      </c>
      <c r="B1210">
        <v>1319</v>
      </c>
      <c r="C1210" t="str">
        <f>IFERROR(INDEX(customers!B1210:B2709,MATCH(Purchases!B1210,customers!A1210:A2709)), "None")</f>
        <v>Customer#000001319</v>
      </c>
      <c r="D1210" t="str">
        <f>INDEX(Country!$B$2:$B$26,MATCH(INDEX(customers!$D$2:$D$1501,MATCH(Purchases!B1210,customers!$A$2:$A$1501)),Country!$A$2:$A$26))</f>
        <v>INDONESIA</v>
      </c>
      <c r="E1210" t="str">
        <f>INDEX(Region!$C$2:$F$2,MATCH(INDEX(Country!$C$2:$C$26,MATCH(Purchases!D1210,Country!$B$2:$B$26)), Region!$C$1:$F$1))</f>
        <v>ASIA</v>
      </c>
      <c r="F1210" t="str">
        <f>INDEX(customers!G1210:G2709, MATCH(Purchases!C1210,customers!B1210:B2709))</f>
        <v>MACHINERY</v>
      </c>
      <c r="G1210" t="s">
        <v>9</v>
      </c>
      <c r="H1210">
        <v>94940.36</v>
      </c>
      <c r="I1210" s="1">
        <v>35197</v>
      </c>
      <c r="J1210" t="s">
        <v>31</v>
      </c>
      <c r="K1210" t="s">
        <v>217</v>
      </c>
      <c r="L1210">
        <v>0</v>
      </c>
      <c r="M1210" t="s">
        <v>1924</v>
      </c>
    </row>
    <row r="1211" spans="1:13" x14ac:dyDescent="0.25">
      <c r="A1211">
        <v>4834</v>
      </c>
      <c r="B1211">
        <v>178</v>
      </c>
      <c r="C1211" t="str">
        <f>IFERROR(INDEX(customers!B1211:B2710,MATCH(Purchases!B1211,customers!A1211:A2710)), "None")</f>
        <v>None</v>
      </c>
      <c r="D1211" t="str">
        <f>INDEX(Country!$B$2:$B$26,MATCH(INDEX(customers!$D$2:$D$1501,MATCH(Purchases!B1211,customers!$A$2:$A$1501)),Country!$A$2:$A$26))</f>
        <v>VIETNAM</v>
      </c>
      <c r="E1211" t="str">
        <f>INDEX(Region!$C$2:$F$2,MATCH(INDEX(Country!$C$2:$C$26,MATCH(Purchases!D1211,Country!$B$2:$B$26)), Region!$C$1:$F$1))</f>
        <v>ASIA</v>
      </c>
      <c r="F1211" t="str">
        <f>INDEX(customers!G1211:G2710, MATCH(Purchases!C1211,customers!B1211:B2710))</f>
        <v>MACHINERY</v>
      </c>
      <c r="G1211" t="s">
        <v>9</v>
      </c>
      <c r="H1211">
        <v>175765.87</v>
      </c>
      <c r="I1211" s="1">
        <v>35320</v>
      </c>
      <c r="J1211" t="s">
        <v>26</v>
      </c>
      <c r="K1211" t="s">
        <v>1925</v>
      </c>
      <c r="L1211">
        <v>0</v>
      </c>
      <c r="M1211" t="s">
        <v>1926</v>
      </c>
    </row>
    <row r="1212" spans="1:13" x14ac:dyDescent="0.25">
      <c r="A1212">
        <v>4835</v>
      </c>
      <c r="B1212">
        <v>1451</v>
      </c>
      <c r="C1212" t="str">
        <f>IFERROR(INDEX(customers!B1212:B2711,MATCH(Purchases!B1212,customers!A1212:A2711)), "None")</f>
        <v>Customer#000001451</v>
      </c>
      <c r="D1212" t="str">
        <f>INDEX(Country!$B$2:$B$26,MATCH(INDEX(customers!$D$2:$D$1501,MATCH(Purchases!B1212,customers!$A$2:$A$1501)),Country!$A$2:$A$26))</f>
        <v>BRAZIL</v>
      </c>
      <c r="E1212" t="str">
        <f>INDEX(Region!$C$2:$F$2,MATCH(INDEX(Country!$C$2:$C$26,MATCH(Purchases!D1212,Country!$B$2:$B$26)), Region!$C$1:$F$1))</f>
        <v>AMERICA</v>
      </c>
      <c r="F1212" t="str">
        <f>INDEX(customers!G1212:G2711, MATCH(Purchases!C1212,customers!B1212:B2711))</f>
        <v>FURNITURE</v>
      </c>
      <c r="G1212" t="s">
        <v>16</v>
      </c>
      <c r="H1212">
        <v>102173.8</v>
      </c>
      <c r="I1212" s="1">
        <v>34632</v>
      </c>
      <c r="J1212" t="s">
        <v>13</v>
      </c>
      <c r="K1212" t="s">
        <v>1496</v>
      </c>
      <c r="L1212">
        <v>0</v>
      </c>
      <c r="M1212" t="s">
        <v>1927</v>
      </c>
    </row>
    <row r="1213" spans="1:13" x14ac:dyDescent="0.25">
      <c r="A1213">
        <v>4836</v>
      </c>
      <c r="B1213">
        <v>643</v>
      </c>
      <c r="C1213" t="str">
        <f>IFERROR(INDEX(customers!B1213:B2712,MATCH(Purchases!B1213,customers!A1213:A2712)), "None")</f>
        <v>None</v>
      </c>
      <c r="D1213" t="str">
        <f>INDEX(Country!$B$2:$B$26,MATCH(INDEX(customers!$D$2:$D$1501,MATCH(Purchases!B1213,customers!$A$2:$A$1501)),Country!$A$2:$A$26))</f>
        <v>ALGERIA</v>
      </c>
      <c r="E1213" t="e">
        <f>INDEX(Region!$C$2:$F$2,MATCH(INDEX(Country!$C$2:$C$26,MATCH(Purchases!D1213,Country!$B$2:$B$26)), Region!$C$1:$F$1))</f>
        <v>#N/A</v>
      </c>
      <c r="F1213" t="str">
        <f>INDEX(customers!G1213:G2712, MATCH(Purchases!C1213,customers!B1213:B2712))</f>
        <v>MACHINERY</v>
      </c>
      <c r="G1213" t="s">
        <v>9</v>
      </c>
      <c r="H1213">
        <v>110667.95</v>
      </c>
      <c r="I1213" s="1">
        <v>35417</v>
      </c>
      <c r="J1213" t="s">
        <v>13</v>
      </c>
      <c r="K1213" t="s">
        <v>1792</v>
      </c>
      <c r="L1213">
        <v>0</v>
      </c>
      <c r="M1213" t="s">
        <v>1928</v>
      </c>
    </row>
    <row r="1214" spans="1:13" x14ac:dyDescent="0.25">
      <c r="A1214">
        <v>4837</v>
      </c>
      <c r="B1214">
        <v>1282</v>
      </c>
      <c r="C1214" t="str">
        <f>IFERROR(INDEX(customers!B1214:B2713,MATCH(Purchases!B1214,customers!A1214:A2713)), "None")</f>
        <v>Customer#000001282</v>
      </c>
      <c r="D1214" t="str">
        <f>INDEX(Country!$B$2:$B$26,MATCH(INDEX(customers!$D$2:$D$1501,MATCH(Purchases!B1214,customers!$A$2:$A$1501)),Country!$A$2:$A$26))</f>
        <v>KENYA</v>
      </c>
      <c r="E1214" t="str">
        <f>INDEX(Region!$C$2:$F$2,MATCH(INDEX(Country!$C$2:$C$26,MATCH(Purchases!D1214,Country!$B$2:$B$26)), Region!$C$1:$F$1))</f>
        <v>ASIA</v>
      </c>
      <c r="F1214" t="str">
        <f>INDEX(customers!G1214:G2713, MATCH(Purchases!C1214,customers!B1214:B2713))</f>
        <v>FURNITURE</v>
      </c>
      <c r="G1214" t="s">
        <v>9</v>
      </c>
      <c r="H1214">
        <v>109203.24</v>
      </c>
      <c r="I1214" s="1">
        <v>35909</v>
      </c>
      <c r="J1214" t="s">
        <v>23</v>
      </c>
      <c r="K1214" t="s">
        <v>974</v>
      </c>
      <c r="L1214">
        <v>0</v>
      </c>
      <c r="M1214" t="s">
        <v>1929</v>
      </c>
    </row>
    <row r="1215" spans="1:13" x14ac:dyDescent="0.25">
      <c r="A1215">
        <v>4838</v>
      </c>
      <c r="B1215">
        <v>436</v>
      </c>
      <c r="C1215" t="str">
        <f>IFERROR(INDEX(customers!B1215:B2714,MATCH(Purchases!B1215,customers!A1215:A2714)), "None")</f>
        <v>None</v>
      </c>
      <c r="D1215" t="str">
        <f>INDEX(Country!$B$2:$B$26,MATCH(INDEX(customers!$D$2:$D$1501,MATCH(Purchases!B1215,customers!$A$2:$A$1501)),Country!$A$2:$A$26))</f>
        <v>ROMANIA</v>
      </c>
      <c r="E1215" t="str">
        <f>INDEX(Region!$C$2:$F$2,MATCH(INDEX(Country!$C$2:$C$26,MATCH(Purchases!D1215,Country!$B$2:$B$26)), Region!$C$1:$F$1))</f>
        <v>EUROPE</v>
      </c>
      <c r="F1215" t="str">
        <f>INDEX(customers!G1215:G2714, MATCH(Purchases!C1215,customers!B1215:B2714))</f>
        <v>MACHINERY</v>
      </c>
      <c r="G1215" t="s">
        <v>16</v>
      </c>
      <c r="H1215">
        <v>77558.81</v>
      </c>
      <c r="I1215" s="1">
        <v>33818</v>
      </c>
      <c r="J1215" t="s">
        <v>13</v>
      </c>
      <c r="K1215" t="s">
        <v>1930</v>
      </c>
      <c r="L1215">
        <v>0</v>
      </c>
      <c r="M1215" t="s">
        <v>1931</v>
      </c>
    </row>
    <row r="1216" spans="1:13" x14ac:dyDescent="0.25">
      <c r="A1216">
        <v>4839</v>
      </c>
      <c r="B1216">
        <v>244</v>
      </c>
      <c r="C1216" t="str">
        <f>IFERROR(INDEX(customers!B1216:B2715,MATCH(Purchases!B1216,customers!A1216:A2715)), "None")</f>
        <v>None</v>
      </c>
      <c r="D1216" t="str">
        <f>INDEX(Country!$B$2:$B$26,MATCH(INDEX(customers!$D$2:$D$1501,MATCH(Purchases!B1216,customers!$A$2:$A$1501)),Country!$A$2:$A$26))</f>
        <v>MOROCCO</v>
      </c>
      <c r="E1216" t="str">
        <f>INDEX(Region!$C$2:$F$2,MATCH(INDEX(Country!$C$2:$C$26,MATCH(Purchases!D1216,Country!$B$2:$B$26)), Region!$C$1:$F$1))</f>
        <v>ASIA</v>
      </c>
      <c r="F1216" t="str">
        <f>INDEX(customers!G1216:G2715, MATCH(Purchases!C1216,customers!B1216:B2715))</f>
        <v>MACHINERY</v>
      </c>
      <c r="G1216" t="s">
        <v>16</v>
      </c>
      <c r="H1216">
        <v>107759.92</v>
      </c>
      <c r="I1216" s="1">
        <v>34464</v>
      </c>
      <c r="J1216" t="s">
        <v>13</v>
      </c>
      <c r="K1216" t="s">
        <v>21</v>
      </c>
      <c r="L1216">
        <v>0</v>
      </c>
      <c r="M1216" t="s">
        <v>1932</v>
      </c>
    </row>
    <row r="1217" spans="1:13" x14ac:dyDescent="0.25">
      <c r="A1217">
        <v>4864</v>
      </c>
      <c r="B1217">
        <v>863</v>
      </c>
      <c r="C1217" t="str">
        <f>IFERROR(INDEX(customers!B1217:B2716,MATCH(Purchases!B1217,customers!A1217:A2716)), "None")</f>
        <v>None</v>
      </c>
      <c r="D1217" t="str">
        <f>INDEX(Country!$B$2:$B$26,MATCH(INDEX(customers!$D$2:$D$1501,MATCH(Purchases!B1217,customers!$A$2:$A$1501)),Country!$A$2:$A$26))</f>
        <v>CANADA</v>
      </c>
      <c r="E1217" t="str">
        <f>INDEX(Region!$C$2:$F$2,MATCH(INDEX(Country!$C$2:$C$26,MATCH(Purchases!D1217,Country!$B$2:$B$26)), Region!$C$1:$F$1))</f>
        <v>AMERICA</v>
      </c>
      <c r="F1217" t="str">
        <f>INDEX(customers!G1217:G2716, MATCH(Purchases!C1217,customers!B1217:B2716))</f>
        <v>MACHINERY</v>
      </c>
      <c r="G1217" t="s">
        <v>16</v>
      </c>
      <c r="H1217">
        <v>192178.7</v>
      </c>
      <c r="I1217" s="1">
        <v>33919</v>
      </c>
      <c r="J1217" t="s">
        <v>10</v>
      </c>
      <c r="K1217" t="s">
        <v>618</v>
      </c>
      <c r="L1217">
        <v>0</v>
      </c>
      <c r="M1217" t="s">
        <v>1933</v>
      </c>
    </row>
    <row r="1218" spans="1:13" x14ac:dyDescent="0.25">
      <c r="A1218">
        <v>4865</v>
      </c>
      <c r="B1218">
        <v>839</v>
      </c>
      <c r="C1218" t="str">
        <f>IFERROR(INDEX(customers!B1218:B2717,MATCH(Purchases!B1218,customers!A1218:A2717)), "None")</f>
        <v>None</v>
      </c>
      <c r="D1218" t="str">
        <f>INDEX(Country!$B$2:$B$26,MATCH(INDEX(customers!$D$2:$D$1501,MATCH(Purchases!B1218,customers!$A$2:$A$1501)),Country!$A$2:$A$26))</f>
        <v>RUSSIA</v>
      </c>
      <c r="E1218" t="str">
        <f>INDEX(Region!$C$2:$F$2,MATCH(INDEX(Country!$C$2:$C$26,MATCH(Purchases!D1218,Country!$B$2:$B$26)), Region!$C$1:$F$1))</f>
        <v>EUROPE</v>
      </c>
      <c r="F1218" t="str">
        <f>INDEX(customers!G1218:G2717, MATCH(Purchases!C1218,customers!B1218:B2717))</f>
        <v>MACHINERY</v>
      </c>
      <c r="G1218" t="s">
        <v>9</v>
      </c>
      <c r="H1218">
        <v>250988.92</v>
      </c>
      <c r="I1218" s="1">
        <v>35588</v>
      </c>
      <c r="J1218" t="s">
        <v>31</v>
      </c>
      <c r="K1218" t="s">
        <v>1602</v>
      </c>
      <c r="L1218">
        <v>0</v>
      </c>
      <c r="M1218" t="s">
        <v>1934</v>
      </c>
    </row>
    <row r="1219" spans="1:13" x14ac:dyDescent="0.25">
      <c r="A1219">
        <v>4866</v>
      </c>
      <c r="B1219">
        <v>530</v>
      </c>
      <c r="C1219" t="str">
        <f>IFERROR(INDEX(customers!B1219:B2718,MATCH(Purchases!B1219,customers!A1219:A2718)), "None")</f>
        <v>None</v>
      </c>
      <c r="D1219" t="str">
        <f>INDEX(Country!$B$2:$B$26,MATCH(INDEX(customers!$D$2:$D$1501,MATCH(Purchases!B1219,customers!$A$2:$A$1501)),Country!$A$2:$A$26))</f>
        <v>JORDAN</v>
      </c>
      <c r="E1219" t="str">
        <f>INDEX(Region!$C$2:$F$2,MATCH(INDEX(Country!$C$2:$C$26,MATCH(Purchases!D1219,Country!$B$2:$B$26)), Region!$C$1:$F$1))</f>
        <v>ASIA</v>
      </c>
      <c r="F1219" t="str">
        <f>INDEX(customers!G1219:G2718, MATCH(Purchases!C1219,customers!B1219:B2718))</f>
        <v>MACHINERY</v>
      </c>
      <c r="G1219" t="s">
        <v>9</v>
      </c>
      <c r="H1219">
        <v>29343.32</v>
      </c>
      <c r="I1219" s="1">
        <v>35649</v>
      </c>
      <c r="J1219" t="s">
        <v>26</v>
      </c>
      <c r="K1219" t="s">
        <v>780</v>
      </c>
      <c r="L1219">
        <v>0</v>
      </c>
      <c r="M1219" t="s">
        <v>1935</v>
      </c>
    </row>
    <row r="1220" spans="1:13" x14ac:dyDescent="0.25">
      <c r="A1220">
        <v>4867</v>
      </c>
      <c r="B1220">
        <v>82</v>
      </c>
      <c r="C1220" t="str">
        <f>IFERROR(INDEX(customers!B1220:B2719,MATCH(Purchases!B1220,customers!A1220:A2719)), "None")</f>
        <v>None</v>
      </c>
      <c r="D1220" t="str">
        <f>INDEX(Country!$B$2:$B$26,MATCH(INDEX(customers!$D$2:$D$1501,MATCH(Purchases!B1220,customers!$A$2:$A$1501)),Country!$A$2:$A$26))</f>
        <v>CHINA</v>
      </c>
      <c r="E1220" t="str">
        <f>INDEX(Region!$C$2:$F$2,MATCH(INDEX(Country!$C$2:$C$26,MATCH(Purchases!D1220,Country!$B$2:$B$26)), Region!$C$1:$F$1))</f>
        <v>AMERICA</v>
      </c>
      <c r="F1220" t="str">
        <f>INDEX(customers!G1220:G2719, MATCH(Purchases!C1220,customers!B1220:B2719))</f>
        <v>MACHINERY</v>
      </c>
      <c r="G1220" t="s">
        <v>16</v>
      </c>
      <c r="H1220">
        <v>15931.91</v>
      </c>
      <c r="I1220" s="1">
        <v>33745</v>
      </c>
      <c r="J1220" t="s">
        <v>13</v>
      </c>
      <c r="K1220" t="s">
        <v>893</v>
      </c>
      <c r="L1220">
        <v>0</v>
      </c>
      <c r="M1220" t="s">
        <v>1936</v>
      </c>
    </row>
    <row r="1221" spans="1:13" x14ac:dyDescent="0.25">
      <c r="A1221">
        <v>4868</v>
      </c>
      <c r="B1221">
        <v>745</v>
      </c>
      <c r="C1221" t="str">
        <f>IFERROR(INDEX(customers!B1221:B2720,MATCH(Purchases!B1221,customers!A1221:A2720)), "None")</f>
        <v>None</v>
      </c>
      <c r="D1221" t="str">
        <f>INDEX(Country!$B$2:$B$26,MATCH(INDEX(customers!$D$2:$D$1501,MATCH(Purchases!B1221,customers!$A$2:$A$1501)),Country!$A$2:$A$26))</f>
        <v>CHINA</v>
      </c>
      <c r="E1221" t="str">
        <f>INDEX(Region!$C$2:$F$2,MATCH(INDEX(Country!$C$2:$C$26,MATCH(Purchases!D1221,Country!$B$2:$B$26)), Region!$C$1:$F$1))</f>
        <v>AMERICA</v>
      </c>
      <c r="F1221" t="str">
        <f>INDEX(customers!G1221:G2720, MATCH(Purchases!C1221,customers!B1221:B2720))</f>
        <v>MACHINERY</v>
      </c>
      <c r="G1221" t="s">
        <v>9</v>
      </c>
      <c r="H1221">
        <v>253228.69</v>
      </c>
      <c r="I1221" s="1">
        <v>35491</v>
      </c>
      <c r="J1221" t="s">
        <v>10</v>
      </c>
      <c r="K1221" t="s">
        <v>420</v>
      </c>
      <c r="L1221">
        <v>0</v>
      </c>
      <c r="M1221" t="s">
        <v>1937</v>
      </c>
    </row>
    <row r="1222" spans="1:13" x14ac:dyDescent="0.25">
      <c r="A1222">
        <v>4869</v>
      </c>
      <c r="B1222">
        <v>568</v>
      </c>
      <c r="C1222" t="str">
        <f>IFERROR(INDEX(customers!B1222:B2721,MATCH(Purchases!B1222,customers!A1222:A2721)), "None")</f>
        <v>None</v>
      </c>
      <c r="D1222" t="str">
        <f>INDEX(Country!$B$2:$B$26,MATCH(INDEX(customers!$D$2:$D$1501,MATCH(Purchases!B1222,customers!$A$2:$A$1501)),Country!$A$2:$A$26))</f>
        <v>JORDAN</v>
      </c>
      <c r="E1222" t="str">
        <f>INDEX(Region!$C$2:$F$2,MATCH(INDEX(Country!$C$2:$C$26,MATCH(Purchases!D1222,Country!$B$2:$B$26)), Region!$C$1:$F$1))</f>
        <v>ASIA</v>
      </c>
      <c r="F1222" t="str">
        <f>INDEX(customers!G1222:G2721, MATCH(Purchases!C1222,customers!B1222:B2721))</f>
        <v>MACHINERY</v>
      </c>
      <c r="G1222" t="s">
        <v>16</v>
      </c>
      <c r="H1222">
        <v>232130.29</v>
      </c>
      <c r="I1222" s="1">
        <v>34603</v>
      </c>
      <c r="J1222" t="s">
        <v>10</v>
      </c>
      <c r="K1222" t="s">
        <v>1938</v>
      </c>
      <c r="L1222">
        <v>0</v>
      </c>
      <c r="M1222" t="s">
        <v>1939</v>
      </c>
    </row>
    <row r="1223" spans="1:13" x14ac:dyDescent="0.25">
      <c r="A1223">
        <v>4870</v>
      </c>
      <c r="B1223">
        <v>1016</v>
      </c>
      <c r="C1223" t="str">
        <f>IFERROR(INDEX(customers!B1223:B2722,MATCH(Purchases!B1223,customers!A1223:A2722)), "None")</f>
        <v>None</v>
      </c>
      <c r="D1223" t="str">
        <f>INDEX(Country!$B$2:$B$26,MATCH(INDEX(customers!$D$2:$D$1501,MATCH(Purchases!B1223,customers!$A$2:$A$1501)),Country!$A$2:$A$26))</f>
        <v>IRAQ</v>
      </c>
      <c r="E1223" t="str">
        <f>INDEX(Region!$C$2:$F$2,MATCH(INDEX(Country!$C$2:$C$26,MATCH(Purchases!D1223,Country!$B$2:$B$26)), Region!$C$1:$F$1))</f>
        <v>MIDDLE EAST</v>
      </c>
      <c r="F1223" t="str">
        <f>INDEX(customers!G1223:G2722, MATCH(Purchases!C1223,customers!B1223:B2722))</f>
        <v>MACHINERY</v>
      </c>
      <c r="G1223" t="s">
        <v>16</v>
      </c>
      <c r="H1223">
        <v>140038.23000000001</v>
      </c>
      <c r="I1223" s="1">
        <v>34552</v>
      </c>
      <c r="J1223" t="s">
        <v>31</v>
      </c>
      <c r="K1223" t="s">
        <v>1940</v>
      </c>
      <c r="L1223">
        <v>0</v>
      </c>
      <c r="M1223" t="s">
        <v>1941</v>
      </c>
    </row>
    <row r="1224" spans="1:13" x14ac:dyDescent="0.25">
      <c r="A1224">
        <v>4871</v>
      </c>
      <c r="B1224">
        <v>448</v>
      </c>
      <c r="C1224" t="str">
        <f>IFERROR(INDEX(customers!B1224:B2723,MATCH(Purchases!B1224,customers!A1224:A2723)), "None")</f>
        <v>None</v>
      </c>
      <c r="D1224" t="str">
        <f>INDEX(Country!$B$2:$B$26,MATCH(INDEX(customers!$D$2:$D$1501,MATCH(Purchases!B1224,customers!$A$2:$A$1501)),Country!$A$2:$A$26))</f>
        <v>UNITED STATES</v>
      </c>
      <c r="E1224" t="str">
        <f>INDEX(Region!$C$2:$F$2,MATCH(INDEX(Country!$C$2:$C$26,MATCH(Purchases!D1224,Country!$B$2:$B$26)), Region!$C$1:$F$1))</f>
        <v>MIDDLE EAST</v>
      </c>
      <c r="F1224" t="str">
        <f>INDEX(customers!G1224:G2723, MATCH(Purchases!C1224,customers!B1224:B2723))</f>
        <v>MACHINERY</v>
      </c>
      <c r="G1224" t="s">
        <v>9</v>
      </c>
      <c r="H1224">
        <v>172274.73</v>
      </c>
      <c r="I1224" s="1">
        <v>34862</v>
      </c>
      <c r="J1224" t="s">
        <v>13</v>
      </c>
      <c r="K1224" t="s">
        <v>1070</v>
      </c>
      <c r="L1224">
        <v>0</v>
      </c>
      <c r="M1224" t="s">
        <v>1942</v>
      </c>
    </row>
    <row r="1225" spans="1:13" x14ac:dyDescent="0.25">
      <c r="A1225">
        <v>4896</v>
      </c>
      <c r="B1225">
        <v>850</v>
      </c>
      <c r="C1225" t="str">
        <f>IFERROR(INDEX(customers!B1225:B2724,MATCH(Purchases!B1225,customers!A1225:A2724)), "None")</f>
        <v>None</v>
      </c>
      <c r="D1225" t="str">
        <f>INDEX(Country!$B$2:$B$26,MATCH(INDEX(customers!$D$2:$D$1501,MATCH(Purchases!B1225,customers!$A$2:$A$1501)),Country!$A$2:$A$26))</f>
        <v>RUSSIA</v>
      </c>
      <c r="E1225" t="str">
        <f>INDEX(Region!$C$2:$F$2,MATCH(INDEX(Country!$C$2:$C$26,MATCH(Purchases!D1225,Country!$B$2:$B$26)), Region!$C$1:$F$1))</f>
        <v>EUROPE</v>
      </c>
      <c r="F1225" t="str">
        <f>INDEX(customers!G1225:G2724, MATCH(Purchases!C1225,customers!B1225:B2724))</f>
        <v>MACHINERY</v>
      </c>
      <c r="G1225" t="s">
        <v>16</v>
      </c>
      <c r="H1225">
        <v>131264.74</v>
      </c>
      <c r="I1225" s="1">
        <v>33838</v>
      </c>
      <c r="J1225" t="s">
        <v>13</v>
      </c>
      <c r="K1225" t="s">
        <v>1008</v>
      </c>
      <c r="L1225">
        <v>0</v>
      </c>
      <c r="M1225" t="s">
        <v>1943</v>
      </c>
    </row>
    <row r="1226" spans="1:13" x14ac:dyDescent="0.25">
      <c r="A1226">
        <v>4897</v>
      </c>
      <c r="B1226">
        <v>800</v>
      </c>
      <c r="C1226" t="str">
        <f>IFERROR(INDEX(customers!B1226:B2725,MATCH(Purchases!B1226,customers!A1226:A2725)), "None")</f>
        <v>None</v>
      </c>
      <c r="D1226" t="str">
        <f>INDEX(Country!$B$2:$B$26,MATCH(INDEX(customers!$D$2:$D$1501,MATCH(Purchases!B1226,customers!$A$2:$A$1501)),Country!$A$2:$A$26))</f>
        <v>KENYA</v>
      </c>
      <c r="E1226" t="str">
        <f>INDEX(Region!$C$2:$F$2,MATCH(INDEX(Country!$C$2:$C$26,MATCH(Purchases!D1226,Country!$B$2:$B$26)), Region!$C$1:$F$1))</f>
        <v>ASIA</v>
      </c>
      <c r="F1226" t="str">
        <f>INDEX(customers!G1226:G2725, MATCH(Purchases!C1226,customers!B1226:B2725))</f>
        <v>MACHINERY</v>
      </c>
      <c r="G1226" t="s">
        <v>16</v>
      </c>
      <c r="H1226">
        <v>155933.29999999999</v>
      </c>
      <c r="I1226" s="1">
        <v>33864</v>
      </c>
      <c r="J1226" t="s">
        <v>10</v>
      </c>
      <c r="K1226" t="s">
        <v>1284</v>
      </c>
      <c r="L1226">
        <v>0</v>
      </c>
      <c r="M1226" t="s">
        <v>1944</v>
      </c>
    </row>
    <row r="1227" spans="1:13" x14ac:dyDescent="0.25">
      <c r="A1227">
        <v>4898</v>
      </c>
      <c r="B1227">
        <v>137</v>
      </c>
      <c r="C1227" t="str">
        <f>IFERROR(INDEX(customers!B1227:B2726,MATCH(Purchases!B1227,customers!A1227:A2726)), "None")</f>
        <v>None</v>
      </c>
      <c r="D1227" t="str">
        <f>INDEX(Country!$B$2:$B$26,MATCH(INDEX(customers!$D$2:$D$1501,MATCH(Purchases!B1227,customers!$A$2:$A$1501)),Country!$A$2:$A$26))</f>
        <v>MOZAMBIQUE</v>
      </c>
      <c r="E1227" t="str">
        <f>INDEX(Region!$C$2:$F$2,MATCH(INDEX(Country!$C$2:$C$26,MATCH(Purchases!D1227,Country!$B$2:$B$26)), Region!$C$1:$F$1))</f>
        <v>ASIA</v>
      </c>
      <c r="F1227" t="str">
        <f>INDEX(customers!G1227:G2726, MATCH(Purchases!C1227,customers!B1227:B2726))</f>
        <v>MACHINERY</v>
      </c>
      <c r="G1227" t="s">
        <v>16</v>
      </c>
      <c r="H1227">
        <v>67478.880000000005</v>
      </c>
      <c r="I1227" s="1">
        <v>34526</v>
      </c>
      <c r="J1227" t="s">
        <v>23</v>
      </c>
      <c r="K1227" t="s">
        <v>236</v>
      </c>
      <c r="L1227">
        <v>0</v>
      </c>
      <c r="M1227" t="s">
        <v>1945</v>
      </c>
    </row>
    <row r="1228" spans="1:13" x14ac:dyDescent="0.25">
      <c r="A1228">
        <v>4899</v>
      </c>
      <c r="B1228">
        <v>601</v>
      </c>
      <c r="C1228" t="str">
        <f>IFERROR(INDEX(customers!B1228:B2727,MATCH(Purchases!B1228,customers!A1228:A2727)), "None")</f>
        <v>None</v>
      </c>
      <c r="D1228" t="str">
        <f>INDEX(Country!$B$2:$B$26,MATCH(INDEX(customers!$D$2:$D$1501,MATCH(Purchases!B1228,customers!$A$2:$A$1501)),Country!$A$2:$A$26))</f>
        <v>ARGENTINA</v>
      </c>
      <c r="E1228" t="str">
        <f>INDEX(Region!$C$2:$F$2,MATCH(INDEX(Country!$C$2:$C$26,MATCH(Purchases!D1228,Country!$B$2:$B$26)), Region!$C$1:$F$1))</f>
        <v>AMERICA</v>
      </c>
      <c r="F1228" t="str">
        <f>INDEX(customers!G1228:G2727, MATCH(Purchases!C1228,customers!B1228:B2727))</f>
        <v>MACHINERY</v>
      </c>
      <c r="G1228" t="s">
        <v>16</v>
      </c>
      <c r="H1228">
        <v>16204.3</v>
      </c>
      <c r="I1228" s="1">
        <v>34260</v>
      </c>
      <c r="J1228" t="s">
        <v>23</v>
      </c>
      <c r="K1228" t="s">
        <v>312</v>
      </c>
      <c r="L1228">
        <v>0</v>
      </c>
      <c r="M1228" t="s">
        <v>1946</v>
      </c>
    </row>
    <row r="1229" spans="1:13" x14ac:dyDescent="0.25">
      <c r="A1229">
        <v>4900</v>
      </c>
      <c r="B1229">
        <v>1361</v>
      </c>
      <c r="C1229" t="str">
        <f>IFERROR(INDEX(customers!B1229:B2728,MATCH(Purchases!B1229,customers!A1229:A2728)), "None")</f>
        <v>Customer#000001361</v>
      </c>
      <c r="D1229" t="str">
        <f>INDEX(Country!$B$2:$B$26,MATCH(INDEX(customers!$D$2:$D$1501,MATCH(Purchases!B1229,customers!$A$2:$A$1501)),Country!$A$2:$A$26))</f>
        <v>JORDAN</v>
      </c>
      <c r="E1229" t="str">
        <f>INDEX(Region!$C$2:$F$2,MATCH(INDEX(Country!$C$2:$C$26,MATCH(Purchases!D1229,Country!$B$2:$B$26)), Region!$C$1:$F$1))</f>
        <v>ASIA</v>
      </c>
      <c r="F1229" t="str">
        <f>INDEX(customers!G1229:G2728, MATCH(Purchases!C1229,customers!B1229:B2728))</f>
        <v>HOUSEHOLD</v>
      </c>
      <c r="G1229" t="s">
        <v>16</v>
      </c>
      <c r="H1229">
        <v>241094.13</v>
      </c>
      <c r="I1229" s="1">
        <v>33785</v>
      </c>
      <c r="J1229" t="s">
        <v>23</v>
      </c>
      <c r="K1229" t="s">
        <v>875</v>
      </c>
      <c r="L1229">
        <v>0</v>
      </c>
      <c r="M1229" t="s">
        <v>1947</v>
      </c>
    </row>
    <row r="1230" spans="1:13" x14ac:dyDescent="0.25">
      <c r="A1230">
        <v>4901</v>
      </c>
      <c r="B1230">
        <v>790</v>
      </c>
      <c r="C1230" t="str">
        <f>IFERROR(INDEX(customers!B1230:B2729,MATCH(Purchases!B1230,customers!A1230:A2729)), "None")</f>
        <v>None</v>
      </c>
      <c r="D1230" t="str">
        <f>INDEX(Country!$B$2:$B$26,MATCH(INDEX(customers!$D$2:$D$1501,MATCH(Purchases!B1230,customers!$A$2:$A$1501)),Country!$A$2:$A$26))</f>
        <v>ALGERIA</v>
      </c>
      <c r="E1230" t="e">
        <f>INDEX(Region!$C$2:$F$2,MATCH(INDEX(Country!$C$2:$C$26,MATCH(Purchases!D1230,Country!$B$2:$B$26)), Region!$C$1:$F$1))</f>
        <v>#N/A</v>
      </c>
      <c r="F1230" t="str">
        <f>INDEX(customers!G1230:G2729, MATCH(Purchases!C1230,customers!B1230:B2729))</f>
        <v>MACHINERY</v>
      </c>
      <c r="G1230" t="s">
        <v>9</v>
      </c>
      <c r="H1230">
        <v>178383.88</v>
      </c>
      <c r="I1230" s="1">
        <v>35795</v>
      </c>
      <c r="J1230" t="s">
        <v>23</v>
      </c>
      <c r="K1230" t="s">
        <v>1629</v>
      </c>
      <c r="L1230">
        <v>0</v>
      </c>
      <c r="M1230" t="s">
        <v>1948</v>
      </c>
    </row>
    <row r="1231" spans="1:13" x14ac:dyDescent="0.25">
      <c r="A1231">
        <v>4902</v>
      </c>
      <c r="B1231">
        <v>1372</v>
      </c>
      <c r="C1231" t="str">
        <f>IFERROR(INDEX(customers!B1231:B2730,MATCH(Purchases!B1231,customers!A1231:A2730)), "None")</f>
        <v>Customer#000001372</v>
      </c>
      <c r="D1231" t="str">
        <f>INDEX(Country!$B$2:$B$26,MATCH(INDEX(customers!$D$2:$D$1501,MATCH(Purchases!B1231,customers!$A$2:$A$1501)),Country!$A$2:$A$26))</f>
        <v>UNITED KINGDOM</v>
      </c>
      <c r="E1231" t="str">
        <f>INDEX(Region!$C$2:$F$2,MATCH(INDEX(Country!$C$2:$C$26,MATCH(Purchases!D1231,Country!$B$2:$B$26)), Region!$C$1:$F$1))</f>
        <v>MIDDLE EAST</v>
      </c>
      <c r="F1231" t="str">
        <f>INDEX(customers!G1231:G2730, MATCH(Purchases!C1231,customers!B1231:B2730))</f>
        <v>HOUSEHOLD</v>
      </c>
      <c r="G1231" t="s">
        <v>9</v>
      </c>
      <c r="H1231">
        <v>44050.73</v>
      </c>
      <c r="I1231" s="1">
        <v>35980</v>
      </c>
      <c r="J1231" t="s">
        <v>31</v>
      </c>
      <c r="K1231" t="s">
        <v>1505</v>
      </c>
      <c r="L1231">
        <v>0</v>
      </c>
      <c r="M1231" t="s">
        <v>1949</v>
      </c>
    </row>
    <row r="1232" spans="1:13" x14ac:dyDescent="0.25">
      <c r="A1232">
        <v>4903</v>
      </c>
      <c r="B1232">
        <v>920</v>
      </c>
      <c r="C1232" t="str">
        <f>IFERROR(INDEX(customers!B1232:B2731,MATCH(Purchases!B1232,customers!A1232:A2731)), "None")</f>
        <v>None</v>
      </c>
      <c r="D1232" t="str">
        <f>INDEX(Country!$B$2:$B$26,MATCH(INDEX(customers!$D$2:$D$1501,MATCH(Purchases!B1232,customers!$A$2:$A$1501)),Country!$A$2:$A$26))</f>
        <v>BRAZIL</v>
      </c>
      <c r="E1232" t="str">
        <f>INDEX(Region!$C$2:$F$2,MATCH(INDEX(Country!$C$2:$C$26,MATCH(Purchases!D1232,Country!$B$2:$B$26)), Region!$C$1:$F$1))</f>
        <v>AMERICA</v>
      </c>
      <c r="F1232" t="str">
        <f>INDEX(customers!G1232:G2731, MATCH(Purchases!C1232,customers!B1232:B2731))</f>
        <v>MACHINERY</v>
      </c>
      <c r="G1232" t="s">
        <v>16</v>
      </c>
      <c r="H1232">
        <v>39360.53</v>
      </c>
      <c r="I1232" s="1">
        <v>33685</v>
      </c>
      <c r="J1232" t="s">
        <v>23</v>
      </c>
      <c r="K1232" t="s">
        <v>1950</v>
      </c>
      <c r="L1232">
        <v>0</v>
      </c>
      <c r="M1232" t="s">
        <v>1951</v>
      </c>
    </row>
    <row r="1233" spans="1:13" x14ac:dyDescent="0.25">
      <c r="A1233">
        <v>4928</v>
      </c>
      <c r="B1233">
        <v>22</v>
      </c>
      <c r="C1233" t="str">
        <f>IFERROR(INDEX(customers!B1233:B2732,MATCH(Purchases!B1233,customers!A1233:A2732)), "None")</f>
        <v>None</v>
      </c>
      <c r="D1233" t="str">
        <f>INDEX(Country!$B$2:$B$26,MATCH(INDEX(customers!$D$2:$D$1501,MATCH(Purchases!B1233,customers!$A$2:$A$1501)),Country!$A$2:$A$26))</f>
        <v>CANADA</v>
      </c>
      <c r="E1233" t="str">
        <f>INDEX(Region!$C$2:$F$2,MATCH(INDEX(Country!$C$2:$C$26,MATCH(Purchases!D1233,Country!$B$2:$B$26)), Region!$C$1:$F$1))</f>
        <v>AMERICA</v>
      </c>
      <c r="F1233" t="str">
        <f>INDEX(customers!G1233:G2732, MATCH(Purchases!C1233,customers!B1233:B2732))</f>
        <v>MACHINERY</v>
      </c>
      <c r="G1233" t="s">
        <v>16</v>
      </c>
      <c r="H1233">
        <v>92223.13</v>
      </c>
      <c r="I1233" s="1">
        <v>34246</v>
      </c>
      <c r="J1233" t="s">
        <v>23</v>
      </c>
      <c r="K1233" t="s">
        <v>851</v>
      </c>
      <c r="L1233">
        <v>0</v>
      </c>
      <c r="M1233" t="s">
        <v>1952</v>
      </c>
    </row>
    <row r="1234" spans="1:13" x14ac:dyDescent="0.25">
      <c r="A1234">
        <v>4929</v>
      </c>
      <c r="B1234">
        <v>1492</v>
      </c>
      <c r="C1234" t="str">
        <f>IFERROR(INDEX(customers!B1234:B2733,MATCH(Purchases!B1234,customers!A1234:A2733)), "None")</f>
        <v>Customer#000001492</v>
      </c>
      <c r="D1234" t="str">
        <f>INDEX(Country!$B$2:$B$26,MATCH(INDEX(customers!$D$2:$D$1501,MATCH(Purchases!B1234,customers!$A$2:$A$1501)),Country!$A$2:$A$26))</f>
        <v>ARGENTINA</v>
      </c>
      <c r="E1234" t="str">
        <f>INDEX(Region!$C$2:$F$2,MATCH(INDEX(Country!$C$2:$C$26,MATCH(Purchases!D1234,Country!$B$2:$B$26)), Region!$C$1:$F$1))</f>
        <v>AMERICA</v>
      </c>
      <c r="F1234" t="str">
        <f>INDEX(customers!G1234:G2733, MATCH(Purchases!C1234,customers!B1234:B2733))</f>
        <v>HOUSEHOLD</v>
      </c>
      <c r="G1234" t="s">
        <v>9</v>
      </c>
      <c r="H1234">
        <v>198278.9</v>
      </c>
      <c r="I1234" s="1">
        <v>35124</v>
      </c>
      <c r="J1234" t="s">
        <v>31</v>
      </c>
      <c r="K1234" t="s">
        <v>156</v>
      </c>
      <c r="L1234">
        <v>0</v>
      </c>
      <c r="M1234" t="s">
        <v>1953</v>
      </c>
    </row>
    <row r="1235" spans="1:13" x14ac:dyDescent="0.25">
      <c r="A1235">
        <v>4930</v>
      </c>
      <c r="B1235">
        <v>1483</v>
      </c>
      <c r="C1235" t="str">
        <f>IFERROR(INDEX(customers!B1235:B2734,MATCH(Purchases!B1235,customers!A1235:A2734)), "None")</f>
        <v>Customer#000001483</v>
      </c>
      <c r="D1235" t="str">
        <f>INDEX(Country!$B$2:$B$26,MATCH(INDEX(customers!$D$2:$D$1501,MATCH(Purchases!B1235,customers!$A$2:$A$1501)),Country!$A$2:$A$26))</f>
        <v>GERMANY</v>
      </c>
      <c r="E1235" t="str">
        <f>INDEX(Region!$C$2:$F$2,MATCH(INDEX(Country!$C$2:$C$26,MATCH(Purchases!D1235,Country!$B$2:$B$26)), Region!$C$1:$F$1))</f>
        <v>EUROPE</v>
      </c>
      <c r="F1235" t="str">
        <f>INDEX(customers!G1235:G2734, MATCH(Purchases!C1235,customers!B1235:B2734))</f>
        <v>BUILDING</v>
      </c>
      <c r="G1235" t="s">
        <v>16</v>
      </c>
      <c r="H1235">
        <v>264157.21999999997</v>
      </c>
      <c r="I1235" s="1">
        <v>34460</v>
      </c>
      <c r="J1235" t="s">
        <v>10</v>
      </c>
      <c r="K1235" t="s">
        <v>1954</v>
      </c>
      <c r="L1235">
        <v>0</v>
      </c>
      <c r="M1235" t="s">
        <v>1955</v>
      </c>
    </row>
    <row r="1236" spans="1:13" x14ac:dyDescent="0.25">
      <c r="A1236">
        <v>4931</v>
      </c>
      <c r="B1236">
        <v>496</v>
      </c>
      <c r="C1236" t="str">
        <f>IFERROR(INDEX(customers!B1236:B2735,MATCH(Purchases!B1236,customers!A1236:A2735)), "None")</f>
        <v>None</v>
      </c>
      <c r="D1236" t="str">
        <f>INDEX(Country!$B$2:$B$26,MATCH(INDEX(customers!$D$2:$D$1501,MATCH(Purchases!B1236,customers!$A$2:$A$1501)),Country!$A$2:$A$26))</f>
        <v>JAPAN</v>
      </c>
      <c r="E1236" t="str">
        <f>INDEX(Region!$C$2:$F$2,MATCH(INDEX(Country!$C$2:$C$26,MATCH(Purchases!D1236,Country!$B$2:$B$26)), Region!$C$1:$F$1))</f>
        <v>ASIA</v>
      </c>
      <c r="F1236" t="str">
        <f>INDEX(customers!G1236:G2735, MATCH(Purchases!C1236,customers!B1236:B2735))</f>
        <v>MACHINERY</v>
      </c>
      <c r="G1236" t="s">
        <v>16</v>
      </c>
      <c r="H1236">
        <v>170930.79</v>
      </c>
      <c r="I1236" s="1">
        <v>34655</v>
      </c>
      <c r="J1236" t="s">
        <v>13</v>
      </c>
      <c r="K1236" t="s">
        <v>211</v>
      </c>
      <c r="L1236">
        <v>0</v>
      </c>
      <c r="M1236" t="s">
        <v>1956</v>
      </c>
    </row>
    <row r="1237" spans="1:13" x14ac:dyDescent="0.25">
      <c r="A1237">
        <v>4932</v>
      </c>
      <c r="B1237">
        <v>1219</v>
      </c>
      <c r="C1237" t="str">
        <f>IFERROR(INDEX(customers!B1237:B2736,MATCH(Purchases!B1237,customers!A1237:A2736)), "None")</f>
        <v>None</v>
      </c>
      <c r="D1237" t="str">
        <f>INDEX(Country!$B$2:$B$26,MATCH(INDEX(customers!$D$2:$D$1501,MATCH(Purchases!B1237,customers!$A$2:$A$1501)),Country!$A$2:$A$26))</f>
        <v>EGYPT</v>
      </c>
      <c r="E1237" t="str">
        <f>INDEX(Region!$C$2:$F$2,MATCH(INDEX(Country!$C$2:$C$26,MATCH(Purchases!D1237,Country!$B$2:$B$26)), Region!$C$1:$F$1))</f>
        <v>MIDDLE EAST</v>
      </c>
      <c r="F1237" t="str">
        <f>INDEX(customers!G1237:G2736, MATCH(Purchases!C1237,customers!B1237:B2736))</f>
        <v>MACHINERY</v>
      </c>
      <c r="G1237" t="s">
        <v>16</v>
      </c>
      <c r="H1237">
        <v>60768.93</v>
      </c>
      <c r="I1237" s="1">
        <v>34191</v>
      </c>
      <c r="J1237" t="s">
        <v>13</v>
      </c>
      <c r="K1237" t="s">
        <v>1057</v>
      </c>
      <c r="L1237">
        <v>0</v>
      </c>
      <c r="M1237" t="s">
        <v>1957</v>
      </c>
    </row>
    <row r="1238" spans="1:13" x14ac:dyDescent="0.25">
      <c r="A1238">
        <v>4933</v>
      </c>
      <c r="B1238">
        <v>925</v>
      </c>
      <c r="C1238" t="str">
        <f>IFERROR(INDEX(customers!B1238:B2737,MATCH(Purchases!B1238,customers!A1238:A2737)), "None")</f>
        <v>None</v>
      </c>
      <c r="D1238" t="str">
        <f>INDEX(Country!$B$2:$B$26,MATCH(INDEX(customers!$D$2:$D$1501,MATCH(Purchases!B1238,customers!$A$2:$A$1501)),Country!$A$2:$A$26))</f>
        <v>IRAN</v>
      </c>
      <c r="E1238" t="str">
        <f>INDEX(Region!$C$2:$F$2,MATCH(INDEX(Country!$C$2:$C$26,MATCH(Purchases!D1238,Country!$B$2:$B$26)), Region!$C$1:$F$1))</f>
        <v>MIDDLE EAST</v>
      </c>
      <c r="F1238" t="str">
        <f>INDEX(customers!G1238:G2737, MATCH(Purchases!C1238,customers!B1238:B2737))</f>
        <v>MACHINERY</v>
      </c>
      <c r="G1238" t="s">
        <v>9</v>
      </c>
      <c r="H1238">
        <v>56755.81</v>
      </c>
      <c r="I1238" s="1">
        <v>34894</v>
      </c>
      <c r="J1238" t="s">
        <v>31</v>
      </c>
      <c r="K1238" t="s">
        <v>1958</v>
      </c>
      <c r="L1238">
        <v>0</v>
      </c>
      <c r="M1238" t="s">
        <v>1959</v>
      </c>
    </row>
    <row r="1239" spans="1:13" x14ac:dyDescent="0.25">
      <c r="A1239">
        <v>4934</v>
      </c>
      <c r="B1239">
        <v>382</v>
      </c>
      <c r="C1239" t="str">
        <f>IFERROR(INDEX(customers!B1239:B2738,MATCH(Purchases!B1239,customers!A1239:A2738)), "None")</f>
        <v>None</v>
      </c>
      <c r="D1239" t="str">
        <f>INDEX(Country!$B$2:$B$26,MATCH(INDEX(customers!$D$2:$D$1501,MATCH(Purchases!B1239,customers!$A$2:$A$1501)),Country!$A$2:$A$26))</f>
        <v>INDIA</v>
      </c>
      <c r="E1239" t="str">
        <f>INDEX(Region!$C$2:$F$2,MATCH(INDEX(Country!$C$2:$C$26,MATCH(Purchases!D1239,Country!$B$2:$B$26)), Region!$C$1:$F$1))</f>
        <v>ASIA</v>
      </c>
      <c r="F1239" t="str">
        <f>INDEX(customers!G1239:G2738, MATCH(Purchases!C1239,customers!B1239:B2738))</f>
        <v>MACHINERY</v>
      </c>
      <c r="G1239" t="s">
        <v>9</v>
      </c>
      <c r="H1239">
        <v>254375.72</v>
      </c>
      <c r="I1239" s="1">
        <v>35478</v>
      </c>
      <c r="J1239" t="s">
        <v>13</v>
      </c>
      <c r="K1239" t="s">
        <v>1960</v>
      </c>
      <c r="L1239">
        <v>0</v>
      </c>
      <c r="M1239" t="s">
        <v>1961</v>
      </c>
    </row>
    <row r="1240" spans="1:13" x14ac:dyDescent="0.25">
      <c r="A1240">
        <v>4935</v>
      </c>
      <c r="B1240">
        <v>400</v>
      </c>
      <c r="C1240" t="str">
        <f>IFERROR(INDEX(customers!B1240:B2739,MATCH(Purchases!B1240,customers!A1240:A2739)), "None")</f>
        <v>None</v>
      </c>
      <c r="D1240" t="str">
        <f>INDEX(Country!$B$2:$B$26,MATCH(INDEX(customers!$D$2:$D$1501,MATCH(Purchases!B1240,customers!$A$2:$A$1501)),Country!$A$2:$A$26))</f>
        <v>KENYA</v>
      </c>
      <c r="E1240" t="str">
        <f>INDEX(Region!$C$2:$F$2,MATCH(INDEX(Country!$C$2:$C$26,MATCH(Purchases!D1240,Country!$B$2:$B$26)), Region!$C$1:$F$1))</f>
        <v>ASIA</v>
      </c>
      <c r="F1240" t="str">
        <f>INDEX(customers!G1240:G2739, MATCH(Purchases!C1240,customers!B1240:B2739))</f>
        <v>MACHINERY</v>
      </c>
      <c r="G1240" t="s">
        <v>16</v>
      </c>
      <c r="H1240">
        <v>225832.93</v>
      </c>
      <c r="I1240" s="1">
        <v>34114</v>
      </c>
      <c r="J1240" t="s">
        <v>23</v>
      </c>
      <c r="K1240" t="s">
        <v>146</v>
      </c>
      <c r="L1240">
        <v>0</v>
      </c>
      <c r="M1240" t="s">
        <v>1962</v>
      </c>
    </row>
    <row r="1241" spans="1:13" x14ac:dyDescent="0.25">
      <c r="A1241">
        <v>4960</v>
      </c>
      <c r="B1241">
        <v>1228</v>
      </c>
      <c r="C1241" t="str">
        <f>IFERROR(INDEX(customers!B1241:B2740,MATCH(Purchases!B1241,customers!A1241:A2740)), "None")</f>
        <v>None</v>
      </c>
      <c r="D1241" t="str">
        <f>INDEX(Country!$B$2:$B$26,MATCH(INDEX(customers!$D$2:$D$1501,MATCH(Purchases!B1241,customers!$A$2:$A$1501)),Country!$A$2:$A$26))</f>
        <v>JAPAN</v>
      </c>
      <c r="E1241" t="str">
        <f>INDEX(Region!$C$2:$F$2,MATCH(INDEX(Country!$C$2:$C$26,MATCH(Purchases!D1241,Country!$B$2:$B$26)), Region!$C$1:$F$1))</f>
        <v>ASIA</v>
      </c>
      <c r="F1241" t="str">
        <f>INDEX(customers!G1241:G2740, MATCH(Purchases!C1241,customers!B1241:B2740))</f>
        <v>MACHINERY</v>
      </c>
      <c r="G1241" t="s">
        <v>16</v>
      </c>
      <c r="H1241">
        <v>204893.89</v>
      </c>
      <c r="I1241" s="1">
        <v>34756</v>
      </c>
      <c r="J1241" t="s">
        <v>10</v>
      </c>
      <c r="K1241" t="s">
        <v>467</v>
      </c>
      <c r="L1241">
        <v>0</v>
      </c>
      <c r="M1241" t="s">
        <v>1963</v>
      </c>
    </row>
    <row r="1242" spans="1:13" x14ac:dyDescent="0.25">
      <c r="A1242">
        <v>4961</v>
      </c>
      <c r="B1242">
        <v>574</v>
      </c>
      <c r="C1242" t="str">
        <f>IFERROR(INDEX(customers!B1242:B2741,MATCH(Purchases!B1242,customers!A1242:A2741)), "None")</f>
        <v>None</v>
      </c>
      <c r="D1242" t="str">
        <f>INDEX(Country!$B$2:$B$26,MATCH(INDEX(customers!$D$2:$D$1501,MATCH(Purchases!B1242,customers!$A$2:$A$1501)),Country!$A$2:$A$26))</f>
        <v>INDIA</v>
      </c>
      <c r="E1242" t="str">
        <f>INDEX(Region!$C$2:$F$2,MATCH(INDEX(Country!$C$2:$C$26,MATCH(Purchases!D1242,Country!$B$2:$B$26)), Region!$C$1:$F$1))</f>
        <v>ASIA</v>
      </c>
      <c r="F1242" t="str">
        <f>INDEX(customers!G1242:G2741, MATCH(Purchases!C1242,customers!B1242:B2741))</f>
        <v>MACHINERY</v>
      </c>
      <c r="G1242" t="s">
        <v>9</v>
      </c>
      <c r="H1242">
        <v>131816.39000000001</v>
      </c>
      <c r="I1242" s="1">
        <v>35891</v>
      </c>
      <c r="J1242" t="s">
        <v>31</v>
      </c>
      <c r="K1242" t="s">
        <v>106</v>
      </c>
      <c r="L1242">
        <v>0</v>
      </c>
      <c r="M1242" t="s">
        <v>1964</v>
      </c>
    </row>
    <row r="1243" spans="1:13" x14ac:dyDescent="0.25">
      <c r="A1243">
        <v>4962</v>
      </c>
      <c r="B1243">
        <v>1037</v>
      </c>
      <c r="C1243" t="str">
        <f>IFERROR(INDEX(customers!B1243:B2742,MATCH(Purchases!B1243,customers!A1243:A2742)), "None")</f>
        <v>None</v>
      </c>
      <c r="D1243" t="str">
        <f>INDEX(Country!$B$2:$B$26,MATCH(INDEX(customers!$D$2:$D$1501,MATCH(Purchases!B1243,customers!$A$2:$A$1501)),Country!$A$2:$A$26))</f>
        <v>UNITED KINGDOM</v>
      </c>
      <c r="E1243" t="str">
        <f>INDEX(Region!$C$2:$F$2,MATCH(INDEX(Country!$C$2:$C$26,MATCH(Purchases!D1243,Country!$B$2:$B$26)), Region!$C$1:$F$1))</f>
        <v>MIDDLE EAST</v>
      </c>
      <c r="F1243" t="str">
        <f>INDEX(customers!G1243:G2742, MATCH(Purchases!C1243,customers!B1243:B2742))</f>
        <v>MACHINERY</v>
      </c>
      <c r="G1243" t="s">
        <v>16</v>
      </c>
      <c r="H1243">
        <v>52829.69</v>
      </c>
      <c r="I1243" s="1">
        <v>34178</v>
      </c>
      <c r="J1243" t="s">
        <v>31</v>
      </c>
      <c r="K1243" t="s">
        <v>1318</v>
      </c>
      <c r="L1243">
        <v>0</v>
      </c>
      <c r="M1243" t="s">
        <v>1965</v>
      </c>
    </row>
    <row r="1244" spans="1:13" x14ac:dyDescent="0.25">
      <c r="A1244">
        <v>4963</v>
      </c>
      <c r="B1244">
        <v>329</v>
      </c>
      <c r="C1244" t="str">
        <f>IFERROR(INDEX(customers!B1244:B2743,MATCH(Purchases!B1244,customers!A1244:A2743)), "None")</f>
        <v>None</v>
      </c>
      <c r="D1244" t="str">
        <f>INDEX(Country!$B$2:$B$26,MATCH(INDEX(customers!$D$2:$D$1501,MATCH(Purchases!B1244,customers!$A$2:$A$1501)),Country!$A$2:$A$26))</f>
        <v>IRAQ</v>
      </c>
      <c r="E1244" t="str">
        <f>INDEX(Region!$C$2:$F$2,MATCH(INDEX(Country!$C$2:$C$26,MATCH(Purchases!D1244,Country!$B$2:$B$26)), Region!$C$1:$F$1))</f>
        <v>MIDDLE EAST</v>
      </c>
      <c r="F1244" t="str">
        <f>INDEX(customers!G1244:G2743, MATCH(Purchases!C1244,customers!B1244:B2743))</f>
        <v>MACHINERY</v>
      </c>
      <c r="G1244" t="s">
        <v>9</v>
      </c>
      <c r="H1244">
        <v>83635.7</v>
      </c>
      <c r="I1244" s="1">
        <v>35376</v>
      </c>
      <c r="J1244" t="s">
        <v>31</v>
      </c>
      <c r="K1244" t="s">
        <v>1045</v>
      </c>
      <c r="L1244">
        <v>0</v>
      </c>
      <c r="M1244" t="s">
        <v>1966</v>
      </c>
    </row>
    <row r="1245" spans="1:13" x14ac:dyDescent="0.25">
      <c r="A1245">
        <v>4964</v>
      </c>
      <c r="B1245">
        <v>1003</v>
      </c>
      <c r="C1245" t="str">
        <f>IFERROR(INDEX(customers!B1245:B2744,MATCH(Purchases!B1245,customers!A1245:A2744)), "None")</f>
        <v>None</v>
      </c>
      <c r="D1245" t="str">
        <f>INDEX(Country!$B$2:$B$26,MATCH(INDEX(customers!$D$2:$D$1501,MATCH(Purchases!B1245,customers!$A$2:$A$1501)),Country!$A$2:$A$26))</f>
        <v>VIETNAM</v>
      </c>
      <c r="E1245" t="str">
        <f>INDEX(Region!$C$2:$F$2,MATCH(INDEX(Country!$C$2:$C$26,MATCH(Purchases!D1245,Country!$B$2:$B$26)), Region!$C$1:$F$1))</f>
        <v>ASIA</v>
      </c>
      <c r="F1245" t="str">
        <f>INDEX(customers!G1245:G2744, MATCH(Purchases!C1245,customers!B1245:B2744))</f>
        <v>MACHINERY</v>
      </c>
      <c r="G1245" t="s">
        <v>9</v>
      </c>
      <c r="H1245">
        <v>285003.26</v>
      </c>
      <c r="I1245" s="1">
        <v>35639</v>
      </c>
      <c r="J1245" t="s">
        <v>23</v>
      </c>
      <c r="K1245" t="s">
        <v>1117</v>
      </c>
      <c r="L1245">
        <v>0</v>
      </c>
      <c r="M1245" t="s">
        <v>1967</v>
      </c>
    </row>
    <row r="1246" spans="1:13" x14ac:dyDescent="0.25">
      <c r="A1246">
        <v>4965</v>
      </c>
      <c r="B1246">
        <v>518</v>
      </c>
      <c r="C1246" t="str">
        <f>IFERROR(INDEX(customers!B1246:B2745,MATCH(Purchases!B1246,customers!A1246:A2745)), "None")</f>
        <v>None</v>
      </c>
      <c r="D1246" t="str">
        <f>INDEX(Country!$B$2:$B$26,MATCH(INDEX(customers!$D$2:$D$1501,MATCH(Purchases!B1246,customers!$A$2:$A$1501)),Country!$A$2:$A$26))</f>
        <v>PERU</v>
      </c>
      <c r="E1246" t="str">
        <f>INDEX(Region!$C$2:$F$2,MATCH(INDEX(Country!$C$2:$C$26,MATCH(Purchases!D1246,Country!$B$2:$B$26)), Region!$C$1:$F$1))</f>
        <v>ASIA</v>
      </c>
      <c r="F1246" t="str">
        <f>INDEX(customers!G1246:G2745, MATCH(Purchases!C1246,customers!B1246:B2745))</f>
        <v>MACHINERY</v>
      </c>
      <c r="G1246" t="s">
        <v>16</v>
      </c>
      <c r="H1246">
        <v>123088.54</v>
      </c>
      <c r="I1246" s="1">
        <v>34263</v>
      </c>
      <c r="J1246" t="s">
        <v>10</v>
      </c>
      <c r="K1246" t="s">
        <v>1198</v>
      </c>
      <c r="L1246">
        <v>0</v>
      </c>
      <c r="M1246" t="s">
        <v>1968</v>
      </c>
    </row>
    <row r="1247" spans="1:13" x14ac:dyDescent="0.25">
      <c r="A1247">
        <v>4966</v>
      </c>
      <c r="B1247">
        <v>688</v>
      </c>
      <c r="C1247" t="str">
        <f>IFERROR(INDEX(customers!B1247:B2746,MATCH(Purchases!B1247,customers!A1247:A2746)), "None")</f>
        <v>None</v>
      </c>
      <c r="D1247" t="str">
        <f>INDEX(Country!$B$2:$B$26,MATCH(INDEX(customers!$D$2:$D$1501,MATCH(Purchases!B1247,customers!$A$2:$A$1501)),Country!$A$2:$A$26))</f>
        <v>INDIA</v>
      </c>
      <c r="E1247" t="str">
        <f>INDEX(Region!$C$2:$F$2,MATCH(INDEX(Country!$C$2:$C$26,MATCH(Purchases!D1247,Country!$B$2:$B$26)), Region!$C$1:$F$1))</f>
        <v>ASIA</v>
      </c>
      <c r="F1247" t="str">
        <f>INDEX(customers!G1247:G2746, MATCH(Purchases!C1247,customers!B1247:B2746))</f>
        <v>MACHINERY</v>
      </c>
      <c r="G1247" t="s">
        <v>9</v>
      </c>
      <c r="H1247">
        <v>80899.69</v>
      </c>
      <c r="I1247" s="1">
        <v>35315</v>
      </c>
      <c r="J1247" t="s">
        <v>26</v>
      </c>
      <c r="K1247" t="s">
        <v>579</v>
      </c>
      <c r="L1247">
        <v>0</v>
      </c>
      <c r="M1247" t="s">
        <v>1969</v>
      </c>
    </row>
    <row r="1248" spans="1:13" x14ac:dyDescent="0.25">
      <c r="A1248">
        <v>4967</v>
      </c>
      <c r="B1248">
        <v>976</v>
      </c>
      <c r="C1248" t="str">
        <f>IFERROR(INDEX(customers!B1248:B2747,MATCH(Purchases!B1248,customers!A1248:A2747)), "None")</f>
        <v>None</v>
      </c>
      <c r="D1248" t="str">
        <f>INDEX(Country!$B$2:$B$26,MATCH(INDEX(customers!$D$2:$D$1501,MATCH(Purchases!B1248,customers!$A$2:$A$1501)),Country!$A$2:$A$26))</f>
        <v>ROMANIA</v>
      </c>
      <c r="E1248" t="str">
        <f>INDEX(Region!$C$2:$F$2,MATCH(INDEX(Country!$C$2:$C$26,MATCH(Purchases!D1248,Country!$B$2:$B$26)), Region!$C$1:$F$1))</f>
        <v>EUROPE</v>
      </c>
      <c r="F1248" t="str">
        <f>INDEX(customers!G1248:G2747, MATCH(Purchases!C1248,customers!B1248:B2747))</f>
        <v>MACHINERY</v>
      </c>
      <c r="G1248" t="s">
        <v>9</v>
      </c>
      <c r="H1248">
        <v>161892.72</v>
      </c>
      <c r="I1248" s="1">
        <v>35478</v>
      </c>
      <c r="J1248" t="s">
        <v>31</v>
      </c>
      <c r="K1248" t="s">
        <v>554</v>
      </c>
      <c r="L1248">
        <v>0</v>
      </c>
      <c r="M1248" t="s">
        <v>1970</v>
      </c>
    </row>
    <row r="1249" spans="1:13" x14ac:dyDescent="0.25">
      <c r="A1249">
        <v>4992</v>
      </c>
      <c r="B1249">
        <v>613</v>
      </c>
      <c r="C1249" t="str">
        <f>IFERROR(INDEX(customers!B1249:B2748,MATCH(Purchases!B1249,customers!A1249:A2748)), "None")</f>
        <v>None</v>
      </c>
      <c r="D1249" t="str">
        <f>INDEX(Country!$B$2:$B$26,MATCH(INDEX(customers!$D$2:$D$1501,MATCH(Purchases!B1249,customers!$A$2:$A$1501)),Country!$A$2:$A$26))</f>
        <v>EGYPT</v>
      </c>
      <c r="E1249" t="str">
        <f>INDEX(Region!$C$2:$F$2,MATCH(INDEX(Country!$C$2:$C$26,MATCH(Purchases!D1249,Country!$B$2:$B$26)), Region!$C$1:$F$1))</f>
        <v>MIDDLE EAST</v>
      </c>
      <c r="F1249" t="str">
        <f>INDEX(customers!G1249:G2748, MATCH(Purchases!C1249,customers!B1249:B2748))</f>
        <v>MACHINERY</v>
      </c>
      <c r="G1249" t="s">
        <v>16</v>
      </c>
      <c r="H1249">
        <v>291161.83</v>
      </c>
      <c r="I1249" s="1">
        <v>33734</v>
      </c>
      <c r="J1249" t="s">
        <v>13</v>
      </c>
      <c r="K1249" t="s">
        <v>1971</v>
      </c>
      <c r="L1249">
        <v>0</v>
      </c>
      <c r="M1249" t="s">
        <v>1972</v>
      </c>
    </row>
    <row r="1250" spans="1:13" x14ac:dyDescent="0.25">
      <c r="A1250">
        <v>4993</v>
      </c>
      <c r="B1250">
        <v>112</v>
      </c>
      <c r="C1250" t="str">
        <f>IFERROR(INDEX(customers!B1250:B2749,MATCH(Purchases!B1250,customers!A1250:A2749)), "None")</f>
        <v>None</v>
      </c>
      <c r="D1250" t="str">
        <f>INDEX(Country!$B$2:$B$26,MATCH(INDEX(customers!$D$2:$D$1501,MATCH(Purchases!B1250,customers!$A$2:$A$1501)),Country!$A$2:$A$26))</f>
        <v>ROMANIA</v>
      </c>
      <c r="E1250" t="str">
        <f>INDEX(Region!$C$2:$F$2,MATCH(INDEX(Country!$C$2:$C$26,MATCH(Purchases!D1250,Country!$B$2:$B$26)), Region!$C$1:$F$1))</f>
        <v>EUROPE</v>
      </c>
      <c r="F1250" t="str">
        <f>INDEX(customers!G1250:G2749, MATCH(Purchases!C1250,customers!B1250:B2749))</f>
        <v>MACHINERY</v>
      </c>
      <c r="G1250" t="s">
        <v>16</v>
      </c>
      <c r="H1250">
        <v>194811.83</v>
      </c>
      <c r="I1250" s="1">
        <v>34550</v>
      </c>
      <c r="J1250" t="s">
        <v>23</v>
      </c>
      <c r="K1250" t="s">
        <v>721</v>
      </c>
      <c r="L1250">
        <v>0</v>
      </c>
      <c r="M1250" t="s">
        <v>1973</v>
      </c>
    </row>
    <row r="1251" spans="1:13" x14ac:dyDescent="0.25">
      <c r="A1251">
        <v>4994</v>
      </c>
      <c r="B1251">
        <v>425</v>
      </c>
      <c r="C1251" t="str">
        <f>IFERROR(INDEX(customers!B1251:B2750,MATCH(Purchases!B1251,customers!A1251:A2750)), "None")</f>
        <v>None</v>
      </c>
      <c r="D1251" t="str">
        <f>INDEX(Country!$B$2:$B$26,MATCH(INDEX(customers!$D$2:$D$1501,MATCH(Purchases!B1251,customers!$A$2:$A$1501)),Country!$A$2:$A$26))</f>
        <v>MOZAMBIQUE</v>
      </c>
      <c r="E1251" t="str">
        <f>INDEX(Region!$C$2:$F$2,MATCH(INDEX(Country!$C$2:$C$26,MATCH(Purchases!D1251,Country!$B$2:$B$26)), Region!$C$1:$F$1))</f>
        <v>ASIA</v>
      </c>
      <c r="F1251" t="str">
        <f>INDEX(customers!G1251:G2750, MATCH(Purchases!C1251,customers!B1251:B2750))</f>
        <v>MACHINERY</v>
      </c>
      <c r="G1251" t="s">
        <v>9</v>
      </c>
      <c r="H1251">
        <v>315464.21999999997</v>
      </c>
      <c r="I1251" s="1">
        <v>35245</v>
      </c>
      <c r="J1251" t="s">
        <v>23</v>
      </c>
      <c r="K1251" t="s">
        <v>1452</v>
      </c>
      <c r="L1251">
        <v>0</v>
      </c>
      <c r="M1251" t="s">
        <v>1974</v>
      </c>
    </row>
    <row r="1252" spans="1:13" x14ac:dyDescent="0.25">
      <c r="A1252">
        <v>4995</v>
      </c>
      <c r="B1252">
        <v>388</v>
      </c>
      <c r="C1252" t="str">
        <f>IFERROR(INDEX(customers!B1252:B2751,MATCH(Purchases!B1252,customers!A1252:A2751)), "None")</f>
        <v>None</v>
      </c>
      <c r="D1252" t="str">
        <f>INDEX(Country!$B$2:$B$26,MATCH(INDEX(customers!$D$2:$D$1501,MATCH(Purchases!B1252,customers!$A$2:$A$1501)),Country!$A$2:$A$26))</f>
        <v>GERMANY</v>
      </c>
      <c r="E1252" t="str">
        <f>INDEX(Region!$C$2:$F$2,MATCH(INDEX(Country!$C$2:$C$26,MATCH(Purchases!D1252,Country!$B$2:$B$26)), Region!$C$1:$F$1))</f>
        <v>EUROPE</v>
      </c>
      <c r="F1252" t="str">
        <f>INDEX(customers!G1252:G2751, MATCH(Purchases!C1252,customers!B1252:B2751))</f>
        <v>MACHINERY</v>
      </c>
      <c r="G1252" t="s">
        <v>9</v>
      </c>
      <c r="H1252">
        <v>259750.37</v>
      </c>
      <c r="I1252" s="1">
        <v>35070</v>
      </c>
      <c r="J1252" t="s">
        <v>23</v>
      </c>
      <c r="K1252" t="s">
        <v>1557</v>
      </c>
      <c r="L1252">
        <v>0</v>
      </c>
      <c r="M1252" t="s">
        <v>1975</v>
      </c>
    </row>
    <row r="1253" spans="1:13" x14ac:dyDescent="0.25">
      <c r="A1253">
        <v>4996</v>
      </c>
      <c r="B1253">
        <v>1330</v>
      </c>
      <c r="C1253" t="str">
        <f>IFERROR(INDEX(customers!B1253:B2752,MATCH(Purchases!B1253,customers!A1253:A2752)), "None")</f>
        <v>Customer#000001330</v>
      </c>
      <c r="D1253" t="str">
        <f>INDEX(Country!$B$2:$B$26,MATCH(INDEX(customers!$D$2:$D$1501,MATCH(Purchases!B1253,customers!$A$2:$A$1501)),Country!$A$2:$A$26))</f>
        <v>ARGENTINA</v>
      </c>
      <c r="E1253" t="str">
        <f>INDEX(Region!$C$2:$F$2,MATCH(INDEX(Country!$C$2:$C$26,MATCH(Purchases!D1253,Country!$B$2:$B$26)), Region!$C$1:$F$1))</f>
        <v>AMERICA</v>
      </c>
      <c r="F1253" t="str">
        <f>INDEX(customers!G1253:G2752, MATCH(Purchases!C1253,customers!B1253:B2752))</f>
        <v>BUILDING</v>
      </c>
      <c r="G1253" t="s">
        <v>16</v>
      </c>
      <c r="H1253">
        <v>139500.09</v>
      </c>
      <c r="I1253" s="1">
        <v>33861</v>
      </c>
      <c r="J1253" t="s">
        <v>31</v>
      </c>
      <c r="K1253" t="s">
        <v>325</v>
      </c>
      <c r="L1253">
        <v>0</v>
      </c>
      <c r="M1253" t="s">
        <v>1976</v>
      </c>
    </row>
    <row r="1254" spans="1:13" x14ac:dyDescent="0.25">
      <c r="A1254">
        <v>4997</v>
      </c>
      <c r="B1254">
        <v>463</v>
      </c>
      <c r="C1254" t="str">
        <f>IFERROR(INDEX(customers!B1254:B2753,MATCH(Purchases!B1254,customers!A1254:A2753)), "None")</f>
        <v>None</v>
      </c>
      <c r="D1254" t="str">
        <f>INDEX(Country!$B$2:$B$26,MATCH(INDEX(customers!$D$2:$D$1501,MATCH(Purchases!B1254,customers!$A$2:$A$1501)),Country!$A$2:$A$26))</f>
        <v>INDIA</v>
      </c>
      <c r="E1254" t="str">
        <f>INDEX(Region!$C$2:$F$2,MATCH(INDEX(Country!$C$2:$C$26,MATCH(Purchases!D1254,Country!$B$2:$B$26)), Region!$C$1:$F$1))</f>
        <v>ASIA</v>
      </c>
      <c r="F1254" t="str">
        <f>INDEX(customers!G1254:G2753, MATCH(Purchases!C1254,customers!B1254:B2753))</f>
        <v>MACHINERY</v>
      </c>
      <c r="G1254" t="s">
        <v>9</v>
      </c>
      <c r="H1254">
        <v>179285.35</v>
      </c>
      <c r="I1254" s="1">
        <v>35872</v>
      </c>
      <c r="J1254" t="s">
        <v>10</v>
      </c>
      <c r="K1254" t="s">
        <v>1977</v>
      </c>
      <c r="L1254">
        <v>0</v>
      </c>
      <c r="M1254" t="s">
        <v>1978</v>
      </c>
    </row>
    <row r="1255" spans="1:13" x14ac:dyDescent="0.25">
      <c r="A1255">
        <v>4998</v>
      </c>
      <c r="B1255">
        <v>319</v>
      </c>
      <c r="C1255" t="str">
        <f>IFERROR(INDEX(customers!B1255:B2754,MATCH(Purchases!B1255,customers!A1255:A2754)), "None")</f>
        <v>None</v>
      </c>
      <c r="D1255" t="str">
        <f>INDEX(Country!$B$2:$B$26,MATCH(INDEX(customers!$D$2:$D$1501,MATCH(Purchases!B1255,customers!$A$2:$A$1501)),Country!$A$2:$A$26))</f>
        <v>FRANCE</v>
      </c>
      <c r="E1255" t="str">
        <f>INDEX(Region!$C$2:$F$2,MATCH(INDEX(Country!$C$2:$C$26,MATCH(Purchases!D1255,Country!$B$2:$B$26)), Region!$C$1:$F$1))</f>
        <v>EUROPE</v>
      </c>
      <c r="F1255" t="str">
        <f>INDEX(customers!G1255:G2754, MATCH(Purchases!C1255,customers!B1255:B2754))</f>
        <v>MACHINERY</v>
      </c>
      <c r="G1255" t="s">
        <v>16</v>
      </c>
      <c r="H1255">
        <v>196035.93</v>
      </c>
      <c r="I1255" s="1">
        <v>33614</v>
      </c>
      <c r="J1255" t="s">
        <v>23</v>
      </c>
      <c r="K1255" t="s">
        <v>1979</v>
      </c>
      <c r="L1255">
        <v>0</v>
      </c>
      <c r="M1255" t="s">
        <v>1980</v>
      </c>
    </row>
    <row r="1256" spans="1:13" x14ac:dyDescent="0.25">
      <c r="A1256">
        <v>4999</v>
      </c>
      <c r="B1256">
        <v>844</v>
      </c>
      <c r="C1256" t="str">
        <f>IFERROR(INDEX(customers!B1256:B2755,MATCH(Purchases!B1256,customers!A1256:A2755)), "None")</f>
        <v>None</v>
      </c>
      <c r="D1256" t="str">
        <f>INDEX(Country!$B$2:$B$26,MATCH(INDEX(customers!$D$2:$D$1501,MATCH(Purchases!B1256,customers!$A$2:$A$1501)),Country!$A$2:$A$26))</f>
        <v>IRAQ</v>
      </c>
      <c r="E1256" t="str">
        <f>INDEX(Region!$C$2:$F$2,MATCH(INDEX(Country!$C$2:$C$26,MATCH(Purchases!D1256,Country!$B$2:$B$26)), Region!$C$1:$F$1))</f>
        <v>MIDDLE EAST</v>
      </c>
      <c r="F1256" t="str">
        <f>INDEX(customers!G1256:G2755, MATCH(Purchases!C1256,customers!B1256:B2755))</f>
        <v>MACHINERY</v>
      </c>
      <c r="G1256" t="s">
        <v>16</v>
      </c>
      <c r="H1256">
        <v>135073.82</v>
      </c>
      <c r="I1256" s="1">
        <v>34146</v>
      </c>
      <c r="J1256" t="s">
        <v>26</v>
      </c>
      <c r="K1256" t="s">
        <v>244</v>
      </c>
      <c r="L1256">
        <v>0</v>
      </c>
      <c r="M1256" t="s">
        <v>1981</v>
      </c>
    </row>
    <row r="1257" spans="1:13" x14ac:dyDescent="0.25">
      <c r="A1257">
        <v>5024</v>
      </c>
      <c r="B1257">
        <v>1222</v>
      </c>
      <c r="C1257" t="str">
        <f>IFERROR(INDEX(customers!B1257:B2756,MATCH(Purchases!B1257,customers!A1257:A2756)), "None")</f>
        <v>None</v>
      </c>
      <c r="D1257" t="str">
        <f>INDEX(Country!$B$2:$B$26,MATCH(INDEX(customers!$D$2:$D$1501,MATCH(Purchases!B1257,customers!$A$2:$A$1501)),Country!$A$2:$A$26))</f>
        <v>IRAQ</v>
      </c>
      <c r="E1257" t="str">
        <f>INDEX(Region!$C$2:$F$2,MATCH(INDEX(Country!$C$2:$C$26,MATCH(Purchases!D1257,Country!$B$2:$B$26)), Region!$C$1:$F$1))</f>
        <v>MIDDLE EAST</v>
      </c>
      <c r="F1257" t="str">
        <f>INDEX(customers!G1257:G2756, MATCH(Purchases!C1257,customers!B1257:B2756))</f>
        <v>MACHINERY</v>
      </c>
      <c r="G1257" t="s">
        <v>9</v>
      </c>
      <c r="H1257">
        <v>148461.38</v>
      </c>
      <c r="I1257" s="1">
        <v>35363</v>
      </c>
      <c r="J1257" t="s">
        <v>31</v>
      </c>
      <c r="K1257" t="s">
        <v>44</v>
      </c>
      <c r="L1257">
        <v>0</v>
      </c>
      <c r="M1257" t="s">
        <v>1982</v>
      </c>
    </row>
    <row r="1258" spans="1:13" x14ac:dyDescent="0.25">
      <c r="A1258">
        <v>5025</v>
      </c>
      <c r="B1258">
        <v>1198</v>
      </c>
      <c r="C1258" t="str">
        <f>IFERROR(INDEX(customers!B1258:B2757,MATCH(Purchases!B1258,customers!A1258:A2757)), "None")</f>
        <v>None</v>
      </c>
      <c r="D1258" t="str">
        <f>INDEX(Country!$B$2:$B$26,MATCH(INDEX(customers!$D$2:$D$1501,MATCH(Purchases!B1258,customers!$A$2:$A$1501)),Country!$A$2:$A$26))</f>
        <v>CHINA</v>
      </c>
      <c r="E1258" t="str">
        <f>INDEX(Region!$C$2:$F$2,MATCH(INDEX(Country!$C$2:$C$26,MATCH(Purchases!D1258,Country!$B$2:$B$26)), Region!$C$1:$F$1))</f>
        <v>AMERICA</v>
      </c>
      <c r="F1258" t="str">
        <f>INDEX(customers!G1258:G2757, MATCH(Purchases!C1258,customers!B1258:B2757))</f>
        <v>MACHINERY</v>
      </c>
      <c r="G1258" t="s">
        <v>9</v>
      </c>
      <c r="H1258">
        <v>29882.15</v>
      </c>
      <c r="I1258" s="1">
        <v>35464</v>
      </c>
      <c r="J1258" t="s">
        <v>10</v>
      </c>
      <c r="K1258" t="s">
        <v>416</v>
      </c>
      <c r="L1258">
        <v>0</v>
      </c>
      <c r="M1258" t="s">
        <v>1983</v>
      </c>
    </row>
    <row r="1259" spans="1:13" x14ac:dyDescent="0.25">
      <c r="A1259">
        <v>5026</v>
      </c>
      <c r="B1259">
        <v>271</v>
      </c>
      <c r="C1259" t="str">
        <f>IFERROR(INDEX(customers!B1259:B2758,MATCH(Purchases!B1259,customers!A1259:A2758)), "None")</f>
        <v>None</v>
      </c>
      <c r="D1259" t="str">
        <f>INDEX(Country!$B$2:$B$26,MATCH(INDEX(customers!$D$2:$D$1501,MATCH(Purchases!B1259,customers!$A$2:$A$1501)),Country!$A$2:$A$26))</f>
        <v>FRANCE</v>
      </c>
      <c r="E1259" t="str">
        <f>INDEX(Region!$C$2:$F$2,MATCH(INDEX(Country!$C$2:$C$26,MATCH(Purchases!D1259,Country!$B$2:$B$26)), Region!$C$1:$F$1))</f>
        <v>EUROPE</v>
      </c>
      <c r="F1259" t="str">
        <f>INDEX(customers!G1259:G2758, MATCH(Purchases!C1259,customers!B1259:B2758))</f>
        <v>MACHINERY</v>
      </c>
      <c r="G1259" t="s">
        <v>9</v>
      </c>
      <c r="H1259">
        <v>24577.34</v>
      </c>
      <c r="I1259" s="1">
        <v>35679</v>
      </c>
      <c r="J1259" t="s">
        <v>13</v>
      </c>
      <c r="K1259" t="s">
        <v>17</v>
      </c>
      <c r="L1259">
        <v>0</v>
      </c>
      <c r="M1259" t="s">
        <v>1984</v>
      </c>
    </row>
    <row r="1260" spans="1:13" x14ac:dyDescent="0.25">
      <c r="A1260">
        <v>5027</v>
      </c>
      <c r="B1260">
        <v>1463</v>
      </c>
      <c r="C1260" t="str">
        <f>IFERROR(INDEX(customers!B1260:B2759,MATCH(Purchases!B1260,customers!A1260:A2759)), "None")</f>
        <v>Customer#000001463</v>
      </c>
      <c r="D1260" t="str">
        <f>INDEX(Country!$B$2:$B$26,MATCH(INDEX(customers!$D$2:$D$1501,MATCH(Purchases!B1260,customers!$A$2:$A$1501)),Country!$A$2:$A$26))</f>
        <v>GERMANY</v>
      </c>
      <c r="E1260" t="str">
        <f>INDEX(Region!$C$2:$F$2,MATCH(INDEX(Country!$C$2:$C$26,MATCH(Purchases!D1260,Country!$B$2:$B$26)), Region!$C$1:$F$1))</f>
        <v>EUROPE</v>
      </c>
      <c r="F1260" t="str">
        <f>INDEX(customers!G1260:G2759, MATCH(Purchases!C1260,customers!B1260:B2759))</f>
        <v>MACHINERY</v>
      </c>
      <c r="G1260" t="s">
        <v>9</v>
      </c>
      <c r="H1260">
        <v>273265.90000000002</v>
      </c>
      <c r="I1260" s="1">
        <v>35672</v>
      </c>
      <c r="J1260" t="s">
        <v>26</v>
      </c>
      <c r="K1260" t="s">
        <v>956</v>
      </c>
      <c r="L1260">
        <v>0</v>
      </c>
      <c r="M1260" t="s">
        <v>1985</v>
      </c>
    </row>
    <row r="1261" spans="1:13" x14ac:dyDescent="0.25">
      <c r="A1261">
        <v>5028</v>
      </c>
      <c r="B1261">
        <v>116</v>
      </c>
      <c r="C1261" t="str">
        <f>IFERROR(INDEX(customers!B1261:B2760,MATCH(Purchases!B1261,customers!A1261:A2760)), "None")</f>
        <v>None</v>
      </c>
      <c r="D1261" t="str">
        <f>INDEX(Country!$B$2:$B$26,MATCH(INDEX(customers!$D$2:$D$1501,MATCH(Purchases!B1261,customers!$A$2:$A$1501)),Country!$A$2:$A$26))</f>
        <v>MOZAMBIQUE</v>
      </c>
      <c r="E1261" t="str">
        <f>INDEX(Region!$C$2:$F$2,MATCH(INDEX(Country!$C$2:$C$26,MATCH(Purchases!D1261,Country!$B$2:$B$26)), Region!$C$1:$F$1))</f>
        <v>ASIA</v>
      </c>
      <c r="F1261" t="str">
        <f>INDEX(customers!G1261:G2760, MATCH(Purchases!C1261,customers!B1261:B2760))</f>
        <v>MACHINERY</v>
      </c>
      <c r="G1261" t="s">
        <v>16</v>
      </c>
      <c r="H1261">
        <v>44919.14</v>
      </c>
      <c r="I1261" s="1">
        <v>33711</v>
      </c>
      <c r="J1261" t="s">
        <v>26</v>
      </c>
      <c r="K1261" t="s">
        <v>469</v>
      </c>
      <c r="L1261">
        <v>0</v>
      </c>
      <c r="M1261" t="s">
        <v>1986</v>
      </c>
    </row>
    <row r="1262" spans="1:13" x14ac:dyDescent="0.25">
      <c r="A1262">
        <v>5029</v>
      </c>
      <c r="B1262">
        <v>104</v>
      </c>
      <c r="C1262" t="str">
        <f>IFERROR(INDEX(customers!B1262:B2761,MATCH(Purchases!B1262,customers!A1262:A2761)), "None")</f>
        <v>None</v>
      </c>
      <c r="D1262" t="str">
        <f>INDEX(Country!$B$2:$B$26,MATCH(INDEX(customers!$D$2:$D$1501,MATCH(Purchases!B1262,customers!$A$2:$A$1501)),Country!$A$2:$A$26))</f>
        <v>IRAN</v>
      </c>
      <c r="E1262" t="str">
        <f>INDEX(Region!$C$2:$F$2,MATCH(INDEX(Country!$C$2:$C$26,MATCH(Purchases!D1262,Country!$B$2:$B$26)), Region!$C$1:$F$1))</f>
        <v>MIDDLE EAST</v>
      </c>
      <c r="F1262" t="str">
        <f>INDEX(customers!G1262:G2761, MATCH(Purchases!C1262,customers!B1262:B2761))</f>
        <v>MACHINERY</v>
      </c>
      <c r="G1262" t="s">
        <v>16</v>
      </c>
      <c r="H1262">
        <v>28069.919999999998</v>
      </c>
      <c r="I1262" s="1">
        <v>33922</v>
      </c>
      <c r="J1262" t="s">
        <v>31</v>
      </c>
      <c r="K1262" t="s">
        <v>747</v>
      </c>
      <c r="L1262">
        <v>0</v>
      </c>
      <c r="M1262" t="s">
        <v>1987</v>
      </c>
    </row>
    <row r="1263" spans="1:13" x14ac:dyDescent="0.25">
      <c r="A1263">
        <v>5030</v>
      </c>
      <c r="B1263">
        <v>1057</v>
      </c>
      <c r="C1263" t="str">
        <f>IFERROR(INDEX(customers!B1263:B2762,MATCH(Purchases!B1263,customers!A1263:A2762)), "None")</f>
        <v>None</v>
      </c>
      <c r="D1263" t="str">
        <f>INDEX(Country!$B$2:$B$26,MATCH(INDEX(customers!$D$2:$D$1501,MATCH(Purchases!B1263,customers!$A$2:$A$1501)),Country!$A$2:$A$26))</f>
        <v>UNITED STATES</v>
      </c>
      <c r="E1263" t="str">
        <f>INDEX(Region!$C$2:$F$2,MATCH(INDEX(Country!$C$2:$C$26,MATCH(Purchases!D1263,Country!$B$2:$B$26)), Region!$C$1:$F$1))</f>
        <v>MIDDLE EAST</v>
      </c>
      <c r="F1263" t="str">
        <f>INDEX(customers!G1263:G2762, MATCH(Purchases!C1263,customers!B1263:B2762))</f>
        <v>MACHINERY</v>
      </c>
      <c r="G1263" t="s">
        <v>9</v>
      </c>
      <c r="H1263">
        <v>106018.58</v>
      </c>
      <c r="I1263" s="1">
        <v>35940</v>
      </c>
      <c r="J1263" t="s">
        <v>23</v>
      </c>
      <c r="K1263" t="s">
        <v>1346</v>
      </c>
      <c r="L1263">
        <v>0</v>
      </c>
      <c r="M1263" t="s">
        <v>1988</v>
      </c>
    </row>
    <row r="1264" spans="1:13" x14ac:dyDescent="0.25">
      <c r="A1264">
        <v>5031</v>
      </c>
      <c r="B1264">
        <v>1381</v>
      </c>
      <c r="C1264" t="str">
        <f>IFERROR(INDEX(customers!B1264:B2763,MATCH(Purchases!B1264,customers!A1264:A2763)), "None")</f>
        <v>Customer#000001381</v>
      </c>
      <c r="D1264" t="str">
        <f>INDEX(Country!$B$2:$B$26,MATCH(INDEX(customers!$D$2:$D$1501,MATCH(Purchases!B1264,customers!$A$2:$A$1501)),Country!$A$2:$A$26))</f>
        <v>RUSSIA</v>
      </c>
      <c r="E1264" t="str">
        <f>INDEX(Region!$C$2:$F$2,MATCH(INDEX(Country!$C$2:$C$26,MATCH(Purchases!D1264,Country!$B$2:$B$26)), Region!$C$1:$F$1))</f>
        <v>EUROPE</v>
      </c>
      <c r="F1264" t="str">
        <f>INDEX(customers!G1264:G2763, MATCH(Purchases!C1264,customers!B1264:B2763))</f>
        <v>BUILDING</v>
      </c>
      <c r="G1264" t="s">
        <v>16</v>
      </c>
      <c r="H1264">
        <v>135672.76</v>
      </c>
      <c r="I1264" s="1">
        <v>34670</v>
      </c>
      <c r="J1264" t="s">
        <v>31</v>
      </c>
      <c r="K1264" t="s">
        <v>1989</v>
      </c>
      <c r="L1264">
        <v>0</v>
      </c>
      <c r="M1264" t="s">
        <v>1990</v>
      </c>
    </row>
    <row r="1265" spans="1:13" x14ac:dyDescent="0.25">
      <c r="A1265">
        <v>5056</v>
      </c>
      <c r="B1265">
        <v>508</v>
      </c>
      <c r="C1265" t="str">
        <f>IFERROR(INDEX(customers!B1265:B2764,MATCH(Purchases!B1265,customers!A1265:A2764)), "None")</f>
        <v>None</v>
      </c>
      <c r="D1265" t="str">
        <f>INDEX(Country!$B$2:$B$26,MATCH(INDEX(customers!$D$2:$D$1501,MATCH(Purchases!B1265,customers!$A$2:$A$1501)),Country!$A$2:$A$26))</f>
        <v>CHINA</v>
      </c>
      <c r="E1265" t="str">
        <f>INDEX(Region!$C$2:$F$2,MATCH(INDEX(Country!$C$2:$C$26,MATCH(Purchases!D1265,Country!$B$2:$B$26)), Region!$C$1:$F$1))</f>
        <v>AMERICA</v>
      </c>
      <c r="F1265" t="str">
        <f>INDEX(customers!G1265:G2764, MATCH(Purchases!C1265,customers!B1265:B2764))</f>
        <v>MACHINERY</v>
      </c>
      <c r="G1265" t="s">
        <v>9</v>
      </c>
      <c r="H1265">
        <v>108095.49</v>
      </c>
      <c r="I1265" s="1">
        <v>35476</v>
      </c>
      <c r="J1265" t="s">
        <v>10</v>
      </c>
      <c r="K1265" t="s">
        <v>1991</v>
      </c>
      <c r="L1265">
        <v>0</v>
      </c>
      <c r="M1265" t="s">
        <v>1992</v>
      </c>
    </row>
    <row r="1266" spans="1:13" x14ac:dyDescent="0.25">
      <c r="A1266">
        <v>5057</v>
      </c>
      <c r="B1266">
        <v>640</v>
      </c>
      <c r="C1266" t="str">
        <f>IFERROR(INDEX(customers!B1266:B2765,MATCH(Purchases!B1266,customers!A1266:A2765)), "None")</f>
        <v>None</v>
      </c>
      <c r="D1266" t="str">
        <f>INDEX(Country!$B$2:$B$26,MATCH(INDEX(customers!$D$2:$D$1501,MATCH(Purchases!B1266,customers!$A$2:$A$1501)),Country!$A$2:$A$26))</f>
        <v>BRAZIL</v>
      </c>
      <c r="E1266" t="str">
        <f>INDEX(Region!$C$2:$F$2,MATCH(INDEX(Country!$C$2:$C$26,MATCH(Purchases!D1266,Country!$B$2:$B$26)), Region!$C$1:$F$1))</f>
        <v>AMERICA</v>
      </c>
      <c r="F1266" t="str">
        <f>INDEX(customers!G1266:G2765, MATCH(Purchases!C1266,customers!B1266:B2765))</f>
        <v>MACHINERY</v>
      </c>
      <c r="G1266" t="s">
        <v>9</v>
      </c>
      <c r="H1266">
        <v>91744.27</v>
      </c>
      <c r="I1266" s="1">
        <v>35645</v>
      </c>
      <c r="J1266" t="s">
        <v>13</v>
      </c>
      <c r="K1266" t="s">
        <v>17</v>
      </c>
      <c r="L1266">
        <v>0</v>
      </c>
      <c r="M1266" t="s">
        <v>1993</v>
      </c>
    </row>
    <row r="1267" spans="1:13" x14ac:dyDescent="0.25">
      <c r="A1267">
        <v>5058</v>
      </c>
      <c r="B1267">
        <v>1190</v>
      </c>
      <c r="C1267" t="str">
        <f>IFERROR(INDEX(customers!B1267:B2766,MATCH(Purchases!B1267,customers!A1267:A2766)), "None")</f>
        <v>None</v>
      </c>
      <c r="D1267" t="str">
        <f>INDEX(Country!$B$2:$B$26,MATCH(INDEX(customers!$D$2:$D$1501,MATCH(Purchases!B1267,customers!$A$2:$A$1501)),Country!$A$2:$A$26))</f>
        <v>MOROCCO</v>
      </c>
      <c r="E1267" t="str">
        <f>INDEX(Region!$C$2:$F$2,MATCH(INDEX(Country!$C$2:$C$26,MATCH(Purchases!D1267,Country!$B$2:$B$26)), Region!$C$1:$F$1))</f>
        <v>ASIA</v>
      </c>
      <c r="F1267" t="str">
        <f>INDEX(customers!G1267:G2766, MATCH(Purchases!C1267,customers!B1267:B2766))</f>
        <v>MACHINERY</v>
      </c>
      <c r="G1267" t="s">
        <v>9</v>
      </c>
      <c r="H1267">
        <v>28461.94</v>
      </c>
      <c r="I1267" s="1">
        <v>35877</v>
      </c>
      <c r="J1267" t="s">
        <v>13</v>
      </c>
      <c r="K1267" t="s">
        <v>1388</v>
      </c>
      <c r="L1267">
        <v>0</v>
      </c>
      <c r="M1267" t="s">
        <v>1994</v>
      </c>
    </row>
    <row r="1268" spans="1:13" x14ac:dyDescent="0.25">
      <c r="A1268">
        <v>5059</v>
      </c>
      <c r="B1268">
        <v>413</v>
      </c>
      <c r="C1268" t="str">
        <f>IFERROR(INDEX(customers!B1268:B2767,MATCH(Purchases!B1268,customers!A1268:A2767)), "None")</f>
        <v>None</v>
      </c>
      <c r="D1268" t="str">
        <f>INDEX(Country!$B$2:$B$26,MATCH(INDEX(customers!$D$2:$D$1501,MATCH(Purchases!B1268,customers!$A$2:$A$1501)),Country!$A$2:$A$26))</f>
        <v>FRANCE</v>
      </c>
      <c r="E1268" t="str">
        <f>INDEX(Region!$C$2:$F$2,MATCH(INDEX(Country!$C$2:$C$26,MATCH(Purchases!D1268,Country!$B$2:$B$26)), Region!$C$1:$F$1))</f>
        <v>EUROPE</v>
      </c>
      <c r="F1268" t="str">
        <f>INDEX(customers!G1268:G2767, MATCH(Purchases!C1268,customers!B1268:B2767))</f>
        <v>MACHINERY</v>
      </c>
      <c r="G1268" t="s">
        <v>16</v>
      </c>
      <c r="H1268">
        <v>102772.5</v>
      </c>
      <c r="I1268" s="1">
        <v>34283</v>
      </c>
      <c r="J1268" t="s">
        <v>26</v>
      </c>
      <c r="K1268" t="s">
        <v>24</v>
      </c>
      <c r="L1268">
        <v>0</v>
      </c>
      <c r="M1268" t="s">
        <v>1995</v>
      </c>
    </row>
    <row r="1269" spans="1:13" x14ac:dyDescent="0.25">
      <c r="A1269">
        <v>5060</v>
      </c>
      <c r="B1269">
        <v>1111</v>
      </c>
      <c r="C1269" t="str">
        <f>IFERROR(INDEX(customers!B1269:B2768,MATCH(Purchases!B1269,customers!A1269:A2768)), "None")</f>
        <v>None</v>
      </c>
      <c r="D1269" t="str">
        <f>INDEX(Country!$B$2:$B$26,MATCH(INDEX(customers!$D$2:$D$1501,MATCH(Purchases!B1269,customers!$A$2:$A$1501)),Country!$A$2:$A$26))</f>
        <v>FRANCE</v>
      </c>
      <c r="E1269" t="str">
        <f>INDEX(Region!$C$2:$F$2,MATCH(INDEX(Country!$C$2:$C$26,MATCH(Purchases!D1269,Country!$B$2:$B$26)), Region!$C$1:$F$1))</f>
        <v>EUROPE</v>
      </c>
      <c r="F1269" t="str">
        <f>INDEX(customers!G1269:G2768, MATCH(Purchases!C1269,customers!B1269:B2768))</f>
        <v>MACHINERY</v>
      </c>
      <c r="G1269" t="s">
        <v>16</v>
      </c>
      <c r="H1269">
        <v>85197.05</v>
      </c>
      <c r="I1269" s="1">
        <v>33792</v>
      </c>
      <c r="J1269" t="s">
        <v>23</v>
      </c>
      <c r="K1269" t="s">
        <v>931</v>
      </c>
      <c r="L1269">
        <v>0</v>
      </c>
      <c r="M1269" t="s">
        <v>1996</v>
      </c>
    </row>
    <row r="1270" spans="1:13" x14ac:dyDescent="0.25">
      <c r="A1270">
        <v>5061</v>
      </c>
      <c r="B1270">
        <v>1006</v>
      </c>
      <c r="C1270" t="str">
        <f>IFERROR(INDEX(customers!B1270:B2769,MATCH(Purchases!B1270,customers!A1270:A2769)), "None")</f>
        <v>None</v>
      </c>
      <c r="D1270" t="str">
        <f>INDEX(Country!$B$2:$B$26,MATCH(INDEX(customers!$D$2:$D$1501,MATCH(Purchases!B1270,customers!$A$2:$A$1501)),Country!$A$2:$A$26))</f>
        <v>JAPAN</v>
      </c>
      <c r="E1270" t="str">
        <f>INDEX(Region!$C$2:$F$2,MATCH(INDEX(Country!$C$2:$C$26,MATCH(Purchases!D1270,Country!$B$2:$B$26)), Region!$C$1:$F$1))</f>
        <v>ASIA</v>
      </c>
      <c r="F1270" t="str">
        <f>INDEX(customers!G1270:G2769, MATCH(Purchases!C1270,customers!B1270:B2769))</f>
        <v>MACHINERY</v>
      </c>
      <c r="G1270" t="s">
        <v>16</v>
      </c>
      <c r="H1270">
        <v>72555.509999999995</v>
      </c>
      <c r="I1270" s="1">
        <v>34195</v>
      </c>
      <c r="J1270" t="s">
        <v>13</v>
      </c>
      <c r="K1270" t="s">
        <v>1997</v>
      </c>
      <c r="L1270">
        <v>0</v>
      </c>
      <c r="M1270" t="s">
        <v>1998</v>
      </c>
    </row>
    <row r="1271" spans="1:13" x14ac:dyDescent="0.25">
      <c r="A1271">
        <v>5062</v>
      </c>
      <c r="B1271">
        <v>598</v>
      </c>
      <c r="C1271" t="str">
        <f>IFERROR(INDEX(customers!B1271:B2770,MATCH(Purchases!B1271,customers!A1271:A2770)), "None")</f>
        <v>None</v>
      </c>
      <c r="D1271" t="str">
        <f>INDEX(Country!$B$2:$B$26,MATCH(INDEX(customers!$D$2:$D$1501,MATCH(Purchases!B1271,customers!$A$2:$A$1501)),Country!$A$2:$A$26))</f>
        <v>INDONESIA</v>
      </c>
      <c r="E1271" t="str">
        <f>INDEX(Region!$C$2:$F$2,MATCH(INDEX(Country!$C$2:$C$26,MATCH(Purchases!D1271,Country!$B$2:$B$26)), Region!$C$1:$F$1))</f>
        <v>ASIA</v>
      </c>
      <c r="F1271" t="str">
        <f>INDEX(customers!G1271:G2770, MATCH(Purchases!C1271,customers!B1271:B2770))</f>
        <v>MACHINERY</v>
      </c>
      <c r="G1271" t="s">
        <v>16</v>
      </c>
      <c r="H1271">
        <v>157769.5</v>
      </c>
      <c r="I1271" s="1">
        <v>33885</v>
      </c>
      <c r="J1271" t="s">
        <v>31</v>
      </c>
      <c r="K1271" t="s">
        <v>410</v>
      </c>
      <c r="L1271">
        <v>0</v>
      </c>
      <c r="M1271" t="s">
        <v>1999</v>
      </c>
    </row>
    <row r="1272" spans="1:13" x14ac:dyDescent="0.25">
      <c r="A1272">
        <v>5063</v>
      </c>
      <c r="B1272">
        <v>224</v>
      </c>
      <c r="C1272" t="str">
        <f>IFERROR(INDEX(customers!B1272:B2771,MATCH(Purchases!B1272,customers!A1272:A2771)), "None")</f>
        <v>None</v>
      </c>
      <c r="D1272" t="str">
        <f>INDEX(Country!$B$2:$B$26,MATCH(INDEX(customers!$D$2:$D$1501,MATCH(Purchases!B1272,customers!$A$2:$A$1501)),Country!$A$2:$A$26))</f>
        <v>MOROCCO</v>
      </c>
      <c r="E1272" t="str">
        <f>INDEX(Region!$C$2:$F$2,MATCH(INDEX(Country!$C$2:$C$26,MATCH(Purchases!D1272,Country!$B$2:$B$26)), Region!$C$1:$F$1))</f>
        <v>ASIA</v>
      </c>
      <c r="F1272" t="str">
        <f>INDEX(customers!G1272:G2771, MATCH(Purchases!C1272,customers!B1272:B2771))</f>
        <v>MACHINERY</v>
      </c>
      <c r="G1272" t="s">
        <v>9</v>
      </c>
      <c r="H1272">
        <v>133623.15</v>
      </c>
      <c r="I1272" s="1">
        <v>35567</v>
      </c>
      <c r="J1272" t="s">
        <v>26</v>
      </c>
      <c r="K1272" t="s">
        <v>735</v>
      </c>
      <c r="L1272">
        <v>0</v>
      </c>
      <c r="M1272" t="s">
        <v>2000</v>
      </c>
    </row>
    <row r="1273" spans="1:13" x14ac:dyDescent="0.25">
      <c r="A1273">
        <v>5088</v>
      </c>
      <c r="B1273">
        <v>1294</v>
      </c>
      <c r="C1273" t="str">
        <f>IFERROR(INDEX(customers!B1273:B2772,MATCH(Purchases!B1273,customers!A1273:A2772)), "None")</f>
        <v>Customer#000001294</v>
      </c>
      <c r="D1273" t="str">
        <f>INDEX(Country!$B$2:$B$26,MATCH(INDEX(customers!$D$2:$D$1501,MATCH(Purchases!B1273,customers!$A$2:$A$1501)),Country!$A$2:$A$26))</f>
        <v>UNITED KINGDOM</v>
      </c>
      <c r="E1273" t="str">
        <f>INDEX(Region!$C$2:$F$2,MATCH(INDEX(Country!$C$2:$C$26,MATCH(Purchases!D1273,Country!$B$2:$B$26)), Region!$C$1:$F$1))</f>
        <v>MIDDLE EAST</v>
      </c>
      <c r="F1273" t="str">
        <f>INDEX(customers!G1273:G2772, MATCH(Purchases!C1273,customers!B1273:B2772))</f>
        <v>AUTOMOBILE</v>
      </c>
      <c r="G1273" t="s">
        <v>16</v>
      </c>
      <c r="H1273">
        <v>160391.21</v>
      </c>
      <c r="I1273" s="1">
        <v>33975</v>
      </c>
      <c r="J1273" t="s">
        <v>10</v>
      </c>
      <c r="K1273" t="s">
        <v>1158</v>
      </c>
      <c r="L1273">
        <v>0</v>
      </c>
      <c r="M1273" t="s">
        <v>2001</v>
      </c>
    </row>
    <row r="1274" spans="1:13" x14ac:dyDescent="0.25">
      <c r="A1274">
        <v>5089</v>
      </c>
      <c r="B1274">
        <v>1295</v>
      </c>
      <c r="C1274" t="str">
        <f>IFERROR(INDEX(customers!B1274:B2773,MATCH(Purchases!B1274,customers!A1274:A2773)), "None")</f>
        <v>Customer#000001295</v>
      </c>
      <c r="D1274" t="str">
        <f>INDEX(Country!$B$2:$B$26,MATCH(INDEX(customers!$D$2:$D$1501,MATCH(Purchases!B1274,customers!$A$2:$A$1501)),Country!$A$2:$A$26))</f>
        <v>UNITED STATES</v>
      </c>
      <c r="E1274" t="str">
        <f>INDEX(Region!$C$2:$F$2,MATCH(INDEX(Country!$C$2:$C$26,MATCH(Purchases!D1274,Country!$B$2:$B$26)), Region!$C$1:$F$1))</f>
        <v>MIDDLE EAST</v>
      </c>
      <c r="F1274" t="str">
        <f>INDEX(customers!G1274:G2773, MATCH(Purchases!C1274,customers!B1274:B2773))</f>
        <v>BUILDING</v>
      </c>
      <c r="G1274" t="s">
        <v>16</v>
      </c>
      <c r="H1274">
        <v>137114.54</v>
      </c>
      <c r="I1274" s="1">
        <v>33814</v>
      </c>
      <c r="J1274" t="s">
        <v>13</v>
      </c>
      <c r="K1274" t="s">
        <v>2002</v>
      </c>
      <c r="L1274">
        <v>0</v>
      </c>
      <c r="M1274" t="s">
        <v>2003</v>
      </c>
    </row>
    <row r="1275" spans="1:13" x14ac:dyDescent="0.25">
      <c r="A1275">
        <v>5090</v>
      </c>
      <c r="B1275">
        <v>881</v>
      </c>
      <c r="C1275" t="str">
        <f>IFERROR(INDEX(customers!B1275:B2774,MATCH(Purchases!B1275,customers!A1275:A2774)), "None")</f>
        <v>None</v>
      </c>
      <c r="D1275" t="str">
        <f>INDEX(Country!$B$2:$B$26,MATCH(INDEX(customers!$D$2:$D$1501,MATCH(Purchases!B1275,customers!$A$2:$A$1501)),Country!$A$2:$A$26))</f>
        <v>EGYPT</v>
      </c>
      <c r="E1275" t="str">
        <f>INDEX(Region!$C$2:$F$2,MATCH(INDEX(Country!$C$2:$C$26,MATCH(Purchases!D1275,Country!$B$2:$B$26)), Region!$C$1:$F$1))</f>
        <v>MIDDLE EAST</v>
      </c>
      <c r="F1275" t="str">
        <f>INDEX(customers!G1275:G2774, MATCH(Purchases!C1275,customers!B1275:B2774))</f>
        <v>MACHINERY</v>
      </c>
      <c r="G1275" t="s">
        <v>9</v>
      </c>
      <c r="H1275">
        <v>174101.49</v>
      </c>
      <c r="I1275" s="1">
        <v>35498</v>
      </c>
      <c r="J1275" t="s">
        <v>13</v>
      </c>
      <c r="K1275" t="s">
        <v>1463</v>
      </c>
      <c r="L1275">
        <v>0</v>
      </c>
      <c r="M1275" t="s">
        <v>2004</v>
      </c>
    </row>
    <row r="1276" spans="1:13" x14ac:dyDescent="0.25">
      <c r="A1276">
        <v>5091</v>
      </c>
      <c r="B1276">
        <v>1477</v>
      </c>
      <c r="C1276" t="str">
        <f>IFERROR(INDEX(customers!B1276:B2775,MATCH(Purchases!B1276,customers!A1276:A2775)), "None")</f>
        <v>Customer#000001477</v>
      </c>
      <c r="D1276" t="str">
        <f>INDEX(Country!$B$2:$B$26,MATCH(INDEX(customers!$D$2:$D$1501,MATCH(Purchases!B1276,customers!$A$2:$A$1501)),Country!$A$2:$A$26))</f>
        <v>FRANCE</v>
      </c>
      <c r="E1276" t="str">
        <f>INDEX(Region!$C$2:$F$2,MATCH(INDEX(Country!$C$2:$C$26,MATCH(Purchases!D1276,Country!$B$2:$B$26)), Region!$C$1:$F$1))</f>
        <v>EUROPE</v>
      </c>
      <c r="F1276" t="str">
        <f>INDEX(customers!G1276:G2775, MATCH(Purchases!C1276,customers!B1276:B2775))</f>
        <v>MACHINERY</v>
      </c>
      <c r="G1276" t="s">
        <v>9</v>
      </c>
      <c r="H1276">
        <v>81938.11</v>
      </c>
      <c r="I1276" s="1">
        <v>35936</v>
      </c>
      <c r="J1276" t="s">
        <v>31</v>
      </c>
      <c r="K1276" t="s">
        <v>2005</v>
      </c>
      <c r="L1276">
        <v>0</v>
      </c>
      <c r="M1276" t="s">
        <v>2006</v>
      </c>
    </row>
    <row r="1277" spans="1:13" x14ac:dyDescent="0.25">
      <c r="A1277">
        <v>5092</v>
      </c>
      <c r="B1277">
        <v>206</v>
      </c>
      <c r="C1277" t="str">
        <f>IFERROR(INDEX(customers!B1277:B2776,MATCH(Purchases!B1277,customers!A1277:A2776)), "None")</f>
        <v>None</v>
      </c>
      <c r="D1277" t="str">
        <f>INDEX(Country!$B$2:$B$26,MATCH(INDEX(customers!$D$2:$D$1501,MATCH(Purchases!B1277,customers!$A$2:$A$1501)),Country!$A$2:$A$26))</f>
        <v>INDONESIA</v>
      </c>
      <c r="E1277" t="str">
        <f>INDEX(Region!$C$2:$F$2,MATCH(INDEX(Country!$C$2:$C$26,MATCH(Purchases!D1277,Country!$B$2:$B$26)), Region!$C$1:$F$1))</f>
        <v>ASIA</v>
      </c>
      <c r="F1277" t="str">
        <f>INDEX(customers!G1277:G2776, MATCH(Purchases!C1277,customers!B1277:B2776))</f>
        <v>MACHINERY</v>
      </c>
      <c r="G1277" t="s">
        <v>9</v>
      </c>
      <c r="H1277">
        <v>288758.19</v>
      </c>
      <c r="I1277" s="1">
        <v>35002</v>
      </c>
      <c r="J1277" t="s">
        <v>10</v>
      </c>
      <c r="K1277" t="s">
        <v>2007</v>
      </c>
      <c r="L1277">
        <v>0</v>
      </c>
      <c r="M1277" t="s">
        <v>2008</v>
      </c>
    </row>
    <row r="1278" spans="1:13" x14ac:dyDescent="0.25">
      <c r="A1278">
        <v>5093</v>
      </c>
      <c r="B1278">
        <v>776</v>
      </c>
      <c r="C1278" t="str">
        <f>IFERROR(INDEX(customers!B1278:B2777,MATCH(Purchases!B1278,customers!A1278:A2777)), "None")</f>
        <v>None</v>
      </c>
      <c r="D1278" t="str">
        <f>INDEX(Country!$B$2:$B$26,MATCH(INDEX(customers!$D$2:$D$1501,MATCH(Purchases!B1278,customers!$A$2:$A$1501)),Country!$A$2:$A$26))</f>
        <v>MOROCCO</v>
      </c>
      <c r="E1278" t="str">
        <f>INDEX(Region!$C$2:$F$2,MATCH(INDEX(Country!$C$2:$C$26,MATCH(Purchases!D1278,Country!$B$2:$B$26)), Region!$C$1:$F$1))</f>
        <v>ASIA</v>
      </c>
      <c r="F1278" t="str">
        <f>INDEX(customers!G1278:G2777, MATCH(Purchases!C1278,customers!B1278:B2777))</f>
        <v>MACHINERY</v>
      </c>
      <c r="G1278" t="s">
        <v>16</v>
      </c>
      <c r="H1278">
        <v>249888.04</v>
      </c>
      <c r="I1278" s="1">
        <v>34215</v>
      </c>
      <c r="J1278" t="s">
        <v>31</v>
      </c>
      <c r="K1278" t="s">
        <v>1938</v>
      </c>
      <c r="L1278">
        <v>0</v>
      </c>
      <c r="M1278" t="s">
        <v>2009</v>
      </c>
    </row>
    <row r="1279" spans="1:13" x14ac:dyDescent="0.25">
      <c r="A1279">
        <v>5094</v>
      </c>
      <c r="B1279">
        <v>1051</v>
      </c>
      <c r="C1279" t="str">
        <f>IFERROR(INDEX(customers!B1279:B2778,MATCH(Purchases!B1279,customers!A1279:A2778)), "None")</f>
        <v>None</v>
      </c>
      <c r="D1279" t="str">
        <f>INDEX(Country!$B$2:$B$26,MATCH(INDEX(customers!$D$2:$D$1501,MATCH(Purchases!B1279,customers!$A$2:$A$1501)),Country!$A$2:$A$26))</f>
        <v>BRAZIL</v>
      </c>
      <c r="E1279" t="str">
        <f>INDEX(Region!$C$2:$F$2,MATCH(INDEX(Country!$C$2:$C$26,MATCH(Purchases!D1279,Country!$B$2:$B$26)), Region!$C$1:$F$1))</f>
        <v>AMERICA</v>
      </c>
      <c r="F1279" t="str">
        <f>INDEX(customers!G1279:G2778, MATCH(Purchases!C1279,customers!B1279:B2778))</f>
        <v>MACHINERY</v>
      </c>
      <c r="G1279" t="s">
        <v>16</v>
      </c>
      <c r="H1279">
        <v>103588.23</v>
      </c>
      <c r="I1279" s="1">
        <v>34057</v>
      </c>
      <c r="J1279" t="s">
        <v>23</v>
      </c>
      <c r="K1279" t="s">
        <v>2010</v>
      </c>
      <c r="L1279">
        <v>0</v>
      </c>
      <c r="M1279" t="s">
        <v>2011</v>
      </c>
    </row>
    <row r="1280" spans="1:13" x14ac:dyDescent="0.25">
      <c r="A1280">
        <v>5095</v>
      </c>
      <c r="B1280">
        <v>952</v>
      </c>
      <c r="C1280" t="str">
        <f>IFERROR(INDEX(customers!B1280:B2779,MATCH(Purchases!B1280,customers!A1280:A2779)), "None")</f>
        <v>None</v>
      </c>
      <c r="D1280" t="str">
        <f>INDEX(Country!$B$2:$B$26,MATCH(INDEX(customers!$D$2:$D$1501,MATCH(Purchases!B1280,customers!$A$2:$A$1501)),Country!$A$2:$A$26))</f>
        <v>UNITED STATES</v>
      </c>
      <c r="E1280" t="str">
        <f>INDEX(Region!$C$2:$F$2,MATCH(INDEX(Country!$C$2:$C$26,MATCH(Purchases!D1280,Country!$B$2:$B$26)), Region!$C$1:$F$1))</f>
        <v>MIDDLE EAST</v>
      </c>
      <c r="F1280" t="str">
        <f>INDEX(customers!G1280:G2779, MATCH(Purchases!C1280,customers!B1280:B2779))</f>
        <v>MACHINERY</v>
      </c>
      <c r="G1280" t="s">
        <v>16</v>
      </c>
      <c r="H1280">
        <v>275920.02</v>
      </c>
      <c r="I1280" s="1">
        <v>33716</v>
      </c>
      <c r="J1280" t="s">
        <v>26</v>
      </c>
      <c r="K1280" t="s">
        <v>1049</v>
      </c>
      <c r="L1280">
        <v>0</v>
      </c>
      <c r="M1280" t="s">
        <v>2012</v>
      </c>
    </row>
    <row r="1281" spans="1:13" x14ac:dyDescent="0.25">
      <c r="A1281">
        <v>5120</v>
      </c>
      <c r="B1281">
        <v>155</v>
      </c>
      <c r="C1281" t="str">
        <f>IFERROR(INDEX(customers!B1281:B2780,MATCH(Purchases!B1281,customers!A1281:A2780)), "None")</f>
        <v>None</v>
      </c>
      <c r="D1281" t="str">
        <f>INDEX(Country!$B$2:$B$26,MATCH(INDEX(customers!$D$2:$D$1501,MATCH(Purchases!B1281,customers!$A$2:$A$1501)),Country!$A$2:$A$26))</f>
        <v>ALGERIA</v>
      </c>
      <c r="E1281" t="e">
        <f>INDEX(Region!$C$2:$F$2,MATCH(INDEX(Country!$C$2:$C$26,MATCH(Purchases!D1281,Country!$B$2:$B$26)), Region!$C$1:$F$1))</f>
        <v>#N/A</v>
      </c>
      <c r="F1281" t="str">
        <f>INDEX(customers!G1281:G2780, MATCH(Purchases!C1281,customers!B1281:B2780))</f>
        <v>MACHINERY</v>
      </c>
      <c r="G1281" t="s">
        <v>9</v>
      </c>
      <c r="H1281">
        <v>33217.93</v>
      </c>
      <c r="I1281" s="1">
        <v>35221</v>
      </c>
      <c r="J1281" t="s">
        <v>13</v>
      </c>
      <c r="K1281" t="s">
        <v>1128</v>
      </c>
      <c r="L1281">
        <v>0</v>
      </c>
      <c r="M1281" t="s">
        <v>2013</v>
      </c>
    </row>
    <row r="1282" spans="1:13" x14ac:dyDescent="0.25">
      <c r="A1282">
        <v>5121</v>
      </c>
      <c r="B1282">
        <v>1328</v>
      </c>
      <c r="C1282" t="str">
        <f>IFERROR(INDEX(customers!B1282:B2781,MATCH(Purchases!B1282,customers!A1282:A2781)), "None")</f>
        <v>Customer#000001328</v>
      </c>
      <c r="D1282" t="str">
        <f>INDEX(Country!$B$2:$B$26,MATCH(INDEX(customers!$D$2:$D$1501,MATCH(Purchases!B1282,customers!$A$2:$A$1501)),Country!$A$2:$A$26))</f>
        <v>IRAN</v>
      </c>
      <c r="E1282" t="str">
        <f>INDEX(Region!$C$2:$F$2,MATCH(INDEX(Country!$C$2:$C$26,MATCH(Purchases!D1282,Country!$B$2:$B$26)), Region!$C$1:$F$1))</f>
        <v>MIDDLE EAST</v>
      </c>
      <c r="F1282" t="str">
        <f>INDEX(customers!G1282:G2781, MATCH(Purchases!C1282,customers!B1282:B2781))</f>
        <v>AUTOMOBILE</v>
      </c>
      <c r="G1282" t="s">
        <v>16</v>
      </c>
      <c r="H1282">
        <v>229899.02</v>
      </c>
      <c r="I1282" s="1">
        <v>33735</v>
      </c>
      <c r="J1282" t="s">
        <v>23</v>
      </c>
      <c r="K1282" t="s">
        <v>2014</v>
      </c>
      <c r="L1282">
        <v>0</v>
      </c>
      <c r="M1282" t="s">
        <v>2015</v>
      </c>
    </row>
    <row r="1283" spans="1:13" x14ac:dyDescent="0.25">
      <c r="A1283">
        <v>5122</v>
      </c>
      <c r="B1283">
        <v>688</v>
      </c>
      <c r="C1283" t="str">
        <f>IFERROR(INDEX(customers!B1283:B2782,MATCH(Purchases!B1283,customers!A1283:A2782)), "None")</f>
        <v>None</v>
      </c>
      <c r="D1283" t="str">
        <f>INDEX(Country!$B$2:$B$26,MATCH(INDEX(customers!$D$2:$D$1501,MATCH(Purchases!B1283,customers!$A$2:$A$1501)),Country!$A$2:$A$26))</f>
        <v>INDIA</v>
      </c>
      <c r="E1283" t="str">
        <f>INDEX(Region!$C$2:$F$2,MATCH(INDEX(Country!$C$2:$C$26,MATCH(Purchases!D1283,Country!$B$2:$B$26)), Region!$C$1:$F$1))</f>
        <v>ASIA</v>
      </c>
      <c r="F1283" t="str">
        <f>INDEX(customers!G1283:G2782, MATCH(Purchases!C1283,customers!B1283:B2782))</f>
        <v>MACHINERY</v>
      </c>
      <c r="G1283" t="s">
        <v>9</v>
      </c>
      <c r="H1283">
        <v>131621.44</v>
      </c>
      <c r="I1283" s="1">
        <v>35105</v>
      </c>
      <c r="J1283" t="s">
        <v>10</v>
      </c>
      <c r="K1283" t="s">
        <v>1258</v>
      </c>
      <c r="L1283">
        <v>0</v>
      </c>
      <c r="M1283" t="s">
        <v>2016</v>
      </c>
    </row>
    <row r="1284" spans="1:13" x14ac:dyDescent="0.25">
      <c r="A1284">
        <v>5123</v>
      </c>
      <c r="B1284">
        <v>97</v>
      </c>
      <c r="C1284" t="str">
        <f>IFERROR(INDEX(customers!B1284:B2783,MATCH(Purchases!B1284,customers!A1284:A2783)), "None")</f>
        <v>None</v>
      </c>
      <c r="D1284" t="str">
        <f>INDEX(Country!$B$2:$B$26,MATCH(INDEX(customers!$D$2:$D$1501,MATCH(Purchases!B1284,customers!$A$2:$A$1501)),Country!$A$2:$A$26))</f>
        <v>PERU</v>
      </c>
      <c r="E1284" t="str">
        <f>INDEX(Region!$C$2:$F$2,MATCH(INDEX(Country!$C$2:$C$26,MATCH(Purchases!D1284,Country!$B$2:$B$26)), Region!$C$1:$F$1))</f>
        <v>ASIA</v>
      </c>
      <c r="F1284" t="str">
        <f>INDEX(customers!G1284:G2783, MATCH(Purchases!C1284,customers!B1284:B2783))</f>
        <v>MACHINERY</v>
      </c>
      <c r="G1284" t="s">
        <v>9</v>
      </c>
      <c r="H1284">
        <v>14822.35</v>
      </c>
      <c r="I1284" s="1">
        <v>35836</v>
      </c>
      <c r="J1284" t="s">
        <v>13</v>
      </c>
      <c r="K1284" t="s">
        <v>2017</v>
      </c>
      <c r="L1284">
        <v>0</v>
      </c>
      <c r="M1284" t="s">
        <v>2018</v>
      </c>
    </row>
    <row r="1285" spans="1:13" x14ac:dyDescent="0.25">
      <c r="A1285">
        <v>5124</v>
      </c>
      <c r="B1285">
        <v>238</v>
      </c>
      <c r="C1285" t="str">
        <f>IFERROR(INDEX(customers!B1285:B2784,MATCH(Purchases!B1285,customers!A1285:A2784)), "None")</f>
        <v>None</v>
      </c>
      <c r="D1285" t="str">
        <f>INDEX(Country!$B$2:$B$26,MATCH(INDEX(customers!$D$2:$D$1501,MATCH(Purchases!B1285,customers!$A$2:$A$1501)),Country!$A$2:$A$26))</f>
        <v>MOZAMBIQUE</v>
      </c>
      <c r="E1285" t="str">
        <f>INDEX(Region!$C$2:$F$2,MATCH(INDEX(Country!$C$2:$C$26,MATCH(Purchases!D1285,Country!$B$2:$B$26)), Region!$C$1:$F$1))</f>
        <v>ASIA</v>
      </c>
      <c r="F1285" t="str">
        <f>INDEX(customers!G1285:G2784, MATCH(Purchases!C1285,customers!B1285:B2784))</f>
        <v>MACHINERY</v>
      </c>
      <c r="G1285" t="s">
        <v>9</v>
      </c>
      <c r="H1285">
        <v>209658.77</v>
      </c>
      <c r="I1285" s="1">
        <v>35524</v>
      </c>
      <c r="J1285" t="s">
        <v>23</v>
      </c>
      <c r="K1285" t="s">
        <v>2019</v>
      </c>
      <c r="L1285">
        <v>0</v>
      </c>
      <c r="M1285" t="s">
        <v>2020</v>
      </c>
    </row>
    <row r="1286" spans="1:13" x14ac:dyDescent="0.25">
      <c r="A1286">
        <v>5125</v>
      </c>
      <c r="B1286">
        <v>274</v>
      </c>
      <c r="C1286" t="str">
        <f>IFERROR(INDEX(customers!B1286:B2785,MATCH(Purchases!B1286,customers!A1286:A2785)), "None")</f>
        <v>None</v>
      </c>
      <c r="D1286" t="str">
        <f>INDEX(Country!$B$2:$B$26,MATCH(INDEX(customers!$D$2:$D$1501,MATCH(Purchases!B1286,customers!$A$2:$A$1501)),Country!$A$2:$A$26))</f>
        <v>ROMANIA</v>
      </c>
      <c r="E1286" t="str">
        <f>INDEX(Region!$C$2:$F$2,MATCH(INDEX(Country!$C$2:$C$26,MATCH(Purchases!D1286,Country!$B$2:$B$26)), Region!$C$1:$F$1))</f>
        <v>EUROPE</v>
      </c>
      <c r="F1286" t="str">
        <f>INDEX(customers!G1286:G2785, MATCH(Purchases!C1286,customers!B1286:B2785))</f>
        <v>MACHINERY</v>
      </c>
      <c r="G1286" t="s">
        <v>9</v>
      </c>
      <c r="H1286">
        <v>41954.76</v>
      </c>
      <c r="I1286" s="1">
        <v>35833</v>
      </c>
      <c r="J1286" t="s">
        <v>10</v>
      </c>
      <c r="K1286" t="s">
        <v>140</v>
      </c>
      <c r="L1286">
        <v>0</v>
      </c>
      <c r="M1286" t="s">
        <v>2021</v>
      </c>
    </row>
    <row r="1287" spans="1:13" x14ac:dyDescent="0.25">
      <c r="A1287">
        <v>5126</v>
      </c>
      <c r="B1287">
        <v>1120</v>
      </c>
      <c r="C1287" t="str">
        <f>IFERROR(INDEX(customers!B1287:B2786,MATCH(Purchases!B1287,customers!A1287:A2786)), "None")</f>
        <v>None</v>
      </c>
      <c r="D1287" t="str">
        <f>INDEX(Country!$B$2:$B$26,MATCH(INDEX(customers!$D$2:$D$1501,MATCH(Purchases!B1287,customers!$A$2:$A$1501)),Country!$A$2:$A$26))</f>
        <v>BRAZIL</v>
      </c>
      <c r="E1287" t="str">
        <f>INDEX(Region!$C$2:$F$2,MATCH(INDEX(Country!$C$2:$C$26,MATCH(Purchases!D1287,Country!$B$2:$B$26)), Region!$C$1:$F$1))</f>
        <v>AMERICA</v>
      </c>
      <c r="F1287" t="str">
        <f>INDEX(customers!G1287:G2786, MATCH(Purchases!C1287,customers!B1287:B2786))</f>
        <v>MACHINERY</v>
      </c>
      <c r="G1287" t="s">
        <v>16</v>
      </c>
      <c r="H1287">
        <v>110348.46</v>
      </c>
      <c r="I1287" s="1">
        <v>33889</v>
      </c>
      <c r="J1287" t="s">
        <v>23</v>
      </c>
      <c r="K1287" t="s">
        <v>338</v>
      </c>
      <c r="L1287">
        <v>0</v>
      </c>
      <c r="M1287" t="s">
        <v>2022</v>
      </c>
    </row>
    <row r="1288" spans="1:13" x14ac:dyDescent="0.25">
      <c r="A1288">
        <v>5127</v>
      </c>
      <c r="B1288">
        <v>722</v>
      </c>
      <c r="C1288" t="str">
        <f>IFERROR(INDEX(customers!B1288:B2787,MATCH(Purchases!B1288,customers!A1288:A2787)), "None")</f>
        <v>None</v>
      </c>
      <c r="D1288" t="str">
        <f>INDEX(Country!$B$2:$B$26,MATCH(INDEX(customers!$D$2:$D$1501,MATCH(Purchases!B1288,customers!$A$2:$A$1501)),Country!$A$2:$A$26))</f>
        <v>SAUDI ARABIA</v>
      </c>
      <c r="E1288" t="str">
        <f>INDEX(Region!$C$2:$F$2,MATCH(INDEX(Country!$C$2:$C$26,MATCH(Purchases!D1288,Country!$B$2:$B$26)), Region!$C$1:$F$1))</f>
        <v>MIDDLE EAST</v>
      </c>
      <c r="F1288" t="str">
        <f>INDEX(customers!G1288:G2787, MATCH(Purchases!C1288,customers!B1288:B2787))</f>
        <v>MACHINERY</v>
      </c>
      <c r="G1288" t="s">
        <v>9</v>
      </c>
      <c r="H1288">
        <v>59050.89</v>
      </c>
      <c r="I1288" s="1">
        <v>35445</v>
      </c>
      <c r="J1288" t="s">
        <v>10</v>
      </c>
      <c r="K1288" t="s">
        <v>2023</v>
      </c>
      <c r="L1288">
        <v>0</v>
      </c>
      <c r="M1288" t="s">
        <v>2024</v>
      </c>
    </row>
    <row r="1289" spans="1:13" x14ac:dyDescent="0.25">
      <c r="A1289">
        <v>5152</v>
      </c>
      <c r="B1289">
        <v>433</v>
      </c>
      <c r="C1289" t="str">
        <f>IFERROR(INDEX(customers!B1289:B2788,MATCH(Purchases!B1289,customers!A1289:A2788)), "None")</f>
        <v>None</v>
      </c>
      <c r="D1289" t="str">
        <f>INDEX(Country!$B$2:$B$26,MATCH(INDEX(customers!$D$2:$D$1501,MATCH(Purchases!B1289,customers!$A$2:$A$1501)),Country!$A$2:$A$26))</f>
        <v>SAUDI ARABIA</v>
      </c>
      <c r="E1289" t="str">
        <f>INDEX(Region!$C$2:$F$2,MATCH(INDEX(Country!$C$2:$C$26,MATCH(Purchases!D1289,Country!$B$2:$B$26)), Region!$C$1:$F$1))</f>
        <v>MIDDLE EAST</v>
      </c>
      <c r="F1289" t="str">
        <f>INDEX(customers!G1289:G2788, MATCH(Purchases!C1289,customers!B1289:B2788))</f>
        <v>MACHINERY</v>
      </c>
      <c r="G1289" t="s">
        <v>9</v>
      </c>
      <c r="H1289">
        <v>70131.25</v>
      </c>
      <c r="I1289" s="1">
        <v>35434</v>
      </c>
      <c r="J1289" t="s">
        <v>31</v>
      </c>
      <c r="K1289" t="s">
        <v>2025</v>
      </c>
      <c r="L1289">
        <v>0</v>
      </c>
      <c r="M1289" t="s">
        <v>2026</v>
      </c>
    </row>
    <row r="1290" spans="1:13" x14ac:dyDescent="0.25">
      <c r="A1290">
        <v>5153</v>
      </c>
      <c r="B1290">
        <v>1124</v>
      </c>
      <c r="C1290" t="str">
        <f>IFERROR(INDEX(customers!B1290:B2789,MATCH(Purchases!B1290,customers!A1290:A2789)), "None")</f>
        <v>None</v>
      </c>
      <c r="D1290" t="str">
        <f>INDEX(Country!$B$2:$B$26,MATCH(INDEX(customers!$D$2:$D$1501,MATCH(Purchases!B1290,customers!$A$2:$A$1501)),Country!$A$2:$A$26))</f>
        <v>ARGENTINA</v>
      </c>
      <c r="E1290" t="str">
        <f>INDEX(Region!$C$2:$F$2,MATCH(INDEX(Country!$C$2:$C$26,MATCH(Purchases!D1290,Country!$B$2:$B$26)), Region!$C$1:$F$1))</f>
        <v>AMERICA</v>
      </c>
      <c r="F1290" t="str">
        <f>INDEX(customers!G1290:G2789, MATCH(Purchases!C1290,customers!B1290:B2789))</f>
        <v>MACHINERY</v>
      </c>
      <c r="G1290" t="s">
        <v>9</v>
      </c>
      <c r="H1290">
        <v>256816.81</v>
      </c>
      <c r="I1290" s="1">
        <v>34937</v>
      </c>
      <c r="J1290" t="s">
        <v>13</v>
      </c>
      <c r="K1290" t="s">
        <v>1001</v>
      </c>
      <c r="L1290">
        <v>0</v>
      </c>
      <c r="M1290" t="s">
        <v>2027</v>
      </c>
    </row>
    <row r="1291" spans="1:13" x14ac:dyDescent="0.25">
      <c r="A1291">
        <v>5154</v>
      </c>
      <c r="B1291">
        <v>79</v>
      </c>
      <c r="C1291" t="str">
        <f>IFERROR(INDEX(customers!B1291:B2790,MATCH(Purchases!B1291,customers!A1291:A2790)), "None")</f>
        <v>None</v>
      </c>
      <c r="D1291" t="str">
        <f>INDEX(Country!$B$2:$B$26,MATCH(INDEX(customers!$D$2:$D$1501,MATCH(Purchases!B1291,customers!$A$2:$A$1501)),Country!$A$2:$A$26))</f>
        <v>MOROCCO</v>
      </c>
      <c r="E1291" t="str">
        <f>INDEX(Region!$C$2:$F$2,MATCH(INDEX(Country!$C$2:$C$26,MATCH(Purchases!D1291,Country!$B$2:$B$26)), Region!$C$1:$F$1))</f>
        <v>ASIA</v>
      </c>
      <c r="F1291" t="str">
        <f>INDEX(customers!G1291:G2790, MATCH(Purchases!C1291,customers!B1291:B2790))</f>
        <v>MACHINERY</v>
      </c>
      <c r="G1291" t="s">
        <v>9</v>
      </c>
      <c r="H1291">
        <v>40583.07</v>
      </c>
      <c r="I1291" s="1">
        <v>35533</v>
      </c>
      <c r="J1291" t="s">
        <v>31</v>
      </c>
      <c r="K1291" t="s">
        <v>443</v>
      </c>
      <c r="L1291">
        <v>0</v>
      </c>
      <c r="M1291" t="s">
        <v>2028</v>
      </c>
    </row>
    <row r="1292" spans="1:13" x14ac:dyDescent="0.25">
      <c r="A1292">
        <v>5155</v>
      </c>
      <c r="B1292">
        <v>763</v>
      </c>
      <c r="C1292" t="str">
        <f>IFERROR(INDEX(customers!B1292:B2791,MATCH(Purchases!B1292,customers!A1292:A2791)), "None")</f>
        <v>None</v>
      </c>
      <c r="D1292" t="str">
        <f>INDEX(Country!$B$2:$B$26,MATCH(INDEX(customers!$D$2:$D$1501,MATCH(Purchases!B1292,customers!$A$2:$A$1501)),Country!$A$2:$A$26))</f>
        <v>ARGENTINA</v>
      </c>
      <c r="E1292" t="str">
        <f>INDEX(Region!$C$2:$F$2,MATCH(INDEX(Country!$C$2:$C$26,MATCH(Purchases!D1292,Country!$B$2:$B$26)), Region!$C$1:$F$1))</f>
        <v>AMERICA</v>
      </c>
      <c r="F1292" t="str">
        <f>INDEX(customers!G1292:G2791, MATCH(Purchases!C1292,customers!B1292:B2791))</f>
        <v>MACHINERY</v>
      </c>
      <c r="G1292" t="s">
        <v>16</v>
      </c>
      <c r="H1292">
        <v>99230.28</v>
      </c>
      <c r="I1292" s="1">
        <v>34497</v>
      </c>
      <c r="J1292" t="s">
        <v>26</v>
      </c>
      <c r="K1292" t="s">
        <v>2029</v>
      </c>
      <c r="L1292">
        <v>0</v>
      </c>
      <c r="M1292" t="s">
        <v>2030</v>
      </c>
    </row>
    <row r="1293" spans="1:13" x14ac:dyDescent="0.25">
      <c r="A1293">
        <v>5156</v>
      </c>
      <c r="B1293">
        <v>1249</v>
      </c>
      <c r="C1293" t="str">
        <f>IFERROR(INDEX(customers!B1293:B2792,MATCH(Purchases!B1293,customers!A1293:A2792)), "None")</f>
        <v>None</v>
      </c>
      <c r="D1293" t="str">
        <f>INDEX(Country!$B$2:$B$26,MATCH(INDEX(customers!$D$2:$D$1501,MATCH(Purchases!B1293,customers!$A$2:$A$1501)),Country!$A$2:$A$26))</f>
        <v>GERMANY</v>
      </c>
      <c r="E1293" t="str">
        <f>INDEX(Region!$C$2:$F$2,MATCH(INDEX(Country!$C$2:$C$26,MATCH(Purchases!D1293,Country!$B$2:$B$26)), Region!$C$1:$F$1))</f>
        <v>EUROPE</v>
      </c>
      <c r="F1293" t="str">
        <f>INDEX(customers!G1293:G2792, MATCH(Purchases!C1293,customers!B1293:B2792))</f>
        <v>MACHINERY</v>
      </c>
      <c r="G1293" t="s">
        <v>9</v>
      </c>
      <c r="H1293">
        <v>72450.53</v>
      </c>
      <c r="I1293" s="1">
        <v>35373</v>
      </c>
      <c r="J1293" t="s">
        <v>10</v>
      </c>
      <c r="K1293" t="s">
        <v>711</v>
      </c>
      <c r="L1293">
        <v>0</v>
      </c>
      <c r="M1293" t="s">
        <v>2031</v>
      </c>
    </row>
    <row r="1294" spans="1:13" x14ac:dyDescent="0.25">
      <c r="A1294">
        <v>5157</v>
      </c>
      <c r="B1294">
        <v>1412</v>
      </c>
      <c r="C1294" t="str">
        <f>IFERROR(INDEX(customers!B1294:B2793,MATCH(Purchases!B1294,customers!A1294:A2793)), "None")</f>
        <v>Customer#000001412</v>
      </c>
      <c r="D1294" t="str">
        <f>INDEX(Country!$B$2:$B$26,MATCH(INDEX(customers!$D$2:$D$1501,MATCH(Purchases!B1294,customers!$A$2:$A$1501)),Country!$A$2:$A$26))</f>
        <v>IRAN</v>
      </c>
      <c r="E1294" t="str">
        <f>INDEX(Region!$C$2:$F$2,MATCH(INDEX(Country!$C$2:$C$26,MATCH(Purchases!D1294,Country!$B$2:$B$26)), Region!$C$1:$F$1))</f>
        <v>MIDDLE EAST</v>
      </c>
      <c r="F1294" t="str">
        <f>INDEX(customers!G1294:G2793, MATCH(Purchases!C1294,customers!B1294:B2793))</f>
        <v>BUILDING</v>
      </c>
      <c r="G1294" t="s">
        <v>9</v>
      </c>
      <c r="H1294">
        <v>235193.85</v>
      </c>
      <c r="I1294" s="1">
        <v>35617</v>
      </c>
      <c r="J1294" t="s">
        <v>23</v>
      </c>
      <c r="K1294" t="s">
        <v>2032</v>
      </c>
      <c r="L1294">
        <v>0</v>
      </c>
      <c r="M1294" t="s">
        <v>2033</v>
      </c>
    </row>
    <row r="1295" spans="1:13" x14ac:dyDescent="0.25">
      <c r="A1295">
        <v>5158</v>
      </c>
      <c r="B1295">
        <v>755</v>
      </c>
      <c r="C1295" t="str">
        <f>IFERROR(INDEX(customers!B1295:B2794,MATCH(Purchases!B1295,customers!A1295:A2794)), "None")</f>
        <v>None</v>
      </c>
      <c r="D1295" t="str">
        <f>INDEX(Country!$B$2:$B$26,MATCH(INDEX(customers!$D$2:$D$1501,MATCH(Purchases!B1295,customers!$A$2:$A$1501)),Country!$A$2:$A$26))</f>
        <v>MOZAMBIQUE</v>
      </c>
      <c r="E1295" t="str">
        <f>INDEX(Region!$C$2:$F$2,MATCH(INDEX(Country!$C$2:$C$26,MATCH(Purchases!D1295,Country!$B$2:$B$26)), Region!$C$1:$F$1))</f>
        <v>ASIA</v>
      </c>
      <c r="F1295" t="str">
        <f>INDEX(customers!G1295:G2794, MATCH(Purchases!C1295,customers!B1295:B2794))</f>
        <v>MACHINERY</v>
      </c>
      <c r="G1295" t="s">
        <v>9</v>
      </c>
      <c r="H1295">
        <v>349464.54</v>
      </c>
      <c r="I1295" s="1">
        <v>35451</v>
      </c>
      <c r="J1295" t="s">
        <v>13</v>
      </c>
      <c r="K1295" t="s">
        <v>543</v>
      </c>
      <c r="L1295">
        <v>0</v>
      </c>
      <c r="M1295" t="s">
        <v>2034</v>
      </c>
    </row>
    <row r="1296" spans="1:13" x14ac:dyDescent="0.25">
      <c r="A1296">
        <v>5159</v>
      </c>
      <c r="B1296">
        <v>1048</v>
      </c>
      <c r="C1296" t="str">
        <f>IFERROR(INDEX(customers!B1296:B2795,MATCH(Purchases!B1296,customers!A1296:A2795)), "None")</f>
        <v>None</v>
      </c>
      <c r="D1296" t="str">
        <f>INDEX(Country!$B$2:$B$26,MATCH(INDEX(customers!$D$2:$D$1501,MATCH(Purchases!B1296,customers!$A$2:$A$1501)),Country!$A$2:$A$26))</f>
        <v>ROMANIA</v>
      </c>
      <c r="E1296" t="str">
        <f>INDEX(Region!$C$2:$F$2,MATCH(INDEX(Country!$C$2:$C$26,MATCH(Purchases!D1296,Country!$B$2:$B$26)), Region!$C$1:$F$1))</f>
        <v>EUROPE</v>
      </c>
      <c r="F1296" t="str">
        <f>INDEX(customers!G1296:G2795, MATCH(Purchases!C1296,customers!B1296:B2795))</f>
        <v>MACHINERY</v>
      </c>
      <c r="G1296" t="s">
        <v>9</v>
      </c>
      <c r="H1296">
        <v>195720.25</v>
      </c>
      <c r="I1296" s="1">
        <v>35333</v>
      </c>
      <c r="J1296" t="s">
        <v>13</v>
      </c>
      <c r="K1296" t="s">
        <v>689</v>
      </c>
      <c r="L1296">
        <v>0</v>
      </c>
      <c r="M1296" t="s">
        <v>2035</v>
      </c>
    </row>
    <row r="1297" spans="1:13" x14ac:dyDescent="0.25">
      <c r="A1297">
        <v>5184</v>
      </c>
      <c r="B1297">
        <v>850</v>
      </c>
      <c r="C1297" t="str">
        <f>IFERROR(INDEX(customers!B1297:B2796,MATCH(Purchases!B1297,customers!A1297:A2796)), "None")</f>
        <v>None</v>
      </c>
      <c r="D1297" t="str">
        <f>INDEX(Country!$B$2:$B$26,MATCH(INDEX(customers!$D$2:$D$1501,MATCH(Purchases!B1297,customers!$A$2:$A$1501)),Country!$A$2:$A$26))</f>
        <v>RUSSIA</v>
      </c>
      <c r="E1297" t="str">
        <f>INDEX(Region!$C$2:$F$2,MATCH(INDEX(Country!$C$2:$C$26,MATCH(Purchases!D1297,Country!$B$2:$B$26)), Region!$C$1:$F$1))</f>
        <v>EUROPE</v>
      </c>
      <c r="F1297" t="str">
        <f>INDEX(customers!G1297:G2796, MATCH(Purchases!C1297,customers!B1297:B2796))</f>
        <v>MACHINERY</v>
      </c>
      <c r="G1297" t="s">
        <v>9</v>
      </c>
      <c r="H1297">
        <v>311131.08</v>
      </c>
      <c r="I1297" s="1">
        <v>35996</v>
      </c>
      <c r="J1297" t="s">
        <v>10</v>
      </c>
      <c r="K1297" t="s">
        <v>1496</v>
      </c>
      <c r="L1297">
        <v>0</v>
      </c>
      <c r="M1297" t="s">
        <v>2036</v>
      </c>
    </row>
    <row r="1298" spans="1:13" x14ac:dyDescent="0.25">
      <c r="A1298">
        <v>5185</v>
      </c>
      <c r="B1298">
        <v>1477</v>
      </c>
      <c r="C1298" t="str">
        <f>IFERROR(INDEX(customers!B1298:B2797,MATCH(Purchases!B1298,customers!A1298:A2797)), "None")</f>
        <v>Customer#000001477</v>
      </c>
      <c r="D1298" t="str">
        <f>INDEX(Country!$B$2:$B$26,MATCH(INDEX(customers!$D$2:$D$1501,MATCH(Purchases!B1298,customers!$A$2:$A$1501)),Country!$A$2:$A$26))</f>
        <v>FRANCE</v>
      </c>
      <c r="E1298" t="str">
        <f>INDEX(Region!$C$2:$F$2,MATCH(INDEX(Country!$C$2:$C$26,MATCH(Purchases!D1298,Country!$B$2:$B$26)), Region!$C$1:$F$1))</f>
        <v>EUROPE</v>
      </c>
      <c r="F1298" t="str">
        <f>INDEX(customers!G1298:G2797, MATCH(Purchases!C1298,customers!B1298:B2797))</f>
        <v>MACHINERY</v>
      </c>
      <c r="G1298" t="s">
        <v>9</v>
      </c>
      <c r="H1298">
        <v>316890.58</v>
      </c>
      <c r="I1298" s="1">
        <v>35636</v>
      </c>
      <c r="J1298" t="s">
        <v>31</v>
      </c>
      <c r="K1298" t="s">
        <v>981</v>
      </c>
      <c r="L1298">
        <v>0</v>
      </c>
      <c r="M1298" t="s">
        <v>2037</v>
      </c>
    </row>
    <row r="1299" spans="1:13" x14ac:dyDescent="0.25">
      <c r="A1299">
        <v>5186</v>
      </c>
      <c r="B1299">
        <v>520</v>
      </c>
      <c r="C1299" t="str">
        <f>IFERROR(INDEX(customers!B1299:B2798,MATCH(Purchases!B1299,customers!A1299:A2798)), "None")</f>
        <v>None</v>
      </c>
      <c r="D1299" t="str">
        <f>INDEX(Country!$B$2:$B$26,MATCH(INDEX(customers!$D$2:$D$1501,MATCH(Purchases!B1299,customers!$A$2:$A$1501)),Country!$A$2:$A$26))</f>
        <v>CANADA</v>
      </c>
      <c r="E1299" t="str">
        <f>INDEX(Region!$C$2:$F$2,MATCH(INDEX(Country!$C$2:$C$26,MATCH(Purchases!D1299,Country!$B$2:$B$26)), Region!$C$1:$F$1))</f>
        <v>AMERICA</v>
      </c>
      <c r="F1299" t="str">
        <f>INDEX(customers!G1299:G2798, MATCH(Purchases!C1299,customers!B1299:B2798))</f>
        <v>MACHINERY</v>
      </c>
      <c r="G1299" t="s">
        <v>9</v>
      </c>
      <c r="H1299">
        <v>345577.74</v>
      </c>
      <c r="I1299" s="1">
        <v>35280</v>
      </c>
      <c r="J1299" t="s">
        <v>13</v>
      </c>
      <c r="K1299" t="s">
        <v>1128</v>
      </c>
      <c r="L1299">
        <v>0</v>
      </c>
      <c r="M1299" t="s">
        <v>2038</v>
      </c>
    </row>
    <row r="1300" spans="1:13" x14ac:dyDescent="0.25">
      <c r="A1300">
        <v>5187</v>
      </c>
      <c r="B1300">
        <v>538</v>
      </c>
      <c r="C1300" t="str">
        <f>IFERROR(INDEX(customers!B1300:B2799,MATCH(Purchases!B1300,customers!A1300:A2799)), "None")</f>
        <v>None</v>
      </c>
      <c r="D1300" t="str">
        <f>INDEX(Country!$B$2:$B$26,MATCH(INDEX(customers!$D$2:$D$1501,MATCH(Purchases!B1300,customers!$A$2:$A$1501)),Country!$A$2:$A$26))</f>
        <v>ROMANIA</v>
      </c>
      <c r="E1300" t="str">
        <f>INDEX(Region!$C$2:$F$2,MATCH(INDEX(Country!$C$2:$C$26,MATCH(Purchases!D1300,Country!$B$2:$B$26)), Region!$C$1:$F$1))</f>
        <v>EUROPE</v>
      </c>
      <c r="F1300" t="str">
        <f>INDEX(customers!G1300:G2799, MATCH(Purchases!C1300,customers!B1300:B2799))</f>
        <v>MACHINERY</v>
      </c>
      <c r="G1300" t="s">
        <v>9</v>
      </c>
      <c r="H1300">
        <v>52047.87</v>
      </c>
      <c r="I1300" s="1">
        <v>35627</v>
      </c>
      <c r="J1300" t="s">
        <v>31</v>
      </c>
      <c r="K1300" t="s">
        <v>354</v>
      </c>
      <c r="L1300">
        <v>0</v>
      </c>
      <c r="M1300" t="s">
        <v>2039</v>
      </c>
    </row>
    <row r="1301" spans="1:13" x14ac:dyDescent="0.25">
      <c r="A1301">
        <v>5188</v>
      </c>
      <c r="B1301">
        <v>1400</v>
      </c>
      <c r="C1301" t="str">
        <f>IFERROR(INDEX(customers!B1301:B2800,MATCH(Purchases!B1301,customers!A1301:A2800)), "None")</f>
        <v>Customer#000001400</v>
      </c>
      <c r="D1301" t="str">
        <f>INDEX(Country!$B$2:$B$26,MATCH(INDEX(customers!$D$2:$D$1501,MATCH(Purchases!B1301,customers!$A$2:$A$1501)),Country!$A$2:$A$26))</f>
        <v>ALGERIA</v>
      </c>
      <c r="E1301" t="e">
        <f>INDEX(Region!$C$2:$F$2,MATCH(INDEX(Country!$C$2:$C$26,MATCH(Purchases!D1301,Country!$B$2:$B$26)), Region!$C$1:$F$1))</f>
        <v>#N/A</v>
      </c>
      <c r="F1301" t="str">
        <f>INDEX(customers!G1301:G2800, MATCH(Purchases!C1301,customers!B1301:B2800))</f>
        <v>BUILDING</v>
      </c>
      <c r="G1301" t="s">
        <v>48</v>
      </c>
      <c r="H1301">
        <v>96653.92</v>
      </c>
      <c r="I1301" s="1">
        <v>34760</v>
      </c>
      <c r="J1301" t="s">
        <v>23</v>
      </c>
      <c r="K1301" t="s">
        <v>1445</v>
      </c>
      <c r="L1301">
        <v>0</v>
      </c>
      <c r="M1301" t="s">
        <v>2040</v>
      </c>
    </row>
    <row r="1302" spans="1:13" x14ac:dyDescent="0.25">
      <c r="A1302">
        <v>5189</v>
      </c>
      <c r="B1302">
        <v>704</v>
      </c>
      <c r="C1302" t="str">
        <f>IFERROR(INDEX(customers!B1302:B2801,MATCH(Purchases!B1302,customers!A1302:A2801)), "None")</f>
        <v>None</v>
      </c>
      <c r="D1302" t="str">
        <f>INDEX(Country!$B$2:$B$26,MATCH(INDEX(customers!$D$2:$D$1501,MATCH(Purchases!B1302,customers!$A$2:$A$1501)),Country!$A$2:$A$26))</f>
        <v>INDONESIA</v>
      </c>
      <c r="E1302" t="str">
        <f>INDEX(Region!$C$2:$F$2,MATCH(INDEX(Country!$C$2:$C$26,MATCH(Purchases!D1302,Country!$B$2:$B$26)), Region!$C$1:$F$1))</f>
        <v>ASIA</v>
      </c>
      <c r="F1302" t="str">
        <f>INDEX(customers!G1302:G2801, MATCH(Purchases!C1302,customers!B1302:B2801))</f>
        <v>MACHINERY</v>
      </c>
      <c r="G1302" t="s">
        <v>16</v>
      </c>
      <c r="H1302">
        <v>247112.62</v>
      </c>
      <c r="I1302" s="1">
        <v>34299</v>
      </c>
      <c r="J1302" t="s">
        <v>10</v>
      </c>
      <c r="K1302" t="s">
        <v>740</v>
      </c>
      <c r="L1302">
        <v>0</v>
      </c>
      <c r="M1302" t="s">
        <v>2041</v>
      </c>
    </row>
    <row r="1303" spans="1:13" x14ac:dyDescent="0.25">
      <c r="A1303">
        <v>5190</v>
      </c>
      <c r="B1303">
        <v>580</v>
      </c>
      <c r="C1303" t="str">
        <f>IFERROR(INDEX(customers!B1303:B2802,MATCH(Purchases!B1303,customers!A1303:A2802)), "None")</f>
        <v>None</v>
      </c>
      <c r="D1303" t="str">
        <f>INDEX(Country!$B$2:$B$26,MATCH(INDEX(customers!$D$2:$D$1501,MATCH(Purchases!B1303,customers!$A$2:$A$1501)),Country!$A$2:$A$26))</f>
        <v>IRAQ</v>
      </c>
      <c r="E1303" t="str">
        <f>INDEX(Region!$C$2:$F$2,MATCH(INDEX(Country!$C$2:$C$26,MATCH(Purchases!D1303,Country!$B$2:$B$26)), Region!$C$1:$F$1))</f>
        <v>MIDDLE EAST</v>
      </c>
      <c r="F1303" t="str">
        <f>INDEX(customers!G1303:G2802, MATCH(Purchases!C1303,customers!B1303:B2802))</f>
        <v>MACHINERY</v>
      </c>
      <c r="G1303" t="s">
        <v>16</v>
      </c>
      <c r="H1303">
        <v>146966.67000000001</v>
      </c>
      <c r="I1303" s="1">
        <v>33720</v>
      </c>
      <c r="J1303" t="s">
        <v>10</v>
      </c>
      <c r="K1303" t="s">
        <v>1804</v>
      </c>
      <c r="L1303">
        <v>0</v>
      </c>
      <c r="M1303" t="s">
        <v>2042</v>
      </c>
    </row>
    <row r="1304" spans="1:13" x14ac:dyDescent="0.25">
      <c r="A1304">
        <v>5191</v>
      </c>
      <c r="B1304">
        <v>770</v>
      </c>
      <c r="C1304" t="str">
        <f>IFERROR(INDEX(customers!B1304:B2803,MATCH(Purchases!B1304,customers!A1304:A2803)), "None")</f>
        <v>None</v>
      </c>
      <c r="D1304" t="str">
        <f>INDEX(Country!$B$2:$B$26,MATCH(INDEX(customers!$D$2:$D$1501,MATCH(Purchases!B1304,customers!$A$2:$A$1501)),Country!$A$2:$A$26))</f>
        <v>INDIA</v>
      </c>
      <c r="E1304" t="str">
        <f>INDEX(Region!$C$2:$F$2,MATCH(INDEX(Country!$C$2:$C$26,MATCH(Purchases!D1304,Country!$B$2:$B$26)), Region!$C$1:$F$1))</f>
        <v>ASIA</v>
      </c>
      <c r="F1304" t="str">
        <f>INDEX(customers!G1304:G2803, MATCH(Purchases!C1304,customers!B1304:B2803))</f>
        <v>MACHINERY</v>
      </c>
      <c r="G1304" t="s">
        <v>16</v>
      </c>
      <c r="H1304">
        <v>156365.18</v>
      </c>
      <c r="I1304" s="1">
        <v>34679</v>
      </c>
      <c r="J1304" t="s">
        <v>23</v>
      </c>
      <c r="K1304" t="s">
        <v>2043</v>
      </c>
      <c r="L1304">
        <v>0</v>
      </c>
      <c r="M1304" t="s">
        <v>2044</v>
      </c>
    </row>
    <row r="1305" spans="1:13" x14ac:dyDescent="0.25">
      <c r="A1305">
        <v>5216</v>
      </c>
      <c r="B1305">
        <v>587</v>
      </c>
      <c r="C1305" t="str">
        <f>IFERROR(INDEX(customers!B1305:B2804,MATCH(Purchases!B1305,customers!A1305:A2804)), "None")</f>
        <v>None</v>
      </c>
      <c r="D1305" t="str">
        <f>INDEX(Country!$B$2:$B$26,MATCH(INDEX(customers!$D$2:$D$1501,MATCH(Purchases!B1305,customers!$A$2:$A$1501)),Country!$A$2:$A$26))</f>
        <v>FRANCE</v>
      </c>
      <c r="E1305" t="str">
        <f>INDEX(Region!$C$2:$F$2,MATCH(INDEX(Country!$C$2:$C$26,MATCH(Purchases!D1305,Country!$B$2:$B$26)), Region!$C$1:$F$1))</f>
        <v>EUROPE</v>
      </c>
      <c r="F1305" t="str">
        <f>INDEX(customers!G1305:G2804, MATCH(Purchases!C1305,customers!B1305:B2804))</f>
        <v>MACHINERY</v>
      </c>
      <c r="G1305" t="s">
        <v>9</v>
      </c>
      <c r="H1305">
        <v>27361.79</v>
      </c>
      <c r="I1305" s="1">
        <v>35656</v>
      </c>
      <c r="J1305" t="s">
        <v>31</v>
      </c>
      <c r="K1305" t="s">
        <v>1602</v>
      </c>
      <c r="L1305">
        <v>0</v>
      </c>
      <c r="M1305" t="s">
        <v>2045</v>
      </c>
    </row>
    <row r="1306" spans="1:13" x14ac:dyDescent="0.25">
      <c r="A1306">
        <v>5217</v>
      </c>
      <c r="B1306">
        <v>349</v>
      </c>
      <c r="C1306" t="str">
        <f>IFERROR(INDEX(customers!B1306:B2805,MATCH(Purchases!B1306,customers!A1306:A2805)), "None")</f>
        <v>None</v>
      </c>
      <c r="D1306" t="str">
        <f>INDEX(Country!$B$2:$B$26,MATCH(INDEX(customers!$D$2:$D$1501,MATCH(Purchases!B1306,customers!$A$2:$A$1501)),Country!$A$2:$A$26))</f>
        <v>UNITED KINGDOM</v>
      </c>
      <c r="E1306" t="str">
        <f>INDEX(Region!$C$2:$F$2,MATCH(INDEX(Country!$C$2:$C$26,MATCH(Purchases!D1306,Country!$B$2:$B$26)), Region!$C$1:$F$1))</f>
        <v>MIDDLE EAST</v>
      </c>
      <c r="F1306" t="str">
        <f>INDEX(customers!G1306:G2805, MATCH(Purchases!C1306,customers!B1306:B2805))</f>
        <v>MACHINERY</v>
      </c>
      <c r="G1306" t="s">
        <v>9</v>
      </c>
      <c r="H1306">
        <v>204315.5</v>
      </c>
      <c r="I1306" s="1">
        <v>34985</v>
      </c>
      <c r="J1306" t="s">
        <v>26</v>
      </c>
      <c r="K1306" t="s">
        <v>2046</v>
      </c>
      <c r="L1306">
        <v>0</v>
      </c>
      <c r="M1306" t="s">
        <v>2047</v>
      </c>
    </row>
    <row r="1307" spans="1:13" x14ac:dyDescent="0.25">
      <c r="A1307">
        <v>5218</v>
      </c>
      <c r="B1307">
        <v>802</v>
      </c>
      <c r="C1307" t="str">
        <f>IFERROR(INDEX(customers!B1307:B2806,MATCH(Purchases!B1307,customers!A1307:A2806)), "None")</f>
        <v>None</v>
      </c>
      <c r="D1307" t="str">
        <f>INDEX(Country!$B$2:$B$26,MATCH(INDEX(customers!$D$2:$D$1501,MATCH(Purchases!B1307,customers!$A$2:$A$1501)),Country!$A$2:$A$26))</f>
        <v>ALGERIA</v>
      </c>
      <c r="E1307" t="e">
        <f>INDEX(Region!$C$2:$F$2,MATCH(INDEX(Country!$C$2:$C$26,MATCH(Purchases!D1307,Country!$B$2:$B$26)), Region!$C$1:$F$1))</f>
        <v>#N/A</v>
      </c>
      <c r="F1307" t="str">
        <f>INDEX(customers!G1307:G2806, MATCH(Purchases!C1307,customers!B1307:B2806))</f>
        <v>MACHINERY</v>
      </c>
      <c r="G1307" t="s">
        <v>16</v>
      </c>
      <c r="H1307">
        <v>109453.09</v>
      </c>
      <c r="I1307" s="1">
        <v>33815</v>
      </c>
      <c r="J1307" t="s">
        <v>23</v>
      </c>
      <c r="K1307" t="s">
        <v>2048</v>
      </c>
      <c r="L1307">
        <v>0</v>
      </c>
      <c r="M1307" t="s">
        <v>2049</v>
      </c>
    </row>
    <row r="1308" spans="1:13" x14ac:dyDescent="0.25">
      <c r="A1308">
        <v>5219</v>
      </c>
      <c r="B1308">
        <v>875</v>
      </c>
      <c r="C1308" t="str">
        <f>IFERROR(INDEX(customers!B1308:B2807,MATCH(Purchases!B1308,customers!A1308:A2807)), "None")</f>
        <v>None</v>
      </c>
      <c r="D1308" t="str">
        <f>INDEX(Country!$B$2:$B$26,MATCH(INDEX(customers!$D$2:$D$1501,MATCH(Purchases!B1308,customers!$A$2:$A$1501)),Country!$A$2:$A$26))</f>
        <v>CANADA</v>
      </c>
      <c r="E1308" t="str">
        <f>INDEX(Region!$C$2:$F$2,MATCH(INDEX(Country!$C$2:$C$26,MATCH(Purchases!D1308,Country!$B$2:$B$26)), Region!$C$1:$F$1))</f>
        <v>AMERICA</v>
      </c>
      <c r="F1308" t="str">
        <f>INDEX(customers!G1308:G2807, MATCH(Purchases!C1308,customers!B1308:B2807))</f>
        <v>MACHINERY</v>
      </c>
      <c r="G1308" t="s">
        <v>9</v>
      </c>
      <c r="H1308">
        <v>22976.04</v>
      </c>
      <c r="I1308" s="1">
        <v>35488</v>
      </c>
      <c r="J1308" t="s">
        <v>13</v>
      </c>
      <c r="K1308" t="s">
        <v>550</v>
      </c>
      <c r="L1308">
        <v>0</v>
      </c>
      <c r="M1308" t="s">
        <v>2050</v>
      </c>
    </row>
    <row r="1309" spans="1:13" x14ac:dyDescent="0.25">
      <c r="A1309">
        <v>5220</v>
      </c>
      <c r="B1309">
        <v>95</v>
      </c>
      <c r="C1309" t="str">
        <f>IFERROR(INDEX(customers!B1309:B2808,MATCH(Purchases!B1309,customers!A1309:A2808)), "None")</f>
        <v>None</v>
      </c>
      <c r="D1309" t="str">
        <f>INDEX(Country!$B$2:$B$26,MATCH(INDEX(customers!$D$2:$D$1501,MATCH(Purchases!B1309,customers!$A$2:$A$1501)),Country!$A$2:$A$26))</f>
        <v>MOROCCO</v>
      </c>
      <c r="E1309" t="str">
        <f>INDEX(Region!$C$2:$F$2,MATCH(INDEX(Country!$C$2:$C$26,MATCH(Purchases!D1309,Country!$B$2:$B$26)), Region!$C$1:$F$1))</f>
        <v>ASIA</v>
      </c>
      <c r="F1309" t="str">
        <f>INDEX(customers!G1309:G2808, MATCH(Purchases!C1309,customers!B1309:B2808))</f>
        <v>MACHINERY</v>
      </c>
      <c r="G1309" t="s">
        <v>16</v>
      </c>
      <c r="H1309">
        <v>43690.73</v>
      </c>
      <c r="I1309" s="1">
        <v>33815</v>
      </c>
      <c r="J1309" t="s">
        <v>26</v>
      </c>
      <c r="K1309" t="s">
        <v>2051</v>
      </c>
      <c r="L1309">
        <v>0</v>
      </c>
      <c r="M1309" t="s">
        <v>2052</v>
      </c>
    </row>
    <row r="1310" spans="1:13" x14ac:dyDescent="0.25">
      <c r="A1310">
        <v>5221</v>
      </c>
      <c r="B1310">
        <v>125</v>
      </c>
      <c r="C1310" t="str">
        <f>IFERROR(INDEX(customers!B1310:B2809,MATCH(Purchases!B1310,customers!A1310:A2809)), "None")</f>
        <v>None</v>
      </c>
      <c r="D1310" t="str">
        <f>INDEX(Country!$B$2:$B$26,MATCH(INDEX(customers!$D$2:$D$1501,MATCH(Purchases!B1310,customers!$A$2:$A$1501)),Country!$A$2:$A$26))</f>
        <v>ROMANIA</v>
      </c>
      <c r="E1310" t="str">
        <f>INDEX(Region!$C$2:$F$2,MATCH(INDEX(Country!$C$2:$C$26,MATCH(Purchases!D1310,Country!$B$2:$B$26)), Region!$C$1:$F$1))</f>
        <v>EUROPE</v>
      </c>
      <c r="F1310" t="str">
        <f>INDEX(customers!G1310:G2809, MATCH(Purchases!C1310,customers!B1310:B2809))</f>
        <v>MACHINERY</v>
      </c>
      <c r="G1310" t="s">
        <v>9</v>
      </c>
      <c r="H1310">
        <v>82717.41</v>
      </c>
      <c r="I1310" s="1">
        <v>34859</v>
      </c>
      <c r="J1310" t="s">
        <v>23</v>
      </c>
      <c r="K1310" t="s">
        <v>1085</v>
      </c>
      <c r="L1310">
        <v>0</v>
      </c>
      <c r="M1310" t="s">
        <v>2053</v>
      </c>
    </row>
    <row r="1311" spans="1:13" x14ac:dyDescent="0.25">
      <c r="A1311">
        <v>5222</v>
      </c>
      <c r="B1311">
        <v>797</v>
      </c>
      <c r="C1311" t="str">
        <f>IFERROR(INDEX(customers!B1311:B2810,MATCH(Purchases!B1311,customers!A1311:A2810)), "None")</f>
        <v>None</v>
      </c>
      <c r="D1311" t="str">
        <f>INDEX(Country!$B$2:$B$26,MATCH(INDEX(customers!$D$2:$D$1501,MATCH(Purchases!B1311,customers!$A$2:$A$1501)),Country!$A$2:$A$26))</f>
        <v>ALGERIA</v>
      </c>
      <c r="E1311" t="e">
        <f>INDEX(Region!$C$2:$F$2,MATCH(INDEX(Country!$C$2:$C$26,MATCH(Purchases!D1311,Country!$B$2:$B$26)), Region!$C$1:$F$1))</f>
        <v>#N/A</v>
      </c>
      <c r="F1311" t="str">
        <f>INDEX(customers!G1311:G2810, MATCH(Purchases!C1311,customers!B1311:B2810))</f>
        <v>MACHINERY</v>
      </c>
      <c r="G1311" t="s">
        <v>16</v>
      </c>
      <c r="H1311">
        <v>1406.5</v>
      </c>
      <c r="I1311" s="1">
        <v>34481</v>
      </c>
      <c r="J1311" t="s">
        <v>23</v>
      </c>
      <c r="K1311" t="s">
        <v>2054</v>
      </c>
      <c r="L1311">
        <v>0</v>
      </c>
      <c r="M1311" t="s">
        <v>2055</v>
      </c>
    </row>
    <row r="1312" spans="1:13" x14ac:dyDescent="0.25">
      <c r="A1312">
        <v>5223</v>
      </c>
      <c r="B1312">
        <v>1486</v>
      </c>
      <c r="C1312" t="str">
        <f>IFERROR(INDEX(customers!B1312:B2811,MATCH(Purchases!B1312,customers!A1312:A2811)), "None")</f>
        <v>Customer#000001486</v>
      </c>
      <c r="D1312" t="str">
        <f>INDEX(Country!$B$2:$B$26,MATCH(INDEX(customers!$D$2:$D$1501,MATCH(Purchases!B1312,customers!$A$2:$A$1501)),Country!$A$2:$A$26))</f>
        <v>UNITED STATES</v>
      </c>
      <c r="E1312" t="str">
        <f>INDEX(Region!$C$2:$F$2,MATCH(INDEX(Country!$C$2:$C$26,MATCH(Purchases!D1312,Country!$B$2:$B$26)), Region!$C$1:$F$1))</f>
        <v>MIDDLE EAST</v>
      </c>
      <c r="F1312" t="str">
        <f>INDEX(customers!G1312:G2811, MATCH(Purchases!C1312,customers!B1312:B2811))</f>
        <v>BUILDING</v>
      </c>
      <c r="G1312" t="s">
        <v>16</v>
      </c>
      <c r="H1312">
        <v>125739.86</v>
      </c>
      <c r="I1312" s="1">
        <v>34515</v>
      </c>
      <c r="J1312" t="s">
        <v>13</v>
      </c>
      <c r="K1312" t="s">
        <v>735</v>
      </c>
      <c r="L1312">
        <v>0</v>
      </c>
      <c r="M1312" t="s">
        <v>2056</v>
      </c>
    </row>
    <row r="1313" spans="1:13" x14ac:dyDescent="0.25">
      <c r="A1313">
        <v>5248</v>
      </c>
      <c r="B1313">
        <v>697</v>
      </c>
      <c r="C1313" t="str">
        <f>IFERROR(INDEX(customers!B1313:B2812,MATCH(Purchases!B1313,customers!A1313:A2812)), "None")</f>
        <v>None</v>
      </c>
      <c r="D1313" t="str">
        <f>INDEX(Country!$B$2:$B$26,MATCH(INDEX(customers!$D$2:$D$1501,MATCH(Purchases!B1313,customers!$A$2:$A$1501)),Country!$A$2:$A$26))</f>
        <v>EGYPT</v>
      </c>
      <c r="E1313" t="str">
        <f>INDEX(Region!$C$2:$F$2,MATCH(INDEX(Country!$C$2:$C$26,MATCH(Purchases!D1313,Country!$B$2:$B$26)), Region!$C$1:$F$1))</f>
        <v>MIDDLE EAST</v>
      </c>
      <c r="F1313" t="str">
        <f>INDEX(customers!G1313:G2812, MATCH(Purchases!C1313,customers!B1313:B2812))</f>
        <v>MACHINERY</v>
      </c>
      <c r="G1313" t="s">
        <v>48</v>
      </c>
      <c r="H1313">
        <v>125759.3</v>
      </c>
      <c r="I1313" s="1">
        <v>34804</v>
      </c>
      <c r="J1313" t="s">
        <v>26</v>
      </c>
      <c r="K1313" t="s">
        <v>1465</v>
      </c>
      <c r="L1313">
        <v>0</v>
      </c>
      <c r="M1313" t="s">
        <v>2057</v>
      </c>
    </row>
    <row r="1314" spans="1:13" x14ac:dyDescent="0.25">
      <c r="A1314">
        <v>5249</v>
      </c>
      <c r="B1314">
        <v>1019</v>
      </c>
      <c r="C1314" t="str">
        <f>IFERROR(INDEX(customers!B1314:B2813,MATCH(Purchases!B1314,customers!A1314:A2813)), "None")</f>
        <v>None</v>
      </c>
      <c r="D1314" t="str">
        <f>INDEX(Country!$B$2:$B$26,MATCH(INDEX(customers!$D$2:$D$1501,MATCH(Purchases!B1314,customers!$A$2:$A$1501)),Country!$A$2:$A$26))</f>
        <v>VIETNAM</v>
      </c>
      <c r="E1314" t="str">
        <f>INDEX(Region!$C$2:$F$2,MATCH(INDEX(Country!$C$2:$C$26,MATCH(Purchases!D1314,Country!$B$2:$B$26)), Region!$C$1:$F$1))</f>
        <v>ASIA</v>
      </c>
      <c r="F1314" t="str">
        <f>INDEX(customers!G1314:G2813, MATCH(Purchases!C1314,customers!B1314:B2813))</f>
        <v>MACHINERY</v>
      </c>
      <c r="G1314" t="s">
        <v>16</v>
      </c>
      <c r="H1314">
        <v>166411.87</v>
      </c>
      <c r="I1314" s="1">
        <v>34583</v>
      </c>
      <c r="J1314" t="s">
        <v>31</v>
      </c>
      <c r="K1314" t="s">
        <v>2058</v>
      </c>
      <c r="L1314">
        <v>0</v>
      </c>
      <c r="M1314" t="s">
        <v>2059</v>
      </c>
    </row>
    <row r="1315" spans="1:13" x14ac:dyDescent="0.25">
      <c r="A1315">
        <v>5250</v>
      </c>
      <c r="B1315">
        <v>956</v>
      </c>
      <c r="C1315" t="str">
        <f>IFERROR(INDEX(customers!B1315:B2814,MATCH(Purchases!B1315,customers!A1315:A2814)), "None")</f>
        <v>None</v>
      </c>
      <c r="D1315" t="str">
        <f>INDEX(Country!$B$2:$B$26,MATCH(INDEX(customers!$D$2:$D$1501,MATCH(Purchases!B1315,customers!$A$2:$A$1501)),Country!$A$2:$A$26))</f>
        <v>SAUDI ARABIA</v>
      </c>
      <c r="E1315" t="str">
        <f>INDEX(Region!$C$2:$F$2,MATCH(INDEX(Country!$C$2:$C$26,MATCH(Purchases!D1315,Country!$B$2:$B$26)), Region!$C$1:$F$1))</f>
        <v>MIDDLE EAST</v>
      </c>
      <c r="F1315" t="str">
        <f>INDEX(customers!G1315:G2814, MATCH(Purchases!C1315,customers!B1315:B2814))</f>
        <v>MACHINERY</v>
      </c>
      <c r="G1315" t="s">
        <v>9</v>
      </c>
      <c r="H1315">
        <v>48941.36</v>
      </c>
      <c r="I1315" s="1">
        <v>34896</v>
      </c>
      <c r="J1315" t="s">
        <v>26</v>
      </c>
      <c r="K1315" t="s">
        <v>391</v>
      </c>
      <c r="L1315">
        <v>0</v>
      </c>
      <c r="M1315" t="s">
        <v>2060</v>
      </c>
    </row>
    <row r="1316" spans="1:13" x14ac:dyDescent="0.25">
      <c r="A1316">
        <v>5251</v>
      </c>
      <c r="B1316">
        <v>340</v>
      </c>
      <c r="C1316" t="str">
        <f>IFERROR(INDEX(customers!B1316:B2815,MATCH(Purchases!B1316,customers!A1316:A2815)), "None")</f>
        <v>None</v>
      </c>
      <c r="D1316" t="str">
        <f>INDEX(Country!$B$2:$B$26,MATCH(INDEX(customers!$D$2:$D$1501,MATCH(Purchases!B1316,customers!$A$2:$A$1501)),Country!$A$2:$A$26))</f>
        <v>BRAZIL</v>
      </c>
      <c r="E1316" t="str">
        <f>INDEX(Region!$C$2:$F$2,MATCH(INDEX(Country!$C$2:$C$26,MATCH(Purchases!D1316,Country!$B$2:$B$26)), Region!$C$1:$F$1))</f>
        <v>AMERICA</v>
      </c>
      <c r="F1316" t="str">
        <f>INDEX(customers!G1316:G2815, MATCH(Purchases!C1316,customers!B1316:B2815))</f>
        <v>MACHINERY</v>
      </c>
      <c r="G1316" t="s">
        <v>9</v>
      </c>
      <c r="H1316">
        <v>42259.44</v>
      </c>
      <c r="I1316" s="1">
        <v>34801</v>
      </c>
      <c r="J1316" t="s">
        <v>31</v>
      </c>
      <c r="K1316" t="s">
        <v>1852</v>
      </c>
      <c r="L1316">
        <v>0</v>
      </c>
      <c r="M1316" t="s">
        <v>2061</v>
      </c>
    </row>
    <row r="1317" spans="1:13" x14ac:dyDescent="0.25">
      <c r="A1317">
        <v>5252</v>
      </c>
      <c r="B1317">
        <v>898</v>
      </c>
      <c r="C1317" t="str">
        <f>IFERROR(INDEX(customers!B1317:B2816,MATCH(Purchases!B1317,customers!A1317:A2816)), "None")</f>
        <v>None</v>
      </c>
      <c r="D1317" t="str">
        <f>INDEX(Country!$B$2:$B$26,MATCH(INDEX(customers!$D$2:$D$1501,MATCH(Purchases!B1317,customers!$A$2:$A$1501)),Country!$A$2:$A$26))</f>
        <v>CANADA</v>
      </c>
      <c r="E1317" t="str">
        <f>INDEX(Region!$C$2:$F$2,MATCH(INDEX(Country!$C$2:$C$26,MATCH(Purchases!D1317,Country!$B$2:$B$26)), Region!$C$1:$F$1))</f>
        <v>AMERICA</v>
      </c>
      <c r="F1317" t="str">
        <f>INDEX(customers!G1317:G2816, MATCH(Purchases!C1317,customers!B1317:B2816))</f>
        <v>MACHINERY</v>
      </c>
      <c r="G1317" t="s">
        <v>9</v>
      </c>
      <c r="H1317">
        <v>247519.93</v>
      </c>
      <c r="I1317" s="1">
        <v>35112</v>
      </c>
      <c r="J1317" t="s">
        <v>13</v>
      </c>
      <c r="K1317" t="s">
        <v>2062</v>
      </c>
      <c r="L1317">
        <v>0</v>
      </c>
      <c r="M1317" t="s">
        <v>2063</v>
      </c>
    </row>
    <row r="1318" spans="1:13" x14ac:dyDescent="0.25">
      <c r="A1318">
        <v>5253</v>
      </c>
      <c r="B1318">
        <v>1480</v>
      </c>
      <c r="C1318" t="str">
        <f>IFERROR(INDEX(customers!B1318:B2817,MATCH(Purchases!B1318,customers!A1318:A2817)), "None")</f>
        <v>Customer#000001480</v>
      </c>
      <c r="D1318" t="str">
        <f>INDEX(Country!$B$2:$B$26,MATCH(INDEX(customers!$D$2:$D$1501,MATCH(Purchases!B1318,customers!$A$2:$A$1501)),Country!$A$2:$A$26))</f>
        <v>GERMANY</v>
      </c>
      <c r="E1318" t="str">
        <f>INDEX(Region!$C$2:$F$2,MATCH(INDEX(Country!$C$2:$C$26,MATCH(Purchases!D1318,Country!$B$2:$B$26)), Region!$C$1:$F$1))</f>
        <v>EUROPE</v>
      </c>
      <c r="F1318" t="str">
        <f>INDEX(customers!G1318:G2817, MATCH(Purchases!C1318,customers!B1318:B2817))</f>
        <v>HOUSEHOLD</v>
      </c>
      <c r="G1318" t="s">
        <v>48</v>
      </c>
      <c r="H1318">
        <v>144724.32999999999</v>
      </c>
      <c r="I1318" s="1">
        <v>34800</v>
      </c>
      <c r="J1318" t="s">
        <v>26</v>
      </c>
      <c r="K1318" t="s">
        <v>784</v>
      </c>
      <c r="L1318">
        <v>0</v>
      </c>
      <c r="M1318" t="s">
        <v>2064</v>
      </c>
    </row>
    <row r="1319" spans="1:13" x14ac:dyDescent="0.25">
      <c r="A1319">
        <v>5254</v>
      </c>
      <c r="B1319">
        <v>1105</v>
      </c>
      <c r="C1319" t="str">
        <f>IFERROR(INDEX(customers!B1319:B2818,MATCH(Purchases!B1319,customers!A1319:A2818)), "None")</f>
        <v>None</v>
      </c>
      <c r="D1319" t="str">
        <f>INDEX(Country!$B$2:$B$26,MATCH(INDEX(customers!$D$2:$D$1501,MATCH(Purchases!B1319,customers!$A$2:$A$1501)),Country!$A$2:$A$26))</f>
        <v>RUSSIA</v>
      </c>
      <c r="E1319" t="str">
        <f>INDEX(Region!$C$2:$F$2,MATCH(INDEX(Country!$C$2:$C$26,MATCH(Purchases!D1319,Country!$B$2:$B$26)), Region!$C$1:$F$1))</f>
        <v>EUROPE</v>
      </c>
      <c r="F1319" t="str">
        <f>INDEX(customers!G1319:G2818, MATCH(Purchases!C1319,customers!B1319:B2818))</f>
        <v>MACHINERY</v>
      </c>
      <c r="G1319" t="s">
        <v>16</v>
      </c>
      <c r="H1319">
        <v>265744.68</v>
      </c>
      <c r="I1319" s="1">
        <v>33811</v>
      </c>
      <c r="J1319" t="s">
        <v>23</v>
      </c>
      <c r="K1319" t="s">
        <v>954</v>
      </c>
      <c r="L1319">
        <v>0</v>
      </c>
      <c r="M1319" t="s">
        <v>2065</v>
      </c>
    </row>
    <row r="1320" spans="1:13" x14ac:dyDescent="0.25">
      <c r="A1320">
        <v>5255</v>
      </c>
      <c r="B1320">
        <v>634</v>
      </c>
      <c r="C1320" t="str">
        <f>IFERROR(INDEX(customers!B1320:B2819,MATCH(Purchases!B1320,customers!A1320:A2819)), "None")</f>
        <v>None</v>
      </c>
      <c r="D1320" t="str">
        <f>INDEX(Country!$B$2:$B$26,MATCH(INDEX(customers!$D$2:$D$1501,MATCH(Purchases!B1320,customers!$A$2:$A$1501)),Country!$A$2:$A$26))</f>
        <v>SAUDI ARABIA</v>
      </c>
      <c r="E1320" t="str">
        <f>INDEX(Region!$C$2:$F$2,MATCH(INDEX(Country!$C$2:$C$26,MATCH(Purchases!D1320,Country!$B$2:$B$26)), Region!$C$1:$F$1))</f>
        <v>MIDDLE EAST</v>
      </c>
      <c r="F1320" t="str">
        <f>INDEX(customers!G1320:G2819, MATCH(Purchases!C1320,customers!B1320:B2819))</f>
        <v>MACHINERY</v>
      </c>
      <c r="G1320" t="s">
        <v>9</v>
      </c>
      <c r="H1320">
        <v>98826.7</v>
      </c>
      <c r="I1320" s="1">
        <v>35258</v>
      </c>
      <c r="J1320" t="s">
        <v>10</v>
      </c>
      <c r="K1320" t="s">
        <v>1308</v>
      </c>
      <c r="L1320">
        <v>0</v>
      </c>
      <c r="M1320" t="s">
        <v>2066</v>
      </c>
    </row>
    <row r="1321" spans="1:13" x14ac:dyDescent="0.25">
      <c r="A1321">
        <v>5280</v>
      </c>
      <c r="B1321">
        <v>329</v>
      </c>
      <c r="C1321" t="str">
        <f>IFERROR(INDEX(customers!B1321:B2820,MATCH(Purchases!B1321,customers!A1321:A2820)), "None")</f>
        <v>None</v>
      </c>
      <c r="D1321" t="str">
        <f>INDEX(Country!$B$2:$B$26,MATCH(INDEX(customers!$D$2:$D$1501,MATCH(Purchases!B1321,customers!$A$2:$A$1501)),Country!$A$2:$A$26))</f>
        <v>IRAQ</v>
      </c>
      <c r="E1321" t="str">
        <f>INDEX(Region!$C$2:$F$2,MATCH(INDEX(Country!$C$2:$C$26,MATCH(Purchases!D1321,Country!$B$2:$B$26)), Region!$C$1:$F$1))</f>
        <v>MIDDLE EAST</v>
      </c>
      <c r="F1321" t="str">
        <f>INDEX(customers!G1321:G2820, MATCH(Purchases!C1321,customers!B1321:B2820))</f>
        <v>MACHINERY</v>
      </c>
      <c r="G1321" t="s">
        <v>9</v>
      </c>
      <c r="H1321">
        <v>110094.95</v>
      </c>
      <c r="I1321" s="1">
        <v>35767</v>
      </c>
      <c r="J1321" t="s">
        <v>31</v>
      </c>
      <c r="K1321" t="s">
        <v>42</v>
      </c>
      <c r="L1321">
        <v>0</v>
      </c>
      <c r="M1321" t="s">
        <v>2067</v>
      </c>
    </row>
    <row r="1322" spans="1:13" x14ac:dyDescent="0.25">
      <c r="A1322">
        <v>5281</v>
      </c>
      <c r="B1322">
        <v>1240</v>
      </c>
      <c r="C1322" t="str">
        <f>IFERROR(INDEX(customers!B1322:B2821,MATCH(Purchases!B1322,customers!A1322:A2821)), "None")</f>
        <v>None</v>
      </c>
      <c r="D1322" t="str">
        <f>INDEX(Country!$B$2:$B$26,MATCH(INDEX(customers!$D$2:$D$1501,MATCH(Purchases!B1322,customers!$A$2:$A$1501)),Country!$A$2:$A$26))</f>
        <v>EGYPT</v>
      </c>
      <c r="E1322" t="str">
        <f>INDEX(Region!$C$2:$F$2,MATCH(INDEX(Country!$C$2:$C$26,MATCH(Purchases!D1322,Country!$B$2:$B$26)), Region!$C$1:$F$1))</f>
        <v>MIDDLE EAST</v>
      </c>
      <c r="F1322" t="str">
        <f>INDEX(customers!G1322:G2821, MATCH(Purchases!C1322,customers!B1322:B2821))</f>
        <v>MACHINERY</v>
      </c>
      <c r="G1322" t="s">
        <v>9</v>
      </c>
      <c r="H1322">
        <v>232387.44</v>
      </c>
      <c r="I1322" s="1">
        <v>35005</v>
      </c>
      <c r="J1322" t="s">
        <v>26</v>
      </c>
      <c r="K1322" t="s">
        <v>176</v>
      </c>
      <c r="L1322">
        <v>0</v>
      </c>
      <c r="M1322" t="s">
        <v>2068</v>
      </c>
    </row>
    <row r="1323" spans="1:13" x14ac:dyDescent="0.25">
      <c r="A1323">
        <v>5282</v>
      </c>
      <c r="B1323">
        <v>499</v>
      </c>
      <c r="C1323" t="str">
        <f>IFERROR(INDEX(customers!B1323:B2822,MATCH(Purchases!B1323,customers!A1323:A2822)), "None")</f>
        <v>None</v>
      </c>
      <c r="D1323" t="str">
        <f>INDEX(Country!$B$2:$B$26,MATCH(INDEX(customers!$D$2:$D$1501,MATCH(Purchases!B1323,customers!$A$2:$A$1501)),Country!$A$2:$A$26))</f>
        <v>KENYA</v>
      </c>
      <c r="E1323" t="str">
        <f>INDEX(Region!$C$2:$F$2,MATCH(INDEX(Country!$C$2:$C$26,MATCH(Purchases!D1323,Country!$B$2:$B$26)), Region!$C$1:$F$1))</f>
        <v>ASIA</v>
      </c>
      <c r="F1323" t="str">
        <f>INDEX(customers!G1323:G2822, MATCH(Purchases!C1323,customers!B1323:B2822))</f>
        <v>MACHINERY</v>
      </c>
      <c r="G1323" t="s">
        <v>9</v>
      </c>
      <c r="H1323">
        <v>126638.39</v>
      </c>
      <c r="I1323" s="1">
        <v>35825</v>
      </c>
      <c r="J1323" t="s">
        <v>13</v>
      </c>
      <c r="K1323" t="s">
        <v>2069</v>
      </c>
      <c r="L1323">
        <v>0</v>
      </c>
      <c r="M1323" t="s">
        <v>2070</v>
      </c>
    </row>
    <row r="1324" spans="1:13" x14ac:dyDescent="0.25">
      <c r="A1324">
        <v>5283</v>
      </c>
      <c r="B1324">
        <v>1309</v>
      </c>
      <c r="C1324" t="str">
        <f>IFERROR(INDEX(customers!B1324:B2823,MATCH(Purchases!B1324,customers!A1324:A2823)), "None")</f>
        <v>None</v>
      </c>
      <c r="D1324" t="str">
        <f>INDEX(Country!$B$2:$B$26,MATCH(INDEX(customers!$D$2:$D$1501,MATCH(Purchases!B1324,customers!$A$2:$A$1501)),Country!$A$2:$A$26))</f>
        <v>IRAN</v>
      </c>
      <c r="E1324" t="str">
        <f>INDEX(Region!$C$2:$F$2,MATCH(INDEX(Country!$C$2:$C$26,MATCH(Purchases!D1324,Country!$B$2:$B$26)), Region!$C$1:$F$1))</f>
        <v>MIDDLE EAST</v>
      </c>
      <c r="F1324" t="str">
        <f>INDEX(customers!G1324:G2823, MATCH(Purchases!C1324,customers!B1324:B2823))</f>
        <v>MACHINERY</v>
      </c>
      <c r="G1324" t="s">
        <v>16</v>
      </c>
      <c r="H1324">
        <v>19969.25</v>
      </c>
      <c r="I1324" s="1">
        <v>34489</v>
      </c>
      <c r="J1324" t="s">
        <v>31</v>
      </c>
      <c r="K1324" t="s">
        <v>2071</v>
      </c>
      <c r="L1324">
        <v>0</v>
      </c>
      <c r="M1324" t="s">
        <v>2072</v>
      </c>
    </row>
    <row r="1325" spans="1:13" x14ac:dyDescent="0.25">
      <c r="A1325">
        <v>5284</v>
      </c>
      <c r="B1325">
        <v>608</v>
      </c>
      <c r="C1325" t="str">
        <f>IFERROR(INDEX(customers!B1325:B2824,MATCH(Purchases!B1325,customers!A1325:A2824)), "None")</f>
        <v>None</v>
      </c>
      <c r="D1325" t="str">
        <f>INDEX(Country!$B$2:$B$26,MATCH(INDEX(customers!$D$2:$D$1501,MATCH(Purchases!B1325,customers!$A$2:$A$1501)),Country!$A$2:$A$26))</f>
        <v>MOZAMBIQUE</v>
      </c>
      <c r="E1325" t="str">
        <f>INDEX(Region!$C$2:$F$2,MATCH(INDEX(Country!$C$2:$C$26,MATCH(Purchases!D1325,Country!$B$2:$B$26)), Region!$C$1:$F$1))</f>
        <v>ASIA</v>
      </c>
      <c r="F1325" t="str">
        <f>INDEX(customers!G1325:G2824, MATCH(Purchases!C1325,customers!B1325:B2824))</f>
        <v>MACHINERY</v>
      </c>
      <c r="G1325" t="s">
        <v>9</v>
      </c>
      <c r="H1325">
        <v>58961.47</v>
      </c>
      <c r="I1325" s="1">
        <v>34889</v>
      </c>
      <c r="J1325" t="s">
        <v>23</v>
      </c>
      <c r="K1325" t="s">
        <v>170</v>
      </c>
      <c r="L1325">
        <v>0</v>
      </c>
      <c r="M1325" t="s">
        <v>2073</v>
      </c>
    </row>
    <row r="1326" spans="1:13" x14ac:dyDescent="0.25">
      <c r="A1326">
        <v>5285</v>
      </c>
      <c r="B1326">
        <v>700</v>
      </c>
      <c r="C1326" t="str">
        <f>IFERROR(INDEX(customers!B1326:B2825,MATCH(Purchases!B1326,customers!A1326:A2825)), "None")</f>
        <v>None</v>
      </c>
      <c r="D1326" t="str">
        <f>INDEX(Country!$B$2:$B$26,MATCH(INDEX(customers!$D$2:$D$1501,MATCH(Purchases!B1326,customers!$A$2:$A$1501)),Country!$A$2:$A$26))</f>
        <v>ALGERIA</v>
      </c>
      <c r="E1326" t="e">
        <f>INDEX(Region!$C$2:$F$2,MATCH(INDEX(Country!$C$2:$C$26,MATCH(Purchases!D1326,Country!$B$2:$B$26)), Region!$C$1:$F$1))</f>
        <v>#N/A</v>
      </c>
      <c r="F1326" t="str">
        <f>INDEX(customers!G1326:G2825, MATCH(Purchases!C1326,customers!B1326:B2825))</f>
        <v>MACHINERY</v>
      </c>
      <c r="G1326" t="s">
        <v>16</v>
      </c>
      <c r="H1326">
        <v>142725.6</v>
      </c>
      <c r="I1326" s="1">
        <v>34352</v>
      </c>
      <c r="J1326" t="s">
        <v>26</v>
      </c>
      <c r="K1326" t="s">
        <v>286</v>
      </c>
      <c r="L1326">
        <v>0</v>
      </c>
      <c r="M1326" t="s">
        <v>2074</v>
      </c>
    </row>
    <row r="1327" spans="1:13" x14ac:dyDescent="0.25">
      <c r="A1327">
        <v>5286</v>
      </c>
      <c r="B1327">
        <v>1156</v>
      </c>
      <c r="C1327" t="str">
        <f>IFERROR(INDEX(customers!B1327:B2826,MATCH(Purchases!B1327,customers!A1327:A2826)), "None")</f>
        <v>None</v>
      </c>
      <c r="D1327" t="str">
        <f>INDEX(Country!$B$2:$B$26,MATCH(INDEX(customers!$D$2:$D$1501,MATCH(Purchases!B1327,customers!$A$2:$A$1501)),Country!$A$2:$A$26))</f>
        <v>KENYA</v>
      </c>
      <c r="E1327" t="str">
        <f>INDEX(Region!$C$2:$F$2,MATCH(INDEX(Country!$C$2:$C$26,MATCH(Purchases!D1327,Country!$B$2:$B$26)), Region!$C$1:$F$1))</f>
        <v>ASIA</v>
      </c>
      <c r="F1327" t="str">
        <f>INDEX(customers!G1327:G2826, MATCH(Purchases!C1327,customers!B1327:B2826))</f>
        <v>MACHINERY</v>
      </c>
      <c r="G1327" t="s">
        <v>9</v>
      </c>
      <c r="H1327">
        <v>119200.31</v>
      </c>
      <c r="I1327" s="1">
        <v>35699</v>
      </c>
      <c r="J1327" t="s">
        <v>10</v>
      </c>
      <c r="K1327" t="s">
        <v>1394</v>
      </c>
      <c r="L1327">
        <v>0</v>
      </c>
      <c r="M1327" t="s">
        <v>2075</v>
      </c>
    </row>
    <row r="1328" spans="1:13" x14ac:dyDescent="0.25">
      <c r="A1328">
        <v>5287</v>
      </c>
      <c r="B1328">
        <v>250</v>
      </c>
      <c r="C1328" t="str">
        <f>IFERROR(INDEX(customers!B1328:B2827,MATCH(Purchases!B1328,customers!A1328:A2827)), "None")</f>
        <v>None</v>
      </c>
      <c r="D1328" t="str">
        <f>INDEX(Country!$B$2:$B$26,MATCH(INDEX(customers!$D$2:$D$1501,MATCH(Purchases!B1328,customers!$A$2:$A$1501)),Country!$A$2:$A$26))</f>
        <v>MOZAMBIQUE</v>
      </c>
      <c r="E1328" t="str">
        <f>INDEX(Region!$C$2:$F$2,MATCH(INDEX(Country!$C$2:$C$26,MATCH(Purchases!D1328,Country!$B$2:$B$26)), Region!$C$1:$F$1))</f>
        <v>ASIA</v>
      </c>
      <c r="F1328" t="str">
        <f>INDEX(customers!G1328:G2827, MATCH(Purchases!C1328,customers!B1328:B2827))</f>
        <v>MACHINERY</v>
      </c>
      <c r="G1328" t="s">
        <v>16</v>
      </c>
      <c r="H1328">
        <v>41064.04</v>
      </c>
      <c r="I1328" s="1">
        <v>34325</v>
      </c>
      <c r="J1328" t="s">
        <v>10</v>
      </c>
      <c r="K1328" t="s">
        <v>2010</v>
      </c>
      <c r="L1328">
        <v>0</v>
      </c>
      <c r="M1328" t="s">
        <v>2076</v>
      </c>
    </row>
    <row r="1329" spans="1:13" x14ac:dyDescent="0.25">
      <c r="A1329">
        <v>5312</v>
      </c>
      <c r="B1329">
        <v>649</v>
      </c>
      <c r="C1329" t="str">
        <f>IFERROR(INDEX(customers!B1329:B2828,MATCH(Purchases!B1329,customers!A1329:A2828)), "None")</f>
        <v>None</v>
      </c>
      <c r="D1329" t="str">
        <f>INDEX(Country!$B$2:$B$26,MATCH(INDEX(customers!$D$2:$D$1501,MATCH(Purchases!B1329,customers!$A$2:$A$1501)),Country!$A$2:$A$26))</f>
        <v>IRAQ</v>
      </c>
      <c r="E1329" t="str">
        <f>INDEX(Region!$C$2:$F$2,MATCH(INDEX(Country!$C$2:$C$26,MATCH(Purchases!D1329,Country!$B$2:$B$26)), Region!$C$1:$F$1))</f>
        <v>MIDDLE EAST</v>
      </c>
      <c r="F1329" t="str">
        <f>INDEX(customers!G1329:G2828, MATCH(Purchases!C1329,customers!B1329:B2828))</f>
        <v>MACHINERY</v>
      </c>
      <c r="G1329" t="s">
        <v>16</v>
      </c>
      <c r="H1329">
        <v>82451.06</v>
      </c>
      <c r="I1329" s="1">
        <v>34754</v>
      </c>
      <c r="J1329" t="s">
        <v>26</v>
      </c>
      <c r="K1329" t="s">
        <v>2077</v>
      </c>
      <c r="L1329">
        <v>0</v>
      </c>
      <c r="M1329" t="s">
        <v>2078</v>
      </c>
    </row>
    <row r="1330" spans="1:13" x14ac:dyDescent="0.25">
      <c r="A1330">
        <v>5313</v>
      </c>
      <c r="B1330">
        <v>130</v>
      </c>
      <c r="C1330" t="str">
        <f>IFERROR(INDEX(customers!B1330:B2829,MATCH(Purchases!B1330,customers!A1330:A2829)), "None")</f>
        <v>None</v>
      </c>
      <c r="D1330" t="str">
        <f>INDEX(Country!$B$2:$B$26,MATCH(INDEX(customers!$D$2:$D$1501,MATCH(Purchases!B1330,customers!$A$2:$A$1501)),Country!$A$2:$A$26))</f>
        <v>INDONESIA</v>
      </c>
      <c r="E1330" t="str">
        <f>INDEX(Region!$C$2:$F$2,MATCH(INDEX(Country!$C$2:$C$26,MATCH(Purchases!D1330,Country!$B$2:$B$26)), Region!$C$1:$F$1))</f>
        <v>ASIA</v>
      </c>
      <c r="F1330" t="str">
        <f>INDEX(customers!G1330:G2829, MATCH(Purchases!C1330,customers!B1330:B2829))</f>
        <v>MACHINERY</v>
      </c>
      <c r="G1330" t="s">
        <v>9</v>
      </c>
      <c r="H1330">
        <v>199395.07</v>
      </c>
      <c r="I1330" s="1">
        <v>35598</v>
      </c>
      <c r="J1330" t="s">
        <v>23</v>
      </c>
      <c r="K1330" t="s">
        <v>2079</v>
      </c>
      <c r="L1330">
        <v>0</v>
      </c>
      <c r="M1330" t="s">
        <v>2080</v>
      </c>
    </row>
    <row r="1331" spans="1:13" x14ac:dyDescent="0.25">
      <c r="A1331">
        <v>5314</v>
      </c>
      <c r="B1331">
        <v>331</v>
      </c>
      <c r="C1331" t="str">
        <f>IFERROR(INDEX(customers!B1331:B2830,MATCH(Purchases!B1331,customers!A1331:A2830)), "None")</f>
        <v>None</v>
      </c>
      <c r="D1331" t="str">
        <f>INDEX(Country!$B$2:$B$26,MATCH(INDEX(customers!$D$2:$D$1501,MATCH(Purchases!B1331,customers!$A$2:$A$1501)),Country!$A$2:$A$26))</f>
        <v>ETHIOPIA</v>
      </c>
      <c r="E1331" t="e">
        <f>INDEX(Region!$C$2:$F$2,MATCH(INDEX(Country!$C$2:$C$26,MATCH(Purchases!D1331,Country!$B$2:$B$26)), Region!$C$1:$F$1))</f>
        <v>#N/A</v>
      </c>
      <c r="F1331" t="str">
        <f>INDEX(customers!G1331:G2830, MATCH(Purchases!C1331,customers!B1331:B2830))</f>
        <v>MACHINERY</v>
      </c>
      <c r="G1331" t="s">
        <v>9</v>
      </c>
      <c r="H1331">
        <v>29612.61</v>
      </c>
      <c r="I1331" s="1">
        <v>34852</v>
      </c>
      <c r="J1331" t="s">
        <v>26</v>
      </c>
      <c r="K1331" t="s">
        <v>2081</v>
      </c>
      <c r="L1331">
        <v>0</v>
      </c>
      <c r="M1331" t="s">
        <v>2082</v>
      </c>
    </row>
    <row r="1332" spans="1:13" x14ac:dyDescent="0.25">
      <c r="A1332">
        <v>5315</v>
      </c>
      <c r="B1332">
        <v>1387</v>
      </c>
      <c r="C1332" t="str">
        <f>IFERROR(INDEX(customers!B1332:B2831,MATCH(Purchases!B1332,customers!A1332:A2831)), "None")</f>
        <v>Customer#000001387</v>
      </c>
      <c r="D1332" t="str">
        <f>INDEX(Country!$B$2:$B$26,MATCH(INDEX(customers!$D$2:$D$1501,MATCH(Purchases!B1332,customers!$A$2:$A$1501)),Country!$A$2:$A$26))</f>
        <v>ROMANIA</v>
      </c>
      <c r="E1332" t="str">
        <f>INDEX(Region!$C$2:$F$2,MATCH(INDEX(Country!$C$2:$C$26,MATCH(Purchases!D1332,Country!$B$2:$B$26)), Region!$C$1:$F$1))</f>
        <v>EUROPE</v>
      </c>
      <c r="F1332" t="str">
        <f>INDEX(customers!G1332:G2831, MATCH(Purchases!C1332,customers!B1332:B2831))</f>
        <v>BUILDING</v>
      </c>
      <c r="G1332" t="s">
        <v>16</v>
      </c>
      <c r="H1332">
        <v>84399.32</v>
      </c>
      <c r="I1332" s="1">
        <v>33906</v>
      </c>
      <c r="J1332" t="s">
        <v>23</v>
      </c>
      <c r="K1332" t="s">
        <v>1808</v>
      </c>
      <c r="L1332">
        <v>0</v>
      </c>
      <c r="M1332" t="s">
        <v>2083</v>
      </c>
    </row>
    <row r="1333" spans="1:13" x14ac:dyDescent="0.25">
      <c r="A1333">
        <v>5316</v>
      </c>
      <c r="B1333">
        <v>997</v>
      </c>
      <c r="C1333" t="str">
        <f>IFERROR(INDEX(customers!B1333:B2832,MATCH(Purchases!B1333,customers!A1333:A2832)), "None")</f>
        <v>None</v>
      </c>
      <c r="D1333" t="str">
        <f>INDEX(Country!$B$2:$B$26,MATCH(INDEX(customers!$D$2:$D$1501,MATCH(Purchases!B1333,customers!$A$2:$A$1501)),Country!$A$2:$A$26))</f>
        <v>PERU</v>
      </c>
      <c r="E1333" t="str">
        <f>INDEX(Region!$C$2:$F$2,MATCH(INDEX(Country!$C$2:$C$26,MATCH(Purchases!D1333,Country!$B$2:$B$26)), Region!$C$1:$F$1))</f>
        <v>ASIA</v>
      </c>
      <c r="F1333" t="str">
        <f>INDEX(customers!G1333:G2832, MATCH(Purchases!C1333,customers!B1333:B2832))</f>
        <v>MACHINERY</v>
      </c>
      <c r="G1333" t="s">
        <v>16</v>
      </c>
      <c r="H1333">
        <v>68793.55</v>
      </c>
      <c r="I1333" s="1">
        <v>34365</v>
      </c>
      <c r="J1333" t="s">
        <v>13</v>
      </c>
      <c r="K1333" t="s">
        <v>1891</v>
      </c>
      <c r="L1333">
        <v>0</v>
      </c>
      <c r="M1333" t="s">
        <v>2084</v>
      </c>
    </row>
    <row r="1334" spans="1:13" x14ac:dyDescent="0.25">
      <c r="A1334">
        <v>5317</v>
      </c>
      <c r="B1334">
        <v>367</v>
      </c>
      <c r="C1334" t="str">
        <f>IFERROR(INDEX(customers!B1334:B2833,MATCH(Purchases!B1334,customers!A1334:A2833)), "None")</f>
        <v>None</v>
      </c>
      <c r="D1334" t="str">
        <f>INDEX(Country!$B$2:$B$26,MATCH(INDEX(customers!$D$2:$D$1501,MATCH(Purchases!B1334,customers!$A$2:$A$1501)),Country!$A$2:$A$26))</f>
        <v>JORDAN</v>
      </c>
      <c r="E1334" t="str">
        <f>INDEX(Region!$C$2:$F$2,MATCH(INDEX(Country!$C$2:$C$26,MATCH(Purchases!D1334,Country!$B$2:$B$26)), Region!$C$1:$F$1))</f>
        <v>ASIA</v>
      </c>
      <c r="F1334" t="str">
        <f>INDEX(customers!G1334:G2833, MATCH(Purchases!C1334,customers!B1334:B2833))</f>
        <v>MACHINERY</v>
      </c>
      <c r="G1334" t="s">
        <v>16</v>
      </c>
      <c r="H1334">
        <v>322782.46000000002</v>
      </c>
      <c r="I1334" s="1">
        <v>34586</v>
      </c>
      <c r="J1334" t="s">
        <v>10</v>
      </c>
      <c r="K1334" t="s">
        <v>1852</v>
      </c>
      <c r="L1334">
        <v>0</v>
      </c>
      <c r="M1334" t="s">
        <v>2085</v>
      </c>
    </row>
    <row r="1335" spans="1:13" x14ac:dyDescent="0.25">
      <c r="A1335">
        <v>5318</v>
      </c>
      <c r="B1335">
        <v>590</v>
      </c>
      <c r="C1335" t="str">
        <f>IFERROR(INDEX(customers!B1335:B2834,MATCH(Purchases!B1335,customers!A1335:A2834)), "None")</f>
        <v>None</v>
      </c>
      <c r="D1335" t="str">
        <f>INDEX(Country!$B$2:$B$26,MATCH(INDEX(customers!$D$2:$D$1501,MATCH(Purchases!B1335,customers!$A$2:$A$1501)),Country!$A$2:$A$26))</f>
        <v>INDIA</v>
      </c>
      <c r="E1335" t="str">
        <f>INDEX(Region!$C$2:$F$2,MATCH(INDEX(Country!$C$2:$C$26,MATCH(Purchases!D1335,Country!$B$2:$B$26)), Region!$C$1:$F$1))</f>
        <v>ASIA</v>
      </c>
      <c r="F1335" t="str">
        <f>INDEX(customers!G1335:G2834, MATCH(Purchases!C1335,customers!B1335:B2834))</f>
        <v>MACHINERY</v>
      </c>
      <c r="G1335" t="s">
        <v>16</v>
      </c>
      <c r="H1335">
        <v>140892.20000000001</v>
      </c>
      <c r="I1335" s="1">
        <v>34063</v>
      </c>
      <c r="J1335" t="s">
        <v>26</v>
      </c>
      <c r="K1335" t="s">
        <v>780</v>
      </c>
      <c r="L1335">
        <v>0</v>
      </c>
      <c r="M1335" t="s">
        <v>2086</v>
      </c>
    </row>
    <row r="1336" spans="1:13" x14ac:dyDescent="0.25">
      <c r="A1336">
        <v>5319</v>
      </c>
      <c r="B1336">
        <v>979</v>
      </c>
      <c r="C1336" t="str">
        <f>IFERROR(INDEX(customers!B1336:B2835,MATCH(Purchases!B1336,customers!A1336:A2835)), "None")</f>
        <v>None</v>
      </c>
      <c r="D1336" t="str">
        <f>INDEX(Country!$B$2:$B$26,MATCH(INDEX(customers!$D$2:$D$1501,MATCH(Purchases!B1336,customers!$A$2:$A$1501)),Country!$A$2:$A$26))</f>
        <v>CHINA</v>
      </c>
      <c r="E1336" t="str">
        <f>INDEX(Region!$C$2:$F$2,MATCH(INDEX(Country!$C$2:$C$26,MATCH(Purchases!D1336,Country!$B$2:$B$26)), Region!$C$1:$F$1))</f>
        <v>AMERICA</v>
      </c>
      <c r="F1336" t="str">
        <f>INDEX(customers!G1336:G2835, MATCH(Purchases!C1336,customers!B1336:B2835))</f>
        <v>MACHINERY</v>
      </c>
      <c r="G1336" t="s">
        <v>9</v>
      </c>
      <c r="H1336">
        <v>94253.83</v>
      </c>
      <c r="I1336" s="1">
        <v>35085</v>
      </c>
      <c r="J1336" t="s">
        <v>13</v>
      </c>
      <c r="K1336" t="s">
        <v>2087</v>
      </c>
      <c r="L1336">
        <v>0</v>
      </c>
      <c r="M1336" t="s">
        <v>2088</v>
      </c>
    </row>
    <row r="1337" spans="1:13" x14ac:dyDescent="0.25">
      <c r="A1337">
        <v>5344</v>
      </c>
      <c r="B1337">
        <v>1072</v>
      </c>
      <c r="C1337" t="str">
        <f>IFERROR(INDEX(customers!B1337:B2836,MATCH(Purchases!B1337,customers!A1337:A2836)), "None")</f>
        <v>None</v>
      </c>
      <c r="D1337" t="str">
        <f>INDEX(Country!$B$2:$B$26,MATCH(INDEX(customers!$D$2:$D$1501,MATCH(Purchases!B1337,customers!$A$2:$A$1501)),Country!$A$2:$A$26))</f>
        <v>EGYPT</v>
      </c>
      <c r="E1337" t="str">
        <f>INDEX(Region!$C$2:$F$2,MATCH(INDEX(Country!$C$2:$C$26,MATCH(Purchases!D1337,Country!$B$2:$B$26)), Region!$C$1:$F$1))</f>
        <v>MIDDLE EAST</v>
      </c>
      <c r="F1337" t="str">
        <f>INDEX(customers!G1337:G2836, MATCH(Purchases!C1337,customers!B1337:B2836))</f>
        <v>MACHINERY</v>
      </c>
      <c r="G1337" t="s">
        <v>9</v>
      </c>
      <c r="H1337">
        <v>139337.42000000001</v>
      </c>
      <c r="I1337" s="1">
        <v>35967</v>
      </c>
      <c r="J1337" t="s">
        <v>31</v>
      </c>
      <c r="K1337" t="s">
        <v>1930</v>
      </c>
      <c r="L1337">
        <v>0</v>
      </c>
      <c r="M1337" t="s">
        <v>2089</v>
      </c>
    </row>
    <row r="1338" spans="1:13" x14ac:dyDescent="0.25">
      <c r="A1338">
        <v>5345</v>
      </c>
      <c r="B1338">
        <v>304</v>
      </c>
      <c r="C1338" t="str">
        <f>IFERROR(INDEX(customers!B1338:B2837,MATCH(Purchases!B1338,customers!A1338:A2837)), "None")</f>
        <v>None</v>
      </c>
      <c r="D1338" t="str">
        <f>INDEX(Country!$B$2:$B$26,MATCH(INDEX(customers!$D$2:$D$1501,MATCH(Purchases!B1338,customers!$A$2:$A$1501)),Country!$A$2:$A$26))</f>
        <v>ALGERIA</v>
      </c>
      <c r="E1338" t="e">
        <f>INDEX(Region!$C$2:$F$2,MATCH(INDEX(Country!$C$2:$C$26,MATCH(Purchases!D1338,Country!$B$2:$B$26)), Region!$C$1:$F$1))</f>
        <v>#N/A</v>
      </c>
      <c r="F1338" t="str">
        <f>INDEX(customers!G1338:G2837, MATCH(Purchases!C1338,customers!B1338:B2837))</f>
        <v>MACHINERY</v>
      </c>
      <c r="G1338" t="s">
        <v>9</v>
      </c>
      <c r="H1338">
        <v>154585.9</v>
      </c>
      <c r="I1338" s="1">
        <v>35666</v>
      </c>
      <c r="J1338" t="s">
        <v>13</v>
      </c>
      <c r="K1338" t="s">
        <v>2090</v>
      </c>
      <c r="L1338">
        <v>0</v>
      </c>
      <c r="M1338" t="s">
        <v>2091</v>
      </c>
    </row>
    <row r="1339" spans="1:13" x14ac:dyDescent="0.25">
      <c r="A1339">
        <v>5346</v>
      </c>
      <c r="B1339">
        <v>367</v>
      </c>
      <c r="C1339" t="str">
        <f>IFERROR(INDEX(customers!B1339:B2838,MATCH(Purchases!B1339,customers!A1339:A2838)), "None")</f>
        <v>None</v>
      </c>
      <c r="D1339" t="str">
        <f>INDEX(Country!$B$2:$B$26,MATCH(INDEX(customers!$D$2:$D$1501,MATCH(Purchases!B1339,customers!$A$2:$A$1501)),Country!$A$2:$A$26))</f>
        <v>JORDAN</v>
      </c>
      <c r="E1339" t="str">
        <f>INDEX(Region!$C$2:$F$2,MATCH(INDEX(Country!$C$2:$C$26,MATCH(Purchases!D1339,Country!$B$2:$B$26)), Region!$C$1:$F$1))</f>
        <v>ASIA</v>
      </c>
      <c r="F1339" t="str">
        <f>INDEX(customers!G1339:G2838, MATCH(Purchases!C1339,customers!B1339:B2838))</f>
        <v>MACHINERY</v>
      </c>
      <c r="G1339" t="s">
        <v>16</v>
      </c>
      <c r="H1339">
        <v>213859.93</v>
      </c>
      <c r="I1339" s="1">
        <v>34329</v>
      </c>
      <c r="J1339" t="s">
        <v>26</v>
      </c>
      <c r="K1339" t="s">
        <v>1414</v>
      </c>
      <c r="L1339">
        <v>0</v>
      </c>
      <c r="M1339" t="s">
        <v>2092</v>
      </c>
    </row>
    <row r="1340" spans="1:13" x14ac:dyDescent="0.25">
      <c r="A1340">
        <v>5347</v>
      </c>
      <c r="B1340">
        <v>478</v>
      </c>
      <c r="C1340" t="str">
        <f>IFERROR(INDEX(customers!B1340:B2839,MATCH(Purchases!B1340,customers!A1340:A2839)), "None")</f>
        <v>None</v>
      </c>
      <c r="D1340" t="str">
        <f>INDEX(Country!$B$2:$B$26,MATCH(INDEX(customers!$D$2:$D$1501,MATCH(Purchases!B1340,customers!$A$2:$A$1501)),Country!$A$2:$A$26))</f>
        <v>ARGENTINA</v>
      </c>
      <c r="E1340" t="str">
        <f>INDEX(Region!$C$2:$F$2,MATCH(INDEX(Country!$C$2:$C$26,MATCH(Purchases!D1340,Country!$B$2:$B$26)), Region!$C$1:$F$1))</f>
        <v>AMERICA</v>
      </c>
      <c r="F1340" t="str">
        <f>INDEX(customers!G1340:G2839, MATCH(Purchases!C1340,customers!B1340:B2839))</f>
        <v>MACHINERY</v>
      </c>
      <c r="G1340" t="s">
        <v>16</v>
      </c>
      <c r="H1340">
        <v>237559.02</v>
      </c>
      <c r="I1340" s="1">
        <v>34752</v>
      </c>
      <c r="J1340" t="s">
        <v>31</v>
      </c>
      <c r="K1340" t="s">
        <v>469</v>
      </c>
      <c r="L1340">
        <v>0</v>
      </c>
      <c r="M1340" t="s">
        <v>2093</v>
      </c>
    </row>
    <row r="1341" spans="1:13" x14ac:dyDescent="0.25">
      <c r="A1341">
        <v>5348</v>
      </c>
      <c r="B1341">
        <v>524</v>
      </c>
      <c r="C1341" t="str">
        <f>IFERROR(INDEX(customers!B1341:B2840,MATCH(Purchases!B1341,customers!A1341:A2840)), "None")</f>
        <v>None</v>
      </c>
      <c r="D1341" t="str">
        <f>INDEX(Country!$B$2:$B$26,MATCH(INDEX(customers!$D$2:$D$1501,MATCH(Purchases!B1341,customers!$A$2:$A$1501)),Country!$A$2:$A$26))</f>
        <v>INDONESIA</v>
      </c>
      <c r="E1341" t="str">
        <f>INDEX(Region!$C$2:$F$2,MATCH(INDEX(Country!$C$2:$C$26,MATCH(Purchases!D1341,Country!$B$2:$B$26)), Region!$C$1:$F$1))</f>
        <v>ASIA</v>
      </c>
      <c r="F1341" t="str">
        <f>INDEX(customers!G1341:G2840, MATCH(Purchases!C1341,customers!B1341:B2840))</f>
        <v>MACHINERY</v>
      </c>
      <c r="G1341" t="s">
        <v>9</v>
      </c>
      <c r="H1341">
        <v>151375.82</v>
      </c>
      <c r="I1341" s="1">
        <v>35742</v>
      </c>
      <c r="J1341" t="s">
        <v>10</v>
      </c>
      <c r="K1341" t="s">
        <v>477</v>
      </c>
      <c r="L1341">
        <v>0</v>
      </c>
      <c r="M1341" t="s">
        <v>2094</v>
      </c>
    </row>
    <row r="1342" spans="1:13" x14ac:dyDescent="0.25">
      <c r="A1342">
        <v>5349</v>
      </c>
      <c r="B1342">
        <v>670</v>
      </c>
      <c r="C1342" t="str">
        <f>IFERROR(INDEX(customers!B1342:B2841,MATCH(Purchases!B1342,customers!A1342:A2841)), "None")</f>
        <v>None</v>
      </c>
      <c r="D1342" t="str">
        <f>INDEX(Country!$B$2:$B$26,MATCH(INDEX(customers!$D$2:$D$1501,MATCH(Purchases!B1342,customers!$A$2:$A$1501)),Country!$A$2:$A$26))</f>
        <v>BRAZIL</v>
      </c>
      <c r="E1342" t="str">
        <f>INDEX(Region!$C$2:$F$2,MATCH(INDEX(Country!$C$2:$C$26,MATCH(Purchases!D1342,Country!$B$2:$B$26)), Region!$C$1:$F$1))</f>
        <v>AMERICA</v>
      </c>
      <c r="F1342" t="str">
        <f>INDEX(customers!G1342:G2841, MATCH(Purchases!C1342,customers!B1342:B2841))</f>
        <v>MACHINERY</v>
      </c>
      <c r="G1342" t="s">
        <v>9</v>
      </c>
      <c r="H1342">
        <v>52011.1</v>
      </c>
      <c r="I1342" s="1">
        <v>35309</v>
      </c>
      <c r="J1342" t="s">
        <v>13</v>
      </c>
      <c r="K1342" t="s">
        <v>148</v>
      </c>
      <c r="L1342">
        <v>0</v>
      </c>
      <c r="M1342" t="s">
        <v>2095</v>
      </c>
    </row>
    <row r="1343" spans="1:13" x14ac:dyDescent="0.25">
      <c r="A1343">
        <v>5350</v>
      </c>
      <c r="B1343">
        <v>745</v>
      </c>
      <c r="C1343" t="str">
        <f>IFERROR(INDEX(customers!B1343:B2842,MATCH(Purchases!B1343,customers!A1343:A2842)), "None")</f>
        <v>None</v>
      </c>
      <c r="D1343" t="str">
        <f>INDEX(Country!$B$2:$B$26,MATCH(INDEX(customers!$D$2:$D$1501,MATCH(Purchases!B1343,customers!$A$2:$A$1501)),Country!$A$2:$A$26))</f>
        <v>CHINA</v>
      </c>
      <c r="E1343" t="str">
        <f>INDEX(Region!$C$2:$F$2,MATCH(INDEX(Country!$C$2:$C$26,MATCH(Purchases!D1343,Country!$B$2:$B$26)), Region!$C$1:$F$1))</f>
        <v>AMERICA</v>
      </c>
      <c r="F1343" t="str">
        <f>INDEX(customers!G1343:G2842, MATCH(Purchases!C1343,customers!B1343:B2842))</f>
        <v>MACHINERY</v>
      </c>
      <c r="G1343" t="s">
        <v>16</v>
      </c>
      <c r="H1343">
        <v>159518.10999999999</v>
      </c>
      <c r="I1343" s="1">
        <v>34252</v>
      </c>
      <c r="J1343" t="s">
        <v>10</v>
      </c>
      <c r="K1343" t="s">
        <v>42</v>
      </c>
      <c r="L1343">
        <v>0</v>
      </c>
      <c r="M1343" t="s">
        <v>2096</v>
      </c>
    </row>
    <row r="1344" spans="1:13" x14ac:dyDescent="0.25">
      <c r="A1344">
        <v>5351</v>
      </c>
      <c r="B1344">
        <v>1213</v>
      </c>
      <c r="C1344" t="str">
        <f>IFERROR(INDEX(customers!B1344:B2843,MATCH(Purchases!B1344,customers!A1344:A2843)), "None")</f>
        <v>None</v>
      </c>
      <c r="D1344" t="str">
        <f>INDEX(Country!$B$2:$B$26,MATCH(INDEX(customers!$D$2:$D$1501,MATCH(Purchases!B1344,customers!$A$2:$A$1501)),Country!$A$2:$A$26))</f>
        <v>GERMANY</v>
      </c>
      <c r="E1344" t="str">
        <f>INDEX(Region!$C$2:$F$2,MATCH(INDEX(Country!$C$2:$C$26,MATCH(Purchases!D1344,Country!$B$2:$B$26)), Region!$C$1:$F$1))</f>
        <v>EUROPE</v>
      </c>
      <c r="F1344" t="str">
        <f>INDEX(customers!G1344:G2843, MATCH(Purchases!C1344,customers!B1344:B2843))</f>
        <v>MACHINERY</v>
      </c>
      <c r="G1344" t="s">
        <v>9</v>
      </c>
      <c r="H1344">
        <v>91753.68</v>
      </c>
      <c r="I1344" s="1">
        <v>35926</v>
      </c>
      <c r="J1344" t="s">
        <v>13</v>
      </c>
      <c r="K1344" t="s">
        <v>1051</v>
      </c>
      <c r="L1344">
        <v>0</v>
      </c>
      <c r="M1344" t="s">
        <v>2097</v>
      </c>
    </row>
    <row r="1345" spans="1:13" x14ac:dyDescent="0.25">
      <c r="A1345">
        <v>5376</v>
      </c>
      <c r="B1345">
        <v>1486</v>
      </c>
      <c r="C1345" t="str">
        <f>IFERROR(INDEX(customers!B1345:B2844,MATCH(Purchases!B1345,customers!A1345:A2844)), "None")</f>
        <v>Customer#000001486</v>
      </c>
      <c r="D1345" t="str">
        <f>INDEX(Country!$B$2:$B$26,MATCH(INDEX(customers!$D$2:$D$1501,MATCH(Purchases!B1345,customers!$A$2:$A$1501)),Country!$A$2:$A$26))</f>
        <v>UNITED STATES</v>
      </c>
      <c r="E1345" t="str">
        <f>INDEX(Region!$C$2:$F$2,MATCH(INDEX(Country!$C$2:$C$26,MATCH(Purchases!D1345,Country!$B$2:$B$26)), Region!$C$1:$F$1))</f>
        <v>MIDDLE EAST</v>
      </c>
      <c r="F1345" t="str">
        <f>INDEX(customers!G1345:G2844, MATCH(Purchases!C1345,customers!B1345:B2844))</f>
        <v>BUILDING</v>
      </c>
      <c r="G1345" t="s">
        <v>16</v>
      </c>
      <c r="H1345">
        <v>166038.51999999999</v>
      </c>
      <c r="I1345" s="1">
        <v>34519</v>
      </c>
      <c r="J1345" t="s">
        <v>10</v>
      </c>
      <c r="K1345" t="s">
        <v>199</v>
      </c>
      <c r="L1345">
        <v>0</v>
      </c>
      <c r="M1345" t="s">
        <v>2098</v>
      </c>
    </row>
    <row r="1346" spans="1:13" x14ac:dyDescent="0.25">
      <c r="A1346">
        <v>5377</v>
      </c>
      <c r="B1346">
        <v>623</v>
      </c>
      <c r="C1346" t="str">
        <f>IFERROR(INDEX(customers!B1346:B2845,MATCH(Purchases!B1346,customers!A1346:A2845)), "None")</f>
        <v>None</v>
      </c>
      <c r="D1346" t="str">
        <f>INDEX(Country!$B$2:$B$26,MATCH(INDEX(customers!$D$2:$D$1501,MATCH(Purchases!B1346,customers!$A$2:$A$1501)),Country!$A$2:$A$26))</f>
        <v>INDONESIA</v>
      </c>
      <c r="E1346" t="str">
        <f>INDEX(Region!$C$2:$F$2,MATCH(INDEX(Country!$C$2:$C$26,MATCH(Purchases!D1346,Country!$B$2:$B$26)), Region!$C$1:$F$1))</f>
        <v>ASIA</v>
      </c>
      <c r="F1346" t="str">
        <f>INDEX(customers!G1346:G2845, MATCH(Purchases!C1346,customers!B1346:B2845))</f>
        <v>MACHINERY</v>
      </c>
      <c r="G1346" t="s">
        <v>9</v>
      </c>
      <c r="H1346">
        <v>162417.75</v>
      </c>
      <c r="I1346" s="1">
        <v>35544</v>
      </c>
      <c r="J1346" t="s">
        <v>26</v>
      </c>
      <c r="K1346" t="s">
        <v>809</v>
      </c>
      <c r="L1346">
        <v>0</v>
      </c>
      <c r="M1346" t="s">
        <v>2099</v>
      </c>
    </row>
    <row r="1347" spans="1:13" x14ac:dyDescent="0.25">
      <c r="A1347">
        <v>5378</v>
      </c>
      <c r="B1347">
        <v>412</v>
      </c>
      <c r="C1347" t="str">
        <f>IFERROR(INDEX(customers!B1347:B2846,MATCH(Purchases!B1347,customers!A1347:A2846)), "None")</f>
        <v>None</v>
      </c>
      <c r="D1347" t="str">
        <f>INDEX(Country!$B$2:$B$26,MATCH(INDEX(customers!$D$2:$D$1501,MATCH(Purchases!B1347,customers!$A$2:$A$1501)),Country!$A$2:$A$26))</f>
        <v>RUSSIA</v>
      </c>
      <c r="E1347" t="str">
        <f>INDEX(Region!$C$2:$F$2,MATCH(INDEX(Country!$C$2:$C$26,MATCH(Purchases!D1347,Country!$B$2:$B$26)), Region!$C$1:$F$1))</f>
        <v>EUROPE</v>
      </c>
      <c r="F1347" t="str">
        <f>INDEX(customers!G1347:G2846, MATCH(Purchases!C1347,customers!B1347:B2846))</f>
        <v>MACHINERY</v>
      </c>
      <c r="G1347" t="s">
        <v>16</v>
      </c>
      <c r="H1347">
        <v>144404.53</v>
      </c>
      <c r="I1347" s="1">
        <v>33902</v>
      </c>
      <c r="J1347" t="s">
        <v>13</v>
      </c>
      <c r="K1347" t="s">
        <v>136</v>
      </c>
      <c r="L1347">
        <v>0</v>
      </c>
      <c r="M1347" t="s">
        <v>2100</v>
      </c>
    </row>
    <row r="1348" spans="1:13" x14ac:dyDescent="0.25">
      <c r="A1348">
        <v>5379</v>
      </c>
      <c r="B1348">
        <v>884</v>
      </c>
      <c r="C1348" t="str">
        <f>IFERROR(INDEX(customers!B1348:B2847,MATCH(Purchases!B1348,customers!A1348:A2847)), "None")</f>
        <v>None</v>
      </c>
      <c r="D1348" t="str">
        <f>INDEX(Country!$B$2:$B$26,MATCH(INDEX(customers!$D$2:$D$1501,MATCH(Purchases!B1348,customers!$A$2:$A$1501)),Country!$A$2:$A$26))</f>
        <v>VIETNAM</v>
      </c>
      <c r="E1348" t="str">
        <f>INDEX(Region!$C$2:$F$2,MATCH(INDEX(Country!$C$2:$C$26,MATCH(Purchases!D1348,Country!$B$2:$B$26)), Region!$C$1:$F$1))</f>
        <v>ASIA</v>
      </c>
      <c r="F1348" t="str">
        <f>INDEX(customers!G1348:G2847, MATCH(Purchases!C1348,customers!B1348:B2847))</f>
        <v>MACHINERY</v>
      </c>
      <c r="G1348" t="s">
        <v>9</v>
      </c>
      <c r="H1348">
        <v>80830.649999999994</v>
      </c>
      <c r="I1348" s="1">
        <v>34919</v>
      </c>
      <c r="J1348" t="s">
        <v>26</v>
      </c>
      <c r="K1348" t="s">
        <v>1640</v>
      </c>
      <c r="L1348">
        <v>0</v>
      </c>
      <c r="M1348" t="s">
        <v>2101</v>
      </c>
    </row>
    <row r="1349" spans="1:13" x14ac:dyDescent="0.25">
      <c r="A1349">
        <v>5380</v>
      </c>
      <c r="B1349">
        <v>1462</v>
      </c>
      <c r="C1349" t="str">
        <f>IFERROR(INDEX(customers!B1349:B2848,MATCH(Purchases!B1349,customers!A1349:A2848)), "None")</f>
        <v>Customer#000001462</v>
      </c>
      <c r="D1349" t="str">
        <f>INDEX(Country!$B$2:$B$26,MATCH(INDEX(customers!$D$2:$D$1501,MATCH(Purchases!B1349,customers!$A$2:$A$1501)),Country!$A$2:$A$26))</f>
        <v>PERU</v>
      </c>
      <c r="E1349" t="str">
        <f>INDEX(Region!$C$2:$F$2,MATCH(INDEX(Country!$C$2:$C$26,MATCH(Purchases!D1349,Country!$B$2:$B$26)), Region!$C$1:$F$1))</f>
        <v>ASIA</v>
      </c>
      <c r="F1349" t="str">
        <f>INDEX(customers!G1349:G2848, MATCH(Purchases!C1349,customers!B1349:B2848))</f>
        <v>FURNITURE</v>
      </c>
      <c r="G1349" t="s">
        <v>9</v>
      </c>
      <c r="H1349">
        <v>163456.68</v>
      </c>
      <c r="I1349" s="1">
        <v>35715</v>
      </c>
      <c r="J1349" t="s">
        <v>13</v>
      </c>
      <c r="K1349" t="s">
        <v>2102</v>
      </c>
      <c r="L1349">
        <v>0</v>
      </c>
      <c r="M1349" t="s">
        <v>2103</v>
      </c>
    </row>
    <row r="1350" spans="1:13" x14ac:dyDescent="0.25">
      <c r="A1350">
        <v>5381</v>
      </c>
      <c r="B1350">
        <v>311</v>
      </c>
      <c r="C1350" t="str">
        <f>IFERROR(INDEX(customers!B1350:B2849,MATCH(Purchases!B1350,customers!A1350:A2849)), "None")</f>
        <v>None</v>
      </c>
      <c r="D1350" t="str">
        <f>INDEX(Country!$B$2:$B$26,MATCH(INDEX(customers!$D$2:$D$1501,MATCH(Purchases!B1350,customers!$A$2:$A$1501)),Country!$A$2:$A$26))</f>
        <v>UNITED KINGDOM</v>
      </c>
      <c r="E1350" t="str">
        <f>INDEX(Region!$C$2:$F$2,MATCH(INDEX(Country!$C$2:$C$26,MATCH(Purchases!D1350,Country!$B$2:$B$26)), Region!$C$1:$F$1))</f>
        <v>MIDDLE EAST</v>
      </c>
      <c r="F1350" t="str">
        <f>INDEX(customers!G1350:G2849, MATCH(Purchases!C1350,customers!B1350:B2849))</f>
        <v>MACHINERY</v>
      </c>
      <c r="G1350" t="s">
        <v>16</v>
      </c>
      <c r="H1350">
        <v>309639.39</v>
      </c>
      <c r="I1350" s="1">
        <v>33998</v>
      </c>
      <c r="J1350" t="s">
        <v>10</v>
      </c>
      <c r="K1350" t="s">
        <v>1070</v>
      </c>
      <c r="L1350">
        <v>0</v>
      </c>
      <c r="M1350" t="s">
        <v>2104</v>
      </c>
    </row>
    <row r="1351" spans="1:13" x14ac:dyDescent="0.25">
      <c r="A1351">
        <v>5382</v>
      </c>
      <c r="B1351">
        <v>344</v>
      </c>
      <c r="C1351" t="str">
        <f>IFERROR(INDEX(customers!B1351:B2850,MATCH(Purchases!B1351,customers!A1351:A2850)), "None")</f>
        <v>None</v>
      </c>
      <c r="D1351" t="str">
        <f>INDEX(Country!$B$2:$B$26,MATCH(INDEX(customers!$D$2:$D$1501,MATCH(Purchases!B1351,customers!$A$2:$A$1501)),Country!$A$2:$A$26))</f>
        <v>BRAZIL</v>
      </c>
      <c r="E1351" t="str">
        <f>INDEX(Region!$C$2:$F$2,MATCH(INDEX(Country!$C$2:$C$26,MATCH(Purchases!D1351,Country!$B$2:$B$26)), Region!$C$1:$F$1))</f>
        <v>AMERICA</v>
      </c>
      <c r="F1351" t="str">
        <f>INDEX(customers!G1351:G2850, MATCH(Purchases!C1351,customers!B1351:B2850))</f>
        <v>MACHINERY</v>
      </c>
      <c r="G1351" t="s">
        <v>16</v>
      </c>
      <c r="H1351">
        <v>177903.56</v>
      </c>
      <c r="I1351" s="1">
        <v>33616</v>
      </c>
      <c r="J1351" t="s">
        <v>10</v>
      </c>
      <c r="K1351" t="s">
        <v>742</v>
      </c>
      <c r="L1351">
        <v>0</v>
      </c>
      <c r="M1351" t="s">
        <v>2105</v>
      </c>
    </row>
    <row r="1352" spans="1:13" x14ac:dyDescent="0.25">
      <c r="A1352">
        <v>5383</v>
      </c>
      <c r="B1352">
        <v>308</v>
      </c>
      <c r="C1352" t="str">
        <f>IFERROR(INDEX(customers!B1352:B2851,MATCH(Purchases!B1352,customers!A1352:A2851)), "None")</f>
        <v>None</v>
      </c>
      <c r="D1352" t="str">
        <f>INDEX(Country!$B$2:$B$26,MATCH(INDEX(customers!$D$2:$D$1501,MATCH(Purchases!B1352,customers!$A$2:$A$1501)),Country!$A$2:$A$26))</f>
        <v>INDONESIA</v>
      </c>
      <c r="E1352" t="str">
        <f>INDEX(Region!$C$2:$F$2,MATCH(INDEX(Country!$C$2:$C$26,MATCH(Purchases!D1352,Country!$B$2:$B$26)), Region!$C$1:$F$1))</f>
        <v>ASIA</v>
      </c>
      <c r="F1352" t="str">
        <f>INDEX(customers!G1352:G2851, MATCH(Purchases!C1352,customers!B1352:B2851))</f>
        <v>MACHINERY</v>
      </c>
      <c r="G1352" t="s">
        <v>9</v>
      </c>
      <c r="H1352">
        <v>21345.98</v>
      </c>
      <c r="I1352" s="1">
        <v>34845</v>
      </c>
      <c r="J1352" t="s">
        <v>10</v>
      </c>
      <c r="K1352" t="s">
        <v>32</v>
      </c>
      <c r="L1352">
        <v>0</v>
      </c>
      <c r="M1352" t="s">
        <v>2106</v>
      </c>
    </row>
    <row r="1353" spans="1:13" x14ac:dyDescent="0.25">
      <c r="A1353">
        <v>5408</v>
      </c>
      <c r="B1353">
        <v>223</v>
      </c>
      <c r="C1353" t="str">
        <f>IFERROR(INDEX(customers!B1353:B2852,MATCH(Purchases!B1353,customers!A1353:A2852)), "None")</f>
        <v>None</v>
      </c>
      <c r="D1353" t="str">
        <f>INDEX(Country!$B$2:$B$26,MATCH(INDEX(customers!$D$2:$D$1501,MATCH(Purchases!B1353,customers!$A$2:$A$1501)),Country!$A$2:$A$26))</f>
        <v>SAUDI ARABIA</v>
      </c>
      <c r="E1353" t="str">
        <f>INDEX(Region!$C$2:$F$2,MATCH(INDEX(Country!$C$2:$C$26,MATCH(Purchases!D1353,Country!$B$2:$B$26)), Region!$C$1:$F$1))</f>
        <v>MIDDLE EAST</v>
      </c>
      <c r="F1353" t="str">
        <f>INDEX(customers!G1353:G2852, MATCH(Purchases!C1353,customers!B1353:B2852))</f>
        <v>MACHINERY</v>
      </c>
      <c r="G1353" t="s">
        <v>16</v>
      </c>
      <c r="H1353">
        <v>175098.3</v>
      </c>
      <c r="I1353" s="1">
        <v>33806</v>
      </c>
      <c r="J1353" t="s">
        <v>10</v>
      </c>
      <c r="K1353" t="s">
        <v>160</v>
      </c>
      <c r="L1353">
        <v>0</v>
      </c>
      <c r="M1353" t="s">
        <v>2107</v>
      </c>
    </row>
    <row r="1354" spans="1:13" x14ac:dyDescent="0.25">
      <c r="A1354">
        <v>5409</v>
      </c>
      <c r="B1354">
        <v>127</v>
      </c>
      <c r="C1354" t="str">
        <f>IFERROR(INDEX(customers!B1354:B2853,MATCH(Purchases!B1354,customers!A1354:A2853)), "None")</f>
        <v>None</v>
      </c>
      <c r="D1354" t="str">
        <f>INDEX(Country!$B$2:$B$26,MATCH(INDEX(customers!$D$2:$D$1501,MATCH(Purchases!B1354,customers!$A$2:$A$1501)),Country!$A$2:$A$26))</f>
        <v>VIETNAM</v>
      </c>
      <c r="E1354" t="str">
        <f>INDEX(Region!$C$2:$F$2,MATCH(INDEX(Country!$C$2:$C$26,MATCH(Purchases!D1354,Country!$B$2:$B$26)), Region!$C$1:$F$1))</f>
        <v>ASIA</v>
      </c>
      <c r="F1354" t="str">
        <f>INDEX(customers!G1354:G2853, MATCH(Purchases!C1354,customers!B1354:B2853))</f>
        <v>MACHINERY</v>
      </c>
      <c r="G1354" t="s">
        <v>16</v>
      </c>
      <c r="H1354">
        <v>190710.92</v>
      </c>
      <c r="I1354" s="1">
        <v>33612</v>
      </c>
      <c r="J1354" t="s">
        <v>10</v>
      </c>
      <c r="K1354" t="s">
        <v>1708</v>
      </c>
      <c r="L1354">
        <v>0</v>
      </c>
      <c r="M1354" t="s">
        <v>2108</v>
      </c>
    </row>
    <row r="1355" spans="1:13" x14ac:dyDescent="0.25">
      <c r="A1355">
        <v>5410</v>
      </c>
      <c r="B1355">
        <v>202</v>
      </c>
      <c r="C1355" t="str">
        <f>IFERROR(INDEX(customers!B1355:B2854,MATCH(Purchases!B1355,customers!A1355:A2854)), "None")</f>
        <v>None</v>
      </c>
      <c r="D1355" t="str">
        <f>INDEX(Country!$B$2:$B$26,MATCH(INDEX(customers!$D$2:$D$1501,MATCH(Purchases!B1355,customers!$A$2:$A$1501)),Country!$A$2:$A$26))</f>
        <v>GERMANY</v>
      </c>
      <c r="E1355" t="str">
        <f>INDEX(Region!$C$2:$F$2,MATCH(INDEX(Country!$C$2:$C$26,MATCH(Purchases!D1355,Country!$B$2:$B$26)), Region!$C$1:$F$1))</f>
        <v>EUROPE</v>
      </c>
      <c r="F1355" t="str">
        <f>INDEX(customers!G1355:G2854, MATCH(Purchases!C1355,customers!B1355:B2854))</f>
        <v>MACHINERY</v>
      </c>
      <c r="G1355" t="s">
        <v>9</v>
      </c>
      <c r="H1355">
        <v>152792.92000000001</v>
      </c>
      <c r="I1355" s="1">
        <v>36004</v>
      </c>
      <c r="J1355" t="s">
        <v>23</v>
      </c>
      <c r="K1355" t="s">
        <v>711</v>
      </c>
      <c r="L1355">
        <v>0</v>
      </c>
      <c r="M1355" t="s">
        <v>2109</v>
      </c>
    </row>
    <row r="1356" spans="1:13" x14ac:dyDescent="0.25">
      <c r="A1356">
        <v>5411</v>
      </c>
      <c r="B1356">
        <v>598</v>
      </c>
      <c r="C1356" t="str">
        <f>IFERROR(INDEX(customers!B1356:B2855,MATCH(Purchases!B1356,customers!A1356:A2855)), "None")</f>
        <v>None</v>
      </c>
      <c r="D1356" t="str">
        <f>INDEX(Country!$B$2:$B$26,MATCH(INDEX(customers!$D$2:$D$1501,MATCH(Purchases!B1356,customers!$A$2:$A$1501)),Country!$A$2:$A$26))</f>
        <v>INDONESIA</v>
      </c>
      <c r="E1356" t="str">
        <f>INDEX(Region!$C$2:$F$2,MATCH(INDEX(Country!$C$2:$C$26,MATCH(Purchases!D1356,Country!$B$2:$B$26)), Region!$C$1:$F$1))</f>
        <v>ASIA</v>
      </c>
      <c r="F1356" t="str">
        <f>INDEX(customers!G1356:G2855, MATCH(Purchases!C1356,customers!B1356:B2855))</f>
        <v>MACHINERY</v>
      </c>
      <c r="G1356" t="s">
        <v>9</v>
      </c>
      <c r="H1356">
        <v>81721.3</v>
      </c>
      <c r="I1356" s="1">
        <v>35566</v>
      </c>
      <c r="J1356" t="s">
        <v>31</v>
      </c>
      <c r="K1356" t="s">
        <v>590</v>
      </c>
      <c r="L1356">
        <v>0</v>
      </c>
      <c r="M1356" t="s">
        <v>2110</v>
      </c>
    </row>
    <row r="1357" spans="1:13" x14ac:dyDescent="0.25">
      <c r="A1357">
        <v>5412</v>
      </c>
      <c r="B1357">
        <v>1408</v>
      </c>
      <c r="C1357" t="str">
        <f>IFERROR(INDEX(customers!B1357:B2856,MATCH(Purchases!B1357,customers!A1357:A2856)), "None")</f>
        <v>Customer#000001408</v>
      </c>
      <c r="D1357" t="str">
        <f>INDEX(Country!$B$2:$B$26,MATCH(INDEX(customers!$D$2:$D$1501,MATCH(Purchases!B1357,customers!$A$2:$A$1501)),Country!$A$2:$A$26))</f>
        <v>IRAQ</v>
      </c>
      <c r="E1357" t="str">
        <f>INDEX(Region!$C$2:$F$2,MATCH(INDEX(Country!$C$2:$C$26,MATCH(Purchases!D1357,Country!$B$2:$B$26)), Region!$C$1:$F$1))</f>
        <v>MIDDLE EAST</v>
      </c>
      <c r="F1357" t="str">
        <f>INDEX(customers!G1357:G2856, MATCH(Purchases!C1357,customers!B1357:B2856))</f>
        <v>HOUSEHOLD</v>
      </c>
      <c r="G1357" t="s">
        <v>9</v>
      </c>
      <c r="H1357">
        <v>186066.37</v>
      </c>
      <c r="I1357" s="1">
        <v>35815</v>
      </c>
      <c r="J1357" t="s">
        <v>26</v>
      </c>
      <c r="K1357" t="s">
        <v>2111</v>
      </c>
      <c r="L1357">
        <v>0</v>
      </c>
      <c r="M1357" t="s">
        <v>2112</v>
      </c>
    </row>
    <row r="1358" spans="1:13" x14ac:dyDescent="0.25">
      <c r="A1358">
        <v>5413</v>
      </c>
      <c r="B1358">
        <v>940</v>
      </c>
      <c r="C1358" t="str">
        <f>IFERROR(INDEX(customers!B1358:B2857,MATCH(Purchases!B1358,customers!A1358:A2857)), "None")</f>
        <v>None</v>
      </c>
      <c r="D1358" t="str">
        <f>INDEX(Country!$B$2:$B$26,MATCH(INDEX(customers!$D$2:$D$1501,MATCH(Purchases!B1358,customers!$A$2:$A$1501)),Country!$A$2:$A$26))</f>
        <v>ROMANIA</v>
      </c>
      <c r="E1358" t="str">
        <f>INDEX(Region!$C$2:$F$2,MATCH(INDEX(Country!$C$2:$C$26,MATCH(Purchases!D1358,Country!$B$2:$B$26)), Region!$C$1:$F$1))</f>
        <v>EUROPE</v>
      </c>
      <c r="F1358" t="str">
        <f>INDEX(customers!G1358:G2857, MATCH(Purchases!C1358,customers!B1358:B2857))</f>
        <v>MACHINERY</v>
      </c>
      <c r="G1358" t="s">
        <v>9</v>
      </c>
      <c r="H1358">
        <v>275955.53999999998</v>
      </c>
      <c r="I1358" s="1">
        <v>35720</v>
      </c>
      <c r="J1358" t="s">
        <v>13</v>
      </c>
      <c r="K1358" t="s">
        <v>1485</v>
      </c>
      <c r="L1358">
        <v>0</v>
      </c>
      <c r="M1358" t="s">
        <v>2113</v>
      </c>
    </row>
    <row r="1359" spans="1:13" x14ac:dyDescent="0.25">
      <c r="A1359">
        <v>5414</v>
      </c>
      <c r="B1359">
        <v>995</v>
      </c>
      <c r="C1359" t="str">
        <f>IFERROR(INDEX(customers!B1359:B2858,MATCH(Purchases!B1359,customers!A1359:A2858)), "None")</f>
        <v>None</v>
      </c>
      <c r="D1359" t="str">
        <f>INDEX(Country!$B$2:$B$26,MATCH(INDEX(customers!$D$2:$D$1501,MATCH(Purchases!B1359,customers!$A$2:$A$1501)),Country!$A$2:$A$26))</f>
        <v>JORDAN</v>
      </c>
      <c r="E1359" t="str">
        <f>INDEX(Region!$C$2:$F$2,MATCH(INDEX(Country!$C$2:$C$26,MATCH(Purchases!D1359,Country!$B$2:$B$26)), Region!$C$1:$F$1))</f>
        <v>ASIA</v>
      </c>
      <c r="F1359" t="str">
        <f>INDEX(customers!G1359:G2858, MATCH(Purchases!C1359,customers!B1359:B2858))</f>
        <v>MACHINERY</v>
      </c>
      <c r="G1359" t="s">
        <v>16</v>
      </c>
      <c r="H1359">
        <v>229650.28</v>
      </c>
      <c r="I1359" s="1">
        <v>34053</v>
      </c>
      <c r="J1359" t="s">
        <v>23</v>
      </c>
      <c r="K1359" t="s">
        <v>1151</v>
      </c>
      <c r="L1359">
        <v>0</v>
      </c>
      <c r="M1359" t="s">
        <v>2114</v>
      </c>
    </row>
    <row r="1360" spans="1:13" x14ac:dyDescent="0.25">
      <c r="A1360">
        <v>5415</v>
      </c>
      <c r="B1360">
        <v>221</v>
      </c>
      <c r="C1360" t="str">
        <f>IFERROR(INDEX(customers!B1360:B2859,MATCH(Purchases!B1360,customers!A1360:A2859)), "None")</f>
        <v>None</v>
      </c>
      <c r="D1360" t="str">
        <f>INDEX(Country!$B$2:$B$26,MATCH(INDEX(customers!$D$2:$D$1501,MATCH(Purchases!B1360,customers!$A$2:$A$1501)),Country!$A$2:$A$26))</f>
        <v>MOZAMBIQUE</v>
      </c>
      <c r="E1360" t="str">
        <f>INDEX(Region!$C$2:$F$2,MATCH(INDEX(Country!$C$2:$C$26,MATCH(Purchases!D1360,Country!$B$2:$B$26)), Region!$C$1:$F$1))</f>
        <v>ASIA</v>
      </c>
      <c r="F1360" t="str">
        <f>INDEX(customers!G1360:G2859, MATCH(Purchases!C1360,customers!B1360:B2859))</f>
        <v>MACHINERY</v>
      </c>
      <c r="G1360" t="s">
        <v>16</v>
      </c>
      <c r="H1360">
        <v>204898.67</v>
      </c>
      <c r="I1360" s="1">
        <v>33821</v>
      </c>
      <c r="J1360" t="s">
        <v>31</v>
      </c>
      <c r="K1360" t="s">
        <v>2115</v>
      </c>
      <c r="L1360">
        <v>0</v>
      </c>
      <c r="M1360" t="s">
        <v>2116</v>
      </c>
    </row>
    <row r="1361" spans="1:13" x14ac:dyDescent="0.25">
      <c r="A1361">
        <v>5440</v>
      </c>
      <c r="B1361">
        <v>1291</v>
      </c>
      <c r="C1361" t="str">
        <f>IFERROR(INDEX(customers!B1361:B2860,MATCH(Purchases!B1361,customers!A1361:A2860)), "None")</f>
        <v>None</v>
      </c>
      <c r="D1361" t="str">
        <f>INDEX(Country!$B$2:$B$26,MATCH(INDEX(customers!$D$2:$D$1501,MATCH(Purchases!B1361,customers!$A$2:$A$1501)),Country!$A$2:$A$26))</f>
        <v>GERMANY</v>
      </c>
      <c r="E1361" t="str">
        <f>INDEX(Region!$C$2:$F$2,MATCH(INDEX(Country!$C$2:$C$26,MATCH(Purchases!D1361,Country!$B$2:$B$26)), Region!$C$1:$F$1))</f>
        <v>EUROPE</v>
      </c>
      <c r="F1361" t="str">
        <f>INDEX(customers!G1361:G2860, MATCH(Purchases!C1361,customers!B1361:B2860))</f>
        <v>MACHINERY</v>
      </c>
      <c r="G1361" t="s">
        <v>9</v>
      </c>
      <c r="H1361">
        <v>3309</v>
      </c>
      <c r="I1361" s="1">
        <v>35442</v>
      </c>
      <c r="J1361" t="s">
        <v>13</v>
      </c>
      <c r="K1361" t="s">
        <v>297</v>
      </c>
      <c r="L1361">
        <v>0</v>
      </c>
      <c r="M1361" t="s">
        <v>2117</v>
      </c>
    </row>
    <row r="1362" spans="1:13" x14ac:dyDescent="0.25">
      <c r="A1362">
        <v>5441</v>
      </c>
      <c r="B1362">
        <v>401</v>
      </c>
      <c r="C1362" t="str">
        <f>IFERROR(INDEX(customers!B1362:B2861,MATCH(Purchases!B1362,customers!A1362:A2861)), "None")</f>
        <v>None</v>
      </c>
      <c r="D1362" t="str">
        <f>INDEX(Country!$B$2:$B$26,MATCH(INDEX(customers!$D$2:$D$1501,MATCH(Purchases!B1362,customers!$A$2:$A$1501)),Country!$A$2:$A$26))</f>
        <v>ROMANIA</v>
      </c>
      <c r="E1362" t="str">
        <f>INDEX(Region!$C$2:$F$2,MATCH(INDEX(Country!$C$2:$C$26,MATCH(Purchases!D1362,Country!$B$2:$B$26)), Region!$C$1:$F$1))</f>
        <v>EUROPE</v>
      </c>
      <c r="F1362" t="str">
        <f>INDEX(customers!G1362:G2861, MATCH(Purchases!C1362,customers!B1362:B2861))</f>
        <v>MACHINERY</v>
      </c>
      <c r="G1362" t="s">
        <v>16</v>
      </c>
      <c r="H1362">
        <v>179096.05</v>
      </c>
      <c r="I1362" s="1">
        <v>34536</v>
      </c>
      <c r="J1362" t="s">
        <v>23</v>
      </c>
      <c r="K1362" t="s">
        <v>636</v>
      </c>
      <c r="L1362">
        <v>0</v>
      </c>
      <c r="M1362" t="s">
        <v>2118</v>
      </c>
    </row>
    <row r="1363" spans="1:13" x14ac:dyDescent="0.25">
      <c r="A1363">
        <v>5442</v>
      </c>
      <c r="B1363">
        <v>413</v>
      </c>
      <c r="C1363" t="str">
        <f>IFERROR(INDEX(customers!B1363:B2862,MATCH(Purchases!B1363,customers!A1363:A2862)), "None")</f>
        <v>None</v>
      </c>
      <c r="D1363" t="str">
        <f>INDEX(Country!$B$2:$B$26,MATCH(INDEX(customers!$D$2:$D$1501,MATCH(Purchases!B1363,customers!$A$2:$A$1501)),Country!$A$2:$A$26))</f>
        <v>FRANCE</v>
      </c>
      <c r="E1363" t="str">
        <f>INDEX(Region!$C$2:$F$2,MATCH(INDEX(Country!$C$2:$C$26,MATCH(Purchases!D1363,Country!$B$2:$B$26)), Region!$C$1:$F$1))</f>
        <v>EUROPE</v>
      </c>
      <c r="F1363" t="str">
        <f>INDEX(customers!G1363:G2862, MATCH(Purchases!C1363,customers!B1363:B2862))</f>
        <v>MACHINERY</v>
      </c>
      <c r="G1363" t="s">
        <v>9</v>
      </c>
      <c r="H1363">
        <v>204762.9</v>
      </c>
      <c r="I1363" s="1">
        <v>35808</v>
      </c>
      <c r="J1363" t="s">
        <v>23</v>
      </c>
      <c r="K1363" t="s">
        <v>1001</v>
      </c>
      <c r="L1363">
        <v>0</v>
      </c>
      <c r="M1363" t="s">
        <v>2119</v>
      </c>
    </row>
    <row r="1364" spans="1:13" x14ac:dyDescent="0.25">
      <c r="A1364">
        <v>5443</v>
      </c>
      <c r="B1364">
        <v>1306</v>
      </c>
      <c r="C1364" t="str">
        <f>IFERROR(INDEX(customers!B1364:B2863,MATCH(Purchases!B1364,customers!A1364:A2863)), "None")</f>
        <v>None</v>
      </c>
      <c r="D1364" t="str">
        <f>INDEX(Country!$B$2:$B$26,MATCH(INDEX(customers!$D$2:$D$1501,MATCH(Purchases!B1364,customers!$A$2:$A$1501)),Country!$A$2:$A$26))</f>
        <v>JAPAN</v>
      </c>
      <c r="E1364" t="str">
        <f>INDEX(Region!$C$2:$F$2,MATCH(INDEX(Country!$C$2:$C$26,MATCH(Purchases!D1364,Country!$B$2:$B$26)), Region!$C$1:$F$1))</f>
        <v>ASIA</v>
      </c>
      <c r="F1364" t="str">
        <f>INDEX(customers!G1364:G2863, MATCH(Purchases!C1364,customers!B1364:B2863))</f>
        <v>MACHINERY</v>
      </c>
      <c r="G1364" t="s">
        <v>9</v>
      </c>
      <c r="H1364">
        <v>203531.9</v>
      </c>
      <c r="I1364" s="1">
        <v>35348</v>
      </c>
      <c r="J1364" t="s">
        <v>23</v>
      </c>
      <c r="K1364" t="s">
        <v>616</v>
      </c>
      <c r="L1364">
        <v>0</v>
      </c>
      <c r="M1364" t="s">
        <v>2120</v>
      </c>
    </row>
    <row r="1365" spans="1:13" x14ac:dyDescent="0.25">
      <c r="A1365">
        <v>5444</v>
      </c>
      <c r="B1365">
        <v>1288</v>
      </c>
      <c r="C1365" t="str">
        <f>IFERROR(INDEX(customers!B1365:B2864,MATCH(Purchases!B1365,customers!A1365:A2864)), "None")</f>
        <v>None</v>
      </c>
      <c r="D1365" t="str">
        <f>INDEX(Country!$B$2:$B$26,MATCH(INDEX(customers!$D$2:$D$1501,MATCH(Purchases!B1365,customers!$A$2:$A$1501)),Country!$A$2:$A$26))</f>
        <v>CANADA</v>
      </c>
      <c r="E1365" t="str">
        <f>INDEX(Region!$C$2:$F$2,MATCH(INDEX(Country!$C$2:$C$26,MATCH(Purchases!D1365,Country!$B$2:$B$26)), Region!$C$1:$F$1))</f>
        <v>AMERICA</v>
      </c>
      <c r="F1365" t="str">
        <f>INDEX(customers!G1365:G2864, MATCH(Purchases!C1365,customers!B1365:B2864))</f>
        <v>MACHINERY</v>
      </c>
      <c r="G1365" t="s">
        <v>48</v>
      </c>
      <c r="H1365">
        <v>247984.02</v>
      </c>
      <c r="I1365" s="1">
        <v>34776</v>
      </c>
      <c r="J1365" t="s">
        <v>13</v>
      </c>
      <c r="K1365" t="s">
        <v>2002</v>
      </c>
      <c r="L1365">
        <v>0</v>
      </c>
      <c r="M1365" t="s">
        <v>2121</v>
      </c>
    </row>
    <row r="1366" spans="1:13" x14ac:dyDescent="0.25">
      <c r="A1366">
        <v>5445</v>
      </c>
      <c r="B1366">
        <v>1150</v>
      </c>
      <c r="C1366" t="str">
        <f>IFERROR(INDEX(customers!B1366:B2865,MATCH(Purchases!B1366,customers!A1366:A2865)), "None")</f>
        <v>None</v>
      </c>
      <c r="D1366" t="str">
        <f>INDEX(Country!$B$2:$B$26,MATCH(INDEX(customers!$D$2:$D$1501,MATCH(Purchases!B1366,customers!$A$2:$A$1501)),Country!$A$2:$A$26))</f>
        <v>VIETNAM</v>
      </c>
      <c r="E1366" t="str">
        <f>INDEX(Region!$C$2:$F$2,MATCH(INDEX(Country!$C$2:$C$26,MATCH(Purchases!D1366,Country!$B$2:$B$26)), Region!$C$1:$F$1))</f>
        <v>ASIA</v>
      </c>
      <c r="F1366" t="str">
        <f>INDEX(customers!G1366:G2865, MATCH(Purchases!C1366,customers!B1366:B2865))</f>
        <v>MACHINERY</v>
      </c>
      <c r="G1366" t="s">
        <v>16</v>
      </c>
      <c r="H1366">
        <v>144557.32</v>
      </c>
      <c r="I1366" s="1">
        <v>34176</v>
      </c>
      <c r="J1366" t="s">
        <v>10</v>
      </c>
      <c r="K1366" t="s">
        <v>1666</v>
      </c>
      <c r="L1366">
        <v>0</v>
      </c>
      <c r="M1366" t="s">
        <v>2122</v>
      </c>
    </row>
    <row r="1367" spans="1:13" x14ac:dyDescent="0.25">
      <c r="A1367">
        <v>5446</v>
      </c>
      <c r="B1367">
        <v>56</v>
      </c>
      <c r="C1367" t="str">
        <f>IFERROR(INDEX(customers!B1367:B2866,MATCH(Purchases!B1367,customers!A1367:A2866)), "None")</f>
        <v>None</v>
      </c>
      <c r="D1367" t="str">
        <f>INDEX(Country!$B$2:$B$26,MATCH(INDEX(customers!$D$2:$D$1501,MATCH(Purchases!B1367,customers!$A$2:$A$1501)),Country!$A$2:$A$26))</f>
        <v>IRAN</v>
      </c>
      <c r="E1367" t="str">
        <f>INDEX(Region!$C$2:$F$2,MATCH(INDEX(Country!$C$2:$C$26,MATCH(Purchases!D1367,Country!$B$2:$B$26)), Region!$C$1:$F$1))</f>
        <v>MIDDLE EAST</v>
      </c>
      <c r="F1367" t="str">
        <f>INDEX(customers!G1367:G2866, MATCH(Purchases!C1367,customers!B1367:B2866))</f>
        <v>MACHINERY</v>
      </c>
      <c r="G1367" t="s">
        <v>16</v>
      </c>
      <c r="H1367">
        <v>49289.08</v>
      </c>
      <c r="I1367" s="1">
        <v>34506</v>
      </c>
      <c r="J1367" t="s">
        <v>10</v>
      </c>
      <c r="K1367" t="s">
        <v>2123</v>
      </c>
      <c r="L1367">
        <v>0</v>
      </c>
      <c r="M1367" t="s">
        <v>2124</v>
      </c>
    </row>
    <row r="1368" spans="1:13" x14ac:dyDescent="0.25">
      <c r="A1368">
        <v>5447</v>
      </c>
      <c r="B1368">
        <v>130</v>
      </c>
      <c r="C1368" t="str">
        <f>IFERROR(INDEX(customers!B1368:B2867,MATCH(Purchases!B1368,customers!A1368:A2867)), "None")</f>
        <v>None</v>
      </c>
      <c r="D1368" t="str">
        <f>INDEX(Country!$B$2:$B$26,MATCH(INDEX(customers!$D$2:$D$1501,MATCH(Purchases!B1368,customers!$A$2:$A$1501)),Country!$A$2:$A$26))</f>
        <v>INDONESIA</v>
      </c>
      <c r="E1368" t="str">
        <f>INDEX(Region!$C$2:$F$2,MATCH(INDEX(Country!$C$2:$C$26,MATCH(Purchases!D1368,Country!$B$2:$B$26)), Region!$C$1:$F$1))</f>
        <v>ASIA</v>
      </c>
      <c r="F1368" t="str">
        <f>INDEX(customers!G1368:G2867, MATCH(Purchases!C1368,customers!B1368:B2867))</f>
        <v>MACHINERY</v>
      </c>
      <c r="G1368" t="s">
        <v>9</v>
      </c>
      <c r="H1368">
        <v>54828.65</v>
      </c>
      <c r="I1368" s="1">
        <v>35140</v>
      </c>
      <c r="J1368" t="s">
        <v>31</v>
      </c>
      <c r="K1368" t="s">
        <v>234</v>
      </c>
      <c r="L1368">
        <v>0</v>
      </c>
      <c r="M1368" t="s">
        <v>2125</v>
      </c>
    </row>
    <row r="1369" spans="1:13" x14ac:dyDescent="0.25">
      <c r="A1369">
        <v>5472</v>
      </c>
      <c r="B1369">
        <v>686</v>
      </c>
      <c r="C1369" t="str">
        <f>IFERROR(INDEX(customers!B1369:B2868,MATCH(Purchases!B1369,customers!A1369:A2868)), "None")</f>
        <v>None</v>
      </c>
      <c r="D1369" t="str">
        <f>INDEX(Country!$B$2:$B$26,MATCH(INDEX(customers!$D$2:$D$1501,MATCH(Purchases!B1369,customers!$A$2:$A$1501)),Country!$A$2:$A$26))</f>
        <v>FRANCE</v>
      </c>
      <c r="E1369" t="str">
        <f>INDEX(Region!$C$2:$F$2,MATCH(INDEX(Country!$C$2:$C$26,MATCH(Purchases!D1369,Country!$B$2:$B$26)), Region!$C$1:$F$1))</f>
        <v>EUROPE</v>
      </c>
      <c r="F1369" t="str">
        <f>INDEX(customers!G1369:G2868, MATCH(Purchases!C1369,customers!B1369:B2868))</f>
        <v>MACHINERY</v>
      </c>
      <c r="G1369" t="s">
        <v>16</v>
      </c>
      <c r="H1369">
        <v>349883.98</v>
      </c>
      <c r="I1369" s="1">
        <v>34070</v>
      </c>
      <c r="J1369" t="s">
        <v>10</v>
      </c>
      <c r="K1369" t="s">
        <v>2126</v>
      </c>
      <c r="L1369">
        <v>0</v>
      </c>
      <c r="M1369" t="s">
        <v>2127</v>
      </c>
    </row>
    <row r="1370" spans="1:13" x14ac:dyDescent="0.25">
      <c r="A1370">
        <v>5473</v>
      </c>
      <c r="B1370">
        <v>641</v>
      </c>
      <c r="C1370" t="str">
        <f>IFERROR(INDEX(customers!B1370:B2869,MATCH(Purchases!B1370,customers!A1370:A2869)), "None")</f>
        <v>None</v>
      </c>
      <c r="D1370" t="str">
        <f>INDEX(Country!$B$2:$B$26,MATCH(INDEX(customers!$D$2:$D$1501,MATCH(Purchases!B1370,customers!$A$2:$A$1501)),Country!$A$2:$A$26))</f>
        <v>UNITED STATES</v>
      </c>
      <c r="E1370" t="str">
        <f>INDEX(Region!$C$2:$F$2,MATCH(INDEX(Country!$C$2:$C$26,MATCH(Purchases!D1370,Country!$B$2:$B$26)), Region!$C$1:$F$1))</f>
        <v>MIDDLE EAST</v>
      </c>
      <c r="F1370" t="str">
        <f>INDEX(customers!G1370:G2869, MATCH(Purchases!C1370,customers!B1370:B2869))</f>
        <v>MACHINERY</v>
      </c>
      <c r="G1370" t="s">
        <v>16</v>
      </c>
      <c r="H1370">
        <v>88121.08</v>
      </c>
      <c r="I1370" s="1">
        <v>33688</v>
      </c>
      <c r="J1370" t="s">
        <v>23</v>
      </c>
      <c r="K1370" t="s">
        <v>1065</v>
      </c>
      <c r="L1370">
        <v>0</v>
      </c>
      <c r="M1370" t="s">
        <v>2128</v>
      </c>
    </row>
    <row r="1371" spans="1:13" x14ac:dyDescent="0.25">
      <c r="A1371">
        <v>5474</v>
      </c>
      <c r="B1371">
        <v>538</v>
      </c>
      <c r="C1371" t="str">
        <f>IFERROR(INDEX(customers!B1371:B2870,MATCH(Purchases!B1371,customers!A1371:A2870)), "None")</f>
        <v>None</v>
      </c>
      <c r="D1371" t="str">
        <f>INDEX(Country!$B$2:$B$26,MATCH(INDEX(customers!$D$2:$D$1501,MATCH(Purchases!B1371,customers!$A$2:$A$1501)),Country!$A$2:$A$26))</f>
        <v>ROMANIA</v>
      </c>
      <c r="E1371" t="str">
        <f>INDEX(Region!$C$2:$F$2,MATCH(INDEX(Country!$C$2:$C$26,MATCH(Purchases!D1371,Country!$B$2:$B$26)), Region!$C$1:$F$1))</f>
        <v>EUROPE</v>
      </c>
      <c r="F1371" t="str">
        <f>INDEX(customers!G1371:G2870, MATCH(Purchases!C1371,customers!B1371:B2870))</f>
        <v>MACHINERY</v>
      </c>
      <c r="G1371" t="s">
        <v>16</v>
      </c>
      <c r="H1371">
        <v>217534.09</v>
      </c>
      <c r="I1371" s="1">
        <v>33756</v>
      </c>
      <c r="J1371" t="s">
        <v>23</v>
      </c>
      <c r="K1371" t="s">
        <v>2129</v>
      </c>
      <c r="L1371">
        <v>0</v>
      </c>
      <c r="M1371" t="s">
        <v>2130</v>
      </c>
    </row>
    <row r="1372" spans="1:13" x14ac:dyDescent="0.25">
      <c r="A1372">
        <v>5475</v>
      </c>
      <c r="B1372">
        <v>1372</v>
      </c>
      <c r="C1372" t="str">
        <f>IFERROR(INDEX(customers!B1372:B2871,MATCH(Purchases!B1372,customers!A1372:A2871)), "None")</f>
        <v>Customer#000001372</v>
      </c>
      <c r="D1372" t="str">
        <f>INDEX(Country!$B$2:$B$26,MATCH(INDEX(customers!$D$2:$D$1501,MATCH(Purchases!B1372,customers!$A$2:$A$1501)),Country!$A$2:$A$26))</f>
        <v>UNITED KINGDOM</v>
      </c>
      <c r="E1372" t="str">
        <f>INDEX(Region!$C$2:$F$2,MATCH(INDEX(Country!$C$2:$C$26,MATCH(Purchases!D1372,Country!$B$2:$B$26)), Region!$C$1:$F$1))</f>
        <v>MIDDLE EAST</v>
      </c>
      <c r="F1372" t="str">
        <f>INDEX(customers!G1372:G2871, MATCH(Purchases!C1372,customers!B1372:B2871))</f>
        <v>HOUSEHOLD</v>
      </c>
      <c r="G1372" t="s">
        <v>9</v>
      </c>
      <c r="H1372">
        <v>16971.18</v>
      </c>
      <c r="I1372" s="1">
        <v>35253</v>
      </c>
      <c r="J1372" t="s">
        <v>10</v>
      </c>
      <c r="K1372" t="s">
        <v>366</v>
      </c>
      <c r="L1372">
        <v>0</v>
      </c>
      <c r="M1372" t="s">
        <v>2131</v>
      </c>
    </row>
    <row r="1373" spans="1:13" x14ac:dyDescent="0.25">
      <c r="A1373">
        <v>5476</v>
      </c>
      <c r="B1373">
        <v>898</v>
      </c>
      <c r="C1373" t="str">
        <f>IFERROR(INDEX(customers!B1373:B2872,MATCH(Purchases!B1373,customers!A1373:A2872)), "None")</f>
        <v>None</v>
      </c>
      <c r="D1373" t="str">
        <f>INDEX(Country!$B$2:$B$26,MATCH(INDEX(customers!$D$2:$D$1501,MATCH(Purchases!B1373,customers!$A$2:$A$1501)),Country!$A$2:$A$26))</f>
        <v>CANADA</v>
      </c>
      <c r="E1373" t="str">
        <f>INDEX(Region!$C$2:$F$2,MATCH(INDEX(Country!$C$2:$C$26,MATCH(Purchases!D1373,Country!$B$2:$B$26)), Region!$C$1:$F$1))</f>
        <v>AMERICA</v>
      </c>
      <c r="F1373" t="str">
        <f>INDEX(customers!G1373:G2872, MATCH(Purchases!C1373,customers!B1373:B2872))</f>
        <v>MACHINERY</v>
      </c>
      <c r="G1373" t="s">
        <v>9</v>
      </c>
      <c r="H1373">
        <v>35392.019999999997</v>
      </c>
      <c r="I1373" s="1">
        <v>35740</v>
      </c>
      <c r="J1373" t="s">
        <v>13</v>
      </c>
      <c r="K1373" t="s">
        <v>768</v>
      </c>
      <c r="L1373">
        <v>0</v>
      </c>
      <c r="M1373" t="s">
        <v>2132</v>
      </c>
    </row>
    <row r="1374" spans="1:13" x14ac:dyDescent="0.25">
      <c r="A1374">
        <v>5477</v>
      </c>
      <c r="B1374">
        <v>1061</v>
      </c>
      <c r="C1374" t="str">
        <f>IFERROR(INDEX(customers!B1374:B2873,MATCH(Purchases!B1374,customers!A1374:A2873)), "None")</f>
        <v>None</v>
      </c>
      <c r="D1374" t="str">
        <f>INDEX(Country!$B$2:$B$26,MATCH(INDEX(customers!$D$2:$D$1501,MATCH(Purchases!B1374,customers!$A$2:$A$1501)),Country!$A$2:$A$26))</f>
        <v>EGYPT</v>
      </c>
      <c r="E1374" t="str">
        <f>INDEX(Region!$C$2:$F$2,MATCH(INDEX(Country!$C$2:$C$26,MATCH(Purchases!D1374,Country!$B$2:$B$26)), Region!$C$1:$F$1))</f>
        <v>MIDDLE EAST</v>
      </c>
      <c r="F1374" t="str">
        <f>INDEX(customers!G1374:G2873, MATCH(Purchases!C1374,customers!B1374:B2873))</f>
        <v>MACHINERY</v>
      </c>
      <c r="G1374" t="s">
        <v>9</v>
      </c>
      <c r="H1374">
        <v>198571.43</v>
      </c>
      <c r="I1374" s="1">
        <v>35794</v>
      </c>
      <c r="J1374" t="s">
        <v>10</v>
      </c>
      <c r="K1374" t="s">
        <v>2032</v>
      </c>
      <c r="L1374">
        <v>0</v>
      </c>
      <c r="M1374" t="s">
        <v>2133</v>
      </c>
    </row>
    <row r="1375" spans="1:13" x14ac:dyDescent="0.25">
      <c r="A1375">
        <v>5478</v>
      </c>
      <c r="B1375">
        <v>1153</v>
      </c>
      <c r="C1375" t="str">
        <f>IFERROR(INDEX(customers!B1375:B2874,MATCH(Purchases!B1375,customers!A1375:A2874)), "None")</f>
        <v>None</v>
      </c>
      <c r="D1375" t="str">
        <f>INDEX(Country!$B$2:$B$26,MATCH(INDEX(customers!$D$2:$D$1501,MATCH(Purchases!B1375,customers!$A$2:$A$1501)),Country!$A$2:$A$26))</f>
        <v>CANADA</v>
      </c>
      <c r="E1375" t="str">
        <f>INDEX(Region!$C$2:$F$2,MATCH(INDEX(Country!$C$2:$C$26,MATCH(Purchases!D1375,Country!$B$2:$B$26)), Region!$C$1:$F$1))</f>
        <v>AMERICA</v>
      </c>
      <c r="F1375" t="str">
        <f>INDEX(customers!G1375:G2874, MATCH(Purchases!C1375,customers!B1375:B2874))</f>
        <v>MACHINERY</v>
      </c>
      <c r="G1375" t="s">
        <v>9</v>
      </c>
      <c r="H1375">
        <v>102065.07</v>
      </c>
      <c r="I1375" s="1">
        <v>35202</v>
      </c>
      <c r="J1375" t="s">
        <v>13</v>
      </c>
      <c r="K1375" t="s">
        <v>1675</v>
      </c>
      <c r="L1375">
        <v>0</v>
      </c>
      <c r="M1375" t="s">
        <v>2134</v>
      </c>
    </row>
    <row r="1376" spans="1:13" x14ac:dyDescent="0.25">
      <c r="A1376">
        <v>5479</v>
      </c>
      <c r="B1376">
        <v>697</v>
      </c>
      <c r="C1376" t="str">
        <f>IFERROR(INDEX(customers!B1376:B2875,MATCH(Purchases!B1376,customers!A1376:A2875)), "None")</f>
        <v>None</v>
      </c>
      <c r="D1376" t="str">
        <f>INDEX(Country!$B$2:$B$26,MATCH(INDEX(customers!$D$2:$D$1501,MATCH(Purchases!B1376,customers!$A$2:$A$1501)),Country!$A$2:$A$26))</f>
        <v>EGYPT</v>
      </c>
      <c r="E1376" t="str">
        <f>INDEX(Region!$C$2:$F$2,MATCH(INDEX(Country!$C$2:$C$26,MATCH(Purchases!D1376,Country!$B$2:$B$26)), Region!$C$1:$F$1))</f>
        <v>MIDDLE EAST</v>
      </c>
      <c r="F1376" t="str">
        <f>INDEX(customers!G1376:G2875, MATCH(Purchases!C1376,customers!B1376:B2875))</f>
        <v>MACHINERY</v>
      </c>
      <c r="G1376" t="s">
        <v>16</v>
      </c>
      <c r="H1376">
        <v>81438.25</v>
      </c>
      <c r="I1376" s="1">
        <v>34325</v>
      </c>
      <c r="J1376" t="s">
        <v>31</v>
      </c>
      <c r="K1376" t="s">
        <v>2135</v>
      </c>
      <c r="L1376">
        <v>0</v>
      </c>
      <c r="M1376" t="s">
        <v>2136</v>
      </c>
    </row>
    <row r="1377" spans="1:13" x14ac:dyDescent="0.25">
      <c r="A1377">
        <v>5504</v>
      </c>
      <c r="B1377">
        <v>178</v>
      </c>
      <c r="C1377" t="str">
        <f>IFERROR(INDEX(customers!B1377:B2876,MATCH(Purchases!B1377,customers!A1377:A2876)), "None")</f>
        <v>None</v>
      </c>
      <c r="D1377" t="str">
        <f>INDEX(Country!$B$2:$B$26,MATCH(INDEX(customers!$D$2:$D$1501,MATCH(Purchases!B1377,customers!$A$2:$A$1501)),Country!$A$2:$A$26))</f>
        <v>VIETNAM</v>
      </c>
      <c r="E1377" t="str">
        <f>INDEX(Region!$C$2:$F$2,MATCH(INDEX(Country!$C$2:$C$26,MATCH(Purchases!D1377,Country!$B$2:$B$26)), Region!$C$1:$F$1))</f>
        <v>ASIA</v>
      </c>
      <c r="F1377" t="str">
        <f>INDEX(customers!G1377:G2876, MATCH(Purchases!C1377,customers!B1377:B2876))</f>
        <v>MACHINERY</v>
      </c>
      <c r="G1377" t="s">
        <v>16</v>
      </c>
      <c r="H1377">
        <v>60408.91</v>
      </c>
      <c r="I1377" s="1">
        <v>33975</v>
      </c>
      <c r="J1377" t="s">
        <v>26</v>
      </c>
      <c r="K1377" t="s">
        <v>2137</v>
      </c>
      <c r="L1377">
        <v>0</v>
      </c>
      <c r="M1377" t="s">
        <v>2138</v>
      </c>
    </row>
    <row r="1378" spans="1:13" x14ac:dyDescent="0.25">
      <c r="A1378">
        <v>5505</v>
      </c>
      <c r="B1378">
        <v>943</v>
      </c>
      <c r="C1378" t="str">
        <f>IFERROR(INDEX(customers!B1378:B2877,MATCH(Purchases!B1378,customers!A1378:A2877)), "None")</f>
        <v>None</v>
      </c>
      <c r="D1378" t="str">
        <f>INDEX(Country!$B$2:$B$26,MATCH(INDEX(customers!$D$2:$D$1501,MATCH(Purchases!B1378,customers!$A$2:$A$1501)),Country!$A$2:$A$26))</f>
        <v>ETHIOPIA</v>
      </c>
      <c r="E1378" t="e">
        <f>INDEX(Region!$C$2:$F$2,MATCH(INDEX(Country!$C$2:$C$26,MATCH(Purchases!D1378,Country!$B$2:$B$26)), Region!$C$1:$F$1))</f>
        <v>#N/A</v>
      </c>
      <c r="F1378" t="str">
        <f>INDEX(customers!G1378:G2877, MATCH(Purchases!C1378,customers!B1378:B2877))</f>
        <v>MACHINERY</v>
      </c>
      <c r="G1378" t="s">
        <v>9</v>
      </c>
      <c r="H1378">
        <v>207951.17</v>
      </c>
      <c r="I1378" s="1">
        <v>35707</v>
      </c>
      <c r="J1378" t="s">
        <v>10</v>
      </c>
      <c r="K1378" t="s">
        <v>2139</v>
      </c>
      <c r="L1378">
        <v>0</v>
      </c>
      <c r="M1378" t="s">
        <v>2140</v>
      </c>
    </row>
    <row r="1379" spans="1:13" x14ac:dyDescent="0.25">
      <c r="A1379">
        <v>5506</v>
      </c>
      <c r="B1379">
        <v>907</v>
      </c>
      <c r="C1379" t="str">
        <f>IFERROR(INDEX(customers!B1379:B2878,MATCH(Purchases!B1379,customers!A1379:A2878)), "None")</f>
        <v>None</v>
      </c>
      <c r="D1379" t="str">
        <f>INDEX(Country!$B$2:$B$26,MATCH(INDEX(customers!$D$2:$D$1501,MATCH(Purchases!B1379,customers!$A$2:$A$1501)),Country!$A$2:$A$26))</f>
        <v>IRAN</v>
      </c>
      <c r="E1379" t="str">
        <f>INDEX(Region!$C$2:$F$2,MATCH(INDEX(Country!$C$2:$C$26,MATCH(Purchases!D1379,Country!$B$2:$B$26)), Region!$C$1:$F$1))</f>
        <v>MIDDLE EAST</v>
      </c>
      <c r="F1379" t="str">
        <f>INDEX(customers!G1379:G2878, MATCH(Purchases!C1379,customers!B1379:B2878))</f>
        <v>MACHINERY</v>
      </c>
      <c r="G1379" t="s">
        <v>16</v>
      </c>
      <c r="H1379">
        <v>11496.86</v>
      </c>
      <c r="I1379" s="1">
        <v>34281</v>
      </c>
      <c r="J1379" t="s">
        <v>13</v>
      </c>
      <c r="K1379" t="s">
        <v>103</v>
      </c>
      <c r="L1379">
        <v>0</v>
      </c>
      <c r="M1379" t="s">
        <v>2141</v>
      </c>
    </row>
    <row r="1380" spans="1:13" x14ac:dyDescent="0.25">
      <c r="A1380">
        <v>5507</v>
      </c>
      <c r="B1380">
        <v>17</v>
      </c>
      <c r="C1380" t="str">
        <f>IFERROR(INDEX(customers!B1380:B2879,MATCH(Purchases!B1380,customers!A1380:A2879)), "None")</f>
        <v>None</v>
      </c>
      <c r="D1380" t="str">
        <f>INDEX(Country!$B$2:$B$26,MATCH(INDEX(customers!$D$2:$D$1501,MATCH(Purchases!B1380,customers!$A$2:$A$1501)),Country!$A$2:$A$26))</f>
        <v>BRAZIL</v>
      </c>
      <c r="E1380" t="str">
        <f>INDEX(Region!$C$2:$F$2,MATCH(INDEX(Country!$C$2:$C$26,MATCH(Purchases!D1380,Country!$B$2:$B$26)), Region!$C$1:$F$1))</f>
        <v>AMERICA</v>
      </c>
      <c r="F1380" t="str">
        <f>INDEX(customers!G1380:G2879, MATCH(Purchases!C1380,customers!B1380:B2879))</f>
        <v>MACHINERY</v>
      </c>
      <c r="G1380" t="s">
        <v>9</v>
      </c>
      <c r="H1380">
        <v>176100.92</v>
      </c>
      <c r="I1380" s="1">
        <v>35943</v>
      </c>
      <c r="J1380" t="s">
        <v>10</v>
      </c>
      <c r="K1380" t="s">
        <v>1779</v>
      </c>
      <c r="L1380">
        <v>0</v>
      </c>
      <c r="M1380" t="s">
        <v>2142</v>
      </c>
    </row>
    <row r="1381" spans="1:13" x14ac:dyDescent="0.25">
      <c r="A1381">
        <v>5508</v>
      </c>
      <c r="B1381">
        <v>557</v>
      </c>
      <c r="C1381" t="str">
        <f>IFERROR(INDEX(customers!B1381:B2880,MATCH(Purchases!B1381,customers!A1381:A2880)), "None")</f>
        <v>None</v>
      </c>
      <c r="D1381" t="str">
        <f>INDEX(Country!$B$2:$B$26,MATCH(INDEX(customers!$D$2:$D$1501,MATCH(Purchases!B1381,customers!$A$2:$A$1501)),Country!$A$2:$A$26))</f>
        <v>MOROCCO</v>
      </c>
      <c r="E1381" t="str">
        <f>INDEX(Region!$C$2:$F$2,MATCH(INDEX(Country!$C$2:$C$26,MATCH(Purchases!D1381,Country!$B$2:$B$26)), Region!$C$1:$F$1))</f>
        <v>ASIA</v>
      </c>
      <c r="F1381" t="str">
        <f>INDEX(customers!G1381:G2880, MATCH(Purchases!C1381,customers!B1381:B2880))</f>
        <v>MACHINERY</v>
      </c>
      <c r="G1381" t="s">
        <v>9</v>
      </c>
      <c r="H1381">
        <v>4010.45</v>
      </c>
      <c r="I1381" s="1">
        <v>35237</v>
      </c>
      <c r="J1381" t="s">
        <v>13</v>
      </c>
      <c r="K1381" t="s">
        <v>715</v>
      </c>
      <c r="L1381">
        <v>0</v>
      </c>
      <c r="M1381" t="s">
        <v>2143</v>
      </c>
    </row>
    <row r="1382" spans="1:13" x14ac:dyDescent="0.25">
      <c r="A1382">
        <v>5509</v>
      </c>
      <c r="B1382">
        <v>793</v>
      </c>
      <c r="C1382" t="str">
        <f>IFERROR(INDEX(customers!B1382:B2881,MATCH(Purchases!B1382,customers!A1382:A2881)), "None")</f>
        <v>None</v>
      </c>
      <c r="D1382" t="str">
        <f>INDEX(Country!$B$2:$B$26,MATCH(INDEX(customers!$D$2:$D$1501,MATCH(Purchases!B1382,customers!$A$2:$A$1501)),Country!$A$2:$A$26))</f>
        <v>ALGERIA</v>
      </c>
      <c r="E1382" t="e">
        <f>INDEX(Region!$C$2:$F$2,MATCH(INDEX(Country!$C$2:$C$26,MATCH(Purchases!D1382,Country!$B$2:$B$26)), Region!$C$1:$F$1))</f>
        <v>#N/A</v>
      </c>
      <c r="F1382" t="str">
        <f>INDEX(customers!G1382:G2881, MATCH(Purchases!C1382,customers!B1382:B2881))</f>
        <v>MACHINERY</v>
      </c>
      <c r="G1382" t="s">
        <v>16</v>
      </c>
      <c r="H1382">
        <v>235588.34</v>
      </c>
      <c r="I1382" s="1">
        <v>34432</v>
      </c>
      <c r="J1382" t="s">
        <v>10</v>
      </c>
      <c r="K1382" t="s">
        <v>562</v>
      </c>
      <c r="L1382">
        <v>0</v>
      </c>
      <c r="M1382" t="s">
        <v>2144</v>
      </c>
    </row>
    <row r="1383" spans="1:13" x14ac:dyDescent="0.25">
      <c r="A1383">
        <v>5510</v>
      </c>
      <c r="B1383">
        <v>361</v>
      </c>
      <c r="C1383" t="str">
        <f>IFERROR(INDEX(customers!B1383:B2882,MATCH(Purchases!B1383,customers!A1383:A2882)), "None")</f>
        <v>None</v>
      </c>
      <c r="D1383" t="str">
        <f>INDEX(Country!$B$2:$B$26,MATCH(INDEX(customers!$D$2:$D$1501,MATCH(Purchases!B1383,customers!$A$2:$A$1501)),Country!$A$2:$A$26))</f>
        <v>SAUDI ARABIA</v>
      </c>
      <c r="E1383" t="str">
        <f>INDEX(Region!$C$2:$F$2,MATCH(INDEX(Country!$C$2:$C$26,MATCH(Purchases!D1383,Country!$B$2:$B$26)), Region!$C$1:$F$1))</f>
        <v>MIDDLE EAST</v>
      </c>
      <c r="F1383" t="str">
        <f>INDEX(customers!G1383:G2882, MATCH(Purchases!C1383,customers!B1383:B2882))</f>
        <v>MACHINERY</v>
      </c>
      <c r="G1383" t="s">
        <v>16</v>
      </c>
      <c r="H1383">
        <v>163179.38</v>
      </c>
      <c r="I1383" s="1">
        <v>33977</v>
      </c>
      <c r="J1383" t="s">
        <v>31</v>
      </c>
      <c r="K1383" t="s">
        <v>1095</v>
      </c>
      <c r="L1383">
        <v>0</v>
      </c>
      <c r="M1383" t="s">
        <v>2145</v>
      </c>
    </row>
    <row r="1384" spans="1:13" x14ac:dyDescent="0.25">
      <c r="A1384">
        <v>5511</v>
      </c>
      <c r="B1384">
        <v>773</v>
      </c>
      <c r="C1384" t="str">
        <f>IFERROR(INDEX(customers!B1384:B2883,MATCH(Purchases!B1384,customers!A1384:A2883)), "None")</f>
        <v>None</v>
      </c>
      <c r="D1384" t="str">
        <f>INDEX(Country!$B$2:$B$26,MATCH(INDEX(customers!$D$2:$D$1501,MATCH(Purchases!B1384,customers!$A$2:$A$1501)),Country!$A$2:$A$26))</f>
        <v>INDIA</v>
      </c>
      <c r="E1384" t="str">
        <f>INDEX(Region!$C$2:$F$2,MATCH(INDEX(Country!$C$2:$C$26,MATCH(Purchases!D1384,Country!$B$2:$B$26)), Region!$C$1:$F$1))</f>
        <v>ASIA</v>
      </c>
      <c r="F1384" t="str">
        <f>INDEX(customers!G1384:G2883, MATCH(Purchases!C1384,customers!B1384:B2883))</f>
        <v>MACHINERY</v>
      </c>
      <c r="G1384" t="s">
        <v>16</v>
      </c>
      <c r="H1384">
        <v>191746.63</v>
      </c>
      <c r="I1384" s="1">
        <v>34667</v>
      </c>
      <c r="J1384" t="s">
        <v>13</v>
      </c>
      <c r="K1384" t="s">
        <v>692</v>
      </c>
      <c r="L1384">
        <v>0</v>
      </c>
      <c r="M1384" t="s">
        <v>2146</v>
      </c>
    </row>
    <row r="1385" spans="1:13" x14ac:dyDescent="0.25">
      <c r="A1385">
        <v>5536</v>
      </c>
      <c r="B1385">
        <v>1151</v>
      </c>
      <c r="C1385" t="str">
        <f>IFERROR(INDEX(customers!B1385:B2884,MATCH(Purchases!B1385,customers!A1385:A2884)), "None")</f>
        <v>None</v>
      </c>
      <c r="D1385" t="str">
        <f>INDEX(Country!$B$2:$B$26,MATCH(INDEX(customers!$D$2:$D$1501,MATCH(Purchases!B1385,customers!$A$2:$A$1501)),Country!$A$2:$A$26))</f>
        <v>GERMANY</v>
      </c>
      <c r="E1385" t="str">
        <f>INDEX(Region!$C$2:$F$2,MATCH(INDEX(Country!$C$2:$C$26,MATCH(Purchases!D1385,Country!$B$2:$B$26)), Region!$C$1:$F$1))</f>
        <v>EUROPE</v>
      </c>
      <c r="F1385" t="str">
        <f>INDEX(customers!G1385:G2884, MATCH(Purchases!C1385,customers!B1385:B2884))</f>
        <v>MACHINERY</v>
      </c>
      <c r="G1385" t="s">
        <v>9</v>
      </c>
      <c r="H1385">
        <v>161021.95000000001</v>
      </c>
      <c r="I1385" s="1">
        <v>35870</v>
      </c>
      <c r="J1385" t="s">
        <v>23</v>
      </c>
      <c r="K1385" t="s">
        <v>1448</v>
      </c>
      <c r="L1385">
        <v>0</v>
      </c>
      <c r="M1385" t="s">
        <v>2147</v>
      </c>
    </row>
    <row r="1386" spans="1:13" x14ac:dyDescent="0.25">
      <c r="A1386">
        <v>5537</v>
      </c>
      <c r="B1386">
        <v>1178</v>
      </c>
      <c r="C1386" t="str">
        <f>IFERROR(INDEX(customers!B1386:B2885,MATCH(Purchases!B1386,customers!A1386:A2885)), "None")</f>
        <v>None</v>
      </c>
      <c r="D1386" t="str">
        <f>INDEX(Country!$B$2:$B$26,MATCH(INDEX(customers!$D$2:$D$1501,MATCH(Purchases!B1386,customers!$A$2:$A$1501)),Country!$A$2:$A$26))</f>
        <v>INDONESIA</v>
      </c>
      <c r="E1386" t="str">
        <f>INDEX(Region!$C$2:$F$2,MATCH(INDEX(Country!$C$2:$C$26,MATCH(Purchases!D1386,Country!$B$2:$B$26)), Region!$C$1:$F$1))</f>
        <v>ASIA</v>
      </c>
      <c r="F1386" t="str">
        <f>INDEX(customers!G1386:G2885, MATCH(Purchases!C1386,customers!B1386:B2885))</f>
        <v>MACHINERY</v>
      </c>
      <c r="G1386" t="s">
        <v>9</v>
      </c>
      <c r="H1386">
        <v>157429.57999999999</v>
      </c>
      <c r="I1386" s="1">
        <v>35341</v>
      </c>
      <c r="J1386" t="s">
        <v>31</v>
      </c>
      <c r="K1386" t="s">
        <v>2148</v>
      </c>
      <c r="L1386">
        <v>0</v>
      </c>
      <c r="M1386" t="s">
        <v>2149</v>
      </c>
    </row>
    <row r="1387" spans="1:13" x14ac:dyDescent="0.25">
      <c r="A1387">
        <v>5538</v>
      </c>
      <c r="B1387">
        <v>1384</v>
      </c>
      <c r="C1387" t="str">
        <f>IFERROR(INDEX(customers!B1387:B2886,MATCH(Purchases!B1387,customers!A1387:A2886)), "None")</f>
        <v>None</v>
      </c>
      <c r="D1387" t="str">
        <f>INDEX(Country!$B$2:$B$26,MATCH(INDEX(customers!$D$2:$D$1501,MATCH(Purchases!B1387,customers!$A$2:$A$1501)),Country!$A$2:$A$26))</f>
        <v>INDIA</v>
      </c>
      <c r="E1387" t="str">
        <f>INDEX(Region!$C$2:$F$2,MATCH(INDEX(Country!$C$2:$C$26,MATCH(Purchases!D1387,Country!$B$2:$B$26)), Region!$C$1:$F$1))</f>
        <v>ASIA</v>
      </c>
      <c r="F1387" t="str">
        <f>INDEX(customers!G1387:G2886, MATCH(Purchases!C1387,customers!B1387:B2886))</f>
        <v>MACHINERY</v>
      </c>
      <c r="G1387" t="s">
        <v>16</v>
      </c>
      <c r="H1387">
        <v>119417.57</v>
      </c>
      <c r="I1387" s="1">
        <v>34328</v>
      </c>
      <c r="J1387" t="s">
        <v>13</v>
      </c>
      <c r="K1387" t="s">
        <v>185</v>
      </c>
      <c r="L1387">
        <v>0</v>
      </c>
      <c r="M1387" t="s">
        <v>2150</v>
      </c>
    </row>
    <row r="1388" spans="1:13" x14ac:dyDescent="0.25">
      <c r="A1388">
        <v>5539</v>
      </c>
      <c r="B1388">
        <v>1189</v>
      </c>
      <c r="C1388" t="str">
        <f>IFERROR(INDEX(customers!B1388:B2887,MATCH(Purchases!B1388,customers!A1388:A2887)), "None")</f>
        <v>None</v>
      </c>
      <c r="D1388" t="str">
        <f>INDEX(Country!$B$2:$B$26,MATCH(INDEX(customers!$D$2:$D$1501,MATCH(Purchases!B1388,customers!$A$2:$A$1501)),Country!$A$2:$A$26))</f>
        <v>IRAN</v>
      </c>
      <c r="E1388" t="str">
        <f>INDEX(Region!$C$2:$F$2,MATCH(INDEX(Country!$C$2:$C$26,MATCH(Purchases!D1388,Country!$B$2:$B$26)), Region!$C$1:$F$1))</f>
        <v>MIDDLE EAST</v>
      </c>
      <c r="F1388" t="str">
        <f>INDEX(customers!G1388:G2887, MATCH(Purchases!C1388,customers!B1388:B2887))</f>
        <v>MACHINERY</v>
      </c>
      <c r="G1388" t="s">
        <v>16</v>
      </c>
      <c r="H1388">
        <v>63099.199999999997</v>
      </c>
      <c r="I1388" s="1">
        <v>34546</v>
      </c>
      <c r="J1388" t="s">
        <v>10</v>
      </c>
      <c r="K1388" t="s">
        <v>1699</v>
      </c>
      <c r="L1388">
        <v>0</v>
      </c>
      <c r="M1388" t="s">
        <v>2151</v>
      </c>
    </row>
    <row r="1389" spans="1:13" x14ac:dyDescent="0.25">
      <c r="A1389">
        <v>5540</v>
      </c>
      <c r="B1389">
        <v>1285</v>
      </c>
      <c r="C1389" t="str">
        <f>IFERROR(INDEX(customers!B1389:B2888,MATCH(Purchases!B1389,customers!A1389:A2888)), "None")</f>
        <v>None</v>
      </c>
      <c r="D1389" t="str">
        <f>INDEX(Country!$B$2:$B$26,MATCH(INDEX(customers!$D$2:$D$1501,MATCH(Purchases!B1389,customers!$A$2:$A$1501)),Country!$A$2:$A$26))</f>
        <v>ROMANIA</v>
      </c>
      <c r="E1389" t="str">
        <f>INDEX(Region!$C$2:$F$2,MATCH(INDEX(Country!$C$2:$C$26,MATCH(Purchases!D1389,Country!$B$2:$B$26)), Region!$C$1:$F$1))</f>
        <v>EUROPE</v>
      </c>
      <c r="F1389" t="str">
        <f>INDEX(customers!G1389:G2888, MATCH(Purchases!C1389,customers!B1389:B2888))</f>
        <v>MACHINERY</v>
      </c>
      <c r="G1389" t="s">
        <v>9</v>
      </c>
      <c r="H1389">
        <v>144175.37</v>
      </c>
      <c r="I1389" s="1">
        <v>35350</v>
      </c>
      <c r="J1389" t="s">
        <v>23</v>
      </c>
      <c r="K1389" t="s">
        <v>471</v>
      </c>
      <c r="L1389">
        <v>0</v>
      </c>
      <c r="M1389" t="s">
        <v>2152</v>
      </c>
    </row>
    <row r="1390" spans="1:13" x14ac:dyDescent="0.25">
      <c r="A1390">
        <v>5541</v>
      </c>
      <c r="B1390">
        <v>1423</v>
      </c>
      <c r="C1390" t="str">
        <f>IFERROR(INDEX(customers!B1390:B2889,MATCH(Purchases!B1390,customers!A1390:A2889)), "None")</f>
        <v>Customer#000001423</v>
      </c>
      <c r="D1390" t="str">
        <f>INDEX(Country!$B$2:$B$26,MATCH(INDEX(customers!$D$2:$D$1501,MATCH(Purchases!B1390,customers!$A$2:$A$1501)),Country!$A$2:$A$26))</f>
        <v>VIETNAM</v>
      </c>
      <c r="E1390" t="str">
        <f>INDEX(Region!$C$2:$F$2,MATCH(INDEX(Country!$C$2:$C$26,MATCH(Purchases!D1390,Country!$B$2:$B$26)), Region!$C$1:$F$1))</f>
        <v>ASIA</v>
      </c>
      <c r="F1390" t="str">
        <f>INDEX(customers!G1390:G2889, MATCH(Purchases!C1390,customers!B1390:B2889))</f>
        <v>FURNITURE</v>
      </c>
      <c r="G1390" t="s">
        <v>9</v>
      </c>
      <c r="H1390">
        <v>69883.38</v>
      </c>
      <c r="I1390" s="1">
        <v>35703</v>
      </c>
      <c r="J1390" t="s">
        <v>31</v>
      </c>
      <c r="K1390" t="s">
        <v>1178</v>
      </c>
      <c r="L1390">
        <v>0</v>
      </c>
      <c r="M1390" t="s">
        <v>2153</v>
      </c>
    </row>
    <row r="1391" spans="1:13" x14ac:dyDescent="0.25">
      <c r="A1391">
        <v>5542</v>
      </c>
      <c r="B1391">
        <v>481</v>
      </c>
      <c r="C1391" t="str">
        <f>IFERROR(INDEX(customers!B1391:B2890,MATCH(Purchases!B1391,customers!A1391:A2890)), "None")</f>
        <v>None</v>
      </c>
      <c r="D1391" t="str">
        <f>INDEX(Country!$B$2:$B$26,MATCH(INDEX(customers!$D$2:$D$1501,MATCH(Purchases!B1391,customers!$A$2:$A$1501)),Country!$A$2:$A$26))</f>
        <v>VIETNAM</v>
      </c>
      <c r="E1391" t="str">
        <f>INDEX(Region!$C$2:$F$2,MATCH(INDEX(Country!$C$2:$C$26,MATCH(Purchases!D1391,Country!$B$2:$B$26)), Region!$C$1:$F$1))</f>
        <v>ASIA</v>
      </c>
      <c r="F1391" t="str">
        <f>INDEX(customers!G1391:G2890, MATCH(Purchases!C1391,customers!B1391:B2890))</f>
        <v>MACHINERY</v>
      </c>
      <c r="G1391" t="s">
        <v>9</v>
      </c>
      <c r="H1391">
        <v>10491.88</v>
      </c>
      <c r="I1391" s="1">
        <v>35175</v>
      </c>
      <c r="J1391" t="s">
        <v>23</v>
      </c>
      <c r="K1391" t="s">
        <v>2154</v>
      </c>
      <c r="L1391">
        <v>0</v>
      </c>
      <c r="M1391" t="s">
        <v>2155</v>
      </c>
    </row>
    <row r="1392" spans="1:13" x14ac:dyDescent="0.25">
      <c r="A1392">
        <v>5543</v>
      </c>
      <c r="B1392">
        <v>1150</v>
      </c>
      <c r="C1392" t="str">
        <f>IFERROR(INDEX(customers!B1392:B2891,MATCH(Purchases!B1392,customers!A1392:A2891)), "None")</f>
        <v>None</v>
      </c>
      <c r="D1392" t="str">
        <f>INDEX(Country!$B$2:$B$26,MATCH(INDEX(customers!$D$2:$D$1501,MATCH(Purchases!B1392,customers!$A$2:$A$1501)),Country!$A$2:$A$26))</f>
        <v>VIETNAM</v>
      </c>
      <c r="E1392" t="str">
        <f>INDEX(Region!$C$2:$F$2,MATCH(INDEX(Country!$C$2:$C$26,MATCH(Purchases!D1392,Country!$B$2:$B$26)), Region!$C$1:$F$1))</f>
        <v>ASIA</v>
      </c>
      <c r="F1392" t="str">
        <f>INDEX(customers!G1392:G2891, MATCH(Purchases!C1392,customers!B1392:B2891))</f>
        <v>MACHINERY</v>
      </c>
      <c r="G1392" t="s">
        <v>16</v>
      </c>
      <c r="H1392">
        <v>165445.62</v>
      </c>
      <c r="I1392" s="1">
        <v>34237</v>
      </c>
      <c r="J1392" t="s">
        <v>31</v>
      </c>
      <c r="K1392" t="s">
        <v>2156</v>
      </c>
      <c r="L1392">
        <v>0</v>
      </c>
      <c r="M1392" t="s">
        <v>2157</v>
      </c>
    </row>
    <row r="1393" spans="1:13" x14ac:dyDescent="0.25">
      <c r="A1393">
        <v>5568</v>
      </c>
      <c r="B1393">
        <v>295</v>
      </c>
      <c r="C1393" t="str">
        <f>IFERROR(INDEX(customers!B1393:B2892,MATCH(Purchases!B1393,customers!A1393:A2892)), "None")</f>
        <v>None</v>
      </c>
      <c r="D1393" t="str">
        <f>INDEX(Country!$B$2:$B$26,MATCH(INDEX(customers!$D$2:$D$1501,MATCH(Purchases!B1393,customers!$A$2:$A$1501)),Country!$A$2:$A$26))</f>
        <v>ALGERIA</v>
      </c>
      <c r="E1393" t="e">
        <f>INDEX(Region!$C$2:$F$2,MATCH(INDEX(Country!$C$2:$C$26,MATCH(Purchases!D1393,Country!$B$2:$B$26)), Region!$C$1:$F$1))</f>
        <v>#N/A</v>
      </c>
      <c r="F1393" t="str">
        <f>INDEX(customers!G1393:G2892, MATCH(Purchases!C1393,customers!B1393:B2892))</f>
        <v>MACHINERY</v>
      </c>
      <c r="G1393" t="s">
        <v>9</v>
      </c>
      <c r="H1393">
        <v>164846.25</v>
      </c>
      <c r="I1393" s="1">
        <v>34857</v>
      </c>
      <c r="J1393" t="s">
        <v>31</v>
      </c>
      <c r="K1393" t="s">
        <v>1692</v>
      </c>
      <c r="L1393">
        <v>0</v>
      </c>
      <c r="M1393" t="s">
        <v>2158</v>
      </c>
    </row>
    <row r="1394" spans="1:13" x14ac:dyDescent="0.25">
      <c r="A1394">
        <v>5569</v>
      </c>
      <c r="B1394">
        <v>1088</v>
      </c>
      <c r="C1394" t="str">
        <f>IFERROR(INDEX(customers!B1394:B2893,MATCH(Purchases!B1394,customers!A1394:A2893)), "None")</f>
        <v>None</v>
      </c>
      <c r="D1394" t="str">
        <f>INDEX(Country!$B$2:$B$26,MATCH(INDEX(customers!$D$2:$D$1501,MATCH(Purchases!B1394,customers!$A$2:$A$1501)),Country!$A$2:$A$26))</f>
        <v>RUSSIA</v>
      </c>
      <c r="E1394" t="str">
        <f>INDEX(Region!$C$2:$F$2,MATCH(INDEX(Country!$C$2:$C$26,MATCH(Purchases!D1394,Country!$B$2:$B$26)), Region!$C$1:$F$1))</f>
        <v>EUROPE</v>
      </c>
      <c r="F1394" t="str">
        <f>INDEX(customers!G1394:G2893, MATCH(Purchases!C1394,customers!B1394:B2893))</f>
        <v>MACHINERY</v>
      </c>
      <c r="G1394" t="s">
        <v>16</v>
      </c>
      <c r="H1394">
        <v>183119.7</v>
      </c>
      <c r="I1394" s="1">
        <v>34089</v>
      </c>
      <c r="J1394" t="s">
        <v>23</v>
      </c>
      <c r="K1394" t="s">
        <v>318</v>
      </c>
      <c r="L1394">
        <v>0</v>
      </c>
      <c r="M1394" t="s">
        <v>2159</v>
      </c>
    </row>
    <row r="1395" spans="1:13" x14ac:dyDescent="0.25">
      <c r="A1395">
        <v>5570</v>
      </c>
      <c r="B1395">
        <v>1106</v>
      </c>
      <c r="C1395" t="str">
        <f>IFERROR(INDEX(customers!B1395:B2894,MATCH(Purchases!B1395,customers!A1395:A2894)), "None")</f>
        <v>None</v>
      </c>
      <c r="D1395" t="str">
        <f>INDEX(Country!$B$2:$B$26,MATCH(INDEX(customers!$D$2:$D$1501,MATCH(Purchases!B1395,customers!$A$2:$A$1501)),Country!$A$2:$A$26))</f>
        <v>VIETNAM</v>
      </c>
      <c r="E1395" t="str">
        <f>INDEX(Region!$C$2:$F$2,MATCH(INDEX(Country!$C$2:$C$26,MATCH(Purchases!D1395,Country!$B$2:$B$26)), Region!$C$1:$F$1))</f>
        <v>ASIA</v>
      </c>
      <c r="F1395" t="str">
        <f>INDEX(customers!G1395:G2894, MATCH(Purchases!C1395,customers!B1395:B2894))</f>
        <v>MACHINERY</v>
      </c>
      <c r="G1395" t="s">
        <v>9</v>
      </c>
      <c r="H1395">
        <v>114869.3</v>
      </c>
      <c r="I1395" s="1">
        <v>35289</v>
      </c>
      <c r="J1395" t="s">
        <v>26</v>
      </c>
      <c r="K1395" t="s">
        <v>2160</v>
      </c>
      <c r="L1395">
        <v>0</v>
      </c>
      <c r="M1395" t="s">
        <v>2161</v>
      </c>
    </row>
    <row r="1396" spans="1:13" x14ac:dyDescent="0.25">
      <c r="A1396">
        <v>5571</v>
      </c>
      <c r="B1396">
        <v>1021</v>
      </c>
      <c r="C1396" t="str">
        <f>IFERROR(INDEX(customers!B1396:B2895,MATCH(Purchases!B1396,customers!A1396:A2895)), "None")</f>
        <v>None</v>
      </c>
      <c r="D1396" t="str">
        <f>INDEX(Country!$B$2:$B$26,MATCH(INDEX(customers!$D$2:$D$1501,MATCH(Purchases!B1396,customers!$A$2:$A$1501)),Country!$A$2:$A$26))</f>
        <v>FRANCE</v>
      </c>
      <c r="E1396" t="str">
        <f>INDEX(Region!$C$2:$F$2,MATCH(INDEX(Country!$C$2:$C$26,MATCH(Purchases!D1396,Country!$B$2:$B$26)), Region!$C$1:$F$1))</f>
        <v>EUROPE</v>
      </c>
      <c r="F1396" t="str">
        <f>INDEX(customers!G1396:G2895, MATCH(Purchases!C1396,customers!B1396:B2895))</f>
        <v>MACHINERY</v>
      </c>
      <c r="G1396" t="s">
        <v>16</v>
      </c>
      <c r="H1396">
        <v>130352.45</v>
      </c>
      <c r="I1396" s="1">
        <v>33957</v>
      </c>
      <c r="J1396" t="s">
        <v>23</v>
      </c>
      <c r="K1396" t="s">
        <v>1284</v>
      </c>
      <c r="L1396">
        <v>0</v>
      </c>
      <c r="M1396" t="s">
        <v>2162</v>
      </c>
    </row>
    <row r="1397" spans="1:13" x14ac:dyDescent="0.25">
      <c r="A1397">
        <v>5572</v>
      </c>
      <c r="B1397">
        <v>73</v>
      </c>
      <c r="C1397" t="str">
        <f>IFERROR(INDEX(customers!B1397:B2896,MATCH(Purchases!B1397,customers!A1397:A2896)), "None")</f>
        <v>None</v>
      </c>
      <c r="D1397" t="str">
        <f>INDEX(Country!$B$2:$B$26,MATCH(INDEX(customers!$D$2:$D$1501,MATCH(Purchases!B1397,customers!$A$2:$A$1501)),Country!$A$2:$A$26))</f>
        <v>ALGERIA</v>
      </c>
      <c r="E1397" t="e">
        <f>INDEX(Region!$C$2:$F$2,MATCH(INDEX(Country!$C$2:$C$26,MATCH(Purchases!D1397,Country!$B$2:$B$26)), Region!$C$1:$F$1))</f>
        <v>#N/A</v>
      </c>
      <c r="F1397" t="str">
        <f>INDEX(customers!G1397:G2896, MATCH(Purchases!C1397,customers!B1397:B2896))</f>
        <v>MACHINERY</v>
      </c>
      <c r="G1397" t="s">
        <v>16</v>
      </c>
      <c r="H1397">
        <v>236455.84</v>
      </c>
      <c r="I1397" s="1">
        <v>34532</v>
      </c>
      <c r="J1397" t="s">
        <v>26</v>
      </c>
      <c r="K1397" t="s">
        <v>2163</v>
      </c>
      <c r="L1397">
        <v>0</v>
      </c>
      <c r="M1397" t="s">
        <v>2164</v>
      </c>
    </row>
    <row r="1398" spans="1:13" x14ac:dyDescent="0.25">
      <c r="A1398">
        <v>5573</v>
      </c>
      <c r="B1398">
        <v>358</v>
      </c>
      <c r="C1398" t="str">
        <f>IFERROR(INDEX(customers!B1398:B2897,MATCH(Purchases!B1398,customers!A1398:A2897)), "None")</f>
        <v>None</v>
      </c>
      <c r="D1398" t="str">
        <f>INDEX(Country!$B$2:$B$26,MATCH(INDEX(customers!$D$2:$D$1501,MATCH(Purchases!B1398,customers!$A$2:$A$1501)),Country!$A$2:$A$26))</f>
        <v>ETHIOPIA</v>
      </c>
      <c r="E1398" t="e">
        <f>INDEX(Region!$C$2:$F$2,MATCH(INDEX(Country!$C$2:$C$26,MATCH(Purchases!D1398,Country!$B$2:$B$26)), Region!$C$1:$F$1))</f>
        <v>#N/A</v>
      </c>
      <c r="F1398" t="str">
        <f>INDEX(customers!G1398:G2897, MATCH(Purchases!C1398,customers!B1398:B2897))</f>
        <v>MACHINERY</v>
      </c>
      <c r="G1398" t="s">
        <v>9</v>
      </c>
      <c r="H1398">
        <v>200471.6</v>
      </c>
      <c r="I1398" s="1">
        <v>35292</v>
      </c>
      <c r="J1398" t="s">
        <v>31</v>
      </c>
      <c r="K1398" t="s">
        <v>2165</v>
      </c>
      <c r="L1398">
        <v>0</v>
      </c>
      <c r="M1398" t="s">
        <v>2166</v>
      </c>
    </row>
    <row r="1399" spans="1:13" x14ac:dyDescent="0.25">
      <c r="A1399">
        <v>5574</v>
      </c>
      <c r="B1399">
        <v>268</v>
      </c>
      <c r="C1399" t="str">
        <f>IFERROR(INDEX(customers!B1399:B2898,MATCH(Purchases!B1399,customers!A1399:A2898)), "None")</f>
        <v>None</v>
      </c>
      <c r="D1399" t="str">
        <f>INDEX(Country!$B$2:$B$26,MATCH(INDEX(customers!$D$2:$D$1501,MATCH(Purchases!B1399,customers!$A$2:$A$1501)),Country!$A$2:$A$26))</f>
        <v>CANADA</v>
      </c>
      <c r="E1399" t="str">
        <f>INDEX(Region!$C$2:$F$2,MATCH(INDEX(Country!$C$2:$C$26,MATCH(Purchases!D1399,Country!$B$2:$B$26)), Region!$C$1:$F$1))</f>
        <v>AMERICA</v>
      </c>
      <c r="F1399" t="str">
        <f>INDEX(customers!G1399:G2898, MATCH(Purchases!C1399,customers!B1399:B2898))</f>
        <v>MACHINERY</v>
      </c>
      <c r="G1399" t="s">
        <v>16</v>
      </c>
      <c r="H1399">
        <v>194685.04</v>
      </c>
      <c r="I1399" s="1">
        <v>33673</v>
      </c>
      <c r="J1399" t="s">
        <v>23</v>
      </c>
      <c r="K1399" t="s">
        <v>2167</v>
      </c>
      <c r="L1399">
        <v>0</v>
      </c>
      <c r="M1399" t="s">
        <v>2168</v>
      </c>
    </row>
    <row r="1400" spans="1:13" x14ac:dyDescent="0.25">
      <c r="A1400">
        <v>5575</v>
      </c>
      <c r="B1400">
        <v>1012</v>
      </c>
      <c r="C1400" t="str">
        <f>IFERROR(INDEX(customers!B1400:B2899,MATCH(Purchases!B1400,customers!A1400:A2899)), "None")</f>
        <v>None</v>
      </c>
      <c r="D1400" t="str">
        <f>INDEX(Country!$B$2:$B$26,MATCH(INDEX(customers!$D$2:$D$1501,MATCH(Purchases!B1400,customers!$A$2:$A$1501)),Country!$A$2:$A$26))</f>
        <v>EGYPT</v>
      </c>
      <c r="E1400" t="str">
        <f>INDEX(Region!$C$2:$F$2,MATCH(INDEX(Country!$C$2:$C$26,MATCH(Purchases!D1400,Country!$B$2:$B$26)), Region!$C$1:$F$1))</f>
        <v>MIDDLE EAST</v>
      </c>
      <c r="F1400" t="str">
        <f>INDEX(customers!G1400:G2899, MATCH(Purchases!C1400,customers!B1400:B2899))</f>
        <v>MACHINERY</v>
      </c>
      <c r="G1400" t="s">
        <v>9</v>
      </c>
      <c r="H1400">
        <v>71308.78</v>
      </c>
      <c r="I1400" s="1">
        <v>34904</v>
      </c>
      <c r="J1400" t="s">
        <v>10</v>
      </c>
      <c r="K1400" t="s">
        <v>1195</v>
      </c>
      <c r="L1400">
        <v>0</v>
      </c>
      <c r="M1400" t="s">
        <v>2169</v>
      </c>
    </row>
    <row r="1401" spans="1:13" x14ac:dyDescent="0.25">
      <c r="A1401">
        <v>5600</v>
      </c>
      <c r="B1401">
        <v>941</v>
      </c>
      <c r="C1401" t="str">
        <f>IFERROR(INDEX(customers!B1401:B2900,MATCH(Purchases!B1401,customers!A1401:A2900)), "None")</f>
        <v>None</v>
      </c>
      <c r="D1401" t="str">
        <f>INDEX(Country!$B$2:$B$26,MATCH(INDEX(customers!$D$2:$D$1501,MATCH(Purchases!B1401,customers!$A$2:$A$1501)),Country!$A$2:$A$26))</f>
        <v>ROMANIA</v>
      </c>
      <c r="E1401" t="str">
        <f>INDEX(Region!$C$2:$F$2,MATCH(INDEX(Country!$C$2:$C$26,MATCH(Purchases!D1401,Country!$B$2:$B$26)), Region!$C$1:$F$1))</f>
        <v>EUROPE</v>
      </c>
      <c r="F1401" t="str">
        <f>INDEX(customers!G1401:G2900, MATCH(Purchases!C1401,customers!B1401:B2900))</f>
        <v>MACHINERY</v>
      </c>
      <c r="G1401" t="s">
        <v>9</v>
      </c>
      <c r="H1401">
        <v>77497.53</v>
      </c>
      <c r="I1401" s="1">
        <v>35469</v>
      </c>
      <c r="J1401" t="s">
        <v>23</v>
      </c>
      <c r="K1401" t="s">
        <v>2058</v>
      </c>
      <c r="L1401">
        <v>0</v>
      </c>
      <c r="M1401" t="s">
        <v>2170</v>
      </c>
    </row>
    <row r="1402" spans="1:13" x14ac:dyDescent="0.25">
      <c r="A1402">
        <v>5601</v>
      </c>
      <c r="B1402">
        <v>110</v>
      </c>
      <c r="C1402" t="str">
        <f>IFERROR(INDEX(customers!B1402:B2901,MATCH(Purchases!B1402,customers!A1402:A2901)), "None")</f>
        <v>None</v>
      </c>
      <c r="D1402" t="str">
        <f>INDEX(Country!$B$2:$B$26,MATCH(INDEX(customers!$D$2:$D$1501,MATCH(Purchases!B1402,customers!$A$2:$A$1501)),Country!$A$2:$A$26))</f>
        <v>IRAN</v>
      </c>
      <c r="E1402" t="str">
        <f>INDEX(Region!$C$2:$F$2,MATCH(INDEX(Country!$C$2:$C$26,MATCH(Purchases!D1402,Country!$B$2:$B$26)), Region!$C$1:$F$1))</f>
        <v>MIDDLE EAST</v>
      </c>
      <c r="F1402" t="str">
        <f>INDEX(customers!G1402:G2901, MATCH(Purchases!C1402,customers!B1402:B2901))</f>
        <v>MACHINERY</v>
      </c>
      <c r="G1402" t="s">
        <v>16</v>
      </c>
      <c r="H1402">
        <v>175212.24</v>
      </c>
      <c r="I1402" s="1">
        <v>33609</v>
      </c>
      <c r="J1402" t="s">
        <v>26</v>
      </c>
      <c r="K1402" t="s">
        <v>700</v>
      </c>
      <c r="L1402">
        <v>0</v>
      </c>
      <c r="M1402" t="s">
        <v>2171</v>
      </c>
    </row>
    <row r="1403" spans="1:13" x14ac:dyDescent="0.25">
      <c r="A1403">
        <v>5602</v>
      </c>
      <c r="B1403">
        <v>1294</v>
      </c>
      <c r="C1403" t="str">
        <f>IFERROR(INDEX(customers!B1403:B2902,MATCH(Purchases!B1403,customers!A1403:A2902)), "None")</f>
        <v>None</v>
      </c>
      <c r="D1403" t="str">
        <f>INDEX(Country!$B$2:$B$26,MATCH(INDEX(customers!$D$2:$D$1501,MATCH(Purchases!B1403,customers!$A$2:$A$1501)),Country!$A$2:$A$26))</f>
        <v>UNITED KINGDOM</v>
      </c>
      <c r="E1403" t="str">
        <f>INDEX(Region!$C$2:$F$2,MATCH(INDEX(Country!$C$2:$C$26,MATCH(Purchases!D1403,Country!$B$2:$B$26)), Region!$C$1:$F$1))</f>
        <v>MIDDLE EAST</v>
      </c>
      <c r="F1403" t="str">
        <f>INDEX(customers!G1403:G2902, MATCH(Purchases!C1403,customers!B1403:B2902))</f>
        <v>MACHINERY</v>
      </c>
      <c r="G1403" t="s">
        <v>9</v>
      </c>
      <c r="H1403">
        <v>108142.13</v>
      </c>
      <c r="I1403" s="1">
        <v>35641</v>
      </c>
      <c r="J1403" t="s">
        <v>31</v>
      </c>
      <c r="K1403" t="s">
        <v>63</v>
      </c>
      <c r="L1403">
        <v>0</v>
      </c>
      <c r="M1403" t="s">
        <v>2172</v>
      </c>
    </row>
    <row r="1404" spans="1:13" x14ac:dyDescent="0.25">
      <c r="A1404">
        <v>5603</v>
      </c>
      <c r="B1404">
        <v>703</v>
      </c>
      <c r="C1404" t="str">
        <f>IFERROR(INDEX(customers!B1404:B2903,MATCH(Purchases!B1404,customers!A1404:A2903)), "None")</f>
        <v>None</v>
      </c>
      <c r="D1404" t="str">
        <f>INDEX(Country!$B$2:$B$26,MATCH(INDEX(customers!$D$2:$D$1501,MATCH(Purchases!B1404,customers!$A$2:$A$1501)),Country!$A$2:$A$26))</f>
        <v>FRANCE</v>
      </c>
      <c r="E1404" t="str">
        <f>INDEX(Region!$C$2:$F$2,MATCH(INDEX(Country!$C$2:$C$26,MATCH(Purchases!D1404,Country!$B$2:$B$26)), Region!$C$1:$F$1))</f>
        <v>EUROPE</v>
      </c>
      <c r="F1404" t="str">
        <f>INDEX(customers!G1404:G2903, MATCH(Purchases!C1404,customers!B1404:B2903))</f>
        <v>MACHINERY</v>
      </c>
      <c r="G1404" t="s">
        <v>16</v>
      </c>
      <c r="H1404">
        <v>205166.88</v>
      </c>
      <c r="I1404" s="1">
        <v>33775</v>
      </c>
      <c r="J1404" t="s">
        <v>23</v>
      </c>
      <c r="K1404" t="s">
        <v>1077</v>
      </c>
      <c r="L1404">
        <v>0</v>
      </c>
      <c r="M1404" t="s">
        <v>2173</v>
      </c>
    </row>
    <row r="1405" spans="1:13" x14ac:dyDescent="0.25">
      <c r="A1405">
        <v>5604</v>
      </c>
      <c r="B1405">
        <v>443</v>
      </c>
      <c r="C1405" t="str">
        <f>IFERROR(INDEX(customers!B1405:B2904,MATCH(Purchases!B1405,customers!A1405:A2904)), "None")</f>
        <v>None</v>
      </c>
      <c r="D1405" t="str">
        <f>INDEX(Country!$B$2:$B$26,MATCH(INDEX(customers!$D$2:$D$1501,MATCH(Purchases!B1405,customers!$A$2:$A$1501)),Country!$A$2:$A$26))</f>
        <v>CANADA</v>
      </c>
      <c r="E1405" t="str">
        <f>INDEX(Region!$C$2:$F$2,MATCH(INDEX(Country!$C$2:$C$26,MATCH(Purchases!D1405,Country!$B$2:$B$26)), Region!$C$1:$F$1))</f>
        <v>AMERICA</v>
      </c>
      <c r="F1405" t="str">
        <f>INDEX(customers!G1405:G2904, MATCH(Purchases!C1405,customers!B1405:B2904))</f>
        <v>MACHINERY</v>
      </c>
      <c r="G1405" t="s">
        <v>9</v>
      </c>
      <c r="H1405">
        <v>124425.17</v>
      </c>
      <c r="I1405" s="1">
        <v>35899</v>
      </c>
      <c r="J1405" t="s">
        <v>23</v>
      </c>
      <c r="K1405" t="s">
        <v>437</v>
      </c>
      <c r="L1405">
        <v>0</v>
      </c>
      <c r="M1405" t="s">
        <v>2174</v>
      </c>
    </row>
    <row r="1406" spans="1:13" x14ac:dyDescent="0.25">
      <c r="A1406">
        <v>5605</v>
      </c>
      <c r="B1406">
        <v>346</v>
      </c>
      <c r="C1406" t="str">
        <f>IFERROR(INDEX(customers!B1406:B2905,MATCH(Purchases!B1406,customers!A1406:A2905)), "None")</f>
        <v>None</v>
      </c>
      <c r="D1406" t="str">
        <f>INDEX(Country!$B$2:$B$26,MATCH(INDEX(customers!$D$2:$D$1501,MATCH(Purchases!B1406,customers!$A$2:$A$1501)),Country!$A$2:$A$26))</f>
        <v>BRAZIL</v>
      </c>
      <c r="E1406" t="str">
        <f>INDEX(Region!$C$2:$F$2,MATCH(INDEX(Country!$C$2:$C$26,MATCH(Purchases!D1406,Country!$B$2:$B$26)), Region!$C$1:$F$1))</f>
        <v>AMERICA</v>
      </c>
      <c r="F1406" t="str">
        <f>INDEX(customers!G1406:G2905, MATCH(Purchases!C1406,customers!B1406:B2905))</f>
        <v>MACHINERY</v>
      </c>
      <c r="G1406" t="s">
        <v>9</v>
      </c>
      <c r="H1406">
        <v>278023.40999999997</v>
      </c>
      <c r="I1406" s="1">
        <v>35299</v>
      </c>
      <c r="J1406" t="s">
        <v>26</v>
      </c>
      <c r="K1406" t="s">
        <v>586</v>
      </c>
      <c r="L1406">
        <v>0</v>
      </c>
      <c r="M1406" t="s">
        <v>2175</v>
      </c>
    </row>
    <row r="1407" spans="1:13" x14ac:dyDescent="0.25">
      <c r="A1407">
        <v>5606</v>
      </c>
      <c r="B1407">
        <v>1486</v>
      </c>
      <c r="C1407" t="str">
        <f>IFERROR(INDEX(customers!B1407:B2906,MATCH(Purchases!B1407,customers!A1407:A2906)), "None")</f>
        <v>Customer#000001486</v>
      </c>
      <c r="D1407" t="str">
        <f>INDEX(Country!$B$2:$B$26,MATCH(INDEX(customers!$D$2:$D$1501,MATCH(Purchases!B1407,customers!$A$2:$A$1501)),Country!$A$2:$A$26))</f>
        <v>UNITED STATES</v>
      </c>
      <c r="E1407" t="str">
        <f>INDEX(Region!$C$2:$F$2,MATCH(INDEX(Country!$C$2:$C$26,MATCH(Purchases!D1407,Country!$B$2:$B$26)), Region!$C$1:$F$1))</f>
        <v>MIDDLE EAST</v>
      </c>
      <c r="F1407" t="str">
        <f>INDEX(customers!G1407:G2906, MATCH(Purchases!C1407,customers!B1407:B2906))</f>
        <v>BUILDING</v>
      </c>
      <c r="G1407" t="s">
        <v>9</v>
      </c>
      <c r="H1407">
        <v>330692.08</v>
      </c>
      <c r="I1407" s="1">
        <v>35381</v>
      </c>
      <c r="J1407" t="s">
        <v>10</v>
      </c>
      <c r="K1407" t="s">
        <v>1498</v>
      </c>
      <c r="L1407">
        <v>0</v>
      </c>
      <c r="M1407" t="s">
        <v>2176</v>
      </c>
    </row>
    <row r="1408" spans="1:13" x14ac:dyDescent="0.25">
      <c r="A1408">
        <v>5607</v>
      </c>
      <c r="B1408">
        <v>911</v>
      </c>
      <c r="C1408" t="str">
        <f>IFERROR(INDEX(customers!B1408:B2907,MATCH(Purchases!B1408,customers!A1408:A2907)), "None")</f>
        <v>None</v>
      </c>
      <c r="D1408" t="str">
        <f>INDEX(Country!$B$2:$B$26,MATCH(INDEX(customers!$D$2:$D$1501,MATCH(Purchases!B1408,customers!$A$2:$A$1501)),Country!$A$2:$A$26))</f>
        <v>JORDAN</v>
      </c>
      <c r="E1408" t="str">
        <f>INDEX(Region!$C$2:$F$2,MATCH(INDEX(Country!$C$2:$C$26,MATCH(Purchases!D1408,Country!$B$2:$B$26)), Region!$C$1:$F$1))</f>
        <v>ASIA</v>
      </c>
      <c r="F1408" t="str">
        <f>INDEX(customers!G1408:G2907, MATCH(Purchases!C1408,customers!B1408:B2907))</f>
        <v>MACHINERY</v>
      </c>
      <c r="G1408" t="s">
        <v>16</v>
      </c>
      <c r="H1408">
        <v>29084.44</v>
      </c>
      <c r="I1408" s="1">
        <v>33604</v>
      </c>
      <c r="J1408" t="s">
        <v>23</v>
      </c>
      <c r="K1408" t="s">
        <v>925</v>
      </c>
      <c r="L1408">
        <v>0</v>
      </c>
      <c r="M1408" t="s">
        <v>2177</v>
      </c>
    </row>
    <row r="1409" spans="1:13" x14ac:dyDescent="0.25">
      <c r="A1409">
        <v>5632</v>
      </c>
      <c r="B1409">
        <v>784</v>
      </c>
      <c r="C1409" t="str">
        <f>IFERROR(INDEX(customers!B1409:B2908,MATCH(Purchases!B1409,customers!A1409:A2908)), "None")</f>
        <v>None</v>
      </c>
      <c r="D1409" t="str">
        <f>INDEX(Country!$B$2:$B$26,MATCH(INDEX(customers!$D$2:$D$1501,MATCH(Purchases!B1409,customers!$A$2:$A$1501)),Country!$A$2:$A$26))</f>
        <v>KENYA</v>
      </c>
      <c r="E1409" t="str">
        <f>INDEX(Region!$C$2:$F$2,MATCH(INDEX(Country!$C$2:$C$26,MATCH(Purchases!D1409,Country!$B$2:$B$26)), Region!$C$1:$F$1))</f>
        <v>ASIA</v>
      </c>
      <c r="F1409" t="str">
        <f>INDEX(customers!G1409:G2908, MATCH(Purchases!C1409,customers!B1409:B2908))</f>
        <v>MACHINERY</v>
      </c>
      <c r="G1409" t="s">
        <v>9</v>
      </c>
      <c r="H1409">
        <v>106861.13</v>
      </c>
      <c r="I1409" s="1">
        <v>35100</v>
      </c>
      <c r="J1409" t="s">
        <v>13</v>
      </c>
      <c r="K1409" t="s">
        <v>833</v>
      </c>
      <c r="L1409">
        <v>0</v>
      </c>
      <c r="M1409" t="s">
        <v>2178</v>
      </c>
    </row>
    <row r="1410" spans="1:13" x14ac:dyDescent="0.25">
      <c r="A1410">
        <v>5633</v>
      </c>
      <c r="B1410">
        <v>775</v>
      </c>
      <c r="C1410" t="str">
        <f>IFERROR(INDEX(customers!B1410:B2909,MATCH(Purchases!B1410,customers!A1410:A2909)), "None")</f>
        <v>None</v>
      </c>
      <c r="D1410" t="str">
        <f>INDEX(Country!$B$2:$B$26,MATCH(INDEX(customers!$D$2:$D$1501,MATCH(Purchases!B1410,customers!$A$2:$A$1501)),Country!$A$2:$A$26))</f>
        <v>PERU</v>
      </c>
      <c r="E1410" t="str">
        <f>INDEX(Region!$C$2:$F$2,MATCH(INDEX(Country!$C$2:$C$26,MATCH(Purchases!D1410,Country!$B$2:$B$26)), Region!$C$1:$F$1))</f>
        <v>ASIA</v>
      </c>
      <c r="F1410" t="str">
        <f>INDEX(customers!G1410:G2909, MATCH(Purchases!C1410,customers!B1410:B2909))</f>
        <v>MACHINERY</v>
      </c>
      <c r="G1410" t="s">
        <v>9</v>
      </c>
      <c r="H1410">
        <v>302286.82</v>
      </c>
      <c r="I1410" s="1">
        <v>35946</v>
      </c>
      <c r="J1410" t="s">
        <v>31</v>
      </c>
      <c r="K1410" t="s">
        <v>236</v>
      </c>
      <c r="L1410">
        <v>0</v>
      </c>
      <c r="M1410" t="s">
        <v>2179</v>
      </c>
    </row>
    <row r="1411" spans="1:13" x14ac:dyDescent="0.25">
      <c r="A1411">
        <v>5634</v>
      </c>
      <c r="B1411">
        <v>677</v>
      </c>
      <c r="C1411" t="str">
        <f>IFERROR(INDEX(customers!B1411:B2910,MATCH(Purchases!B1411,customers!A1411:A2910)), "None")</f>
        <v>None</v>
      </c>
      <c r="D1411" t="str">
        <f>INDEX(Country!$B$2:$B$26,MATCH(INDEX(customers!$D$2:$D$1501,MATCH(Purchases!B1411,customers!$A$2:$A$1501)),Country!$A$2:$A$26))</f>
        <v>CANADA</v>
      </c>
      <c r="E1411" t="str">
        <f>INDEX(Region!$C$2:$F$2,MATCH(INDEX(Country!$C$2:$C$26,MATCH(Purchases!D1411,Country!$B$2:$B$26)), Region!$C$1:$F$1))</f>
        <v>AMERICA</v>
      </c>
      <c r="F1411" t="str">
        <f>INDEX(customers!G1411:G2910, MATCH(Purchases!C1411,customers!B1411:B2910))</f>
        <v>MACHINERY</v>
      </c>
      <c r="G1411" t="s">
        <v>9</v>
      </c>
      <c r="H1411">
        <v>147338.82</v>
      </c>
      <c r="I1411" s="1">
        <v>35277</v>
      </c>
      <c r="J1411" t="s">
        <v>31</v>
      </c>
      <c r="K1411" t="s">
        <v>2180</v>
      </c>
      <c r="L1411">
        <v>0</v>
      </c>
      <c r="M1411" t="s">
        <v>2181</v>
      </c>
    </row>
    <row r="1412" spans="1:13" x14ac:dyDescent="0.25">
      <c r="A1412">
        <v>5635</v>
      </c>
      <c r="B1412">
        <v>686</v>
      </c>
      <c r="C1412" t="str">
        <f>IFERROR(INDEX(customers!B1412:B2911,MATCH(Purchases!B1412,customers!A1412:A2911)), "None")</f>
        <v>None</v>
      </c>
      <c r="D1412" t="str">
        <f>INDEX(Country!$B$2:$B$26,MATCH(INDEX(customers!$D$2:$D$1501,MATCH(Purchases!B1412,customers!$A$2:$A$1501)),Country!$A$2:$A$26))</f>
        <v>FRANCE</v>
      </c>
      <c r="E1412" t="str">
        <f>INDEX(Region!$C$2:$F$2,MATCH(INDEX(Country!$C$2:$C$26,MATCH(Purchases!D1412,Country!$B$2:$B$26)), Region!$C$1:$F$1))</f>
        <v>EUROPE</v>
      </c>
      <c r="F1412" t="str">
        <f>INDEX(customers!G1412:G2911, MATCH(Purchases!C1412,customers!B1412:B2911))</f>
        <v>MACHINERY</v>
      </c>
      <c r="G1412" t="s">
        <v>16</v>
      </c>
      <c r="H1412">
        <v>273995.46999999997</v>
      </c>
      <c r="I1412" s="1">
        <v>33832</v>
      </c>
      <c r="J1412" t="s">
        <v>31</v>
      </c>
      <c r="K1412" t="s">
        <v>1891</v>
      </c>
      <c r="L1412">
        <v>0</v>
      </c>
      <c r="M1412" t="s">
        <v>2182</v>
      </c>
    </row>
    <row r="1413" spans="1:13" x14ac:dyDescent="0.25">
      <c r="A1413">
        <v>5636</v>
      </c>
      <c r="B1413">
        <v>1214</v>
      </c>
      <c r="C1413" t="str">
        <f>IFERROR(INDEX(customers!B1413:B2912,MATCH(Purchases!B1413,customers!A1413:A2912)), "None")</f>
        <v>None</v>
      </c>
      <c r="D1413" t="str">
        <f>INDEX(Country!$B$2:$B$26,MATCH(INDEX(customers!$D$2:$D$1501,MATCH(Purchases!B1413,customers!$A$2:$A$1501)),Country!$A$2:$A$26))</f>
        <v>EGYPT</v>
      </c>
      <c r="E1413" t="str">
        <f>INDEX(Region!$C$2:$F$2,MATCH(INDEX(Country!$C$2:$C$26,MATCH(Purchases!D1413,Country!$B$2:$B$26)), Region!$C$1:$F$1))</f>
        <v>MIDDLE EAST</v>
      </c>
      <c r="F1413" t="str">
        <f>INDEX(customers!G1413:G2912, MATCH(Purchases!C1413,customers!B1413:B2912))</f>
        <v>MACHINERY</v>
      </c>
      <c r="G1413" t="s">
        <v>16</v>
      </c>
      <c r="H1413">
        <v>200472.48</v>
      </c>
      <c r="I1413" s="1">
        <v>34746</v>
      </c>
      <c r="J1413" t="s">
        <v>31</v>
      </c>
      <c r="K1413" t="s">
        <v>2183</v>
      </c>
      <c r="L1413">
        <v>0</v>
      </c>
      <c r="M1413" t="s">
        <v>2184</v>
      </c>
    </row>
    <row r="1414" spans="1:13" x14ac:dyDescent="0.25">
      <c r="A1414">
        <v>5637</v>
      </c>
      <c r="B1414">
        <v>1030</v>
      </c>
      <c r="C1414" t="str">
        <f>IFERROR(INDEX(customers!B1414:B2913,MATCH(Purchases!B1414,customers!A1414:A2913)), "None")</f>
        <v>None</v>
      </c>
      <c r="D1414" t="str">
        <f>INDEX(Country!$B$2:$B$26,MATCH(INDEX(customers!$D$2:$D$1501,MATCH(Purchases!B1414,customers!$A$2:$A$1501)),Country!$A$2:$A$26))</f>
        <v>INDIA</v>
      </c>
      <c r="E1414" t="str">
        <f>INDEX(Region!$C$2:$F$2,MATCH(INDEX(Country!$C$2:$C$26,MATCH(Purchases!D1414,Country!$B$2:$B$26)), Region!$C$1:$F$1))</f>
        <v>ASIA</v>
      </c>
      <c r="F1414" t="str">
        <f>INDEX(customers!G1414:G2913, MATCH(Purchases!C1414,customers!B1414:B2913))</f>
        <v>MACHINERY</v>
      </c>
      <c r="G1414" t="s">
        <v>9</v>
      </c>
      <c r="H1414">
        <v>194938.85</v>
      </c>
      <c r="I1414" s="1">
        <v>35233</v>
      </c>
      <c r="J1414" t="s">
        <v>31</v>
      </c>
      <c r="K1414" t="s">
        <v>2185</v>
      </c>
      <c r="L1414">
        <v>0</v>
      </c>
      <c r="M1414" t="s">
        <v>2186</v>
      </c>
    </row>
    <row r="1415" spans="1:13" x14ac:dyDescent="0.25">
      <c r="A1415">
        <v>5638</v>
      </c>
      <c r="B1415">
        <v>1078</v>
      </c>
      <c r="C1415" t="str">
        <f>IFERROR(INDEX(customers!B1415:B2914,MATCH(Purchases!B1415,customers!A1415:A2914)), "None")</f>
        <v>None</v>
      </c>
      <c r="D1415" t="str">
        <f>INDEX(Country!$B$2:$B$26,MATCH(INDEX(customers!$D$2:$D$1501,MATCH(Purchases!B1415,customers!$A$2:$A$1501)),Country!$A$2:$A$26))</f>
        <v>ROMANIA</v>
      </c>
      <c r="E1415" t="str">
        <f>INDEX(Region!$C$2:$F$2,MATCH(INDEX(Country!$C$2:$C$26,MATCH(Purchases!D1415,Country!$B$2:$B$26)), Region!$C$1:$F$1))</f>
        <v>EUROPE</v>
      </c>
      <c r="F1415" t="str">
        <f>INDEX(customers!G1415:G2914, MATCH(Purchases!C1415,customers!B1415:B2914))</f>
        <v>MACHINERY</v>
      </c>
      <c r="G1415" t="s">
        <v>16</v>
      </c>
      <c r="H1415">
        <v>104992.42</v>
      </c>
      <c r="I1415" s="1">
        <v>34351</v>
      </c>
      <c r="J1415" t="s">
        <v>13</v>
      </c>
      <c r="K1415" t="s">
        <v>2187</v>
      </c>
      <c r="L1415">
        <v>0</v>
      </c>
      <c r="M1415" t="s">
        <v>2188</v>
      </c>
    </row>
    <row r="1416" spans="1:13" x14ac:dyDescent="0.25">
      <c r="A1416">
        <v>5639</v>
      </c>
      <c r="B1416">
        <v>1450</v>
      </c>
      <c r="C1416" t="str">
        <f>IFERROR(INDEX(customers!B1416:B2915,MATCH(Purchases!B1416,customers!A1416:A2915)), "None")</f>
        <v>Customer#000001450</v>
      </c>
      <c r="D1416" t="str">
        <f>INDEX(Country!$B$2:$B$26,MATCH(INDEX(customers!$D$2:$D$1501,MATCH(Purchases!B1416,customers!$A$2:$A$1501)),Country!$A$2:$A$26))</f>
        <v>CANADA</v>
      </c>
      <c r="E1416" t="str">
        <f>INDEX(Region!$C$2:$F$2,MATCH(INDEX(Country!$C$2:$C$26,MATCH(Purchases!D1416,Country!$B$2:$B$26)), Region!$C$1:$F$1))</f>
        <v>AMERICA</v>
      </c>
      <c r="F1416" t="str">
        <f>INDEX(customers!G1416:G2915, MATCH(Purchases!C1416,customers!B1416:B2915))</f>
        <v>MACHINERY</v>
      </c>
      <c r="G1416" t="s">
        <v>16</v>
      </c>
      <c r="H1416">
        <v>13962.03</v>
      </c>
      <c r="I1416" s="1">
        <v>34487</v>
      </c>
      <c r="J1416" t="s">
        <v>31</v>
      </c>
      <c r="K1416" t="s">
        <v>2189</v>
      </c>
      <c r="L1416">
        <v>0</v>
      </c>
      <c r="M1416" t="s">
        <v>2190</v>
      </c>
    </row>
    <row r="1417" spans="1:13" x14ac:dyDescent="0.25">
      <c r="A1417">
        <v>5664</v>
      </c>
      <c r="B1417">
        <v>1186</v>
      </c>
      <c r="C1417" t="str">
        <f>IFERROR(INDEX(customers!B1417:B2916,MATCH(Purchases!B1417,customers!A1417:A2916)), "None")</f>
        <v>None</v>
      </c>
      <c r="D1417" t="str">
        <f>INDEX(Country!$B$2:$B$26,MATCH(INDEX(customers!$D$2:$D$1501,MATCH(Purchases!B1417,customers!$A$2:$A$1501)),Country!$A$2:$A$26))</f>
        <v>UNITED KINGDOM</v>
      </c>
      <c r="E1417" t="str">
        <f>INDEX(Region!$C$2:$F$2,MATCH(INDEX(Country!$C$2:$C$26,MATCH(Purchases!D1417,Country!$B$2:$B$26)), Region!$C$1:$F$1))</f>
        <v>MIDDLE EAST</v>
      </c>
      <c r="F1417" t="str">
        <f>INDEX(customers!G1417:G2916, MATCH(Purchases!C1417,customers!B1417:B2916))</f>
        <v>MACHINERY</v>
      </c>
      <c r="G1417" t="s">
        <v>9</v>
      </c>
      <c r="H1417">
        <v>241226.07</v>
      </c>
      <c r="I1417" s="1">
        <v>35999</v>
      </c>
      <c r="J1417" t="s">
        <v>26</v>
      </c>
      <c r="K1417" t="s">
        <v>803</v>
      </c>
      <c r="L1417">
        <v>0</v>
      </c>
      <c r="M1417" t="s">
        <v>2191</v>
      </c>
    </row>
    <row r="1418" spans="1:13" x14ac:dyDescent="0.25">
      <c r="A1418">
        <v>5665</v>
      </c>
      <c r="B1418">
        <v>994</v>
      </c>
      <c r="C1418" t="str">
        <f>IFERROR(INDEX(customers!B1418:B2917,MATCH(Purchases!B1418,customers!A1418:A2917)), "None")</f>
        <v>None</v>
      </c>
      <c r="D1418" t="str">
        <f>INDEX(Country!$B$2:$B$26,MATCH(INDEX(customers!$D$2:$D$1501,MATCH(Purchases!B1418,customers!$A$2:$A$1501)),Country!$A$2:$A$26))</f>
        <v>MOZAMBIQUE</v>
      </c>
      <c r="E1418" t="str">
        <f>INDEX(Region!$C$2:$F$2,MATCH(INDEX(Country!$C$2:$C$26,MATCH(Purchases!D1418,Country!$B$2:$B$26)), Region!$C$1:$F$1))</f>
        <v>ASIA</v>
      </c>
      <c r="F1418" t="str">
        <f>INDEX(customers!G1418:G2917, MATCH(Purchases!C1418,customers!B1418:B2917))</f>
        <v>MACHINERY</v>
      </c>
      <c r="G1418" t="s">
        <v>16</v>
      </c>
      <c r="H1418">
        <v>162407.28</v>
      </c>
      <c r="I1418" s="1">
        <v>34148</v>
      </c>
      <c r="J1418" t="s">
        <v>23</v>
      </c>
      <c r="K1418" t="s">
        <v>2192</v>
      </c>
      <c r="L1418">
        <v>0</v>
      </c>
      <c r="M1418" t="s">
        <v>2193</v>
      </c>
    </row>
    <row r="1419" spans="1:13" x14ac:dyDescent="0.25">
      <c r="A1419">
        <v>5666</v>
      </c>
      <c r="B1419">
        <v>139</v>
      </c>
      <c r="C1419" t="str">
        <f>IFERROR(INDEX(customers!B1419:B2918,MATCH(Purchases!B1419,customers!A1419:A2918)), "None")</f>
        <v>None</v>
      </c>
      <c r="D1419" t="str">
        <f>INDEX(Country!$B$2:$B$26,MATCH(INDEX(customers!$D$2:$D$1501,MATCH(Purchases!B1419,customers!$A$2:$A$1501)),Country!$A$2:$A$26))</f>
        <v>INDONESIA</v>
      </c>
      <c r="E1419" t="str">
        <f>INDEX(Region!$C$2:$F$2,MATCH(INDEX(Country!$C$2:$C$26,MATCH(Purchases!D1419,Country!$B$2:$B$26)), Region!$C$1:$F$1))</f>
        <v>ASIA</v>
      </c>
      <c r="F1419" t="str">
        <f>INDEX(customers!G1419:G2918, MATCH(Purchases!C1419,customers!B1419:B2918))</f>
        <v>MACHINERY</v>
      </c>
      <c r="G1419" t="s">
        <v>16</v>
      </c>
      <c r="H1419">
        <v>158442.98000000001</v>
      </c>
      <c r="I1419" s="1">
        <v>34367</v>
      </c>
      <c r="J1419" t="s">
        <v>26</v>
      </c>
      <c r="K1419" t="s">
        <v>2194</v>
      </c>
      <c r="L1419">
        <v>0</v>
      </c>
      <c r="M1419" t="s">
        <v>2195</v>
      </c>
    </row>
    <row r="1420" spans="1:13" x14ac:dyDescent="0.25">
      <c r="A1420">
        <v>5667</v>
      </c>
      <c r="B1420">
        <v>434</v>
      </c>
      <c r="C1420" t="str">
        <f>IFERROR(INDEX(customers!B1420:B2919,MATCH(Purchases!B1420,customers!A1420:A2919)), "None")</f>
        <v>None</v>
      </c>
      <c r="D1420" t="str">
        <f>INDEX(Country!$B$2:$B$26,MATCH(INDEX(customers!$D$2:$D$1501,MATCH(Purchases!B1420,customers!$A$2:$A$1501)),Country!$A$2:$A$26))</f>
        <v>CANADA</v>
      </c>
      <c r="E1420" t="str">
        <f>INDEX(Region!$C$2:$F$2,MATCH(INDEX(Country!$C$2:$C$26,MATCH(Purchases!D1420,Country!$B$2:$B$26)), Region!$C$1:$F$1))</f>
        <v>AMERICA</v>
      </c>
      <c r="F1420" t="str">
        <f>INDEX(customers!G1420:G2919, MATCH(Purchases!C1420,customers!B1420:B2919))</f>
        <v>MACHINERY</v>
      </c>
      <c r="G1420" t="s">
        <v>9</v>
      </c>
      <c r="H1420">
        <v>48054.7</v>
      </c>
      <c r="I1420" s="1">
        <v>34921</v>
      </c>
      <c r="J1420" t="s">
        <v>13</v>
      </c>
      <c r="K1420" t="s">
        <v>38</v>
      </c>
      <c r="L1420">
        <v>0</v>
      </c>
      <c r="M1420" t="s">
        <v>2196</v>
      </c>
    </row>
    <row r="1421" spans="1:13" x14ac:dyDescent="0.25">
      <c r="A1421">
        <v>5668</v>
      </c>
      <c r="B1421">
        <v>1088</v>
      </c>
      <c r="C1421" t="str">
        <f>IFERROR(INDEX(customers!B1421:B2920,MATCH(Purchases!B1421,customers!A1421:A2920)), "None")</f>
        <v>None</v>
      </c>
      <c r="D1421" t="str">
        <f>INDEX(Country!$B$2:$B$26,MATCH(INDEX(customers!$D$2:$D$1501,MATCH(Purchases!B1421,customers!$A$2:$A$1501)),Country!$A$2:$A$26))</f>
        <v>RUSSIA</v>
      </c>
      <c r="E1421" t="str">
        <f>INDEX(Region!$C$2:$F$2,MATCH(INDEX(Country!$C$2:$C$26,MATCH(Purchases!D1421,Country!$B$2:$B$26)), Region!$C$1:$F$1))</f>
        <v>EUROPE</v>
      </c>
      <c r="F1421" t="str">
        <f>INDEX(customers!G1421:G2920, MATCH(Purchases!C1421,customers!B1421:B2920))</f>
        <v>MACHINERY</v>
      </c>
      <c r="G1421" t="s">
        <v>16</v>
      </c>
      <c r="H1421">
        <v>14179.13</v>
      </c>
      <c r="I1421" s="1">
        <v>34780</v>
      </c>
      <c r="J1421" t="s">
        <v>23</v>
      </c>
      <c r="K1421" t="s">
        <v>576</v>
      </c>
      <c r="L1421">
        <v>0</v>
      </c>
      <c r="M1421" t="s">
        <v>2197</v>
      </c>
    </row>
    <row r="1422" spans="1:13" x14ac:dyDescent="0.25">
      <c r="A1422">
        <v>5669</v>
      </c>
      <c r="B1422">
        <v>736</v>
      </c>
      <c r="C1422" t="str">
        <f>IFERROR(INDEX(customers!B1422:B2921,MATCH(Purchases!B1422,customers!A1422:A2921)), "None")</f>
        <v>None</v>
      </c>
      <c r="D1422" t="str">
        <f>INDEX(Country!$B$2:$B$26,MATCH(INDEX(customers!$D$2:$D$1501,MATCH(Purchases!B1422,customers!$A$2:$A$1501)),Country!$A$2:$A$26))</f>
        <v>ARGENTINA</v>
      </c>
      <c r="E1422" t="str">
        <f>INDEX(Region!$C$2:$F$2,MATCH(INDEX(Country!$C$2:$C$26,MATCH(Purchases!D1422,Country!$B$2:$B$26)), Region!$C$1:$F$1))</f>
        <v>AMERICA</v>
      </c>
      <c r="F1422" t="str">
        <f>INDEX(customers!G1422:G2921, MATCH(Purchases!C1422,customers!B1422:B2921))</f>
        <v>MACHINERY</v>
      </c>
      <c r="G1422" t="s">
        <v>9</v>
      </c>
      <c r="H1422">
        <v>168537.13</v>
      </c>
      <c r="I1422" s="1">
        <v>35191</v>
      </c>
      <c r="J1422" t="s">
        <v>13</v>
      </c>
      <c r="K1422" t="s">
        <v>2198</v>
      </c>
      <c r="L1422">
        <v>0</v>
      </c>
      <c r="M1422" t="s">
        <v>2199</v>
      </c>
    </row>
    <row r="1423" spans="1:13" x14ac:dyDescent="0.25">
      <c r="A1423">
        <v>5670</v>
      </c>
      <c r="B1423">
        <v>64</v>
      </c>
      <c r="C1423" t="str">
        <f>IFERROR(INDEX(customers!B1423:B2922,MATCH(Purchases!B1423,customers!A1423:A2922)), "None")</f>
        <v>None</v>
      </c>
      <c r="D1423" t="str">
        <f>INDEX(Country!$B$2:$B$26,MATCH(INDEX(customers!$D$2:$D$1501,MATCH(Purchases!B1423,customers!$A$2:$A$1501)),Country!$A$2:$A$26))</f>
        <v>CANADA</v>
      </c>
      <c r="E1423" t="str">
        <f>INDEX(Region!$C$2:$F$2,MATCH(INDEX(Country!$C$2:$C$26,MATCH(Purchases!D1423,Country!$B$2:$B$26)), Region!$C$1:$F$1))</f>
        <v>AMERICA</v>
      </c>
      <c r="F1423" t="str">
        <f>INDEX(customers!G1423:G2922, MATCH(Purchases!C1423,customers!B1423:B2922))</f>
        <v>MACHINERY</v>
      </c>
      <c r="G1423" t="s">
        <v>16</v>
      </c>
      <c r="H1423">
        <v>153552.69</v>
      </c>
      <c r="I1423" s="1">
        <v>34080</v>
      </c>
      <c r="J1423" t="s">
        <v>10</v>
      </c>
      <c r="K1423" t="s">
        <v>1348</v>
      </c>
      <c r="L1423">
        <v>0</v>
      </c>
      <c r="M1423" t="s">
        <v>2200</v>
      </c>
    </row>
    <row r="1424" spans="1:13" x14ac:dyDescent="0.25">
      <c r="A1424">
        <v>5671</v>
      </c>
      <c r="B1424">
        <v>418</v>
      </c>
      <c r="C1424" t="str">
        <f>IFERROR(INDEX(customers!B1424:B2923,MATCH(Purchases!B1424,customers!A1424:A2923)), "None")</f>
        <v>None</v>
      </c>
      <c r="D1424" t="str">
        <f>INDEX(Country!$B$2:$B$26,MATCH(INDEX(customers!$D$2:$D$1501,MATCH(Purchases!B1424,customers!$A$2:$A$1501)),Country!$A$2:$A$26))</f>
        <v>ETHIOPIA</v>
      </c>
      <c r="E1424" t="e">
        <f>INDEX(Region!$C$2:$F$2,MATCH(INDEX(Country!$C$2:$C$26,MATCH(Purchases!D1424,Country!$B$2:$B$26)), Region!$C$1:$F$1))</f>
        <v>#N/A</v>
      </c>
      <c r="F1424" t="str">
        <f>INDEX(customers!G1424:G2923, MATCH(Purchases!C1424,customers!B1424:B2923))</f>
        <v>MACHINERY</v>
      </c>
      <c r="G1424" t="s">
        <v>9</v>
      </c>
      <c r="H1424">
        <v>195159.38</v>
      </c>
      <c r="I1424" s="1">
        <v>35832</v>
      </c>
      <c r="J1424" t="s">
        <v>26</v>
      </c>
      <c r="K1424" t="s">
        <v>2201</v>
      </c>
      <c r="L1424">
        <v>0</v>
      </c>
      <c r="M1424" t="s">
        <v>2202</v>
      </c>
    </row>
    <row r="1425" spans="1:13" x14ac:dyDescent="0.25">
      <c r="A1425">
        <v>5696</v>
      </c>
      <c r="B1425">
        <v>1411</v>
      </c>
      <c r="C1425" t="str">
        <f>IFERROR(INDEX(customers!B1425:B2924,MATCH(Purchases!B1425,customers!A1425:A2924)), "None")</f>
        <v>None</v>
      </c>
      <c r="D1425" t="str">
        <f>INDEX(Country!$B$2:$B$26,MATCH(INDEX(customers!$D$2:$D$1501,MATCH(Purchases!B1425,customers!$A$2:$A$1501)),Country!$A$2:$A$26))</f>
        <v>VIETNAM</v>
      </c>
      <c r="E1425" t="str">
        <f>INDEX(Region!$C$2:$F$2,MATCH(INDEX(Country!$C$2:$C$26,MATCH(Purchases!D1425,Country!$B$2:$B$26)), Region!$C$1:$F$1))</f>
        <v>ASIA</v>
      </c>
      <c r="F1425" t="str">
        <f>INDEX(customers!G1425:G2924, MATCH(Purchases!C1425,customers!B1425:B2924))</f>
        <v>MACHINERY</v>
      </c>
      <c r="G1425" t="s">
        <v>48</v>
      </c>
      <c r="H1425">
        <v>274605.94</v>
      </c>
      <c r="I1425" s="1">
        <v>34823</v>
      </c>
      <c r="J1425" t="s">
        <v>13</v>
      </c>
      <c r="K1425" t="s">
        <v>640</v>
      </c>
      <c r="L1425">
        <v>0</v>
      </c>
      <c r="M1425" t="s">
        <v>2203</v>
      </c>
    </row>
    <row r="1426" spans="1:13" x14ac:dyDescent="0.25">
      <c r="A1426">
        <v>5697</v>
      </c>
      <c r="B1426">
        <v>541</v>
      </c>
      <c r="C1426" t="str">
        <f>IFERROR(INDEX(customers!B1426:B2925,MATCH(Purchases!B1426,customers!A1426:A2925)), "None")</f>
        <v>None</v>
      </c>
      <c r="D1426" t="str">
        <f>INDEX(Country!$B$2:$B$26,MATCH(INDEX(customers!$D$2:$D$1501,MATCH(Purchases!B1426,customers!$A$2:$A$1501)),Country!$A$2:$A$26))</f>
        <v>ALGERIA</v>
      </c>
      <c r="E1426" t="e">
        <f>INDEX(Region!$C$2:$F$2,MATCH(INDEX(Country!$C$2:$C$26,MATCH(Purchases!D1426,Country!$B$2:$B$26)), Region!$C$1:$F$1))</f>
        <v>#N/A</v>
      </c>
      <c r="F1426" t="str">
        <f>INDEX(customers!G1426:G2925, MATCH(Purchases!C1426,customers!B1426:B2925))</f>
        <v>MACHINERY</v>
      </c>
      <c r="G1426" t="s">
        <v>16</v>
      </c>
      <c r="H1426">
        <v>136651.75</v>
      </c>
      <c r="I1426" s="1">
        <v>33882</v>
      </c>
      <c r="J1426" t="s">
        <v>13</v>
      </c>
      <c r="K1426" t="s">
        <v>1088</v>
      </c>
      <c r="L1426">
        <v>0</v>
      </c>
      <c r="M1426" t="s">
        <v>2204</v>
      </c>
    </row>
    <row r="1427" spans="1:13" x14ac:dyDescent="0.25">
      <c r="A1427">
        <v>5698</v>
      </c>
      <c r="B1427">
        <v>943</v>
      </c>
      <c r="C1427" t="str">
        <f>IFERROR(INDEX(customers!B1427:B2926,MATCH(Purchases!B1427,customers!A1427:A2926)), "None")</f>
        <v>None</v>
      </c>
      <c r="D1427" t="str">
        <f>INDEX(Country!$B$2:$B$26,MATCH(INDEX(customers!$D$2:$D$1501,MATCH(Purchases!B1427,customers!$A$2:$A$1501)),Country!$A$2:$A$26))</f>
        <v>ETHIOPIA</v>
      </c>
      <c r="E1427" t="e">
        <f>INDEX(Region!$C$2:$F$2,MATCH(INDEX(Country!$C$2:$C$26,MATCH(Purchases!D1427,Country!$B$2:$B$26)), Region!$C$1:$F$1))</f>
        <v>#N/A</v>
      </c>
      <c r="F1427" t="str">
        <f>INDEX(customers!G1427:G2926, MATCH(Purchases!C1427,customers!B1427:B2926))</f>
        <v>MACHINERY</v>
      </c>
      <c r="G1427" t="s">
        <v>16</v>
      </c>
      <c r="H1427">
        <v>204527.94</v>
      </c>
      <c r="I1427" s="1">
        <v>34475</v>
      </c>
      <c r="J1427" t="s">
        <v>31</v>
      </c>
      <c r="K1427" t="s">
        <v>2205</v>
      </c>
      <c r="L1427">
        <v>0</v>
      </c>
      <c r="M1427" t="s">
        <v>2206</v>
      </c>
    </row>
    <row r="1428" spans="1:13" x14ac:dyDescent="0.25">
      <c r="A1428">
        <v>5699</v>
      </c>
      <c r="B1428">
        <v>1414</v>
      </c>
      <c r="C1428" t="str">
        <f>IFERROR(INDEX(customers!B1428:B2927,MATCH(Purchases!B1428,customers!A1428:A2927)), "None")</f>
        <v>None</v>
      </c>
      <c r="D1428" t="str">
        <f>INDEX(Country!$B$2:$B$26,MATCH(INDEX(customers!$D$2:$D$1501,MATCH(Purchases!B1428,customers!$A$2:$A$1501)),Country!$A$2:$A$26))</f>
        <v>SAUDI ARABIA</v>
      </c>
      <c r="E1428" t="str">
        <f>INDEX(Region!$C$2:$F$2,MATCH(INDEX(Country!$C$2:$C$26,MATCH(Purchases!D1428,Country!$B$2:$B$26)), Region!$C$1:$F$1))</f>
        <v>MIDDLE EAST</v>
      </c>
      <c r="F1428" t="str">
        <f>INDEX(customers!G1428:G2927, MATCH(Purchases!C1428,customers!B1428:B2927))</f>
        <v>MACHINERY</v>
      </c>
      <c r="G1428" t="s">
        <v>16</v>
      </c>
      <c r="H1428">
        <v>300221.03000000003</v>
      </c>
      <c r="I1428" s="1">
        <v>33815</v>
      </c>
      <c r="J1428" t="s">
        <v>10</v>
      </c>
      <c r="K1428" t="s">
        <v>2005</v>
      </c>
      <c r="L1428">
        <v>0</v>
      </c>
      <c r="M1428" t="s">
        <v>2207</v>
      </c>
    </row>
    <row r="1429" spans="1:13" x14ac:dyDescent="0.25">
      <c r="A1429">
        <v>5700</v>
      </c>
      <c r="B1429">
        <v>1427</v>
      </c>
      <c r="C1429" t="str">
        <f>IFERROR(INDEX(customers!B1429:B2928,MATCH(Purchases!B1429,customers!A1429:A2928)), "None")</f>
        <v>None</v>
      </c>
      <c r="D1429" t="str">
        <f>INDEX(Country!$B$2:$B$26,MATCH(INDEX(customers!$D$2:$D$1501,MATCH(Purchases!B1429,customers!$A$2:$A$1501)),Country!$A$2:$A$26))</f>
        <v>IRAQ</v>
      </c>
      <c r="E1429" t="str">
        <f>INDEX(Region!$C$2:$F$2,MATCH(INDEX(Country!$C$2:$C$26,MATCH(Purchases!D1429,Country!$B$2:$B$26)), Region!$C$1:$F$1))</f>
        <v>MIDDLE EAST</v>
      </c>
      <c r="F1429" t="str">
        <f>INDEX(customers!G1429:G2928, MATCH(Purchases!C1429,customers!B1429:B2928))</f>
        <v>MACHINERY</v>
      </c>
      <c r="G1429" t="s">
        <v>9</v>
      </c>
      <c r="H1429">
        <v>97397.92</v>
      </c>
      <c r="I1429" s="1">
        <v>35789</v>
      </c>
      <c r="J1429" t="s">
        <v>13</v>
      </c>
      <c r="K1429" t="s">
        <v>2208</v>
      </c>
      <c r="L1429">
        <v>0</v>
      </c>
      <c r="M1429" t="s">
        <v>2209</v>
      </c>
    </row>
    <row r="1430" spans="1:13" x14ac:dyDescent="0.25">
      <c r="A1430">
        <v>5701</v>
      </c>
      <c r="B1430">
        <v>421</v>
      </c>
      <c r="C1430" t="str">
        <f>IFERROR(INDEX(customers!B1430:B2929,MATCH(Purchases!B1430,customers!A1430:A2929)), "None")</f>
        <v>None</v>
      </c>
      <c r="D1430" t="str">
        <f>INDEX(Country!$B$2:$B$26,MATCH(INDEX(customers!$D$2:$D$1501,MATCH(Purchases!B1430,customers!$A$2:$A$1501)),Country!$A$2:$A$26))</f>
        <v>JORDAN</v>
      </c>
      <c r="E1430" t="str">
        <f>INDEX(Region!$C$2:$F$2,MATCH(INDEX(Country!$C$2:$C$26,MATCH(Purchases!D1430,Country!$B$2:$B$26)), Region!$C$1:$F$1))</f>
        <v>ASIA</v>
      </c>
      <c r="F1430" t="str">
        <f>INDEX(customers!G1430:G2929, MATCH(Purchases!C1430,customers!B1430:B2929))</f>
        <v>MACHINERY</v>
      </c>
      <c r="G1430" t="s">
        <v>9</v>
      </c>
      <c r="H1430">
        <v>25111.71</v>
      </c>
      <c r="I1430" s="1">
        <v>35468</v>
      </c>
      <c r="J1430" t="s">
        <v>10</v>
      </c>
      <c r="K1430" t="s">
        <v>574</v>
      </c>
      <c r="L1430">
        <v>0</v>
      </c>
      <c r="M1430" t="s">
        <v>2210</v>
      </c>
    </row>
    <row r="1431" spans="1:13" x14ac:dyDescent="0.25">
      <c r="A1431">
        <v>5702</v>
      </c>
      <c r="B1431">
        <v>967</v>
      </c>
      <c r="C1431" t="str">
        <f>IFERROR(INDEX(customers!B1431:B2930,MATCH(Purchases!B1431,customers!A1431:A2930)), "None")</f>
        <v>None</v>
      </c>
      <c r="D1431" t="str">
        <f>INDEX(Country!$B$2:$B$26,MATCH(INDEX(customers!$D$2:$D$1501,MATCH(Purchases!B1431,customers!$A$2:$A$1501)),Country!$A$2:$A$26))</f>
        <v>UNITED KINGDOM</v>
      </c>
      <c r="E1431" t="str">
        <f>INDEX(Region!$C$2:$F$2,MATCH(INDEX(Country!$C$2:$C$26,MATCH(Purchases!D1431,Country!$B$2:$B$26)), Region!$C$1:$F$1))</f>
        <v>MIDDLE EAST</v>
      </c>
      <c r="F1431" t="str">
        <f>INDEX(customers!G1431:G2930, MATCH(Purchases!C1431,customers!B1431:B2930))</f>
        <v>MACHINERY</v>
      </c>
      <c r="G1431" t="s">
        <v>16</v>
      </c>
      <c r="H1431">
        <v>235263.35</v>
      </c>
      <c r="I1431" s="1">
        <v>34219</v>
      </c>
      <c r="J1431" t="s">
        <v>23</v>
      </c>
      <c r="K1431" t="s">
        <v>51</v>
      </c>
      <c r="L1431">
        <v>0</v>
      </c>
      <c r="M1431" t="s">
        <v>2211</v>
      </c>
    </row>
    <row r="1432" spans="1:13" x14ac:dyDescent="0.25">
      <c r="A1432">
        <v>5703</v>
      </c>
      <c r="B1432">
        <v>1196</v>
      </c>
      <c r="C1432" t="str">
        <f>IFERROR(INDEX(customers!B1432:B2931,MATCH(Purchases!B1432,customers!A1432:A2931)), "None")</f>
        <v>None</v>
      </c>
      <c r="D1432" t="str">
        <f>INDEX(Country!$B$2:$B$26,MATCH(INDEX(customers!$D$2:$D$1501,MATCH(Purchases!B1432,customers!$A$2:$A$1501)),Country!$A$2:$A$26))</f>
        <v>SAUDI ARABIA</v>
      </c>
      <c r="E1432" t="str">
        <f>INDEX(Region!$C$2:$F$2,MATCH(INDEX(Country!$C$2:$C$26,MATCH(Purchases!D1432,Country!$B$2:$B$26)), Region!$C$1:$F$1))</f>
        <v>MIDDLE EAST</v>
      </c>
      <c r="F1432" t="str">
        <f>INDEX(customers!G1432:G2931, MATCH(Purchases!C1432,customers!B1432:B2931))</f>
        <v>MACHINERY</v>
      </c>
      <c r="G1432" t="s">
        <v>16</v>
      </c>
      <c r="H1432">
        <v>3268.07</v>
      </c>
      <c r="I1432" s="1">
        <v>34105</v>
      </c>
      <c r="J1432" t="s">
        <v>31</v>
      </c>
      <c r="K1432" t="s">
        <v>1636</v>
      </c>
      <c r="L1432">
        <v>0</v>
      </c>
      <c r="M1432" t="s">
        <v>2212</v>
      </c>
    </row>
    <row r="1433" spans="1:13" x14ac:dyDescent="0.25">
      <c r="A1433">
        <v>5728</v>
      </c>
      <c r="B1433">
        <v>793</v>
      </c>
      <c r="C1433" t="str">
        <f>IFERROR(INDEX(customers!B1433:B2932,MATCH(Purchases!B1433,customers!A1433:A2932)), "None")</f>
        <v>None</v>
      </c>
      <c r="D1433" t="str">
        <f>INDEX(Country!$B$2:$B$26,MATCH(INDEX(customers!$D$2:$D$1501,MATCH(Purchases!B1433,customers!$A$2:$A$1501)),Country!$A$2:$A$26))</f>
        <v>ALGERIA</v>
      </c>
      <c r="E1433" t="e">
        <f>INDEX(Region!$C$2:$F$2,MATCH(INDEX(Country!$C$2:$C$26,MATCH(Purchases!D1433,Country!$B$2:$B$26)), Region!$C$1:$F$1))</f>
        <v>#N/A</v>
      </c>
      <c r="F1433" t="str">
        <f>INDEX(customers!G1433:G2932, MATCH(Purchases!C1433,customers!B1433:B2932))</f>
        <v>MACHINERY</v>
      </c>
      <c r="G1433" t="s">
        <v>16</v>
      </c>
      <c r="H1433">
        <v>120489.88</v>
      </c>
      <c r="I1433" s="1">
        <v>34679</v>
      </c>
      <c r="J1433" t="s">
        <v>23</v>
      </c>
      <c r="K1433" t="s">
        <v>2213</v>
      </c>
      <c r="L1433">
        <v>0</v>
      </c>
      <c r="M1433" t="s">
        <v>2214</v>
      </c>
    </row>
    <row r="1434" spans="1:13" x14ac:dyDescent="0.25">
      <c r="A1434">
        <v>5729</v>
      </c>
      <c r="B1434">
        <v>434</v>
      </c>
      <c r="C1434" t="str">
        <f>IFERROR(INDEX(customers!B1434:B2933,MATCH(Purchases!B1434,customers!A1434:A2933)), "None")</f>
        <v>None</v>
      </c>
      <c r="D1434" t="str">
        <f>INDEX(Country!$B$2:$B$26,MATCH(INDEX(customers!$D$2:$D$1501,MATCH(Purchases!B1434,customers!$A$2:$A$1501)),Country!$A$2:$A$26))</f>
        <v>CANADA</v>
      </c>
      <c r="E1434" t="str">
        <f>INDEX(Region!$C$2:$F$2,MATCH(INDEX(Country!$C$2:$C$26,MATCH(Purchases!D1434,Country!$B$2:$B$26)), Region!$C$1:$F$1))</f>
        <v>AMERICA</v>
      </c>
      <c r="F1434" t="str">
        <f>INDEX(customers!G1434:G2933, MATCH(Purchases!C1434,customers!B1434:B2933))</f>
        <v>MACHINERY</v>
      </c>
      <c r="G1434" t="s">
        <v>16</v>
      </c>
      <c r="H1434">
        <v>93102.37</v>
      </c>
      <c r="I1434" s="1">
        <v>34617</v>
      </c>
      <c r="J1434" t="s">
        <v>26</v>
      </c>
      <c r="K1434" t="s">
        <v>2215</v>
      </c>
      <c r="L1434">
        <v>0</v>
      </c>
      <c r="M1434" t="s">
        <v>2216</v>
      </c>
    </row>
    <row r="1435" spans="1:13" x14ac:dyDescent="0.25">
      <c r="A1435">
        <v>5730</v>
      </c>
      <c r="B1435">
        <v>110</v>
      </c>
      <c r="C1435" t="str">
        <f>IFERROR(INDEX(customers!B1435:B2934,MATCH(Purchases!B1435,customers!A1435:A2934)), "None")</f>
        <v>None</v>
      </c>
      <c r="D1435" t="str">
        <f>INDEX(Country!$B$2:$B$26,MATCH(INDEX(customers!$D$2:$D$1501,MATCH(Purchases!B1435,customers!$A$2:$A$1501)),Country!$A$2:$A$26))</f>
        <v>IRAN</v>
      </c>
      <c r="E1435" t="str">
        <f>INDEX(Region!$C$2:$F$2,MATCH(INDEX(Country!$C$2:$C$26,MATCH(Purchases!D1435,Country!$B$2:$B$26)), Region!$C$1:$F$1))</f>
        <v>MIDDLE EAST</v>
      </c>
      <c r="F1435" t="str">
        <f>INDEX(customers!G1435:G2934, MATCH(Purchases!C1435,customers!B1435:B2934))</f>
        <v>MACHINERY</v>
      </c>
      <c r="G1435" t="s">
        <v>9</v>
      </c>
      <c r="H1435">
        <v>18116.22</v>
      </c>
      <c r="I1435" s="1">
        <v>35782</v>
      </c>
      <c r="J1435" t="s">
        <v>13</v>
      </c>
      <c r="K1435" t="s">
        <v>1162</v>
      </c>
      <c r="L1435">
        <v>0</v>
      </c>
      <c r="M1435" t="s">
        <v>2217</v>
      </c>
    </row>
    <row r="1436" spans="1:13" x14ac:dyDescent="0.25">
      <c r="A1436">
        <v>5731</v>
      </c>
      <c r="B1436">
        <v>79</v>
      </c>
      <c r="C1436" t="str">
        <f>IFERROR(INDEX(customers!B1436:B2935,MATCH(Purchases!B1436,customers!A1436:A2935)), "None")</f>
        <v>None</v>
      </c>
      <c r="D1436" t="str">
        <f>INDEX(Country!$B$2:$B$26,MATCH(INDEX(customers!$D$2:$D$1501,MATCH(Purchases!B1436,customers!$A$2:$A$1501)),Country!$A$2:$A$26))</f>
        <v>MOROCCO</v>
      </c>
      <c r="E1436" t="str">
        <f>INDEX(Region!$C$2:$F$2,MATCH(INDEX(Country!$C$2:$C$26,MATCH(Purchases!D1436,Country!$B$2:$B$26)), Region!$C$1:$F$1))</f>
        <v>ASIA</v>
      </c>
      <c r="F1436" t="str">
        <f>INDEX(customers!G1436:G2935, MATCH(Purchases!C1436,customers!B1436:B2935))</f>
        <v>MACHINERY</v>
      </c>
      <c r="G1436" t="s">
        <v>9</v>
      </c>
      <c r="H1436">
        <v>80961.789999999994</v>
      </c>
      <c r="I1436" s="1">
        <v>35567</v>
      </c>
      <c r="J1436" t="s">
        <v>10</v>
      </c>
      <c r="K1436" t="s">
        <v>236</v>
      </c>
      <c r="L1436">
        <v>0</v>
      </c>
      <c r="M1436" t="s">
        <v>2218</v>
      </c>
    </row>
    <row r="1437" spans="1:13" x14ac:dyDescent="0.25">
      <c r="A1437">
        <v>5732</v>
      </c>
      <c r="B1437">
        <v>352</v>
      </c>
      <c r="C1437" t="str">
        <f>IFERROR(INDEX(customers!B1437:B2936,MATCH(Purchases!B1437,customers!A1437:A2936)), "None")</f>
        <v>None</v>
      </c>
      <c r="D1437" t="str">
        <f>INDEX(Country!$B$2:$B$26,MATCH(INDEX(customers!$D$2:$D$1501,MATCH(Purchases!B1437,customers!$A$2:$A$1501)),Country!$A$2:$A$26))</f>
        <v>INDONESIA</v>
      </c>
      <c r="E1437" t="str">
        <f>INDEX(Region!$C$2:$F$2,MATCH(INDEX(Country!$C$2:$C$26,MATCH(Purchases!D1437,Country!$B$2:$B$26)), Region!$C$1:$F$1))</f>
        <v>ASIA</v>
      </c>
      <c r="F1437" t="str">
        <f>INDEX(customers!G1437:G2936, MATCH(Purchases!C1437,customers!B1437:B2936))</f>
        <v>MACHINERY</v>
      </c>
      <c r="G1437" t="s">
        <v>9</v>
      </c>
      <c r="H1437">
        <v>35016.82</v>
      </c>
      <c r="I1437" s="1">
        <v>35645</v>
      </c>
      <c r="J1437" t="s">
        <v>13</v>
      </c>
      <c r="K1437" t="s">
        <v>2219</v>
      </c>
      <c r="L1437">
        <v>0</v>
      </c>
      <c r="M1437" t="s">
        <v>2220</v>
      </c>
    </row>
    <row r="1438" spans="1:13" x14ac:dyDescent="0.25">
      <c r="A1438">
        <v>5733</v>
      </c>
      <c r="B1438">
        <v>1003</v>
      </c>
      <c r="C1438" t="str">
        <f>IFERROR(INDEX(customers!B1438:B2937,MATCH(Purchases!B1438,customers!A1438:A2937)), "None")</f>
        <v>None</v>
      </c>
      <c r="D1438" t="str">
        <f>INDEX(Country!$B$2:$B$26,MATCH(INDEX(customers!$D$2:$D$1501,MATCH(Purchases!B1438,customers!$A$2:$A$1501)),Country!$A$2:$A$26))</f>
        <v>VIETNAM</v>
      </c>
      <c r="E1438" t="str">
        <f>INDEX(Region!$C$2:$F$2,MATCH(INDEX(Country!$C$2:$C$26,MATCH(Purchases!D1438,Country!$B$2:$B$26)), Region!$C$1:$F$1))</f>
        <v>ASIA</v>
      </c>
      <c r="F1438" t="str">
        <f>INDEX(customers!G1438:G2937, MATCH(Purchases!C1438,customers!B1438:B2937))</f>
        <v>MACHINERY</v>
      </c>
      <c r="G1438" t="s">
        <v>16</v>
      </c>
      <c r="H1438">
        <v>50786.52</v>
      </c>
      <c r="I1438" s="1">
        <v>34045</v>
      </c>
      <c r="J1438" t="s">
        <v>26</v>
      </c>
      <c r="K1438" t="s">
        <v>2046</v>
      </c>
      <c r="L1438">
        <v>0</v>
      </c>
      <c r="M1438" t="s">
        <v>2221</v>
      </c>
    </row>
    <row r="1439" spans="1:13" x14ac:dyDescent="0.25">
      <c r="A1439">
        <v>5734</v>
      </c>
      <c r="B1439">
        <v>925</v>
      </c>
      <c r="C1439" t="str">
        <f>IFERROR(INDEX(customers!B1439:B2938,MATCH(Purchases!B1439,customers!A1439:A2938)), "None")</f>
        <v>None</v>
      </c>
      <c r="D1439" t="str">
        <f>INDEX(Country!$B$2:$B$26,MATCH(INDEX(customers!$D$2:$D$1501,MATCH(Purchases!B1439,customers!$A$2:$A$1501)),Country!$A$2:$A$26))</f>
        <v>IRAN</v>
      </c>
      <c r="E1439" t="str">
        <f>INDEX(Region!$C$2:$F$2,MATCH(INDEX(Country!$C$2:$C$26,MATCH(Purchases!D1439,Country!$B$2:$B$26)), Region!$C$1:$F$1))</f>
        <v>MIDDLE EAST</v>
      </c>
      <c r="F1439" t="str">
        <f>INDEX(customers!G1439:G2938, MATCH(Purchases!C1439,customers!B1439:B2938))</f>
        <v>MACHINERY</v>
      </c>
      <c r="G1439" t="s">
        <v>9</v>
      </c>
      <c r="H1439">
        <v>71965.89</v>
      </c>
      <c r="I1439" s="1">
        <v>35715</v>
      </c>
      <c r="J1439" t="s">
        <v>31</v>
      </c>
      <c r="K1439" t="s">
        <v>1501</v>
      </c>
      <c r="L1439">
        <v>0</v>
      </c>
      <c r="M1439" t="s">
        <v>2222</v>
      </c>
    </row>
    <row r="1440" spans="1:13" x14ac:dyDescent="0.25">
      <c r="A1440">
        <v>5735</v>
      </c>
      <c r="B1440">
        <v>395</v>
      </c>
      <c r="C1440" t="str">
        <f>IFERROR(INDEX(customers!B1440:B2939,MATCH(Purchases!B1440,customers!A1440:A2939)), "None")</f>
        <v>None</v>
      </c>
      <c r="D1440" t="str">
        <f>INDEX(Country!$B$2:$B$26,MATCH(INDEX(customers!$D$2:$D$1501,MATCH(Purchases!B1440,customers!$A$2:$A$1501)),Country!$A$2:$A$26))</f>
        <v>MOROCCO</v>
      </c>
      <c r="E1440" t="str">
        <f>INDEX(Region!$C$2:$F$2,MATCH(INDEX(Country!$C$2:$C$26,MATCH(Purchases!D1440,Country!$B$2:$B$26)), Region!$C$1:$F$1))</f>
        <v>ASIA</v>
      </c>
      <c r="F1440" t="str">
        <f>INDEX(customers!G1440:G2939, MATCH(Purchases!C1440,customers!B1440:B2939))</f>
        <v>MACHINERY</v>
      </c>
      <c r="G1440" t="s">
        <v>16</v>
      </c>
      <c r="H1440">
        <v>61436.03</v>
      </c>
      <c r="I1440" s="1">
        <v>34679</v>
      </c>
      <c r="J1440" t="s">
        <v>31</v>
      </c>
      <c r="K1440" t="s">
        <v>205</v>
      </c>
      <c r="L1440">
        <v>0</v>
      </c>
      <c r="M1440" t="s">
        <v>2223</v>
      </c>
    </row>
    <row r="1441" spans="1:13" x14ac:dyDescent="0.25">
      <c r="A1441">
        <v>5760</v>
      </c>
      <c r="B1441">
        <v>241</v>
      </c>
      <c r="C1441" t="str">
        <f>IFERROR(INDEX(customers!B1441:B2940,MATCH(Purchases!B1441,customers!A1441:A2940)), "None")</f>
        <v>None</v>
      </c>
      <c r="D1441" t="str">
        <f>INDEX(Country!$B$2:$B$26,MATCH(INDEX(customers!$D$2:$D$1501,MATCH(Purchases!B1441,customers!$A$2:$A$1501)),Country!$A$2:$A$26))</f>
        <v>INDONESIA</v>
      </c>
      <c r="E1441" t="str">
        <f>INDEX(Region!$C$2:$F$2,MATCH(INDEX(Country!$C$2:$C$26,MATCH(Purchases!D1441,Country!$B$2:$B$26)), Region!$C$1:$F$1))</f>
        <v>ASIA</v>
      </c>
      <c r="F1441" t="str">
        <f>INDEX(customers!G1441:G2940, MATCH(Purchases!C1441,customers!B1441:B2940))</f>
        <v>MACHINERY</v>
      </c>
      <c r="G1441" t="s">
        <v>16</v>
      </c>
      <c r="H1441">
        <v>68043.47</v>
      </c>
      <c r="I1441" s="1">
        <v>34479</v>
      </c>
      <c r="J1441" t="s">
        <v>23</v>
      </c>
      <c r="K1441" t="s">
        <v>242</v>
      </c>
      <c r="L1441">
        <v>0</v>
      </c>
      <c r="M1441" t="s">
        <v>2224</v>
      </c>
    </row>
    <row r="1442" spans="1:13" x14ac:dyDescent="0.25">
      <c r="A1442">
        <v>5761</v>
      </c>
      <c r="B1442">
        <v>151</v>
      </c>
      <c r="C1442" t="str">
        <f>IFERROR(INDEX(customers!B1442:B2941,MATCH(Purchases!B1442,customers!A1442:A2941)), "None")</f>
        <v>None</v>
      </c>
      <c r="D1442" t="str">
        <f>INDEX(Country!$B$2:$B$26,MATCH(INDEX(customers!$D$2:$D$1501,MATCH(Purchases!B1442,customers!$A$2:$A$1501)),Country!$A$2:$A$26))</f>
        <v>ROMANIA</v>
      </c>
      <c r="E1442" t="str">
        <f>INDEX(Region!$C$2:$F$2,MATCH(INDEX(Country!$C$2:$C$26,MATCH(Purchases!D1442,Country!$B$2:$B$26)), Region!$C$1:$F$1))</f>
        <v>EUROPE</v>
      </c>
      <c r="F1442" t="str">
        <f>INDEX(customers!G1442:G2941, MATCH(Purchases!C1442,customers!B1442:B2941))</f>
        <v>MACHINERY</v>
      </c>
      <c r="G1442" t="s">
        <v>9</v>
      </c>
      <c r="H1442">
        <v>184256.14</v>
      </c>
      <c r="I1442" s="1">
        <v>35982</v>
      </c>
      <c r="J1442" t="s">
        <v>31</v>
      </c>
      <c r="K1442" t="s">
        <v>1614</v>
      </c>
      <c r="L1442">
        <v>0</v>
      </c>
      <c r="M1442" t="s">
        <v>2225</v>
      </c>
    </row>
    <row r="1443" spans="1:13" x14ac:dyDescent="0.25">
      <c r="A1443">
        <v>5762</v>
      </c>
      <c r="B1443">
        <v>481</v>
      </c>
      <c r="C1443" t="str">
        <f>IFERROR(INDEX(customers!B1443:B2942,MATCH(Purchases!B1443,customers!A1443:A2942)), "None")</f>
        <v>None</v>
      </c>
      <c r="D1443" t="str">
        <f>INDEX(Country!$B$2:$B$26,MATCH(INDEX(customers!$D$2:$D$1501,MATCH(Purchases!B1443,customers!$A$2:$A$1501)),Country!$A$2:$A$26))</f>
        <v>VIETNAM</v>
      </c>
      <c r="E1443" t="str">
        <f>INDEX(Region!$C$2:$F$2,MATCH(INDEX(Country!$C$2:$C$26,MATCH(Purchases!D1443,Country!$B$2:$B$26)), Region!$C$1:$F$1))</f>
        <v>ASIA</v>
      </c>
      <c r="F1443" t="str">
        <f>INDEX(customers!G1443:G2942, MATCH(Purchases!C1443,customers!B1443:B2942))</f>
        <v>MACHINERY</v>
      </c>
      <c r="G1443" t="s">
        <v>9</v>
      </c>
      <c r="H1443">
        <v>217243.2</v>
      </c>
      <c r="I1443" s="1">
        <v>35475</v>
      </c>
      <c r="J1443" t="s">
        <v>13</v>
      </c>
      <c r="K1443" t="s">
        <v>1429</v>
      </c>
      <c r="L1443">
        <v>0</v>
      </c>
      <c r="M1443" t="s">
        <v>2226</v>
      </c>
    </row>
    <row r="1444" spans="1:13" x14ac:dyDescent="0.25">
      <c r="A1444">
        <v>5763</v>
      </c>
      <c r="B1444">
        <v>74</v>
      </c>
      <c r="C1444" t="str">
        <f>IFERROR(INDEX(customers!B1444:B2943,MATCH(Purchases!B1444,customers!A1444:A2943)), "None")</f>
        <v>None</v>
      </c>
      <c r="D1444" t="str">
        <f>INDEX(Country!$B$2:$B$26,MATCH(INDEX(customers!$D$2:$D$1501,MATCH(Purchases!B1444,customers!$A$2:$A$1501)),Country!$A$2:$A$26))</f>
        <v>EGYPT</v>
      </c>
      <c r="E1444" t="str">
        <f>INDEX(Region!$C$2:$F$2,MATCH(INDEX(Country!$C$2:$C$26,MATCH(Purchases!D1444,Country!$B$2:$B$26)), Region!$C$1:$F$1))</f>
        <v>MIDDLE EAST</v>
      </c>
      <c r="F1444" t="str">
        <f>INDEX(customers!G1444:G2943, MATCH(Purchases!C1444,customers!B1444:B2943))</f>
        <v>MACHINERY</v>
      </c>
      <c r="G1444" t="s">
        <v>9</v>
      </c>
      <c r="H1444">
        <v>165052.79</v>
      </c>
      <c r="I1444" s="1">
        <v>35972</v>
      </c>
      <c r="J1444" t="s">
        <v>23</v>
      </c>
      <c r="K1444" t="s">
        <v>1097</v>
      </c>
      <c r="L1444">
        <v>0</v>
      </c>
      <c r="M1444" t="s">
        <v>2227</v>
      </c>
    </row>
    <row r="1445" spans="1:13" x14ac:dyDescent="0.25">
      <c r="A1445">
        <v>5764</v>
      </c>
      <c r="B1445">
        <v>1306</v>
      </c>
      <c r="C1445" t="str">
        <f>IFERROR(INDEX(customers!B1445:B2944,MATCH(Purchases!B1445,customers!A1445:A2944)), "None")</f>
        <v>None</v>
      </c>
      <c r="D1445" t="str">
        <f>INDEX(Country!$B$2:$B$26,MATCH(INDEX(customers!$D$2:$D$1501,MATCH(Purchases!B1445,customers!$A$2:$A$1501)),Country!$A$2:$A$26))</f>
        <v>JAPAN</v>
      </c>
      <c r="E1445" t="str">
        <f>INDEX(Region!$C$2:$F$2,MATCH(INDEX(Country!$C$2:$C$26,MATCH(Purchases!D1445,Country!$B$2:$B$26)), Region!$C$1:$F$1))</f>
        <v>ASIA</v>
      </c>
      <c r="F1445" t="str">
        <f>INDEX(customers!G1445:G2944, MATCH(Purchases!C1445,customers!B1445:B2944))</f>
        <v>MACHINERY</v>
      </c>
      <c r="G1445" t="s">
        <v>16</v>
      </c>
      <c r="H1445">
        <v>68406.47</v>
      </c>
      <c r="I1445" s="1">
        <v>34245</v>
      </c>
      <c r="J1445" t="s">
        <v>23</v>
      </c>
      <c r="K1445" t="s">
        <v>1638</v>
      </c>
      <c r="L1445">
        <v>0</v>
      </c>
      <c r="M1445" t="s">
        <v>2228</v>
      </c>
    </row>
    <row r="1446" spans="1:13" x14ac:dyDescent="0.25">
      <c r="A1446">
        <v>5765</v>
      </c>
      <c r="B1446">
        <v>518</v>
      </c>
      <c r="C1446" t="str">
        <f>IFERROR(INDEX(customers!B1446:B2945,MATCH(Purchases!B1446,customers!A1446:A2945)), "None")</f>
        <v>None</v>
      </c>
      <c r="D1446" t="str">
        <f>INDEX(Country!$B$2:$B$26,MATCH(INDEX(customers!$D$2:$D$1501,MATCH(Purchases!B1446,customers!$A$2:$A$1501)),Country!$A$2:$A$26))</f>
        <v>PERU</v>
      </c>
      <c r="E1446" t="str">
        <f>INDEX(Region!$C$2:$F$2,MATCH(INDEX(Country!$C$2:$C$26,MATCH(Purchases!D1446,Country!$B$2:$B$26)), Region!$C$1:$F$1))</f>
        <v>ASIA</v>
      </c>
      <c r="F1446" t="str">
        <f>INDEX(customers!G1446:G2945, MATCH(Purchases!C1446,customers!B1446:B2945))</f>
        <v>MACHINERY</v>
      </c>
      <c r="G1446" t="s">
        <v>16</v>
      </c>
      <c r="H1446">
        <v>354366.71</v>
      </c>
      <c r="I1446" s="1">
        <v>34683</v>
      </c>
      <c r="J1446" t="s">
        <v>10</v>
      </c>
      <c r="K1446" t="s">
        <v>178</v>
      </c>
      <c r="L1446">
        <v>0</v>
      </c>
      <c r="M1446" t="s">
        <v>2229</v>
      </c>
    </row>
    <row r="1447" spans="1:13" x14ac:dyDescent="0.25">
      <c r="A1447">
        <v>5766</v>
      </c>
      <c r="B1447">
        <v>476</v>
      </c>
      <c r="C1447" t="str">
        <f>IFERROR(INDEX(customers!B1447:B2946,MATCH(Purchases!B1447,customers!A1447:A2946)), "None")</f>
        <v>None</v>
      </c>
      <c r="D1447" t="str">
        <f>INDEX(Country!$B$2:$B$26,MATCH(INDEX(customers!$D$2:$D$1501,MATCH(Purchases!B1447,customers!$A$2:$A$1501)),Country!$A$2:$A$26))</f>
        <v>BRAZIL</v>
      </c>
      <c r="E1447" t="str">
        <f>INDEX(Region!$C$2:$F$2,MATCH(INDEX(Country!$C$2:$C$26,MATCH(Purchases!D1447,Country!$B$2:$B$26)), Region!$C$1:$F$1))</f>
        <v>AMERICA</v>
      </c>
      <c r="F1447" t="str">
        <f>INDEX(customers!G1447:G2946, MATCH(Purchases!C1447,customers!B1447:B2946))</f>
        <v>MACHINERY</v>
      </c>
      <c r="G1447" t="s">
        <v>16</v>
      </c>
      <c r="H1447">
        <v>62642.11</v>
      </c>
      <c r="I1447" s="1">
        <v>34239</v>
      </c>
      <c r="J1447" t="s">
        <v>10</v>
      </c>
      <c r="K1447" t="s">
        <v>2230</v>
      </c>
      <c r="L1447">
        <v>0</v>
      </c>
      <c r="M1447" t="s">
        <v>2231</v>
      </c>
    </row>
    <row r="1448" spans="1:13" x14ac:dyDescent="0.25">
      <c r="A1448">
        <v>5767</v>
      </c>
      <c r="B1448">
        <v>1174</v>
      </c>
      <c r="C1448" t="str">
        <f>IFERROR(INDEX(customers!B1448:B2947,MATCH(Purchases!B1448,customers!A1448:A2947)), "None")</f>
        <v>None</v>
      </c>
      <c r="D1448" t="str">
        <f>INDEX(Country!$B$2:$B$26,MATCH(INDEX(customers!$D$2:$D$1501,MATCH(Purchases!B1448,customers!$A$2:$A$1501)),Country!$A$2:$A$26))</f>
        <v>EGYPT</v>
      </c>
      <c r="E1448" t="str">
        <f>INDEX(Region!$C$2:$F$2,MATCH(INDEX(Country!$C$2:$C$26,MATCH(Purchases!D1448,Country!$B$2:$B$26)), Region!$C$1:$F$1))</f>
        <v>MIDDLE EAST</v>
      </c>
      <c r="F1448" t="str">
        <f>INDEX(customers!G1448:G2947, MATCH(Purchases!C1448,customers!B1448:B2947))</f>
        <v>MACHINERY</v>
      </c>
      <c r="G1448" t="s">
        <v>16</v>
      </c>
      <c r="H1448">
        <v>204654.62</v>
      </c>
      <c r="I1448" s="1">
        <v>33723</v>
      </c>
      <c r="J1448" t="s">
        <v>26</v>
      </c>
      <c r="K1448" t="s">
        <v>2232</v>
      </c>
      <c r="L1448">
        <v>0</v>
      </c>
      <c r="M1448" t="s">
        <v>2233</v>
      </c>
    </row>
    <row r="1449" spans="1:13" x14ac:dyDescent="0.25">
      <c r="A1449">
        <v>5792</v>
      </c>
      <c r="B1449">
        <v>256</v>
      </c>
      <c r="C1449" t="str">
        <f>IFERROR(INDEX(customers!B1449:B2948,MATCH(Purchases!B1449,customers!A1449:A2948)), "None")</f>
        <v>None</v>
      </c>
      <c r="D1449" t="str">
        <f>INDEX(Country!$B$2:$B$26,MATCH(INDEX(customers!$D$2:$D$1501,MATCH(Purchases!B1449,customers!$A$2:$A$1501)),Country!$A$2:$A$26))</f>
        <v>IRAN</v>
      </c>
      <c r="E1449" t="str">
        <f>INDEX(Region!$C$2:$F$2,MATCH(INDEX(Country!$C$2:$C$26,MATCH(Purchases!D1449,Country!$B$2:$B$26)), Region!$C$1:$F$1))</f>
        <v>MIDDLE EAST</v>
      </c>
      <c r="F1449" t="str">
        <f>INDEX(customers!G1449:G2948, MATCH(Purchases!C1449,customers!B1449:B2948))</f>
        <v>MACHINERY</v>
      </c>
      <c r="G1449" t="s">
        <v>16</v>
      </c>
      <c r="H1449">
        <v>216427.94</v>
      </c>
      <c r="I1449" s="1">
        <v>34063</v>
      </c>
      <c r="J1449" t="s">
        <v>26</v>
      </c>
      <c r="K1449" t="s">
        <v>106</v>
      </c>
      <c r="L1449">
        <v>0</v>
      </c>
      <c r="M1449" t="s">
        <v>2234</v>
      </c>
    </row>
    <row r="1450" spans="1:13" x14ac:dyDescent="0.25">
      <c r="A1450">
        <v>5793</v>
      </c>
      <c r="B1450">
        <v>362</v>
      </c>
      <c r="C1450" t="str">
        <f>IFERROR(INDEX(customers!B1450:B2949,MATCH(Purchases!B1450,customers!A1450:A2949)), "None")</f>
        <v>None</v>
      </c>
      <c r="D1450" t="str">
        <f>INDEX(Country!$B$2:$B$26,MATCH(INDEX(customers!$D$2:$D$1501,MATCH(Purchases!B1450,customers!$A$2:$A$1501)),Country!$A$2:$A$26))</f>
        <v>PERU</v>
      </c>
      <c r="E1450" t="str">
        <f>INDEX(Region!$C$2:$F$2,MATCH(INDEX(Country!$C$2:$C$26,MATCH(Purchases!D1450,Country!$B$2:$B$26)), Region!$C$1:$F$1))</f>
        <v>ASIA</v>
      </c>
      <c r="F1450" t="str">
        <f>INDEX(customers!G1450:G2949, MATCH(Purchases!C1450,customers!B1450:B2949))</f>
        <v>MACHINERY</v>
      </c>
      <c r="G1450" t="s">
        <v>9</v>
      </c>
      <c r="H1450">
        <v>169572.44</v>
      </c>
      <c r="I1450" s="1">
        <v>35624</v>
      </c>
      <c r="J1450" t="s">
        <v>26</v>
      </c>
      <c r="K1450" t="s">
        <v>219</v>
      </c>
      <c r="L1450">
        <v>0</v>
      </c>
      <c r="M1450" t="s">
        <v>2235</v>
      </c>
    </row>
    <row r="1451" spans="1:13" x14ac:dyDescent="0.25">
      <c r="A1451">
        <v>5794</v>
      </c>
      <c r="B1451">
        <v>80</v>
      </c>
      <c r="C1451" t="str">
        <f>IFERROR(INDEX(customers!B1451:B2950,MATCH(Purchases!B1451,customers!A1451:A2950)), "None")</f>
        <v>None</v>
      </c>
      <c r="D1451" t="str">
        <f>INDEX(Country!$B$2:$B$26,MATCH(INDEX(customers!$D$2:$D$1501,MATCH(Purchases!B1451,customers!$A$2:$A$1501)),Country!$A$2:$A$26))</f>
        <v>ALGERIA</v>
      </c>
      <c r="E1451" t="e">
        <f>INDEX(Region!$C$2:$F$2,MATCH(INDEX(Country!$C$2:$C$26,MATCH(Purchases!D1451,Country!$B$2:$B$26)), Region!$C$1:$F$1))</f>
        <v>#N/A</v>
      </c>
      <c r="F1451" t="str">
        <f>INDEX(customers!G1451:G2950, MATCH(Purchases!C1451,customers!B1451:B2950))</f>
        <v>MACHINERY</v>
      </c>
      <c r="G1451" t="s">
        <v>16</v>
      </c>
      <c r="H1451">
        <v>152918.94</v>
      </c>
      <c r="I1451" s="1">
        <v>34064</v>
      </c>
      <c r="J1451" t="s">
        <v>10</v>
      </c>
      <c r="K1451" t="s">
        <v>1354</v>
      </c>
      <c r="L1451">
        <v>0</v>
      </c>
      <c r="M1451" t="s">
        <v>2236</v>
      </c>
    </row>
    <row r="1452" spans="1:13" x14ac:dyDescent="0.25">
      <c r="A1452">
        <v>5795</v>
      </c>
      <c r="B1452">
        <v>368</v>
      </c>
      <c r="C1452" t="str">
        <f>IFERROR(INDEX(customers!B1452:B2951,MATCH(Purchases!B1452,customers!A1452:A2951)), "None")</f>
        <v>None</v>
      </c>
      <c r="D1452" t="str">
        <f>INDEX(Country!$B$2:$B$26,MATCH(INDEX(customers!$D$2:$D$1501,MATCH(Purchases!B1452,customers!$A$2:$A$1501)),Country!$A$2:$A$26))</f>
        <v>RUSSIA</v>
      </c>
      <c r="E1452" t="str">
        <f>INDEX(Region!$C$2:$F$2,MATCH(INDEX(Country!$C$2:$C$26,MATCH(Purchases!D1452,Country!$B$2:$B$26)), Region!$C$1:$F$1))</f>
        <v>EUROPE</v>
      </c>
      <c r="F1452" t="str">
        <f>INDEX(customers!G1452:G2951, MATCH(Purchases!C1452,customers!B1452:B2951))</f>
        <v>MACHINERY</v>
      </c>
      <c r="G1452" t="s">
        <v>16</v>
      </c>
      <c r="H1452">
        <v>59513.9</v>
      </c>
      <c r="I1452" s="1">
        <v>33729</v>
      </c>
      <c r="J1452" t="s">
        <v>26</v>
      </c>
      <c r="K1452" t="s">
        <v>634</v>
      </c>
      <c r="L1452">
        <v>0</v>
      </c>
      <c r="M1452" t="s">
        <v>2237</v>
      </c>
    </row>
    <row r="1453" spans="1:13" x14ac:dyDescent="0.25">
      <c r="A1453">
        <v>5796</v>
      </c>
      <c r="B1453">
        <v>1493</v>
      </c>
      <c r="C1453" t="str">
        <f>IFERROR(INDEX(customers!B1453:B2952,MATCH(Purchases!B1453,customers!A1453:A2952)), "None")</f>
        <v>Customer#000001493</v>
      </c>
      <c r="D1453" t="str">
        <f>INDEX(Country!$B$2:$B$26,MATCH(INDEX(customers!$D$2:$D$1501,MATCH(Purchases!B1453,customers!$A$2:$A$1501)),Country!$A$2:$A$26))</f>
        <v>UNITED STATES</v>
      </c>
      <c r="E1453" t="str">
        <f>INDEX(Region!$C$2:$F$2,MATCH(INDEX(Country!$C$2:$C$26,MATCH(Purchases!D1453,Country!$B$2:$B$26)), Region!$C$1:$F$1))</f>
        <v>MIDDLE EAST</v>
      </c>
      <c r="F1453" t="str">
        <f>INDEX(customers!G1453:G2952, MATCH(Purchases!C1453,customers!B1453:B2952))</f>
        <v>MACHINERY</v>
      </c>
      <c r="G1453" t="s">
        <v>9</v>
      </c>
      <c r="H1453">
        <v>35978.089999999997</v>
      </c>
      <c r="I1453" s="1">
        <v>35087</v>
      </c>
      <c r="J1453" t="s">
        <v>31</v>
      </c>
      <c r="K1453" t="s">
        <v>548</v>
      </c>
      <c r="L1453">
        <v>0</v>
      </c>
      <c r="M1453" t="s">
        <v>2238</v>
      </c>
    </row>
    <row r="1454" spans="1:13" x14ac:dyDescent="0.25">
      <c r="A1454">
        <v>5797</v>
      </c>
      <c r="B1454">
        <v>1216</v>
      </c>
      <c r="C1454" t="str">
        <f>IFERROR(INDEX(customers!B1454:B2953,MATCH(Purchases!B1454,customers!A1454:A2953)), "None")</f>
        <v>None</v>
      </c>
      <c r="D1454" t="str">
        <f>INDEX(Country!$B$2:$B$26,MATCH(INDEX(customers!$D$2:$D$1501,MATCH(Purchases!B1454,customers!$A$2:$A$1501)),Country!$A$2:$A$26))</f>
        <v>CANADA</v>
      </c>
      <c r="E1454" t="str">
        <f>INDEX(Region!$C$2:$F$2,MATCH(INDEX(Country!$C$2:$C$26,MATCH(Purchases!D1454,Country!$B$2:$B$26)), Region!$C$1:$F$1))</f>
        <v>AMERICA</v>
      </c>
      <c r="F1454" t="str">
        <f>INDEX(customers!G1454:G2953, MATCH(Purchases!C1454,customers!B1454:B2953))</f>
        <v>MACHINERY</v>
      </c>
      <c r="G1454" t="s">
        <v>9</v>
      </c>
      <c r="H1454">
        <v>24070.2</v>
      </c>
      <c r="I1454" s="1">
        <v>35718</v>
      </c>
      <c r="J1454" t="s">
        <v>23</v>
      </c>
      <c r="K1454" t="s">
        <v>704</v>
      </c>
      <c r="L1454">
        <v>0</v>
      </c>
      <c r="M1454" t="s">
        <v>2239</v>
      </c>
    </row>
    <row r="1455" spans="1:13" x14ac:dyDescent="0.25">
      <c r="A1455">
        <v>5798</v>
      </c>
      <c r="B1455">
        <v>1057</v>
      </c>
      <c r="C1455" t="str">
        <f>IFERROR(INDEX(customers!B1455:B2954,MATCH(Purchases!B1455,customers!A1455:A2954)), "None")</f>
        <v>None</v>
      </c>
      <c r="D1455" t="str">
        <f>INDEX(Country!$B$2:$B$26,MATCH(INDEX(customers!$D$2:$D$1501,MATCH(Purchases!B1455,customers!$A$2:$A$1501)),Country!$A$2:$A$26))</f>
        <v>UNITED STATES</v>
      </c>
      <c r="E1455" t="str">
        <f>INDEX(Region!$C$2:$F$2,MATCH(INDEX(Country!$C$2:$C$26,MATCH(Purchases!D1455,Country!$B$2:$B$26)), Region!$C$1:$F$1))</f>
        <v>MIDDLE EAST</v>
      </c>
      <c r="F1455" t="str">
        <f>INDEX(customers!G1455:G2954, MATCH(Purchases!C1455,customers!B1455:B2954))</f>
        <v>MACHINERY</v>
      </c>
      <c r="G1455" t="s">
        <v>9</v>
      </c>
      <c r="H1455">
        <v>149833.20000000001</v>
      </c>
      <c r="I1455" s="1">
        <v>35884</v>
      </c>
      <c r="J1455" t="s">
        <v>10</v>
      </c>
      <c r="K1455" t="s">
        <v>900</v>
      </c>
      <c r="L1455">
        <v>0</v>
      </c>
      <c r="M1455" t="s">
        <v>2240</v>
      </c>
    </row>
    <row r="1456" spans="1:13" x14ac:dyDescent="0.25">
      <c r="A1456">
        <v>5799</v>
      </c>
      <c r="B1456">
        <v>260</v>
      </c>
      <c r="C1456" t="str">
        <f>IFERROR(INDEX(customers!B1456:B2955,MATCH(Purchases!B1456,customers!A1456:A2955)), "None")</f>
        <v>None</v>
      </c>
      <c r="D1456" t="str">
        <f>INDEX(Country!$B$2:$B$26,MATCH(INDEX(customers!$D$2:$D$1501,MATCH(Purchases!B1456,customers!$A$2:$A$1501)),Country!$A$2:$A$26))</f>
        <v>ARGENTINA</v>
      </c>
      <c r="E1456" t="str">
        <f>INDEX(Region!$C$2:$F$2,MATCH(INDEX(Country!$C$2:$C$26,MATCH(Purchases!D1456,Country!$B$2:$B$26)), Region!$C$1:$F$1))</f>
        <v>AMERICA</v>
      </c>
      <c r="F1456" t="str">
        <f>INDEX(customers!G1456:G2955, MATCH(Purchases!C1456,customers!B1456:B2955))</f>
        <v>MACHINERY</v>
      </c>
      <c r="G1456" t="s">
        <v>9</v>
      </c>
      <c r="H1456">
        <v>133862.32999999999</v>
      </c>
      <c r="I1456" s="1">
        <v>34914</v>
      </c>
      <c r="J1456" t="s">
        <v>13</v>
      </c>
      <c r="K1456" t="s">
        <v>597</v>
      </c>
      <c r="L1456">
        <v>0</v>
      </c>
      <c r="M1456" t="s">
        <v>2241</v>
      </c>
    </row>
    <row r="1457" spans="1:13" x14ac:dyDescent="0.25">
      <c r="A1457">
        <v>5824</v>
      </c>
      <c r="B1457">
        <v>556</v>
      </c>
      <c r="C1457" t="str">
        <f>IFERROR(INDEX(customers!B1457:B2956,MATCH(Purchases!B1457,customers!A1457:A2956)), "None")</f>
        <v>None</v>
      </c>
      <c r="D1457" t="str">
        <f>INDEX(Country!$B$2:$B$26,MATCH(INDEX(customers!$D$2:$D$1501,MATCH(Purchases!B1457,customers!$A$2:$A$1501)),Country!$A$2:$A$26))</f>
        <v>ARGENTINA</v>
      </c>
      <c r="E1457" t="str">
        <f>INDEX(Region!$C$2:$F$2,MATCH(INDEX(Country!$C$2:$C$26,MATCH(Purchases!D1457,Country!$B$2:$B$26)), Region!$C$1:$F$1))</f>
        <v>AMERICA</v>
      </c>
      <c r="F1457" t="str">
        <f>INDEX(customers!G1457:G2956, MATCH(Purchases!C1457,customers!B1457:B2956))</f>
        <v>MACHINERY</v>
      </c>
      <c r="G1457" t="s">
        <v>9</v>
      </c>
      <c r="H1457">
        <v>255277.52</v>
      </c>
      <c r="I1457" s="1">
        <v>35402</v>
      </c>
      <c r="J1457" t="s">
        <v>26</v>
      </c>
      <c r="K1457" t="s">
        <v>1708</v>
      </c>
      <c r="L1457">
        <v>0</v>
      </c>
      <c r="M1457" t="s">
        <v>2242</v>
      </c>
    </row>
    <row r="1458" spans="1:13" x14ac:dyDescent="0.25">
      <c r="A1458">
        <v>5825</v>
      </c>
      <c r="B1458">
        <v>607</v>
      </c>
      <c r="C1458" t="str">
        <f>IFERROR(INDEX(customers!B1458:B2957,MATCH(Purchases!B1458,customers!A1458:A2957)), "None")</f>
        <v>None</v>
      </c>
      <c r="D1458" t="str">
        <f>INDEX(Country!$B$2:$B$26,MATCH(INDEX(customers!$D$2:$D$1501,MATCH(Purchases!B1458,customers!$A$2:$A$1501)),Country!$A$2:$A$26))</f>
        <v>UNITED STATES</v>
      </c>
      <c r="E1458" t="str">
        <f>INDEX(Region!$C$2:$F$2,MATCH(INDEX(Country!$C$2:$C$26,MATCH(Purchases!D1458,Country!$B$2:$B$26)), Region!$C$1:$F$1))</f>
        <v>MIDDLE EAST</v>
      </c>
      <c r="F1458" t="str">
        <f>INDEX(customers!G1458:G2957, MATCH(Purchases!C1458,customers!B1458:B2957))</f>
        <v>MACHINERY</v>
      </c>
      <c r="G1458" t="s">
        <v>16</v>
      </c>
      <c r="H1458">
        <v>32267.34</v>
      </c>
      <c r="I1458" s="1">
        <v>34751</v>
      </c>
      <c r="J1458" t="s">
        <v>10</v>
      </c>
      <c r="K1458" t="s">
        <v>2243</v>
      </c>
      <c r="L1458">
        <v>0</v>
      </c>
      <c r="M1458" t="s">
        <v>1482</v>
      </c>
    </row>
    <row r="1459" spans="1:13" x14ac:dyDescent="0.25">
      <c r="A1459">
        <v>5826</v>
      </c>
      <c r="B1459">
        <v>217</v>
      </c>
      <c r="C1459" t="str">
        <f>IFERROR(INDEX(customers!B1459:B2958,MATCH(Purchases!B1459,customers!A1459:A2958)), "None")</f>
        <v>None</v>
      </c>
      <c r="D1459" t="str">
        <f>INDEX(Country!$B$2:$B$26,MATCH(INDEX(customers!$D$2:$D$1501,MATCH(Purchases!B1459,customers!$A$2:$A$1501)),Country!$A$2:$A$26))</f>
        <v>UNITED KINGDOM</v>
      </c>
      <c r="E1459" t="str">
        <f>INDEX(Region!$C$2:$F$2,MATCH(INDEX(Country!$C$2:$C$26,MATCH(Purchases!D1459,Country!$B$2:$B$26)), Region!$C$1:$F$1))</f>
        <v>MIDDLE EAST</v>
      </c>
      <c r="F1459" t="str">
        <f>INDEX(customers!G1459:G2958, MATCH(Purchases!C1459,customers!B1459:B2958))</f>
        <v>MACHINERY</v>
      </c>
      <c r="G1459" t="s">
        <v>9</v>
      </c>
      <c r="H1459">
        <v>32370.45</v>
      </c>
      <c r="I1459" s="1">
        <v>35959</v>
      </c>
      <c r="J1459" t="s">
        <v>13</v>
      </c>
      <c r="K1459" t="s">
        <v>2244</v>
      </c>
      <c r="L1459">
        <v>0</v>
      </c>
      <c r="M1459" t="s">
        <v>2245</v>
      </c>
    </row>
    <row r="1460" spans="1:13" x14ac:dyDescent="0.25">
      <c r="A1460">
        <v>5827</v>
      </c>
      <c r="B1460">
        <v>305</v>
      </c>
      <c r="C1460" t="str">
        <f>IFERROR(INDEX(customers!B1460:B2959,MATCH(Purchases!B1460,customers!A1460:A2959)), "None")</f>
        <v>None</v>
      </c>
      <c r="D1460" t="str">
        <f>INDEX(Country!$B$2:$B$26,MATCH(INDEX(customers!$D$2:$D$1501,MATCH(Purchases!B1460,customers!$A$2:$A$1501)),Country!$A$2:$A$26))</f>
        <v>IRAQ</v>
      </c>
      <c r="E1460" t="str">
        <f>INDEX(Region!$C$2:$F$2,MATCH(INDEX(Country!$C$2:$C$26,MATCH(Purchases!D1460,Country!$B$2:$B$26)), Region!$C$1:$F$1))</f>
        <v>MIDDLE EAST</v>
      </c>
      <c r="F1460" t="str">
        <f>INDEX(customers!G1460:G2959, MATCH(Purchases!C1460,customers!B1460:B2959))</f>
        <v>MACHINERY</v>
      </c>
      <c r="G1460" t="s">
        <v>9</v>
      </c>
      <c r="H1460">
        <v>179433.51</v>
      </c>
      <c r="I1460" s="1">
        <v>35999</v>
      </c>
      <c r="J1460" t="s">
        <v>31</v>
      </c>
      <c r="K1460" t="s">
        <v>749</v>
      </c>
      <c r="L1460">
        <v>0</v>
      </c>
      <c r="M1460" t="s">
        <v>2246</v>
      </c>
    </row>
    <row r="1461" spans="1:13" x14ac:dyDescent="0.25">
      <c r="A1461">
        <v>5828</v>
      </c>
      <c r="B1461">
        <v>1270</v>
      </c>
      <c r="C1461" t="str">
        <f>IFERROR(INDEX(customers!B1461:B2960,MATCH(Purchases!B1461,customers!A1461:A2960)), "None")</f>
        <v>None</v>
      </c>
      <c r="D1461" t="str">
        <f>INDEX(Country!$B$2:$B$26,MATCH(INDEX(customers!$D$2:$D$1501,MATCH(Purchases!B1461,customers!$A$2:$A$1501)),Country!$A$2:$A$26))</f>
        <v>JORDAN</v>
      </c>
      <c r="E1461" t="str">
        <f>INDEX(Region!$C$2:$F$2,MATCH(INDEX(Country!$C$2:$C$26,MATCH(Purchases!D1461,Country!$B$2:$B$26)), Region!$C$1:$F$1))</f>
        <v>ASIA</v>
      </c>
      <c r="F1461" t="str">
        <f>INDEX(customers!G1461:G2960, MATCH(Purchases!C1461,customers!B1461:B2960))</f>
        <v>MACHINERY</v>
      </c>
      <c r="G1461" t="s">
        <v>16</v>
      </c>
      <c r="H1461">
        <v>77774.16</v>
      </c>
      <c r="I1461" s="1">
        <v>34399</v>
      </c>
      <c r="J1461" t="s">
        <v>10</v>
      </c>
      <c r="K1461" t="s">
        <v>2247</v>
      </c>
      <c r="L1461">
        <v>0</v>
      </c>
      <c r="M1461" t="s">
        <v>2248</v>
      </c>
    </row>
    <row r="1462" spans="1:13" x14ac:dyDescent="0.25">
      <c r="A1462">
        <v>5829</v>
      </c>
      <c r="B1462">
        <v>1246</v>
      </c>
      <c r="C1462" t="str">
        <f>IFERROR(INDEX(customers!B1462:B2961,MATCH(Purchases!B1462,customers!A1462:A2961)), "None")</f>
        <v>None</v>
      </c>
      <c r="D1462" t="str">
        <f>INDEX(Country!$B$2:$B$26,MATCH(INDEX(customers!$D$2:$D$1501,MATCH(Purchases!B1462,customers!$A$2:$A$1501)),Country!$A$2:$A$26))</f>
        <v>EGYPT</v>
      </c>
      <c r="E1462" t="str">
        <f>INDEX(Region!$C$2:$F$2,MATCH(INDEX(Country!$C$2:$C$26,MATCH(Purchases!D1462,Country!$B$2:$B$26)), Region!$C$1:$F$1))</f>
        <v>MIDDLE EAST</v>
      </c>
      <c r="F1462" t="str">
        <f>INDEX(customers!G1462:G2961, MATCH(Purchases!C1462,customers!B1462:B2961))</f>
        <v>MACHINERY</v>
      </c>
      <c r="G1462" t="s">
        <v>9</v>
      </c>
      <c r="H1462">
        <v>274279.62</v>
      </c>
      <c r="I1462" s="1">
        <v>35441</v>
      </c>
      <c r="J1462" t="s">
        <v>13</v>
      </c>
      <c r="K1462" t="s">
        <v>290</v>
      </c>
      <c r="L1462">
        <v>0</v>
      </c>
      <c r="M1462" t="s">
        <v>2249</v>
      </c>
    </row>
    <row r="1463" spans="1:13" x14ac:dyDescent="0.25">
      <c r="A1463">
        <v>5830</v>
      </c>
      <c r="B1463">
        <v>836</v>
      </c>
      <c r="C1463" t="str">
        <f>IFERROR(INDEX(customers!B1463:B2962,MATCH(Purchases!B1463,customers!A1463:A2962)), "None")</f>
        <v>None</v>
      </c>
      <c r="D1463" t="str">
        <f>INDEX(Country!$B$2:$B$26,MATCH(INDEX(customers!$D$2:$D$1501,MATCH(Purchases!B1463,customers!$A$2:$A$1501)),Country!$A$2:$A$26))</f>
        <v>JAPAN</v>
      </c>
      <c r="E1463" t="str">
        <f>INDEX(Region!$C$2:$F$2,MATCH(INDEX(Country!$C$2:$C$26,MATCH(Purchases!D1463,Country!$B$2:$B$26)), Region!$C$1:$F$1))</f>
        <v>ASIA</v>
      </c>
      <c r="F1463" t="str">
        <f>INDEX(customers!G1463:G2962, MATCH(Purchases!C1463,customers!B1463:B2962))</f>
        <v>MACHINERY</v>
      </c>
      <c r="G1463" t="s">
        <v>16</v>
      </c>
      <c r="H1463">
        <v>39788.959999999999</v>
      </c>
      <c r="I1463" s="1">
        <v>34053</v>
      </c>
      <c r="J1463" t="s">
        <v>31</v>
      </c>
      <c r="K1463" t="s">
        <v>370</v>
      </c>
      <c r="L1463">
        <v>0</v>
      </c>
      <c r="M1463" t="s">
        <v>2250</v>
      </c>
    </row>
    <row r="1464" spans="1:13" x14ac:dyDescent="0.25">
      <c r="A1464">
        <v>5831</v>
      </c>
      <c r="B1464">
        <v>1387</v>
      </c>
      <c r="C1464" t="str">
        <f>IFERROR(INDEX(customers!B1464:B2963,MATCH(Purchases!B1464,customers!A1464:A2963)), "None")</f>
        <v>None</v>
      </c>
      <c r="D1464" t="str">
        <f>INDEX(Country!$B$2:$B$26,MATCH(INDEX(customers!$D$2:$D$1501,MATCH(Purchases!B1464,customers!$A$2:$A$1501)),Country!$A$2:$A$26))</f>
        <v>ROMANIA</v>
      </c>
      <c r="E1464" t="str">
        <f>INDEX(Region!$C$2:$F$2,MATCH(INDEX(Country!$C$2:$C$26,MATCH(Purchases!D1464,Country!$B$2:$B$26)), Region!$C$1:$F$1))</f>
        <v>EUROPE</v>
      </c>
      <c r="F1464" t="str">
        <f>INDEX(customers!G1464:G2963, MATCH(Purchases!C1464,customers!B1464:B2963))</f>
        <v>MACHINERY</v>
      </c>
      <c r="G1464" t="s">
        <v>9</v>
      </c>
      <c r="H1464">
        <v>159764.60999999999</v>
      </c>
      <c r="I1464" s="1">
        <v>35386</v>
      </c>
      <c r="J1464" t="s">
        <v>10</v>
      </c>
      <c r="K1464" t="s">
        <v>1510</v>
      </c>
      <c r="L1464">
        <v>0</v>
      </c>
      <c r="M1464" t="s">
        <v>2251</v>
      </c>
    </row>
    <row r="1465" spans="1:13" x14ac:dyDescent="0.25">
      <c r="A1465">
        <v>5856</v>
      </c>
      <c r="B1465">
        <v>361</v>
      </c>
      <c r="C1465" t="str">
        <f>IFERROR(INDEX(customers!B1465:B2964,MATCH(Purchases!B1465,customers!A1465:A2964)), "None")</f>
        <v>None</v>
      </c>
      <c r="D1465" t="str">
        <f>INDEX(Country!$B$2:$B$26,MATCH(INDEX(customers!$D$2:$D$1501,MATCH(Purchases!B1465,customers!$A$2:$A$1501)),Country!$A$2:$A$26))</f>
        <v>SAUDI ARABIA</v>
      </c>
      <c r="E1465" t="str">
        <f>INDEX(Region!$C$2:$F$2,MATCH(INDEX(Country!$C$2:$C$26,MATCH(Purchases!D1465,Country!$B$2:$B$26)), Region!$C$1:$F$1))</f>
        <v>MIDDLE EAST</v>
      </c>
      <c r="F1465" t="str">
        <f>INDEX(customers!G1465:G2964, MATCH(Purchases!C1465,customers!B1465:B2964))</f>
        <v>MACHINERY</v>
      </c>
      <c r="G1465" t="s">
        <v>16</v>
      </c>
      <c r="H1465">
        <v>95904.56</v>
      </c>
      <c r="I1465" s="1">
        <v>34644</v>
      </c>
      <c r="J1465" t="s">
        <v>26</v>
      </c>
      <c r="K1465" t="s">
        <v>1516</v>
      </c>
      <c r="L1465">
        <v>0</v>
      </c>
      <c r="M1465" t="s">
        <v>2252</v>
      </c>
    </row>
    <row r="1466" spans="1:13" x14ac:dyDescent="0.25">
      <c r="A1466">
        <v>5857</v>
      </c>
      <c r="B1466">
        <v>1231</v>
      </c>
      <c r="C1466" t="str">
        <f>IFERROR(INDEX(customers!B1466:B2965,MATCH(Purchases!B1466,customers!A1466:A2965)), "None")</f>
        <v>None</v>
      </c>
      <c r="D1466" t="str">
        <f>INDEX(Country!$B$2:$B$26,MATCH(INDEX(customers!$D$2:$D$1501,MATCH(Purchases!B1466,customers!$A$2:$A$1501)),Country!$A$2:$A$26))</f>
        <v>INDONESIA</v>
      </c>
      <c r="E1466" t="str">
        <f>INDEX(Region!$C$2:$F$2,MATCH(INDEX(Country!$C$2:$C$26,MATCH(Purchases!D1466,Country!$B$2:$B$26)), Region!$C$1:$F$1))</f>
        <v>ASIA</v>
      </c>
      <c r="F1466" t="str">
        <f>INDEX(customers!G1466:G2965, MATCH(Purchases!C1466,customers!B1466:B2965))</f>
        <v>MACHINERY</v>
      </c>
      <c r="G1466" t="s">
        <v>9</v>
      </c>
      <c r="H1466">
        <v>263158.48</v>
      </c>
      <c r="I1466" s="1">
        <v>35740</v>
      </c>
      <c r="J1466" t="s">
        <v>23</v>
      </c>
      <c r="K1466" t="s">
        <v>2253</v>
      </c>
      <c r="L1466">
        <v>0</v>
      </c>
      <c r="M1466" t="s">
        <v>2254</v>
      </c>
    </row>
    <row r="1467" spans="1:13" x14ac:dyDescent="0.25">
      <c r="A1467">
        <v>5858</v>
      </c>
      <c r="B1467">
        <v>625</v>
      </c>
      <c r="C1467" t="str">
        <f>IFERROR(INDEX(customers!B1467:B2966,MATCH(Purchases!B1467,customers!A1467:A2966)), "None")</f>
        <v>None</v>
      </c>
      <c r="D1467" t="str">
        <f>INDEX(Country!$B$2:$B$26,MATCH(INDEX(customers!$D$2:$D$1501,MATCH(Purchases!B1467,customers!$A$2:$A$1501)),Country!$A$2:$A$26))</f>
        <v>JORDAN</v>
      </c>
      <c r="E1467" t="str">
        <f>INDEX(Region!$C$2:$F$2,MATCH(INDEX(Country!$C$2:$C$26,MATCH(Purchases!D1467,Country!$B$2:$B$26)), Region!$C$1:$F$1))</f>
        <v>ASIA</v>
      </c>
      <c r="F1467" t="str">
        <f>INDEX(customers!G1467:G2966, MATCH(Purchases!C1467,customers!B1467:B2966))</f>
        <v>MACHINERY</v>
      </c>
      <c r="G1467" t="s">
        <v>16</v>
      </c>
      <c r="H1467">
        <v>227582.06</v>
      </c>
      <c r="I1467" s="1">
        <v>33799</v>
      </c>
      <c r="J1467" t="s">
        <v>23</v>
      </c>
      <c r="K1467" t="s">
        <v>2255</v>
      </c>
      <c r="L1467">
        <v>0</v>
      </c>
      <c r="M1467" t="s">
        <v>2256</v>
      </c>
    </row>
    <row r="1468" spans="1:13" x14ac:dyDescent="0.25">
      <c r="A1468">
        <v>5859</v>
      </c>
      <c r="B1468">
        <v>43</v>
      </c>
      <c r="C1468" t="str">
        <f>IFERROR(INDEX(customers!B1468:B2967,MATCH(Purchases!B1468,customers!A1468:A2967)), "None")</f>
        <v>None</v>
      </c>
      <c r="D1468" t="str">
        <f>INDEX(Country!$B$2:$B$26,MATCH(INDEX(customers!$D$2:$D$1501,MATCH(Purchases!B1468,customers!$A$2:$A$1501)),Country!$A$2:$A$26))</f>
        <v>ROMANIA</v>
      </c>
      <c r="E1468" t="str">
        <f>INDEX(Region!$C$2:$F$2,MATCH(INDEX(Country!$C$2:$C$26,MATCH(Purchases!D1468,Country!$B$2:$B$26)), Region!$C$1:$F$1))</f>
        <v>EUROPE</v>
      </c>
      <c r="F1468" t="str">
        <f>INDEX(customers!G1468:G2967, MATCH(Purchases!C1468,customers!B1468:B2967))</f>
        <v>MACHINERY</v>
      </c>
      <c r="G1468" t="s">
        <v>9</v>
      </c>
      <c r="H1468">
        <v>320141.27</v>
      </c>
      <c r="I1468" s="1">
        <v>35543</v>
      </c>
      <c r="J1468" t="s">
        <v>13</v>
      </c>
      <c r="K1468" t="s">
        <v>2257</v>
      </c>
      <c r="L1468">
        <v>0</v>
      </c>
      <c r="M1468" t="s">
        <v>2258</v>
      </c>
    </row>
    <row r="1469" spans="1:13" x14ac:dyDescent="0.25">
      <c r="A1469">
        <v>5860</v>
      </c>
      <c r="B1469">
        <v>127</v>
      </c>
      <c r="C1469" t="str">
        <f>IFERROR(INDEX(customers!B1469:B2968,MATCH(Purchases!B1469,customers!A1469:A2968)), "None")</f>
        <v>None</v>
      </c>
      <c r="D1469" t="str">
        <f>INDEX(Country!$B$2:$B$26,MATCH(INDEX(customers!$D$2:$D$1501,MATCH(Purchases!B1469,customers!$A$2:$A$1501)),Country!$A$2:$A$26))</f>
        <v>VIETNAM</v>
      </c>
      <c r="E1469" t="str">
        <f>INDEX(Region!$C$2:$F$2,MATCH(INDEX(Country!$C$2:$C$26,MATCH(Purchases!D1469,Country!$B$2:$B$26)), Region!$C$1:$F$1))</f>
        <v>ASIA</v>
      </c>
      <c r="F1469" t="str">
        <f>INDEX(customers!G1469:G2968, MATCH(Purchases!C1469,customers!B1469:B2968))</f>
        <v>MACHINERY</v>
      </c>
      <c r="G1469" t="s">
        <v>16</v>
      </c>
      <c r="H1469">
        <v>14002.56</v>
      </c>
      <c r="I1469" s="1">
        <v>33654</v>
      </c>
      <c r="J1469" t="s">
        <v>23</v>
      </c>
      <c r="K1469" t="s">
        <v>2259</v>
      </c>
      <c r="L1469">
        <v>0</v>
      </c>
      <c r="M1469" t="s">
        <v>2260</v>
      </c>
    </row>
    <row r="1470" spans="1:13" x14ac:dyDescent="0.25">
      <c r="A1470">
        <v>5861</v>
      </c>
      <c r="B1470">
        <v>1387</v>
      </c>
      <c r="C1470" t="str">
        <f>IFERROR(INDEX(customers!B1470:B2969,MATCH(Purchases!B1470,customers!A1470:A2969)), "None")</f>
        <v>None</v>
      </c>
      <c r="D1470" t="str">
        <f>INDEX(Country!$B$2:$B$26,MATCH(INDEX(customers!$D$2:$D$1501,MATCH(Purchases!B1470,customers!$A$2:$A$1501)),Country!$A$2:$A$26))</f>
        <v>ROMANIA</v>
      </c>
      <c r="E1470" t="str">
        <f>INDEX(Region!$C$2:$F$2,MATCH(INDEX(Country!$C$2:$C$26,MATCH(Purchases!D1470,Country!$B$2:$B$26)), Region!$C$1:$F$1))</f>
        <v>EUROPE</v>
      </c>
      <c r="F1470" t="str">
        <f>INDEX(customers!G1470:G2969, MATCH(Purchases!C1470,customers!B1470:B2969))</f>
        <v>MACHINERY</v>
      </c>
      <c r="G1470" t="s">
        <v>9</v>
      </c>
      <c r="H1470">
        <v>69464.42</v>
      </c>
      <c r="I1470" s="1">
        <v>35530</v>
      </c>
      <c r="J1470" t="s">
        <v>31</v>
      </c>
      <c r="K1470" t="s">
        <v>269</v>
      </c>
      <c r="L1470">
        <v>0</v>
      </c>
      <c r="M1470" t="s">
        <v>2261</v>
      </c>
    </row>
    <row r="1471" spans="1:13" x14ac:dyDescent="0.25">
      <c r="A1471">
        <v>5862</v>
      </c>
      <c r="B1471">
        <v>628</v>
      </c>
      <c r="C1471" t="str">
        <f>IFERROR(INDEX(customers!B1471:B2970,MATCH(Purchases!B1471,customers!A1471:A2970)), "None")</f>
        <v>None</v>
      </c>
      <c r="D1471" t="str">
        <f>INDEX(Country!$B$2:$B$26,MATCH(INDEX(customers!$D$2:$D$1501,MATCH(Purchases!B1471,customers!$A$2:$A$1501)),Country!$A$2:$A$26))</f>
        <v>PERU</v>
      </c>
      <c r="E1471" t="str">
        <f>INDEX(Region!$C$2:$F$2,MATCH(INDEX(Country!$C$2:$C$26,MATCH(Purchases!D1471,Country!$B$2:$B$26)), Region!$C$1:$F$1))</f>
        <v>ASIA</v>
      </c>
      <c r="F1471" t="str">
        <f>INDEX(customers!G1471:G2970, MATCH(Purchases!C1471,customers!B1471:B2970))</f>
        <v>MACHINERY</v>
      </c>
      <c r="G1471" t="s">
        <v>9</v>
      </c>
      <c r="H1471">
        <v>30940.39</v>
      </c>
      <c r="I1471" s="1">
        <v>35481</v>
      </c>
      <c r="J1471" t="s">
        <v>13</v>
      </c>
      <c r="K1471" t="s">
        <v>2262</v>
      </c>
      <c r="L1471">
        <v>0</v>
      </c>
      <c r="M1471" t="s">
        <v>2263</v>
      </c>
    </row>
    <row r="1472" spans="1:13" x14ac:dyDescent="0.25">
      <c r="A1472">
        <v>5863</v>
      </c>
      <c r="B1472">
        <v>641</v>
      </c>
      <c r="C1472" t="str">
        <f>IFERROR(INDEX(customers!B1472:B2971,MATCH(Purchases!B1472,customers!A1472:A2971)), "None")</f>
        <v>None</v>
      </c>
      <c r="D1472" t="str">
        <f>INDEX(Country!$B$2:$B$26,MATCH(INDEX(customers!$D$2:$D$1501,MATCH(Purchases!B1472,customers!$A$2:$A$1501)),Country!$A$2:$A$26))</f>
        <v>UNITED STATES</v>
      </c>
      <c r="E1472" t="str">
        <f>INDEX(Region!$C$2:$F$2,MATCH(INDEX(Country!$C$2:$C$26,MATCH(Purchases!D1472,Country!$B$2:$B$26)), Region!$C$1:$F$1))</f>
        <v>MIDDLE EAST</v>
      </c>
      <c r="F1472" t="str">
        <f>INDEX(customers!G1472:G2971, MATCH(Purchases!C1472,customers!B1472:B2971))</f>
        <v>MACHINERY</v>
      </c>
      <c r="G1472" t="s">
        <v>16</v>
      </c>
      <c r="H1472">
        <v>96316.78</v>
      </c>
      <c r="I1472" s="1">
        <v>34295</v>
      </c>
      <c r="J1472" t="s">
        <v>31</v>
      </c>
      <c r="K1472" t="s">
        <v>625</v>
      </c>
      <c r="L1472">
        <v>0</v>
      </c>
      <c r="M1472" t="s">
        <v>2264</v>
      </c>
    </row>
    <row r="1473" spans="1:13" x14ac:dyDescent="0.25">
      <c r="A1473">
        <v>5888</v>
      </c>
      <c r="B1473">
        <v>448</v>
      </c>
      <c r="C1473" t="str">
        <f>IFERROR(INDEX(customers!B1473:B2972,MATCH(Purchases!B1473,customers!A1473:A2972)), "None")</f>
        <v>None</v>
      </c>
      <c r="D1473" t="str">
        <f>INDEX(Country!$B$2:$B$26,MATCH(INDEX(customers!$D$2:$D$1501,MATCH(Purchases!B1473,customers!$A$2:$A$1501)),Country!$A$2:$A$26))</f>
        <v>UNITED STATES</v>
      </c>
      <c r="E1473" t="str">
        <f>INDEX(Region!$C$2:$F$2,MATCH(INDEX(Country!$C$2:$C$26,MATCH(Purchases!D1473,Country!$B$2:$B$26)), Region!$C$1:$F$1))</f>
        <v>MIDDLE EAST</v>
      </c>
      <c r="F1473" t="str">
        <f>INDEX(customers!G1473:G2972, MATCH(Purchases!C1473,customers!B1473:B2972))</f>
        <v>MACHINERY</v>
      </c>
      <c r="G1473" t="s">
        <v>9</v>
      </c>
      <c r="H1473">
        <v>92148.63</v>
      </c>
      <c r="I1473" s="1">
        <v>35336</v>
      </c>
      <c r="J1473" t="s">
        <v>31</v>
      </c>
      <c r="K1473" t="s">
        <v>1557</v>
      </c>
      <c r="L1473">
        <v>0</v>
      </c>
      <c r="M1473" t="s">
        <v>2265</v>
      </c>
    </row>
    <row r="1474" spans="1:13" x14ac:dyDescent="0.25">
      <c r="A1474">
        <v>5889</v>
      </c>
      <c r="B1474">
        <v>209</v>
      </c>
      <c r="C1474" t="str">
        <f>IFERROR(INDEX(customers!B1474:B2973,MATCH(Purchases!B1474,customers!A1474:A2973)), "None")</f>
        <v>None</v>
      </c>
      <c r="D1474" t="str">
        <f>INDEX(Country!$B$2:$B$26,MATCH(INDEX(customers!$D$2:$D$1501,MATCH(Purchases!B1474,customers!$A$2:$A$1501)),Country!$A$2:$A$26))</f>
        <v>MOZAMBIQUE</v>
      </c>
      <c r="E1474" t="str">
        <f>INDEX(Region!$C$2:$F$2,MATCH(INDEX(Country!$C$2:$C$26,MATCH(Purchases!D1474,Country!$B$2:$B$26)), Region!$C$1:$F$1))</f>
        <v>ASIA</v>
      </c>
      <c r="F1474" t="str">
        <f>INDEX(customers!G1474:G2973, MATCH(Purchases!C1474,customers!B1474:B2973))</f>
        <v>MACHINERY</v>
      </c>
      <c r="G1474" t="s">
        <v>9</v>
      </c>
      <c r="H1474">
        <v>26237.34</v>
      </c>
      <c r="I1474" s="1">
        <v>34842</v>
      </c>
      <c r="J1474" t="s">
        <v>10</v>
      </c>
      <c r="K1474" t="s">
        <v>2077</v>
      </c>
      <c r="L1474">
        <v>0</v>
      </c>
      <c r="M1474" t="s">
        <v>2266</v>
      </c>
    </row>
    <row r="1475" spans="1:13" x14ac:dyDescent="0.25">
      <c r="A1475">
        <v>5890</v>
      </c>
      <c r="B1475">
        <v>487</v>
      </c>
      <c r="C1475" t="str">
        <f>IFERROR(INDEX(customers!B1475:B2974,MATCH(Purchases!B1475,customers!A1475:A2974)), "None")</f>
        <v>None</v>
      </c>
      <c r="D1475" t="str">
        <f>INDEX(Country!$B$2:$B$26,MATCH(INDEX(customers!$D$2:$D$1501,MATCH(Purchases!B1475,customers!$A$2:$A$1501)),Country!$A$2:$A$26))</f>
        <v>BRAZIL</v>
      </c>
      <c r="E1475" t="str">
        <f>INDEX(Region!$C$2:$F$2,MATCH(INDEX(Country!$C$2:$C$26,MATCH(Purchases!D1475,Country!$B$2:$B$26)), Region!$C$1:$F$1))</f>
        <v>AMERICA</v>
      </c>
      <c r="F1475" t="str">
        <f>INDEX(customers!G1475:G2974, MATCH(Purchases!C1475,customers!B1475:B2974))</f>
        <v>MACHINERY</v>
      </c>
      <c r="G1475" t="s">
        <v>16</v>
      </c>
      <c r="H1475">
        <v>41609.58</v>
      </c>
      <c r="I1475" s="1">
        <v>33912</v>
      </c>
      <c r="J1475" t="s">
        <v>26</v>
      </c>
      <c r="K1475" t="s">
        <v>1311</v>
      </c>
      <c r="L1475">
        <v>0</v>
      </c>
      <c r="M1475" t="s">
        <v>2267</v>
      </c>
    </row>
    <row r="1476" spans="1:13" x14ac:dyDescent="0.25">
      <c r="A1476">
        <v>5891</v>
      </c>
      <c r="B1476">
        <v>452</v>
      </c>
      <c r="C1476" t="str">
        <f>IFERROR(INDEX(customers!B1476:B2975,MATCH(Purchases!B1476,customers!A1476:A2975)), "None")</f>
        <v>None</v>
      </c>
      <c r="D1476" t="str">
        <f>INDEX(Country!$B$2:$B$26,MATCH(INDEX(customers!$D$2:$D$1501,MATCH(Purchases!B1476,customers!$A$2:$A$1501)),Country!$A$2:$A$26))</f>
        <v>FRANCE</v>
      </c>
      <c r="E1476" t="str">
        <f>INDEX(Region!$C$2:$F$2,MATCH(INDEX(Country!$C$2:$C$26,MATCH(Purchases!D1476,Country!$B$2:$B$26)), Region!$C$1:$F$1))</f>
        <v>EUROPE</v>
      </c>
      <c r="F1476" t="str">
        <f>INDEX(customers!G1476:G2975, MATCH(Purchases!C1476,customers!B1476:B2975))</f>
        <v>MACHINERY</v>
      </c>
      <c r="G1476" t="s">
        <v>16</v>
      </c>
      <c r="H1476">
        <v>68375.28</v>
      </c>
      <c r="I1476" s="1">
        <v>33967</v>
      </c>
      <c r="J1476" t="s">
        <v>31</v>
      </c>
      <c r="K1476" t="s">
        <v>2268</v>
      </c>
      <c r="L1476">
        <v>0</v>
      </c>
      <c r="M1476" t="s">
        <v>2269</v>
      </c>
    </row>
    <row r="1477" spans="1:13" x14ac:dyDescent="0.25">
      <c r="A1477">
        <v>5892</v>
      </c>
      <c r="B1477">
        <v>1003</v>
      </c>
      <c r="C1477" t="str">
        <f>IFERROR(INDEX(customers!B1477:B2976,MATCH(Purchases!B1477,customers!A1477:A2976)), "None")</f>
        <v>None</v>
      </c>
      <c r="D1477" t="str">
        <f>INDEX(Country!$B$2:$B$26,MATCH(INDEX(customers!$D$2:$D$1501,MATCH(Purchases!B1477,customers!$A$2:$A$1501)),Country!$A$2:$A$26))</f>
        <v>VIETNAM</v>
      </c>
      <c r="E1477" t="str">
        <f>INDEX(Region!$C$2:$F$2,MATCH(INDEX(Country!$C$2:$C$26,MATCH(Purchases!D1477,Country!$B$2:$B$26)), Region!$C$1:$F$1))</f>
        <v>ASIA</v>
      </c>
      <c r="F1477" t="str">
        <f>INDEX(customers!G1477:G2976, MATCH(Purchases!C1477,customers!B1477:B2976))</f>
        <v>MACHINERY</v>
      </c>
      <c r="G1477" t="s">
        <v>48</v>
      </c>
      <c r="H1477">
        <v>122565.47</v>
      </c>
      <c r="I1477" s="1">
        <v>34828</v>
      </c>
      <c r="J1477" t="s">
        <v>10</v>
      </c>
      <c r="K1477" t="s">
        <v>898</v>
      </c>
      <c r="L1477">
        <v>0</v>
      </c>
      <c r="M1477" t="s">
        <v>2270</v>
      </c>
    </row>
    <row r="1478" spans="1:13" x14ac:dyDescent="0.25">
      <c r="A1478">
        <v>5893</v>
      </c>
      <c r="B1478">
        <v>19</v>
      </c>
      <c r="C1478" t="str">
        <f>IFERROR(INDEX(customers!B1478:B2977,MATCH(Purchases!B1478,customers!A1478:A2977)), "None")</f>
        <v>None</v>
      </c>
      <c r="D1478" t="str">
        <f>INDEX(Country!$B$2:$B$26,MATCH(INDEX(customers!$D$2:$D$1501,MATCH(Purchases!B1478,customers!$A$2:$A$1501)),Country!$A$2:$A$26))</f>
        <v>CHINA</v>
      </c>
      <c r="E1478" t="str">
        <f>INDEX(Region!$C$2:$F$2,MATCH(INDEX(Country!$C$2:$C$26,MATCH(Purchases!D1478,Country!$B$2:$B$26)), Region!$C$1:$F$1))</f>
        <v>AMERICA</v>
      </c>
      <c r="F1478" t="str">
        <f>INDEX(customers!G1478:G2977, MATCH(Purchases!C1478,customers!B1478:B2977))</f>
        <v>MACHINERY</v>
      </c>
      <c r="G1478" t="s">
        <v>16</v>
      </c>
      <c r="H1478">
        <v>53359.53</v>
      </c>
      <c r="I1478" s="1">
        <v>33793</v>
      </c>
      <c r="J1478" t="s">
        <v>23</v>
      </c>
      <c r="K1478" t="s">
        <v>1483</v>
      </c>
      <c r="L1478">
        <v>0</v>
      </c>
      <c r="M1478" t="s">
        <v>2271</v>
      </c>
    </row>
    <row r="1479" spans="1:13" x14ac:dyDescent="0.25">
      <c r="A1479">
        <v>5894</v>
      </c>
      <c r="B1479">
        <v>703</v>
      </c>
      <c r="C1479" t="str">
        <f>IFERROR(INDEX(customers!B1479:B2978,MATCH(Purchases!B1479,customers!A1479:A2978)), "None")</f>
        <v>None</v>
      </c>
      <c r="D1479" t="str">
        <f>INDEX(Country!$B$2:$B$26,MATCH(INDEX(customers!$D$2:$D$1501,MATCH(Purchases!B1479,customers!$A$2:$A$1501)),Country!$A$2:$A$26))</f>
        <v>FRANCE</v>
      </c>
      <c r="E1479" t="str">
        <f>INDEX(Region!$C$2:$F$2,MATCH(INDEX(Country!$C$2:$C$26,MATCH(Purchases!D1479,Country!$B$2:$B$26)), Region!$C$1:$F$1))</f>
        <v>EUROPE</v>
      </c>
      <c r="F1479" t="str">
        <f>INDEX(customers!G1479:G2978, MATCH(Purchases!C1479,customers!B1479:B2978))</f>
        <v>MACHINERY</v>
      </c>
      <c r="G1479" t="s">
        <v>16</v>
      </c>
      <c r="H1479">
        <v>107123.24</v>
      </c>
      <c r="I1479" s="1">
        <v>34559</v>
      </c>
      <c r="J1479" t="s">
        <v>26</v>
      </c>
      <c r="K1479" t="s">
        <v>2017</v>
      </c>
      <c r="L1479">
        <v>0</v>
      </c>
      <c r="M1479" t="s">
        <v>2272</v>
      </c>
    </row>
    <row r="1480" spans="1:13" x14ac:dyDescent="0.25">
      <c r="A1480">
        <v>5895</v>
      </c>
      <c r="B1480">
        <v>622</v>
      </c>
      <c r="C1480" t="str">
        <f>IFERROR(INDEX(customers!B1480:B2979,MATCH(Purchases!B1480,customers!A1480:A2979)), "None")</f>
        <v>None</v>
      </c>
      <c r="D1480" t="str">
        <f>INDEX(Country!$B$2:$B$26,MATCH(INDEX(customers!$D$2:$D$1501,MATCH(Purchases!B1480,customers!$A$2:$A$1501)),Country!$A$2:$A$26))</f>
        <v>JORDAN</v>
      </c>
      <c r="E1480" t="str">
        <f>INDEX(Region!$C$2:$F$2,MATCH(INDEX(Country!$C$2:$C$26,MATCH(Purchases!D1480,Country!$B$2:$B$26)), Region!$C$1:$F$1))</f>
        <v>ASIA</v>
      </c>
      <c r="F1480" t="str">
        <f>INDEX(customers!G1480:G2979, MATCH(Purchases!C1480,customers!B1480:B2979))</f>
        <v>MACHINERY</v>
      </c>
      <c r="G1480" t="s">
        <v>9</v>
      </c>
      <c r="H1480">
        <v>284265.76</v>
      </c>
      <c r="I1480" s="1">
        <v>35431</v>
      </c>
      <c r="J1480" t="s">
        <v>23</v>
      </c>
      <c r="K1480" t="s">
        <v>910</v>
      </c>
      <c r="L1480">
        <v>0</v>
      </c>
      <c r="M1480" t="s">
        <v>2273</v>
      </c>
    </row>
    <row r="1481" spans="1:13" x14ac:dyDescent="0.25">
      <c r="A1481">
        <v>5920</v>
      </c>
      <c r="B1481">
        <v>1189</v>
      </c>
      <c r="C1481" t="str">
        <f>IFERROR(INDEX(customers!B1481:B2980,MATCH(Purchases!B1481,customers!A1481:A2980)), "None")</f>
        <v>None</v>
      </c>
      <c r="D1481" t="str">
        <f>INDEX(Country!$B$2:$B$26,MATCH(INDEX(customers!$D$2:$D$1501,MATCH(Purchases!B1481,customers!$A$2:$A$1501)),Country!$A$2:$A$26))</f>
        <v>IRAN</v>
      </c>
      <c r="E1481" t="str">
        <f>INDEX(Region!$C$2:$F$2,MATCH(INDEX(Country!$C$2:$C$26,MATCH(Purchases!D1481,Country!$B$2:$B$26)), Region!$C$1:$F$1))</f>
        <v>MIDDLE EAST</v>
      </c>
      <c r="F1481" t="str">
        <f>INDEX(customers!G1481:G2980, MATCH(Purchases!C1481,customers!B1481:B2980))</f>
        <v>MACHINERY</v>
      </c>
      <c r="G1481" t="s">
        <v>16</v>
      </c>
      <c r="H1481">
        <v>227213.95</v>
      </c>
      <c r="I1481" s="1">
        <v>34658</v>
      </c>
      <c r="J1481" t="s">
        <v>26</v>
      </c>
      <c r="K1481" t="s">
        <v>1010</v>
      </c>
      <c r="L1481">
        <v>0</v>
      </c>
      <c r="M1481" t="s">
        <v>2274</v>
      </c>
    </row>
    <row r="1482" spans="1:13" x14ac:dyDescent="0.25">
      <c r="A1482">
        <v>5921</v>
      </c>
      <c r="B1482">
        <v>571</v>
      </c>
      <c r="C1482" t="str">
        <f>IFERROR(INDEX(customers!B1482:B2981,MATCH(Purchases!B1482,customers!A1482:A2981)), "None")</f>
        <v>None</v>
      </c>
      <c r="D1482" t="str">
        <f>INDEX(Country!$B$2:$B$26,MATCH(INDEX(customers!$D$2:$D$1501,MATCH(Purchases!B1482,customers!$A$2:$A$1501)),Country!$A$2:$A$26))</f>
        <v>BRAZIL</v>
      </c>
      <c r="E1482" t="str">
        <f>INDEX(Region!$C$2:$F$2,MATCH(INDEX(Country!$C$2:$C$26,MATCH(Purchases!D1482,Country!$B$2:$B$26)), Region!$C$1:$F$1))</f>
        <v>AMERICA</v>
      </c>
      <c r="F1482" t="str">
        <f>INDEX(customers!G1482:G2981, MATCH(Purchases!C1482,customers!B1482:B2981))</f>
        <v>MACHINERY</v>
      </c>
      <c r="G1482" t="s">
        <v>16</v>
      </c>
      <c r="H1482">
        <v>224503.6</v>
      </c>
      <c r="I1482" s="1">
        <v>34431</v>
      </c>
      <c r="J1482" t="s">
        <v>10</v>
      </c>
      <c r="K1482" t="s">
        <v>510</v>
      </c>
      <c r="L1482">
        <v>0</v>
      </c>
      <c r="M1482" t="s">
        <v>2275</v>
      </c>
    </row>
    <row r="1483" spans="1:13" x14ac:dyDescent="0.25">
      <c r="A1483">
        <v>5922</v>
      </c>
      <c r="B1483">
        <v>1426</v>
      </c>
      <c r="C1483" t="str">
        <f>IFERROR(INDEX(customers!B1483:B2982,MATCH(Purchases!B1483,customers!A1483:A2982)), "None")</f>
        <v>None</v>
      </c>
      <c r="D1483" t="str">
        <f>INDEX(Country!$B$2:$B$26,MATCH(INDEX(customers!$D$2:$D$1501,MATCH(Purchases!B1483,customers!$A$2:$A$1501)),Country!$A$2:$A$26))</f>
        <v>MOROCCO</v>
      </c>
      <c r="E1483" t="str">
        <f>INDEX(Region!$C$2:$F$2,MATCH(INDEX(Country!$C$2:$C$26,MATCH(Purchases!D1483,Country!$B$2:$B$26)), Region!$C$1:$F$1))</f>
        <v>ASIA</v>
      </c>
      <c r="F1483" t="str">
        <f>INDEX(customers!G1483:G2982, MATCH(Purchases!C1483,customers!B1483:B2982))</f>
        <v>MACHINERY</v>
      </c>
      <c r="G1483" t="s">
        <v>9</v>
      </c>
      <c r="H1483">
        <v>224288.29</v>
      </c>
      <c r="I1483" s="1">
        <v>35383</v>
      </c>
      <c r="J1483" t="s">
        <v>10</v>
      </c>
      <c r="K1483" t="s">
        <v>84</v>
      </c>
      <c r="L1483">
        <v>0</v>
      </c>
      <c r="M1483" t="s">
        <v>2276</v>
      </c>
    </row>
    <row r="1484" spans="1:13" x14ac:dyDescent="0.25">
      <c r="A1484">
        <v>5923</v>
      </c>
      <c r="B1484">
        <v>1003</v>
      </c>
      <c r="C1484" t="str">
        <f>IFERROR(INDEX(customers!B1484:B2983,MATCH(Purchases!B1484,customers!A1484:A2983)), "None")</f>
        <v>None</v>
      </c>
      <c r="D1484" t="str">
        <f>INDEX(Country!$B$2:$B$26,MATCH(INDEX(customers!$D$2:$D$1501,MATCH(Purchases!B1484,customers!$A$2:$A$1501)),Country!$A$2:$A$26))</f>
        <v>VIETNAM</v>
      </c>
      <c r="E1484" t="str">
        <f>INDEX(Region!$C$2:$F$2,MATCH(INDEX(Country!$C$2:$C$26,MATCH(Purchases!D1484,Country!$B$2:$B$26)), Region!$C$1:$F$1))</f>
        <v>ASIA</v>
      </c>
      <c r="F1484" t="str">
        <f>INDEX(customers!G1484:G2983, MATCH(Purchases!C1484,customers!B1484:B2983))</f>
        <v>MACHINERY</v>
      </c>
      <c r="G1484" t="s">
        <v>9</v>
      </c>
      <c r="H1484">
        <v>220218.91</v>
      </c>
      <c r="I1484" s="1">
        <v>35577</v>
      </c>
      <c r="J1484" t="s">
        <v>26</v>
      </c>
      <c r="K1484" t="s">
        <v>2123</v>
      </c>
      <c r="L1484">
        <v>0</v>
      </c>
      <c r="M1484" t="s">
        <v>2277</v>
      </c>
    </row>
    <row r="1485" spans="1:13" x14ac:dyDescent="0.25">
      <c r="A1485">
        <v>5924</v>
      </c>
      <c r="B1485">
        <v>305</v>
      </c>
      <c r="C1485" t="str">
        <f>IFERROR(INDEX(customers!B1485:B2984,MATCH(Purchases!B1485,customers!A1485:A2984)), "None")</f>
        <v>None</v>
      </c>
      <c r="D1485" t="str">
        <f>INDEX(Country!$B$2:$B$26,MATCH(INDEX(customers!$D$2:$D$1501,MATCH(Purchases!B1485,customers!$A$2:$A$1501)),Country!$A$2:$A$26))</f>
        <v>IRAQ</v>
      </c>
      <c r="E1485" t="str">
        <f>INDEX(Region!$C$2:$F$2,MATCH(INDEX(Country!$C$2:$C$26,MATCH(Purchases!D1485,Country!$B$2:$B$26)), Region!$C$1:$F$1))</f>
        <v>MIDDLE EAST</v>
      </c>
      <c r="F1485" t="str">
        <f>INDEX(customers!G1485:G2984, MATCH(Purchases!C1485,customers!B1485:B2984))</f>
        <v>MACHINERY</v>
      </c>
      <c r="G1485" t="s">
        <v>9</v>
      </c>
      <c r="H1485">
        <v>154229.85</v>
      </c>
      <c r="I1485" s="1">
        <v>34982</v>
      </c>
      <c r="J1485" t="s">
        <v>31</v>
      </c>
      <c r="K1485" t="s">
        <v>325</v>
      </c>
      <c r="L1485">
        <v>0</v>
      </c>
      <c r="M1485" t="s">
        <v>2278</v>
      </c>
    </row>
    <row r="1486" spans="1:13" x14ac:dyDescent="0.25">
      <c r="A1486">
        <v>5925</v>
      </c>
      <c r="B1486">
        <v>1453</v>
      </c>
      <c r="C1486" t="str">
        <f>IFERROR(INDEX(customers!B1486:B2985,MATCH(Purchases!B1486,customers!A1486:A2985)), "None")</f>
        <v>None</v>
      </c>
      <c r="D1486" t="str">
        <f>INDEX(Country!$B$2:$B$26,MATCH(INDEX(customers!$D$2:$D$1501,MATCH(Purchases!B1486,customers!$A$2:$A$1501)),Country!$A$2:$A$26))</f>
        <v>ALGERIA</v>
      </c>
      <c r="E1486" t="e">
        <f>INDEX(Region!$C$2:$F$2,MATCH(INDEX(Country!$C$2:$C$26,MATCH(Purchases!D1486,Country!$B$2:$B$26)), Region!$C$1:$F$1))</f>
        <v>#N/A</v>
      </c>
      <c r="F1486" t="str">
        <f>INDEX(customers!G1486:G2985, MATCH(Purchases!C1486,customers!B1486:B2985))</f>
        <v>MACHINERY</v>
      </c>
      <c r="G1486" t="s">
        <v>9</v>
      </c>
      <c r="H1486">
        <v>373674.8</v>
      </c>
      <c r="I1486" s="1">
        <v>35016</v>
      </c>
      <c r="J1486" t="s">
        <v>10</v>
      </c>
      <c r="K1486" t="s">
        <v>2279</v>
      </c>
      <c r="L1486">
        <v>0</v>
      </c>
      <c r="M1486" t="s">
        <v>2280</v>
      </c>
    </row>
    <row r="1487" spans="1:13" x14ac:dyDescent="0.25">
      <c r="A1487">
        <v>5926</v>
      </c>
      <c r="B1487">
        <v>748</v>
      </c>
      <c r="C1487" t="str">
        <f>IFERROR(INDEX(customers!B1487:B2986,MATCH(Purchases!B1487,customers!A1487:A2986)), "None")</f>
        <v>None</v>
      </c>
      <c r="D1487" t="str">
        <f>INDEX(Country!$B$2:$B$26,MATCH(INDEX(customers!$D$2:$D$1501,MATCH(Purchases!B1487,customers!$A$2:$A$1501)),Country!$A$2:$A$26))</f>
        <v>UNITED KINGDOM</v>
      </c>
      <c r="E1487" t="str">
        <f>INDEX(Region!$C$2:$F$2,MATCH(INDEX(Country!$C$2:$C$26,MATCH(Purchases!D1487,Country!$B$2:$B$26)), Region!$C$1:$F$1))</f>
        <v>MIDDLE EAST</v>
      </c>
      <c r="F1487" t="str">
        <f>INDEX(customers!G1487:G2986, MATCH(Purchases!C1487,customers!B1487:B2986))</f>
        <v>MACHINERY</v>
      </c>
      <c r="G1487" t="s">
        <v>16</v>
      </c>
      <c r="H1487">
        <v>146768.49</v>
      </c>
      <c r="I1487" s="1">
        <v>34474</v>
      </c>
      <c r="J1487" t="s">
        <v>10</v>
      </c>
      <c r="K1487" t="s">
        <v>991</v>
      </c>
      <c r="L1487">
        <v>0</v>
      </c>
      <c r="M1487" t="s">
        <v>2281</v>
      </c>
    </row>
    <row r="1488" spans="1:13" x14ac:dyDescent="0.25">
      <c r="A1488">
        <v>5927</v>
      </c>
      <c r="B1488">
        <v>1153</v>
      </c>
      <c r="C1488" t="str">
        <f>IFERROR(INDEX(customers!B1488:B2987,MATCH(Purchases!B1488,customers!A1488:A2987)), "None")</f>
        <v>None</v>
      </c>
      <c r="D1488" t="str">
        <f>INDEX(Country!$B$2:$B$26,MATCH(INDEX(customers!$D$2:$D$1501,MATCH(Purchases!B1488,customers!$A$2:$A$1501)),Country!$A$2:$A$26))</f>
        <v>CANADA</v>
      </c>
      <c r="E1488" t="str">
        <f>INDEX(Region!$C$2:$F$2,MATCH(INDEX(Country!$C$2:$C$26,MATCH(Purchases!D1488,Country!$B$2:$B$26)), Region!$C$1:$F$1))</f>
        <v>AMERICA</v>
      </c>
      <c r="F1488" t="str">
        <f>INDEX(customers!G1488:G2987, MATCH(Purchases!C1488,customers!B1488:B2987))</f>
        <v>MACHINERY</v>
      </c>
      <c r="G1488" t="s">
        <v>9</v>
      </c>
      <c r="H1488">
        <v>136294.71</v>
      </c>
      <c r="I1488" s="1">
        <v>35670</v>
      </c>
      <c r="J1488" t="s">
        <v>23</v>
      </c>
      <c r="K1488" t="s">
        <v>694</v>
      </c>
      <c r="L1488">
        <v>0</v>
      </c>
      <c r="M1488" t="s">
        <v>2282</v>
      </c>
    </row>
    <row r="1489" spans="1:13" x14ac:dyDescent="0.25">
      <c r="A1489">
        <v>5952</v>
      </c>
      <c r="B1489">
        <v>1462</v>
      </c>
      <c r="C1489" t="str">
        <f>IFERROR(INDEX(customers!B1489:B2988,MATCH(Purchases!B1489,customers!A1489:A2988)), "None")</f>
        <v>None</v>
      </c>
      <c r="D1489" t="str">
        <f>INDEX(Country!$B$2:$B$26,MATCH(INDEX(customers!$D$2:$D$1501,MATCH(Purchases!B1489,customers!$A$2:$A$1501)),Country!$A$2:$A$26))</f>
        <v>PERU</v>
      </c>
      <c r="E1489" t="str">
        <f>INDEX(Region!$C$2:$F$2,MATCH(INDEX(Country!$C$2:$C$26,MATCH(Purchases!D1489,Country!$B$2:$B$26)), Region!$C$1:$F$1))</f>
        <v>ASIA</v>
      </c>
      <c r="F1489" t="str">
        <f>INDEX(customers!G1489:G2988, MATCH(Purchases!C1489,customers!B1489:B2988))</f>
        <v>MACHINERY</v>
      </c>
      <c r="G1489" t="s">
        <v>9</v>
      </c>
      <c r="H1489">
        <v>209693.87</v>
      </c>
      <c r="I1489" s="1">
        <v>35534</v>
      </c>
      <c r="J1489" t="s">
        <v>31</v>
      </c>
      <c r="K1489" t="s">
        <v>1182</v>
      </c>
      <c r="L1489">
        <v>0</v>
      </c>
      <c r="M1489" t="s">
        <v>2283</v>
      </c>
    </row>
    <row r="1490" spans="1:13" x14ac:dyDescent="0.25">
      <c r="A1490">
        <v>5953</v>
      </c>
      <c r="B1490">
        <v>58</v>
      </c>
      <c r="C1490" t="str">
        <f>IFERROR(INDEX(customers!B1490:B2989,MATCH(Purchases!B1490,customers!A1490:A2989)), "None")</f>
        <v>None</v>
      </c>
      <c r="D1490" t="str">
        <f>INDEX(Country!$B$2:$B$26,MATCH(INDEX(customers!$D$2:$D$1501,MATCH(Purchases!B1490,customers!$A$2:$A$1501)),Country!$A$2:$A$26))</f>
        <v>JORDAN</v>
      </c>
      <c r="E1490" t="str">
        <f>INDEX(Region!$C$2:$F$2,MATCH(INDEX(Country!$C$2:$C$26,MATCH(Purchases!D1490,Country!$B$2:$B$26)), Region!$C$1:$F$1))</f>
        <v>ASIA</v>
      </c>
      <c r="F1490" t="str">
        <f>INDEX(customers!G1490:G2989, MATCH(Purchases!C1490,customers!B1490:B2989))</f>
        <v>MACHINERY</v>
      </c>
      <c r="G1490" t="s">
        <v>16</v>
      </c>
      <c r="H1490">
        <v>117651.4</v>
      </c>
      <c r="I1490" s="1">
        <v>33691</v>
      </c>
      <c r="J1490" t="s">
        <v>13</v>
      </c>
      <c r="K1490" t="s">
        <v>230</v>
      </c>
      <c r="L1490">
        <v>0</v>
      </c>
      <c r="M1490" t="s">
        <v>2284</v>
      </c>
    </row>
    <row r="1491" spans="1:13" x14ac:dyDescent="0.25">
      <c r="A1491">
        <v>5954</v>
      </c>
      <c r="B1491">
        <v>268</v>
      </c>
      <c r="C1491" t="str">
        <f>IFERROR(INDEX(customers!B1491:B2990,MATCH(Purchases!B1491,customers!A1491:A2990)), "None")</f>
        <v>None</v>
      </c>
      <c r="D1491" t="str">
        <f>INDEX(Country!$B$2:$B$26,MATCH(INDEX(customers!$D$2:$D$1501,MATCH(Purchases!B1491,customers!$A$2:$A$1501)),Country!$A$2:$A$26))</f>
        <v>CANADA</v>
      </c>
      <c r="E1491" t="str">
        <f>INDEX(Region!$C$2:$F$2,MATCH(INDEX(Country!$C$2:$C$26,MATCH(Purchases!D1491,Country!$B$2:$B$26)), Region!$C$1:$F$1))</f>
        <v>AMERICA</v>
      </c>
      <c r="F1491" t="str">
        <f>INDEX(customers!G1491:G2990, MATCH(Purchases!C1491,customers!B1491:B2990))</f>
        <v>MACHINERY</v>
      </c>
      <c r="G1491" t="s">
        <v>16</v>
      </c>
      <c r="H1491">
        <v>282400.28000000003</v>
      </c>
      <c r="I1491" s="1">
        <v>33941</v>
      </c>
      <c r="J1491" t="s">
        <v>13</v>
      </c>
      <c r="K1491" t="s">
        <v>2285</v>
      </c>
      <c r="L1491">
        <v>0</v>
      </c>
      <c r="M1491" t="s">
        <v>2286</v>
      </c>
    </row>
    <row r="1492" spans="1:13" x14ac:dyDescent="0.25">
      <c r="A1492">
        <v>5955</v>
      </c>
      <c r="B1492">
        <v>922</v>
      </c>
      <c r="C1492" t="str">
        <f>IFERROR(INDEX(customers!B1492:B2991,MATCH(Purchases!B1492,customers!A1492:A2991)), "None")</f>
        <v>None</v>
      </c>
      <c r="D1492" t="str">
        <f>INDEX(Country!$B$2:$B$26,MATCH(INDEX(customers!$D$2:$D$1501,MATCH(Purchases!B1492,customers!$A$2:$A$1501)),Country!$A$2:$A$26))</f>
        <v>GERMANY</v>
      </c>
      <c r="E1492" t="str">
        <f>INDEX(Region!$C$2:$F$2,MATCH(INDEX(Country!$C$2:$C$26,MATCH(Purchases!D1492,Country!$B$2:$B$26)), Region!$C$1:$F$1))</f>
        <v>EUROPE</v>
      </c>
      <c r="F1492" t="str">
        <f>INDEX(customers!G1492:G2991, MATCH(Purchases!C1492,customers!B1492:B2991))</f>
        <v>MACHINERY</v>
      </c>
      <c r="G1492" t="s">
        <v>48</v>
      </c>
      <c r="H1492">
        <v>79722.289999999994</v>
      </c>
      <c r="I1492" s="1">
        <v>34785</v>
      </c>
      <c r="J1492" t="s">
        <v>10</v>
      </c>
      <c r="K1492" t="s">
        <v>2287</v>
      </c>
      <c r="L1492">
        <v>0</v>
      </c>
      <c r="M1492" t="s">
        <v>2288</v>
      </c>
    </row>
    <row r="1493" spans="1:13" x14ac:dyDescent="0.25">
      <c r="A1493">
        <v>5956</v>
      </c>
      <c r="B1493">
        <v>208</v>
      </c>
      <c r="C1493" t="str">
        <f>IFERROR(INDEX(customers!B1493:B2992,MATCH(Purchases!B1493,customers!A1493:A2992)), "None")</f>
        <v>None</v>
      </c>
      <c r="D1493" t="str">
        <f>INDEX(Country!$B$2:$B$26,MATCH(INDEX(customers!$D$2:$D$1501,MATCH(Purchases!B1493,customers!$A$2:$A$1501)),Country!$A$2:$A$26))</f>
        <v>ROMANIA</v>
      </c>
      <c r="E1493" t="str">
        <f>INDEX(Region!$C$2:$F$2,MATCH(INDEX(Country!$C$2:$C$26,MATCH(Purchases!D1493,Country!$B$2:$B$26)), Region!$C$1:$F$1))</f>
        <v>EUROPE</v>
      </c>
      <c r="F1493" t="str">
        <f>INDEX(customers!G1493:G2992, MATCH(Purchases!C1493,customers!B1493:B2992))</f>
        <v>MACHINERY</v>
      </c>
      <c r="G1493" t="s">
        <v>9</v>
      </c>
      <c r="H1493">
        <v>166980.54999999999</v>
      </c>
      <c r="I1493" s="1">
        <v>35933</v>
      </c>
      <c r="J1493" t="s">
        <v>13</v>
      </c>
      <c r="K1493" t="s">
        <v>1616</v>
      </c>
      <c r="L1493">
        <v>0</v>
      </c>
      <c r="M1493" t="s">
        <v>2289</v>
      </c>
    </row>
    <row r="1494" spans="1:13" x14ac:dyDescent="0.25">
      <c r="A1494">
        <v>5957</v>
      </c>
      <c r="B1494">
        <v>883</v>
      </c>
      <c r="C1494" t="str">
        <f>IFERROR(INDEX(customers!B1494:B2993,MATCH(Purchases!B1494,customers!A1494:A2993)), "None")</f>
        <v>None</v>
      </c>
      <c r="D1494" t="str">
        <f>INDEX(Country!$B$2:$B$26,MATCH(INDEX(customers!$D$2:$D$1501,MATCH(Purchases!B1494,customers!$A$2:$A$1501)),Country!$A$2:$A$26))</f>
        <v>CANADA</v>
      </c>
      <c r="E1494" t="str">
        <f>INDEX(Region!$C$2:$F$2,MATCH(INDEX(Country!$C$2:$C$26,MATCH(Purchases!D1494,Country!$B$2:$B$26)), Region!$C$1:$F$1))</f>
        <v>AMERICA</v>
      </c>
      <c r="F1494" t="str">
        <f>INDEX(customers!G1494:G2993, MATCH(Purchases!C1494,customers!B1494:B2993))</f>
        <v>MACHINERY</v>
      </c>
      <c r="G1494" t="s">
        <v>16</v>
      </c>
      <c r="H1494">
        <v>312733.08</v>
      </c>
      <c r="I1494" s="1">
        <v>34330</v>
      </c>
      <c r="J1494" t="s">
        <v>26</v>
      </c>
      <c r="K1494" t="s">
        <v>1373</v>
      </c>
      <c r="L1494">
        <v>0</v>
      </c>
      <c r="M1494" t="s">
        <v>2290</v>
      </c>
    </row>
    <row r="1495" spans="1:13" x14ac:dyDescent="0.25">
      <c r="A1495">
        <v>5958</v>
      </c>
      <c r="B1495">
        <v>1141</v>
      </c>
      <c r="C1495" t="str">
        <f>IFERROR(INDEX(customers!B1495:B2994,MATCH(Purchases!B1495,customers!A1495:A2994)), "None")</f>
        <v>None</v>
      </c>
      <c r="D1495" t="str">
        <f>INDEX(Country!$B$2:$B$26,MATCH(INDEX(customers!$D$2:$D$1501,MATCH(Purchases!B1495,customers!$A$2:$A$1501)),Country!$A$2:$A$26))</f>
        <v>RUSSIA</v>
      </c>
      <c r="E1495" t="str">
        <f>INDEX(Region!$C$2:$F$2,MATCH(INDEX(Country!$C$2:$C$26,MATCH(Purchases!D1495,Country!$B$2:$B$26)), Region!$C$1:$F$1))</f>
        <v>EUROPE</v>
      </c>
      <c r="F1495" t="str">
        <f>INDEX(customers!G1495:G2994, MATCH(Purchases!C1495,customers!B1495:B2994))</f>
        <v>MACHINERY</v>
      </c>
      <c r="G1495" t="s">
        <v>9</v>
      </c>
      <c r="H1495">
        <v>191632.81</v>
      </c>
      <c r="I1495" s="1">
        <v>34958</v>
      </c>
      <c r="J1495" t="s">
        <v>31</v>
      </c>
      <c r="K1495" t="s">
        <v>2291</v>
      </c>
      <c r="L1495">
        <v>0</v>
      </c>
      <c r="M1495" t="s">
        <v>2292</v>
      </c>
    </row>
    <row r="1496" spans="1:13" x14ac:dyDescent="0.25">
      <c r="A1496">
        <v>5959</v>
      </c>
      <c r="B1496">
        <v>230</v>
      </c>
      <c r="C1496" t="str">
        <f>IFERROR(INDEX(customers!B1496:B2995,MATCH(Purchases!B1496,customers!A1496:A2995)), "None")</f>
        <v>None</v>
      </c>
      <c r="D1496" t="str">
        <f>INDEX(Country!$B$2:$B$26,MATCH(INDEX(customers!$D$2:$D$1501,MATCH(Purchases!B1496,customers!$A$2:$A$1501)),Country!$A$2:$A$26))</f>
        <v>VIETNAM</v>
      </c>
      <c r="E1496" t="str">
        <f>INDEX(Region!$C$2:$F$2,MATCH(INDEX(Country!$C$2:$C$26,MATCH(Purchases!D1496,Country!$B$2:$B$26)), Region!$C$1:$F$1))</f>
        <v>ASIA</v>
      </c>
      <c r="F1496" t="str">
        <f>INDEX(customers!G1496:G2995, MATCH(Purchases!C1496,customers!B1496:B2995))</f>
        <v>MACHINERY</v>
      </c>
      <c r="G1496" t="s">
        <v>16</v>
      </c>
      <c r="H1496">
        <v>253103.52</v>
      </c>
      <c r="I1496" s="1">
        <v>33739</v>
      </c>
      <c r="J1496" t="s">
        <v>31</v>
      </c>
      <c r="K1496" t="s">
        <v>2293</v>
      </c>
      <c r="L1496">
        <v>0</v>
      </c>
      <c r="M1496" t="s">
        <v>2294</v>
      </c>
    </row>
    <row r="1497" spans="1:13" x14ac:dyDescent="0.25">
      <c r="A1497">
        <v>5984</v>
      </c>
      <c r="B1497">
        <v>688</v>
      </c>
      <c r="C1497" t="str">
        <f>IFERROR(INDEX(customers!B1497:B2996,MATCH(Purchases!B1497,customers!A1497:A2996)), "None")</f>
        <v>None</v>
      </c>
      <c r="D1497" t="str">
        <f>INDEX(Country!$B$2:$B$26,MATCH(INDEX(customers!$D$2:$D$1501,MATCH(Purchases!B1497,customers!$A$2:$A$1501)),Country!$A$2:$A$26))</f>
        <v>INDIA</v>
      </c>
      <c r="E1497" t="str">
        <f>INDEX(Region!$C$2:$F$2,MATCH(INDEX(Country!$C$2:$C$26,MATCH(Purchases!D1497,Country!$B$2:$B$26)), Region!$C$1:$F$1))</f>
        <v>ASIA</v>
      </c>
      <c r="F1497" t="str">
        <f>INDEX(customers!G1497:G2996, MATCH(Purchases!C1497,customers!B1497:B2996))</f>
        <v>MACHINERY</v>
      </c>
      <c r="G1497" t="s">
        <v>16</v>
      </c>
      <c r="H1497">
        <v>114443.53</v>
      </c>
      <c r="I1497" s="1">
        <v>34503</v>
      </c>
      <c r="J1497" t="s">
        <v>10</v>
      </c>
      <c r="K1497" t="s">
        <v>1492</v>
      </c>
      <c r="L1497">
        <v>0</v>
      </c>
      <c r="M1497" t="s">
        <v>2295</v>
      </c>
    </row>
    <row r="1498" spans="1:13" x14ac:dyDescent="0.25">
      <c r="A1498">
        <v>5985</v>
      </c>
      <c r="B1498">
        <v>1430</v>
      </c>
      <c r="C1498" t="str">
        <f>IFERROR(INDEX(customers!B1498:B2997,MATCH(Purchases!B1498,customers!A1498:A2997)), "None")</f>
        <v>None</v>
      </c>
      <c r="D1498" t="str">
        <f>INDEX(Country!$B$2:$B$26,MATCH(INDEX(customers!$D$2:$D$1501,MATCH(Purchases!B1498,customers!$A$2:$A$1501)),Country!$A$2:$A$26))</f>
        <v>ALGERIA</v>
      </c>
      <c r="E1498" t="e">
        <f>INDEX(Region!$C$2:$F$2,MATCH(INDEX(Country!$C$2:$C$26,MATCH(Purchases!D1498,Country!$B$2:$B$26)), Region!$C$1:$F$1))</f>
        <v>#N/A</v>
      </c>
      <c r="F1498" t="str">
        <f>INDEX(customers!G1498:G2997, MATCH(Purchases!C1498,customers!B1498:B2997))</f>
        <v>MACHINERY</v>
      </c>
      <c r="G1498" t="s">
        <v>16</v>
      </c>
      <c r="H1498">
        <v>7032.58</v>
      </c>
      <c r="I1498" s="1">
        <v>34711</v>
      </c>
      <c r="J1498" t="s">
        <v>31</v>
      </c>
      <c r="K1498" t="s">
        <v>2296</v>
      </c>
      <c r="L1498">
        <v>0</v>
      </c>
      <c r="M1498" t="s">
        <v>2297</v>
      </c>
    </row>
    <row r="1499" spans="1:13" x14ac:dyDescent="0.25">
      <c r="A1499">
        <v>5986</v>
      </c>
      <c r="B1499">
        <v>1147</v>
      </c>
      <c r="C1499" t="str">
        <f>IFERROR(INDEX(customers!B1499:B2998,MATCH(Purchases!B1499,customers!A1499:A2998)), "None")</f>
        <v>None</v>
      </c>
      <c r="D1499" t="str">
        <f>INDEX(Country!$B$2:$B$26,MATCH(INDEX(customers!$D$2:$D$1501,MATCH(Purchases!B1499,customers!$A$2:$A$1501)),Country!$A$2:$A$26))</f>
        <v>MOROCCO</v>
      </c>
      <c r="E1499" t="str">
        <f>INDEX(Region!$C$2:$F$2,MATCH(INDEX(Country!$C$2:$C$26,MATCH(Purchases!D1499,Country!$B$2:$B$26)), Region!$C$1:$F$1))</f>
        <v>ASIA</v>
      </c>
      <c r="F1499" t="str">
        <f>INDEX(customers!G1499:G2998, MATCH(Purchases!C1499,customers!B1499:B2998))</f>
        <v>MACHINERY</v>
      </c>
      <c r="G1499" t="s">
        <v>16</v>
      </c>
      <c r="H1499">
        <v>157431.69</v>
      </c>
      <c r="I1499" s="1">
        <v>33716</v>
      </c>
      <c r="J1499" t="s">
        <v>26</v>
      </c>
      <c r="K1499" t="s">
        <v>232</v>
      </c>
      <c r="L1499">
        <v>0</v>
      </c>
      <c r="M1499" t="s">
        <v>2298</v>
      </c>
    </row>
    <row r="1500" spans="1:13" x14ac:dyDescent="0.25">
      <c r="A1500">
        <v>5987</v>
      </c>
      <c r="B1500">
        <v>637</v>
      </c>
      <c r="C1500" t="str">
        <f>IFERROR(INDEX(customers!B1500:B2999,MATCH(Purchases!B1500,customers!A1500:A2999)), "None")</f>
        <v>None</v>
      </c>
      <c r="D1500" t="str">
        <f>INDEX(Country!$B$2:$B$26,MATCH(INDEX(customers!$D$2:$D$1501,MATCH(Purchases!B1500,customers!$A$2:$A$1501)),Country!$A$2:$A$26))</f>
        <v>GERMANY</v>
      </c>
      <c r="E1500" t="str">
        <f>INDEX(Region!$C$2:$F$2,MATCH(INDEX(Country!$C$2:$C$26,MATCH(Purchases!D1500,Country!$B$2:$B$26)), Region!$C$1:$F$1))</f>
        <v>EUROPE</v>
      </c>
      <c r="F1500" t="str">
        <f>INDEX(customers!G1500:G2999, MATCH(Purchases!C1500,customers!B1500:B2999))</f>
        <v>MACHINERY</v>
      </c>
      <c r="G1500" t="s">
        <v>9</v>
      </c>
      <c r="H1500">
        <v>175766.07</v>
      </c>
      <c r="I1500" s="1">
        <v>35280</v>
      </c>
      <c r="J1500" t="s">
        <v>13</v>
      </c>
      <c r="K1500" t="s">
        <v>496</v>
      </c>
      <c r="L1500">
        <v>0</v>
      </c>
      <c r="M1500" t="s">
        <v>2299</v>
      </c>
    </row>
    <row r="1501" spans="1:13" x14ac:dyDescent="0.25">
      <c r="A1501">
        <v>5988</v>
      </c>
      <c r="B1501">
        <v>293</v>
      </c>
      <c r="C1501" t="str">
        <f>IFERROR(INDEX(customers!B1501:B3000,MATCH(Purchases!B1501,customers!A1501:A3000)), "None")</f>
        <v>None</v>
      </c>
      <c r="D1501" t="str">
        <f>INDEX(Country!$B$2:$B$26,MATCH(INDEX(customers!$D$2:$D$1501,MATCH(Purchases!B1501,customers!$A$2:$A$1501)),Country!$A$2:$A$26))</f>
        <v>BRAZIL</v>
      </c>
      <c r="E1501" t="str">
        <f>INDEX(Region!$C$2:$F$2,MATCH(INDEX(Country!$C$2:$C$26,MATCH(Purchases!D1501,Country!$B$2:$B$26)), Region!$C$1:$F$1))</f>
        <v>AMERICA</v>
      </c>
      <c r="F1501" t="str">
        <f>INDEX(customers!G1501:G3000, MATCH(Purchases!C1501,customers!B1501:B3000))</f>
        <v>MACHINERY</v>
      </c>
      <c r="G1501" t="s">
        <v>16</v>
      </c>
      <c r="H1501">
        <v>63006.400000000001</v>
      </c>
      <c r="I1501" s="1">
        <v>34295</v>
      </c>
      <c r="J1501" t="s">
        <v>23</v>
      </c>
      <c r="K1501" t="s">
        <v>1625</v>
      </c>
      <c r="L1501">
        <v>0</v>
      </c>
      <c r="M1501" t="s">
        <v>2300</v>
      </c>
    </row>
    <row r="1502" spans="1:13" x14ac:dyDescent="0.25">
      <c r="A1502">
        <v>5989</v>
      </c>
      <c r="B1502">
        <v>710</v>
      </c>
      <c r="C1502" t="str">
        <f>IFERROR(INDEX(customers!B1502:B3001,MATCH(Purchases!B1502,customers!A1502:A3001)), "None")</f>
        <v>None</v>
      </c>
      <c r="D1502" t="str">
        <f>INDEX(Country!$B$2:$B$26,MATCH(INDEX(customers!$D$2:$D$1501,MATCH(Purchases!B1502,customers!$A$2:$A$1501)),Country!$A$2:$A$26))</f>
        <v>RUSSIA</v>
      </c>
      <c r="E1502" t="str">
        <f>INDEX(Region!$C$2:$F$2,MATCH(INDEX(Country!$C$2:$C$26,MATCH(Purchases!D1502,Country!$B$2:$B$26)), Region!$C$1:$F$1))</f>
        <v>EUROPE</v>
      </c>
      <c r="F1502" t="e">
        <f>INDEX(customers!G1502:G3001, MATCH(Purchases!C1502,customers!B1502:B3001))</f>
        <v>#N/A</v>
      </c>
      <c r="G1502" t="s">
        <v>9</v>
      </c>
      <c r="H1502">
        <v>351029.36</v>
      </c>
      <c r="I1502" s="1">
        <v>34987</v>
      </c>
      <c r="J1502" t="s">
        <v>31</v>
      </c>
      <c r="K1502" t="s">
        <v>1062</v>
      </c>
      <c r="L1502">
        <v>0</v>
      </c>
      <c r="M1502" t="s">
        <v>2301</v>
      </c>
    </row>
    <row r="1503" spans="1:13" x14ac:dyDescent="0.25">
      <c r="A1503">
        <v>5990</v>
      </c>
      <c r="B1503">
        <v>649</v>
      </c>
      <c r="C1503" t="str">
        <f>IFERROR(INDEX(customers!B1503:B3002,MATCH(Purchases!B1503,customers!A1503:A3002)), "None")</f>
        <v>None</v>
      </c>
      <c r="D1503" t="str">
        <f>INDEX(Country!$B$2:$B$26,MATCH(INDEX(customers!$D$2:$D$1501,MATCH(Purchases!B1503,customers!$A$2:$A$1501)),Country!$A$2:$A$26))</f>
        <v>IRAQ</v>
      </c>
      <c r="E1503" t="str">
        <f>INDEX(Region!$C$2:$F$2,MATCH(INDEX(Country!$C$2:$C$26,MATCH(Purchases!D1503,Country!$B$2:$B$26)), Region!$C$1:$F$1))</f>
        <v>MIDDLE EAST</v>
      </c>
      <c r="F1503" t="e">
        <f>INDEX(customers!G1503:G3002, MATCH(Purchases!C1503,customers!B1503:B3002))</f>
        <v>#N/A</v>
      </c>
      <c r="G1503" t="s">
        <v>16</v>
      </c>
      <c r="H1503">
        <v>171275.64</v>
      </c>
      <c r="I1503" s="1">
        <v>34067</v>
      </c>
      <c r="J1503" t="s">
        <v>13</v>
      </c>
      <c r="K1503" t="s">
        <v>2302</v>
      </c>
      <c r="L1503">
        <v>0</v>
      </c>
      <c r="M1503" t="s">
        <v>2303</v>
      </c>
    </row>
    <row r="1504" spans="1:13" x14ac:dyDescent="0.25">
      <c r="A1504">
        <v>5991</v>
      </c>
      <c r="B1504">
        <v>1418</v>
      </c>
      <c r="C1504" t="str">
        <f>IFERROR(INDEX(customers!B1504:B3003,MATCH(Purchases!B1504,customers!A1504:A3003)), "None")</f>
        <v>None</v>
      </c>
      <c r="D1504" t="str">
        <f>INDEX(Country!$B$2:$B$26,MATCH(INDEX(customers!$D$2:$D$1501,MATCH(Purchases!B1504,customers!$A$2:$A$1501)),Country!$A$2:$A$26))</f>
        <v>PERU</v>
      </c>
      <c r="E1504" t="str">
        <f>INDEX(Region!$C$2:$F$2,MATCH(INDEX(Country!$C$2:$C$26,MATCH(Purchases!D1504,Country!$B$2:$B$26)), Region!$C$1:$F$1))</f>
        <v>ASIA</v>
      </c>
      <c r="F1504" t="e">
        <f>INDEX(customers!G1504:G3003, MATCH(Purchases!C1504,customers!B1504:B3003))</f>
        <v>#N/A</v>
      </c>
      <c r="G1504" t="s">
        <v>16</v>
      </c>
      <c r="H1504">
        <v>47884.84</v>
      </c>
      <c r="I1504" s="1">
        <v>34460</v>
      </c>
      <c r="J1504" t="s">
        <v>26</v>
      </c>
      <c r="K1504" t="s">
        <v>211</v>
      </c>
      <c r="L1504">
        <v>0</v>
      </c>
      <c r="M1504" t="s">
        <v>2304</v>
      </c>
    </row>
    <row r="1505" spans="1:13" x14ac:dyDescent="0.25">
      <c r="A1505">
        <v>6016</v>
      </c>
      <c r="B1505">
        <v>217</v>
      </c>
      <c r="C1505" t="str">
        <f>IFERROR(INDEX(customers!B1505:B3004,MATCH(Purchases!B1505,customers!A1505:A3004)), "None")</f>
        <v>None</v>
      </c>
      <c r="D1505" t="str">
        <f>INDEX(Country!$B$2:$B$26,MATCH(INDEX(customers!$D$2:$D$1501,MATCH(Purchases!B1505,customers!$A$2:$A$1501)),Country!$A$2:$A$26))</f>
        <v>UNITED KINGDOM</v>
      </c>
      <c r="E1505" t="str">
        <f>INDEX(Region!$C$2:$F$2,MATCH(INDEX(Country!$C$2:$C$26,MATCH(Purchases!D1505,Country!$B$2:$B$26)), Region!$C$1:$F$1))</f>
        <v>MIDDLE EAST</v>
      </c>
      <c r="F1505" t="e">
        <f>INDEX(customers!G1505:G3004, MATCH(Purchases!C1505,customers!B1505:B3004))</f>
        <v>#N/A</v>
      </c>
      <c r="G1505" t="s">
        <v>16</v>
      </c>
      <c r="H1505">
        <v>97868.02</v>
      </c>
      <c r="I1505" s="1">
        <v>33624</v>
      </c>
      <c r="J1505" t="s">
        <v>26</v>
      </c>
      <c r="K1505" t="s">
        <v>2305</v>
      </c>
      <c r="L1505">
        <v>0</v>
      </c>
      <c r="M1505" t="s">
        <v>2306</v>
      </c>
    </row>
    <row r="1506" spans="1:13" x14ac:dyDescent="0.25">
      <c r="A1506">
        <v>6017</v>
      </c>
      <c r="B1506">
        <v>487</v>
      </c>
      <c r="C1506" t="str">
        <f>IFERROR(INDEX(customers!B1506:B3005,MATCH(Purchases!B1506,customers!A1506:A3005)), "None")</f>
        <v>None</v>
      </c>
      <c r="D1506" t="str">
        <f>INDEX(Country!$B$2:$B$26,MATCH(INDEX(customers!$D$2:$D$1501,MATCH(Purchases!B1506,customers!$A$2:$A$1501)),Country!$A$2:$A$26))</f>
        <v>BRAZIL</v>
      </c>
      <c r="E1506" t="str">
        <f>INDEX(Region!$C$2:$F$2,MATCH(INDEX(Country!$C$2:$C$26,MATCH(Purchases!D1506,Country!$B$2:$B$26)), Region!$C$1:$F$1))</f>
        <v>AMERICA</v>
      </c>
      <c r="F1506" t="e">
        <f>INDEX(customers!G1506:G3005, MATCH(Purchases!C1506,customers!B1506:B3005))</f>
        <v>#N/A</v>
      </c>
      <c r="G1506" t="s">
        <v>16</v>
      </c>
      <c r="H1506">
        <v>144069.95000000001</v>
      </c>
      <c r="I1506" s="1">
        <v>34730</v>
      </c>
      <c r="J1506" t="s">
        <v>13</v>
      </c>
      <c r="K1506" t="s">
        <v>2307</v>
      </c>
      <c r="L1506">
        <v>0</v>
      </c>
      <c r="M1506" t="s">
        <v>2308</v>
      </c>
    </row>
    <row r="1507" spans="1:13" x14ac:dyDescent="0.25">
      <c r="A1507">
        <v>6018</v>
      </c>
      <c r="B1507">
        <v>833</v>
      </c>
      <c r="C1507" t="str">
        <f>IFERROR(INDEX(customers!B1507:B3006,MATCH(Purchases!B1507,customers!A1507:A3006)), "None")</f>
        <v>None</v>
      </c>
      <c r="D1507" t="str">
        <f>INDEX(Country!$B$2:$B$26,MATCH(INDEX(customers!$D$2:$D$1501,MATCH(Purchases!B1507,customers!$A$2:$A$1501)),Country!$A$2:$A$26))</f>
        <v>FRANCE</v>
      </c>
      <c r="E1507" t="str">
        <f>INDEX(Region!$C$2:$F$2,MATCH(INDEX(Country!$C$2:$C$26,MATCH(Purchases!D1507,Country!$B$2:$B$26)), Region!$C$1:$F$1))</f>
        <v>EUROPE</v>
      </c>
      <c r="F1507" t="e">
        <f>INDEX(customers!G1507:G3006, MATCH(Purchases!C1507,customers!B1507:B3006))</f>
        <v>#N/A</v>
      </c>
      <c r="G1507" t="s">
        <v>16</v>
      </c>
      <c r="H1507">
        <v>21700.13</v>
      </c>
      <c r="I1507" s="1">
        <v>33835</v>
      </c>
      <c r="J1507" t="s">
        <v>10</v>
      </c>
      <c r="K1507" t="s">
        <v>130</v>
      </c>
      <c r="L1507">
        <v>0</v>
      </c>
      <c r="M1507" t="s">
        <v>2309</v>
      </c>
    </row>
    <row r="1508" spans="1:13" x14ac:dyDescent="0.25">
      <c r="A1508">
        <v>6019</v>
      </c>
      <c r="B1508">
        <v>568</v>
      </c>
      <c r="C1508" t="str">
        <f>IFERROR(INDEX(customers!B1508:B3007,MATCH(Purchases!B1508,customers!A1508:A3007)), "None")</f>
        <v>None</v>
      </c>
      <c r="D1508" t="str">
        <f>INDEX(Country!$B$2:$B$26,MATCH(INDEX(customers!$D$2:$D$1501,MATCH(Purchases!B1508,customers!$A$2:$A$1501)),Country!$A$2:$A$26))</f>
        <v>JORDAN</v>
      </c>
      <c r="E1508" t="str">
        <f>INDEX(Region!$C$2:$F$2,MATCH(INDEX(Country!$C$2:$C$26,MATCH(Purchases!D1508,Country!$B$2:$B$26)), Region!$C$1:$F$1))</f>
        <v>ASIA</v>
      </c>
      <c r="F1508" t="e">
        <f>INDEX(customers!G1508:G3007, MATCH(Purchases!C1508,customers!B1508:B3007))</f>
        <v>#N/A</v>
      </c>
      <c r="G1508" t="s">
        <v>16</v>
      </c>
      <c r="H1508">
        <v>35683.15</v>
      </c>
      <c r="I1508" s="1">
        <v>34187</v>
      </c>
      <c r="J1508" t="s">
        <v>10</v>
      </c>
      <c r="K1508" t="s">
        <v>2310</v>
      </c>
      <c r="L1508">
        <v>0</v>
      </c>
      <c r="M1508" t="s">
        <v>2311</v>
      </c>
    </row>
    <row r="1509" spans="1:13" x14ac:dyDescent="0.25">
      <c r="A1509">
        <v>6020</v>
      </c>
      <c r="B1509">
        <v>73</v>
      </c>
      <c r="C1509" t="str">
        <f>IFERROR(INDEX(customers!B1509:B3008,MATCH(Purchases!B1509,customers!A1509:A3008)), "None")</f>
        <v>None</v>
      </c>
      <c r="D1509" t="str">
        <f>INDEX(Country!$B$2:$B$26,MATCH(INDEX(customers!$D$2:$D$1501,MATCH(Purchases!B1509,customers!$A$2:$A$1501)),Country!$A$2:$A$26))</f>
        <v>ALGERIA</v>
      </c>
      <c r="E1509" t="e">
        <f>INDEX(Region!$C$2:$F$2,MATCH(INDEX(Country!$C$2:$C$26,MATCH(Purchases!D1509,Country!$B$2:$B$26)), Region!$C$1:$F$1))</f>
        <v>#N/A</v>
      </c>
      <c r="F1509" t="e">
        <f>INDEX(customers!G1509:G3008, MATCH(Purchases!C1509,customers!B1509:B3008))</f>
        <v>#N/A</v>
      </c>
      <c r="G1509" t="s">
        <v>16</v>
      </c>
      <c r="H1509">
        <v>324458.58</v>
      </c>
      <c r="I1509" s="1">
        <v>34599</v>
      </c>
      <c r="J1509" t="s">
        <v>31</v>
      </c>
      <c r="K1509" t="s">
        <v>507</v>
      </c>
      <c r="L1509">
        <v>0</v>
      </c>
      <c r="M1509" t="s">
        <v>2312</v>
      </c>
    </row>
    <row r="1510" spans="1:13" x14ac:dyDescent="0.25">
      <c r="A1510">
        <v>6021</v>
      </c>
      <c r="B1510">
        <v>685</v>
      </c>
      <c r="C1510" t="str">
        <f>IFERROR(INDEX(customers!B1510:B3009,MATCH(Purchases!B1510,customers!A1510:A3009)), "None")</f>
        <v>None</v>
      </c>
      <c r="D1510" t="str">
        <f>INDEX(Country!$B$2:$B$26,MATCH(INDEX(customers!$D$2:$D$1501,MATCH(Purchases!B1510,customers!$A$2:$A$1501)),Country!$A$2:$A$26))</f>
        <v>PERU</v>
      </c>
      <c r="E1510" t="str">
        <f>INDEX(Region!$C$2:$F$2,MATCH(INDEX(Country!$C$2:$C$26,MATCH(Purchases!D1510,Country!$B$2:$B$26)), Region!$C$1:$F$1))</f>
        <v>ASIA</v>
      </c>
      <c r="F1510" t="e">
        <f>INDEX(customers!G1510:G3009, MATCH(Purchases!C1510,customers!B1510:B3009))</f>
        <v>#N/A</v>
      </c>
      <c r="G1510" t="s">
        <v>9</v>
      </c>
      <c r="H1510">
        <v>217068.2</v>
      </c>
      <c r="I1510" s="1">
        <v>35740</v>
      </c>
      <c r="J1510" t="s">
        <v>10</v>
      </c>
      <c r="K1510" t="s">
        <v>2313</v>
      </c>
      <c r="L1510">
        <v>0</v>
      </c>
      <c r="M1510" t="s">
        <v>2314</v>
      </c>
    </row>
    <row r="1511" spans="1:13" x14ac:dyDescent="0.25">
      <c r="A1511">
        <v>6022</v>
      </c>
      <c r="B1511">
        <v>13</v>
      </c>
      <c r="C1511" t="str">
        <f>IFERROR(INDEX(customers!B1511:B3010,MATCH(Purchases!B1511,customers!A1511:A3010)), "None")</f>
        <v>None</v>
      </c>
      <c r="D1511" t="str">
        <f>INDEX(Country!$B$2:$B$26,MATCH(INDEX(customers!$D$2:$D$1501,MATCH(Purchases!B1511,customers!$A$2:$A$1501)),Country!$A$2:$A$26))</f>
        <v>CANADA</v>
      </c>
      <c r="E1511" t="str">
        <f>INDEX(Region!$C$2:$F$2,MATCH(INDEX(Country!$C$2:$C$26,MATCH(Purchases!D1511,Country!$B$2:$B$26)), Region!$C$1:$F$1))</f>
        <v>AMERICA</v>
      </c>
      <c r="F1511" t="e">
        <f>INDEX(customers!G1511:G3010, MATCH(Purchases!C1511,customers!B1511:B3010))</f>
        <v>#N/A</v>
      </c>
      <c r="G1511" t="s">
        <v>16</v>
      </c>
      <c r="H1511">
        <v>304442.62</v>
      </c>
      <c r="I1511" s="1">
        <v>34743</v>
      </c>
      <c r="J1511" t="s">
        <v>13</v>
      </c>
      <c r="K1511" t="s">
        <v>2315</v>
      </c>
      <c r="L1511">
        <v>0</v>
      </c>
      <c r="M1511" t="s">
        <v>2316</v>
      </c>
    </row>
    <row r="1512" spans="1:13" x14ac:dyDescent="0.25">
      <c r="A1512">
        <v>6023</v>
      </c>
      <c r="B1512">
        <v>1111</v>
      </c>
      <c r="C1512" t="str">
        <f>IFERROR(INDEX(customers!B1512:B3011,MATCH(Purchases!B1512,customers!A1512:A3011)), "None")</f>
        <v>None</v>
      </c>
      <c r="D1512" t="str">
        <f>INDEX(Country!$B$2:$B$26,MATCH(INDEX(customers!$D$2:$D$1501,MATCH(Purchases!B1512,customers!$A$2:$A$1501)),Country!$A$2:$A$26))</f>
        <v>FRANCE</v>
      </c>
      <c r="E1512" t="str">
        <f>INDEX(Region!$C$2:$F$2,MATCH(INDEX(Country!$C$2:$C$26,MATCH(Purchases!D1512,Country!$B$2:$B$26)), Region!$C$1:$F$1))</f>
        <v>EUROPE</v>
      </c>
      <c r="F1512" t="e">
        <f>INDEX(customers!G1512:G3011, MATCH(Purchases!C1512,customers!B1512:B3011))</f>
        <v>#N/A</v>
      </c>
      <c r="G1512" t="s">
        <v>9</v>
      </c>
      <c r="H1512">
        <v>223643.68</v>
      </c>
      <c r="I1512" s="1">
        <v>35895</v>
      </c>
      <c r="J1512" t="s">
        <v>23</v>
      </c>
      <c r="K1512" t="s">
        <v>513</v>
      </c>
      <c r="L1512">
        <v>0</v>
      </c>
      <c r="M1512" t="s">
        <v>2317</v>
      </c>
    </row>
    <row r="1513" spans="1:13" x14ac:dyDescent="0.25">
      <c r="A1513">
        <v>6048</v>
      </c>
      <c r="B1513">
        <v>1366</v>
      </c>
      <c r="C1513" t="str">
        <f>IFERROR(INDEX(customers!B1513:B3012,MATCH(Purchases!B1513,customers!A1513:A3012)), "None")</f>
        <v>None</v>
      </c>
      <c r="D1513" t="str">
        <f>INDEX(Country!$B$2:$B$26,MATCH(INDEX(customers!$D$2:$D$1501,MATCH(Purchases!B1513,customers!$A$2:$A$1501)),Country!$A$2:$A$26))</f>
        <v>SAUDI ARABIA</v>
      </c>
      <c r="E1513" t="str">
        <f>INDEX(Region!$C$2:$F$2,MATCH(INDEX(Country!$C$2:$C$26,MATCH(Purchases!D1513,Country!$B$2:$B$26)), Region!$C$1:$F$1))</f>
        <v>MIDDLE EAST</v>
      </c>
      <c r="F1513" t="e">
        <f>INDEX(customers!G1513:G3012, MATCH(Purchases!C1513,customers!B1513:B3012))</f>
        <v>#N/A</v>
      </c>
      <c r="G1513" t="s">
        <v>9</v>
      </c>
      <c r="H1513">
        <v>145836.84</v>
      </c>
      <c r="I1513" s="1">
        <v>35168</v>
      </c>
      <c r="J1513" t="s">
        <v>10</v>
      </c>
      <c r="K1513" t="s">
        <v>40</v>
      </c>
      <c r="L1513">
        <v>0</v>
      </c>
      <c r="M1513" t="s">
        <v>2318</v>
      </c>
    </row>
    <row r="1514" spans="1:13" x14ac:dyDescent="0.25">
      <c r="A1514">
        <v>6049</v>
      </c>
      <c r="B1514">
        <v>446</v>
      </c>
      <c r="C1514" t="str">
        <f>IFERROR(INDEX(customers!B1514:B3013,MATCH(Purchases!B1514,customers!A1514:A3013)), "None")</f>
        <v>None</v>
      </c>
      <c r="D1514" t="str">
        <f>INDEX(Country!$B$2:$B$26,MATCH(INDEX(customers!$D$2:$D$1501,MATCH(Purchases!B1514,customers!$A$2:$A$1501)),Country!$A$2:$A$26))</f>
        <v>UNITED STATES</v>
      </c>
      <c r="E1514" t="str">
        <f>INDEX(Region!$C$2:$F$2,MATCH(INDEX(Country!$C$2:$C$26,MATCH(Purchases!D1514,Country!$B$2:$B$26)), Region!$C$1:$F$1))</f>
        <v>MIDDLE EAST</v>
      </c>
      <c r="F1514" t="e">
        <f>INDEX(customers!G1514:G3013, MATCH(Purchases!C1514,customers!B1514:B3013))</f>
        <v>#N/A</v>
      </c>
      <c r="G1514" t="s">
        <v>9</v>
      </c>
      <c r="H1514">
        <v>202122.63</v>
      </c>
      <c r="I1514" s="1">
        <v>35864</v>
      </c>
      <c r="J1514" t="s">
        <v>31</v>
      </c>
      <c r="K1514" t="s">
        <v>1151</v>
      </c>
      <c r="L1514">
        <v>0</v>
      </c>
      <c r="M1514" t="s">
        <v>2319</v>
      </c>
    </row>
    <row r="1515" spans="1:13" x14ac:dyDescent="0.25">
      <c r="A1515">
        <v>6050</v>
      </c>
      <c r="B1515">
        <v>1339</v>
      </c>
      <c r="C1515" t="str">
        <f>IFERROR(INDEX(customers!B1515:B3014,MATCH(Purchases!B1515,customers!A1515:A3014)), "None")</f>
        <v>None</v>
      </c>
      <c r="D1515" t="str">
        <f>INDEX(Country!$B$2:$B$26,MATCH(INDEX(customers!$D$2:$D$1501,MATCH(Purchases!B1515,customers!$A$2:$A$1501)),Country!$A$2:$A$26))</f>
        <v>EGYPT</v>
      </c>
      <c r="E1515" t="str">
        <f>INDEX(Region!$C$2:$F$2,MATCH(INDEX(Country!$C$2:$C$26,MATCH(Purchases!D1515,Country!$B$2:$B$26)), Region!$C$1:$F$1))</f>
        <v>MIDDLE EAST</v>
      </c>
      <c r="F1515" t="e">
        <f>INDEX(customers!G1515:G3014, MATCH(Purchases!C1515,customers!B1515:B3014))</f>
        <v>#N/A</v>
      </c>
      <c r="G1515" t="s">
        <v>16</v>
      </c>
      <c r="H1515">
        <v>168613.74</v>
      </c>
      <c r="I1515" s="1">
        <v>34057</v>
      </c>
      <c r="J1515" t="s">
        <v>10</v>
      </c>
      <c r="K1515" t="s">
        <v>1108</v>
      </c>
      <c r="L1515">
        <v>0</v>
      </c>
      <c r="M1515" t="s">
        <v>2320</v>
      </c>
    </row>
    <row r="1516" spans="1:13" x14ac:dyDescent="0.25">
      <c r="A1516">
        <v>6051</v>
      </c>
      <c r="B1516">
        <v>538</v>
      </c>
      <c r="C1516" t="str">
        <f>IFERROR(INDEX(customers!B1516:B3015,MATCH(Purchases!B1516,customers!A1516:A3015)), "None")</f>
        <v>None</v>
      </c>
      <c r="D1516" t="str">
        <f>INDEX(Country!$B$2:$B$26,MATCH(INDEX(customers!$D$2:$D$1501,MATCH(Purchases!B1516,customers!$A$2:$A$1501)),Country!$A$2:$A$26))</f>
        <v>ROMANIA</v>
      </c>
      <c r="E1516" t="str">
        <f>INDEX(Region!$C$2:$F$2,MATCH(INDEX(Country!$C$2:$C$26,MATCH(Purchases!D1516,Country!$B$2:$B$26)), Region!$C$1:$F$1))</f>
        <v>EUROPE</v>
      </c>
      <c r="F1516" t="e">
        <f>INDEX(customers!G1516:G3015, MATCH(Purchases!C1516,customers!B1516:B3015))</f>
        <v>#N/A</v>
      </c>
      <c r="G1516" t="s">
        <v>9</v>
      </c>
      <c r="H1516">
        <v>257453.48</v>
      </c>
      <c r="I1516" s="1">
        <v>35928</v>
      </c>
      <c r="J1516" t="s">
        <v>31</v>
      </c>
      <c r="K1516" t="s">
        <v>2321</v>
      </c>
      <c r="L1516">
        <v>0</v>
      </c>
      <c r="M1516" t="s">
        <v>2322</v>
      </c>
    </row>
    <row r="1517" spans="1:13" x14ac:dyDescent="0.25">
      <c r="A1517">
        <v>6052</v>
      </c>
      <c r="B1517">
        <v>841</v>
      </c>
      <c r="C1517" t="str">
        <f>IFERROR(INDEX(customers!B1517:B3016,MATCH(Purchases!B1517,customers!A1517:A3016)), "None")</f>
        <v>None</v>
      </c>
      <c r="D1517" t="str">
        <f>INDEX(Country!$B$2:$B$26,MATCH(INDEX(customers!$D$2:$D$1501,MATCH(Purchases!B1517,customers!$A$2:$A$1501)),Country!$A$2:$A$26))</f>
        <v>INDONESIA</v>
      </c>
      <c r="E1517" t="str">
        <f>INDEX(Region!$C$2:$F$2,MATCH(INDEX(Country!$C$2:$C$26,MATCH(Purchases!D1517,Country!$B$2:$B$26)), Region!$C$1:$F$1))</f>
        <v>ASIA</v>
      </c>
      <c r="F1517" t="e">
        <f>INDEX(customers!G1517:G3016, MATCH(Purchases!C1517,customers!B1517:B3016))</f>
        <v>#N/A</v>
      </c>
      <c r="G1517" t="s">
        <v>16</v>
      </c>
      <c r="H1517">
        <v>75561.240000000005</v>
      </c>
      <c r="I1517" s="1">
        <v>34075</v>
      </c>
      <c r="J1517" t="s">
        <v>13</v>
      </c>
      <c r="K1517" t="s">
        <v>1494</v>
      </c>
      <c r="L1517">
        <v>0</v>
      </c>
      <c r="M1517" t="s">
        <v>2323</v>
      </c>
    </row>
    <row r="1518" spans="1:13" x14ac:dyDescent="0.25">
      <c r="A1518">
        <v>6053</v>
      </c>
      <c r="B1518">
        <v>1342</v>
      </c>
      <c r="C1518" t="str">
        <f>IFERROR(INDEX(customers!B1518:B3017,MATCH(Purchases!B1518,customers!A1518:A3017)), "None")</f>
        <v>None</v>
      </c>
      <c r="D1518" t="str">
        <f>INDEX(Country!$B$2:$B$26,MATCH(INDEX(customers!$D$2:$D$1501,MATCH(Purchases!B1518,customers!$A$2:$A$1501)),Country!$A$2:$A$26))</f>
        <v>MOZAMBIQUE</v>
      </c>
      <c r="E1518" t="str">
        <f>INDEX(Region!$C$2:$F$2,MATCH(INDEX(Country!$C$2:$C$26,MATCH(Purchases!D1518,Country!$B$2:$B$26)), Region!$C$1:$F$1))</f>
        <v>ASIA</v>
      </c>
      <c r="F1518" t="e">
        <f>INDEX(customers!G1518:G3017, MATCH(Purchases!C1518,customers!B1518:B3017))</f>
        <v>#N/A</v>
      </c>
      <c r="G1518" t="s">
        <v>16</v>
      </c>
      <c r="H1518">
        <v>74179.94</v>
      </c>
      <c r="I1518" s="1">
        <v>34315</v>
      </c>
      <c r="J1518" t="s">
        <v>31</v>
      </c>
      <c r="K1518" t="s">
        <v>2324</v>
      </c>
      <c r="L1518">
        <v>0</v>
      </c>
      <c r="M1518" t="s">
        <v>2325</v>
      </c>
    </row>
    <row r="1519" spans="1:13" x14ac:dyDescent="0.25">
      <c r="A1519">
        <v>6054</v>
      </c>
      <c r="B1519">
        <v>16</v>
      </c>
      <c r="C1519" t="str">
        <f>IFERROR(INDEX(customers!B1519:B3018,MATCH(Purchases!B1519,customers!A1519:A3018)), "None")</f>
        <v>None</v>
      </c>
      <c r="D1519" t="str">
        <f>INDEX(Country!$B$2:$B$26,MATCH(INDEX(customers!$D$2:$D$1501,MATCH(Purchases!B1519,customers!$A$2:$A$1501)),Country!$A$2:$A$26))</f>
        <v>IRAN</v>
      </c>
      <c r="E1519" t="str">
        <f>INDEX(Region!$C$2:$F$2,MATCH(INDEX(Country!$C$2:$C$26,MATCH(Purchases!D1519,Country!$B$2:$B$26)), Region!$C$1:$F$1))</f>
        <v>MIDDLE EAST</v>
      </c>
      <c r="F1519" t="e">
        <f>INDEX(customers!G1519:G3018, MATCH(Purchases!C1519,customers!B1519:B3018))</f>
        <v>#N/A</v>
      </c>
      <c r="G1519" t="s">
        <v>9</v>
      </c>
      <c r="H1519">
        <v>122472.87</v>
      </c>
      <c r="I1519" s="1">
        <v>34951</v>
      </c>
      <c r="J1519" t="s">
        <v>10</v>
      </c>
      <c r="K1519" t="s">
        <v>314</v>
      </c>
      <c r="L1519">
        <v>0</v>
      </c>
      <c r="M1519" t="s">
        <v>2326</v>
      </c>
    </row>
    <row r="1520" spans="1:13" x14ac:dyDescent="0.25">
      <c r="A1520">
        <v>6055</v>
      </c>
      <c r="B1520">
        <v>955</v>
      </c>
      <c r="C1520" t="str">
        <f>IFERROR(INDEX(customers!B1520:B3019,MATCH(Purchases!B1520,customers!A1520:A3019)), "None")</f>
        <v>None</v>
      </c>
      <c r="D1520" t="str">
        <f>INDEX(Country!$B$2:$B$26,MATCH(INDEX(customers!$D$2:$D$1501,MATCH(Purchases!B1520,customers!$A$2:$A$1501)),Country!$A$2:$A$26))</f>
        <v>ALGERIA</v>
      </c>
      <c r="E1520" t="e">
        <f>INDEX(Region!$C$2:$F$2,MATCH(INDEX(Country!$C$2:$C$26,MATCH(Purchases!D1520,Country!$B$2:$B$26)), Region!$C$1:$F$1))</f>
        <v>#N/A</v>
      </c>
      <c r="F1520" t="e">
        <f>INDEX(customers!G1520:G3019, MATCH(Purchases!C1520,customers!B1520:B3019))</f>
        <v>#N/A</v>
      </c>
      <c r="G1520" t="s">
        <v>9</v>
      </c>
      <c r="H1520">
        <v>189694.43</v>
      </c>
      <c r="I1520" s="1">
        <v>35380</v>
      </c>
      <c r="J1520" t="s">
        <v>13</v>
      </c>
      <c r="K1520" t="s">
        <v>223</v>
      </c>
      <c r="L1520">
        <v>0</v>
      </c>
      <c r="M1520" t="s">
        <v>2327</v>
      </c>
    </row>
    <row r="1521" spans="1:13" x14ac:dyDescent="0.25">
      <c r="A1521">
        <v>6080</v>
      </c>
      <c r="B1521">
        <v>424</v>
      </c>
      <c r="C1521" t="str">
        <f>IFERROR(INDEX(customers!B1521:B3020,MATCH(Purchases!B1521,customers!A1521:A3020)), "None")</f>
        <v>None</v>
      </c>
      <c r="D1521" t="str">
        <f>INDEX(Country!$B$2:$B$26,MATCH(INDEX(customers!$D$2:$D$1501,MATCH(Purchases!B1521,customers!$A$2:$A$1501)),Country!$A$2:$A$26))</f>
        <v>ROMANIA</v>
      </c>
      <c r="E1521" t="str">
        <f>INDEX(Region!$C$2:$F$2,MATCH(INDEX(Country!$C$2:$C$26,MATCH(Purchases!D1521,Country!$B$2:$B$26)), Region!$C$1:$F$1))</f>
        <v>EUROPE</v>
      </c>
      <c r="F1521" t="e">
        <f>INDEX(customers!G1521:G3020, MATCH(Purchases!C1521,customers!B1521:B3020))</f>
        <v>#N/A</v>
      </c>
      <c r="G1521" t="s">
        <v>9</v>
      </c>
      <c r="H1521">
        <v>68924.97</v>
      </c>
      <c r="I1521" s="1">
        <v>35221</v>
      </c>
      <c r="J1521" t="s">
        <v>23</v>
      </c>
      <c r="K1521" t="s">
        <v>815</v>
      </c>
      <c r="L1521">
        <v>0</v>
      </c>
      <c r="M1521" t="s">
        <v>2328</v>
      </c>
    </row>
    <row r="1522" spans="1:13" x14ac:dyDescent="0.25">
      <c r="A1522">
        <v>6081</v>
      </c>
      <c r="B1522">
        <v>1406</v>
      </c>
      <c r="C1522" t="str">
        <f>IFERROR(INDEX(customers!B1522:B3021,MATCH(Purchases!B1522,customers!A1522:A3021)), "None")</f>
        <v>None</v>
      </c>
      <c r="D1522" t="str">
        <f>INDEX(Country!$B$2:$B$26,MATCH(INDEX(customers!$D$2:$D$1501,MATCH(Purchases!B1522,customers!$A$2:$A$1501)),Country!$A$2:$A$26))</f>
        <v>ETHIOPIA</v>
      </c>
      <c r="E1522" t="e">
        <f>INDEX(Region!$C$2:$F$2,MATCH(INDEX(Country!$C$2:$C$26,MATCH(Purchases!D1522,Country!$B$2:$B$26)), Region!$C$1:$F$1))</f>
        <v>#N/A</v>
      </c>
      <c r="F1522" t="e">
        <f>INDEX(customers!G1522:G3021, MATCH(Purchases!C1522,customers!B1522:B3021))</f>
        <v>#N/A</v>
      </c>
      <c r="G1522" t="s">
        <v>9</v>
      </c>
      <c r="H1522">
        <v>198298.89</v>
      </c>
      <c r="I1522" s="1">
        <v>35739</v>
      </c>
      <c r="J1522" t="s">
        <v>13</v>
      </c>
      <c r="K1522" t="s">
        <v>780</v>
      </c>
      <c r="L1522">
        <v>0</v>
      </c>
      <c r="M1522" t="s">
        <v>2329</v>
      </c>
    </row>
    <row r="1523" spans="1:13" x14ac:dyDescent="0.25">
      <c r="A1523">
        <v>6082</v>
      </c>
      <c r="B1523">
        <v>1387</v>
      </c>
      <c r="C1523" t="str">
        <f>IFERROR(INDEX(customers!B1523:B3022,MATCH(Purchases!B1523,customers!A1523:A3022)), "None")</f>
        <v>None</v>
      </c>
      <c r="D1523" t="str">
        <f>INDEX(Country!$B$2:$B$26,MATCH(INDEX(customers!$D$2:$D$1501,MATCH(Purchases!B1523,customers!$A$2:$A$1501)),Country!$A$2:$A$26))</f>
        <v>ROMANIA</v>
      </c>
      <c r="E1523" t="str">
        <f>INDEX(Region!$C$2:$F$2,MATCH(INDEX(Country!$C$2:$C$26,MATCH(Purchases!D1523,Country!$B$2:$B$26)), Region!$C$1:$F$1))</f>
        <v>EUROPE</v>
      </c>
      <c r="F1523" t="e">
        <f>INDEX(customers!G1523:G3022, MATCH(Purchases!C1523,customers!B1523:B3022))</f>
        <v>#N/A</v>
      </c>
      <c r="G1523" t="s">
        <v>9</v>
      </c>
      <c r="H1523">
        <v>110494.23</v>
      </c>
      <c r="I1523" s="1">
        <v>35127</v>
      </c>
      <c r="J1523" t="s">
        <v>13</v>
      </c>
      <c r="K1523" t="s">
        <v>1074</v>
      </c>
      <c r="L1523">
        <v>0</v>
      </c>
      <c r="M1523" t="s">
        <v>2330</v>
      </c>
    </row>
    <row r="1524" spans="1:13" x14ac:dyDescent="0.25">
      <c r="A1524">
        <v>6083</v>
      </c>
      <c r="B1524">
        <v>1214</v>
      </c>
      <c r="C1524" t="str">
        <f>IFERROR(INDEX(customers!B1524:B3023,MATCH(Purchases!B1524,customers!A1524:A3023)), "None")</f>
        <v>None</v>
      </c>
      <c r="D1524" t="str">
        <f>INDEX(Country!$B$2:$B$26,MATCH(INDEX(customers!$D$2:$D$1501,MATCH(Purchases!B1524,customers!$A$2:$A$1501)),Country!$A$2:$A$26))</f>
        <v>EGYPT</v>
      </c>
      <c r="E1524" t="str">
        <f>INDEX(Region!$C$2:$F$2,MATCH(INDEX(Country!$C$2:$C$26,MATCH(Purchases!D1524,Country!$B$2:$B$26)), Region!$C$1:$F$1))</f>
        <v>MIDDLE EAST</v>
      </c>
      <c r="F1524" t="e">
        <f>INDEX(customers!G1524:G3023, MATCH(Purchases!C1524,customers!B1524:B3023))</f>
        <v>#N/A</v>
      </c>
      <c r="G1524" t="s">
        <v>9</v>
      </c>
      <c r="H1524">
        <v>96646.65</v>
      </c>
      <c r="I1524" s="1">
        <v>35262</v>
      </c>
      <c r="J1524" t="s">
        <v>10</v>
      </c>
      <c r="K1524" t="s">
        <v>1845</v>
      </c>
      <c r="L1524">
        <v>0</v>
      </c>
      <c r="M1524" t="s">
        <v>2331</v>
      </c>
    </row>
    <row r="1525" spans="1:13" x14ac:dyDescent="0.25">
      <c r="A1525">
        <v>6084</v>
      </c>
      <c r="B1525">
        <v>620</v>
      </c>
      <c r="C1525" t="str">
        <f>IFERROR(INDEX(customers!B1525:B3024,MATCH(Purchases!B1525,customers!A1525:A3024)), "None")</f>
        <v>None</v>
      </c>
      <c r="D1525" t="str">
        <f>INDEX(Country!$B$2:$B$26,MATCH(INDEX(customers!$D$2:$D$1501,MATCH(Purchases!B1525,customers!$A$2:$A$1501)),Country!$A$2:$A$26))</f>
        <v>INDIA</v>
      </c>
      <c r="E1525" t="str">
        <f>INDEX(Region!$C$2:$F$2,MATCH(INDEX(Country!$C$2:$C$26,MATCH(Purchases!D1525,Country!$B$2:$B$26)), Region!$C$1:$F$1))</f>
        <v>ASIA</v>
      </c>
      <c r="F1525" t="e">
        <f>INDEX(customers!G1525:G3024, MATCH(Purchases!C1525,customers!B1525:B3024))</f>
        <v>#N/A</v>
      </c>
      <c r="G1525" t="s">
        <v>9</v>
      </c>
      <c r="H1525">
        <v>114526.08</v>
      </c>
      <c r="I1525" s="1">
        <v>35416</v>
      </c>
      <c r="J1525" t="s">
        <v>26</v>
      </c>
      <c r="K1525" t="s">
        <v>2332</v>
      </c>
      <c r="L1525">
        <v>0</v>
      </c>
      <c r="M1525" t="s">
        <v>2333</v>
      </c>
    </row>
    <row r="1526" spans="1:13" x14ac:dyDescent="0.25">
      <c r="A1526">
        <v>6085</v>
      </c>
      <c r="B1526">
        <v>553</v>
      </c>
      <c r="C1526" t="str">
        <f>IFERROR(INDEX(customers!B1526:B3025,MATCH(Purchases!B1526,customers!A1526:A3025)), "None")</f>
        <v>None</v>
      </c>
      <c r="D1526" t="str">
        <f>INDEX(Country!$B$2:$B$26,MATCH(INDEX(customers!$D$2:$D$1501,MATCH(Purchases!B1526,customers!$A$2:$A$1501)),Country!$A$2:$A$26))</f>
        <v>EGYPT</v>
      </c>
      <c r="E1526" t="str">
        <f>INDEX(Region!$C$2:$F$2,MATCH(INDEX(Country!$C$2:$C$26,MATCH(Purchases!D1526,Country!$B$2:$B$26)), Region!$C$1:$F$1))</f>
        <v>MIDDLE EAST</v>
      </c>
      <c r="F1526" t="e">
        <f>INDEX(customers!G1526:G3025, MATCH(Purchases!C1526,customers!B1526:B3025))</f>
        <v>#N/A</v>
      </c>
      <c r="G1526" t="s">
        <v>9</v>
      </c>
      <c r="H1526">
        <v>41700.15</v>
      </c>
      <c r="I1526" s="1">
        <v>35835</v>
      </c>
      <c r="J1526" t="s">
        <v>31</v>
      </c>
      <c r="K1526" t="s">
        <v>2287</v>
      </c>
      <c r="L1526">
        <v>0</v>
      </c>
      <c r="M1526" t="s">
        <v>2334</v>
      </c>
    </row>
    <row r="1527" spans="1:13" x14ac:dyDescent="0.25">
      <c r="A1527">
        <v>6086</v>
      </c>
      <c r="B1527">
        <v>659</v>
      </c>
      <c r="C1527" t="str">
        <f>IFERROR(INDEX(customers!B1527:B3026,MATCH(Purchases!B1527,customers!A1527:A3026)), "None")</f>
        <v>None</v>
      </c>
      <c r="D1527" t="str">
        <f>INDEX(Country!$B$2:$B$26,MATCH(INDEX(customers!$D$2:$D$1501,MATCH(Purchases!B1527,customers!$A$2:$A$1501)),Country!$A$2:$A$26))</f>
        <v>ALGERIA</v>
      </c>
      <c r="E1527" t="e">
        <f>INDEX(Region!$C$2:$F$2,MATCH(INDEX(Country!$C$2:$C$26,MATCH(Purchases!D1527,Country!$B$2:$B$26)), Region!$C$1:$F$1))</f>
        <v>#N/A</v>
      </c>
      <c r="F1527" t="e">
        <f>INDEX(customers!G1527:G3026, MATCH(Purchases!C1527,customers!B1527:B3026))</f>
        <v>#N/A</v>
      </c>
      <c r="G1527" t="s">
        <v>9</v>
      </c>
      <c r="H1527">
        <v>236234.94</v>
      </c>
      <c r="I1527" s="1">
        <v>34965</v>
      </c>
      <c r="J1527" t="s">
        <v>13</v>
      </c>
      <c r="K1527" t="s">
        <v>51</v>
      </c>
      <c r="L1527">
        <v>0</v>
      </c>
      <c r="M1527" t="s">
        <v>2335</v>
      </c>
    </row>
    <row r="1528" spans="1:13" x14ac:dyDescent="0.25">
      <c r="A1528">
        <v>6087</v>
      </c>
      <c r="B1528">
        <v>736</v>
      </c>
      <c r="C1528" t="str">
        <f>IFERROR(INDEX(customers!B1528:B3027,MATCH(Purchases!B1528,customers!A1528:A3027)), "None")</f>
        <v>None</v>
      </c>
      <c r="D1528" t="str">
        <f>INDEX(Country!$B$2:$B$26,MATCH(INDEX(customers!$D$2:$D$1501,MATCH(Purchases!B1528,customers!$A$2:$A$1501)),Country!$A$2:$A$26))</f>
        <v>ARGENTINA</v>
      </c>
      <c r="E1528" t="str">
        <f>INDEX(Region!$C$2:$F$2,MATCH(INDEX(Country!$C$2:$C$26,MATCH(Purchases!D1528,Country!$B$2:$B$26)), Region!$C$1:$F$1))</f>
        <v>AMERICA</v>
      </c>
      <c r="F1528" t="e">
        <f>INDEX(customers!G1528:G3027, MATCH(Purchases!C1528,customers!B1528:B3027))</f>
        <v>#N/A</v>
      </c>
      <c r="G1528" t="s">
        <v>9</v>
      </c>
      <c r="H1528">
        <v>292400.53000000003</v>
      </c>
      <c r="I1528" s="1">
        <v>35805</v>
      </c>
      <c r="J1528" t="s">
        <v>26</v>
      </c>
      <c r="K1528" t="s">
        <v>2023</v>
      </c>
      <c r="L1528">
        <v>0</v>
      </c>
      <c r="M1528" t="s">
        <v>2336</v>
      </c>
    </row>
    <row r="1529" spans="1:13" x14ac:dyDescent="0.25">
      <c r="A1529">
        <v>6112</v>
      </c>
      <c r="B1529">
        <v>58</v>
      </c>
      <c r="C1529" t="str">
        <f>IFERROR(INDEX(customers!B1529:B3028,MATCH(Purchases!B1529,customers!A1529:A3028)), "None")</f>
        <v>None</v>
      </c>
      <c r="D1529" t="str">
        <f>INDEX(Country!$B$2:$B$26,MATCH(INDEX(customers!$D$2:$D$1501,MATCH(Purchases!B1529,customers!$A$2:$A$1501)),Country!$A$2:$A$26))</f>
        <v>JORDAN</v>
      </c>
      <c r="E1529" t="str">
        <f>INDEX(Region!$C$2:$F$2,MATCH(INDEX(Country!$C$2:$C$26,MATCH(Purchases!D1529,Country!$B$2:$B$26)), Region!$C$1:$F$1))</f>
        <v>ASIA</v>
      </c>
      <c r="F1529" t="e">
        <f>INDEX(customers!G1529:G3028, MATCH(Purchases!C1529,customers!B1529:B3028))</f>
        <v>#N/A</v>
      </c>
      <c r="G1529" t="s">
        <v>16</v>
      </c>
      <c r="H1529">
        <v>157784.88</v>
      </c>
      <c r="I1529" s="1">
        <v>34570</v>
      </c>
      <c r="J1529" t="s">
        <v>31</v>
      </c>
      <c r="K1529" t="s">
        <v>2337</v>
      </c>
      <c r="L1529">
        <v>0</v>
      </c>
      <c r="M1529" t="s">
        <v>2338</v>
      </c>
    </row>
    <row r="1530" spans="1:13" x14ac:dyDescent="0.25">
      <c r="A1530">
        <v>6113</v>
      </c>
      <c r="B1530">
        <v>575</v>
      </c>
      <c r="C1530" t="str">
        <f>IFERROR(INDEX(customers!B1530:B3029,MATCH(Purchases!B1530,customers!A1530:A3029)), "None")</f>
        <v>None</v>
      </c>
      <c r="D1530" t="str">
        <f>INDEX(Country!$B$2:$B$26,MATCH(INDEX(customers!$D$2:$D$1501,MATCH(Purchases!B1530,customers!$A$2:$A$1501)),Country!$A$2:$A$26))</f>
        <v>ARGENTINA</v>
      </c>
      <c r="E1530" t="str">
        <f>INDEX(Region!$C$2:$F$2,MATCH(INDEX(Country!$C$2:$C$26,MATCH(Purchases!D1530,Country!$B$2:$B$26)), Region!$C$1:$F$1))</f>
        <v>AMERICA</v>
      </c>
      <c r="F1530" t="e">
        <f>INDEX(customers!G1530:G3029, MATCH(Purchases!C1530,customers!B1530:B3029))</f>
        <v>#N/A</v>
      </c>
      <c r="G1530" t="s">
        <v>9</v>
      </c>
      <c r="H1530">
        <v>241087.35</v>
      </c>
      <c r="I1530" s="1">
        <v>35992</v>
      </c>
      <c r="J1530" t="s">
        <v>23</v>
      </c>
      <c r="K1530" t="s">
        <v>2339</v>
      </c>
      <c r="L1530">
        <v>0</v>
      </c>
      <c r="M1530" t="s">
        <v>2340</v>
      </c>
    </row>
    <row r="1531" spans="1:13" x14ac:dyDescent="0.25">
      <c r="A1531">
        <v>6114</v>
      </c>
      <c r="B1531">
        <v>850</v>
      </c>
      <c r="C1531" t="str">
        <f>IFERROR(INDEX(customers!B1531:B3030,MATCH(Purchases!B1531,customers!A1531:A3030)), "None")</f>
        <v>None</v>
      </c>
      <c r="D1531" t="str">
        <f>INDEX(Country!$B$2:$B$26,MATCH(INDEX(customers!$D$2:$D$1501,MATCH(Purchases!B1531,customers!$A$2:$A$1501)),Country!$A$2:$A$26))</f>
        <v>RUSSIA</v>
      </c>
      <c r="E1531" t="str">
        <f>INDEX(Region!$C$2:$F$2,MATCH(INDEX(Country!$C$2:$C$26,MATCH(Purchases!D1531,Country!$B$2:$B$26)), Region!$C$1:$F$1))</f>
        <v>EUROPE</v>
      </c>
      <c r="F1531" t="e">
        <f>INDEX(customers!G1531:G3030, MATCH(Purchases!C1531,customers!B1531:B3030))</f>
        <v>#N/A</v>
      </c>
      <c r="G1531" t="s">
        <v>9</v>
      </c>
      <c r="H1531">
        <v>136395.04999999999</v>
      </c>
      <c r="I1531" s="1">
        <v>35897</v>
      </c>
      <c r="J1531" t="s">
        <v>10</v>
      </c>
      <c r="K1531" t="s">
        <v>1764</v>
      </c>
      <c r="L1531">
        <v>0</v>
      </c>
      <c r="M1531" t="s">
        <v>2341</v>
      </c>
    </row>
    <row r="1532" spans="1:13" x14ac:dyDescent="0.25">
      <c r="A1532">
        <v>6115</v>
      </c>
      <c r="B1532">
        <v>1441</v>
      </c>
      <c r="C1532" t="str">
        <f>IFERROR(INDEX(customers!B1532:B3031,MATCH(Purchases!B1532,customers!A1532:A3031)), "None")</f>
        <v>None</v>
      </c>
      <c r="D1532" t="str">
        <f>INDEX(Country!$B$2:$B$26,MATCH(INDEX(customers!$D$2:$D$1501,MATCH(Purchases!B1532,customers!$A$2:$A$1501)),Country!$A$2:$A$26))</f>
        <v>UNITED KINGDOM</v>
      </c>
      <c r="E1532" t="str">
        <f>INDEX(Region!$C$2:$F$2,MATCH(INDEX(Country!$C$2:$C$26,MATCH(Purchases!D1532,Country!$B$2:$B$26)), Region!$C$1:$F$1))</f>
        <v>MIDDLE EAST</v>
      </c>
      <c r="F1532" t="e">
        <f>INDEX(customers!G1532:G3031, MATCH(Purchases!C1532,customers!B1532:B3031))</f>
        <v>#N/A</v>
      </c>
      <c r="G1532" t="s">
        <v>16</v>
      </c>
      <c r="H1532">
        <v>247369.15</v>
      </c>
      <c r="I1532" s="1">
        <v>34224</v>
      </c>
      <c r="J1532" t="s">
        <v>31</v>
      </c>
      <c r="K1532" t="s">
        <v>1638</v>
      </c>
      <c r="L1532">
        <v>0</v>
      </c>
      <c r="M1532" t="s">
        <v>2342</v>
      </c>
    </row>
    <row r="1533" spans="1:13" x14ac:dyDescent="0.25">
      <c r="A1533">
        <v>6116</v>
      </c>
      <c r="B1533">
        <v>1348</v>
      </c>
      <c r="C1533" t="str">
        <f>IFERROR(INDEX(customers!B1533:B3032,MATCH(Purchases!B1533,customers!A1533:A3032)), "None")</f>
        <v>None</v>
      </c>
      <c r="D1533" t="str">
        <f>INDEX(Country!$B$2:$B$26,MATCH(INDEX(customers!$D$2:$D$1501,MATCH(Purchases!B1533,customers!$A$2:$A$1501)),Country!$A$2:$A$26))</f>
        <v>UNITED KINGDOM</v>
      </c>
      <c r="E1533" t="str">
        <f>INDEX(Region!$C$2:$F$2,MATCH(INDEX(Country!$C$2:$C$26,MATCH(Purchases!D1533,Country!$B$2:$B$26)), Region!$C$1:$F$1))</f>
        <v>MIDDLE EAST</v>
      </c>
      <c r="F1533" t="e">
        <f>INDEX(customers!G1533:G3032, MATCH(Purchases!C1533,customers!B1533:B3032))</f>
        <v>#N/A</v>
      </c>
      <c r="G1533" t="s">
        <v>16</v>
      </c>
      <c r="H1533">
        <v>211977.1</v>
      </c>
      <c r="I1533" s="1">
        <v>34414</v>
      </c>
      <c r="J1533" t="s">
        <v>31</v>
      </c>
      <c r="K1533" t="s">
        <v>2343</v>
      </c>
      <c r="L1533">
        <v>0</v>
      </c>
      <c r="M1533" t="s">
        <v>2344</v>
      </c>
    </row>
    <row r="1534" spans="1:13" x14ac:dyDescent="0.25">
      <c r="A1534">
        <v>6117</v>
      </c>
      <c r="B1534">
        <v>167</v>
      </c>
      <c r="C1534" t="str">
        <f>IFERROR(INDEX(customers!B1534:B3033,MATCH(Purchases!B1534,customers!A1534:A3033)), "None")</f>
        <v>None</v>
      </c>
      <c r="D1534" t="str">
        <f>INDEX(Country!$B$2:$B$26,MATCH(INDEX(customers!$D$2:$D$1501,MATCH(Purchases!B1534,customers!$A$2:$A$1501)),Country!$A$2:$A$26))</f>
        <v>ETHIOPIA</v>
      </c>
      <c r="E1534" t="e">
        <f>INDEX(Region!$C$2:$F$2,MATCH(INDEX(Country!$C$2:$C$26,MATCH(Purchases!D1534,Country!$B$2:$B$26)), Region!$C$1:$F$1))</f>
        <v>#N/A</v>
      </c>
      <c r="F1534" t="e">
        <f>INDEX(customers!G1534:G3033, MATCH(Purchases!C1534,customers!B1534:B3033))</f>
        <v>#N/A</v>
      </c>
      <c r="G1534" t="s">
        <v>16</v>
      </c>
      <c r="H1534">
        <v>183526.39999999999</v>
      </c>
      <c r="I1534" s="1">
        <v>33960</v>
      </c>
      <c r="J1534" t="s">
        <v>13</v>
      </c>
      <c r="K1534" t="s">
        <v>2345</v>
      </c>
      <c r="L1534">
        <v>0</v>
      </c>
      <c r="M1534" t="s">
        <v>2346</v>
      </c>
    </row>
    <row r="1535" spans="1:13" x14ac:dyDescent="0.25">
      <c r="A1535">
        <v>6118</v>
      </c>
      <c r="B1535">
        <v>1270</v>
      </c>
      <c r="C1535" t="str">
        <f>IFERROR(INDEX(customers!B1535:B3034,MATCH(Purchases!B1535,customers!A1535:A3034)), "None")</f>
        <v>None</v>
      </c>
      <c r="D1535" t="str">
        <f>INDEX(Country!$B$2:$B$26,MATCH(INDEX(customers!$D$2:$D$1501,MATCH(Purchases!B1535,customers!$A$2:$A$1501)),Country!$A$2:$A$26))</f>
        <v>JORDAN</v>
      </c>
      <c r="E1535" t="str">
        <f>INDEX(Region!$C$2:$F$2,MATCH(INDEX(Country!$C$2:$C$26,MATCH(Purchases!D1535,Country!$B$2:$B$26)), Region!$C$1:$F$1))</f>
        <v>ASIA</v>
      </c>
      <c r="F1535" t="e">
        <f>INDEX(customers!G1535:G3034, MATCH(Purchases!C1535,customers!B1535:B3034))</f>
        <v>#N/A</v>
      </c>
      <c r="G1535" t="s">
        <v>9</v>
      </c>
      <c r="H1535">
        <v>170763.15</v>
      </c>
      <c r="I1535" s="1">
        <v>35515</v>
      </c>
      <c r="J1535" t="s">
        <v>10</v>
      </c>
      <c r="K1535" t="s">
        <v>473</v>
      </c>
      <c r="L1535">
        <v>0</v>
      </c>
      <c r="M1535" t="s">
        <v>2347</v>
      </c>
    </row>
    <row r="1536" spans="1:13" x14ac:dyDescent="0.25">
      <c r="A1536">
        <v>6119</v>
      </c>
      <c r="B1536">
        <v>1093</v>
      </c>
      <c r="C1536" t="str">
        <f>IFERROR(INDEX(customers!B1536:B3035,MATCH(Purchases!B1536,customers!A1536:A3035)), "None")</f>
        <v>None</v>
      </c>
      <c r="D1536" t="str">
        <f>INDEX(Country!$B$2:$B$26,MATCH(INDEX(customers!$D$2:$D$1501,MATCH(Purchases!B1536,customers!$A$2:$A$1501)),Country!$A$2:$A$26))</f>
        <v>UNITED STATES</v>
      </c>
      <c r="E1536" t="str">
        <f>INDEX(Region!$C$2:$F$2,MATCH(INDEX(Country!$C$2:$C$26,MATCH(Purchases!D1536,Country!$B$2:$B$26)), Region!$C$1:$F$1))</f>
        <v>MIDDLE EAST</v>
      </c>
      <c r="F1536" t="e">
        <f>INDEX(customers!G1536:G3035, MATCH(Purchases!C1536,customers!B1536:B3035))</f>
        <v>#N/A</v>
      </c>
      <c r="G1536" t="s">
        <v>16</v>
      </c>
      <c r="H1536">
        <v>79171.179999999993</v>
      </c>
      <c r="I1536" s="1">
        <v>33789</v>
      </c>
      <c r="J1536" t="s">
        <v>26</v>
      </c>
      <c r="K1536" t="s">
        <v>331</v>
      </c>
      <c r="L1536">
        <v>0</v>
      </c>
      <c r="M1536" t="s">
        <v>2348</v>
      </c>
    </row>
    <row r="1537" spans="1:13" x14ac:dyDescent="0.25">
      <c r="A1537">
        <v>6144</v>
      </c>
      <c r="B1537">
        <v>244</v>
      </c>
      <c r="C1537" t="str">
        <f>IFERROR(INDEX(customers!B1537:B3036,MATCH(Purchases!B1537,customers!A1537:A3036)), "None")</f>
        <v>None</v>
      </c>
      <c r="D1537" t="str">
        <f>INDEX(Country!$B$2:$B$26,MATCH(INDEX(customers!$D$2:$D$1501,MATCH(Purchases!B1537,customers!$A$2:$A$1501)),Country!$A$2:$A$26))</f>
        <v>MOROCCO</v>
      </c>
      <c r="E1537" t="str">
        <f>INDEX(Region!$C$2:$F$2,MATCH(INDEX(Country!$C$2:$C$26,MATCH(Purchases!D1537,Country!$B$2:$B$26)), Region!$C$1:$F$1))</f>
        <v>ASIA</v>
      </c>
      <c r="F1537" t="e">
        <f>INDEX(customers!G1537:G3036, MATCH(Purchases!C1537,customers!B1537:B3036))</f>
        <v>#N/A</v>
      </c>
      <c r="G1537" t="s">
        <v>16</v>
      </c>
      <c r="H1537">
        <v>115377.95</v>
      </c>
      <c r="I1537" s="1">
        <v>34507</v>
      </c>
      <c r="J1537" t="s">
        <v>13</v>
      </c>
      <c r="K1537" t="s">
        <v>2349</v>
      </c>
      <c r="L1537">
        <v>0</v>
      </c>
      <c r="M1537" t="s">
        <v>2350</v>
      </c>
    </row>
    <row r="1538" spans="1:13" x14ac:dyDescent="0.25">
      <c r="A1538">
        <v>6145</v>
      </c>
      <c r="B1538">
        <v>856</v>
      </c>
      <c r="C1538" t="str">
        <f>IFERROR(INDEX(customers!B1538:B3037,MATCH(Purchases!B1538,customers!A1538:A3037)), "None")</f>
        <v>None</v>
      </c>
      <c r="D1538" t="str">
        <f>INDEX(Country!$B$2:$B$26,MATCH(INDEX(customers!$D$2:$D$1501,MATCH(Purchases!B1538,customers!$A$2:$A$1501)),Country!$A$2:$A$26))</f>
        <v>MOROCCO</v>
      </c>
      <c r="E1538" t="str">
        <f>INDEX(Region!$C$2:$F$2,MATCH(INDEX(Country!$C$2:$C$26,MATCH(Purchases!D1538,Country!$B$2:$B$26)), Region!$C$1:$F$1))</f>
        <v>ASIA</v>
      </c>
      <c r="F1538" t="e">
        <f>INDEX(customers!G1538:G3037, MATCH(Purchases!C1538,customers!B1538:B3037))</f>
        <v>#N/A</v>
      </c>
      <c r="G1538" t="s">
        <v>9</v>
      </c>
      <c r="H1538">
        <v>26852.63</v>
      </c>
      <c r="I1538" s="1">
        <v>35897</v>
      </c>
      <c r="J1538" t="s">
        <v>10</v>
      </c>
      <c r="K1538" t="s">
        <v>684</v>
      </c>
      <c r="L1538">
        <v>0</v>
      </c>
      <c r="M1538" t="s">
        <v>2351</v>
      </c>
    </row>
    <row r="1539" spans="1:13" x14ac:dyDescent="0.25">
      <c r="A1539">
        <v>6146</v>
      </c>
      <c r="B1539">
        <v>160</v>
      </c>
      <c r="C1539" t="str">
        <f>IFERROR(INDEX(customers!B1539:B3038,MATCH(Purchases!B1539,customers!A1539:A3038)), "None")</f>
        <v>None</v>
      </c>
      <c r="D1539" t="str">
        <f>INDEX(Country!$B$2:$B$26,MATCH(INDEX(customers!$D$2:$D$1501,MATCH(Purchases!B1539,customers!$A$2:$A$1501)),Country!$A$2:$A$26))</f>
        <v>JORDAN</v>
      </c>
      <c r="E1539" t="str">
        <f>INDEX(Region!$C$2:$F$2,MATCH(INDEX(Country!$C$2:$C$26,MATCH(Purchases!D1539,Country!$B$2:$B$26)), Region!$C$1:$F$1))</f>
        <v>ASIA</v>
      </c>
      <c r="F1539" t="e">
        <f>INDEX(customers!G1539:G3038, MATCH(Purchases!C1539,customers!B1539:B3038))</f>
        <v>#N/A</v>
      </c>
      <c r="G1539" t="s">
        <v>9</v>
      </c>
      <c r="H1539">
        <v>92229.34</v>
      </c>
      <c r="I1539" s="1">
        <v>35034</v>
      </c>
      <c r="J1539" t="s">
        <v>10</v>
      </c>
      <c r="K1539" t="s">
        <v>1775</v>
      </c>
      <c r="L1539">
        <v>0</v>
      </c>
      <c r="M1539" t="s">
        <v>2352</v>
      </c>
    </row>
    <row r="1540" spans="1:13" x14ac:dyDescent="0.25">
      <c r="A1540">
        <v>6147</v>
      </c>
      <c r="B1540">
        <v>869</v>
      </c>
      <c r="C1540" t="str">
        <f>IFERROR(INDEX(customers!B1540:B3039,MATCH(Purchases!B1540,customers!A1540:A3039)), "None")</f>
        <v>None</v>
      </c>
      <c r="D1540" t="str">
        <f>INDEX(Country!$B$2:$B$26,MATCH(INDEX(customers!$D$2:$D$1501,MATCH(Purchases!B1540,customers!$A$2:$A$1501)),Country!$A$2:$A$26))</f>
        <v>BRAZIL</v>
      </c>
      <c r="E1540" t="str">
        <f>INDEX(Region!$C$2:$F$2,MATCH(INDEX(Country!$C$2:$C$26,MATCH(Purchases!D1540,Country!$B$2:$B$26)), Region!$C$1:$F$1))</f>
        <v>AMERICA</v>
      </c>
      <c r="F1540" t="e">
        <f>INDEX(customers!G1540:G3039, MATCH(Purchases!C1540,customers!B1540:B3039))</f>
        <v>#N/A</v>
      </c>
      <c r="G1540" t="s">
        <v>9</v>
      </c>
      <c r="H1540">
        <v>182519.92</v>
      </c>
      <c r="I1540" s="1">
        <v>34974</v>
      </c>
      <c r="J1540" t="s">
        <v>13</v>
      </c>
      <c r="K1540" t="s">
        <v>2353</v>
      </c>
      <c r="L1540">
        <v>0</v>
      </c>
      <c r="M1540" t="s">
        <v>2354</v>
      </c>
    </row>
    <row r="1541" spans="1:13" x14ac:dyDescent="0.25">
      <c r="A1541">
        <v>6148</v>
      </c>
      <c r="B1541">
        <v>445</v>
      </c>
      <c r="C1541" t="str">
        <f>IFERROR(INDEX(customers!B1541:B3040,MATCH(Purchases!B1541,customers!A1541:A3040)), "None")</f>
        <v>None</v>
      </c>
      <c r="D1541" t="str">
        <f>INDEX(Country!$B$2:$B$26,MATCH(INDEX(customers!$D$2:$D$1501,MATCH(Purchases!B1541,customers!$A$2:$A$1501)),Country!$A$2:$A$26))</f>
        <v>SAUDI ARABIA</v>
      </c>
      <c r="E1541" t="str">
        <f>INDEX(Region!$C$2:$F$2,MATCH(INDEX(Country!$C$2:$C$26,MATCH(Purchases!D1541,Country!$B$2:$B$26)), Region!$C$1:$F$1))</f>
        <v>MIDDLE EAST</v>
      </c>
      <c r="F1541" t="e">
        <f>INDEX(customers!G1541:G3040, MATCH(Purchases!C1541,customers!B1541:B3040))</f>
        <v>#N/A</v>
      </c>
      <c r="G1541" t="s">
        <v>9</v>
      </c>
      <c r="H1541">
        <v>92042.57</v>
      </c>
      <c r="I1541" s="1">
        <v>35058</v>
      </c>
      <c r="J1541" t="s">
        <v>31</v>
      </c>
      <c r="K1541" t="s">
        <v>827</v>
      </c>
      <c r="L1541">
        <v>0</v>
      </c>
      <c r="M1541" t="s">
        <v>2355</v>
      </c>
    </row>
    <row r="1542" spans="1:13" x14ac:dyDescent="0.25">
      <c r="A1542">
        <v>6149</v>
      </c>
      <c r="B1542">
        <v>623</v>
      </c>
      <c r="C1542" t="str">
        <f>IFERROR(INDEX(customers!B1542:B3041,MATCH(Purchases!B1542,customers!A1542:A3041)), "None")</f>
        <v>None</v>
      </c>
      <c r="D1542" t="str">
        <f>INDEX(Country!$B$2:$B$26,MATCH(INDEX(customers!$D$2:$D$1501,MATCH(Purchases!B1542,customers!$A$2:$A$1501)),Country!$A$2:$A$26))</f>
        <v>INDONESIA</v>
      </c>
      <c r="E1542" t="str">
        <f>INDEX(Region!$C$2:$F$2,MATCH(INDEX(Country!$C$2:$C$26,MATCH(Purchases!D1542,Country!$B$2:$B$26)), Region!$C$1:$F$1))</f>
        <v>ASIA</v>
      </c>
      <c r="F1542" t="e">
        <f>INDEX(customers!G1542:G3041, MATCH(Purchases!C1542,customers!B1542:B3041))</f>
        <v>#N/A</v>
      </c>
      <c r="G1542" t="s">
        <v>9</v>
      </c>
      <c r="H1542">
        <v>1864.64</v>
      </c>
      <c r="I1542" s="1">
        <v>35386</v>
      </c>
      <c r="J1542" t="s">
        <v>10</v>
      </c>
      <c r="K1542" t="s">
        <v>1049</v>
      </c>
      <c r="L1542">
        <v>0</v>
      </c>
      <c r="M1542" t="s">
        <v>2356</v>
      </c>
    </row>
    <row r="1543" spans="1:13" x14ac:dyDescent="0.25">
      <c r="A1543">
        <v>6150</v>
      </c>
      <c r="B1543">
        <v>886</v>
      </c>
      <c r="C1543" t="str">
        <f>IFERROR(INDEX(customers!B1543:B3042,MATCH(Purchases!B1543,customers!A1543:A3042)), "None")</f>
        <v>None</v>
      </c>
      <c r="D1543" t="str">
        <f>INDEX(Country!$B$2:$B$26,MATCH(INDEX(customers!$D$2:$D$1501,MATCH(Purchases!B1543,customers!$A$2:$A$1501)),Country!$A$2:$A$26))</f>
        <v>JAPAN</v>
      </c>
      <c r="E1543" t="str">
        <f>INDEX(Region!$C$2:$F$2,MATCH(INDEX(Country!$C$2:$C$26,MATCH(Purchases!D1543,Country!$B$2:$B$26)), Region!$C$1:$F$1))</f>
        <v>ASIA</v>
      </c>
      <c r="F1543" t="e">
        <f>INDEX(customers!G1543:G3042, MATCH(Purchases!C1543,customers!B1543:B3042))</f>
        <v>#N/A</v>
      </c>
      <c r="G1543" t="s">
        <v>16</v>
      </c>
      <c r="H1543">
        <v>250974.95</v>
      </c>
      <c r="I1543" s="1">
        <v>33879</v>
      </c>
      <c r="J1543" t="s">
        <v>13</v>
      </c>
      <c r="K1543" t="s">
        <v>2357</v>
      </c>
      <c r="L1543">
        <v>0</v>
      </c>
      <c r="M1543" t="s">
        <v>2358</v>
      </c>
    </row>
    <row r="1544" spans="1:13" x14ac:dyDescent="0.25">
      <c r="A1544">
        <v>6151</v>
      </c>
      <c r="B1544">
        <v>370</v>
      </c>
      <c r="C1544" t="str">
        <f>IFERROR(INDEX(customers!B1544:B3043,MATCH(Purchases!B1544,customers!A1544:A3043)), "None")</f>
        <v>None</v>
      </c>
      <c r="D1544" t="str">
        <f>INDEX(Country!$B$2:$B$26,MATCH(INDEX(customers!$D$2:$D$1501,MATCH(Purchases!B1544,customers!$A$2:$A$1501)),Country!$A$2:$A$26))</f>
        <v>JAPAN</v>
      </c>
      <c r="E1544" t="str">
        <f>INDEX(Region!$C$2:$F$2,MATCH(INDEX(Country!$C$2:$C$26,MATCH(Purchases!D1544,Country!$B$2:$B$26)), Region!$C$1:$F$1))</f>
        <v>ASIA</v>
      </c>
      <c r="F1544" t="e">
        <f>INDEX(customers!G1544:G3043, MATCH(Purchases!C1544,customers!B1544:B3043))</f>
        <v>#N/A</v>
      </c>
      <c r="G1544" t="s">
        <v>16</v>
      </c>
      <c r="H1544">
        <v>60686.7</v>
      </c>
      <c r="I1544" s="1">
        <v>34162</v>
      </c>
      <c r="J1544" t="s">
        <v>13</v>
      </c>
      <c r="K1544" t="s">
        <v>1236</v>
      </c>
      <c r="L1544">
        <v>0</v>
      </c>
      <c r="M1544" t="s">
        <v>2359</v>
      </c>
    </row>
    <row r="1545" spans="1:13" x14ac:dyDescent="0.25">
      <c r="A1545">
        <v>6176</v>
      </c>
      <c r="B1545">
        <v>115</v>
      </c>
      <c r="C1545" t="str">
        <f>IFERROR(INDEX(customers!B1545:B3044,MATCH(Purchases!B1545,customers!A1545:A3044)), "None")</f>
        <v>None</v>
      </c>
      <c r="D1545" t="str">
        <f>INDEX(Country!$B$2:$B$26,MATCH(INDEX(customers!$D$2:$D$1501,MATCH(Purchases!B1545,customers!$A$2:$A$1501)),Country!$A$2:$A$26))</f>
        <v>INDIA</v>
      </c>
      <c r="E1545" t="str">
        <f>INDEX(Region!$C$2:$F$2,MATCH(INDEX(Country!$C$2:$C$26,MATCH(Purchases!D1545,Country!$B$2:$B$26)), Region!$C$1:$F$1))</f>
        <v>ASIA</v>
      </c>
      <c r="F1545" t="e">
        <f>INDEX(customers!G1545:G3044, MATCH(Purchases!C1545,customers!B1545:B3044))</f>
        <v>#N/A</v>
      </c>
      <c r="G1545" t="s">
        <v>9</v>
      </c>
      <c r="H1545">
        <v>79069.17</v>
      </c>
      <c r="I1545" s="1">
        <v>35380</v>
      </c>
      <c r="J1545" t="s">
        <v>10</v>
      </c>
      <c r="K1545" t="s">
        <v>1070</v>
      </c>
      <c r="L1545">
        <v>0</v>
      </c>
      <c r="M1545" t="s">
        <v>2360</v>
      </c>
    </row>
    <row r="1546" spans="1:13" x14ac:dyDescent="0.25">
      <c r="A1546">
        <v>6177</v>
      </c>
      <c r="B1546">
        <v>1097</v>
      </c>
      <c r="C1546" t="str">
        <f>IFERROR(INDEX(customers!B1546:B3045,MATCH(Purchases!B1546,customers!A1546:A3045)), "None")</f>
        <v>None</v>
      </c>
      <c r="D1546" t="str">
        <f>INDEX(Country!$B$2:$B$26,MATCH(INDEX(customers!$D$2:$D$1501,MATCH(Purchases!B1546,customers!$A$2:$A$1501)),Country!$A$2:$A$26))</f>
        <v>FRANCE</v>
      </c>
      <c r="E1546" t="str">
        <f>INDEX(Region!$C$2:$F$2,MATCH(INDEX(Country!$C$2:$C$26,MATCH(Purchases!D1546,Country!$B$2:$B$26)), Region!$C$1:$F$1))</f>
        <v>EUROPE</v>
      </c>
      <c r="F1546" t="e">
        <f>INDEX(customers!G1546:G3045, MATCH(Purchases!C1546,customers!B1546:B3045))</f>
        <v>#N/A</v>
      </c>
      <c r="G1546" t="s">
        <v>9</v>
      </c>
      <c r="H1546">
        <v>137708.62</v>
      </c>
      <c r="I1546" s="1">
        <v>35611</v>
      </c>
      <c r="J1546" t="s">
        <v>23</v>
      </c>
      <c r="K1546" t="s">
        <v>2361</v>
      </c>
      <c r="L1546">
        <v>0</v>
      </c>
      <c r="M1546" t="s">
        <v>2362</v>
      </c>
    </row>
    <row r="1547" spans="1:13" x14ac:dyDescent="0.25">
      <c r="A1547">
        <v>6178</v>
      </c>
      <c r="B1547">
        <v>650</v>
      </c>
      <c r="C1547" t="str">
        <f>IFERROR(INDEX(customers!B1547:B3046,MATCH(Purchases!B1547,customers!A1547:A3046)), "None")</f>
        <v>None</v>
      </c>
      <c r="D1547" t="str">
        <f>INDEX(Country!$B$2:$B$26,MATCH(INDEX(customers!$D$2:$D$1501,MATCH(Purchases!B1547,customers!$A$2:$A$1501)),Country!$A$2:$A$26))</f>
        <v>ETHIOPIA</v>
      </c>
      <c r="E1547" t="e">
        <f>INDEX(Region!$C$2:$F$2,MATCH(INDEX(Country!$C$2:$C$26,MATCH(Purchases!D1547,Country!$B$2:$B$26)), Region!$C$1:$F$1))</f>
        <v>#N/A</v>
      </c>
      <c r="F1547" t="e">
        <f>INDEX(customers!G1547:G3046, MATCH(Purchases!C1547,customers!B1547:B3046))</f>
        <v>#N/A</v>
      </c>
      <c r="G1547" t="s">
        <v>9</v>
      </c>
      <c r="H1547">
        <v>58530.98</v>
      </c>
      <c r="I1547" s="1">
        <v>34920</v>
      </c>
      <c r="J1547" t="s">
        <v>26</v>
      </c>
      <c r="K1547" t="s">
        <v>811</v>
      </c>
      <c r="L1547">
        <v>0</v>
      </c>
      <c r="M1547" t="s">
        <v>2363</v>
      </c>
    </row>
    <row r="1548" spans="1:13" x14ac:dyDescent="0.25">
      <c r="A1548">
        <v>6179</v>
      </c>
      <c r="B1548">
        <v>1231</v>
      </c>
      <c r="C1548" t="str">
        <f>IFERROR(INDEX(customers!B1548:B3047,MATCH(Purchases!B1548,customers!A1548:A3047)), "None")</f>
        <v>None</v>
      </c>
      <c r="D1548" t="str">
        <f>INDEX(Country!$B$2:$B$26,MATCH(INDEX(customers!$D$2:$D$1501,MATCH(Purchases!B1548,customers!$A$2:$A$1501)),Country!$A$2:$A$26))</f>
        <v>INDONESIA</v>
      </c>
      <c r="E1548" t="str">
        <f>INDEX(Region!$C$2:$F$2,MATCH(INDEX(Country!$C$2:$C$26,MATCH(Purchases!D1548,Country!$B$2:$B$26)), Region!$C$1:$F$1))</f>
        <v>ASIA</v>
      </c>
      <c r="F1548" t="e">
        <f>INDEX(customers!G1548:G3047, MATCH(Purchases!C1548,customers!B1548:B3047))</f>
        <v>#N/A</v>
      </c>
      <c r="G1548" t="s">
        <v>16</v>
      </c>
      <c r="H1548">
        <v>229557.3</v>
      </c>
      <c r="I1548" s="1">
        <v>34488</v>
      </c>
      <c r="J1548" t="s">
        <v>23</v>
      </c>
      <c r="K1548" t="s">
        <v>835</v>
      </c>
      <c r="L1548">
        <v>0</v>
      </c>
      <c r="M1548" t="s">
        <v>2364</v>
      </c>
    </row>
    <row r="1549" spans="1:13" x14ac:dyDescent="0.25">
      <c r="A1549">
        <v>6180</v>
      </c>
      <c r="B1549">
        <v>398</v>
      </c>
      <c r="C1549" t="str">
        <f>IFERROR(INDEX(customers!B1549:B3048,MATCH(Purchases!B1549,customers!A1549:A3048)), "None")</f>
        <v>None</v>
      </c>
      <c r="D1549" t="str">
        <f>INDEX(Country!$B$2:$B$26,MATCH(INDEX(customers!$D$2:$D$1501,MATCH(Purchases!B1549,customers!$A$2:$A$1501)),Country!$A$2:$A$26))</f>
        <v>MOROCCO</v>
      </c>
      <c r="E1549" t="str">
        <f>INDEX(Region!$C$2:$F$2,MATCH(INDEX(Country!$C$2:$C$26,MATCH(Purchases!D1549,Country!$B$2:$B$26)), Region!$C$1:$F$1))</f>
        <v>ASIA</v>
      </c>
      <c r="F1549" t="e">
        <f>INDEX(customers!G1549:G3048, MATCH(Purchases!C1549,customers!B1549:B3048))</f>
        <v>#N/A</v>
      </c>
      <c r="G1549" t="s">
        <v>16</v>
      </c>
      <c r="H1549">
        <v>121314.01</v>
      </c>
      <c r="I1549" s="1">
        <v>34801</v>
      </c>
      <c r="J1549" t="s">
        <v>31</v>
      </c>
      <c r="K1549" t="s">
        <v>1236</v>
      </c>
      <c r="L1549">
        <v>0</v>
      </c>
      <c r="M1549" t="s">
        <v>2365</v>
      </c>
    </row>
    <row r="1550" spans="1:13" x14ac:dyDescent="0.25">
      <c r="A1550">
        <v>6181</v>
      </c>
      <c r="B1550">
        <v>499</v>
      </c>
      <c r="C1550" t="str">
        <f>IFERROR(INDEX(customers!B1550:B3049,MATCH(Purchases!B1550,customers!A1550:A3049)), "None")</f>
        <v>None</v>
      </c>
      <c r="D1550" t="str">
        <f>INDEX(Country!$B$2:$B$26,MATCH(INDEX(customers!$D$2:$D$1501,MATCH(Purchases!B1550,customers!$A$2:$A$1501)),Country!$A$2:$A$26))</f>
        <v>KENYA</v>
      </c>
      <c r="E1550" t="str">
        <f>INDEX(Region!$C$2:$F$2,MATCH(INDEX(Country!$C$2:$C$26,MATCH(Purchases!D1550,Country!$B$2:$B$26)), Region!$C$1:$F$1))</f>
        <v>ASIA</v>
      </c>
      <c r="F1550" t="e">
        <f>INDEX(customers!G1550:G3049, MATCH(Purchases!C1550,customers!B1550:B3049))</f>
        <v>#N/A</v>
      </c>
      <c r="G1550" t="s">
        <v>9</v>
      </c>
      <c r="H1550">
        <v>44313.4</v>
      </c>
      <c r="I1550" s="1">
        <v>35200</v>
      </c>
      <c r="J1550" t="s">
        <v>26</v>
      </c>
      <c r="K1550" t="s">
        <v>1490</v>
      </c>
      <c r="L1550">
        <v>0</v>
      </c>
      <c r="M1550" t="s">
        <v>2366</v>
      </c>
    </row>
    <row r="1551" spans="1:13" x14ac:dyDescent="0.25">
      <c r="A1551">
        <v>6182</v>
      </c>
      <c r="B1551">
        <v>1465</v>
      </c>
      <c r="C1551" t="str">
        <f>IFERROR(INDEX(customers!B1551:B3050,MATCH(Purchases!B1551,customers!A1551:A3050)), "None")</f>
        <v>None</v>
      </c>
      <c r="D1551" t="str">
        <f>INDEX(Country!$B$2:$B$26,MATCH(INDEX(customers!$D$2:$D$1501,MATCH(Purchases!B1551,customers!$A$2:$A$1501)),Country!$A$2:$A$26))</f>
        <v>INDIA</v>
      </c>
      <c r="E1551" t="str">
        <f>INDEX(Region!$C$2:$F$2,MATCH(INDEX(Country!$C$2:$C$26,MATCH(Purchases!D1551,Country!$B$2:$B$26)), Region!$C$1:$F$1))</f>
        <v>ASIA</v>
      </c>
      <c r="F1551" t="e">
        <f>INDEX(customers!G1551:G3050, MATCH(Purchases!C1551,customers!B1551:B3050))</f>
        <v>#N/A</v>
      </c>
      <c r="G1551" t="s">
        <v>16</v>
      </c>
      <c r="H1551">
        <v>272647.03000000003</v>
      </c>
      <c r="I1551" s="1">
        <v>33807</v>
      </c>
      <c r="J1551" t="s">
        <v>10</v>
      </c>
      <c r="K1551" t="s">
        <v>2367</v>
      </c>
      <c r="L1551">
        <v>0</v>
      </c>
      <c r="M1551" t="s">
        <v>2368</v>
      </c>
    </row>
    <row r="1552" spans="1:13" x14ac:dyDescent="0.25">
      <c r="A1552">
        <v>6183</v>
      </c>
      <c r="B1552">
        <v>338</v>
      </c>
      <c r="C1552" t="str">
        <f>IFERROR(INDEX(customers!B1552:B3051,MATCH(Purchases!B1552,customers!A1552:A3051)), "None")</f>
        <v>None</v>
      </c>
      <c r="D1552" t="str">
        <f>INDEX(Country!$B$2:$B$26,MATCH(INDEX(customers!$D$2:$D$1501,MATCH(Purchases!B1552,customers!$A$2:$A$1501)),Country!$A$2:$A$26))</f>
        <v>UNITED KINGDOM</v>
      </c>
      <c r="E1552" t="str">
        <f>INDEX(Region!$C$2:$F$2,MATCH(INDEX(Country!$C$2:$C$26,MATCH(Purchases!D1552,Country!$B$2:$B$26)), Region!$C$1:$F$1))</f>
        <v>MIDDLE EAST</v>
      </c>
      <c r="F1552" t="e">
        <f>INDEX(customers!G1552:G3051, MATCH(Purchases!C1552,customers!B1552:B3051))</f>
        <v>#N/A</v>
      </c>
      <c r="G1552" t="s">
        <v>16</v>
      </c>
      <c r="H1552">
        <v>219611.42</v>
      </c>
      <c r="I1552" s="1">
        <v>33771</v>
      </c>
      <c r="J1552" t="s">
        <v>31</v>
      </c>
      <c r="K1552" t="s">
        <v>1432</v>
      </c>
      <c r="L1552">
        <v>0</v>
      </c>
      <c r="M1552" t="s">
        <v>2369</v>
      </c>
    </row>
    <row r="1553" spans="1:13" x14ac:dyDescent="0.25">
      <c r="A1553">
        <v>6208</v>
      </c>
      <c r="B1553">
        <v>622</v>
      </c>
      <c r="C1553" t="str">
        <f>IFERROR(INDEX(customers!B1553:B3052,MATCH(Purchases!B1553,customers!A1553:A3052)), "None")</f>
        <v>None</v>
      </c>
      <c r="D1553" t="str">
        <f>INDEX(Country!$B$2:$B$26,MATCH(INDEX(customers!$D$2:$D$1501,MATCH(Purchases!B1553,customers!$A$2:$A$1501)),Country!$A$2:$A$26))</f>
        <v>JORDAN</v>
      </c>
      <c r="E1553" t="str">
        <f>INDEX(Region!$C$2:$F$2,MATCH(INDEX(Country!$C$2:$C$26,MATCH(Purchases!D1553,Country!$B$2:$B$26)), Region!$C$1:$F$1))</f>
        <v>ASIA</v>
      </c>
      <c r="F1553" t="e">
        <f>INDEX(customers!G1553:G3052, MATCH(Purchases!C1553,customers!B1553:B3052))</f>
        <v>#N/A</v>
      </c>
      <c r="G1553" t="s">
        <v>9</v>
      </c>
      <c r="H1553">
        <v>97758.39</v>
      </c>
      <c r="I1553" s="1">
        <v>35344</v>
      </c>
      <c r="J1553" t="s">
        <v>23</v>
      </c>
      <c r="K1553" t="s">
        <v>2370</v>
      </c>
      <c r="L1553">
        <v>0</v>
      </c>
      <c r="M1553" t="s">
        <v>2371</v>
      </c>
    </row>
    <row r="1554" spans="1:13" x14ac:dyDescent="0.25">
      <c r="A1554">
        <v>6209</v>
      </c>
      <c r="B1554">
        <v>1084</v>
      </c>
      <c r="C1554" t="str">
        <f>IFERROR(INDEX(customers!B1554:B3053,MATCH(Purchases!B1554,customers!A1554:A3053)), "None")</f>
        <v>None</v>
      </c>
      <c r="D1554" t="str">
        <f>INDEX(Country!$B$2:$B$26,MATCH(INDEX(customers!$D$2:$D$1501,MATCH(Purchases!B1554,customers!$A$2:$A$1501)),Country!$A$2:$A$26))</f>
        <v>BRAZIL</v>
      </c>
      <c r="E1554" t="str">
        <f>INDEX(Region!$C$2:$F$2,MATCH(INDEX(Country!$C$2:$C$26,MATCH(Purchases!D1554,Country!$B$2:$B$26)), Region!$C$1:$F$1))</f>
        <v>AMERICA</v>
      </c>
      <c r="F1554" t="e">
        <f>INDEX(customers!G1554:G3053, MATCH(Purchases!C1554,customers!B1554:B3053))</f>
        <v>#N/A</v>
      </c>
      <c r="G1554" t="s">
        <v>9</v>
      </c>
      <c r="H1554">
        <v>139391.54</v>
      </c>
      <c r="I1554" s="1">
        <v>35280</v>
      </c>
      <c r="J1554" t="s">
        <v>23</v>
      </c>
      <c r="K1554" t="s">
        <v>2135</v>
      </c>
      <c r="L1554">
        <v>0</v>
      </c>
      <c r="M1554" t="s">
        <v>2372</v>
      </c>
    </row>
    <row r="1555" spans="1:13" x14ac:dyDescent="0.25">
      <c r="A1555">
        <v>6210</v>
      </c>
      <c r="B1555">
        <v>686</v>
      </c>
      <c r="C1555" t="str">
        <f>IFERROR(INDEX(customers!B1555:B3054,MATCH(Purchases!B1555,customers!A1555:A3054)), "None")</f>
        <v>None</v>
      </c>
      <c r="D1555" t="str">
        <f>INDEX(Country!$B$2:$B$26,MATCH(INDEX(customers!$D$2:$D$1501,MATCH(Purchases!B1555,customers!$A$2:$A$1501)),Country!$A$2:$A$26))</f>
        <v>FRANCE</v>
      </c>
      <c r="E1555" t="str">
        <f>INDEX(Region!$C$2:$F$2,MATCH(INDEX(Country!$C$2:$C$26,MATCH(Purchases!D1555,Country!$B$2:$B$26)), Region!$C$1:$F$1))</f>
        <v>EUROPE</v>
      </c>
      <c r="F1555" t="e">
        <f>INDEX(customers!G1555:G3054, MATCH(Purchases!C1555,customers!B1555:B3054))</f>
        <v>#N/A</v>
      </c>
      <c r="G1555" t="s">
        <v>9</v>
      </c>
      <c r="H1555">
        <v>221058.76</v>
      </c>
      <c r="I1555" s="1">
        <v>35375</v>
      </c>
      <c r="J1555" t="s">
        <v>10</v>
      </c>
      <c r="K1555" t="s">
        <v>758</v>
      </c>
      <c r="L1555">
        <v>0</v>
      </c>
      <c r="M1555" t="s">
        <v>2373</v>
      </c>
    </row>
    <row r="1556" spans="1:13" x14ac:dyDescent="0.25">
      <c r="A1556">
        <v>6211</v>
      </c>
      <c r="B1556">
        <v>1294</v>
      </c>
      <c r="C1556" t="str">
        <f>IFERROR(INDEX(customers!B1556:B3055,MATCH(Purchases!B1556,customers!A1556:A3055)), "None")</f>
        <v>None</v>
      </c>
      <c r="D1556" t="str">
        <f>INDEX(Country!$B$2:$B$26,MATCH(INDEX(customers!$D$2:$D$1501,MATCH(Purchases!B1556,customers!$A$2:$A$1501)),Country!$A$2:$A$26))</f>
        <v>UNITED KINGDOM</v>
      </c>
      <c r="E1556" t="str">
        <f>INDEX(Region!$C$2:$F$2,MATCH(INDEX(Country!$C$2:$C$26,MATCH(Purchases!D1556,Country!$B$2:$B$26)), Region!$C$1:$F$1))</f>
        <v>MIDDLE EAST</v>
      </c>
      <c r="F1556" t="e">
        <f>INDEX(customers!G1556:G3055, MATCH(Purchases!C1556,customers!B1556:B3055))</f>
        <v>#N/A</v>
      </c>
      <c r="G1556" t="s">
        <v>16</v>
      </c>
      <c r="H1556">
        <v>147948.12</v>
      </c>
      <c r="I1556" s="1">
        <v>34662</v>
      </c>
      <c r="J1556" t="s">
        <v>13</v>
      </c>
      <c r="K1556" t="s">
        <v>2374</v>
      </c>
      <c r="L1556">
        <v>0</v>
      </c>
      <c r="M1556" t="s">
        <v>2375</v>
      </c>
    </row>
    <row r="1557" spans="1:13" x14ac:dyDescent="0.25">
      <c r="A1557">
        <v>6212</v>
      </c>
      <c r="B1557">
        <v>115</v>
      </c>
      <c r="C1557" t="str">
        <f>IFERROR(INDEX(customers!B1557:B3056,MATCH(Purchases!B1557,customers!A1557:A3056)), "None")</f>
        <v>None</v>
      </c>
      <c r="D1557" t="str">
        <f>INDEX(Country!$B$2:$B$26,MATCH(INDEX(customers!$D$2:$D$1501,MATCH(Purchases!B1557,customers!$A$2:$A$1501)),Country!$A$2:$A$26))</f>
        <v>INDIA</v>
      </c>
      <c r="E1557" t="str">
        <f>INDEX(Region!$C$2:$F$2,MATCH(INDEX(Country!$C$2:$C$26,MATCH(Purchases!D1557,Country!$B$2:$B$26)), Region!$C$1:$F$1))</f>
        <v>ASIA</v>
      </c>
      <c r="F1557" t="e">
        <f>INDEX(customers!G1557:G3056, MATCH(Purchases!C1557,customers!B1557:B3056))</f>
        <v>#N/A</v>
      </c>
      <c r="G1557" t="s">
        <v>9</v>
      </c>
      <c r="H1557">
        <v>37842.28</v>
      </c>
      <c r="I1557" s="1">
        <v>35186</v>
      </c>
      <c r="J1557" t="s">
        <v>31</v>
      </c>
      <c r="K1557" t="s">
        <v>733</v>
      </c>
      <c r="L1557">
        <v>0</v>
      </c>
      <c r="M1557" t="s">
        <v>2376</v>
      </c>
    </row>
    <row r="1558" spans="1:13" x14ac:dyDescent="0.25">
      <c r="A1558">
        <v>6213</v>
      </c>
      <c r="B1558">
        <v>1067</v>
      </c>
      <c r="C1558" t="str">
        <f>IFERROR(INDEX(customers!B1558:B3057,MATCH(Purchases!B1558,customers!A1558:A3057)), "None")</f>
        <v>None</v>
      </c>
      <c r="D1558" t="str">
        <f>INDEX(Country!$B$2:$B$26,MATCH(INDEX(customers!$D$2:$D$1501,MATCH(Purchases!B1558,customers!$A$2:$A$1501)),Country!$A$2:$A$26))</f>
        <v>UNITED KINGDOM</v>
      </c>
      <c r="E1558" t="str">
        <f>INDEX(Region!$C$2:$F$2,MATCH(INDEX(Country!$C$2:$C$26,MATCH(Purchases!D1558,Country!$B$2:$B$26)), Region!$C$1:$F$1))</f>
        <v>MIDDLE EAST</v>
      </c>
      <c r="F1558" t="e">
        <f>INDEX(customers!G1558:G3057, MATCH(Purchases!C1558,customers!B1558:B3057))</f>
        <v>#N/A</v>
      </c>
      <c r="G1558" t="s">
        <v>9</v>
      </c>
      <c r="H1558">
        <v>59338.89</v>
      </c>
      <c r="I1558" s="1">
        <v>34905</v>
      </c>
      <c r="J1558" t="s">
        <v>10</v>
      </c>
      <c r="K1558" t="s">
        <v>427</v>
      </c>
      <c r="L1558">
        <v>0</v>
      </c>
      <c r="M1558" t="s">
        <v>2377</v>
      </c>
    </row>
    <row r="1559" spans="1:13" x14ac:dyDescent="0.25">
      <c r="A1559">
        <v>6214</v>
      </c>
      <c r="B1559">
        <v>148</v>
      </c>
      <c r="C1559" t="str">
        <f>IFERROR(INDEX(customers!B1559:B3058,MATCH(Purchases!B1559,customers!A1559:A3058)), "None")</f>
        <v>None</v>
      </c>
      <c r="D1559" t="str">
        <f>INDEX(Country!$B$2:$B$26,MATCH(INDEX(customers!$D$2:$D$1501,MATCH(Purchases!B1559,customers!$A$2:$A$1501)),Country!$A$2:$A$26))</f>
        <v>IRAQ</v>
      </c>
      <c r="E1559" t="str">
        <f>INDEX(Region!$C$2:$F$2,MATCH(INDEX(Country!$C$2:$C$26,MATCH(Purchases!D1559,Country!$B$2:$B$26)), Region!$C$1:$F$1))</f>
        <v>MIDDLE EAST</v>
      </c>
      <c r="F1559" t="e">
        <f>INDEX(customers!G1559:G3058, MATCH(Purchases!C1559,customers!B1559:B3058))</f>
        <v>#N/A</v>
      </c>
      <c r="G1559" t="s">
        <v>9</v>
      </c>
      <c r="H1559">
        <v>3941.84</v>
      </c>
      <c r="I1559" s="1">
        <v>35249</v>
      </c>
      <c r="J1559" t="s">
        <v>31</v>
      </c>
      <c r="K1559" t="s">
        <v>90</v>
      </c>
      <c r="L1559">
        <v>0</v>
      </c>
      <c r="M1559" t="s">
        <v>2378</v>
      </c>
    </row>
    <row r="1560" spans="1:13" x14ac:dyDescent="0.25">
      <c r="A1560">
        <v>6215</v>
      </c>
      <c r="B1560">
        <v>619</v>
      </c>
      <c r="C1560" t="str">
        <f>IFERROR(INDEX(customers!B1560:B3059,MATCH(Purchases!B1560,customers!A1560:A3059)), "None")</f>
        <v>None</v>
      </c>
      <c r="D1560" t="str">
        <f>INDEX(Country!$B$2:$B$26,MATCH(INDEX(customers!$D$2:$D$1501,MATCH(Purchases!B1560,customers!$A$2:$A$1501)),Country!$A$2:$A$26))</f>
        <v>UNITED STATES</v>
      </c>
      <c r="E1560" t="str">
        <f>INDEX(Region!$C$2:$F$2,MATCH(INDEX(Country!$C$2:$C$26,MATCH(Purchases!D1560,Country!$B$2:$B$26)), Region!$C$1:$F$1))</f>
        <v>MIDDLE EAST</v>
      </c>
      <c r="F1560" t="e">
        <f>INDEX(customers!G1560:G3059, MATCH(Purchases!C1560,customers!B1560:B3059))</f>
        <v>#N/A</v>
      </c>
      <c r="G1560" t="s">
        <v>9</v>
      </c>
      <c r="H1560">
        <v>334919.59999999998</v>
      </c>
      <c r="I1560" s="1">
        <v>35393</v>
      </c>
      <c r="J1560" t="s">
        <v>23</v>
      </c>
      <c r="K1560" t="s">
        <v>333</v>
      </c>
      <c r="L1560">
        <v>0</v>
      </c>
      <c r="M1560" t="s">
        <v>2379</v>
      </c>
    </row>
    <row r="1561" spans="1:13" x14ac:dyDescent="0.25">
      <c r="A1561">
        <v>6240</v>
      </c>
      <c r="B1561">
        <v>1202</v>
      </c>
      <c r="C1561" t="str">
        <f>IFERROR(INDEX(customers!B1561:B3060,MATCH(Purchases!B1561,customers!A1561:A3060)), "None")</f>
        <v>None</v>
      </c>
      <c r="D1561" t="str">
        <f>INDEX(Country!$B$2:$B$26,MATCH(INDEX(customers!$D$2:$D$1501,MATCH(Purchases!B1561,customers!$A$2:$A$1501)),Country!$A$2:$A$26))</f>
        <v>ALGERIA</v>
      </c>
      <c r="E1561" t="e">
        <f>INDEX(Region!$C$2:$F$2,MATCH(INDEX(Country!$C$2:$C$26,MATCH(Purchases!D1561,Country!$B$2:$B$26)), Region!$C$1:$F$1))</f>
        <v>#N/A</v>
      </c>
      <c r="F1561" t="e">
        <f>INDEX(customers!G1561:G3060, MATCH(Purchases!C1561,customers!B1561:B3060))</f>
        <v>#N/A</v>
      </c>
      <c r="G1561" t="s">
        <v>9</v>
      </c>
      <c r="H1561">
        <v>194944.85</v>
      </c>
      <c r="I1561" s="1">
        <v>35949</v>
      </c>
      <c r="J1561" t="s">
        <v>13</v>
      </c>
      <c r="K1561" t="s">
        <v>1758</v>
      </c>
      <c r="L1561">
        <v>0</v>
      </c>
      <c r="M1561" t="s">
        <v>2380</v>
      </c>
    </row>
    <row r="1562" spans="1:13" x14ac:dyDescent="0.25">
      <c r="A1562">
        <v>6241</v>
      </c>
      <c r="B1562">
        <v>136</v>
      </c>
      <c r="C1562" t="str">
        <f>IFERROR(INDEX(customers!B1562:B3061,MATCH(Purchases!B1562,customers!A1562:A3061)), "None")</f>
        <v>None</v>
      </c>
      <c r="D1562" t="str">
        <f>INDEX(Country!$B$2:$B$26,MATCH(INDEX(customers!$D$2:$D$1501,MATCH(Purchases!B1562,customers!$A$2:$A$1501)),Country!$A$2:$A$26))</f>
        <v>GERMANY</v>
      </c>
      <c r="E1562" t="str">
        <f>INDEX(Region!$C$2:$F$2,MATCH(INDEX(Country!$C$2:$C$26,MATCH(Purchases!D1562,Country!$B$2:$B$26)), Region!$C$1:$F$1))</f>
        <v>EUROPE</v>
      </c>
      <c r="F1562" t="e">
        <f>INDEX(customers!G1562:G3061, MATCH(Purchases!C1562,customers!B1562:B3061))</f>
        <v>#N/A</v>
      </c>
      <c r="G1562" t="s">
        <v>16</v>
      </c>
      <c r="H1562">
        <v>87037.94</v>
      </c>
      <c r="I1562" s="1">
        <v>34698</v>
      </c>
      <c r="J1562" t="s">
        <v>10</v>
      </c>
      <c r="K1562" t="s">
        <v>2381</v>
      </c>
      <c r="L1562">
        <v>0</v>
      </c>
      <c r="M1562" t="s">
        <v>2382</v>
      </c>
    </row>
    <row r="1563" spans="1:13" x14ac:dyDescent="0.25">
      <c r="A1563">
        <v>6242</v>
      </c>
      <c r="B1563">
        <v>472</v>
      </c>
      <c r="C1563" t="str">
        <f>IFERROR(INDEX(customers!B1563:B3062,MATCH(Purchases!B1563,customers!A1563:A3062)), "None")</f>
        <v>None</v>
      </c>
      <c r="D1563" t="str">
        <f>INDEX(Country!$B$2:$B$26,MATCH(INDEX(customers!$D$2:$D$1501,MATCH(Purchases!B1563,customers!$A$2:$A$1501)),Country!$A$2:$A$26))</f>
        <v>JAPAN</v>
      </c>
      <c r="E1563" t="str">
        <f>INDEX(Region!$C$2:$F$2,MATCH(INDEX(Country!$C$2:$C$26,MATCH(Purchases!D1563,Country!$B$2:$B$26)), Region!$C$1:$F$1))</f>
        <v>ASIA</v>
      </c>
      <c r="F1563" t="e">
        <f>INDEX(customers!G1563:G3062, MATCH(Purchases!C1563,customers!B1563:B3062))</f>
        <v>#N/A</v>
      </c>
      <c r="G1563" t="s">
        <v>9</v>
      </c>
      <c r="H1563">
        <v>199497.95</v>
      </c>
      <c r="I1563" s="1">
        <v>35766</v>
      </c>
      <c r="J1563" t="s">
        <v>31</v>
      </c>
      <c r="K1563" t="s">
        <v>320</v>
      </c>
      <c r="L1563">
        <v>0</v>
      </c>
      <c r="M1563" t="s">
        <v>2383</v>
      </c>
    </row>
    <row r="1564" spans="1:13" x14ac:dyDescent="0.25">
      <c r="A1564">
        <v>6243</v>
      </c>
      <c r="B1564">
        <v>241</v>
      </c>
      <c r="C1564" t="str">
        <f>IFERROR(INDEX(customers!B1564:B3063,MATCH(Purchases!B1564,customers!A1564:A3063)), "None")</f>
        <v>None</v>
      </c>
      <c r="D1564" t="str">
        <f>INDEX(Country!$B$2:$B$26,MATCH(INDEX(customers!$D$2:$D$1501,MATCH(Purchases!B1564,customers!$A$2:$A$1501)),Country!$A$2:$A$26))</f>
        <v>INDONESIA</v>
      </c>
      <c r="E1564" t="str">
        <f>INDEX(Region!$C$2:$F$2,MATCH(INDEX(Country!$C$2:$C$26,MATCH(Purchases!D1564,Country!$B$2:$B$26)), Region!$C$1:$F$1))</f>
        <v>ASIA</v>
      </c>
      <c r="F1564" t="e">
        <f>INDEX(customers!G1564:G3063, MATCH(Purchases!C1564,customers!B1564:B3063))</f>
        <v>#N/A</v>
      </c>
      <c r="G1564" t="s">
        <v>16</v>
      </c>
      <c r="H1564">
        <v>81333.16</v>
      </c>
      <c r="I1564" s="1">
        <v>34605</v>
      </c>
      <c r="J1564" t="s">
        <v>23</v>
      </c>
      <c r="K1564" t="s">
        <v>38</v>
      </c>
      <c r="L1564">
        <v>0</v>
      </c>
      <c r="M1564" t="s">
        <v>2384</v>
      </c>
    </row>
    <row r="1565" spans="1:13" x14ac:dyDescent="0.25">
      <c r="A1565">
        <v>6244</v>
      </c>
      <c r="B1565">
        <v>1423</v>
      </c>
      <c r="C1565" t="str">
        <f>IFERROR(INDEX(customers!B1565:B3064,MATCH(Purchases!B1565,customers!A1565:A3064)), "None")</f>
        <v>None</v>
      </c>
      <c r="D1565" t="str">
        <f>INDEX(Country!$B$2:$B$26,MATCH(INDEX(customers!$D$2:$D$1501,MATCH(Purchases!B1565,customers!$A$2:$A$1501)),Country!$A$2:$A$26))</f>
        <v>VIETNAM</v>
      </c>
      <c r="E1565" t="str">
        <f>INDEX(Region!$C$2:$F$2,MATCH(INDEX(Country!$C$2:$C$26,MATCH(Purchases!D1565,Country!$B$2:$B$26)), Region!$C$1:$F$1))</f>
        <v>ASIA</v>
      </c>
      <c r="F1565" t="e">
        <f>INDEX(customers!G1565:G3064, MATCH(Purchases!C1565,customers!B1565:B3064))</f>
        <v>#N/A</v>
      </c>
      <c r="G1565" t="s">
        <v>16</v>
      </c>
      <c r="H1565">
        <v>60185.35</v>
      </c>
      <c r="I1565" s="1">
        <v>34200</v>
      </c>
      <c r="J1565" t="s">
        <v>26</v>
      </c>
      <c r="K1565" t="s">
        <v>531</v>
      </c>
      <c r="L1565">
        <v>0</v>
      </c>
      <c r="M1565" t="s">
        <v>2385</v>
      </c>
    </row>
    <row r="1566" spans="1:13" x14ac:dyDescent="0.25">
      <c r="A1566">
        <v>6245</v>
      </c>
      <c r="B1566">
        <v>733</v>
      </c>
      <c r="C1566" t="str">
        <f>IFERROR(INDEX(customers!B1566:B3065,MATCH(Purchases!B1566,customers!A1566:A3065)), "None")</f>
        <v>None</v>
      </c>
      <c r="D1566" t="str">
        <f>INDEX(Country!$B$2:$B$26,MATCH(INDEX(customers!$D$2:$D$1501,MATCH(Purchases!B1566,customers!$A$2:$A$1501)),Country!$A$2:$A$26))</f>
        <v>JORDAN</v>
      </c>
      <c r="E1566" t="str">
        <f>INDEX(Region!$C$2:$F$2,MATCH(INDEX(Country!$C$2:$C$26,MATCH(Purchases!D1566,Country!$B$2:$B$26)), Region!$C$1:$F$1))</f>
        <v>ASIA</v>
      </c>
      <c r="F1566" t="e">
        <f>INDEX(customers!G1566:G3065, MATCH(Purchases!C1566,customers!B1566:B3065))</f>
        <v>#N/A</v>
      </c>
      <c r="G1566" t="s">
        <v>9</v>
      </c>
      <c r="H1566">
        <v>99101.88</v>
      </c>
      <c r="I1566" s="1">
        <v>35744</v>
      </c>
      <c r="J1566" t="s">
        <v>31</v>
      </c>
      <c r="K1566" t="s">
        <v>144</v>
      </c>
      <c r="L1566">
        <v>0</v>
      </c>
      <c r="M1566" t="s">
        <v>2386</v>
      </c>
    </row>
    <row r="1567" spans="1:13" x14ac:dyDescent="0.25">
      <c r="A1567">
        <v>6246</v>
      </c>
      <c r="B1567">
        <v>712</v>
      </c>
      <c r="C1567" t="str">
        <f>IFERROR(INDEX(customers!B1567:B3066,MATCH(Purchases!B1567,customers!A1567:A3066)), "None")</f>
        <v>None</v>
      </c>
      <c r="D1567" t="str">
        <f>INDEX(Country!$B$2:$B$26,MATCH(INDEX(customers!$D$2:$D$1501,MATCH(Purchases!B1567,customers!$A$2:$A$1501)),Country!$A$2:$A$26))</f>
        <v>FRANCE</v>
      </c>
      <c r="E1567" t="str">
        <f>INDEX(Region!$C$2:$F$2,MATCH(INDEX(Country!$C$2:$C$26,MATCH(Purchases!D1567,Country!$B$2:$B$26)), Region!$C$1:$F$1))</f>
        <v>EUROPE</v>
      </c>
      <c r="F1567" t="e">
        <f>INDEX(customers!G1567:G3066, MATCH(Purchases!C1567,customers!B1567:B3066))</f>
        <v>#N/A</v>
      </c>
      <c r="G1567" t="s">
        <v>16</v>
      </c>
      <c r="H1567">
        <v>245217.34</v>
      </c>
      <c r="I1567" s="1">
        <v>34629</v>
      </c>
      <c r="J1567" t="s">
        <v>23</v>
      </c>
      <c r="K1567" t="s">
        <v>467</v>
      </c>
      <c r="L1567">
        <v>0</v>
      </c>
      <c r="M1567" t="s">
        <v>2387</v>
      </c>
    </row>
    <row r="1568" spans="1:13" x14ac:dyDescent="0.25">
      <c r="A1568">
        <v>6247</v>
      </c>
      <c r="B1568">
        <v>466</v>
      </c>
      <c r="C1568" t="str">
        <f>IFERROR(INDEX(customers!B1568:B3067,MATCH(Purchases!B1568,customers!A1568:A3067)), "None")</f>
        <v>None</v>
      </c>
      <c r="D1568" t="str">
        <f>INDEX(Country!$B$2:$B$26,MATCH(INDEX(customers!$D$2:$D$1501,MATCH(Purchases!B1568,customers!$A$2:$A$1501)),Country!$A$2:$A$26))</f>
        <v>JAPAN</v>
      </c>
      <c r="E1568" t="str">
        <f>INDEX(Region!$C$2:$F$2,MATCH(INDEX(Country!$C$2:$C$26,MATCH(Purchases!D1568,Country!$B$2:$B$26)), Region!$C$1:$F$1))</f>
        <v>ASIA</v>
      </c>
      <c r="F1568" t="e">
        <f>INDEX(customers!G1568:G3067, MATCH(Purchases!C1568,customers!B1568:B3067))</f>
        <v>#N/A</v>
      </c>
      <c r="G1568" t="s">
        <v>9</v>
      </c>
      <c r="H1568">
        <v>51480.94</v>
      </c>
      <c r="I1568" s="1">
        <v>35391</v>
      </c>
      <c r="J1568" t="s">
        <v>31</v>
      </c>
      <c r="K1568" t="s">
        <v>1085</v>
      </c>
      <c r="L1568">
        <v>0</v>
      </c>
      <c r="M1568" t="s">
        <v>2388</v>
      </c>
    </row>
    <row r="1569" spans="1:13" x14ac:dyDescent="0.25">
      <c r="A1569">
        <v>6272</v>
      </c>
      <c r="B1569">
        <v>898</v>
      </c>
      <c r="C1569" t="str">
        <f>IFERROR(INDEX(customers!B1569:B3068,MATCH(Purchases!B1569,customers!A1569:A3068)), "None")</f>
        <v>None</v>
      </c>
      <c r="D1569" t="str">
        <f>INDEX(Country!$B$2:$B$26,MATCH(INDEX(customers!$D$2:$D$1501,MATCH(Purchases!B1569,customers!$A$2:$A$1501)),Country!$A$2:$A$26))</f>
        <v>CANADA</v>
      </c>
      <c r="E1569" t="str">
        <f>INDEX(Region!$C$2:$F$2,MATCH(INDEX(Country!$C$2:$C$26,MATCH(Purchases!D1569,Country!$B$2:$B$26)), Region!$C$1:$F$1))</f>
        <v>AMERICA</v>
      </c>
      <c r="F1569" t="e">
        <f>INDEX(customers!G1569:G3068, MATCH(Purchases!C1569,customers!B1569:B3068))</f>
        <v>#N/A</v>
      </c>
      <c r="G1569" t="s">
        <v>16</v>
      </c>
      <c r="H1569">
        <v>228876.91</v>
      </c>
      <c r="I1569" s="1">
        <v>34028</v>
      </c>
      <c r="J1569" t="s">
        <v>26</v>
      </c>
      <c r="K1569" t="s">
        <v>964</v>
      </c>
      <c r="L1569">
        <v>0</v>
      </c>
      <c r="M1569" t="s">
        <v>2389</v>
      </c>
    </row>
    <row r="1570" spans="1:13" x14ac:dyDescent="0.25">
      <c r="A1570">
        <v>6273</v>
      </c>
      <c r="B1570">
        <v>43</v>
      </c>
      <c r="C1570" t="str">
        <f>IFERROR(INDEX(customers!B1570:B3069,MATCH(Purchases!B1570,customers!A1570:A3069)), "None")</f>
        <v>None</v>
      </c>
      <c r="D1570" t="str">
        <f>INDEX(Country!$B$2:$B$26,MATCH(INDEX(customers!$D$2:$D$1501,MATCH(Purchases!B1570,customers!$A$2:$A$1501)),Country!$A$2:$A$26))</f>
        <v>ROMANIA</v>
      </c>
      <c r="E1570" t="str">
        <f>INDEX(Region!$C$2:$F$2,MATCH(INDEX(Country!$C$2:$C$26,MATCH(Purchases!D1570,Country!$B$2:$B$26)), Region!$C$1:$F$1))</f>
        <v>EUROPE</v>
      </c>
      <c r="F1570" t="e">
        <f>INDEX(customers!G1570:G3069, MATCH(Purchases!C1570,customers!B1570:B3069))</f>
        <v>#N/A</v>
      </c>
      <c r="G1570" t="s">
        <v>16</v>
      </c>
      <c r="H1570">
        <v>30827.17</v>
      </c>
      <c r="I1570" s="1">
        <v>34736</v>
      </c>
      <c r="J1570" t="s">
        <v>13</v>
      </c>
      <c r="K1570" t="s">
        <v>203</v>
      </c>
      <c r="L1570">
        <v>0</v>
      </c>
      <c r="M1570" t="s">
        <v>2390</v>
      </c>
    </row>
    <row r="1571" spans="1:13" x14ac:dyDescent="0.25">
      <c r="A1571">
        <v>6274</v>
      </c>
      <c r="B1571">
        <v>79</v>
      </c>
      <c r="C1571" t="str">
        <f>IFERROR(INDEX(customers!B1571:B3070,MATCH(Purchases!B1571,customers!A1571:A3070)), "None")</f>
        <v>None</v>
      </c>
      <c r="D1571" t="str">
        <f>INDEX(Country!$B$2:$B$26,MATCH(INDEX(customers!$D$2:$D$1501,MATCH(Purchases!B1571,customers!$A$2:$A$1501)),Country!$A$2:$A$26))</f>
        <v>MOROCCO</v>
      </c>
      <c r="E1571" t="str">
        <f>INDEX(Region!$C$2:$F$2,MATCH(INDEX(Country!$C$2:$C$26,MATCH(Purchases!D1571,Country!$B$2:$B$26)), Region!$C$1:$F$1))</f>
        <v>ASIA</v>
      </c>
      <c r="F1571" t="e">
        <f>INDEX(customers!G1571:G3070, MATCH(Purchases!C1571,customers!B1571:B3070))</f>
        <v>#N/A</v>
      </c>
      <c r="G1571" t="s">
        <v>9</v>
      </c>
      <c r="H1571">
        <v>218754.47</v>
      </c>
      <c r="I1571" s="1">
        <v>34895</v>
      </c>
      <c r="J1571" t="s">
        <v>23</v>
      </c>
      <c r="K1571" t="s">
        <v>1273</v>
      </c>
      <c r="L1571">
        <v>0</v>
      </c>
      <c r="M1571" t="s">
        <v>2391</v>
      </c>
    </row>
    <row r="1572" spans="1:13" x14ac:dyDescent="0.25">
      <c r="A1572">
        <v>6275</v>
      </c>
      <c r="B1572">
        <v>116</v>
      </c>
      <c r="C1572" t="str">
        <f>IFERROR(INDEX(customers!B1572:B3071,MATCH(Purchases!B1572,customers!A1572:A3071)), "None")</f>
        <v>None</v>
      </c>
      <c r="D1572" t="str">
        <f>INDEX(Country!$B$2:$B$26,MATCH(INDEX(customers!$D$2:$D$1501,MATCH(Purchases!B1572,customers!$A$2:$A$1501)),Country!$A$2:$A$26))</f>
        <v>MOZAMBIQUE</v>
      </c>
      <c r="E1572" t="str">
        <f>INDEX(Region!$C$2:$F$2,MATCH(INDEX(Country!$C$2:$C$26,MATCH(Purchases!D1572,Country!$B$2:$B$26)), Region!$C$1:$F$1))</f>
        <v>ASIA</v>
      </c>
      <c r="F1572" t="e">
        <f>INDEX(customers!G1572:G3071, MATCH(Purchases!C1572,customers!B1572:B3071))</f>
        <v>#N/A</v>
      </c>
      <c r="G1572" t="s">
        <v>9</v>
      </c>
      <c r="H1572">
        <v>215131.2</v>
      </c>
      <c r="I1572" s="1">
        <v>35423</v>
      </c>
      <c r="J1572" t="s">
        <v>13</v>
      </c>
      <c r="K1572" t="s">
        <v>948</v>
      </c>
      <c r="L1572">
        <v>0</v>
      </c>
      <c r="M1572" t="s">
        <v>2392</v>
      </c>
    </row>
    <row r="1573" spans="1:13" x14ac:dyDescent="0.25">
      <c r="A1573">
        <v>6276</v>
      </c>
      <c r="B1573">
        <v>736</v>
      </c>
      <c r="C1573" t="str">
        <f>IFERROR(INDEX(customers!B1573:B3072,MATCH(Purchases!B1573,customers!A1573:A3072)), "None")</f>
        <v>None</v>
      </c>
      <c r="D1573" t="str">
        <f>INDEX(Country!$B$2:$B$26,MATCH(INDEX(customers!$D$2:$D$1501,MATCH(Purchases!B1573,customers!$A$2:$A$1501)),Country!$A$2:$A$26))</f>
        <v>ARGENTINA</v>
      </c>
      <c r="E1573" t="str">
        <f>INDEX(Region!$C$2:$F$2,MATCH(INDEX(Country!$C$2:$C$26,MATCH(Purchases!D1573,Country!$B$2:$B$26)), Region!$C$1:$F$1))</f>
        <v>AMERICA</v>
      </c>
      <c r="F1573" t="e">
        <f>INDEX(customers!G1573:G3072, MATCH(Purchases!C1573,customers!B1573:B3072))</f>
        <v>#N/A</v>
      </c>
      <c r="G1573" t="s">
        <v>48</v>
      </c>
      <c r="H1573">
        <v>188453.84</v>
      </c>
      <c r="I1573" s="1">
        <v>34827</v>
      </c>
      <c r="J1573" t="s">
        <v>10</v>
      </c>
      <c r="K1573" t="s">
        <v>1102</v>
      </c>
      <c r="L1573">
        <v>0</v>
      </c>
      <c r="M1573" t="s">
        <v>2393</v>
      </c>
    </row>
    <row r="1574" spans="1:13" x14ac:dyDescent="0.25">
      <c r="A1574">
        <v>6277</v>
      </c>
      <c r="B1574">
        <v>563</v>
      </c>
      <c r="C1574" t="str">
        <f>IFERROR(INDEX(customers!B1574:B3073,MATCH(Purchases!B1574,customers!A1574:A3073)), "None")</f>
        <v>None</v>
      </c>
      <c r="D1574" t="str">
        <f>INDEX(Country!$B$2:$B$26,MATCH(INDEX(customers!$D$2:$D$1501,MATCH(Purchases!B1574,customers!$A$2:$A$1501)),Country!$A$2:$A$26))</f>
        <v>JAPAN</v>
      </c>
      <c r="E1574" t="str">
        <f>INDEX(Region!$C$2:$F$2,MATCH(INDEX(Country!$C$2:$C$26,MATCH(Purchases!D1574,Country!$B$2:$B$26)), Region!$C$1:$F$1))</f>
        <v>ASIA</v>
      </c>
      <c r="F1574" t="e">
        <f>INDEX(customers!G1574:G3073, MATCH(Purchases!C1574,customers!B1574:B3073))</f>
        <v>#N/A</v>
      </c>
      <c r="G1574" t="s">
        <v>9</v>
      </c>
      <c r="H1574">
        <v>127760.48</v>
      </c>
      <c r="I1574" s="1">
        <v>35458</v>
      </c>
      <c r="J1574" t="s">
        <v>31</v>
      </c>
      <c r="K1574" t="s">
        <v>515</v>
      </c>
      <c r="L1574">
        <v>0</v>
      </c>
      <c r="M1574" t="s">
        <v>2394</v>
      </c>
    </row>
    <row r="1575" spans="1:13" x14ac:dyDescent="0.25">
      <c r="A1575">
        <v>6278</v>
      </c>
      <c r="B1575">
        <v>337</v>
      </c>
      <c r="C1575" t="str">
        <f>IFERROR(INDEX(customers!B1575:B3074,MATCH(Purchases!B1575,customers!A1575:A3074)), "None")</f>
        <v>None</v>
      </c>
      <c r="D1575" t="str">
        <f>INDEX(Country!$B$2:$B$26,MATCH(INDEX(customers!$D$2:$D$1501,MATCH(Purchases!B1575,customers!$A$2:$A$1501)),Country!$A$2:$A$26))</f>
        <v>ALGERIA</v>
      </c>
      <c r="E1575" t="e">
        <f>INDEX(Region!$C$2:$F$2,MATCH(INDEX(Country!$C$2:$C$26,MATCH(Purchases!D1575,Country!$B$2:$B$26)), Region!$C$1:$F$1))</f>
        <v>#N/A</v>
      </c>
      <c r="F1575" t="e">
        <f>INDEX(customers!G1575:G3074, MATCH(Purchases!C1575,customers!B1575:B3074))</f>
        <v>#N/A</v>
      </c>
      <c r="G1575" t="s">
        <v>16</v>
      </c>
      <c r="H1575">
        <v>160399.31</v>
      </c>
      <c r="I1575" s="1">
        <v>33608</v>
      </c>
      <c r="J1575" t="s">
        <v>26</v>
      </c>
      <c r="K1575" t="s">
        <v>2395</v>
      </c>
      <c r="L1575">
        <v>0</v>
      </c>
      <c r="M1575" t="s">
        <v>2396</v>
      </c>
    </row>
    <row r="1576" spans="1:13" x14ac:dyDescent="0.25">
      <c r="A1576">
        <v>6279</v>
      </c>
      <c r="B1576">
        <v>1109</v>
      </c>
      <c r="C1576" t="str">
        <f>IFERROR(INDEX(customers!B1576:B3075,MATCH(Purchases!B1576,customers!A1576:A3075)), "None")</f>
        <v>None</v>
      </c>
      <c r="D1576" t="str">
        <f>INDEX(Country!$B$2:$B$26,MATCH(INDEX(customers!$D$2:$D$1501,MATCH(Purchases!B1576,customers!$A$2:$A$1501)),Country!$A$2:$A$26))</f>
        <v>RUSSIA</v>
      </c>
      <c r="E1576" t="str">
        <f>INDEX(Region!$C$2:$F$2,MATCH(INDEX(Country!$C$2:$C$26,MATCH(Purchases!D1576,Country!$B$2:$B$26)), Region!$C$1:$F$1))</f>
        <v>EUROPE</v>
      </c>
      <c r="F1576" t="e">
        <f>INDEX(customers!G1576:G3075, MATCH(Purchases!C1576,customers!B1576:B3075))</f>
        <v>#N/A</v>
      </c>
      <c r="G1576" t="s">
        <v>16</v>
      </c>
      <c r="H1576">
        <v>74788.100000000006</v>
      </c>
      <c r="I1576" s="1">
        <v>33999</v>
      </c>
      <c r="J1576" t="s">
        <v>13</v>
      </c>
      <c r="K1576" t="s">
        <v>1362</v>
      </c>
      <c r="L1576">
        <v>0</v>
      </c>
      <c r="M1576" t="s">
        <v>2397</v>
      </c>
    </row>
    <row r="1577" spans="1:13" x14ac:dyDescent="0.25">
      <c r="A1577">
        <v>6304</v>
      </c>
      <c r="B1577">
        <v>560</v>
      </c>
      <c r="C1577" t="str">
        <f>IFERROR(INDEX(customers!B1577:B3076,MATCH(Purchases!B1577,customers!A1577:A3076)), "None")</f>
        <v>None</v>
      </c>
      <c r="D1577" t="str">
        <f>INDEX(Country!$B$2:$B$26,MATCH(INDEX(customers!$D$2:$D$1501,MATCH(Purchases!B1577,customers!$A$2:$A$1501)),Country!$A$2:$A$26))</f>
        <v>ROMANIA</v>
      </c>
      <c r="E1577" t="str">
        <f>INDEX(Region!$C$2:$F$2,MATCH(INDEX(Country!$C$2:$C$26,MATCH(Purchases!D1577,Country!$B$2:$B$26)), Region!$C$1:$F$1))</f>
        <v>EUROPE</v>
      </c>
      <c r="F1577" t="e">
        <f>INDEX(customers!G1577:G3076, MATCH(Purchases!C1577,customers!B1577:B3076))</f>
        <v>#N/A</v>
      </c>
      <c r="G1577" t="s">
        <v>9</v>
      </c>
      <c r="H1577">
        <v>124120.12</v>
      </c>
      <c r="I1577" s="1">
        <v>34923</v>
      </c>
      <c r="J1577" t="s">
        <v>26</v>
      </c>
      <c r="K1577" t="s">
        <v>134</v>
      </c>
      <c r="L1577">
        <v>0</v>
      </c>
      <c r="M1577" t="s">
        <v>2398</v>
      </c>
    </row>
    <row r="1578" spans="1:13" x14ac:dyDescent="0.25">
      <c r="A1578">
        <v>6305</v>
      </c>
      <c r="B1578">
        <v>79</v>
      </c>
      <c r="C1578" t="str">
        <f>IFERROR(INDEX(customers!B1578:B3077,MATCH(Purchases!B1578,customers!A1578:A3077)), "None")</f>
        <v>None</v>
      </c>
      <c r="D1578" t="str">
        <f>INDEX(Country!$B$2:$B$26,MATCH(INDEX(customers!$D$2:$D$1501,MATCH(Purchases!B1578,customers!$A$2:$A$1501)),Country!$A$2:$A$26))</f>
        <v>MOROCCO</v>
      </c>
      <c r="E1578" t="str">
        <f>INDEX(Region!$C$2:$F$2,MATCH(INDEX(Country!$C$2:$C$26,MATCH(Purchases!D1578,Country!$B$2:$B$26)), Region!$C$1:$F$1))</f>
        <v>ASIA</v>
      </c>
      <c r="F1578" t="e">
        <f>INDEX(customers!G1578:G3077, MATCH(Purchases!C1578,customers!B1578:B3077))</f>
        <v>#N/A</v>
      </c>
      <c r="G1578" t="s">
        <v>9</v>
      </c>
      <c r="H1578">
        <v>218216.09</v>
      </c>
      <c r="I1578" s="1">
        <v>35446</v>
      </c>
      <c r="J1578" t="s">
        <v>23</v>
      </c>
      <c r="K1578" t="s">
        <v>318</v>
      </c>
      <c r="L1578">
        <v>0</v>
      </c>
      <c r="M1578" t="s">
        <v>2399</v>
      </c>
    </row>
    <row r="1579" spans="1:13" x14ac:dyDescent="0.25">
      <c r="A1579">
        <v>6306</v>
      </c>
      <c r="B1579">
        <v>13</v>
      </c>
      <c r="C1579" t="str">
        <f>IFERROR(INDEX(customers!B1579:B3078,MATCH(Purchases!B1579,customers!A1579:A3078)), "None")</f>
        <v>None</v>
      </c>
      <c r="D1579" t="str">
        <f>INDEX(Country!$B$2:$B$26,MATCH(INDEX(customers!$D$2:$D$1501,MATCH(Purchases!B1579,customers!$A$2:$A$1501)),Country!$A$2:$A$26))</f>
        <v>CANADA</v>
      </c>
      <c r="E1579" t="str">
        <f>INDEX(Region!$C$2:$F$2,MATCH(INDEX(Country!$C$2:$C$26,MATCH(Purchases!D1579,Country!$B$2:$B$26)), Region!$C$1:$F$1))</f>
        <v>AMERICA</v>
      </c>
      <c r="F1579" t="e">
        <f>INDEX(customers!G1579:G3078, MATCH(Purchases!C1579,customers!B1579:B3078))</f>
        <v>#N/A</v>
      </c>
      <c r="G1579" t="s">
        <v>9</v>
      </c>
      <c r="H1579">
        <v>24140.16</v>
      </c>
      <c r="I1579" s="1">
        <v>35919</v>
      </c>
      <c r="J1579" t="s">
        <v>23</v>
      </c>
      <c r="K1579" t="s">
        <v>2189</v>
      </c>
      <c r="L1579">
        <v>0</v>
      </c>
      <c r="M1579" t="s">
        <v>2400</v>
      </c>
    </row>
    <row r="1580" spans="1:13" x14ac:dyDescent="0.25">
      <c r="A1580">
        <v>6307</v>
      </c>
      <c r="B1580">
        <v>23</v>
      </c>
      <c r="C1580" t="str">
        <f>IFERROR(INDEX(customers!B1580:B3079,MATCH(Purchases!B1580,customers!A1580:A3079)), "None")</f>
        <v>None</v>
      </c>
      <c r="D1580" t="str">
        <f>INDEX(Country!$B$2:$B$26,MATCH(INDEX(customers!$D$2:$D$1501,MATCH(Purchases!B1580,customers!$A$2:$A$1501)),Country!$A$2:$A$26))</f>
        <v>CANADA</v>
      </c>
      <c r="E1580" t="str">
        <f>INDEX(Region!$C$2:$F$2,MATCH(INDEX(Country!$C$2:$C$26,MATCH(Purchases!D1580,Country!$B$2:$B$26)), Region!$C$1:$F$1))</f>
        <v>AMERICA</v>
      </c>
      <c r="F1580" t="e">
        <f>INDEX(customers!G1580:G3079, MATCH(Purchases!C1580,customers!B1580:B3079))</f>
        <v>#N/A</v>
      </c>
      <c r="G1580" t="s">
        <v>9</v>
      </c>
      <c r="H1580">
        <v>47944.47</v>
      </c>
      <c r="I1580" s="1">
        <v>35740</v>
      </c>
      <c r="J1580" t="s">
        <v>23</v>
      </c>
      <c r="K1580" t="s">
        <v>993</v>
      </c>
      <c r="L1580">
        <v>0</v>
      </c>
      <c r="M1580" t="s">
        <v>2401</v>
      </c>
    </row>
    <row r="1581" spans="1:13" x14ac:dyDescent="0.25">
      <c r="A1581">
        <v>6308</v>
      </c>
      <c r="B1581">
        <v>895</v>
      </c>
      <c r="C1581" t="str">
        <f>IFERROR(INDEX(customers!B1581:B3080,MATCH(Purchases!B1581,customers!A1581:A3080)), "None")</f>
        <v>None</v>
      </c>
      <c r="D1581" t="str">
        <f>INDEX(Country!$B$2:$B$26,MATCH(INDEX(customers!$D$2:$D$1501,MATCH(Purchases!B1581,customers!$A$2:$A$1501)),Country!$A$2:$A$26))</f>
        <v>ALGERIA</v>
      </c>
      <c r="E1581" t="e">
        <f>INDEX(Region!$C$2:$F$2,MATCH(INDEX(Country!$C$2:$C$26,MATCH(Purchases!D1581,Country!$B$2:$B$26)), Region!$C$1:$F$1))</f>
        <v>#N/A</v>
      </c>
      <c r="F1581" t="e">
        <f>INDEX(customers!G1581:G3080, MATCH(Purchases!C1581,customers!B1581:B3080))</f>
        <v>#N/A</v>
      </c>
      <c r="G1581" t="s">
        <v>9</v>
      </c>
      <c r="H1581">
        <v>40723.24</v>
      </c>
      <c r="I1581" s="1">
        <v>35622</v>
      </c>
      <c r="J1581" t="s">
        <v>26</v>
      </c>
      <c r="K1581" t="s">
        <v>1060</v>
      </c>
      <c r="L1581">
        <v>0</v>
      </c>
      <c r="M1581" t="s">
        <v>2402</v>
      </c>
    </row>
    <row r="1582" spans="1:13" x14ac:dyDescent="0.25">
      <c r="A1582">
        <v>6309</v>
      </c>
      <c r="B1582">
        <v>1300</v>
      </c>
      <c r="C1582" t="str">
        <f>IFERROR(INDEX(customers!B1582:B3081,MATCH(Purchases!B1582,customers!A1582:A3081)), "None")</f>
        <v>None</v>
      </c>
      <c r="D1582" t="str">
        <f>INDEX(Country!$B$2:$B$26,MATCH(INDEX(customers!$D$2:$D$1501,MATCH(Purchases!B1582,customers!$A$2:$A$1501)),Country!$A$2:$A$26))</f>
        <v>UNITED KINGDOM</v>
      </c>
      <c r="E1582" t="str">
        <f>INDEX(Region!$C$2:$F$2,MATCH(INDEX(Country!$C$2:$C$26,MATCH(Purchases!D1582,Country!$B$2:$B$26)), Region!$C$1:$F$1))</f>
        <v>MIDDLE EAST</v>
      </c>
      <c r="F1582" t="e">
        <f>INDEX(customers!G1582:G3081, MATCH(Purchases!C1582,customers!B1582:B3081))</f>
        <v>#N/A</v>
      </c>
      <c r="G1582" t="s">
        <v>16</v>
      </c>
      <c r="H1582">
        <v>218103.18</v>
      </c>
      <c r="I1582" s="1">
        <v>34130</v>
      </c>
      <c r="J1582" t="s">
        <v>31</v>
      </c>
      <c r="K1582" t="s">
        <v>970</v>
      </c>
      <c r="L1582">
        <v>0</v>
      </c>
      <c r="M1582" t="s">
        <v>2403</v>
      </c>
    </row>
    <row r="1583" spans="1:13" x14ac:dyDescent="0.25">
      <c r="A1583">
        <v>6310</v>
      </c>
      <c r="B1583">
        <v>712</v>
      </c>
      <c r="C1583" t="str">
        <f>IFERROR(INDEX(customers!B1583:B3082,MATCH(Purchases!B1583,customers!A1583:A3082)), "None")</f>
        <v>None</v>
      </c>
      <c r="D1583" t="str">
        <f>INDEX(Country!$B$2:$B$26,MATCH(INDEX(customers!$D$2:$D$1501,MATCH(Purchases!B1583,customers!$A$2:$A$1501)),Country!$A$2:$A$26))</f>
        <v>FRANCE</v>
      </c>
      <c r="E1583" t="str">
        <f>INDEX(Region!$C$2:$F$2,MATCH(INDEX(Country!$C$2:$C$26,MATCH(Purchases!D1583,Country!$B$2:$B$26)), Region!$C$1:$F$1))</f>
        <v>EUROPE</v>
      </c>
      <c r="F1583" t="e">
        <f>INDEX(customers!G1583:G3082, MATCH(Purchases!C1583,customers!B1583:B3082))</f>
        <v>#N/A</v>
      </c>
      <c r="G1583" t="s">
        <v>16</v>
      </c>
      <c r="H1583">
        <v>271339.83</v>
      </c>
      <c r="I1583" s="1">
        <v>34458</v>
      </c>
      <c r="J1583" t="s">
        <v>23</v>
      </c>
      <c r="K1583" t="s">
        <v>1675</v>
      </c>
      <c r="L1583">
        <v>0</v>
      </c>
      <c r="M1583" t="s">
        <v>2404</v>
      </c>
    </row>
    <row r="1584" spans="1:13" x14ac:dyDescent="0.25">
      <c r="A1584">
        <v>6311</v>
      </c>
      <c r="B1584">
        <v>622</v>
      </c>
      <c r="C1584" t="str">
        <f>IFERROR(INDEX(customers!B1584:B3083,MATCH(Purchases!B1584,customers!A1584:A3083)), "None")</f>
        <v>None</v>
      </c>
      <c r="D1584" t="str">
        <f>INDEX(Country!$B$2:$B$26,MATCH(INDEX(customers!$D$2:$D$1501,MATCH(Purchases!B1584,customers!$A$2:$A$1501)),Country!$A$2:$A$26))</f>
        <v>JORDAN</v>
      </c>
      <c r="E1584" t="str">
        <f>INDEX(Region!$C$2:$F$2,MATCH(INDEX(Country!$C$2:$C$26,MATCH(Purchases!D1584,Country!$B$2:$B$26)), Region!$C$1:$F$1))</f>
        <v>ASIA</v>
      </c>
      <c r="F1584" t="e">
        <f>INDEX(customers!G1584:G3083, MATCH(Purchases!C1584,customers!B1584:B3083))</f>
        <v>#N/A</v>
      </c>
      <c r="G1584" t="s">
        <v>16</v>
      </c>
      <c r="H1584">
        <v>42859.41</v>
      </c>
      <c r="I1584" s="1">
        <v>34011</v>
      </c>
      <c r="J1584" t="s">
        <v>31</v>
      </c>
      <c r="K1584" t="s">
        <v>181</v>
      </c>
      <c r="L1584">
        <v>0</v>
      </c>
      <c r="M1584" t="s">
        <v>2405</v>
      </c>
    </row>
    <row r="1585" spans="1:13" x14ac:dyDescent="0.25">
      <c r="A1585">
        <v>6336</v>
      </c>
      <c r="B1585">
        <v>1312</v>
      </c>
      <c r="C1585" t="str">
        <f>IFERROR(INDEX(customers!B1585:B3084,MATCH(Purchases!B1585,customers!A1585:A3084)), "None")</f>
        <v>None</v>
      </c>
      <c r="D1585" t="str">
        <f>INDEX(Country!$B$2:$B$26,MATCH(INDEX(customers!$D$2:$D$1501,MATCH(Purchases!B1585,customers!$A$2:$A$1501)),Country!$A$2:$A$26))</f>
        <v>CANADA</v>
      </c>
      <c r="E1585" t="str">
        <f>INDEX(Region!$C$2:$F$2,MATCH(INDEX(Country!$C$2:$C$26,MATCH(Purchases!D1585,Country!$B$2:$B$26)), Region!$C$1:$F$1))</f>
        <v>AMERICA</v>
      </c>
      <c r="F1585" t="e">
        <f>INDEX(customers!G1585:G3084, MATCH(Purchases!C1585,customers!B1585:B3084))</f>
        <v>#N/A</v>
      </c>
      <c r="G1585" t="s">
        <v>9</v>
      </c>
      <c r="H1585">
        <v>75041.38</v>
      </c>
      <c r="I1585" s="1">
        <v>34940</v>
      </c>
      <c r="J1585" t="s">
        <v>26</v>
      </c>
      <c r="K1585" t="s">
        <v>484</v>
      </c>
      <c r="L1585">
        <v>0</v>
      </c>
      <c r="M1585" t="s">
        <v>2406</v>
      </c>
    </row>
    <row r="1586" spans="1:13" x14ac:dyDescent="0.25">
      <c r="A1586">
        <v>6337</v>
      </c>
      <c r="B1586">
        <v>1159</v>
      </c>
      <c r="C1586" t="str">
        <f>IFERROR(INDEX(customers!B1586:B3085,MATCH(Purchases!B1586,customers!A1586:A3085)), "None")</f>
        <v>None</v>
      </c>
      <c r="D1586" t="str">
        <f>INDEX(Country!$B$2:$B$26,MATCH(INDEX(customers!$D$2:$D$1501,MATCH(Purchases!B1586,customers!$A$2:$A$1501)),Country!$A$2:$A$26))</f>
        <v>BRAZIL</v>
      </c>
      <c r="E1586" t="str">
        <f>INDEX(Region!$C$2:$F$2,MATCH(INDEX(Country!$C$2:$C$26,MATCH(Purchases!D1586,Country!$B$2:$B$26)), Region!$C$1:$F$1))</f>
        <v>AMERICA</v>
      </c>
      <c r="F1586" t="e">
        <f>INDEX(customers!G1586:G3085, MATCH(Purchases!C1586,customers!B1586:B3085))</f>
        <v>#N/A</v>
      </c>
      <c r="G1586" t="s">
        <v>9</v>
      </c>
      <c r="H1586">
        <v>201043.71</v>
      </c>
      <c r="I1586" s="1">
        <v>34943</v>
      </c>
      <c r="J1586" t="s">
        <v>23</v>
      </c>
      <c r="K1586" t="s">
        <v>197</v>
      </c>
      <c r="L1586">
        <v>0</v>
      </c>
      <c r="M1586" t="s">
        <v>2407</v>
      </c>
    </row>
    <row r="1587" spans="1:13" x14ac:dyDescent="0.25">
      <c r="A1587">
        <v>6338</v>
      </c>
      <c r="B1587">
        <v>1480</v>
      </c>
      <c r="C1587" t="str">
        <f>IFERROR(INDEX(customers!B1587:B3086,MATCH(Purchases!B1587,customers!A1587:A3086)), "None")</f>
        <v>None</v>
      </c>
      <c r="D1587" t="str">
        <f>INDEX(Country!$B$2:$B$26,MATCH(INDEX(customers!$D$2:$D$1501,MATCH(Purchases!B1587,customers!$A$2:$A$1501)),Country!$A$2:$A$26))</f>
        <v>GERMANY</v>
      </c>
      <c r="E1587" t="str">
        <f>INDEX(Region!$C$2:$F$2,MATCH(INDEX(Country!$C$2:$C$26,MATCH(Purchases!D1587,Country!$B$2:$B$26)), Region!$C$1:$F$1))</f>
        <v>EUROPE</v>
      </c>
      <c r="F1587" t="e">
        <f>INDEX(customers!G1587:G3086, MATCH(Purchases!C1587,customers!B1587:B3086))</f>
        <v>#N/A</v>
      </c>
      <c r="G1587" t="s">
        <v>16</v>
      </c>
      <c r="H1587">
        <v>126794.13</v>
      </c>
      <c r="I1587" s="1">
        <v>33659</v>
      </c>
      <c r="J1587" t="s">
        <v>10</v>
      </c>
      <c r="K1587" t="s">
        <v>1232</v>
      </c>
      <c r="L1587">
        <v>0</v>
      </c>
      <c r="M1587" t="s">
        <v>2408</v>
      </c>
    </row>
    <row r="1588" spans="1:13" x14ac:dyDescent="0.25">
      <c r="A1588">
        <v>6339</v>
      </c>
      <c r="B1588">
        <v>1156</v>
      </c>
      <c r="C1588" t="str">
        <f>IFERROR(INDEX(customers!B1588:B3087,MATCH(Purchases!B1588,customers!A1588:A3087)), "None")</f>
        <v>None</v>
      </c>
      <c r="D1588" t="str">
        <f>INDEX(Country!$B$2:$B$26,MATCH(INDEX(customers!$D$2:$D$1501,MATCH(Purchases!B1588,customers!$A$2:$A$1501)),Country!$A$2:$A$26))</f>
        <v>KENYA</v>
      </c>
      <c r="E1588" t="str">
        <f>INDEX(Region!$C$2:$F$2,MATCH(INDEX(Country!$C$2:$C$26,MATCH(Purchases!D1588,Country!$B$2:$B$26)), Region!$C$1:$F$1))</f>
        <v>ASIA</v>
      </c>
      <c r="F1588" t="e">
        <f>INDEX(customers!G1588:G3087, MATCH(Purchases!C1588,customers!B1588:B3087))</f>
        <v>#N/A</v>
      </c>
      <c r="G1588" t="s">
        <v>16</v>
      </c>
      <c r="H1588">
        <v>138811</v>
      </c>
      <c r="I1588" s="1">
        <v>33950</v>
      </c>
      <c r="J1588" t="s">
        <v>13</v>
      </c>
      <c r="K1588" t="s">
        <v>1232</v>
      </c>
      <c r="L1588">
        <v>0</v>
      </c>
      <c r="M1588" t="s">
        <v>2409</v>
      </c>
    </row>
    <row r="1589" spans="1:13" x14ac:dyDescent="0.25">
      <c r="A1589">
        <v>6340</v>
      </c>
      <c r="B1589">
        <v>232</v>
      </c>
      <c r="C1589" t="str">
        <f>IFERROR(INDEX(customers!B1589:B3088,MATCH(Purchases!B1589,customers!A1589:A3088)), "None")</f>
        <v>None</v>
      </c>
      <c r="D1589" t="str">
        <f>INDEX(Country!$B$2:$B$26,MATCH(INDEX(customers!$D$2:$D$1501,MATCH(Purchases!B1589,customers!$A$2:$A$1501)),Country!$A$2:$A$26))</f>
        <v>RUSSIA</v>
      </c>
      <c r="E1589" t="str">
        <f>INDEX(Region!$C$2:$F$2,MATCH(INDEX(Country!$C$2:$C$26,MATCH(Purchases!D1589,Country!$B$2:$B$26)), Region!$C$1:$F$1))</f>
        <v>EUROPE</v>
      </c>
      <c r="F1589" t="e">
        <f>INDEX(customers!G1589:G3088, MATCH(Purchases!C1589,customers!B1589:B3088))</f>
        <v>#N/A</v>
      </c>
      <c r="G1589" t="s">
        <v>9</v>
      </c>
      <c r="H1589">
        <v>217548.67</v>
      </c>
      <c r="I1589" s="1">
        <v>35347</v>
      </c>
      <c r="J1589" t="s">
        <v>31</v>
      </c>
      <c r="K1589" t="s">
        <v>1198</v>
      </c>
      <c r="L1589">
        <v>0</v>
      </c>
      <c r="M1589" t="s">
        <v>2410</v>
      </c>
    </row>
    <row r="1590" spans="1:13" x14ac:dyDescent="0.25">
      <c r="A1590">
        <v>6341</v>
      </c>
      <c r="B1590">
        <v>1270</v>
      </c>
      <c r="C1590" t="str">
        <f>IFERROR(INDEX(customers!B1590:B3089,MATCH(Purchases!B1590,customers!A1590:A3089)), "None")</f>
        <v>None</v>
      </c>
      <c r="D1590" t="str">
        <f>INDEX(Country!$B$2:$B$26,MATCH(INDEX(customers!$D$2:$D$1501,MATCH(Purchases!B1590,customers!$A$2:$A$1501)),Country!$A$2:$A$26))</f>
        <v>JORDAN</v>
      </c>
      <c r="E1590" t="str">
        <f>INDEX(Region!$C$2:$F$2,MATCH(INDEX(Country!$C$2:$C$26,MATCH(Purchases!D1590,Country!$B$2:$B$26)), Region!$C$1:$F$1))</f>
        <v>ASIA</v>
      </c>
      <c r="F1590" t="e">
        <f>INDEX(customers!G1590:G3089, MATCH(Purchases!C1590,customers!B1590:B3089))</f>
        <v>#N/A</v>
      </c>
      <c r="G1590" t="s">
        <v>9</v>
      </c>
      <c r="H1590">
        <v>178632.66</v>
      </c>
      <c r="I1590" s="1">
        <v>35224</v>
      </c>
      <c r="J1590" t="s">
        <v>31</v>
      </c>
      <c r="K1590" t="s">
        <v>2219</v>
      </c>
      <c r="L1590">
        <v>0</v>
      </c>
      <c r="M1590" t="s">
        <v>2411</v>
      </c>
    </row>
    <row r="1591" spans="1:13" x14ac:dyDescent="0.25">
      <c r="A1591">
        <v>6342</v>
      </c>
      <c r="B1591">
        <v>287</v>
      </c>
      <c r="C1591" t="str">
        <f>IFERROR(INDEX(customers!B1591:B3090,MATCH(Purchases!B1591,customers!A1591:A3090)), "None")</f>
        <v>None</v>
      </c>
      <c r="D1591" t="str">
        <f>INDEX(Country!$B$2:$B$26,MATCH(INDEX(customers!$D$2:$D$1501,MATCH(Purchases!B1591,customers!$A$2:$A$1501)),Country!$A$2:$A$26))</f>
        <v>EGYPT</v>
      </c>
      <c r="E1591" t="str">
        <f>INDEX(Region!$C$2:$F$2,MATCH(INDEX(Country!$C$2:$C$26,MATCH(Purchases!D1591,Country!$B$2:$B$26)), Region!$C$1:$F$1))</f>
        <v>MIDDLE EAST</v>
      </c>
      <c r="F1591" t="e">
        <f>INDEX(customers!G1591:G3090, MATCH(Purchases!C1591,customers!B1591:B3090))</f>
        <v>#N/A</v>
      </c>
      <c r="G1591" t="s">
        <v>9</v>
      </c>
      <c r="H1591">
        <v>187784.6</v>
      </c>
      <c r="I1591" s="1">
        <v>35759</v>
      </c>
      <c r="J1591" t="s">
        <v>13</v>
      </c>
      <c r="K1591" t="s">
        <v>80</v>
      </c>
      <c r="L1591">
        <v>0</v>
      </c>
      <c r="M1591" t="s">
        <v>2412</v>
      </c>
    </row>
    <row r="1592" spans="1:13" x14ac:dyDescent="0.25">
      <c r="A1592">
        <v>6343</v>
      </c>
      <c r="B1592">
        <v>743</v>
      </c>
      <c r="C1592" t="str">
        <f>IFERROR(INDEX(customers!B1592:B3091,MATCH(Purchases!B1592,customers!A1592:A3091)), "None")</f>
        <v>None</v>
      </c>
      <c r="D1592" t="str">
        <f>INDEX(Country!$B$2:$B$26,MATCH(INDEX(customers!$D$2:$D$1501,MATCH(Purchases!B1592,customers!$A$2:$A$1501)),Country!$A$2:$A$26))</f>
        <v>SAUDI ARABIA</v>
      </c>
      <c r="E1592" t="str">
        <f>INDEX(Region!$C$2:$F$2,MATCH(INDEX(Country!$C$2:$C$26,MATCH(Purchases!D1592,Country!$B$2:$B$26)), Region!$C$1:$F$1))</f>
        <v>MIDDLE EAST</v>
      </c>
      <c r="F1592" t="e">
        <f>INDEX(customers!G1592:G3091, MATCH(Purchases!C1592,customers!B1592:B3091))</f>
        <v>#N/A</v>
      </c>
      <c r="G1592" t="s">
        <v>9</v>
      </c>
      <c r="H1592">
        <v>289069.48</v>
      </c>
      <c r="I1592" s="1">
        <v>35872</v>
      </c>
      <c r="J1592" t="s">
        <v>23</v>
      </c>
      <c r="K1592" t="s">
        <v>2413</v>
      </c>
      <c r="L1592">
        <v>0</v>
      </c>
      <c r="M1592" t="s">
        <v>2414</v>
      </c>
    </row>
    <row r="1593" spans="1:13" x14ac:dyDescent="0.25">
      <c r="A1593">
        <v>6368</v>
      </c>
      <c r="B1593">
        <v>515</v>
      </c>
      <c r="C1593" t="str">
        <f>IFERROR(INDEX(customers!B1593:B3092,MATCH(Purchases!B1593,customers!A1593:A3092)), "None")</f>
        <v>None</v>
      </c>
      <c r="D1593" t="str">
        <f>INDEX(Country!$B$2:$B$26,MATCH(INDEX(customers!$D$2:$D$1501,MATCH(Purchases!B1593,customers!$A$2:$A$1501)),Country!$A$2:$A$26))</f>
        <v>MOROCCO</v>
      </c>
      <c r="E1593" t="str">
        <f>INDEX(Region!$C$2:$F$2,MATCH(INDEX(Country!$C$2:$C$26,MATCH(Purchases!D1593,Country!$B$2:$B$26)), Region!$C$1:$F$1))</f>
        <v>ASIA</v>
      </c>
      <c r="F1593" t="e">
        <f>INDEX(customers!G1593:G3092, MATCH(Purchases!C1593,customers!B1593:B3092))</f>
        <v>#N/A</v>
      </c>
      <c r="G1593" t="s">
        <v>16</v>
      </c>
      <c r="H1593">
        <v>175352.65</v>
      </c>
      <c r="I1593" s="1">
        <v>34388</v>
      </c>
      <c r="J1593" t="s">
        <v>23</v>
      </c>
      <c r="K1593" t="s">
        <v>2324</v>
      </c>
      <c r="L1593">
        <v>0</v>
      </c>
      <c r="M1593" t="s">
        <v>2415</v>
      </c>
    </row>
    <row r="1594" spans="1:13" x14ac:dyDescent="0.25">
      <c r="A1594">
        <v>6369</v>
      </c>
      <c r="B1594">
        <v>850</v>
      </c>
      <c r="C1594" t="str">
        <f>IFERROR(INDEX(customers!B1594:B3093,MATCH(Purchases!B1594,customers!A1594:A3093)), "None")</f>
        <v>None</v>
      </c>
      <c r="D1594" t="str">
        <f>INDEX(Country!$B$2:$B$26,MATCH(INDEX(customers!$D$2:$D$1501,MATCH(Purchases!B1594,customers!$A$2:$A$1501)),Country!$A$2:$A$26))</f>
        <v>RUSSIA</v>
      </c>
      <c r="E1594" t="str">
        <f>INDEX(Region!$C$2:$F$2,MATCH(INDEX(Country!$C$2:$C$26,MATCH(Purchases!D1594,Country!$B$2:$B$26)), Region!$C$1:$F$1))</f>
        <v>EUROPE</v>
      </c>
      <c r="F1594" t="e">
        <f>INDEX(customers!G1594:G3093, MATCH(Purchases!C1594,customers!B1594:B3093))</f>
        <v>#N/A</v>
      </c>
      <c r="G1594" t="s">
        <v>16</v>
      </c>
      <c r="H1594">
        <v>196618.52</v>
      </c>
      <c r="I1594" s="1">
        <v>34688</v>
      </c>
      <c r="J1594" t="s">
        <v>26</v>
      </c>
      <c r="K1594" t="s">
        <v>1141</v>
      </c>
      <c r="L1594">
        <v>0</v>
      </c>
      <c r="M1594" t="s">
        <v>2416</v>
      </c>
    </row>
    <row r="1595" spans="1:13" x14ac:dyDescent="0.25">
      <c r="A1595">
        <v>6370</v>
      </c>
      <c r="B1595">
        <v>1204</v>
      </c>
      <c r="C1595" t="str">
        <f>IFERROR(INDEX(customers!B1595:B3094,MATCH(Purchases!B1595,customers!A1595:A3094)), "None")</f>
        <v>None</v>
      </c>
      <c r="D1595" t="str">
        <f>INDEX(Country!$B$2:$B$26,MATCH(INDEX(customers!$D$2:$D$1501,MATCH(Purchases!B1595,customers!$A$2:$A$1501)),Country!$A$2:$A$26))</f>
        <v>SAUDI ARABIA</v>
      </c>
      <c r="E1595" t="str">
        <f>INDEX(Region!$C$2:$F$2,MATCH(INDEX(Country!$C$2:$C$26,MATCH(Purchases!D1595,Country!$B$2:$B$26)), Region!$C$1:$F$1))</f>
        <v>MIDDLE EAST</v>
      </c>
      <c r="F1595" t="e">
        <f>INDEX(customers!G1595:G3094, MATCH(Purchases!C1595,customers!B1595:B3094))</f>
        <v>#N/A</v>
      </c>
      <c r="G1595" t="s">
        <v>16</v>
      </c>
      <c r="H1595">
        <v>57253.82</v>
      </c>
      <c r="I1595" s="1">
        <v>33968</v>
      </c>
      <c r="J1595" t="s">
        <v>31</v>
      </c>
      <c r="K1595" t="s">
        <v>299</v>
      </c>
      <c r="L1595">
        <v>0</v>
      </c>
      <c r="M1595" t="s">
        <v>2417</v>
      </c>
    </row>
    <row r="1596" spans="1:13" x14ac:dyDescent="0.25">
      <c r="A1596">
        <v>6371</v>
      </c>
      <c r="B1596">
        <v>838</v>
      </c>
      <c r="C1596" t="str">
        <f>IFERROR(INDEX(customers!B1596:B3095,MATCH(Purchases!B1596,customers!A1596:A3095)), "None")</f>
        <v>None</v>
      </c>
      <c r="D1596" t="str">
        <f>INDEX(Country!$B$2:$B$26,MATCH(INDEX(customers!$D$2:$D$1501,MATCH(Purchases!B1596,customers!$A$2:$A$1501)),Country!$A$2:$A$26))</f>
        <v>ETHIOPIA</v>
      </c>
      <c r="E1596" t="e">
        <f>INDEX(Region!$C$2:$F$2,MATCH(INDEX(Country!$C$2:$C$26,MATCH(Purchases!D1596,Country!$B$2:$B$26)), Region!$C$1:$F$1))</f>
        <v>#N/A</v>
      </c>
      <c r="F1596" t="e">
        <f>INDEX(customers!G1596:G3095, MATCH(Purchases!C1596,customers!B1596:B3095))</f>
        <v>#N/A</v>
      </c>
      <c r="G1596" t="s">
        <v>16</v>
      </c>
      <c r="H1596">
        <v>179096.82</v>
      </c>
      <c r="I1596" s="1">
        <v>34061</v>
      </c>
      <c r="J1596" t="s">
        <v>31</v>
      </c>
      <c r="K1596" t="s">
        <v>2087</v>
      </c>
      <c r="L1596">
        <v>0</v>
      </c>
      <c r="M1596" t="s">
        <v>2418</v>
      </c>
    </row>
    <row r="1597" spans="1:13" x14ac:dyDescent="0.25">
      <c r="A1597">
        <v>6372</v>
      </c>
      <c r="B1597">
        <v>517</v>
      </c>
      <c r="C1597" t="str">
        <f>IFERROR(INDEX(customers!B1597:B3096,MATCH(Purchases!B1597,customers!A1597:A3096)), "None")</f>
        <v>None</v>
      </c>
      <c r="D1597" t="str">
        <f>INDEX(Country!$B$2:$B$26,MATCH(INDEX(customers!$D$2:$D$1501,MATCH(Purchases!B1597,customers!$A$2:$A$1501)),Country!$A$2:$A$26))</f>
        <v>IRAN</v>
      </c>
      <c r="E1597" t="str">
        <f>INDEX(Region!$C$2:$F$2,MATCH(INDEX(Country!$C$2:$C$26,MATCH(Purchases!D1597,Country!$B$2:$B$26)), Region!$C$1:$F$1))</f>
        <v>MIDDLE EAST</v>
      </c>
      <c r="F1597" t="e">
        <f>INDEX(customers!G1597:G3096, MATCH(Purchases!C1597,customers!B1597:B3096))</f>
        <v>#N/A</v>
      </c>
      <c r="G1597" t="s">
        <v>16</v>
      </c>
      <c r="H1597">
        <v>159295.25</v>
      </c>
      <c r="I1597" s="1">
        <v>34392</v>
      </c>
      <c r="J1597" t="s">
        <v>23</v>
      </c>
      <c r="K1597" t="s">
        <v>594</v>
      </c>
      <c r="L1597">
        <v>0</v>
      </c>
      <c r="M1597" t="s">
        <v>2419</v>
      </c>
    </row>
    <row r="1598" spans="1:13" x14ac:dyDescent="0.25">
      <c r="A1598">
        <v>6373</v>
      </c>
      <c r="B1598">
        <v>385</v>
      </c>
      <c r="C1598" t="str">
        <f>IFERROR(INDEX(customers!B1598:B3097,MATCH(Purchases!B1598,customers!A1598:A3097)), "None")</f>
        <v>None</v>
      </c>
      <c r="D1598" t="str">
        <f>INDEX(Country!$B$2:$B$26,MATCH(INDEX(customers!$D$2:$D$1501,MATCH(Purchases!B1598,customers!$A$2:$A$1501)),Country!$A$2:$A$26))</f>
        <v>CANADA</v>
      </c>
      <c r="E1598" t="str">
        <f>INDEX(Region!$C$2:$F$2,MATCH(INDEX(Country!$C$2:$C$26,MATCH(Purchases!D1598,Country!$B$2:$B$26)), Region!$C$1:$F$1))</f>
        <v>AMERICA</v>
      </c>
      <c r="F1598" t="e">
        <f>INDEX(customers!G1598:G3097, MATCH(Purchases!C1598,customers!B1598:B3097))</f>
        <v>#N/A</v>
      </c>
      <c r="G1598" t="s">
        <v>16</v>
      </c>
      <c r="H1598">
        <v>178234.19</v>
      </c>
      <c r="I1598" s="1">
        <v>33627</v>
      </c>
      <c r="J1598" t="s">
        <v>23</v>
      </c>
      <c r="K1598" t="s">
        <v>789</v>
      </c>
      <c r="L1598">
        <v>0</v>
      </c>
      <c r="M1598" t="s">
        <v>2420</v>
      </c>
    </row>
    <row r="1599" spans="1:13" x14ac:dyDescent="0.25">
      <c r="A1599">
        <v>6374</v>
      </c>
      <c r="B1599">
        <v>898</v>
      </c>
      <c r="C1599" t="str">
        <f>IFERROR(INDEX(customers!B1599:B3098,MATCH(Purchases!B1599,customers!A1599:A3098)), "None")</f>
        <v>None</v>
      </c>
      <c r="D1599" t="str">
        <f>INDEX(Country!$B$2:$B$26,MATCH(INDEX(customers!$D$2:$D$1501,MATCH(Purchases!B1599,customers!$A$2:$A$1501)),Country!$A$2:$A$26))</f>
        <v>CANADA</v>
      </c>
      <c r="E1599" t="str">
        <f>INDEX(Region!$C$2:$F$2,MATCH(INDEX(Country!$C$2:$C$26,MATCH(Purchases!D1599,Country!$B$2:$B$26)), Region!$C$1:$F$1))</f>
        <v>AMERICA</v>
      </c>
      <c r="F1599" t="e">
        <f>INDEX(customers!G1599:G3098, MATCH(Purchases!C1599,customers!B1599:B3098))</f>
        <v>#N/A</v>
      </c>
      <c r="G1599" t="s">
        <v>9</v>
      </c>
      <c r="H1599">
        <v>155144.63</v>
      </c>
      <c r="I1599" s="1">
        <v>34919</v>
      </c>
      <c r="J1599" t="s">
        <v>13</v>
      </c>
      <c r="K1599" t="s">
        <v>24</v>
      </c>
      <c r="L1599">
        <v>0</v>
      </c>
      <c r="M1599" t="s">
        <v>2421</v>
      </c>
    </row>
    <row r="1600" spans="1:13" x14ac:dyDescent="0.25">
      <c r="A1600">
        <v>6375</v>
      </c>
      <c r="B1600">
        <v>217</v>
      </c>
      <c r="C1600" t="str">
        <f>IFERROR(INDEX(customers!B1600:B3099,MATCH(Purchases!B1600,customers!A1600:A3099)), "None")</f>
        <v>None</v>
      </c>
      <c r="D1600" t="str">
        <f>INDEX(Country!$B$2:$B$26,MATCH(INDEX(customers!$D$2:$D$1501,MATCH(Purchases!B1600,customers!$A$2:$A$1501)),Country!$A$2:$A$26))</f>
        <v>UNITED KINGDOM</v>
      </c>
      <c r="E1600" t="str">
        <f>INDEX(Region!$C$2:$F$2,MATCH(INDEX(Country!$C$2:$C$26,MATCH(Purchases!D1600,Country!$B$2:$B$26)), Region!$C$1:$F$1))</f>
        <v>MIDDLE EAST</v>
      </c>
      <c r="F1600" t="e">
        <f>INDEX(customers!G1600:G3099, MATCH(Purchases!C1600,customers!B1600:B3099))</f>
        <v>#N/A</v>
      </c>
      <c r="G1600" t="s">
        <v>9</v>
      </c>
      <c r="H1600">
        <v>271720.48</v>
      </c>
      <c r="I1600" s="1">
        <v>35747</v>
      </c>
      <c r="J1600" t="s">
        <v>23</v>
      </c>
      <c r="K1600" t="s">
        <v>183</v>
      </c>
      <c r="L1600">
        <v>0</v>
      </c>
      <c r="M1600" t="s">
        <v>2422</v>
      </c>
    </row>
    <row r="1601" spans="1:13" x14ac:dyDescent="0.25">
      <c r="A1601">
        <v>6400</v>
      </c>
      <c r="B1601">
        <v>823</v>
      </c>
      <c r="C1601" t="str">
        <f>IFERROR(INDEX(customers!B1601:B3100,MATCH(Purchases!B1601,customers!A1601:A3100)), "None")</f>
        <v>None</v>
      </c>
      <c r="D1601" t="str">
        <f>INDEX(Country!$B$2:$B$26,MATCH(INDEX(customers!$D$2:$D$1501,MATCH(Purchases!B1601,customers!$A$2:$A$1501)),Country!$A$2:$A$26))</f>
        <v>ALGERIA</v>
      </c>
      <c r="E1601" t="e">
        <f>INDEX(Region!$C$2:$F$2,MATCH(INDEX(Country!$C$2:$C$26,MATCH(Purchases!D1601,Country!$B$2:$B$26)), Region!$C$1:$F$1))</f>
        <v>#N/A</v>
      </c>
      <c r="F1601" t="e">
        <f>INDEX(customers!G1601:G3100, MATCH(Purchases!C1601,customers!B1601:B3100))</f>
        <v>#N/A</v>
      </c>
      <c r="G1601" t="s">
        <v>16</v>
      </c>
      <c r="H1601">
        <v>106659.06</v>
      </c>
      <c r="I1601" s="1">
        <v>34358</v>
      </c>
      <c r="J1601" t="s">
        <v>31</v>
      </c>
      <c r="K1601" t="s">
        <v>1971</v>
      </c>
      <c r="L1601">
        <v>0</v>
      </c>
      <c r="M1601" t="s">
        <v>2423</v>
      </c>
    </row>
    <row r="1602" spans="1:13" x14ac:dyDescent="0.25">
      <c r="A1602">
        <v>6401</v>
      </c>
      <c r="B1602">
        <v>1273</v>
      </c>
      <c r="C1602" t="str">
        <f>IFERROR(INDEX(customers!B1602:B3101,MATCH(Purchases!B1602,customers!A1602:A3101)), "None")</f>
        <v>None</v>
      </c>
      <c r="D1602" t="str">
        <f>INDEX(Country!$B$2:$B$26,MATCH(INDEX(customers!$D$2:$D$1501,MATCH(Purchases!B1602,customers!$A$2:$A$1501)),Country!$A$2:$A$26))</f>
        <v>JAPAN</v>
      </c>
      <c r="E1602" t="str">
        <f>INDEX(Region!$C$2:$F$2,MATCH(INDEX(Country!$C$2:$C$26,MATCH(Purchases!D1602,Country!$B$2:$B$26)), Region!$C$1:$F$1))</f>
        <v>ASIA</v>
      </c>
      <c r="F1602" t="e">
        <f>INDEX(customers!G1602:G3101, MATCH(Purchases!C1602,customers!B1602:B3101))</f>
        <v>#N/A</v>
      </c>
      <c r="G1602" t="s">
        <v>9</v>
      </c>
      <c r="H1602">
        <v>144203.63</v>
      </c>
      <c r="I1602" s="1">
        <v>35543</v>
      </c>
      <c r="J1602" t="s">
        <v>10</v>
      </c>
      <c r="K1602" t="s">
        <v>998</v>
      </c>
      <c r="L1602">
        <v>0</v>
      </c>
      <c r="M1602" t="s">
        <v>2424</v>
      </c>
    </row>
    <row r="1603" spans="1:13" x14ac:dyDescent="0.25">
      <c r="A1603">
        <v>6402</v>
      </c>
      <c r="B1603">
        <v>395</v>
      </c>
      <c r="C1603" t="str">
        <f>IFERROR(INDEX(customers!B1603:B3102,MATCH(Purchases!B1603,customers!A1603:A3102)), "None")</f>
        <v>None</v>
      </c>
      <c r="D1603" t="str">
        <f>INDEX(Country!$B$2:$B$26,MATCH(INDEX(customers!$D$2:$D$1501,MATCH(Purchases!B1603,customers!$A$2:$A$1501)),Country!$A$2:$A$26))</f>
        <v>MOROCCO</v>
      </c>
      <c r="E1603" t="str">
        <f>INDEX(Region!$C$2:$F$2,MATCH(INDEX(Country!$C$2:$C$26,MATCH(Purchases!D1603,Country!$B$2:$B$26)), Region!$C$1:$F$1))</f>
        <v>ASIA</v>
      </c>
      <c r="F1603" t="e">
        <f>INDEX(customers!G1603:G3102, MATCH(Purchases!C1603,customers!B1603:B3102))</f>
        <v>#N/A</v>
      </c>
      <c r="G1603" t="s">
        <v>48</v>
      </c>
      <c r="H1603">
        <v>215754.02</v>
      </c>
      <c r="I1603" s="1">
        <v>34813</v>
      </c>
      <c r="J1603" t="s">
        <v>10</v>
      </c>
      <c r="K1603" t="s">
        <v>2425</v>
      </c>
      <c r="L1603">
        <v>0</v>
      </c>
      <c r="M1603" t="s">
        <v>2426</v>
      </c>
    </row>
    <row r="1604" spans="1:13" x14ac:dyDescent="0.25">
      <c r="A1604">
        <v>6403</v>
      </c>
      <c r="B1604">
        <v>280</v>
      </c>
      <c r="C1604" t="str">
        <f>IFERROR(INDEX(customers!B1604:B3103,MATCH(Purchases!B1604,customers!A1604:A3103)), "None")</f>
        <v>None</v>
      </c>
      <c r="D1604" t="str">
        <f>INDEX(Country!$B$2:$B$26,MATCH(INDEX(customers!$D$2:$D$1501,MATCH(Purchases!B1604,customers!$A$2:$A$1501)),Country!$A$2:$A$26))</f>
        <v>IRAQ</v>
      </c>
      <c r="E1604" t="str">
        <f>INDEX(Region!$C$2:$F$2,MATCH(INDEX(Country!$C$2:$C$26,MATCH(Purchases!D1604,Country!$B$2:$B$26)), Region!$C$1:$F$1))</f>
        <v>MIDDLE EAST</v>
      </c>
      <c r="F1604" t="e">
        <f>INDEX(customers!G1604:G3103, MATCH(Purchases!C1604,customers!B1604:B3103))</f>
        <v>#N/A</v>
      </c>
      <c r="G1604" t="s">
        <v>16</v>
      </c>
      <c r="H1604">
        <v>94578.04</v>
      </c>
      <c r="I1604" s="1">
        <v>34742</v>
      </c>
      <c r="J1604" t="s">
        <v>10</v>
      </c>
      <c r="K1604" t="s">
        <v>2427</v>
      </c>
      <c r="L1604">
        <v>0</v>
      </c>
      <c r="M1604" t="s">
        <v>2428</v>
      </c>
    </row>
    <row r="1605" spans="1:13" x14ac:dyDescent="0.25">
      <c r="A1605">
        <v>6404</v>
      </c>
      <c r="B1605">
        <v>319</v>
      </c>
      <c r="C1605" t="str">
        <f>IFERROR(INDEX(customers!B1605:B3104,MATCH(Purchases!B1605,customers!A1605:A3104)), "None")</f>
        <v>None</v>
      </c>
      <c r="D1605" t="str">
        <f>INDEX(Country!$B$2:$B$26,MATCH(INDEX(customers!$D$2:$D$1501,MATCH(Purchases!B1605,customers!$A$2:$A$1501)),Country!$A$2:$A$26))</f>
        <v>FRANCE</v>
      </c>
      <c r="E1605" t="str">
        <f>INDEX(Region!$C$2:$F$2,MATCH(INDEX(Country!$C$2:$C$26,MATCH(Purchases!D1605,Country!$B$2:$B$26)), Region!$C$1:$F$1))</f>
        <v>EUROPE</v>
      </c>
      <c r="F1605" t="e">
        <f>INDEX(customers!G1605:G3104, MATCH(Purchases!C1605,customers!B1605:B3104))</f>
        <v>#N/A</v>
      </c>
      <c r="G1605" t="s">
        <v>9</v>
      </c>
      <c r="H1605">
        <v>61110.559999999998</v>
      </c>
      <c r="I1605" s="1">
        <v>35253</v>
      </c>
      <c r="J1605" t="s">
        <v>26</v>
      </c>
      <c r="K1605" t="s">
        <v>600</v>
      </c>
      <c r="L1605">
        <v>0</v>
      </c>
      <c r="M1605" t="s">
        <v>2429</v>
      </c>
    </row>
    <row r="1606" spans="1:13" x14ac:dyDescent="0.25">
      <c r="A1606">
        <v>6405</v>
      </c>
      <c r="B1606">
        <v>1100</v>
      </c>
      <c r="C1606" t="str">
        <f>IFERROR(INDEX(customers!B1606:B3105,MATCH(Purchases!B1606,customers!A1606:A3105)), "None")</f>
        <v>None</v>
      </c>
      <c r="D1606" t="str">
        <f>INDEX(Country!$B$2:$B$26,MATCH(INDEX(customers!$D$2:$D$1501,MATCH(Purchases!B1606,customers!$A$2:$A$1501)),Country!$A$2:$A$26))</f>
        <v>JAPAN</v>
      </c>
      <c r="E1606" t="str">
        <f>INDEX(Region!$C$2:$F$2,MATCH(INDEX(Country!$C$2:$C$26,MATCH(Purchases!D1606,Country!$B$2:$B$26)), Region!$C$1:$F$1))</f>
        <v>ASIA</v>
      </c>
      <c r="F1606" t="e">
        <f>INDEX(customers!G1606:G3105, MATCH(Purchases!C1606,customers!B1606:B3105))</f>
        <v>#N/A</v>
      </c>
      <c r="G1606" t="s">
        <v>9</v>
      </c>
      <c r="H1606">
        <v>37656</v>
      </c>
      <c r="I1606" s="1">
        <v>35562</v>
      </c>
      <c r="J1606" t="s">
        <v>26</v>
      </c>
      <c r="K1606" t="s">
        <v>99</v>
      </c>
      <c r="L1606">
        <v>0</v>
      </c>
      <c r="M1606" t="s">
        <v>2430</v>
      </c>
    </row>
    <row r="1607" spans="1:13" x14ac:dyDescent="0.25">
      <c r="A1607">
        <v>6406</v>
      </c>
      <c r="B1607">
        <v>244</v>
      </c>
      <c r="C1607" t="str">
        <f>IFERROR(INDEX(customers!B1607:B3106,MATCH(Purchases!B1607,customers!A1607:A3106)), "None")</f>
        <v>None</v>
      </c>
      <c r="D1607" t="str">
        <f>INDEX(Country!$B$2:$B$26,MATCH(INDEX(customers!$D$2:$D$1501,MATCH(Purchases!B1607,customers!$A$2:$A$1501)),Country!$A$2:$A$26))</f>
        <v>MOROCCO</v>
      </c>
      <c r="E1607" t="str">
        <f>INDEX(Region!$C$2:$F$2,MATCH(INDEX(Country!$C$2:$C$26,MATCH(Purchases!D1607,Country!$B$2:$B$26)), Region!$C$1:$F$1))</f>
        <v>ASIA</v>
      </c>
      <c r="F1607" t="e">
        <f>INDEX(customers!G1607:G3106, MATCH(Purchases!C1607,customers!B1607:B3106))</f>
        <v>#N/A</v>
      </c>
      <c r="G1607" t="s">
        <v>16</v>
      </c>
      <c r="H1607">
        <v>104536.06</v>
      </c>
      <c r="I1607" s="1">
        <v>34561</v>
      </c>
      <c r="J1607" t="s">
        <v>13</v>
      </c>
      <c r="K1607" t="s">
        <v>979</v>
      </c>
      <c r="L1607">
        <v>0</v>
      </c>
      <c r="M1607" t="s">
        <v>2431</v>
      </c>
    </row>
    <row r="1608" spans="1:13" x14ac:dyDescent="0.25">
      <c r="A1608">
        <v>6407</v>
      </c>
      <c r="B1608">
        <v>847</v>
      </c>
      <c r="C1608" t="str">
        <f>IFERROR(INDEX(customers!B1608:B3107,MATCH(Purchases!B1608,customers!A1608:A3107)), "None")</f>
        <v>None</v>
      </c>
      <c r="D1608" t="str">
        <f>INDEX(Country!$B$2:$B$26,MATCH(INDEX(customers!$D$2:$D$1501,MATCH(Purchases!B1608,customers!$A$2:$A$1501)),Country!$A$2:$A$26))</f>
        <v>UNITED KINGDOM</v>
      </c>
      <c r="E1608" t="str">
        <f>INDEX(Region!$C$2:$F$2,MATCH(INDEX(Country!$C$2:$C$26,MATCH(Purchases!D1608,Country!$B$2:$B$26)), Region!$C$1:$F$1))</f>
        <v>MIDDLE EAST</v>
      </c>
      <c r="F1608" t="e">
        <f>INDEX(customers!G1608:G3107, MATCH(Purchases!C1608,customers!B1608:B3107))</f>
        <v>#N/A</v>
      </c>
      <c r="G1608" t="s">
        <v>9</v>
      </c>
      <c r="H1608">
        <v>106491.85</v>
      </c>
      <c r="I1608" s="1">
        <v>34905</v>
      </c>
      <c r="J1608" t="s">
        <v>26</v>
      </c>
      <c r="K1608" t="s">
        <v>2046</v>
      </c>
      <c r="L1608">
        <v>0</v>
      </c>
      <c r="M1608" t="s">
        <v>2432</v>
      </c>
    </row>
    <row r="1609" spans="1:13" x14ac:dyDescent="0.25">
      <c r="A1609">
        <v>6432</v>
      </c>
      <c r="B1609">
        <v>304</v>
      </c>
      <c r="C1609" t="str">
        <f>IFERROR(INDEX(customers!B1609:B3108,MATCH(Purchases!B1609,customers!A1609:A3108)), "None")</f>
        <v>None</v>
      </c>
      <c r="D1609" t="str">
        <f>INDEX(Country!$B$2:$B$26,MATCH(INDEX(customers!$D$2:$D$1501,MATCH(Purchases!B1609,customers!$A$2:$A$1501)),Country!$A$2:$A$26))</f>
        <v>ALGERIA</v>
      </c>
      <c r="E1609" t="e">
        <f>INDEX(Region!$C$2:$F$2,MATCH(INDEX(Country!$C$2:$C$26,MATCH(Purchases!D1609,Country!$B$2:$B$26)), Region!$C$1:$F$1))</f>
        <v>#N/A</v>
      </c>
      <c r="F1609" t="e">
        <f>INDEX(customers!G1609:G3108, MATCH(Purchases!C1609,customers!B1609:B3108))</f>
        <v>#N/A</v>
      </c>
      <c r="G1609" t="s">
        <v>9</v>
      </c>
      <c r="H1609">
        <v>181270.7</v>
      </c>
      <c r="I1609" s="1">
        <v>35014</v>
      </c>
      <c r="J1609" t="s">
        <v>13</v>
      </c>
      <c r="K1609" t="s">
        <v>1905</v>
      </c>
      <c r="L1609">
        <v>0</v>
      </c>
      <c r="M1609" t="s">
        <v>2433</v>
      </c>
    </row>
    <row r="1610" spans="1:13" x14ac:dyDescent="0.25">
      <c r="A1610">
        <v>6433</v>
      </c>
      <c r="B1610">
        <v>766</v>
      </c>
      <c r="C1610" t="str">
        <f>IFERROR(INDEX(customers!B1610:B3109,MATCH(Purchases!B1610,customers!A1610:A3109)), "None")</f>
        <v>None</v>
      </c>
      <c r="D1610" t="str">
        <f>INDEX(Country!$B$2:$B$26,MATCH(INDEX(customers!$D$2:$D$1501,MATCH(Purchases!B1610,customers!$A$2:$A$1501)),Country!$A$2:$A$26))</f>
        <v>MOZAMBIQUE</v>
      </c>
      <c r="E1610" t="str">
        <f>INDEX(Region!$C$2:$F$2,MATCH(INDEX(Country!$C$2:$C$26,MATCH(Purchases!D1610,Country!$B$2:$B$26)), Region!$C$1:$F$1))</f>
        <v>ASIA</v>
      </c>
      <c r="F1610" t="e">
        <f>INDEX(customers!G1610:G3109, MATCH(Purchases!C1610,customers!B1610:B3109))</f>
        <v>#N/A</v>
      </c>
      <c r="G1610" t="s">
        <v>9</v>
      </c>
      <c r="H1610">
        <v>287192.21000000002</v>
      </c>
      <c r="I1610" s="1">
        <v>35026</v>
      </c>
      <c r="J1610" t="s">
        <v>31</v>
      </c>
      <c r="K1610" t="s">
        <v>2243</v>
      </c>
      <c r="L1610">
        <v>0</v>
      </c>
      <c r="M1610" t="s">
        <v>2434</v>
      </c>
    </row>
    <row r="1611" spans="1:13" x14ac:dyDescent="0.25">
      <c r="A1611">
        <v>6434</v>
      </c>
      <c r="B1611">
        <v>976</v>
      </c>
      <c r="C1611" t="str">
        <f>IFERROR(INDEX(customers!B1611:B3110,MATCH(Purchases!B1611,customers!A1611:A3110)), "None")</f>
        <v>None</v>
      </c>
      <c r="D1611" t="str">
        <f>INDEX(Country!$B$2:$B$26,MATCH(INDEX(customers!$D$2:$D$1501,MATCH(Purchases!B1611,customers!$A$2:$A$1501)),Country!$A$2:$A$26))</f>
        <v>ROMANIA</v>
      </c>
      <c r="E1611" t="str">
        <f>INDEX(Region!$C$2:$F$2,MATCH(INDEX(Country!$C$2:$C$26,MATCH(Purchases!D1611,Country!$B$2:$B$26)), Region!$C$1:$F$1))</f>
        <v>EUROPE</v>
      </c>
      <c r="F1611" t="e">
        <f>INDEX(customers!G1611:G3110, MATCH(Purchases!C1611,customers!B1611:B3110))</f>
        <v>#N/A</v>
      </c>
      <c r="G1611" t="s">
        <v>16</v>
      </c>
      <c r="H1611">
        <v>180859.67</v>
      </c>
      <c r="I1611" s="1">
        <v>34493</v>
      </c>
      <c r="J1611" t="s">
        <v>26</v>
      </c>
      <c r="K1611" t="s">
        <v>223</v>
      </c>
      <c r="L1611">
        <v>0</v>
      </c>
      <c r="M1611" t="s">
        <v>2435</v>
      </c>
    </row>
    <row r="1612" spans="1:13" x14ac:dyDescent="0.25">
      <c r="A1612">
        <v>6435</v>
      </c>
      <c r="B1612">
        <v>1138</v>
      </c>
      <c r="C1612" t="str">
        <f>IFERROR(INDEX(customers!B1612:B3111,MATCH(Purchases!B1612,customers!A1612:A3111)), "None")</f>
        <v>None</v>
      </c>
      <c r="D1612" t="str">
        <f>INDEX(Country!$B$2:$B$26,MATCH(INDEX(customers!$D$2:$D$1501,MATCH(Purchases!B1612,customers!$A$2:$A$1501)),Country!$A$2:$A$26))</f>
        <v>RUSSIA</v>
      </c>
      <c r="E1612" t="str">
        <f>INDEX(Region!$C$2:$F$2,MATCH(INDEX(Country!$C$2:$C$26,MATCH(Purchases!D1612,Country!$B$2:$B$26)), Region!$C$1:$F$1))</f>
        <v>EUROPE</v>
      </c>
      <c r="F1612" t="e">
        <f>INDEX(customers!G1612:G3111, MATCH(Purchases!C1612,customers!B1612:B3111))</f>
        <v>#N/A</v>
      </c>
      <c r="G1612" t="s">
        <v>9</v>
      </c>
      <c r="H1612">
        <v>269746.89</v>
      </c>
      <c r="I1612" s="1">
        <v>35217</v>
      </c>
      <c r="J1612" t="s">
        <v>13</v>
      </c>
      <c r="K1612" t="s">
        <v>2187</v>
      </c>
      <c r="L1612">
        <v>0</v>
      </c>
      <c r="M1612" t="s">
        <v>2436</v>
      </c>
    </row>
    <row r="1613" spans="1:13" x14ac:dyDescent="0.25">
      <c r="A1613">
        <v>6436</v>
      </c>
      <c r="B1613">
        <v>1046</v>
      </c>
      <c r="C1613" t="str">
        <f>IFERROR(INDEX(customers!B1613:B3112,MATCH(Purchases!B1613,customers!A1613:A3112)), "None")</f>
        <v>None</v>
      </c>
      <c r="D1613" t="str">
        <f>INDEX(Country!$B$2:$B$26,MATCH(INDEX(customers!$D$2:$D$1501,MATCH(Purchases!B1613,customers!$A$2:$A$1501)),Country!$A$2:$A$26))</f>
        <v>IRAN</v>
      </c>
      <c r="E1613" t="str">
        <f>INDEX(Region!$C$2:$F$2,MATCH(INDEX(Country!$C$2:$C$26,MATCH(Purchases!D1613,Country!$B$2:$B$26)), Region!$C$1:$F$1))</f>
        <v>MIDDLE EAST</v>
      </c>
      <c r="F1613" t="e">
        <f>INDEX(customers!G1613:G3112, MATCH(Purchases!C1613,customers!B1613:B3112))</f>
        <v>#N/A</v>
      </c>
      <c r="G1613" t="s">
        <v>16</v>
      </c>
      <c r="H1613">
        <v>17014.61</v>
      </c>
      <c r="I1613" s="1">
        <v>33665</v>
      </c>
      <c r="J1613" t="s">
        <v>10</v>
      </c>
      <c r="K1613" t="s">
        <v>2437</v>
      </c>
      <c r="L1613">
        <v>0</v>
      </c>
      <c r="M1613" t="s">
        <v>2438</v>
      </c>
    </row>
    <row r="1614" spans="1:13" x14ac:dyDescent="0.25">
      <c r="A1614">
        <v>6437</v>
      </c>
      <c r="B1614">
        <v>1162</v>
      </c>
      <c r="C1614" t="str">
        <f>IFERROR(INDEX(customers!B1614:B3113,MATCH(Purchases!B1614,customers!A1614:A3113)), "None")</f>
        <v>None</v>
      </c>
      <c r="D1614" t="str">
        <f>INDEX(Country!$B$2:$B$26,MATCH(INDEX(customers!$D$2:$D$1501,MATCH(Purchases!B1614,customers!$A$2:$A$1501)),Country!$A$2:$A$26))</f>
        <v>BRAZIL</v>
      </c>
      <c r="E1614" t="str">
        <f>INDEX(Region!$C$2:$F$2,MATCH(INDEX(Country!$C$2:$C$26,MATCH(Purchases!D1614,Country!$B$2:$B$26)), Region!$C$1:$F$1))</f>
        <v>AMERICA</v>
      </c>
      <c r="F1614" t="e">
        <f>INDEX(customers!G1614:G3113, MATCH(Purchases!C1614,customers!B1614:B3113))</f>
        <v>#N/A</v>
      </c>
      <c r="G1614" t="s">
        <v>16</v>
      </c>
      <c r="H1614">
        <v>198960.61</v>
      </c>
      <c r="I1614" s="1">
        <v>34369</v>
      </c>
      <c r="J1614" t="s">
        <v>13</v>
      </c>
      <c r="K1614" t="s">
        <v>792</v>
      </c>
      <c r="L1614">
        <v>0</v>
      </c>
      <c r="M1614" t="s">
        <v>2439</v>
      </c>
    </row>
    <row r="1615" spans="1:13" x14ac:dyDescent="0.25">
      <c r="A1615">
        <v>6438</v>
      </c>
      <c r="B1615">
        <v>1084</v>
      </c>
      <c r="C1615" t="str">
        <f>IFERROR(INDEX(customers!B1615:B3114,MATCH(Purchases!B1615,customers!A1615:A3114)), "None")</f>
        <v>None</v>
      </c>
      <c r="D1615" t="str">
        <f>INDEX(Country!$B$2:$B$26,MATCH(INDEX(customers!$D$2:$D$1501,MATCH(Purchases!B1615,customers!$A$2:$A$1501)),Country!$A$2:$A$26))</f>
        <v>BRAZIL</v>
      </c>
      <c r="E1615" t="str">
        <f>INDEX(Region!$C$2:$F$2,MATCH(INDEX(Country!$C$2:$C$26,MATCH(Purchases!D1615,Country!$B$2:$B$26)), Region!$C$1:$F$1))</f>
        <v>AMERICA</v>
      </c>
      <c r="F1615" t="e">
        <f>INDEX(customers!G1615:G3114, MATCH(Purchases!C1615,customers!B1615:B3114))</f>
        <v>#N/A</v>
      </c>
      <c r="G1615" t="s">
        <v>16</v>
      </c>
      <c r="H1615">
        <v>119623.94</v>
      </c>
      <c r="I1615" s="1">
        <v>34106</v>
      </c>
      <c r="J1615" t="s">
        <v>23</v>
      </c>
      <c r="K1615" t="s">
        <v>265</v>
      </c>
      <c r="L1615">
        <v>0</v>
      </c>
      <c r="M1615" t="s">
        <v>2440</v>
      </c>
    </row>
    <row r="1616" spans="1:13" x14ac:dyDescent="0.25">
      <c r="A1616">
        <v>6439</v>
      </c>
      <c r="B1616">
        <v>988</v>
      </c>
      <c r="C1616" t="str">
        <f>IFERROR(INDEX(customers!B1616:B3115,MATCH(Purchases!B1616,customers!A1616:A3115)), "None")</f>
        <v>None</v>
      </c>
      <c r="D1616" t="str">
        <f>INDEX(Country!$B$2:$B$26,MATCH(INDEX(customers!$D$2:$D$1501,MATCH(Purchases!B1616,customers!$A$2:$A$1501)),Country!$A$2:$A$26))</f>
        <v>CANADA</v>
      </c>
      <c r="E1616" t="str">
        <f>INDEX(Region!$C$2:$F$2,MATCH(INDEX(Country!$C$2:$C$26,MATCH(Purchases!D1616,Country!$B$2:$B$26)), Region!$C$1:$F$1))</f>
        <v>AMERICA</v>
      </c>
      <c r="F1616" t="e">
        <f>INDEX(customers!G1616:G3115, MATCH(Purchases!C1616,customers!B1616:B3115))</f>
        <v>#N/A</v>
      </c>
      <c r="G1616" t="s">
        <v>9</v>
      </c>
      <c r="H1616">
        <v>229454.16</v>
      </c>
      <c r="I1616" s="1">
        <v>34883</v>
      </c>
      <c r="J1616" t="s">
        <v>31</v>
      </c>
      <c r="K1616" t="s">
        <v>445</v>
      </c>
      <c r="L1616">
        <v>0</v>
      </c>
      <c r="M1616" t="s">
        <v>2441</v>
      </c>
    </row>
    <row r="1617" spans="1:13" x14ac:dyDescent="0.25">
      <c r="A1617">
        <v>6464</v>
      </c>
      <c r="B1617">
        <v>160</v>
      </c>
      <c r="C1617" t="str">
        <f>IFERROR(INDEX(customers!B1617:B3116,MATCH(Purchases!B1617,customers!A1617:A3116)), "None")</f>
        <v>None</v>
      </c>
      <c r="D1617" t="str">
        <f>INDEX(Country!$B$2:$B$26,MATCH(INDEX(customers!$D$2:$D$1501,MATCH(Purchases!B1617,customers!$A$2:$A$1501)),Country!$A$2:$A$26))</f>
        <v>JORDAN</v>
      </c>
      <c r="E1617" t="str">
        <f>INDEX(Region!$C$2:$F$2,MATCH(INDEX(Country!$C$2:$C$26,MATCH(Purchases!D1617,Country!$B$2:$B$26)), Region!$C$1:$F$1))</f>
        <v>ASIA</v>
      </c>
      <c r="F1617" t="e">
        <f>INDEX(customers!G1617:G3116, MATCH(Purchases!C1617,customers!B1617:B3116))</f>
        <v>#N/A</v>
      </c>
      <c r="G1617" t="s">
        <v>16</v>
      </c>
      <c r="H1617">
        <v>169920.37</v>
      </c>
      <c r="I1617" s="1">
        <v>34483</v>
      </c>
      <c r="J1617" t="s">
        <v>31</v>
      </c>
      <c r="K1617" t="s">
        <v>146</v>
      </c>
      <c r="L1617">
        <v>0</v>
      </c>
      <c r="M1617" t="s">
        <v>2442</v>
      </c>
    </row>
    <row r="1618" spans="1:13" x14ac:dyDescent="0.25">
      <c r="A1618">
        <v>6465</v>
      </c>
      <c r="B1618">
        <v>943</v>
      </c>
      <c r="C1618" t="str">
        <f>IFERROR(INDEX(customers!B1618:B3117,MATCH(Purchases!B1618,customers!A1618:A3117)), "None")</f>
        <v>None</v>
      </c>
      <c r="D1618" t="str">
        <f>INDEX(Country!$B$2:$B$26,MATCH(INDEX(customers!$D$2:$D$1501,MATCH(Purchases!B1618,customers!$A$2:$A$1501)),Country!$A$2:$A$26))</f>
        <v>ETHIOPIA</v>
      </c>
      <c r="E1618" t="e">
        <f>INDEX(Region!$C$2:$F$2,MATCH(INDEX(Country!$C$2:$C$26,MATCH(Purchases!D1618,Country!$B$2:$B$26)), Region!$C$1:$F$1))</f>
        <v>#N/A</v>
      </c>
      <c r="F1618" t="e">
        <f>INDEX(customers!G1618:G3117, MATCH(Purchases!C1618,customers!B1618:B3117))</f>
        <v>#N/A</v>
      </c>
      <c r="G1618" t="s">
        <v>9</v>
      </c>
      <c r="H1618">
        <v>214899.89</v>
      </c>
      <c r="I1618" s="1">
        <v>34924</v>
      </c>
      <c r="J1618" t="s">
        <v>10</v>
      </c>
      <c r="K1618" t="s">
        <v>1599</v>
      </c>
      <c r="L1618">
        <v>0</v>
      </c>
      <c r="M1618" t="s">
        <v>2443</v>
      </c>
    </row>
    <row r="1619" spans="1:13" x14ac:dyDescent="0.25">
      <c r="A1619">
        <v>6466</v>
      </c>
      <c r="B1619">
        <v>169</v>
      </c>
      <c r="C1619" t="str">
        <f>IFERROR(INDEX(customers!B1619:B3118,MATCH(Purchases!B1619,customers!A1619:A3118)), "None")</f>
        <v>None</v>
      </c>
      <c r="D1619" t="str">
        <f>INDEX(Country!$B$2:$B$26,MATCH(INDEX(customers!$D$2:$D$1501,MATCH(Purchases!B1619,customers!$A$2:$A$1501)),Country!$A$2:$A$26))</f>
        <v>CHINA</v>
      </c>
      <c r="E1619" t="str">
        <f>INDEX(Region!$C$2:$F$2,MATCH(INDEX(Country!$C$2:$C$26,MATCH(Purchases!D1619,Country!$B$2:$B$26)), Region!$C$1:$F$1))</f>
        <v>AMERICA</v>
      </c>
      <c r="F1619" t="e">
        <f>INDEX(customers!G1619:G3118, MATCH(Purchases!C1619,customers!B1619:B3118))</f>
        <v>#N/A</v>
      </c>
      <c r="G1619" t="s">
        <v>9</v>
      </c>
      <c r="H1619">
        <v>42804.39</v>
      </c>
      <c r="I1619" s="1">
        <v>35526</v>
      </c>
      <c r="J1619" t="s">
        <v>13</v>
      </c>
      <c r="K1619" t="s">
        <v>174</v>
      </c>
      <c r="L1619">
        <v>0</v>
      </c>
      <c r="M1619" t="s">
        <v>2444</v>
      </c>
    </row>
    <row r="1620" spans="1:13" x14ac:dyDescent="0.25">
      <c r="A1620">
        <v>6467</v>
      </c>
      <c r="B1620">
        <v>754</v>
      </c>
      <c r="C1620" t="str">
        <f>IFERROR(INDEX(customers!B1620:B3119,MATCH(Purchases!B1620,customers!A1620:A3119)), "None")</f>
        <v>None</v>
      </c>
      <c r="D1620" t="str">
        <f>INDEX(Country!$B$2:$B$26,MATCH(INDEX(customers!$D$2:$D$1501,MATCH(Purchases!B1620,customers!$A$2:$A$1501)),Country!$A$2:$A$26))</f>
        <v>ALGERIA</v>
      </c>
      <c r="E1620" t="e">
        <f>INDEX(Region!$C$2:$F$2,MATCH(INDEX(Country!$C$2:$C$26,MATCH(Purchases!D1620,Country!$B$2:$B$26)), Region!$C$1:$F$1))</f>
        <v>#N/A</v>
      </c>
      <c r="F1620" t="e">
        <f>INDEX(customers!G1620:G3119, MATCH(Purchases!C1620,customers!B1620:B3119))</f>
        <v>#N/A</v>
      </c>
      <c r="G1620" t="s">
        <v>9</v>
      </c>
      <c r="H1620">
        <v>56503.77</v>
      </c>
      <c r="I1620" s="1">
        <v>35856</v>
      </c>
      <c r="J1620" t="s">
        <v>23</v>
      </c>
      <c r="K1620" t="s">
        <v>550</v>
      </c>
      <c r="L1620">
        <v>0</v>
      </c>
      <c r="M1620" t="s">
        <v>2445</v>
      </c>
    </row>
    <row r="1621" spans="1:13" x14ac:dyDescent="0.25">
      <c r="A1621">
        <v>6468</v>
      </c>
      <c r="B1621">
        <v>1054</v>
      </c>
      <c r="C1621" t="str">
        <f>IFERROR(INDEX(customers!B1621:B3120,MATCH(Purchases!B1621,customers!A1621:A3120)), "None")</f>
        <v>None</v>
      </c>
      <c r="D1621" t="str">
        <f>INDEX(Country!$B$2:$B$26,MATCH(INDEX(customers!$D$2:$D$1501,MATCH(Purchases!B1621,customers!$A$2:$A$1501)),Country!$A$2:$A$26))</f>
        <v>VIETNAM</v>
      </c>
      <c r="E1621" t="str">
        <f>INDEX(Region!$C$2:$F$2,MATCH(INDEX(Country!$C$2:$C$26,MATCH(Purchases!D1621,Country!$B$2:$B$26)), Region!$C$1:$F$1))</f>
        <v>ASIA</v>
      </c>
      <c r="F1621" t="e">
        <f>INDEX(customers!G1621:G3120, MATCH(Purchases!C1621,customers!B1621:B3120))</f>
        <v>#N/A</v>
      </c>
      <c r="G1621" t="s">
        <v>9</v>
      </c>
      <c r="H1621">
        <v>30752.09</v>
      </c>
      <c r="I1621" s="1">
        <v>35317</v>
      </c>
      <c r="J1621" t="s">
        <v>10</v>
      </c>
      <c r="K1621" t="s">
        <v>2446</v>
      </c>
      <c r="L1621">
        <v>0</v>
      </c>
      <c r="M1621" t="s">
        <v>2447</v>
      </c>
    </row>
    <row r="1622" spans="1:13" x14ac:dyDescent="0.25">
      <c r="A1622">
        <v>6469</v>
      </c>
      <c r="B1622">
        <v>746</v>
      </c>
      <c r="C1622" t="str">
        <f>IFERROR(INDEX(customers!B1622:B3121,MATCH(Purchases!B1622,customers!A1622:A3121)), "None")</f>
        <v>None</v>
      </c>
      <c r="D1622" t="str">
        <f>INDEX(Country!$B$2:$B$26,MATCH(INDEX(customers!$D$2:$D$1501,MATCH(Purchases!B1622,customers!$A$2:$A$1501)),Country!$A$2:$A$26))</f>
        <v>SAUDI ARABIA</v>
      </c>
      <c r="E1622" t="str">
        <f>INDEX(Region!$C$2:$F$2,MATCH(INDEX(Country!$C$2:$C$26,MATCH(Purchases!D1622,Country!$B$2:$B$26)), Region!$C$1:$F$1))</f>
        <v>MIDDLE EAST</v>
      </c>
      <c r="F1622" t="e">
        <f>INDEX(customers!G1622:G3121, MATCH(Purchases!C1622,customers!B1622:B3121))</f>
        <v>#N/A</v>
      </c>
      <c r="G1622" t="s">
        <v>9</v>
      </c>
      <c r="H1622">
        <v>275767.2</v>
      </c>
      <c r="I1622" s="1">
        <v>35133</v>
      </c>
      <c r="J1622" t="s">
        <v>31</v>
      </c>
      <c r="K1622" t="s">
        <v>1559</v>
      </c>
      <c r="L1622">
        <v>0</v>
      </c>
      <c r="M1622" t="s">
        <v>2448</v>
      </c>
    </row>
    <row r="1623" spans="1:13" x14ac:dyDescent="0.25">
      <c r="A1623">
        <v>6470</v>
      </c>
      <c r="B1623">
        <v>62</v>
      </c>
      <c r="C1623" t="str">
        <f>IFERROR(INDEX(customers!B1623:B3122,MATCH(Purchases!B1623,customers!A1623:A3122)), "None")</f>
        <v>None</v>
      </c>
      <c r="D1623" t="str">
        <f>INDEX(Country!$B$2:$B$26,MATCH(INDEX(customers!$D$2:$D$1501,MATCH(Purchases!B1623,customers!$A$2:$A$1501)),Country!$A$2:$A$26))</f>
        <v>GERMANY</v>
      </c>
      <c r="E1623" t="str">
        <f>INDEX(Region!$C$2:$F$2,MATCH(INDEX(Country!$C$2:$C$26,MATCH(Purchases!D1623,Country!$B$2:$B$26)), Region!$C$1:$F$1))</f>
        <v>EUROPE</v>
      </c>
      <c r="F1623" t="e">
        <f>INDEX(customers!G1623:G3122, MATCH(Purchases!C1623,customers!B1623:B3122))</f>
        <v>#N/A</v>
      </c>
      <c r="G1623" t="s">
        <v>9</v>
      </c>
      <c r="H1623">
        <v>300362.23999999999</v>
      </c>
      <c r="I1623" s="1">
        <v>34953</v>
      </c>
      <c r="J1623" t="s">
        <v>10</v>
      </c>
      <c r="K1623" t="s">
        <v>1410</v>
      </c>
      <c r="L1623">
        <v>0</v>
      </c>
      <c r="M1623" t="s">
        <v>2449</v>
      </c>
    </row>
    <row r="1624" spans="1:13" x14ac:dyDescent="0.25">
      <c r="A1624">
        <v>6471</v>
      </c>
      <c r="B1624">
        <v>952</v>
      </c>
      <c r="C1624" t="str">
        <f>IFERROR(INDEX(customers!B1624:B3123,MATCH(Purchases!B1624,customers!A1624:A3123)), "None")</f>
        <v>None</v>
      </c>
      <c r="D1624" t="str">
        <f>INDEX(Country!$B$2:$B$26,MATCH(INDEX(customers!$D$2:$D$1501,MATCH(Purchases!B1624,customers!$A$2:$A$1501)),Country!$A$2:$A$26))</f>
        <v>UNITED STATES</v>
      </c>
      <c r="E1624" t="str">
        <f>INDEX(Region!$C$2:$F$2,MATCH(INDEX(Country!$C$2:$C$26,MATCH(Purchases!D1624,Country!$B$2:$B$26)), Region!$C$1:$F$1))</f>
        <v>MIDDLE EAST</v>
      </c>
      <c r="F1624" t="e">
        <f>INDEX(customers!G1624:G3123, MATCH(Purchases!C1624,customers!B1624:B3123))</f>
        <v>#N/A</v>
      </c>
      <c r="G1624" t="s">
        <v>9</v>
      </c>
      <c r="H1624">
        <v>283397.96000000002</v>
      </c>
      <c r="I1624" s="1">
        <v>35855</v>
      </c>
      <c r="J1624" t="s">
        <v>10</v>
      </c>
      <c r="K1624" t="s">
        <v>607</v>
      </c>
      <c r="L1624">
        <v>0</v>
      </c>
      <c r="M1624" t="s">
        <v>2450</v>
      </c>
    </row>
    <row r="1625" spans="1:13" x14ac:dyDescent="0.25">
      <c r="A1625">
        <v>6496</v>
      </c>
      <c r="B1625">
        <v>443</v>
      </c>
      <c r="C1625" t="str">
        <f>IFERROR(INDEX(customers!B1625:B3124,MATCH(Purchases!B1625,customers!A1625:A3124)), "None")</f>
        <v>None</v>
      </c>
      <c r="D1625" t="str">
        <f>INDEX(Country!$B$2:$B$26,MATCH(INDEX(customers!$D$2:$D$1501,MATCH(Purchases!B1625,customers!$A$2:$A$1501)),Country!$A$2:$A$26))</f>
        <v>CANADA</v>
      </c>
      <c r="E1625" t="str">
        <f>INDEX(Region!$C$2:$F$2,MATCH(INDEX(Country!$C$2:$C$26,MATCH(Purchases!D1625,Country!$B$2:$B$26)), Region!$C$1:$F$1))</f>
        <v>AMERICA</v>
      </c>
      <c r="F1625" t="e">
        <f>INDEX(customers!G1625:G3124, MATCH(Purchases!C1625,customers!B1625:B3124))</f>
        <v>#N/A</v>
      </c>
      <c r="G1625" t="s">
        <v>9</v>
      </c>
      <c r="H1625">
        <v>213862.9</v>
      </c>
      <c r="I1625" s="1">
        <v>34880</v>
      </c>
      <c r="J1625" t="s">
        <v>13</v>
      </c>
      <c r="K1625" t="s">
        <v>2451</v>
      </c>
      <c r="L1625">
        <v>0</v>
      </c>
      <c r="M1625" t="s">
        <v>2452</v>
      </c>
    </row>
    <row r="1626" spans="1:13" x14ac:dyDescent="0.25">
      <c r="A1626">
        <v>6497</v>
      </c>
      <c r="B1626">
        <v>452</v>
      </c>
      <c r="C1626" t="str">
        <f>IFERROR(INDEX(customers!B1626:B3125,MATCH(Purchases!B1626,customers!A1626:A3125)), "None")</f>
        <v>None</v>
      </c>
      <c r="D1626" t="str">
        <f>INDEX(Country!$B$2:$B$26,MATCH(INDEX(customers!$D$2:$D$1501,MATCH(Purchases!B1626,customers!$A$2:$A$1501)),Country!$A$2:$A$26))</f>
        <v>FRANCE</v>
      </c>
      <c r="E1626" t="str">
        <f>INDEX(Region!$C$2:$F$2,MATCH(INDEX(Country!$C$2:$C$26,MATCH(Purchases!D1626,Country!$B$2:$B$26)), Region!$C$1:$F$1))</f>
        <v>EUROPE</v>
      </c>
      <c r="F1626" t="e">
        <f>INDEX(customers!G1626:G3125, MATCH(Purchases!C1626,customers!B1626:B3125))</f>
        <v>#N/A</v>
      </c>
      <c r="G1626" t="s">
        <v>9</v>
      </c>
      <c r="H1626">
        <v>47029.15</v>
      </c>
      <c r="I1626" s="1">
        <v>35705</v>
      </c>
      <c r="J1626" t="s">
        <v>31</v>
      </c>
      <c r="K1626" t="s">
        <v>389</v>
      </c>
      <c r="L1626">
        <v>0</v>
      </c>
      <c r="M1626" t="s">
        <v>2453</v>
      </c>
    </row>
    <row r="1627" spans="1:13" x14ac:dyDescent="0.25">
      <c r="A1627">
        <v>6498</v>
      </c>
      <c r="B1627">
        <v>1229</v>
      </c>
      <c r="C1627" t="str">
        <f>IFERROR(INDEX(customers!B1627:B3126,MATCH(Purchases!B1627,customers!A1627:A3126)), "None")</f>
        <v>None</v>
      </c>
      <c r="D1627" t="str">
        <f>INDEX(Country!$B$2:$B$26,MATCH(INDEX(customers!$D$2:$D$1501,MATCH(Purchases!B1627,customers!$A$2:$A$1501)),Country!$A$2:$A$26))</f>
        <v>INDONESIA</v>
      </c>
      <c r="E1627" t="str">
        <f>INDEX(Region!$C$2:$F$2,MATCH(INDEX(Country!$C$2:$C$26,MATCH(Purchases!D1627,Country!$B$2:$B$26)), Region!$C$1:$F$1))</f>
        <v>ASIA</v>
      </c>
      <c r="F1627" t="e">
        <f>INDEX(customers!G1627:G3126, MATCH(Purchases!C1627,customers!B1627:B3126))</f>
        <v>#N/A</v>
      </c>
      <c r="G1627" t="s">
        <v>16</v>
      </c>
      <c r="H1627">
        <v>82192.11</v>
      </c>
      <c r="I1627" s="1">
        <v>34411</v>
      </c>
      <c r="J1627" t="s">
        <v>31</v>
      </c>
      <c r="K1627" t="s">
        <v>2454</v>
      </c>
      <c r="L1627">
        <v>0</v>
      </c>
      <c r="M1627" t="s">
        <v>2455</v>
      </c>
    </row>
    <row r="1628" spans="1:13" x14ac:dyDescent="0.25">
      <c r="A1628">
        <v>6499</v>
      </c>
      <c r="B1628">
        <v>118</v>
      </c>
      <c r="C1628" t="str">
        <f>IFERROR(INDEX(customers!B1628:B3127,MATCH(Purchases!B1628,customers!A1628:A3127)), "None")</f>
        <v>None</v>
      </c>
      <c r="D1628" t="str">
        <f>INDEX(Country!$B$2:$B$26,MATCH(INDEX(customers!$D$2:$D$1501,MATCH(Purchases!B1628,customers!$A$2:$A$1501)),Country!$A$2:$A$26))</f>
        <v>CHINA</v>
      </c>
      <c r="E1628" t="str">
        <f>INDEX(Region!$C$2:$F$2,MATCH(INDEX(Country!$C$2:$C$26,MATCH(Purchases!D1628,Country!$B$2:$B$26)), Region!$C$1:$F$1))</f>
        <v>AMERICA</v>
      </c>
      <c r="F1628" t="e">
        <f>INDEX(customers!G1628:G3127, MATCH(Purchases!C1628,customers!B1628:B3127))</f>
        <v>#N/A</v>
      </c>
      <c r="G1628" t="s">
        <v>9</v>
      </c>
      <c r="H1628">
        <v>94392.6</v>
      </c>
      <c r="I1628" s="1">
        <v>34828</v>
      </c>
      <c r="J1628" t="s">
        <v>13</v>
      </c>
      <c r="K1628" t="s">
        <v>1636</v>
      </c>
      <c r="L1628">
        <v>0</v>
      </c>
      <c r="M1628" t="s">
        <v>2456</v>
      </c>
    </row>
    <row r="1629" spans="1:13" x14ac:dyDescent="0.25">
      <c r="A1629">
        <v>6500</v>
      </c>
      <c r="B1629">
        <v>772</v>
      </c>
      <c r="C1629" t="str">
        <f>IFERROR(INDEX(customers!B1629:B3128,MATCH(Purchases!B1629,customers!A1629:A3128)), "None")</f>
        <v>None</v>
      </c>
      <c r="D1629" t="str">
        <f>INDEX(Country!$B$2:$B$26,MATCH(INDEX(customers!$D$2:$D$1501,MATCH(Purchases!B1629,customers!$A$2:$A$1501)),Country!$A$2:$A$26))</f>
        <v>SAUDI ARABIA</v>
      </c>
      <c r="E1629" t="str">
        <f>INDEX(Region!$C$2:$F$2,MATCH(INDEX(Country!$C$2:$C$26,MATCH(Purchases!D1629,Country!$B$2:$B$26)), Region!$C$1:$F$1))</f>
        <v>MIDDLE EAST</v>
      </c>
      <c r="F1629" t="e">
        <f>INDEX(customers!G1629:G3128, MATCH(Purchases!C1629,customers!B1629:B3128))</f>
        <v>#N/A</v>
      </c>
      <c r="G1629" t="s">
        <v>16</v>
      </c>
      <c r="H1629">
        <v>116920.53</v>
      </c>
      <c r="I1629" s="1">
        <v>33890</v>
      </c>
      <c r="J1629" t="s">
        <v>13</v>
      </c>
      <c r="K1629" t="s">
        <v>336</v>
      </c>
      <c r="L1629">
        <v>0</v>
      </c>
      <c r="M1629" t="s">
        <v>2457</v>
      </c>
    </row>
    <row r="1630" spans="1:13" x14ac:dyDescent="0.25">
      <c r="A1630">
        <v>6501</v>
      </c>
      <c r="B1630">
        <v>34</v>
      </c>
      <c r="C1630" t="str">
        <f>IFERROR(INDEX(customers!B1630:B3129,MATCH(Purchases!B1630,customers!A1630:A3129)), "None")</f>
        <v>None</v>
      </c>
      <c r="D1630" t="str">
        <f>INDEX(Country!$B$2:$B$26,MATCH(INDEX(customers!$D$2:$D$1501,MATCH(Purchases!B1630,customers!$A$2:$A$1501)),Country!$A$2:$A$26))</f>
        <v>MOROCCO</v>
      </c>
      <c r="E1630" t="str">
        <f>INDEX(Region!$C$2:$F$2,MATCH(INDEX(Country!$C$2:$C$26,MATCH(Purchases!D1630,Country!$B$2:$B$26)), Region!$C$1:$F$1))</f>
        <v>ASIA</v>
      </c>
      <c r="F1630" t="e">
        <f>INDEX(customers!G1630:G3129, MATCH(Purchases!C1630,customers!B1630:B3129))</f>
        <v>#N/A</v>
      </c>
      <c r="G1630" t="s">
        <v>16</v>
      </c>
      <c r="H1630">
        <v>169372.97</v>
      </c>
      <c r="I1630" s="1">
        <v>33617</v>
      </c>
      <c r="J1630" t="s">
        <v>26</v>
      </c>
      <c r="K1630" t="s">
        <v>2313</v>
      </c>
      <c r="L1630">
        <v>0</v>
      </c>
      <c r="M1630" t="s">
        <v>2458</v>
      </c>
    </row>
    <row r="1631" spans="1:13" x14ac:dyDescent="0.25">
      <c r="A1631">
        <v>6502</v>
      </c>
      <c r="B1631">
        <v>1364</v>
      </c>
      <c r="C1631" t="str">
        <f>IFERROR(INDEX(customers!B1631:B3130,MATCH(Purchases!B1631,customers!A1631:A3130)), "None")</f>
        <v>None</v>
      </c>
      <c r="D1631" t="str">
        <f>INDEX(Country!$B$2:$B$26,MATCH(INDEX(customers!$D$2:$D$1501,MATCH(Purchases!B1631,customers!$A$2:$A$1501)),Country!$A$2:$A$26))</f>
        <v>ROMANIA</v>
      </c>
      <c r="E1631" t="str">
        <f>INDEX(Region!$C$2:$F$2,MATCH(INDEX(Country!$C$2:$C$26,MATCH(Purchases!D1631,Country!$B$2:$B$26)), Region!$C$1:$F$1))</f>
        <v>EUROPE</v>
      </c>
      <c r="F1631" t="e">
        <f>INDEX(customers!G1631:G3130, MATCH(Purchases!C1631,customers!B1631:B3130))</f>
        <v>#N/A</v>
      </c>
      <c r="G1631" t="s">
        <v>9</v>
      </c>
      <c r="H1631">
        <v>132481.49</v>
      </c>
      <c r="I1631" s="1">
        <v>34932</v>
      </c>
      <c r="J1631" t="s">
        <v>31</v>
      </c>
      <c r="K1631" t="s">
        <v>1017</v>
      </c>
      <c r="L1631">
        <v>0</v>
      </c>
      <c r="M1631" t="s">
        <v>2459</v>
      </c>
    </row>
    <row r="1632" spans="1:13" x14ac:dyDescent="0.25">
      <c r="A1632">
        <v>6503</v>
      </c>
      <c r="B1632">
        <v>200</v>
      </c>
      <c r="C1632" t="str">
        <f>IFERROR(INDEX(customers!B1632:B3131,MATCH(Purchases!B1632,customers!A1632:A3131)), "None")</f>
        <v>None</v>
      </c>
      <c r="D1632" t="str">
        <f>INDEX(Country!$B$2:$B$26,MATCH(INDEX(customers!$D$2:$D$1501,MATCH(Purchases!B1632,customers!$A$2:$A$1501)),Country!$A$2:$A$26))</f>
        <v>MOZAMBIQUE</v>
      </c>
      <c r="E1632" t="str">
        <f>INDEX(Region!$C$2:$F$2,MATCH(INDEX(Country!$C$2:$C$26,MATCH(Purchases!D1632,Country!$B$2:$B$26)), Region!$C$1:$F$1))</f>
        <v>ASIA</v>
      </c>
      <c r="F1632" t="e">
        <f>INDEX(customers!G1632:G3131, MATCH(Purchases!C1632,customers!B1632:B3131))</f>
        <v>#N/A</v>
      </c>
      <c r="G1632" t="s">
        <v>9</v>
      </c>
      <c r="H1632">
        <v>126966.13</v>
      </c>
      <c r="I1632" s="1">
        <v>35620</v>
      </c>
      <c r="J1632" t="s">
        <v>10</v>
      </c>
      <c r="K1632" t="s">
        <v>1017</v>
      </c>
      <c r="L1632">
        <v>0</v>
      </c>
      <c r="M1632" t="s">
        <v>2460</v>
      </c>
    </row>
    <row r="1633" spans="1:13" x14ac:dyDescent="0.25">
      <c r="A1633">
        <v>6528</v>
      </c>
      <c r="B1633">
        <v>1127</v>
      </c>
      <c r="C1633" t="str">
        <f>IFERROR(INDEX(customers!B1633:B3132,MATCH(Purchases!B1633,customers!A1633:A3132)), "None")</f>
        <v>None</v>
      </c>
      <c r="D1633" t="str">
        <f>INDEX(Country!$B$2:$B$26,MATCH(INDEX(customers!$D$2:$D$1501,MATCH(Purchases!B1633,customers!$A$2:$A$1501)),Country!$A$2:$A$26))</f>
        <v>IRAN</v>
      </c>
      <c r="E1633" t="str">
        <f>INDEX(Region!$C$2:$F$2,MATCH(INDEX(Country!$C$2:$C$26,MATCH(Purchases!D1633,Country!$B$2:$B$26)), Region!$C$1:$F$1))</f>
        <v>MIDDLE EAST</v>
      </c>
      <c r="F1633" t="e">
        <f>INDEX(customers!G1633:G3132, MATCH(Purchases!C1633,customers!B1633:B3132))</f>
        <v>#N/A</v>
      </c>
      <c r="G1633" t="s">
        <v>16</v>
      </c>
      <c r="H1633">
        <v>174394.9</v>
      </c>
      <c r="I1633" s="1">
        <v>34004</v>
      </c>
      <c r="J1633" t="s">
        <v>26</v>
      </c>
      <c r="K1633" t="s">
        <v>2461</v>
      </c>
      <c r="L1633">
        <v>0</v>
      </c>
      <c r="M1633" t="s">
        <v>2462</v>
      </c>
    </row>
    <row r="1634" spans="1:13" x14ac:dyDescent="0.25">
      <c r="A1634">
        <v>6529</v>
      </c>
      <c r="B1634">
        <v>541</v>
      </c>
      <c r="C1634" t="str">
        <f>IFERROR(INDEX(customers!B1634:B3133,MATCH(Purchases!B1634,customers!A1634:A3133)), "None")</f>
        <v>None</v>
      </c>
      <c r="D1634" t="str">
        <f>INDEX(Country!$B$2:$B$26,MATCH(INDEX(customers!$D$2:$D$1501,MATCH(Purchases!B1634,customers!$A$2:$A$1501)),Country!$A$2:$A$26))</f>
        <v>ALGERIA</v>
      </c>
      <c r="E1634" t="e">
        <f>INDEX(Region!$C$2:$F$2,MATCH(INDEX(Country!$C$2:$C$26,MATCH(Purchases!D1634,Country!$B$2:$B$26)), Region!$C$1:$F$1))</f>
        <v>#N/A</v>
      </c>
      <c r="F1634" t="e">
        <f>INDEX(customers!G1634:G3133, MATCH(Purchases!C1634,customers!B1634:B3133))</f>
        <v>#N/A</v>
      </c>
      <c r="G1634" t="s">
        <v>16</v>
      </c>
      <c r="H1634">
        <v>180161.7</v>
      </c>
      <c r="I1634" s="1">
        <v>33935</v>
      </c>
      <c r="J1634" t="s">
        <v>31</v>
      </c>
      <c r="K1634" t="s">
        <v>1308</v>
      </c>
      <c r="L1634">
        <v>0</v>
      </c>
      <c r="M1634" t="s">
        <v>2463</v>
      </c>
    </row>
    <row r="1635" spans="1:13" x14ac:dyDescent="0.25">
      <c r="A1635">
        <v>6530</v>
      </c>
      <c r="B1635">
        <v>64</v>
      </c>
      <c r="C1635" t="str">
        <f>IFERROR(INDEX(customers!B1635:B3134,MATCH(Purchases!B1635,customers!A1635:A3134)), "None")</f>
        <v>None</v>
      </c>
      <c r="D1635" t="str">
        <f>INDEX(Country!$B$2:$B$26,MATCH(INDEX(customers!$D$2:$D$1501,MATCH(Purchases!B1635,customers!$A$2:$A$1501)),Country!$A$2:$A$26))</f>
        <v>CANADA</v>
      </c>
      <c r="E1635" t="str">
        <f>INDEX(Region!$C$2:$F$2,MATCH(INDEX(Country!$C$2:$C$26,MATCH(Purchases!D1635,Country!$B$2:$B$26)), Region!$C$1:$F$1))</f>
        <v>AMERICA</v>
      </c>
      <c r="F1635" t="e">
        <f>INDEX(customers!G1635:G3134, MATCH(Purchases!C1635,customers!B1635:B3134))</f>
        <v>#N/A</v>
      </c>
      <c r="G1635" t="s">
        <v>9</v>
      </c>
      <c r="H1635">
        <v>7676.1</v>
      </c>
      <c r="I1635" s="1">
        <v>35647</v>
      </c>
      <c r="J1635" t="s">
        <v>13</v>
      </c>
      <c r="K1635" t="s">
        <v>1750</v>
      </c>
      <c r="L1635">
        <v>0</v>
      </c>
      <c r="M1635" t="s">
        <v>2464</v>
      </c>
    </row>
    <row r="1636" spans="1:13" x14ac:dyDescent="0.25">
      <c r="A1636">
        <v>6531</v>
      </c>
      <c r="B1636">
        <v>593</v>
      </c>
      <c r="C1636" t="str">
        <f>IFERROR(INDEX(customers!B1636:B3135,MATCH(Purchases!B1636,customers!A1636:A3135)), "None")</f>
        <v>None</v>
      </c>
      <c r="D1636" t="str">
        <f>INDEX(Country!$B$2:$B$26,MATCH(INDEX(customers!$D$2:$D$1501,MATCH(Purchases!B1636,customers!$A$2:$A$1501)),Country!$A$2:$A$26))</f>
        <v>INDONESIA</v>
      </c>
      <c r="E1636" t="str">
        <f>INDEX(Region!$C$2:$F$2,MATCH(INDEX(Country!$C$2:$C$26,MATCH(Purchases!D1636,Country!$B$2:$B$26)), Region!$C$1:$F$1))</f>
        <v>ASIA</v>
      </c>
      <c r="F1636" t="e">
        <f>INDEX(customers!G1636:G3135, MATCH(Purchases!C1636,customers!B1636:B3135))</f>
        <v>#N/A</v>
      </c>
      <c r="G1636" t="s">
        <v>16</v>
      </c>
      <c r="H1636">
        <v>200954.37</v>
      </c>
      <c r="I1636" s="1">
        <v>34168</v>
      </c>
      <c r="J1636" t="s">
        <v>26</v>
      </c>
      <c r="K1636" t="s">
        <v>1021</v>
      </c>
      <c r="L1636">
        <v>0</v>
      </c>
      <c r="M1636" t="s">
        <v>2465</v>
      </c>
    </row>
    <row r="1637" spans="1:13" x14ac:dyDescent="0.25">
      <c r="A1637">
        <v>6532</v>
      </c>
      <c r="B1637">
        <v>4</v>
      </c>
      <c r="C1637" t="str">
        <f>IFERROR(INDEX(customers!B1637:B3136,MATCH(Purchases!B1637,customers!A1637:A3136)), "None")</f>
        <v>None</v>
      </c>
      <c r="D1637" t="str">
        <f>INDEX(Country!$B$2:$B$26,MATCH(INDEX(customers!$D$2:$D$1501,MATCH(Purchases!B1637,customers!$A$2:$A$1501)),Country!$A$2:$A$26))</f>
        <v>EGYPT</v>
      </c>
      <c r="E1637" t="str">
        <f>INDEX(Region!$C$2:$F$2,MATCH(INDEX(Country!$C$2:$C$26,MATCH(Purchases!D1637,Country!$B$2:$B$26)), Region!$C$1:$F$1))</f>
        <v>MIDDLE EAST</v>
      </c>
      <c r="F1637" t="e">
        <f>INDEX(customers!G1637:G3136, MATCH(Purchases!C1637,customers!B1637:B3136))</f>
        <v>#N/A</v>
      </c>
      <c r="G1637" t="s">
        <v>9</v>
      </c>
      <c r="H1637">
        <v>129232.21</v>
      </c>
      <c r="I1637" s="1">
        <v>35113</v>
      </c>
      <c r="J1637" t="s">
        <v>13</v>
      </c>
      <c r="K1637" t="s">
        <v>950</v>
      </c>
      <c r="L1637">
        <v>0</v>
      </c>
      <c r="M1637" t="s">
        <v>2466</v>
      </c>
    </row>
    <row r="1638" spans="1:13" x14ac:dyDescent="0.25">
      <c r="A1638">
        <v>6533</v>
      </c>
      <c r="B1638">
        <v>79</v>
      </c>
      <c r="C1638" t="str">
        <f>IFERROR(INDEX(customers!B1638:B3137,MATCH(Purchases!B1638,customers!A1638:A3137)), "None")</f>
        <v>None</v>
      </c>
      <c r="D1638" t="str">
        <f>INDEX(Country!$B$2:$B$26,MATCH(INDEX(customers!$D$2:$D$1501,MATCH(Purchases!B1638,customers!$A$2:$A$1501)),Country!$A$2:$A$26))</f>
        <v>MOROCCO</v>
      </c>
      <c r="E1638" t="str">
        <f>INDEX(Region!$C$2:$F$2,MATCH(INDEX(Country!$C$2:$C$26,MATCH(Purchases!D1638,Country!$B$2:$B$26)), Region!$C$1:$F$1))</f>
        <v>ASIA</v>
      </c>
      <c r="F1638" t="e">
        <f>INDEX(customers!G1638:G3137, MATCH(Purchases!C1638,customers!B1638:B3137))</f>
        <v>#N/A</v>
      </c>
      <c r="G1638" t="s">
        <v>9</v>
      </c>
      <c r="H1638">
        <v>204973.1</v>
      </c>
      <c r="I1638" s="1">
        <v>35859</v>
      </c>
      <c r="J1638" t="s">
        <v>31</v>
      </c>
      <c r="K1638" t="s">
        <v>912</v>
      </c>
      <c r="L1638">
        <v>0</v>
      </c>
      <c r="M1638" t="s">
        <v>2467</v>
      </c>
    </row>
    <row r="1639" spans="1:13" x14ac:dyDescent="0.25">
      <c r="A1639">
        <v>6534</v>
      </c>
      <c r="B1639">
        <v>970</v>
      </c>
      <c r="C1639" t="str">
        <f>IFERROR(INDEX(customers!B1639:B3138,MATCH(Purchases!B1639,customers!A1639:A3138)), "None")</f>
        <v>None</v>
      </c>
      <c r="D1639" t="str">
        <f>INDEX(Country!$B$2:$B$26,MATCH(INDEX(customers!$D$2:$D$1501,MATCH(Purchases!B1639,customers!$A$2:$A$1501)),Country!$A$2:$A$26))</f>
        <v>KENYA</v>
      </c>
      <c r="E1639" t="str">
        <f>INDEX(Region!$C$2:$F$2,MATCH(INDEX(Country!$C$2:$C$26,MATCH(Purchases!D1639,Country!$B$2:$B$26)), Region!$C$1:$F$1))</f>
        <v>ASIA</v>
      </c>
      <c r="F1639" t="e">
        <f>INDEX(customers!G1639:G3138, MATCH(Purchases!C1639,customers!B1639:B3138))</f>
        <v>#N/A</v>
      </c>
      <c r="G1639" t="s">
        <v>9</v>
      </c>
      <c r="H1639">
        <v>31457.22</v>
      </c>
      <c r="I1639" s="1">
        <v>35540</v>
      </c>
      <c r="J1639" t="s">
        <v>13</v>
      </c>
      <c r="K1639" t="s">
        <v>2468</v>
      </c>
      <c r="L1639">
        <v>0</v>
      </c>
      <c r="M1639" t="s">
        <v>2469</v>
      </c>
    </row>
    <row r="1640" spans="1:13" x14ac:dyDescent="0.25">
      <c r="A1640">
        <v>6535</v>
      </c>
      <c r="B1640">
        <v>244</v>
      </c>
      <c r="C1640" t="str">
        <f>IFERROR(INDEX(customers!B1640:B3139,MATCH(Purchases!B1640,customers!A1640:A3139)), "None")</f>
        <v>None</v>
      </c>
      <c r="D1640" t="str">
        <f>INDEX(Country!$B$2:$B$26,MATCH(INDEX(customers!$D$2:$D$1501,MATCH(Purchases!B1640,customers!$A$2:$A$1501)),Country!$A$2:$A$26))</f>
        <v>MOROCCO</v>
      </c>
      <c r="E1640" t="str">
        <f>INDEX(Region!$C$2:$F$2,MATCH(INDEX(Country!$C$2:$C$26,MATCH(Purchases!D1640,Country!$B$2:$B$26)), Region!$C$1:$F$1))</f>
        <v>ASIA</v>
      </c>
      <c r="F1640" t="e">
        <f>INDEX(customers!G1640:G3139, MATCH(Purchases!C1640,customers!B1640:B3139))</f>
        <v>#N/A</v>
      </c>
      <c r="G1640" t="s">
        <v>16</v>
      </c>
      <c r="H1640">
        <v>207170.87</v>
      </c>
      <c r="I1640" s="1">
        <v>33768</v>
      </c>
      <c r="J1640" t="s">
        <v>13</v>
      </c>
      <c r="K1640" t="s">
        <v>988</v>
      </c>
      <c r="L1640">
        <v>0</v>
      </c>
      <c r="M1640" t="s">
        <v>2470</v>
      </c>
    </row>
    <row r="1641" spans="1:13" x14ac:dyDescent="0.25">
      <c r="A1641">
        <v>6560</v>
      </c>
      <c r="B1641">
        <v>1204</v>
      </c>
      <c r="C1641" t="str">
        <f>IFERROR(INDEX(customers!B1641:B3140,MATCH(Purchases!B1641,customers!A1641:A3140)), "None")</f>
        <v>None</v>
      </c>
      <c r="D1641" t="str">
        <f>INDEX(Country!$B$2:$B$26,MATCH(INDEX(customers!$D$2:$D$1501,MATCH(Purchases!B1641,customers!$A$2:$A$1501)),Country!$A$2:$A$26))</f>
        <v>SAUDI ARABIA</v>
      </c>
      <c r="E1641" t="str">
        <f>INDEX(Region!$C$2:$F$2,MATCH(INDEX(Country!$C$2:$C$26,MATCH(Purchases!D1641,Country!$B$2:$B$26)), Region!$C$1:$F$1))</f>
        <v>MIDDLE EAST</v>
      </c>
      <c r="F1641" t="e">
        <f>INDEX(customers!G1641:G3140, MATCH(Purchases!C1641,customers!B1641:B3140))</f>
        <v>#N/A</v>
      </c>
      <c r="G1641" t="s">
        <v>16</v>
      </c>
      <c r="H1641">
        <v>318034.03999999998</v>
      </c>
      <c r="I1641" s="1">
        <v>34704</v>
      </c>
      <c r="J1641" t="s">
        <v>10</v>
      </c>
      <c r="K1641" t="s">
        <v>792</v>
      </c>
      <c r="L1641">
        <v>0</v>
      </c>
      <c r="M1641" t="s">
        <v>2471</v>
      </c>
    </row>
    <row r="1642" spans="1:13" x14ac:dyDescent="0.25">
      <c r="A1642">
        <v>6561</v>
      </c>
      <c r="B1642">
        <v>1402</v>
      </c>
      <c r="C1642" t="str">
        <f>IFERROR(INDEX(customers!B1642:B3141,MATCH(Purchases!B1642,customers!A1642:A3141)), "None")</f>
        <v>None</v>
      </c>
      <c r="D1642" t="str">
        <f>INDEX(Country!$B$2:$B$26,MATCH(INDEX(customers!$D$2:$D$1501,MATCH(Purchases!B1642,customers!$A$2:$A$1501)),Country!$A$2:$A$26))</f>
        <v>FRANCE</v>
      </c>
      <c r="E1642" t="str">
        <f>INDEX(Region!$C$2:$F$2,MATCH(INDEX(Country!$C$2:$C$26,MATCH(Purchases!D1642,Country!$B$2:$B$26)), Region!$C$1:$F$1))</f>
        <v>EUROPE</v>
      </c>
      <c r="F1642" t="e">
        <f>INDEX(customers!G1642:G3141, MATCH(Purchases!C1642,customers!B1642:B3141))</f>
        <v>#N/A</v>
      </c>
      <c r="G1642" t="s">
        <v>16</v>
      </c>
      <c r="H1642">
        <v>200779.81</v>
      </c>
      <c r="I1642" s="1">
        <v>34473</v>
      </c>
      <c r="J1642" t="s">
        <v>26</v>
      </c>
      <c r="K1642" t="s">
        <v>1013</v>
      </c>
      <c r="L1642">
        <v>0</v>
      </c>
      <c r="M1642" t="s">
        <v>2472</v>
      </c>
    </row>
    <row r="1643" spans="1:13" x14ac:dyDescent="0.25">
      <c r="A1643">
        <v>6562</v>
      </c>
      <c r="B1643">
        <v>643</v>
      </c>
      <c r="C1643" t="str">
        <f>IFERROR(INDEX(customers!B1643:B3142,MATCH(Purchases!B1643,customers!A1643:A3142)), "None")</f>
        <v>None</v>
      </c>
      <c r="D1643" t="str">
        <f>INDEX(Country!$B$2:$B$26,MATCH(INDEX(customers!$D$2:$D$1501,MATCH(Purchases!B1643,customers!$A$2:$A$1501)),Country!$A$2:$A$26))</f>
        <v>ALGERIA</v>
      </c>
      <c r="E1643" t="e">
        <f>INDEX(Region!$C$2:$F$2,MATCH(INDEX(Country!$C$2:$C$26,MATCH(Purchases!D1643,Country!$B$2:$B$26)), Region!$C$1:$F$1))</f>
        <v>#N/A</v>
      </c>
      <c r="F1643" t="e">
        <f>INDEX(customers!G1643:G3142, MATCH(Purchases!C1643,customers!B1643:B3142))</f>
        <v>#N/A</v>
      </c>
      <c r="G1643" t="s">
        <v>16</v>
      </c>
      <c r="H1643">
        <v>221812.3</v>
      </c>
      <c r="I1643" s="1">
        <v>34689</v>
      </c>
      <c r="J1643" t="s">
        <v>13</v>
      </c>
      <c r="K1643" t="s">
        <v>29</v>
      </c>
      <c r="L1643">
        <v>0</v>
      </c>
      <c r="M1643" t="s">
        <v>2473</v>
      </c>
    </row>
    <row r="1644" spans="1:13" x14ac:dyDescent="0.25">
      <c r="A1644">
        <v>6563</v>
      </c>
      <c r="B1644">
        <v>1055</v>
      </c>
      <c r="C1644" t="str">
        <f>IFERROR(INDEX(customers!B1644:B3143,MATCH(Purchases!B1644,customers!A1644:A3143)), "None")</f>
        <v>None</v>
      </c>
      <c r="D1644" t="str">
        <f>INDEX(Country!$B$2:$B$26,MATCH(INDEX(customers!$D$2:$D$1501,MATCH(Purchases!B1644,customers!$A$2:$A$1501)),Country!$A$2:$A$26))</f>
        <v>GERMANY</v>
      </c>
      <c r="E1644" t="str">
        <f>INDEX(Region!$C$2:$F$2,MATCH(INDEX(Country!$C$2:$C$26,MATCH(Purchases!D1644,Country!$B$2:$B$26)), Region!$C$1:$F$1))</f>
        <v>EUROPE</v>
      </c>
      <c r="F1644" t="e">
        <f>INDEX(customers!G1644:G3143, MATCH(Purchases!C1644,customers!B1644:B3143))</f>
        <v>#N/A</v>
      </c>
      <c r="G1644" t="s">
        <v>16</v>
      </c>
      <c r="H1644">
        <v>94449.31</v>
      </c>
      <c r="I1644" s="1">
        <v>33914</v>
      </c>
      <c r="J1644" t="s">
        <v>10</v>
      </c>
      <c r="K1644" t="s">
        <v>760</v>
      </c>
      <c r="L1644">
        <v>0</v>
      </c>
      <c r="M1644" t="s">
        <v>2474</v>
      </c>
    </row>
    <row r="1645" spans="1:13" x14ac:dyDescent="0.25">
      <c r="A1645">
        <v>6564</v>
      </c>
      <c r="B1645">
        <v>565</v>
      </c>
      <c r="C1645" t="str">
        <f>IFERROR(INDEX(customers!B1645:B3144,MATCH(Purchases!B1645,customers!A1645:A3144)), "None")</f>
        <v>None</v>
      </c>
      <c r="D1645" t="str">
        <f>INDEX(Country!$B$2:$B$26,MATCH(INDEX(customers!$D$2:$D$1501,MATCH(Purchases!B1645,customers!$A$2:$A$1501)),Country!$A$2:$A$26))</f>
        <v>EGYPT</v>
      </c>
      <c r="E1645" t="str">
        <f>INDEX(Region!$C$2:$F$2,MATCH(INDEX(Country!$C$2:$C$26,MATCH(Purchases!D1645,Country!$B$2:$B$26)), Region!$C$1:$F$1))</f>
        <v>MIDDLE EAST</v>
      </c>
      <c r="F1645" t="e">
        <f>INDEX(customers!G1645:G3144, MATCH(Purchases!C1645,customers!B1645:B3144))</f>
        <v>#N/A</v>
      </c>
      <c r="G1645" t="s">
        <v>16</v>
      </c>
      <c r="H1645">
        <v>150871.17000000001</v>
      </c>
      <c r="I1645" s="1">
        <v>34721</v>
      </c>
      <c r="J1645" t="s">
        <v>10</v>
      </c>
      <c r="K1645" t="s">
        <v>570</v>
      </c>
      <c r="L1645">
        <v>0</v>
      </c>
      <c r="M1645" t="s">
        <v>2475</v>
      </c>
    </row>
    <row r="1646" spans="1:13" x14ac:dyDescent="0.25">
      <c r="A1646">
        <v>6565</v>
      </c>
      <c r="B1646">
        <v>277</v>
      </c>
      <c r="C1646" t="str">
        <f>IFERROR(INDEX(customers!B1646:B3145,MATCH(Purchases!B1646,customers!A1646:A3145)), "None")</f>
        <v>None</v>
      </c>
      <c r="D1646" t="str">
        <f>INDEX(Country!$B$2:$B$26,MATCH(INDEX(customers!$D$2:$D$1501,MATCH(Purchases!B1646,customers!$A$2:$A$1501)),Country!$A$2:$A$26))</f>
        <v>UNITED KINGDOM</v>
      </c>
      <c r="E1646" t="str">
        <f>INDEX(Region!$C$2:$F$2,MATCH(INDEX(Country!$C$2:$C$26,MATCH(Purchases!D1646,Country!$B$2:$B$26)), Region!$C$1:$F$1))</f>
        <v>MIDDLE EAST</v>
      </c>
      <c r="F1646" t="e">
        <f>INDEX(customers!G1646:G3145, MATCH(Purchases!C1646,customers!B1646:B3145))</f>
        <v>#N/A</v>
      </c>
      <c r="G1646" t="s">
        <v>9</v>
      </c>
      <c r="H1646">
        <v>262344.82</v>
      </c>
      <c r="I1646" s="1">
        <v>35486</v>
      </c>
      <c r="J1646" t="s">
        <v>23</v>
      </c>
      <c r="K1646" t="s">
        <v>479</v>
      </c>
      <c r="L1646">
        <v>0</v>
      </c>
      <c r="M1646" t="s">
        <v>2476</v>
      </c>
    </row>
    <row r="1647" spans="1:13" x14ac:dyDescent="0.25">
      <c r="A1647">
        <v>6566</v>
      </c>
      <c r="B1647">
        <v>1369</v>
      </c>
      <c r="C1647" t="str">
        <f>IFERROR(INDEX(customers!B1647:B3146,MATCH(Purchases!B1647,customers!A1647:A3146)), "None")</f>
        <v>None</v>
      </c>
      <c r="D1647" t="str">
        <f>INDEX(Country!$B$2:$B$26,MATCH(INDEX(customers!$D$2:$D$1501,MATCH(Purchases!B1647,customers!$A$2:$A$1501)),Country!$A$2:$A$26))</f>
        <v>IRAN</v>
      </c>
      <c r="E1647" t="str">
        <f>INDEX(Region!$C$2:$F$2,MATCH(INDEX(Country!$C$2:$C$26,MATCH(Purchases!D1647,Country!$B$2:$B$26)), Region!$C$1:$F$1))</f>
        <v>MIDDLE EAST</v>
      </c>
      <c r="F1647" t="e">
        <f>INDEX(customers!G1647:G3146, MATCH(Purchases!C1647,customers!B1647:B3146))</f>
        <v>#N/A</v>
      </c>
      <c r="G1647" t="s">
        <v>48</v>
      </c>
      <c r="H1647">
        <v>175594.82</v>
      </c>
      <c r="I1647" s="1">
        <v>34841</v>
      </c>
      <c r="J1647" t="s">
        <v>13</v>
      </c>
      <c r="K1647" t="s">
        <v>463</v>
      </c>
      <c r="L1647">
        <v>0</v>
      </c>
      <c r="M1647" t="s">
        <v>2477</v>
      </c>
    </row>
    <row r="1648" spans="1:13" x14ac:dyDescent="0.25">
      <c r="A1648">
        <v>6567</v>
      </c>
      <c r="B1648">
        <v>1294</v>
      </c>
      <c r="C1648" t="str">
        <f>IFERROR(INDEX(customers!B1648:B3147,MATCH(Purchases!B1648,customers!A1648:A3147)), "None")</f>
        <v>None</v>
      </c>
      <c r="D1648" t="str">
        <f>INDEX(Country!$B$2:$B$26,MATCH(INDEX(customers!$D$2:$D$1501,MATCH(Purchases!B1648,customers!$A$2:$A$1501)),Country!$A$2:$A$26))</f>
        <v>UNITED KINGDOM</v>
      </c>
      <c r="E1648" t="str">
        <f>INDEX(Region!$C$2:$F$2,MATCH(INDEX(Country!$C$2:$C$26,MATCH(Purchases!D1648,Country!$B$2:$B$26)), Region!$C$1:$F$1))</f>
        <v>MIDDLE EAST</v>
      </c>
      <c r="F1648" t="e">
        <f>INDEX(customers!G1648:G3147, MATCH(Purchases!C1648,customers!B1648:B3147))</f>
        <v>#N/A</v>
      </c>
      <c r="G1648" t="s">
        <v>9</v>
      </c>
      <c r="H1648">
        <v>53318.58</v>
      </c>
      <c r="I1648" s="1">
        <v>35633</v>
      </c>
      <c r="J1648" t="s">
        <v>26</v>
      </c>
      <c r="K1648" t="s">
        <v>1297</v>
      </c>
      <c r="L1648">
        <v>0</v>
      </c>
      <c r="M1648" t="s">
        <v>2478</v>
      </c>
    </row>
    <row r="1649" spans="1:13" x14ac:dyDescent="0.25">
      <c r="A1649">
        <v>6592</v>
      </c>
      <c r="B1649">
        <v>221</v>
      </c>
      <c r="C1649" t="str">
        <f>IFERROR(INDEX(customers!B1649:B3148,MATCH(Purchases!B1649,customers!A1649:A3148)), "None")</f>
        <v>None</v>
      </c>
      <c r="D1649" t="str">
        <f>INDEX(Country!$B$2:$B$26,MATCH(INDEX(customers!$D$2:$D$1501,MATCH(Purchases!B1649,customers!$A$2:$A$1501)),Country!$A$2:$A$26))</f>
        <v>MOZAMBIQUE</v>
      </c>
      <c r="E1649" t="str">
        <f>INDEX(Region!$C$2:$F$2,MATCH(INDEX(Country!$C$2:$C$26,MATCH(Purchases!D1649,Country!$B$2:$B$26)), Region!$C$1:$F$1))</f>
        <v>ASIA</v>
      </c>
      <c r="F1649" t="e">
        <f>INDEX(customers!G1649:G3148, MATCH(Purchases!C1649,customers!B1649:B3148))</f>
        <v>#N/A</v>
      </c>
      <c r="G1649" t="s">
        <v>16</v>
      </c>
      <c r="H1649">
        <v>240055.49</v>
      </c>
      <c r="I1649" s="1">
        <v>34670</v>
      </c>
      <c r="J1649" t="s">
        <v>10</v>
      </c>
      <c r="K1649" t="s">
        <v>397</v>
      </c>
      <c r="L1649">
        <v>0</v>
      </c>
      <c r="M1649" t="s">
        <v>2479</v>
      </c>
    </row>
    <row r="1650" spans="1:13" x14ac:dyDescent="0.25">
      <c r="A1650">
        <v>6593</v>
      </c>
      <c r="B1650">
        <v>293</v>
      </c>
      <c r="C1650" t="str">
        <f>IFERROR(INDEX(customers!B1650:B3149,MATCH(Purchases!B1650,customers!A1650:A3149)), "None")</f>
        <v>None</v>
      </c>
      <c r="D1650" t="str">
        <f>INDEX(Country!$B$2:$B$26,MATCH(INDEX(customers!$D$2:$D$1501,MATCH(Purchases!B1650,customers!$A$2:$A$1501)),Country!$A$2:$A$26))</f>
        <v>BRAZIL</v>
      </c>
      <c r="E1650" t="str">
        <f>INDEX(Region!$C$2:$F$2,MATCH(INDEX(Country!$C$2:$C$26,MATCH(Purchases!D1650,Country!$B$2:$B$26)), Region!$C$1:$F$1))</f>
        <v>AMERICA</v>
      </c>
      <c r="F1650" t="e">
        <f>INDEX(customers!G1650:G3149, MATCH(Purchases!C1650,customers!B1650:B3149))</f>
        <v>#N/A</v>
      </c>
      <c r="G1650" t="s">
        <v>9</v>
      </c>
      <c r="H1650">
        <v>123753.91</v>
      </c>
      <c r="I1650" s="1">
        <v>35566</v>
      </c>
      <c r="J1650" t="s">
        <v>26</v>
      </c>
      <c r="K1650" t="s">
        <v>2480</v>
      </c>
      <c r="L1650">
        <v>0</v>
      </c>
      <c r="M1650" t="s">
        <v>2481</v>
      </c>
    </row>
    <row r="1651" spans="1:13" x14ac:dyDescent="0.25">
      <c r="A1651">
        <v>6594</v>
      </c>
      <c r="B1651">
        <v>1288</v>
      </c>
      <c r="C1651" t="str">
        <f>IFERROR(INDEX(customers!B1651:B3150,MATCH(Purchases!B1651,customers!A1651:A3150)), "None")</f>
        <v>None</v>
      </c>
      <c r="D1651" t="str">
        <f>INDEX(Country!$B$2:$B$26,MATCH(INDEX(customers!$D$2:$D$1501,MATCH(Purchases!B1651,customers!$A$2:$A$1501)),Country!$A$2:$A$26))</f>
        <v>CANADA</v>
      </c>
      <c r="E1651" t="str">
        <f>INDEX(Region!$C$2:$F$2,MATCH(INDEX(Country!$C$2:$C$26,MATCH(Purchases!D1651,Country!$B$2:$B$26)), Region!$C$1:$F$1))</f>
        <v>AMERICA</v>
      </c>
      <c r="F1651" t="e">
        <f>INDEX(customers!G1651:G3150, MATCH(Purchases!C1651,customers!B1651:B3150))</f>
        <v>#N/A</v>
      </c>
      <c r="G1651" t="s">
        <v>9</v>
      </c>
      <c r="H1651">
        <v>205591.26</v>
      </c>
      <c r="I1651" s="1">
        <v>35300</v>
      </c>
      <c r="J1651" t="s">
        <v>13</v>
      </c>
      <c r="K1651" t="s">
        <v>592</v>
      </c>
      <c r="L1651">
        <v>0</v>
      </c>
      <c r="M1651" t="s">
        <v>2482</v>
      </c>
    </row>
    <row r="1652" spans="1:13" x14ac:dyDescent="0.25">
      <c r="A1652">
        <v>6595</v>
      </c>
      <c r="B1652">
        <v>881</v>
      </c>
      <c r="C1652" t="str">
        <f>IFERROR(INDEX(customers!B1652:B3151,MATCH(Purchases!B1652,customers!A1652:A3151)), "None")</f>
        <v>None</v>
      </c>
      <c r="D1652" t="str">
        <f>INDEX(Country!$B$2:$B$26,MATCH(INDEX(customers!$D$2:$D$1501,MATCH(Purchases!B1652,customers!$A$2:$A$1501)),Country!$A$2:$A$26))</f>
        <v>EGYPT</v>
      </c>
      <c r="E1652" t="str">
        <f>INDEX(Region!$C$2:$F$2,MATCH(INDEX(Country!$C$2:$C$26,MATCH(Purchases!D1652,Country!$B$2:$B$26)), Region!$C$1:$F$1))</f>
        <v>MIDDLE EAST</v>
      </c>
      <c r="F1652" t="e">
        <f>INDEX(customers!G1652:G3151, MATCH(Purchases!C1652,customers!B1652:B3151))</f>
        <v>#N/A</v>
      </c>
      <c r="G1652" t="s">
        <v>16</v>
      </c>
      <c r="H1652">
        <v>24750.02</v>
      </c>
      <c r="I1652" s="1">
        <v>33880</v>
      </c>
      <c r="J1652" t="s">
        <v>13</v>
      </c>
      <c r="K1652" t="s">
        <v>1414</v>
      </c>
      <c r="L1652">
        <v>0</v>
      </c>
      <c r="M1652" t="s">
        <v>2483</v>
      </c>
    </row>
    <row r="1653" spans="1:13" x14ac:dyDescent="0.25">
      <c r="A1653">
        <v>6596</v>
      </c>
      <c r="B1653">
        <v>1120</v>
      </c>
      <c r="C1653" t="str">
        <f>IFERROR(INDEX(customers!B1653:B3152,MATCH(Purchases!B1653,customers!A1653:A3152)), "None")</f>
        <v>None</v>
      </c>
      <c r="D1653" t="str">
        <f>INDEX(Country!$B$2:$B$26,MATCH(INDEX(customers!$D$2:$D$1501,MATCH(Purchases!B1653,customers!$A$2:$A$1501)),Country!$A$2:$A$26))</f>
        <v>BRAZIL</v>
      </c>
      <c r="E1653" t="str">
        <f>INDEX(Region!$C$2:$F$2,MATCH(INDEX(Country!$C$2:$C$26,MATCH(Purchases!D1653,Country!$B$2:$B$26)), Region!$C$1:$F$1))</f>
        <v>AMERICA</v>
      </c>
      <c r="F1653" t="e">
        <f>INDEX(customers!G1653:G3152, MATCH(Purchases!C1653,customers!B1653:B3152))</f>
        <v>#N/A</v>
      </c>
      <c r="G1653" t="s">
        <v>9</v>
      </c>
      <c r="H1653">
        <v>169485.95</v>
      </c>
      <c r="I1653" s="1">
        <v>34902</v>
      </c>
      <c r="J1653" t="s">
        <v>10</v>
      </c>
      <c r="K1653" t="s">
        <v>340</v>
      </c>
      <c r="L1653">
        <v>0</v>
      </c>
      <c r="M1653" t="s">
        <v>2484</v>
      </c>
    </row>
    <row r="1654" spans="1:13" x14ac:dyDescent="0.25">
      <c r="A1654">
        <v>6597</v>
      </c>
      <c r="B1654">
        <v>1189</v>
      </c>
      <c r="C1654" t="str">
        <f>IFERROR(INDEX(customers!B1654:B3153,MATCH(Purchases!B1654,customers!A1654:A3153)), "None")</f>
        <v>None</v>
      </c>
      <c r="D1654" t="str">
        <f>INDEX(Country!$B$2:$B$26,MATCH(INDEX(customers!$D$2:$D$1501,MATCH(Purchases!B1654,customers!$A$2:$A$1501)),Country!$A$2:$A$26))</f>
        <v>IRAN</v>
      </c>
      <c r="E1654" t="str">
        <f>INDEX(Region!$C$2:$F$2,MATCH(INDEX(Country!$C$2:$C$26,MATCH(Purchases!D1654,Country!$B$2:$B$26)), Region!$C$1:$F$1))</f>
        <v>MIDDLE EAST</v>
      </c>
      <c r="F1654" t="e">
        <f>INDEX(customers!G1654:G3153, MATCH(Purchases!C1654,customers!B1654:B3153))</f>
        <v>#N/A</v>
      </c>
      <c r="G1654" t="s">
        <v>9</v>
      </c>
      <c r="H1654">
        <v>100902.3</v>
      </c>
      <c r="I1654" s="1">
        <v>35973</v>
      </c>
      <c r="J1654" t="s">
        <v>10</v>
      </c>
      <c r="K1654" t="s">
        <v>199</v>
      </c>
      <c r="L1654">
        <v>0</v>
      </c>
      <c r="M1654" t="s">
        <v>2485</v>
      </c>
    </row>
    <row r="1655" spans="1:13" x14ac:dyDescent="0.25">
      <c r="A1655">
        <v>6598</v>
      </c>
      <c r="B1655">
        <v>109</v>
      </c>
      <c r="C1655" t="str">
        <f>IFERROR(INDEX(customers!B1655:B3154,MATCH(Purchases!B1655,customers!A1655:A3154)), "None")</f>
        <v>None</v>
      </c>
      <c r="D1655" t="str">
        <f>INDEX(Country!$B$2:$B$26,MATCH(INDEX(customers!$D$2:$D$1501,MATCH(Purchases!B1655,customers!$A$2:$A$1501)),Country!$A$2:$A$26))</f>
        <v>MOZAMBIQUE</v>
      </c>
      <c r="E1655" t="str">
        <f>INDEX(Region!$C$2:$F$2,MATCH(INDEX(Country!$C$2:$C$26,MATCH(Purchases!D1655,Country!$B$2:$B$26)), Region!$C$1:$F$1))</f>
        <v>ASIA</v>
      </c>
      <c r="F1655" t="e">
        <f>INDEX(customers!G1655:G3154, MATCH(Purchases!C1655,customers!B1655:B3154))</f>
        <v>#N/A</v>
      </c>
      <c r="G1655" t="s">
        <v>16</v>
      </c>
      <c r="H1655">
        <v>66566.87</v>
      </c>
      <c r="I1655" s="1">
        <v>33732</v>
      </c>
      <c r="J1655" t="s">
        <v>31</v>
      </c>
      <c r="K1655" t="s">
        <v>1792</v>
      </c>
      <c r="L1655">
        <v>0</v>
      </c>
      <c r="M1655" t="s">
        <v>2486</v>
      </c>
    </row>
    <row r="1656" spans="1:13" x14ac:dyDescent="0.25">
      <c r="A1656">
        <v>6599</v>
      </c>
      <c r="B1656">
        <v>599</v>
      </c>
      <c r="C1656" t="str">
        <f>IFERROR(INDEX(customers!B1656:B3155,MATCH(Purchases!B1656,customers!A1656:A3155)), "None")</f>
        <v>None</v>
      </c>
      <c r="D1656" t="str">
        <f>INDEX(Country!$B$2:$B$26,MATCH(INDEX(customers!$D$2:$D$1501,MATCH(Purchases!B1656,customers!$A$2:$A$1501)),Country!$A$2:$A$26))</f>
        <v>EGYPT</v>
      </c>
      <c r="E1656" t="str">
        <f>INDEX(Region!$C$2:$F$2,MATCH(INDEX(Country!$C$2:$C$26,MATCH(Purchases!D1656,Country!$B$2:$B$26)), Region!$C$1:$F$1))</f>
        <v>MIDDLE EAST</v>
      </c>
      <c r="F1656" t="e">
        <f>INDEX(customers!G1656:G3155, MATCH(Purchases!C1656,customers!B1656:B3155))</f>
        <v>#N/A</v>
      </c>
      <c r="G1656" t="s">
        <v>9</v>
      </c>
      <c r="H1656">
        <v>214143.21</v>
      </c>
      <c r="I1656" s="1">
        <v>35902</v>
      </c>
      <c r="J1656" t="s">
        <v>10</v>
      </c>
      <c r="K1656" t="s">
        <v>1796</v>
      </c>
      <c r="L1656">
        <v>0</v>
      </c>
      <c r="M1656" t="s">
        <v>2487</v>
      </c>
    </row>
    <row r="1657" spans="1:13" x14ac:dyDescent="0.25">
      <c r="A1657">
        <v>6624</v>
      </c>
      <c r="B1657">
        <v>1130</v>
      </c>
      <c r="C1657" t="str">
        <f>IFERROR(INDEX(customers!B1657:B3156,MATCH(Purchases!B1657,customers!A1657:A3156)), "None")</f>
        <v>None</v>
      </c>
      <c r="D1657" t="str">
        <f>INDEX(Country!$B$2:$B$26,MATCH(INDEX(customers!$D$2:$D$1501,MATCH(Purchases!B1657,customers!$A$2:$A$1501)),Country!$A$2:$A$26))</f>
        <v>RUSSIA</v>
      </c>
      <c r="E1657" t="str">
        <f>INDEX(Region!$C$2:$F$2,MATCH(INDEX(Country!$C$2:$C$26,MATCH(Purchases!D1657,Country!$B$2:$B$26)), Region!$C$1:$F$1))</f>
        <v>EUROPE</v>
      </c>
      <c r="F1657" t="e">
        <f>INDEX(customers!G1657:G3156, MATCH(Purchases!C1657,customers!B1657:B3156))</f>
        <v>#N/A</v>
      </c>
      <c r="G1657" t="s">
        <v>9</v>
      </c>
      <c r="H1657">
        <v>44018.37</v>
      </c>
      <c r="I1657" s="1">
        <v>35660</v>
      </c>
      <c r="J1657" t="s">
        <v>13</v>
      </c>
      <c r="K1657" t="s">
        <v>1392</v>
      </c>
      <c r="L1657">
        <v>0</v>
      </c>
      <c r="M1657" t="s">
        <v>2488</v>
      </c>
    </row>
    <row r="1658" spans="1:13" x14ac:dyDescent="0.25">
      <c r="A1658">
        <v>6625</v>
      </c>
      <c r="B1658">
        <v>1345</v>
      </c>
      <c r="C1658" t="str">
        <f>IFERROR(INDEX(customers!B1658:B3157,MATCH(Purchases!B1658,customers!A1658:A3157)), "None")</f>
        <v>None</v>
      </c>
      <c r="D1658" t="str">
        <f>INDEX(Country!$B$2:$B$26,MATCH(INDEX(customers!$D$2:$D$1501,MATCH(Purchases!B1658,customers!$A$2:$A$1501)),Country!$A$2:$A$26))</f>
        <v>INDONESIA</v>
      </c>
      <c r="E1658" t="str">
        <f>INDEX(Region!$C$2:$F$2,MATCH(INDEX(Country!$C$2:$C$26,MATCH(Purchases!D1658,Country!$B$2:$B$26)), Region!$C$1:$F$1))</f>
        <v>ASIA</v>
      </c>
      <c r="F1658" t="e">
        <f>INDEX(customers!G1658:G3157, MATCH(Purchases!C1658,customers!B1658:B3157))</f>
        <v>#N/A</v>
      </c>
      <c r="G1658" t="s">
        <v>16</v>
      </c>
      <c r="H1658">
        <v>15961.57</v>
      </c>
      <c r="I1658" s="1">
        <v>34197</v>
      </c>
      <c r="J1658" t="s">
        <v>26</v>
      </c>
      <c r="K1658" t="s">
        <v>1330</v>
      </c>
      <c r="L1658">
        <v>0</v>
      </c>
      <c r="M1658" t="s">
        <v>2489</v>
      </c>
    </row>
    <row r="1659" spans="1:13" x14ac:dyDescent="0.25">
      <c r="A1659">
        <v>6626</v>
      </c>
      <c r="B1659">
        <v>575</v>
      </c>
      <c r="C1659" t="str">
        <f>IFERROR(INDEX(customers!B1659:B3158,MATCH(Purchases!B1659,customers!A1659:A3158)), "None")</f>
        <v>None</v>
      </c>
      <c r="D1659" t="str">
        <f>INDEX(Country!$B$2:$B$26,MATCH(INDEX(customers!$D$2:$D$1501,MATCH(Purchases!B1659,customers!$A$2:$A$1501)),Country!$A$2:$A$26))</f>
        <v>ARGENTINA</v>
      </c>
      <c r="E1659" t="str">
        <f>INDEX(Region!$C$2:$F$2,MATCH(INDEX(Country!$C$2:$C$26,MATCH(Purchases!D1659,Country!$B$2:$B$26)), Region!$C$1:$F$1))</f>
        <v>AMERICA</v>
      </c>
      <c r="F1659" t="e">
        <f>INDEX(customers!G1659:G3158, MATCH(Purchases!C1659,customers!B1659:B3158))</f>
        <v>#N/A</v>
      </c>
      <c r="G1659" t="s">
        <v>16</v>
      </c>
      <c r="H1659">
        <v>104789.96</v>
      </c>
      <c r="I1659" s="1">
        <v>34461</v>
      </c>
      <c r="J1659" t="s">
        <v>13</v>
      </c>
      <c r="K1659" t="s">
        <v>397</v>
      </c>
      <c r="L1659">
        <v>0</v>
      </c>
      <c r="M1659" t="s">
        <v>2490</v>
      </c>
    </row>
    <row r="1660" spans="1:13" x14ac:dyDescent="0.25">
      <c r="A1660">
        <v>6627</v>
      </c>
      <c r="B1660">
        <v>967</v>
      </c>
      <c r="C1660" t="str">
        <f>IFERROR(INDEX(customers!B1660:B3159,MATCH(Purchases!B1660,customers!A1660:A3159)), "None")</f>
        <v>None</v>
      </c>
      <c r="D1660" t="str">
        <f>INDEX(Country!$B$2:$B$26,MATCH(INDEX(customers!$D$2:$D$1501,MATCH(Purchases!B1660,customers!$A$2:$A$1501)),Country!$A$2:$A$26))</f>
        <v>UNITED KINGDOM</v>
      </c>
      <c r="E1660" t="str">
        <f>INDEX(Region!$C$2:$F$2,MATCH(INDEX(Country!$C$2:$C$26,MATCH(Purchases!D1660,Country!$B$2:$B$26)), Region!$C$1:$F$1))</f>
        <v>MIDDLE EAST</v>
      </c>
      <c r="F1660" t="e">
        <f>INDEX(customers!G1660:G3159, MATCH(Purchases!C1660,customers!B1660:B3159))</f>
        <v>#N/A</v>
      </c>
      <c r="G1660" t="s">
        <v>48</v>
      </c>
      <c r="H1660">
        <v>86219.59</v>
      </c>
      <c r="I1660" s="1">
        <v>34784</v>
      </c>
      <c r="J1660" t="s">
        <v>10</v>
      </c>
      <c r="K1660" t="s">
        <v>1813</v>
      </c>
      <c r="L1660">
        <v>0</v>
      </c>
      <c r="M1660" t="s">
        <v>2491</v>
      </c>
    </row>
    <row r="1661" spans="1:13" x14ac:dyDescent="0.25">
      <c r="A1661">
        <v>6628</v>
      </c>
      <c r="B1661">
        <v>448</v>
      </c>
      <c r="C1661" t="str">
        <f>IFERROR(INDEX(customers!B1661:B3160,MATCH(Purchases!B1661,customers!A1661:A3160)), "None")</f>
        <v>None</v>
      </c>
      <c r="D1661" t="str">
        <f>INDEX(Country!$B$2:$B$26,MATCH(INDEX(customers!$D$2:$D$1501,MATCH(Purchases!B1661,customers!$A$2:$A$1501)),Country!$A$2:$A$26))</f>
        <v>UNITED STATES</v>
      </c>
      <c r="E1661" t="str">
        <f>INDEX(Region!$C$2:$F$2,MATCH(INDEX(Country!$C$2:$C$26,MATCH(Purchases!D1661,Country!$B$2:$B$26)), Region!$C$1:$F$1))</f>
        <v>MIDDLE EAST</v>
      </c>
      <c r="F1661" t="e">
        <f>INDEX(customers!G1661:G3160, MATCH(Purchases!C1661,customers!B1661:B3160))</f>
        <v>#N/A</v>
      </c>
      <c r="G1661" t="s">
        <v>16</v>
      </c>
      <c r="H1661">
        <v>137905.54</v>
      </c>
      <c r="I1661" s="1">
        <v>34452</v>
      </c>
      <c r="J1661" t="s">
        <v>31</v>
      </c>
      <c r="K1661" t="s">
        <v>2156</v>
      </c>
      <c r="L1661">
        <v>0</v>
      </c>
      <c r="M1661" t="s">
        <v>2492</v>
      </c>
    </row>
    <row r="1662" spans="1:13" x14ac:dyDescent="0.25">
      <c r="A1662">
        <v>6629</v>
      </c>
      <c r="B1662">
        <v>1094</v>
      </c>
      <c r="C1662" t="str">
        <f>IFERROR(INDEX(customers!B1662:B3161,MATCH(Purchases!B1662,customers!A1662:A3161)), "None")</f>
        <v>None</v>
      </c>
      <c r="D1662" t="str">
        <f>INDEX(Country!$B$2:$B$26,MATCH(INDEX(customers!$D$2:$D$1501,MATCH(Purchases!B1662,customers!$A$2:$A$1501)),Country!$A$2:$A$26))</f>
        <v>BRAZIL</v>
      </c>
      <c r="E1662" t="str">
        <f>INDEX(Region!$C$2:$F$2,MATCH(INDEX(Country!$C$2:$C$26,MATCH(Purchases!D1662,Country!$B$2:$B$26)), Region!$C$1:$F$1))</f>
        <v>AMERICA</v>
      </c>
      <c r="F1662" t="e">
        <f>INDEX(customers!G1662:G3161, MATCH(Purchases!C1662,customers!B1662:B3161))</f>
        <v>#N/A</v>
      </c>
      <c r="G1662" t="s">
        <v>16</v>
      </c>
      <c r="H1662">
        <v>198981.29</v>
      </c>
      <c r="I1662" s="1">
        <v>34360</v>
      </c>
      <c r="J1662" t="s">
        <v>13</v>
      </c>
      <c r="K1662" t="s">
        <v>2310</v>
      </c>
      <c r="L1662">
        <v>0</v>
      </c>
      <c r="M1662" t="s">
        <v>2493</v>
      </c>
    </row>
    <row r="1663" spans="1:13" x14ac:dyDescent="0.25">
      <c r="A1663">
        <v>6630</v>
      </c>
      <c r="B1663">
        <v>800</v>
      </c>
      <c r="C1663" t="str">
        <f>IFERROR(INDEX(customers!B1663:B3162,MATCH(Purchases!B1663,customers!A1663:A3162)), "None")</f>
        <v>None</v>
      </c>
      <c r="D1663" t="str">
        <f>INDEX(Country!$B$2:$B$26,MATCH(INDEX(customers!$D$2:$D$1501,MATCH(Purchases!B1663,customers!$A$2:$A$1501)),Country!$A$2:$A$26))</f>
        <v>KENYA</v>
      </c>
      <c r="E1663" t="str">
        <f>INDEX(Region!$C$2:$F$2,MATCH(INDEX(Country!$C$2:$C$26,MATCH(Purchases!D1663,Country!$B$2:$B$26)), Region!$C$1:$F$1))</f>
        <v>ASIA</v>
      </c>
      <c r="F1663" t="e">
        <f>INDEX(customers!G1663:G3162, MATCH(Purchases!C1663,customers!B1663:B3162))</f>
        <v>#N/A</v>
      </c>
      <c r="G1663" t="s">
        <v>9</v>
      </c>
      <c r="H1663">
        <v>324687.23</v>
      </c>
      <c r="I1663" s="1">
        <v>35404</v>
      </c>
      <c r="J1663" t="s">
        <v>26</v>
      </c>
      <c r="K1663" t="s">
        <v>533</v>
      </c>
      <c r="L1663">
        <v>0</v>
      </c>
      <c r="M1663" t="s">
        <v>2494</v>
      </c>
    </row>
    <row r="1664" spans="1:13" x14ac:dyDescent="0.25">
      <c r="A1664">
        <v>6631</v>
      </c>
      <c r="B1664">
        <v>481</v>
      </c>
      <c r="C1664" t="str">
        <f>IFERROR(INDEX(customers!B1664:B3163,MATCH(Purchases!B1664,customers!A1664:A3163)), "None")</f>
        <v>None</v>
      </c>
      <c r="D1664" t="str">
        <f>INDEX(Country!$B$2:$B$26,MATCH(INDEX(customers!$D$2:$D$1501,MATCH(Purchases!B1664,customers!$A$2:$A$1501)),Country!$A$2:$A$26))</f>
        <v>VIETNAM</v>
      </c>
      <c r="E1664" t="str">
        <f>INDEX(Region!$C$2:$F$2,MATCH(INDEX(Country!$C$2:$C$26,MATCH(Purchases!D1664,Country!$B$2:$B$26)), Region!$C$1:$F$1))</f>
        <v>ASIA</v>
      </c>
      <c r="F1664" t="e">
        <f>INDEX(customers!G1664:G3163, MATCH(Purchases!C1664,customers!B1664:B3163))</f>
        <v>#N/A</v>
      </c>
      <c r="G1664" t="s">
        <v>9</v>
      </c>
      <c r="H1664">
        <v>214850.36</v>
      </c>
      <c r="I1664" s="1">
        <v>34948</v>
      </c>
      <c r="J1664" t="s">
        <v>31</v>
      </c>
      <c r="K1664" t="s">
        <v>1095</v>
      </c>
      <c r="L1664">
        <v>0</v>
      </c>
      <c r="M1664" t="s">
        <v>2495</v>
      </c>
    </row>
    <row r="1665" spans="1:13" x14ac:dyDescent="0.25">
      <c r="A1665">
        <v>6656</v>
      </c>
      <c r="B1665">
        <v>754</v>
      </c>
      <c r="C1665" t="str">
        <f>IFERROR(INDEX(customers!B1665:B3164,MATCH(Purchases!B1665,customers!A1665:A3164)), "None")</f>
        <v>None</v>
      </c>
      <c r="D1665" t="str">
        <f>INDEX(Country!$B$2:$B$26,MATCH(INDEX(customers!$D$2:$D$1501,MATCH(Purchases!B1665,customers!$A$2:$A$1501)),Country!$A$2:$A$26))</f>
        <v>ALGERIA</v>
      </c>
      <c r="E1665" t="e">
        <f>INDEX(Region!$C$2:$F$2,MATCH(INDEX(Country!$C$2:$C$26,MATCH(Purchases!D1665,Country!$B$2:$B$26)), Region!$C$1:$F$1))</f>
        <v>#N/A</v>
      </c>
      <c r="F1665" t="e">
        <f>INDEX(customers!G1665:G3164, MATCH(Purchases!C1665,customers!B1665:B3164))</f>
        <v>#N/A</v>
      </c>
      <c r="G1665" t="s">
        <v>16</v>
      </c>
      <c r="H1665">
        <v>229247.93</v>
      </c>
      <c r="I1665" s="1">
        <v>34470</v>
      </c>
      <c r="J1665" t="s">
        <v>13</v>
      </c>
      <c r="K1665" t="s">
        <v>477</v>
      </c>
      <c r="L1665">
        <v>0</v>
      </c>
      <c r="M1665" t="s">
        <v>2496</v>
      </c>
    </row>
    <row r="1666" spans="1:13" x14ac:dyDescent="0.25">
      <c r="A1666">
        <v>6657</v>
      </c>
      <c r="B1666">
        <v>463</v>
      </c>
      <c r="C1666" t="str">
        <f>IFERROR(INDEX(customers!B1666:B3165,MATCH(Purchases!B1666,customers!A1666:A3165)), "None")</f>
        <v>None</v>
      </c>
      <c r="D1666" t="str">
        <f>INDEX(Country!$B$2:$B$26,MATCH(INDEX(customers!$D$2:$D$1501,MATCH(Purchases!B1666,customers!$A$2:$A$1501)),Country!$A$2:$A$26))</f>
        <v>INDIA</v>
      </c>
      <c r="E1666" t="str">
        <f>INDEX(Region!$C$2:$F$2,MATCH(INDEX(Country!$C$2:$C$26,MATCH(Purchases!D1666,Country!$B$2:$B$26)), Region!$C$1:$F$1))</f>
        <v>ASIA</v>
      </c>
      <c r="F1666" t="e">
        <f>INDEX(customers!G1666:G3165, MATCH(Purchases!C1666,customers!B1666:B3165))</f>
        <v>#N/A</v>
      </c>
      <c r="G1666" t="s">
        <v>16</v>
      </c>
      <c r="H1666">
        <v>41401.440000000002</v>
      </c>
      <c r="I1666" s="1">
        <v>33606</v>
      </c>
      <c r="J1666" t="s">
        <v>23</v>
      </c>
      <c r="K1666" t="s">
        <v>1074</v>
      </c>
      <c r="L1666">
        <v>0</v>
      </c>
      <c r="M1666" t="s">
        <v>2497</v>
      </c>
    </row>
    <row r="1667" spans="1:13" x14ac:dyDescent="0.25">
      <c r="A1667">
        <v>6658</v>
      </c>
      <c r="B1667">
        <v>1486</v>
      </c>
      <c r="C1667" t="str">
        <f>IFERROR(INDEX(customers!B1667:B3166,MATCH(Purchases!B1667,customers!A1667:A3166)), "None")</f>
        <v>None</v>
      </c>
      <c r="D1667" t="str">
        <f>INDEX(Country!$B$2:$B$26,MATCH(INDEX(customers!$D$2:$D$1501,MATCH(Purchases!B1667,customers!$A$2:$A$1501)),Country!$A$2:$A$26))</f>
        <v>UNITED STATES</v>
      </c>
      <c r="E1667" t="str">
        <f>INDEX(Region!$C$2:$F$2,MATCH(INDEX(Country!$C$2:$C$26,MATCH(Purchases!D1667,Country!$B$2:$B$26)), Region!$C$1:$F$1))</f>
        <v>MIDDLE EAST</v>
      </c>
      <c r="F1667" t="e">
        <f>INDEX(customers!G1667:G3166, MATCH(Purchases!C1667,customers!B1667:B3166))</f>
        <v>#N/A</v>
      </c>
      <c r="G1667" t="s">
        <v>9</v>
      </c>
      <c r="H1667">
        <v>42751.67</v>
      </c>
      <c r="I1667" s="1">
        <v>35245</v>
      </c>
      <c r="J1667" t="s">
        <v>10</v>
      </c>
      <c r="K1667" t="s">
        <v>2498</v>
      </c>
      <c r="L1667">
        <v>0</v>
      </c>
      <c r="M1667" t="s">
        <v>2499</v>
      </c>
    </row>
    <row r="1668" spans="1:13" x14ac:dyDescent="0.25">
      <c r="A1668">
        <v>6659</v>
      </c>
      <c r="B1668">
        <v>164</v>
      </c>
      <c r="C1668" t="str">
        <f>IFERROR(INDEX(customers!B1668:B3167,MATCH(Purchases!B1668,customers!A1668:A3167)), "None")</f>
        <v>None</v>
      </c>
      <c r="D1668" t="str">
        <f>INDEX(Country!$B$2:$B$26,MATCH(INDEX(customers!$D$2:$D$1501,MATCH(Purchases!B1668,customers!$A$2:$A$1501)),Country!$A$2:$A$26))</f>
        <v>EGYPT</v>
      </c>
      <c r="E1668" t="str">
        <f>INDEX(Region!$C$2:$F$2,MATCH(INDEX(Country!$C$2:$C$26,MATCH(Purchases!D1668,Country!$B$2:$B$26)), Region!$C$1:$F$1))</f>
        <v>MIDDLE EAST</v>
      </c>
      <c r="F1668" t="e">
        <f>INDEX(customers!G1668:G3167, MATCH(Purchases!C1668,customers!B1668:B3167))</f>
        <v>#N/A</v>
      </c>
      <c r="G1668" t="s">
        <v>9</v>
      </c>
      <c r="H1668">
        <v>78331.25</v>
      </c>
      <c r="I1668" s="1">
        <v>35807</v>
      </c>
      <c r="J1668" t="s">
        <v>23</v>
      </c>
      <c r="K1668" t="s">
        <v>1134</v>
      </c>
      <c r="L1668">
        <v>0</v>
      </c>
      <c r="M1668" t="s">
        <v>2500</v>
      </c>
    </row>
    <row r="1669" spans="1:13" x14ac:dyDescent="0.25">
      <c r="A1669">
        <v>6660</v>
      </c>
      <c r="B1669">
        <v>1477</v>
      </c>
      <c r="C1669" t="str">
        <f>IFERROR(INDEX(customers!B1669:B3168,MATCH(Purchases!B1669,customers!A1669:A3168)), "None")</f>
        <v>None</v>
      </c>
      <c r="D1669" t="str">
        <f>INDEX(Country!$B$2:$B$26,MATCH(INDEX(customers!$D$2:$D$1501,MATCH(Purchases!B1669,customers!$A$2:$A$1501)),Country!$A$2:$A$26))</f>
        <v>FRANCE</v>
      </c>
      <c r="E1669" t="str">
        <f>INDEX(Region!$C$2:$F$2,MATCH(INDEX(Country!$C$2:$C$26,MATCH(Purchases!D1669,Country!$B$2:$B$26)), Region!$C$1:$F$1))</f>
        <v>EUROPE</v>
      </c>
      <c r="F1669" t="e">
        <f>INDEX(customers!G1669:G3168, MATCH(Purchases!C1669,customers!B1669:B3168))</f>
        <v>#N/A</v>
      </c>
      <c r="G1669" t="s">
        <v>9</v>
      </c>
      <c r="H1669">
        <v>126082.62</v>
      </c>
      <c r="I1669" s="1">
        <v>35921</v>
      </c>
      <c r="J1669" t="s">
        <v>10</v>
      </c>
      <c r="K1669" t="s">
        <v>2198</v>
      </c>
      <c r="L1669">
        <v>0</v>
      </c>
      <c r="M1669" t="s">
        <v>2501</v>
      </c>
    </row>
    <row r="1670" spans="1:13" x14ac:dyDescent="0.25">
      <c r="A1670">
        <v>6661</v>
      </c>
      <c r="B1670">
        <v>31</v>
      </c>
      <c r="C1670" t="str">
        <f>IFERROR(INDEX(customers!B1670:B3169,MATCH(Purchases!B1670,customers!A1670:A3169)), "None")</f>
        <v>None</v>
      </c>
      <c r="D1670" t="str">
        <f>INDEX(Country!$B$2:$B$26,MATCH(INDEX(customers!$D$2:$D$1501,MATCH(Purchases!B1670,customers!$A$2:$A$1501)),Country!$A$2:$A$26))</f>
        <v>UNITED KINGDOM</v>
      </c>
      <c r="E1670" t="str">
        <f>INDEX(Region!$C$2:$F$2,MATCH(INDEX(Country!$C$2:$C$26,MATCH(Purchases!D1670,Country!$B$2:$B$26)), Region!$C$1:$F$1))</f>
        <v>MIDDLE EAST</v>
      </c>
      <c r="F1670" t="e">
        <f>INDEX(customers!G1670:G3169, MATCH(Purchases!C1670,customers!B1670:B3169))</f>
        <v>#N/A</v>
      </c>
      <c r="G1670" t="s">
        <v>16</v>
      </c>
      <c r="H1670">
        <v>60572.38</v>
      </c>
      <c r="I1670" s="1">
        <v>34076</v>
      </c>
      <c r="J1670" t="s">
        <v>10</v>
      </c>
      <c r="K1670" t="s">
        <v>372</v>
      </c>
      <c r="L1670">
        <v>0</v>
      </c>
      <c r="M1670" t="s">
        <v>2502</v>
      </c>
    </row>
    <row r="1671" spans="1:13" x14ac:dyDescent="0.25">
      <c r="A1671">
        <v>6662</v>
      </c>
      <c r="B1671">
        <v>214</v>
      </c>
      <c r="C1671" t="str">
        <f>IFERROR(INDEX(customers!B1671:B3170,MATCH(Purchases!B1671,customers!A1671:A3170)), "None")</f>
        <v>None</v>
      </c>
      <c r="D1671" t="str">
        <f>INDEX(Country!$B$2:$B$26,MATCH(INDEX(customers!$D$2:$D$1501,MATCH(Purchases!B1671,customers!$A$2:$A$1501)),Country!$A$2:$A$26))</f>
        <v>INDIA</v>
      </c>
      <c r="E1671" t="str">
        <f>INDEX(Region!$C$2:$F$2,MATCH(INDEX(Country!$C$2:$C$26,MATCH(Purchases!D1671,Country!$B$2:$B$26)), Region!$C$1:$F$1))</f>
        <v>ASIA</v>
      </c>
      <c r="F1671" t="e">
        <f>INDEX(customers!G1671:G3170, MATCH(Purchases!C1671,customers!B1671:B3170))</f>
        <v>#N/A</v>
      </c>
      <c r="G1671" t="s">
        <v>9</v>
      </c>
      <c r="H1671">
        <v>136940.91</v>
      </c>
      <c r="I1671" s="1">
        <v>35026</v>
      </c>
      <c r="J1671" t="s">
        <v>23</v>
      </c>
      <c r="K1671" t="s">
        <v>541</v>
      </c>
      <c r="L1671">
        <v>0</v>
      </c>
      <c r="M1671" t="s">
        <v>2503</v>
      </c>
    </row>
    <row r="1672" spans="1:13" x14ac:dyDescent="0.25">
      <c r="A1672">
        <v>6663</v>
      </c>
      <c r="B1672">
        <v>577</v>
      </c>
      <c r="C1672" t="str">
        <f>IFERROR(INDEX(customers!B1672:B3171,MATCH(Purchases!B1672,customers!A1672:A3171)), "None")</f>
        <v>None</v>
      </c>
      <c r="D1672" t="str">
        <f>INDEX(Country!$B$2:$B$26,MATCH(INDEX(customers!$D$2:$D$1501,MATCH(Purchases!B1672,customers!$A$2:$A$1501)),Country!$A$2:$A$26))</f>
        <v>KENYA</v>
      </c>
      <c r="E1672" t="str">
        <f>INDEX(Region!$C$2:$F$2,MATCH(INDEX(Country!$C$2:$C$26,MATCH(Purchases!D1672,Country!$B$2:$B$26)), Region!$C$1:$F$1))</f>
        <v>ASIA</v>
      </c>
      <c r="F1672" t="e">
        <f>INDEX(customers!G1672:G3171, MATCH(Purchases!C1672,customers!B1672:B3171))</f>
        <v>#N/A</v>
      </c>
      <c r="G1672" t="s">
        <v>16</v>
      </c>
      <c r="H1672">
        <v>129944.6</v>
      </c>
      <c r="I1672" s="1">
        <v>34733</v>
      </c>
      <c r="J1672" t="s">
        <v>26</v>
      </c>
      <c r="K1672" t="s">
        <v>2504</v>
      </c>
      <c r="L1672">
        <v>0</v>
      </c>
      <c r="M1672" t="s">
        <v>2505</v>
      </c>
    </row>
    <row r="1673" spans="1:13" x14ac:dyDescent="0.25">
      <c r="A1673">
        <v>6688</v>
      </c>
      <c r="B1673">
        <v>1187</v>
      </c>
      <c r="C1673" t="str">
        <f>IFERROR(INDEX(customers!B1673:B3172,MATCH(Purchases!B1673,customers!A1673:A3172)), "None")</f>
        <v>None</v>
      </c>
      <c r="D1673" t="str">
        <f>INDEX(Country!$B$2:$B$26,MATCH(INDEX(customers!$D$2:$D$1501,MATCH(Purchases!B1673,customers!$A$2:$A$1501)),Country!$A$2:$A$26))</f>
        <v>IRAN</v>
      </c>
      <c r="E1673" t="str">
        <f>INDEX(Region!$C$2:$F$2,MATCH(INDEX(Country!$C$2:$C$26,MATCH(Purchases!D1673,Country!$B$2:$B$26)), Region!$C$1:$F$1))</f>
        <v>MIDDLE EAST</v>
      </c>
      <c r="F1673" t="e">
        <f>INDEX(customers!G1673:G3172, MATCH(Purchases!C1673,customers!B1673:B3172))</f>
        <v>#N/A</v>
      </c>
      <c r="G1673" t="s">
        <v>9</v>
      </c>
      <c r="H1673">
        <v>123509.63</v>
      </c>
      <c r="I1673" s="1">
        <v>35485</v>
      </c>
      <c r="J1673" t="s">
        <v>13</v>
      </c>
      <c r="K1673" t="s">
        <v>2454</v>
      </c>
      <c r="L1673">
        <v>0</v>
      </c>
      <c r="M1673" t="s">
        <v>2506</v>
      </c>
    </row>
    <row r="1674" spans="1:13" x14ac:dyDescent="0.25">
      <c r="A1674">
        <v>6689</v>
      </c>
      <c r="B1674">
        <v>757</v>
      </c>
      <c r="C1674" t="str">
        <f>IFERROR(INDEX(customers!B1674:B3173,MATCH(Purchases!B1674,customers!A1674:A3173)), "None")</f>
        <v>None</v>
      </c>
      <c r="D1674" t="str">
        <f>INDEX(Country!$B$2:$B$26,MATCH(INDEX(customers!$D$2:$D$1501,MATCH(Purchases!B1674,customers!$A$2:$A$1501)),Country!$A$2:$A$26))</f>
        <v>CANADA</v>
      </c>
      <c r="E1674" t="str">
        <f>INDEX(Region!$C$2:$F$2,MATCH(INDEX(Country!$C$2:$C$26,MATCH(Purchases!D1674,Country!$B$2:$B$26)), Region!$C$1:$F$1))</f>
        <v>AMERICA</v>
      </c>
      <c r="F1674" t="e">
        <f>INDEX(customers!G1674:G3173, MATCH(Purchases!C1674,customers!B1674:B3173))</f>
        <v>#N/A</v>
      </c>
      <c r="G1674" t="s">
        <v>9</v>
      </c>
      <c r="H1674">
        <v>62749.57</v>
      </c>
      <c r="I1674" s="1">
        <v>35583</v>
      </c>
      <c r="J1674" t="s">
        <v>13</v>
      </c>
      <c r="K1674" t="s">
        <v>1769</v>
      </c>
      <c r="L1674">
        <v>0</v>
      </c>
      <c r="M1674" t="s">
        <v>2507</v>
      </c>
    </row>
    <row r="1675" spans="1:13" x14ac:dyDescent="0.25">
      <c r="A1675">
        <v>6690</v>
      </c>
      <c r="B1675">
        <v>169</v>
      </c>
      <c r="C1675" t="str">
        <f>IFERROR(INDEX(customers!B1675:B3174,MATCH(Purchases!B1675,customers!A1675:A3174)), "None")</f>
        <v>None</v>
      </c>
      <c r="D1675" t="str">
        <f>INDEX(Country!$B$2:$B$26,MATCH(INDEX(customers!$D$2:$D$1501,MATCH(Purchases!B1675,customers!$A$2:$A$1501)),Country!$A$2:$A$26))</f>
        <v>CHINA</v>
      </c>
      <c r="E1675" t="str">
        <f>INDEX(Region!$C$2:$F$2,MATCH(INDEX(Country!$C$2:$C$26,MATCH(Purchases!D1675,Country!$B$2:$B$26)), Region!$C$1:$F$1))</f>
        <v>AMERICA</v>
      </c>
      <c r="F1675" t="e">
        <f>INDEX(customers!G1675:G3174, MATCH(Purchases!C1675,customers!B1675:B3174))</f>
        <v>#N/A</v>
      </c>
      <c r="G1675" t="s">
        <v>9</v>
      </c>
      <c r="H1675">
        <v>194895.17</v>
      </c>
      <c r="I1675" s="1">
        <v>35242</v>
      </c>
      <c r="J1675" t="s">
        <v>26</v>
      </c>
      <c r="K1675" t="s">
        <v>207</v>
      </c>
      <c r="L1675">
        <v>0</v>
      </c>
      <c r="M1675" t="s">
        <v>2508</v>
      </c>
    </row>
    <row r="1676" spans="1:13" x14ac:dyDescent="0.25">
      <c r="A1676">
        <v>6691</v>
      </c>
      <c r="B1676">
        <v>1435</v>
      </c>
      <c r="C1676" t="str">
        <f>IFERROR(INDEX(customers!B1676:B3175,MATCH(Purchases!B1676,customers!A1676:A3175)), "None")</f>
        <v>None</v>
      </c>
      <c r="D1676" t="str">
        <f>INDEX(Country!$B$2:$B$26,MATCH(INDEX(customers!$D$2:$D$1501,MATCH(Purchases!B1676,customers!$A$2:$A$1501)),Country!$A$2:$A$26))</f>
        <v>SAUDI ARABIA</v>
      </c>
      <c r="E1676" t="str">
        <f>INDEX(Region!$C$2:$F$2,MATCH(INDEX(Country!$C$2:$C$26,MATCH(Purchases!D1676,Country!$B$2:$B$26)), Region!$C$1:$F$1))</f>
        <v>MIDDLE EAST</v>
      </c>
      <c r="F1676" t="e">
        <f>INDEX(customers!G1676:G3175, MATCH(Purchases!C1676,customers!B1676:B3175))</f>
        <v>#N/A</v>
      </c>
      <c r="G1676" t="s">
        <v>16</v>
      </c>
      <c r="H1676">
        <v>252217.93</v>
      </c>
      <c r="I1676" s="1">
        <v>34495</v>
      </c>
      <c r="J1676" t="s">
        <v>10</v>
      </c>
      <c r="K1676" t="s">
        <v>395</v>
      </c>
      <c r="L1676">
        <v>0</v>
      </c>
      <c r="M1676" t="s">
        <v>2509</v>
      </c>
    </row>
    <row r="1677" spans="1:13" x14ac:dyDescent="0.25">
      <c r="A1677">
        <v>6692</v>
      </c>
      <c r="B1677">
        <v>248</v>
      </c>
      <c r="C1677" t="str">
        <f>IFERROR(INDEX(customers!B1677:B3176,MATCH(Purchases!B1677,customers!A1677:A3176)), "None")</f>
        <v>None</v>
      </c>
      <c r="D1677" t="str">
        <f>INDEX(Country!$B$2:$B$26,MATCH(INDEX(customers!$D$2:$D$1501,MATCH(Purchases!B1677,customers!$A$2:$A$1501)),Country!$A$2:$A$26))</f>
        <v>IRAN</v>
      </c>
      <c r="E1677" t="str">
        <f>INDEX(Region!$C$2:$F$2,MATCH(INDEX(Country!$C$2:$C$26,MATCH(Purchases!D1677,Country!$B$2:$B$26)), Region!$C$1:$F$1))</f>
        <v>MIDDLE EAST</v>
      </c>
      <c r="F1677" t="e">
        <f>INDEX(customers!G1677:G3176, MATCH(Purchases!C1677,customers!B1677:B3176))</f>
        <v>#N/A</v>
      </c>
      <c r="G1677" t="s">
        <v>9</v>
      </c>
      <c r="H1677">
        <v>281826.95</v>
      </c>
      <c r="I1677" s="1">
        <v>35331</v>
      </c>
      <c r="J1677" t="s">
        <v>31</v>
      </c>
      <c r="K1677" t="s">
        <v>172</v>
      </c>
      <c r="L1677">
        <v>0</v>
      </c>
      <c r="M1677" t="s">
        <v>2510</v>
      </c>
    </row>
    <row r="1678" spans="1:13" x14ac:dyDescent="0.25">
      <c r="A1678">
        <v>6693</v>
      </c>
      <c r="B1678">
        <v>73</v>
      </c>
      <c r="C1678" t="str">
        <f>IFERROR(INDEX(customers!B1678:B3177,MATCH(Purchases!B1678,customers!A1678:A3177)), "None")</f>
        <v>None</v>
      </c>
      <c r="D1678" t="str">
        <f>INDEX(Country!$B$2:$B$26,MATCH(INDEX(customers!$D$2:$D$1501,MATCH(Purchases!B1678,customers!$A$2:$A$1501)),Country!$A$2:$A$26))</f>
        <v>ALGERIA</v>
      </c>
      <c r="E1678" t="e">
        <f>INDEX(Region!$C$2:$F$2,MATCH(INDEX(Country!$C$2:$C$26,MATCH(Purchases!D1678,Country!$B$2:$B$26)), Region!$C$1:$F$1))</f>
        <v>#N/A</v>
      </c>
      <c r="F1678" t="e">
        <f>INDEX(customers!G1678:G3177, MATCH(Purchases!C1678,customers!B1678:B3177))</f>
        <v>#N/A</v>
      </c>
      <c r="G1678" t="s">
        <v>16</v>
      </c>
      <c r="H1678">
        <v>257921.91</v>
      </c>
      <c r="I1678" s="1">
        <v>33749</v>
      </c>
      <c r="J1678" t="s">
        <v>13</v>
      </c>
      <c r="K1678" t="s">
        <v>2511</v>
      </c>
      <c r="L1678">
        <v>0</v>
      </c>
      <c r="M1678" t="s">
        <v>2512</v>
      </c>
    </row>
    <row r="1679" spans="1:13" x14ac:dyDescent="0.25">
      <c r="A1679">
        <v>6694</v>
      </c>
      <c r="B1679">
        <v>604</v>
      </c>
      <c r="C1679" t="str">
        <f>IFERROR(INDEX(customers!B1679:B3178,MATCH(Purchases!B1679,customers!A1679:A3178)), "None")</f>
        <v>None</v>
      </c>
      <c r="D1679" t="str">
        <f>INDEX(Country!$B$2:$B$26,MATCH(INDEX(customers!$D$2:$D$1501,MATCH(Purchases!B1679,customers!$A$2:$A$1501)),Country!$A$2:$A$26))</f>
        <v>VIETNAM</v>
      </c>
      <c r="E1679" t="str">
        <f>INDEX(Region!$C$2:$F$2,MATCH(INDEX(Country!$C$2:$C$26,MATCH(Purchases!D1679,Country!$B$2:$B$26)), Region!$C$1:$F$1))</f>
        <v>ASIA</v>
      </c>
      <c r="F1679" t="e">
        <f>INDEX(customers!G1679:G3178, MATCH(Purchases!C1679,customers!B1679:B3178))</f>
        <v>#N/A</v>
      </c>
      <c r="G1679" t="s">
        <v>16</v>
      </c>
      <c r="H1679">
        <v>94148.46</v>
      </c>
      <c r="I1679" s="1">
        <v>33848</v>
      </c>
      <c r="J1679" t="s">
        <v>26</v>
      </c>
      <c r="K1679" t="s">
        <v>1001</v>
      </c>
      <c r="L1679">
        <v>0</v>
      </c>
      <c r="M1679" t="s">
        <v>2513</v>
      </c>
    </row>
    <row r="1680" spans="1:13" x14ac:dyDescent="0.25">
      <c r="A1680">
        <v>6695</v>
      </c>
      <c r="B1680">
        <v>170</v>
      </c>
      <c r="C1680" t="str">
        <f>IFERROR(INDEX(customers!B1680:B3179,MATCH(Purchases!B1680,customers!A1680:A3179)), "None")</f>
        <v>None</v>
      </c>
      <c r="D1680" t="str">
        <f>INDEX(Country!$B$2:$B$26,MATCH(INDEX(customers!$D$2:$D$1501,MATCH(Purchases!B1680,customers!$A$2:$A$1501)),Country!$A$2:$A$26))</f>
        <v>MOROCCO</v>
      </c>
      <c r="E1680" t="str">
        <f>INDEX(Region!$C$2:$F$2,MATCH(INDEX(Country!$C$2:$C$26,MATCH(Purchases!D1680,Country!$B$2:$B$26)), Region!$C$1:$F$1))</f>
        <v>ASIA</v>
      </c>
      <c r="F1680" t="e">
        <f>INDEX(customers!G1680:G3179, MATCH(Purchases!C1680,customers!B1680:B3179))</f>
        <v>#N/A</v>
      </c>
      <c r="G1680" t="s">
        <v>16</v>
      </c>
      <c r="H1680">
        <v>305558.38</v>
      </c>
      <c r="I1680" s="1">
        <v>33783</v>
      </c>
      <c r="J1680" t="s">
        <v>10</v>
      </c>
      <c r="K1680" t="s">
        <v>431</v>
      </c>
      <c r="L1680">
        <v>0</v>
      </c>
      <c r="M1680" t="s">
        <v>2514</v>
      </c>
    </row>
    <row r="1681" spans="1:13" x14ac:dyDescent="0.25">
      <c r="A1681">
        <v>6720</v>
      </c>
      <c r="B1681">
        <v>1021</v>
      </c>
      <c r="C1681" t="str">
        <f>IFERROR(INDEX(customers!B1681:B3180,MATCH(Purchases!B1681,customers!A1681:A3180)), "None")</f>
        <v>None</v>
      </c>
      <c r="D1681" t="str">
        <f>INDEX(Country!$B$2:$B$26,MATCH(INDEX(customers!$D$2:$D$1501,MATCH(Purchases!B1681,customers!$A$2:$A$1501)),Country!$A$2:$A$26))</f>
        <v>FRANCE</v>
      </c>
      <c r="E1681" t="str">
        <f>INDEX(Region!$C$2:$F$2,MATCH(INDEX(Country!$C$2:$C$26,MATCH(Purchases!D1681,Country!$B$2:$B$26)), Region!$C$1:$F$1))</f>
        <v>EUROPE</v>
      </c>
      <c r="F1681" t="e">
        <f>INDEX(customers!G1681:G3180, MATCH(Purchases!C1681,customers!B1681:B3180))</f>
        <v>#N/A</v>
      </c>
      <c r="G1681" t="s">
        <v>16</v>
      </c>
      <c r="H1681">
        <v>229026.45</v>
      </c>
      <c r="I1681" s="1">
        <v>34222</v>
      </c>
      <c r="J1681" t="s">
        <v>23</v>
      </c>
      <c r="K1681" t="s">
        <v>2230</v>
      </c>
      <c r="L1681">
        <v>0</v>
      </c>
      <c r="M1681" t="s">
        <v>2515</v>
      </c>
    </row>
    <row r="1682" spans="1:13" x14ac:dyDescent="0.25">
      <c r="A1682">
        <v>6721</v>
      </c>
      <c r="B1682">
        <v>994</v>
      </c>
      <c r="C1682" t="str">
        <f>IFERROR(INDEX(customers!B1682:B3181,MATCH(Purchases!B1682,customers!A1682:A3181)), "None")</f>
        <v>None</v>
      </c>
      <c r="D1682" t="str">
        <f>INDEX(Country!$B$2:$B$26,MATCH(INDEX(customers!$D$2:$D$1501,MATCH(Purchases!B1682,customers!$A$2:$A$1501)),Country!$A$2:$A$26))</f>
        <v>MOZAMBIQUE</v>
      </c>
      <c r="E1682" t="str">
        <f>INDEX(Region!$C$2:$F$2,MATCH(INDEX(Country!$C$2:$C$26,MATCH(Purchases!D1682,Country!$B$2:$B$26)), Region!$C$1:$F$1))</f>
        <v>ASIA</v>
      </c>
      <c r="F1682" t="e">
        <f>INDEX(customers!G1682:G3181, MATCH(Purchases!C1682,customers!B1682:B3181))</f>
        <v>#N/A</v>
      </c>
      <c r="G1682" t="s">
        <v>9</v>
      </c>
      <c r="H1682">
        <v>141550.73000000001</v>
      </c>
      <c r="I1682" s="1">
        <v>35398</v>
      </c>
      <c r="J1682" t="s">
        <v>23</v>
      </c>
      <c r="K1682" t="s">
        <v>1675</v>
      </c>
      <c r="L1682">
        <v>0</v>
      </c>
      <c r="M1682" t="s">
        <v>2516</v>
      </c>
    </row>
    <row r="1683" spans="1:13" x14ac:dyDescent="0.25">
      <c r="A1683">
        <v>6722</v>
      </c>
      <c r="B1683">
        <v>514</v>
      </c>
      <c r="C1683" t="str">
        <f>IFERROR(INDEX(customers!B1683:B3182,MATCH(Purchases!B1683,customers!A1683:A3182)), "None")</f>
        <v>None</v>
      </c>
      <c r="D1683" t="str">
        <f>INDEX(Country!$B$2:$B$26,MATCH(INDEX(customers!$D$2:$D$1501,MATCH(Purchases!B1683,customers!$A$2:$A$1501)),Country!$A$2:$A$26))</f>
        <v>UNITED KINGDOM</v>
      </c>
      <c r="E1683" t="str">
        <f>INDEX(Region!$C$2:$F$2,MATCH(INDEX(Country!$C$2:$C$26,MATCH(Purchases!D1683,Country!$B$2:$B$26)), Region!$C$1:$F$1))</f>
        <v>MIDDLE EAST</v>
      </c>
      <c r="F1683" t="e">
        <f>INDEX(customers!G1683:G3182, MATCH(Purchases!C1683,customers!B1683:B3182))</f>
        <v>#N/A</v>
      </c>
      <c r="G1683" t="s">
        <v>9</v>
      </c>
      <c r="H1683">
        <v>306885.73</v>
      </c>
      <c r="I1683" s="1">
        <v>35242</v>
      </c>
      <c r="J1683" t="s">
        <v>26</v>
      </c>
      <c r="K1683" t="s">
        <v>1238</v>
      </c>
      <c r="L1683">
        <v>0</v>
      </c>
      <c r="M1683" t="s">
        <v>2517</v>
      </c>
    </row>
    <row r="1684" spans="1:13" x14ac:dyDescent="0.25">
      <c r="A1684">
        <v>6723</v>
      </c>
      <c r="B1684">
        <v>343</v>
      </c>
      <c r="C1684" t="str">
        <f>IFERROR(INDEX(customers!B1684:B3183,MATCH(Purchases!B1684,customers!A1684:A3183)), "None")</f>
        <v>None</v>
      </c>
      <c r="D1684" t="str">
        <f>INDEX(Country!$B$2:$B$26,MATCH(INDEX(customers!$D$2:$D$1501,MATCH(Purchases!B1684,customers!$A$2:$A$1501)),Country!$A$2:$A$26))</f>
        <v>CANADA</v>
      </c>
      <c r="E1684" t="str">
        <f>INDEX(Region!$C$2:$F$2,MATCH(INDEX(Country!$C$2:$C$26,MATCH(Purchases!D1684,Country!$B$2:$B$26)), Region!$C$1:$F$1))</f>
        <v>AMERICA</v>
      </c>
      <c r="F1684" t="e">
        <f>INDEX(customers!G1684:G3183, MATCH(Purchases!C1684,customers!B1684:B3183))</f>
        <v>#N/A</v>
      </c>
      <c r="G1684" t="s">
        <v>9</v>
      </c>
      <c r="H1684">
        <v>260879.33</v>
      </c>
      <c r="I1684" s="1">
        <v>35948</v>
      </c>
      <c r="J1684" t="s">
        <v>13</v>
      </c>
      <c r="K1684" t="s">
        <v>880</v>
      </c>
      <c r="L1684">
        <v>0</v>
      </c>
      <c r="M1684" t="s">
        <v>2518</v>
      </c>
    </row>
    <row r="1685" spans="1:13" x14ac:dyDescent="0.25">
      <c r="A1685">
        <v>6724</v>
      </c>
      <c r="B1685">
        <v>934</v>
      </c>
      <c r="C1685" t="str">
        <f>IFERROR(INDEX(customers!B1685:B3184,MATCH(Purchases!B1685,customers!A1685:A3184)), "None")</f>
        <v>None</v>
      </c>
      <c r="D1685" t="str">
        <f>INDEX(Country!$B$2:$B$26,MATCH(INDEX(customers!$D$2:$D$1501,MATCH(Purchases!B1685,customers!$A$2:$A$1501)),Country!$A$2:$A$26))</f>
        <v>JAPAN</v>
      </c>
      <c r="E1685" t="str">
        <f>INDEX(Region!$C$2:$F$2,MATCH(INDEX(Country!$C$2:$C$26,MATCH(Purchases!D1685,Country!$B$2:$B$26)), Region!$C$1:$F$1))</f>
        <v>ASIA</v>
      </c>
      <c r="F1685" t="e">
        <f>INDEX(customers!G1685:G3184, MATCH(Purchases!C1685,customers!B1685:B3184))</f>
        <v>#N/A</v>
      </c>
      <c r="G1685" t="s">
        <v>9</v>
      </c>
      <c r="H1685">
        <v>112167.53</v>
      </c>
      <c r="I1685" s="1">
        <v>34997</v>
      </c>
      <c r="J1685" t="s">
        <v>31</v>
      </c>
      <c r="K1685" t="s">
        <v>1997</v>
      </c>
      <c r="L1685">
        <v>0</v>
      </c>
      <c r="M1685" t="s">
        <v>2519</v>
      </c>
    </row>
    <row r="1686" spans="1:13" x14ac:dyDescent="0.25">
      <c r="A1686">
        <v>6725</v>
      </c>
      <c r="B1686">
        <v>751</v>
      </c>
      <c r="C1686" t="str">
        <f>IFERROR(INDEX(customers!B1686:B3185,MATCH(Purchases!B1686,customers!A1686:A3185)), "None")</f>
        <v>None</v>
      </c>
      <c r="D1686" t="str">
        <f>INDEX(Country!$B$2:$B$26,MATCH(INDEX(customers!$D$2:$D$1501,MATCH(Purchases!B1686,customers!$A$2:$A$1501)),Country!$A$2:$A$26))</f>
        <v>ALGERIA</v>
      </c>
      <c r="E1686" t="e">
        <f>INDEX(Region!$C$2:$F$2,MATCH(INDEX(Country!$C$2:$C$26,MATCH(Purchases!D1686,Country!$B$2:$B$26)), Region!$C$1:$F$1))</f>
        <v>#N/A</v>
      </c>
      <c r="F1686" t="e">
        <f>INDEX(customers!G1686:G3185, MATCH(Purchases!C1686,customers!B1686:B3185))</f>
        <v>#N/A</v>
      </c>
      <c r="G1686" t="s">
        <v>9</v>
      </c>
      <c r="H1686">
        <v>118325.79</v>
      </c>
      <c r="I1686" s="1">
        <v>34987</v>
      </c>
      <c r="J1686" t="s">
        <v>10</v>
      </c>
      <c r="K1686" t="s">
        <v>2367</v>
      </c>
      <c r="L1686">
        <v>0</v>
      </c>
      <c r="M1686" t="s">
        <v>2520</v>
      </c>
    </row>
    <row r="1687" spans="1:13" x14ac:dyDescent="0.25">
      <c r="A1687">
        <v>6726</v>
      </c>
      <c r="B1687">
        <v>1094</v>
      </c>
      <c r="C1687" t="str">
        <f>IFERROR(INDEX(customers!B1687:B3186,MATCH(Purchases!B1687,customers!A1687:A3186)), "None")</f>
        <v>None</v>
      </c>
      <c r="D1687" t="str">
        <f>INDEX(Country!$B$2:$B$26,MATCH(INDEX(customers!$D$2:$D$1501,MATCH(Purchases!B1687,customers!$A$2:$A$1501)),Country!$A$2:$A$26))</f>
        <v>BRAZIL</v>
      </c>
      <c r="E1687" t="str">
        <f>INDEX(Region!$C$2:$F$2,MATCH(INDEX(Country!$C$2:$C$26,MATCH(Purchases!D1687,Country!$B$2:$B$26)), Region!$C$1:$F$1))</f>
        <v>AMERICA</v>
      </c>
      <c r="F1687" t="e">
        <f>INDEX(customers!G1687:G3186, MATCH(Purchases!C1687,customers!B1687:B3186))</f>
        <v>#N/A</v>
      </c>
      <c r="G1687" t="s">
        <v>16</v>
      </c>
      <c r="H1687">
        <v>249203.01</v>
      </c>
      <c r="I1687" s="1">
        <v>34302</v>
      </c>
      <c r="J1687" t="s">
        <v>23</v>
      </c>
      <c r="K1687" t="s">
        <v>1801</v>
      </c>
      <c r="L1687">
        <v>0</v>
      </c>
      <c r="M1687" t="s">
        <v>2521</v>
      </c>
    </row>
    <row r="1688" spans="1:13" x14ac:dyDescent="0.25">
      <c r="A1688">
        <v>6727</v>
      </c>
      <c r="B1688">
        <v>959</v>
      </c>
      <c r="C1688" t="str">
        <f>IFERROR(INDEX(customers!B1688:B3187,MATCH(Purchases!B1688,customers!A1688:A3187)), "None")</f>
        <v>None</v>
      </c>
      <c r="D1688" t="str">
        <f>INDEX(Country!$B$2:$B$26,MATCH(INDEX(customers!$D$2:$D$1501,MATCH(Purchases!B1688,customers!$A$2:$A$1501)),Country!$A$2:$A$26))</f>
        <v>EGYPT</v>
      </c>
      <c r="E1688" t="str">
        <f>INDEX(Region!$C$2:$F$2,MATCH(INDEX(Country!$C$2:$C$26,MATCH(Purchases!D1688,Country!$B$2:$B$26)), Region!$C$1:$F$1))</f>
        <v>MIDDLE EAST</v>
      </c>
      <c r="F1688" t="e">
        <f>INDEX(customers!G1688:G3187, MATCH(Purchases!C1688,customers!B1688:B3187))</f>
        <v>#N/A</v>
      </c>
      <c r="G1688" t="s">
        <v>16</v>
      </c>
      <c r="H1688">
        <v>258802.8</v>
      </c>
      <c r="I1688" s="1">
        <v>34576</v>
      </c>
      <c r="J1688" t="s">
        <v>10</v>
      </c>
      <c r="K1688" t="s">
        <v>2522</v>
      </c>
      <c r="L1688">
        <v>0</v>
      </c>
      <c r="M1688" t="s">
        <v>2523</v>
      </c>
    </row>
    <row r="1689" spans="1:13" x14ac:dyDescent="0.25">
      <c r="A1689">
        <v>6752</v>
      </c>
      <c r="B1689">
        <v>1252</v>
      </c>
      <c r="C1689" t="str">
        <f>IFERROR(INDEX(customers!B1689:B3188,MATCH(Purchases!B1689,customers!A1689:A3188)), "None")</f>
        <v>None</v>
      </c>
      <c r="D1689" t="str">
        <f>INDEX(Country!$B$2:$B$26,MATCH(INDEX(customers!$D$2:$D$1501,MATCH(Purchases!B1689,customers!$A$2:$A$1501)),Country!$A$2:$A$26))</f>
        <v>JAPAN</v>
      </c>
      <c r="E1689" t="str">
        <f>INDEX(Region!$C$2:$F$2,MATCH(INDEX(Country!$C$2:$C$26,MATCH(Purchases!D1689,Country!$B$2:$B$26)), Region!$C$1:$F$1))</f>
        <v>ASIA</v>
      </c>
      <c r="F1689" t="e">
        <f>INDEX(customers!G1689:G3188, MATCH(Purchases!C1689,customers!B1689:B3188))</f>
        <v>#N/A</v>
      </c>
      <c r="G1689" t="s">
        <v>9</v>
      </c>
      <c r="H1689">
        <v>52555.16</v>
      </c>
      <c r="I1689" s="1">
        <v>35356</v>
      </c>
      <c r="J1689" t="s">
        <v>31</v>
      </c>
      <c r="K1689" t="s">
        <v>724</v>
      </c>
      <c r="L1689">
        <v>0</v>
      </c>
      <c r="M1689" t="s">
        <v>2524</v>
      </c>
    </row>
    <row r="1690" spans="1:13" x14ac:dyDescent="0.25">
      <c r="A1690">
        <v>6753</v>
      </c>
      <c r="B1690">
        <v>121</v>
      </c>
      <c r="C1690" t="str">
        <f>IFERROR(INDEX(customers!B1690:B3189,MATCH(Purchases!B1690,customers!A1690:A3189)), "None")</f>
        <v>None</v>
      </c>
      <c r="D1690" t="str">
        <f>INDEX(Country!$B$2:$B$26,MATCH(INDEX(customers!$D$2:$D$1501,MATCH(Purchases!B1690,customers!$A$2:$A$1501)),Country!$A$2:$A$26))</f>
        <v>PERU</v>
      </c>
      <c r="E1690" t="str">
        <f>INDEX(Region!$C$2:$F$2,MATCH(INDEX(Country!$C$2:$C$26,MATCH(Purchases!D1690,Country!$B$2:$B$26)), Region!$C$1:$F$1))</f>
        <v>ASIA</v>
      </c>
      <c r="F1690" t="e">
        <f>INDEX(customers!G1690:G3189, MATCH(Purchases!C1690,customers!B1690:B3189))</f>
        <v>#N/A</v>
      </c>
      <c r="G1690" t="s">
        <v>16</v>
      </c>
      <c r="H1690">
        <v>134951.81</v>
      </c>
      <c r="I1690" s="1">
        <v>34239</v>
      </c>
      <c r="J1690" t="s">
        <v>10</v>
      </c>
      <c r="K1690" t="s">
        <v>1284</v>
      </c>
      <c r="L1690">
        <v>0</v>
      </c>
      <c r="M1690" t="s">
        <v>2525</v>
      </c>
    </row>
    <row r="1691" spans="1:13" x14ac:dyDescent="0.25">
      <c r="A1691">
        <v>6754</v>
      </c>
      <c r="B1691">
        <v>1261</v>
      </c>
      <c r="C1691" t="str">
        <f>IFERROR(INDEX(customers!B1691:B3190,MATCH(Purchases!B1691,customers!A1691:A3190)), "None")</f>
        <v>None</v>
      </c>
      <c r="D1691" t="str">
        <f>INDEX(Country!$B$2:$B$26,MATCH(INDEX(customers!$D$2:$D$1501,MATCH(Purchases!B1691,customers!$A$2:$A$1501)),Country!$A$2:$A$26))</f>
        <v>SAUDI ARABIA</v>
      </c>
      <c r="E1691" t="str">
        <f>INDEX(Region!$C$2:$F$2,MATCH(INDEX(Country!$C$2:$C$26,MATCH(Purchases!D1691,Country!$B$2:$B$26)), Region!$C$1:$F$1))</f>
        <v>MIDDLE EAST</v>
      </c>
      <c r="F1691" t="e">
        <f>INDEX(customers!G1691:G3190, MATCH(Purchases!C1691,customers!B1691:B3190))</f>
        <v>#N/A</v>
      </c>
      <c r="G1691" t="s">
        <v>9</v>
      </c>
      <c r="H1691">
        <v>110732.98</v>
      </c>
      <c r="I1691" s="1">
        <v>34923</v>
      </c>
      <c r="J1691" t="s">
        <v>26</v>
      </c>
      <c r="K1691" t="s">
        <v>207</v>
      </c>
      <c r="L1691">
        <v>0</v>
      </c>
      <c r="M1691" t="s">
        <v>2526</v>
      </c>
    </row>
    <row r="1692" spans="1:13" x14ac:dyDescent="0.25">
      <c r="A1692">
        <v>6755</v>
      </c>
      <c r="B1692">
        <v>1105</v>
      </c>
      <c r="C1692" t="str">
        <f>IFERROR(INDEX(customers!B1692:B3191,MATCH(Purchases!B1692,customers!A1692:A3191)), "None")</f>
        <v>None</v>
      </c>
      <c r="D1692" t="str">
        <f>INDEX(Country!$B$2:$B$26,MATCH(INDEX(customers!$D$2:$D$1501,MATCH(Purchases!B1692,customers!$A$2:$A$1501)),Country!$A$2:$A$26))</f>
        <v>RUSSIA</v>
      </c>
      <c r="E1692" t="str">
        <f>INDEX(Region!$C$2:$F$2,MATCH(INDEX(Country!$C$2:$C$26,MATCH(Purchases!D1692,Country!$B$2:$B$26)), Region!$C$1:$F$1))</f>
        <v>EUROPE</v>
      </c>
      <c r="F1692" t="e">
        <f>INDEX(customers!G1692:G3191, MATCH(Purchases!C1692,customers!B1692:B3191))</f>
        <v>#N/A</v>
      </c>
      <c r="G1692" t="s">
        <v>9</v>
      </c>
      <c r="H1692">
        <v>27478.5</v>
      </c>
      <c r="I1692" s="1">
        <v>34821</v>
      </c>
      <c r="J1692" t="s">
        <v>26</v>
      </c>
      <c r="K1692" t="s">
        <v>1536</v>
      </c>
      <c r="L1692">
        <v>0</v>
      </c>
      <c r="M1692" t="s">
        <v>2527</v>
      </c>
    </row>
    <row r="1693" spans="1:13" x14ac:dyDescent="0.25">
      <c r="A1693">
        <v>6756</v>
      </c>
      <c r="B1693">
        <v>1141</v>
      </c>
      <c r="C1693" t="str">
        <f>IFERROR(INDEX(customers!B1693:B3192,MATCH(Purchases!B1693,customers!A1693:A3192)), "None")</f>
        <v>None</v>
      </c>
      <c r="D1693" t="str">
        <f>INDEX(Country!$B$2:$B$26,MATCH(INDEX(customers!$D$2:$D$1501,MATCH(Purchases!B1693,customers!$A$2:$A$1501)),Country!$A$2:$A$26))</f>
        <v>RUSSIA</v>
      </c>
      <c r="E1693" t="str">
        <f>INDEX(Region!$C$2:$F$2,MATCH(INDEX(Country!$C$2:$C$26,MATCH(Purchases!D1693,Country!$B$2:$B$26)), Region!$C$1:$F$1))</f>
        <v>EUROPE</v>
      </c>
      <c r="F1693" t="e">
        <f>INDEX(customers!G1693:G3192, MATCH(Purchases!C1693,customers!B1693:B3192))</f>
        <v>#N/A</v>
      </c>
      <c r="G1693" t="s">
        <v>16</v>
      </c>
      <c r="H1693">
        <v>239788.08</v>
      </c>
      <c r="I1693" s="1">
        <v>34206</v>
      </c>
      <c r="J1693" t="s">
        <v>23</v>
      </c>
      <c r="K1693" t="s">
        <v>2528</v>
      </c>
      <c r="L1693">
        <v>0</v>
      </c>
      <c r="M1693" t="s">
        <v>2529</v>
      </c>
    </row>
    <row r="1694" spans="1:13" x14ac:dyDescent="0.25">
      <c r="A1694">
        <v>6757</v>
      </c>
      <c r="B1694">
        <v>952</v>
      </c>
      <c r="C1694" t="str">
        <f>IFERROR(INDEX(customers!B1694:B3193,MATCH(Purchases!B1694,customers!A1694:A3193)), "None")</f>
        <v>None</v>
      </c>
      <c r="D1694" t="str">
        <f>INDEX(Country!$B$2:$B$26,MATCH(INDEX(customers!$D$2:$D$1501,MATCH(Purchases!B1694,customers!$A$2:$A$1501)),Country!$A$2:$A$26))</f>
        <v>UNITED STATES</v>
      </c>
      <c r="E1694" t="str">
        <f>INDEX(Region!$C$2:$F$2,MATCH(INDEX(Country!$C$2:$C$26,MATCH(Purchases!D1694,Country!$B$2:$B$26)), Region!$C$1:$F$1))</f>
        <v>MIDDLE EAST</v>
      </c>
      <c r="F1694" t="e">
        <f>INDEX(customers!G1694:G3193, MATCH(Purchases!C1694,customers!B1694:B3193))</f>
        <v>#N/A</v>
      </c>
      <c r="G1694" t="s">
        <v>16</v>
      </c>
      <c r="H1694">
        <v>275727.59000000003</v>
      </c>
      <c r="I1694" s="1">
        <v>33636</v>
      </c>
      <c r="J1694" t="s">
        <v>31</v>
      </c>
      <c r="K1694" t="s">
        <v>1330</v>
      </c>
      <c r="L1694">
        <v>0</v>
      </c>
      <c r="M1694" t="s">
        <v>2530</v>
      </c>
    </row>
    <row r="1695" spans="1:13" x14ac:dyDescent="0.25">
      <c r="A1695">
        <v>6758</v>
      </c>
      <c r="B1695">
        <v>535</v>
      </c>
      <c r="C1695" t="str">
        <f>IFERROR(INDEX(customers!B1695:B3194,MATCH(Purchases!B1695,customers!A1695:A3194)), "None")</f>
        <v>None</v>
      </c>
      <c r="D1695" t="str">
        <f>INDEX(Country!$B$2:$B$26,MATCH(INDEX(customers!$D$2:$D$1501,MATCH(Purchases!B1695,customers!$A$2:$A$1501)),Country!$A$2:$A$26))</f>
        <v>BRAZIL</v>
      </c>
      <c r="E1695" t="str">
        <f>INDEX(Region!$C$2:$F$2,MATCH(INDEX(Country!$C$2:$C$26,MATCH(Purchases!D1695,Country!$B$2:$B$26)), Region!$C$1:$F$1))</f>
        <v>AMERICA</v>
      </c>
      <c r="F1695" t="e">
        <f>INDEX(customers!G1695:G3194, MATCH(Purchases!C1695,customers!B1695:B3194))</f>
        <v>#N/A</v>
      </c>
      <c r="G1695" t="s">
        <v>16</v>
      </c>
      <c r="H1695">
        <v>7424.24</v>
      </c>
      <c r="I1695" s="1">
        <v>34473</v>
      </c>
      <c r="J1695" t="s">
        <v>31</v>
      </c>
      <c r="K1695" t="s">
        <v>2531</v>
      </c>
      <c r="L1695">
        <v>0</v>
      </c>
      <c r="M1695" t="s">
        <v>2532</v>
      </c>
    </row>
    <row r="1696" spans="1:13" x14ac:dyDescent="0.25">
      <c r="A1696">
        <v>6759</v>
      </c>
      <c r="B1696">
        <v>1492</v>
      </c>
      <c r="C1696" t="str">
        <f>IFERROR(INDEX(customers!B1696:B3195,MATCH(Purchases!B1696,customers!A1696:A3195)), "None")</f>
        <v>None</v>
      </c>
      <c r="D1696" t="str">
        <f>INDEX(Country!$B$2:$B$26,MATCH(INDEX(customers!$D$2:$D$1501,MATCH(Purchases!B1696,customers!$A$2:$A$1501)),Country!$A$2:$A$26))</f>
        <v>ARGENTINA</v>
      </c>
      <c r="E1696" t="str">
        <f>INDEX(Region!$C$2:$F$2,MATCH(INDEX(Country!$C$2:$C$26,MATCH(Purchases!D1696,Country!$B$2:$B$26)), Region!$C$1:$F$1))</f>
        <v>AMERICA</v>
      </c>
      <c r="F1696" t="e">
        <f>INDEX(customers!G1696:G3195, MATCH(Purchases!C1696,customers!B1696:B3195))</f>
        <v>#N/A</v>
      </c>
      <c r="G1696" t="s">
        <v>9</v>
      </c>
      <c r="H1696">
        <v>122276.33</v>
      </c>
      <c r="I1696" s="1">
        <v>35246</v>
      </c>
      <c r="J1696" t="s">
        <v>31</v>
      </c>
      <c r="K1696" t="s">
        <v>86</v>
      </c>
      <c r="L1696">
        <v>0</v>
      </c>
      <c r="M1696" t="s">
        <v>2533</v>
      </c>
    </row>
    <row r="1697" spans="1:13" x14ac:dyDescent="0.25">
      <c r="A1697">
        <v>6784</v>
      </c>
      <c r="B1697">
        <v>1288</v>
      </c>
      <c r="C1697" t="str">
        <f>IFERROR(INDEX(customers!B1697:B3196,MATCH(Purchases!B1697,customers!A1697:A3196)), "None")</f>
        <v>None</v>
      </c>
      <c r="D1697" t="str">
        <f>INDEX(Country!$B$2:$B$26,MATCH(INDEX(customers!$D$2:$D$1501,MATCH(Purchases!B1697,customers!$A$2:$A$1501)),Country!$A$2:$A$26))</f>
        <v>CANADA</v>
      </c>
      <c r="E1697" t="str">
        <f>INDEX(Region!$C$2:$F$2,MATCH(INDEX(Country!$C$2:$C$26,MATCH(Purchases!D1697,Country!$B$2:$B$26)), Region!$C$1:$F$1))</f>
        <v>AMERICA</v>
      </c>
      <c r="F1697" t="e">
        <f>INDEX(customers!G1697:G3196, MATCH(Purchases!C1697,customers!B1697:B3196))</f>
        <v>#N/A</v>
      </c>
      <c r="G1697" t="s">
        <v>9</v>
      </c>
      <c r="H1697">
        <v>7653.34</v>
      </c>
      <c r="I1697" s="1">
        <v>35565</v>
      </c>
      <c r="J1697" t="s">
        <v>23</v>
      </c>
      <c r="K1697" t="s">
        <v>360</v>
      </c>
      <c r="L1697">
        <v>0</v>
      </c>
      <c r="M1697" t="s">
        <v>2534</v>
      </c>
    </row>
    <row r="1698" spans="1:13" x14ac:dyDescent="0.25">
      <c r="A1698">
        <v>6785</v>
      </c>
      <c r="B1698">
        <v>950</v>
      </c>
      <c r="C1698" t="str">
        <f>IFERROR(INDEX(customers!B1698:B3197,MATCH(Purchases!B1698,customers!A1698:A3197)), "None")</f>
        <v>None</v>
      </c>
      <c r="D1698" t="str">
        <f>INDEX(Country!$B$2:$B$26,MATCH(INDEX(customers!$D$2:$D$1501,MATCH(Purchases!B1698,customers!$A$2:$A$1501)),Country!$A$2:$A$26))</f>
        <v>MOROCCO</v>
      </c>
      <c r="E1698" t="str">
        <f>INDEX(Region!$C$2:$F$2,MATCH(INDEX(Country!$C$2:$C$26,MATCH(Purchases!D1698,Country!$B$2:$B$26)), Region!$C$1:$F$1))</f>
        <v>ASIA</v>
      </c>
      <c r="F1698" t="e">
        <f>INDEX(customers!G1698:G3197, MATCH(Purchases!C1698,customers!B1698:B3197))</f>
        <v>#N/A</v>
      </c>
      <c r="G1698" t="s">
        <v>16</v>
      </c>
      <c r="H1698">
        <v>86378.06</v>
      </c>
      <c r="I1698" s="1">
        <v>33731</v>
      </c>
      <c r="J1698" t="s">
        <v>31</v>
      </c>
      <c r="K1698" t="s">
        <v>1117</v>
      </c>
      <c r="L1698">
        <v>0</v>
      </c>
      <c r="M1698" t="s">
        <v>2535</v>
      </c>
    </row>
    <row r="1699" spans="1:13" x14ac:dyDescent="0.25">
      <c r="A1699">
        <v>6786</v>
      </c>
      <c r="B1699">
        <v>904</v>
      </c>
      <c r="C1699" t="str">
        <f>IFERROR(INDEX(customers!B1699:B3198,MATCH(Purchases!B1699,customers!A1699:A3198)), "None")</f>
        <v>None</v>
      </c>
      <c r="D1699" t="str">
        <f>INDEX(Country!$B$2:$B$26,MATCH(INDEX(customers!$D$2:$D$1501,MATCH(Purchases!B1699,customers!$A$2:$A$1501)),Country!$A$2:$A$26))</f>
        <v>ETHIOPIA</v>
      </c>
      <c r="E1699" t="e">
        <f>INDEX(Region!$C$2:$F$2,MATCH(INDEX(Country!$C$2:$C$26,MATCH(Purchases!D1699,Country!$B$2:$B$26)), Region!$C$1:$F$1))</f>
        <v>#N/A</v>
      </c>
      <c r="F1699" t="e">
        <f>INDEX(customers!G1699:G3198, MATCH(Purchases!C1699,customers!B1699:B3198))</f>
        <v>#N/A</v>
      </c>
      <c r="G1699" t="s">
        <v>9</v>
      </c>
      <c r="H1699">
        <v>242931.78</v>
      </c>
      <c r="I1699" s="1">
        <v>35655</v>
      </c>
      <c r="J1699" t="s">
        <v>23</v>
      </c>
      <c r="K1699" t="s">
        <v>2279</v>
      </c>
      <c r="L1699">
        <v>0</v>
      </c>
      <c r="M1699" t="s">
        <v>2536</v>
      </c>
    </row>
    <row r="1700" spans="1:13" x14ac:dyDescent="0.25">
      <c r="A1700">
        <v>6787</v>
      </c>
      <c r="B1700">
        <v>116</v>
      </c>
      <c r="C1700" t="str">
        <f>IFERROR(INDEX(customers!B1700:B3199,MATCH(Purchases!B1700,customers!A1700:A3199)), "None")</f>
        <v>None</v>
      </c>
      <c r="D1700" t="str">
        <f>INDEX(Country!$B$2:$B$26,MATCH(INDEX(customers!$D$2:$D$1501,MATCH(Purchases!B1700,customers!$A$2:$A$1501)),Country!$A$2:$A$26))</f>
        <v>MOZAMBIQUE</v>
      </c>
      <c r="E1700" t="str">
        <f>INDEX(Region!$C$2:$F$2,MATCH(INDEX(Country!$C$2:$C$26,MATCH(Purchases!D1700,Country!$B$2:$B$26)), Region!$C$1:$F$1))</f>
        <v>ASIA</v>
      </c>
      <c r="F1700" t="e">
        <f>INDEX(customers!G1700:G3199, MATCH(Purchases!C1700,customers!B1700:B3199))</f>
        <v>#N/A</v>
      </c>
      <c r="G1700" t="s">
        <v>9</v>
      </c>
      <c r="H1700">
        <v>70119</v>
      </c>
      <c r="I1700" s="1">
        <v>34853</v>
      </c>
      <c r="J1700" t="s">
        <v>13</v>
      </c>
      <c r="K1700" t="s">
        <v>477</v>
      </c>
      <c r="L1700">
        <v>0</v>
      </c>
      <c r="M1700" t="s">
        <v>2537</v>
      </c>
    </row>
    <row r="1701" spans="1:13" x14ac:dyDescent="0.25">
      <c r="A1701">
        <v>6788</v>
      </c>
      <c r="B1701">
        <v>548</v>
      </c>
      <c r="C1701" t="str">
        <f>IFERROR(INDEX(customers!B1701:B3200,MATCH(Purchases!B1701,customers!A1701:A3200)), "None")</f>
        <v>None</v>
      </c>
      <c r="D1701" t="str">
        <f>INDEX(Country!$B$2:$B$26,MATCH(INDEX(customers!$D$2:$D$1501,MATCH(Purchases!B1701,customers!$A$2:$A$1501)),Country!$A$2:$A$26))</f>
        <v>EGYPT</v>
      </c>
      <c r="E1701" t="str">
        <f>INDEX(Region!$C$2:$F$2,MATCH(INDEX(Country!$C$2:$C$26,MATCH(Purchases!D1701,Country!$B$2:$B$26)), Region!$C$1:$F$1))</f>
        <v>MIDDLE EAST</v>
      </c>
      <c r="F1701" t="e">
        <f>INDEX(customers!G1701:G3200, MATCH(Purchases!C1701,customers!B1701:B3200))</f>
        <v>#N/A</v>
      </c>
      <c r="G1701" t="s">
        <v>9</v>
      </c>
      <c r="H1701">
        <v>134597.79999999999</v>
      </c>
      <c r="I1701" s="1">
        <v>34916</v>
      </c>
      <c r="J1701" t="s">
        <v>23</v>
      </c>
      <c r="K1701" t="s">
        <v>185</v>
      </c>
      <c r="L1701">
        <v>0</v>
      </c>
      <c r="M1701" t="s">
        <v>2538</v>
      </c>
    </row>
    <row r="1702" spans="1:13" x14ac:dyDescent="0.25">
      <c r="A1702">
        <v>6789</v>
      </c>
      <c r="B1702">
        <v>1028</v>
      </c>
      <c r="C1702" t="str">
        <f>IFERROR(INDEX(customers!B1702:B3201,MATCH(Purchases!B1702,customers!A1702:A3201)), "None")</f>
        <v>None</v>
      </c>
      <c r="D1702" t="str">
        <f>INDEX(Country!$B$2:$B$26,MATCH(INDEX(customers!$D$2:$D$1501,MATCH(Purchases!B1702,customers!$A$2:$A$1501)),Country!$A$2:$A$26))</f>
        <v>IRAN</v>
      </c>
      <c r="E1702" t="str">
        <f>INDEX(Region!$C$2:$F$2,MATCH(INDEX(Country!$C$2:$C$26,MATCH(Purchases!D1702,Country!$B$2:$B$26)), Region!$C$1:$F$1))</f>
        <v>MIDDLE EAST</v>
      </c>
      <c r="F1702" t="e">
        <f>INDEX(customers!G1702:G3201, MATCH(Purchases!C1702,customers!B1702:B3201))</f>
        <v>#N/A</v>
      </c>
      <c r="G1702" t="s">
        <v>9</v>
      </c>
      <c r="H1702">
        <v>160758.15</v>
      </c>
      <c r="I1702" s="1">
        <v>35908</v>
      </c>
      <c r="J1702" t="s">
        <v>26</v>
      </c>
      <c r="K1702" t="s">
        <v>2126</v>
      </c>
      <c r="L1702">
        <v>0</v>
      </c>
      <c r="M1702" t="s">
        <v>2539</v>
      </c>
    </row>
    <row r="1703" spans="1:13" x14ac:dyDescent="0.25">
      <c r="A1703">
        <v>6790</v>
      </c>
      <c r="B1703">
        <v>182</v>
      </c>
      <c r="C1703" t="str">
        <f>IFERROR(INDEX(customers!B1703:B3202,MATCH(Purchases!B1703,customers!A1703:A3202)), "None")</f>
        <v>None</v>
      </c>
      <c r="D1703" t="str">
        <f>INDEX(Country!$B$2:$B$26,MATCH(INDEX(customers!$D$2:$D$1501,MATCH(Purchases!B1703,customers!$A$2:$A$1501)),Country!$A$2:$A$26))</f>
        <v>CANADA</v>
      </c>
      <c r="E1703" t="str">
        <f>INDEX(Region!$C$2:$F$2,MATCH(INDEX(Country!$C$2:$C$26,MATCH(Purchases!D1703,Country!$B$2:$B$26)), Region!$C$1:$F$1))</f>
        <v>AMERICA</v>
      </c>
      <c r="F1703" t="e">
        <f>INDEX(customers!G1703:G3202, MATCH(Purchases!C1703,customers!B1703:B3202))</f>
        <v>#N/A</v>
      </c>
      <c r="G1703" t="s">
        <v>16</v>
      </c>
      <c r="H1703">
        <v>30025.74</v>
      </c>
      <c r="I1703" s="1">
        <v>34816</v>
      </c>
      <c r="J1703" t="s">
        <v>26</v>
      </c>
      <c r="K1703" t="s">
        <v>773</v>
      </c>
      <c r="L1703">
        <v>0</v>
      </c>
      <c r="M1703" t="s">
        <v>2540</v>
      </c>
    </row>
    <row r="1704" spans="1:13" x14ac:dyDescent="0.25">
      <c r="A1704">
        <v>6791</v>
      </c>
      <c r="B1704">
        <v>154</v>
      </c>
      <c r="C1704" t="str">
        <f>IFERROR(INDEX(customers!B1704:B3203,MATCH(Purchases!B1704,customers!A1704:A3203)), "None")</f>
        <v>None</v>
      </c>
      <c r="D1704" t="str">
        <f>INDEX(Country!$B$2:$B$26,MATCH(INDEX(customers!$D$2:$D$1501,MATCH(Purchases!B1704,customers!$A$2:$A$1501)),Country!$A$2:$A$26))</f>
        <v>ROMANIA</v>
      </c>
      <c r="E1704" t="str">
        <f>INDEX(Region!$C$2:$F$2,MATCH(INDEX(Country!$C$2:$C$26,MATCH(Purchases!D1704,Country!$B$2:$B$26)), Region!$C$1:$F$1))</f>
        <v>EUROPE</v>
      </c>
      <c r="F1704" t="e">
        <f>INDEX(customers!G1704:G3203, MATCH(Purchases!C1704,customers!B1704:B3203))</f>
        <v>#N/A</v>
      </c>
      <c r="G1704" t="s">
        <v>16</v>
      </c>
      <c r="H1704">
        <v>122256.75</v>
      </c>
      <c r="I1704" s="1">
        <v>34732</v>
      </c>
      <c r="J1704" t="s">
        <v>31</v>
      </c>
      <c r="K1704" t="s">
        <v>1258</v>
      </c>
      <c r="L1704">
        <v>0</v>
      </c>
      <c r="M1704" t="s">
        <v>2541</v>
      </c>
    </row>
    <row r="1705" spans="1:13" x14ac:dyDescent="0.25">
      <c r="A1705">
        <v>6816</v>
      </c>
      <c r="B1705">
        <v>1348</v>
      </c>
      <c r="C1705" t="str">
        <f>IFERROR(INDEX(customers!B1705:B3204,MATCH(Purchases!B1705,customers!A1705:A3204)), "None")</f>
        <v>None</v>
      </c>
      <c r="D1705" t="str">
        <f>INDEX(Country!$B$2:$B$26,MATCH(INDEX(customers!$D$2:$D$1501,MATCH(Purchases!B1705,customers!$A$2:$A$1501)),Country!$A$2:$A$26))</f>
        <v>UNITED KINGDOM</v>
      </c>
      <c r="E1705" t="str">
        <f>INDEX(Region!$C$2:$F$2,MATCH(INDEX(Country!$C$2:$C$26,MATCH(Purchases!D1705,Country!$B$2:$B$26)), Region!$C$1:$F$1))</f>
        <v>MIDDLE EAST</v>
      </c>
      <c r="F1705" t="e">
        <f>INDEX(customers!G1705:G3204, MATCH(Purchases!C1705,customers!B1705:B3204))</f>
        <v>#N/A</v>
      </c>
      <c r="G1705" t="s">
        <v>9</v>
      </c>
      <c r="H1705">
        <v>42541.67</v>
      </c>
      <c r="I1705" s="1">
        <v>35839</v>
      </c>
      <c r="J1705" t="s">
        <v>23</v>
      </c>
      <c r="K1705" t="s">
        <v>246</v>
      </c>
      <c r="L1705">
        <v>0</v>
      </c>
      <c r="M1705" t="s">
        <v>2542</v>
      </c>
    </row>
    <row r="1706" spans="1:13" x14ac:dyDescent="0.25">
      <c r="A1706">
        <v>6817</v>
      </c>
      <c r="B1706">
        <v>661</v>
      </c>
      <c r="C1706" t="str">
        <f>IFERROR(INDEX(customers!B1706:B3205,MATCH(Purchases!B1706,customers!A1706:A3205)), "None")</f>
        <v>None</v>
      </c>
      <c r="D1706" t="str">
        <f>INDEX(Country!$B$2:$B$26,MATCH(INDEX(customers!$D$2:$D$1501,MATCH(Purchases!B1706,customers!$A$2:$A$1501)),Country!$A$2:$A$26))</f>
        <v>EGYPT</v>
      </c>
      <c r="E1706" t="str">
        <f>INDEX(Region!$C$2:$F$2,MATCH(INDEX(Country!$C$2:$C$26,MATCH(Purchases!D1706,Country!$B$2:$B$26)), Region!$C$1:$F$1))</f>
        <v>MIDDLE EAST</v>
      </c>
      <c r="F1706" t="e">
        <f>INDEX(customers!G1706:G3205, MATCH(Purchases!C1706,customers!B1706:B3205))</f>
        <v>#N/A</v>
      </c>
      <c r="G1706" t="s">
        <v>9</v>
      </c>
      <c r="H1706">
        <v>292938.51</v>
      </c>
      <c r="I1706" s="1">
        <v>35406</v>
      </c>
      <c r="J1706" t="s">
        <v>13</v>
      </c>
      <c r="K1706" t="s">
        <v>1636</v>
      </c>
      <c r="L1706">
        <v>0</v>
      </c>
      <c r="M1706" t="s">
        <v>2543</v>
      </c>
    </row>
    <row r="1707" spans="1:13" x14ac:dyDescent="0.25">
      <c r="A1707">
        <v>6818</v>
      </c>
      <c r="B1707">
        <v>953</v>
      </c>
      <c r="C1707" t="str">
        <f>IFERROR(INDEX(customers!B1707:B3206,MATCH(Purchases!B1707,customers!A1707:A3206)), "None")</f>
        <v>None</v>
      </c>
      <c r="D1707" t="str">
        <f>INDEX(Country!$B$2:$B$26,MATCH(INDEX(customers!$D$2:$D$1501,MATCH(Purchases!B1707,customers!$A$2:$A$1501)),Country!$A$2:$A$26))</f>
        <v>RUSSIA</v>
      </c>
      <c r="E1707" t="str">
        <f>INDEX(Region!$C$2:$F$2,MATCH(INDEX(Country!$C$2:$C$26,MATCH(Purchases!D1707,Country!$B$2:$B$26)), Region!$C$1:$F$1))</f>
        <v>EUROPE</v>
      </c>
      <c r="F1707" t="e">
        <f>INDEX(customers!G1707:G3206, MATCH(Purchases!C1707,customers!B1707:B3206))</f>
        <v>#N/A</v>
      </c>
      <c r="G1707" t="s">
        <v>9</v>
      </c>
      <c r="H1707">
        <v>163412.53</v>
      </c>
      <c r="I1707" s="1">
        <v>35122</v>
      </c>
      <c r="J1707" t="s">
        <v>13</v>
      </c>
      <c r="K1707" t="s">
        <v>379</v>
      </c>
      <c r="L1707">
        <v>0</v>
      </c>
      <c r="M1707" t="s">
        <v>2544</v>
      </c>
    </row>
    <row r="1708" spans="1:13" x14ac:dyDescent="0.25">
      <c r="A1708">
        <v>6819</v>
      </c>
      <c r="B1708">
        <v>1441</v>
      </c>
      <c r="C1708" t="str">
        <f>IFERROR(INDEX(customers!B1708:B3207,MATCH(Purchases!B1708,customers!A1708:A3207)), "None")</f>
        <v>None</v>
      </c>
      <c r="D1708" t="str">
        <f>INDEX(Country!$B$2:$B$26,MATCH(INDEX(customers!$D$2:$D$1501,MATCH(Purchases!B1708,customers!$A$2:$A$1501)),Country!$A$2:$A$26))</f>
        <v>UNITED KINGDOM</v>
      </c>
      <c r="E1708" t="str">
        <f>INDEX(Region!$C$2:$F$2,MATCH(INDEX(Country!$C$2:$C$26,MATCH(Purchases!D1708,Country!$B$2:$B$26)), Region!$C$1:$F$1))</f>
        <v>MIDDLE EAST</v>
      </c>
      <c r="F1708" t="e">
        <f>INDEX(customers!G1708:G3207, MATCH(Purchases!C1708,customers!B1708:B3207))</f>
        <v>#N/A</v>
      </c>
      <c r="G1708" t="s">
        <v>9</v>
      </c>
      <c r="H1708">
        <v>235624.49</v>
      </c>
      <c r="I1708" s="1">
        <v>35855</v>
      </c>
      <c r="J1708" t="s">
        <v>26</v>
      </c>
      <c r="K1708" t="s">
        <v>933</v>
      </c>
      <c r="L1708">
        <v>0</v>
      </c>
      <c r="M1708" t="s">
        <v>2545</v>
      </c>
    </row>
    <row r="1709" spans="1:13" x14ac:dyDescent="0.25">
      <c r="A1709">
        <v>6820</v>
      </c>
      <c r="B1709">
        <v>853</v>
      </c>
      <c r="C1709" t="str">
        <f>IFERROR(INDEX(customers!B1709:B3208,MATCH(Purchases!B1709,customers!A1709:A3208)), "None")</f>
        <v>None</v>
      </c>
      <c r="D1709" t="str">
        <f>INDEX(Country!$B$2:$B$26,MATCH(INDEX(customers!$D$2:$D$1501,MATCH(Purchases!B1709,customers!$A$2:$A$1501)),Country!$A$2:$A$26))</f>
        <v>BRAZIL</v>
      </c>
      <c r="E1709" t="str">
        <f>INDEX(Region!$C$2:$F$2,MATCH(INDEX(Country!$C$2:$C$26,MATCH(Purchases!D1709,Country!$B$2:$B$26)), Region!$C$1:$F$1))</f>
        <v>AMERICA</v>
      </c>
      <c r="F1709" t="e">
        <f>INDEX(customers!G1709:G3208, MATCH(Purchases!C1709,customers!B1709:B3208))</f>
        <v>#N/A</v>
      </c>
      <c r="G1709" t="s">
        <v>9</v>
      </c>
      <c r="H1709">
        <v>113728.76</v>
      </c>
      <c r="I1709" s="1">
        <v>34886</v>
      </c>
      <c r="J1709" t="s">
        <v>10</v>
      </c>
      <c r="K1709" t="s">
        <v>1015</v>
      </c>
      <c r="L1709">
        <v>0</v>
      </c>
      <c r="M1709" t="s">
        <v>2546</v>
      </c>
    </row>
    <row r="1710" spans="1:13" x14ac:dyDescent="0.25">
      <c r="A1710">
        <v>6821</v>
      </c>
      <c r="B1710">
        <v>1258</v>
      </c>
      <c r="C1710" t="str">
        <f>IFERROR(INDEX(customers!B1710:B3209,MATCH(Purchases!B1710,customers!A1710:A3209)), "None")</f>
        <v>None</v>
      </c>
      <c r="D1710" t="str">
        <f>INDEX(Country!$B$2:$B$26,MATCH(INDEX(customers!$D$2:$D$1501,MATCH(Purchases!B1710,customers!$A$2:$A$1501)),Country!$A$2:$A$26))</f>
        <v>CANADA</v>
      </c>
      <c r="E1710" t="str">
        <f>INDEX(Region!$C$2:$F$2,MATCH(INDEX(Country!$C$2:$C$26,MATCH(Purchases!D1710,Country!$B$2:$B$26)), Region!$C$1:$F$1))</f>
        <v>AMERICA</v>
      </c>
      <c r="F1710" t="e">
        <f>INDEX(customers!G1710:G3209, MATCH(Purchases!C1710,customers!B1710:B3209))</f>
        <v>#N/A</v>
      </c>
      <c r="G1710" t="s">
        <v>9</v>
      </c>
      <c r="H1710">
        <v>87530.96</v>
      </c>
      <c r="I1710" s="1">
        <v>35705</v>
      </c>
      <c r="J1710" t="s">
        <v>26</v>
      </c>
      <c r="K1710" t="s">
        <v>217</v>
      </c>
      <c r="L1710">
        <v>0</v>
      </c>
      <c r="M1710" t="s">
        <v>2547</v>
      </c>
    </row>
    <row r="1711" spans="1:13" x14ac:dyDescent="0.25">
      <c r="A1711">
        <v>6822</v>
      </c>
      <c r="B1711">
        <v>247</v>
      </c>
      <c r="C1711" t="str">
        <f>IFERROR(INDEX(customers!B1711:B3210,MATCH(Purchases!B1711,customers!A1711:A3210)), "None")</f>
        <v>None</v>
      </c>
      <c r="D1711" t="str">
        <f>INDEX(Country!$B$2:$B$26,MATCH(INDEX(customers!$D$2:$D$1501,MATCH(Purchases!B1711,customers!$A$2:$A$1501)),Country!$A$2:$A$26))</f>
        <v>SAUDI ARABIA</v>
      </c>
      <c r="E1711" t="str">
        <f>INDEX(Region!$C$2:$F$2,MATCH(INDEX(Country!$C$2:$C$26,MATCH(Purchases!D1711,Country!$B$2:$B$26)), Region!$C$1:$F$1))</f>
        <v>MIDDLE EAST</v>
      </c>
      <c r="F1711" t="e">
        <f>INDEX(customers!G1711:G3210, MATCH(Purchases!C1711,customers!B1711:B3210))</f>
        <v>#N/A</v>
      </c>
      <c r="G1711" t="s">
        <v>9</v>
      </c>
      <c r="H1711">
        <v>178970.33</v>
      </c>
      <c r="I1711" s="1">
        <v>35603</v>
      </c>
      <c r="J1711" t="s">
        <v>26</v>
      </c>
      <c r="K1711" t="s">
        <v>1845</v>
      </c>
      <c r="L1711">
        <v>0</v>
      </c>
      <c r="M1711" t="s">
        <v>2548</v>
      </c>
    </row>
    <row r="1712" spans="1:13" x14ac:dyDescent="0.25">
      <c r="A1712">
        <v>6823</v>
      </c>
      <c r="B1712">
        <v>628</v>
      </c>
      <c r="C1712" t="str">
        <f>IFERROR(INDEX(customers!B1712:B3211,MATCH(Purchases!B1712,customers!A1712:A3211)), "None")</f>
        <v>None</v>
      </c>
      <c r="D1712" t="str">
        <f>INDEX(Country!$B$2:$B$26,MATCH(INDEX(customers!$D$2:$D$1501,MATCH(Purchases!B1712,customers!$A$2:$A$1501)),Country!$A$2:$A$26))</f>
        <v>PERU</v>
      </c>
      <c r="E1712" t="str">
        <f>INDEX(Region!$C$2:$F$2,MATCH(INDEX(Country!$C$2:$C$26,MATCH(Purchases!D1712,Country!$B$2:$B$26)), Region!$C$1:$F$1))</f>
        <v>ASIA</v>
      </c>
      <c r="F1712" t="e">
        <f>INDEX(customers!G1712:G3211, MATCH(Purchases!C1712,customers!B1712:B3211))</f>
        <v>#N/A</v>
      </c>
      <c r="G1712" t="s">
        <v>16</v>
      </c>
      <c r="H1712">
        <v>211124.74</v>
      </c>
      <c r="I1712" s="1">
        <v>34537</v>
      </c>
      <c r="J1712" t="s">
        <v>23</v>
      </c>
      <c r="K1712" t="s">
        <v>843</v>
      </c>
      <c r="L1712">
        <v>0</v>
      </c>
      <c r="M1712" t="s">
        <v>2549</v>
      </c>
    </row>
    <row r="1713" spans="1:13" x14ac:dyDescent="0.25">
      <c r="A1713">
        <v>6848</v>
      </c>
      <c r="B1713">
        <v>730</v>
      </c>
      <c r="C1713" t="str">
        <f>IFERROR(INDEX(customers!B1713:B3212,MATCH(Purchases!B1713,customers!A1713:A3212)), "None")</f>
        <v>None</v>
      </c>
      <c r="D1713" t="str">
        <f>INDEX(Country!$B$2:$B$26,MATCH(INDEX(customers!$D$2:$D$1501,MATCH(Purchases!B1713,customers!$A$2:$A$1501)),Country!$A$2:$A$26))</f>
        <v>BRAZIL</v>
      </c>
      <c r="E1713" t="str">
        <f>INDEX(Region!$C$2:$F$2,MATCH(INDEX(Country!$C$2:$C$26,MATCH(Purchases!D1713,Country!$B$2:$B$26)), Region!$C$1:$F$1))</f>
        <v>AMERICA</v>
      </c>
      <c r="F1713" t="e">
        <f>INDEX(customers!G1713:G3212, MATCH(Purchases!C1713,customers!B1713:B3212))</f>
        <v>#N/A</v>
      </c>
      <c r="G1713" t="s">
        <v>16</v>
      </c>
      <c r="H1713">
        <v>183927.82</v>
      </c>
      <c r="I1713" s="1">
        <v>34226</v>
      </c>
      <c r="J1713" t="s">
        <v>26</v>
      </c>
      <c r="K1713" t="s">
        <v>2279</v>
      </c>
      <c r="L1713">
        <v>0</v>
      </c>
      <c r="M1713" t="s">
        <v>2550</v>
      </c>
    </row>
    <row r="1714" spans="1:13" x14ac:dyDescent="0.25">
      <c r="A1714">
        <v>6849</v>
      </c>
      <c r="B1714">
        <v>445</v>
      </c>
      <c r="C1714" t="str">
        <f>IFERROR(INDEX(customers!B1714:B3213,MATCH(Purchases!B1714,customers!A1714:A3213)), "None")</f>
        <v>None</v>
      </c>
      <c r="D1714" t="str">
        <f>INDEX(Country!$B$2:$B$26,MATCH(INDEX(customers!$D$2:$D$1501,MATCH(Purchases!B1714,customers!$A$2:$A$1501)),Country!$A$2:$A$26))</f>
        <v>SAUDI ARABIA</v>
      </c>
      <c r="E1714" t="str">
        <f>INDEX(Region!$C$2:$F$2,MATCH(INDEX(Country!$C$2:$C$26,MATCH(Purchases!D1714,Country!$B$2:$B$26)), Region!$C$1:$F$1))</f>
        <v>MIDDLE EAST</v>
      </c>
      <c r="F1714" t="e">
        <f>INDEX(customers!G1714:G3213, MATCH(Purchases!C1714,customers!B1714:B3213))</f>
        <v>#N/A</v>
      </c>
      <c r="G1714" t="s">
        <v>9</v>
      </c>
      <c r="H1714">
        <v>142248.89000000001</v>
      </c>
      <c r="I1714" s="1">
        <v>35821</v>
      </c>
      <c r="J1714" t="s">
        <v>13</v>
      </c>
      <c r="K1714" t="s">
        <v>2551</v>
      </c>
      <c r="L1714">
        <v>0</v>
      </c>
      <c r="M1714" t="s">
        <v>2552</v>
      </c>
    </row>
    <row r="1715" spans="1:13" x14ac:dyDescent="0.25">
      <c r="A1715">
        <v>6850</v>
      </c>
      <c r="B1715">
        <v>169</v>
      </c>
      <c r="C1715" t="str">
        <f>IFERROR(INDEX(customers!B1715:B3214,MATCH(Purchases!B1715,customers!A1715:A3214)), "None")</f>
        <v>None</v>
      </c>
      <c r="D1715" t="str">
        <f>INDEX(Country!$B$2:$B$26,MATCH(INDEX(customers!$D$2:$D$1501,MATCH(Purchases!B1715,customers!$A$2:$A$1501)),Country!$A$2:$A$26))</f>
        <v>CHINA</v>
      </c>
      <c r="E1715" t="str">
        <f>INDEX(Region!$C$2:$F$2,MATCH(INDEX(Country!$C$2:$C$26,MATCH(Purchases!D1715,Country!$B$2:$B$26)), Region!$C$1:$F$1))</f>
        <v>AMERICA</v>
      </c>
      <c r="F1715" t="e">
        <f>INDEX(customers!G1715:G3214, MATCH(Purchases!C1715,customers!B1715:B3214))</f>
        <v>#N/A</v>
      </c>
      <c r="G1715" t="s">
        <v>16</v>
      </c>
      <c r="H1715">
        <v>147664.9</v>
      </c>
      <c r="I1715" s="1">
        <v>34012</v>
      </c>
      <c r="J1715" t="s">
        <v>26</v>
      </c>
      <c r="K1715" t="s">
        <v>103</v>
      </c>
      <c r="L1715">
        <v>0</v>
      </c>
      <c r="M1715" t="s">
        <v>2553</v>
      </c>
    </row>
    <row r="1716" spans="1:13" x14ac:dyDescent="0.25">
      <c r="A1716">
        <v>6851</v>
      </c>
      <c r="B1716">
        <v>403</v>
      </c>
      <c r="C1716" t="str">
        <f>IFERROR(INDEX(customers!B1716:B3215,MATCH(Purchases!B1716,customers!A1716:A3215)), "None")</f>
        <v>None</v>
      </c>
      <c r="D1716" t="str">
        <f>INDEX(Country!$B$2:$B$26,MATCH(INDEX(customers!$D$2:$D$1501,MATCH(Purchases!B1716,customers!$A$2:$A$1501)),Country!$A$2:$A$26))</f>
        <v>KENYA</v>
      </c>
      <c r="E1716" t="str">
        <f>INDEX(Region!$C$2:$F$2,MATCH(INDEX(Country!$C$2:$C$26,MATCH(Purchases!D1716,Country!$B$2:$B$26)), Region!$C$1:$F$1))</f>
        <v>ASIA</v>
      </c>
      <c r="F1716" t="e">
        <f>INDEX(customers!G1716:G3215, MATCH(Purchases!C1716,customers!B1716:B3215))</f>
        <v>#N/A</v>
      </c>
      <c r="G1716" t="s">
        <v>9</v>
      </c>
      <c r="H1716">
        <v>88576.15</v>
      </c>
      <c r="I1716" s="1">
        <v>35611</v>
      </c>
      <c r="J1716" t="s">
        <v>13</v>
      </c>
      <c r="K1716" t="s">
        <v>2554</v>
      </c>
      <c r="L1716">
        <v>0</v>
      </c>
      <c r="M1716" t="s">
        <v>2555</v>
      </c>
    </row>
    <row r="1717" spans="1:13" x14ac:dyDescent="0.25">
      <c r="A1717">
        <v>6852</v>
      </c>
      <c r="B1717">
        <v>712</v>
      </c>
      <c r="C1717" t="str">
        <f>IFERROR(INDEX(customers!B1717:B3216,MATCH(Purchases!B1717,customers!A1717:A3216)), "None")</f>
        <v>None</v>
      </c>
      <c r="D1717" t="str">
        <f>INDEX(Country!$B$2:$B$26,MATCH(INDEX(customers!$D$2:$D$1501,MATCH(Purchases!B1717,customers!$A$2:$A$1501)),Country!$A$2:$A$26))</f>
        <v>FRANCE</v>
      </c>
      <c r="E1717" t="str">
        <f>INDEX(Region!$C$2:$F$2,MATCH(INDEX(Country!$C$2:$C$26,MATCH(Purchases!D1717,Country!$B$2:$B$26)), Region!$C$1:$F$1))</f>
        <v>EUROPE</v>
      </c>
      <c r="F1717" t="e">
        <f>INDEX(customers!G1717:G3216, MATCH(Purchases!C1717,customers!B1717:B3216))</f>
        <v>#N/A</v>
      </c>
      <c r="G1717" t="s">
        <v>9</v>
      </c>
      <c r="H1717">
        <v>29383.67</v>
      </c>
      <c r="I1717" s="1">
        <v>35607</v>
      </c>
      <c r="J1717" t="s">
        <v>10</v>
      </c>
      <c r="K1717" t="s">
        <v>42</v>
      </c>
      <c r="L1717">
        <v>0</v>
      </c>
      <c r="M1717" t="s">
        <v>2556</v>
      </c>
    </row>
    <row r="1718" spans="1:13" x14ac:dyDescent="0.25">
      <c r="A1718">
        <v>6853</v>
      </c>
      <c r="B1718">
        <v>119</v>
      </c>
      <c r="C1718" t="str">
        <f>IFERROR(INDEX(customers!B1718:B3217,MATCH(Purchases!B1718,customers!A1718:A3217)), "None")</f>
        <v>None</v>
      </c>
      <c r="D1718" t="str">
        <f>INDEX(Country!$B$2:$B$26,MATCH(INDEX(customers!$D$2:$D$1501,MATCH(Purchases!B1718,customers!$A$2:$A$1501)),Country!$A$2:$A$26))</f>
        <v>GERMANY</v>
      </c>
      <c r="E1718" t="str">
        <f>INDEX(Region!$C$2:$F$2,MATCH(INDEX(Country!$C$2:$C$26,MATCH(Purchases!D1718,Country!$B$2:$B$26)), Region!$C$1:$F$1))</f>
        <v>EUROPE</v>
      </c>
      <c r="F1718" t="e">
        <f>INDEX(customers!G1718:G3217, MATCH(Purchases!C1718,customers!B1718:B3217))</f>
        <v>#N/A</v>
      </c>
      <c r="G1718" t="s">
        <v>9</v>
      </c>
      <c r="H1718">
        <v>46538.98</v>
      </c>
      <c r="I1718" s="1">
        <v>35478</v>
      </c>
      <c r="J1718" t="s">
        <v>31</v>
      </c>
      <c r="K1718" t="s">
        <v>336</v>
      </c>
      <c r="L1718">
        <v>0</v>
      </c>
      <c r="M1718" t="s">
        <v>2557</v>
      </c>
    </row>
    <row r="1719" spans="1:13" x14ac:dyDescent="0.25">
      <c r="A1719">
        <v>6854</v>
      </c>
      <c r="B1719">
        <v>835</v>
      </c>
      <c r="C1719" t="str">
        <f>IFERROR(INDEX(customers!B1719:B3218,MATCH(Purchases!B1719,customers!A1719:A3218)), "None")</f>
        <v>None</v>
      </c>
      <c r="D1719" t="str">
        <f>INDEX(Country!$B$2:$B$26,MATCH(INDEX(customers!$D$2:$D$1501,MATCH(Purchases!B1719,customers!$A$2:$A$1501)),Country!$A$2:$A$26))</f>
        <v>VIETNAM</v>
      </c>
      <c r="E1719" t="str">
        <f>INDEX(Region!$C$2:$F$2,MATCH(INDEX(Country!$C$2:$C$26,MATCH(Purchases!D1719,Country!$B$2:$B$26)), Region!$C$1:$F$1))</f>
        <v>ASIA</v>
      </c>
      <c r="F1719" t="e">
        <f>INDEX(customers!G1719:G3218, MATCH(Purchases!C1719,customers!B1719:B3218))</f>
        <v>#N/A</v>
      </c>
      <c r="G1719" t="s">
        <v>16</v>
      </c>
      <c r="H1719">
        <v>269589.69</v>
      </c>
      <c r="I1719" s="1">
        <v>34341</v>
      </c>
      <c r="J1719" t="s">
        <v>31</v>
      </c>
      <c r="K1719" t="s">
        <v>2558</v>
      </c>
      <c r="L1719">
        <v>0</v>
      </c>
      <c r="M1719" t="s">
        <v>2559</v>
      </c>
    </row>
    <row r="1720" spans="1:13" x14ac:dyDescent="0.25">
      <c r="A1720">
        <v>6855</v>
      </c>
      <c r="B1720">
        <v>106</v>
      </c>
      <c r="C1720" t="str">
        <f>IFERROR(INDEX(customers!B1720:B3219,MATCH(Purchases!B1720,customers!A1720:A3219)), "None")</f>
        <v>None</v>
      </c>
      <c r="D1720" t="str">
        <f>INDEX(Country!$B$2:$B$26,MATCH(INDEX(customers!$D$2:$D$1501,MATCH(Purchases!B1720,customers!$A$2:$A$1501)),Country!$A$2:$A$26))</f>
        <v>ARGENTINA</v>
      </c>
      <c r="E1720" t="str">
        <f>INDEX(Region!$C$2:$F$2,MATCH(INDEX(Country!$C$2:$C$26,MATCH(Purchases!D1720,Country!$B$2:$B$26)), Region!$C$1:$F$1))</f>
        <v>AMERICA</v>
      </c>
      <c r="F1720" t="e">
        <f>INDEX(customers!G1720:G3219, MATCH(Purchases!C1720,customers!B1720:B3219))</f>
        <v>#N/A</v>
      </c>
      <c r="G1720" t="s">
        <v>9</v>
      </c>
      <c r="H1720">
        <v>85204.5</v>
      </c>
      <c r="I1720" s="1">
        <v>34939</v>
      </c>
      <c r="J1720" t="s">
        <v>26</v>
      </c>
      <c r="K1720" t="s">
        <v>2268</v>
      </c>
      <c r="L1720">
        <v>0</v>
      </c>
      <c r="M1720" t="s">
        <v>2560</v>
      </c>
    </row>
    <row r="1721" spans="1:13" x14ac:dyDescent="0.25">
      <c r="A1721">
        <v>6880</v>
      </c>
      <c r="B1721">
        <v>25</v>
      </c>
      <c r="C1721" t="str">
        <f>IFERROR(INDEX(customers!B1721:B3220,MATCH(Purchases!B1721,customers!A1721:A3220)), "None")</f>
        <v>None</v>
      </c>
      <c r="D1721" t="str">
        <f>INDEX(Country!$B$2:$B$26,MATCH(INDEX(customers!$D$2:$D$1501,MATCH(Purchases!B1721,customers!$A$2:$A$1501)),Country!$A$2:$A$26))</f>
        <v>JAPAN</v>
      </c>
      <c r="E1721" t="str">
        <f>INDEX(Region!$C$2:$F$2,MATCH(INDEX(Country!$C$2:$C$26,MATCH(Purchases!D1721,Country!$B$2:$B$26)), Region!$C$1:$F$1))</f>
        <v>ASIA</v>
      </c>
      <c r="F1721" t="e">
        <f>INDEX(customers!G1721:G3220, MATCH(Purchases!C1721,customers!B1721:B3220))</f>
        <v>#N/A</v>
      </c>
      <c r="G1721" t="s">
        <v>16</v>
      </c>
      <c r="H1721">
        <v>153159.46</v>
      </c>
      <c r="I1721" s="1">
        <v>34480</v>
      </c>
      <c r="J1721" t="s">
        <v>31</v>
      </c>
      <c r="K1721" t="s">
        <v>775</v>
      </c>
      <c r="L1721">
        <v>0</v>
      </c>
      <c r="M1721" t="s">
        <v>2561</v>
      </c>
    </row>
    <row r="1722" spans="1:13" x14ac:dyDescent="0.25">
      <c r="A1722">
        <v>6881</v>
      </c>
      <c r="B1722">
        <v>1129</v>
      </c>
      <c r="C1722" t="str">
        <f>IFERROR(INDEX(customers!B1722:B3221,MATCH(Purchases!B1722,customers!A1722:A3221)), "None")</f>
        <v>None</v>
      </c>
      <c r="D1722" t="str">
        <f>INDEX(Country!$B$2:$B$26,MATCH(INDEX(customers!$D$2:$D$1501,MATCH(Purchases!B1722,customers!$A$2:$A$1501)),Country!$A$2:$A$26))</f>
        <v>INDIA</v>
      </c>
      <c r="E1722" t="str">
        <f>INDEX(Region!$C$2:$F$2,MATCH(INDEX(Country!$C$2:$C$26,MATCH(Purchases!D1722,Country!$B$2:$B$26)), Region!$C$1:$F$1))</f>
        <v>ASIA</v>
      </c>
      <c r="F1722" t="e">
        <f>INDEX(customers!G1722:G3221, MATCH(Purchases!C1722,customers!B1722:B3221))</f>
        <v>#N/A</v>
      </c>
      <c r="G1722" t="s">
        <v>16</v>
      </c>
      <c r="H1722">
        <v>40831.089999999997</v>
      </c>
      <c r="I1722" s="1">
        <v>34416</v>
      </c>
      <c r="J1722" t="s">
        <v>10</v>
      </c>
      <c r="K1722" t="s">
        <v>823</v>
      </c>
      <c r="L1722">
        <v>0</v>
      </c>
      <c r="M1722" t="s">
        <v>2562</v>
      </c>
    </row>
    <row r="1723" spans="1:13" x14ac:dyDescent="0.25">
      <c r="A1723">
        <v>6882</v>
      </c>
      <c r="B1723">
        <v>178</v>
      </c>
      <c r="C1723" t="str">
        <f>IFERROR(INDEX(customers!B1723:B3222,MATCH(Purchases!B1723,customers!A1723:A3222)), "None")</f>
        <v>None</v>
      </c>
      <c r="D1723" t="str">
        <f>INDEX(Country!$B$2:$B$26,MATCH(INDEX(customers!$D$2:$D$1501,MATCH(Purchases!B1723,customers!$A$2:$A$1501)),Country!$A$2:$A$26))</f>
        <v>VIETNAM</v>
      </c>
      <c r="E1723" t="str">
        <f>INDEX(Region!$C$2:$F$2,MATCH(INDEX(Country!$C$2:$C$26,MATCH(Purchases!D1723,Country!$B$2:$B$26)), Region!$C$1:$F$1))</f>
        <v>ASIA</v>
      </c>
      <c r="F1723" t="e">
        <f>INDEX(customers!G1723:G3222, MATCH(Purchases!C1723,customers!B1723:B3222))</f>
        <v>#N/A</v>
      </c>
      <c r="G1723" t="s">
        <v>9</v>
      </c>
      <c r="H1723">
        <v>422359.65</v>
      </c>
      <c r="I1723" s="1">
        <v>35529</v>
      </c>
      <c r="J1723" t="s">
        <v>13</v>
      </c>
      <c r="K1723" t="s">
        <v>1559</v>
      </c>
      <c r="L1723">
        <v>0</v>
      </c>
      <c r="M1723" t="s">
        <v>2563</v>
      </c>
    </row>
    <row r="1724" spans="1:13" x14ac:dyDescent="0.25">
      <c r="A1724">
        <v>6883</v>
      </c>
      <c r="B1724">
        <v>287</v>
      </c>
      <c r="C1724" t="str">
        <f>IFERROR(INDEX(customers!B1724:B3223,MATCH(Purchases!B1724,customers!A1724:A3223)), "None")</f>
        <v>None</v>
      </c>
      <c r="D1724" t="str">
        <f>INDEX(Country!$B$2:$B$26,MATCH(INDEX(customers!$D$2:$D$1501,MATCH(Purchases!B1724,customers!$A$2:$A$1501)),Country!$A$2:$A$26))</f>
        <v>EGYPT</v>
      </c>
      <c r="E1724" t="str">
        <f>INDEX(Region!$C$2:$F$2,MATCH(INDEX(Country!$C$2:$C$26,MATCH(Purchases!D1724,Country!$B$2:$B$26)), Region!$C$1:$F$1))</f>
        <v>MIDDLE EAST</v>
      </c>
      <c r="F1724" t="e">
        <f>INDEX(customers!G1724:G3223, MATCH(Purchases!C1724,customers!B1724:B3223))</f>
        <v>#N/A</v>
      </c>
      <c r="G1724" t="s">
        <v>9</v>
      </c>
      <c r="H1724">
        <v>257510.95</v>
      </c>
      <c r="I1724" s="1">
        <v>35624</v>
      </c>
      <c r="J1724" t="s">
        <v>13</v>
      </c>
      <c r="K1724" t="s">
        <v>2564</v>
      </c>
      <c r="L1724">
        <v>0</v>
      </c>
      <c r="M1724" t="s">
        <v>2565</v>
      </c>
    </row>
    <row r="1725" spans="1:13" x14ac:dyDescent="0.25">
      <c r="A1725">
        <v>6884</v>
      </c>
      <c r="B1725">
        <v>1168</v>
      </c>
      <c r="C1725" t="str">
        <f>IFERROR(INDEX(customers!B1725:B3224,MATCH(Purchases!B1725,customers!A1725:A3224)), "None")</f>
        <v>None</v>
      </c>
      <c r="D1725" t="str">
        <f>INDEX(Country!$B$2:$B$26,MATCH(INDEX(customers!$D$2:$D$1501,MATCH(Purchases!B1725,customers!$A$2:$A$1501)),Country!$A$2:$A$26))</f>
        <v>PERU</v>
      </c>
      <c r="E1725" t="str">
        <f>INDEX(Region!$C$2:$F$2,MATCH(INDEX(Country!$C$2:$C$26,MATCH(Purchases!D1725,Country!$B$2:$B$26)), Region!$C$1:$F$1))</f>
        <v>ASIA</v>
      </c>
      <c r="F1725" t="e">
        <f>INDEX(customers!G1725:G3224, MATCH(Purchases!C1725,customers!B1725:B3224))</f>
        <v>#N/A</v>
      </c>
      <c r="G1725" t="s">
        <v>16</v>
      </c>
      <c r="H1725">
        <v>238638.55</v>
      </c>
      <c r="I1725" s="1">
        <v>34350</v>
      </c>
      <c r="J1725" t="s">
        <v>10</v>
      </c>
      <c r="K1725" t="s">
        <v>2566</v>
      </c>
      <c r="L1725">
        <v>0</v>
      </c>
      <c r="M1725" t="s">
        <v>2567</v>
      </c>
    </row>
    <row r="1726" spans="1:13" x14ac:dyDescent="0.25">
      <c r="A1726">
        <v>6885</v>
      </c>
      <c r="B1726">
        <v>922</v>
      </c>
      <c r="C1726" t="str">
        <f>IFERROR(INDEX(customers!B1726:B3225,MATCH(Purchases!B1726,customers!A1726:A3225)), "None")</f>
        <v>None</v>
      </c>
      <c r="D1726" t="str">
        <f>INDEX(Country!$B$2:$B$26,MATCH(INDEX(customers!$D$2:$D$1501,MATCH(Purchases!B1726,customers!$A$2:$A$1501)),Country!$A$2:$A$26))</f>
        <v>GERMANY</v>
      </c>
      <c r="E1726" t="str">
        <f>INDEX(Region!$C$2:$F$2,MATCH(INDEX(Country!$C$2:$C$26,MATCH(Purchases!D1726,Country!$B$2:$B$26)), Region!$C$1:$F$1))</f>
        <v>EUROPE</v>
      </c>
      <c r="F1726" t="e">
        <f>INDEX(customers!G1726:G3225, MATCH(Purchases!C1726,customers!B1726:B3225))</f>
        <v>#N/A</v>
      </c>
      <c r="G1726" t="s">
        <v>16</v>
      </c>
      <c r="H1726">
        <v>158930.07</v>
      </c>
      <c r="I1726" s="1">
        <v>33775</v>
      </c>
      <c r="J1726" t="s">
        <v>10</v>
      </c>
      <c r="K1726" t="s">
        <v>2568</v>
      </c>
      <c r="L1726">
        <v>0</v>
      </c>
      <c r="M1726" t="s">
        <v>2569</v>
      </c>
    </row>
    <row r="1727" spans="1:13" x14ac:dyDescent="0.25">
      <c r="A1727">
        <v>6886</v>
      </c>
      <c r="B1727">
        <v>1006</v>
      </c>
      <c r="C1727" t="str">
        <f>IFERROR(INDEX(customers!B1727:B3226,MATCH(Purchases!B1727,customers!A1727:A3226)), "None")</f>
        <v>None</v>
      </c>
      <c r="D1727" t="str">
        <f>INDEX(Country!$B$2:$B$26,MATCH(INDEX(customers!$D$2:$D$1501,MATCH(Purchases!B1727,customers!$A$2:$A$1501)),Country!$A$2:$A$26))</f>
        <v>JAPAN</v>
      </c>
      <c r="E1727" t="str">
        <f>INDEX(Region!$C$2:$F$2,MATCH(INDEX(Country!$C$2:$C$26,MATCH(Purchases!D1727,Country!$B$2:$B$26)), Region!$C$1:$F$1))</f>
        <v>ASIA</v>
      </c>
      <c r="F1727" t="e">
        <f>INDEX(customers!G1727:G3226, MATCH(Purchases!C1727,customers!B1727:B3226))</f>
        <v>#N/A</v>
      </c>
      <c r="G1727" t="s">
        <v>16</v>
      </c>
      <c r="H1727">
        <v>149349.34</v>
      </c>
      <c r="I1727" s="1">
        <v>33623</v>
      </c>
      <c r="J1727" t="s">
        <v>26</v>
      </c>
      <c r="K1727" t="s">
        <v>1905</v>
      </c>
      <c r="L1727">
        <v>0</v>
      </c>
      <c r="M1727" t="s">
        <v>2570</v>
      </c>
    </row>
    <row r="1728" spans="1:13" x14ac:dyDescent="0.25">
      <c r="A1728">
        <v>6887</v>
      </c>
      <c r="B1728">
        <v>838</v>
      </c>
      <c r="C1728" t="str">
        <f>IFERROR(INDEX(customers!B1728:B3227,MATCH(Purchases!B1728,customers!A1728:A3227)), "None")</f>
        <v>None</v>
      </c>
      <c r="D1728" t="str">
        <f>INDEX(Country!$B$2:$B$26,MATCH(INDEX(customers!$D$2:$D$1501,MATCH(Purchases!B1728,customers!$A$2:$A$1501)),Country!$A$2:$A$26))</f>
        <v>ETHIOPIA</v>
      </c>
      <c r="E1728" t="e">
        <f>INDEX(Region!$C$2:$F$2,MATCH(INDEX(Country!$C$2:$C$26,MATCH(Purchases!D1728,Country!$B$2:$B$26)), Region!$C$1:$F$1))</f>
        <v>#N/A</v>
      </c>
      <c r="F1728" t="e">
        <f>INDEX(customers!G1728:G3227, MATCH(Purchases!C1728,customers!B1728:B3227))</f>
        <v>#N/A</v>
      </c>
      <c r="G1728" t="s">
        <v>9</v>
      </c>
      <c r="H1728">
        <v>195359.79</v>
      </c>
      <c r="I1728" s="1">
        <v>34938</v>
      </c>
      <c r="J1728" t="s">
        <v>23</v>
      </c>
      <c r="K1728" t="s">
        <v>1585</v>
      </c>
      <c r="L1728">
        <v>0</v>
      </c>
      <c r="M1728" t="s">
        <v>2571</v>
      </c>
    </row>
    <row r="1729" spans="1:13" x14ac:dyDescent="0.25">
      <c r="A1729">
        <v>6912</v>
      </c>
      <c r="B1729">
        <v>764</v>
      </c>
      <c r="C1729" t="str">
        <f>IFERROR(INDEX(customers!B1729:B3228,MATCH(Purchases!B1729,customers!A1729:A3228)), "None")</f>
        <v>None</v>
      </c>
      <c r="D1729" t="str">
        <f>INDEX(Country!$B$2:$B$26,MATCH(INDEX(customers!$D$2:$D$1501,MATCH(Purchases!B1729,customers!$A$2:$A$1501)),Country!$A$2:$A$26))</f>
        <v>MOZAMBIQUE</v>
      </c>
      <c r="E1729" t="str">
        <f>INDEX(Region!$C$2:$F$2,MATCH(INDEX(Country!$C$2:$C$26,MATCH(Purchases!D1729,Country!$B$2:$B$26)), Region!$C$1:$F$1))</f>
        <v>ASIA</v>
      </c>
      <c r="F1729" t="e">
        <f>INDEX(customers!G1729:G3228, MATCH(Purchases!C1729,customers!B1729:B3228))</f>
        <v>#N/A</v>
      </c>
      <c r="G1729" t="s">
        <v>9</v>
      </c>
      <c r="H1729">
        <v>20282.990000000002</v>
      </c>
      <c r="I1729" s="1">
        <v>35044</v>
      </c>
      <c r="J1729" t="s">
        <v>23</v>
      </c>
      <c r="K1729" t="s">
        <v>827</v>
      </c>
      <c r="L1729">
        <v>0</v>
      </c>
      <c r="M1729" t="s">
        <v>2572</v>
      </c>
    </row>
    <row r="1730" spans="1:13" x14ac:dyDescent="0.25">
      <c r="A1730">
        <v>6913</v>
      </c>
      <c r="B1730">
        <v>350</v>
      </c>
      <c r="C1730" t="str">
        <f>IFERROR(INDEX(customers!B1730:B3229,MATCH(Purchases!B1730,customers!A1730:A3229)), "None")</f>
        <v>None</v>
      </c>
      <c r="D1730" t="str">
        <f>INDEX(Country!$B$2:$B$26,MATCH(INDEX(customers!$D$2:$D$1501,MATCH(Purchases!B1730,customers!$A$2:$A$1501)),Country!$A$2:$A$26))</f>
        <v>MOROCCO</v>
      </c>
      <c r="E1730" t="str">
        <f>INDEX(Region!$C$2:$F$2,MATCH(INDEX(Country!$C$2:$C$26,MATCH(Purchases!D1730,Country!$B$2:$B$26)), Region!$C$1:$F$1))</f>
        <v>ASIA</v>
      </c>
      <c r="F1730" t="e">
        <f>INDEX(customers!G1730:G3229, MATCH(Purchases!C1730,customers!B1730:B3229))</f>
        <v>#N/A</v>
      </c>
      <c r="G1730" t="s">
        <v>16</v>
      </c>
      <c r="H1730">
        <v>107234.73</v>
      </c>
      <c r="I1730" s="1">
        <v>33929</v>
      </c>
      <c r="J1730" t="s">
        <v>23</v>
      </c>
      <c r="K1730" t="s">
        <v>386</v>
      </c>
      <c r="L1730">
        <v>0</v>
      </c>
      <c r="M1730" t="s">
        <v>2573</v>
      </c>
    </row>
    <row r="1731" spans="1:13" x14ac:dyDescent="0.25">
      <c r="A1731">
        <v>6914</v>
      </c>
      <c r="B1731">
        <v>700</v>
      </c>
      <c r="C1731" t="str">
        <f>IFERROR(INDEX(customers!B1731:B3230,MATCH(Purchases!B1731,customers!A1731:A3230)), "None")</f>
        <v>None</v>
      </c>
      <c r="D1731" t="str">
        <f>INDEX(Country!$B$2:$B$26,MATCH(INDEX(customers!$D$2:$D$1501,MATCH(Purchases!B1731,customers!$A$2:$A$1501)),Country!$A$2:$A$26))</f>
        <v>ALGERIA</v>
      </c>
      <c r="E1731" t="e">
        <f>INDEX(Region!$C$2:$F$2,MATCH(INDEX(Country!$C$2:$C$26,MATCH(Purchases!D1731,Country!$B$2:$B$26)), Region!$C$1:$F$1))</f>
        <v>#N/A</v>
      </c>
      <c r="F1731" t="e">
        <f>INDEX(customers!G1731:G3230, MATCH(Purchases!C1731,customers!B1731:B3230))</f>
        <v>#N/A</v>
      </c>
      <c r="G1731" t="s">
        <v>16</v>
      </c>
      <c r="H1731">
        <v>78800.479999999996</v>
      </c>
      <c r="I1731" s="1">
        <v>34313</v>
      </c>
      <c r="J1731" t="s">
        <v>31</v>
      </c>
      <c r="K1731" t="s">
        <v>1291</v>
      </c>
      <c r="L1731">
        <v>0</v>
      </c>
      <c r="M1731" t="s">
        <v>2574</v>
      </c>
    </row>
    <row r="1732" spans="1:13" x14ac:dyDescent="0.25">
      <c r="A1732">
        <v>6915</v>
      </c>
      <c r="B1732">
        <v>961</v>
      </c>
      <c r="C1732" t="str">
        <f>IFERROR(INDEX(customers!B1732:B3231,MATCH(Purchases!B1732,customers!A1732:A3231)), "None")</f>
        <v>None</v>
      </c>
      <c r="D1732" t="str">
        <f>INDEX(Country!$B$2:$B$26,MATCH(INDEX(customers!$D$2:$D$1501,MATCH(Purchases!B1732,customers!$A$2:$A$1501)),Country!$A$2:$A$26))</f>
        <v>JAPAN</v>
      </c>
      <c r="E1732" t="str">
        <f>INDEX(Region!$C$2:$F$2,MATCH(INDEX(Country!$C$2:$C$26,MATCH(Purchases!D1732,Country!$B$2:$B$26)), Region!$C$1:$F$1))</f>
        <v>ASIA</v>
      </c>
      <c r="F1732" t="e">
        <f>INDEX(customers!G1732:G3231, MATCH(Purchases!C1732,customers!B1732:B3231))</f>
        <v>#N/A</v>
      </c>
      <c r="G1732" t="s">
        <v>9</v>
      </c>
      <c r="H1732">
        <v>64093.61</v>
      </c>
      <c r="I1732" s="1">
        <v>35101</v>
      </c>
      <c r="J1732" t="s">
        <v>23</v>
      </c>
      <c r="K1732" t="s">
        <v>1205</v>
      </c>
      <c r="L1732">
        <v>0</v>
      </c>
      <c r="M1732" t="s">
        <v>2575</v>
      </c>
    </row>
    <row r="1733" spans="1:13" x14ac:dyDescent="0.25">
      <c r="A1733">
        <v>6916</v>
      </c>
      <c r="B1733">
        <v>866</v>
      </c>
      <c r="C1733" t="str">
        <f>IFERROR(INDEX(customers!B1733:B3232,MATCH(Purchases!B1733,customers!A1733:A3232)), "None")</f>
        <v>None</v>
      </c>
      <c r="D1733" t="str">
        <f>INDEX(Country!$B$2:$B$26,MATCH(INDEX(customers!$D$2:$D$1501,MATCH(Purchases!B1733,customers!$A$2:$A$1501)),Country!$A$2:$A$26))</f>
        <v>SAUDI ARABIA</v>
      </c>
      <c r="E1733" t="str">
        <f>INDEX(Region!$C$2:$F$2,MATCH(INDEX(Country!$C$2:$C$26,MATCH(Purchases!D1733,Country!$B$2:$B$26)), Region!$C$1:$F$1))</f>
        <v>MIDDLE EAST</v>
      </c>
      <c r="F1733" t="e">
        <f>INDEX(customers!G1733:G3232, MATCH(Purchases!C1733,customers!B1733:B3232))</f>
        <v>#N/A</v>
      </c>
      <c r="G1733" t="s">
        <v>16</v>
      </c>
      <c r="H1733">
        <v>114566.02</v>
      </c>
      <c r="I1733" s="1">
        <v>34125</v>
      </c>
      <c r="J1733" t="s">
        <v>10</v>
      </c>
      <c r="K1733" t="s">
        <v>515</v>
      </c>
      <c r="L1733">
        <v>0</v>
      </c>
      <c r="M1733" t="s">
        <v>2576</v>
      </c>
    </row>
    <row r="1734" spans="1:13" x14ac:dyDescent="0.25">
      <c r="A1734">
        <v>6917</v>
      </c>
      <c r="B1734">
        <v>184</v>
      </c>
      <c r="C1734" t="str">
        <f>IFERROR(INDEX(customers!B1734:B3233,MATCH(Purchases!B1734,customers!A1734:A3233)), "None")</f>
        <v>None</v>
      </c>
      <c r="D1734" t="str">
        <f>INDEX(Country!$B$2:$B$26,MATCH(INDEX(customers!$D$2:$D$1501,MATCH(Purchases!B1734,customers!$A$2:$A$1501)),Country!$A$2:$A$26))</f>
        <v>VIETNAM</v>
      </c>
      <c r="E1734" t="str">
        <f>INDEX(Region!$C$2:$F$2,MATCH(INDEX(Country!$C$2:$C$26,MATCH(Purchases!D1734,Country!$B$2:$B$26)), Region!$C$1:$F$1))</f>
        <v>ASIA</v>
      </c>
      <c r="F1734" t="e">
        <f>INDEX(customers!G1734:G3233, MATCH(Purchases!C1734,customers!B1734:B3233))</f>
        <v>#N/A</v>
      </c>
      <c r="G1734" t="s">
        <v>9</v>
      </c>
      <c r="H1734">
        <v>95425.9</v>
      </c>
      <c r="I1734" s="1">
        <v>36004</v>
      </c>
      <c r="J1734" t="s">
        <v>23</v>
      </c>
      <c r="K1734" t="s">
        <v>961</v>
      </c>
      <c r="L1734">
        <v>0</v>
      </c>
      <c r="M1734" t="s">
        <v>2577</v>
      </c>
    </row>
    <row r="1735" spans="1:13" x14ac:dyDescent="0.25">
      <c r="A1735">
        <v>6918</v>
      </c>
      <c r="B1735">
        <v>776</v>
      </c>
      <c r="C1735" t="str">
        <f>IFERROR(INDEX(customers!B1735:B3234,MATCH(Purchases!B1735,customers!A1735:A3234)), "None")</f>
        <v>None</v>
      </c>
      <c r="D1735" t="str">
        <f>INDEX(Country!$B$2:$B$26,MATCH(INDEX(customers!$D$2:$D$1501,MATCH(Purchases!B1735,customers!$A$2:$A$1501)),Country!$A$2:$A$26))</f>
        <v>MOROCCO</v>
      </c>
      <c r="E1735" t="str">
        <f>INDEX(Region!$C$2:$F$2,MATCH(INDEX(Country!$C$2:$C$26,MATCH(Purchases!D1735,Country!$B$2:$B$26)), Region!$C$1:$F$1))</f>
        <v>ASIA</v>
      </c>
      <c r="F1735" t="e">
        <f>INDEX(customers!G1735:G3234, MATCH(Purchases!C1735,customers!B1735:B3234))</f>
        <v>#N/A</v>
      </c>
      <c r="G1735" t="s">
        <v>9</v>
      </c>
      <c r="H1735">
        <v>213108.95</v>
      </c>
      <c r="I1735" s="1">
        <v>34882</v>
      </c>
      <c r="J1735" t="s">
        <v>13</v>
      </c>
      <c r="K1735" t="s">
        <v>471</v>
      </c>
      <c r="L1735">
        <v>0</v>
      </c>
      <c r="M1735" t="s">
        <v>2578</v>
      </c>
    </row>
    <row r="1736" spans="1:13" x14ac:dyDescent="0.25">
      <c r="A1736">
        <v>6919</v>
      </c>
      <c r="B1736">
        <v>530</v>
      </c>
      <c r="C1736" t="str">
        <f>IFERROR(INDEX(customers!B1736:B3235,MATCH(Purchases!B1736,customers!A1736:A3235)), "None")</f>
        <v>None</v>
      </c>
      <c r="D1736" t="str">
        <f>INDEX(Country!$B$2:$B$26,MATCH(INDEX(customers!$D$2:$D$1501,MATCH(Purchases!B1736,customers!$A$2:$A$1501)),Country!$A$2:$A$26))</f>
        <v>JORDAN</v>
      </c>
      <c r="E1736" t="str">
        <f>INDEX(Region!$C$2:$F$2,MATCH(INDEX(Country!$C$2:$C$26,MATCH(Purchases!D1736,Country!$B$2:$B$26)), Region!$C$1:$F$1))</f>
        <v>ASIA</v>
      </c>
      <c r="F1736" t="e">
        <f>INDEX(customers!G1736:G3235, MATCH(Purchases!C1736,customers!B1736:B3235))</f>
        <v>#N/A</v>
      </c>
      <c r="G1736" t="s">
        <v>9</v>
      </c>
      <c r="H1736">
        <v>176310.25</v>
      </c>
      <c r="I1736" s="1">
        <v>35916</v>
      </c>
      <c r="J1736" t="s">
        <v>13</v>
      </c>
      <c r="K1736" t="s">
        <v>2579</v>
      </c>
      <c r="L1736">
        <v>0</v>
      </c>
      <c r="M1736" t="s">
        <v>2580</v>
      </c>
    </row>
    <row r="1737" spans="1:13" x14ac:dyDescent="0.25">
      <c r="A1737">
        <v>6944</v>
      </c>
      <c r="B1737">
        <v>685</v>
      </c>
      <c r="C1737" t="str">
        <f>IFERROR(INDEX(customers!B1737:B3236,MATCH(Purchases!B1737,customers!A1737:A3236)), "None")</f>
        <v>None</v>
      </c>
      <c r="D1737" t="str">
        <f>INDEX(Country!$B$2:$B$26,MATCH(INDEX(customers!$D$2:$D$1501,MATCH(Purchases!B1737,customers!$A$2:$A$1501)),Country!$A$2:$A$26))</f>
        <v>PERU</v>
      </c>
      <c r="E1737" t="str">
        <f>INDEX(Region!$C$2:$F$2,MATCH(INDEX(Country!$C$2:$C$26,MATCH(Purchases!D1737,Country!$B$2:$B$26)), Region!$C$1:$F$1))</f>
        <v>ASIA</v>
      </c>
      <c r="F1737" t="e">
        <f>INDEX(customers!G1737:G3236, MATCH(Purchases!C1737,customers!B1737:B3236))</f>
        <v>#N/A</v>
      </c>
      <c r="G1737" t="s">
        <v>16</v>
      </c>
      <c r="H1737">
        <v>9109.07</v>
      </c>
      <c r="I1737" s="1">
        <v>33666</v>
      </c>
      <c r="J1737" t="s">
        <v>10</v>
      </c>
      <c r="K1737" t="s">
        <v>244</v>
      </c>
      <c r="L1737">
        <v>0</v>
      </c>
      <c r="M1737" t="s">
        <v>2581</v>
      </c>
    </row>
    <row r="1738" spans="1:13" x14ac:dyDescent="0.25">
      <c r="A1738">
        <v>6945</v>
      </c>
      <c r="B1738">
        <v>683</v>
      </c>
      <c r="C1738" t="str">
        <f>IFERROR(INDEX(customers!B1738:B3237,MATCH(Purchases!B1738,customers!A1738:A3237)), "None")</f>
        <v>None</v>
      </c>
      <c r="D1738" t="str">
        <f>INDEX(Country!$B$2:$B$26,MATCH(INDEX(customers!$D$2:$D$1501,MATCH(Purchases!B1738,customers!$A$2:$A$1501)),Country!$A$2:$A$26))</f>
        <v>FRANCE</v>
      </c>
      <c r="E1738" t="str">
        <f>INDEX(Region!$C$2:$F$2,MATCH(INDEX(Country!$C$2:$C$26,MATCH(Purchases!D1738,Country!$B$2:$B$26)), Region!$C$1:$F$1))</f>
        <v>EUROPE</v>
      </c>
      <c r="F1738" t="e">
        <f>INDEX(customers!G1738:G3237, MATCH(Purchases!C1738,customers!B1738:B3237))</f>
        <v>#N/A</v>
      </c>
      <c r="G1738" t="s">
        <v>16</v>
      </c>
      <c r="H1738">
        <v>8246.16</v>
      </c>
      <c r="I1738" s="1">
        <v>34818</v>
      </c>
      <c r="J1738" t="s">
        <v>13</v>
      </c>
      <c r="K1738" t="s">
        <v>1001</v>
      </c>
      <c r="L1738">
        <v>0</v>
      </c>
      <c r="M1738" t="s">
        <v>2582</v>
      </c>
    </row>
    <row r="1739" spans="1:13" x14ac:dyDescent="0.25">
      <c r="A1739">
        <v>6946</v>
      </c>
      <c r="B1739">
        <v>667</v>
      </c>
      <c r="C1739" t="str">
        <f>IFERROR(INDEX(customers!B1739:B3238,MATCH(Purchases!B1739,customers!A1739:A3238)), "None")</f>
        <v>None</v>
      </c>
      <c r="D1739" t="str">
        <f>INDEX(Country!$B$2:$B$26,MATCH(INDEX(customers!$D$2:$D$1501,MATCH(Purchases!B1739,customers!$A$2:$A$1501)),Country!$A$2:$A$26))</f>
        <v>FRANCE</v>
      </c>
      <c r="E1739" t="str">
        <f>INDEX(Region!$C$2:$F$2,MATCH(INDEX(Country!$C$2:$C$26,MATCH(Purchases!D1739,Country!$B$2:$B$26)), Region!$C$1:$F$1))</f>
        <v>EUROPE</v>
      </c>
      <c r="F1739" t="e">
        <f>INDEX(customers!G1739:G3238, MATCH(Purchases!C1739,customers!B1739:B3238))</f>
        <v>#N/A</v>
      </c>
      <c r="G1739" t="s">
        <v>9</v>
      </c>
      <c r="H1739">
        <v>74835.66</v>
      </c>
      <c r="I1739" s="1">
        <v>35601</v>
      </c>
      <c r="J1739" t="s">
        <v>10</v>
      </c>
      <c r="K1739" t="s">
        <v>2361</v>
      </c>
      <c r="L1739">
        <v>0</v>
      </c>
      <c r="M1739" t="s">
        <v>2583</v>
      </c>
    </row>
    <row r="1740" spans="1:13" x14ac:dyDescent="0.25">
      <c r="A1740">
        <v>6947</v>
      </c>
      <c r="B1740">
        <v>1279</v>
      </c>
      <c r="C1740" t="str">
        <f>IFERROR(INDEX(customers!B1740:B3239,MATCH(Purchases!B1740,customers!A1740:A3239)), "None")</f>
        <v>None</v>
      </c>
      <c r="D1740" t="str">
        <f>INDEX(Country!$B$2:$B$26,MATCH(INDEX(customers!$D$2:$D$1501,MATCH(Purchases!B1740,customers!$A$2:$A$1501)),Country!$A$2:$A$26))</f>
        <v>KENYA</v>
      </c>
      <c r="E1740" t="str">
        <f>INDEX(Region!$C$2:$F$2,MATCH(INDEX(Country!$C$2:$C$26,MATCH(Purchases!D1740,Country!$B$2:$B$26)), Region!$C$1:$F$1))</f>
        <v>ASIA</v>
      </c>
      <c r="F1740" t="e">
        <f>INDEX(customers!G1740:G3239, MATCH(Purchases!C1740,customers!B1740:B3239))</f>
        <v>#N/A</v>
      </c>
      <c r="G1740" t="s">
        <v>9</v>
      </c>
      <c r="H1740">
        <v>78496.570000000007</v>
      </c>
      <c r="I1740" s="1">
        <v>34900</v>
      </c>
      <c r="J1740" t="s">
        <v>13</v>
      </c>
      <c r="K1740" t="s">
        <v>1250</v>
      </c>
      <c r="L1740">
        <v>0</v>
      </c>
      <c r="M1740" t="s">
        <v>2584</v>
      </c>
    </row>
    <row r="1741" spans="1:13" x14ac:dyDescent="0.25">
      <c r="A1741">
        <v>6948</v>
      </c>
      <c r="B1741">
        <v>1112</v>
      </c>
      <c r="C1741" t="str">
        <f>IFERROR(INDEX(customers!B1741:B3240,MATCH(Purchases!B1741,customers!A1741:A3240)), "None")</f>
        <v>None</v>
      </c>
      <c r="D1741" t="str">
        <f>INDEX(Country!$B$2:$B$26,MATCH(INDEX(customers!$D$2:$D$1501,MATCH(Purchases!B1741,customers!$A$2:$A$1501)),Country!$A$2:$A$26))</f>
        <v>SAUDI ARABIA</v>
      </c>
      <c r="E1741" t="str">
        <f>INDEX(Region!$C$2:$F$2,MATCH(INDEX(Country!$C$2:$C$26,MATCH(Purchases!D1741,Country!$B$2:$B$26)), Region!$C$1:$F$1))</f>
        <v>MIDDLE EAST</v>
      </c>
      <c r="F1741" t="e">
        <f>INDEX(customers!G1741:G3240, MATCH(Purchases!C1741,customers!B1741:B3240))</f>
        <v>#N/A</v>
      </c>
      <c r="G1741" t="s">
        <v>16</v>
      </c>
      <c r="H1741">
        <v>271047.14</v>
      </c>
      <c r="I1741" s="1">
        <v>34313</v>
      </c>
      <c r="J1741" t="s">
        <v>23</v>
      </c>
      <c r="K1741" t="s">
        <v>395</v>
      </c>
      <c r="L1741">
        <v>0</v>
      </c>
      <c r="M1741" t="s">
        <v>2585</v>
      </c>
    </row>
    <row r="1742" spans="1:13" x14ac:dyDescent="0.25">
      <c r="A1742">
        <v>6949</v>
      </c>
      <c r="B1742">
        <v>740</v>
      </c>
      <c r="C1742" t="str">
        <f>IFERROR(INDEX(customers!B1742:B3241,MATCH(Purchases!B1742,customers!A1742:A3241)), "None")</f>
        <v>None</v>
      </c>
      <c r="D1742" t="str">
        <f>INDEX(Country!$B$2:$B$26,MATCH(INDEX(customers!$D$2:$D$1501,MATCH(Purchases!B1742,customers!$A$2:$A$1501)),Country!$A$2:$A$26))</f>
        <v>IRAN</v>
      </c>
      <c r="E1742" t="str">
        <f>INDEX(Region!$C$2:$F$2,MATCH(INDEX(Country!$C$2:$C$26,MATCH(Purchases!D1742,Country!$B$2:$B$26)), Region!$C$1:$F$1))</f>
        <v>MIDDLE EAST</v>
      </c>
      <c r="F1742" t="e">
        <f>INDEX(customers!G1742:G3241, MATCH(Purchases!C1742,customers!B1742:B3241))</f>
        <v>#N/A</v>
      </c>
      <c r="G1742" t="s">
        <v>16</v>
      </c>
      <c r="H1742">
        <v>122494.25</v>
      </c>
      <c r="I1742" s="1">
        <v>33723</v>
      </c>
      <c r="J1742" t="s">
        <v>23</v>
      </c>
      <c r="K1742" t="s">
        <v>686</v>
      </c>
      <c r="L1742">
        <v>0</v>
      </c>
      <c r="M1742" t="s">
        <v>2586</v>
      </c>
    </row>
    <row r="1743" spans="1:13" x14ac:dyDescent="0.25">
      <c r="A1743">
        <v>6950</v>
      </c>
      <c r="B1743">
        <v>1264</v>
      </c>
      <c r="C1743" t="str">
        <f>IFERROR(INDEX(customers!B1743:B3242,MATCH(Purchases!B1743,customers!A1743:A3242)), "None")</f>
        <v>None</v>
      </c>
      <c r="D1743" t="str">
        <f>INDEX(Country!$B$2:$B$26,MATCH(INDEX(customers!$D$2:$D$1501,MATCH(Purchases!B1743,customers!$A$2:$A$1501)),Country!$A$2:$A$26))</f>
        <v>MOZAMBIQUE</v>
      </c>
      <c r="E1743" t="str">
        <f>INDEX(Region!$C$2:$F$2,MATCH(INDEX(Country!$C$2:$C$26,MATCH(Purchases!D1743,Country!$B$2:$B$26)), Region!$C$1:$F$1))</f>
        <v>ASIA</v>
      </c>
      <c r="F1743" t="e">
        <f>INDEX(customers!G1743:G3242, MATCH(Purchases!C1743,customers!B1743:B3242))</f>
        <v>#N/A</v>
      </c>
      <c r="G1743" t="s">
        <v>16</v>
      </c>
      <c r="H1743">
        <v>22935.52</v>
      </c>
      <c r="I1743" s="1">
        <v>33690</v>
      </c>
      <c r="J1743" t="s">
        <v>10</v>
      </c>
      <c r="K1743" t="s">
        <v>854</v>
      </c>
      <c r="L1743">
        <v>0</v>
      </c>
      <c r="M1743" t="s">
        <v>2587</v>
      </c>
    </row>
    <row r="1744" spans="1:13" x14ac:dyDescent="0.25">
      <c r="A1744">
        <v>6951</v>
      </c>
      <c r="B1744">
        <v>442</v>
      </c>
      <c r="C1744" t="str">
        <f>IFERROR(INDEX(customers!B1744:B3243,MATCH(Purchases!B1744,customers!A1744:A3243)), "None")</f>
        <v>None</v>
      </c>
      <c r="D1744" t="str">
        <f>INDEX(Country!$B$2:$B$26,MATCH(INDEX(customers!$D$2:$D$1501,MATCH(Purchases!B1744,customers!$A$2:$A$1501)),Country!$A$2:$A$26))</f>
        <v>ARGENTINA</v>
      </c>
      <c r="E1744" t="str">
        <f>INDEX(Region!$C$2:$F$2,MATCH(INDEX(Country!$C$2:$C$26,MATCH(Purchases!D1744,Country!$B$2:$B$26)), Region!$C$1:$F$1))</f>
        <v>AMERICA</v>
      </c>
      <c r="F1744" t="e">
        <f>INDEX(customers!G1744:G3243, MATCH(Purchases!C1744,customers!B1744:B3243))</f>
        <v>#N/A</v>
      </c>
      <c r="G1744" t="s">
        <v>9</v>
      </c>
      <c r="H1744">
        <v>7938.42</v>
      </c>
      <c r="I1744" s="1">
        <v>35301</v>
      </c>
      <c r="J1744" t="s">
        <v>23</v>
      </c>
      <c r="K1744" t="s">
        <v>537</v>
      </c>
      <c r="L1744">
        <v>0</v>
      </c>
      <c r="M1744" t="s">
        <v>2588</v>
      </c>
    </row>
    <row r="1745" spans="1:13" x14ac:dyDescent="0.25">
      <c r="A1745">
        <v>6976</v>
      </c>
      <c r="B1745">
        <v>940</v>
      </c>
      <c r="C1745" t="str">
        <f>IFERROR(INDEX(customers!B1745:B3244,MATCH(Purchases!B1745,customers!A1745:A3244)), "None")</f>
        <v>None</v>
      </c>
      <c r="D1745" t="str">
        <f>INDEX(Country!$B$2:$B$26,MATCH(INDEX(customers!$D$2:$D$1501,MATCH(Purchases!B1745,customers!$A$2:$A$1501)),Country!$A$2:$A$26))</f>
        <v>ROMANIA</v>
      </c>
      <c r="E1745" t="str">
        <f>INDEX(Region!$C$2:$F$2,MATCH(INDEX(Country!$C$2:$C$26,MATCH(Purchases!D1745,Country!$B$2:$B$26)), Region!$C$1:$F$1))</f>
        <v>EUROPE</v>
      </c>
      <c r="F1745" t="e">
        <f>INDEX(customers!G1745:G3244, MATCH(Purchases!C1745,customers!B1745:B3244))</f>
        <v>#N/A</v>
      </c>
      <c r="G1745" t="s">
        <v>16</v>
      </c>
      <c r="H1745">
        <v>166669.88</v>
      </c>
      <c r="I1745" s="1">
        <v>34255</v>
      </c>
      <c r="J1745" t="s">
        <v>23</v>
      </c>
      <c r="K1745" t="s">
        <v>2002</v>
      </c>
      <c r="L1745">
        <v>0</v>
      </c>
      <c r="M1745" t="s">
        <v>2589</v>
      </c>
    </row>
    <row r="1746" spans="1:13" x14ac:dyDescent="0.25">
      <c r="A1746">
        <v>6977</v>
      </c>
      <c r="B1746">
        <v>979</v>
      </c>
      <c r="C1746" t="str">
        <f>IFERROR(INDEX(customers!B1746:B3245,MATCH(Purchases!B1746,customers!A1746:A3245)), "None")</f>
        <v>None</v>
      </c>
      <c r="D1746" t="str">
        <f>INDEX(Country!$B$2:$B$26,MATCH(INDEX(customers!$D$2:$D$1501,MATCH(Purchases!B1746,customers!$A$2:$A$1501)),Country!$A$2:$A$26))</f>
        <v>CHINA</v>
      </c>
      <c r="E1746" t="str">
        <f>INDEX(Region!$C$2:$F$2,MATCH(INDEX(Country!$C$2:$C$26,MATCH(Purchases!D1746,Country!$B$2:$B$26)), Region!$C$1:$F$1))</f>
        <v>AMERICA</v>
      </c>
      <c r="F1746" t="e">
        <f>INDEX(customers!G1746:G3245, MATCH(Purchases!C1746,customers!B1746:B3245))</f>
        <v>#N/A</v>
      </c>
      <c r="G1746" t="s">
        <v>16</v>
      </c>
      <c r="H1746">
        <v>181961.66</v>
      </c>
      <c r="I1746" s="1">
        <v>34673</v>
      </c>
      <c r="J1746" t="s">
        <v>23</v>
      </c>
      <c r="K1746" t="s">
        <v>374</v>
      </c>
      <c r="L1746">
        <v>0</v>
      </c>
      <c r="M1746" t="s">
        <v>2590</v>
      </c>
    </row>
    <row r="1747" spans="1:13" x14ac:dyDescent="0.25">
      <c r="A1747">
        <v>6978</v>
      </c>
      <c r="B1747">
        <v>280</v>
      </c>
      <c r="C1747" t="str">
        <f>IFERROR(INDEX(customers!B1747:B3246,MATCH(Purchases!B1747,customers!A1747:A3246)), "None")</f>
        <v>None</v>
      </c>
      <c r="D1747" t="str">
        <f>INDEX(Country!$B$2:$B$26,MATCH(INDEX(customers!$D$2:$D$1501,MATCH(Purchases!B1747,customers!$A$2:$A$1501)),Country!$A$2:$A$26))</f>
        <v>IRAQ</v>
      </c>
      <c r="E1747" t="str">
        <f>INDEX(Region!$C$2:$F$2,MATCH(INDEX(Country!$C$2:$C$26,MATCH(Purchases!D1747,Country!$B$2:$B$26)), Region!$C$1:$F$1))</f>
        <v>MIDDLE EAST</v>
      </c>
      <c r="F1747" t="e">
        <f>INDEX(customers!G1747:G3246, MATCH(Purchases!C1747,customers!B1747:B3246))</f>
        <v>#N/A</v>
      </c>
      <c r="G1747" t="s">
        <v>16</v>
      </c>
      <c r="H1747">
        <v>153317.07</v>
      </c>
      <c r="I1747" s="1">
        <v>34313</v>
      </c>
      <c r="J1747" t="s">
        <v>26</v>
      </c>
      <c r="K1747" t="s">
        <v>880</v>
      </c>
      <c r="L1747">
        <v>0</v>
      </c>
      <c r="M1747" t="s">
        <v>2591</v>
      </c>
    </row>
    <row r="1748" spans="1:13" x14ac:dyDescent="0.25">
      <c r="A1748">
        <v>6979</v>
      </c>
      <c r="B1748">
        <v>325</v>
      </c>
      <c r="C1748" t="str">
        <f>IFERROR(INDEX(customers!B1748:B3247,MATCH(Purchases!B1748,customers!A1748:A3247)), "None")</f>
        <v>None</v>
      </c>
      <c r="D1748" t="str">
        <f>INDEX(Country!$B$2:$B$26,MATCH(INDEX(customers!$D$2:$D$1501,MATCH(Purchases!B1748,customers!$A$2:$A$1501)),Country!$A$2:$A$26))</f>
        <v>MOROCCO</v>
      </c>
      <c r="E1748" t="str">
        <f>INDEX(Region!$C$2:$F$2,MATCH(INDEX(Country!$C$2:$C$26,MATCH(Purchases!D1748,Country!$B$2:$B$26)), Region!$C$1:$F$1))</f>
        <v>ASIA</v>
      </c>
      <c r="F1748" t="e">
        <f>INDEX(customers!G1748:G3247, MATCH(Purchases!C1748,customers!B1748:B3247))</f>
        <v>#N/A</v>
      </c>
      <c r="G1748" t="s">
        <v>16</v>
      </c>
      <c r="H1748">
        <v>103347.14</v>
      </c>
      <c r="I1748" s="1">
        <v>34393</v>
      </c>
      <c r="J1748" t="s">
        <v>13</v>
      </c>
      <c r="K1748" t="s">
        <v>94</v>
      </c>
      <c r="L1748">
        <v>0</v>
      </c>
      <c r="M1748" t="s">
        <v>2592</v>
      </c>
    </row>
    <row r="1749" spans="1:13" x14ac:dyDescent="0.25">
      <c r="A1749">
        <v>6980</v>
      </c>
      <c r="B1749">
        <v>2</v>
      </c>
      <c r="C1749" t="str">
        <f>IFERROR(INDEX(customers!B1749:B3248,MATCH(Purchases!B1749,customers!A1749:A3248)), "None")</f>
        <v>None</v>
      </c>
      <c r="D1749" t="str">
        <f>INDEX(Country!$B$2:$B$26,MATCH(INDEX(customers!$D$2:$D$1501,MATCH(Purchases!B1749,customers!$A$2:$A$1501)),Country!$A$2:$A$26))</f>
        <v>JORDAN</v>
      </c>
      <c r="E1749" t="str">
        <f>INDEX(Region!$C$2:$F$2,MATCH(INDEX(Country!$C$2:$C$26,MATCH(Purchases!D1749,Country!$B$2:$B$26)), Region!$C$1:$F$1))</f>
        <v>ASIA</v>
      </c>
      <c r="F1749" t="e">
        <f>INDEX(customers!G1749:G3248, MATCH(Purchases!C1749,customers!B1749:B3248))</f>
        <v>#N/A</v>
      </c>
      <c r="G1749" t="s">
        <v>16</v>
      </c>
      <c r="H1749">
        <v>170842.93</v>
      </c>
      <c r="I1749" s="1">
        <v>34019</v>
      </c>
      <c r="J1749" t="s">
        <v>23</v>
      </c>
      <c r="K1749" t="s">
        <v>2593</v>
      </c>
      <c r="L1749">
        <v>0</v>
      </c>
      <c r="M1749" t="s">
        <v>2594</v>
      </c>
    </row>
    <row r="1750" spans="1:13" x14ac:dyDescent="0.25">
      <c r="A1750">
        <v>6981</v>
      </c>
      <c r="B1750">
        <v>128</v>
      </c>
      <c r="C1750" t="str">
        <f>IFERROR(INDEX(customers!B1750:B3249,MATCH(Purchases!B1750,customers!A1750:A3249)), "None")</f>
        <v>None</v>
      </c>
      <c r="D1750" t="str">
        <f>INDEX(Country!$B$2:$B$26,MATCH(INDEX(customers!$D$2:$D$1501,MATCH(Purchases!B1750,customers!$A$2:$A$1501)),Country!$A$2:$A$26))</f>
        <v>EGYPT</v>
      </c>
      <c r="E1750" t="str">
        <f>INDEX(Region!$C$2:$F$2,MATCH(INDEX(Country!$C$2:$C$26,MATCH(Purchases!D1750,Country!$B$2:$B$26)), Region!$C$1:$F$1))</f>
        <v>MIDDLE EAST</v>
      </c>
      <c r="F1750" t="e">
        <f>INDEX(customers!G1750:G3249, MATCH(Purchases!C1750,customers!B1750:B3249))</f>
        <v>#N/A</v>
      </c>
      <c r="G1750" t="s">
        <v>9</v>
      </c>
      <c r="H1750">
        <v>126983.88</v>
      </c>
      <c r="I1750" s="1">
        <v>35960</v>
      </c>
      <c r="J1750" t="s">
        <v>13</v>
      </c>
      <c r="K1750" t="s">
        <v>1726</v>
      </c>
      <c r="L1750">
        <v>0</v>
      </c>
      <c r="M1750" t="s">
        <v>2595</v>
      </c>
    </row>
    <row r="1751" spans="1:13" x14ac:dyDescent="0.25">
      <c r="A1751">
        <v>6982</v>
      </c>
      <c r="B1751">
        <v>172</v>
      </c>
      <c r="C1751" t="str">
        <f>IFERROR(INDEX(customers!B1751:B3250,MATCH(Purchases!B1751,customers!A1751:A3250)), "None")</f>
        <v>None</v>
      </c>
      <c r="D1751" t="str">
        <f>INDEX(Country!$B$2:$B$26,MATCH(INDEX(customers!$D$2:$D$1501,MATCH(Purchases!B1751,customers!$A$2:$A$1501)),Country!$A$2:$A$26))</f>
        <v>RUSSIA</v>
      </c>
      <c r="E1751" t="str">
        <f>INDEX(Region!$C$2:$F$2,MATCH(INDEX(Country!$C$2:$C$26,MATCH(Purchases!D1751,Country!$B$2:$B$26)), Region!$C$1:$F$1))</f>
        <v>EUROPE</v>
      </c>
      <c r="F1751" t="e">
        <f>INDEX(customers!G1751:G3250, MATCH(Purchases!C1751,customers!B1751:B3250))</f>
        <v>#N/A</v>
      </c>
      <c r="G1751" t="s">
        <v>9</v>
      </c>
      <c r="H1751">
        <v>130026.64</v>
      </c>
      <c r="I1751" s="1">
        <v>35020</v>
      </c>
      <c r="J1751" t="s">
        <v>23</v>
      </c>
      <c r="K1751" t="s">
        <v>1750</v>
      </c>
      <c r="L1751">
        <v>0</v>
      </c>
      <c r="M1751" t="s">
        <v>2596</v>
      </c>
    </row>
    <row r="1752" spans="1:13" x14ac:dyDescent="0.25">
      <c r="A1752">
        <v>6983</v>
      </c>
      <c r="B1752">
        <v>1081</v>
      </c>
      <c r="C1752" t="str">
        <f>IFERROR(INDEX(customers!B1752:B3251,MATCH(Purchases!B1752,customers!A1752:A3251)), "None")</f>
        <v>None</v>
      </c>
      <c r="D1752" t="str">
        <f>INDEX(Country!$B$2:$B$26,MATCH(INDEX(customers!$D$2:$D$1501,MATCH(Purchases!B1752,customers!$A$2:$A$1501)),Country!$A$2:$A$26))</f>
        <v>JAPAN</v>
      </c>
      <c r="E1752" t="str">
        <f>INDEX(Region!$C$2:$F$2,MATCH(INDEX(Country!$C$2:$C$26,MATCH(Purchases!D1752,Country!$B$2:$B$26)), Region!$C$1:$F$1))</f>
        <v>ASIA</v>
      </c>
      <c r="F1752" t="e">
        <f>INDEX(customers!G1752:G3251, MATCH(Purchases!C1752,customers!B1752:B3251))</f>
        <v>#N/A</v>
      </c>
      <c r="G1752" t="s">
        <v>9</v>
      </c>
      <c r="H1752">
        <v>60438.39</v>
      </c>
      <c r="I1752" s="1">
        <v>35845</v>
      </c>
      <c r="J1752" t="s">
        <v>23</v>
      </c>
      <c r="K1752" t="s">
        <v>1599</v>
      </c>
      <c r="L1752">
        <v>0</v>
      </c>
      <c r="M1752" t="s">
        <v>2597</v>
      </c>
    </row>
    <row r="1753" spans="1:13" x14ac:dyDescent="0.25">
      <c r="A1753">
        <v>7008</v>
      </c>
      <c r="B1753">
        <v>1349</v>
      </c>
      <c r="C1753" t="str">
        <f>IFERROR(INDEX(customers!B1753:B3252,MATCH(Purchases!B1753,customers!A1753:A3252)), "None")</f>
        <v>None</v>
      </c>
      <c r="D1753" t="str">
        <f>INDEX(Country!$B$2:$B$26,MATCH(INDEX(customers!$D$2:$D$1501,MATCH(Purchases!B1753,customers!$A$2:$A$1501)),Country!$A$2:$A$26))</f>
        <v>CHINA</v>
      </c>
      <c r="E1753" t="str">
        <f>INDEX(Region!$C$2:$F$2,MATCH(INDEX(Country!$C$2:$C$26,MATCH(Purchases!D1753,Country!$B$2:$B$26)), Region!$C$1:$F$1))</f>
        <v>AMERICA</v>
      </c>
      <c r="F1753" t="e">
        <f>INDEX(customers!G1753:G3252, MATCH(Purchases!C1753,customers!B1753:B3252))</f>
        <v>#N/A</v>
      </c>
      <c r="G1753" t="s">
        <v>16</v>
      </c>
      <c r="H1753">
        <v>54587.51</v>
      </c>
      <c r="I1753" s="1">
        <v>33897</v>
      </c>
      <c r="J1753" t="s">
        <v>26</v>
      </c>
      <c r="K1753" t="s">
        <v>2268</v>
      </c>
      <c r="L1753">
        <v>0</v>
      </c>
      <c r="M1753" t="s">
        <v>2598</v>
      </c>
    </row>
    <row r="1754" spans="1:13" x14ac:dyDescent="0.25">
      <c r="A1754">
        <v>7009</v>
      </c>
      <c r="B1754">
        <v>1135</v>
      </c>
      <c r="C1754" t="str">
        <f>IFERROR(INDEX(customers!B1754:B3253,MATCH(Purchases!B1754,customers!A1754:A3253)), "None")</f>
        <v>None</v>
      </c>
      <c r="D1754" t="str">
        <f>INDEX(Country!$B$2:$B$26,MATCH(INDEX(customers!$D$2:$D$1501,MATCH(Purchases!B1754,customers!$A$2:$A$1501)),Country!$A$2:$A$26))</f>
        <v>IRAQ</v>
      </c>
      <c r="E1754" t="str">
        <f>INDEX(Region!$C$2:$F$2,MATCH(INDEX(Country!$C$2:$C$26,MATCH(Purchases!D1754,Country!$B$2:$B$26)), Region!$C$1:$F$1))</f>
        <v>MIDDLE EAST</v>
      </c>
      <c r="F1754" t="e">
        <f>INDEX(customers!G1754:G3253, MATCH(Purchases!C1754,customers!B1754:B3253))</f>
        <v>#N/A</v>
      </c>
      <c r="G1754" t="s">
        <v>9</v>
      </c>
      <c r="H1754">
        <v>117528.78</v>
      </c>
      <c r="I1754" s="1">
        <v>35032</v>
      </c>
      <c r="J1754" t="s">
        <v>26</v>
      </c>
      <c r="K1754" t="s">
        <v>945</v>
      </c>
      <c r="L1754">
        <v>0</v>
      </c>
      <c r="M1754" t="s">
        <v>2599</v>
      </c>
    </row>
    <row r="1755" spans="1:13" x14ac:dyDescent="0.25">
      <c r="A1755">
        <v>7010</v>
      </c>
      <c r="B1755">
        <v>1318</v>
      </c>
      <c r="C1755" t="str">
        <f>IFERROR(INDEX(customers!B1755:B3254,MATCH(Purchases!B1755,customers!A1755:A3254)), "None")</f>
        <v>None</v>
      </c>
      <c r="D1755" t="str">
        <f>INDEX(Country!$B$2:$B$26,MATCH(INDEX(customers!$D$2:$D$1501,MATCH(Purchases!B1755,customers!$A$2:$A$1501)),Country!$A$2:$A$26))</f>
        <v>KENYA</v>
      </c>
      <c r="E1755" t="str">
        <f>INDEX(Region!$C$2:$F$2,MATCH(INDEX(Country!$C$2:$C$26,MATCH(Purchases!D1755,Country!$B$2:$B$26)), Region!$C$1:$F$1))</f>
        <v>ASIA</v>
      </c>
      <c r="F1755" t="e">
        <f>INDEX(customers!G1755:G3254, MATCH(Purchases!C1755,customers!B1755:B3254))</f>
        <v>#N/A</v>
      </c>
      <c r="G1755" t="s">
        <v>9</v>
      </c>
      <c r="H1755">
        <v>42176.81</v>
      </c>
      <c r="I1755" s="1">
        <v>35934</v>
      </c>
      <c r="J1755" t="s">
        <v>10</v>
      </c>
      <c r="K1755" t="s">
        <v>2600</v>
      </c>
      <c r="L1755">
        <v>0</v>
      </c>
      <c r="M1755" t="s">
        <v>2601</v>
      </c>
    </row>
    <row r="1756" spans="1:13" x14ac:dyDescent="0.25">
      <c r="A1756">
        <v>7011</v>
      </c>
      <c r="B1756">
        <v>364</v>
      </c>
      <c r="C1756" t="str">
        <f>IFERROR(INDEX(customers!B1756:B3255,MATCH(Purchases!B1756,customers!A1756:A3255)), "None")</f>
        <v>None</v>
      </c>
      <c r="D1756" t="str">
        <f>INDEX(Country!$B$2:$B$26,MATCH(INDEX(customers!$D$2:$D$1501,MATCH(Purchases!B1756,customers!$A$2:$A$1501)),Country!$A$2:$A$26))</f>
        <v>UNITED KINGDOM</v>
      </c>
      <c r="E1756" t="str">
        <f>INDEX(Region!$C$2:$F$2,MATCH(INDEX(Country!$C$2:$C$26,MATCH(Purchases!D1756,Country!$B$2:$B$26)), Region!$C$1:$F$1))</f>
        <v>MIDDLE EAST</v>
      </c>
      <c r="F1756" t="e">
        <f>INDEX(customers!G1756:G3255, MATCH(Purchases!C1756,customers!B1756:B3255))</f>
        <v>#N/A</v>
      </c>
      <c r="G1756" t="s">
        <v>9</v>
      </c>
      <c r="H1756">
        <v>49725.65</v>
      </c>
      <c r="I1756" s="1">
        <v>35793</v>
      </c>
      <c r="J1756" t="s">
        <v>10</v>
      </c>
      <c r="K1756" t="s">
        <v>1579</v>
      </c>
      <c r="L1756">
        <v>0</v>
      </c>
      <c r="M1756" t="s">
        <v>2602</v>
      </c>
    </row>
    <row r="1757" spans="1:13" x14ac:dyDescent="0.25">
      <c r="A1757">
        <v>7012</v>
      </c>
      <c r="B1757">
        <v>1396</v>
      </c>
      <c r="C1757" t="str">
        <f>IFERROR(INDEX(customers!B1757:B3256,MATCH(Purchases!B1757,customers!A1757:A3256)), "None")</f>
        <v>None</v>
      </c>
      <c r="D1757" t="str">
        <f>INDEX(Country!$B$2:$B$26,MATCH(INDEX(customers!$D$2:$D$1501,MATCH(Purchases!B1757,customers!$A$2:$A$1501)),Country!$A$2:$A$26))</f>
        <v>CANADA</v>
      </c>
      <c r="E1757" t="str">
        <f>INDEX(Region!$C$2:$F$2,MATCH(INDEX(Country!$C$2:$C$26,MATCH(Purchases!D1757,Country!$B$2:$B$26)), Region!$C$1:$F$1))</f>
        <v>AMERICA</v>
      </c>
      <c r="F1757" t="e">
        <f>INDEX(customers!G1757:G3256, MATCH(Purchases!C1757,customers!B1757:B3256))</f>
        <v>#N/A</v>
      </c>
      <c r="G1757" t="s">
        <v>9</v>
      </c>
      <c r="H1757">
        <v>3089.77</v>
      </c>
      <c r="I1757" s="1">
        <v>35902</v>
      </c>
      <c r="J1757" t="s">
        <v>13</v>
      </c>
      <c r="K1757" t="s">
        <v>1055</v>
      </c>
      <c r="L1757">
        <v>0</v>
      </c>
      <c r="M1757" t="s">
        <v>2603</v>
      </c>
    </row>
    <row r="1758" spans="1:13" x14ac:dyDescent="0.25">
      <c r="A1758">
        <v>7013</v>
      </c>
      <c r="B1758">
        <v>1406</v>
      </c>
      <c r="C1758" t="str">
        <f>IFERROR(INDEX(customers!B1758:B3257,MATCH(Purchases!B1758,customers!A1758:A3257)), "None")</f>
        <v>None</v>
      </c>
      <c r="D1758" t="str">
        <f>INDEX(Country!$B$2:$B$26,MATCH(INDEX(customers!$D$2:$D$1501,MATCH(Purchases!B1758,customers!$A$2:$A$1501)),Country!$A$2:$A$26))</f>
        <v>ETHIOPIA</v>
      </c>
      <c r="E1758" t="e">
        <f>INDEX(Region!$C$2:$F$2,MATCH(INDEX(Country!$C$2:$C$26,MATCH(Purchases!D1758,Country!$B$2:$B$26)), Region!$C$1:$F$1))</f>
        <v>#N/A</v>
      </c>
      <c r="F1758" t="e">
        <f>INDEX(customers!G1758:G3257, MATCH(Purchases!C1758,customers!B1758:B3257))</f>
        <v>#N/A</v>
      </c>
      <c r="G1758" t="s">
        <v>9</v>
      </c>
      <c r="H1758">
        <v>115173.04</v>
      </c>
      <c r="I1758" s="1">
        <v>35530</v>
      </c>
      <c r="J1758" t="s">
        <v>10</v>
      </c>
      <c r="K1758" t="s">
        <v>2604</v>
      </c>
      <c r="L1758">
        <v>0</v>
      </c>
      <c r="M1758" t="s">
        <v>2605</v>
      </c>
    </row>
    <row r="1759" spans="1:13" x14ac:dyDescent="0.25">
      <c r="A1759">
        <v>7014</v>
      </c>
      <c r="B1759">
        <v>68</v>
      </c>
      <c r="C1759" t="str">
        <f>IFERROR(INDEX(customers!B1759:B3258,MATCH(Purchases!B1759,customers!A1759:A3258)), "None")</f>
        <v>None</v>
      </c>
      <c r="D1759" t="str">
        <f>INDEX(Country!$B$2:$B$26,MATCH(INDEX(customers!$D$2:$D$1501,MATCH(Purchases!B1759,customers!$A$2:$A$1501)),Country!$A$2:$A$26))</f>
        <v>JAPAN</v>
      </c>
      <c r="E1759" t="str">
        <f>INDEX(Region!$C$2:$F$2,MATCH(INDEX(Country!$C$2:$C$26,MATCH(Purchases!D1759,Country!$B$2:$B$26)), Region!$C$1:$F$1))</f>
        <v>ASIA</v>
      </c>
      <c r="F1759" t="e">
        <f>INDEX(customers!G1759:G3258, MATCH(Purchases!C1759,customers!B1759:B3258))</f>
        <v>#N/A</v>
      </c>
      <c r="G1759" t="s">
        <v>9</v>
      </c>
      <c r="H1759">
        <v>141678.22</v>
      </c>
      <c r="I1759" s="1">
        <v>35236</v>
      </c>
      <c r="J1759" t="s">
        <v>31</v>
      </c>
      <c r="K1759" t="s">
        <v>825</v>
      </c>
      <c r="L1759">
        <v>0</v>
      </c>
      <c r="M1759" t="s">
        <v>2606</v>
      </c>
    </row>
    <row r="1760" spans="1:13" x14ac:dyDescent="0.25">
      <c r="A1760">
        <v>7015</v>
      </c>
      <c r="B1760">
        <v>868</v>
      </c>
      <c r="C1760" t="str">
        <f>IFERROR(INDEX(customers!B1760:B3259,MATCH(Purchases!B1760,customers!A1760:A3259)), "None")</f>
        <v>None</v>
      </c>
      <c r="D1760" t="str">
        <f>INDEX(Country!$B$2:$B$26,MATCH(INDEX(customers!$D$2:$D$1501,MATCH(Purchases!B1760,customers!$A$2:$A$1501)),Country!$A$2:$A$26))</f>
        <v>RUSSIA</v>
      </c>
      <c r="E1760" t="str">
        <f>INDEX(Region!$C$2:$F$2,MATCH(INDEX(Country!$C$2:$C$26,MATCH(Purchases!D1760,Country!$B$2:$B$26)), Region!$C$1:$F$1))</f>
        <v>EUROPE</v>
      </c>
      <c r="F1760" t="e">
        <f>INDEX(customers!G1760:G3259, MATCH(Purchases!C1760,customers!B1760:B3259))</f>
        <v>#N/A</v>
      </c>
      <c r="G1760" t="s">
        <v>16</v>
      </c>
      <c r="H1760">
        <v>284222.74</v>
      </c>
      <c r="I1760" s="1">
        <v>34255</v>
      </c>
      <c r="J1760" t="s">
        <v>23</v>
      </c>
      <c r="K1760" t="s">
        <v>2607</v>
      </c>
      <c r="L1760">
        <v>0</v>
      </c>
      <c r="M1760" t="s">
        <v>2608</v>
      </c>
    </row>
    <row r="1761" spans="1:13" x14ac:dyDescent="0.25">
      <c r="A1761">
        <v>7040</v>
      </c>
      <c r="B1761">
        <v>565</v>
      </c>
      <c r="C1761" t="str">
        <f>IFERROR(INDEX(customers!B1761:B3260,MATCH(Purchases!B1761,customers!A1761:A3260)), "None")</f>
        <v>None</v>
      </c>
      <c r="D1761" t="str">
        <f>INDEX(Country!$B$2:$B$26,MATCH(INDEX(customers!$D$2:$D$1501,MATCH(Purchases!B1761,customers!$A$2:$A$1501)),Country!$A$2:$A$26))</f>
        <v>EGYPT</v>
      </c>
      <c r="E1761" t="str">
        <f>INDEX(Region!$C$2:$F$2,MATCH(INDEX(Country!$C$2:$C$26,MATCH(Purchases!D1761,Country!$B$2:$B$26)), Region!$C$1:$F$1))</f>
        <v>MIDDLE EAST</v>
      </c>
      <c r="F1761" t="e">
        <f>INDEX(customers!G1761:G3260, MATCH(Purchases!C1761,customers!B1761:B3260))</f>
        <v>#N/A</v>
      </c>
      <c r="G1761" t="s">
        <v>9</v>
      </c>
      <c r="H1761">
        <v>93413.21</v>
      </c>
      <c r="I1761" s="1">
        <v>35231</v>
      </c>
      <c r="J1761" t="s">
        <v>26</v>
      </c>
      <c r="K1761" t="s">
        <v>1390</v>
      </c>
      <c r="L1761">
        <v>0</v>
      </c>
      <c r="M1761" t="s">
        <v>2609</v>
      </c>
    </row>
    <row r="1762" spans="1:13" x14ac:dyDescent="0.25">
      <c r="A1762">
        <v>7041</v>
      </c>
      <c r="B1762">
        <v>160</v>
      </c>
      <c r="C1762" t="str">
        <f>IFERROR(INDEX(customers!B1762:B3261,MATCH(Purchases!B1762,customers!A1762:A3261)), "None")</f>
        <v>None</v>
      </c>
      <c r="D1762" t="str">
        <f>INDEX(Country!$B$2:$B$26,MATCH(INDEX(customers!$D$2:$D$1501,MATCH(Purchases!B1762,customers!$A$2:$A$1501)),Country!$A$2:$A$26))</f>
        <v>JORDAN</v>
      </c>
      <c r="E1762" t="str">
        <f>INDEX(Region!$C$2:$F$2,MATCH(INDEX(Country!$C$2:$C$26,MATCH(Purchases!D1762,Country!$B$2:$B$26)), Region!$C$1:$F$1))</f>
        <v>ASIA</v>
      </c>
      <c r="F1762" t="e">
        <f>INDEX(customers!G1762:G3261, MATCH(Purchases!C1762,customers!B1762:B3261))</f>
        <v>#N/A</v>
      </c>
      <c r="G1762" t="s">
        <v>9</v>
      </c>
      <c r="H1762">
        <v>102566.21</v>
      </c>
      <c r="I1762" s="1">
        <v>35683</v>
      </c>
      <c r="J1762" t="s">
        <v>23</v>
      </c>
      <c r="K1762" t="s">
        <v>496</v>
      </c>
      <c r="L1762">
        <v>0</v>
      </c>
      <c r="M1762" t="s">
        <v>2610</v>
      </c>
    </row>
    <row r="1763" spans="1:13" x14ac:dyDescent="0.25">
      <c r="A1763">
        <v>7042</v>
      </c>
      <c r="B1763">
        <v>359</v>
      </c>
      <c r="C1763" t="str">
        <f>IFERROR(INDEX(customers!B1763:B3262,MATCH(Purchases!B1763,customers!A1763:A3262)), "None")</f>
        <v>None</v>
      </c>
      <c r="D1763" t="str">
        <f>INDEX(Country!$B$2:$B$26,MATCH(INDEX(customers!$D$2:$D$1501,MATCH(Purchases!B1763,customers!$A$2:$A$1501)),Country!$A$2:$A$26))</f>
        <v>KENYA</v>
      </c>
      <c r="E1763" t="str">
        <f>INDEX(Region!$C$2:$F$2,MATCH(INDEX(Country!$C$2:$C$26,MATCH(Purchases!D1763,Country!$B$2:$B$26)), Region!$C$1:$F$1))</f>
        <v>ASIA</v>
      </c>
      <c r="F1763" t="e">
        <f>INDEX(customers!G1763:G3262, MATCH(Purchases!C1763,customers!B1763:B3262))</f>
        <v>#N/A</v>
      </c>
      <c r="G1763" t="s">
        <v>16</v>
      </c>
      <c r="H1763">
        <v>208635.44</v>
      </c>
      <c r="I1763" s="1">
        <v>33612</v>
      </c>
      <c r="J1763" t="s">
        <v>31</v>
      </c>
      <c r="K1763" t="s">
        <v>242</v>
      </c>
      <c r="L1763">
        <v>0</v>
      </c>
      <c r="M1763" t="s">
        <v>2611</v>
      </c>
    </row>
    <row r="1764" spans="1:13" x14ac:dyDescent="0.25">
      <c r="A1764">
        <v>7043</v>
      </c>
      <c r="B1764">
        <v>364</v>
      </c>
      <c r="C1764" t="str">
        <f>IFERROR(INDEX(customers!B1764:B3263,MATCH(Purchases!B1764,customers!A1764:A3263)), "None")</f>
        <v>None</v>
      </c>
      <c r="D1764" t="str">
        <f>INDEX(Country!$B$2:$B$26,MATCH(INDEX(customers!$D$2:$D$1501,MATCH(Purchases!B1764,customers!$A$2:$A$1501)),Country!$A$2:$A$26))</f>
        <v>UNITED KINGDOM</v>
      </c>
      <c r="E1764" t="str">
        <f>INDEX(Region!$C$2:$F$2,MATCH(INDEX(Country!$C$2:$C$26,MATCH(Purchases!D1764,Country!$B$2:$B$26)), Region!$C$1:$F$1))</f>
        <v>MIDDLE EAST</v>
      </c>
      <c r="F1764" t="e">
        <f>INDEX(customers!G1764:G3263, MATCH(Purchases!C1764,customers!B1764:B3263))</f>
        <v>#N/A</v>
      </c>
      <c r="G1764" t="s">
        <v>16</v>
      </c>
      <c r="H1764">
        <v>19225.310000000001</v>
      </c>
      <c r="I1764" s="1">
        <v>34360</v>
      </c>
      <c r="J1764" t="s">
        <v>13</v>
      </c>
      <c r="K1764" t="s">
        <v>2612</v>
      </c>
      <c r="L1764">
        <v>0</v>
      </c>
      <c r="M1764" t="s">
        <v>2613</v>
      </c>
    </row>
    <row r="1765" spans="1:13" x14ac:dyDescent="0.25">
      <c r="A1765">
        <v>7044</v>
      </c>
      <c r="B1765">
        <v>1313</v>
      </c>
      <c r="C1765" t="str">
        <f>IFERROR(INDEX(customers!B1765:B3264,MATCH(Purchases!B1765,customers!A1765:A3264)), "None")</f>
        <v>None</v>
      </c>
      <c r="D1765" t="str">
        <f>INDEX(Country!$B$2:$B$26,MATCH(INDEX(customers!$D$2:$D$1501,MATCH(Purchases!B1765,customers!$A$2:$A$1501)),Country!$A$2:$A$26))</f>
        <v>UNITED KINGDOM</v>
      </c>
      <c r="E1765" t="str">
        <f>INDEX(Region!$C$2:$F$2,MATCH(INDEX(Country!$C$2:$C$26,MATCH(Purchases!D1765,Country!$B$2:$B$26)), Region!$C$1:$F$1))</f>
        <v>MIDDLE EAST</v>
      </c>
      <c r="F1765" t="e">
        <f>INDEX(customers!G1765:G3264, MATCH(Purchases!C1765,customers!B1765:B3264))</f>
        <v>#N/A</v>
      </c>
      <c r="G1765" t="s">
        <v>16</v>
      </c>
      <c r="H1765">
        <v>92369.5</v>
      </c>
      <c r="I1765" s="1">
        <v>34559</v>
      </c>
      <c r="J1765" t="s">
        <v>10</v>
      </c>
      <c r="K1765" t="s">
        <v>600</v>
      </c>
      <c r="L1765">
        <v>0</v>
      </c>
      <c r="M1765" t="s">
        <v>2614</v>
      </c>
    </row>
    <row r="1766" spans="1:13" x14ac:dyDescent="0.25">
      <c r="A1766">
        <v>7045</v>
      </c>
      <c r="B1766">
        <v>241</v>
      </c>
      <c r="C1766" t="str">
        <f>IFERROR(INDEX(customers!B1766:B3265,MATCH(Purchases!B1766,customers!A1766:A3265)), "None")</f>
        <v>None</v>
      </c>
      <c r="D1766" t="str">
        <f>INDEX(Country!$B$2:$B$26,MATCH(INDEX(customers!$D$2:$D$1501,MATCH(Purchases!B1766,customers!$A$2:$A$1501)),Country!$A$2:$A$26))</f>
        <v>INDONESIA</v>
      </c>
      <c r="E1766" t="str">
        <f>INDEX(Region!$C$2:$F$2,MATCH(INDEX(Country!$C$2:$C$26,MATCH(Purchases!D1766,Country!$B$2:$B$26)), Region!$C$1:$F$1))</f>
        <v>ASIA</v>
      </c>
      <c r="F1766" t="e">
        <f>INDEX(customers!G1766:G3265, MATCH(Purchases!C1766,customers!B1766:B3265))</f>
        <v>#N/A</v>
      </c>
      <c r="G1766" t="s">
        <v>9</v>
      </c>
      <c r="H1766">
        <v>241923.13</v>
      </c>
      <c r="I1766" s="1">
        <v>35656</v>
      </c>
      <c r="J1766" t="s">
        <v>31</v>
      </c>
      <c r="K1766" t="s">
        <v>545</v>
      </c>
      <c r="L1766">
        <v>0</v>
      </c>
      <c r="M1766" t="s">
        <v>2615</v>
      </c>
    </row>
    <row r="1767" spans="1:13" x14ac:dyDescent="0.25">
      <c r="A1767">
        <v>7046</v>
      </c>
      <c r="B1767">
        <v>865</v>
      </c>
      <c r="C1767" t="str">
        <f>IFERROR(INDEX(customers!B1767:B3266,MATCH(Purchases!B1767,customers!A1767:A3266)), "None")</f>
        <v>None</v>
      </c>
      <c r="D1767" t="str">
        <f>INDEX(Country!$B$2:$B$26,MATCH(INDEX(customers!$D$2:$D$1501,MATCH(Purchases!B1767,customers!$A$2:$A$1501)),Country!$A$2:$A$26))</f>
        <v>INDONESIA</v>
      </c>
      <c r="E1767" t="str">
        <f>INDEX(Region!$C$2:$F$2,MATCH(INDEX(Country!$C$2:$C$26,MATCH(Purchases!D1767,Country!$B$2:$B$26)), Region!$C$1:$F$1))</f>
        <v>ASIA</v>
      </c>
      <c r="F1767" t="e">
        <f>INDEX(customers!G1767:G3266, MATCH(Purchases!C1767,customers!B1767:B3266))</f>
        <v>#N/A</v>
      </c>
      <c r="G1767" t="s">
        <v>9</v>
      </c>
      <c r="H1767">
        <v>261029.84</v>
      </c>
      <c r="I1767" s="1">
        <v>35086</v>
      </c>
      <c r="J1767" t="s">
        <v>13</v>
      </c>
      <c r="K1767" t="s">
        <v>1271</v>
      </c>
      <c r="L1767">
        <v>0</v>
      </c>
      <c r="M1767" t="s">
        <v>2616</v>
      </c>
    </row>
    <row r="1768" spans="1:13" x14ac:dyDescent="0.25">
      <c r="A1768">
        <v>7047</v>
      </c>
      <c r="B1768">
        <v>1106</v>
      </c>
      <c r="C1768" t="str">
        <f>IFERROR(INDEX(customers!B1768:B3267,MATCH(Purchases!B1768,customers!A1768:A3267)), "None")</f>
        <v>None</v>
      </c>
      <c r="D1768" t="str">
        <f>INDEX(Country!$B$2:$B$26,MATCH(INDEX(customers!$D$2:$D$1501,MATCH(Purchases!B1768,customers!$A$2:$A$1501)),Country!$A$2:$A$26))</f>
        <v>VIETNAM</v>
      </c>
      <c r="E1768" t="str">
        <f>INDEX(Region!$C$2:$F$2,MATCH(INDEX(Country!$C$2:$C$26,MATCH(Purchases!D1768,Country!$B$2:$B$26)), Region!$C$1:$F$1))</f>
        <v>ASIA</v>
      </c>
      <c r="F1768" t="e">
        <f>INDEX(customers!G1768:G3267, MATCH(Purchases!C1768,customers!B1768:B3267))</f>
        <v>#N/A</v>
      </c>
      <c r="G1768" t="s">
        <v>9</v>
      </c>
      <c r="H1768">
        <v>253334.24</v>
      </c>
      <c r="I1768" s="1">
        <v>35397</v>
      </c>
      <c r="J1768" t="s">
        <v>31</v>
      </c>
      <c r="K1768" t="s">
        <v>2617</v>
      </c>
      <c r="L1768">
        <v>0</v>
      </c>
      <c r="M1768" t="s">
        <v>2618</v>
      </c>
    </row>
    <row r="1769" spans="1:13" x14ac:dyDescent="0.25">
      <c r="A1769">
        <v>7072</v>
      </c>
      <c r="B1769">
        <v>1105</v>
      </c>
      <c r="C1769" t="str">
        <f>IFERROR(INDEX(customers!B1769:B3268,MATCH(Purchases!B1769,customers!A1769:A3268)), "None")</f>
        <v>None</v>
      </c>
      <c r="D1769" t="str">
        <f>INDEX(Country!$B$2:$B$26,MATCH(INDEX(customers!$D$2:$D$1501,MATCH(Purchases!B1769,customers!$A$2:$A$1501)),Country!$A$2:$A$26))</f>
        <v>RUSSIA</v>
      </c>
      <c r="E1769" t="str">
        <f>INDEX(Region!$C$2:$F$2,MATCH(INDEX(Country!$C$2:$C$26,MATCH(Purchases!D1769,Country!$B$2:$B$26)), Region!$C$1:$F$1))</f>
        <v>EUROPE</v>
      </c>
      <c r="F1769" t="e">
        <f>INDEX(customers!G1769:G3268, MATCH(Purchases!C1769,customers!B1769:B3268))</f>
        <v>#N/A</v>
      </c>
      <c r="G1769" t="s">
        <v>16</v>
      </c>
      <c r="H1769">
        <v>73978.59</v>
      </c>
      <c r="I1769" s="1">
        <v>33639</v>
      </c>
      <c r="J1769" t="s">
        <v>13</v>
      </c>
      <c r="K1769" t="s">
        <v>1273</v>
      </c>
      <c r="L1769">
        <v>0</v>
      </c>
      <c r="M1769" t="s">
        <v>2619</v>
      </c>
    </row>
    <row r="1770" spans="1:13" x14ac:dyDescent="0.25">
      <c r="A1770">
        <v>7073</v>
      </c>
      <c r="B1770">
        <v>179</v>
      </c>
      <c r="C1770" t="str">
        <f>IFERROR(INDEX(customers!B1770:B3269,MATCH(Purchases!B1770,customers!A1770:A3269)), "None")</f>
        <v>None</v>
      </c>
      <c r="D1770" t="str">
        <f>INDEX(Country!$B$2:$B$26,MATCH(INDEX(customers!$D$2:$D$1501,MATCH(Purchases!B1770,customers!$A$2:$A$1501)),Country!$A$2:$A$26))</f>
        <v>EGYPT</v>
      </c>
      <c r="E1770" t="str">
        <f>INDEX(Region!$C$2:$F$2,MATCH(INDEX(Country!$C$2:$C$26,MATCH(Purchases!D1770,Country!$B$2:$B$26)), Region!$C$1:$F$1))</f>
        <v>MIDDLE EAST</v>
      </c>
      <c r="F1770" t="e">
        <f>INDEX(customers!G1770:G3269, MATCH(Purchases!C1770,customers!B1770:B3269))</f>
        <v>#N/A</v>
      </c>
      <c r="G1770" t="s">
        <v>9</v>
      </c>
      <c r="H1770">
        <v>126255.22</v>
      </c>
      <c r="I1770" s="1">
        <v>35707</v>
      </c>
      <c r="J1770" t="s">
        <v>10</v>
      </c>
      <c r="K1770" t="s">
        <v>433</v>
      </c>
      <c r="L1770">
        <v>0</v>
      </c>
      <c r="M1770" t="s">
        <v>2620</v>
      </c>
    </row>
    <row r="1771" spans="1:13" x14ac:dyDescent="0.25">
      <c r="A1771">
        <v>7074</v>
      </c>
      <c r="B1771">
        <v>1126</v>
      </c>
      <c r="C1771" t="str">
        <f>IFERROR(INDEX(customers!B1771:B3270,MATCH(Purchases!B1771,customers!A1771:A3270)), "None")</f>
        <v>None</v>
      </c>
      <c r="D1771" t="str">
        <f>INDEX(Country!$B$2:$B$26,MATCH(INDEX(customers!$D$2:$D$1501,MATCH(Purchases!B1771,customers!$A$2:$A$1501)),Country!$A$2:$A$26))</f>
        <v>INDIA</v>
      </c>
      <c r="E1771" t="str">
        <f>INDEX(Region!$C$2:$F$2,MATCH(INDEX(Country!$C$2:$C$26,MATCH(Purchases!D1771,Country!$B$2:$B$26)), Region!$C$1:$F$1))</f>
        <v>ASIA</v>
      </c>
      <c r="F1771" t="e">
        <f>INDEX(customers!G1771:G3270, MATCH(Purchases!C1771,customers!B1771:B3270))</f>
        <v>#N/A</v>
      </c>
      <c r="G1771" t="s">
        <v>16</v>
      </c>
      <c r="H1771">
        <v>73760.13</v>
      </c>
      <c r="I1771" s="1">
        <v>34115</v>
      </c>
      <c r="J1771" t="s">
        <v>13</v>
      </c>
      <c r="K1771" t="s">
        <v>1398</v>
      </c>
      <c r="L1771">
        <v>0</v>
      </c>
      <c r="M1771" t="s">
        <v>2621</v>
      </c>
    </row>
    <row r="1772" spans="1:13" x14ac:dyDescent="0.25">
      <c r="A1772">
        <v>7075</v>
      </c>
      <c r="B1772">
        <v>1093</v>
      </c>
      <c r="C1772" t="str">
        <f>IFERROR(INDEX(customers!B1772:B3271,MATCH(Purchases!B1772,customers!A1772:A3271)), "None")</f>
        <v>None</v>
      </c>
      <c r="D1772" t="str">
        <f>INDEX(Country!$B$2:$B$26,MATCH(INDEX(customers!$D$2:$D$1501,MATCH(Purchases!B1772,customers!$A$2:$A$1501)),Country!$A$2:$A$26))</f>
        <v>UNITED STATES</v>
      </c>
      <c r="E1772" t="str">
        <f>INDEX(Region!$C$2:$F$2,MATCH(INDEX(Country!$C$2:$C$26,MATCH(Purchases!D1772,Country!$B$2:$B$26)), Region!$C$1:$F$1))</f>
        <v>MIDDLE EAST</v>
      </c>
      <c r="F1772" t="e">
        <f>INDEX(customers!G1772:G3271, MATCH(Purchases!C1772,customers!B1772:B3271))</f>
        <v>#N/A</v>
      </c>
      <c r="G1772" t="s">
        <v>9</v>
      </c>
      <c r="H1772">
        <v>298334.39</v>
      </c>
      <c r="I1772" s="1">
        <v>34983</v>
      </c>
      <c r="J1772" t="s">
        <v>10</v>
      </c>
      <c r="K1772" t="s">
        <v>49</v>
      </c>
      <c r="L1772">
        <v>0</v>
      </c>
      <c r="M1772" t="s">
        <v>2622</v>
      </c>
    </row>
    <row r="1773" spans="1:13" x14ac:dyDescent="0.25">
      <c r="A1773">
        <v>7076</v>
      </c>
      <c r="B1773">
        <v>1402</v>
      </c>
      <c r="C1773" t="str">
        <f>IFERROR(INDEX(customers!B1773:B3272,MATCH(Purchases!B1773,customers!A1773:A3272)), "None")</f>
        <v>None</v>
      </c>
      <c r="D1773" t="str">
        <f>INDEX(Country!$B$2:$B$26,MATCH(INDEX(customers!$D$2:$D$1501,MATCH(Purchases!B1773,customers!$A$2:$A$1501)),Country!$A$2:$A$26))</f>
        <v>FRANCE</v>
      </c>
      <c r="E1773" t="str">
        <f>INDEX(Region!$C$2:$F$2,MATCH(INDEX(Country!$C$2:$C$26,MATCH(Purchases!D1773,Country!$B$2:$B$26)), Region!$C$1:$F$1))</f>
        <v>EUROPE</v>
      </c>
      <c r="F1773" t="e">
        <f>INDEX(customers!G1773:G3272, MATCH(Purchases!C1773,customers!B1773:B3272))</f>
        <v>#N/A</v>
      </c>
      <c r="G1773" t="s">
        <v>9</v>
      </c>
      <c r="H1773">
        <v>99207.59</v>
      </c>
      <c r="I1773" s="1">
        <v>35045</v>
      </c>
      <c r="J1773" t="s">
        <v>26</v>
      </c>
      <c r="K1773" t="s">
        <v>2062</v>
      </c>
      <c r="L1773">
        <v>0</v>
      </c>
      <c r="M1773" t="s">
        <v>2623</v>
      </c>
    </row>
    <row r="1774" spans="1:13" x14ac:dyDescent="0.25">
      <c r="A1774">
        <v>7077</v>
      </c>
      <c r="B1774">
        <v>562</v>
      </c>
      <c r="C1774" t="str">
        <f>IFERROR(INDEX(customers!B1774:B3273,MATCH(Purchases!B1774,customers!A1774:A3273)), "None")</f>
        <v>None</v>
      </c>
      <c r="D1774" t="str">
        <f>INDEX(Country!$B$2:$B$26,MATCH(INDEX(customers!$D$2:$D$1501,MATCH(Purchases!B1774,customers!$A$2:$A$1501)),Country!$A$2:$A$26))</f>
        <v>MOROCCO</v>
      </c>
      <c r="E1774" t="str">
        <f>INDEX(Region!$C$2:$F$2,MATCH(INDEX(Country!$C$2:$C$26,MATCH(Purchases!D1774,Country!$B$2:$B$26)), Region!$C$1:$F$1))</f>
        <v>ASIA</v>
      </c>
      <c r="F1774" t="e">
        <f>INDEX(customers!G1774:G3273, MATCH(Purchases!C1774,customers!B1774:B3273))</f>
        <v>#N/A</v>
      </c>
      <c r="G1774" t="s">
        <v>9</v>
      </c>
      <c r="H1774">
        <v>260327.94</v>
      </c>
      <c r="I1774" s="1">
        <v>35055</v>
      </c>
      <c r="J1774" t="s">
        <v>26</v>
      </c>
      <c r="K1774" t="s">
        <v>2624</v>
      </c>
      <c r="L1774">
        <v>0</v>
      </c>
      <c r="M1774" t="s">
        <v>2625</v>
      </c>
    </row>
    <row r="1775" spans="1:13" x14ac:dyDescent="0.25">
      <c r="A1775">
        <v>7078</v>
      </c>
      <c r="B1775">
        <v>665</v>
      </c>
      <c r="C1775" t="str">
        <f>IFERROR(INDEX(customers!B1775:B3274,MATCH(Purchases!B1775,customers!A1775:A3274)), "None")</f>
        <v>None</v>
      </c>
      <c r="D1775" t="str">
        <f>INDEX(Country!$B$2:$B$26,MATCH(INDEX(customers!$D$2:$D$1501,MATCH(Purchases!B1775,customers!$A$2:$A$1501)),Country!$A$2:$A$26))</f>
        <v>RUSSIA</v>
      </c>
      <c r="E1775" t="str">
        <f>INDEX(Region!$C$2:$F$2,MATCH(INDEX(Country!$C$2:$C$26,MATCH(Purchases!D1775,Country!$B$2:$B$26)), Region!$C$1:$F$1))</f>
        <v>EUROPE</v>
      </c>
      <c r="F1775" t="e">
        <f>INDEX(customers!G1775:G3274, MATCH(Purchases!C1775,customers!B1775:B3274))</f>
        <v>#N/A</v>
      </c>
      <c r="G1775" t="s">
        <v>16</v>
      </c>
      <c r="H1775">
        <v>139770.35</v>
      </c>
      <c r="I1775" s="1">
        <v>34071</v>
      </c>
      <c r="J1775" t="s">
        <v>26</v>
      </c>
      <c r="K1775" t="s">
        <v>2604</v>
      </c>
      <c r="L1775">
        <v>0</v>
      </c>
      <c r="M1775" t="s">
        <v>2626</v>
      </c>
    </row>
    <row r="1776" spans="1:13" x14ac:dyDescent="0.25">
      <c r="A1776">
        <v>7079</v>
      </c>
      <c r="B1776">
        <v>488</v>
      </c>
      <c r="C1776" t="str">
        <f>IFERROR(INDEX(customers!B1776:B3275,MATCH(Purchases!B1776,customers!A1776:A3275)), "None")</f>
        <v>None</v>
      </c>
      <c r="D1776" t="str">
        <f>INDEX(Country!$B$2:$B$26,MATCH(INDEX(customers!$D$2:$D$1501,MATCH(Purchases!B1776,customers!$A$2:$A$1501)),Country!$A$2:$A$26))</f>
        <v>CANADA</v>
      </c>
      <c r="E1776" t="str">
        <f>INDEX(Region!$C$2:$F$2,MATCH(INDEX(Country!$C$2:$C$26,MATCH(Purchases!D1776,Country!$B$2:$B$26)), Region!$C$1:$F$1))</f>
        <v>AMERICA</v>
      </c>
      <c r="F1776" t="e">
        <f>INDEX(customers!G1776:G3275, MATCH(Purchases!C1776,customers!B1776:B3275))</f>
        <v>#N/A</v>
      </c>
      <c r="G1776" t="s">
        <v>16</v>
      </c>
      <c r="H1776">
        <v>369844.66</v>
      </c>
      <c r="I1776" s="1">
        <v>34009</v>
      </c>
      <c r="J1776" t="s">
        <v>31</v>
      </c>
      <c r="K1776" t="s">
        <v>234</v>
      </c>
      <c r="L1776">
        <v>0</v>
      </c>
      <c r="M1776" t="s">
        <v>2627</v>
      </c>
    </row>
    <row r="1777" spans="1:13" x14ac:dyDescent="0.25">
      <c r="A1777">
        <v>7104</v>
      </c>
      <c r="B1777">
        <v>1384</v>
      </c>
      <c r="C1777" t="str">
        <f>IFERROR(INDEX(customers!B1777:B3276,MATCH(Purchases!B1777,customers!A1777:A3276)), "None")</f>
        <v>None</v>
      </c>
      <c r="D1777" t="str">
        <f>INDEX(Country!$B$2:$B$26,MATCH(INDEX(customers!$D$2:$D$1501,MATCH(Purchases!B1777,customers!$A$2:$A$1501)),Country!$A$2:$A$26))</f>
        <v>INDIA</v>
      </c>
      <c r="E1777" t="str">
        <f>INDEX(Region!$C$2:$F$2,MATCH(INDEX(Country!$C$2:$C$26,MATCH(Purchases!D1777,Country!$B$2:$B$26)), Region!$C$1:$F$1))</f>
        <v>ASIA</v>
      </c>
      <c r="F1777" t="e">
        <f>INDEX(customers!G1777:G3276, MATCH(Purchases!C1777,customers!B1777:B3276))</f>
        <v>#N/A</v>
      </c>
      <c r="G1777" t="s">
        <v>9</v>
      </c>
      <c r="H1777">
        <v>29906</v>
      </c>
      <c r="I1777" s="1">
        <v>35430</v>
      </c>
      <c r="J1777" t="s">
        <v>10</v>
      </c>
      <c r="K1777" t="s">
        <v>789</v>
      </c>
      <c r="L1777">
        <v>0</v>
      </c>
      <c r="M1777" t="s">
        <v>2628</v>
      </c>
    </row>
    <row r="1778" spans="1:13" x14ac:dyDescent="0.25">
      <c r="A1778">
        <v>7105</v>
      </c>
      <c r="B1778">
        <v>65</v>
      </c>
      <c r="C1778" t="str">
        <f>IFERROR(INDEX(customers!B1778:B3277,MATCH(Purchases!B1778,customers!A1778:A3277)), "None")</f>
        <v>None</v>
      </c>
      <c r="D1778" t="str">
        <f>INDEX(Country!$B$2:$B$26,MATCH(INDEX(customers!$D$2:$D$1501,MATCH(Purchases!B1778,customers!$A$2:$A$1501)),Country!$A$2:$A$26))</f>
        <v>UNITED KINGDOM</v>
      </c>
      <c r="E1778" t="str">
        <f>INDEX(Region!$C$2:$F$2,MATCH(INDEX(Country!$C$2:$C$26,MATCH(Purchases!D1778,Country!$B$2:$B$26)), Region!$C$1:$F$1))</f>
        <v>MIDDLE EAST</v>
      </c>
      <c r="F1778" t="e">
        <f>INDEX(customers!G1778:G3277, MATCH(Purchases!C1778,customers!B1778:B3277))</f>
        <v>#N/A</v>
      </c>
      <c r="G1778" t="s">
        <v>16</v>
      </c>
      <c r="H1778">
        <v>133136.73000000001</v>
      </c>
      <c r="I1778" s="1">
        <v>34142</v>
      </c>
      <c r="J1778" t="s">
        <v>10</v>
      </c>
      <c r="K1778" t="s">
        <v>2629</v>
      </c>
      <c r="L1778">
        <v>0</v>
      </c>
      <c r="M1778" t="s">
        <v>2630</v>
      </c>
    </row>
    <row r="1779" spans="1:13" x14ac:dyDescent="0.25">
      <c r="A1779">
        <v>7106</v>
      </c>
      <c r="B1779">
        <v>1147</v>
      </c>
      <c r="C1779" t="str">
        <f>IFERROR(INDEX(customers!B1779:B3278,MATCH(Purchases!B1779,customers!A1779:A3278)), "None")</f>
        <v>None</v>
      </c>
      <c r="D1779" t="str">
        <f>INDEX(Country!$B$2:$B$26,MATCH(INDEX(customers!$D$2:$D$1501,MATCH(Purchases!B1779,customers!$A$2:$A$1501)),Country!$A$2:$A$26))</f>
        <v>MOROCCO</v>
      </c>
      <c r="E1779" t="str">
        <f>INDEX(Region!$C$2:$F$2,MATCH(INDEX(Country!$C$2:$C$26,MATCH(Purchases!D1779,Country!$B$2:$B$26)), Region!$C$1:$F$1))</f>
        <v>ASIA</v>
      </c>
      <c r="F1779" t="e">
        <f>INDEX(customers!G1779:G3278, MATCH(Purchases!C1779,customers!B1779:B3278))</f>
        <v>#N/A</v>
      </c>
      <c r="G1779" t="s">
        <v>16</v>
      </c>
      <c r="H1779">
        <v>286241.44</v>
      </c>
      <c r="I1779" s="1">
        <v>33735</v>
      </c>
      <c r="J1779" t="s">
        <v>10</v>
      </c>
      <c r="K1779" t="s">
        <v>2631</v>
      </c>
      <c r="L1779">
        <v>0</v>
      </c>
      <c r="M1779" t="s">
        <v>2632</v>
      </c>
    </row>
    <row r="1780" spans="1:13" x14ac:dyDescent="0.25">
      <c r="A1780">
        <v>7107</v>
      </c>
      <c r="B1780">
        <v>908</v>
      </c>
      <c r="C1780" t="str">
        <f>IFERROR(INDEX(customers!B1780:B3279,MATCH(Purchases!B1780,customers!A1780:A3279)), "None")</f>
        <v>None</v>
      </c>
      <c r="D1780" t="str">
        <f>INDEX(Country!$B$2:$B$26,MATCH(INDEX(customers!$D$2:$D$1501,MATCH(Purchases!B1780,customers!$A$2:$A$1501)),Country!$A$2:$A$26))</f>
        <v>JAPAN</v>
      </c>
      <c r="E1780" t="str">
        <f>INDEX(Region!$C$2:$F$2,MATCH(INDEX(Country!$C$2:$C$26,MATCH(Purchases!D1780,Country!$B$2:$B$26)), Region!$C$1:$F$1))</f>
        <v>ASIA</v>
      </c>
      <c r="F1780" t="e">
        <f>INDEX(customers!G1780:G3279, MATCH(Purchases!C1780,customers!B1780:B3279))</f>
        <v>#N/A</v>
      </c>
      <c r="G1780" t="s">
        <v>16</v>
      </c>
      <c r="H1780">
        <v>286134.31</v>
      </c>
      <c r="I1780" s="1">
        <v>33608</v>
      </c>
      <c r="J1780" t="s">
        <v>23</v>
      </c>
      <c r="K1780" t="s">
        <v>550</v>
      </c>
      <c r="L1780">
        <v>0</v>
      </c>
      <c r="M1780" t="s">
        <v>2633</v>
      </c>
    </row>
    <row r="1781" spans="1:13" x14ac:dyDescent="0.25">
      <c r="A1781">
        <v>7108</v>
      </c>
      <c r="B1781">
        <v>103</v>
      </c>
      <c r="C1781" t="str">
        <f>IFERROR(INDEX(customers!B1781:B3280,MATCH(Purchases!B1781,customers!A1781:A3280)), "None")</f>
        <v>None</v>
      </c>
      <c r="D1781" t="str">
        <f>INDEX(Country!$B$2:$B$26,MATCH(INDEX(customers!$D$2:$D$1501,MATCH(Purchases!B1781,customers!$A$2:$A$1501)),Country!$A$2:$A$26))</f>
        <v>INDONESIA</v>
      </c>
      <c r="E1781" t="str">
        <f>INDEX(Region!$C$2:$F$2,MATCH(INDEX(Country!$C$2:$C$26,MATCH(Purchases!D1781,Country!$B$2:$B$26)), Region!$C$1:$F$1))</f>
        <v>ASIA</v>
      </c>
      <c r="F1781" t="e">
        <f>INDEX(customers!G1781:G3280, MATCH(Purchases!C1781,customers!B1781:B3280))</f>
        <v>#N/A</v>
      </c>
      <c r="G1781" t="s">
        <v>9</v>
      </c>
      <c r="H1781">
        <v>101943.78</v>
      </c>
      <c r="I1781" s="1">
        <v>35148</v>
      </c>
      <c r="J1781" t="s">
        <v>31</v>
      </c>
      <c r="K1781" t="s">
        <v>1095</v>
      </c>
      <c r="L1781">
        <v>0</v>
      </c>
      <c r="M1781" t="s">
        <v>2634</v>
      </c>
    </row>
    <row r="1782" spans="1:13" x14ac:dyDescent="0.25">
      <c r="A1782">
        <v>7109</v>
      </c>
      <c r="B1782">
        <v>1405</v>
      </c>
      <c r="C1782" t="str">
        <f>IFERROR(INDEX(customers!B1782:B3281,MATCH(Purchases!B1782,customers!A1782:A3281)), "None")</f>
        <v>None</v>
      </c>
      <c r="D1782" t="str">
        <f>INDEX(Country!$B$2:$B$26,MATCH(INDEX(customers!$D$2:$D$1501,MATCH(Purchases!B1782,customers!$A$2:$A$1501)),Country!$A$2:$A$26))</f>
        <v>MOZAMBIQUE</v>
      </c>
      <c r="E1782" t="str">
        <f>INDEX(Region!$C$2:$F$2,MATCH(INDEX(Country!$C$2:$C$26,MATCH(Purchases!D1782,Country!$B$2:$B$26)), Region!$C$1:$F$1))</f>
        <v>ASIA</v>
      </c>
      <c r="F1782" t="e">
        <f>INDEX(customers!G1782:G3281, MATCH(Purchases!C1782,customers!B1782:B3281))</f>
        <v>#N/A</v>
      </c>
      <c r="G1782" t="s">
        <v>9</v>
      </c>
      <c r="H1782">
        <v>121549.31</v>
      </c>
      <c r="I1782" s="1">
        <v>35240</v>
      </c>
      <c r="J1782" t="s">
        <v>23</v>
      </c>
      <c r="K1782" t="s">
        <v>1481</v>
      </c>
      <c r="L1782">
        <v>0</v>
      </c>
      <c r="M1782" t="s">
        <v>2635</v>
      </c>
    </row>
    <row r="1783" spans="1:13" x14ac:dyDescent="0.25">
      <c r="A1783">
        <v>7110</v>
      </c>
      <c r="B1783">
        <v>724</v>
      </c>
      <c r="C1783" t="str">
        <f>IFERROR(INDEX(customers!B1783:B3282,MATCH(Purchases!B1783,customers!A1783:A3282)), "None")</f>
        <v>None</v>
      </c>
      <c r="D1783" t="str">
        <f>INDEX(Country!$B$2:$B$26,MATCH(INDEX(customers!$D$2:$D$1501,MATCH(Purchases!B1783,customers!$A$2:$A$1501)),Country!$A$2:$A$26))</f>
        <v>ETHIOPIA</v>
      </c>
      <c r="E1783" t="e">
        <f>INDEX(Region!$C$2:$F$2,MATCH(INDEX(Country!$C$2:$C$26,MATCH(Purchases!D1783,Country!$B$2:$B$26)), Region!$C$1:$F$1))</f>
        <v>#N/A</v>
      </c>
      <c r="F1783" t="e">
        <f>INDEX(customers!G1783:G3282, MATCH(Purchases!C1783,customers!B1783:B3282))</f>
        <v>#N/A</v>
      </c>
      <c r="G1783" t="s">
        <v>9</v>
      </c>
      <c r="H1783">
        <v>59862.37</v>
      </c>
      <c r="I1783" s="1">
        <v>34919</v>
      </c>
      <c r="J1783" t="s">
        <v>10</v>
      </c>
      <c r="K1783" t="s">
        <v>2032</v>
      </c>
      <c r="L1783">
        <v>0</v>
      </c>
      <c r="M1783" t="s">
        <v>2636</v>
      </c>
    </row>
    <row r="1784" spans="1:13" x14ac:dyDescent="0.25">
      <c r="A1784">
        <v>7111</v>
      </c>
      <c r="B1784">
        <v>1351</v>
      </c>
      <c r="C1784" t="str">
        <f>IFERROR(INDEX(customers!B1784:B3283,MATCH(Purchases!B1784,customers!A1784:A3283)), "None")</f>
        <v>None</v>
      </c>
      <c r="D1784" t="str">
        <f>INDEX(Country!$B$2:$B$26,MATCH(INDEX(customers!$D$2:$D$1501,MATCH(Purchases!B1784,customers!$A$2:$A$1501)),Country!$A$2:$A$26))</f>
        <v>ARGENTINA</v>
      </c>
      <c r="E1784" t="str">
        <f>INDEX(Region!$C$2:$F$2,MATCH(INDEX(Country!$C$2:$C$26,MATCH(Purchases!D1784,Country!$B$2:$B$26)), Region!$C$1:$F$1))</f>
        <v>AMERICA</v>
      </c>
      <c r="F1784" t="e">
        <f>INDEX(customers!G1784:G3283, MATCH(Purchases!C1784,customers!B1784:B3283))</f>
        <v>#N/A</v>
      </c>
      <c r="G1784" t="s">
        <v>9</v>
      </c>
      <c r="H1784">
        <v>88984.08</v>
      </c>
      <c r="I1784" s="1">
        <v>35372</v>
      </c>
      <c r="J1784" t="s">
        <v>26</v>
      </c>
      <c r="K1784" t="s">
        <v>2637</v>
      </c>
      <c r="L1784">
        <v>0</v>
      </c>
      <c r="M1784" t="s">
        <v>2638</v>
      </c>
    </row>
    <row r="1785" spans="1:13" x14ac:dyDescent="0.25">
      <c r="A1785">
        <v>7136</v>
      </c>
      <c r="B1785">
        <v>352</v>
      </c>
      <c r="C1785" t="str">
        <f>IFERROR(INDEX(customers!B1785:B3284,MATCH(Purchases!B1785,customers!A1785:A3284)), "None")</f>
        <v>None</v>
      </c>
      <c r="D1785" t="str">
        <f>INDEX(Country!$B$2:$B$26,MATCH(INDEX(customers!$D$2:$D$1501,MATCH(Purchases!B1785,customers!$A$2:$A$1501)),Country!$A$2:$A$26))</f>
        <v>INDONESIA</v>
      </c>
      <c r="E1785" t="str">
        <f>INDEX(Region!$C$2:$F$2,MATCH(INDEX(Country!$C$2:$C$26,MATCH(Purchases!D1785,Country!$B$2:$B$26)), Region!$C$1:$F$1))</f>
        <v>ASIA</v>
      </c>
      <c r="F1785" t="e">
        <f>INDEX(customers!G1785:G3284, MATCH(Purchases!C1785,customers!B1785:B3284))</f>
        <v>#N/A</v>
      </c>
      <c r="G1785" t="s">
        <v>16</v>
      </c>
      <c r="H1785">
        <v>314217.89</v>
      </c>
      <c r="I1785" s="1">
        <v>34416</v>
      </c>
      <c r="J1785" t="s">
        <v>26</v>
      </c>
      <c r="K1785" t="s">
        <v>1001</v>
      </c>
      <c r="L1785">
        <v>0</v>
      </c>
      <c r="M1785" t="s">
        <v>2639</v>
      </c>
    </row>
    <row r="1786" spans="1:13" x14ac:dyDescent="0.25">
      <c r="A1786">
        <v>7137</v>
      </c>
      <c r="B1786">
        <v>1064</v>
      </c>
      <c r="C1786" t="str">
        <f>IFERROR(INDEX(customers!B1786:B3285,MATCH(Purchases!B1786,customers!A1786:A3285)), "None")</f>
        <v>None</v>
      </c>
      <c r="D1786" t="str">
        <f>INDEX(Country!$B$2:$B$26,MATCH(INDEX(customers!$D$2:$D$1501,MATCH(Purchases!B1786,customers!$A$2:$A$1501)),Country!$A$2:$A$26))</f>
        <v>MOROCCO</v>
      </c>
      <c r="E1786" t="str">
        <f>INDEX(Region!$C$2:$F$2,MATCH(INDEX(Country!$C$2:$C$26,MATCH(Purchases!D1786,Country!$B$2:$B$26)), Region!$C$1:$F$1))</f>
        <v>ASIA</v>
      </c>
      <c r="F1786" t="e">
        <f>INDEX(customers!G1786:G3285, MATCH(Purchases!C1786,customers!B1786:B3285))</f>
        <v>#N/A</v>
      </c>
      <c r="G1786" t="s">
        <v>9</v>
      </c>
      <c r="H1786">
        <v>50787.32</v>
      </c>
      <c r="I1786" s="1">
        <v>34910</v>
      </c>
      <c r="J1786" t="s">
        <v>10</v>
      </c>
      <c r="K1786" t="s">
        <v>2640</v>
      </c>
      <c r="L1786">
        <v>0</v>
      </c>
      <c r="M1786" t="s">
        <v>2641</v>
      </c>
    </row>
    <row r="1787" spans="1:13" x14ac:dyDescent="0.25">
      <c r="A1787">
        <v>7138</v>
      </c>
      <c r="B1787">
        <v>1351</v>
      </c>
      <c r="C1787" t="str">
        <f>IFERROR(INDEX(customers!B1787:B3286,MATCH(Purchases!B1787,customers!A1787:A3286)), "None")</f>
        <v>None</v>
      </c>
      <c r="D1787" t="str">
        <f>INDEX(Country!$B$2:$B$26,MATCH(INDEX(customers!$D$2:$D$1501,MATCH(Purchases!B1787,customers!$A$2:$A$1501)),Country!$A$2:$A$26))</f>
        <v>ARGENTINA</v>
      </c>
      <c r="E1787" t="str">
        <f>INDEX(Region!$C$2:$F$2,MATCH(INDEX(Country!$C$2:$C$26,MATCH(Purchases!D1787,Country!$B$2:$B$26)), Region!$C$1:$F$1))</f>
        <v>AMERICA</v>
      </c>
      <c r="F1787" t="e">
        <f>INDEX(customers!G1787:G3286, MATCH(Purchases!C1787,customers!B1787:B3286))</f>
        <v>#N/A</v>
      </c>
      <c r="G1787" t="s">
        <v>9</v>
      </c>
      <c r="H1787">
        <v>192115.66</v>
      </c>
      <c r="I1787" s="1">
        <v>35924</v>
      </c>
      <c r="J1787" t="s">
        <v>13</v>
      </c>
      <c r="K1787" t="s">
        <v>2642</v>
      </c>
      <c r="L1787">
        <v>0</v>
      </c>
      <c r="M1787" t="s">
        <v>2643</v>
      </c>
    </row>
    <row r="1788" spans="1:13" x14ac:dyDescent="0.25">
      <c r="A1788">
        <v>7139</v>
      </c>
      <c r="B1788">
        <v>1420</v>
      </c>
      <c r="C1788" t="str">
        <f>IFERROR(INDEX(customers!B1788:B3287,MATCH(Purchases!B1788,customers!A1788:A3287)), "None")</f>
        <v>None</v>
      </c>
      <c r="D1788" t="str">
        <f>INDEX(Country!$B$2:$B$26,MATCH(INDEX(customers!$D$2:$D$1501,MATCH(Purchases!B1788,customers!$A$2:$A$1501)),Country!$A$2:$A$26))</f>
        <v>INDONESIA</v>
      </c>
      <c r="E1788" t="str">
        <f>INDEX(Region!$C$2:$F$2,MATCH(INDEX(Country!$C$2:$C$26,MATCH(Purchases!D1788,Country!$B$2:$B$26)), Region!$C$1:$F$1))</f>
        <v>ASIA</v>
      </c>
      <c r="F1788" t="e">
        <f>INDEX(customers!G1788:G3287, MATCH(Purchases!C1788,customers!B1788:B3287))</f>
        <v>#N/A</v>
      </c>
      <c r="G1788" t="s">
        <v>9</v>
      </c>
      <c r="H1788">
        <v>33497.589999999997</v>
      </c>
      <c r="I1788" s="1">
        <v>35241</v>
      </c>
      <c r="J1788" t="s">
        <v>13</v>
      </c>
      <c r="K1788" t="s">
        <v>2644</v>
      </c>
      <c r="L1788">
        <v>0</v>
      </c>
      <c r="M1788" t="s">
        <v>2645</v>
      </c>
    </row>
    <row r="1789" spans="1:13" x14ac:dyDescent="0.25">
      <c r="A1789">
        <v>7140</v>
      </c>
      <c r="B1789">
        <v>1198</v>
      </c>
      <c r="C1789" t="str">
        <f>IFERROR(INDEX(customers!B1789:B3288,MATCH(Purchases!B1789,customers!A1789:A3288)), "None")</f>
        <v>None</v>
      </c>
      <c r="D1789" t="str">
        <f>INDEX(Country!$B$2:$B$26,MATCH(INDEX(customers!$D$2:$D$1501,MATCH(Purchases!B1789,customers!$A$2:$A$1501)),Country!$A$2:$A$26))</f>
        <v>CHINA</v>
      </c>
      <c r="E1789" t="str">
        <f>INDEX(Region!$C$2:$F$2,MATCH(INDEX(Country!$C$2:$C$26,MATCH(Purchases!D1789,Country!$B$2:$B$26)), Region!$C$1:$F$1))</f>
        <v>AMERICA</v>
      </c>
      <c r="F1789" t="e">
        <f>INDEX(customers!G1789:G3288, MATCH(Purchases!C1789,customers!B1789:B3288))</f>
        <v>#N/A</v>
      </c>
      <c r="G1789" t="s">
        <v>16</v>
      </c>
      <c r="H1789">
        <v>71863.990000000005</v>
      </c>
      <c r="I1789" s="1">
        <v>34374</v>
      </c>
      <c r="J1789" t="s">
        <v>31</v>
      </c>
      <c r="K1789" t="s">
        <v>320</v>
      </c>
      <c r="L1789">
        <v>0</v>
      </c>
      <c r="M1789" t="s">
        <v>2646</v>
      </c>
    </row>
    <row r="1790" spans="1:13" x14ac:dyDescent="0.25">
      <c r="A1790">
        <v>7141</v>
      </c>
      <c r="B1790">
        <v>5</v>
      </c>
      <c r="C1790" t="str">
        <f>IFERROR(INDEX(customers!B1790:B3289,MATCH(Purchases!B1790,customers!A1790:A3289)), "None")</f>
        <v>None</v>
      </c>
      <c r="D1790" t="str">
        <f>INDEX(Country!$B$2:$B$26,MATCH(INDEX(customers!$D$2:$D$1501,MATCH(Purchases!B1790,customers!$A$2:$A$1501)),Country!$A$2:$A$26))</f>
        <v>CANADA</v>
      </c>
      <c r="E1790" t="str">
        <f>INDEX(Region!$C$2:$F$2,MATCH(INDEX(Country!$C$2:$C$26,MATCH(Purchases!D1790,Country!$B$2:$B$26)), Region!$C$1:$F$1))</f>
        <v>AMERICA</v>
      </c>
      <c r="F1790" t="e">
        <f>INDEX(customers!G1790:G3289, MATCH(Purchases!C1790,customers!B1790:B3289))</f>
        <v>#N/A</v>
      </c>
      <c r="G1790" t="s">
        <v>9</v>
      </c>
      <c r="H1790">
        <v>271505.25</v>
      </c>
      <c r="I1790" s="1">
        <v>35265</v>
      </c>
      <c r="J1790" t="s">
        <v>10</v>
      </c>
      <c r="K1790" t="s">
        <v>1172</v>
      </c>
      <c r="L1790">
        <v>0</v>
      </c>
      <c r="M1790" t="s">
        <v>2647</v>
      </c>
    </row>
    <row r="1791" spans="1:13" x14ac:dyDescent="0.25">
      <c r="A1791">
        <v>7142</v>
      </c>
      <c r="B1791">
        <v>1456</v>
      </c>
      <c r="C1791" t="str">
        <f>IFERROR(INDEX(customers!B1791:B3290,MATCH(Purchases!B1791,customers!A1791:A3290)), "None")</f>
        <v>None</v>
      </c>
      <c r="D1791" t="str">
        <f>INDEX(Country!$B$2:$B$26,MATCH(INDEX(customers!$D$2:$D$1501,MATCH(Purchases!B1791,customers!$A$2:$A$1501)),Country!$A$2:$A$26))</f>
        <v>JORDAN</v>
      </c>
      <c r="E1791" t="str">
        <f>INDEX(Region!$C$2:$F$2,MATCH(INDEX(Country!$C$2:$C$26,MATCH(Purchases!D1791,Country!$B$2:$B$26)), Region!$C$1:$F$1))</f>
        <v>ASIA</v>
      </c>
      <c r="F1791" t="e">
        <f>INDEX(customers!G1791:G3290, MATCH(Purchases!C1791,customers!B1791:B3290))</f>
        <v>#N/A</v>
      </c>
      <c r="G1791" t="s">
        <v>9</v>
      </c>
      <c r="H1791">
        <v>165343.16</v>
      </c>
      <c r="I1791" s="1">
        <v>34902</v>
      </c>
      <c r="J1791" t="s">
        <v>13</v>
      </c>
      <c r="K1791" t="s">
        <v>2511</v>
      </c>
      <c r="L1791">
        <v>0</v>
      </c>
      <c r="M1791" t="s">
        <v>2648</v>
      </c>
    </row>
    <row r="1792" spans="1:13" x14ac:dyDescent="0.25">
      <c r="A1792">
        <v>7143</v>
      </c>
      <c r="B1792">
        <v>403</v>
      </c>
      <c r="C1792" t="str">
        <f>IFERROR(INDEX(customers!B1792:B3291,MATCH(Purchases!B1792,customers!A1792:A3291)), "None")</f>
        <v>None</v>
      </c>
      <c r="D1792" t="str">
        <f>INDEX(Country!$B$2:$B$26,MATCH(INDEX(customers!$D$2:$D$1501,MATCH(Purchases!B1792,customers!$A$2:$A$1501)),Country!$A$2:$A$26))</f>
        <v>KENYA</v>
      </c>
      <c r="E1792" t="str">
        <f>INDEX(Region!$C$2:$F$2,MATCH(INDEX(Country!$C$2:$C$26,MATCH(Purchases!D1792,Country!$B$2:$B$26)), Region!$C$1:$F$1))</f>
        <v>ASIA</v>
      </c>
      <c r="F1792" t="e">
        <f>INDEX(customers!G1792:G3291, MATCH(Purchases!C1792,customers!B1792:B3291))</f>
        <v>#N/A</v>
      </c>
      <c r="G1792" t="s">
        <v>9</v>
      </c>
      <c r="H1792">
        <v>1952.69</v>
      </c>
      <c r="I1792" s="1">
        <v>35726</v>
      </c>
      <c r="J1792" t="s">
        <v>23</v>
      </c>
      <c r="K1792" t="s">
        <v>552</v>
      </c>
      <c r="L1792">
        <v>0</v>
      </c>
      <c r="M1792" t="s">
        <v>2649</v>
      </c>
    </row>
    <row r="1793" spans="1:13" x14ac:dyDescent="0.25">
      <c r="A1793">
        <v>7168</v>
      </c>
      <c r="B1793">
        <v>613</v>
      </c>
      <c r="C1793" t="str">
        <f>IFERROR(INDEX(customers!B1793:B3292,MATCH(Purchases!B1793,customers!A1793:A3292)), "None")</f>
        <v>None</v>
      </c>
      <c r="D1793" t="str">
        <f>INDEX(Country!$B$2:$B$26,MATCH(INDEX(customers!$D$2:$D$1501,MATCH(Purchases!B1793,customers!$A$2:$A$1501)),Country!$A$2:$A$26))</f>
        <v>EGYPT</v>
      </c>
      <c r="E1793" t="str">
        <f>INDEX(Region!$C$2:$F$2,MATCH(INDEX(Country!$C$2:$C$26,MATCH(Purchases!D1793,Country!$B$2:$B$26)), Region!$C$1:$F$1))</f>
        <v>MIDDLE EAST</v>
      </c>
      <c r="F1793" t="e">
        <f>INDEX(customers!G1793:G3292, MATCH(Purchases!C1793,customers!B1793:B3292))</f>
        <v>#N/A</v>
      </c>
      <c r="G1793" t="s">
        <v>9</v>
      </c>
      <c r="H1793">
        <v>318482.19</v>
      </c>
      <c r="I1793" s="1">
        <v>35782</v>
      </c>
      <c r="J1793" t="s">
        <v>31</v>
      </c>
      <c r="K1793" t="s">
        <v>1492</v>
      </c>
      <c r="L1793">
        <v>0</v>
      </c>
      <c r="M1793" t="s">
        <v>2650</v>
      </c>
    </row>
    <row r="1794" spans="1:13" x14ac:dyDescent="0.25">
      <c r="A1794">
        <v>7169</v>
      </c>
      <c r="B1794">
        <v>107</v>
      </c>
      <c r="C1794" t="str">
        <f>IFERROR(INDEX(customers!B1794:B3293,MATCH(Purchases!B1794,customers!A1794:A3293)), "None")</f>
        <v>None</v>
      </c>
      <c r="D1794" t="str">
        <f>INDEX(Country!$B$2:$B$26,MATCH(INDEX(customers!$D$2:$D$1501,MATCH(Purchases!B1794,customers!$A$2:$A$1501)),Country!$A$2:$A$26))</f>
        <v>MOROCCO</v>
      </c>
      <c r="E1794" t="str">
        <f>INDEX(Region!$C$2:$F$2,MATCH(INDEX(Country!$C$2:$C$26,MATCH(Purchases!D1794,Country!$B$2:$B$26)), Region!$C$1:$F$1))</f>
        <v>ASIA</v>
      </c>
      <c r="F1794" t="e">
        <f>INDEX(customers!G1794:G3293, MATCH(Purchases!C1794,customers!B1794:B3293))</f>
        <v>#N/A</v>
      </c>
      <c r="G1794" t="s">
        <v>16</v>
      </c>
      <c r="H1794">
        <v>203088.44</v>
      </c>
      <c r="I1794" s="1">
        <v>34055</v>
      </c>
      <c r="J1794" t="s">
        <v>31</v>
      </c>
      <c r="K1794" t="s">
        <v>2651</v>
      </c>
      <c r="L1794">
        <v>0</v>
      </c>
      <c r="M1794" t="s">
        <v>2652</v>
      </c>
    </row>
    <row r="1795" spans="1:13" x14ac:dyDescent="0.25">
      <c r="A1795">
        <v>7170</v>
      </c>
      <c r="B1795">
        <v>31</v>
      </c>
      <c r="C1795" t="str">
        <f>IFERROR(INDEX(customers!B1795:B3294,MATCH(Purchases!B1795,customers!A1795:A3294)), "None")</f>
        <v>None</v>
      </c>
      <c r="D1795" t="str">
        <f>INDEX(Country!$B$2:$B$26,MATCH(INDEX(customers!$D$2:$D$1501,MATCH(Purchases!B1795,customers!$A$2:$A$1501)),Country!$A$2:$A$26))</f>
        <v>UNITED KINGDOM</v>
      </c>
      <c r="E1795" t="str">
        <f>INDEX(Region!$C$2:$F$2,MATCH(INDEX(Country!$C$2:$C$26,MATCH(Purchases!D1795,Country!$B$2:$B$26)), Region!$C$1:$F$1))</f>
        <v>MIDDLE EAST</v>
      </c>
      <c r="F1795" t="e">
        <f>INDEX(customers!G1795:G3294, MATCH(Purchases!C1795,customers!B1795:B3294))</f>
        <v>#N/A</v>
      </c>
      <c r="G1795" t="s">
        <v>9</v>
      </c>
      <c r="H1795">
        <v>145617.42000000001</v>
      </c>
      <c r="I1795" s="1">
        <v>35734</v>
      </c>
      <c r="J1795" t="s">
        <v>23</v>
      </c>
      <c r="K1795" t="s">
        <v>507</v>
      </c>
      <c r="L1795">
        <v>0</v>
      </c>
      <c r="M1795" t="s">
        <v>2653</v>
      </c>
    </row>
    <row r="1796" spans="1:13" x14ac:dyDescent="0.25">
      <c r="A1796">
        <v>7171</v>
      </c>
      <c r="B1796">
        <v>377</v>
      </c>
      <c r="C1796" t="str">
        <f>IFERROR(INDEX(customers!B1796:B3295,MATCH(Purchases!B1796,customers!A1796:A3295)), "None")</f>
        <v>None</v>
      </c>
      <c r="D1796" t="str">
        <f>INDEX(Country!$B$2:$B$26,MATCH(INDEX(customers!$D$2:$D$1501,MATCH(Purchases!B1796,customers!$A$2:$A$1501)),Country!$A$2:$A$26))</f>
        <v>UNITED KINGDOM</v>
      </c>
      <c r="E1796" t="str">
        <f>INDEX(Region!$C$2:$F$2,MATCH(INDEX(Country!$C$2:$C$26,MATCH(Purchases!D1796,Country!$B$2:$B$26)), Region!$C$1:$F$1))</f>
        <v>MIDDLE EAST</v>
      </c>
      <c r="F1796" t="e">
        <f>INDEX(customers!G1796:G3295, MATCH(Purchases!C1796,customers!B1796:B3295))</f>
        <v>#N/A</v>
      </c>
      <c r="G1796" t="s">
        <v>16</v>
      </c>
      <c r="H1796">
        <v>283904.2</v>
      </c>
      <c r="I1796" s="1">
        <v>34744</v>
      </c>
      <c r="J1796" t="s">
        <v>31</v>
      </c>
      <c r="K1796" t="s">
        <v>1670</v>
      </c>
      <c r="L1796">
        <v>0</v>
      </c>
      <c r="M1796" t="s">
        <v>2654</v>
      </c>
    </row>
    <row r="1797" spans="1:13" x14ac:dyDescent="0.25">
      <c r="A1797">
        <v>7172</v>
      </c>
      <c r="B1797">
        <v>134</v>
      </c>
      <c r="C1797" t="str">
        <f>IFERROR(INDEX(customers!B1797:B3296,MATCH(Purchases!B1797,customers!A1797:A3296)), "None")</f>
        <v>None</v>
      </c>
      <c r="D1797" t="str">
        <f>INDEX(Country!$B$2:$B$26,MATCH(INDEX(customers!$D$2:$D$1501,MATCH(Purchases!B1797,customers!$A$2:$A$1501)),Country!$A$2:$A$26))</f>
        <v>IRAQ</v>
      </c>
      <c r="E1797" t="str">
        <f>INDEX(Region!$C$2:$F$2,MATCH(INDEX(Country!$C$2:$C$26,MATCH(Purchases!D1797,Country!$B$2:$B$26)), Region!$C$1:$F$1))</f>
        <v>MIDDLE EAST</v>
      </c>
      <c r="F1797" t="e">
        <f>INDEX(customers!G1797:G3296, MATCH(Purchases!C1797,customers!B1797:B3296))</f>
        <v>#N/A</v>
      </c>
      <c r="G1797" t="s">
        <v>9</v>
      </c>
      <c r="H1797">
        <v>115210.2</v>
      </c>
      <c r="I1797" s="1">
        <v>35728</v>
      </c>
      <c r="J1797" t="s">
        <v>10</v>
      </c>
      <c r="K1797" t="s">
        <v>1271</v>
      </c>
      <c r="L1797">
        <v>0</v>
      </c>
      <c r="M1797" t="s">
        <v>2655</v>
      </c>
    </row>
    <row r="1798" spans="1:13" x14ac:dyDescent="0.25">
      <c r="A1798">
        <v>7173</v>
      </c>
      <c r="B1798">
        <v>157</v>
      </c>
      <c r="C1798" t="str">
        <f>IFERROR(INDEX(customers!B1798:B3297,MATCH(Purchases!B1798,customers!A1798:A3297)), "None")</f>
        <v>None</v>
      </c>
      <c r="D1798" t="str">
        <f>INDEX(Country!$B$2:$B$26,MATCH(INDEX(customers!$D$2:$D$1501,MATCH(Purchases!B1798,customers!$A$2:$A$1501)),Country!$A$2:$A$26))</f>
        <v>MOROCCO</v>
      </c>
      <c r="E1798" t="str">
        <f>INDEX(Region!$C$2:$F$2,MATCH(INDEX(Country!$C$2:$C$26,MATCH(Purchases!D1798,Country!$B$2:$B$26)), Region!$C$1:$F$1))</f>
        <v>ASIA</v>
      </c>
      <c r="F1798" t="e">
        <f>INDEX(customers!G1798:G3297, MATCH(Purchases!C1798,customers!B1798:B3297))</f>
        <v>#N/A</v>
      </c>
      <c r="G1798" t="s">
        <v>16</v>
      </c>
      <c r="H1798">
        <v>35145.43</v>
      </c>
      <c r="I1798" s="1">
        <v>33825</v>
      </c>
      <c r="J1798" t="s">
        <v>26</v>
      </c>
      <c r="K1798" t="s">
        <v>2656</v>
      </c>
      <c r="L1798">
        <v>0</v>
      </c>
      <c r="M1798" t="s">
        <v>2657</v>
      </c>
    </row>
    <row r="1799" spans="1:13" x14ac:dyDescent="0.25">
      <c r="A1799">
        <v>7174</v>
      </c>
      <c r="B1799">
        <v>1288</v>
      </c>
      <c r="C1799" t="str">
        <f>IFERROR(INDEX(customers!B1799:B3298,MATCH(Purchases!B1799,customers!A1799:A3298)), "None")</f>
        <v>None</v>
      </c>
      <c r="D1799" t="str">
        <f>INDEX(Country!$B$2:$B$26,MATCH(INDEX(customers!$D$2:$D$1501,MATCH(Purchases!B1799,customers!$A$2:$A$1501)),Country!$A$2:$A$26))</f>
        <v>CANADA</v>
      </c>
      <c r="E1799" t="str">
        <f>INDEX(Region!$C$2:$F$2,MATCH(INDEX(Country!$C$2:$C$26,MATCH(Purchases!D1799,Country!$B$2:$B$26)), Region!$C$1:$F$1))</f>
        <v>AMERICA</v>
      </c>
      <c r="F1799" t="e">
        <f>INDEX(customers!G1799:G3298, MATCH(Purchases!C1799,customers!B1799:B3298))</f>
        <v>#N/A</v>
      </c>
      <c r="G1799" t="s">
        <v>16</v>
      </c>
      <c r="H1799">
        <v>81390.710000000006</v>
      </c>
      <c r="I1799" s="1">
        <v>33674</v>
      </c>
      <c r="J1799" t="s">
        <v>23</v>
      </c>
      <c r="K1799" t="s">
        <v>1262</v>
      </c>
      <c r="L1799">
        <v>0</v>
      </c>
      <c r="M1799" t="s">
        <v>2658</v>
      </c>
    </row>
    <row r="1800" spans="1:13" x14ac:dyDescent="0.25">
      <c r="A1800">
        <v>7175</v>
      </c>
      <c r="B1800">
        <v>1276</v>
      </c>
      <c r="C1800" t="str">
        <f>IFERROR(INDEX(customers!B1800:B3299,MATCH(Purchases!B1800,customers!A1800:A3299)), "None")</f>
        <v>None</v>
      </c>
      <c r="D1800" t="str">
        <f>INDEX(Country!$B$2:$B$26,MATCH(INDEX(customers!$D$2:$D$1501,MATCH(Purchases!B1800,customers!$A$2:$A$1501)),Country!$A$2:$A$26))</f>
        <v>MOZAMBIQUE</v>
      </c>
      <c r="E1800" t="str">
        <f>INDEX(Region!$C$2:$F$2,MATCH(INDEX(Country!$C$2:$C$26,MATCH(Purchases!D1800,Country!$B$2:$B$26)), Region!$C$1:$F$1))</f>
        <v>ASIA</v>
      </c>
      <c r="F1800" t="e">
        <f>INDEX(customers!G1800:G3299, MATCH(Purchases!C1800,customers!B1800:B3299))</f>
        <v>#N/A</v>
      </c>
      <c r="G1800" t="s">
        <v>16</v>
      </c>
      <c r="H1800">
        <v>14694.14</v>
      </c>
      <c r="I1800" s="1">
        <v>34008</v>
      </c>
      <c r="J1800" t="s">
        <v>13</v>
      </c>
      <c r="K1800" t="s">
        <v>2659</v>
      </c>
      <c r="L1800">
        <v>0</v>
      </c>
      <c r="M1800" t="s">
        <v>2660</v>
      </c>
    </row>
    <row r="1801" spans="1:13" x14ac:dyDescent="0.25">
      <c r="A1801">
        <v>7200</v>
      </c>
      <c r="B1801">
        <v>691</v>
      </c>
      <c r="C1801" t="str">
        <f>IFERROR(INDEX(customers!B1801:B3300,MATCH(Purchases!B1801,customers!A1801:A3300)), "None")</f>
        <v>None</v>
      </c>
      <c r="D1801" t="str">
        <f>INDEX(Country!$B$2:$B$26,MATCH(INDEX(customers!$D$2:$D$1501,MATCH(Purchases!B1801,customers!$A$2:$A$1501)),Country!$A$2:$A$26))</f>
        <v>MOZAMBIQUE</v>
      </c>
      <c r="E1801" t="str">
        <f>INDEX(Region!$C$2:$F$2,MATCH(INDEX(Country!$C$2:$C$26,MATCH(Purchases!D1801,Country!$B$2:$B$26)), Region!$C$1:$F$1))</f>
        <v>ASIA</v>
      </c>
      <c r="F1801" t="e">
        <f>INDEX(customers!G1801:G3300, MATCH(Purchases!C1801,customers!B1801:B3300))</f>
        <v>#N/A</v>
      </c>
      <c r="G1801" t="s">
        <v>16</v>
      </c>
      <c r="H1801">
        <v>227234.47</v>
      </c>
      <c r="I1801" s="1">
        <v>34224</v>
      </c>
      <c r="J1801" t="s">
        <v>10</v>
      </c>
      <c r="K1801" t="s">
        <v>1593</v>
      </c>
      <c r="L1801">
        <v>0</v>
      </c>
      <c r="M1801" t="s">
        <v>2661</v>
      </c>
    </row>
    <row r="1802" spans="1:13" x14ac:dyDescent="0.25">
      <c r="A1802">
        <v>7201</v>
      </c>
      <c r="B1802">
        <v>1160</v>
      </c>
      <c r="C1802" t="str">
        <f>IFERROR(INDEX(customers!B1802:B3301,MATCH(Purchases!B1802,customers!A1802:A3301)), "None")</f>
        <v>None</v>
      </c>
      <c r="D1802" t="str">
        <f>INDEX(Country!$B$2:$B$26,MATCH(INDEX(customers!$D$2:$D$1501,MATCH(Purchases!B1802,customers!$A$2:$A$1501)),Country!$A$2:$A$26))</f>
        <v>UNITED STATES</v>
      </c>
      <c r="E1802" t="str">
        <f>INDEX(Region!$C$2:$F$2,MATCH(INDEX(Country!$C$2:$C$26,MATCH(Purchases!D1802,Country!$B$2:$B$26)), Region!$C$1:$F$1))</f>
        <v>MIDDLE EAST</v>
      </c>
      <c r="F1802" t="e">
        <f>INDEX(customers!G1802:G3301, MATCH(Purchases!C1802,customers!B1802:B3301))</f>
        <v>#N/A</v>
      </c>
      <c r="G1802" t="s">
        <v>9</v>
      </c>
      <c r="H1802">
        <v>39924.410000000003</v>
      </c>
      <c r="I1802" s="1">
        <v>35168</v>
      </c>
      <c r="J1802" t="s">
        <v>26</v>
      </c>
      <c r="K1802" t="s">
        <v>886</v>
      </c>
      <c r="L1802">
        <v>0</v>
      </c>
      <c r="M1802" t="s">
        <v>2662</v>
      </c>
    </row>
    <row r="1803" spans="1:13" x14ac:dyDescent="0.25">
      <c r="A1803">
        <v>7202</v>
      </c>
      <c r="B1803">
        <v>1006</v>
      </c>
      <c r="C1803" t="str">
        <f>IFERROR(INDEX(customers!B1803:B3302,MATCH(Purchases!B1803,customers!A1803:A3302)), "None")</f>
        <v>None</v>
      </c>
      <c r="D1803" t="str">
        <f>INDEX(Country!$B$2:$B$26,MATCH(INDEX(customers!$D$2:$D$1501,MATCH(Purchases!B1803,customers!$A$2:$A$1501)),Country!$A$2:$A$26))</f>
        <v>JAPAN</v>
      </c>
      <c r="E1803" t="str">
        <f>INDEX(Region!$C$2:$F$2,MATCH(INDEX(Country!$C$2:$C$26,MATCH(Purchases!D1803,Country!$B$2:$B$26)), Region!$C$1:$F$1))</f>
        <v>ASIA</v>
      </c>
      <c r="F1803" t="e">
        <f>INDEX(customers!G1803:G3302, MATCH(Purchases!C1803,customers!B1803:B3302))</f>
        <v>#N/A</v>
      </c>
      <c r="G1803" t="s">
        <v>9</v>
      </c>
      <c r="H1803">
        <v>168054.1</v>
      </c>
      <c r="I1803" s="1">
        <v>35218</v>
      </c>
      <c r="J1803" t="s">
        <v>31</v>
      </c>
      <c r="K1803" t="s">
        <v>441</v>
      </c>
      <c r="L1803">
        <v>0</v>
      </c>
      <c r="M1803" t="s">
        <v>2663</v>
      </c>
    </row>
    <row r="1804" spans="1:13" x14ac:dyDescent="0.25">
      <c r="A1804">
        <v>7203</v>
      </c>
      <c r="B1804">
        <v>1127</v>
      </c>
      <c r="C1804" t="str">
        <f>IFERROR(INDEX(customers!B1804:B3303,MATCH(Purchases!B1804,customers!A1804:A3303)), "None")</f>
        <v>None</v>
      </c>
      <c r="D1804" t="str">
        <f>INDEX(Country!$B$2:$B$26,MATCH(INDEX(customers!$D$2:$D$1501,MATCH(Purchases!B1804,customers!$A$2:$A$1501)),Country!$A$2:$A$26))</f>
        <v>IRAN</v>
      </c>
      <c r="E1804" t="str">
        <f>INDEX(Region!$C$2:$F$2,MATCH(INDEX(Country!$C$2:$C$26,MATCH(Purchases!D1804,Country!$B$2:$B$26)), Region!$C$1:$F$1))</f>
        <v>MIDDLE EAST</v>
      </c>
      <c r="F1804" t="e">
        <f>INDEX(customers!G1804:G3303, MATCH(Purchases!C1804,customers!B1804:B3303))</f>
        <v>#N/A</v>
      </c>
      <c r="G1804" t="s">
        <v>16</v>
      </c>
      <c r="H1804">
        <v>111889.18</v>
      </c>
      <c r="I1804" s="1">
        <v>34343</v>
      </c>
      <c r="J1804" t="s">
        <v>26</v>
      </c>
      <c r="K1804" t="s">
        <v>1602</v>
      </c>
      <c r="L1804">
        <v>0</v>
      </c>
      <c r="M1804" t="s">
        <v>64</v>
      </c>
    </row>
    <row r="1805" spans="1:13" x14ac:dyDescent="0.25">
      <c r="A1805">
        <v>7204</v>
      </c>
      <c r="B1805">
        <v>1078</v>
      </c>
      <c r="C1805" t="str">
        <f>IFERROR(INDEX(customers!B1805:B3304,MATCH(Purchases!B1805,customers!A1805:A3304)), "None")</f>
        <v>None</v>
      </c>
      <c r="D1805" t="str">
        <f>INDEX(Country!$B$2:$B$26,MATCH(INDEX(customers!$D$2:$D$1501,MATCH(Purchases!B1805,customers!$A$2:$A$1501)),Country!$A$2:$A$26))</f>
        <v>ROMANIA</v>
      </c>
      <c r="E1805" t="str">
        <f>INDEX(Region!$C$2:$F$2,MATCH(INDEX(Country!$C$2:$C$26,MATCH(Purchases!D1805,Country!$B$2:$B$26)), Region!$C$1:$F$1))</f>
        <v>EUROPE</v>
      </c>
      <c r="F1805" t="e">
        <f>INDEX(customers!G1805:G3304, MATCH(Purchases!C1805,customers!B1805:B3304))</f>
        <v>#N/A</v>
      </c>
      <c r="G1805" t="s">
        <v>9</v>
      </c>
      <c r="H1805">
        <v>138353.63</v>
      </c>
      <c r="I1805" s="1">
        <v>35072</v>
      </c>
      <c r="J1805" t="s">
        <v>13</v>
      </c>
      <c r="K1805" t="s">
        <v>968</v>
      </c>
      <c r="L1805">
        <v>0</v>
      </c>
      <c r="M1805" t="s">
        <v>2664</v>
      </c>
    </row>
    <row r="1806" spans="1:13" x14ac:dyDescent="0.25">
      <c r="A1806">
        <v>7205</v>
      </c>
      <c r="B1806">
        <v>1006</v>
      </c>
      <c r="C1806" t="str">
        <f>IFERROR(INDEX(customers!B1806:B3305,MATCH(Purchases!B1806,customers!A1806:A3305)), "None")</f>
        <v>None</v>
      </c>
      <c r="D1806" t="str">
        <f>INDEX(Country!$B$2:$B$26,MATCH(INDEX(customers!$D$2:$D$1501,MATCH(Purchases!B1806,customers!$A$2:$A$1501)),Country!$A$2:$A$26))</f>
        <v>JAPAN</v>
      </c>
      <c r="E1806" t="str">
        <f>INDEX(Region!$C$2:$F$2,MATCH(INDEX(Country!$C$2:$C$26,MATCH(Purchases!D1806,Country!$B$2:$B$26)), Region!$C$1:$F$1))</f>
        <v>ASIA</v>
      </c>
      <c r="F1806" t="e">
        <f>INDEX(customers!G1806:G3305, MATCH(Purchases!C1806,customers!B1806:B3305))</f>
        <v>#N/A</v>
      </c>
      <c r="G1806" t="s">
        <v>16</v>
      </c>
      <c r="H1806">
        <v>222143.11</v>
      </c>
      <c r="I1806" s="1">
        <v>34531</v>
      </c>
      <c r="J1806" t="s">
        <v>23</v>
      </c>
      <c r="K1806" t="s">
        <v>2531</v>
      </c>
      <c r="L1806">
        <v>0</v>
      </c>
      <c r="M1806" t="s">
        <v>2665</v>
      </c>
    </row>
    <row r="1807" spans="1:13" x14ac:dyDescent="0.25">
      <c r="A1807">
        <v>7206</v>
      </c>
      <c r="B1807">
        <v>352</v>
      </c>
      <c r="C1807" t="str">
        <f>IFERROR(INDEX(customers!B1807:B3306,MATCH(Purchases!B1807,customers!A1807:A3306)), "None")</f>
        <v>None</v>
      </c>
      <c r="D1807" t="str">
        <f>INDEX(Country!$B$2:$B$26,MATCH(INDEX(customers!$D$2:$D$1501,MATCH(Purchases!B1807,customers!$A$2:$A$1501)),Country!$A$2:$A$26))</f>
        <v>INDONESIA</v>
      </c>
      <c r="E1807" t="str">
        <f>INDEX(Region!$C$2:$F$2,MATCH(INDEX(Country!$C$2:$C$26,MATCH(Purchases!D1807,Country!$B$2:$B$26)), Region!$C$1:$F$1))</f>
        <v>ASIA</v>
      </c>
      <c r="F1807" t="e">
        <f>INDEX(customers!G1807:G3306, MATCH(Purchases!C1807,customers!B1807:B3306))</f>
        <v>#N/A</v>
      </c>
      <c r="G1807" t="s">
        <v>16</v>
      </c>
      <c r="H1807">
        <v>5135</v>
      </c>
      <c r="I1807" s="1">
        <v>34385</v>
      </c>
      <c r="J1807" t="s">
        <v>26</v>
      </c>
      <c r="K1807" t="s">
        <v>1102</v>
      </c>
      <c r="L1807">
        <v>0</v>
      </c>
      <c r="M1807" t="s">
        <v>2666</v>
      </c>
    </row>
    <row r="1808" spans="1:13" x14ac:dyDescent="0.25">
      <c r="A1808">
        <v>7207</v>
      </c>
      <c r="B1808">
        <v>1228</v>
      </c>
      <c r="C1808" t="str">
        <f>IFERROR(INDEX(customers!B1808:B3307,MATCH(Purchases!B1808,customers!A1808:A3307)), "None")</f>
        <v>None</v>
      </c>
      <c r="D1808" t="str">
        <f>INDEX(Country!$B$2:$B$26,MATCH(INDEX(customers!$D$2:$D$1501,MATCH(Purchases!B1808,customers!$A$2:$A$1501)),Country!$A$2:$A$26))</f>
        <v>JAPAN</v>
      </c>
      <c r="E1808" t="str">
        <f>INDEX(Region!$C$2:$F$2,MATCH(INDEX(Country!$C$2:$C$26,MATCH(Purchases!D1808,Country!$B$2:$B$26)), Region!$C$1:$F$1))</f>
        <v>ASIA</v>
      </c>
      <c r="F1808" t="e">
        <f>INDEX(customers!G1808:G3307, MATCH(Purchases!C1808,customers!B1808:B3307))</f>
        <v>#N/A</v>
      </c>
      <c r="G1808" t="s">
        <v>9</v>
      </c>
      <c r="H1808">
        <v>97689.4</v>
      </c>
      <c r="I1808" s="1">
        <v>35848</v>
      </c>
      <c r="J1808" t="s">
        <v>23</v>
      </c>
      <c r="K1808" t="s">
        <v>1354</v>
      </c>
      <c r="L1808">
        <v>0</v>
      </c>
      <c r="M1808" t="s">
        <v>2667</v>
      </c>
    </row>
    <row r="1809" spans="1:13" x14ac:dyDescent="0.25">
      <c r="A1809">
        <v>7232</v>
      </c>
      <c r="B1809">
        <v>761</v>
      </c>
      <c r="C1809" t="str">
        <f>IFERROR(INDEX(customers!B1809:B3308,MATCH(Purchases!B1809,customers!A1809:A3308)), "None")</f>
        <v>None</v>
      </c>
      <c r="D1809" t="str">
        <f>INDEX(Country!$B$2:$B$26,MATCH(INDEX(customers!$D$2:$D$1501,MATCH(Purchases!B1809,customers!$A$2:$A$1501)),Country!$A$2:$A$26))</f>
        <v>ROMANIA</v>
      </c>
      <c r="E1809" t="str">
        <f>INDEX(Region!$C$2:$F$2,MATCH(INDEX(Country!$C$2:$C$26,MATCH(Purchases!D1809,Country!$B$2:$B$26)), Region!$C$1:$F$1))</f>
        <v>EUROPE</v>
      </c>
      <c r="F1809" t="e">
        <f>INDEX(customers!G1809:G3308, MATCH(Purchases!C1809,customers!B1809:B3308))</f>
        <v>#N/A</v>
      </c>
      <c r="G1809" t="s">
        <v>9</v>
      </c>
      <c r="H1809">
        <v>94263.43</v>
      </c>
      <c r="I1809" s="1">
        <v>35883</v>
      </c>
      <c r="J1809" t="s">
        <v>13</v>
      </c>
      <c r="K1809" t="s">
        <v>576</v>
      </c>
      <c r="L1809">
        <v>0</v>
      </c>
      <c r="M1809" t="s">
        <v>2668</v>
      </c>
    </row>
    <row r="1810" spans="1:13" x14ac:dyDescent="0.25">
      <c r="A1810">
        <v>7233</v>
      </c>
      <c r="B1810">
        <v>347</v>
      </c>
      <c r="C1810" t="str">
        <f>IFERROR(INDEX(customers!B1810:B3309,MATCH(Purchases!B1810,customers!A1810:A3309)), "None")</f>
        <v>None</v>
      </c>
      <c r="D1810" t="str">
        <f>INDEX(Country!$B$2:$B$26,MATCH(INDEX(customers!$D$2:$D$1501,MATCH(Purchases!B1810,customers!$A$2:$A$1501)),Country!$A$2:$A$26))</f>
        <v>ARGENTINA</v>
      </c>
      <c r="E1810" t="str">
        <f>INDEX(Region!$C$2:$F$2,MATCH(INDEX(Country!$C$2:$C$26,MATCH(Purchases!D1810,Country!$B$2:$B$26)), Region!$C$1:$F$1))</f>
        <v>AMERICA</v>
      </c>
      <c r="F1810" t="e">
        <f>INDEX(customers!G1810:G3309, MATCH(Purchases!C1810,customers!B1810:B3309))</f>
        <v>#N/A</v>
      </c>
      <c r="G1810" t="s">
        <v>9</v>
      </c>
      <c r="H1810">
        <v>72397.5</v>
      </c>
      <c r="I1810" s="1">
        <v>35379</v>
      </c>
      <c r="J1810" t="s">
        <v>10</v>
      </c>
      <c r="K1810" t="s">
        <v>1775</v>
      </c>
      <c r="L1810">
        <v>0</v>
      </c>
      <c r="M1810" t="s">
        <v>2669</v>
      </c>
    </row>
    <row r="1811" spans="1:13" x14ac:dyDescent="0.25">
      <c r="A1811">
        <v>7234</v>
      </c>
      <c r="B1811">
        <v>103</v>
      </c>
      <c r="C1811" t="str">
        <f>IFERROR(INDEX(customers!B1811:B3310,MATCH(Purchases!B1811,customers!A1811:A3310)), "None")</f>
        <v>None</v>
      </c>
      <c r="D1811" t="str">
        <f>INDEX(Country!$B$2:$B$26,MATCH(INDEX(customers!$D$2:$D$1501,MATCH(Purchases!B1811,customers!$A$2:$A$1501)),Country!$A$2:$A$26))</f>
        <v>INDONESIA</v>
      </c>
      <c r="E1811" t="str">
        <f>INDEX(Region!$C$2:$F$2,MATCH(INDEX(Country!$C$2:$C$26,MATCH(Purchases!D1811,Country!$B$2:$B$26)), Region!$C$1:$F$1))</f>
        <v>ASIA</v>
      </c>
      <c r="F1811" t="e">
        <f>INDEX(customers!G1811:G3310, MATCH(Purchases!C1811,customers!B1811:B3310))</f>
        <v>#N/A</v>
      </c>
      <c r="G1811" t="s">
        <v>9</v>
      </c>
      <c r="H1811">
        <v>6138.55</v>
      </c>
      <c r="I1811" s="1">
        <v>35957</v>
      </c>
      <c r="J1811" t="s">
        <v>26</v>
      </c>
      <c r="K1811" t="s">
        <v>2670</v>
      </c>
      <c r="L1811">
        <v>0</v>
      </c>
      <c r="M1811" t="s">
        <v>2671</v>
      </c>
    </row>
    <row r="1812" spans="1:13" x14ac:dyDescent="0.25">
      <c r="A1812">
        <v>7235</v>
      </c>
      <c r="B1812">
        <v>1427</v>
      </c>
      <c r="C1812" t="str">
        <f>IFERROR(INDEX(customers!B1812:B3311,MATCH(Purchases!B1812,customers!A1812:A3311)), "None")</f>
        <v>None</v>
      </c>
      <c r="D1812" t="str">
        <f>INDEX(Country!$B$2:$B$26,MATCH(INDEX(customers!$D$2:$D$1501,MATCH(Purchases!B1812,customers!$A$2:$A$1501)),Country!$A$2:$A$26))</f>
        <v>IRAQ</v>
      </c>
      <c r="E1812" t="str">
        <f>INDEX(Region!$C$2:$F$2,MATCH(INDEX(Country!$C$2:$C$26,MATCH(Purchases!D1812,Country!$B$2:$B$26)), Region!$C$1:$F$1))</f>
        <v>MIDDLE EAST</v>
      </c>
      <c r="F1812" t="e">
        <f>INDEX(customers!G1812:G3311, MATCH(Purchases!C1812,customers!B1812:B3311))</f>
        <v>#N/A</v>
      </c>
      <c r="G1812" t="s">
        <v>9</v>
      </c>
      <c r="H1812">
        <v>88501.58</v>
      </c>
      <c r="I1812" s="1">
        <v>35333</v>
      </c>
      <c r="J1812" t="s">
        <v>23</v>
      </c>
      <c r="K1812" t="s">
        <v>1019</v>
      </c>
      <c r="L1812">
        <v>0</v>
      </c>
      <c r="M1812" t="s">
        <v>2672</v>
      </c>
    </row>
    <row r="1813" spans="1:13" x14ac:dyDescent="0.25">
      <c r="A1813">
        <v>7236</v>
      </c>
      <c r="B1813">
        <v>271</v>
      </c>
      <c r="C1813" t="str">
        <f>IFERROR(INDEX(customers!B1813:B3312,MATCH(Purchases!B1813,customers!A1813:A3312)), "None")</f>
        <v>None</v>
      </c>
      <c r="D1813" t="str">
        <f>INDEX(Country!$B$2:$B$26,MATCH(INDEX(customers!$D$2:$D$1501,MATCH(Purchases!B1813,customers!$A$2:$A$1501)),Country!$A$2:$A$26))</f>
        <v>FRANCE</v>
      </c>
      <c r="E1813" t="str">
        <f>INDEX(Region!$C$2:$F$2,MATCH(INDEX(Country!$C$2:$C$26,MATCH(Purchases!D1813,Country!$B$2:$B$26)), Region!$C$1:$F$1))</f>
        <v>EUROPE</v>
      </c>
      <c r="F1813" t="e">
        <f>INDEX(customers!G1813:G3312, MATCH(Purchases!C1813,customers!B1813:B3312))</f>
        <v>#N/A</v>
      </c>
      <c r="G1813" t="s">
        <v>16</v>
      </c>
      <c r="H1813">
        <v>166748.09</v>
      </c>
      <c r="I1813" s="1">
        <v>33972</v>
      </c>
      <c r="J1813" t="s">
        <v>31</v>
      </c>
      <c r="K1813" t="s">
        <v>1051</v>
      </c>
      <c r="L1813">
        <v>0</v>
      </c>
      <c r="M1813" t="s">
        <v>2673</v>
      </c>
    </row>
    <row r="1814" spans="1:13" x14ac:dyDescent="0.25">
      <c r="A1814">
        <v>7237</v>
      </c>
      <c r="B1814">
        <v>1052</v>
      </c>
      <c r="C1814" t="str">
        <f>IFERROR(INDEX(customers!B1814:B3313,MATCH(Purchases!B1814,customers!A1814:A3313)), "None")</f>
        <v>None</v>
      </c>
      <c r="D1814" t="str">
        <f>INDEX(Country!$B$2:$B$26,MATCH(INDEX(customers!$D$2:$D$1501,MATCH(Purchases!B1814,customers!$A$2:$A$1501)),Country!$A$2:$A$26))</f>
        <v>JORDAN</v>
      </c>
      <c r="E1814" t="str">
        <f>INDEX(Region!$C$2:$F$2,MATCH(INDEX(Country!$C$2:$C$26,MATCH(Purchases!D1814,Country!$B$2:$B$26)), Region!$C$1:$F$1))</f>
        <v>ASIA</v>
      </c>
      <c r="F1814" t="e">
        <f>INDEX(customers!G1814:G3313, MATCH(Purchases!C1814,customers!B1814:B3313))</f>
        <v>#N/A</v>
      </c>
      <c r="G1814" t="s">
        <v>9</v>
      </c>
      <c r="H1814">
        <v>60900.52</v>
      </c>
      <c r="I1814" s="1">
        <v>35811</v>
      </c>
      <c r="J1814" t="s">
        <v>23</v>
      </c>
      <c r="K1814" t="s">
        <v>1612</v>
      </c>
      <c r="L1814">
        <v>0</v>
      </c>
      <c r="M1814" t="s">
        <v>2674</v>
      </c>
    </row>
    <row r="1815" spans="1:13" x14ac:dyDescent="0.25">
      <c r="A1815">
        <v>7238</v>
      </c>
      <c r="B1815">
        <v>1009</v>
      </c>
      <c r="C1815" t="str">
        <f>IFERROR(INDEX(customers!B1815:B3314,MATCH(Purchases!B1815,customers!A1815:A3314)), "None")</f>
        <v>None</v>
      </c>
      <c r="D1815" t="str">
        <f>INDEX(Country!$B$2:$B$26,MATCH(INDEX(customers!$D$2:$D$1501,MATCH(Purchases!B1815,customers!$A$2:$A$1501)),Country!$A$2:$A$26))</f>
        <v>JAPAN</v>
      </c>
      <c r="E1815" t="str">
        <f>INDEX(Region!$C$2:$F$2,MATCH(INDEX(Country!$C$2:$C$26,MATCH(Purchases!D1815,Country!$B$2:$B$26)), Region!$C$1:$F$1))</f>
        <v>ASIA</v>
      </c>
      <c r="F1815" t="e">
        <f>INDEX(customers!G1815:G3314, MATCH(Purchases!C1815,customers!B1815:B3314))</f>
        <v>#N/A</v>
      </c>
      <c r="G1815" t="s">
        <v>9</v>
      </c>
      <c r="H1815">
        <v>179643.27</v>
      </c>
      <c r="I1815" s="1">
        <v>35859</v>
      </c>
      <c r="J1815" t="s">
        <v>23</v>
      </c>
      <c r="K1815" t="s">
        <v>740</v>
      </c>
      <c r="L1815">
        <v>0</v>
      </c>
      <c r="M1815" t="s">
        <v>2675</v>
      </c>
    </row>
    <row r="1816" spans="1:13" x14ac:dyDescent="0.25">
      <c r="A1816">
        <v>7239</v>
      </c>
      <c r="B1816">
        <v>287</v>
      </c>
      <c r="C1816" t="str">
        <f>IFERROR(INDEX(customers!B1816:B3315,MATCH(Purchases!B1816,customers!A1816:A3315)), "None")</f>
        <v>None</v>
      </c>
      <c r="D1816" t="str">
        <f>INDEX(Country!$B$2:$B$26,MATCH(INDEX(customers!$D$2:$D$1501,MATCH(Purchases!B1816,customers!$A$2:$A$1501)),Country!$A$2:$A$26))</f>
        <v>EGYPT</v>
      </c>
      <c r="E1816" t="str">
        <f>INDEX(Region!$C$2:$F$2,MATCH(INDEX(Country!$C$2:$C$26,MATCH(Purchases!D1816,Country!$B$2:$B$26)), Region!$C$1:$F$1))</f>
        <v>MIDDLE EAST</v>
      </c>
      <c r="F1816" t="e">
        <f>INDEX(customers!G1816:G3315, MATCH(Purchases!C1816,customers!B1816:B3315))</f>
        <v>#N/A</v>
      </c>
      <c r="G1816" t="s">
        <v>9</v>
      </c>
      <c r="H1816">
        <v>80555.08</v>
      </c>
      <c r="I1816" s="1">
        <v>34880</v>
      </c>
      <c r="J1816" t="s">
        <v>31</v>
      </c>
      <c r="K1816" t="s">
        <v>2676</v>
      </c>
      <c r="L1816">
        <v>0</v>
      </c>
      <c r="M1816" t="s">
        <v>2677</v>
      </c>
    </row>
    <row r="1817" spans="1:13" x14ac:dyDescent="0.25">
      <c r="A1817">
        <v>7264</v>
      </c>
      <c r="B1817">
        <v>334</v>
      </c>
      <c r="C1817" t="str">
        <f>IFERROR(INDEX(customers!B1817:B3316,MATCH(Purchases!B1817,customers!A1817:A3316)), "None")</f>
        <v>None</v>
      </c>
      <c r="D1817" t="str">
        <f>INDEX(Country!$B$2:$B$26,MATCH(INDEX(customers!$D$2:$D$1501,MATCH(Purchases!B1817,customers!$A$2:$A$1501)),Country!$A$2:$A$26))</f>
        <v>EGYPT</v>
      </c>
      <c r="E1817" t="str">
        <f>INDEX(Region!$C$2:$F$2,MATCH(INDEX(Country!$C$2:$C$26,MATCH(Purchases!D1817,Country!$B$2:$B$26)), Region!$C$1:$F$1))</f>
        <v>MIDDLE EAST</v>
      </c>
      <c r="F1817" t="e">
        <f>INDEX(customers!G1817:G3316, MATCH(Purchases!C1817,customers!B1817:B3316))</f>
        <v>#N/A</v>
      </c>
      <c r="G1817" t="s">
        <v>9</v>
      </c>
      <c r="H1817">
        <v>159381.47</v>
      </c>
      <c r="I1817" s="1">
        <v>35876</v>
      </c>
      <c r="J1817" t="s">
        <v>23</v>
      </c>
      <c r="K1817" t="s">
        <v>2129</v>
      </c>
      <c r="L1817">
        <v>0</v>
      </c>
      <c r="M1817" t="s">
        <v>2678</v>
      </c>
    </row>
    <row r="1818" spans="1:13" x14ac:dyDescent="0.25">
      <c r="A1818">
        <v>7265</v>
      </c>
      <c r="B1818">
        <v>596</v>
      </c>
      <c r="C1818" t="str">
        <f>IFERROR(INDEX(customers!B1818:B3317,MATCH(Purchases!B1818,customers!A1818:A3317)), "None")</f>
        <v>None</v>
      </c>
      <c r="D1818" t="str">
        <f>INDEX(Country!$B$2:$B$26,MATCH(INDEX(customers!$D$2:$D$1501,MATCH(Purchases!B1818,customers!$A$2:$A$1501)),Country!$A$2:$A$26))</f>
        <v>ETHIOPIA</v>
      </c>
      <c r="E1818" t="e">
        <f>INDEX(Region!$C$2:$F$2,MATCH(INDEX(Country!$C$2:$C$26,MATCH(Purchases!D1818,Country!$B$2:$B$26)), Region!$C$1:$F$1))</f>
        <v>#N/A</v>
      </c>
      <c r="F1818" t="e">
        <f>INDEX(customers!G1818:G3317, MATCH(Purchases!C1818,customers!B1818:B3317))</f>
        <v>#N/A</v>
      </c>
      <c r="G1818" t="s">
        <v>9</v>
      </c>
      <c r="H1818">
        <v>49157.2</v>
      </c>
      <c r="I1818" s="1">
        <v>35021</v>
      </c>
      <c r="J1818" t="s">
        <v>26</v>
      </c>
      <c r="K1818" t="s">
        <v>211</v>
      </c>
      <c r="L1818">
        <v>0</v>
      </c>
      <c r="M1818" t="s">
        <v>2679</v>
      </c>
    </row>
    <row r="1819" spans="1:13" x14ac:dyDescent="0.25">
      <c r="A1819">
        <v>7266</v>
      </c>
      <c r="B1819">
        <v>527</v>
      </c>
      <c r="C1819" t="str">
        <f>IFERROR(INDEX(customers!B1819:B3318,MATCH(Purchases!B1819,customers!A1819:A3318)), "None")</f>
        <v>None</v>
      </c>
      <c r="D1819" t="str">
        <f>INDEX(Country!$B$2:$B$26,MATCH(INDEX(customers!$D$2:$D$1501,MATCH(Purchases!B1819,customers!$A$2:$A$1501)),Country!$A$2:$A$26))</f>
        <v>JORDAN</v>
      </c>
      <c r="E1819" t="str">
        <f>INDEX(Region!$C$2:$F$2,MATCH(INDEX(Country!$C$2:$C$26,MATCH(Purchases!D1819,Country!$B$2:$B$26)), Region!$C$1:$F$1))</f>
        <v>ASIA</v>
      </c>
      <c r="F1819" t="e">
        <f>INDEX(customers!G1819:G3318, MATCH(Purchases!C1819,customers!B1819:B3318))</f>
        <v>#N/A</v>
      </c>
      <c r="G1819" t="s">
        <v>9</v>
      </c>
      <c r="H1819">
        <v>98618.4</v>
      </c>
      <c r="I1819" s="1">
        <v>35266</v>
      </c>
      <c r="J1819" t="s">
        <v>23</v>
      </c>
      <c r="K1819" t="s">
        <v>531</v>
      </c>
      <c r="L1819">
        <v>0</v>
      </c>
      <c r="M1819" t="s">
        <v>2680</v>
      </c>
    </row>
    <row r="1820" spans="1:13" x14ac:dyDescent="0.25">
      <c r="A1820">
        <v>7267</v>
      </c>
      <c r="B1820">
        <v>1462</v>
      </c>
      <c r="C1820" t="str">
        <f>IFERROR(INDEX(customers!B1820:B3319,MATCH(Purchases!B1820,customers!A1820:A3319)), "None")</f>
        <v>None</v>
      </c>
      <c r="D1820" t="str">
        <f>INDEX(Country!$B$2:$B$26,MATCH(INDEX(customers!$D$2:$D$1501,MATCH(Purchases!B1820,customers!$A$2:$A$1501)),Country!$A$2:$A$26))</f>
        <v>PERU</v>
      </c>
      <c r="E1820" t="str">
        <f>INDEX(Region!$C$2:$F$2,MATCH(INDEX(Country!$C$2:$C$26,MATCH(Purchases!D1820,Country!$B$2:$B$26)), Region!$C$1:$F$1))</f>
        <v>ASIA</v>
      </c>
      <c r="F1820" t="e">
        <f>INDEX(customers!G1820:G3319, MATCH(Purchases!C1820,customers!B1820:B3319))</f>
        <v>#N/A</v>
      </c>
      <c r="G1820" t="s">
        <v>16</v>
      </c>
      <c r="H1820">
        <v>283812.08</v>
      </c>
      <c r="I1820" s="1">
        <v>33845</v>
      </c>
      <c r="J1820" t="s">
        <v>26</v>
      </c>
      <c r="K1820" t="s">
        <v>835</v>
      </c>
      <c r="L1820">
        <v>0</v>
      </c>
      <c r="M1820" t="s">
        <v>2681</v>
      </c>
    </row>
    <row r="1821" spans="1:13" x14ac:dyDescent="0.25">
      <c r="A1821">
        <v>7268</v>
      </c>
      <c r="B1821">
        <v>1475</v>
      </c>
      <c r="C1821" t="str">
        <f>IFERROR(INDEX(customers!B1821:B3320,MATCH(Purchases!B1821,customers!A1821:A3320)), "None")</f>
        <v>None</v>
      </c>
      <c r="D1821" t="str">
        <f>INDEX(Country!$B$2:$B$26,MATCH(INDEX(customers!$D$2:$D$1501,MATCH(Purchases!B1821,customers!$A$2:$A$1501)),Country!$A$2:$A$26))</f>
        <v>ALGERIA</v>
      </c>
      <c r="E1821" t="e">
        <f>INDEX(Region!$C$2:$F$2,MATCH(INDEX(Country!$C$2:$C$26,MATCH(Purchases!D1821,Country!$B$2:$B$26)), Region!$C$1:$F$1))</f>
        <v>#N/A</v>
      </c>
      <c r="F1821" t="e">
        <f>INDEX(customers!G1821:G3320, MATCH(Purchases!C1821,customers!B1821:B3320))</f>
        <v>#N/A</v>
      </c>
      <c r="G1821" t="s">
        <v>9</v>
      </c>
      <c r="H1821">
        <v>58018.02</v>
      </c>
      <c r="I1821" s="1">
        <v>35362</v>
      </c>
      <c r="J1821" t="s">
        <v>31</v>
      </c>
      <c r="K1821" t="s">
        <v>576</v>
      </c>
      <c r="L1821">
        <v>0</v>
      </c>
      <c r="M1821" t="s">
        <v>2682</v>
      </c>
    </row>
    <row r="1822" spans="1:13" x14ac:dyDescent="0.25">
      <c r="A1822">
        <v>7269</v>
      </c>
      <c r="B1822">
        <v>299</v>
      </c>
      <c r="C1822" t="str">
        <f>IFERROR(INDEX(customers!B1822:B3321,MATCH(Purchases!B1822,customers!A1822:A3321)), "None")</f>
        <v>None</v>
      </c>
      <c r="D1822" t="str">
        <f>INDEX(Country!$B$2:$B$26,MATCH(INDEX(customers!$D$2:$D$1501,MATCH(Purchases!B1822,customers!$A$2:$A$1501)),Country!$A$2:$A$26))</f>
        <v>EGYPT</v>
      </c>
      <c r="E1822" t="str">
        <f>INDEX(Region!$C$2:$F$2,MATCH(INDEX(Country!$C$2:$C$26,MATCH(Purchases!D1822,Country!$B$2:$B$26)), Region!$C$1:$F$1))</f>
        <v>MIDDLE EAST</v>
      </c>
      <c r="F1822" t="e">
        <f>INDEX(customers!G1822:G3321, MATCH(Purchases!C1822,customers!B1822:B3321))</f>
        <v>#N/A</v>
      </c>
      <c r="G1822" t="s">
        <v>16</v>
      </c>
      <c r="H1822">
        <v>52359.29</v>
      </c>
      <c r="I1822" s="1">
        <v>34592</v>
      </c>
      <c r="J1822" t="s">
        <v>31</v>
      </c>
      <c r="K1822" t="s">
        <v>1826</v>
      </c>
      <c r="L1822">
        <v>0</v>
      </c>
      <c r="M1822" t="s">
        <v>2683</v>
      </c>
    </row>
    <row r="1823" spans="1:13" x14ac:dyDescent="0.25">
      <c r="A1823">
        <v>7270</v>
      </c>
      <c r="B1823">
        <v>1166</v>
      </c>
      <c r="C1823" t="str">
        <f>IFERROR(INDEX(customers!B1823:B3322,MATCH(Purchases!B1823,customers!A1823:A3322)), "None")</f>
        <v>None</v>
      </c>
      <c r="D1823" t="str">
        <f>INDEX(Country!$B$2:$B$26,MATCH(INDEX(customers!$D$2:$D$1501,MATCH(Purchases!B1823,customers!$A$2:$A$1501)),Country!$A$2:$A$26))</f>
        <v>PERU</v>
      </c>
      <c r="E1823" t="str">
        <f>INDEX(Region!$C$2:$F$2,MATCH(INDEX(Country!$C$2:$C$26,MATCH(Purchases!D1823,Country!$B$2:$B$26)), Region!$C$1:$F$1))</f>
        <v>ASIA</v>
      </c>
      <c r="F1823" t="e">
        <f>INDEX(customers!G1823:G3322, MATCH(Purchases!C1823,customers!B1823:B3322))</f>
        <v>#N/A</v>
      </c>
      <c r="G1823" t="s">
        <v>9</v>
      </c>
      <c r="H1823">
        <v>249254.32</v>
      </c>
      <c r="I1823" s="1">
        <v>35828</v>
      </c>
      <c r="J1823" t="s">
        <v>13</v>
      </c>
      <c r="K1823" t="s">
        <v>34</v>
      </c>
      <c r="L1823">
        <v>0</v>
      </c>
      <c r="M1823" t="s">
        <v>2684</v>
      </c>
    </row>
    <row r="1824" spans="1:13" x14ac:dyDescent="0.25">
      <c r="A1824">
        <v>7271</v>
      </c>
      <c r="B1824">
        <v>56</v>
      </c>
      <c r="C1824" t="str">
        <f>IFERROR(INDEX(customers!B1824:B3323,MATCH(Purchases!B1824,customers!A1824:A3323)), "None")</f>
        <v>None</v>
      </c>
      <c r="D1824" t="str">
        <f>INDEX(Country!$B$2:$B$26,MATCH(INDEX(customers!$D$2:$D$1501,MATCH(Purchases!B1824,customers!$A$2:$A$1501)),Country!$A$2:$A$26))</f>
        <v>IRAN</v>
      </c>
      <c r="E1824" t="str">
        <f>INDEX(Region!$C$2:$F$2,MATCH(INDEX(Country!$C$2:$C$26,MATCH(Purchases!D1824,Country!$B$2:$B$26)), Region!$C$1:$F$1))</f>
        <v>MIDDLE EAST</v>
      </c>
      <c r="F1824" t="e">
        <f>INDEX(customers!G1824:G3323, MATCH(Purchases!C1824,customers!B1824:B3323))</f>
        <v>#N/A</v>
      </c>
      <c r="G1824" t="s">
        <v>9</v>
      </c>
      <c r="H1824">
        <v>118293.79</v>
      </c>
      <c r="I1824" s="1">
        <v>36005</v>
      </c>
      <c r="J1824" t="s">
        <v>31</v>
      </c>
      <c r="K1824" t="s">
        <v>2685</v>
      </c>
      <c r="L1824">
        <v>0</v>
      </c>
      <c r="M1824" t="s">
        <v>2686</v>
      </c>
    </row>
    <row r="1825" spans="1:13" x14ac:dyDescent="0.25">
      <c r="A1825">
        <v>7296</v>
      </c>
      <c r="B1825">
        <v>1493</v>
      </c>
      <c r="C1825" t="str">
        <f>IFERROR(INDEX(customers!B1825:B3324,MATCH(Purchases!B1825,customers!A1825:A3324)), "None")</f>
        <v>None</v>
      </c>
      <c r="D1825" t="str">
        <f>INDEX(Country!$B$2:$B$26,MATCH(INDEX(customers!$D$2:$D$1501,MATCH(Purchases!B1825,customers!$A$2:$A$1501)),Country!$A$2:$A$26))</f>
        <v>UNITED STATES</v>
      </c>
      <c r="E1825" t="str">
        <f>INDEX(Region!$C$2:$F$2,MATCH(INDEX(Country!$C$2:$C$26,MATCH(Purchases!D1825,Country!$B$2:$B$26)), Region!$C$1:$F$1))</f>
        <v>MIDDLE EAST</v>
      </c>
      <c r="F1825" t="e">
        <f>INDEX(customers!G1825:G3324, MATCH(Purchases!C1825,customers!B1825:B3324))</f>
        <v>#N/A</v>
      </c>
      <c r="G1825" t="s">
        <v>9</v>
      </c>
      <c r="H1825">
        <v>12543.71</v>
      </c>
      <c r="I1825" s="1">
        <v>35360</v>
      </c>
      <c r="J1825" t="s">
        <v>26</v>
      </c>
      <c r="K1825" t="s">
        <v>1581</v>
      </c>
      <c r="L1825">
        <v>0</v>
      </c>
      <c r="M1825" t="s">
        <v>2687</v>
      </c>
    </row>
    <row r="1826" spans="1:13" x14ac:dyDescent="0.25">
      <c r="A1826">
        <v>7297</v>
      </c>
      <c r="B1826">
        <v>1381</v>
      </c>
      <c r="C1826" t="str">
        <f>IFERROR(INDEX(customers!B1826:B3325,MATCH(Purchases!B1826,customers!A1826:A3325)), "None")</f>
        <v>None</v>
      </c>
      <c r="D1826" t="str">
        <f>INDEX(Country!$B$2:$B$26,MATCH(INDEX(customers!$D$2:$D$1501,MATCH(Purchases!B1826,customers!$A$2:$A$1501)),Country!$A$2:$A$26))</f>
        <v>RUSSIA</v>
      </c>
      <c r="E1826" t="str">
        <f>INDEX(Region!$C$2:$F$2,MATCH(INDEX(Country!$C$2:$C$26,MATCH(Purchases!D1826,Country!$B$2:$B$26)), Region!$C$1:$F$1))</f>
        <v>EUROPE</v>
      </c>
      <c r="F1826" t="e">
        <f>INDEX(customers!G1826:G3325, MATCH(Purchases!C1826,customers!B1826:B3325))</f>
        <v>#N/A</v>
      </c>
      <c r="G1826" t="s">
        <v>16</v>
      </c>
      <c r="H1826">
        <v>245963.94</v>
      </c>
      <c r="I1826" s="1">
        <v>34592</v>
      </c>
      <c r="J1826" t="s">
        <v>26</v>
      </c>
      <c r="K1826" t="s">
        <v>265</v>
      </c>
      <c r="L1826">
        <v>0</v>
      </c>
      <c r="M1826" t="s">
        <v>2688</v>
      </c>
    </row>
    <row r="1827" spans="1:13" x14ac:dyDescent="0.25">
      <c r="A1827">
        <v>7298</v>
      </c>
      <c r="B1827">
        <v>841</v>
      </c>
      <c r="C1827" t="str">
        <f>IFERROR(INDEX(customers!B1827:B3326,MATCH(Purchases!B1827,customers!A1827:A3326)), "None")</f>
        <v>None</v>
      </c>
      <c r="D1827" t="str">
        <f>INDEX(Country!$B$2:$B$26,MATCH(INDEX(customers!$D$2:$D$1501,MATCH(Purchases!B1827,customers!$A$2:$A$1501)),Country!$A$2:$A$26))</f>
        <v>INDONESIA</v>
      </c>
      <c r="E1827" t="str">
        <f>INDEX(Region!$C$2:$F$2,MATCH(INDEX(Country!$C$2:$C$26,MATCH(Purchases!D1827,Country!$B$2:$B$26)), Region!$C$1:$F$1))</f>
        <v>ASIA</v>
      </c>
      <c r="F1827" t="e">
        <f>INDEX(customers!G1827:G3326, MATCH(Purchases!C1827,customers!B1827:B3326))</f>
        <v>#N/A</v>
      </c>
      <c r="G1827" t="s">
        <v>9</v>
      </c>
      <c r="H1827">
        <v>123582.35</v>
      </c>
      <c r="I1827" s="1">
        <v>35622</v>
      </c>
      <c r="J1827" t="s">
        <v>23</v>
      </c>
      <c r="K1827" t="s">
        <v>917</v>
      </c>
      <c r="L1827">
        <v>0</v>
      </c>
      <c r="M1827" t="s">
        <v>2689</v>
      </c>
    </row>
    <row r="1828" spans="1:13" x14ac:dyDescent="0.25">
      <c r="A1828">
        <v>7299</v>
      </c>
      <c r="B1828">
        <v>1369</v>
      </c>
      <c r="C1828" t="str">
        <f>IFERROR(INDEX(customers!B1828:B3327,MATCH(Purchases!B1828,customers!A1828:A3327)), "None")</f>
        <v>None</v>
      </c>
      <c r="D1828" t="str">
        <f>INDEX(Country!$B$2:$B$26,MATCH(INDEX(customers!$D$2:$D$1501,MATCH(Purchases!B1828,customers!$A$2:$A$1501)),Country!$A$2:$A$26))</f>
        <v>IRAN</v>
      </c>
      <c r="E1828" t="str">
        <f>INDEX(Region!$C$2:$F$2,MATCH(INDEX(Country!$C$2:$C$26,MATCH(Purchases!D1828,Country!$B$2:$B$26)), Region!$C$1:$F$1))</f>
        <v>MIDDLE EAST</v>
      </c>
      <c r="F1828" t="e">
        <f>INDEX(customers!G1828:G3327, MATCH(Purchases!C1828,customers!B1828:B3327))</f>
        <v>#N/A</v>
      </c>
      <c r="G1828" t="s">
        <v>16</v>
      </c>
      <c r="H1828">
        <v>94649.91</v>
      </c>
      <c r="I1828" s="1">
        <v>33653</v>
      </c>
      <c r="J1828" t="s">
        <v>13</v>
      </c>
      <c r="K1828" t="s">
        <v>666</v>
      </c>
      <c r="L1828">
        <v>0</v>
      </c>
      <c r="M1828" t="s">
        <v>2690</v>
      </c>
    </row>
    <row r="1829" spans="1:13" x14ac:dyDescent="0.25">
      <c r="A1829">
        <v>7300</v>
      </c>
      <c r="B1829">
        <v>430</v>
      </c>
      <c r="C1829" t="str">
        <f>IFERROR(INDEX(customers!B1829:B3328,MATCH(Purchases!B1829,customers!A1829:A3328)), "None")</f>
        <v>None</v>
      </c>
      <c r="D1829" t="str">
        <f>INDEX(Country!$B$2:$B$26,MATCH(INDEX(customers!$D$2:$D$1501,MATCH(Purchases!B1829,customers!$A$2:$A$1501)),Country!$A$2:$A$26))</f>
        <v>CANADA</v>
      </c>
      <c r="E1829" t="str">
        <f>INDEX(Region!$C$2:$F$2,MATCH(INDEX(Country!$C$2:$C$26,MATCH(Purchases!D1829,Country!$B$2:$B$26)), Region!$C$1:$F$1))</f>
        <v>AMERICA</v>
      </c>
      <c r="F1829" t="e">
        <f>INDEX(customers!G1829:G3328, MATCH(Purchases!C1829,customers!B1829:B3328))</f>
        <v>#N/A</v>
      </c>
      <c r="G1829" t="s">
        <v>16</v>
      </c>
      <c r="H1829">
        <v>251924.15</v>
      </c>
      <c r="I1829" s="1">
        <v>34413</v>
      </c>
      <c r="J1829" t="s">
        <v>26</v>
      </c>
      <c r="K1829" t="s">
        <v>664</v>
      </c>
      <c r="L1829">
        <v>0</v>
      </c>
      <c r="M1829" t="s">
        <v>2691</v>
      </c>
    </row>
    <row r="1830" spans="1:13" x14ac:dyDescent="0.25">
      <c r="A1830">
        <v>7301</v>
      </c>
      <c r="B1830">
        <v>1499</v>
      </c>
      <c r="C1830" t="str">
        <f>IFERROR(INDEX(customers!B1830:B3329,MATCH(Purchases!B1830,customers!A1830:A3329)), "None")</f>
        <v>None</v>
      </c>
      <c r="D1830" t="str">
        <f>INDEX(Country!$B$2:$B$26,MATCH(INDEX(customers!$D$2:$D$1501,MATCH(Purchases!B1830,customers!$A$2:$A$1501)),Country!$A$2:$A$26))</f>
        <v>CANADA</v>
      </c>
      <c r="E1830" t="str">
        <f>INDEX(Region!$C$2:$F$2,MATCH(INDEX(Country!$C$2:$C$26,MATCH(Purchases!D1830,Country!$B$2:$B$26)), Region!$C$1:$F$1))</f>
        <v>AMERICA</v>
      </c>
      <c r="F1830" t="e">
        <f>INDEX(customers!G1830:G3329, MATCH(Purchases!C1830,customers!B1830:B3329))</f>
        <v>#N/A</v>
      </c>
      <c r="G1830" t="s">
        <v>16</v>
      </c>
      <c r="H1830">
        <v>35717.11</v>
      </c>
      <c r="I1830" s="1">
        <v>34332</v>
      </c>
      <c r="J1830" t="s">
        <v>10</v>
      </c>
      <c r="K1830" t="s">
        <v>2692</v>
      </c>
      <c r="L1830">
        <v>0</v>
      </c>
      <c r="M1830" t="s">
        <v>2693</v>
      </c>
    </row>
    <row r="1831" spans="1:13" x14ac:dyDescent="0.25">
      <c r="A1831">
        <v>7302</v>
      </c>
      <c r="B1831">
        <v>155</v>
      </c>
      <c r="C1831" t="str">
        <f>IFERROR(INDEX(customers!B1831:B3330,MATCH(Purchases!B1831,customers!A1831:A3330)), "None")</f>
        <v>None</v>
      </c>
      <c r="D1831" t="str">
        <f>INDEX(Country!$B$2:$B$26,MATCH(INDEX(customers!$D$2:$D$1501,MATCH(Purchases!B1831,customers!$A$2:$A$1501)),Country!$A$2:$A$26))</f>
        <v>ALGERIA</v>
      </c>
      <c r="E1831" t="e">
        <f>INDEX(Region!$C$2:$F$2,MATCH(INDEX(Country!$C$2:$C$26,MATCH(Purchases!D1831,Country!$B$2:$B$26)), Region!$C$1:$F$1))</f>
        <v>#N/A</v>
      </c>
      <c r="F1831" t="e">
        <f>INDEX(customers!G1831:G3330, MATCH(Purchases!C1831,customers!B1831:B3330))</f>
        <v>#N/A</v>
      </c>
      <c r="G1831" t="s">
        <v>48</v>
      </c>
      <c r="H1831">
        <v>80646.53</v>
      </c>
      <c r="I1831" s="1">
        <v>34789</v>
      </c>
      <c r="J1831" t="s">
        <v>13</v>
      </c>
      <c r="K1831" t="s">
        <v>2531</v>
      </c>
      <c r="L1831">
        <v>0</v>
      </c>
      <c r="M1831" t="s">
        <v>2694</v>
      </c>
    </row>
    <row r="1832" spans="1:13" x14ac:dyDescent="0.25">
      <c r="A1832">
        <v>7303</v>
      </c>
      <c r="B1832">
        <v>1429</v>
      </c>
      <c r="C1832" t="str">
        <f>IFERROR(INDEX(customers!B1832:B3331,MATCH(Purchases!B1832,customers!A1832:A3331)), "None")</f>
        <v>None</v>
      </c>
      <c r="D1832" t="str">
        <f>INDEX(Country!$B$2:$B$26,MATCH(INDEX(customers!$D$2:$D$1501,MATCH(Purchases!B1832,customers!$A$2:$A$1501)),Country!$A$2:$A$26))</f>
        <v>CANADA</v>
      </c>
      <c r="E1832" t="str">
        <f>INDEX(Region!$C$2:$F$2,MATCH(INDEX(Country!$C$2:$C$26,MATCH(Purchases!D1832,Country!$B$2:$B$26)), Region!$C$1:$F$1))</f>
        <v>AMERICA</v>
      </c>
      <c r="F1832" t="e">
        <f>INDEX(customers!G1832:G3331, MATCH(Purchases!C1832,customers!B1832:B3331))</f>
        <v>#N/A</v>
      </c>
      <c r="G1832" t="s">
        <v>16</v>
      </c>
      <c r="H1832">
        <v>82758.559999999998</v>
      </c>
      <c r="I1832" s="1">
        <v>34139</v>
      </c>
      <c r="J1832" t="s">
        <v>26</v>
      </c>
      <c r="K1832" t="s">
        <v>517</v>
      </c>
      <c r="L1832">
        <v>0</v>
      </c>
      <c r="M1832" t="s">
        <v>2695</v>
      </c>
    </row>
    <row r="1833" spans="1:13" x14ac:dyDescent="0.25">
      <c r="A1833">
        <v>7328</v>
      </c>
      <c r="B1833">
        <v>1183</v>
      </c>
      <c r="C1833" t="str">
        <f>IFERROR(INDEX(customers!B1833:B3332,MATCH(Purchases!B1833,customers!A1833:A3332)), "None")</f>
        <v>None</v>
      </c>
      <c r="D1833" t="str">
        <f>INDEX(Country!$B$2:$B$26,MATCH(INDEX(customers!$D$2:$D$1501,MATCH(Purchases!B1833,customers!$A$2:$A$1501)),Country!$A$2:$A$26))</f>
        <v>ARGENTINA</v>
      </c>
      <c r="E1833" t="str">
        <f>INDEX(Region!$C$2:$F$2,MATCH(INDEX(Country!$C$2:$C$26,MATCH(Purchases!D1833,Country!$B$2:$B$26)), Region!$C$1:$F$1))</f>
        <v>AMERICA</v>
      </c>
      <c r="F1833" t="e">
        <f>INDEX(customers!G1833:G3332, MATCH(Purchases!C1833,customers!B1833:B3332))</f>
        <v>#N/A</v>
      </c>
      <c r="G1833" t="s">
        <v>9</v>
      </c>
      <c r="H1833">
        <v>230918.09</v>
      </c>
      <c r="I1833" s="1">
        <v>35904</v>
      </c>
      <c r="J1833" t="s">
        <v>26</v>
      </c>
      <c r="K1833" t="s">
        <v>150</v>
      </c>
      <c r="L1833">
        <v>0</v>
      </c>
      <c r="M1833" t="s">
        <v>2696</v>
      </c>
    </row>
    <row r="1834" spans="1:13" x14ac:dyDescent="0.25">
      <c r="A1834">
        <v>7329</v>
      </c>
      <c r="B1834">
        <v>664</v>
      </c>
      <c r="C1834" t="str">
        <f>IFERROR(INDEX(customers!B1834:B3333,MATCH(Purchases!B1834,customers!A1834:A3333)), "None")</f>
        <v>None</v>
      </c>
      <c r="D1834" t="str">
        <f>INDEX(Country!$B$2:$B$26,MATCH(INDEX(customers!$D$2:$D$1501,MATCH(Purchases!B1834,customers!$A$2:$A$1501)),Country!$A$2:$A$26))</f>
        <v>MOROCCO</v>
      </c>
      <c r="E1834" t="str">
        <f>INDEX(Region!$C$2:$F$2,MATCH(INDEX(Country!$C$2:$C$26,MATCH(Purchases!D1834,Country!$B$2:$B$26)), Region!$C$1:$F$1))</f>
        <v>ASIA</v>
      </c>
      <c r="F1834" t="e">
        <f>INDEX(customers!G1834:G3333, MATCH(Purchases!C1834,customers!B1834:B3333))</f>
        <v>#N/A</v>
      </c>
      <c r="G1834" t="s">
        <v>9</v>
      </c>
      <c r="H1834">
        <v>175481.29</v>
      </c>
      <c r="I1834" s="1">
        <v>35342</v>
      </c>
      <c r="J1834" t="s">
        <v>23</v>
      </c>
      <c r="K1834" t="s">
        <v>1062</v>
      </c>
      <c r="L1834">
        <v>0</v>
      </c>
      <c r="M1834" t="s">
        <v>2697</v>
      </c>
    </row>
    <row r="1835" spans="1:13" x14ac:dyDescent="0.25">
      <c r="A1835">
        <v>7330</v>
      </c>
      <c r="B1835">
        <v>163</v>
      </c>
      <c r="C1835" t="str">
        <f>IFERROR(INDEX(customers!B1835:B3334,MATCH(Purchases!B1835,customers!A1835:A3334)), "None")</f>
        <v>None</v>
      </c>
      <c r="D1835" t="str">
        <f>INDEX(Country!$B$2:$B$26,MATCH(INDEX(customers!$D$2:$D$1501,MATCH(Purchases!B1835,customers!$A$2:$A$1501)),Country!$A$2:$A$26))</f>
        <v>VIETNAM</v>
      </c>
      <c r="E1835" t="str">
        <f>INDEX(Region!$C$2:$F$2,MATCH(INDEX(Country!$C$2:$C$26,MATCH(Purchases!D1835,Country!$B$2:$B$26)), Region!$C$1:$F$1))</f>
        <v>ASIA</v>
      </c>
      <c r="F1835" t="e">
        <f>INDEX(customers!G1835:G3334, MATCH(Purchases!C1835,customers!B1835:B3334))</f>
        <v>#N/A</v>
      </c>
      <c r="G1835" t="s">
        <v>9</v>
      </c>
      <c r="H1835">
        <v>238668.69</v>
      </c>
      <c r="I1835" s="1">
        <v>35989</v>
      </c>
      <c r="J1835" t="s">
        <v>31</v>
      </c>
      <c r="K1835" t="s">
        <v>2698</v>
      </c>
      <c r="L1835">
        <v>0</v>
      </c>
      <c r="M1835" t="s">
        <v>2699</v>
      </c>
    </row>
    <row r="1836" spans="1:13" x14ac:dyDescent="0.25">
      <c r="A1836">
        <v>7331</v>
      </c>
      <c r="B1836">
        <v>236</v>
      </c>
      <c r="C1836" t="str">
        <f>IFERROR(INDEX(customers!B1836:B3335,MATCH(Purchases!B1836,customers!A1836:A3335)), "None")</f>
        <v>None</v>
      </c>
      <c r="D1836" t="str">
        <f>INDEX(Country!$B$2:$B$26,MATCH(INDEX(customers!$D$2:$D$1501,MATCH(Purchases!B1836,customers!$A$2:$A$1501)),Country!$A$2:$A$26))</f>
        <v>KENYA</v>
      </c>
      <c r="E1836" t="str">
        <f>INDEX(Region!$C$2:$F$2,MATCH(INDEX(Country!$C$2:$C$26,MATCH(Purchases!D1836,Country!$B$2:$B$26)), Region!$C$1:$F$1))</f>
        <v>ASIA</v>
      </c>
      <c r="F1836" t="e">
        <f>INDEX(customers!G1836:G3335, MATCH(Purchases!C1836,customers!B1836:B3335))</f>
        <v>#N/A</v>
      </c>
      <c r="G1836" t="s">
        <v>9</v>
      </c>
      <c r="H1836">
        <v>204863.67</v>
      </c>
      <c r="I1836" s="1">
        <v>35268</v>
      </c>
      <c r="J1836" t="s">
        <v>31</v>
      </c>
      <c r="K1836" t="s">
        <v>2551</v>
      </c>
      <c r="L1836">
        <v>0</v>
      </c>
      <c r="M1836" t="s">
        <v>2700</v>
      </c>
    </row>
    <row r="1837" spans="1:13" x14ac:dyDescent="0.25">
      <c r="A1837">
        <v>7332</v>
      </c>
      <c r="B1837">
        <v>464</v>
      </c>
      <c r="C1837" t="str">
        <f>IFERROR(INDEX(customers!B1837:B3336,MATCH(Purchases!B1837,customers!A1837:A3336)), "None")</f>
        <v>None</v>
      </c>
      <c r="D1837" t="str">
        <f>INDEX(Country!$B$2:$B$26,MATCH(INDEX(customers!$D$2:$D$1501,MATCH(Purchases!B1837,customers!$A$2:$A$1501)),Country!$A$2:$A$26))</f>
        <v>INDONESIA</v>
      </c>
      <c r="E1837" t="str">
        <f>INDEX(Region!$C$2:$F$2,MATCH(INDEX(Country!$C$2:$C$26,MATCH(Purchases!D1837,Country!$B$2:$B$26)), Region!$C$1:$F$1))</f>
        <v>ASIA</v>
      </c>
      <c r="F1837" t="e">
        <f>INDEX(customers!G1837:G3336, MATCH(Purchases!C1837,customers!B1837:B3336))</f>
        <v>#N/A</v>
      </c>
      <c r="G1837" t="s">
        <v>9</v>
      </c>
      <c r="H1837">
        <v>110168.52</v>
      </c>
      <c r="I1837" s="1">
        <v>35293</v>
      </c>
      <c r="J1837" t="s">
        <v>26</v>
      </c>
      <c r="K1837" t="s">
        <v>336</v>
      </c>
      <c r="L1837">
        <v>0</v>
      </c>
      <c r="M1837" t="s">
        <v>2701</v>
      </c>
    </row>
    <row r="1838" spans="1:13" x14ac:dyDescent="0.25">
      <c r="A1838">
        <v>7333</v>
      </c>
      <c r="B1838">
        <v>721</v>
      </c>
      <c r="C1838" t="str">
        <f>IFERROR(INDEX(customers!B1838:B3337,MATCH(Purchases!B1838,customers!A1838:A3337)), "None")</f>
        <v>None</v>
      </c>
      <c r="D1838" t="str">
        <f>INDEX(Country!$B$2:$B$26,MATCH(INDEX(customers!$D$2:$D$1501,MATCH(Purchases!B1838,customers!$A$2:$A$1501)),Country!$A$2:$A$26))</f>
        <v>VIETNAM</v>
      </c>
      <c r="E1838" t="str">
        <f>INDEX(Region!$C$2:$F$2,MATCH(INDEX(Country!$C$2:$C$26,MATCH(Purchases!D1838,Country!$B$2:$B$26)), Region!$C$1:$F$1))</f>
        <v>ASIA</v>
      </c>
      <c r="F1838" t="e">
        <f>INDEX(customers!G1838:G3337, MATCH(Purchases!C1838,customers!B1838:B3337))</f>
        <v>#N/A</v>
      </c>
      <c r="G1838" t="s">
        <v>9</v>
      </c>
      <c r="H1838">
        <v>74940.03</v>
      </c>
      <c r="I1838" s="1">
        <v>35322</v>
      </c>
      <c r="J1838" t="s">
        <v>10</v>
      </c>
      <c r="K1838" t="s">
        <v>651</v>
      </c>
      <c r="L1838">
        <v>0</v>
      </c>
      <c r="M1838" t="s">
        <v>2702</v>
      </c>
    </row>
    <row r="1839" spans="1:13" x14ac:dyDescent="0.25">
      <c r="A1839">
        <v>7334</v>
      </c>
      <c r="B1839">
        <v>1442</v>
      </c>
      <c r="C1839" t="str">
        <f>IFERROR(INDEX(customers!B1839:B3338,MATCH(Purchases!B1839,customers!A1839:A3338)), "None")</f>
        <v>None</v>
      </c>
      <c r="D1839" t="str">
        <f>INDEX(Country!$B$2:$B$26,MATCH(INDEX(customers!$D$2:$D$1501,MATCH(Purchases!B1839,customers!$A$2:$A$1501)),Country!$A$2:$A$26))</f>
        <v>MOZAMBIQUE</v>
      </c>
      <c r="E1839" t="str">
        <f>INDEX(Region!$C$2:$F$2,MATCH(INDEX(Country!$C$2:$C$26,MATCH(Purchases!D1839,Country!$B$2:$B$26)), Region!$C$1:$F$1))</f>
        <v>ASIA</v>
      </c>
      <c r="F1839" t="e">
        <f>INDEX(customers!G1839:G3338, MATCH(Purchases!C1839,customers!B1839:B3338))</f>
        <v>#N/A</v>
      </c>
      <c r="G1839" t="s">
        <v>9</v>
      </c>
      <c r="H1839">
        <v>101409.77</v>
      </c>
      <c r="I1839" s="1">
        <v>35648</v>
      </c>
      <c r="J1839" t="s">
        <v>23</v>
      </c>
      <c r="K1839" t="s">
        <v>2129</v>
      </c>
      <c r="L1839">
        <v>0</v>
      </c>
      <c r="M1839" t="s">
        <v>2703</v>
      </c>
    </row>
    <row r="1840" spans="1:13" x14ac:dyDescent="0.25">
      <c r="A1840">
        <v>7335</v>
      </c>
      <c r="B1840">
        <v>86</v>
      </c>
      <c r="C1840" t="str">
        <f>IFERROR(INDEX(customers!B1840:B3339,MATCH(Purchases!B1840,customers!A1840:A3339)), "None")</f>
        <v>None</v>
      </c>
      <c r="D1840" t="str">
        <f>INDEX(Country!$B$2:$B$26,MATCH(INDEX(customers!$D$2:$D$1501,MATCH(Purchases!B1840,customers!$A$2:$A$1501)),Country!$A$2:$A$26))</f>
        <v>ALGERIA</v>
      </c>
      <c r="E1840" t="e">
        <f>INDEX(Region!$C$2:$F$2,MATCH(INDEX(Country!$C$2:$C$26,MATCH(Purchases!D1840,Country!$B$2:$B$26)), Region!$C$1:$F$1))</f>
        <v>#N/A</v>
      </c>
      <c r="F1840" t="e">
        <f>INDEX(customers!G1840:G3339, MATCH(Purchases!C1840,customers!B1840:B3339))</f>
        <v>#N/A</v>
      </c>
      <c r="G1840" t="s">
        <v>16</v>
      </c>
      <c r="H1840">
        <v>231080.58</v>
      </c>
      <c r="I1840" s="1">
        <v>34119</v>
      </c>
      <c r="J1840" t="s">
        <v>10</v>
      </c>
      <c r="K1840" t="s">
        <v>1130</v>
      </c>
      <c r="L1840">
        <v>0</v>
      </c>
      <c r="M1840" t="s">
        <v>2704</v>
      </c>
    </row>
    <row r="1841" spans="1:13" x14ac:dyDescent="0.25">
      <c r="A1841">
        <v>7360</v>
      </c>
      <c r="B1841">
        <v>535</v>
      </c>
      <c r="C1841" t="str">
        <f>IFERROR(INDEX(customers!B1841:B3340,MATCH(Purchases!B1841,customers!A1841:A3340)), "None")</f>
        <v>None</v>
      </c>
      <c r="D1841" t="str">
        <f>INDEX(Country!$B$2:$B$26,MATCH(INDEX(customers!$D$2:$D$1501,MATCH(Purchases!B1841,customers!$A$2:$A$1501)),Country!$A$2:$A$26))</f>
        <v>BRAZIL</v>
      </c>
      <c r="E1841" t="str">
        <f>INDEX(Region!$C$2:$F$2,MATCH(INDEX(Country!$C$2:$C$26,MATCH(Purchases!D1841,Country!$B$2:$B$26)), Region!$C$1:$F$1))</f>
        <v>AMERICA</v>
      </c>
      <c r="F1841" t="e">
        <f>INDEX(customers!G1841:G3340, MATCH(Purchases!C1841,customers!B1841:B3340))</f>
        <v>#N/A</v>
      </c>
      <c r="G1841" t="s">
        <v>9</v>
      </c>
      <c r="H1841">
        <v>54437.42</v>
      </c>
      <c r="I1841" s="1">
        <v>35727</v>
      </c>
      <c r="J1841" t="s">
        <v>26</v>
      </c>
      <c r="K1841" t="s">
        <v>201</v>
      </c>
      <c r="L1841">
        <v>0</v>
      </c>
      <c r="M1841" t="s">
        <v>2705</v>
      </c>
    </row>
    <row r="1842" spans="1:13" x14ac:dyDescent="0.25">
      <c r="A1842">
        <v>7361</v>
      </c>
      <c r="B1842">
        <v>400</v>
      </c>
      <c r="C1842" t="str">
        <f>IFERROR(INDEX(customers!B1842:B3341,MATCH(Purchases!B1842,customers!A1842:A3341)), "None")</f>
        <v>None</v>
      </c>
      <c r="D1842" t="str">
        <f>INDEX(Country!$B$2:$B$26,MATCH(INDEX(customers!$D$2:$D$1501,MATCH(Purchases!B1842,customers!$A$2:$A$1501)),Country!$A$2:$A$26))</f>
        <v>KENYA</v>
      </c>
      <c r="E1842" t="str">
        <f>INDEX(Region!$C$2:$F$2,MATCH(INDEX(Country!$C$2:$C$26,MATCH(Purchases!D1842,Country!$B$2:$B$26)), Region!$C$1:$F$1))</f>
        <v>ASIA</v>
      </c>
      <c r="F1842" t="e">
        <f>INDEX(customers!G1842:G3341, MATCH(Purchases!C1842,customers!B1842:B3341))</f>
        <v>#N/A</v>
      </c>
      <c r="G1842" t="s">
        <v>16</v>
      </c>
      <c r="H1842">
        <v>268348.27</v>
      </c>
      <c r="I1842" s="1">
        <v>34616</v>
      </c>
      <c r="J1842" t="s">
        <v>26</v>
      </c>
      <c r="K1842" t="s">
        <v>620</v>
      </c>
      <c r="L1842">
        <v>0</v>
      </c>
      <c r="M1842" t="s">
        <v>2706</v>
      </c>
    </row>
    <row r="1843" spans="1:13" x14ac:dyDescent="0.25">
      <c r="A1843">
        <v>7362</v>
      </c>
      <c r="B1843">
        <v>745</v>
      </c>
      <c r="C1843" t="str">
        <f>IFERROR(INDEX(customers!B1843:B3342,MATCH(Purchases!B1843,customers!A1843:A3342)), "None")</f>
        <v>None</v>
      </c>
      <c r="D1843" t="str">
        <f>INDEX(Country!$B$2:$B$26,MATCH(INDEX(customers!$D$2:$D$1501,MATCH(Purchases!B1843,customers!$A$2:$A$1501)),Country!$A$2:$A$26))</f>
        <v>CHINA</v>
      </c>
      <c r="E1843" t="str">
        <f>INDEX(Region!$C$2:$F$2,MATCH(INDEX(Country!$C$2:$C$26,MATCH(Purchases!D1843,Country!$B$2:$B$26)), Region!$C$1:$F$1))</f>
        <v>AMERICA</v>
      </c>
      <c r="F1843" t="e">
        <f>INDEX(customers!G1843:G3342, MATCH(Purchases!C1843,customers!B1843:B3342))</f>
        <v>#N/A</v>
      </c>
      <c r="G1843" t="s">
        <v>16</v>
      </c>
      <c r="H1843">
        <v>63117.51</v>
      </c>
      <c r="I1843" s="1">
        <v>34649</v>
      </c>
      <c r="J1843" t="s">
        <v>26</v>
      </c>
      <c r="K1843" t="s">
        <v>529</v>
      </c>
      <c r="L1843">
        <v>0</v>
      </c>
      <c r="M1843" t="s">
        <v>2707</v>
      </c>
    </row>
    <row r="1844" spans="1:13" x14ac:dyDescent="0.25">
      <c r="A1844">
        <v>7363</v>
      </c>
      <c r="B1844">
        <v>1241</v>
      </c>
      <c r="C1844" t="str">
        <f>IFERROR(INDEX(customers!B1844:B3343,MATCH(Purchases!B1844,customers!A1844:A3343)), "None")</f>
        <v>None</v>
      </c>
      <c r="D1844" t="str">
        <f>INDEX(Country!$B$2:$B$26,MATCH(INDEX(customers!$D$2:$D$1501,MATCH(Purchases!B1844,customers!$A$2:$A$1501)),Country!$A$2:$A$26))</f>
        <v>CANADA</v>
      </c>
      <c r="E1844" t="str">
        <f>INDEX(Region!$C$2:$F$2,MATCH(INDEX(Country!$C$2:$C$26,MATCH(Purchases!D1844,Country!$B$2:$B$26)), Region!$C$1:$F$1))</f>
        <v>AMERICA</v>
      </c>
      <c r="F1844" t="e">
        <f>INDEX(customers!G1844:G3343, MATCH(Purchases!C1844,customers!B1844:B3343))</f>
        <v>#N/A</v>
      </c>
      <c r="G1844" t="s">
        <v>16</v>
      </c>
      <c r="H1844">
        <v>53633.18</v>
      </c>
      <c r="I1844" s="1">
        <v>34283</v>
      </c>
      <c r="J1844" t="s">
        <v>31</v>
      </c>
      <c r="K1844" t="s">
        <v>2232</v>
      </c>
      <c r="L1844">
        <v>0</v>
      </c>
      <c r="M1844" t="s">
        <v>2708</v>
      </c>
    </row>
    <row r="1845" spans="1:13" x14ac:dyDescent="0.25">
      <c r="A1845">
        <v>7364</v>
      </c>
      <c r="B1845">
        <v>118</v>
      </c>
      <c r="C1845" t="str">
        <f>IFERROR(INDEX(customers!B1845:B3344,MATCH(Purchases!B1845,customers!A1845:A3344)), "None")</f>
        <v>None</v>
      </c>
      <c r="D1845" t="str">
        <f>INDEX(Country!$B$2:$B$26,MATCH(INDEX(customers!$D$2:$D$1501,MATCH(Purchases!B1845,customers!$A$2:$A$1501)),Country!$A$2:$A$26))</f>
        <v>CHINA</v>
      </c>
      <c r="E1845" t="str">
        <f>INDEX(Region!$C$2:$F$2,MATCH(INDEX(Country!$C$2:$C$26,MATCH(Purchases!D1845,Country!$B$2:$B$26)), Region!$C$1:$F$1))</f>
        <v>AMERICA</v>
      </c>
      <c r="F1845" t="e">
        <f>INDEX(customers!G1845:G3344, MATCH(Purchases!C1845,customers!B1845:B3344))</f>
        <v>#N/A</v>
      </c>
      <c r="G1845" t="s">
        <v>16</v>
      </c>
      <c r="H1845">
        <v>109536.28</v>
      </c>
      <c r="I1845" s="1">
        <v>34463</v>
      </c>
      <c r="J1845" t="s">
        <v>26</v>
      </c>
      <c r="K1845" t="s">
        <v>2461</v>
      </c>
      <c r="L1845">
        <v>0</v>
      </c>
      <c r="M1845" t="s">
        <v>2709</v>
      </c>
    </row>
    <row r="1846" spans="1:13" x14ac:dyDescent="0.25">
      <c r="A1846">
        <v>7365</v>
      </c>
      <c r="B1846">
        <v>53</v>
      </c>
      <c r="C1846" t="str">
        <f>IFERROR(INDEX(customers!B1846:B3345,MATCH(Purchases!B1846,customers!A1846:A3345)), "None")</f>
        <v>None</v>
      </c>
      <c r="D1846" t="str">
        <f>INDEX(Country!$B$2:$B$26,MATCH(INDEX(customers!$D$2:$D$1501,MATCH(Purchases!B1846,customers!$A$2:$A$1501)),Country!$A$2:$A$26))</f>
        <v>MOROCCO</v>
      </c>
      <c r="E1846" t="str">
        <f>INDEX(Region!$C$2:$F$2,MATCH(INDEX(Country!$C$2:$C$26,MATCH(Purchases!D1846,Country!$B$2:$B$26)), Region!$C$1:$F$1))</f>
        <v>ASIA</v>
      </c>
      <c r="F1846" t="e">
        <f>INDEX(customers!G1846:G3345, MATCH(Purchases!C1846,customers!B1846:B3345))</f>
        <v>#N/A</v>
      </c>
      <c r="G1846" t="s">
        <v>9</v>
      </c>
      <c r="H1846">
        <v>179979.19</v>
      </c>
      <c r="I1846" s="1">
        <v>35858</v>
      </c>
      <c r="J1846" t="s">
        <v>13</v>
      </c>
      <c r="K1846" t="s">
        <v>1420</v>
      </c>
      <c r="L1846">
        <v>0</v>
      </c>
      <c r="M1846" t="s">
        <v>2710</v>
      </c>
    </row>
    <row r="1847" spans="1:13" x14ac:dyDescent="0.25">
      <c r="A1847">
        <v>7366</v>
      </c>
      <c r="B1847">
        <v>49</v>
      </c>
      <c r="C1847" t="str">
        <f>IFERROR(INDEX(customers!B1847:B3346,MATCH(Purchases!B1847,customers!A1847:A3346)), "None")</f>
        <v>None</v>
      </c>
      <c r="D1847" t="str">
        <f>INDEX(Country!$B$2:$B$26,MATCH(INDEX(customers!$D$2:$D$1501,MATCH(Purchases!B1847,customers!$A$2:$A$1501)),Country!$A$2:$A$26))</f>
        <v>IRAN</v>
      </c>
      <c r="E1847" t="str">
        <f>INDEX(Region!$C$2:$F$2,MATCH(INDEX(Country!$C$2:$C$26,MATCH(Purchases!D1847,Country!$B$2:$B$26)), Region!$C$1:$F$1))</f>
        <v>MIDDLE EAST</v>
      </c>
      <c r="F1847" t="e">
        <f>INDEX(customers!G1847:G3346, MATCH(Purchases!C1847,customers!B1847:B3346))</f>
        <v>#N/A</v>
      </c>
      <c r="G1847" t="s">
        <v>16</v>
      </c>
      <c r="H1847">
        <v>76731.72</v>
      </c>
      <c r="I1847" s="1">
        <v>34408</v>
      </c>
      <c r="J1847" t="s">
        <v>26</v>
      </c>
      <c r="K1847" t="s">
        <v>2468</v>
      </c>
      <c r="L1847">
        <v>0</v>
      </c>
      <c r="M1847" t="s">
        <v>2711</v>
      </c>
    </row>
    <row r="1848" spans="1:13" x14ac:dyDescent="0.25">
      <c r="A1848">
        <v>7367</v>
      </c>
      <c r="B1848">
        <v>1340</v>
      </c>
      <c r="C1848" t="str">
        <f>IFERROR(INDEX(customers!B1848:B3347,MATCH(Purchases!B1848,customers!A1848:A3347)), "None")</f>
        <v>None</v>
      </c>
      <c r="D1848" t="str">
        <f>INDEX(Country!$B$2:$B$26,MATCH(INDEX(customers!$D$2:$D$1501,MATCH(Purchases!B1848,customers!$A$2:$A$1501)),Country!$A$2:$A$26))</f>
        <v>VIETNAM</v>
      </c>
      <c r="E1848" t="str">
        <f>INDEX(Region!$C$2:$F$2,MATCH(INDEX(Country!$C$2:$C$26,MATCH(Purchases!D1848,Country!$B$2:$B$26)), Region!$C$1:$F$1))</f>
        <v>ASIA</v>
      </c>
      <c r="F1848" t="e">
        <f>INDEX(customers!G1848:G3347, MATCH(Purchases!C1848,customers!B1848:B3347))</f>
        <v>#N/A</v>
      </c>
      <c r="G1848" t="s">
        <v>9</v>
      </c>
      <c r="H1848">
        <v>119545.34</v>
      </c>
      <c r="I1848" s="1">
        <v>34856</v>
      </c>
      <c r="J1848" t="s">
        <v>10</v>
      </c>
      <c r="K1848" t="s">
        <v>1356</v>
      </c>
      <c r="L1848">
        <v>0</v>
      </c>
      <c r="M1848" t="s">
        <v>2712</v>
      </c>
    </row>
    <row r="1849" spans="1:13" x14ac:dyDescent="0.25">
      <c r="A1849">
        <v>7392</v>
      </c>
      <c r="B1849">
        <v>1228</v>
      </c>
      <c r="C1849" t="str">
        <f>IFERROR(INDEX(customers!B1849:B3348,MATCH(Purchases!B1849,customers!A1849:A3348)), "None")</f>
        <v>None</v>
      </c>
      <c r="D1849" t="str">
        <f>INDEX(Country!$B$2:$B$26,MATCH(INDEX(customers!$D$2:$D$1501,MATCH(Purchases!B1849,customers!$A$2:$A$1501)),Country!$A$2:$A$26))</f>
        <v>JAPAN</v>
      </c>
      <c r="E1849" t="str">
        <f>INDEX(Region!$C$2:$F$2,MATCH(INDEX(Country!$C$2:$C$26,MATCH(Purchases!D1849,Country!$B$2:$B$26)), Region!$C$1:$F$1))</f>
        <v>ASIA</v>
      </c>
      <c r="F1849" t="e">
        <f>INDEX(customers!G1849:G3348, MATCH(Purchases!C1849,customers!B1849:B3348))</f>
        <v>#N/A</v>
      </c>
      <c r="G1849" t="s">
        <v>9</v>
      </c>
      <c r="H1849">
        <v>185493.77</v>
      </c>
      <c r="I1849" s="1">
        <v>35170</v>
      </c>
      <c r="J1849" t="s">
        <v>13</v>
      </c>
      <c r="K1849" t="s">
        <v>1151</v>
      </c>
      <c r="L1849">
        <v>0</v>
      </c>
      <c r="M1849" t="s">
        <v>2713</v>
      </c>
    </row>
    <row r="1850" spans="1:13" x14ac:dyDescent="0.25">
      <c r="A1850">
        <v>7393</v>
      </c>
      <c r="B1850">
        <v>178</v>
      </c>
      <c r="C1850" t="str">
        <f>IFERROR(INDEX(customers!B1850:B3349,MATCH(Purchases!B1850,customers!A1850:A3349)), "None")</f>
        <v>None</v>
      </c>
      <c r="D1850" t="str">
        <f>INDEX(Country!$B$2:$B$26,MATCH(INDEX(customers!$D$2:$D$1501,MATCH(Purchases!B1850,customers!$A$2:$A$1501)),Country!$A$2:$A$26))</f>
        <v>VIETNAM</v>
      </c>
      <c r="E1850" t="str">
        <f>INDEX(Region!$C$2:$F$2,MATCH(INDEX(Country!$C$2:$C$26,MATCH(Purchases!D1850,Country!$B$2:$B$26)), Region!$C$1:$F$1))</f>
        <v>ASIA</v>
      </c>
      <c r="F1850" t="e">
        <f>INDEX(customers!G1850:G3349, MATCH(Purchases!C1850,customers!B1850:B3349))</f>
        <v>#N/A</v>
      </c>
      <c r="G1850" t="s">
        <v>9</v>
      </c>
      <c r="H1850">
        <v>215326.8</v>
      </c>
      <c r="I1850" s="1">
        <v>35056</v>
      </c>
      <c r="J1850" t="s">
        <v>10</v>
      </c>
      <c r="K1850" t="s">
        <v>1205</v>
      </c>
      <c r="L1850">
        <v>0</v>
      </c>
      <c r="M1850" t="s">
        <v>2714</v>
      </c>
    </row>
    <row r="1851" spans="1:13" x14ac:dyDescent="0.25">
      <c r="A1851">
        <v>7394</v>
      </c>
      <c r="B1851">
        <v>949</v>
      </c>
      <c r="C1851" t="str">
        <f>IFERROR(INDEX(customers!B1851:B3350,MATCH(Purchases!B1851,customers!A1851:A3350)), "None")</f>
        <v>None</v>
      </c>
      <c r="D1851" t="str">
        <f>INDEX(Country!$B$2:$B$26,MATCH(INDEX(customers!$D$2:$D$1501,MATCH(Purchases!B1851,customers!$A$2:$A$1501)),Country!$A$2:$A$26))</f>
        <v>BRAZIL</v>
      </c>
      <c r="E1851" t="str">
        <f>INDEX(Region!$C$2:$F$2,MATCH(INDEX(Country!$C$2:$C$26,MATCH(Purchases!D1851,Country!$B$2:$B$26)), Region!$C$1:$F$1))</f>
        <v>AMERICA</v>
      </c>
      <c r="F1851" t="e">
        <f>INDEX(customers!G1851:G3350, MATCH(Purchases!C1851,customers!B1851:B3350))</f>
        <v>#N/A</v>
      </c>
      <c r="G1851" t="s">
        <v>9</v>
      </c>
      <c r="H1851">
        <v>89976.92</v>
      </c>
      <c r="I1851" s="1">
        <v>35979</v>
      </c>
      <c r="J1851" t="s">
        <v>31</v>
      </c>
      <c r="K1851" t="s">
        <v>393</v>
      </c>
      <c r="L1851">
        <v>0</v>
      </c>
      <c r="M1851" t="s">
        <v>2715</v>
      </c>
    </row>
    <row r="1852" spans="1:13" x14ac:dyDescent="0.25">
      <c r="A1852">
        <v>7395</v>
      </c>
      <c r="B1852">
        <v>1244</v>
      </c>
      <c r="C1852" t="str">
        <f>IFERROR(INDEX(customers!B1852:B3351,MATCH(Purchases!B1852,customers!A1852:A3351)), "None")</f>
        <v>None</v>
      </c>
      <c r="D1852" t="str">
        <f>INDEX(Country!$B$2:$B$26,MATCH(INDEX(customers!$D$2:$D$1501,MATCH(Purchases!B1852,customers!$A$2:$A$1501)),Country!$A$2:$A$26))</f>
        <v>ETHIOPIA</v>
      </c>
      <c r="E1852" t="e">
        <f>INDEX(Region!$C$2:$F$2,MATCH(INDEX(Country!$C$2:$C$26,MATCH(Purchases!D1852,Country!$B$2:$B$26)), Region!$C$1:$F$1))</f>
        <v>#N/A</v>
      </c>
      <c r="F1852" t="e">
        <f>INDEX(customers!G1852:G3351, MATCH(Purchases!C1852,customers!B1852:B3351))</f>
        <v>#N/A</v>
      </c>
      <c r="G1852" t="s">
        <v>9</v>
      </c>
      <c r="H1852">
        <v>197627.24</v>
      </c>
      <c r="I1852" s="1">
        <v>35816</v>
      </c>
      <c r="J1852" t="s">
        <v>23</v>
      </c>
      <c r="K1852" t="s">
        <v>600</v>
      </c>
      <c r="L1852">
        <v>0</v>
      </c>
      <c r="M1852" t="s">
        <v>2716</v>
      </c>
    </row>
    <row r="1853" spans="1:13" x14ac:dyDescent="0.25">
      <c r="A1853">
        <v>7396</v>
      </c>
      <c r="B1853">
        <v>256</v>
      </c>
      <c r="C1853" t="str">
        <f>IFERROR(INDEX(customers!B1853:B3352,MATCH(Purchases!B1853,customers!A1853:A3352)), "None")</f>
        <v>None</v>
      </c>
      <c r="D1853" t="str">
        <f>INDEX(Country!$B$2:$B$26,MATCH(INDEX(customers!$D$2:$D$1501,MATCH(Purchases!B1853,customers!$A$2:$A$1501)),Country!$A$2:$A$26))</f>
        <v>IRAN</v>
      </c>
      <c r="E1853" t="str">
        <f>INDEX(Region!$C$2:$F$2,MATCH(INDEX(Country!$C$2:$C$26,MATCH(Purchases!D1853,Country!$B$2:$B$26)), Region!$C$1:$F$1))</f>
        <v>MIDDLE EAST</v>
      </c>
      <c r="F1853" t="e">
        <f>INDEX(customers!G1853:G3352, MATCH(Purchases!C1853,customers!B1853:B3352))</f>
        <v>#N/A</v>
      </c>
      <c r="G1853" t="s">
        <v>9</v>
      </c>
      <c r="H1853">
        <v>86508.21</v>
      </c>
      <c r="I1853" s="1">
        <v>35798</v>
      </c>
      <c r="J1853" t="s">
        <v>31</v>
      </c>
      <c r="K1853" t="s">
        <v>420</v>
      </c>
      <c r="L1853">
        <v>0</v>
      </c>
      <c r="M1853" t="s">
        <v>2717</v>
      </c>
    </row>
    <row r="1854" spans="1:13" x14ac:dyDescent="0.25">
      <c r="A1854">
        <v>7397</v>
      </c>
      <c r="B1854">
        <v>1258</v>
      </c>
      <c r="C1854" t="str">
        <f>IFERROR(INDEX(customers!B1854:B3353,MATCH(Purchases!B1854,customers!A1854:A3353)), "None")</f>
        <v>None</v>
      </c>
      <c r="D1854" t="str">
        <f>INDEX(Country!$B$2:$B$26,MATCH(INDEX(customers!$D$2:$D$1501,MATCH(Purchases!B1854,customers!$A$2:$A$1501)),Country!$A$2:$A$26))</f>
        <v>CANADA</v>
      </c>
      <c r="E1854" t="str">
        <f>INDEX(Region!$C$2:$F$2,MATCH(INDEX(Country!$C$2:$C$26,MATCH(Purchases!D1854,Country!$B$2:$B$26)), Region!$C$1:$F$1))</f>
        <v>AMERICA</v>
      </c>
      <c r="F1854" t="e">
        <f>INDEX(customers!G1854:G3353, MATCH(Purchases!C1854,customers!B1854:B3353))</f>
        <v>#N/A</v>
      </c>
      <c r="G1854" t="s">
        <v>16</v>
      </c>
      <c r="H1854">
        <v>12715.02</v>
      </c>
      <c r="I1854" s="1">
        <v>34474</v>
      </c>
      <c r="J1854" t="s">
        <v>31</v>
      </c>
      <c r="K1854" t="s">
        <v>441</v>
      </c>
      <c r="L1854">
        <v>0</v>
      </c>
      <c r="M1854" t="s">
        <v>2718</v>
      </c>
    </row>
    <row r="1855" spans="1:13" x14ac:dyDescent="0.25">
      <c r="A1855">
        <v>7398</v>
      </c>
      <c r="B1855">
        <v>335</v>
      </c>
      <c r="C1855" t="str">
        <f>IFERROR(INDEX(customers!B1855:B3354,MATCH(Purchases!B1855,customers!A1855:A3354)), "None")</f>
        <v>None</v>
      </c>
      <c r="D1855" t="str">
        <f>INDEX(Country!$B$2:$B$26,MATCH(INDEX(customers!$D$2:$D$1501,MATCH(Purchases!B1855,customers!$A$2:$A$1501)),Country!$A$2:$A$26))</f>
        <v>VIETNAM</v>
      </c>
      <c r="E1855" t="str">
        <f>INDEX(Region!$C$2:$F$2,MATCH(INDEX(Country!$C$2:$C$26,MATCH(Purchases!D1855,Country!$B$2:$B$26)), Region!$C$1:$F$1))</f>
        <v>ASIA</v>
      </c>
      <c r="F1855" t="e">
        <f>INDEX(customers!G1855:G3354, MATCH(Purchases!C1855,customers!B1855:B3354))</f>
        <v>#N/A</v>
      </c>
      <c r="G1855" t="s">
        <v>16</v>
      </c>
      <c r="H1855">
        <v>150625.12</v>
      </c>
      <c r="I1855" s="1">
        <v>34487</v>
      </c>
      <c r="J1855" t="s">
        <v>23</v>
      </c>
      <c r="K1855" t="s">
        <v>386</v>
      </c>
      <c r="L1855">
        <v>0</v>
      </c>
      <c r="M1855" t="s">
        <v>2719</v>
      </c>
    </row>
    <row r="1856" spans="1:13" x14ac:dyDescent="0.25">
      <c r="A1856">
        <v>7399</v>
      </c>
      <c r="B1856">
        <v>55</v>
      </c>
      <c r="C1856" t="str">
        <f>IFERROR(INDEX(customers!B1856:B3355,MATCH(Purchases!B1856,customers!A1856:A3355)), "None")</f>
        <v>None</v>
      </c>
      <c r="D1856" t="str">
        <f>INDEX(Country!$B$2:$B$26,MATCH(INDEX(customers!$D$2:$D$1501,MATCH(Purchases!B1856,customers!$A$2:$A$1501)),Country!$A$2:$A$26))</f>
        <v>IRAN</v>
      </c>
      <c r="E1856" t="str">
        <f>INDEX(Region!$C$2:$F$2,MATCH(INDEX(Country!$C$2:$C$26,MATCH(Purchases!D1856,Country!$B$2:$B$26)), Region!$C$1:$F$1))</f>
        <v>MIDDLE EAST</v>
      </c>
      <c r="F1856" t="e">
        <f>INDEX(customers!G1856:G3355, MATCH(Purchases!C1856,customers!B1856:B3355))</f>
        <v>#N/A</v>
      </c>
      <c r="G1856" t="s">
        <v>9</v>
      </c>
      <c r="H1856">
        <v>224943.52</v>
      </c>
      <c r="I1856" s="1">
        <v>35653</v>
      </c>
      <c r="J1856" t="s">
        <v>23</v>
      </c>
      <c r="K1856" t="s">
        <v>2194</v>
      </c>
      <c r="L1856">
        <v>0</v>
      </c>
      <c r="M1856" t="s">
        <v>2720</v>
      </c>
    </row>
    <row r="1857" spans="1:13" x14ac:dyDescent="0.25">
      <c r="A1857">
        <v>7424</v>
      </c>
      <c r="B1857">
        <v>986</v>
      </c>
      <c r="C1857" t="str">
        <f>IFERROR(INDEX(customers!B1857:B3356,MATCH(Purchases!B1857,customers!A1857:A3356)), "None")</f>
        <v>None</v>
      </c>
      <c r="D1857" t="str">
        <f>INDEX(Country!$B$2:$B$26,MATCH(INDEX(customers!$D$2:$D$1501,MATCH(Purchases!B1857,customers!$A$2:$A$1501)),Country!$A$2:$A$26))</f>
        <v>ARGENTINA</v>
      </c>
      <c r="E1857" t="str">
        <f>INDEX(Region!$C$2:$F$2,MATCH(INDEX(Country!$C$2:$C$26,MATCH(Purchases!D1857,Country!$B$2:$B$26)), Region!$C$1:$F$1))</f>
        <v>AMERICA</v>
      </c>
      <c r="F1857" t="e">
        <f>INDEX(customers!G1857:G3356, MATCH(Purchases!C1857,customers!B1857:B3356))</f>
        <v>#N/A</v>
      </c>
      <c r="G1857" t="s">
        <v>9</v>
      </c>
      <c r="H1857">
        <v>9429.2000000000007</v>
      </c>
      <c r="I1857" s="1">
        <v>35931</v>
      </c>
      <c r="J1857" t="s">
        <v>23</v>
      </c>
      <c r="K1857" t="s">
        <v>389</v>
      </c>
      <c r="L1857">
        <v>0</v>
      </c>
      <c r="M1857" t="s">
        <v>2721</v>
      </c>
    </row>
    <row r="1858" spans="1:13" x14ac:dyDescent="0.25">
      <c r="A1858">
        <v>7425</v>
      </c>
      <c r="B1858">
        <v>1253</v>
      </c>
      <c r="C1858" t="str">
        <f>IFERROR(INDEX(customers!B1858:B3357,MATCH(Purchases!B1858,customers!A1858:A3357)), "None")</f>
        <v>None</v>
      </c>
      <c r="D1858" t="str">
        <f>INDEX(Country!$B$2:$B$26,MATCH(INDEX(customers!$D$2:$D$1501,MATCH(Purchases!B1858,customers!$A$2:$A$1501)),Country!$A$2:$A$26))</f>
        <v>ARGENTINA</v>
      </c>
      <c r="E1858" t="str">
        <f>INDEX(Region!$C$2:$F$2,MATCH(INDEX(Country!$C$2:$C$26,MATCH(Purchases!D1858,Country!$B$2:$B$26)), Region!$C$1:$F$1))</f>
        <v>AMERICA</v>
      </c>
      <c r="F1858" t="e">
        <f>INDEX(customers!G1858:G3357, MATCH(Purchases!C1858,customers!B1858:B3357))</f>
        <v>#N/A</v>
      </c>
      <c r="G1858" t="s">
        <v>9</v>
      </c>
      <c r="H1858">
        <v>104849.15</v>
      </c>
      <c r="I1858" s="1">
        <v>35670</v>
      </c>
      <c r="J1858" t="s">
        <v>10</v>
      </c>
      <c r="K1858" t="s">
        <v>880</v>
      </c>
      <c r="L1858">
        <v>0</v>
      </c>
      <c r="M1858" t="s">
        <v>2722</v>
      </c>
    </row>
    <row r="1859" spans="1:13" x14ac:dyDescent="0.25">
      <c r="A1859">
        <v>7426</v>
      </c>
      <c r="B1859">
        <v>466</v>
      </c>
      <c r="C1859" t="str">
        <f>IFERROR(INDEX(customers!B1859:B3358,MATCH(Purchases!B1859,customers!A1859:A3358)), "None")</f>
        <v>None</v>
      </c>
      <c r="D1859" t="str">
        <f>INDEX(Country!$B$2:$B$26,MATCH(INDEX(customers!$D$2:$D$1501,MATCH(Purchases!B1859,customers!$A$2:$A$1501)),Country!$A$2:$A$26))</f>
        <v>JAPAN</v>
      </c>
      <c r="E1859" t="str">
        <f>INDEX(Region!$C$2:$F$2,MATCH(INDEX(Country!$C$2:$C$26,MATCH(Purchases!D1859,Country!$B$2:$B$26)), Region!$C$1:$F$1))</f>
        <v>ASIA</v>
      </c>
      <c r="F1859" t="e">
        <f>INDEX(customers!G1859:G3358, MATCH(Purchases!C1859,customers!B1859:B3358))</f>
        <v>#N/A</v>
      </c>
      <c r="G1859" t="s">
        <v>16</v>
      </c>
      <c r="H1859">
        <v>15242.29</v>
      </c>
      <c r="I1859" s="1">
        <v>34716</v>
      </c>
      <c r="J1859" t="s">
        <v>26</v>
      </c>
      <c r="K1859" t="s">
        <v>223</v>
      </c>
      <c r="L1859">
        <v>0</v>
      </c>
      <c r="M1859" t="s">
        <v>2723</v>
      </c>
    </row>
    <row r="1860" spans="1:13" x14ac:dyDescent="0.25">
      <c r="A1860">
        <v>7427</v>
      </c>
      <c r="B1860">
        <v>73</v>
      </c>
      <c r="C1860" t="str">
        <f>IFERROR(INDEX(customers!B1860:B3359,MATCH(Purchases!B1860,customers!A1860:A3359)), "None")</f>
        <v>None</v>
      </c>
      <c r="D1860" t="str">
        <f>INDEX(Country!$B$2:$B$26,MATCH(INDEX(customers!$D$2:$D$1501,MATCH(Purchases!B1860,customers!$A$2:$A$1501)),Country!$A$2:$A$26))</f>
        <v>ALGERIA</v>
      </c>
      <c r="E1860" t="e">
        <f>INDEX(Region!$C$2:$F$2,MATCH(INDEX(Country!$C$2:$C$26,MATCH(Purchases!D1860,Country!$B$2:$B$26)), Region!$C$1:$F$1))</f>
        <v>#N/A</v>
      </c>
      <c r="F1860" t="e">
        <f>INDEX(customers!G1860:G3359, MATCH(Purchases!C1860,customers!B1860:B3359))</f>
        <v>#N/A</v>
      </c>
      <c r="G1860" t="s">
        <v>16</v>
      </c>
      <c r="H1860">
        <v>235867.69</v>
      </c>
      <c r="I1860" s="1">
        <v>33954</v>
      </c>
      <c r="J1860" t="s">
        <v>23</v>
      </c>
      <c r="K1860" t="s">
        <v>1394</v>
      </c>
      <c r="L1860">
        <v>0</v>
      </c>
      <c r="M1860" t="s">
        <v>2724</v>
      </c>
    </row>
    <row r="1861" spans="1:13" x14ac:dyDescent="0.25">
      <c r="A1861">
        <v>7428</v>
      </c>
      <c r="B1861">
        <v>1133</v>
      </c>
      <c r="C1861" t="str">
        <f>IFERROR(INDEX(customers!B1861:B3360,MATCH(Purchases!B1861,customers!A1861:A3360)), "None")</f>
        <v>None</v>
      </c>
      <c r="D1861" t="str">
        <f>INDEX(Country!$B$2:$B$26,MATCH(INDEX(customers!$D$2:$D$1501,MATCH(Purchases!B1861,customers!$A$2:$A$1501)),Country!$A$2:$A$26))</f>
        <v>KENYA</v>
      </c>
      <c r="E1861" t="str">
        <f>INDEX(Region!$C$2:$F$2,MATCH(INDEX(Country!$C$2:$C$26,MATCH(Purchases!D1861,Country!$B$2:$B$26)), Region!$C$1:$F$1))</f>
        <v>ASIA</v>
      </c>
      <c r="F1861" t="e">
        <f>INDEX(customers!G1861:G3360, MATCH(Purchases!C1861,customers!B1861:B3360))</f>
        <v>#N/A</v>
      </c>
      <c r="G1861" t="s">
        <v>9</v>
      </c>
      <c r="H1861">
        <v>100624.72</v>
      </c>
      <c r="I1861" s="1">
        <v>35650</v>
      </c>
      <c r="J1861" t="s">
        <v>10</v>
      </c>
      <c r="K1861" t="s">
        <v>74</v>
      </c>
      <c r="L1861">
        <v>0</v>
      </c>
      <c r="M1861" t="s">
        <v>2725</v>
      </c>
    </row>
    <row r="1862" spans="1:13" x14ac:dyDescent="0.25">
      <c r="A1862">
        <v>7429</v>
      </c>
      <c r="B1862">
        <v>874</v>
      </c>
      <c r="C1862" t="str">
        <f>IFERROR(INDEX(customers!B1862:B3361,MATCH(Purchases!B1862,customers!A1862:A3361)), "None")</f>
        <v>None</v>
      </c>
      <c r="D1862" t="str">
        <f>INDEX(Country!$B$2:$B$26,MATCH(INDEX(customers!$D$2:$D$1501,MATCH(Purchases!B1862,customers!$A$2:$A$1501)),Country!$A$2:$A$26))</f>
        <v>ALGERIA</v>
      </c>
      <c r="E1862" t="e">
        <f>INDEX(Region!$C$2:$F$2,MATCH(INDEX(Country!$C$2:$C$26,MATCH(Purchases!D1862,Country!$B$2:$B$26)), Region!$C$1:$F$1))</f>
        <v>#N/A</v>
      </c>
      <c r="F1862" t="e">
        <f>INDEX(customers!G1862:G3361, MATCH(Purchases!C1862,customers!B1862:B3361))</f>
        <v>#N/A</v>
      </c>
      <c r="G1862" t="s">
        <v>16</v>
      </c>
      <c r="H1862">
        <v>149569.06</v>
      </c>
      <c r="I1862" s="1">
        <v>34116</v>
      </c>
      <c r="J1862" t="s">
        <v>23</v>
      </c>
      <c r="K1862" t="s">
        <v>849</v>
      </c>
      <c r="L1862">
        <v>0</v>
      </c>
      <c r="M1862" t="s">
        <v>2726</v>
      </c>
    </row>
    <row r="1863" spans="1:13" x14ac:dyDescent="0.25">
      <c r="A1863">
        <v>7430</v>
      </c>
      <c r="B1863">
        <v>568</v>
      </c>
      <c r="C1863" t="str">
        <f>IFERROR(INDEX(customers!B1863:B3362,MATCH(Purchases!B1863,customers!A1863:A3362)), "None")</f>
        <v>None</v>
      </c>
      <c r="D1863" t="str">
        <f>INDEX(Country!$B$2:$B$26,MATCH(INDEX(customers!$D$2:$D$1501,MATCH(Purchases!B1863,customers!$A$2:$A$1501)),Country!$A$2:$A$26))</f>
        <v>JORDAN</v>
      </c>
      <c r="E1863" t="str">
        <f>INDEX(Region!$C$2:$F$2,MATCH(INDEX(Country!$C$2:$C$26,MATCH(Purchases!D1863,Country!$B$2:$B$26)), Region!$C$1:$F$1))</f>
        <v>ASIA</v>
      </c>
      <c r="F1863" t="e">
        <f>INDEX(customers!G1863:G3362, MATCH(Purchases!C1863,customers!B1863:B3362))</f>
        <v>#N/A</v>
      </c>
      <c r="G1863" t="s">
        <v>16</v>
      </c>
      <c r="H1863">
        <v>98253.22</v>
      </c>
      <c r="I1863" s="1">
        <v>34129</v>
      </c>
      <c r="J1863" t="s">
        <v>31</v>
      </c>
      <c r="K1863" t="s">
        <v>1382</v>
      </c>
      <c r="L1863">
        <v>0</v>
      </c>
      <c r="M1863" t="s">
        <v>2727</v>
      </c>
    </row>
    <row r="1864" spans="1:13" x14ac:dyDescent="0.25">
      <c r="A1864">
        <v>7431</v>
      </c>
      <c r="B1864">
        <v>1093</v>
      </c>
      <c r="C1864" t="str">
        <f>IFERROR(INDEX(customers!B1864:B3363,MATCH(Purchases!B1864,customers!A1864:A3363)), "None")</f>
        <v>None</v>
      </c>
      <c r="D1864" t="str">
        <f>INDEX(Country!$B$2:$B$26,MATCH(INDEX(customers!$D$2:$D$1501,MATCH(Purchases!B1864,customers!$A$2:$A$1501)),Country!$A$2:$A$26))</f>
        <v>UNITED STATES</v>
      </c>
      <c r="E1864" t="str">
        <f>INDEX(Region!$C$2:$F$2,MATCH(INDEX(Country!$C$2:$C$26,MATCH(Purchases!D1864,Country!$B$2:$B$26)), Region!$C$1:$F$1))</f>
        <v>MIDDLE EAST</v>
      </c>
      <c r="F1864" t="e">
        <f>INDEX(customers!G1864:G3363, MATCH(Purchases!C1864,customers!B1864:B3363))</f>
        <v>#N/A</v>
      </c>
      <c r="G1864" t="s">
        <v>16</v>
      </c>
      <c r="H1864">
        <v>117725.18</v>
      </c>
      <c r="I1864" s="1">
        <v>34456</v>
      </c>
      <c r="J1864" t="s">
        <v>31</v>
      </c>
      <c r="K1864" t="s">
        <v>1599</v>
      </c>
      <c r="L1864">
        <v>0</v>
      </c>
      <c r="M1864" t="s">
        <v>2728</v>
      </c>
    </row>
    <row r="1865" spans="1:13" x14ac:dyDescent="0.25">
      <c r="A1865">
        <v>7456</v>
      </c>
      <c r="B1865">
        <v>199</v>
      </c>
      <c r="C1865" t="str">
        <f>IFERROR(INDEX(customers!B1865:B3364,MATCH(Purchases!B1865,customers!A1865:A3364)), "None")</f>
        <v>None</v>
      </c>
      <c r="D1865" t="str">
        <f>INDEX(Country!$B$2:$B$26,MATCH(INDEX(customers!$D$2:$D$1501,MATCH(Purchases!B1865,customers!$A$2:$A$1501)),Country!$A$2:$A$26))</f>
        <v>EGYPT</v>
      </c>
      <c r="E1865" t="str">
        <f>INDEX(Region!$C$2:$F$2,MATCH(INDEX(Country!$C$2:$C$26,MATCH(Purchases!D1865,Country!$B$2:$B$26)), Region!$C$1:$F$1))</f>
        <v>MIDDLE EAST</v>
      </c>
      <c r="F1865" t="e">
        <f>INDEX(customers!G1865:G3364, MATCH(Purchases!C1865,customers!B1865:B3364))</f>
        <v>#N/A</v>
      </c>
      <c r="G1865" t="s">
        <v>9</v>
      </c>
      <c r="H1865">
        <v>176958.89</v>
      </c>
      <c r="I1865" s="1">
        <v>35494</v>
      </c>
      <c r="J1865" t="s">
        <v>13</v>
      </c>
      <c r="K1865" t="s">
        <v>314</v>
      </c>
      <c r="L1865">
        <v>0</v>
      </c>
      <c r="M1865" t="s">
        <v>2729</v>
      </c>
    </row>
    <row r="1866" spans="1:13" x14ac:dyDescent="0.25">
      <c r="A1866">
        <v>7457</v>
      </c>
      <c r="B1866">
        <v>670</v>
      </c>
      <c r="C1866" t="str">
        <f>IFERROR(INDEX(customers!B1866:B3365,MATCH(Purchases!B1866,customers!A1866:A3365)), "None")</f>
        <v>None</v>
      </c>
      <c r="D1866" t="str">
        <f>INDEX(Country!$B$2:$B$26,MATCH(INDEX(customers!$D$2:$D$1501,MATCH(Purchases!B1866,customers!$A$2:$A$1501)),Country!$A$2:$A$26))</f>
        <v>BRAZIL</v>
      </c>
      <c r="E1866" t="str">
        <f>INDEX(Region!$C$2:$F$2,MATCH(INDEX(Country!$C$2:$C$26,MATCH(Purchases!D1866,Country!$B$2:$B$26)), Region!$C$1:$F$1))</f>
        <v>AMERICA</v>
      </c>
      <c r="F1866" t="e">
        <f>INDEX(customers!G1866:G3365, MATCH(Purchases!C1866,customers!B1866:B3365))</f>
        <v>#N/A</v>
      </c>
      <c r="G1866" t="s">
        <v>16</v>
      </c>
      <c r="H1866">
        <v>189620.33</v>
      </c>
      <c r="I1866" s="1">
        <v>34243</v>
      </c>
      <c r="J1866" t="s">
        <v>23</v>
      </c>
      <c r="K1866" t="s">
        <v>1916</v>
      </c>
      <c r="L1866">
        <v>0</v>
      </c>
      <c r="M1866" t="s">
        <v>2730</v>
      </c>
    </row>
    <row r="1867" spans="1:13" x14ac:dyDescent="0.25">
      <c r="A1867">
        <v>7458</v>
      </c>
      <c r="B1867">
        <v>1318</v>
      </c>
      <c r="C1867" t="str">
        <f>IFERROR(INDEX(customers!B1867:B3366,MATCH(Purchases!B1867,customers!A1867:A3366)), "None")</f>
        <v>None</v>
      </c>
      <c r="D1867" t="str">
        <f>INDEX(Country!$B$2:$B$26,MATCH(INDEX(customers!$D$2:$D$1501,MATCH(Purchases!B1867,customers!$A$2:$A$1501)),Country!$A$2:$A$26))</f>
        <v>KENYA</v>
      </c>
      <c r="E1867" t="str">
        <f>INDEX(Region!$C$2:$F$2,MATCH(INDEX(Country!$C$2:$C$26,MATCH(Purchases!D1867,Country!$B$2:$B$26)), Region!$C$1:$F$1))</f>
        <v>ASIA</v>
      </c>
      <c r="F1867" t="e">
        <f>INDEX(customers!G1867:G3366, MATCH(Purchases!C1867,customers!B1867:B3366))</f>
        <v>#N/A</v>
      </c>
      <c r="G1867" t="s">
        <v>16</v>
      </c>
      <c r="H1867">
        <v>117932.5</v>
      </c>
      <c r="I1867" s="1">
        <v>33699</v>
      </c>
      <c r="J1867" t="s">
        <v>13</v>
      </c>
      <c r="K1867" t="s">
        <v>1151</v>
      </c>
      <c r="L1867">
        <v>0</v>
      </c>
      <c r="M1867" t="s">
        <v>2731</v>
      </c>
    </row>
    <row r="1868" spans="1:13" x14ac:dyDescent="0.25">
      <c r="A1868">
        <v>7459</v>
      </c>
      <c r="B1868">
        <v>178</v>
      </c>
      <c r="C1868" t="str">
        <f>IFERROR(INDEX(customers!B1868:B3367,MATCH(Purchases!B1868,customers!A1868:A3367)), "None")</f>
        <v>None</v>
      </c>
      <c r="D1868" t="str">
        <f>INDEX(Country!$B$2:$B$26,MATCH(INDEX(customers!$D$2:$D$1501,MATCH(Purchases!B1868,customers!$A$2:$A$1501)),Country!$A$2:$A$26))</f>
        <v>VIETNAM</v>
      </c>
      <c r="E1868" t="str">
        <f>INDEX(Region!$C$2:$F$2,MATCH(INDEX(Country!$C$2:$C$26,MATCH(Purchases!D1868,Country!$B$2:$B$26)), Region!$C$1:$F$1))</f>
        <v>ASIA</v>
      </c>
      <c r="F1868" t="e">
        <f>INDEX(customers!G1868:G3367, MATCH(Purchases!C1868,customers!B1868:B3367))</f>
        <v>#N/A</v>
      </c>
      <c r="G1868" t="s">
        <v>9</v>
      </c>
      <c r="H1868">
        <v>64499.4</v>
      </c>
      <c r="I1868" s="1">
        <v>35586</v>
      </c>
      <c r="J1868" t="s">
        <v>31</v>
      </c>
      <c r="K1868" t="s">
        <v>1208</v>
      </c>
      <c r="L1868">
        <v>0</v>
      </c>
      <c r="M1868" t="s">
        <v>2732</v>
      </c>
    </row>
    <row r="1869" spans="1:13" x14ac:dyDescent="0.25">
      <c r="A1869">
        <v>7460</v>
      </c>
      <c r="B1869">
        <v>391</v>
      </c>
      <c r="C1869" t="str">
        <f>IFERROR(INDEX(customers!B1869:B3368,MATCH(Purchases!B1869,customers!A1869:A3368)), "None")</f>
        <v>None</v>
      </c>
      <c r="D1869" t="str">
        <f>INDEX(Country!$B$2:$B$26,MATCH(INDEX(customers!$D$2:$D$1501,MATCH(Purchases!B1869,customers!$A$2:$A$1501)),Country!$A$2:$A$26))</f>
        <v>IRAQ</v>
      </c>
      <c r="E1869" t="str">
        <f>INDEX(Region!$C$2:$F$2,MATCH(INDEX(Country!$C$2:$C$26,MATCH(Purchases!D1869,Country!$B$2:$B$26)), Region!$C$1:$F$1))</f>
        <v>MIDDLE EAST</v>
      </c>
      <c r="F1869" t="e">
        <f>INDEX(customers!G1869:G3368, MATCH(Purchases!C1869,customers!B1869:B3368))</f>
        <v>#N/A</v>
      </c>
      <c r="G1869" t="s">
        <v>9</v>
      </c>
      <c r="H1869">
        <v>31406.84</v>
      </c>
      <c r="I1869" s="1">
        <v>35196</v>
      </c>
      <c r="J1869" t="s">
        <v>13</v>
      </c>
      <c r="K1869" t="s">
        <v>2733</v>
      </c>
      <c r="L1869">
        <v>0</v>
      </c>
      <c r="M1869" t="s">
        <v>2734</v>
      </c>
    </row>
    <row r="1870" spans="1:13" x14ac:dyDescent="0.25">
      <c r="A1870">
        <v>7461</v>
      </c>
      <c r="B1870">
        <v>1189</v>
      </c>
      <c r="C1870" t="str">
        <f>IFERROR(INDEX(customers!B1870:B3369,MATCH(Purchases!B1870,customers!A1870:A3369)), "None")</f>
        <v>None</v>
      </c>
      <c r="D1870" t="str">
        <f>INDEX(Country!$B$2:$B$26,MATCH(INDEX(customers!$D$2:$D$1501,MATCH(Purchases!B1870,customers!$A$2:$A$1501)),Country!$A$2:$A$26))</f>
        <v>IRAN</v>
      </c>
      <c r="E1870" t="str">
        <f>INDEX(Region!$C$2:$F$2,MATCH(INDEX(Country!$C$2:$C$26,MATCH(Purchases!D1870,Country!$B$2:$B$26)), Region!$C$1:$F$1))</f>
        <v>MIDDLE EAST</v>
      </c>
      <c r="F1870" t="e">
        <f>INDEX(customers!G1870:G3369, MATCH(Purchases!C1870,customers!B1870:B3369))</f>
        <v>#N/A</v>
      </c>
      <c r="G1870" t="s">
        <v>16</v>
      </c>
      <c r="H1870">
        <v>163715.23000000001</v>
      </c>
      <c r="I1870" s="1">
        <v>34347</v>
      </c>
      <c r="J1870" t="s">
        <v>10</v>
      </c>
      <c r="K1870" t="s">
        <v>2048</v>
      </c>
      <c r="L1870">
        <v>0</v>
      </c>
      <c r="M1870" t="s">
        <v>2735</v>
      </c>
    </row>
    <row r="1871" spans="1:13" x14ac:dyDescent="0.25">
      <c r="A1871">
        <v>7462</v>
      </c>
      <c r="B1871">
        <v>128</v>
      </c>
      <c r="C1871" t="str">
        <f>IFERROR(INDEX(customers!B1871:B3370,MATCH(Purchases!B1871,customers!A1871:A3370)), "None")</f>
        <v>None</v>
      </c>
      <c r="D1871" t="str">
        <f>INDEX(Country!$B$2:$B$26,MATCH(INDEX(customers!$D$2:$D$1501,MATCH(Purchases!B1871,customers!$A$2:$A$1501)),Country!$A$2:$A$26))</f>
        <v>EGYPT</v>
      </c>
      <c r="E1871" t="str">
        <f>INDEX(Region!$C$2:$F$2,MATCH(INDEX(Country!$C$2:$C$26,MATCH(Purchases!D1871,Country!$B$2:$B$26)), Region!$C$1:$F$1))</f>
        <v>MIDDLE EAST</v>
      </c>
      <c r="F1871" t="e">
        <f>INDEX(customers!G1871:G3370, MATCH(Purchases!C1871,customers!B1871:B3370))</f>
        <v>#N/A</v>
      </c>
      <c r="G1871" t="s">
        <v>16</v>
      </c>
      <c r="H1871">
        <v>155774.84</v>
      </c>
      <c r="I1871" s="1">
        <v>34751</v>
      </c>
      <c r="J1871" t="s">
        <v>26</v>
      </c>
      <c r="K1871" t="s">
        <v>560</v>
      </c>
      <c r="L1871">
        <v>0</v>
      </c>
      <c r="M1871" t="s">
        <v>2736</v>
      </c>
    </row>
    <row r="1872" spans="1:13" x14ac:dyDescent="0.25">
      <c r="A1872">
        <v>7463</v>
      </c>
      <c r="B1872">
        <v>275</v>
      </c>
      <c r="C1872" t="str">
        <f>IFERROR(INDEX(customers!B1872:B3371,MATCH(Purchases!B1872,customers!A1872:A3371)), "None")</f>
        <v>None</v>
      </c>
      <c r="D1872" t="str">
        <f>INDEX(Country!$B$2:$B$26,MATCH(INDEX(customers!$D$2:$D$1501,MATCH(Purchases!B1872,customers!$A$2:$A$1501)),Country!$A$2:$A$26))</f>
        <v>RUSSIA</v>
      </c>
      <c r="E1872" t="str">
        <f>INDEX(Region!$C$2:$F$2,MATCH(INDEX(Country!$C$2:$C$26,MATCH(Purchases!D1872,Country!$B$2:$B$26)), Region!$C$1:$F$1))</f>
        <v>EUROPE</v>
      </c>
      <c r="F1872" t="e">
        <f>INDEX(customers!G1872:G3371, MATCH(Purchases!C1872,customers!B1872:B3371))</f>
        <v>#N/A</v>
      </c>
      <c r="G1872" t="s">
        <v>9</v>
      </c>
      <c r="H1872">
        <v>189720.77</v>
      </c>
      <c r="I1872" s="1">
        <v>35652</v>
      </c>
      <c r="J1872" t="s">
        <v>31</v>
      </c>
      <c r="K1872" t="s">
        <v>498</v>
      </c>
      <c r="L1872">
        <v>0</v>
      </c>
      <c r="M1872" t="s">
        <v>2737</v>
      </c>
    </row>
    <row r="1873" spans="1:13" x14ac:dyDescent="0.25">
      <c r="A1873">
        <v>7488</v>
      </c>
      <c r="B1873">
        <v>1021</v>
      </c>
      <c r="C1873" t="str">
        <f>IFERROR(INDEX(customers!B1873:B3372,MATCH(Purchases!B1873,customers!A1873:A3372)), "None")</f>
        <v>None</v>
      </c>
      <c r="D1873" t="str">
        <f>INDEX(Country!$B$2:$B$26,MATCH(INDEX(customers!$D$2:$D$1501,MATCH(Purchases!B1873,customers!$A$2:$A$1501)),Country!$A$2:$A$26))</f>
        <v>FRANCE</v>
      </c>
      <c r="E1873" t="str">
        <f>INDEX(Region!$C$2:$F$2,MATCH(INDEX(Country!$C$2:$C$26,MATCH(Purchases!D1873,Country!$B$2:$B$26)), Region!$C$1:$F$1))</f>
        <v>EUROPE</v>
      </c>
      <c r="F1873" t="e">
        <f>INDEX(customers!G1873:G3372, MATCH(Purchases!C1873,customers!B1873:B3372))</f>
        <v>#N/A</v>
      </c>
      <c r="G1873" t="s">
        <v>16</v>
      </c>
      <c r="H1873">
        <v>178638.09</v>
      </c>
      <c r="I1873" s="1">
        <v>33728</v>
      </c>
      <c r="J1873" t="s">
        <v>13</v>
      </c>
      <c r="K1873" t="s">
        <v>813</v>
      </c>
      <c r="L1873">
        <v>0</v>
      </c>
      <c r="M1873" t="s">
        <v>2738</v>
      </c>
    </row>
    <row r="1874" spans="1:13" x14ac:dyDescent="0.25">
      <c r="A1874">
        <v>7489</v>
      </c>
      <c r="B1874">
        <v>59</v>
      </c>
      <c r="C1874" t="str">
        <f>IFERROR(INDEX(customers!B1874:B3373,MATCH(Purchases!B1874,customers!A1874:A3373)), "None")</f>
        <v>None</v>
      </c>
      <c r="D1874" t="str">
        <f>INDEX(Country!$B$2:$B$26,MATCH(INDEX(customers!$D$2:$D$1501,MATCH(Purchases!B1874,customers!$A$2:$A$1501)),Country!$A$2:$A$26))</f>
        <v>ARGENTINA</v>
      </c>
      <c r="E1874" t="str">
        <f>INDEX(Region!$C$2:$F$2,MATCH(INDEX(Country!$C$2:$C$26,MATCH(Purchases!D1874,Country!$B$2:$B$26)), Region!$C$1:$F$1))</f>
        <v>AMERICA</v>
      </c>
      <c r="F1874" t="e">
        <f>INDEX(customers!G1874:G3373, MATCH(Purchases!C1874,customers!B1874:B3373))</f>
        <v>#N/A</v>
      </c>
      <c r="G1874" t="s">
        <v>16</v>
      </c>
      <c r="H1874">
        <v>97612.21</v>
      </c>
      <c r="I1874" s="1">
        <v>34243</v>
      </c>
      <c r="J1874" t="s">
        <v>13</v>
      </c>
      <c r="K1874" t="s">
        <v>94</v>
      </c>
      <c r="L1874">
        <v>0</v>
      </c>
      <c r="M1874" t="s">
        <v>2739</v>
      </c>
    </row>
    <row r="1875" spans="1:13" x14ac:dyDescent="0.25">
      <c r="A1875">
        <v>7490</v>
      </c>
      <c r="B1875">
        <v>43</v>
      </c>
      <c r="C1875" t="str">
        <f>IFERROR(INDEX(customers!B1875:B3374,MATCH(Purchases!B1875,customers!A1875:A3374)), "None")</f>
        <v>None</v>
      </c>
      <c r="D1875" t="str">
        <f>INDEX(Country!$B$2:$B$26,MATCH(INDEX(customers!$D$2:$D$1501,MATCH(Purchases!B1875,customers!$A$2:$A$1501)),Country!$A$2:$A$26))</f>
        <v>ROMANIA</v>
      </c>
      <c r="E1875" t="str">
        <f>INDEX(Region!$C$2:$F$2,MATCH(INDEX(Country!$C$2:$C$26,MATCH(Purchases!D1875,Country!$B$2:$B$26)), Region!$C$1:$F$1))</f>
        <v>EUROPE</v>
      </c>
      <c r="F1875" t="e">
        <f>INDEX(customers!G1875:G3374, MATCH(Purchases!C1875,customers!B1875:B3374))</f>
        <v>#N/A</v>
      </c>
      <c r="G1875" t="s">
        <v>16</v>
      </c>
      <c r="H1875">
        <v>136028.72</v>
      </c>
      <c r="I1875" s="1">
        <v>34633</v>
      </c>
      <c r="J1875" t="s">
        <v>23</v>
      </c>
      <c r="K1875" t="s">
        <v>2017</v>
      </c>
      <c r="L1875">
        <v>0</v>
      </c>
      <c r="M1875" t="s">
        <v>2740</v>
      </c>
    </row>
    <row r="1876" spans="1:13" x14ac:dyDescent="0.25">
      <c r="A1876">
        <v>7491</v>
      </c>
      <c r="B1876">
        <v>1477</v>
      </c>
      <c r="C1876" t="str">
        <f>IFERROR(INDEX(customers!B1876:B3375,MATCH(Purchases!B1876,customers!A1876:A3375)), "None")</f>
        <v>None</v>
      </c>
      <c r="D1876" t="str">
        <f>INDEX(Country!$B$2:$B$26,MATCH(INDEX(customers!$D$2:$D$1501,MATCH(Purchases!B1876,customers!$A$2:$A$1501)),Country!$A$2:$A$26))</f>
        <v>FRANCE</v>
      </c>
      <c r="E1876" t="str">
        <f>INDEX(Region!$C$2:$F$2,MATCH(INDEX(Country!$C$2:$C$26,MATCH(Purchases!D1876,Country!$B$2:$B$26)), Region!$C$1:$F$1))</f>
        <v>EUROPE</v>
      </c>
      <c r="F1876" t="e">
        <f>INDEX(customers!G1876:G3375, MATCH(Purchases!C1876,customers!B1876:B3375))</f>
        <v>#N/A</v>
      </c>
      <c r="G1876" t="s">
        <v>9</v>
      </c>
      <c r="H1876">
        <v>124652.28</v>
      </c>
      <c r="I1876" s="1">
        <v>35906</v>
      </c>
      <c r="J1876" t="s">
        <v>13</v>
      </c>
      <c r="K1876" t="s">
        <v>659</v>
      </c>
      <c r="L1876">
        <v>0</v>
      </c>
      <c r="M1876" t="s">
        <v>2741</v>
      </c>
    </row>
    <row r="1877" spans="1:13" x14ac:dyDescent="0.25">
      <c r="A1877">
        <v>7492</v>
      </c>
      <c r="B1877">
        <v>511</v>
      </c>
      <c r="C1877" t="str">
        <f>IFERROR(INDEX(customers!B1877:B3376,MATCH(Purchases!B1877,customers!A1877:A3376)), "None")</f>
        <v>None</v>
      </c>
      <c r="D1877" t="str">
        <f>INDEX(Country!$B$2:$B$26,MATCH(INDEX(customers!$D$2:$D$1501,MATCH(Purchases!B1877,customers!$A$2:$A$1501)),Country!$A$2:$A$26))</f>
        <v>JORDAN</v>
      </c>
      <c r="E1877" t="str">
        <f>INDEX(Region!$C$2:$F$2,MATCH(INDEX(Country!$C$2:$C$26,MATCH(Purchases!D1877,Country!$B$2:$B$26)), Region!$C$1:$F$1))</f>
        <v>ASIA</v>
      </c>
      <c r="F1877" t="e">
        <f>INDEX(customers!G1877:G3376, MATCH(Purchases!C1877,customers!B1877:B3376))</f>
        <v>#N/A</v>
      </c>
      <c r="G1877" t="s">
        <v>9</v>
      </c>
      <c r="H1877">
        <v>64295.07</v>
      </c>
      <c r="I1877" s="1">
        <v>35242</v>
      </c>
      <c r="J1877" t="s">
        <v>10</v>
      </c>
      <c r="K1877" t="s">
        <v>2742</v>
      </c>
      <c r="L1877">
        <v>0</v>
      </c>
      <c r="M1877" t="s">
        <v>2743</v>
      </c>
    </row>
    <row r="1878" spans="1:13" x14ac:dyDescent="0.25">
      <c r="A1878">
        <v>7493</v>
      </c>
      <c r="B1878">
        <v>205</v>
      </c>
      <c r="C1878" t="str">
        <f>IFERROR(INDEX(customers!B1878:B3377,MATCH(Purchases!B1878,customers!A1878:A3377)), "None")</f>
        <v>None</v>
      </c>
      <c r="D1878" t="str">
        <f>INDEX(Country!$B$2:$B$26,MATCH(INDEX(customers!$D$2:$D$1501,MATCH(Purchases!B1878,customers!$A$2:$A$1501)),Country!$A$2:$A$26))</f>
        <v>JAPAN</v>
      </c>
      <c r="E1878" t="str">
        <f>INDEX(Region!$C$2:$F$2,MATCH(INDEX(Country!$C$2:$C$26,MATCH(Purchases!D1878,Country!$B$2:$B$26)), Region!$C$1:$F$1))</f>
        <v>ASIA</v>
      </c>
      <c r="F1878" t="e">
        <f>INDEX(customers!G1878:G3377, MATCH(Purchases!C1878,customers!B1878:B3377))</f>
        <v>#N/A</v>
      </c>
      <c r="G1878" t="s">
        <v>16</v>
      </c>
      <c r="H1878">
        <v>73649.679999999993</v>
      </c>
      <c r="I1878" s="1">
        <v>34686</v>
      </c>
      <c r="J1878" t="s">
        <v>26</v>
      </c>
      <c r="K1878" t="s">
        <v>2744</v>
      </c>
      <c r="L1878">
        <v>0</v>
      </c>
      <c r="M1878" t="s">
        <v>2745</v>
      </c>
    </row>
    <row r="1879" spans="1:13" x14ac:dyDescent="0.25">
      <c r="A1879">
        <v>7494</v>
      </c>
      <c r="B1879">
        <v>1231</v>
      </c>
      <c r="C1879" t="str">
        <f>IFERROR(INDEX(customers!B1879:B3378,MATCH(Purchases!B1879,customers!A1879:A3378)), "None")</f>
        <v>None</v>
      </c>
      <c r="D1879" t="str">
        <f>INDEX(Country!$B$2:$B$26,MATCH(INDEX(customers!$D$2:$D$1501,MATCH(Purchases!B1879,customers!$A$2:$A$1501)),Country!$A$2:$A$26))</f>
        <v>INDONESIA</v>
      </c>
      <c r="E1879" t="str">
        <f>INDEX(Region!$C$2:$F$2,MATCH(INDEX(Country!$C$2:$C$26,MATCH(Purchases!D1879,Country!$B$2:$B$26)), Region!$C$1:$F$1))</f>
        <v>ASIA</v>
      </c>
      <c r="F1879" t="e">
        <f>INDEX(customers!G1879:G3378, MATCH(Purchases!C1879,customers!B1879:B3378))</f>
        <v>#N/A</v>
      </c>
      <c r="G1879" t="s">
        <v>9</v>
      </c>
      <c r="H1879">
        <v>68212.31</v>
      </c>
      <c r="I1879" s="1">
        <v>35157</v>
      </c>
      <c r="J1879" t="s">
        <v>23</v>
      </c>
      <c r="K1879" t="s">
        <v>1398</v>
      </c>
      <c r="L1879">
        <v>0</v>
      </c>
      <c r="M1879" t="s">
        <v>2746</v>
      </c>
    </row>
    <row r="1880" spans="1:13" x14ac:dyDescent="0.25">
      <c r="A1880">
        <v>7495</v>
      </c>
      <c r="B1880">
        <v>188</v>
      </c>
      <c r="C1880" t="str">
        <f>IFERROR(INDEX(customers!B1880:B3379,MATCH(Purchases!B1880,customers!A1880:A3379)), "None")</f>
        <v>None</v>
      </c>
      <c r="D1880" t="str">
        <f>INDEX(Country!$B$2:$B$26,MATCH(INDEX(customers!$D$2:$D$1501,MATCH(Purchases!B1880,customers!$A$2:$A$1501)),Country!$A$2:$A$26))</f>
        <v>ETHIOPIA</v>
      </c>
      <c r="E1880" t="e">
        <f>INDEX(Region!$C$2:$F$2,MATCH(INDEX(Country!$C$2:$C$26,MATCH(Purchases!D1880,Country!$B$2:$B$26)), Region!$C$1:$F$1))</f>
        <v>#N/A</v>
      </c>
      <c r="F1880" t="e">
        <f>INDEX(customers!G1880:G3379, MATCH(Purchases!C1880,customers!B1880:B3379))</f>
        <v>#N/A</v>
      </c>
      <c r="G1880" t="s">
        <v>16</v>
      </c>
      <c r="H1880">
        <v>27019.3</v>
      </c>
      <c r="I1880" s="1">
        <v>34644</v>
      </c>
      <c r="J1880" t="s">
        <v>10</v>
      </c>
      <c r="K1880" t="s">
        <v>851</v>
      </c>
      <c r="L1880">
        <v>0</v>
      </c>
      <c r="M1880" t="s">
        <v>2747</v>
      </c>
    </row>
    <row r="1881" spans="1:13" x14ac:dyDescent="0.25">
      <c r="A1881">
        <v>7520</v>
      </c>
      <c r="B1881">
        <v>266</v>
      </c>
      <c r="C1881" t="str">
        <f>IFERROR(INDEX(customers!B1881:B3380,MATCH(Purchases!B1881,customers!A1881:A3380)), "None")</f>
        <v>None</v>
      </c>
      <c r="D1881" t="str">
        <f>INDEX(Country!$B$2:$B$26,MATCH(INDEX(customers!$D$2:$D$1501,MATCH(Purchases!B1881,customers!$A$2:$A$1501)),Country!$A$2:$A$26))</f>
        <v>ALGERIA</v>
      </c>
      <c r="E1881" t="e">
        <f>INDEX(Region!$C$2:$F$2,MATCH(INDEX(Country!$C$2:$C$26,MATCH(Purchases!D1881,Country!$B$2:$B$26)), Region!$C$1:$F$1))</f>
        <v>#N/A</v>
      </c>
      <c r="F1881" t="e">
        <f>INDEX(customers!G1881:G3380, MATCH(Purchases!C1881,customers!B1881:B3380))</f>
        <v>#N/A</v>
      </c>
      <c r="G1881" t="s">
        <v>9</v>
      </c>
      <c r="H1881">
        <v>165888.59</v>
      </c>
      <c r="I1881" s="1">
        <v>35445</v>
      </c>
      <c r="J1881" t="s">
        <v>23</v>
      </c>
      <c r="K1881" t="s">
        <v>1273</v>
      </c>
      <c r="L1881">
        <v>0</v>
      </c>
      <c r="M1881" t="s">
        <v>2748</v>
      </c>
    </row>
    <row r="1882" spans="1:13" x14ac:dyDescent="0.25">
      <c r="A1882">
        <v>7521</v>
      </c>
      <c r="B1882">
        <v>869</v>
      </c>
      <c r="C1882" t="str">
        <f>IFERROR(INDEX(customers!B1882:B3381,MATCH(Purchases!B1882,customers!A1882:A3381)), "None")</f>
        <v>None</v>
      </c>
      <c r="D1882" t="str">
        <f>INDEX(Country!$B$2:$B$26,MATCH(INDEX(customers!$D$2:$D$1501,MATCH(Purchases!B1882,customers!$A$2:$A$1501)),Country!$A$2:$A$26))</f>
        <v>BRAZIL</v>
      </c>
      <c r="E1882" t="str">
        <f>INDEX(Region!$C$2:$F$2,MATCH(INDEX(Country!$C$2:$C$26,MATCH(Purchases!D1882,Country!$B$2:$B$26)), Region!$C$1:$F$1))</f>
        <v>AMERICA</v>
      </c>
      <c r="F1882" t="e">
        <f>INDEX(customers!G1882:G3381, MATCH(Purchases!C1882,customers!B1882:B3381))</f>
        <v>#N/A</v>
      </c>
      <c r="G1882" t="s">
        <v>48</v>
      </c>
      <c r="H1882">
        <v>100396.59</v>
      </c>
      <c r="I1882" s="1">
        <v>34758</v>
      </c>
      <c r="J1882" t="s">
        <v>10</v>
      </c>
      <c r="K1882" t="s">
        <v>1110</v>
      </c>
      <c r="L1882">
        <v>0</v>
      </c>
      <c r="M1882" t="s">
        <v>2749</v>
      </c>
    </row>
    <row r="1883" spans="1:13" x14ac:dyDescent="0.25">
      <c r="A1883">
        <v>7522</v>
      </c>
      <c r="B1883">
        <v>445</v>
      </c>
      <c r="C1883" t="str">
        <f>IFERROR(INDEX(customers!B1883:B3382,MATCH(Purchases!B1883,customers!A1883:A3382)), "None")</f>
        <v>None</v>
      </c>
      <c r="D1883" t="str">
        <f>INDEX(Country!$B$2:$B$26,MATCH(INDEX(customers!$D$2:$D$1501,MATCH(Purchases!B1883,customers!$A$2:$A$1501)),Country!$A$2:$A$26))</f>
        <v>SAUDI ARABIA</v>
      </c>
      <c r="E1883" t="str">
        <f>INDEX(Region!$C$2:$F$2,MATCH(INDEX(Country!$C$2:$C$26,MATCH(Purchases!D1883,Country!$B$2:$B$26)), Region!$C$1:$F$1))</f>
        <v>MIDDLE EAST</v>
      </c>
      <c r="F1883" t="e">
        <f>INDEX(customers!G1883:G3382, MATCH(Purchases!C1883,customers!B1883:B3382))</f>
        <v>#N/A</v>
      </c>
      <c r="G1883" t="s">
        <v>9</v>
      </c>
      <c r="H1883">
        <v>230400.81</v>
      </c>
      <c r="I1883" s="1">
        <v>35408</v>
      </c>
      <c r="J1883" t="s">
        <v>10</v>
      </c>
      <c r="K1883" t="s">
        <v>684</v>
      </c>
      <c r="L1883">
        <v>0</v>
      </c>
      <c r="M1883" t="s">
        <v>2750</v>
      </c>
    </row>
    <row r="1884" spans="1:13" x14ac:dyDescent="0.25">
      <c r="A1884">
        <v>7523</v>
      </c>
      <c r="B1884">
        <v>1489</v>
      </c>
      <c r="C1884" t="str">
        <f>IFERROR(INDEX(customers!B1884:B3383,MATCH(Purchases!B1884,customers!A1884:A3383)), "None")</f>
        <v>None</v>
      </c>
      <c r="D1884" t="str">
        <f>INDEX(Country!$B$2:$B$26,MATCH(INDEX(customers!$D$2:$D$1501,MATCH(Purchases!B1884,customers!$A$2:$A$1501)),Country!$A$2:$A$26))</f>
        <v>INDONESIA</v>
      </c>
      <c r="E1884" t="str">
        <f>INDEX(Region!$C$2:$F$2,MATCH(INDEX(Country!$C$2:$C$26,MATCH(Purchases!D1884,Country!$B$2:$B$26)), Region!$C$1:$F$1))</f>
        <v>ASIA</v>
      </c>
      <c r="F1884" t="e">
        <f>INDEX(customers!G1884:G3383, MATCH(Purchases!C1884,customers!B1884:B3383))</f>
        <v>#N/A</v>
      </c>
      <c r="G1884" t="s">
        <v>9</v>
      </c>
      <c r="H1884">
        <v>344628.33</v>
      </c>
      <c r="I1884" s="1">
        <v>35528</v>
      </c>
      <c r="J1884" t="s">
        <v>23</v>
      </c>
      <c r="K1884" t="s">
        <v>590</v>
      </c>
      <c r="L1884">
        <v>0</v>
      </c>
      <c r="M1884" t="s">
        <v>2751</v>
      </c>
    </row>
    <row r="1885" spans="1:13" x14ac:dyDescent="0.25">
      <c r="A1885">
        <v>7524</v>
      </c>
      <c r="B1885">
        <v>604</v>
      </c>
      <c r="C1885" t="str">
        <f>IFERROR(INDEX(customers!B1885:B3384,MATCH(Purchases!B1885,customers!A1885:A3384)), "None")</f>
        <v>None</v>
      </c>
      <c r="D1885" t="str">
        <f>INDEX(Country!$B$2:$B$26,MATCH(INDEX(customers!$D$2:$D$1501,MATCH(Purchases!B1885,customers!$A$2:$A$1501)),Country!$A$2:$A$26))</f>
        <v>VIETNAM</v>
      </c>
      <c r="E1885" t="str">
        <f>INDEX(Region!$C$2:$F$2,MATCH(INDEX(Country!$C$2:$C$26,MATCH(Purchases!D1885,Country!$B$2:$B$26)), Region!$C$1:$F$1))</f>
        <v>ASIA</v>
      </c>
      <c r="F1885" t="e">
        <f>INDEX(customers!G1885:G3384, MATCH(Purchases!C1885,customers!B1885:B3384))</f>
        <v>#N/A</v>
      </c>
      <c r="G1885" t="s">
        <v>16</v>
      </c>
      <c r="H1885">
        <v>144076.95000000001</v>
      </c>
      <c r="I1885" s="1">
        <v>33804</v>
      </c>
      <c r="J1885" t="s">
        <v>10</v>
      </c>
      <c r="K1885" t="s">
        <v>199</v>
      </c>
      <c r="L1885">
        <v>0</v>
      </c>
      <c r="M1885" t="s">
        <v>2752</v>
      </c>
    </row>
    <row r="1886" spans="1:13" x14ac:dyDescent="0.25">
      <c r="A1886">
        <v>7525</v>
      </c>
      <c r="B1886">
        <v>479</v>
      </c>
      <c r="C1886" t="str">
        <f>IFERROR(INDEX(customers!B1886:B3385,MATCH(Purchases!B1886,customers!A1886:A3385)), "None")</f>
        <v>None</v>
      </c>
      <c r="D1886" t="str">
        <f>INDEX(Country!$B$2:$B$26,MATCH(INDEX(customers!$D$2:$D$1501,MATCH(Purchases!B1886,customers!$A$2:$A$1501)),Country!$A$2:$A$26))</f>
        <v>CHINA</v>
      </c>
      <c r="E1886" t="str">
        <f>INDEX(Region!$C$2:$F$2,MATCH(INDEX(Country!$C$2:$C$26,MATCH(Purchases!D1886,Country!$B$2:$B$26)), Region!$C$1:$F$1))</f>
        <v>AMERICA</v>
      </c>
      <c r="F1886" t="e">
        <f>INDEX(customers!G1886:G3385, MATCH(Purchases!C1886,customers!B1886:B3385))</f>
        <v>#N/A</v>
      </c>
      <c r="G1886" t="s">
        <v>9</v>
      </c>
      <c r="H1886">
        <v>73105.679999999993</v>
      </c>
      <c r="I1886" s="1">
        <v>35501</v>
      </c>
      <c r="J1886" t="s">
        <v>26</v>
      </c>
      <c r="K1886" t="s">
        <v>2102</v>
      </c>
      <c r="L1886">
        <v>0</v>
      </c>
      <c r="M1886" t="s">
        <v>2753</v>
      </c>
    </row>
    <row r="1887" spans="1:13" x14ac:dyDescent="0.25">
      <c r="A1887">
        <v>7526</v>
      </c>
      <c r="B1887">
        <v>899</v>
      </c>
      <c r="C1887" t="str">
        <f>IFERROR(INDEX(customers!B1887:B3386,MATCH(Purchases!B1887,customers!A1887:A3386)), "None")</f>
        <v>None</v>
      </c>
      <c r="D1887" t="str">
        <f>INDEX(Country!$B$2:$B$26,MATCH(INDEX(customers!$D$2:$D$1501,MATCH(Purchases!B1887,customers!$A$2:$A$1501)),Country!$A$2:$A$26))</f>
        <v>BRAZIL</v>
      </c>
      <c r="E1887" t="str">
        <f>INDEX(Region!$C$2:$F$2,MATCH(INDEX(Country!$C$2:$C$26,MATCH(Purchases!D1887,Country!$B$2:$B$26)), Region!$C$1:$F$1))</f>
        <v>AMERICA</v>
      </c>
      <c r="F1887" t="e">
        <f>INDEX(customers!G1887:G3386, MATCH(Purchases!C1887,customers!B1887:B3386))</f>
        <v>#N/A</v>
      </c>
      <c r="G1887" t="s">
        <v>9</v>
      </c>
      <c r="H1887">
        <v>57948.99</v>
      </c>
      <c r="I1887" s="1">
        <v>35419</v>
      </c>
      <c r="J1887" t="s">
        <v>31</v>
      </c>
      <c r="K1887" t="s">
        <v>1958</v>
      </c>
      <c r="L1887">
        <v>0</v>
      </c>
      <c r="M1887" t="s">
        <v>2754</v>
      </c>
    </row>
    <row r="1888" spans="1:13" x14ac:dyDescent="0.25">
      <c r="A1888">
        <v>7527</v>
      </c>
      <c r="B1888">
        <v>392</v>
      </c>
      <c r="C1888" t="str">
        <f>IFERROR(INDEX(customers!B1888:B3387,MATCH(Purchases!B1888,customers!A1888:A3387)), "None")</f>
        <v>None</v>
      </c>
      <c r="D1888" t="str">
        <f>INDEX(Country!$B$2:$B$26,MATCH(INDEX(customers!$D$2:$D$1501,MATCH(Purchases!B1888,customers!$A$2:$A$1501)),Country!$A$2:$A$26))</f>
        <v>PERU</v>
      </c>
      <c r="E1888" t="str">
        <f>INDEX(Region!$C$2:$F$2,MATCH(INDEX(Country!$C$2:$C$26,MATCH(Purchases!D1888,Country!$B$2:$B$26)), Region!$C$1:$F$1))</f>
        <v>ASIA</v>
      </c>
      <c r="F1888" t="e">
        <f>INDEX(customers!G1888:G3387, MATCH(Purchases!C1888,customers!B1888:B3387))</f>
        <v>#N/A</v>
      </c>
      <c r="G1888" t="s">
        <v>16</v>
      </c>
      <c r="H1888">
        <v>88319.3</v>
      </c>
      <c r="I1888" s="1">
        <v>34680</v>
      </c>
      <c r="J1888" t="s">
        <v>31</v>
      </c>
      <c r="K1888" t="s">
        <v>1336</v>
      </c>
      <c r="L1888">
        <v>0</v>
      </c>
      <c r="M1888" t="s">
        <v>2755</v>
      </c>
    </row>
    <row r="1889" spans="1:13" x14ac:dyDescent="0.25">
      <c r="A1889">
        <v>7552</v>
      </c>
      <c r="B1889">
        <v>820</v>
      </c>
      <c r="C1889" t="str">
        <f>IFERROR(INDEX(customers!B1889:B3388,MATCH(Purchases!B1889,customers!A1889:A3388)), "None")</f>
        <v>None</v>
      </c>
      <c r="D1889" t="str">
        <f>INDEX(Country!$B$2:$B$26,MATCH(INDEX(customers!$D$2:$D$1501,MATCH(Purchases!B1889,customers!$A$2:$A$1501)),Country!$A$2:$A$26))</f>
        <v>EGYPT</v>
      </c>
      <c r="E1889" t="str">
        <f>INDEX(Region!$C$2:$F$2,MATCH(INDEX(Country!$C$2:$C$26,MATCH(Purchases!D1889,Country!$B$2:$B$26)), Region!$C$1:$F$1))</f>
        <v>MIDDLE EAST</v>
      </c>
      <c r="F1889" t="e">
        <f>INDEX(customers!G1889:G3388, MATCH(Purchases!C1889,customers!B1889:B3388))</f>
        <v>#N/A</v>
      </c>
      <c r="G1889" t="s">
        <v>16</v>
      </c>
      <c r="H1889">
        <v>62145.02</v>
      </c>
      <c r="I1889" s="1">
        <v>33858</v>
      </c>
      <c r="J1889" t="s">
        <v>13</v>
      </c>
      <c r="K1889" t="s">
        <v>979</v>
      </c>
      <c r="L1889">
        <v>0</v>
      </c>
      <c r="M1889" t="s">
        <v>2756</v>
      </c>
    </row>
    <row r="1890" spans="1:13" x14ac:dyDescent="0.25">
      <c r="A1890">
        <v>7553</v>
      </c>
      <c r="B1890">
        <v>518</v>
      </c>
      <c r="C1890" t="str">
        <f>IFERROR(INDEX(customers!B1890:B3389,MATCH(Purchases!B1890,customers!A1890:A3389)), "None")</f>
        <v>None</v>
      </c>
      <c r="D1890" t="str">
        <f>INDEX(Country!$B$2:$B$26,MATCH(INDEX(customers!$D$2:$D$1501,MATCH(Purchases!B1890,customers!$A$2:$A$1501)),Country!$A$2:$A$26))</f>
        <v>PERU</v>
      </c>
      <c r="E1890" t="str">
        <f>INDEX(Region!$C$2:$F$2,MATCH(INDEX(Country!$C$2:$C$26,MATCH(Purchases!D1890,Country!$B$2:$B$26)), Region!$C$1:$F$1))</f>
        <v>ASIA</v>
      </c>
      <c r="F1890" t="e">
        <f>INDEX(customers!G1890:G3389, MATCH(Purchases!C1890,customers!B1890:B3389))</f>
        <v>#N/A</v>
      </c>
      <c r="G1890" t="s">
        <v>16</v>
      </c>
      <c r="H1890">
        <v>287587.59999999998</v>
      </c>
      <c r="I1890" s="1">
        <v>34097</v>
      </c>
      <c r="J1890" t="s">
        <v>31</v>
      </c>
      <c r="K1890" t="s">
        <v>998</v>
      </c>
      <c r="L1890">
        <v>0</v>
      </c>
      <c r="M1890" t="s">
        <v>2757</v>
      </c>
    </row>
    <row r="1891" spans="1:13" x14ac:dyDescent="0.25">
      <c r="A1891">
        <v>7554</v>
      </c>
      <c r="B1891">
        <v>817</v>
      </c>
      <c r="C1891" t="str">
        <f>IFERROR(INDEX(customers!B1891:B3390,MATCH(Purchases!B1891,customers!A1891:A3390)), "None")</f>
        <v>None</v>
      </c>
      <c r="D1891" t="str">
        <f>INDEX(Country!$B$2:$B$26,MATCH(INDEX(customers!$D$2:$D$1501,MATCH(Purchases!B1891,customers!$A$2:$A$1501)),Country!$A$2:$A$26))</f>
        <v>ALGERIA</v>
      </c>
      <c r="E1891" t="e">
        <f>INDEX(Region!$C$2:$F$2,MATCH(INDEX(Country!$C$2:$C$26,MATCH(Purchases!D1891,Country!$B$2:$B$26)), Region!$C$1:$F$1))</f>
        <v>#N/A</v>
      </c>
      <c r="F1891" t="e">
        <f>INDEX(customers!G1891:G3390, MATCH(Purchases!C1891,customers!B1891:B3390))</f>
        <v>#N/A</v>
      </c>
      <c r="G1891" t="s">
        <v>9</v>
      </c>
      <c r="H1891">
        <v>28159.32</v>
      </c>
      <c r="I1891" s="1">
        <v>35245</v>
      </c>
      <c r="J1891" t="s">
        <v>23</v>
      </c>
      <c r="K1891" t="s">
        <v>124</v>
      </c>
      <c r="L1891">
        <v>0</v>
      </c>
      <c r="M1891" t="s">
        <v>2758</v>
      </c>
    </row>
    <row r="1892" spans="1:13" x14ac:dyDescent="0.25">
      <c r="A1892">
        <v>7555</v>
      </c>
      <c r="B1892">
        <v>790</v>
      </c>
      <c r="C1892" t="str">
        <f>IFERROR(INDEX(customers!B1892:B3391,MATCH(Purchases!B1892,customers!A1892:A3391)), "None")</f>
        <v>None</v>
      </c>
      <c r="D1892" t="str">
        <f>INDEX(Country!$B$2:$B$26,MATCH(INDEX(customers!$D$2:$D$1501,MATCH(Purchases!B1892,customers!$A$2:$A$1501)),Country!$A$2:$A$26))</f>
        <v>ALGERIA</v>
      </c>
      <c r="E1892" t="e">
        <f>INDEX(Region!$C$2:$F$2,MATCH(INDEX(Country!$C$2:$C$26,MATCH(Purchases!D1892,Country!$B$2:$B$26)), Region!$C$1:$F$1))</f>
        <v>#N/A</v>
      </c>
      <c r="F1892" t="e">
        <f>INDEX(customers!G1892:G3391, MATCH(Purchases!C1892,customers!B1892:B3391))</f>
        <v>#N/A</v>
      </c>
      <c r="G1892" t="s">
        <v>9</v>
      </c>
      <c r="H1892">
        <v>159986.96</v>
      </c>
      <c r="I1892" s="1">
        <v>35077</v>
      </c>
      <c r="J1892" t="s">
        <v>26</v>
      </c>
      <c r="K1892" t="s">
        <v>2759</v>
      </c>
      <c r="L1892">
        <v>0</v>
      </c>
      <c r="M1892" t="s">
        <v>2760</v>
      </c>
    </row>
    <row r="1893" spans="1:13" x14ac:dyDescent="0.25">
      <c r="A1893">
        <v>7556</v>
      </c>
      <c r="B1893">
        <v>76</v>
      </c>
      <c r="C1893" t="str">
        <f>IFERROR(INDEX(customers!B1893:B3392,MATCH(Purchases!B1893,customers!A1893:A3392)), "None")</f>
        <v>None</v>
      </c>
      <c r="D1893" t="str">
        <f>INDEX(Country!$B$2:$B$26,MATCH(INDEX(customers!$D$2:$D$1501,MATCH(Purchases!B1893,customers!$A$2:$A$1501)),Country!$A$2:$A$26))</f>
        <v>ALGERIA</v>
      </c>
      <c r="E1893" t="e">
        <f>INDEX(Region!$C$2:$F$2,MATCH(INDEX(Country!$C$2:$C$26,MATCH(Purchases!D1893,Country!$B$2:$B$26)), Region!$C$1:$F$1))</f>
        <v>#N/A</v>
      </c>
      <c r="F1893" t="e">
        <f>INDEX(customers!G1893:G3392, MATCH(Purchases!C1893,customers!B1893:B3392))</f>
        <v>#N/A</v>
      </c>
      <c r="G1893" t="s">
        <v>16</v>
      </c>
      <c r="H1893">
        <v>51694.83</v>
      </c>
      <c r="I1893" s="1">
        <v>34284</v>
      </c>
      <c r="J1893" t="s">
        <v>23</v>
      </c>
      <c r="K1893" t="s">
        <v>1182</v>
      </c>
      <c r="L1893">
        <v>0</v>
      </c>
      <c r="M1893" t="s">
        <v>2761</v>
      </c>
    </row>
    <row r="1894" spans="1:13" x14ac:dyDescent="0.25">
      <c r="A1894">
        <v>7557</v>
      </c>
      <c r="B1894">
        <v>745</v>
      </c>
      <c r="C1894" t="str">
        <f>IFERROR(INDEX(customers!B1894:B3393,MATCH(Purchases!B1894,customers!A1894:A3393)), "None")</f>
        <v>None</v>
      </c>
      <c r="D1894" t="str">
        <f>INDEX(Country!$B$2:$B$26,MATCH(INDEX(customers!$D$2:$D$1501,MATCH(Purchases!B1894,customers!$A$2:$A$1501)),Country!$A$2:$A$26))</f>
        <v>CHINA</v>
      </c>
      <c r="E1894" t="str">
        <f>INDEX(Region!$C$2:$F$2,MATCH(INDEX(Country!$C$2:$C$26,MATCH(Purchases!D1894,Country!$B$2:$B$26)), Region!$C$1:$F$1))</f>
        <v>AMERICA</v>
      </c>
      <c r="F1894" t="e">
        <f>INDEX(customers!G1894:G3393, MATCH(Purchases!C1894,customers!B1894:B3393))</f>
        <v>#N/A</v>
      </c>
      <c r="G1894" t="s">
        <v>9</v>
      </c>
      <c r="H1894">
        <v>23739.57</v>
      </c>
      <c r="I1894" s="1">
        <v>35614</v>
      </c>
      <c r="J1894" t="s">
        <v>10</v>
      </c>
      <c r="K1894" t="s">
        <v>492</v>
      </c>
      <c r="L1894">
        <v>0</v>
      </c>
      <c r="M1894" t="s">
        <v>2762</v>
      </c>
    </row>
    <row r="1895" spans="1:13" x14ac:dyDescent="0.25">
      <c r="A1895">
        <v>7558</v>
      </c>
      <c r="B1895">
        <v>940</v>
      </c>
      <c r="C1895" t="str">
        <f>IFERROR(INDEX(customers!B1895:B3394,MATCH(Purchases!B1895,customers!A1895:A3394)), "None")</f>
        <v>None</v>
      </c>
      <c r="D1895" t="str">
        <f>INDEX(Country!$B$2:$B$26,MATCH(INDEX(customers!$D$2:$D$1501,MATCH(Purchases!B1895,customers!$A$2:$A$1501)),Country!$A$2:$A$26))</f>
        <v>ROMANIA</v>
      </c>
      <c r="E1895" t="str">
        <f>INDEX(Region!$C$2:$F$2,MATCH(INDEX(Country!$C$2:$C$26,MATCH(Purchases!D1895,Country!$B$2:$B$26)), Region!$C$1:$F$1))</f>
        <v>EUROPE</v>
      </c>
      <c r="F1895" t="e">
        <f>INDEX(customers!G1895:G3394, MATCH(Purchases!C1895,customers!B1895:B3394))</f>
        <v>#N/A</v>
      </c>
      <c r="G1895" t="s">
        <v>16</v>
      </c>
      <c r="H1895">
        <v>79830.13</v>
      </c>
      <c r="I1895" s="1">
        <v>34314</v>
      </c>
      <c r="J1895" t="s">
        <v>26</v>
      </c>
      <c r="K1895" t="s">
        <v>869</v>
      </c>
      <c r="L1895">
        <v>0</v>
      </c>
      <c r="M1895" t="s">
        <v>2763</v>
      </c>
    </row>
    <row r="1896" spans="1:13" x14ac:dyDescent="0.25">
      <c r="A1896">
        <v>7559</v>
      </c>
      <c r="B1896">
        <v>992</v>
      </c>
      <c r="C1896" t="str">
        <f>IFERROR(INDEX(customers!B1896:B3395,MATCH(Purchases!B1896,customers!A1896:A3395)), "None")</f>
        <v>None</v>
      </c>
      <c r="D1896" t="str">
        <f>INDEX(Country!$B$2:$B$26,MATCH(INDEX(customers!$D$2:$D$1501,MATCH(Purchases!B1896,customers!$A$2:$A$1501)),Country!$A$2:$A$26))</f>
        <v>ETHIOPIA</v>
      </c>
      <c r="E1896" t="e">
        <f>INDEX(Region!$C$2:$F$2,MATCH(INDEX(Country!$C$2:$C$26,MATCH(Purchases!D1896,Country!$B$2:$B$26)), Region!$C$1:$F$1))</f>
        <v>#N/A</v>
      </c>
      <c r="F1896" t="e">
        <f>INDEX(customers!G1896:G3395, MATCH(Purchases!C1896,customers!B1896:B3395))</f>
        <v>#N/A</v>
      </c>
      <c r="G1896" t="s">
        <v>16</v>
      </c>
      <c r="H1896">
        <v>279551.62</v>
      </c>
      <c r="I1896" s="1">
        <v>34255</v>
      </c>
      <c r="J1896" t="s">
        <v>13</v>
      </c>
      <c r="K1896" t="s">
        <v>215</v>
      </c>
      <c r="L1896">
        <v>0</v>
      </c>
      <c r="M1896" t="s">
        <v>2764</v>
      </c>
    </row>
    <row r="1897" spans="1:13" x14ac:dyDescent="0.25">
      <c r="A1897">
        <v>7584</v>
      </c>
      <c r="B1897">
        <v>941</v>
      </c>
      <c r="C1897" t="str">
        <f>IFERROR(INDEX(customers!B1897:B3396,MATCH(Purchases!B1897,customers!A1897:A3396)), "None")</f>
        <v>None</v>
      </c>
      <c r="D1897" t="str">
        <f>INDEX(Country!$B$2:$B$26,MATCH(INDEX(customers!$D$2:$D$1501,MATCH(Purchases!B1897,customers!$A$2:$A$1501)),Country!$A$2:$A$26))</f>
        <v>ROMANIA</v>
      </c>
      <c r="E1897" t="str">
        <f>INDEX(Region!$C$2:$F$2,MATCH(INDEX(Country!$C$2:$C$26,MATCH(Purchases!D1897,Country!$B$2:$B$26)), Region!$C$1:$F$1))</f>
        <v>EUROPE</v>
      </c>
      <c r="F1897" t="e">
        <f>INDEX(customers!G1897:G3396, MATCH(Purchases!C1897,customers!B1897:B3396))</f>
        <v>#N/A</v>
      </c>
      <c r="G1897" t="s">
        <v>9</v>
      </c>
      <c r="H1897">
        <v>138535.60999999999</v>
      </c>
      <c r="I1897" s="1">
        <v>35534</v>
      </c>
      <c r="J1897" t="s">
        <v>23</v>
      </c>
      <c r="K1897" t="s">
        <v>2156</v>
      </c>
      <c r="L1897">
        <v>0</v>
      </c>
      <c r="M1897" t="s">
        <v>2765</v>
      </c>
    </row>
    <row r="1898" spans="1:13" x14ac:dyDescent="0.25">
      <c r="A1898">
        <v>7585</v>
      </c>
      <c r="B1898">
        <v>334</v>
      </c>
      <c r="C1898" t="str">
        <f>IFERROR(INDEX(customers!B1898:B3397,MATCH(Purchases!B1898,customers!A1898:A3397)), "None")</f>
        <v>None</v>
      </c>
      <c r="D1898" t="str">
        <f>INDEX(Country!$B$2:$B$26,MATCH(INDEX(customers!$D$2:$D$1501,MATCH(Purchases!B1898,customers!$A$2:$A$1501)),Country!$A$2:$A$26))</f>
        <v>EGYPT</v>
      </c>
      <c r="E1898" t="str">
        <f>INDEX(Region!$C$2:$F$2,MATCH(INDEX(Country!$C$2:$C$26,MATCH(Purchases!D1898,Country!$B$2:$B$26)), Region!$C$1:$F$1))</f>
        <v>MIDDLE EAST</v>
      </c>
      <c r="F1898" t="e">
        <f>INDEX(customers!G1898:G3397, MATCH(Purchases!C1898,customers!B1898:B3397))</f>
        <v>#N/A</v>
      </c>
      <c r="G1898" t="s">
        <v>48</v>
      </c>
      <c r="H1898">
        <v>156254</v>
      </c>
      <c r="I1898" s="1">
        <v>34839</v>
      </c>
      <c r="J1898" t="s">
        <v>26</v>
      </c>
      <c r="K1898" t="s">
        <v>1481</v>
      </c>
      <c r="L1898">
        <v>0</v>
      </c>
      <c r="M1898" t="s">
        <v>2766</v>
      </c>
    </row>
    <row r="1899" spans="1:13" x14ac:dyDescent="0.25">
      <c r="A1899">
        <v>7586</v>
      </c>
      <c r="B1899">
        <v>313</v>
      </c>
      <c r="C1899" t="str">
        <f>IFERROR(INDEX(customers!B1899:B3398,MATCH(Purchases!B1899,customers!A1899:A3398)), "None")</f>
        <v>None</v>
      </c>
      <c r="D1899" t="str">
        <f>INDEX(Country!$B$2:$B$26,MATCH(INDEX(customers!$D$2:$D$1501,MATCH(Purchases!B1899,customers!$A$2:$A$1501)),Country!$A$2:$A$26))</f>
        <v>ALGERIA</v>
      </c>
      <c r="E1899" t="e">
        <f>INDEX(Region!$C$2:$F$2,MATCH(INDEX(Country!$C$2:$C$26,MATCH(Purchases!D1899,Country!$B$2:$B$26)), Region!$C$1:$F$1))</f>
        <v>#N/A</v>
      </c>
      <c r="F1899" t="e">
        <f>INDEX(customers!G1899:G3398, MATCH(Purchases!C1899,customers!B1899:B3398))</f>
        <v>#N/A</v>
      </c>
      <c r="G1899" t="s">
        <v>9</v>
      </c>
      <c r="H1899">
        <v>101318.92</v>
      </c>
      <c r="I1899" s="1">
        <v>34890</v>
      </c>
      <c r="J1899" t="s">
        <v>13</v>
      </c>
      <c r="K1899" t="s">
        <v>929</v>
      </c>
      <c r="L1899">
        <v>0</v>
      </c>
      <c r="M1899" t="s">
        <v>2767</v>
      </c>
    </row>
    <row r="1900" spans="1:13" x14ac:dyDescent="0.25">
      <c r="A1900">
        <v>7587</v>
      </c>
      <c r="B1900">
        <v>227</v>
      </c>
      <c r="C1900" t="str">
        <f>IFERROR(INDEX(customers!B1900:B3399,MATCH(Purchases!B1900,customers!A1900:A3399)), "None")</f>
        <v>None</v>
      </c>
      <c r="D1900" t="str">
        <f>INDEX(Country!$B$2:$B$26,MATCH(INDEX(customers!$D$2:$D$1501,MATCH(Purchases!B1900,customers!$A$2:$A$1501)),Country!$A$2:$A$26))</f>
        <v>JORDAN</v>
      </c>
      <c r="E1900" t="str">
        <f>INDEX(Region!$C$2:$F$2,MATCH(INDEX(Country!$C$2:$C$26,MATCH(Purchases!D1900,Country!$B$2:$B$26)), Region!$C$1:$F$1))</f>
        <v>ASIA</v>
      </c>
      <c r="F1900" t="e">
        <f>INDEX(customers!G1900:G3399, MATCH(Purchases!C1900,customers!B1900:B3399))</f>
        <v>#N/A</v>
      </c>
      <c r="G1900" t="s">
        <v>16</v>
      </c>
      <c r="H1900">
        <v>29101.74</v>
      </c>
      <c r="I1900" s="1">
        <v>33650</v>
      </c>
      <c r="J1900" t="s">
        <v>10</v>
      </c>
      <c r="K1900" t="s">
        <v>1591</v>
      </c>
      <c r="L1900">
        <v>0</v>
      </c>
      <c r="M1900" t="s">
        <v>2768</v>
      </c>
    </row>
    <row r="1901" spans="1:13" x14ac:dyDescent="0.25">
      <c r="A1901">
        <v>7588</v>
      </c>
      <c r="B1901">
        <v>1447</v>
      </c>
      <c r="C1901" t="str">
        <f>IFERROR(INDEX(customers!B1901:B3400,MATCH(Purchases!B1901,customers!A1901:A3400)), "None")</f>
        <v>None</v>
      </c>
      <c r="D1901" t="str">
        <f>INDEX(Country!$B$2:$B$26,MATCH(INDEX(customers!$D$2:$D$1501,MATCH(Purchases!B1901,customers!$A$2:$A$1501)),Country!$A$2:$A$26))</f>
        <v>PERU</v>
      </c>
      <c r="E1901" t="str">
        <f>INDEX(Region!$C$2:$F$2,MATCH(INDEX(Country!$C$2:$C$26,MATCH(Purchases!D1901,Country!$B$2:$B$26)), Region!$C$1:$F$1))</f>
        <v>ASIA</v>
      </c>
      <c r="F1901" t="e">
        <f>INDEX(customers!G1901:G3400, MATCH(Purchases!C1901,customers!B1901:B3400))</f>
        <v>#N/A</v>
      </c>
      <c r="G1901" t="s">
        <v>16</v>
      </c>
      <c r="H1901">
        <v>118979.66</v>
      </c>
      <c r="I1901" s="1">
        <v>33961</v>
      </c>
      <c r="J1901" t="s">
        <v>31</v>
      </c>
      <c r="K1901" t="s">
        <v>232</v>
      </c>
      <c r="L1901">
        <v>0</v>
      </c>
      <c r="M1901" t="s">
        <v>2769</v>
      </c>
    </row>
    <row r="1902" spans="1:13" x14ac:dyDescent="0.25">
      <c r="A1902">
        <v>7589</v>
      </c>
      <c r="B1902">
        <v>1246</v>
      </c>
      <c r="C1902" t="str">
        <f>IFERROR(INDEX(customers!B1902:B3401,MATCH(Purchases!B1902,customers!A1902:A3401)), "None")</f>
        <v>None</v>
      </c>
      <c r="D1902" t="str">
        <f>INDEX(Country!$B$2:$B$26,MATCH(INDEX(customers!$D$2:$D$1501,MATCH(Purchases!B1902,customers!$A$2:$A$1501)),Country!$A$2:$A$26))</f>
        <v>EGYPT</v>
      </c>
      <c r="E1902" t="str">
        <f>INDEX(Region!$C$2:$F$2,MATCH(INDEX(Country!$C$2:$C$26,MATCH(Purchases!D1902,Country!$B$2:$B$26)), Region!$C$1:$F$1))</f>
        <v>MIDDLE EAST</v>
      </c>
      <c r="F1902" t="e">
        <f>INDEX(customers!G1902:G3401, MATCH(Purchases!C1902,customers!B1902:B3401))</f>
        <v>#N/A</v>
      </c>
      <c r="G1902" t="s">
        <v>9</v>
      </c>
      <c r="H1902">
        <v>261161.81</v>
      </c>
      <c r="I1902" s="1">
        <v>35540</v>
      </c>
      <c r="J1902" t="s">
        <v>23</v>
      </c>
      <c r="K1902" t="s">
        <v>2528</v>
      </c>
      <c r="L1902">
        <v>0</v>
      </c>
      <c r="M1902" t="s">
        <v>2770</v>
      </c>
    </row>
    <row r="1903" spans="1:13" x14ac:dyDescent="0.25">
      <c r="A1903">
        <v>7590</v>
      </c>
      <c r="B1903">
        <v>112</v>
      </c>
      <c r="C1903" t="str">
        <f>IFERROR(INDEX(customers!B1903:B3402,MATCH(Purchases!B1903,customers!A1903:A3402)), "None")</f>
        <v>None</v>
      </c>
      <c r="D1903" t="str">
        <f>INDEX(Country!$B$2:$B$26,MATCH(INDEX(customers!$D$2:$D$1501,MATCH(Purchases!B1903,customers!$A$2:$A$1501)),Country!$A$2:$A$26))</f>
        <v>ROMANIA</v>
      </c>
      <c r="E1903" t="str">
        <f>INDEX(Region!$C$2:$F$2,MATCH(INDEX(Country!$C$2:$C$26,MATCH(Purchases!D1903,Country!$B$2:$B$26)), Region!$C$1:$F$1))</f>
        <v>EUROPE</v>
      </c>
      <c r="F1903" t="e">
        <f>INDEX(customers!G1903:G3402, MATCH(Purchases!C1903,customers!B1903:B3402))</f>
        <v>#N/A</v>
      </c>
      <c r="G1903" t="s">
        <v>9</v>
      </c>
      <c r="H1903">
        <v>148380.44</v>
      </c>
      <c r="I1903" s="1">
        <v>35903</v>
      </c>
      <c r="J1903" t="s">
        <v>23</v>
      </c>
      <c r="K1903" t="s">
        <v>1591</v>
      </c>
      <c r="L1903">
        <v>0</v>
      </c>
      <c r="M1903" t="s">
        <v>2771</v>
      </c>
    </row>
    <row r="1904" spans="1:13" x14ac:dyDescent="0.25">
      <c r="A1904">
        <v>7591</v>
      </c>
      <c r="B1904">
        <v>116</v>
      </c>
      <c r="C1904" t="str">
        <f>IFERROR(INDEX(customers!B1904:B3403,MATCH(Purchases!B1904,customers!A1904:A3403)), "None")</f>
        <v>None</v>
      </c>
      <c r="D1904" t="str">
        <f>INDEX(Country!$B$2:$B$26,MATCH(INDEX(customers!$D$2:$D$1501,MATCH(Purchases!B1904,customers!$A$2:$A$1501)),Country!$A$2:$A$26))</f>
        <v>MOZAMBIQUE</v>
      </c>
      <c r="E1904" t="str">
        <f>INDEX(Region!$C$2:$F$2,MATCH(INDEX(Country!$C$2:$C$26,MATCH(Purchases!D1904,Country!$B$2:$B$26)), Region!$C$1:$F$1))</f>
        <v>ASIA</v>
      </c>
      <c r="F1904" t="e">
        <f>INDEX(customers!G1904:G3403, MATCH(Purchases!C1904,customers!B1904:B3403))</f>
        <v>#N/A</v>
      </c>
      <c r="G1904" t="s">
        <v>16</v>
      </c>
      <c r="H1904">
        <v>248793.57</v>
      </c>
      <c r="I1904" s="1">
        <v>34102</v>
      </c>
      <c r="J1904" t="s">
        <v>31</v>
      </c>
      <c r="K1904" t="s">
        <v>348</v>
      </c>
      <c r="L1904">
        <v>0</v>
      </c>
      <c r="M1904" t="s">
        <v>2772</v>
      </c>
    </row>
    <row r="1905" spans="1:13" x14ac:dyDescent="0.25">
      <c r="A1905">
        <v>7616</v>
      </c>
      <c r="B1905">
        <v>337</v>
      </c>
      <c r="C1905" t="str">
        <f>IFERROR(INDEX(customers!B1905:B3404,MATCH(Purchases!B1905,customers!A1905:A3404)), "None")</f>
        <v>None</v>
      </c>
      <c r="D1905" t="str">
        <f>INDEX(Country!$B$2:$B$26,MATCH(INDEX(customers!$D$2:$D$1501,MATCH(Purchases!B1905,customers!$A$2:$A$1501)),Country!$A$2:$A$26))</f>
        <v>ALGERIA</v>
      </c>
      <c r="E1905" t="e">
        <f>INDEX(Region!$C$2:$F$2,MATCH(INDEX(Country!$C$2:$C$26,MATCH(Purchases!D1905,Country!$B$2:$B$26)), Region!$C$1:$F$1))</f>
        <v>#N/A</v>
      </c>
      <c r="F1905" t="e">
        <f>INDEX(customers!G1905:G3404, MATCH(Purchases!C1905,customers!B1905:B3404))</f>
        <v>#N/A</v>
      </c>
      <c r="G1905" t="s">
        <v>16</v>
      </c>
      <c r="H1905">
        <v>71450.67</v>
      </c>
      <c r="I1905" s="1">
        <v>34248</v>
      </c>
      <c r="J1905" t="s">
        <v>13</v>
      </c>
      <c r="K1905" t="s">
        <v>1991</v>
      </c>
      <c r="L1905">
        <v>0</v>
      </c>
      <c r="M1905" t="s">
        <v>2773</v>
      </c>
    </row>
    <row r="1906" spans="1:13" x14ac:dyDescent="0.25">
      <c r="A1906">
        <v>7617</v>
      </c>
      <c r="B1906">
        <v>680</v>
      </c>
      <c r="C1906" t="str">
        <f>IFERROR(INDEX(customers!B1906:B3405,MATCH(Purchases!B1906,customers!A1906:A3405)), "None")</f>
        <v>None</v>
      </c>
      <c r="D1906" t="str">
        <f>INDEX(Country!$B$2:$B$26,MATCH(INDEX(customers!$D$2:$D$1501,MATCH(Purchases!B1906,customers!$A$2:$A$1501)),Country!$A$2:$A$26))</f>
        <v>JAPAN</v>
      </c>
      <c r="E1906" t="str">
        <f>INDEX(Region!$C$2:$F$2,MATCH(INDEX(Country!$C$2:$C$26,MATCH(Purchases!D1906,Country!$B$2:$B$26)), Region!$C$1:$F$1))</f>
        <v>ASIA</v>
      </c>
      <c r="F1906" t="e">
        <f>INDEX(customers!G1906:G3405, MATCH(Purchases!C1906,customers!B1906:B3405))</f>
        <v>#N/A</v>
      </c>
      <c r="G1906" t="s">
        <v>9</v>
      </c>
      <c r="H1906">
        <v>316455.37</v>
      </c>
      <c r="I1906" s="1">
        <v>35961</v>
      </c>
      <c r="J1906" t="s">
        <v>26</v>
      </c>
      <c r="K1906" t="s">
        <v>2324</v>
      </c>
      <c r="L1906">
        <v>0</v>
      </c>
      <c r="M1906" t="s">
        <v>2774</v>
      </c>
    </row>
    <row r="1907" spans="1:13" x14ac:dyDescent="0.25">
      <c r="A1907">
        <v>7618</v>
      </c>
      <c r="B1907">
        <v>883</v>
      </c>
      <c r="C1907" t="str">
        <f>IFERROR(INDEX(customers!B1907:B3406,MATCH(Purchases!B1907,customers!A1907:A3406)), "None")</f>
        <v>None</v>
      </c>
      <c r="D1907" t="str">
        <f>INDEX(Country!$B$2:$B$26,MATCH(INDEX(customers!$D$2:$D$1501,MATCH(Purchases!B1907,customers!$A$2:$A$1501)),Country!$A$2:$A$26))</f>
        <v>CANADA</v>
      </c>
      <c r="E1907" t="str">
        <f>INDEX(Region!$C$2:$F$2,MATCH(INDEX(Country!$C$2:$C$26,MATCH(Purchases!D1907,Country!$B$2:$B$26)), Region!$C$1:$F$1))</f>
        <v>AMERICA</v>
      </c>
      <c r="F1907" t="e">
        <f>INDEX(customers!G1907:G3406, MATCH(Purchases!C1907,customers!B1907:B3406))</f>
        <v>#N/A</v>
      </c>
      <c r="G1907" t="s">
        <v>16</v>
      </c>
      <c r="H1907">
        <v>297074.7</v>
      </c>
      <c r="I1907" s="1">
        <v>33607</v>
      </c>
      <c r="J1907" t="s">
        <v>26</v>
      </c>
      <c r="K1907" t="s">
        <v>433</v>
      </c>
      <c r="L1907">
        <v>0</v>
      </c>
      <c r="M1907" t="s">
        <v>2775</v>
      </c>
    </row>
    <row r="1908" spans="1:13" x14ac:dyDescent="0.25">
      <c r="A1908">
        <v>7619</v>
      </c>
      <c r="B1908">
        <v>790</v>
      </c>
      <c r="C1908" t="str">
        <f>IFERROR(INDEX(customers!B1908:B3407,MATCH(Purchases!B1908,customers!A1908:A3407)), "None")</f>
        <v>None</v>
      </c>
      <c r="D1908" t="str">
        <f>INDEX(Country!$B$2:$B$26,MATCH(INDEX(customers!$D$2:$D$1501,MATCH(Purchases!B1908,customers!$A$2:$A$1501)),Country!$A$2:$A$26))</f>
        <v>ALGERIA</v>
      </c>
      <c r="E1908" t="e">
        <f>INDEX(Region!$C$2:$F$2,MATCH(INDEX(Country!$C$2:$C$26,MATCH(Purchases!D1908,Country!$B$2:$B$26)), Region!$C$1:$F$1))</f>
        <v>#N/A</v>
      </c>
      <c r="F1908" t="e">
        <f>INDEX(customers!G1908:G3407, MATCH(Purchases!C1908,customers!B1908:B3407))</f>
        <v>#N/A</v>
      </c>
      <c r="G1908" t="s">
        <v>16</v>
      </c>
      <c r="H1908">
        <v>75320.490000000005</v>
      </c>
      <c r="I1908" s="1">
        <v>34251</v>
      </c>
      <c r="J1908" t="s">
        <v>23</v>
      </c>
      <c r="K1908" t="s">
        <v>322</v>
      </c>
      <c r="L1908">
        <v>0</v>
      </c>
      <c r="M1908" t="s">
        <v>2776</v>
      </c>
    </row>
    <row r="1909" spans="1:13" x14ac:dyDescent="0.25">
      <c r="A1909">
        <v>7620</v>
      </c>
      <c r="B1909">
        <v>1073</v>
      </c>
      <c r="C1909" t="str">
        <f>IFERROR(INDEX(customers!B1909:B3408,MATCH(Purchases!B1909,customers!A1909:A3408)), "None")</f>
        <v>None</v>
      </c>
      <c r="D1909" t="str">
        <f>INDEX(Country!$B$2:$B$26,MATCH(INDEX(customers!$D$2:$D$1501,MATCH(Purchases!B1909,customers!$A$2:$A$1501)),Country!$A$2:$A$26))</f>
        <v>IRAN</v>
      </c>
      <c r="E1909" t="str">
        <f>INDEX(Region!$C$2:$F$2,MATCH(INDEX(Country!$C$2:$C$26,MATCH(Purchases!D1909,Country!$B$2:$B$26)), Region!$C$1:$F$1))</f>
        <v>MIDDLE EAST</v>
      </c>
      <c r="F1909" t="e">
        <f>INDEX(customers!G1909:G3408, MATCH(Purchases!C1909,customers!B1909:B3408))</f>
        <v>#N/A</v>
      </c>
      <c r="G1909" t="s">
        <v>16</v>
      </c>
      <c r="H1909">
        <v>3508.43</v>
      </c>
      <c r="I1909" s="1">
        <v>34506</v>
      </c>
      <c r="J1909" t="s">
        <v>26</v>
      </c>
      <c r="K1909" t="s">
        <v>609</v>
      </c>
      <c r="L1909">
        <v>0</v>
      </c>
      <c r="M1909" t="s">
        <v>2777</v>
      </c>
    </row>
    <row r="1910" spans="1:13" x14ac:dyDescent="0.25">
      <c r="A1910">
        <v>7621</v>
      </c>
      <c r="B1910">
        <v>17</v>
      </c>
      <c r="C1910" t="str">
        <f>IFERROR(INDEX(customers!B1910:B3409,MATCH(Purchases!B1910,customers!A1910:A3409)), "None")</f>
        <v>None</v>
      </c>
      <c r="D1910" t="str">
        <f>INDEX(Country!$B$2:$B$26,MATCH(INDEX(customers!$D$2:$D$1501,MATCH(Purchases!B1910,customers!$A$2:$A$1501)),Country!$A$2:$A$26))</f>
        <v>BRAZIL</v>
      </c>
      <c r="E1910" t="str">
        <f>INDEX(Region!$C$2:$F$2,MATCH(INDEX(Country!$C$2:$C$26,MATCH(Purchases!D1910,Country!$B$2:$B$26)), Region!$C$1:$F$1))</f>
        <v>AMERICA</v>
      </c>
      <c r="F1910" t="e">
        <f>INDEX(customers!G1910:G3409, MATCH(Purchases!C1910,customers!B1910:B3409))</f>
        <v>#N/A</v>
      </c>
      <c r="G1910" t="s">
        <v>9</v>
      </c>
      <c r="H1910">
        <v>85925.77</v>
      </c>
      <c r="I1910" s="1">
        <v>35522</v>
      </c>
      <c r="J1910" t="s">
        <v>26</v>
      </c>
      <c r="K1910" t="s">
        <v>354</v>
      </c>
      <c r="L1910">
        <v>0</v>
      </c>
      <c r="M1910" t="s">
        <v>2778</v>
      </c>
    </row>
    <row r="1911" spans="1:13" x14ac:dyDescent="0.25">
      <c r="A1911">
        <v>7622</v>
      </c>
      <c r="B1911">
        <v>376</v>
      </c>
      <c r="C1911" t="str">
        <f>IFERROR(INDEX(customers!B1911:B3410,MATCH(Purchases!B1911,customers!A1911:A3410)), "None")</f>
        <v>None</v>
      </c>
      <c r="D1911" t="str">
        <f>INDEX(Country!$B$2:$B$26,MATCH(INDEX(customers!$D$2:$D$1501,MATCH(Purchases!B1911,customers!$A$2:$A$1501)),Country!$A$2:$A$26))</f>
        <v>MOZAMBIQUE</v>
      </c>
      <c r="E1911" t="str">
        <f>INDEX(Region!$C$2:$F$2,MATCH(INDEX(Country!$C$2:$C$26,MATCH(Purchases!D1911,Country!$B$2:$B$26)), Region!$C$1:$F$1))</f>
        <v>ASIA</v>
      </c>
      <c r="F1911" t="e">
        <f>INDEX(customers!G1911:G3410, MATCH(Purchases!C1911,customers!B1911:B3410))</f>
        <v>#N/A</v>
      </c>
      <c r="G1911" t="s">
        <v>9</v>
      </c>
      <c r="H1911">
        <v>93193.919999999998</v>
      </c>
      <c r="I1911" s="1">
        <v>35816</v>
      </c>
      <c r="J1911" t="s">
        <v>31</v>
      </c>
      <c r="K1911" t="s">
        <v>395</v>
      </c>
      <c r="L1911">
        <v>0</v>
      </c>
      <c r="M1911" t="s">
        <v>2779</v>
      </c>
    </row>
    <row r="1912" spans="1:13" x14ac:dyDescent="0.25">
      <c r="A1912">
        <v>7623</v>
      </c>
      <c r="B1912">
        <v>1282</v>
      </c>
      <c r="C1912" t="str">
        <f>IFERROR(INDEX(customers!B1912:B3411,MATCH(Purchases!B1912,customers!A1912:A3411)), "None")</f>
        <v>None</v>
      </c>
      <c r="D1912" t="str">
        <f>INDEX(Country!$B$2:$B$26,MATCH(INDEX(customers!$D$2:$D$1501,MATCH(Purchases!B1912,customers!$A$2:$A$1501)),Country!$A$2:$A$26))</f>
        <v>KENYA</v>
      </c>
      <c r="E1912" t="str">
        <f>INDEX(Region!$C$2:$F$2,MATCH(INDEX(Country!$C$2:$C$26,MATCH(Purchases!D1912,Country!$B$2:$B$26)), Region!$C$1:$F$1))</f>
        <v>ASIA</v>
      </c>
      <c r="F1912" t="e">
        <f>INDEX(customers!G1912:G3411, MATCH(Purchases!C1912,customers!B1912:B3411))</f>
        <v>#N/A</v>
      </c>
      <c r="G1912" t="s">
        <v>16</v>
      </c>
      <c r="H1912">
        <v>166037.5</v>
      </c>
      <c r="I1912" s="1">
        <v>34636</v>
      </c>
      <c r="J1912" t="s">
        <v>13</v>
      </c>
      <c r="K1912" t="s">
        <v>103</v>
      </c>
      <c r="L1912">
        <v>0</v>
      </c>
      <c r="M1912" t="s">
        <v>2780</v>
      </c>
    </row>
    <row r="1913" spans="1:13" x14ac:dyDescent="0.25">
      <c r="A1913">
        <v>7648</v>
      </c>
      <c r="B1913">
        <v>1322</v>
      </c>
      <c r="C1913" t="str">
        <f>IFERROR(INDEX(customers!B1913:B3412,MATCH(Purchases!B1913,customers!A1913:A3412)), "None")</f>
        <v>None</v>
      </c>
      <c r="D1913" t="str">
        <f>INDEX(Country!$B$2:$B$26,MATCH(INDEX(customers!$D$2:$D$1501,MATCH(Purchases!B1913,customers!$A$2:$A$1501)),Country!$A$2:$A$26))</f>
        <v>JORDAN</v>
      </c>
      <c r="E1913" t="str">
        <f>INDEX(Region!$C$2:$F$2,MATCH(INDEX(Country!$C$2:$C$26,MATCH(Purchases!D1913,Country!$B$2:$B$26)), Region!$C$1:$F$1))</f>
        <v>ASIA</v>
      </c>
      <c r="F1913" t="e">
        <f>INDEX(customers!G1913:G3412, MATCH(Purchases!C1913,customers!B1913:B3412))</f>
        <v>#N/A</v>
      </c>
      <c r="G1913" t="s">
        <v>9</v>
      </c>
      <c r="H1913">
        <v>15686.4</v>
      </c>
      <c r="I1913" s="1">
        <v>35583</v>
      </c>
      <c r="J1913" t="s">
        <v>10</v>
      </c>
      <c r="K1913" t="s">
        <v>747</v>
      </c>
      <c r="L1913">
        <v>0</v>
      </c>
      <c r="M1913" t="s">
        <v>2781</v>
      </c>
    </row>
    <row r="1914" spans="1:13" x14ac:dyDescent="0.25">
      <c r="A1914">
        <v>7649</v>
      </c>
      <c r="B1914">
        <v>269</v>
      </c>
      <c r="C1914" t="str">
        <f>IFERROR(INDEX(customers!B1914:B3413,MATCH(Purchases!B1914,customers!A1914:A3413)), "None")</f>
        <v>None</v>
      </c>
      <c r="D1914" t="str">
        <f>INDEX(Country!$B$2:$B$26,MATCH(INDEX(customers!$D$2:$D$1501,MATCH(Purchases!B1914,customers!$A$2:$A$1501)),Country!$A$2:$A$26))</f>
        <v>KENYA</v>
      </c>
      <c r="E1914" t="str">
        <f>INDEX(Region!$C$2:$F$2,MATCH(INDEX(Country!$C$2:$C$26,MATCH(Purchases!D1914,Country!$B$2:$B$26)), Region!$C$1:$F$1))</f>
        <v>ASIA</v>
      </c>
      <c r="F1914" t="e">
        <f>INDEX(customers!G1914:G3413, MATCH(Purchases!C1914,customers!B1914:B3413))</f>
        <v>#N/A</v>
      </c>
      <c r="G1914" t="s">
        <v>9</v>
      </c>
      <c r="H1914">
        <v>157318.46</v>
      </c>
      <c r="I1914" s="1">
        <v>34895</v>
      </c>
      <c r="J1914" t="s">
        <v>10</v>
      </c>
      <c r="K1914" t="s">
        <v>217</v>
      </c>
      <c r="L1914">
        <v>0</v>
      </c>
      <c r="M1914" t="s">
        <v>2782</v>
      </c>
    </row>
    <row r="1915" spans="1:13" x14ac:dyDescent="0.25">
      <c r="A1915">
        <v>7650</v>
      </c>
      <c r="B1915">
        <v>1426</v>
      </c>
      <c r="C1915" t="str">
        <f>IFERROR(INDEX(customers!B1915:B3414,MATCH(Purchases!B1915,customers!A1915:A3414)), "None")</f>
        <v>None</v>
      </c>
      <c r="D1915" t="str">
        <f>INDEX(Country!$B$2:$B$26,MATCH(INDEX(customers!$D$2:$D$1501,MATCH(Purchases!B1915,customers!$A$2:$A$1501)),Country!$A$2:$A$26))</f>
        <v>MOROCCO</v>
      </c>
      <c r="E1915" t="str">
        <f>INDEX(Region!$C$2:$F$2,MATCH(INDEX(Country!$C$2:$C$26,MATCH(Purchases!D1915,Country!$B$2:$B$26)), Region!$C$1:$F$1))</f>
        <v>ASIA</v>
      </c>
      <c r="F1915" t="e">
        <f>INDEX(customers!G1915:G3414, MATCH(Purchases!C1915,customers!B1915:B3414))</f>
        <v>#N/A</v>
      </c>
      <c r="G1915" t="s">
        <v>16</v>
      </c>
      <c r="H1915">
        <v>65602.149999999994</v>
      </c>
      <c r="I1915" s="1">
        <v>34795</v>
      </c>
      <c r="J1915" t="s">
        <v>13</v>
      </c>
      <c r="K1915" t="s">
        <v>246</v>
      </c>
      <c r="L1915">
        <v>0</v>
      </c>
      <c r="M1915" t="s">
        <v>2783</v>
      </c>
    </row>
    <row r="1916" spans="1:13" x14ac:dyDescent="0.25">
      <c r="A1916">
        <v>7651</v>
      </c>
      <c r="B1916">
        <v>1066</v>
      </c>
      <c r="C1916" t="str">
        <f>IFERROR(INDEX(customers!B1916:B3415,MATCH(Purchases!B1916,customers!A1916:A3415)), "None")</f>
        <v>None</v>
      </c>
      <c r="D1916" t="str">
        <f>INDEX(Country!$B$2:$B$26,MATCH(INDEX(customers!$D$2:$D$1501,MATCH(Purchases!B1916,customers!$A$2:$A$1501)),Country!$A$2:$A$26))</f>
        <v>ALGERIA</v>
      </c>
      <c r="E1916" t="e">
        <f>INDEX(Region!$C$2:$F$2,MATCH(INDEX(Country!$C$2:$C$26,MATCH(Purchases!D1916,Country!$B$2:$B$26)), Region!$C$1:$F$1))</f>
        <v>#N/A</v>
      </c>
      <c r="F1916" t="e">
        <f>INDEX(customers!G1916:G3415, MATCH(Purchases!C1916,customers!B1916:B3415))</f>
        <v>#N/A</v>
      </c>
      <c r="G1916" t="s">
        <v>16</v>
      </c>
      <c r="H1916">
        <v>61134.81</v>
      </c>
      <c r="I1916" s="1">
        <v>34715</v>
      </c>
      <c r="J1916" t="s">
        <v>31</v>
      </c>
      <c r="K1916" t="s">
        <v>479</v>
      </c>
      <c r="L1916">
        <v>0</v>
      </c>
      <c r="M1916" t="s">
        <v>2784</v>
      </c>
    </row>
    <row r="1917" spans="1:13" x14ac:dyDescent="0.25">
      <c r="A1917">
        <v>7652</v>
      </c>
      <c r="B1917">
        <v>1312</v>
      </c>
      <c r="C1917" t="str">
        <f>IFERROR(INDEX(customers!B1917:B3416,MATCH(Purchases!B1917,customers!A1917:A3416)), "None")</f>
        <v>None</v>
      </c>
      <c r="D1917" t="str">
        <f>INDEX(Country!$B$2:$B$26,MATCH(INDEX(customers!$D$2:$D$1501,MATCH(Purchases!B1917,customers!$A$2:$A$1501)),Country!$A$2:$A$26))</f>
        <v>CANADA</v>
      </c>
      <c r="E1917" t="str">
        <f>INDEX(Region!$C$2:$F$2,MATCH(INDEX(Country!$C$2:$C$26,MATCH(Purchases!D1917,Country!$B$2:$B$26)), Region!$C$1:$F$1))</f>
        <v>AMERICA</v>
      </c>
      <c r="F1917" t="e">
        <f>INDEX(customers!G1917:G3416, MATCH(Purchases!C1917,customers!B1917:B3416))</f>
        <v>#N/A</v>
      </c>
      <c r="G1917" t="s">
        <v>16</v>
      </c>
      <c r="H1917">
        <v>49951.97</v>
      </c>
      <c r="I1917" s="1">
        <v>34357</v>
      </c>
      <c r="J1917" t="s">
        <v>31</v>
      </c>
      <c r="K1917" t="s">
        <v>877</v>
      </c>
      <c r="L1917">
        <v>0</v>
      </c>
      <c r="M1917" t="s">
        <v>2785</v>
      </c>
    </row>
    <row r="1918" spans="1:13" x14ac:dyDescent="0.25">
      <c r="A1918">
        <v>7653</v>
      </c>
      <c r="B1918">
        <v>1306</v>
      </c>
      <c r="C1918" t="str">
        <f>IFERROR(INDEX(customers!B1918:B3417,MATCH(Purchases!B1918,customers!A1918:A3417)), "None")</f>
        <v>None</v>
      </c>
      <c r="D1918" t="str">
        <f>INDEX(Country!$B$2:$B$26,MATCH(INDEX(customers!$D$2:$D$1501,MATCH(Purchases!B1918,customers!$A$2:$A$1501)),Country!$A$2:$A$26))</f>
        <v>JAPAN</v>
      </c>
      <c r="E1918" t="str">
        <f>INDEX(Region!$C$2:$F$2,MATCH(INDEX(Country!$C$2:$C$26,MATCH(Purchases!D1918,Country!$B$2:$B$26)), Region!$C$1:$F$1))</f>
        <v>ASIA</v>
      </c>
      <c r="F1918" t="e">
        <f>INDEX(customers!G1918:G3417, MATCH(Purchases!C1918,customers!B1918:B3417))</f>
        <v>#N/A</v>
      </c>
      <c r="G1918" t="s">
        <v>16</v>
      </c>
      <c r="H1918">
        <v>159466.79999999999</v>
      </c>
      <c r="I1918" s="1">
        <v>33662</v>
      </c>
      <c r="J1918" t="s">
        <v>31</v>
      </c>
      <c r="K1918" t="s">
        <v>1049</v>
      </c>
      <c r="L1918">
        <v>0</v>
      </c>
      <c r="M1918" t="s">
        <v>2786</v>
      </c>
    </row>
    <row r="1919" spans="1:13" x14ac:dyDescent="0.25">
      <c r="A1919">
        <v>7654</v>
      </c>
      <c r="B1919">
        <v>908</v>
      </c>
      <c r="C1919" t="str">
        <f>IFERROR(INDEX(customers!B1919:B3418,MATCH(Purchases!B1919,customers!A1919:A3418)), "None")</f>
        <v>None</v>
      </c>
      <c r="D1919" t="str">
        <f>INDEX(Country!$B$2:$B$26,MATCH(INDEX(customers!$D$2:$D$1501,MATCH(Purchases!B1919,customers!$A$2:$A$1501)),Country!$A$2:$A$26))</f>
        <v>JAPAN</v>
      </c>
      <c r="E1919" t="str">
        <f>INDEX(Region!$C$2:$F$2,MATCH(INDEX(Country!$C$2:$C$26,MATCH(Purchases!D1919,Country!$B$2:$B$26)), Region!$C$1:$F$1))</f>
        <v>ASIA</v>
      </c>
      <c r="F1919" t="e">
        <f>INDEX(customers!G1919:G3418, MATCH(Purchases!C1919,customers!B1919:B3418))</f>
        <v>#N/A</v>
      </c>
      <c r="G1919" t="s">
        <v>16</v>
      </c>
      <c r="H1919">
        <v>176363.63</v>
      </c>
      <c r="I1919" s="1">
        <v>34011</v>
      </c>
      <c r="J1919" t="s">
        <v>26</v>
      </c>
      <c r="K1919" t="s">
        <v>2787</v>
      </c>
      <c r="L1919">
        <v>0</v>
      </c>
      <c r="M1919" t="s">
        <v>2788</v>
      </c>
    </row>
    <row r="1920" spans="1:13" x14ac:dyDescent="0.25">
      <c r="A1920">
        <v>7655</v>
      </c>
      <c r="B1920">
        <v>280</v>
      </c>
      <c r="C1920" t="str">
        <f>IFERROR(INDEX(customers!B1920:B3419,MATCH(Purchases!B1920,customers!A1920:A3419)), "None")</f>
        <v>None</v>
      </c>
      <c r="D1920" t="str">
        <f>INDEX(Country!$B$2:$B$26,MATCH(INDEX(customers!$D$2:$D$1501,MATCH(Purchases!B1920,customers!$A$2:$A$1501)),Country!$A$2:$A$26))</f>
        <v>IRAQ</v>
      </c>
      <c r="E1920" t="str">
        <f>INDEX(Region!$C$2:$F$2,MATCH(INDEX(Country!$C$2:$C$26,MATCH(Purchases!D1920,Country!$B$2:$B$26)), Region!$C$1:$F$1))</f>
        <v>MIDDLE EAST</v>
      </c>
      <c r="F1920" t="e">
        <f>INDEX(customers!G1920:G3419, MATCH(Purchases!C1920,customers!B1920:B3419))</f>
        <v>#N/A</v>
      </c>
      <c r="G1920" t="s">
        <v>16</v>
      </c>
      <c r="H1920">
        <v>56494.41</v>
      </c>
      <c r="I1920" s="1">
        <v>34013</v>
      </c>
      <c r="J1920" t="s">
        <v>26</v>
      </c>
      <c r="K1920" t="s">
        <v>2676</v>
      </c>
      <c r="L1920">
        <v>0</v>
      </c>
      <c r="M1920" t="s">
        <v>2789</v>
      </c>
    </row>
    <row r="1921" spans="1:13" x14ac:dyDescent="0.25">
      <c r="A1921">
        <v>7680</v>
      </c>
      <c r="B1921">
        <v>1318</v>
      </c>
      <c r="C1921" t="str">
        <f>IFERROR(INDEX(customers!B1921:B3420,MATCH(Purchases!B1921,customers!A1921:A3420)), "None")</f>
        <v>None</v>
      </c>
      <c r="D1921" t="str">
        <f>INDEX(Country!$B$2:$B$26,MATCH(INDEX(customers!$D$2:$D$1501,MATCH(Purchases!B1921,customers!$A$2:$A$1501)),Country!$A$2:$A$26))</f>
        <v>KENYA</v>
      </c>
      <c r="E1921" t="str">
        <f>INDEX(Region!$C$2:$F$2,MATCH(INDEX(Country!$C$2:$C$26,MATCH(Purchases!D1921,Country!$B$2:$B$26)), Region!$C$1:$F$1))</f>
        <v>ASIA</v>
      </c>
      <c r="F1921" t="e">
        <f>INDEX(customers!G1921:G3420, MATCH(Purchases!C1921,customers!B1921:B3420))</f>
        <v>#N/A</v>
      </c>
      <c r="G1921" t="s">
        <v>48</v>
      </c>
      <c r="H1921">
        <v>315518.21000000002</v>
      </c>
      <c r="I1921" s="1">
        <v>34798</v>
      </c>
      <c r="J1921" t="s">
        <v>23</v>
      </c>
      <c r="K1921" t="s">
        <v>2790</v>
      </c>
      <c r="L1921">
        <v>0</v>
      </c>
      <c r="M1921" t="s">
        <v>2791</v>
      </c>
    </row>
    <row r="1922" spans="1:13" x14ac:dyDescent="0.25">
      <c r="A1922">
        <v>7681</v>
      </c>
      <c r="B1922">
        <v>1030</v>
      </c>
      <c r="C1922" t="str">
        <f>IFERROR(INDEX(customers!B1922:B3421,MATCH(Purchases!B1922,customers!A1922:A3421)), "None")</f>
        <v>None</v>
      </c>
      <c r="D1922" t="str">
        <f>INDEX(Country!$B$2:$B$26,MATCH(INDEX(customers!$D$2:$D$1501,MATCH(Purchases!B1922,customers!$A$2:$A$1501)),Country!$A$2:$A$26))</f>
        <v>INDIA</v>
      </c>
      <c r="E1922" t="str">
        <f>INDEX(Region!$C$2:$F$2,MATCH(INDEX(Country!$C$2:$C$26,MATCH(Purchases!D1922,Country!$B$2:$B$26)), Region!$C$1:$F$1))</f>
        <v>ASIA</v>
      </c>
      <c r="F1922" t="e">
        <f>INDEX(customers!G1922:G3421, MATCH(Purchases!C1922,customers!B1922:B3421))</f>
        <v>#N/A</v>
      </c>
      <c r="G1922" t="s">
        <v>16</v>
      </c>
      <c r="H1922">
        <v>57896.71</v>
      </c>
      <c r="I1922" s="1">
        <v>34322</v>
      </c>
      <c r="J1922" t="s">
        <v>10</v>
      </c>
      <c r="K1922" t="s">
        <v>1322</v>
      </c>
      <c r="L1922">
        <v>0</v>
      </c>
      <c r="M1922" t="s">
        <v>2792</v>
      </c>
    </row>
    <row r="1923" spans="1:13" x14ac:dyDescent="0.25">
      <c r="A1923">
        <v>7682</v>
      </c>
      <c r="B1923">
        <v>1273</v>
      </c>
      <c r="C1923" t="str">
        <f>IFERROR(INDEX(customers!B1923:B3422,MATCH(Purchases!B1923,customers!A1923:A3422)), "None")</f>
        <v>None</v>
      </c>
      <c r="D1923" t="str">
        <f>INDEX(Country!$B$2:$B$26,MATCH(INDEX(customers!$D$2:$D$1501,MATCH(Purchases!B1923,customers!$A$2:$A$1501)),Country!$A$2:$A$26))</f>
        <v>JAPAN</v>
      </c>
      <c r="E1923" t="str">
        <f>INDEX(Region!$C$2:$F$2,MATCH(INDEX(Country!$C$2:$C$26,MATCH(Purchases!D1923,Country!$B$2:$B$26)), Region!$C$1:$F$1))</f>
        <v>ASIA</v>
      </c>
      <c r="F1923" t="e">
        <f>INDEX(customers!G1923:G3422, MATCH(Purchases!C1923,customers!B1923:B3422))</f>
        <v>#N/A</v>
      </c>
      <c r="G1923" t="s">
        <v>9</v>
      </c>
      <c r="H1923">
        <v>54290.21</v>
      </c>
      <c r="I1923" s="1">
        <v>35714</v>
      </c>
      <c r="J1923" t="s">
        <v>10</v>
      </c>
      <c r="K1923" t="s">
        <v>545</v>
      </c>
      <c r="L1923">
        <v>0</v>
      </c>
      <c r="M1923" t="s">
        <v>2793</v>
      </c>
    </row>
    <row r="1924" spans="1:13" x14ac:dyDescent="0.25">
      <c r="A1924">
        <v>7683</v>
      </c>
      <c r="B1924">
        <v>535</v>
      </c>
      <c r="C1924" t="str">
        <f>IFERROR(INDEX(customers!B1924:B3423,MATCH(Purchases!B1924,customers!A1924:A3423)), "None")</f>
        <v>None</v>
      </c>
      <c r="D1924" t="str">
        <f>INDEX(Country!$B$2:$B$26,MATCH(INDEX(customers!$D$2:$D$1501,MATCH(Purchases!B1924,customers!$A$2:$A$1501)),Country!$A$2:$A$26))</f>
        <v>BRAZIL</v>
      </c>
      <c r="E1924" t="str">
        <f>INDEX(Region!$C$2:$F$2,MATCH(INDEX(Country!$C$2:$C$26,MATCH(Purchases!D1924,Country!$B$2:$B$26)), Region!$C$1:$F$1))</f>
        <v>AMERICA</v>
      </c>
      <c r="F1924" t="e">
        <f>INDEX(customers!G1924:G3423, MATCH(Purchases!C1924,customers!B1924:B3423))</f>
        <v>#N/A</v>
      </c>
      <c r="G1924" t="s">
        <v>9</v>
      </c>
      <c r="H1924">
        <v>190907.97</v>
      </c>
      <c r="I1924" s="1">
        <v>35852</v>
      </c>
      <c r="J1924" t="s">
        <v>13</v>
      </c>
      <c r="K1924" t="s">
        <v>389</v>
      </c>
      <c r="L1924">
        <v>0</v>
      </c>
      <c r="M1924" t="s">
        <v>2794</v>
      </c>
    </row>
    <row r="1925" spans="1:13" x14ac:dyDescent="0.25">
      <c r="A1925">
        <v>7684</v>
      </c>
      <c r="B1925">
        <v>1145</v>
      </c>
      <c r="C1925" t="str">
        <f>IFERROR(INDEX(customers!B1925:B3424,MATCH(Purchases!B1925,customers!A1925:A3424)), "None")</f>
        <v>None</v>
      </c>
      <c r="D1925" t="str">
        <f>INDEX(Country!$B$2:$B$26,MATCH(INDEX(customers!$D$2:$D$1501,MATCH(Purchases!B1925,customers!$A$2:$A$1501)),Country!$A$2:$A$26))</f>
        <v>BRAZIL</v>
      </c>
      <c r="E1925" t="str">
        <f>INDEX(Region!$C$2:$F$2,MATCH(INDEX(Country!$C$2:$C$26,MATCH(Purchases!D1925,Country!$B$2:$B$26)), Region!$C$1:$F$1))</f>
        <v>AMERICA</v>
      </c>
      <c r="F1925" t="e">
        <f>INDEX(customers!G1925:G3424, MATCH(Purchases!C1925,customers!B1925:B3424))</f>
        <v>#N/A</v>
      </c>
      <c r="G1925" t="s">
        <v>16</v>
      </c>
      <c r="H1925">
        <v>205028.96</v>
      </c>
      <c r="I1925" s="1">
        <v>33623</v>
      </c>
      <c r="J1925" t="s">
        <v>31</v>
      </c>
      <c r="K1925" t="s">
        <v>1081</v>
      </c>
      <c r="L1925">
        <v>0</v>
      </c>
      <c r="M1925" t="s">
        <v>2795</v>
      </c>
    </row>
    <row r="1926" spans="1:13" x14ac:dyDescent="0.25">
      <c r="A1926">
        <v>7685</v>
      </c>
      <c r="B1926">
        <v>451</v>
      </c>
      <c r="C1926" t="str">
        <f>IFERROR(INDEX(customers!B1926:B3425,MATCH(Purchases!B1926,customers!A1926:A3425)), "None")</f>
        <v>None</v>
      </c>
      <c r="D1926" t="str">
        <f>INDEX(Country!$B$2:$B$26,MATCH(INDEX(customers!$D$2:$D$1501,MATCH(Purchases!B1926,customers!$A$2:$A$1501)),Country!$A$2:$A$26))</f>
        <v>SAUDI ARABIA</v>
      </c>
      <c r="E1926" t="str">
        <f>INDEX(Region!$C$2:$F$2,MATCH(INDEX(Country!$C$2:$C$26,MATCH(Purchases!D1926,Country!$B$2:$B$26)), Region!$C$1:$F$1))</f>
        <v>MIDDLE EAST</v>
      </c>
      <c r="F1926" t="e">
        <f>INDEX(customers!G1926:G3425, MATCH(Purchases!C1926,customers!B1926:B3425))</f>
        <v>#N/A</v>
      </c>
      <c r="G1926" t="s">
        <v>9</v>
      </c>
      <c r="H1926">
        <v>206562.01</v>
      </c>
      <c r="I1926" s="1">
        <v>35847</v>
      </c>
      <c r="J1926" t="s">
        <v>26</v>
      </c>
      <c r="K1926" t="s">
        <v>713</v>
      </c>
      <c r="L1926">
        <v>0</v>
      </c>
      <c r="M1926" t="s">
        <v>2796</v>
      </c>
    </row>
    <row r="1927" spans="1:13" x14ac:dyDescent="0.25">
      <c r="A1927">
        <v>7686</v>
      </c>
      <c r="B1927">
        <v>388</v>
      </c>
      <c r="C1927" t="str">
        <f>IFERROR(INDEX(customers!B1927:B3426,MATCH(Purchases!B1927,customers!A1927:A3426)), "None")</f>
        <v>None</v>
      </c>
      <c r="D1927" t="str">
        <f>INDEX(Country!$B$2:$B$26,MATCH(INDEX(customers!$D$2:$D$1501,MATCH(Purchases!B1927,customers!$A$2:$A$1501)),Country!$A$2:$A$26))</f>
        <v>GERMANY</v>
      </c>
      <c r="E1927" t="str">
        <f>INDEX(Region!$C$2:$F$2,MATCH(INDEX(Country!$C$2:$C$26,MATCH(Purchases!D1927,Country!$B$2:$B$26)), Region!$C$1:$F$1))</f>
        <v>EUROPE</v>
      </c>
      <c r="F1927" t="e">
        <f>INDEX(customers!G1927:G3426, MATCH(Purchases!C1927,customers!B1927:B3426))</f>
        <v>#N/A</v>
      </c>
      <c r="G1927" t="s">
        <v>16</v>
      </c>
      <c r="H1927">
        <v>138502.95000000001</v>
      </c>
      <c r="I1927" s="1">
        <v>34497</v>
      </c>
      <c r="J1927" t="s">
        <v>23</v>
      </c>
      <c r="K1927" t="s">
        <v>2797</v>
      </c>
      <c r="L1927">
        <v>0</v>
      </c>
      <c r="M1927" t="s">
        <v>2798</v>
      </c>
    </row>
    <row r="1928" spans="1:13" x14ac:dyDescent="0.25">
      <c r="A1928">
        <v>7687</v>
      </c>
      <c r="B1928">
        <v>1483</v>
      </c>
      <c r="C1928" t="str">
        <f>IFERROR(INDEX(customers!B1928:B3427,MATCH(Purchases!B1928,customers!A1928:A3427)), "None")</f>
        <v>None</v>
      </c>
      <c r="D1928" t="str">
        <f>INDEX(Country!$B$2:$B$26,MATCH(INDEX(customers!$D$2:$D$1501,MATCH(Purchases!B1928,customers!$A$2:$A$1501)),Country!$A$2:$A$26))</f>
        <v>GERMANY</v>
      </c>
      <c r="E1928" t="str">
        <f>INDEX(Region!$C$2:$F$2,MATCH(INDEX(Country!$C$2:$C$26,MATCH(Purchases!D1928,Country!$B$2:$B$26)), Region!$C$1:$F$1))</f>
        <v>EUROPE</v>
      </c>
      <c r="F1928" t="e">
        <f>INDEX(customers!G1928:G3427, MATCH(Purchases!C1928,customers!B1928:B3427))</f>
        <v>#N/A</v>
      </c>
      <c r="G1928" t="s">
        <v>16</v>
      </c>
      <c r="H1928">
        <v>317911.53999999998</v>
      </c>
      <c r="I1928" s="1">
        <v>34032</v>
      </c>
      <c r="J1928" t="s">
        <v>31</v>
      </c>
      <c r="K1928" t="s">
        <v>873</v>
      </c>
      <c r="L1928">
        <v>0</v>
      </c>
      <c r="M1928" t="s">
        <v>2799</v>
      </c>
    </row>
    <row r="1929" spans="1:13" x14ac:dyDescent="0.25">
      <c r="A1929">
        <v>7712</v>
      </c>
      <c r="B1929">
        <v>1471</v>
      </c>
      <c r="C1929" t="str">
        <f>IFERROR(INDEX(customers!B1929:B3428,MATCH(Purchases!B1929,customers!A1929:A3428)), "None")</f>
        <v>None</v>
      </c>
      <c r="D1929" t="str">
        <f>INDEX(Country!$B$2:$B$26,MATCH(INDEX(customers!$D$2:$D$1501,MATCH(Purchases!B1929,customers!$A$2:$A$1501)),Country!$A$2:$A$26))</f>
        <v>ETHIOPIA</v>
      </c>
      <c r="E1929" t="e">
        <f>INDEX(Region!$C$2:$F$2,MATCH(INDEX(Country!$C$2:$C$26,MATCH(Purchases!D1929,Country!$B$2:$B$26)), Region!$C$1:$F$1))</f>
        <v>#N/A</v>
      </c>
      <c r="F1929" t="e">
        <f>INDEX(customers!G1929:G3428, MATCH(Purchases!C1929,customers!B1929:B3428))</f>
        <v>#N/A</v>
      </c>
      <c r="G1929" t="s">
        <v>9</v>
      </c>
      <c r="H1929">
        <v>50722.32</v>
      </c>
      <c r="I1929" s="1">
        <v>35359</v>
      </c>
      <c r="J1929" t="s">
        <v>10</v>
      </c>
      <c r="K1929" t="s">
        <v>2800</v>
      </c>
      <c r="L1929">
        <v>0</v>
      </c>
      <c r="M1929" t="s">
        <v>2801</v>
      </c>
    </row>
    <row r="1930" spans="1:13" x14ac:dyDescent="0.25">
      <c r="A1930">
        <v>7713</v>
      </c>
      <c r="B1930">
        <v>158</v>
      </c>
      <c r="C1930" t="str">
        <f>IFERROR(INDEX(customers!B1930:B3429,MATCH(Purchases!B1930,customers!A1930:A3429)), "None")</f>
        <v>None</v>
      </c>
      <c r="D1930" t="str">
        <f>INDEX(Country!$B$2:$B$26,MATCH(INDEX(customers!$D$2:$D$1501,MATCH(Purchases!B1930,customers!$A$2:$A$1501)),Country!$A$2:$A$26))</f>
        <v>IRAN</v>
      </c>
      <c r="E1930" t="str">
        <f>INDEX(Region!$C$2:$F$2,MATCH(INDEX(Country!$C$2:$C$26,MATCH(Purchases!D1930,Country!$B$2:$B$26)), Region!$C$1:$F$1))</f>
        <v>MIDDLE EAST</v>
      </c>
      <c r="F1930" t="e">
        <f>INDEX(customers!G1930:G3429, MATCH(Purchases!C1930,customers!B1930:B3429))</f>
        <v>#N/A</v>
      </c>
      <c r="G1930" t="s">
        <v>9</v>
      </c>
      <c r="H1930">
        <v>35940.01</v>
      </c>
      <c r="I1930" s="1">
        <v>35133</v>
      </c>
      <c r="J1930" t="s">
        <v>31</v>
      </c>
      <c r="K1930" t="s">
        <v>2802</v>
      </c>
      <c r="L1930">
        <v>0</v>
      </c>
      <c r="M1930" t="s">
        <v>2803</v>
      </c>
    </row>
    <row r="1931" spans="1:13" x14ac:dyDescent="0.25">
      <c r="A1931">
        <v>7714</v>
      </c>
      <c r="B1931">
        <v>832</v>
      </c>
      <c r="C1931" t="str">
        <f>IFERROR(INDEX(customers!B1931:B3430,MATCH(Purchases!B1931,customers!A1931:A3430)), "None")</f>
        <v>None</v>
      </c>
      <c r="D1931" t="str">
        <f>INDEX(Country!$B$2:$B$26,MATCH(INDEX(customers!$D$2:$D$1501,MATCH(Purchases!B1931,customers!$A$2:$A$1501)),Country!$A$2:$A$26))</f>
        <v>ROMANIA</v>
      </c>
      <c r="E1931" t="str">
        <f>INDEX(Region!$C$2:$F$2,MATCH(INDEX(Country!$C$2:$C$26,MATCH(Purchases!D1931,Country!$B$2:$B$26)), Region!$C$1:$F$1))</f>
        <v>EUROPE</v>
      </c>
      <c r="F1931" t="e">
        <f>INDEX(customers!G1931:G3430, MATCH(Purchases!C1931,customers!B1931:B3430))</f>
        <v>#N/A</v>
      </c>
      <c r="G1931" t="s">
        <v>9</v>
      </c>
      <c r="H1931">
        <v>160148.54</v>
      </c>
      <c r="I1931" s="1">
        <v>35233</v>
      </c>
      <c r="J1931" t="s">
        <v>10</v>
      </c>
      <c r="K1931" t="s">
        <v>2257</v>
      </c>
      <c r="L1931">
        <v>0</v>
      </c>
      <c r="M1931" t="s">
        <v>2804</v>
      </c>
    </row>
    <row r="1932" spans="1:13" x14ac:dyDescent="0.25">
      <c r="A1932">
        <v>7715</v>
      </c>
      <c r="B1932">
        <v>431</v>
      </c>
      <c r="C1932" t="str">
        <f>IFERROR(INDEX(customers!B1932:B3431,MATCH(Purchases!B1932,customers!A1932:A3431)), "None")</f>
        <v>None</v>
      </c>
      <c r="D1932" t="str">
        <f>INDEX(Country!$B$2:$B$26,MATCH(INDEX(customers!$D$2:$D$1501,MATCH(Purchases!B1932,customers!$A$2:$A$1501)),Country!$A$2:$A$26))</f>
        <v>FRANCE</v>
      </c>
      <c r="E1932" t="str">
        <f>INDEX(Region!$C$2:$F$2,MATCH(INDEX(Country!$C$2:$C$26,MATCH(Purchases!D1932,Country!$B$2:$B$26)), Region!$C$1:$F$1))</f>
        <v>EUROPE</v>
      </c>
      <c r="F1932" t="e">
        <f>INDEX(customers!G1932:G3431, MATCH(Purchases!C1932,customers!B1932:B3431))</f>
        <v>#N/A</v>
      </c>
      <c r="G1932" t="s">
        <v>16</v>
      </c>
      <c r="H1932">
        <v>150022.63</v>
      </c>
      <c r="I1932" s="1">
        <v>34193</v>
      </c>
      <c r="J1932" t="s">
        <v>26</v>
      </c>
      <c r="K1932" t="s">
        <v>236</v>
      </c>
      <c r="L1932">
        <v>0</v>
      </c>
      <c r="M1932" t="s">
        <v>2805</v>
      </c>
    </row>
    <row r="1933" spans="1:13" x14ac:dyDescent="0.25">
      <c r="A1933">
        <v>7716</v>
      </c>
      <c r="B1933">
        <v>1438</v>
      </c>
      <c r="C1933" t="str">
        <f>IFERROR(INDEX(customers!B1933:B3432,MATCH(Purchases!B1933,customers!A1933:A3432)), "None")</f>
        <v>None</v>
      </c>
      <c r="D1933" t="str">
        <f>INDEX(Country!$B$2:$B$26,MATCH(INDEX(customers!$D$2:$D$1501,MATCH(Purchases!B1933,customers!$A$2:$A$1501)),Country!$A$2:$A$26))</f>
        <v>PERU</v>
      </c>
      <c r="E1933" t="str">
        <f>INDEX(Region!$C$2:$F$2,MATCH(INDEX(Country!$C$2:$C$26,MATCH(Purchases!D1933,Country!$B$2:$B$26)), Region!$C$1:$F$1))</f>
        <v>ASIA</v>
      </c>
      <c r="F1933" t="e">
        <f>INDEX(customers!G1933:G3432, MATCH(Purchases!C1933,customers!B1933:B3432))</f>
        <v>#N/A</v>
      </c>
      <c r="G1933" t="s">
        <v>9</v>
      </c>
      <c r="H1933">
        <v>164955.70000000001</v>
      </c>
      <c r="I1933" s="1">
        <v>35056</v>
      </c>
      <c r="J1933" t="s">
        <v>10</v>
      </c>
      <c r="K1933" t="s">
        <v>316</v>
      </c>
      <c r="L1933">
        <v>0</v>
      </c>
      <c r="M1933" t="s">
        <v>2806</v>
      </c>
    </row>
    <row r="1934" spans="1:13" x14ac:dyDescent="0.25">
      <c r="A1934">
        <v>7717</v>
      </c>
      <c r="B1934">
        <v>772</v>
      </c>
      <c r="C1934" t="str">
        <f>IFERROR(INDEX(customers!B1934:B3433,MATCH(Purchases!B1934,customers!A1934:A3433)), "None")</f>
        <v>None</v>
      </c>
      <c r="D1934" t="str">
        <f>INDEX(Country!$B$2:$B$26,MATCH(INDEX(customers!$D$2:$D$1501,MATCH(Purchases!B1934,customers!$A$2:$A$1501)),Country!$A$2:$A$26))</f>
        <v>SAUDI ARABIA</v>
      </c>
      <c r="E1934" t="str">
        <f>INDEX(Region!$C$2:$F$2,MATCH(INDEX(Country!$C$2:$C$26,MATCH(Purchases!D1934,Country!$B$2:$B$26)), Region!$C$1:$F$1))</f>
        <v>MIDDLE EAST</v>
      </c>
      <c r="F1934" t="e">
        <f>INDEX(customers!G1934:G3433, MATCH(Purchases!C1934,customers!B1934:B3433))</f>
        <v>#N/A</v>
      </c>
      <c r="G1934" t="s">
        <v>9</v>
      </c>
      <c r="H1934">
        <v>175777.82</v>
      </c>
      <c r="I1934" s="1">
        <v>35306</v>
      </c>
      <c r="J1934" t="s">
        <v>23</v>
      </c>
      <c r="K1934" t="s">
        <v>1467</v>
      </c>
      <c r="L1934">
        <v>0</v>
      </c>
      <c r="M1934" t="s">
        <v>2807</v>
      </c>
    </row>
    <row r="1935" spans="1:13" x14ac:dyDescent="0.25">
      <c r="A1935">
        <v>7718</v>
      </c>
      <c r="B1935">
        <v>988</v>
      </c>
      <c r="C1935" t="str">
        <f>IFERROR(INDEX(customers!B1935:B3434,MATCH(Purchases!B1935,customers!A1935:A3434)), "None")</f>
        <v>None</v>
      </c>
      <c r="D1935" t="str">
        <f>INDEX(Country!$B$2:$B$26,MATCH(INDEX(customers!$D$2:$D$1501,MATCH(Purchases!B1935,customers!$A$2:$A$1501)),Country!$A$2:$A$26))</f>
        <v>CANADA</v>
      </c>
      <c r="E1935" t="str">
        <f>INDEX(Region!$C$2:$F$2,MATCH(INDEX(Country!$C$2:$C$26,MATCH(Purchases!D1935,Country!$B$2:$B$26)), Region!$C$1:$F$1))</f>
        <v>AMERICA</v>
      </c>
      <c r="F1935" t="e">
        <f>INDEX(customers!G1935:G3434, MATCH(Purchases!C1935,customers!B1935:B3434))</f>
        <v>#N/A</v>
      </c>
      <c r="G1935" t="s">
        <v>9</v>
      </c>
      <c r="H1935">
        <v>172489.22</v>
      </c>
      <c r="I1935" s="1">
        <v>35818</v>
      </c>
      <c r="J1935" t="s">
        <v>23</v>
      </c>
      <c r="K1935" t="s">
        <v>59</v>
      </c>
      <c r="L1935">
        <v>0</v>
      </c>
      <c r="M1935" t="s">
        <v>2808</v>
      </c>
    </row>
    <row r="1936" spans="1:13" x14ac:dyDescent="0.25">
      <c r="A1936">
        <v>7719</v>
      </c>
      <c r="B1936">
        <v>425</v>
      </c>
      <c r="C1936" t="str">
        <f>IFERROR(INDEX(customers!B1936:B3435,MATCH(Purchases!B1936,customers!A1936:A3435)), "None")</f>
        <v>None</v>
      </c>
      <c r="D1936" t="str">
        <f>INDEX(Country!$B$2:$B$26,MATCH(INDEX(customers!$D$2:$D$1501,MATCH(Purchases!B1936,customers!$A$2:$A$1501)),Country!$A$2:$A$26))</f>
        <v>MOZAMBIQUE</v>
      </c>
      <c r="E1936" t="str">
        <f>INDEX(Region!$C$2:$F$2,MATCH(INDEX(Country!$C$2:$C$26,MATCH(Purchases!D1936,Country!$B$2:$B$26)), Region!$C$1:$F$1))</f>
        <v>ASIA</v>
      </c>
      <c r="F1936" t="e">
        <f>INDEX(customers!G1936:G3435, MATCH(Purchases!C1936,customers!B1936:B3435))</f>
        <v>#N/A</v>
      </c>
      <c r="G1936" t="s">
        <v>16</v>
      </c>
      <c r="H1936">
        <v>6449.02</v>
      </c>
      <c r="I1936" s="1">
        <v>34415</v>
      </c>
      <c r="J1936" t="s">
        <v>10</v>
      </c>
      <c r="K1936" t="s">
        <v>2279</v>
      </c>
      <c r="L1936">
        <v>0</v>
      </c>
      <c r="M1936" t="s">
        <v>2809</v>
      </c>
    </row>
    <row r="1937" spans="1:13" x14ac:dyDescent="0.25">
      <c r="A1937">
        <v>7744</v>
      </c>
      <c r="B1937">
        <v>1090</v>
      </c>
      <c r="C1937" t="str">
        <f>IFERROR(INDEX(customers!B1937:B3436,MATCH(Purchases!B1937,customers!A1937:A3436)), "None")</f>
        <v>None</v>
      </c>
      <c r="D1937" t="str">
        <f>INDEX(Country!$B$2:$B$26,MATCH(INDEX(customers!$D$2:$D$1501,MATCH(Purchases!B1937,customers!$A$2:$A$1501)),Country!$A$2:$A$26))</f>
        <v>MOROCCO</v>
      </c>
      <c r="E1937" t="str">
        <f>INDEX(Region!$C$2:$F$2,MATCH(INDEX(Country!$C$2:$C$26,MATCH(Purchases!D1937,Country!$B$2:$B$26)), Region!$C$1:$F$1))</f>
        <v>ASIA</v>
      </c>
      <c r="F1937" t="e">
        <f>INDEX(customers!G1937:G3436, MATCH(Purchases!C1937,customers!B1937:B3436))</f>
        <v>#N/A</v>
      </c>
      <c r="G1937" t="s">
        <v>16</v>
      </c>
      <c r="H1937">
        <v>208113.74</v>
      </c>
      <c r="I1937" s="1">
        <v>34656</v>
      </c>
      <c r="J1937" t="s">
        <v>10</v>
      </c>
      <c r="K1937" t="s">
        <v>2810</v>
      </c>
      <c r="L1937">
        <v>0</v>
      </c>
      <c r="M1937" t="s">
        <v>2811</v>
      </c>
    </row>
    <row r="1938" spans="1:13" x14ac:dyDescent="0.25">
      <c r="A1938">
        <v>7745</v>
      </c>
      <c r="B1938">
        <v>1292</v>
      </c>
      <c r="C1938" t="str">
        <f>IFERROR(INDEX(customers!B1938:B3437,MATCH(Purchases!B1938,customers!A1938:A3437)), "None")</f>
        <v>None</v>
      </c>
      <c r="D1938" t="str">
        <f>INDEX(Country!$B$2:$B$26,MATCH(INDEX(customers!$D$2:$D$1501,MATCH(Purchases!B1938,customers!$A$2:$A$1501)),Country!$A$2:$A$26))</f>
        <v>VIETNAM</v>
      </c>
      <c r="E1938" t="str">
        <f>INDEX(Region!$C$2:$F$2,MATCH(INDEX(Country!$C$2:$C$26,MATCH(Purchases!D1938,Country!$B$2:$B$26)), Region!$C$1:$F$1))</f>
        <v>ASIA</v>
      </c>
      <c r="F1938" t="e">
        <f>INDEX(customers!G1938:G3437, MATCH(Purchases!C1938,customers!B1938:B3437))</f>
        <v>#N/A</v>
      </c>
      <c r="G1938" t="s">
        <v>16</v>
      </c>
      <c r="H1938">
        <v>220449.51</v>
      </c>
      <c r="I1938" s="1">
        <v>34396</v>
      </c>
      <c r="J1938" t="s">
        <v>13</v>
      </c>
      <c r="K1938" t="s">
        <v>1174</v>
      </c>
      <c r="L1938">
        <v>0</v>
      </c>
      <c r="M1938" t="s">
        <v>2812</v>
      </c>
    </row>
    <row r="1939" spans="1:13" x14ac:dyDescent="0.25">
      <c r="A1939">
        <v>7746</v>
      </c>
      <c r="B1939">
        <v>649</v>
      </c>
      <c r="C1939" t="str">
        <f>IFERROR(INDEX(customers!B1939:B3438,MATCH(Purchases!B1939,customers!A1939:A3438)), "None")</f>
        <v>None</v>
      </c>
      <c r="D1939" t="str">
        <f>INDEX(Country!$B$2:$B$26,MATCH(INDEX(customers!$D$2:$D$1501,MATCH(Purchases!B1939,customers!$A$2:$A$1501)),Country!$A$2:$A$26))</f>
        <v>IRAQ</v>
      </c>
      <c r="E1939" t="str">
        <f>INDEX(Region!$C$2:$F$2,MATCH(INDEX(Country!$C$2:$C$26,MATCH(Purchases!D1939,Country!$B$2:$B$26)), Region!$C$1:$F$1))</f>
        <v>MIDDLE EAST</v>
      </c>
      <c r="F1939" t="e">
        <f>INDEX(customers!G1939:G3438, MATCH(Purchases!C1939,customers!B1939:B3438))</f>
        <v>#N/A</v>
      </c>
      <c r="G1939" t="s">
        <v>16</v>
      </c>
      <c r="H1939">
        <v>187780.53</v>
      </c>
      <c r="I1939" s="1">
        <v>34309</v>
      </c>
      <c r="J1939" t="s">
        <v>31</v>
      </c>
      <c r="K1939" t="s">
        <v>1940</v>
      </c>
      <c r="L1939">
        <v>0</v>
      </c>
      <c r="M1939" t="s">
        <v>2813</v>
      </c>
    </row>
    <row r="1940" spans="1:13" x14ac:dyDescent="0.25">
      <c r="A1940">
        <v>7747</v>
      </c>
      <c r="B1940">
        <v>364</v>
      </c>
      <c r="C1940" t="str">
        <f>IFERROR(INDEX(customers!B1940:B3439,MATCH(Purchases!B1940,customers!A1940:A3439)), "None")</f>
        <v>None</v>
      </c>
      <c r="D1940" t="str">
        <f>INDEX(Country!$B$2:$B$26,MATCH(INDEX(customers!$D$2:$D$1501,MATCH(Purchases!B1940,customers!$A$2:$A$1501)),Country!$A$2:$A$26))</f>
        <v>UNITED KINGDOM</v>
      </c>
      <c r="E1940" t="str">
        <f>INDEX(Region!$C$2:$F$2,MATCH(INDEX(Country!$C$2:$C$26,MATCH(Purchases!D1940,Country!$B$2:$B$26)), Region!$C$1:$F$1))</f>
        <v>MIDDLE EAST</v>
      </c>
      <c r="F1940" t="e">
        <f>INDEX(customers!G1940:G3439, MATCH(Purchases!C1940,customers!B1940:B3439))</f>
        <v>#N/A</v>
      </c>
      <c r="G1940" t="s">
        <v>16</v>
      </c>
      <c r="H1940">
        <v>41699.370000000003</v>
      </c>
      <c r="I1940" s="1">
        <v>33719</v>
      </c>
      <c r="J1940" t="s">
        <v>26</v>
      </c>
      <c r="K1940" t="s">
        <v>1330</v>
      </c>
      <c r="L1940">
        <v>0</v>
      </c>
      <c r="M1940" t="s">
        <v>2814</v>
      </c>
    </row>
    <row r="1941" spans="1:13" x14ac:dyDescent="0.25">
      <c r="A1941">
        <v>7748</v>
      </c>
      <c r="B1941">
        <v>961</v>
      </c>
      <c r="C1941" t="str">
        <f>IFERROR(INDEX(customers!B1941:B3440,MATCH(Purchases!B1941,customers!A1941:A3440)), "None")</f>
        <v>None</v>
      </c>
      <c r="D1941" t="str">
        <f>INDEX(Country!$B$2:$B$26,MATCH(INDEX(customers!$D$2:$D$1501,MATCH(Purchases!B1941,customers!$A$2:$A$1501)),Country!$A$2:$A$26))</f>
        <v>JAPAN</v>
      </c>
      <c r="E1941" t="str">
        <f>INDEX(Region!$C$2:$F$2,MATCH(INDEX(Country!$C$2:$C$26,MATCH(Purchases!D1941,Country!$B$2:$B$26)), Region!$C$1:$F$1))</f>
        <v>ASIA</v>
      </c>
      <c r="F1941" t="e">
        <f>INDEX(customers!G1941:G3440, MATCH(Purchases!C1941,customers!B1941:B3440))</f>
        <v>#N/A</v>
      </c>
      <c r="G1941" t="s">
        <v>9</v>
      </c>
      <c r="H1941">
        <v>43069.56</v>
      </c>
      <c r="I1941" s="1">
        <v>35829</v>
      </c>
      <c r="J1941" t="s">
        <v>23</v>
      </c>
      <c r="K1941" t="s">
        <v>541</v>
      </c>
      <c r="L1941">
        <v>0</v>
      </c>
      <c r="M1941" t="s">
        <v>2815</v>
      </c>
    </row>
    <row r="1942" spans="1:13" x14ac:dyDescent="0.25">
      <c r="A1942">
        <v>7749</v>
      </c>
      <c r="B1942">
        <v>548</v>
      </c>
      <c r="C1942" t="str">
        <f>IFERROR(INDEX(customers!B1942:B3441,MATCH(Purchases!B1942,customers!A1942:A3441)), "None")</f>
        <v>None</v>
      </c>
      <c r="D1942" t="str">
        <f>INDEX(Country!$B$2:$B$26,MATCH(INDEX(customers!$D$2:$D$1501,MATCH(Purchases!B1942,customers!$A$2:$A$1501)),Country!$A$2:$A$26))</f>
        <v>EGYPT</v>
      </c>
      <c r="E1942" t="str">
        <f>INDEX(Region!$C$2:$F$2,MATCH(INDEX(Country!$C$2:$C$26,MATCH(Purchases!D1942,Country!$B$2:$B$26)), Region!$C$1:$F$1))</f>
        <v>MIDDLE EAST</v>
      </c>
      <c r="F1942" t="e">
        <f>INDEX(customers!G1942:G3441, MATCH(Purchases!C1942,customers!B1942:B3441))</f>
        <v>#N/A</v>
      </c>
      <c r="G1942" t="s">
        <v>16</v>
      </c>
      <c r="H1942">
        <v>201965.23</v>
      </c>
      <c r="I1942" s="1">
        <v>34234</v>
      </c>
      <c r="J1942" t="s">
        <v>26</v>
      </c>
      <c r="K1942" t="s">
        <v>2816</v>
      </c>
      <c r="L1942">
        <v>0</v>
      </c>
      <c r="M1942" t="s">
        <v>2817</v>
      </c>
    </row>
    <row r="1943" spans="1:13" x14ac:dyDescent="0.25">
      <c r="A1943">
        <v>7750</v>
      </c>
      <c r="B1943">
        <v>1418</v>
      </c>
      <c r="C1943" t="str">
        <f>IFERROR(INDEX(customers!B1943:B3442,MATCH(Purchases!B1943,customers!A1943:A3442)), "None")</f>
        <v>None</v>
      </c>
      <c r="D1943" t="str">
        <f>INDEX(Country!$B$2:$B$26,MATCH(INDEX(customers!$D$2:$D$1501,MATCH(Purchases!B1943,customers!$A$2:$A$1501)),Country!$A$2:$A$26))</f>
        <v>PERU</v>
      </c>
      <c r="E1943" t="str">
        <f>INDEX(Region!$C$2:$F$2,MATCH(INDEX(Country!$C$2:$C$26,MATCH(Purchases!D1943,Country!$B$2:$B$26)), Region!$C$1:$F$1))</f>
        <v>ASIA</v>
      </c>
      <c r="F1943" t="e">
        <f>INDEX(customers!G1943:G3442, MATCH(Purchases!C1943,customers!B1943:B3442))</f>
        <v>#N/A</v>
      </c>
      <c r="G1943" t="s">
        <v>16</v>
      </c>
      <c r="H1943">
        <v>116587.38</v>
      </c>
      <c r="I1943" s="1">
        <v>33963</v>
      </c>
      <c r="J1943" t="s">
        <v>23</v>
      </c>
      <c r="K1943" t="s">
        <v>1195</v>
      </c>
      <c r="L1943">
        <v>0</v>
      </c>
      <c r="M1943" t="s">
        <v>2818</v>
      </c>
    </row>
    <row r="1944" spans="1:13" x14ac:dyDescent="0.25">
      <c r="A1944">
        <v>7751</v>
      </c>
      <c r="B1944">
        <v>718</v>
      </c>
      <c r="C1944" t="str">
        <f>IFERROR(INDEX(customers!B1944:B3443,MATCH(Purchases!B1944,customers!A1944:A3443)), "None")</f>
        <v>None</v>
      </c>
      <c r="D1944" t="str">
        <f>INDEX(Country!$B$2:$B$26,MATCH(INDEX(customers!$D$2:$D$1501,MATCH(Purchases!B1944,customers!$A$2:$A$1501)),Country!$A$2:$A$26))</f>
        <v>SAUDI ARABIA</v>
      </c>
      <c r="E1944" t="str">
        <f>INDEX(Region!$C$2:$F$2,MATCH(INDEX(Country!$C$2:$C$26,MATCH(Purchases!D1944,Country!$B$2:$B$26)), Region!$C$1:$F$1))</f>
        <v>MIDDLE EAST</v>
      </c>
      <c r="F1944" t="e">
        <f>INDEX(customers!G1944:G3443, MATCH(Purchases!C1944,customers!B1944:B3443))</f>
        <v>#N/A</v>
      </c>
      <c r="G1944" t="s">
        <v>16</v>
      </c>
      <c r="H1944">
        <v>121258.42</v>
      </c>
      <c r="I1944" s="1">
        <v>33962</v>
      </c>
      <c r="J1944" t="s">
        <v>23</v>
      </c>
      <c r="K1944" t="s">
        <v>168</v>
      </c>
      <c r="L1944">
        <v>0</v>
      </c>
      <c r="M1944" t="s">
        <v>2819</v>
      </c>
    </row>
    <row r="1945" spans="1:13" x14ac:dyDescent="0.25">
      <c r="A1945">
        <v>7776</v>
      </c>
      <c r="B1945">
        <v>1093</v>
      </c>
      <c r="C1945" t="str">
        <f>IFERROR(INDEX(customers!B1945:B3444,MATCH(Purchases!B1945,customers!A1945:A3444)), "None")</f>
        <v>None</v>
      </c>
      <c r="D1945" t="str">
        <f>INDEX(Country!$B$2:$B$26,MATCH(INDEX(customers!$D$2:$D$1501,MATCH(Purchases!B1945,customers!$A$2:$A$1501)),Country!$A$2:$A$26))</f>
        <v>UNITED STATES</v>
      </c>
      <c r="E1945" t="str">
        <f>INDEX(Region!$C$2:$F$2,MATCH(INDEX(Country!$C$2:$C$26,MATCH(Purchases!D1945,Country!$B$2:$B$26)), Region!$C$1:$F$1))</f>
        <v>MIDDLE EAST</v>
      </c>
      <c r="F1945" t="e">
        <f>INDEX(customers!G1945:G3444, MATCH(Purchases!C1945,customers!B1945:B3444))</f>
        <v>#N/A</v>
      </c>
      <c r="G1945" t="s">
        <v>16</v>
      </c>
      <c r="H1945">
        <v>164940.56</v>
      </c>
      <c r="I1945" s="1">
        <v>34408</v>
      </c>
      <c r="J1945" t="s">
        <v>31</v>
      </c>
      <c r="K1945" t="s">
        <v>2230</v>
      </c>
      <c r="L1945">
        <v>0</v>
      </c>
      <c r="M1945" t="s">
        <v>2820</v>
      </c>
    </row>
    <row r="1946" spans="1:13" x14ac:dyDescent="0.25">
      <c r="A1946">
        <v>7777</v>
      </c>
      <c r="B1946">
        <v>1094</v>
      </c>
      <c r="C1946" t="str">
        <f>IFERROR(INDEX(customers!B1946:B3445,MATCH(Purchases!B1946,customers!A1946:A3445)), "None")</f>
        <v>None</v>
      </c>
      <c r="D1946" t="str">
        <f>INDEX(Country!$B$2:$B$26,MATCH(INDEX(customers!$D$2:$D$1501,MATCH(Purchases!B1946,customers!$A$2:$A$1501)),Country!$A$2:$A$26))</f>
        <v>BRAZIL</v>
      </c>
      <c r="E1946" t="str">
        <f>INDEX(Region!$C$2:$F$2,MATCH(INDEX(Country!$C$2:$C$26,MATCH(Purchases!D1946,Country!$B$2:$B$26)), Region!$C$1:$F$1))</f>
        <v>AMERICA</v>
      </c>
      <c r="F1946" t="e">
        <f>INDEX(customers!G1946:G3445, MATCH(Purchases!C1946,customers!B1946:B3445))</f>
        <v>#N/A</v>
      </c>
      <c r="G1946" t="s">
        <v>9</v>
      </c>
      <c r="H1946">
        <v>88101.440000000002</v>
      </c>
      <c r="I1946" s="1">
        <v>35843</v>
      </c>
      <c r="J1946" t="s">
        <v>13</v>
      </c>
      <c r="K1946" t="s">
        <v>338</v>
      </c>
      <c r="L1946">
        <v>0</v>
      </c>
      <c r="M1946" t="s">
        <v>2821</v>
      </c>
    </row>
    <row r="1947" spans="1:13" x14ac:dyDescent="0.25">
      <c r="A1947">
        <v>7778</v>
      </c>
      <c r="B1947">
        <v>710</v>
      </c>
      <c r="C1947" t="str">
        <f>IFERROR(INDEX(customers!B1947:B3446,MATCH(Purchases!B1947,customers!A1947:A3446)), "None")</f>
        <v>None</v>
      </c>
      <c r="D1947" t="str">
        <f>INDEX(Country!$B$2:$B$26,MATCH(INDEX(customers!$D$2:$D$1501,MATCH(Purchases!B1947,customers!$A$2:$A$1501)),Country!$A$2:$A$26))</f>
        <v>RUSSIA</v>
      </c>
      <c r="E1947" t="str">
        <f>INDEX(Region!$C$2:$F$2,MATCH(INDEX(Country!$C$2:$C$26,MATCH(Purchases!D1947,Country!$B$2:$B$26)), Region!$C$1:$F$1))</f>
        <v>EUROPE</v>
      </c>
      <c r="F1947" t="e">
        <f>INDEX(customers!G1947:G3446, MATCH(Purchases!C1947,customers!B1947:B3446))</f>
        <v>#N/A</v>
      </c>
      <c r="G1947" t="s">
        <v>16</v>
      </c>
      <c r="H1947">
        <v>137949.51999999999</v>
      </c>
      <c r="I1947" s="1">
        <v>34663</v>
      </c>
      <c r="J1947" t="s">
        <v>23</v>
      </c>
      <c r="K1947" t="s">
        <v>2167</v>
      </c>
      <c r="L1947">
        <v>0</v>
      </c>
      <c r="M1947" t="s">
        <v>2822</v>
      </c>
    </row>
    <row r="1948" spans="1:13" x14ac:dyDescent="0.25">
      <c r="A1948">
        <v>7779</v>
      </c>
      <c r="B1948">
        <v>1000</v>
      </c>
      <c r="C1948" t="str">
        <f>IFERROR(INDEX(customers!B1948:B3447,MATCH(Purchases!B1948,customers!A1948:A3447)), "None")</f>
        <v>None</v>
      </c>
      <c r="D1948" t="str">
        <f>INDEX(Country!$B$2:$B$26,MATCH(INDEX(customers!$D$2:$D$1501,MATCH(Purchases!B1948,customers!$A$2:$A$1501)),Country!$A$2:$A$26))</f>
        <v>RUSSIA</v>
      </c>
      <c r="E1948" t="str">
        <f>INDEX(Region!$C$2:$F$2,MATCH(INDEX(Country!$C$2:$C$26,MATCH(Purchases!D1948,Country!$B$2:$B$26)), Region!$C$1:$F$1))</f>
        <v>EUROPE</v>
      </c>
      <c r="F1948" t="e">
        <f>INDEX(customers!G1948:G3447, MATCH(Purchases!C1948,customers!B1948:B3447))</f>
        <v>#N/A</v>
      </c>
      <c r="G1948" t="s">
        <v>9</v>
      </c>
      <c r="H1948">
        <v>160062.01</v>
      </c>
      <c r="I1948" s="1">
        <v>34811</v>
      </c>
      <c r="J1948" t="s">
        <v>31</v>
      </c>
      <c r="K1948" t="s">
        <v>604</v>
      </c>
      <c r="L1948">
        <v>0</v>
      </c>
      <c r="M1948" t="s">
        <v>2823</v>
      </c>
    </row>
    <row r="1949" spans="1:13" x14ac:dyDescent="0.25">
      <c r="A1949">
        <v>7780</v>
      </c>
      <c r="B1949">
        <v>1027</v>
      </c>
      <c r="C1949" t="str">
        <f>IFERROR(INDEX(customers!B1949:B3448,MATCH(Purchases!B1949,customers!A1949:A3448)), "None")</f>
        <v>None</v>
      </c>
      <c r="D1949" t="str">
        <f>INDEX(Country!$B$2:$B$26,MATCH(INDEX(customers!$D$2:$D$1501,MATCH(Purchases!B1949,customers!$A$2:$A$1501)),Country!$A$2:$A$26))</f>
        <v>BRAZIL</v>
      </c>
      <c r="E1949" t="str">
        <f>INDEX(Region!$C$2:$F$2,MATCH(INDEX(Country!$C$2:$C$26,MATCH(Purchases!D1949,Country!$B$2:$B$26)), Region!$C$1:$F$1))</f>
        <v>AMERICA</v>
      </c>
      <c r="F1949" t="e">
        <f>INDEX(customers!G1949:G3448, MATCH(Purchases!C1949,customers!B1949:B3448))</f>
        <v>#N/A</v>
      </c>
      <c r="G1949" t="s">
        <v>9</v>
      </c>
      <c r="H1949">
        <v>40447.120000000003</v>
      </c>
      <c r="I1949" s="1">
        <v>35843</v>
      </c>
      <c r="J1949" t="s">
        <v>10</v>
      </c>
      <c r="K1949" t="s">
        <v>469</v>
      </c>
      <c r="L1949">
        <v>0</v>
      </c>
      <c r="M1949" t="s">
        <v>2824</v>
      </c>
    </row>
    <row r="1950" spans="1:13" x14ac:dyDescent="0.25">
      <c r="A1950">
        <v>7781</v>
      </c>
      <c r="B1950">
        <v>1249</v>
      </c>
      <c r="C1950" t="str">
        <f>IFERROR(INDEX(customers!B1950:B3449,MATCH(Purchases!B1950,customers!A1950:A3449)), "None")</f>
        <v>None</v>
      </c>
      <c r="D1950" t="str">
        <f>INDEX(Country!$B$2:$B$26,MATCH(INDEX(customers!$D$2:$D$1501,MATCH(Purchases!B1950,customers!$A$2:$A$1501)),Country!$A$2:$A$26))</f>
        <v>GERMANY</v>
      </c>
      <c r="E1950" t="str">
        <f>INDEX(Region!$C$2:$F$2,MATCH(INDEX(Country!$C$2:$C$26,MATCH(Purchases!D1950,Country!$B$2:$B$26)), Region!$C$1:$F$1))</f>
        <v>EUROPE</v>
      </c>
      <c r="F1950" t="e">
        <f>INDEX(customers!G1950:G3449, MATCH(Purchases!C1950,customers!B1950:B3449))</f>
        <v>#N/A</v>
      </c>
      <c r="G1950" t="s">
        <v>9</v>
      </c>
      <c r="H1950">
        <v>24930.42</v>
      </c>
      <c r="I1950" s="1">
        <v>35940</v>
      </c>
      <c r="J1950" t="s">
        <v>13</v>
      </c>
      <c r="K1950" t="s">
        <v>136</v>
      </c>
      <c r="L1950">
        <v>0</v>
      </c>
      <c r="M1950" t="s">
        <v>2825</v>
      </c>
    </row>
    <row r="1951" spans="1:13" x14ac:dyDescent="0.25">
      <c r="A1951">
        <v>7782</v>
      </c>
      <c r="B1951">
        <v>154</v>
      </c>
      <c r="C1951" t="str">
        <f>IFERROR(INDEX(customers!B1951:B3450,MATCH(Purchases!B1951,customers!A1951:A3450)), "None")</f>
        <v>None</v>
      </c>
      <c r="D1951" t="str">
        <f>INDEX(Country!$B$2:$B$26,MATCH(INDEX(customers!$D$2:$D$1501,MATCH(Purchases!B1951,customers!$A$2:$A$1501)),Country!$A$2:$A$26))</f>
        <v>ROMANIA</v>
      </c>
      <c r="E1951" t="str">
        <f>INDEX(Region!$C$2:$F$2,MATCH(INDEX(Country!$C$2:$C$26,MATCH(Purchases!D1951,Country!$B$2:$B$26)), Region!$C$1:$F$1))</f>
        <v>EUROPE</v>
      </c>
      <c r="F1951" t="e">
        <f>INDEX(customers!G1951:G3450, MATCH(Purchases!C1951,customers!B1951:B3450))</f>
        <v>#N/A</v>
      </c>
      <c r="G1951" t="s">
        <v>16</v>
      </c>
      <c r="H1951">
        <v>147097.62</v>
      </c>
      <c r="I1951" s="1">
        <v>34518</v>
      </c>
      <c r="J1951" t="s">
        <v>13</v>
      </c>
      <c r="K1951" t="s">
        <v>713</v>
      </c>
      <c r="L1951">
        <v>0</v>
      </c>
      <c r="M1951" t="s">
        <v>2826</v>
      </c>
    </row>
    <row r="1952" spans="1:13" x14ac:dyDescent="0.25">
      <c r="A1952">
        <v>7783</v>
      </c>
      <c r="B1952">
        <v>1307</v>
      </c>
      <c r="C1952" t="str">
        <f>IFERROR(INDEX(customers!B1952:B3451,MATCH(Purchases!B1952,customers!A1952:A3451)), "None")</f>
        <v>None</v>
      </c>
      <c r="D1952" t="str">
        <f>INDEX(Country!$B$2:$B$26,MATCH(INDEX(customers!$D$2:$D$1501,MATCH(Purchases!B1952,customers!$A$2:$A$1501)),Country!$A$2:$A$26))</f>
        <v>CANADA</v>
      </c>
      <c r="E1952" t="str">
        <f>INDEX(Region!$C$2:$F$2,MATCH(INDEX(Country!$C$2:$C$26,MATCH(Purchases!D1952,Country!$B$2:$B$26)), Region!$C$1:$F$1))</f>
        <v>AMERICA</v>
      </c>
      <c r="F1952" t="e">
        <f>INDEX(customers!G1952:G3451, MATCH(Purchases!C1952,customers!B1952:B3451))</f>
        <v>#N/A</v>
      </c>
      <c r="G1952" t="s">
        <v>16</v>
      </c>
      <c r="H1952">
        <v>185258.69</v>
      </c>
      <c r="I1952" s="1">
        <v>33616</v>
      </c>
      <c r="J1952" t="s">
        <v>31</v>
      </c>
      <c r="K1952" t="s">
        <v>479</v>
      </c>
      <c r="L1952">
        <v>0</v>
      </c>
      <c r="M1952" t="s">
        <v>2827</v>
      </c>
    </row>
    <row r="1953" spans="1:13" x14ac:dyDescent="0.25">
      <c r="A1953">
        <v>7808</v>
      </c>
      <c r="B1953">
        <v>1243</v>
      </c>
      <c r="C1953" t="str">
        <f>IFERROR(INDEX(customers!B1953:B3452,MATCH(Purchases!B1953,customers!A1953:A3452)), "None")</f>
        <v>None</v>
      </c>
      <c r="D1953" t="str">
        <f>INDEX(Country!$B$2:$B$26,MATCH(INDEX(customers!$D$2:$D$1501,MATCH(Purchases!B1953,customers!$A$2:$A$1501)),Country!$A$2:$A$26))</f>
        <v>KENYA</v>
      </c>
      <c r="E1953" t="str">
        <f>INDEX(Region!$C$2:$F$2,MATCH(INDEX(Country!$C$2:$C$26,MATCH(Purchases!D1953,Country!$B$2:$B$26)), Region!$C$1:$F$1))</f>
        <v>ASIA</v>
      </c>
      <c r="F1953" t="e">
        <f>INDEX(customers!G1953:G3452, MATCH(Purchases!C1953,customers!B1953:B3452))</f>
        <v>#N/A</v>
      </c>
      <c r="G1953" t="s">
        <v>9</v>
      </c>
      <c r="H1953">
        <v>65078.98</v>
      </c>
      <c r="I1953" s="1">
        <v>35052</v>
      </c>
      <c r="J1953" t="s">
        <v>13</v>
      </c>
      <c r="K1953" t="s">
        <v>983</v>
      </c>
      <c r="L1953">
        <v>0</v>
      </c>
      <c r="M1953" t="s">
        <v>2828</v>
      </c>
    </row>
    <row r="1954" spans="1:13" x14ac:dyDescent="0.25">
      <c r="A1954">
        <v>7809</v>
      </c>
      <c r="B1954">
        <v>1045</v>
      </c>
      <c r="C1954" t="str">
        <f>IFERROR(INDEX(customers!B1954:B3453,MATCH(Purchases!B1954,customers!A1954:A3453)), "None")</f>
        <v>None</v>
      </c>
      <c r="D1954" t="str">
        <f>INDEX(Country!$B$2:$B$26,MATCH(INDEX(customers!$D$2:$D$1501,MATCH(Purchases!B1954,customers!$A$2:$A$1501)),Country!$A$2:$A$26))</f>
        <v>SAUDI ARABIA</v>
      </c>
      <c r="E1954" t="str">
        <f>INDEX(Region!$C$2:$F$2,MATCH(INDEX(Country!$C$2:$C$26,MATCH(Purchases!D1954,Country!$B$2:$B$26)), Region!$C$1:$F$1))</f>
        <v>MIDDLE EAST</v>
      </c>
      <c r="F1954" t="e">
        <f>INDEX(customers!G1954:G3453, MATCH(Purchases!C1954,customers!B1954:B3453))</f>
        <v>#N/A</v>
      </c>
      <c r="G1954" t="s">
        <v>9</v>
      </c>
      <c r="H1954">
        <v>59310.85</v>
      </c>
      <c r="I1954" s="1">
        <v>35339</v>
      </c>
      <c r="J1954" t="s">
        <v>10</v>
      </c>
      <c r="K1954" t="s">
        <v>656</v>
      </c>
      <c r="L1954">
        <v>0</v>
      </c>
      <c r="M1954" t="s">
        <v>2829</v>
      </c>
    </row>
    <row r="1955" spans="1:13" x14ac:dyDescent="0.25">
      <c r="A1955">
        <v>7810</v>
      </c>
      <c r="B1955">
        <v>1099</v>
      </c>
      <c r="C1955" t="str">
        <f>IFERROR(INDEX(customers!B1955:B3454,MATCH(Purchases!B1955,customers!A1955:A3454)), "None")</f>
        <v>None</v>
      </c>
      <c r="D1955" t="str">
        <f>INDEX(Country!$B$2:$B$26,MATCH(INDEX(customers!$D$2:$D$1501,MATCH(Purchases!B1955,customers!$A$2:$A$1501)),Country!$A$2:$A$26))</f>
        <v>ARGENTINA</v>
      </c>
      <c r="E1955" t="str">
        <f>INDEX(Region!$C$2:$F$2,MATCH(INDEX(Country!$C$2:$C$26,MATCH(Purchases!D1955,Country!$B$2:$B$26)), Region!$C$1:$F$1))</f>
        <v>AMERICA</v>
      </c>
      <c r="F1955" t="e">
        <f>INDEX(customers!G1955:G3454, MATCH(Purchases!C1955,customers!B1955:B3454))</f>
        <v>#N/A</v>
      </c>
      <c r="G1955" t="s">
        <v>9</v>
      </c>
      <c r="H1955">
        <v>184658.94</v>
      </c>
      <c r="I1955" s="1">
        <v>35493</v>
      </c>
      <c r="J1955" t="s">
        <v>23</v>
      </c>
      <c r="K1955" t="s">
        <v>1689</v>
      </c>
      <c r="L1955">
        <v>0</v>
      </c>
      <c r="M1955" t="s">
        <v>2830</v>
      </c>
    </row>
    <row r="1956" spans="1:13" x14ac:dyDescent="0.25">
      <c r="A1956">
        <v>7811</v>
      </c>
      <c r="B1956">
        <v>250</v>
      </c>
      <c r="C1956" t="str">
        <f>IFERROR(INDEX(customers!B1956:B3455,MATCH(Purchases!B1956,customers!A1956:A3455)), "None")</f>
        <v>None</v>
      </c>
      <c r="D1956" t="str">
        <f>INDEX(Country!$B$2:$B$26,MATCH(INDEX(customers!$D$2:$D$1501,MATCH(Purchases!B1956,customers!$A$2:$A$1501)),Country!$A$2:$A$26))</f>
        <v>MOZAMBIQUE</v>
      </c>
      <c r="E1956" t="str">
        <f>INDEX(Region!$C$2:$F$2,MATCH(INDEX(Country!$C$2:$C$26,MATCH(Purchases!D1956,Country!$B$2:$B$26)), Region!$C$1:$F$1))</f>
        <v>ASIA</v>
      </c>
      <c r="F1956" t="e">
        <f>INDEX(customers!G1956:G3455, MATCH(Purchases!C1956,customers!B1956:B3455))</f>
        <v>#N/A</v>
      </c>
      <c r="G1956" t="s">
        <v>9</v>
      </c>
      <c r="H1956">
        <v>122337.95</v>
      </c>
      <c r="I1956" s="1">
        <v>35143</v>
      </c>
      <c r="J1956" t="s">
        <v>31</v>
      </c>
      <c r="K1956" t="s">
        <v>416</v>
      </c>
      <c r="L1956">
        <v>0</v>
      </c>
      <c r="M1956" t="s">
        <v>2831</v>
      </c>
    </row>
    <row r="1957" spans="1:13" x14ac:dyDescent="0.25">
      <c r="A1957">
        <v>7812</v>
      </c>
      <c r="B1957">
        <v>349</v>
      </c>
      <c r="C1957" t="str">
        <f>IFERROR(INDEX(customers!B1957:B3456,MATCH(Purchases!B1957,customers!A1957:A3456)), "None")</f>
        <v>None</v>
      </c>
      <c r="D1957" t="str">
        <f>INDEX(Country!$B$2:$B$26,MATCH(INDEX(customers!$D$2:$D$1501,MATCH(Purchases!B1957,customers!$A$2:$A$1501)),Country!$A$2:$A$26))</f>
        <v>UNITED KINGDOM</v>
      </c>
      <c r="E1957" t="str">
        <f>INDEX(Region!$C$2:$F$2,MATCH(INDEX(Country!$C$2:$C$26,MATCH(Purchases!D1957,Country!$B$2:$B$26)), Region!$C$1:$F$1))</f>
        <v>MIDDLE EAST</v>
      </c>
      <c r="F1957" t="e">
        <f>INDEX(customers!G1957:G3456, MATCH(Purchases!C1957,customers!B1957:B3456))</f>
        <v>#N/A</v>
      </c>
      <c r="G1957" t="s">
        <v>48</v>
      </c>
      <c r="H1957">
        <v>303299.08</v>
      </c>
      <c r="I1957" s="1">
        <v>34810</v>
      </c>
      <c r="J1957" t="s">
        <v>10</v>
      </c>
      <c r="K1957" t="s">
        <v>2832</v>
      </c>
      <c r="L1957">
        <v>0</v>
      </c>
      <c r="M1957" t="s">
        <v>2833</v>
      </c>
    </row>
    <row r="1958" spans="1:13" x14ac:dyDescent="0.25">
      <c r="A1958">
        <v>7813</v>
      </c>
      <c r="B1958">
        <v>1348</v>
      </c>
      <c r="C1958" t="str">
        <f>IFERROR(INDEX(customers!B1958:B3457,MATCH(Purchases!B1958,customers!A1958:A3457)), "None")</f>
        <v>None</v>
      </c>
      <c r="D1958" t="str">
        <f>INDEX(Country!$B$2:$B$26,MATCH(INDEX(customers!$D$2:$D$1501,MATCH(Purchases!B1958,customers!$A$2:$A$1501)),Country!$A$2:$A$26))</f>
        <v>UNITED KINGDOM</v>
      </c>
      <c r="E1958" t="str">
        <f>INDEX(Region!$C$2:$F$2,MATCH(INDEX(Country!$C$2:$C$26,MATCH(Purchases!D1958,Country!$B$2:$B$26)), Region!$C$1:$F$1))</f>
        <v>MIDDLE EAST</v>
      </c>
      <c r="F1958" t="e">
        <f>INDEX(customers!G1958:G3457, MATCH(Purchases!C1958,customers!B1958:B3457))</f>
        <v>#N/A</v>
      </c>
      <c r="G1958" t="s">
        <v>16</v>
      </c>
      <c r="H1958">
        <v>66000.94</v>
      </c>
      <c r="I1958" s="1">
        <v>34376</v>
      </c>
      <c r="J1958" t="s">
        <v>13</v>
      </c>
      <c r="K1958" t="s">
        <v>950</v>
      </c>
      <c r="L1958">
        <v>0</v>
      </c>
      <c r="M1958" t="s">
        <v>2834</v>
      </c>
    </row>
    <row r="1959" spans="1:13" x14ac:dyDescent="0.25">
      <c r="A1959">
        <v>7814</v>
      </c>
      <c r="B1959">
        <v>511</v>
      </c>
      <c r="C1959" t="str">
        <f>IFERROR(INDEX(customers!B1959:B3458,MATCH(Purchases!B1959,customers!A1959:A3458)), "None")</f>
        <v>None</v>
      </c>
      <c r="D1959" t="str">
        <f>INDEX(Country!$B$2:$B$26,MATCH(INDEX(customers!$D$2:$D$1501,MATCH(Purchases!B1959,customers!$A$2:$A$1501)),Country!$A$2:$A$26))</f>
        <v>JORDAN</v>
      </c>
      <c r="E1959" t="str">
        <f>INDEX(Region!$C$2:$F$2,MATCH(INDEX(Country!$C$2:$C$26,MATCH(Purchases!D1959,Country!$B$2:$B$26)), Region!$C$1:$F$1))</f>
        <v>ASIA</v>
      </c>
      <c r="F1959" t="e">
        <f>INDEX(customers!G1959:G3458, MATCH(Purchases!C1959,customers!B1959:B3458))</f>
        <v>#N/A</v>
      </c>
      <c r="G1959" t="s">
        <v>9</v>
      </c>
      <c r="H1959">
        <v>23275.83</v>
      </c>
      <c r="I1959" s="1">
        <v>34892</v>
      </c>
      <c r="J1959" t="s">
        <v>10</v>
      </c>
      <c r="K1959" t="s">
        <v>189</v>
      </c>
      <c r="L1959">
        <v>0</v>
      </c>
      <c r="M1959" t="s">
        <v>2835</v>
      </c>
    </row>
    <row r="1960" spans="1:13" x14ac:dyDescent="0.25">
      <c r="A1960">
        <v>7815</v>
      </c>
      <c r="B1960">
        <v>340</v>
      </c>
      <c r="C1960" t="str">
        <f>IFERROR(INDEX(customers!B1960:B3459,MATCH(Purchases!B1960,customers!A1960:A3459)), "None")</f>
        <v>None</v>
      </c>
      <c r="D1960" t="str">
        <f>INDEX(Country!$B$2:$B$26,MATCH(INDEX(customers!$D$2:$D$1501,MATCH(Purchases!B1960,customers!$A$2:$A$1501)),Country!$A$2:$A$26))</f>
        <v>BRAZIL</v>
      </c>
      <c r="E1960" t="str">
        <f>INDEX(Region!$C$2:$F$2,MATCH(INDEX(Country!$C$2:$C$26,MATCH(Purchases!D1960,Country!$B$2:$B$26)), Region!$C$1:$F$1))</f>
        <v>AMERICA</v>
      </c>
      <c r="F1960" t="e">
        <f>INDEX(customers!G1960:G3459, MATCH(Purchases!C1960,customers!B1960:B3459))</f>
        <v>#N/A</v>
      </c>
      <c r="G1960" t="s">
        <v>16</v>
      </c>
      <c r="H1960">
        <v>22484.5</v>
      </c>
      <c r="I1960" s="1">
        <v>34357</v>
      </c>
      <c r="J1960" t="s">
        <v>13</v>
      </c>
      <c r="K1960" t="s">
        <v>1729</v>
      </c>
      <c r="L1960">
        <v>0</v>
      </c>
      <c r="M1960" t="s">
        <v>2836</v>
      </c>
    </row>
    <row r="1961" spans="1:13" x14ac:dyDescent="0.25">
      <c r="A1961">
        <v>7840</v>
      </c>
      <c r="B1961">
        <v>649</v>
      </c>
      <c r="C1961" t="str">
        <f>IFERROR(INDEX(customers!B1961:B3460,MATCH(Purchases!B1961,customers!A1961:A3460)), "None")</f>
        <v>None</v>
      </c>
      <c r="D1961" t="str">
        <f>INDEX(Country!$B$2:$B$26,MATCH(INDEX(customers!$D$2:$D$1501,MATCH(Purchases!B1961,customers!$A$2:$A$1501)),Country!$A$2:$A$26))</f>
        <v>IRAQ</v>
      </c>
      <c r="E1961" t="str">
        <f>INDEX(Region!$C$2:$F$2,MATCH(INDEX(Country!$C$2:$C$26,MATCH(Purchases!D1961,Country!$B$2:$B$26)), Region!$C$1:$F$1))</f>
        <v>MIDDLE EAST</v>
      </c>
      <c r="F1961" t="e">
        <f>INDEX(customers!G1961:G3460, MATCH(Purchases!C1961,customers!B1961:B3460))</f>
        <v>#N/A</v>
      </c>
      <c r="G1961" t="s">
        <v>16</v>
      </c>
      <c r="H1961">
        <v>161931.89000000001</v>
      </c>
      <c r="I1961" s="1">
        <v>34708</v>
      </c>
      <c r="J1961" t="s">
        <v>10</v>
      </c>
      <c r="K1961" t="s">
        <v>473</v>
      </c>
      <c r="L1961">
        <v>0</v>
      </c>
      <c r="M1961" t="s">
        <v>2837</v>
      </c>
    </row>
    <row r="1962" spans="1:13" x14ac:dyDescent="0.25">
      <c r="A1962">
        <v>7841</v>
      </c>
      <c r="B1962">
        <v>1489</v>
      </c>
      <c r="C1962" t="str">
        <f>IFERROR(INDEX(customers!B1962:B3461,MATCH(Purchases!B1962,customers!A1962:A3461)), "None")</f>
        <v>None</v>
      </c>
      <c r="D1962" t="str">
        <f>INDEX(Country!$B$2:$B$26,MATCH(INDEX(customers!$D$2:$D$1501,MATCH(Purchases!B1962,customers!$A$2:$A$1501)),Country!$A$2:$A$26))</f>
        <v>INDONESIA</v>
      </c>
      <c r="E1962" t="str">
        <f>INDEX(Region!$C$2:$F$2,MATCH(INDEX(Country!$C$2:$C$26,MATCH(Purchases!D1962,Country!$B$2:$B$26)), Region!$C$1:$F$1))</f>
        <v>ASIA</v>
      </c>
      <c r="F1962" t="e">
        <f>INDEX(customers!G1962:G3461, MATCH(Purchases!C1962,customers!B1962:B3461))</f>
        <v>#N/A</v>
      </c>
      <c r="G1962" t="s">
        <v>16</v>
      </c>
      <c r="H1962">
        <v>212170.2</v>
      </c>
      <c r="I1962" s="1">
        <v>33745</v>
      </c>
      <c r="J1962" t="s">
        <v>23</v>
      </c>
      <c r="K1962" t="s">
        <v>197</v>
      </c>
      <c r="L1962">
        <v>0</v>
      </c>
      <c r="M1962" t="s">
        <v>2838</v>
      </c>
    </row>
    <row r="1963" spans="1:13" x14ac:dyDescent="0.25">
      <c r="A1963">
        <v>7842</v>
      </c>
      <c r="B1963">
        <v>14</v>
      </c>
      <c r="C1963" t="str">
        <f>IFERROR(INDEX(customers!B1963:B3462,MATCH(Purchases!B1963,customers!A1963:A3462)), "None")</f>
        <v>None</v>
      </c>
      <c r="D1963" t="str">
        <f>INDEX(Country!$B$2:$B$26,MATCH(INDEX(customers!$D$2:$D$1501,MATCH(Purchases!B1963,customers!$A$2:$A$1501)),Country!$A$2:$A$26))</f>
        <v>ARGENTINA</v>
      </c>
      <c r="E1963" t="str">
        <f>INDEX(Region!$C$2:$F$2,MATCH(INDEX(Country!$C$2:$C$26,MATCH(Purchases!D1963,Country!$B$2:$B$26)), Region!$C$1:$F$1))</f>
        <v>AMERICA</v>
      </c>
      <c r="F1963" t="e">
        <f>INDEX(customers!G1963:G3462, MATCH(Purchases!C1963,customers!B1963:B3462))</f>
        <v>#N/A</v>
      </c>
      <c r="G1963" t="s">
        <v>16</v>
      </c>
      <c r="H1963">
        <v>95548.17</v>
      </c>
      <c r="I1963" s="1">
        <v>34607</v>
      </c>
      <c r="J1963" t="s">
        <v>26</v>
      </c>
      <c r="K1963" t="s">
        <v>2839</v>
      </c>
      <c r="L1963">
        <v>0</v>
      </c>
      <c r="M1963" t="s">
        <v>2840</v>
      </c>
    </row>
    <row r="1964" spans="1:13" x14ac:dyDescent="0.25">
      <c r="A1964">
        <v>7843</v>
      </c>
      <c r="B1964">
        <v>400</v>
      </c>
      <c r="C1964" t="str">
        <f>IFERROR(INDEX(customers!B1964:B3463,MATCH(Purchases!B1964,customers!A1964:A3463)), "None")</f>
        <v>None</v>
      </c>
      <c r="D1964" t="str">
        <f>INDEX(Country!$B$2:$B$26,MATCH(INDEX(customers!$D$2:$D$1501,MATCH(Purchases!B1964,customers!$A$2:$A$1501)),Country!$A$2:$A$26))</f>
        <v>KENYA</v>
      </c>
      <c r="E1964" t="str">
        <f>INDEX(Region!$C$2:$F$2,MATCH(INDEX(Country!$C$2:$C$26,MATCH(Purchases!D1964,Country!$B$2:$B$26)), Region!$C$1:$F$1))</f>
        <v>ASIA</v>
      </c>
      <c r="F1964" t="e">
        <f>INDEX(customers!G1964:G3463, MATCH(Purchases!C1964,customers!B1964:B3463))</f>
        <v>#N/A</v>
      </c>
      <c r="G1964" t="s">
        <v>9</v>
      </c>
      <c r="H1964">
        <v>204256.37</v>
      </c>
      <c r="I1964" s="1">
        <v>34843</v>
      </c>
      <c r="J1964" t="s">
        <v>23</v>
      </c>
      <c r="K1964" t="s">
        <v>588</v>
      </c>
      <c r="L1964">
        <v>0</v>
      </c>
      <c r="M1964" t="s">
        <v>1578</v>
      </c>
    </row>
    <row r="1965" spans="1:13" x14ac:dyDescent="0.25">
      <c r="A1965">
        <v>7844</v>
      </c>
      <c r="B1965">
        <v>1493</v>
      </c>
      <c r="C1965" t="str">
        <f>IFERROR(INDEX(customers!B1965:B3464,MATCH(Purchases!B1965,customers!A1965:A3464)), "None")</f>
        <v>None</v>
      </c>
      <c r="D1965" t="str">
        <f>INDEX(Country!$B$2:$B$26,MATCH(INDEX(customers!$D$2:$D$1501,MATCH(Purchases!B1965,customers!$A$2:$A$1501)),Country!$A$2:$A$26))</f>
        <v>UNITED STATES</v>
      </c>
      <c r="E1965" t="str">
        <f>INDEX(Region!$C$2:$F$2,MATCH(INDEX(Country!$C$2:$C$26,MATCH(Purchases!D1965,Country!$B$2:$B$26)), Region!$C$1:$F$1))</f>
        <v>MIDDLE EAST</v>
      </c>
      <c r="F1965" t="e">
        <f>INDEX(customers!G1965:G3464, MATCH(Purchases!C1965,customers!B1965:B3464))</f>
        <v>#N/A</v>
      </c>
      <c r="G1965" t="s">
        <v>9</v>
      </c>
      <c r="H1965">
        <v>120392.03</v>
      </c>
      <c r="I1965" s="1">
        <v>35316</v>
      </c>
      <c r="J1965" t="s">
        <v>31</v>
      </c>
      <c r="K1965" t="s">
        <v>921</v>
      </c>
      <c r="L1965">
        <v>0</v>
      </c>
      <c r="M1965" t="s">
        <v>2841</v>
      </c>
    </row>
    <row r="1966" spans="1:13" x14ac:dyDescent="0.25">
      <c r="A1966">
        <v>7845</v>
      </c>
      <c r="B1966">
        <v>635</v>
      </c>
      <c r="C1966" t="str">
        <f>IFERROR(INDEX(customers!B1966:B3465,MATCH(Purchases!B1966,customers!A1966:A3465)), "None")</f>
        <v>None</v>
      </c>
      <c r="D1966" t="str">
        <f>INDEX(Country!$B$2:$B$26,MATCH(INDEX(customers!$D$2:$D$1501,MATCH(Purchases!B1966,customers!$A$2:$A$1501)),Country!$A$2:$A$26))</f>
        <v>BRAZIL</v>
      </c>
      <c r="E1966" t="str">
        <f>INDEX(Region!$C$2:$F$2,MATCH(INDEX(Country!$C$2:$C$26,MATCH(Purchases!D1966,Country!$B$2:$B$26)), Region!$C$1:$F$1))</f>
        <v>AMERICA</v>
      </c>
      <c r="F1966" t="e">
        <f>INDEX(customers!G1966:G3465, MATCH(Purchases!C1966,customers!B1966:B3465))</f>
        <v>#N/A</v>
      </c>
      <c r="G1966" t="s">
        <v>16</v>
      </c>
      <c r="H1966">
        <v>197653.2</v>
      </c>
      <c r="I1966" s="1">
        <v>34682</v>
      </c>
      <c r="J1966" t="s">
        <v>13</v>
      </c>
      <c r="K1966" t="s">
        <v>2676</v>
      </c>
      <c r="L1966">
        <v>0</v>
      </c>
      <c r="M1966" t="s">
        <v>2842</v>
      </c>
    </row>
    <row r="1967" spans="1:13" x14ac:dyDescent="0.25">
      <c r="A1967">
        <v>7846</v>
      </c>
      <c r="B1967">
        <v>496</v>
      </c>
      <c r="C1967" t="str">
        <f>IFERROR(INDEX(customers!B1967:B3466,MATCH(Purchases!B1967,customers!A1967:A3466)), "None")</f>
        <v>None</v>
      </c>
      <c r="D1967" t="str">
        <f>INDEX(Country!$B$2:$B$26,MATCH(INDEX(customers!$D$2:$D$1501,MATCH(Purchases!B1967,customers!$A$2:$A$1501)),Country!$A$2:$A$26))</f>
        <v>JAPAN</v>
      </c>
      <c r="E1967" t="str">
        <f>INDEX(Region!$C$2:$F$2,MATCH(INDEX(Country!$C$2:$C$26,MATCH(Purchases!D1967,Country!$B$2:$B$26)), Region!$C$1:$F$1))</f>
        <v>ASIA</v>
      </c>
      <c r="F1967" t="e">
        <f>INDEX(customers!G1967:G3466, MATCH(Purchases!C1967,customers!B1967:B3466))</f>
        <v>#N/A</v>
      </c>
      <c r="G1967" t="s">
        <v>9</v>
      </c>
      <c r="H1967">
        <v>129553.64</v>
      </c>
      <c r="I1967" s="1">
        <v>34876</v>
      </c>
      <c r="J1967" t="s">
        <v>10</v>
      </c>
      <c r="K1967" t="s">
        <v>900</v>
      </c>
      <c r="L1967">
        <v>0</v>
      </c>
      <c r="M1967" t="s">
        <v>2843</v>
      </c>
    </row>
    <row r="1968" spans="1:13" x14ac:dyDescent="0.25">
      <c r="A1968">
        <v>7847</v>
      </c>
      <c r="B1968">
        <v>625</v>
      </c>
      <c r="C1968" t="str">
        <f>IFERROR(INDEX(customers!B1968:B3467,MATCH(Purchases!B1968,customers!A1968:A3467)), "None")</f>
        <v>None</v>
      </c>
      <c r="D1968" t="str">
        <f>INDEX(Country!$B$2:$B$26,MATCH(INDEX(customers!$D$2:$D$1501,MATCH(Purchases!B1968,customers!$A$2:$A$1501)),Country!$A$2:$A$26))</f>
        <v>JORDAN</v>
      </c>
      <c r="E1968" t="str">
        <f>INDEX(Region!$C$2:$F$2,MATCH(INDEX(Country!$C$2:$C$26,MATCH(Purchases!D1968,Country!$B$2:$B$26)), Region!$C$1:$F$1))</f>
        <v>ASIA</v>
      </c>
      <c r="F1968" t="e">
        <f>INDEX(customers!G1968:G3467, MATCH(Purchases!C1968,customers!B1968:B3467))</f>
        <v>#N/A</v>
      </c>
      <c r="G1968" t="s">
        <v>9</v>
      </c>
      <c r="H1968">
        <v>135834.57</v>
      </c>
      <c r="I1968" s="1">
        <v>34884</v>
      </c>
      <c r="J1968" t="s">
        <v>23</v>
      </c>
      <c r="K1968" t="s">
        <v>1055</v>
      </c>
      <c r="L1968">
        <v>0</v>
      </c>
      <c r="M1968" t="s">
        <v>2844</v>
      </c>
    </row>
    <row r="1969" spans="1:13" x14ac:dyDescent="0.25">
      <c r="A1969">
        <v>7872</v>
      </c>
      <c r="B1969">
        <v>868</v>
      </c>
      <c r="C1969" t="str">
        <f>IFERROR(INDEX(customers!B1969:B3468,MATCH(Purchases!B1969,customers!A1969:A3468)), "None")</f>
        <v>None</v>
      </c>
      <c r="D1969" t="str">
        <f>INDEX(Country!$B$2:$B$26,MATCH(INDEX(customers!$D$2:$D$1501,MATCH(Purchases!B1969,customers!$A$2:$A$1501)),Country!$A$2:$A$26))</f>
        <v>RUSSIA</v>
      </c>
      <c r="E1969" t="str">
        <f>INDEX(Region!$C$2:$F$2,MATCH(INDEX(Country!$C$2:$C$26,MATCH(Purchases!D1969,Country!$B$2:$B$26)), Region!$C$1:$F$1))</f>
        <v>EUROPE</v>
      </c>
      <c r="F1969" t="e">
        <f>INDEX(customers!G1969:G3468, MATCH(Purchases!C1969,customers!B1969:B3468))</f>
        <v>#N/A</v>
      </c>
      <c r="G1969" t="s">
        <v>16</v>
      </c>
      <c r="H1969">
        <v>158737.95000000001</v>
      </c>
      <c r="I1969" s="1">
        <v>33900</v>
      </c>
      <c r="J1969" t="s">
        <v>26</v>
      </c>
      <c r="K1969" t="s">
        <v>1279</v>
      </c>
      <c r="L1969">
        <v>0</v>
      </c>
      <c r="M1969" t="s">
        <v>2845</v>
      </c>
    </row>
    <row r="1970" spans="1:13" x14ac:dyDescent="0.25">
      <c r="A1970">
        <v>7873</v>
      </c>
      <c r="B1970">
        <v>43</v>
      </c>
      <c r="C1970" t="str">
        <f>IFERROR(INDEX(customers!B1970:B3469,MATCH(Purchases!B1970,customers!A1970:A3469)), "None")</f>
        <v>None</v>
      </c>
      <c r="D1970" t="str">
        <f>INDEX(Country!$B$2:$B$26,MATCH(INDEX(customers!$D$2:$D$1501,MATCH(Purchases!B1970,customers!$A$2:$A$1501)),Country!$A$2:$A$26))</f>
        <v>ROMANIA</v>
      </c>
      <c r="E1970" t="str">
        <f>INDEX(Region!$C$2:$F$2,MATCH(INDEX(Country!$C$2:$C$26,MATCH(Purchases!D1970,Country!$B$2:$B$26)), Region!$C$1:$F$1))</f>
        <v>EUROPE</v>
      </c>
      <c r="F1970" t="e">
        <f>INDEX(customers!G1970:G3469, MATCH(Purchases!C1970,customers!B1970:B3469))</f>
        <v>#N/A</v>
      </c>
      <c r="G1970" t="s">
        <v>16</v>
      </c>
      <c r="H1970">
        <v>254547.4</v>
      </c>
      <c r="I1970" s="1">
        <v>33781</v>
      </c>
      <c r="J1970" t="s">
        <v>13</v>
      </c>
      <c r="K1970" t="s">
        <v>1692</v>
      </c>
      <c r="L1970">
        <v>0</v>
      </c>
      <c r="M1970" t="s">
        <v>2846</v>
      </c>
    </row>
    <row r="1971" spans="1:13" x14ac:dyDescent="0.25">
      <c r="A1971">
        <v>7874</v>
      </c>
      <c r="B1971">
        <v>329</v>
      </c>
      <c r="C1971" t="str">
        <f>IFERROR(INDEX(customers!B1971:B3470,MATCH(Purchases!B1971,customers!A1971:A3470)), "None")</f>
        <v>None</v>
      </c>
      <c r="D1971" t="str">
        <f>INDEX(Country!$B$2:$B$26,MATCH(INDEX(customers!$D$2:$D$1501,MATCH(Purchases!B1971,customers!$A$2:$A$1501)),Country!$A$2:$A$26))</f>
        <v>IRAQ</v>
      </c>
      <c r="E1971" t="str">
        <f>INDEX(Region!$C$2:$F$2,MATCH(INDEX(Country!$C$2:$C$26,MATCH(Purchases!D1971,Country!$B$2:$B$26)), Region!$C$1:$F$1))</f>
        <v>MIDDLE EAST</v>
      </c>
      <c r="F1971" t="e">
        <f>INDEX(customers!G1971:G3470, MATCH(Purchases!C1971,customers!B1971:B3470))</f>
        <v>#N/A</v>
      </c>
      <c r="G1971" t="s">
        <v>9</v>
      </c>
      <c r="H1971">
        <v>117428.7</v>
      </c>
      <c r="I1971" s="1">
        <v>35964</v>
      </c>
      <c r="J1971" t="s">
        <v>23</v>
      </c>
      <c r="K1971" t="s">
        <v>1563</v>
      </c>
      <c r="L1971">
        <v>0</v>
      </c>
      <c r="M1971" t="s">
        <v>2847</v>
      </c>
    </row>
    <row r="1972" spans="1:13" x14ac:dyDescent="0.25">
      <c r="A1972">
        <v>7875</v>
      </c>
      <c r="B1972">
        <v>439</v>
      </c>
      <c r="C1972" t="str">
        <f>IFERROR(INDEX(customers!B1972:B3471,MATCH(Purchases!B1972,customers!A1972:A3471)), "None")</f>
        <v>None</v>
      </c>
      <c r="D1972" t="str">
        <f>INDEX(Country!$B$2:$B$26,MATCH(INDEX(customers!$D$2:$D$1501,MATCH(Purchases!B1972,customers!$A$2:$A$1501)),Country!$A$2:$A$26))</f>
        <v>KENYA</v>
      </c>
      <c r="E1972" t="str">
        <f>INDEX(Region!$C$2:$F$2,MATCH(INDEX(Country!$C$2:$C$26,MATCH(Purchases!D1972,Country!$B$2:$B$26)), Region!$C$1:$F$1))</f>
        <v>ASIA</v>
      </c>
      <c r="F1972" t="e">
        <f>INDEX(customers!G1972:G3471, MATCH(Purchases!C1972,customers!B1972:B3471))</f>
        <v>#N/A</v>
      </c>
      <c r="G1972" t="s">
        <v>16</v>
      </c>
      <c r="H1972">
        <v>129890.58</v>
      </c>
      <c r="I1972" s="1">
        <v>34010</v>
      </c>
      <c r="J1972" t="s">
        <v>10</v>
      </c>
      <c r="K1972" t="s">
        <v>715</v>
      </c>
      <c r="L1972">
        <v>0</v>
      </c>
      <c r="M1972" t="s">
        <v>2848</v>
      </c>
    </row>
    <row r="1973" spans="1:13" x14ac:dyDescent="0.25">
      <c r="A1973">
        <v>7876</v>
      </c>
      <c r="B1973">
        <v>1351</v>
      </c>
      <c r="C1973" t="str">
        <f>IFERROR(INDEX(customers!B1973:B3472,MATCH(Purchases!B1973,customers!A1973:A3472)), "None")</f>
        <v>None</v>
      </c>
      <c r="D1973" t="str">
        <f>INDEX(Country!$B$2:$B$26,MATCH(INDEX(customers!$D$2:$D$1501,MATCH(Purchases!B1973,customers!$A$2:$A$1501)),Country!$A$2:$A$26))</f>
        <v>ARGENTINA</v>
      </c>
      <c r="E1973" t="str">
        <f>INDEX(Region!$C$2:$F$2,MATCH(INDEX(Country!$C$2:$C$26,MATCH(Purchases!D1973,Country!$B$2:$B$26)), Region!$C$1:$F$1))</f>
        <v>AMERICA</v>
      </c>
      <c r="F1973" t="e">
        <f>INDEX(customers!G1973:G3472, MATCH(Purchases!C1973,customers!B1973:B3472))</f>
        <v>#N/A</v>
      </c>
      <c r="G1973" t="s">
        <v>9</v>
      </c>
      <c r="H1973">
        <v>102524.01</v>
      </c>
      <c r="I1973" s="1">
        <v>35305</v>
      </c>
      <c r="J1973" t="s">
        <v>10</v>
      </c>
      <c r="K1973" t="s">
        <v>1060</v>
      </c>
      <c r="L1973">
        <v>0</v>
      </c>
      <c r="M1973" t="s">
        <v>2849</v>
      </c>
    </row>
    <row r="1974" spans="1:13" x14ac:dyDescent="0.25">
      <c r="A1974">
        <v>7877</v>
      </c>
      <c r="B1974">
        <v>130</v>
      </c>
      <c r="C1974" t="str">
        <f>IFERROR(INDEX(customers!B1974:B3473,MATCH(Purchases!B1974,customers!A1974:A3473)), "None")</f>
        <v>None</v>
      </c>
      <c r="D1974" t="str">
        <f>INDEX(Country!$B$2:$B$26,MATCH(INDEX(customers!$D$2:$D$1501,MATCH(Purchases!B1974,customers!$A$2:$A$1501)),Country!$A$2:$A$26))</f>
        <v>INDONESIA</v>
      </c>
      <c r="E1974" t="str">
        <f>INDEX(Region!$C$2:$F$2,MATCH(INDEX(Country!$C$2:$C$26,MATCH(Purchases!D1974,Country!$B$2:$B$26)), Region!$C$1:$F$1))</f>
        <v>ASIA</v>
      </c>
      <c r="F1974" t="e">
        <f>INDEX(customers!G1974:G3473, MATCH(Purchases!C1974,customers!B1974:B3473))</f>
        <v>#N/A</v>
      </c>
      <c r="G1974" t="s">
        <v>9</v>
      </c>
      <c r="H1974">
        <v>290048.51</v>
      </c>
      <c r="I1974" s="1">
        <v>35132</v>
      </c>
      <c r="J1974" t="s">
        <v>26</v>
      </c>
      <c r="K1974" t="s">
        <v>550</v>
      </c>
      <c r="L1974">
        <v>0</v>
      </c>
      <c r="M1974" t="s">
        <v>2850</v>
      </c>
    </row>
    <row r="1975" spans="1:13" x14ac:dyDescent="0.25">
      <c r="A1975">
        <v>7878</v>
      </c>
      <c r="B1975">
        <v>1381</v>
      </c>
      <c r="C1975" t="str">
        <f>IFERROR(INDEX(customers!B1975:B3474,MATCH(Purchases!B1975,customers!A1975:A3474)), "None")</f>
        <v>None</v>
      </c>
      <c r="D1975" t="str">
        <f>INDEX(Country!$B$2:$B$26,MATCH(INDEX(customers!$D$2:$D$1501,MATCH(Purchases!B1975,customers!$A$2:$A$1501)),Country!$A$2:$A$26))</f>
        <v>RUSSIA</v>
      </c>
      <c r="E1975" t="str">
        <f>INDEX(Region!$C$2:$F$2,MATCH(INDEX(Country!$C$2:$C$26,MATCH(Purchases!D1975,Country!$B$2:$B$26)), Region!$C$1:$F$1))</f>
        <v>EUROPE</v>
      </c>
      <c r="F1975" t="e">
        <f>INDEX(customers!G1975:G3474, MATCH(Purchases!C1975,customers!B1975:B3474))</f>
        <v>#N/A</v>
      </c>
      <c r="G1975" t="s">
        <v>48</v>
      </c>
      <c r="H1975">
        <v>225551.35999999999</v>
      </c>
      <c r="I1975" s="1">
        <v>34821</v>
      </c>
      <c r="J1975" t="s">
        <v>10</v>
      </c>
      <c r="K1975" t="s">
        <v>2205</v>
      </c>
      <c r="L1975">
        <v>0</v>
      </c>
      <c r="M1975" t="s">
        <v>2851</v>
      </c>
    </row>
    <row r="1976" spans="1:13" x14ac:dyDescent="0.25">
      <c r="A1976">
        <v>7879</v>
      </c>
      <c r="B1976">
        <v>1234</v>
      </c>
      <c r="C1976" t="str">
        <f>IFERROR(INDEX(customers!B1976:B3475,MATCH(Purchases!B1976,customers!A1976:A3475)), "None")</f>
        <v>None</v>
      </c>
      <c r="D1976" t="str">
        <f>INDEX(Country!$B$2:$B$26,MATCH(INDEX(customers!$D$2:$D$1501,MATCH(Purchases!B1976,customers!$A$2:$A$1501)),Country!$A$2:$A$26))</f>
        <v>ARGENTINA</v>
      </c>
      <c r="E1976" t="str">
        <f>INDEX(Region!$C$2:$F$2,MATCH(INDEX(Country!$C$2:$C$26,MATCH(Purchases!D1976,Country!$B$2:$B$26)), Region!$C$1:$F$1))</f>
        <v>AMERICA</v>
      </c>
      <c r="F1976" t="e">
        <f>INDEX(customers!G1976:G3475, MATCH(Purchases!C1976,customers!B1976:B3475))</f>
        <v>#N/A</v>
      </c>
      <c r="G1976" t="s">
        <v>16</v>
      </c>
      <c r="H1976">
        <v>155357.84</v>
      </c>
      <c r="I1976" s="1">
        <v>34546</v>
      </c>
      <c r="J1976" t="s">
        <v>31</v>
      </c>
      <c r="K1976" t="s">
        <v>2010</v>
      </c>
      <c r="L1976">
        <v>0</v>
      </c>
      <c r="M1976" t="s">
        <v>2852</v>
      </c>
    </row>
    <row r="1977" spans="1:13" x14ac:dyDescent="0.25">
      <c r="A1977">
        <v>7904</v>
      </c>
      <c r="B1977">
        <v>1478</v>
      </c>
      <c r="C1977" t="str">
        <f>IFERROR(INDEX(customers!B1977:B3476,MATCH(Purchases!B1977,customers!A1977:A3476)), "None")</f>
        <v>None</v>
      </c>
      <c r="D1977" t="str">
        <f>INDEX(Country!$B$2:$B$26,MATCH(INDEX(customers!$D$2:$D$1501,MATCH(Purchases!B1977,customers!$A$2:$A$1501)),Country!$A$2:$A$26))</f>
        <v>GERMANY</v>
      </c>
      <c r="E1977" t="str">
        <f>INDEX(Region!$C$2:$F$2,MATCH(INDEX(Country!$C$2:$C$26,MATCH(Purchases!D1977,Country!$B$2:$B$26)), Region!$C$1:$F$1))</f>
        <v>EUROPE</v>
      </c>
      <c r="F1977" t="e">
        <f>INDEX(customers!G1977:G3476, MATCH(Purchases!C1977,customers!B1977:B3476))</f>
        <v>#N/A</v>
      </c>
      <c r="G1977" t="s">
        <v>16</v>
      </c>
      <c r="H1977">
        <v>102440.45</v>
      </c>
      <c r="I1977" s="1">
        <v>34117</v>
      </c>
      <c r="J1977" t="s">
        <v>10</v>
      </c>
      <c r="K1977" t="s">
        <v>833</v>
      </c>
      <c r="L1977">
        <v>0</v>
      </c>
      <c r="M1977" t="s">
        <v>2853</v>
      </c>
    </row>
    <row r="1978" spans="1:13" x14ac:dyDescent="0.25">
      <c r="A1978">
        <v>7905</v>
      </c>
      <c r="B1978">
        <v>976</v>
      </c>
      <c r="C1978" t="str">
        <f>IFERROR(INDEX(customers!B1978:B3477,MATCH(Purchases!B1978,customers!A1978:A3477)), "None")</f>
        <v>None</v>
      </c>
      <c r="D1978" t="str">
        <f>INDEX(Country!$B$2:$B$26,MATCH(INDEX(customers!$D$2:$D$1501,MATCH(Purchases!B1978,customers!$A$2:$A$1501)),Country!$A$2:$A$26))</f>
        <v>ROMANIA</v>
      </c>
      <c r="E1978" t="str">
        <f>INDEX(Region!$C$2:$F$2,MATCH(INDEX(Country!$C$2:$C$26,MATCH(Purchases!D1978,Country!$B$2:$B$26)), Region!$C$1:$F$1))</f>
        <v>EUROPE</v>
      </c>
      <c r="F1978" t="e">
        <f>INDEX(customers!G1978:G3477, MATCH(Purchases!C1978,customers!B1978:B3477))</f>
        <v>#N/A</v>
      </c>
      <c r="G1978" t="s">
        <v>16</v>
      </c>
      <c r="H1978">
        <v>191618.8</v>
      </c>
      <c r="I1978" s="1">
        <v>34489</v>
      </c>
      <c r="J1978" t="s">
        <v>10</v>
      </c>
      <c r="K1978" t="s">
        <v>146</v>
      </c>
      <c r="L1978">
        <v>0</v>
      </c>
      <c r="M1978" t="s">
        <v>2854</v>
      </c>
    </row>
    <row r="1979" spans="1:13" x14ac:dyDescent="0.25">
      <c r="A1979">
        <v>7906</v>
      </c>
      <c r="B1979">
        <v>818</v>
      </c>
      <c r="C1979" t="str">
        <f>IFERROR(INDEX(customers!B1979:B3478,MATCH(Purchases!B1979,customers!A1979:A3478)), "None")</f>
        <v>None</v>
      </c>
      <c r="D1979" t="str">
        <f>INDEX(Country!$B$2:$B$26,MATCH(INDEX(customers!$D$2:$D$1501,MATCH(Purchases!B1979,customers!$A$2:$A$1501)),Country!$A$2:$A$26))</f>
        <v>SAUDI ARABIA</v>
      </c>
      <c r="E1979" t="str">
        <f>INDEX(Region!$C$2:$F$2,MATCH(INDEX(Country!$C$2:$C$26,MATCH(Purchases!D1979,Country!$B$2:$B$26)), Region!$C$1:$F$1))</f>
        <v>MIDDLE EAST</v>
      </c>
      <c r="F1979" t="e">
        <f>INDEX(customers!G1979:G3478, MATCH(Purchases!C1979,customers!B1979:B3478))</f>
        <v>#N/A</v>
      </c>
      <c r="G1979" t="s">
        <v>16</v>
      </c>
      <c r="H1979">
        <v>151071.92000000001</v>
      </c>
      <c r="I1979" s="1">
        <v>34625</v>
      </c>
      <c r="J1979" t="s">
        <v>31</v>
      </c>
      <c r="K1979" t="s">
        <v>1010</v>
      </c>
      <c r="L1979">
        <v>0</v>
      </c>
      <c r="M1979" t="s">
        <v>2855</v>
      </c>
    </row>
    <row r="1980" spans="1:13" x14ac:dyDescent="0.25">
      <c r="A1980">
        <v>7907</v>
      </c>
      <c r="B1980">
        <v>565</v>
      </c>
      <c r="C1980" t="str">
        <f>IFERROR(INDEX(customers!B1980:B3479,MATCH(Purchases!B1980,customers!A1980:A3479)), "None")</f>
        <v>None</v>
      </c>
      <c r="D1980" t="str">
        <f>INDEX(Country!$B$2:$B$26,MATCH(INDEX(customers!$D$2:$D$1501,MATCH(Purchases!B1980,customers!$A$2:$A$1501)),Country!$A$2:$A$26))</f>
        <v>EGYPT</v>
      </c>
      <c r="E1980" t="str">
        <f>INDEX(Region!$C$2:$F$2,MATCH(INDEX(Country!$C$2:$C$26,MATCH(Purchases!D1980,Country!$B$2:$B$26)), Region!$C$1:$F$1))</f>
        <v>MIDDLE EAST</v>
      </c>
      <c r="F1980" t="e">
        <f>INDEX(customers!G1980:G3479, MATCH(Purchases!C1980,customers!B1980:B3479))</f>
        <v>#N/A</v>
      </c>
      <c r="G1980" t="s">
        <v>9</v>
      </c>
      <c r="H1980">
        <v>155518.59</v>
      </c>
      <c r="I1980" s="1">
        <v>35348</v>
      </c>
      <c r="J1980" t="s">
        <v>10</v>
      </c>
      <c r="K1980" t="s">
        <v>1602</v>
      </c>
      <c r="L1980">
        <v>0</v>
      </c>
      <c r="M1980" t="s">
        <v>2856</v>
      </c>
    </row>
    <row r="1981" spans="1:13" x14ac:dyDescent="0.25">
      <c r="A1981">
        <v>7908</v>
      </c>
      <c r="B1981">
        <v>1297</v>
      </c>
      <c r="C1981" t="str">
        <f>IFERROR(INDEX(customers!B1981:B3480,MATCH(Purchases!B1981,customers!A1981:A3480)), "None")</f>
        <v>None</v>
      </c>
      <c r="D1981" t="str">
        <f>INDEX(Country!$B$2:$B$26,MATCH(INDEX(customers!$D$2:$D$1501,MATCH(Purchases!B1981,customers!$A$2:$A$1501)),Country!$A$2:$A$26))</f>
        <v>VIETNAM</v>
      </c>
      <c r="E1981" t="str">
        <f>INDEX(Region!$C$2:$F$2,MATCH(INDEX(Country!$C$2:$C$26,MATCH(Purchases!D1981,Country!$B$2:$B$26)), Region!$C$1:$F$1))</f>
        <v>ASIA</v>
      </c>
      <c r="F1981" t="e">
        <f>INDEX(customers!G1981:G3480, MATCH(Purchases!C1981,customers!B1981:B3480))</f>
        <v>#N/A</v>
      </c>
      <c r="G1981" t="s">
        <v>9</v>
      </c>
      <c r="H1981">
        <v>301641.88</v>
      </c>
      <c r="I1981" s="1">
        <v>35352</v>
      </c>
      <c r="J1981" t="s">
        <v>13</v>
      </c>
      <c r="K1981" t="s">
        <v>2624</v>
      </c>
      <c r="L1981">
        <v>0</v>
      </c>
      <c r="M1981" t="s">
        <v>2857</v>
      </c>
    </row>
    <row r="1982" spans="1:13" x14ac:dyDescent="0.25">
      <c r="A1982">
        <v>7909</v>
      </c>
      <c r="B1982">
        <v>778</v>
      </c>
      <c r="C1982" t="str">
        <f>IFERROR(INDEX(customers!B1982:B3481,MATCH(Purchases!B1982,customers!A1982:A3481)), "None")</f>
        <v>None</v>
      </c>
      <c r="D1982" t="str">
        <f>INDEX(Country!$B$2:$B$26,MATCH(INDEX(customers!$D$2:$D$1501,MATCH(Purchases!B1982,customers!$A$2:$A$1501)),Country!$A$2:$A$26))</f>
        <v>UNITED KINGDOM</v>
      </c>
      <c r="E1982" t="str">
        <f>INDEX(Region!$C$2:$F$2,MATCH(INDEX(Country!$C$2:$C$26,MATCH(Purchases!D1982,Country!$B$2:$B$26)), Region!$C$1:$F$1))</f>
        <v>MIDDLE EAST</v>
      </c>
      <c r="F1982" t="e">
        <f>INDEX(customers!G1982:G3481, MATCH(Purchases!C1982,customers!B1982:B3481))</f>
        <v>#N/A</v>
      </c>
      <c r="G1982" t="s">
        <v>16</v>
      </c>
      <c r="H1982">
        <v>55141.97</v>
      </c>
      <c r="I1982" s="1">
        <v>34338</v>
      </c>
      <c r="J1982" t="s">
        <v>26</v>
      </c>
      <c r="K1982" t="s">
        <v>473</v>
      </c>
      <c r="L1982">
        <v>0</v>
      </c>
      <c r="M1982" t="s">
        <v>2858</v>
      </c>
    </row>
    <row r="1983" spans="1:13" x14ac:dyDescent="0.25">
      <c r="A1983">
        <v>7910</v>
      </c>
      <c r="B1983">
        <v>448</v>
      </c>
      <c r="C1983" t="str">
        <f>IFERROR(INDEX(customers!B1983:B3482,MATCH(Purchases!B1983,customers!A1983:A3482)), "None")</f>
        <v>None</v>
      </c>
      <c r="D1983" t="str">
        <f>INDEX(Country!$B$2:$B$26,MATCH(INDEX(customers!$D$2:$D$1501,MATCH(Purchases!B1983,customers!$A$2:$A$1501)),Country!$A$2:$A$26))</f>
        <v>UNITED STATES</v>
      </c>
      <c r="E1983" t="str">
        <f>INDEX(Region!$C$2:$F$2,MATCH(INDEX(Country!$C$2:$C$26,MATCH(Purchases!D1983,Country!$B$2:$B$26)), Region!$C$1:$F$1))</f>
        <v>MIDDLE EAST</v>
      </c>
      <c r="F1983" t="e">
        <f>INDEX(customers!G1983:G3482, MATCH(Purchases!C1983,customers!B1983:B3482))</f>
        <v>#N/A</v>
      </c>
      <c r="G1983" t="s">
        <v>16</v>
      </c>
      <c r="H1983">
        <v>269228.28999999998</v>
      </c>
      <c r="I1983" s="1">
        <v>34080</v>
      </c>
      <c r="J1983" t="s">
        <v>13</v>
      </c>
      <c r="K1983" t="s">
        <v>265</v>
      </c>
      <c r="L1983">
        <v>0</v>
      </c>
      <c r="M1983" t="s">
        <v>2859</v>
      </c>
    </row>
    <row r="1984" spans="1:13" x14ac:dyDescent="0.25">
      <c r="A1984">
        <v>7911</v>
      </c>
      <c r="B1984">
        <v>1087</v>
      </c>
      <c r="C1984" t="str">
        <f>IFERROR(INDEX(customers!B1984:B3483,MATCH(Purchases!B1984,customers!A1984:A3483)), "None")</f>
        <v>None</v>
      </c>
      <c r="D1984" t="str">
        <f>INDEX(Country!$B$2:$B$26,MATCH(INDEX(customers!$D$2:$D$1501,MATCH(Purchases!B1984,customers!$A$2:$A$1501)),Country!$A$2:$A$26))</f>
        <v>VIETNAM</v>
      </c>
      <c r="E1984" t="str">
        <f>INDEX(Region!$C$2:$F$2,MATCH(INDEX(Country!$C$2:$C$26,MATCH(Purchases!D1984,Country!$B$2:$B$26)), Region!$C$1:$F$1))</f>
        <v>ASIA</v>
      </c>
      <c r="F1984" t="e">
        <f>INDEX(customers!G1984:G3483, MATCH(Purchases!C1984,customers!B1984:B3483))</f>
        <v>#N/A</v>
      </c>
      <c r="G1984" t="s">
        <v>9</v>
      </c>
      <c r="H1984">
        <v>94477.06</v>
      </c>
      <c r="I1984" s="1">
        <v>35675</v>
      </c>
      <c r="J1984" t="s">
        <v>13</v>
      </c>
      <c r="K1984" t="s">
        <v>172</v>
      </c>
      <c r="L1984">
        <v>0</v>
      </c>
      <c r="M1984" t="s">
        <v>2860</v>
      </c>
    </row>
    <row r="1985" spans="1:13" x14ac:dyDescent="0.25">
      <c r="A1985">
        <v>7936</v>
      </c>
      <c r="B1985">
        <v>989</v>
      </c>
      <c r="C1985" t="str">
        <f>IFERROR(INDEX(customers!B1985:B3484,MATCH(Purchases!B1985,customers!A1985:A3484)), "None")</f>
        <v>None</v>
      </c>
      <c r="D1985" t="str">
        <f>INDEX(Country!$B$2:$B$26,MATCH(INDEX(customers!$D$2:$D$1501,MATCH(Purchases!B1985,customers!$A$2:$A$1501)),Country!$A$2:$A$26))</f>
        <v>IRAN</v>
      </c>
      <c r="E1985" t="str">
        <f>INDEX(Region!$C$2:$F$2,MATCH(INDEX(Country!$C$2:$C$26,MATCH(Purchases!D1985,Country!$B$2:$B$26)), Region!$C$1:$F$1))</f>
        <v>MIDDLE EAST</v>
      </c>
      <c r="F1985" t="e">
        <f>INDEX(customers!G1985:G3484, MATCH(Purchases!C1985,customers!B1985:B3484))</f>
        <v>#N/A</v>
      </c>
      <c r="G1985" t="s">
        <v>16</v>
      </c>
      <c r="H1985">
        <v>87882.15</v>
      </c>
      <c r="I1985" s="1">
        <v>34065</v>
      </c>
      <c r="J1985" t="s">
        <v>10</v>
      </c>
      <c r="K1985" t="s">
        <v>1501</v>
      </c>
      <c r="L1985">
        <v>0</v>
      </c>
      <c r="M1985" t="s">
        <v>2861</v>
      </c>
    </row>
    <row r="1986" spans="1:13" x14ac:dyDescent="0.25">
      <c r="A1986">
        <v>7937</v>
      </c>
      <c r="B1986">
        <v>1045</v>
      </c>
      <c r="C1986" t="str">
        <f>IFERROR(INDEX(customers!B1986:B3485,MATCH(Purchases!B1986,customers!A1986:A3485)), "None")</f>
        <v>None</v>
      </c>
      <c r="D1986" t="str">
        <f>INDEX(Country!$B$2:$B$26,MATCH(INDEX(customers!$D$2:$D$1501,MATCH(Purchases!B1986,customers!$A$2:$A$1501)),Country!$A$2:$A$26))</f>
        <v>SAUDI ARABIA</v>
      </c>
      <c r="E1986" t="str">
        <f>INDEX(Region!$C$2:$F$2,MATCH(INDEX(Country!$C$2:$C$26,MATCH(Purchases!D1986,Country!$B$2:$B$26)), Region!$C$1:$F$1))</f>
        <v>MIDDLE EAST</v>
      </c>
      <c r="F1986" t="e">
        <f>INDEX(customers!G1986:G3485, MATCH(Purchases!C1986,customers!B1986:B3485))</f>
        <v>#N/A</v>
      </c>
      <c r="G1986" t="s">
        <v>16</v>
      </c>
      <c r="H1986">
        <v>63238.76</v>
      </c>
      <c r="I1986" s="1">
        <v>34061</v>
      </c>
      <c r="J1986" t="s">
        <v>10</v>
      </c>
      <c r="K1986" t="s">
        <v>1182</v>
      </c>
      <c r="L1986">
        <v>0</v>
      </c>
      <c r="M1986" t="s">
        <v>2862</v>
      </c>
    </row>
    <row r="1987" spans="1:13" x14ac:dyDescent="0.25">
      <c r="A1987">
        <v>7938</v>
      </c>
      <c r="B1987">
        <v>706</v>
      </c>
      <c r="C1987" t="str">
        <f>IFERROR(INDEX(customers!B1987:B3486,MATCH(Purchases!B1987,customers!A1987:A3486)), "None")</f>
        <v>None</v>
      </c>
      <c r="D1987" t="str">
        <f>INDEX(Country!$B$2:$B$26,MATCH(INDEX(customers!$D$2:$D$1501,MATCH(Purchases!B1987,customers!$A$2:$A$1501)),Country!$A$2:$A$26))</f>
        <v>ROMANIA</v>
      </c>
      <c r="E1987" t="str">
        <f>INDEX(Region!$C$2:$F$2,MATCH(INDEX(Country!$C$2:$C$26,MATCH(Purchases!D1987,Country!$B$2:$B$26)), Region!$C$1:$F$1))</f>
        <v>EUROPE</v>
      </c>
      <c r="F1987" t="e">
        <f>INDEX(customers!G1987:G3486, MATCH(Purchases!C1987,customers!B1987:B3486))</f>
        <v>#N/A</v>
      </c>
      <c r="G1987" t="s">
        <v>16</v>
      </c>
      <c r="H1987">
        <v>161418.44</v>
      </c>
      <c r="I1987" s="1">
        <v>34042</v>
      </c>
      <c r="J1987" t="s">
        <v>31</v>
      </c>
      <c r="K1987" t="s">
        <v>778</v>
      </c>
      <c r="L1987">
        <v>0</v>
      </c>
      <c r="M1987" t="s">
        <v>2863</v>
      </c>
    </row>
    <row r="1988" spans="1:13" x14ac:dyDescent="0.25">
      <c r="A1988">
        <v>7939</v>
      </c>
      <c r="B1988">
        <v>410</v>
      </c>
      <c r="C1988" t="str">
        <f>IFERROR(INDEX(customers!B1988:B3487,MATCH(Purchases!B1988,customers!A1988:A3487)), "None")</f>
        <v>None</v>
      </c>
      <c r="D1988" t="str">
        <f>INDEX(Country!$B$2:$B$26,MATCH(INDEX(customers!$D$2:$D$1501,MATCH(Purchases!B1988,customers!$A$2:$A$1501)),Country!$A$2:$A$26))</f>
        <v>GERMANY</v>
      </c>
      <c r="E1988" t="str">
        <f>INDEX(Region!$C$2:$F$2,MATCH(INDEX(Country!$C$2:$C$26,MATCH(Purchases!D1988,Country!$B$2:$B$26)), Region!$C$1:$F$1))</f>
        <v>EUROPE</v>
      </c>
      <c r="F1988" t="e">
        <f>INDEX(customers!G1988:G3487, MATCH(Purchases!C1988,customers!B1988:B3487))</f>
        <v>#N/A</v>
      </c>
      <c r="G1988" t="s">
        <v>9</v>
      </c>
      <c r="H1988">
        <v>126008.82</v>
      </c>
      <c r="I1988" s="1">
        <v>35372</v>
      </c>
      <c r="J1988" t="s">
        <v>26</v>
      </c>
      <c r="K1988" t="s">
        <v>983</v>
      </c>
      <c r="L1988">
        <v>0</v>
      </c>
      <c r="M1988" t="s">
        <v>2864</v>
      </c>
    </row>
    <row r="1989" spans="1:13" x14ac:dyDescent="0.25">
      <c r="A1989">
        <v>7940</v>
      </c>
      <c r="B1989">
        <v>1261</v>
      </c>
      <c r="C1989" t="str">
        <f>IFERROR(INDEX(customers!B1989:B3488,MATCH(Purchases!B1989,customers!A1989:A3488)), "None")</f>
        <v>None</v>
      </c>
      <c r="D1989" t="str">
        <f>INDEX(Country!$B$2:$B$26,MATCH(INDEX(customers!$D$2:$D$1501,MATCH(Purchases!B1989,customers!$A$2:$A$1501)),Country!$A$2:$A$26))</f>
        <v>SAUDI ARABIA</v>
      </c>
      <c r="E1989" t="str">
        <f>INDEX(Region!$C$2:$F$2,MATCH(INDEX(Country!$C$2:$C$26,MATCH(Purchases!D1989,Country!$B$2:$B$26)), Region!$C$1:$F$1))</f>
        <v>MIDDLE EAST</v>
      </c>
      <c r="F1989" t="e">
        <f>INDEX(customers!G1989:G3488, MATCH(Purchases!C1989,customers!B1989:B3488))</f>
        <v>#N/A</v>
      </c>
      <c r="G1989" t="s">
        <v>9</v>
      </c>
      <c r="H1989">
        <v>16935.55</v>
      </c>
      <c r="I1989" s="1">
        <v>35132</v>
      </c>
      <c r="J1989" t="s">
        <v>31</v>
      </c>
      <c r="K1989" t="s">
        <v>1291</v>
      </c>
      <c r="L1989">
        <v>0</v>
      </c>
      <c r="M1989" t="s">
        <v>2865</v>
      </c>
    </row>
    <row r="1990" spans="1:13" x14ac:dyDescent="0.25">
      <c r="A1990">
        <v>7941</v>
      </c>
      <c r="B1990">
        <v>1360</v>
      </c>
      <c r="C1990" t="str">
        <f>IFERROR(INDEX(customers!B1990:B3489,MATCH(Purchases!B1990,customers!A1990:A3489)), "None")</f>
        <v>None</v>
      </c>
      <c r="D1990" t="str">
        <f>INDEX(Country!$B$2:$B$26,MATCH(INDEX(customers!$D$2:$D$1501,MATCH(Purchases!B1990,customers!$A$2:$A$1501)),Country!$A$2:$A$26))</f>
        <v>ROMANIA</v>
      </c>
      <c r="E1990" t="str">
        <f>INDEX(Region!$C$2:$F$2,MATCH(INDEX(Country!$C$2:$C$26,MATCH(Purchases!D1990,Country!$B$2:$B$26)), Region!$C$1:$F$1))</f>
        <v>EUROPE</v>
      </c>
      <c r="F1990" t="e">
        <f>INDEX(customers!G1990:G3489, MATCH(Purchases!C1990,customers!B1990:B3489))</f>
        <v>#N/A</v>
      </c>
      <c r="G1990" t="s">
        <v>16</v>
      </c>
      <c r="H1990">
        <v>77591.8</v>
      </c>
      <c r="I1990" s="1">
        <v>33687</v>
      </c>
      <c r="J1990" t="s">
        <v>10</v>
      </c>
      <c r="K1990" t="s">
        <v>150</v>
      </c>
      <c r="L1990">
        <v>0</v>
      </c>
      <c r="M1990" t="s">
        <v>2866</v>
      </c>
    </row>
    <row r="1991" spans="1:13" x14ac:dyDescent="0.25">
      <c r="A1991">
        <v>7942</v>
      </c>
      <c r="B1991">
        <v>724</v>
      </c>
      <c r="C1991" t="str">
        <f>IFERROR(INDEX(customers!B1991:B3490,MATCH(Purchases!B1991,customers!A1991:A3490)), "None")</f>
        <v>None</v>
      </c>
      <c r="D1991" t="str">
        <f>INDEX(Country!$B$2:$B$26,MATCH(INDEX(customers!$D$2:$D$1501,MATCH(Purchases!B1991,customers!$A$2:$A$1501)),Country!$A$2:$A$26))</f>
        <v>ETHIOPIA</v>
      </c>
      <c r="E1991" t="e">
        <f>INDEX(Region!$C$2:$F$2,MATCH(INDEX(Country!$C$2:$C$26,MATCH(Purchases!D1991,Country!$B$2:$B$26)), Region!$C$1:$F$1))</f>
        <v>#N/A</v>
      </c>
      <c r="F1991" t="e">
        <f>INDEX(customers!G1991:G3490, MATCH(Purchases!C1991,customers!B1991:B3490))</f>
        <v>#N/A</v>
      </c>
      <c r="G1991" t="s">
        <v>16</v>
      </c>
      <c r="H1991">
        <v>100001.57</v>
      </c>
      <c r="I1991" s="1">
        <v>34444</v>
      </c>
      <c r="J1991" t="s">
        <v>31</v>
      </c>
      <c r="K1991" t="s">
        <v>566</v>
      </c>
      <c r="L1991">
        <v>0</v>
      </c>
      <c r="M1991" t="s">
        <v>2867</v>
      </c>
    </row>
    <row r="1992" spans="1:13" x14ac:dyDescent="0.25">
      <c r="A1992">
        <v>7943</v>
      </c>
      <c r="B1992">
        <v>1241</v>
      </c>
      <c r="C1992" t="str">
        <f>IFERROR(INDEX(customers!B1992:B3491,MATCH(Purchases!B1992,customers!A1992:A3491)), "None")</f>
        <v>None</v>
      </c>
      <c r="D1992" t="str">
        <f>INDEX(Country!$B$2:$B$26,MATCH(INDEX(customers!$D$2:$D$1501,MATCH(Purchases!B1992,customers!$A$2:$A$1501)),Country!$A$2:$A$26))</f>
        <v>CANADA</v>
      </c>
      <c r="E1992" t="str">
        <f>INDEX(Region!$C$2:$F$2,MATCH(INDEX(Country!$C$2:$C$26,MATCH(Purchases!D1992,Country!$B$2:$B$26)), Region!$C$1:$F$1))</f>
        <v>AMERICA</v>
      </c>
      <c r="F1992" t="e">
        <f>INDEX(customers!G1992:G3491, MATCH(Purchases!C1992,customers!B1992:B3491))</f>
        <v>#N/A</v>
      </c>
      <c r="G1992" t="s">
        <v>9</v>
      </c>
      <c r="H1992">
        <v>48316.56</v>
      </c>
      <c r="I1992" s="1">
        <v>35305</v>
      </c>
      <c r="J1992" t="s">
        <v>31</v>
      </c>
      <c r="K1992" t="s">
        <v>471</v>
      </c>
      <c r="L1992">
        <v>0</v>
      </c>
      <c r="M1992" t="s">
        <v>2868</v>
      </c>
    </row>
    <row r="1993" spans="1:13" x14ac:dyDescent="0.25">
      <c r="A1993">
        <v>7968</v>
      </c>
      <c r="B1993">
        <v>374</v>
      </c>
      <c r="C1993" t="str">
        <f>IFERROR(INDEX(customers!B1993:B3492,MATCH(Purchases!B1993,customers!A1993:A3492)), "None")</f>
        <v>None</v>
      </c>
      <c r="D1993" t="str">
        <f>INDEX(Country!$B$2:$B$26,MATCH(INDEX(customers!$D$2:$D$1501,MATCH(Purchases!B1993,customers!$A$2:$A$1501)),Country!$A$2:$A$26))</f>
        <v>RUSSIA</v>
      </c>
      <c r="E1993" t="str">
        <f>INDEX(Region!$C$2:$F$2,MATCH(INDEX(Country!$C$2:$C$26,MATCH(Purchases!D1993,Country!$B$2:$B$26)), Region!$C$1:$F$1))</f>
        <v>EUROPE</v>
      </c>
      <c r="F1993" t="e">
        <f>INDEX(customers!G1993:G3492, MATCH(Purchases!C1993,customers!B1993:B3492))</f>
        <v>#N/A</v>
      </c>
      <c r="G1993" t="s">
        <v>16</v>
      </c>
      <c r="H1993">
        <v>216059.03</v>
      </c>
      <c r="I1993" s="1">
        <v>34228</v>
      </c>
      <c r="J1993" t="s">
        <v>10</v>
      </c>
      <c r="K1993" t="s">
        <v>1692</v>
      </c>
      <c r="L1993">
        <v>0</v>
      </c>
      <c r="M1993" t="s">
        <v>2869</v>
      </c>
    </row>
    <row r="1994" spans="1:13" x14ac:dyDescent="0.25">
      <c r="A1994">
        <v>7969</v>
      </c>
      <c r="B1994">
        <v>328</v>
      </c>
      <c r="C1994" t="str">
        <f>IFERROR(INDEX(customers!B1994:B3493,MATCH(Purchases!B1994,customers!A1994:A3493)), "None")</f>
        <v>None</v>
      </c>
      <c r="D1994" t="str">
        <f>INDEX(Country!$B$2:$B$26,MATCH(INDEX(customers!$D$2:$D$1501,MATCH(Purchases!B1994,customers!$A$2:$A$1501)),Country!$A$2:$A$26))</f>
        <v>ETHIOPIA</v>
      </c>
      <c r="E1994" t="e">
        <f>INDEX(Region!$C$2:$F$2,MATCH(INDEX(Country!$C$2:$C$26,MATCH(Purchases!D1994,Country!$B$2:$B$26)), Region!$C$1:$F$1))</f>
        <v>#N/A</v>
      </c>
      <c r="F1994" t="e">
        <f>INDEX(customers!G1994:G3493, MATCH(Purchases!C1994,customers!B1994:B3493))</f>
        <v>#N/A</v>
      </c>
      <c r="G1994" t="s">
        <v>9</v>
      </c>
      <c r="H1994">
        <v>150220.78</v>
      </c>
      <c r="I1994" s="1">
        <v>36009</v>
      </c>
      <c r="J1994" t="s">
        <v>23</v>
      </c>
      <c r="K1994" t="s">
        <v>1682</v>
      </c>
      <c r="L1994">
        <v>0</v>
      </c>
      <c r="M1994" t="s">
        <v>2870</v>
      </c>
    </row>
    <row r="1995" spans="1:13" x14ac:dyDescent="0.25">
      <c r="A1995">
        <v>7970</v>
      </c>
      <c r="B1995">
        <v>394</v>
      </c>
      <c r="C1995" t="str">
        <f>IFERROR(INDEX(customers!B1995:B3494,MATCH(Purchases!B1995,customers!A1995:A3494)), "None")</f>
        <v>None</v>
      </c>
      <c r="D1995" t="str">
        <f>INDEX(Country!$B$2:$B$26,MATCH(INDEX(customers!$D$2:$D$1501,MATCH(Purchases!B1995,customers!$A$2:$A$1501)),Country!$A$2:$A$26))</f>
        <v>UNITED KINGDOM</v>
      </c>
      <c r="E1995" t="str">
        <f>INDEX(Region!$C$2:$F$2,MATCH(INDEX(Country!$C$2:$C$26,MATCH(Purchases!D1995,Country!$B$2:$B$26)), Region!$C$1:$F$1))</f>
        <v>MIDDLE EAST</v>
      </c>
      <c r="F1995" t="e">
        <f>INDEX(customers!G1995:G3494, MATCH(Purchases!C1995,customers!B1995:B3494))</f>
        <v>#N/A</v>
      </c>
      <c r="G1995" t="s">
        <v>9</v>
      </c>
      <c r="H1995">
        <v>84237.61</v>
      </c>
      <c r="I1995" s="1">
        <v>35348</v>
      </c>
      <c r="J1995" t="s">
        <v>10</v>
      </c>
      <c r="K1995" t="s">
        <v>19</v>
      </c>
      <c r="L1995">
        <v>0</v>
      </c>
      <c r="M1995" t="s">
        <v>2871</v>
      </c>
    </row>
    <row r="1996" spans="1:13" x14ac:dyDescent="0.25">
      <c r="A1996">
        <v>7971</v>
      </c>
      <c r="B1996">
        <v>286</v>
      </c>
      <c r="C1996" t="str">
        <f>IFERROR(INDEX(customers!B1996:B3495,MATCH(Purchases!B1996,customers!A1996:A3495)), "None")</f>
        <v>None</v>
      </c>
      <c r="D1996" t="str">
        <f>INDEX(Country!$B$2:$B$26,MATCH(INDEX(customers!$D$2:$D$1501,MATCH(Purchases!B1996,customers!$A$2:$A$1501)),Country!$A$2:$A$26))</f>
        <v>RUSSIA</v>
      </c>
      <c r="E1996" t="str">
        <f>INDEX(Region!$C$2:$F$2,MATCH(INDEX(Country!$C$2:$C$26,MATCH(Purchases!D1996,Country!$B$2:$B$26)), Region!$C$1:$F$1))</f>
        <v>EUROPE</v>
      </c>
      <c r="F1996" t="e">
        <f>INDEX(customers!G1996:G3495, MATCH(Purchases!C1996,customers!B1996:B3495))</f>
        <v>#N/A</v>
      </c>
      <c r="G1996" t="s">
        <v>16</v>
      </c>
      <c r="H1996">
        <v>141090.99</v>
      </c>
      <c r="I1996" s="1">
        <v>34488</v>
      </c>
      <c r="J1996" t="s">
        <v>23</v>
      </c>
      <c r="K1996" t="s">
        <v>201</v>
      </c>
      <c r="L1996">
        <v>0</v>
      </c>
      <c r="M1996" t="s">
        <v>2872</v>
      </c>
    </row>
    <row r="1997" spans="1:13" x14ac:dyDescent="0.25">
      <c r="A1997">
        <v>7972</v>
      </c>
      <c r="B1997">
        <v>1018</v>
      </c>
      <c r="C1997" t="str">
        <f>IFERROR(INDEX(customers!B1997:B3496,MATCH(Purchases!B1997,customers!A1997:A3496)), "None")</f>
        <v>None</v>
      </c>
      <c r="D1997" t="str">
        <f>INDEX(Country!$B$2:$B$26,MATCH(INDEX(customers!$D$2:$D$1501,MATCH(Purchases!B1997,customers!$A$2:$A$1501)),Country!$A$2:$A$26))</f>
        <v>CHINA</v>
      </c>
      <c r="E1997" t="str">
        <f>INDEX(Region!$C$2:$F$2,MATCH(INDEX(Country!$C$2:$C$26,MATCH(Purchases!D1997,Country!$B$2:$B$26)), Region!$C$1:$F$1))</f>
        <v>AMERICA</v>
      </c>
      <c r="F1997" t="e">
        <f>INDEX(customers!G1997:G3496, MATCH(Purchases!C1997,customers!B1997:B3496))</f>
        <v>#N/A</v>
      </c>
      <c r="G1997" t="s">
        <v>9</v>
      </c>
      <c r="H1997">
        <v>234330.59</v>
      </c>
      <c r="I1997" s="1">
        <v>35929</v>
      </c>
      <c r="J1997" t="s">
        <v>23</v>
      </c>
      <c r="K1997" t="s">
        <v>408</v>
      </c>
      <c r="L1997">
        <v>0</v>
      </c>
      <c r="M1997" t="s">
        <v>2873</v>
      </c>
    </row>
    <row r="1998" spans="1:13" x14ac:dyDescent="0.25">
      <c r="A1998">
        <v>7973</v>
      </c>
      <c r="B1998">
        <v>932</v>
      </c>
      <c r="C1998" t="str">
        <f>IFERROR(INDEX(customers!B1998:B3497,MATCH(Purchases!B1998,customers!A1998:A3497)), "None")</f>
        <v>None</v>
      </c>
      <c r="D1998" t="str">
        <f>INDEX(Country!$B$2:$B$26,MATCH(INDEX(customers!$D$2:$D$1501,MATCH(Purchases!B1998,customers!$A$2:$A$1501)),Country!$A$2:$A$26))</f>
        <v>JORDAN</v>
      </c>
      <c r="E1998" t="str">
        <f>INDEX(Region!$C$2:$F$2,MATCH(INDEX(Country!$C$2:$C$26,MATCH(Purchases!D1998,Country!$B$2:$B$26)), Region!$C$1:$F$1))</f>
        <v>ASIA</v>
      </c>
      <c r="F1998" t="e">
        <f>INDEX(customers!G1998:G3497, MATCH(Purchases!C1998,customers!B1998:B3497))</f>
        <v>#N/A</v>
      </c>
      <c r="G1998" t="s">
        <v>16</v>
      </c>
      <c r="H1998">
        <v>81058.16</v>
      </c>
      <c r="I1998" s="1">
        <v>33624</v>
      </c>
      <c r="J1998" t="s">
        <v>10</v>
      </c>
      <c r="K1998" t="s">
        <v>2361</v>
      </c>
      <c r="L1998">
        <v>0</v>
      </c>
      <c r="M1998" t="s">
        <v>2874</v>
      </c>
    </row>
    <row r="1999" spans="1:13" x14ac:dyDescent="0.25">
      <c r="A1999">
        <v>7974</v>
      </c>
      <c r="B1999">
        <v>1337</v>
      </c>
      <c r="C1999" t="str">
        <f>IFERROR(INDEX(customers!B1999:B3498,MATCH(Purchases!B1999,customers!A1999:A3498)), "None")</f>
        <v>None</v>
      </c>
      <c r="D1999" t="str">
        <f>INDEX(Country!$B$2:$B$26,MATCH(INDEX(customers!$D$2:$D$1501,MATCH(Purchases!B1999,customers!$A$2:$A$1501)),Country!$A$2:$A$26))</f>
        <v>RUSSIA</v>
      </c>
      <c r="E1999" t="str">
        <f>INDEX(Region!$C$2:$F$2,MATCH(INDEX(Country!$C$2:$C$26,MATCH(Purchases!D1999,Country!$B$2:$B$26)), Region!$C$1:$F$1))</f>
        <v>EUROPE</v>
      </c>
      <c r="F1999" t="e">
        <f>INDEX(customers!G1999:G3498, MATCH(Purchases!C1999,customers!B1999:B3498))</f>
        <v>#N/A</v>
      </c>
      <c r="G1999" t="s">
        <v>16</v>
      </c>
      <c r="H1999">
        <v>56560.76</v>
      </c>
      <c r="I1999" s="1">
        <v>33758</v>
      </c>
      <c r="J1999" t="s">
        <v>10</v>
      </c>
      <c r="K1999" t="s">
        <v>240</v>
      </c>
      <c r="L1999">
        <v>0</v>
      </c>
      <c r="M1999" t="s">
        <v>2875</v>
      </c>
    </row>
    <row r="2000" spans="1:13" x14ac:dyDescent="0.25">
      <c r="A2000">
        <v>7975</v>
      </c>
      <c r="B2000">
        <v>145</v>
      </c>
      <c r="C2000" t="str">
        <f>IFERROR(INDEX(customers!B2000:B3499,MATCH(Purchases!B2000,customers!A2000:A3499)), "None")</f>
        <v>None</v>
      </c>
      <c r="D2000" t="str">
        <f>INDEX(Country!$B$2:$B$26,MATCH(INDEX(customers!$D$2:$D$1501,MATCH(Purchases!B2000,customers!$A$2:$A$1501)),Country!$A$2:$A$26))</f>
        <v>JORDAN</v>
      </c>
      <c r="E2000" t="str">
        <f>INDEX(Region!$C$2:$F$2,MATCH(INDEX(Country!$C$2:$C$26,MATCH(Purchases!D2000,Country!$B$2:$B$26)), Region!$C$1:$F$1))</f>
        <v>ASIA</v>
      </c>
      <c r="F2000" t="e">
        <f>INDEX(customers!G2000:G3499, MATCH(Purchases!C2000,customers!B2000:B3499))</f>
        <v>#N/A</v>
      </c>
      <c r="G2000" t="s">
        <v>9</v>
      </c>
      <c r="H2000">
        <v>43294.36</v>
      </c>
      <c r="I2000" s="1">
        <v>35495</v>
      </c>
      <c r="J2000" t="s">
        <v>31</v>
      </c>
      <c r="K2000" t="s">
        <v>130</v>
      </c>
      <c r="L2000">
        <v>0</v>
      </c>
      <c r="M2000" t="s">
        <v>2876</v>
      </c>
    </row>
    <row r="2001" spans="1:13" x14ac:dyDescent="0.25">
      <c r="A2001">
        <v>8000</v>
      </c>
      <c r="B2001">
        <v>154</v>
      </c>
      <c r="C2001" t="str">
        <f>IFERROR(INDEX(customers!B2001:B3500,MATCH(Purchases!B2001,customers!A2001:A3500)), "None")</f>
        <v>None</v>
      </c>
      <c r="D2001" t="str">
        <f>INDEX(Country!$B$2:$B$26,MATCH(INDEX(customers!$D$2:$D$1501,MATCH(Purchases!B2001,customers!$A$2:$A$1501)),Country!$A$2:$A$26))</f>
        <v>ROMANIA</v>
      </c>
      <c r="E2001" t="str">
        <f>INDEX(Region!$C$2:$F$2,MATCH(INDEX(Country!$C$2:$C$26,MATCH(Purchases!D2001,Country!$B$2:$B$26)), Region!$C$1:$F$1))</f>
        <v>EUROPE</v>
      </c>
      <c r="F2001" t="e">
        <f>INDEX(customers!G2001:G3500, MATCH(Purchases!C2001,customers!B2001:B3500))</f>
        <v>#N/A</v>
      </c>
      <c r="G2001" t="s">
        <v>16</v>
      </c>
      <c r="H2001">
        <v>231836.02</v>
      </c>
      <c r="I2001" s="1">
        <v>34232</v>
      </c>
      <c r="J2001" t="s">
        <v>10</v>
      </c>
      <c r="K2001" t="s">
        <v>588</v>
      </c>
      <c r="L2001">
        <v>0</v>
      </c>
      <c r="M2001" t="s">
        <v>2877</v>
      </c>
    </row>
    <row r="2002" spans="1:13" x14ac:dyDescent="0.25">
      <c r="A2002">
        <v>8001</v>
      </c>
      <c r="B2002">
        <v>1261</v>
      </c>
      <c r="C2002" t="str">
        <f>IFERROR(INDEX(customers!B2002:B3501,MATCH(Purchases!B2002,customers!A2002:A3501)), "None")</f>
        <v>None</v>
      </c>
      <c r="D2002" t="str">
        <f>INDEX(Country!$B$2:$B$26,MATCH(INDEX(customers!$D$2:$D$1501,MATCH(Purchases!B2002,customers!$A$2:$A$1501)),Country!$A$2:$A$26))</f>
        <v>SAUDI ARABIA</v>
      </c>
      <c r="E2002" t="str">
        <f>INDEX(Region!$C$2:$F$2,MATCH(INDEX(Country!$C$2:$C$26,MATCH(Purchases!D2002,Country!$B$2:$B$26)), Region!$C$1:$F$1))</f>
        <v>MIDDLE EAST</v>
      </c>
      <c r="F2002" t="e">
        <f>INDEX(customers!G2002:G3501, MATCH(Purchases!C2002,customers!B2002:B3501))</f>
        <v>#N/A</v>
      </c>
      <c r="G2002" t="s">
        <v>16</v>
      </c>
      <c r="H2002">
        <v>247061.3</v>
      </c>
      <c r="I2002" s="1">
        <v>34293</v>
      </c>
      <c r="J2002" t="s">
        <v>26</v>
      </c>
      <c r="K2002" t="s">
        <v>2878</v>
      </c>
      <c r="L2002">
        <v>0</v>
      </c>
      <c r="M2002" t="s">
        <v>2879</v>
      </c>
    </row>
    <row r="2003" spans="1:13" x14ac:dyDescent="0.25">
      <c r="A2003">
        <v>8002</v>
      </c>
      <c r="B2003">
        <v>22</v>
      </c>
      <c r="C2003" t="str">
        <f>IFERROR(INDEX(customers!B2003:B3502,MATCH(Purchases!B2003,customers!A2003:A3502)), "None")</f>
        <v>None</v>
      </c>
      <c r="D2003" t="str">
        <f>INDEX(Country!$B$2:$B$26,MATCH(INDEX(customers!$D$2:$D$1501,MATCH(Purchases!B2003,customers!$A$2:$A$1501)),Country!$A$2:$A$26))</f>
        <v>CANADA</v>
      </c>
      <c r="E2003" t="str">
        <f>INDEX(Region!$C$2:$F$2,MATCH(INDEX(Country!$C$2:$C$26,MATCH(Purchases!D2003,Country!$B$2:$B$26)), Region!$C$1:$F$1))</f>
        <v>AMERICA</v>
      </c>
      <c r="F2003" t="e">
        <f>INDEX(customers!G2003:G3502, MATCH(Purchases!C2003,customers!B2003:B3502))</f>
        <v>#N/A</v>
      </c>
      <c r="G2003" t="s">
        <v>16</v>
      </c>
      <c r="H2003">
        <v>181048.04</v>
      </c>
      <c r="I2003" s="1">
        <v>34042</v>
      </c>
      <c r="J2003" t="s">
        <v>23</v>
      </c>
      <c r="K2003" t="s">
        <v>634</v>
      </c>
      <c r="L2003">
        <v>0</v>
      </c>
      <c r="M2003" t="s">
        <v>2880</v>
      </c>
    </row>
    <row r="2004" spans="1:13" x14ac:dyDescent="0.25">
      <c r="A2004">
        <v>8003</v>
      </c>
      <c r="B2004">
        <v>1309</v>
      </c>
      <c r="C2004" t="str">
        <f>IFERROR(INDEX(customers!B2004:B3503,MATCH(Purchases!B2004,customers!A2004:A3503)), "None")</f>
        <v>None</v>
      </c>
      <c r="D2004" t="str">
        <f>INDEX(Country!$B$2:$B$26,MATCH(INDEX(customers!$D$2:$D$1501,MATCH(Purchases!B2004,customers!$A$2:$A$1501)),Country!$A$2:$A$26))</f>
        <v>IRAN</v>
      </c>
      <c r="E2004" t="str">
        <f>INDEX(Region!$C$2:$F$2,MATCH(INDEX(Country!$C$2:$C$26,MATCH(Purchases!D2004,Country!$B$2:$B$26)), Region!$C$1:$F$1))</f>
        <v>MIDDLE EAST</v>
      </c>
      <c r="F2004" t="e">
        <f>INDEX(customers!G2004:G3503, MATCH(Purchases!C2004,customers!B2004:B3503))</f>
        <v>#N/A</v>
      </c>
      <c r="G2004" t="s">
        <v>9</v>
      </c>
      <c r="H2004">
        <v>291801.32</v>
      </c>
      <c r="I2004" s="1">
        <v>34996</v>
      </c>
      <c r="J2004" t="s">
        <v>26</v>
      </c>
      <c r="K2004" t="s">
        <v>308</v>
      </c>
      <c r="L2004">
        <v>0</v>
      </c>
      <c r="M2004" t="s">
        <v>2881</v>
      </c>
    </row>
    <row r="2005" spans="1:13" x14ac:dyDescent="0.25">
      <c r="A2005">
        <v>8004</v>
      </c>
      <c r="B2005">
        <v>923</v>
      </c>
      <c r="C2005" t="str">
        <f>IFERROR(INDEX(customers!B2005:B3504,MATCH(Purchases!B2005,customers!A2005:A3504)), "None")</f>
        <v>None</v>
      </c>
      <c r="D2005" t="str">
        <f>INDEX(Country!$B$2:$B$26,MATCH(INDEX(customers!$D$2:$D$1501,MATCH(Purchases!B2005,customers!$A$2:$A$1501)),Country!$A$2:$A$26))</f>
        <v>IRAQ</v>
      </c>
      <c r="E2005" t="str">
        <f>INDEX(Region!$C$2:$F$2,MATCH(INDEX(Country!$C$2:$C$26,MATCH(Purchases!D2005,Country!$B$2:$B$26)), Region!$C$1:$F$1))</f>
        <v>MIDDLE EAST</v>
      </c>
      <c r="F2005" t="e">
        <f>INDEX(customers!G2005:G3504, MATCH(Purchases!C2005,customers!B2005:B3504))</f>
        <v>#N/A</v>
      </c>
      <c r="G2005" t="s">
        <v>48</v>
      </c>
      <c r="H2005">
        <v>287606.84999999998</v>
      </c>
      <c r="I2005" s="1">
        <v>34831</v>
      </c>
      <c r="J2005" t="s">
        <v>13</v>
      </c>
      <c r="K2005" t="s">
        <v>2882</v>
      </c>
      <c r="L2005">
        <v>0</v>
      </c>
      <c r="M2005" t="s">
        <v>2883</v>
      </c>
    </row>
    <row r="2006" spans="1:13" x14ac:dyDescent="0.25">
      <c r="A2006">
        <v>8005</v>
      </c>
      <c r="B2006">
        <v>235</v>
      </c>
      <c r="C2006" t="str">
        <f>IFERROR(INDEX(customers!B2006:B3505,MATCH(Purchases!B2006,customers!A2006:A3505)), "None")</f>
        <v>None</v>
      </c>
      <c r="D2006" t="str">
        <f>INDEX(Country!$B$2:$B$26,MATCH(INDEX(customers!$D$2:$D$1501,MATCH(Purchases!B2006,customers!$A$2:$A$1501)),Country!$A$2:$A$26))</f>
        <v>CANADA</v>
      </c>
      <c r="E2006" t="str">
        <f>INDEX(Region!$C$2:$F$2,MATCH(INDEX(Country!$C$2:$C$26,MATCH(Purchases!D2006,Country!$B$2:$B$26)), Region!$C$1:$F$1))</f>
        <v>AMERICA</v>
      </c>
      <c r="F2006" t="e">
        <f>INDEX(customers!G2006:G3505, MATCH(Purchases!C2006,customers!B2006:B3505))</f>
        <v>#N/A</v>
      </c>
      <c r="G2006" t="s">
        <v>16</v>
      </c>
      <c r="H2006">
        <v>281139.31</v>
      </c>
      <c r="I2006" s="1">
        <v>33700</v>
      </c>
      <c r="J2006" t="s">
        <v>13</v>
      </c>
      <c r="K2006" t="s">
        <v>2884</v>
      </c>
      <c r="L2006">
        <v>0</v>
      </c>
      <c r="M2006" t="s">
        <v>2885</v>
      </c>
    </row>
    <row r="2007" spans="1:13" x14ac:dyDescent="0.25">
      <c r="A2007">
        <v>8006</v>
      </c>
      <c r="B2007">
        <v>770</v>
      </c>
      <c r="C2007" t="str">
        <f>IFERROR(INDEX(customers!B2007:B3506,MATCH(Purchases!B2007,customers!A2007:A3506)), "None")</f>
        <v>None</v>
      </c>
      <c r="D2007" t="str">
        <f>INDEX(Country!$B$2:$B$26,MATCH(INDEX(customers!$D$2:$D$1501,MATCH(Purchases!B2007,customers!$A$2:$A$1501)),Country!$A$2:$A$26))</f>
        <v>INDIA</v>
      </c>
      <c r="E2007" t="str">
        <f>INDEX(Region!$C$2:$F$2,MATCH(INDEX(Country!$C$2:$C$26,MATCH(Purchases!D2007,Country!$B$2:$B$26)), Region!$C$1:$F$1))</f>
        <v>ASIA</v>
      </c>
      <c r="F2007" t="e">
        <f>INDEX(customers!G2007:G3506, MATCH(Purchases!C2007,customers!B2007:B3506))</f>
        <v>#N/A</v>
      </c>
      <c r="G2007" t="s">
        <v>48</v>
      </c>
      <c r="H2007">
        <v>271954.06</v>
      </c>
      <c r="I2007" s="1">
        <v>34854</v>
      </c>
      <c r="J2007" t="s">
        <v>31</v>
      </c>
      <c r="K2007" t="s">
        <v>92</v>
      </c>
      <c r="L2007">
        <v>0</v>
      </c>
      <c r="M2007" t="s">
        <v>2886</v>
      </c>
    </row>
    <row r="2008" spans="1:13" x14ac:dyDescent="0.25">
      <c r="A2008">
        <v>8007</v>
      </c>
      <c r="B2008">
        <v>238</v>
      </c>
      <c r="C2008" t="str">
        <f>IFERROR(INDEX(customers!B2008:B3507,MATCH(Purchases!B2008,customers!A2008:A3507)), "None")</f>
        <v>None</v>
      </c>
      <c r="D2008" t="str">
        <f>INDEX(Country!$B$2:$B$26,MATCH(INDEX(customers!$D$2:$D$1501,MATCH(Purchases!B2008,customers!$A$2:$A$1501)),Country!$A$2:$A$26))</f>
        <v>MOZAMBIQUE</v>
      </c>
      <c r="E2008" t="str">
        <f>INDEX(Region!$C$2:$F$2,MATCH(INDEX(Country!$C$2:$C$26,MATCH(Purchases!D2008,Country!$B$2:$B$26)), Region!$C$1:$F$1))</f>
        <v>ASIA</v>
      </c>
      <c r="F2008" t="e">
        <f>INDEX(customers!G2008:G3507, MATCH(Purchases!C2008,customers!B2008:B3507))</f>
        <v>#N/A</v>
      </c>
      <c r="G2008" t="s">
        <v>16</v>
      </c>
      <c r="H2008">
        <v>242424.56</v>
      </c>
      <c r="I2008" s="1">
        <v>33646</v>
      </c>
      <c r="J2008" t="s">
        <v>10</v>
      </c>
      <c r="K2008" t="s">
        <v>1758</v>
      </c>
      <c r="L2008">
        <v>0</v>
      </c>
      <c r="M2008" t="s">
        <v>2887</v>
      </c>
    </row>
    <row r="2009" spans="1:13" x14ac:dyDescent="0.25">
      <c r="A2009">
        <v>8032</v>
      </c>
      <c r="B2009">
        <v>133</v>
      </c>
      <c r="C2009" t="str">
        <f>IFERROR(INDEX(customers!B2009:B3508,MATCH(Purchases!B2009,customers!A2009:A3508)), "None")</f>
        <v>None</v>
      </c>
      <c r="D2009" t="str">
        <f>INDEX(Country!$B$2:$B$26,MATCH(INDEX(customers!$D$2:$D$1501,MATCH(Purchases!B2009,customers!$A$2:$A$1501)),Country!$A$2:$A$26))</f>
        <v>PERU</v>
      </c>
      <c r="E2009" t="str">
        <f>INDEX(Region!$C$2:$F$2,MATCH(INDEX(Country!$C$2:$C$26,MATCH(Purchases!D2009,Country!$B$2:$B$26)), Region!$C$1:$F$1))</f>
        <v>ASIA</v>
      </c>
      <c r="F2009" t="e">
        <f>INDEX(customers!G2009:G3508, MATCH(Purchases!C2009,customers!B2009:B3508))</f>
        <v>#N/A</v>
      </c>
      <c r="G2009" t="s">
        <v>16</v>
      </c>
      <c r="H2009">
        <v>41749.97</v>
      </c>
      <c r="I2009" s="1">
        <v>34698</v>
      </c>
      <c r="J2009" t="s">
        <v>13</v>
      </c>
      <c r="K2009" t="s">
        <v>2888</v>
      </c>
      <c r="L2009">
        <v>0</v>
      </c>
      <c r="M2009" t="s">
        <v>2889</v>
      </c>
    </row>
    <row r="2010" spans="1:13" x14ac:dyDescent="0.25">
      <c r="A2010">
        <v>8033</v>
      </c>
      <c r="B2010">
        <v>140</v>
      </c>
      <c r="C2010" t="str">
        <f>IFERROR(INDEX(customers!B2010:B3509,MATCH(Purchases!B2010,customers!A2010:A3509)), "None")</f>
        <v>None</v>
      </c>
      <c r="D2010" t="str">
        <f>INDEX(Country!$B$2:$B$26,MATCH(INDEX(customers!$D$2:$D$1501,MATCH(Purchases!B2010,customers!$A$2:$A$1501)),Country!$A$2:$A$26))</f>
        <v>EGYPT</v>
      </c>
      <c r="E2010" t="str">
        <f>INDEX(Region!$C$2:$F$2,MATCH(INDEX(Country!$C$2:$C$26,MATCH(Purchases!D2010,Country!$B$2:$B$26)), Region!$C$1:$F$1))</f>
        <v>MIDDLE EAST</v>
      </c>
      <c r="F2010" t="e">
        <f>INDEX(customers!G2010:G3509, MATCH(Purchases!C2010,customers!B2010:B3509))</f>
        <v>#N/A</v>
      </c>
      <c r="G2010" t="s">
        <v>16</v>
      </c>
      <c r="H2010">
        <v>93186.44</v>
      </c>
      <c r="I2010" s="1">
        <v>33719</v>
      </c>
      <c r="J2010" t="s">
        <v>26</v>
      </c>
      <c r="K2010" t="s">
        <v>2742</v>
      </c>
      <c r="L2010">
        <v>0</v>
      </c>
      <c r="M2010" t="s">
        <v>2890</v>
      </c>
    </row>
    <row r="2011" spans="1:13" x14ac:dyDescent="0.25">
      <c r="A2011">
        <v>8034</v>
      </c>
      <c r="B2011">
        <v>739</v>
      </c>
      <c r="C2011" t="str">
        <f>IFERROR(INDEX(customers!B2011:B3510,MATCH(Purchases!B2011,customers!A2011:A3510)), "None")</f>
        <v>None</v>
      </c>
      <c r="D2011" t="str">
        <f>INDEX(Country!$B$2:$B$26,MATCH(INDEX(customers!$D$2:$D$1501,MATCH(Purchases!B2011,customers!$A$2:$A$1501)),Country!$A$2:$A$26))</f>
        <v>KENYA</v>
      </c>
      <c r="E2011" t="str">
        <f>INDEX(Region!$C$2:$F$2,MATCH(INDEX(Country!$C$2:$C$26,MATCH(Purchases!D2011,Country!$B$2:$B$26)), Region!$C$1:$F$1))</f>
        <v>ASIA</v>
      </c>
      <c r="F2011" t="e">
        <f>INDEX(customers!G2011:G3510, MATCH(Purchases!C2011,customers!B2011:B3510))</f>
        <v>#N/A</v>
      </c>
      <c r="G2011" t="s">
        <v>16</v>
      </c>
      <c r="H2011">
        <v>156332.91</v>
      </c>
      <c r="I2011" s="1">
        <v>33623</v>
      </c>
      <c r="J2011" t="s">
        <v>26</v>
      </c>
      <c r="K2011" t="s">
        <v>2115</v>
      </c>
      <c r="L2011">
        <v>0</v>
      </c>
      <c r="M2011" t="s">
        <v>2891</v>
      </c>
    </row>
    <row r="2012" spans="1:13" x14ac:dyDescent="0.25">
      <c r="A2012">
        <v>8035</v>
      </c>
      <c r="B2012">
        <v>913</v>
      </c>
      <c r="C2012" t="str">
        <f>IFERROR(INDEX(customers!B2012:B3511,MATCH(Purchases!B2012,customers!A2012:A3511)), "None")</f>
        <v>None</v>
      </c>
      <c r="D2012" t="str">
        <f>INDEX(Country!$B$2:$B$26,MATCH(INDEX(customers!$D$2:$D$1501,MATCH(Purchases!B2012,customers!$A$2:$A$1501)),Country!$A$2:$A$26))</f>
        <v>KENYA</v>
      </c>
      <c r="E2012" t="str">
        <f>INDEX(Region!$C$2:$F$2,MATCH(INDEX(Country!$C$2:$C$26,MATCH(Purchases!D2012,Country!$B$2:$B$26)), Region!$C$1:$F$1))</f>
        <v>ASIA</v>
      </c>
      <c r="F2012" t="e">
        <f>INDEX(customers!G2012:G3511, MATCH(Purchases!C2012,customers!B2012:B3511))</f>
        <v>#N/A</v>
      </c>
      <c r="G2012" t="s">
        <v>16</v>
      </c>
      <c r="H2012">
        <v>200745.5</v>
      </c>
      <c r="I2012" s="1">
        <v>33665</v>
      </c>
      <c r="J2012" t="s">
        <v>31</v>
      </c>
      <c r="K2012" t="s">
        <v>651</v>
      </c>
      <c r="L2012">
        <v>0</v>
      </c>
      <c r="M2012" t="s">
        <v>2892</v>
      </c>
    </row>
    <row r="2013" spans="1:13" x14ac:dyDescent="0.25">
      <c r="A2013">
        <v>8036</v>
      </c>
      <c r="B2013">
        <v>226</v>
      </c>
      <c r="C2013" t="str">
        <f>IFERROR(INDEX(customers!B2013:B3512,MATCH(Purchases!B2013,customers!A2013:A3512)), "None")</f>
        <v>None</v>
      </c>
      <c r="D2013" t="str">
        <f>INDEX(Country!$B$2:$B$26,MATCH(INDEX(customers!$D$2:$D$1501,MATCH(Purchases!B2013,customers!$A$2:$A$1501)),Country!$A$2:$A$26))</f>
        <v>CANADA</v>
      </c>
      <c r="E2013" t="str">
        <f>INDEX(Region!$C$2:$F$2,MATCH(INDEX(Country!$C$2:$C$26,MATCH(Purchases!D2013,Country!$B$2:$B$26)), Region!$C$1:$F$1))</f>
        <v>AMERICA</v>
      </c>
      <c r="F2013" t="e">
        <f>INDEX(customers!G2013:G3512, MATCH(Purchases!C2013,customers!B2013:B3512))</f>
        <v>#N/A</v>
      </c>
      <c r="G2013" t="s">
        <v>9</v>
      </c>
      <c r="H2013">
        <v>219548.13</v>
      </c>
      <c r="I2013" s="1">
        <v>35534</v>
      </c>
      <c r="J2013" t="s">
        <v>13</v>
      </c>
      <c r="K2013" t="s">
        <v>1503</v>
      </c>
      <c r="L2013">
        <v>0</v>
      </c>
      <c r="M2013" t="s">
        <v>2893</v>
      </c>
    </row>
    <row r="2014" spans="1:13" x14ac:dyDescent="0.25">
      <c r="A2014">
        <v>8037</v>
      </c>
      <c r="B2014">
        <v>1171</v>
      </c>
      <c r="C2014" t="str">
        <f>IFERROR(INDEX(customers!B2014:B3513,MATCH(Purchases!B2014,customers!A2014:A3513)), "None")</f>
        <v>None</v>
      </c>
      <c r="D2014" t="str">
        <f>INDEX(Country!$B$2:$B$26,MATCH(INDEX(customers!$D$2:$D$1501,MATCH(Purchases!B2014,customers!$A$2:$A$1501)),Country!$A$2:$A$26))</f>
        <v>INDIA</v>
      </c>
      <c r="E2014" t="str">
        <f>INDEX(Region!$C$2:$F$2,MATCH(INDEX(Country!$C$2:$C$26,MATCH(Purchases!D2014,Country!$B$2:$B$26)), Region!$C$1:$F$1))</f>
        <v>ASIA</v>
      </c>
      <c r="F2014" t="e">
        <f>INDEX(customers!G2014:G3513, MATCH(Purchases!C2014,customers!B2014:B3513))</f>
        <v>#N/A</v>
      </c>
      <c r="G2014" t="s">
        <v>9</v>
      </c>
      <c r="H2014">
        <v>149133.82</v>
      </c>
      <c r="I2014" s="1">
        <v>35136</v>
      </c>
      <c r="J2014" t="s">
        <v>13</v>
      </c>
      <c r="K2014" t="s">
        <v>197</v>
      </c>
      <c r="L2014">
        <v>0</v>
      </c>
      <c r="M2014" t="s">
        <v>2894</v>
      </c>
    </row>
    <row r="2015" spans="1:13" x14ac:dyDescent="0.25">
      <c r="A2015">
        <v>8038</v>
      </c>
      <c r="B2015">
        <v>1006</v>
      </c>
      <c r="C2015" t="str">
        <f>IFERROR(INDEX(customers!B2015:B3514,MATCH(Purchases!B2015,customers!A2015:A3514)), "None")</f>
        <v>None</v>
      </c>
      <c r="D2015" t="str">
        <f>INDEX(Country!$B$2:$B$26,MATCH(INDEX(customers!$D$2:$D$1501,MATCH(Purchases!B2015,customers!$A$2:$A$1501)),Country!$A$2:$A$26))</f>
        <v>JAPAN</v>
      </c>
      <c r="E2015" t="str">
        <f>INDEX(Region!$C$2:$F$2,MATCH(INDEX(Country!$C$2:$C$26,MATCH(Purchases!D2015,Country!$B$2:$B$26)), Region!$C$1:$F$1))</f>
        <v>ASIA</v>
      </c>
      <c r="F2015" t="e">
        <f>INDEX(customers!G2015:G3514, MATCH(Purchases!C2015,customers!B2015:B3514))</f>
        <v>#N/A</v>
      </c>
      <c r="G2015" t="s">
        <v>16</v>
      </c>
      <c r="H2015">
        <v>117874.75</v>
      </c>
      <c r="I2015" s="1">
        <v>33904</v>
      </c>
      <c r="J2015" t="s">
        <v>13</v>
      </c>
      <c r="K2015" t="s">
        <v>217</v>
      </c>
      <c r="L2015">
        <v>0</v>
      </c>
      <c r="M2015" t="s">
        <v>2895</v>
      </c>
    </row>
    <row r="2016" spans="1:13" x14ac:dyDescent="0.25">
      <c r="A2016">
        <v>8039</v>
      </c>
      <c r="B2016">
        <v>238</v>
      </c>
      <c r="C2016" t="str">
        <f>IFERROR(INDEX(customers!B2016:B3515,MATCH(Purchases!B2016,customers!A2016:A3515)), "None")</f>
        <v>None</v>
      </c>
      <c r="D2016" t="str">
        <f>INDEX(Country!$B$2:$B$26,MATCH(INDEX(customers!$D$2:$D$1501,MATCH(Purchases!B2016,customers!$A$2:$A$1501)),Country!$A$2:$A$26))</f>
        <v>MOZAMBIQUE</v>
      </c>
      <c r="E2016" t="str">
        <f>INDEX(Region!$C$2:$F$2,MATCH(INDEX(Country!$C$2:$C$26,MATCH(Purchases!D2016,Country!$B$2:$B$26)), Region!$C$1:$F$1))</f>
        <v>ASIA</v>
      </c>
      <c r="F2016" t="e">
        <f>INDEX(customers!G2016:G3515, MATCH(Purchases!C2016,customers!B2016:B3515))</f>
        <v>#N/A</v>
      </c>
      <c r="G2016" t="s">
        <v>16</v>
      </c>
      <c r="H2016">
        <v>85406.49</v>
      </c>
      <c r="I2016" s="1">
        <v>33840</v>
      </c>
      <c r="J2016" t="s">
        <v>31</v>
      </c>
      <c r="K2016" t="s">
        <v>2896</v>
      </c>
      <c r="L2016">
        <v>0</v>
      </c>
      <c r="M2016" t="s">
        <v>2897</v>
      </c>
    </row>
    <row r="2017" spans="1:13" x14ac:dyDescent="0.25">
      <c r="A2017">
        <v>8064</v>
      </c>
      <c r="B2017">
        <v>665</v>
      </c>
      <c r="C2017" t="str">
        <f>IFERROR(INDEX(customers!B2017:B3516,MATCH(Purchases!B2017,customers!A2017:A3516)), "None")</f>
        <v>None</v>
      </c>
      <c r="D2017" t="str">
        <f>INDEX(Country!$B$2:$B$26,MATCH(INDEX(customers!$D$2:$D$1501,MATCH(Purchases!B2017,customers!$A$2:$A$1501)),Country!$A$2:$A$26))</f>
        <v>RUSSIA</v>
      </c>
      <c r="E2017" t="str">
        <f>INDEX(Region!$C$2:$F$2,MATCH(INDEX(Country!$C$2:$C$26,MATCH(Purchases!D2017,Country!$B$2:$B$26)), Region!$C$1:$F$1))</f>
        <v>EUROPE</v>
      </c>
      <c r="F2017" t="e">
        <f>INDEX(customers!G2017:G3516, MATCH(Purchases!C2017,customers!B2017:B3516))</f>
        <v>#N/A</v>
      </c>
      <c r="G2017" t="s">
        <v>48</v>
      </c>
      <c r="H2017">
        <v>170347.71</v>
      </c>
      <c r="I2017" s="1">
        <v>34832</v>
      </c>
      <c r="J2017" t="s">
        <v>26</v>
      </c>
      <c r="K2017" t="s">
        <v>294</v>
      </c>
      <c r="L2017">
        <v>0</v>
      </c>
      <c r="M2017" t="s">
        <v>2898</v>
      </c>
    </row>
    <row r="2018" spans="1:13" x14ac:dyDescent="0.25">
      <c r="A2018">
        <v>8065</v>
      </c>
      <c r="B2018">
        <v>1141</v>
      </c>
      <c r="C2018" t="str">
        <f>IFERROR(INDEX(customers!B2018:B3517,MATCH(Purchases!B2018,customers!A2018:A3517)), "None")</f>
        <v>None</v>
      </c>
      <c r="D2018" t="str">
        <f>INDEX(Country!$B$2:$B$26,MATCH(INDEX(customers!$D$2:$D$1501,MATCH(Purchases!B2018,customers!$A$2:$A$1501)),Country!$A$2:$A$26))</f>
        <v>RUSSIA</v>
      </c>
      <c r="E2018" t="str">
        <f>INDEX(Region!$C$2:$F$2,MATCH(INDEX(Country!$C$2:$C$26,MATCH(Purchases!D2018,Country!$B$2:$B$26)), Region!$C$1:$F$1))</f>
        <v>EUROPE</v>
      </c>
      <c r="F2018" t="e">
        <f>INDEX(customers!G2018:G3517, MATCH(Purchases!C2018,customers!B2018:B3517))</f>
        <v>#N/A</v>
      </c>
      <c r="G2018" t="s">
        <v>16</v>
      </c>
      <c r="H2018">
        <v>209731.15</v>
      </c>
      <c r="I2018" s="1">
        <v>33899</v>
      </c>
      <c r="J2018" t="s">
        <v>31</v>
      </c>
      <c r="K2018" t="s">
        <v>2899</v>
      </c>
      <c r="L2018">
        <v>0</v>
      </c>
      <c r="M2018" t="s">
        <v>2900</v>
      </c>
    </row>
    <row r="2019" spans="1:13" x14ac:dyDescent="0.25">
      <c r="A2019">
        <v>8066</v>
      </c>
      <c r="B2019">
        <v>364</v>
      </c>
      <c r="C2019" t="str">
        <f>IFERROR(INDEX(customers!B2019:B3518,MATCH(Purchases!B2019,customers!A2019:A3518)), "None")</f>
        <v>None</v>
      </c>
      <c r="D2019" t="str">
        <f>INDEX(Country!$B$2:$B$26,MATCH(INDEX(customers!$D$2:$D$1501,MATCH(Purchases!B2019,customers!$A$2:$A$1501)),Country!$A$2:$A$26))</f>
        <v>UNITED KINGDOM</v>
      </c>
      <c r="E2019" t="str">
        <f>INDEX(Region!$C$2:$F$2,MATCH(INDEX(Country!$C$2:$C$26,MATCH(Purchases!D2019,Country!$B$2:$B$26)), Region!$C$1:$F$1))</f>
        <v>MIDDLE EAST</v>
      </c>
      <c r="F2019" t="e">
        <f>INDEX(customers!G2019:G3518, MATCH(Purchases!C2019,customers!B2019:B3518))</f>
        <v>#N/A</v>
      </c>
      <c r="G2019" t="s">
        <v>9</v>
      </c>
      <c r="H2019">
        <v>190993.28</v>
      </c>
      <c r="I2019" s="1">
        <v>35462</v>
      </c>
      <c r="J2019" t="s">
        <v>26</v>
      </c>
      <c r="K2019" t="s">
        <v>1336</v>
      </c>
      <c r="L2019">
        <v>0</v>
      </c>
      <c r="M2019" t="s">
        <v>2901</v>
      </c>
    </row>
    <row r="2020" spans="1:13" x14ac:dyDescent="0.25">
      <c r="A2020">
        <v>8067</v>
      </c>
      <c r="B2020">
        <v>49</v>
      </c>
      <c r="C2020" t="str">
        <f>IFERROR(INDEX(customers!B2020:B3519,MATCH(Purchases!B2020,customers!A2020:A3519)), "None")</f>
        <v>None</v>
      </c>
      <c r="D2020" t="str">
        <f>INDEX(Country!$B$2:$B$26,MATCH(INDEX(customers!$D$2:$D$1501,MATCH(Purchases!B2020,customers!$A$2:$A$1501)),Country!$A$2:$A$26))</f>
        <v>IRAN</v>
      </c>
      <c r="E2020" t="str">
        <f>INDEX(Region!$C$2:$F$2,MATCH(INDEX(Country!$C$2:$C$26,MATCH(Purchases!D2020,Country!$B$2:$B$26)), Region!$C$1:$F$1))</f>
        <v>MIDDLE EAST</v>
      </c>
      <c r="F2020" t="e">
        <f>INDEX(customers!G2020:G3519, MATCH(Purchases!C2020,customers!B2020:B3519))</f>
        <v>#N/A</v>
      </c>
      <c r="G2020" t="s">
        <v>16</v>
      </c>
      <c r="H2020">
        <v>98316</v>
      </c>
      <c r="I2020" s="1">
        <v>33638</v>
      </c>
      <c r="J2020" t="s">
        <v>26</v>
      </c>
      <c r="K2020" t="s">
        <v>627</v>
      </c>
      <c r="L2020">
        <v>0</v>
      </c>
      <c r="M2020" t="s">
        <v>2902</v>
      </c>
    </row>
    <row r="2021" spans="1:13" x14ac:dyDescent="0.25">
      <c r="A2021">
        <v>8068</v>
      </c>
      <c r="B2021">
        <v>1330</v>
      </c>
      <c r="C2021" t="str">
        <f>IFERROR(INDEX(customers!B2021:B3520,MATCH(Purchases!B2021,customers!A2021:A3520)), "None")</f>
        <v>None</v>
      </c>
      <c r="D2021" t="str">
        <f>INDEX(Country!$B$2:$B$26,MATCH(INDEX(customers!$D$2:$D$1501,MATCH(Purchases!B2021,customers!$A$2:$A$1501)),Country!$A$2:$A$26))</f>
        <v>ARGENTINA</v>
      </c>
      <c r="E2021" t="str">
        <f>INDEX(Region!$C$2:$F$2,MATCH(INDEX(Country!$C$2:$C$26,MATCH(Purchases!D2021,Country!$B$2:$B$26)), Region!$C$1:$F$1))</f>
        <v>AMERICA</v>
      </c>
      <c r="F2021" t="e">
        <f>INDEX(customers!G2021:G3520, MATCH(Purchases!C2021,customers!B2021:B3520))</f>
        <v>#N/A</v>
      </c>
      <c r="G2021" t="s">
        <v>9</v>
      </c>
      <c r="H2021">
        <v>282560.19</v>
      </c>
      <c r="I2021" s="1">
        <v>35289</v>
      </c>
      <c r="J2021" t="s">
        <v>31</v>
      </c>
      <c r="K2021" t="s">
        <v>1666</v>
      </c>
      <c r="L2021">
        <v>0</v>
      </c>
      <c r="M2021" t="s">
        <v>2903</v>
      </c>
    </row>
    <row r="2022" spans="1:13" x14ac:dyDescent="0.25">
      <c r="A2022">
        <v>8069</v>
      </c>
      <c r="B2022">
        <v>131</v>
      </c>
      <c r="C2022" t="str">
        <f>IFERROR(INDEX(customers!B2022:B3521,MATCH(Purchases!B2022,customers!A2022:A3521)), "None")</f>
        <v>None</v>
      </c>
      <c r="D2022" t="str">
        <f>INDEX(Country!$B$2:$B$26,MATCH(INDEX(customers!$D$2:$D$1501,MATCH(Purchases!B2022,customers!$A$2:$A$1501)),Country!$A$2:$A$26))</f>
        <v>IRAQ</v>
      </c>
      <c r="E2022" t="str">
        <f>INDEX(Region!$C$2:$F$2,MATCH(INDEX(Country!$C$2:$C$26,MATCH(Purchases!D2022,Country!$B$2:$B$26)), Region!$C$1:$F$1))</f>
        <v>MIDDLE EAST</v>
      </c>
      <c r="F2022" t="e">
        <f>INDEX(customers!G2022:G3521, MATCH(Purchases!C2022,customers!B2022:B3521))</f>
        <v>#N/A</v>
      </c>
      <c r="G2022" t="s">
        <v>16</v>
      </c>
      <c r="H2022">
        <v>135513.79999999999</v>
      </c>
      <c r="I2022" s="1">
        <v>34555</v>
      </c>
      <c r="J2022" t="s">
        <v>13</v>
      </c>
      <c r="K2022" t="s">
        <v>484</v>
      </c>
      <c r="L2022">
        <v>0</v>
      </c>
      <c r="M2022" t="s">
        <v>2904</v>
      </c>
    </row>
    <row r="2023" spans="1:13" x14ac:dyDescent="0.25">
      <c r="A2023">
        <v>8070</v>
      </c>
      <c r="B2023">
        <v>1003</v>
      </c>
      <c r="C2023" t="str">
        <f>IFERROR(INDEX(customers!B2023:B3522,MATCH(Purchases!B2023,customers!A2023:A3522)), "None")</f>
        <v>None</v>
      </c>
      <c r="D2023" t="str">
        <f>INDEX(Country!$B$2:$B$26,MATCH(INDEX(customers!$D$2:$D$1501,MATCH(Purchases!B2023,customers!$A$2:$A$1501)),Country!$A$2:$A$26))</f>
        <v>VIETNAM</v>
      </c>
      <c r="E2023" t="str">
        <f>INDEX(Region!$C$2:$F$2,MATCH(INDEX(Country!$C$2:$C$26,MATCH(Purchases!D2023,Country!$B$2:$B$26)), Region!$C$1:$F$1))</f>
        <v>ASIA</v>
      </c>
      <c r="F2023" t="e">
        <f>INDEX(customers!G2023:G3522, MATCH(Purchases!C2023,customers!B2023:B3522))</f>
        <v>#N/A</v>
      </c>
      <c r="G2023" t="s">
        <v>16</v>
      </c>
      <c r="H2023">
        <v>341050.25</v>
      </c>
      <c r="I2023" s="1">
        <v>33632</v>
      </c>
      <c r="J2023" t="s">
        <v>31</v>
      </c>
      <c r="K2023" t="s">
        <v>238</v>
      </c>
      <c r="L2023">
        <v>0</v>
      </c>
      <c r="M2023" t="s">
        <v>2905</v>
      </c>
    </row>
    <row r="2024" spans="1:13" x14ac:dyDescent="0.25">
      <c r="A2024">
        <v>8071</v>
      </c>
      <c r="B2024">
        <v>1136</v>
      </c>
      <c r="C2024" t="str">
        <f>IFERROR(INDEX(customers!B2024:B3523,MATCH(Purchases!B2024,customers!A2024:A3523)), "None")</f>
        <v>None</v>
      </c>
      <c r="D2024" t="str">
        <f>INDEX(Country!$B$2:$B$26,MATCH(INDEX(customers!$D$2:$D$1501,MATCH(Purchases!B2024,customers!$A$2:$A$1501)),Country!$A$2:$A$26))</f>
        <v>UNITED STATES</v>
      </c>
      <c r="E2024" t="str">
        <f>INDEX(Region!$C$2:$F$2,MATCH(INDEX(Country!$C$2:$C$26,MATCH(Purchases!D2024,Country!$B$2:$B$26)), Region!$C$1:$F$1))</f>
        <v>MIDDLE EAST</v>
      </c>
      <c r="F2024" t="e">
        <f>INDEX(customers!G2024:G3523, MATCH(Purchases!C2024,customers!B2024:B3523))</f>
        <v>#N/A</v>
      </c>
      <c r="G2024" t="s">
        <v>9</v>
      </c>
      <c r="H2024">
        <v>122558.76</v>
      </c>
      <c r="I2024" s="1">
        <v>35163</v>
      </c>
      <c r="J2024" t="s">
        <v>10</v>
      </c>
      <c r="K2024" t="s">
        <v>1581</v>
      </c>
      <c r="L2024">
        <v>0</v>
      </c>
      <c r="M2024" t="s">
        <v>2906</v>
      </c>
    </row>
    <row r="2025" spans="1:13" x14ac:dyDescent="0.25">
      <c r="A2025">
        <v>8096</v>
      </c>
      <c r="B2025">
        <v>1225</v>
      </c>
      <c r="C2025" t="str">
        <f>IFERROR(INDEX(customers!B2025:B3524,MATCH(Purchases!B2025,customers!A2025:A3524)), "None")</f>
        <v>None</v>
      </c>
      <c r="D2025" t="str">
        <f>INDEX(Country!$B$2:$B$26,MATCH(INDEX(customers!$D$2:$D$1501,MATCH(Purchases!B2025,customers!$A$2:$A$1501)),Country!$A$2:$A$26))</f>
        <v>IRAQ</v>
      </c>
      <c r="E2025" t="str">
        <f>INDEX(Region!$C$2:$F$2,MATCH(INDEX(Country!$C$2:$C$26,MATCH(Purchases!D2025,Country!$B$2:$B$26)), Region!$C$1:$F$1))</f>
        <v>MIDDLE EAST</v>
      </c>
      <c r="F2025" t="e">
        <f>INDEX(customers!G2025:G3524, MATCH(Purchases!C2025,customers!B2025:B3524))</f>
        <v>#N/A</v>
      </c>
      <c r="G2025" t="s">
        <v>9</v>
      </c>
      <c r="H2025">
        <v>96439.2</v>
      </c>
      <c r="I2025" s="1">
        <v>35375</v>
      </c>
      <c r="J2025" t="s">
        <v>26</v>
      </c>
      <c r="K2025" t="s">
        <v>780</v>
      </c>
      <c r="L2025">
        <v>0</v>
      </c>
      <c r="M2025" t="s">
        <v>2907</v>
      </c>
    </row>
    <row r="2026" spans="1:13" x14ac:dyDescent="0.25">
      <c r="A2026">
        <v>8097</v>
      </c>
      <c r="B2026">
        <v>502</v>
      </c>
      <c r="C2026" t="str">
        <f>IFERROR(INDEX(customers!B2026:B3525,MATCH(Purchases!B2026,customers!A2026:A3525)), "None")</f>
        <v>None</v>
      </c>
      <c r="D2026" t="str">
        <f>INDEX(Country!$B$2:$B$26,MATCH(INDEX(customers!$D$2:$D$1501,MATCH(Purchases!B2026,customers!$A$2:$A$1501)),Country!$A$2:$A$26))</f>
        <v>IRAQ</v>
      </c>
      <c r="E2026" t="str">
        <f>INDEX(Region!$C$2:$F$2,MATCH(INDEX(Country!$C$2:$C$26,MATCH(Purchases!D2026,Country!$B$2:$B$26)), Region!$C$1:$F$1))</f>
        <v>MIDDLE EAST</v>
      </c>
      <c r="F2026" t="e">
        <f>INDEX(customers!G2026:G3525, MATCH(Purchases!C2026,customers!B2026:B3525))</f>
        <v>#N/A</v>
      </c>
      <c r="G2026" t="s">
        <v>16</v>
      </c>
      <c r="H2026">
        <v>150011.65</v>
      </c>
      <c r="I2026" s="1">
        <v>34313</v>
      </c>
      <c r="J2026" t="s">
        <v>31</v>
      </c>
      <c r="K2026" t="s">
        <v>74</v>
      </c>
      <c r="L2026">
        <v>0</v>
      </c>
      <c r="M2026" t="s">
        <v>2908</v>
      </c>
    </row>
    <row r="2027" spans="1:13" x14ac:dyDescent="0.25">
      <c r="A2027">
        <v>8098</v>
      </c>
      <c r="B2027">
        <v>403</v>
      </c>
      <c r="C2027" t="str">
        <f>IFERROR(INDEX(customers!B2027:B3526,MATCH(Purchases!B2027,customers!A2027:A3526)), "None")</f>
        <v>None</v>
      </c>
      <c r="D2027" t="str">
        <f>INDEX(Country!$B$2:$B$26,MATCH(INDEX(customers!$D$2:$D$1501,MATCH(Purchases!B2027,customers!$A$2:$A$1501)),Country!$A$2:$A$26))</f>
        <v>KENYA</v>
      </c>
      <c r="E2027" t="str">
        <f>INDEX(Region!$C$2:$F$2,MATCH(INDEX(Country!$C$2:$C$26,MATCH(Purchases!D2027,Country!$B$2:$B$26)), Region!$C$1:$F$1))</f>
        <v>ASIA</v>
      </c>
      <c r="F2027" t="e">
        <f>INDEX(customers!G2027:G3526, MATCH(Purchases!C2027,customers!B2027:B3526))</f>
        <v>#N/A</v>
      </c>
      <c r="G2027" t="s">
        <v>9</v>
      </c>
      <c r="H2027">
        <v>103743.03</v>
      </c>
      <c r="I2027" s="1">
        <v>35738</v>
      </c>
      <c r="J2027" t="s">
        <v>13</v>
      </c>
      <c r="K2027" t="s">
        <v>1960</v>
      </c>
      <c r="L2027">
        <v>0</v>
      </c>
      <c r="M2027" t="s">
        <v>2909</v>
      </c>
    </row>
    <row r="2028" spans="1:13" x14ac:dyDescent="0.25">
      <c r="A2028">
        <v>8099</v>
      </c>
      <c r="B2028">
        <v>121</v>
      </c>
      <c r="C2028" t="str">
        <f>IFERROR(INDEX(customers!B2028:B3527,MATCH(Purchases!B2028,customers!A2028:A3527)), "None")</f>
        <v>None</v>
      </c>
      <c r="D2028" t="str">
        <f>INDEX(Country!$B$2:$B$26,MATCH(INDEX(customers!$D$2:$D$1501,MATCH(Purchases!B2028,customers!$A$2:$A$1501)),Country!$A$2:$A$26))</f>
        <v>PERU</v>
      </c>
      <c r="E2028" t="str">
        <f>INDEX(Region!$C$2:$F$2,MATCH(INDEX(Country!$C$2:$C$26,MATCH(Purchases!D2028,Country!$B$2:$B$26)), Region!$C$1:$F$1))</f>
        <v>ASIA</v>
      </c>
      <c r="F2028" t="e">
        <f>INDEX(customers!G2028:G3527, MATCH(Purchases!C2028,customers!B2028:B3527))</f>
        <v>#N/A</v>
      </c>
      <c r="G2028" t="s">
        <v>9</v>
      </c>
      <c r="H2028">
        <v>18062.78</v>
      </c>
      <c r="I2028" s="1">
        <v>35073</v>
      </c>
      <c r="J2028" t="s">
        <v>26</v>
      </c>
      <c r="K2028" t="s">
        <v>684</v>
      </c>
      <c r="L2028">
        <v>0</v>
      </c>
      <c r="M2028" t="s">
        <v>2910</v>
      </c>
    </row>
    <row r="2029" spans="1:13" x14ac:dyDescent="0.25">
      <c r="A2029">
        <v>8100</v>
      </c>
      <c r="B2029">
        <v>332</v>
      </c>
      <c r="C2029" t="str">
        <f>IFERROR(INDEX(customers!B2029:B3528,MATCH(Purchases!B2029,customers!A2029:A3528)), "None")</f>
        <v>None</v>
      </c>
      <c r="D2029" t="str">
        <f>INDEX(Country!$B$2:$B$26,MATCH(INDEX(customers!$D$2:$D$1501,MATCH(Purchases!B2029,customers!$A$2:$A$1501)),Country!$A$2:$A$26))</f>
        <v>RUSSIA</v>
      </c>
      <c r="E2029" t="str">
        <f>INDEX(Region!$C$2:$F$2,MATCH(INDEX(Country!$C$2:$C$26,MATCH(Purchases!D2029,Country!$B$2:$B$26)), Region!$C$1:$F$1))</f>
        <v>EUROPE</v>
      </c>
      <c r="F2029" t="e">
        <f>INDEX(customers!G2029:G3528, MATCH(Purchases!C2029,customers!B2029:B3528))</f>
        <v>#N/A</v>
      </c>
      <c r="G2029" t="s">
        <v>9</v>
      </c>
      <c r="H2029">
        <v>288090.74</v>
      </c>
      <c r="I2029" s="1">
        <v>35445</v>
      </c>
      <c r="J2029" t="s">
        <v>23</v>
      </c>
      <c r="K2029" t="s">
        <v>2232</v>
      </c>
      <c r="L2029">
        <v>0</v>
      </c>
      <c r="M2029" t="s">
        <v>2911</v>
      </c>
    </row>
    <row r="2030" spans="1:13" x14ac:dyDescent="0.25">
      <c r="A2030">
        <v>8101</v>
      </c>
      <c r="B2030">
        <v>80</v>
      </c>
      <c r="C2030" t="str">
        <f>IFERROR(INDEX(customers!B2030:B3529,MATCH(Purchases!B2030,customers!A2030:A3529)), "None")</f>
        <v>None</v>
      </c>
      <c r="D2030" t="str">
        <f>INDEX(Country!$B$2:$B$26,MATCH(INDEX(customers!$D$2:$D$1501,MATCH(Purchases!B2030,customers!$A$2:$A$1501)),Country!$A$2:$A$26))</f>
        <v>ALGERIA</v>
      </c>
      <c r="E2030" t="e">
        <f>INDEX(Region!$C$2:$F$2,MATCH(INDEX(Country!$C$2:$C$26,MATCH(Purchases!D2030,Country!$B$2:$B$26)), Region!$C$1:$F$1))</f>
        <v>#N/A</v>
      </c>
      <c r="F2030" t="e">
        <f>INDEX(customers!G2030:G3529, MATCH(Purchases!C2030,customers!B2030:B3529))</f>
        <v>#N/A</v>
      </c>
      <c r="G2030" t="s">
        <v>16</v>
      </c>
      <c r="H2030">
        <v>168588.47</v>
      </c>
      <c r="I2030" s="1">
        <v>34033</v>
      </c>
      <c r="J2030" t="s">
        <v>31</v>
      </c>
      <c r="K2030" t="s">
        <v>2912</v>
      </c>
      <c r="L2030">
        <v>0</v>
      </c>
      <c r="M2030" t="s">
        <v>2913</v>
      </c>
    </row>
    <row r="2031" spans="1:13" x14ac:dyDescent="0.25">
      <c r="A2031">
        <v>8102</v>
      </c>
      <c r="B2031">
        <v>1333</v>
      </c>
      <c r="C2031" t="str">
        <f>IFERROR(INDEX(customers!B2031:B3530,MATCH(Purchases!B2031,customers!A2031:A3530)), "None")</f>
        <v>None</v>
      </c>
      <c r="D2031" t="str">
        <f>INDEX(Country!$B$2:$B$26,MATCH(INDEX(customers!$D$2:$D$1501,MATCH(Purchases!B2031,customers!$A$2:$A$1501)),Country!$A$2:$A$26))</f>
        <v>BRAZIL</v>
      </c>
      <c r="E2031" t="str">
        <f>INDEX(Region!$C$2:$F$2,MATCH(INDEX(Country!$C$2:$C$26,MATCH(Purchases!D2031,Country!$B$2:$B$26)), Region!$C$1:$F$1))</f>
        <v>AMERICA</v>
      </c>
      <c r="F2031" t="e">
        <f>INDEX(customers!G2031:G3530, MATCH(Purchases!C2031,customers!B2031:B3530))</f>
        <v>#N/A</v>
      </c>
      <c r="G2031" t="s">
        <v>9</v>
      </c>
      <c r="H2031">
        <v>256472.97</v>
      </c>
      <c r="I2031" s="1">
        <v>35586</v>
      </c>
      <c r="J2031" t="s">
        <v>31</v>
      </c>
      <c r="K2031" t="s">
        <v>2232</v>
      </c>
      <c r="L2031">
        <v>0</v>
      </c>
      <c r="M2031" t="s">
        <v>2914</v>
      </c>
    </row>
    <row r="2032" spans="1:13" x14ac:dyDescent="0.25">
      <c r="A2032">
        <v>8103</v>
      </c>
      <c r="B2032">
        <v>1373</v>
      </c>
      <c r="C2032" t="str">
        <f>IFERROR(INDEX(customers!B2032:B3531,MATCH(Purchases!B2032,customers!A2032:A3531)), "None")</f>
        <v>None</v>
      </c>
      <c r="D2032" t="str">
        <f>INDEX(Country!$B$2:$B$26,MATCH(INDEX(customers!$D$2:$D$1501,MATCH(Purchases!B2032,customers!$A$2:$A$1501)),Country!$A$2:$A$26))</f>
        <v>JORDAN</v>
      </c>
      <c r="E2032" t="str">
        <f>INDEX(Region!$C$2:$F$2,MATCH(INDEX(Country!$C$2:$C$26,MATCH(Purchases!D2032,Country!$B$2:$B$26)), Region!$C$1:$F$1))</f>
        <v>ASIA</v>
      </c>
      <c r="F2032" t="e">
        <f>INDEX(customers!G2032:G3531, MATCH(Purchases!C2032,customers!B2032:B3531))</f>
        <v>#N/A</v>
      </c>
      <c r="G2032" t="s">
        <v>16</v>
      </c>
      <c r="H2032">
        <v>172014.5</v>
      </c>
      <c r="I2032" s="1">
        <v>34641</v>
      </c>
      <c r="J2032" t="s">
        <v>10</v>
      </c>
      <c r="K2032" t="s">
        <v>823</v>
      </c>
      <c r="L2032">
        <v>0</v>
      </c>
      <c r="M2032" t="s">
        <v>2915</v>
      </c>
    </row>
    <row r="2033" spans="1:13" x14ac:dyDescent="0.25">
      <c r="A2033">
        <v>8128</v>
      </c>
      <c r="B2033">
        <v>1198</v>
      </c>
      <c r="C2033" t="str">
        <f>IFERROR(INDEX(customers!B2033:B3532,MATCH(Purchases!B2033,customers!A2033:A3532)), "None")</f>
        <v>None</v>
      </c>
      <c r="D2033" t="str">
        <f>INDEX(Country!$B$2:$B$26,MATCH(INDEX(customers!$D$2:$D$1501,MATCH(Purchases!B2033,customers!$A$2:$A$1501)),Country!$A$2:$A$26))</f>
        <v>CHINA</v>
      </c>
      <c r="E2033" t="str">
        <f>INDEX(Region!$C$2:$F$2,MATCH(INDEX(Country!$C$2:$C$26,MATCH(Purchases!D2033,Country!$B$2:$B$26)), Region!$C$1:$F$1))</f>
        <v>AMERICA</v>
      </c>
      <c r="F2033" t="e">
        <f>INDEX(customers!G2033:G3532, MATCH(Purchases!C2033,customers!B2033:B3532))</f>
        <v>#N/A</v>
      </c>
      <c r="G2033" t="s">
        <v>9</v>
      </c>
      <c r="H2033">
        <v>94403.26</v>
      </c>
      <c r="I2033" s="1">
        <v>35342</v>
      </c>
      <c r="J2033" t="s">
        <v>26</v>
      </c>
      <c r="K2033" t="s">
        <v>1354</v>
      </c>
      <c r="L2033">
        <v>0</v>
      </c>
      <c r="M2033" t="s">
        <v>2916</v>
      </c>
    </row>
    <row r="2034" spans="1:13" x14ac:dyDescent="0.25">
      <c r="A2034">
        <v>8129</v>
      </c>
      <c r="B2034">
        <v>196</v>
      </c>
      <c r="C2034" t="str">
        <f>IFERROR(INDEX(customers!B2034:B3533,MATCH(Purchases!B2034,customers!A2034:A3533)), "None")</f>
        <v>None</v>
      </c>
      <c r="D2034" t="str">
        <f>INDEX(Country!$B$2:$B$26,MATCH(INDEX(customers!$D$2:$D$1501,MATCH(Purchases!B2034,customers!$A$2:$A$1501)),Country!$A$2:$A$26))</f>
        <v>CHINA</v>
      </c>
      <c r="E2034" t="str">
        <f>INDEX(Region!$C$2:$F$2,MATCH(INDEX(Country!$C$2:$C$26,MATCH(Purchases!D2034,Country!$B$2:$B$26)), Region!$C$1:$F$1))</f>
        <v>AMERICA</v>
      </c>
      <c r="F2034" t="e">
        <f>INDEX(customers!G2034:G3533, MATCH(Purchases!C2034,customers!B2034:B3533))</f>
        <v>#N/A</v>
      </c>
      <c r="G2034" t="s">
        <v>9</v>
      </c>
      <c r="H2034">
        <v>153308.63</v>
      </c>
      <c r="I2034" s="1">
        <v>35800</v>
      </c>
      <c r="J2034" t="s">
        <v>23</v>
      </c>
      <c r="K2034" t="s">
        <v>1779</v>
      </c>
      <c r="L2034">
        <v>0</v>
      </c>
      <c r="M2034" t="s">
        <v>2917</v>
      </c>
    </row>
    <row r="2035" spans="1:13" x14ac:dyDescent="0.25">
      <c r="A2035">
        <v>8130</v>
      </c>
      <c r="B2035">
        <v>889</v>
      </c>
      <c r="C2035" t="str">
        <f>IFERROR(INDEX(customers!B2035:B3534,MATCH(Purchases!B2035,customers!A2035:A3534)), "None")</f>
        <v>None</v>
      </c>
      <c r="D2035" t="str">
        <f>INDEX(Country!$B$2:$B$26,MATCH(INDEX(customers!$D$2:$D$1501,MATCH(Purchases!B2035,customers!$A$2:$A$1501)),Country!$A$2:$A$26))</f>
        <v>JORDAN</v>
      </c>
      <c r="E2035" t="str">
        <f>INDEX(Region!$C$2:$F$2,MATCH(INDEX(Country!$C$2:$C$26,MATCH(Purchases!D2035,Country!$B$2:$B$26)), Region!$C$1:$F$1))</f>
        <v>ASIA</v>
      </c>
      <c r="F2035" t="e">
        <f>INDEX(customers!G2035:G3534, MATCH(Purchases!C2035,customers!B2035:B3534))</f>
        <v>#N/A</v>
      </c>
      <c r="G2035" t="s">
        <v>16</v>
      </c>
      <c r="H2035">
        <v>61455.98</v>
      </c>
      <c r="I2035" s="1">
        <v>33738</v>
      </c>
      <c r="J2035" t="s">
        <v>13</v>
      </c>
      <c r="K2035" t="s">
        <v>2566</v>
      </c>
      <c r="L2035">
        <v>0</v>
      </c>
      <c r="M2035" t="s">
        <v>2918</v>
      </c>
    </row>
    <row r="2036" spans="1:13" x14ac:dyDescent="0.25">
      <c r="A2036">
        <v>8131</v>
      </c>
      <c r="B2036">
        <v>508</v>
      </c>
      <c r="C2036" t="str">
        <f>IFERROR(INDEX(customers!B2036:B3535,MATCH(Purchases!B2036,customers!A2036:A3535)), "None")</f>
        <v>None</v>
      </c>
      <c r="D2036" t="str">
        <f>INDEX(Country!$B$2:$B$26,MATCH(INDEX(customers!$D$2:$D$1501,MATCH(Purchases!B2036,customers!$A$2:$A$1501)),Country!$A$2:$A$26))</f>
        <v>CHINA</v>
      </c>
      <c r="E2036" t="str">
        <f>INDEX(Region!$C$2:$F$2,MATCH(INDEX(Country!$C$2:$C$26,MATCH(Purchases!D2036,Country!$B$2:$B$26)), Region!$C$1:$F$1))</f>
        <v>AMERICA</v>
      </c>
      <c r="F2036" t="e">
        <f>INDEX(customers!G2036:G3535, MATCH(Purchases!C2036,customers!B2036:B3535))</f>
        <v>#N/A</v>
      </c>
      <c r="G2036" t="s">
        <v>16</v>
      </c>
      <c r="H2036">
        <v>21982.04</v>
      </c>
      <c r="I2036" s="1">
        <v>34093</v>
      </c>
      <c r="J2036" t="s">
        <v>13</v>
      </c>
      <c r="K2036" t="s">
        <v>1003</v>
      </c>
      <c r="L2036">
        <v>0</v>
      </c>
      <c r="M2036" t="s">
        <v>2919</v>
      </c>
    </row>
    <row r="2037" spans="1:13" x14ac:dyDescent="0.25">
      <c r="A2037">
        <v>8132</v>
      </c>
      <c r="B2037">
        <v>515</v>
      </c>
      <c r="C2037" t="str">
        <f>IFERROR(INDEX(customers!B2037:B3536,MATCH(Purchases!B2037,customers!A2037:A3536)), "None")</f>
        <v>None</v>
      </c>
      <c r="D2037" t="str">
        <f>INDEX(Country!$B$2:$B$26,MATCH(INDEX(customers!$D$2:$D$1501,MATCH(Purchases!B2037,customers!$A$2:$A$1501)),Country!$A$2:$A$26))</f>
        <v>MOROCCO</v>
      </c>
      <c r="E2037" t="str">
        <f>INDEX(Region!$C$2:$F$2,MATCH(INDEX(Country!$C$2:$C$26,MATCH(Purchases!D2037,Country!$B$2:$B$26)), Region!$C$1:$F$1))</f>
        <v>ASIA</v>
      </c>
      <c r="F2037" t="e">
        <f>INDEX(customers!G2037:G3536, MATCH(Purchases!C2037,customers!B2037:B3536))</f>
        <v>#N/A</v>
      </c>
      <c r="G2037" t="s">
        <v>16</v>
      </c>
      <c r="H2037">
        <v>276419.24</v>
      </c>
      <c r="I2037" s="1">
        <v>34469</v>
      </c>
      <c r="J2037" t="s">
        <v>10</v>
      </c>
      <c r="K2037" t="s">
        <v>873</v>
      </c>
      <c r="L2037">
        <v>0</v>
      </c>
      <c r="M2037" t="s">
        <v>2920</v>
      </c>
    </row>
    <row r="2038" spans="1:13" x14ac:dyDescent="0.25">
      <c r="A2038">
        <v>8133</v>
      </c>
      <c r="B2038">
        <v>1376</v>
      </c>
      <c r="C2038" t="str">
        <f>IFERROR(INDEX(customers!B2038:B3537,MATCH(Purchases!B2038,customers!A2038:A3537)), "None")</f>
        <v>None</v>
      </c>
      <c r="D2038" t="str">
        <f>INDEX(Country!$B$2:$B$26,MATCH(INDEX(customers!$D$2:$D$1501,MATCH(Purchases!B2038,customers!$A$2:$A$1501)),Country!$A$2:$A$26))</f>
        <v>JAPAN</v>
      </c>
      <c r="E2038" t="str">
        <f>INDEX(Region!$C$2:$F$2,MATCH(INDEX(Country!$C$2:$C$26,MATCH(Purchases!D2038,Country!$B$2:$B$26)), Region!$C$1:$F$1))</f>
        <v>ASIA</v>
      </c>
      <c r="F2038" t="e">
        <f>INDEX(customers!G2038:G3537, MATCH(Purchases!C2038,customers!B2038:B3537))</f>
        <v>#N/A</v>
      </c>
      <c r="G2038" t="s">
        <v>16</v>
      </c>
      <c r="H2038">
        <v>216408.8</v>
      </c>
      <c r="I2038" s="1">
        <v>34757</v>
      </c>
      <c r="J2038" t="s">
        <v>31</v>
      </c>
      <c r="K2038" t="s">
        <v>2744</v>
      </c>
      <c r="L2038">
        <v>0</v>
      </c>
      <c r="M2038" t="s">
        <v>2921</v>
      </c>
    </row>
    <row r="2039" spans="1:13" x14ac:dyDescent="0.25">
      <c r="A2039">
        <v>8134</v>
      </c>
      <c r="B2039">
        <v>1387</v>
      </c>
      <c r="C2039" t="str">
        <f>IFERROR(INDEX(customers!B2039:B3538,MATCH(Purchases!B2039,customers!A2039:A3538)), "None")</f>
        <v>None</v>
      </c>
      <c r="D2039" t="str">
        <f>INDEX(Country!$B$2:$B$26,MATCH(INDEX(customers!$D$2:$D$1501,MATCH(Purchases!B2039,customers!$A$2:$A$1501)),Country!$A$2:$A$26))</f>
        <v>ROMANIA</v>
      </c>
      <c r="E2039" t="str">
        <f>INDEX(Region!$C$2:$F$2,MATCH(INDEX(Country!$C$2:$C$26,MATCH(Purchases!D2039,Country!$B$2:$B$26)), Region!$C$1:$F$1))</f>
        <v>EUROPE</v>
      </c>
      <c r="F2039" t="e">
        <f>INDEX(customers!G2039:G3538, MATCH(Purchases!C2039,customers!B2039:B3538))</f>
        <v>#N/A</v>
      </c>
      <c r="G2039" t="s">
        <v>9</v>
      </c>
      <c r="H2039">
        <v>174401.25</v>
      </c>
      <c r="I2039" s="1">
        <v>35749</v>
      </c>
      <c r="J2039" t="s">
        <v>31</v>
      </c>
      <c r="K2039" t="s">
        <v>2187</v>
      </c>
      <c r="L2039">
        <v>0</v>
      </c>
      <c r="M2039" t="s">
        <v>2922</v>
      </c>
    </row>
    <row r="2040" spans="1:13" x14ac:dyDescent="0.25">
      <c r="A2040">
        <v>8135</v>
      </c>
      <c r="B2040">
        <v>1270</v>
      </c>
      <c r="C2040" t="str">
        <f>IFERROR(INDEX(customers!B2040:B3539,MATCH(Purchases!B2040,customers!A2040:A3539)), "None")</f>
        <v>None</v>
      </c>
      <c r="D2040" t="str">
        <f>INDEX(Country!$B$2:$B$26,MATCH(INDEX(customers!$D$2:$D$1501,MATCH(Purchases!B2040,customers!$A$2:$A$1501)),Country!$A$2:$A$26))</f>
        <v>JORDAN</v>
      </c>
      <c r="E2040" t="str">
        <f>INDEX(Region!$C$2:$F$2,MATCH(INDEX(Country!$C$2:$C$26,MATCH(Purchases!D2040,Country!$B$2:$B$26)), Region!$C$1:$F$1))</f>
        <v>ASIA</v>
      </c>
      <c r="F2040" t="e">
        <f>INDEX(customers!G2040:G3539, MATCH(Purchases!C2040,customers!B2040:B3539))</f>
        <v>#N/A</v>
      </c>
      <c r="G2040" t="s">
        <v>9</v>
      </c>
      <c r="H2040">
        <v>120243.29</v>
      </c>
      <c r="I2040" s="1">
        <v>34877</v>
      </c>
      <c r="J2040" t="s">
        <v>23</v>
      </c>
      <c r="K2040" t="s">
        <v>2923</v>
      </c>
      <c r="L2040">
        <v>0</v>
      </c>
      <c r="M2040" t="s">
        <v>2924</v>
      </c>
    </row>
    <row r="2041" spans="1:13" x14ac:dyDescent="0.25">
      <c r="A2041">
        <v>8160</v>
      </c>
      <c r="B2041">
        <v>545</v>
      </c>
      <c r="C2041" t="str">
        <f>IFERROR(INDEX(customers!B2041:B3540,MATCH(Purchases!B2041,customers!A2041:A3540)), "None")</f>
        <v>None</v>
      </c>
      <c r="D2041" t="str">
        <f>INDEX(Country!$B$2:$B$26,MATCH(INDEX(customers!$D$2:$D$1501,MATCH(Purchases!B2041,customers!$A$2:$A$1501)),Country!$A$2:$A$26))</f>
        <v>IRAN</v>
      </c>
      <c r="E2041" t="str">
        <f>INDEX(Region!$C$2:$F$2,MATCH(INDEX(Country!$C$2:$C$26,MATCH(Purchases!D2041,Country!$B$2:$B$26)), Region!$C$1:$F$1))</f>
        <v>MIDDLE EAST</v>
      </c>
      <c r="F2041" t="e">
        <f>INDEX(customers!G2041:G3540, MATCH(Purchases!C2041,customers!B2041:B3540))</f>
        <v>#N/A</v>
      </c>
      <c r="G2041" t="s">
        <v>9</v>
      </c>
      <c r="H2041">
        <v>143255.31</v>
      </c>
      <c r="I2041" s="1">
        <v>35178</v>
      </c>
      <c r="J2041" t="s">
        <v>10</v>
      </c>
      <c r="K2041" t="s">
        <v>112</v>
      </c>
      <c r="L2041">
        <v>0</v>
      </c>
      <c r="M2041" t="s">
        <v>2925</v>
      </c>
    </row>
    <row r="2042" spans="1:13" x14ac:dyDescent="0.25">
      <c r="A2042">
        <v>8161</v>
      </c>
      <c r="B2042">
        <v>364</v>
      </c>
      <c r="C2042" t="str">
        <f>IFERROR(INDEX(customers!B2042:B3541,MATCH(Purchases!B2042,customers!A2042:A3541)), "None")</f>
        <v>None</v>
      </c>
      <c r="D2042" t="str">
        <f>INDEX(Country!$B$2:$B$26,MATCH(INDEX(customers!$D$2:$D$1501,MATCH(Purchases!B2042,customers!$A$2:$A$1501)),Country!$A$2:$A$26))</f>
        <v>UNITED KINGDOM</v>
      </c>
      <c r="E2042" t="str">
        <f>INDEX(Region!$C$2:$F$2,MATCH(INDEX(Country!$C$2:$C$26,MATCH(Purchases!D2042,Country!$B$2:$B$26)), Region!$C$1:$F$1))</f>
        <v>MIDDLE EAST</v>
      </c>
      <c r="F2042" t="e">
        <f>INDEX(customers!G2042:G3541, MATCH(Purchases!C2042,customers!B2042:B3541))</f>
        <v>#N/A</v>
      </c>
      <c r="G2042" t="s">
        <v>16</v>
      </c>
      <c r="H2042">
        <v>16290.71</v>
      </c>
      <c r="I2042" s="1">
        <v>34489</v>
      </c>
      <c r="J2042" t="s">
        <v>26</v>
      </c>
      <c r="K2042" t="s">
        <v>950</v>
      </c>
      <c r="L2042">
        <v>0</v>
      </c>
      <c r="M2042" t="s">
        <v>2926</v>
      </c>
    </row>
    <row r="2043" spans="1:13" x14ac:dyDescent="0.25">
      <c r="A2043">
        <v>8162</v>
      </c>
      <c r="B2043">
        <v>715</v>
      </c>
      <c r="C2043" t="str">
        <f>IFERROR(INDEX(customers!B2043:B3542,MATCH(Purchases!B2043,customers!A2043:A3542)), "None")</f>
        <v>None</v>
      </c>
      <c r="D2043" t="str">
        <f>INDEX(Country!$B$2:$B$26,MATCH(INDEX(customers!$D$2:$D$1501,MATCH(Purchases!B2043,customers!$A$2:$A$1501)),Country!$A$2:$A$26))</f>
        <v>ROMANIA</v>
      </c>
      <c r="E2043" t="str">
        <f>INDEX(Region!$C$2:$F$2,MATCH(INDEX(Country!$C$2:$C$26,MATCH(Purchases!D2043,Country!$B$2:$B$26)), Region!$C$1:$F$1))</f>
        <v>EUROPE</v>
      </c>
      <c r="F2043" t="e">
        <f>INDEX(customers!G2043:G3542, MATCH(Purchases!C2043,customers!B2043:B3542))</f>
        <v>#N/A</v>
      </c>
      <c r="G2043" t="s">
        <v>16</v>
      </c>
      <c r="H2043">
        <v>275405.37</v>
      </c>
      <c r="I2043" s="1">
        <v>34615</v>
      </c>
      <c r="J2043" t="s">
        <v>31</v>
      </c>
      <c r="K2043" t="s">
        <v>2593</v>
      </c>
      <c r="L2043">
        <v>0</v>
      </c>
      <c r="M2043" t="s">
        <v>2927</v>
      </c>
    </row>
    <row r="2044" spans="1:13" x14ac:dyDescent="0.25">
      <c r="A2044">
        <v>8163</v>
      </c>
      <c r="B2044">
        <v>475</v>
      </c>
      <c r="C2044" t="str">
        <f>IFERROR(INDEX(customers!B2044:B3543,MATCH(Purchases!B2044,customers!A2044:A3543)), "None")</f>
        <v>None</v>
      </c>
      <c r="D2044" t="str">
        <f>INDEX(Country!$B$2:$B$26,MATCH(INDEX(customers!$D$2:$D$1501,MATCH(Purchases!B2044,customers!$A$2:$A$1501)),Country!$A$2:$A$26))</f>
        <v>KENYA</v>
      </c>
      <c r="E2044" t="str">
        <f>INDEX(Region!$C$2:$F$2,MATCH(INDEX(Country!$C$2:$C$26,MATCH(Purchases!D2044,Country!$B$2:$B$26)), Region!$C$1:$F$1))</f>
        <v>ASIA</v>
      </c>
      <c r="F2044" t="e">
        <f>INDEX(customers!G2044:G3543, MATCH(Purchases!C2044,customers!B2044:B3543))</f>
        <v>#N/A</v>
      </c>
      <c r="G2044" t="s">
        <v>9</v>
      </c>
      <c r="H2044">
        <v>170809.67</v>
      </c>
      <c r="I2044" s="1">
        <v>35466</v>
      </c>
      <c r="J2044" t="s">
        <v>23</v>
      </c>
      <c r="K2044" t="s">
        <v>259</v>
      </c>
      <c r="L2044">
        <v>0</v>
      </c>
      <c r="M2044" t="s">
        <v>2928</v>
      </c>
    </row>
    <row r="2045" spans="1:13" x14ac:dyDescent="0.25">
      <c r="A2045">
        <v>8164</v>
      </c>
      <c r="B2045">
        <v>1256</v>
      </c>
      <c r="C2045" t="str">
        <f>IFERROR(INDEX(customers!B2045:B3544,MATCH(Purchases!B2045,customers!A2045:A3544)), "None")</f>
        <v>None</v>
      </c>
      <c r="D2045" t="str">
        <f>INDEX(Country!$B$2:$B$26,MATCH(INDEX(customers!$D$2:$D$1501,MATCH(Purchases!B2045,customers!$A$2:$A$1501)),Country!$A$2:$A$26))</f>
        <v>MOROCCO</v>
      </c>
      <c r="E2045" t="str">
        <f>INDEX(Region!$C$2:$F$2,MATCH(INDEX(Country!$C$2:$C$26,MATCH(Purchases!D2045,Country!$B$2:$B$26)), Region!$C$1:$F$1))</f>
        <v>ASIA</v>
      </c>
      <c r="F2045" t="e">
        <f>INDEX(customers!G2045:G3544, MATCH(Purchases!C2045,customers!B2045:B3544))</f>
        <v>#N/A</v>
      </c>
      <c r="G2045" t="s">
        <v>16</v>
      </c>
      <c r="H2045">
        <v>226268.74</v>
      </c>
      <c r="I2045" s="1">
        <v>34592</v>
      </c>
      <c r="J2045" t="s">
        <v>26</v>
      </c>
      <c r="K2045" t="s">
        <v>2797</v>
      </c>
      <c r="L2045">
        <v>0</v>
      </c>
      <c r="M2045" t="s">
        <v>2929</v>
      </c>
    </row>
    <row r="2046" spans="1:13" x14ac:dyDescent="0.25">
      <c r="A2046">
        <v>8165</v>
      </c>
      <c r="B2046">
        <v>223</v>
      </c>
      <c r="C2046" t="str">
        <f>IFERROR(INDEX(customers!B2046:B3545,MATCH(Purchases!B2046,customers!A2046:A3545)), "None")</f>
        <v>None</v>
      </c>
      <c r="D2046" t="str">
        <f>INDEX(Country!$B$2:$B$26,MATCH(INDEX(customers!$D$2:$D$1501,MATCH(Purchases!B2046,customers!$A$2:$A$1501)),Country!$A$2:$A$26))</f>
        <v>SAUDI ARABIA</v>
      </c>
      <c r="E2046" t="str">
        <f>INDEX(Region!$C$2:$F$2,MATCH(INDEX(Country!$C$2:$C$26,MATCH(Purchases!D2046,Country!$B$2:$B$26)), Region!$C$1:$F$1))</f>
        <v>MIDDLE EAST</v>
      </c>
      <c r="F2046" t="e">
        <f>INDEX(customers!G2046:G3545, MATCH(Purchases!C2046,customers!B2046:B3545))</f>
        <v>#N/A</v>
      </c>
      <c r="G2046" t="s">
        <v>16</v>
      </c>
      <c r="H2046">
        <v>230848.54</v>
      </c>
      <c r="I2046" s="1">
        <v>34623</v>
      </c>
      <c r="J2046" t="s">
        <v>10</v>
      </c>
      <c r="K2046" t="s">
        <v>469</v>
      </c>
      <c r="L2046">
        <v>0</v>
      </c>
      <c r="M2046" t="s">
        <v>2930</v>
      </c>
    </row>
    <row r="2047" spans="1:13" x14ac:dyDescent="0.25">
      <c r="A2047">
        <v>8166</v>
      </c>
      <c r="B2047">
        <v>553</v>
      </c>
      <c r="C2047" t="str">
        <f>IFERROR(INDEX(customers!B2047:B3546,MATCH(Purchases!B2047,customers!A2047:A3546)), "None")</f>
        <v>None</v>
      </c>
      <c r="D2047" t="str">
        <f>INDEX(Country!$B$2:$B$26,MATCH(INDEX(customers!$D$2:$D$1501,MATCH(Purchases!B2047,customers!$A$2:$A$1501)),Country!$A$2:$A$26))</f>
        <v>EGYPT</v>
      </c>
      <c r="E2047" t="str">
        <f>INDEX(Region!$C$2:$F$2,MATCH(INDEX(Country!$C$2:$C$26,MATCH(Purchases!D2047,Country!$B$2:$B$26)), Region!$C$1:$F$1))</f>
        <v>MIDDLE EAST</v>
      </c>
      <c r="F2047" t="e">
        <f>INDEX(customers!G2047:G3546, MATCH(Purchases!C2047,customers!B2047:B3546))</f>
        <v>#N/A</v>
      </c>
      <c r="G2047" t="s">
        <v>9</v>
      </c>
      <c r="H2047">
        <v>339654.01</v>
      </c>
      <c r="I2047" s="1">
        <v>35467</v>
      </c>
      <c r="J2047" t="s">
        <v>23</v>
      </c>
      <c r="K2047" t="s">
        <v>2345</v>
      </c>
      <c r="L2047">
        <v>0</v>
      </c>
      <c r="M2047" t="s">
        <v>2931</v>
      </c>
    </row>
    <row r="2048" spans="1:13" x14ac:dyDescent="0.25">
      <c r="A2048">
        <v>8167</v>
      </c>
      <c r="B2048">
        <v>805</v>
      </c>
      <c r="C2048" t="str">
        <f>IFERROR(INDEX(customers!B2048:B3547,MATCH(Purchases!B2048,customers!A2048:A3547)), "None")</f>
        <v>None</v>
      </c>
      <c r="D2048" t="str">
        <f>INDEX(Country!$B$2:$B$26,MATCH(INDEX(customers!$D$2:$D$1501,MATCH(Purchases!B2048,customers!$A$2:$A$1501)),Country!$A$2:$A$26))</f>
        <v>IRAN</v>
      </c>
      <c r="E2048" t="str">
        <f>INDEX(Region!$C$2:$F$2,MATCH(INDEX(Country!$C$2:$C$26,MATCH(Purchases!D2048,Country!$B$2:$B$26)), Region!$C$1:$F$1))</f>
        <v>MIDDLE EAST</v>
      </c>
      <c r="F2048" t="e">
        <f>INDEX(customers!G2048:G3547, MATCH(Purchases!C2048,customers!B2048:B3547))</f>
        <v>#N/A</v>
      </c>
      <c r="G2048" t="s">
        <v>16</v>
      </c>
      <c r="H2048">
        <v>103238.73</v>
      </c>
      <c r="I2048" s="1">
        <v>33821</v>
      </c>
      <c r="J2048" t="s">
        <v>13</v>
      </c>
      <c r="K2048" t="s">
        <v>164</v>
      </c>
      <c r="L2048">
        <v>0</v>
      </c>
      <c r="M2048" t="s">
        <v>2932</v>
      </c>
    </row>
    <row r="2049" spans="1:13" x14ac:dyDescent="0.25">
      <c r="A2049">
        <v>8192</v>
      </c>
      <c r="B2049">
        <v>340</v>
      </c>
      <c r="C2049" t="str">
        <f>IFERROR(INDEX(customers!B2049:B3548,MATCH(Purchases!B2049,customers!A2049:A3548)), "None")</f>
        <v>None</v>
      </c>
      <c r="D2049" t="str">
        <f>INDEX(Country!$B$2:$B$26,MATCH(INDEX(customers!$D$2:$D$1501,MATCH(Purchases!B2049,customers!$A$2:$A$1501)),Country!$A$2:$A$26))</f>
        <v>BRAZIL</v>
      </c>
      <c r="E2049" t="str">
        <f>INDEX(Region!$C$2:$F$2,MATCH(INDEX(Country!$C$2:$C$26,MATCH(Purchases!D2049,Country!$B$2:$B$26)), Region!$C$1:$F$1))</f>
        <v>AMERICA</v>
      </c>
      <c r="F2049" t="e">
        <f>INDEX(customers!G2049:G3548, MATCH(Purchases!C2049,customers!B2049:B3548))</f>
        <v>#N/A</v>
      </c>
      <c r="G2049" t="s">
        <v>16</v>
      </c>
      <c r="H2049">
        <v>67515.899999999994</v>
      </c>
      <c r="I2049" s="1">
        <v>34706</v>
      </c>
      <c r="J2049" t="s">
        <v>31</v>
      </c>
      <c r="K2049" t="s">
        <v>1512</v>
      </c>
      <c r="L2049">
        <v>0</v>
      </c>
      <c r="M2049" t="s">
        <v>2933</v>
      </c>
    </row>
    <row r="2050" spans="1:13" x14ac:dyDescent="0.25">
      <c r="A2050">
        <v>8193</v>
      </c>
      <c r="B2050">
        <v>19</v>
      </c>
      <c r="C2050" t="str">
        <f>IFERROR(INDEX(customers!B2050:B3549,MATCH(Purchases!B2050,customers!A2050:A3549)), "None")</f>
        <v>None</v>
      </c>
      <c r="D2050" t="str">
        <f>INDEX(Country!$B$2:$B$26,MATCH(INDEX(customers!$D$2:$D$1501,MATCH(Purchases!B2050,customers!$A$2:$A$1501)),Country!$A$2:$A$26))</f>
        <v>CHINA</v>
      </c>
      <c r="E2050" t="str">
        <f>INDEX(Region!$C$2:$F$2,MATCH(INDEX(Country!$C$2:$C$26,MATCH(Purchases!D2050,Country!$B$2:$B$26)), Region!$C$1:$F$1))</f>
        <v>AMERICA</v>
      </c>
      <c r="F2050" t="e">
        <f>INDEX(customers!G2050:G3549, MATCH(Purchases!C2050,customers!B2050:B3549))</f>
        <v>#N/A</v>
      </c>
      <c r="G2050" t="s">
        <v>9</v>
      </c>
      <c r="H2050">
        <v>220727.61</v>
      </c>
      <c r="I2050" s="1">
        <v>35651</v>
      </c>
      <c r="J2050" t="s">
        <v>26</v>
      </c>
      <c r="K2050" t="s">
        <v>875</v>
      </c>
      <c r="L2050">
        <v>0</v>
      </c>
      <c r="M2050" t="s">
        <v>2934</v>
      </c>
    </row>
    <row r="2051" spans="1:13" x14ac:dyDescent="0.25">
      <c r="A2051">
        <v>8194</v>
      </c>
      <c r="B2051">
        <v>340</v>
      </c>
      <c r="C2051" t="str">
        <f>IFERROR(INDEX(customers!B2051:B3550,MATCH(Purchases!B2051,customers!A2051:A3550)), "None")</f>
        <v>None</v>
      </c>
      <c r="D2051" t="str">
        <f>INDEX(Country!$B$2:$B$26,MATCH(INDEX(customers!$D$2:$D$1501,MATCH(Purchases!B2051,customers!$A$2:$A$1501)),Country!$A$2:$A$26))</f>
        <v>BRAZIL</v>
      </c>
      <c r="E2051" t="str">
        <f>INDEX(Region!$C$2:$F$2,MATCH(INDEX(Country!$C$2:$C$26,MATCH(Purchases!D2051,Country!$B$2:$B$26)), Region!$C$1:$F$1))</f>
        <v>AMERICA</v>
      </c>
      <c r="F2051" t="e">
        <f>INDEX(customers!G2051:G3550, MATCH(Purchases!C2051,customers!B2051:B3550))</f>
        <v>#N/A</v>
      </c>
      <c r="G2051" t="s">
        <v>9</v>
      </c>
      <c r="H2051">
        <v>55935.05</v>
      </c>
      <c r="I2051" s="1">
        <v>35065</v>
      </c>
      <c r="J2051" t="s">
        <v>31</v>
      </c>
      <c r="K2051" t="s">
        <v>114</v>
      </c>
      <c r="L2051">
        <v>0</v>
      </c>
      <c r="M2051" t="s">
        <v>2935</v>
      </c>
    </row>
    <row r="2052" spans="1:13" x14ac:dyDescent="0.25">
      <c r="A2052">
        <v>8195</v>
      </c>
      <c r="B2052">
        <v>283</v>
      </c>
      <c r="C2052" t="str">
        <f>IFERROR(INDEX(customers!B2052:B3551,MATCH(Purchases!B2052,customers!A2052:A3551)), "None")</f>
        <v>None</v>
      </c>
      <c r="D2052" t="str">
        <f>INDEX(Country!$B$2:$B$26,MATCH(INDEX(customers!$D$2:$D$1501,MATCH(Purchases!B2052,customers!$A$2:$A$1501)),Country!$A$2:$A$26))</f>
        <v>GERMANY</v>
      </c>
      <c r="E2052" t="str">
        <f>INDEX(Region!$C$2:$F$2,MATCH(INDEX(Country!$C$2:$C$26,MATCH(Purchases!D2052,Country!$B$2:$B$26)), Region!$C$1:$F$1))</f>
        <v>EUROPE</v>
      </c>
      <c r="F2052" t="e">
        <f>INDEX(customers!G2052:G3551, MATCH(Purchases!C2052,customers!B2052:B3551))</f>
        <v>#N/A</v>
      </c>
      <c r="G2052" t="s">
        <v>16</v>
      </c>
      <c r="H2052">
        <v>203192.77</v>
      </c>
      <c r="I2052" s="1">
        <v>34706</v>
      </c>
      <c r="J2052" t="s">
        <v>31</v>
      </c>
      <c r="K2052" t="s">
        <v>2936</v>
      </c>
      <c r="L2052">
        <v>0</v>
      </c>
      <c r="M2052" t="s">
        <v>2937</v>
      </c>
    </row>
    <row r="2053" spans="1:13" x14ac:dyDescent="0.25">
      <c r="A2053">
        <v>8196</v>
      </c>
      <c r="B2053">
        <v>967</v>
      </c>
      <c r="C2053" t="str">
        <f>IFERROR(INDEX(customers!B2053:B3552,MATCH(Purchases!B2053,customers!A2053:A3552)), "None")</f>
        <v>None</v>
      </c>
      <c r="D2053" t="str">
        <f>INDEX(Country!$B$2:$B$26,MATCH(INDEX(customers!$D$2:$D$1501,MATCH(Purchases!B2053,customers!$A$2:$A$1501)),Country!$A$2:$A$26))</f>
        <v>UNITED KINGDOM</v>
      </c>
      <c r="E2053" t="str">
        <f>INDEX(Region!$C$2:$F$2,MATCH(INDEX(Country!$C$2:$C$26,MATCH(Purchases!D2053,Country!$B$2:$B$26)), Region!$C$1:$F$1))</f>
        <v>MIDDLE EAST</v>
      </c>
      <c r="F2053" t="e">
        <f>INDEX(customers!G2053:G3552, MATCH(Purchases!C2053,customers!B2053:B3552))</f>
        <v>#N/A</v>
      </c>
      <c r="G2053" t="s">
        <v>9</v>
      </c>
      <c r="H2053">
        <v>260031.4</v>
      </c>
      <c r="I2053" s="1">
        <v>35672</v>
      </c>
      <c r="J2053" t="s">
        <v>13</v>
      </c>
      <c r="K2053" t="s">
        <v>46</v>
      </c>
      <c r="L2053">
        <v>0</v>
      </c>
      <c r="M2053" t="s">
        <v>2938</v>
      </c>
    </row>
    <row r="2054" spans="1:13" x14ac:dyDescent="0.25">
      <c r="A2054">
        <v>8197</v>
      </c>
      <c r="B2054">
        <v>1499</v>
      </c>
      <c r="C2054" t="str">
        <f>IFERROR(INDEX(customers!B2054:B3553,MATCH(Purchases!B2054,customers!A2054:A3553)), "None")</f>
        <v>None</v>
      </c>
      <c r="D2054" t="str">
        <f>INDEX(Country!$B$2:$B$26,MATCH(INDEX(customers!$D$2:$D$1501,MATCH(Purchases!B2054,customers!$A$2:$A$1501)),Country!$A$2:$A$26))</f>
        <v>CANADA</v>
      </c>
      <c r="E2054" t="str">
        <f>INDEX(Region!$C$2:$F$2,MATCH(INDEX(Country!$C$2:$C$26,MATCH(Purchases!D2054,Country!$B$2:$B$26)), Region!$C$1:$F$1))</f>
        <v>AMERICA</v>
      </c>
      <c r="F2054" t="e">
        <f>INDEX(customers!G2054:G3553, MATCH(Purchases!C2054,customers!B2054:B3553))</f>
        <v>#N/A</v>
      </c>
      <c r="G2054" t="s">
        <v>9</v>
      </c>
      <c r="H2054">
        <v>158353.88</v>
      </c>
      <c r="I2054" s="1">
        <v>35802</v>
      </c>
      <c r="J2054" t="s">
        <v>26</v>
      </c>
      <c r="K2054" t="s">
        <v>2551</v>
      </c>
      <c r="L2054">
        <v>0</v>
      </c>
      <c r="M2054" t="s">
        <v>2939</v>
      </c>
    </row>
    <row r="2055" spans="1:13" x14ac:dyDescent="0.25">
      <c r="A2055">
        <v>8198</v>
      </c>
      <c r="B2055">
        <v>98</v>
      </c>
      <c r="C2055" t="str">
        <f>IFERROR(INDEX(customers!B2055:B3554,MATCH(Purchases!B2055,customers!A2055:A3554)), "None")</f>
        <v>None</v>
      </c>
      <c r="D2055" t="str">
        <f>INDEX(Country!$B$2:$B$26,MATCH(INDEX(customers!$D$2:$D$1501,MATCH(Purchases!B2055,customers!$A$2:$A$1501)),Country!$A$2:$A$26))</f>
        <v>JAPAN</v>
      </c>
      <c r="E2055" t="str">
        <f>INDEX(Region!$C$2:$F$2,MATCH(INDEX(Country!$C$2:$C$26,MATCH(Purchases!D2055,Country!$B$2:$B$26)), Region!$C$1:$F$1))</f>
        <v>ASIA</v>
      </c>
      <c r="F2055" t="e">
        <f>INDEX(customers!G2055:G3554, MATCH(Purchases!C2055,customers!B2055:B3554))</f>
        <v>#N/A</v>
      </c>
      <c r="G2055" t="s">
        <v>9</v>
      </c>
      <c r="H2055">
        <v>82848.62</v>
      </c>
      <c r="I2055" s="1">
        <v>35555</v>
      </c>
      <c r="J2055" t="s">
        <v>31</v>
      </c>
      <c r="K2055" t="s">
        <v>510</v>
      </c>
      <c r="L2055">
        <v>0</v>
      </c>
      <c r="M2055" t="s">
        <v>2940</v>
      </c>
    </row>
    <row r="2056" spans="1:13" x14ac:dyDescent="0.25">
      <c r="A2056">
        <v>8199</v>
      </c>
      <c r="B2056">
        <v>488</v>
      </c>
      <c r="C2056" t="str">
        <f>IFERROR(INDEX(customers!B2056:B3555,MATCH(Purchases!B2056,customers!A2056:A3555)), "None")</f>
        <v>None</v>
      </c>
      <c r="D2056" t="str">
        <f>INDEX(Country!$B$2:$B$26,MATCH(INDEX(customers!$D$2:$D$1501,MATCH(Purchases!B2056,customers!$A$2:$A$1501)),Country!$A$2:$A$26))</f>
        <v>CANADA</v>
      </c>
      <c r="E2056" t="str">
        <f>INDEX(Region!$C$2:$F$2,MATCH(INDEX(Country!$C$2:$C$26,MATCH(Purchases!D2056,Country!$B$2:$B$26)), Region!$C$1:$F$1))</f>
        <v>AMERICA</v>
      </c>
      <c r="F2056" t="e">
        <f>INDEX(customers!G2056:G3555, MATCH(Purchases!C2056,customers!B2056:B3555))</f>
        <v>#N/A</v>
      </c>
      <c r="G2056" t="s">
        <v>9</v>
      </c>
      <c r="H2056">
        <v>31520.7</v>
      </c>
      <c r="I2056" s="1">
        <v>35519</v>
      </c>
      <c r="J2056" t="s">
        <v>23</v>
      </c>
      <c r="K2056" t="s">
        <v>698</v>
      </c>
      <c r="L2056">
        <v>0</v>
      </c>
      <c r="M2056" t="s">
        <v>2941</v>
      </c>
    </row>
    <row r="2057" spans="1:13" x14ac:dyDescent="0.25">
      <c r="A2057">
        <v>8224</v>
      </c>
      <c r="B2057">
        <v>37</v>
      </c>
      <c r="C2057" t="str">
        <f>IFERROR(INDEX(customers!B2057:B3556,MATCH(Purchases!B2057,customers!A2057:A3556)), "None")</f>
        <v>None</v>
      </c>
      <c r="D2057" t="str">
        <f>INDEX(Country!$B$2:$B$26,MATCH(INDEX(customers!$D$2:$D$1501,MATCH(Purchases!B2057,customers!$A$2:$A$1501)),Country!$A$2:$A$26))</f>
        <v>INDIA</v>
      </c>
      <c r="E2057" t="str">
        <f>INDEX(Region!$C$2:$F$2,MATCH(INDEX(Country!$C$2:$C$26,MATCH(Purchases!D2057,Country!$B$2:$B$26)), Region!$C$1:$F$1))</f>
        <v>ASIA</v>
      </c>
      <c r="F2057" t="e">
        <f>INDEX(customers!G2057:G3556, MATCH(Purchases!C2057,customers!B2057:B3556))</f>
        <v>#N/A</v>
      </c>
      <c r="G2057" t="s">
        <v>16</v>
      </c>
      <c r="H2057">
        <v>122435.7</v>
      </c>
      <c r="I2057" s="1">
        <v>33642</v>
      </c>
      <c r="J2057" t="s">
        <v>23</v>
      </c>
      <c r="K2057" t="s">
        <v>453</v>
      </c>
      <c r="L2057">
        <v>0</v>
      </c>
      <c r="M2057" t="s">
        <v>2942</v>
      </c>
    </row>
    <row r="2058" spans="1:13" x14ac:dyDescent="0.25">
      <c r="A2058">
        <v>8225</v>
      </c>
      <c r="B2058">
        <v>253</v>
      </c>
      <c r="C2058" t="str">
        <f>IFERROR(INDEX(customers!B2058:B3557,MATCH(Purchases!B2058,customers!A2058:A3557)), "None")</f>
        <v>None</v>
      </c>
      <c r="D2058" t="str">
        <f>INDEX(Country!$B$2:$B$26,MATCH(INDEX(customers!$D$2:$D$1501,MATCH(Purchases!B2058,customers!$A$2:$A$1501)),Country!$A$2:$A$26))</f>
        <v>MOROCCO</v>
      </c>
      <c r="E2058" t="str">
        <f>INDEX(Region!$C$2:$F$2,MATCH(INDEX(Country!$C$2:$C$26,MATCH(Purchases!D2058,Country!$B$2:$B$26)), Region!$C$1:$F$1))</f>
        <v>ASIA</v>
      </c>
      <c r="F2058" t="e">
        <f>INDEX(customers!G2058:G3557, MATCH(Purchases!C2058,customers!B2058:B3557))</f>
        <v>#N/A</v>
      </c>
      <c r="G2058" t="s">
        <v>16</v>
      </c>
      <c r="H2058">
        <v>220748.24</v>
      </c>
      <c r="I2058" s="1">
        <v>34214</v>
      </c>
      <c r="J2058" t="s">
        <v>13</v>
      </c>
      <c r="K2058" t="s">
        <v>1269</v>
      </c>
      <c r="L2058">
        <v>0</v>
      </c>
      <c r="M2058" t="s">
        <v>2943</v>
      </c>
    </row>
    <row r="2059" spans="1:13" x14ac:dyDescent="0.25">
      <c r="A2059">
        <v>8226</v>
      </c>
      <c r="B2059">
        <v>305</v>
      </c>
      <c r="C2059" t="str">
        <f>IFERROR(INDEX(customers!B2059:B3558,MATCH(Purchases!B2059,customers!A2059:A3558)), "None")</f>
        <v>None</v>
      </c>
      <c r="D2059" t="str">
        <f>INDEX(Country!$B$2:$B$26,MATCH(INDEX(customers!$D$2:$D$1501,MATCH(Purchases!B2059,customers!$A$2:$A$1501)),Country!$A$2:$A$26))</f>
        <v>IRAQ</v>
      </c>
      <c r="E2059" t="str">
        <f>INDEX(Region!$C$2:$F$2,MATCH(INDEX(Country!$C$2:$C$26,MATCH(Purchases!D2059,Country!$B$2:$B$26)), Region!$C$1:$F$1))</f>
        <v>MIDDLE EAST</v>
      </c>
      <c r="F2059" t="e">
        <f>INDEX(customers!G2059:G3558, MATCH(Purchases!C2059,customers!B2059:B3558))</f>
        <v>#N/A</v>
      </c>
      <c r="G2059" t="s">
        <v>9</v>
      </c>
      <c r="H2059">
        <v>159211.54</v>
      </c>
      <c r="I2059" s="1">
        <v>35063</v>
      </c>
      <c r="J2059" t="s">
        <v>23</v>
      </c>
      <c r="K2059" t="s">
        <v>2944</v>
      </c>
      <c r="L2059">
        <v>0</v>
      </c>
      <c r="M2059" t="s">
        <v>2945</v>
      </c>
    </row>
    <row r="2060" spans="1:13" x14ac:dyDescent="0.25">
      <c r="A2060">
        <v>8227</v>
      </c>
      <c r="B2060">
        <v>160</v>
      </c>
      <c r="C2060" t="str">
        <f>IFERROR(INDEX(customers!B2060:B3559,MATCH(Purchases!B2060,customers!A2060:A3559)), "None")</f>
        <v>None</v>
      </c>
      <c r="D2060" t="str">
        <f>INDEX(Country!$B$2:$B$26,MATCH(INDEX(customers!$D$2:$D$1501,MATCH(Purchases!B2060,customers!$A$2:$A$1501)),Country!$A$2:$A$26))</f>
        <v>JORDAN</v>
      </c>
      <c r="E2060" t="str">
        <f>INDEX(Region!$C$2:$F$2,MATCH(INDEX(Country!$C$2:$C$26,MATCH(Purchases!D2060,Country!$B$2:$B$26)), Region!$C$1:$F$1))</f>
        <v>ASIA</v>
      </c>
      <c r="F2060" t="e">
        <f>INDEX(customers!G2060:G3559, MATCH(Purchases!C2060,customers!B2060:B3559))</f>
        <v>#N/A</v>
      </c>
      <c r="G2060" t="s">
        <v>16</v>
      </c>
      <c r="H2060">
        <v>271343.24</v>
      </c>
      <c r="I2060" s="1">
        <v>33980</v>
      </c>
      <c r="J2060" t="s">
        <v>23</v>
      </c>
      <c r="K2060" t="s">
        <v>2946</v>
      </c>
      <c r="L2060">
        <v>0</v>
      </c>
      <c r="M2060" t="s">
        <v>2947</v>
      </c>
    </row>
    <row r="2061" spans="1:13" x14ac:dyDescent="0.25">
      <c r="A2061">
        <v>8228</v>
      </c>
      <c r="B2061">
        <v>532</v>
      </c>
      <c r="C2061" t="str">
        <f>IFERROR(INDEX(customers!B2061:B3560,MATCH(Purchases!B2061,customers!A2061:A3560)), "None")</f>
        <v>None</v>
      </c>
      <c r="D2061" t="str">
        <f>INDEX(Country!$B$2:$B$26,MATCH(INDEX(customers!$D$2:$D$1501,MATCH(Purchases!B2061,customers!$A$2:$A$1501)),Country!$A$2:$A$26))</f>
        <v>MOROCCO</v>
      </c>
      <c r="E2061" t="str">
        <f>INDEX(Region!$C$2:$F$2,MATCH(INDEX(Country!$C$2:$C$26,MATCH(Purchases!D2061,Country!$B$2:$B$26)), Region!$C$1:$F$1))</f>
        <v>ASIA</v>
      </c>
      <c r="F2061" t="e">
        <f>INDEX(customers!G2061:G3560, MATCH(Purchases!C2061,customers!B2061:B3560))</f>
        <v>#N/A</v>
      </c>
      <c r="G2061" t="s">
        <v>16</v>
      </c>
      <c r="H2061">
        <v>53045.919999999998</v>
      </c>
      <c r="I2061" s="1">
        <v>34177</v>
      </c>
      <c r="J2061" t="s">
        <v>23</v>
      </c>
      <c r="K2061" t="s">
        <v>78</v>
      </c>
      <c r="L2061">
        <v>0</v>
      </c>
      <c r="M2061" t="s">
        <v>2948</v>
      </c>
    </row>
    <row r="2062" spans="1:13" x14ac:dyDescent="0.25">
      <c r="A2062">
        <v>8229</v>
      </c>
      <c r="B2062">
        <v>1204</v>
      </c>
      <c r="C2062" t="str">
        <f>IFERROR(INDEX(customers!B2062:B3561,MATCH(Purchases!B2062,customers!A2062:A3561)), "None")</f>
        <v>None</v>
      </c>
      <c r="D2062" t="str">
        <f>INDEX(Country!$B$2:$B$26,MATCH(INDEX(customers!$D$2:$D$1501,MATCH(Purchases!B2062,customers!$A$2:$A$1501)),Country!$A$2:$A$26))</f>
        <v>SAUDI ARABIA</v>
      </c>
      <c r="E2062" t="str">
        <f>INDEX(Region!$C$2:$F$2,MATCH(INDEX(Country!$C$2:$C$26,MATCH(Purchases!D2062,Country!$B$2:$B$26)), Region!$C$1:$F$1))</f>
        <v>MIDDLE EAST</v>
      </c>
      <c r="F2062" t="e">
        <f>INDEX(customers!G2062:G3561, MATCH(Purchases!C2062,customers!B2062:B3561))</f>
        <v>#N/A</v>
      </c>
      <c r="G2062" t="s">
        <v>16</v>
      </c>
      <c r="H2062">
        <v>216239.48</v>
      </c>
      <c r="I2062" s="1">
        <v>34676</v>
      </c>
      <c r="J2062" t="s">
        <v>31</v>
      </c>
      <c r="K2062" t="s">
        <v>843</v>
      </c>
      <c r="L2062">
        <v>0</v>
      </c>
      <c r="M2062" t="s">
        <v>2949</v>
      </c>
    </row>
    <row r="2063" spans="1:13" x14ac:dyDescent="0.25">
      <c r="A2063">
        <v>8230</v>
      </c>
      <c r="B2063">
        <v>1051</v>
      </c>
      <c r="C2063" t="str">
        <f>IFERROR(INDEX(customers!B2063:B3562,MATCH(Purchases!B2063,customers!A2063:A3562)), "None")</f>
        <v>None</v>
      </c>
      <c r="D2063" t="str">
        <f>INDEX(Country!$B$2:$B$26,MATCH(INDEX(customers!$D$2:$D$1501,MATCH(Purchases!B2063,customers!$A$2:$A$1501)),Country!$A$2:$A$26))</f>
        <v>BRAZIL</v>
      </c>
      <c r="E2063" t="str">
        <f>INDEX(Region!$C$2:$F$2,MATCH(INDEX(Country!$C$2:$C$26,MATCH(Purchases!D2063,Country!$B$2:$B$26)), Region!$C$1:$F$1))</f>
        <v>AMERICA</v>
      </c>
      <c r="F2063" t="e">
        <f>INDEX(customers!G2063:G3562, MATCH(Purchases!C2063,customers!B2063:B3562))</f>
        <v>#N/A</v>
      </c>
      <c r="G2063" t="s">
        <v>9</v>
      </c>
      <c r="H2063">
        <v>167776.59</v>
      </c>
      <c r="I2063" s="1">
        <v>35286</v>
      </c>
      <c r="J2063" t="s">
        <v>10</v>
      </c>
      <c r="K2063" t="s">
        <v>1108</v>
      </c>
      <c r="L2063">
        <v>0</v>
      </c>
      <c r="M2063" t="s">
        <v>2950</v>
      </c>
    </row>
    <row r="2064" spans="1:13" x14ac:dyDescent="0.25">
      <c r="A2064">
        <v>8231</v>
      </c>
      <c r="B2064">
        <v>904</v>
      </c>
      <c r="C2064" t="str">
        <f>IFERROR(INDEX(customers!B2064:B3563,MATCH(Purchases!B2064,customers!A2064:A3563)), "None")</f>
        <v>None</v>
      </c>
      <c r="D2064" t="str">
        <f>INDEX(Country!$B$2:$B$26,MATCH(INDEX(customers!$D$2:$D$1501,MATCH(Purchases!B2064,customers!$A$2:$A$1501)),Country!$A$2:$A$26))</f>
        <v>ETHIOPIA</v>
      </c>
      <c r="E2064" t="e">
        <f>INDEX(Region!$C$2:$F$2,MATCH(INDEX(Country!$C$2:$C$26,MATCH(Purchases!D2064,Country!$B$2:$B$26)), Region!$C$1:$F$1))</f>
        <v>#N/A</v>
      </c>
      <c r="F2064" t="e">
        <f>INDEX(customers!G2064:G3563, MATCH(Purchases!C2064,customers!B2064:B3563))</f>
        <v>#N/A</v>
      </c>
      <c r="G2064" t="s">
        <v>16</v>
      </c>
      <c r="H2064">
        <v>142053.39000000001</v>
      </c>
      <c r="I2064" s="1">
        <v>33896</v>
      </c>
      <c r="J2064" t="s">
        <v>13</v>
      </c>
      <c r="K2064" t="s">
        <v>51</v>
      </c>
      <c r="L2064">
        <v>0</v>
      </c>
      <c r="M2064" t="s">
        <v>2951</v>
      </c>
    </row>
    <row r="2065" spans="1:13" x14ac:dyDescent="0.25">
      <c r="A2065">
        <v>8256</v>
      </c>
      <c r="B2065">
        <v>1399</v>
      </c>
      <c r="C2065" t="str">
        <f>IFERROR(INDEX(customers!B2065:B3564,MATCH(Purchases!B2065,customers!A2065:A3564)), "None")</f>
        <v>None</v>
      </c>
      <c r="D2065" t="str">
        <f>INDEX(Country!$B$2:$B$26,MATCH(INDEX(customers!$D$2:$D$1501,MATCH(Purchases!B2065,customers!$A$2:$A$1501)),Country!$A$2:$A$26))</f>
        <v>ALGERIA</v>
      </c>
      <c r="E2065" t="e">
        <f>INDEX(Region!$C$2:$F$2,MATCH(INDEX(Country!$C$2:$C$26,MATCH(Purchases!D2065,Country!$B$2:$B$26)), Region!$C$1:$F$1))</f>
        <v>#N/A</v>
      </c>
      <c r="F2065" t="e">
        <f>INDEX(customers!G2065:G3564, MATCH(Purchases!C2065,customers!B2065:B3564))</f>
        <v>#N/A</v>
      </c>
      <c r="G2065" t="s">
        <v>16</v>
      </c>
      <c r="H2065">
        <v>210209.94</v>
      </c>
      <c r="I2065" s="1">
        <v>33822</v>
      </c>
      <c r="J2065" t="s">
        <v>31</v>
      </c>
      <c r="K2065" t="s">
        <v>391</v>
      </c>
      <c r="L2065">
        <v>0</v>
      </c>
      <c r="M2065" t="s">
        <v>2952</v>
      </c>
    </row>
    <row r="2066" spans="1:13" x14ac:dyDescent="0.25">
      <c r="A2066">
        <v>8257</v>
      </c>
      <c r="B2066">
        <v>350</v>
      </c>
      <c r="C2066" t="str">
        <f>IFERROR(INDEX(customers!B2066:B3565,MATCH(Purchases!B2066,customers!A2066:A3565)), "None")</f>
        <v>None</v>
      </c>
      <c r="D2066" t="str">
        <f>INDEX(Country!$B$2:$B$26,MATCH(INDEX(customers!$D$2:$D$1501,MATCH(Purchases!B2066,customers!$A$2:$A$1501)),Country!$A$2:$A$26))</f>
        <v>MOROCCO</v>
      </c>
      <c r="E2066" t="str">
        <f>INDEX(Region!$C$2:$F$2,MATCH(INDEX(Country!$C$2:$C$26,MATCH(Purchases!D2066,Country!$B$2:$B$26)), Region!$C$1:$F$1))</f>
        <v>ASIA</v>
      </c>
      <c r="F2066" t="e">
        <f>INDEX(customers!G2066:G3565, MATCH(Purchases!C2066,customers!B2066:B3565))</f>
        <v>#N/A</v>
      </c>
      <c r="G2066" t="s">
        <v>16</v>
      </c>
      <c r="H2066">
        <v>221674.86</v>
      </c>
      <c r="I2066" s="1">
        <v>34416</v>
      </c>
      <c r="J2066" t="s">
        <v>10</v>
      </c>
      <c r="K2066" t="s">
        <v>2154</v>
      </c>
      <c r="L2066">
        <v>0</v>
      </c>
      <c r="M2066" t="s">
        <v>2953</v>
      </c>
    </row>
    <row r="2067" spans="1:13" x14ac:dyDescent="0.25">
      <c r="A2067">
        <v>8258</v>
      </c>
      <c r="B2067">
        <v>890</v>
      </c>
      <c r="C2067" t="str">
        <f>IFERROR(INDEX(customers!B2067:B3566,MATCH(Purchases!B2067,customers!A2067:A3566)), "None")</f>
        <v>None</v>
      </c>
      <c r="D2067" t="str">
        <f>INDEX(Country!$B$2:$B$26,MATCH(INDEX(customers!$D$2:$D$1501,MATCH(Purchases!B2067,customers!$A$2:$A$1501)),Country!$A$2:$A$26))</f>
        <v>EGYPT</v>
      </c>
      <c r="E2067" t="str">
        <f>INDEX(Region!$C$2:$F$2,MATCH(INDEX(Country!$C$2:$C$26,MATCH(Purchases!D2067,Country!$B$2:$B$26)), Region!$C$1:$F$1))</f>
        <v>MIDDLE EAST</v>
      </c>
      <c r="F2067" t="e">
        <f>INDEX(customers!G2067:G3566, MATCH(Purchases!C2067,customers!B2067:B3566))</f>
        <v>#N/A</v>
      </c>
      <c r="G2067" t="s">
        <v>16</v>
      </c>
      <c r="H2067">
        <v>162418.84</v>
      </c>
      <c r="I2067" s="1">
        <v>34395</v>
      </c>
      <c r="J2067" t="s">
        <v>26</v>
      </c>
      <c r="K2067" t="s">
        <v>1608</v>
      </c>
      <c r="L2067">
        <v>0</v>
      </c>
      <c r="M2067" t="s">
        <v>2954</v>
      </c>
    </row>
    <row r="2068" spans="1:13" x14ac:dyDescent="0.25">
      <c r="A2068">
        <v>8259</v>
      </c>
      <c r="B2068">
        <v>1142</v>
      </c>
      <c r="C2068" t="str">
        <f>IFERROR(INDEX(customers!B2068:B3567,MATCH(Purchases!B2068,customers!A2068:A3567)), "None")</f>
        <v>None</v>
      </c>
      <c r="D2068" t="str">
        <f>INDEX(Country!$B$2:$B$26,MATCH(INDEX(customers!$D$2:$D$1501,MATCH(Purchases!B2068,customers!$A$2:$A$1501)),Country!$A$2:$A$26))</f>
        <v>MOZAMBIQUE</v>
      </c>
      <c r="E2068" t="str">
        <f>INDEX(Region!$C$2:$F$2,MATCH(INDEX(Country!$C$2:$C$26,MATCH(Purchases!D2068,Country!$B$2:$B$26)), Region!$C$1:$F$1))</f>
        <v>ASIA</v>
      </c>
      <c r="F2068" t="e">
        <f>INDEX(customers!G2068:G3567, MATCH(Purchases!C2068,customers!B2068:B3567))</f>
        <v>#N/A</v>
      </c>
      <c r="G2068" t="s">
        <v>16</v>
      </c>
      <c r="H2068">
        <v>52519.43</v>
      </c>
      <c r="I2068" s="1">
        <v>34443</v>
      </c>
      <c r="J2068" t="s">
        <v>31</v>
      </c>
      <c r="K2068" t="s">
        <v>1808</v>
      </c>
      <c r="L2068">
        <v>0</v>
      </c>
      <c r="M2068" t="s">
        <v>2955</v>
      </c>
    </row>
    <row r="2069" spans="1:13" x14ac:dyDescent="0.25">
      <c r="A2069">
        <v>8260</v>
      </c>
      <c r="B2069">
        <v>5</v>
      </c>
      <c r="C2069" t="str">
        <f>IFERROR(INDEX(customers!B2069:B3568,MATCH(Purchases!B2069,customers!A2069:A3568)), "None")</f>
        <v>None</v>
      </c>
      <c r="D2069" t="str">
        <f>INDEX(Country!$B$2:$B$26,MATCH(INDEX(customers!$D$2:$D$1501,MATCH(Purchases!B2069,customers!$A$2:$A$1501)),Country!$A$2:$A$26))</f>
        <v>CANADA</v>
      </c>
      <c r="E2069" t="str">
        <f>INDEX(Region!$C$2:$F$2,MATCH(INDEX(Country!$C$2:$C$26,MATCH(Purchases!D2069,Country!$B$2:$B$26)), Region!$C$1:$F$1))</f>
        <v>AMERICA</v>
      </c>
      <c r="F2069" t="e">
        <f>INDEX(customers!G2069:G3568, MATCH(Purchases!C2069,customers!B2069:B3568))</f>
        <v>#N/A</v>
      </c>
      <c r="G2069" t="s">
        <v>16</v>
      </c>
      <c r="H2069">
        <v>29999.18</v>
      </c>
      <c r="I2069" s="1">
        <v>34098</v>
      </c>
      <c r="J2069" t="s">
        <v>26</v>
      </c>
      <c r="K2069" t="s">
        <v>66</v>
      </c>
      <c r="L2069">
        <v>0</v>
      </c>
      <c r="M2069" t="s">
        <v>2956</v>
      </c>
    </row>
    <row r="2070" spans="1:13" x14ac:dyDescent="0.25">
      <c r="A2070">
        <v>8261</v>
      </c>
      <c r="B2070">
        <v>1157</v>
      </c>
      <c r="C2070" t="str">
        <f>IFERROR(INDEX(customers!B2070:B3569,MATCH(Purchases!B2070,customers!A2070:A3569)), "None")</f>
        <v>None</v>
      </c>
      <c r="D2070" t="str">
        <f>INDEX(Country!$B$2:$B$26,MATCH(INDEX(customers!$D$2:$D$1501,MATCH(Purchases!B2070,customers!$A$2:$A$1501)),Country!$A$2:$A$26))</f>
        <v>SAUDI ARABIA</v>
      </c>
      <c r="E2070" t="str">
        <f>INDEX(Region!$C$2:$F$2,MATCH(INDEX(Country!$C$2:$C$26,MATCH(Purchases!D2070,Country!$B$2:$B$26)), Region!$C$1:$F$1))</f>
        <v>MIDDLE EAST</v>
      </c>
      <c r="F2070" t="e">
        <f>INDEX(customers!G2070:G3569, MATCH(Purchases!C2070,customers!B2070:B3569))</f>
        <v>#N/A</v>
      </c>
      <c r="G2070" t="s">
        <v>16</v>
      </c>
      <c r="H2070">
        <v>125698.35</v>
      </c>
      <c r="I2070" s="1">
        <v>34437</v>
      </c>
      <c r="J2070" t="s">
        <v>13</v>
      </c>
      <c r="K2070" t="s">
        <v>2912</v>
      </c>
      <c r="L2070">
        <v>0</v>
      </c>
      <c r="M2070" t="s">
        <v>2957</v>
      </c>
    </row>
    <row r="2071" spans="1:13" x14ac:dyDescent="0.25">
      <c r="A2071">
        <v>8262</v>
      </c>
      <c r="B2071">
        <v>730</v>
      </c>
      <c r="C2071" t="str">
        <f>IFERROR(INDEX(customers!B2071:B3570,MATCH(Purchases!B2071,customers!A2071:A3570)), "None")</f>
        <v>None</v>
      </c>
      <c r="D2071" t="str">
        <f>INDEX(Country!$B$2:$B$26,MATCH(INDEX(customers!$D$2:$D$1501,MATCH(Purchases!B2071,customers!$A$2:$A$1501)),Country!$A$2:$A$26))</f>
        <v>BRAZIL</v>
      </c>
      <c r="E2071" t="str">
        <f>INDEX(Region!$C$2:$F$2,MATCH(INDEX(Country!$C$2:$C$26,MATCH(Purchases!D2071,Country!$B$2:$B$26)), Region!$C$1:$F$1))</f>
        <v>AMERICA</v>
      </c>
      <c r="F2071" t="e">
        <f>INDEX(customers!G2071:G3570, MATCH(Purchases!C2071,customers!B2071:B3570))</f>
        <v>#N/A</v>
      </c>
      <c r="G2071" t="s">
        <v>9</v>
      </c>
      <c r="H2071">
        <v>179721.67</v>
      </c>
      <c r="I2071" s="1">
        <v>35932</v>
      </c>
      <c r="J2071" t="s">
        <v>23</v>
      </c>
      <c r="K2071" t="s">
        <v>2958</v>
      </c>
      <c r="L2071">
        <v>0</v>
      </c>
      <c r="M2071" t="s">
        <v>2959</v>
      </c>
    </row>
    <row r="2072" spans="1:13" x14ac:dyDescent="0.25">
      <c r="A2072">
        <v>8263</v>
      </c>
      <c r="B2072">
        <v>628</v>
      </c>
      <c r="C2072" t="str">
        <f>IFERROR(INDEX(customers!B2072:B3571,MATCH(Purchases!B2072,customers!A2072:A3571)), "None")</f>
        <v>None</v>
      </c>
      <c r="D2072" t="str">
        <f>INDEX(Country!$B$2:$B$26,MATCH(INDEX(customers!$D$2:$D$1501,MATCH(Purchases!B2072,customers!$A$2:$A$1501)),Country!$A$2:$A$26))</f>
        <v>PERU</v>
      </c>
      <c r="E2072" t="str">
        <f>INDEX(Region!$C$2:$F$2,MATCH(INDEX(Country!$C$2:$C$26,MATCH(Purchases!D2072,Country!$B$2:$B$26)), Region!$C$1:$F$1))</f>
        <v>ASIA</v>
      </c>
      <c r="F2072" t="e">
        <f>INDEX(customers!G2072:G3571, MATCH(Purchases!C2072,customers!B2072:B3571))</f>
        <v>#N/A</v>
      </c>
      <c r="G2072" t="s">
        <v>16</v>
      </c>
      <c r="H2072">
        <v>120521.62</v>
      </c>
      <c r="I2072" s="1">
        <v>34726</v>
      </c>
      <c r="J2072" t="s">
        <v>13</v>
      </c>
      <c r="K2072" t="s">
        <v>886</v>
      </c>
      <c r="L2072">
        <v>0</v>
      </c>
      <c r="M2072" t="s">
        <v>2960</v>
      </c>
    </row>
    <row r="2073" spans="1:13" x14ac:dyDescent="0.25">
      <c r="A2073">
        <v>8288</v>
      </c>
      <c r="B2073">
        <v>1420</v>
      </c>
      <c r="C2073" t="str">
        <f>IFERROR(INDEX(customers!B2073:B3572,MATCH(Purchases!B2073,customers!A2073:A3572)), "None")</f>
        <v>None</v>
      </c>
      <c r="D2073" t="str">
        <f>INDEX(Country!$B$2:$B$26,MATCH(INDEX(customers!$D$2:$D$1501,MATCH(Purchases!B2073,customers!$A$2:$A$1501)),Country!$A$2:$A$26))</f>
        <v>INDONESIA</v>
      </c>
      <c r="E2073" t="str">
        <f>INDEX(Region!$C$2:$F$2,MATCH(INDEX(Country!$C$2:$C$26,MATCH(Purchases!D2073,Country!$B$2:$B$26)), Region!$C$1:$F$1))</f>
        <v>ASIA</v>
      </c>
      <c r="F2073" t="e">
        <f>INDEX(customers!G2073:G3572, MATCH(Purchases!C2073,customers!B2073:B3572))</f>
        <v>#N/A</v>
      </c>
      <c r="G2073" t="s">
        <v>9</v>
      </c>
      <c r="H2073">
        <v>179794.59</v>
      </c>
      <c r="I2073" s="1">
        <v>34829</v>
      </c>
      <c r="J2073" t="s">
        <v>13</v>
      </c>
      <c r="K2073" t="s">
        <v>1408</v>
      </c>
      <c r="L2073">
        <v>0</v>
      </c>
      <c r="M2073" t="s">
        <v>2961</v>
      </c>
    </row>
    <row r="2074" spans="1:13" x14ac:dyDescent="0.25">
      <c r="A2074">
        <v>8289</v>
      </c>
      <c r="B2074">
        <v>943</v>
      </c>
      <c r="C2074" t="str">
        <f>IFERROR(INDEX(customers!B2074:B3573,MATCH(Purchases!B2074,customers!A2074:A3573)), "None")</f>
        <v>None</v>
      </c>
      <c r="D2074" t="str">
        <f>INDEX(Country!$B$2:$B$26,MATCH(INDEX(customers!$D$2:$D$1501,MATCH(Purchases!B2074,customers!$A$2:$A$1501)),Country!$A$2:$A$26))</f>
        <v>ETHIOPIA</v>
      </c>
      <c r="E2074" t="e">
        <f>INDEX(Region!$C$2:$F$2,MATCH(INDEX(Country!$C$2:$C$26,MATCH(Purchases!D2074,Country!$B$2:$B$26)), Region!$C$1:$F$1))</f>
        <v>#N/A</v>
      </c>
      <c r="F2074" t="e">
        <f>INDEX(customers!G2074:G3573, MATCH(Purchases!C2074,customers!B2074:B3573))</f>
        <v>#N/A</v>
      </c>
      <c r="G2074" t="s">
        <v>16</v>
      </c>
      <c r="H2074">
        <v>167084.20000000001</v>
      </c>
      <c r="I2074" s="1">
        <v>33906</v>
      </c>
      <c r="J2074" t="s">
        <v>10</v>
      </c>
      <c r="K2074" t="s">
        <v>314</v>
      </c>
      <c r="L2074">
        <v>0</v>
      </c>
      <c r="M2074" t="s">
        <v>2962</v>
      </c>
    </row>
    <row r="2075" spans="1:13" x14ac:dyDescent="0.25">
      <c r="A2075">
        <v>8290</v>
      </c>
      <c r="B2075">
        <v>734</v>
      </c>
      <c r="C2075" t="str">
        <f>IFERROR(INDEX(customers!B2075:B3574,MATCH(Purchases!B2075,customers!A2075:A3574)), "None")</f>
        <v>None</v>
      </c>
      <c r="D2075" t="str">
        <f>INDEX(Country!$B$2:$B$26,MATCH(INDEX(customers!$D$2:$D$1501,MATCH(Purchases!B2075,customers!$A$2:$A$1501)),Country!$A$2:$A$26))</f>
        <v>CHINA</v>
      </c>
      <c r="E2075" t="str">
        <f>INDEX(Region!$C$2:$F$2,MATCH(INDEX(Country!$C$2:$C$26,MATCH(Purchases!D2075,Country!$B$2:$B$26)), Region!$C$1:$F$1))</f>
        <v>AMERICA</v>
      </c>
      <c r="F2075" t="e">
        <f>INDEX(customers!G2075:G3574, MATCH(Purchases!C2075,customers!B2075:B3574))</f>
        <v>#N/A</v>
      </c>
      <c r="G2075" t="s">
        <v>16</v>
      </c>
      <c r="H2075">
        <v>128757.62</v>
      </c>
      <c r="I2075" s="1">
        <v>34678</v>
      </c>
      <c r="J2075" t="s">
        <v>13</v>
      </c>
      <c r="K2075" t="s">
        <v>2698</v>
      </c>
      <c r="L2075">
        <v>0</v>
      </c>
      <c r="M2075" t="s">
        <v>2963</v>
      </c>
    </row>
    <row r="2076" spans="1:13" x14ac:dyDescent="0.25">
      <c r="A2076">
        <v>8291</v>
      </c>
      <c r="B2076">
        <v>343</v>
      </c>
      <c r="C2076" t="str">
        <f>IFERROR(INDEX(customers!B2076:B3575,MATCH(Purchases!B2076,customers!A2076:A3575)), "None")</f>
        <v>None</v>
      </c>
      <c r="D2076" t="str">
        <f>INDEX(Country!$B$2:$B$26,MATCH(INDEX(customers!$D$2:$D$1501,MATCH(Purchases!B2076,customers!$A$2:$A$1501)),Country!$A$2:$A$26))</f>
        <v>CANADA</v>
      </c>
      <c r="E2076" t="str">
        <f>INDEX(Region!$C$2:$F$2,MATCH(INDEX(Country!$C$2:$C$26,MATCH(Purchases!D2076,Country!$B$2:$B$26)), Region!$C$1:$F$1))</f>
        <v>AMERICA</v>
      </c>
      <c r="F2076" t="e">
        <f>INDEX(customers!G2076:G3575, MATCH(Purchases!C2076,customers!B2076:B3575))</f>
        <v>#N/A</v>
      </c>
      <c r="G2076" t="s">
        <v>16</v>
      </c>
      <c r="H2076">
        <v>57075.78</v>
      </c>
      <c r="I2076" s="1">
        <v>33753</v>
      </c>
      <c r="J2076" t="s">
        <v>10</v>
      </c>
      <c r="K2076" t="s">
        <v>2964</v>
      </c>
      <c r="L2076">
        <v>0</v>
      </c>
      <c r="M2076" t="s">
        <v>2965</v>
      </c>
    </row>
    <row r="2077" spans="1:13" x14ac:dyDescent="0.25">
      <c r="A2077">
        <v>8292</v>
      </c>
      <c r="B2077">
        <v>740</v>
      </c>
      <c r="C2077" t="str">
        <f>IFERROR(INDEX(customers!B2077:B3576,MATCH(Purchases!B2077,customers!A2077:A3576)), "None")</f>
        <v>None</v>
      </c>
      <c r="D2077" t="str">
        <f>INDEX(Country!$B$2:$B$26,MATCH(INDEX(customers!$D$2:$D$1501,MATCH(Purchases!B2077,customers!$A$2:$A$1501)),Country!$A$2:$A$26))</f>
        <v>IRAN</v>
      </c>
      <c r="E2077" t="str">
        <f>INDEX(Region!$C$2:$F$2,MATCH(INDEX(Country!$C$2:$C$26,MATCH(Purchases!D2077,Country!$B$2:$B$26)), Region!$C$1:$F$1))</f>
        <v>MIDDLE EAST</v>
      </c>
      <c r="F2077" t="e">
        <f>INDEX(customers!G2077:G3576, MATCH(Purchases!C2077,customers!B2077:B3576))</f>
        <v>#N/A</v>
      </c>
      <c r="G2077" t="s">
        <v>16</v>
      </c>
      <c r="H2077">
        <v>144113.85999999999</v>
      </c>
      <c r="I2077" s="1">
        <v>34002</v>
      </c>
      <c r="J2077" t="s">
        <v>23</v>
      </c>
      <c r="K2077" t="s">
        <v>1088</v>
      </c>
      <c r="L2077">
        <v>0</v>
      </c>
      <c r="M2077" t="s">
        <v>2966</v>
      </c>
    </row>
    <row r="2078" spans="1:13" x14ac:dyDescent="0.25">
      <c r="A2078">
        <v>8293</v>
      </c>
      <c r="B2078">
        <v>1109</v>
      </c>
      <c r="C2078" t="str">
        <f>IFERROR(INDEX(customers!B2078:B3577,MATCH(Purchases!B2078,customers!A2078:A3577)), "None")</f>
        <v>None</v>
      </c>
      <c r="D2078" t="str">
        <f>INDEX(Country!$B$2:$B$26,MATCH(INDEX(customers!$D$2:$D$1501,MATCH(Purchases!B2078,customers!$A$2:$A$1501)),Country!$A$2:$A$26))</f>
        <v>RUSSIA</v>
      </c>
      <c r="E2078" t="str">
        <f>INDEX(Region!$C$2:$F$2,MATCH(INDEX(Country!$C$2:$C$26,MATCH(Purchases!D2078,Country!$B$2:$B$26)), Region!$C$1:$F$1))</f>
        <v>EUROPE</v>
      </c>
      <c r="F2078" t="e">
        <f>INDEX(customers!G2078:G3577, MATCH(Purchases!C2078,customers!B2078:B3577))</f>
        <v>#N/A</v>
      </c>
      <c r="G2078" t="s">
        <v>16</v>
      </c>
      <c r="H2078">
        <v>140844.51</v>
      </c>
      <c r="I2078" s="1">
        <v>33827</v>
      </c>
      <c r="J2078" t="s">
        <v>10</v>
      </c>
      <c r="K2078" t="s">
        <v>616</v>
      </c>
      <c r="L2078">
        <v>0</v>
      </c>
      <c r="M2078" t="s">
        <v>2967</v>
      </c>
    </row>
    <row r="2079" spans="1:13" x14ac:dyDescent="0.25">
      <c r="A2079">
        <v>8294</v>
      </c>
      <c r="B2079">
        <v>8</v>
      </c>
      <c r="C2079" t="str">
        <f>IFERROR(INDEX(customers!B2079:B3578,MATCH(Purchases!B2079,customers!A2079:A3578)), "None")</f>
        <v>None</v>
      </c>
      <c r="D2079" t="str">
        <f>INDEX(Country!$B$2:$B$26,MATCH(INDEX(customers!$D$2:$D$1501,MATCH(Purchases!B2079,customers!$A$2:$A$1501)),Country!$A$2:$A$26))</f>
        <v>PERU</v>
      </c>
      <c r="E2079" t="str">
        <f>INDEX(Region!$C$2:$F$2,MATCH(INDEX(Country!$C$2:$C$26,MATCH(Purchases!D2079,Country!$B$2:$B$26)), Region!$C$1:$F$1))</f>
        <v>ASIA</v>
      </c>
      <c r="F2079" t="e">
        <f>INDEX(customers!G2079:G3578, MATCH(Purchases!C2079,customers!B2079:B3578))</f>
        <v>#N/A</v>
      </c>
      <c r="G2079" t="s">
        <v>16</v>
      </c>
      <c r="H2079">
        <v>74088.36</v>
      </c>
      <c r="I2079" s="1">
        <v>33776</v>
      </c>
      <c r="J2079" t="s">
        <v>31</v>
      </c>
      <c r="K2079" t="s">
        <v>1692</v>
      </c>
      <c r="L2079">
        <v>0</v>
      </c>
      <c r="M2079" t="s">
        <v>2968</v>
      </c>
    </row>
    <row r="2080" spans="1:13" x14ac:dyDescent="0.25">
      <c r="A2080">
        <v>8295</v>
      </c>
      <c r="B2080">
        <v>976</v>
      </c>
      <c r="C2080" t="str">
        <f>IFERROR(INDEX(customers!B2080:B3579,MATCH(Purchases!B2080,customers!A2080:A3579)), "None")</f>
        <v>None</v>
      </c>
      <c r="D2080" t="str">
        <f>INDEX(Country!$B$2:$B$26,MATCH(INDEX(customers!$D$2:$D$1501,MATCH(Purchases!B2080,customers!$A$2:$A$1501)),Country!$A$2:$A$26))</f>
        <v>ROMANIA</v>
      </c>
      <c r="E2080" t="str">
        <f>INDEX(Region!$C$2:$F$2,MATCH(INDEX(Country!$C$2:$C$26,MATCH(Purchases!D2080,Country!$B$2:$B$26)), Region!$C$1:$F$1))</f>
        <v>EUROPE</v>
      </c>
      <c r="F2080" t="e">
        <f>INDEX(customers!G2080:G3579, MATCH(Purchases!C2080,customers!B2080:B3579))</f>
        <v>#N/A</v>
      </c>
      <c r="G2080" t="s">
        <v>16</v>
      </c>
      <c r="H2080">
        <v>268571.46999999997</v>
      </c>
      <c r="I2080" s="1">
        <v>34426</v>
      </c>
      <c r="J2080" t="s">
        <v>26</v>
      </c>
      <c r="K2080" t="s">
        <v>825</v>
      </c>
      <c r="L2080">
        <v>0</v>
      </c>
      <c r="M2080" t="s">
        <v>2969</v>
      </c>
    </row>
    <row r="2081" spans="1:13" x14ac:dyDescent="0.25">
      <c r="A2081">
        <v>8320</v>
      </c>
      <c r="B2081">
        <v>640</v>
      </c>
      <c r="C2081" t="str">
        <f>IFERROR(INDEX(customers!B2081:B3580,MATCH(Purchases!B2081,customers!A2081:A3580)), "None")</f>
        <v>None</v>
      </c>
      <c r="D2081" t="str">
        <f>INDEX(Country!$B$2:$B$26,MATCH(INDEX(customers!$D$2:$D$1501,MATCH(Purchases!B2081,customers!$A$2:$A$1501)),Country!$A$2:$A$26))</f>
        <v>BRAZIL</v>
      </c>
      <c r="E2081" t="str">
        <f>INDEX(Region!$C$2:$F$2,MATCH(INDEX(Country!$C$2:$C$26,MATCH(Purchases!D2081,Country!$B$2:$B$26)), Region!$C$1:$F$1))</f>
        <v>AMERICA</v>
      </c>
      <c r="F2081" t="e">
        <f>INDEX(customers!G2081:G3580, MATCH(Purchases!C2081,customers!B2081:B3580))</f>
        <v>#N/A</v>
      </c>
      <c r="G2081" t="s">
        <v>16</v>
      </c>
      <c r="H2081">
        <v>180122.29</v>
      </c>
      <c r="I2081" s="1">
        <v>34597</v>
      </c>
      <c r="J2081" t="s">
        <v>23</v>
      </c>
      <c r="K2081" t="s">
        <v>144</v>
      </c>
      <c r="L2081">
        <v>0</v>
      </c>
      <c r="M2081" t="s">
        <v>2970</v>
      </c>
    </row>
    <row r="2082" spans="1:13" x14ac:dyDescent="0.25">
      <c r="A2082">
        <v>8321</v>
      </c>
      <c r="B2082">
        <v>337</v>
      </c>
      <c r="C2082" t="str">
        <f>IFERROR(INDEX(customers!B2082:B3581,MATCH(Purchases!B2082,customers!A2082:A3581)), "None")</f>
        <v>None</v>
      </c>
      <c r="D2082" t="str">
        <f>INDEX(Country!$B$2:$B$26,MATCH(INDEX(customers!$D$2:$D$1501,MATCH(Purchases!B2082,customers!$A$2:$A$1501)),Country!$A$2:$A$26))</f>
        <v>ALGERIA</v>
      </c>
      <c r="E2082" t="e">
        <f>INDEX(Region!$C$2:$F$2,MATCH(INDEX(Country!$C$2:$C$26,MATCH(Purchases!D2082,Country!$B$2:$B$26)), Region!$C$1:$F$1))</f>
        <v>#N/A</v>
      </c>
      <c r="F2082" t="e">
        <f>INDEX(customers!G2082:G3581, MATCH(Purchases!C2082,customers!B2082:B3581))</f>
        <v>#N/A</v>
      </c>
      <c r="G2082" t="s">
        <v>16</v>
      </c>
      <c r="H2082">
        <v>218824.78</v>
      </c>
      <c r="I2082" s="1">
        <v>34284</v>
      </c>
      <c r="J2082" t="s">
        <v>23</v>
      </c>
      <c r="K2082" t="s">
        <v>696</v>
      </c>
      <c r="L2082">
        <v>0</v>
      </c>
      <c r="M2082" t="s">
        <v>2971</v>
      </c>
    </row>
    <row r="2083" spans="1:13" x14ac:dyDescent="0.25">
      <c r="A2083">
        <v>8322</v>
      </c>
      <c r="B2083">
        <v>421</v>
      </c>
      <c r="C2083" t="str">
        <f>IFERROR(INDEX(customers!B2083:B3582,MATCH(Purchases!B2083,customers!A2083:A3582)), "None")</f>
        <v>None</v>
      </c>
      <c r="D2083" t="str">
        <f>INDEX(Country!$B$2:$B$26,MATCH(INDEX(customers!$D$2:$D$1501,MATCH(Purchases!B2083,customers!$A$2:$A$1501)),Country!$A$2:$A$26))</f>
        <v>JORDAN</v>
      </c>
      <c r="E2083" t="str">
        <f>INDEX(Region!$C$2:$F$2,MATCH(INDEX(Country!$C$2:$C$26,MATCH(Purchases!D2083,Country!$B$2:$B$26)), Region!$C$1:$F$1))</f>
        <v>ASIA</v>
      </c>
      <c r="F2083" t="e">
        <f>INDEX(customers!G2083:G3582, MATCH(Purchases!C2083,customers!B2083:B3582))</f>
        <v>#N/A</v>
      </c>
      <c r="G2083" t="s">
        <v>9</v>
      </c>
      <c r="H2083">
        <v>142212.82999999999</v>
      </c>
      <c r="I2083" s="1">
        <v>35149</v>
      </c>
      <c r="J2083" t="s">
        <v>26</v>
      </c>
      <c r="K2083" t="s">
        <v>1336</v>
      </c>
      <c r="L2083">
        <v>0</v>
      </c>
      <c r="M2083" t="s">
        <v>2972</v>
      </c>
    </row>
    <row r="2084" spans="1:13" x14ac:dyDescent="0.25">
      <c r="A2084">
        <v>8323</v>
      </c>
      <c r="B2084">
        <v>532</v>
      </c>
      <c r="C2084" t="str">
        <f>IFERROR(INDEX(customers!B2084:B3583,MATCH(Purchases!B2084,customers!A2084:A3583)), "None")</f>
        <v>None</v>
      </c>
      <c r="D2084" t="str">
        <f>INDEX(Country!$B$2:$B$26,MATCH(INDEX(customers!$D$2:$D$1501,MATCH(Purchases!B2084,customers!$A$2:$A$1501)),Country!$A$2:$A$26))</f>
        <v>MOROCCO</v>
      </c>
      <c r="E2084" t="str">
        <f>INDEX(Region!$C$2:$F$2,MATCH(INDEX(Country!$C$2:$C$26,MATCH(Purchases!D2084,Country!$B$2:$B$26)), Region!$C$1:$F$1))</f>
        <v>ASIA</v>
      </c>
      <c r="F2084" t="e">
        <f>INDEX(customers!G2084:G3583, MATCH(Purchases!C2084,customers!B2084:B3583))</f>
        <v>#N/A</v>
      </c>
      <c r="G2084" t="s">
        <v>9</v>
      </c>
      <c r="H2084">
        <v>186796.15</v>
      </c>
      <c r="I2084" s="1">
        <v>34949</v>
      </c>
      <c r="J2084" t="s">
        <v>26</v>
      </c>
      <c r="K2084" t="s">
        <v>84</v>
      </c>
      <c r="L2084">
        <v>0</v>
      </c>
      <c r="M2084" t="s">
        <v>2973</v>
      </c>
    </row>
    <row r="2085" spans="1:13" x14ac:dyDescent="0.25">
      <c r="A2085">
        <v>8324</v>
      </c>
      <c r="B2085">
        <v>986</v>
      </c>
      <c r="C2085" t="str">
        <f>IFERROR(INDEX(customers!B2085:B3584,MATCH(Purchases!B2085,customers!A2085:A3584)), "None")</f>
        <v>None</v>
      </c>
      <c r="D2085" t="str">
        <f>INDEX(Country!$B$2:$B$26,MATCH(INDEX(customers!$D$2:$D$1501,MATCH(Purchases!B2085,customers!$A$2:$A$1501)),Country!$A$2:$A$26))</f>
        <v>ARGENTINA</v>
      </c>
      <c r="E2085" t="str">
        <f>INDEX(Region!$C$2:$F$2,MATCH(INDEX(Country!$C$2:$C$26,MATCH(Purchases!D2085,Country!$B$2:$B$26)), Region!$C$1:$F$1))</f>
        <v>AMERICA</v>
      </c>
      <c r="F2085" t="e">
        <f>INDEX(customers!G2085:G3584, MATCH(Purchases!C2085,customers!B2085:B3584))</f>
        <v>#N/A</v>
      </c>
      <c r="G2085" t="s">
        <v>16</v>
      </c>
      <c r="H2085">
        <v>125734.1</v>
      </c>
      <c r="I2085" s="1">
        <v>34579</v>
      </c>
      <c r="J2085" t="s">
        <v>26</v>
      </c>
      <c r="K2085" t="s">
        <v>648</v>
      </c>
      <c r="L2085">
        <v>0</v>
      </c>
      <c r="M2085" t="s">
        <v>2974</v>
      </c>
    </row>
    <row r="2086" spans="1:13" x14ac:dyDescent="0.25">
      <c r="A2086">
        <v>8325</v>
      </c>
      <c r="B2086">
        <v>739</v>
      </c>
      <c r="C2086" t="str">
        <f>IFERROR(INDEX(customers!B2086:B3585,MATCH(Purchases!B2086,customers!A2086:A3585)), "None")</f>
        <v>None</v>
      </c>
      <c r="D2086" t="str">
        <f>INDEX(Country!$B$2:$B$26,MATCH(INDEX(customers!$D$2:$D$1501,MATCH(Purchases!B2086,customers!$A$2:$A$1501)),Country!$A$2:$A$26))</f>
        <v>KENYA</v>
      </c>
      <c r="E2086" t="str">
        <f>INDEX(Region!$C$2:$F$2,MATCH(INDEX(Country!$C$2:$C$26,MATCH(Purchases!D2086,Country!$B$2:$B$26)), Region!$C$1:$F$1))</f>
        <v>ASIA</v>
      </c>
      <c r="F2086" t="e">
        <f>INDEX(customers!G2086:G3585, MATCH(Purchases!C2086,customers!B2086:B3585))</f>
        <v>#N/A</v>
      </c>
      <c r="G2086" t="s">
        <v>16</v>
      </c>
      <c r="H2086">
        <v>45840.85</v>
      </c>
      <c r="I2086" s="1">
        <v>34349</v>
      </c>
      <c r="J2086" t="s">
        <v>13</v>
      </c>
      <c r="K2086" t="s">
        <v>1925</v>
      </c>
      <c r="L2086">
        <v>0</v>
      </c>
      <c r="M2086" t="s">
        <v>2975</v>
      </c>
    </row>
    <row r="2087" spans="1:13" x14ac:dyDescent="0.25">
      <c r="A2087">
        <v>8326</v>
      </c>
      <c r="B2087">
        <v>1222</v>
      </c>
      <c r="C2087" t="str">
        <f>IFERROR(INDEX(customers!B2087:B3586,MATCH(Purchases!B2087,customers!A2087:A3586)), "None")</f>
        <v>None</v>
      </c>
      <c r="D2087" t="str">
        <f>INDEX(Country!$B$2:$B$26,MATCH(INDEX(customers!$D$2:$D$1501,MATCH(Purchases!B2087,customers!$A$2:$A$1501)),Country!$A$2:$A$26))</f>
        <v>IRAQ</v>
      </c>
      <c r="E2087" t="str">
        <f>INDEX(Region!$C$2:$F$2,MATCH(INDEX(Country!$C$2:$C$26,MATCH(Purchases!D2087,Country!$B$2:$B$26)), Region!$C$1:$F$1))</f>
        <v>MIDDLE EAST</v>
      </c>
      <c r="F2087" t="e">
        <f>INDEX(customers!G2087:G3586, MATCH(Purchases!C2087,customers!B2087:B3586))</f>
        <v>#N/A</v>
      </c>
      <c r="G2087" t="s">
        <v>9</v>
      </c>
      <c r="H2087">
        <v>76551.649999999994</v>
      </c>
      <c r="I2087" s="1">
        <v>35122</v>
      </c>
      <c r="J2087" t="s">
        <v>10</v>
      </c>
      <c r="K2087" t="s">
        <v>2551</v>
      </c>
      <c r="L2087">
        <v>0</v>
      </c>
      <c r="M2087" t="s">
        <v>2976</v>
      </c>
    </row>
    <row r="2088" spans="1:13" x14ac:dyDescent="0.25">
      <c r="A2088">
        <v>8327</v>
      </c>
      <c r="B2088">
        <v>1150</v>
      </c>
      <c r="C2088" t="str">
        <f>IFERROR(INDEX(customers!B2088:B3587,MATCH(Purchases!B2088,customers!A2088:A3587)), "None")</f>
        <v>None</v>
      </c>
      <c r="D2088" t="str">
        <f>INDEX(Country!$B$2:$B$26,MATCH(INDEX(customers!$D$2:$D$1501,MATCH(Purchases!B2088,customers!$A$2:$A$1501)),Country!$A$2:$A$26))</f>
        <v>VIETNAM</v>
      </c>
      <c r="E2088" t="str">
        <f>INDEX(Region!$C$2:$F$2,MATCH(INDEX(Country!$C$2:$C$26,MATCH(Purchases!D2088,Country!$B$2:$B$26)), Region!$C$1:$F$1))</f>
        <v>ASIA</v>
      </c>
      <c r="F2088" t="e">
        <f>INDEX(customers!G2088:G3587, MATCH(Purchases!C2088,customers!B2088:B3587))</f>
        <v>#N/A</v>
      </c>
      <c r="G2088" t="s">
        <v>9</v>
      </c>
      <c r="H2088">
        <v>81707.28</v>
      </c>
      <c r="I2088" s="1">
        <v>35742</v>
      </c>
      <c r="J2088" t="s">
        <v>23</v>
      </c>
      <c r="K2088" t="s">
        <v>2977</v>
      </c>
      <c r="L2088">
        <v>0</v>
      </c>
      <c r="M2088" t="s">
        <v>2978</v>
      </c>
    </row>
    <row r="2089" spans="1:13" x14ac:dyDescent="0.25">
      <c r="A2089">
        <v>8352</v>
      </c>
      <c r="B2089">
        <v>697</v>
      </c>
      <c r="C2089" t="str">
        <f>IFERROR(INDEX(customers!B2089:B3588,MATCH(Purchases!B2089,customers!A2089:A3588)), "None")</f>
        <v>None</v>
      </c>
      <c r="D2089" t="str">
        <f>INDEX(Country!$B$2:$B$26,MATCH(INDEX(customers!$D$2:$D$1501,MATCH(Purchases!B2089,customers!$A$2:$A$1501)),Country!$A$2:$A$26))</f>
        <v>EGYPT</v>
      </c>
      <c r="E2089" t="str">
        <f>INDEX(Region!$C$2:$F$2,MATCH(INDEX(Country!$C$2:$C$26,MATCH(Purchases!D2089,Country!$B$2:$B$26)), Region!$C$1:$F$1))</f>
        <v>MIDDLE EAST</v>
      </c>
      <c r="F2089" t="e">
        <f>INDEX(customers!G2089:G3588, MATCH(Purchases!C2089,customers!B2089:B3588))</f>
        <v>#N/A</v>
      </c>
      <c r="G2089" t="s">
        <v>16</v>
      </c>
      <c r="H2089">
        <v>63077.46</v>
      </c>
      <c r="I2089" s="1">
        <v>34161</v>
      </c>
      <c r="J2089" t="s">
        <v>26</v>
      </c>
      <c r="K2089" t="s">
        <v>616</v>
      </c>
      <c r="L2089">
        <v>0</v>
      </c>
      <c r="M2089" t="s">
        <v>2979</v>
      </c>
    </row>
    <row r="2090" spans="1:13" x14ac:dyDescent="0.25">
      <c r="A2090">
        <v>8353</v>
      </c>
      <c r="B2090">
        <v>418</v>
      </c>
      <c r="C2090" t="str">
        <f>IFERROR(INDEX(customers!B2090:B3589,MATCH(Purchases!B2090,customers!A2090:A3589)), "None")</f>
        <v>None</v>
      </c>
      <c r="D2090" t="str">
        <f>INDEX(Country!$B$2:$B$26,MATCH(INDEX(customers!$D$2:$D$1501,MATCH(Purchases!B2090,customers!$A$2:$A$1501)),Country!$A$2:$A$26))</f>
        <v>ETHIOPIA</v>
      </c>
      <c r="E2090" t="e">
        <f>INDEX(Region!$C$2:$F$2,MATCH(INDEX(Country!$C$2:$C$26,MATCH(Purchases!D2090,Country!$B$2:$B$26)), Region!$C$1:$F$1))</f>
        <v>#N/A</v>
      </c>
      <c r="F2090" t="e">
        <f>INDEX(customers!G2090:G3589, MATCH(Purchases!C2090,customers!B2090:B3589))</f>
        <v>#N/A</v>
      </c>
      <c r="G2090" t="s">
        <v>16</v>
      </c>
      <c r="H2090">
        <v>169723.64</v>
      </c>
      <c r="I2090" s="1">
        <v>34470</v>
      </c>
      <c r="J2090" t="s">
        <v>31</v>
      </c>
      <c r="K2090" t="s">
        <v>550</v>
      </c>
      <c r="L2090">
        <v>0</v>
      </c>
      <c r="M2090" t="s">
        <v>2980</v>
      </c>
    </row>
    <row r="2091" spans="1:13" x14ac:dyDescent="0.25">
      <c r="A2091">
        <v>8354</v>
      </c>
      <c r="B2091">
        <v>634</v>
      </c>
      <c r="C2091" t="str">
        <f>IFERROR(INDEX(customers!B2091:B3590,MATCH(Purchases!B2091,customers!A2091:A3590)), "None")</f>
        <v>None</v>
      </c>
      <c r="D2091" t="str">
        <f>INDEX(Country!$B$2:$B$26,MATCH(INDEX(customers!$D$2:$D$1501,MATCH(Purchases!B2091,customers!$A$2:$A$1501)),Country!$A$2:$A$26))</f>
        <v>SAUDI ARABIA</v>
      </c>
      <c r="E2091" t="str">
        <f>INDEX(Region!$C$2:$F$2,MATCH(INDEX(Country!$C$2:$C$26,MATCH(Purchases!D2091,Country!$B$2:$B$26)), Region!$C$1:$F$1))</f>
        <v>MIDDLE EAST</v>
      </c>
      <c r="F2091" t="e">
        <f>INDEX(customers!G2091:G3590, MATCH(Purchases!C2091,customers!B2091:B3590))</f>
        <v>#N/A</v>
      </c>
      <c r="G2091" t="s">
        <v>9</v>
      </c>
      <c r="H2091">
        <v>974.04</v>
      </c>
      <c r="I2091" s="1">
        <v>35323</v>
      </c>
      <c r="J2091" t="s">
        <v>31</v>
      </c>
      <c r="K2091" t="s">
        <v>412</v>
      </c>
      <c r="L2091">
        <v>0</v>
      </c>
      <c r="M2091" t="s">
        <v>2981</v>
      </c>
    </row>
    <row r="2092" spans="1:13" x14ac:dyDescent="0.25">
      <c r="A2092">
        <v>8355</v>
      </c>
      <c r="B2092">
        <v>1180</v>
      </c>
      <c r="C2092" t="str">
        <f>IFERROR(INDEX(customers!B2092:B3591,MATCH(Purchases!B2092,customers!A2092:A3591)), "None")</f>
        <v>None</v>
      </c>
      <c r="D2092" t="str">
        <f>INDEX(Country!$B$2:$B$26,MATCH(INDEX(customers!$D$2:$D$1501,MATCH(Purchases!B2092,customers!$A$2:$A$1501)),Country!$A$2:$A$26))</f>
        <v>JORDAN</v>
      </c>
      <c r="E2092" t="str">
        <f>INDEX(Region!$C$2:$F$2,MATCH(INDEX(Country!$C$2:$C$26,MATCH(Purchases!D2092,Country!$B$2:$B$26)), Region!$C$1:$F$1))</f>
        <v>ASIA</v>
      </c>
      <c r="F2092" t="e">
        <f>INDEX(customers!G2092:G3591, MATCH(Purchases!C2092,customers!B2092:B3591))</f>
        <v>#N/A</v>
      </c>
      <c r="G2092" t="s">
        <v>9</v>
      </c>
      <c r="H2092">
        <v>229870.71</v>
      </c>
      <c r="I2092" s="1">
        <v>35754</v>
      </c>
      <c r="J2092" t="s">
        <v>13</v>
      </c>
      <c r="K2092" t="s">
        <v>2102</v>
      </c>
      <c r="L2092">
        <v>0</v>
      </c>
      <c r="M2092" t="s">
        <v>2982</v>
      </c>
    </row>
    <row r="2093" spans="1:13" x14ac:dyDescent="0.25">
      <c r="A2093">
        <v>8356</v>
      </c>
      <c r="B2093">
        <v>889</v>
      </c>
      <c r="C2093" t="str">
        <f>IFERROR(INDEX(customers!B2093:B3592,MATCH(Purchases!B2093,customers!A2093:A3592)), "None")</f>
        <v>None</v>
      </c>
      <c r="D2093" t="str">
        <f>INDEX(Country!$B$2:$B$26,MATCH(INDEX(customers!$D$2:$D$1501,MATCH(Purchases!B2093,customers!$A$2:$A$1501)),Country!$A$2:$A$26))</f>
        <v>JORDAN</v>
      </c>
      <c r="E2093" t="str">
        <f>INDEX(Region!$C$2:$F$2,MATCH(INDEX(Country!$C$2:$C$26,MATCH(Purchases!D2093,Country!$B$2:$B$26)), Region!$C$1:$F$1))</f>
        <v>ASIA</v>
      </c>
      <c r="F2093" t="e">
        <f>INDEX(customers!G2093:G3592, MATCH(Purchases!C2093,customers!B2093:B3592))</f>
        <v>#N/A</v>
      </c>
      <c r="G2093" t="s">
        <v>9</v>
      </c>
      <c r="H2093">
        <v>42879.87</v>
      </c>
      <c r="I2093" s="1">
        <v>34789</v>
      </c>
      <c r="J2093" t="s">
        <v>26</v>
      </c>
      <c r="K2093" t="s">
        <v>136</v>
      </c>
      <c r="L2093">
        <v>0</v>
      </c>
      <c r="M2093" t="s">
        <v>2983</v>
      </c>
    </row>
    <row r="2094" spans="1:13" x14ac:dyDescent="0.25">
      <c r="A2094">
        <v>8357</v>
      </c>
      <c r="B2094">
        <v>742</v>
      </c>
      <c r="C2094" t="str">
        <f>IFERROR(INDEX(customers!B2094:B3593,MATCH(Purchases!B2094,customers!A2094:A3593)), "None")</f>
        <v>None</v>
      </c>
      <c r="D2094" t="str">
        <f>INDEX(Country!$B$2:$B$26,MATCH(INDEX(customers!$D$2:$D$1501,MATCH(Purchases!B2094,customers!$A$2:$A$1501)),Country!$A$2:$A$26))</f>
        <v>JAPAN</v>
      </c>
      <c r="E2094" t="str">
        <f>INDEX(Region!$C$2:$F$2,MATCH(INDEX(Country!$C$2:$C$26,MATCH(Purchases!D2094,Country!$B$2:$B$26)), Region!$C$1:$F$1))</f>
        <v>ASIA</v>
      </c>
      <c r="F2094" t="e">
        <f>INDEX(customers!G2094:G3593, MATCH(Purchases!C2094,customers!B2094:B3593))</f>
        <v>#N/A</v>
      </c>
      <c r="G2094" t="s">
        <v>9</v>
      </c>
      <c r="H2094">
        <v>125033.83</v>
      </c>
      <c r="I2094" s="1">
        <v>35671</v>
      </c>
      <c r="J2094" t="s">
        <v>13</v>
      </c>
      <c r="K2094" t="s">
        <v>2984</v>
      </c>
      <c r="L2094">
        <v>0</v>
      </c>
      <c r="M2094" t="s">
        <v>2985</v>
      </c>
    </row>
    <row r="2095" spans="1:13" x14ac:dyDescent="0.25">
      <c r="A2095">
        <v>8358</v>
      </c>
      <c r="B2095">
        <v>532</v>
      </c>
      <c r="C2095" t="str">
        <f>IFERROR(INDEX(customers!B2095:B3594,MATCH(Purchases!B2095,customers!A2095:A3594)), "None")</f>
        <v>None</v>
      </c>
      <c r="D2095" t="str">
        <f>INDEX(Country!$B$2:$B$26,MATCH(INDEX(customers!$D$2:$D$1501,MATCH(Purchases!B2095,customers!$A$2:$A$1501)),Country!$A$2:$A$26))</f>
        <v>MOROCCO</v>
      </c>
      <c r="E2095" t="str">
        <f>INDEX(Region!$C$2:$F$2,MATCH(INDEX(Country!$C$2:$C$26,MATCH(Purchases!D2095,Country!$B$2:$B$26)), Region!$C$1:$F$1))</f>
        <v>ASIA</v>
      </c>
      <c r="F2095" t="e">
        <f>INDEX(customers!G2095:G3594, MATCH(Purchases!C2095,customers!B2095:B3594))</f>
        <v>#N/A</v>
      </c>
      <c r="G2095" t="s">
        <v>9</v>
      </c>
      <c r="H2095">
        <v>162649.16</v>
      </c>
      <c r="I2095" s="1">
        <v>35435</v>
      </c>
      <c r="J2095" t="s">
        <v>10</v>
      </c>
      <c r="K2095" t="s">
        <v>2321</v>
      </c>
      <c r="L2095">
        <v>0</v>
      </c>
      <c r="M2095" t="s">
        <v>2986</v>
      </c>
    </row>
    <row r="2096" spans="1:13" x14ac:dyDescent="0.25">
      <c r="A2096">
        <v>8359</v>
      </c>
      <c r="B2096">
        <v>374</v>
      </c>
      <c r="C2096" t="str">
        <f>IFERROR(INDEX(customers!B2096:B3595,MATCH(Purchases!B2096,customers!A2096:A3595)), "None")</f>
        <v>None</v>
      </c>
      <c r="D2096" t="str">
        <f>INDEX(Country!$B$2:$B$26,MATCH(INDEX(customers!$D$2:$D$1501,MATCH(Purchases!B2096,customers!$A$2:$A$1501)),Country!$A$2:$A$26))</f>
        <v>RUSSIA</v>
      </c>
      <c r="E2096" t="str">
        <f>INDEX(Region!$C$2:$F$2,MATCH(INDEX(Country!$C$2:$C$26,MATCH(Purchases!D2096,Country!$B$2:$B$26)), Region!$C$1:$F$1))</f>
        <v>EUROPE</v>
      </c>
      <c r="F2096" t="e">
        <f>INDEX(customers!G2096:G3595, MATCH(Purchases!C2096,customers!B2096:B3595))</f>
        <v>#N/A</v>
      </c>
      <c r="G2096" t="s">
        <v>16</v>
      </c>
      <c r="H2096">
        <v>140816.51999999999</v>
      </c>
      <c r="I2096" s="1">
        <v>33741</v>
      </c>
      <c r="J2096" t="s">
        <v>10</v>
      </c>
      <c r="K2096" t="s">
        <v>1599</v>
      </c>
      <c r="L2096">
        <v>0</v>
      </c>
      <c r="M2096" t="s">
        <v>2987</v>
      </c>
    </row>
    <row r="2097" spans="1:13" x14ac:dyDescent="0.25">
      <c r="A2097">
        <v>8384</v>
      </c>
      <c r="B2097">
        <v>451</v>
      </c>
      <c r="C2097" t="str">
        <f>IFERROR(INDEX(customers!B2097:B3596,MATCH(Purchases!B2097,customers!A2097:A3596)), "None")</f>
        <v>None</v>
      </c>
      <c r="D2097" t="str">
        <f>INDEX(Country!$B$2:$B$26,MATCH(INDEX(customers!$D$2:$D$1501,MATCH(Purchases!B2097,customers!$A$2:$A$1501)),Country!$A$2:$A$26))</f>
        <v>SAUDI ARABIA</v>
      </c>
      <c r="E2097" t="str">
        <f>INDEX(Region!$C$2:$F$2,MATCH(INDEX(Country!$C$2:$C$26,MATCH(Purchases!D2097,Country!$B$2:$B$26)), Region!$C$1:$F$1))</f>
        <v>MIDDLE EAST</v>
      </c>
      <c r="F2097" t="e">
        <f>INDEX(customers!G2097:G3596, MATCH(Purchases!C2097,customers!B2097:B3596))</f>
        <v>#N/A</v>
      </c>
      <c r="G2097" t="s">
        <v>16</v>
      </c>
      <c r="H2097">
        <v>174154.66</v>
      </c>
      <c r="I2097" s="1">
        <v>34095</v>
      </c>
      <c r="J2097" t="s">
        <v>26</v>
      </c>
      <c r="K2097" t="s">
        <v>1772</v>
      </c>
      <c r="L2097">
        <v>0</v>
      </c>
      <c r="M2097" t="s">
        <v>2988</v>
      </c>
    </row>
    <row r="2098" spans="1:13" x14ac:dyDescent="0.25">
      <c r="A2098">
        <v>8385</v>
      </c>
      <c r="B2098">
        <v>806</v>
      </c>
      <c r="C2098" t="str">
        <f>IFERROR(INDEX(customers!B2098:B3597,MATCH(Purchases!B2098,customers!A2098:A3597)), "None")</f>
        <v>None</v>
      </c>
      <c r="D2098" t="str">
        <f>INDEX(Country!$B$2:$B$26,MATCH(INDEX(customers!$D$2:$D$1501,MATCH(Purchases!B2098,customers!$A$2:$A$1501)),Country!$A$2:$A$26))</f>
        <v>JAPAN</v>
      </c>
      <c r="E2098" t="str">
        <f>INDEX(Region!$C$2:$F$2,MATCH(INDEX(Country!$C$2:$C$26,MATCH(Purchases!D2098,Country!$B$2:$B$26)), Region!$C$1:$F$1))</f>
        <v>ASIA</v>
      </c>
      <c r="F2098" t="e">
        <f>INDEX(customers!G2098:G3597, MATCH(Purchases!C2098,customers!B2098:B3597))</f>
        <v>#N/A</v>
      </c>
      <c r="G2098" t="s">
        <v>9</v>
      </c>
      <c r="H2098">
        <v>179076.89</v>
      </c>
      <c r="I2098" s="1">
        <v>35609</v>
      </c>
      <c r="J2098" t="s">
        <v>31</v>
      </c>
      <c r="K2098" t="s">
        <v>2989</v>
      </c>
      <c r="L2098">
        <v>0</v>
      </c>
      <c r="M2098" t="s">
        <v>2990</v>
      </c>
    </row>
    <row r="2099" spans="1:13" x14ac:dyDescent="0.25">
      <c r="A2099">
        <v>8386</v>
      </c>
      <c r="B2099">
        <v>391</v>
      </c>
      <c r="C2099" t="str">
        <f>IFERROR(INDEX(customers!B2099:B3598,MATCH(Purchases!B2099,customers!A2099:A3598)), "None")</f>
        <v>None</v>
      </c>
      <c r="D2099" t="str">
        <f>INDEX(Country!$B$2:$B$26,MATCH(INDEX(customers!$D$2:$D$1501,MATCH(Purchases!B2099,customers!$A$2:$A$1501)),Country!$A$2:$A$26))</f>
        <v>IRAQ</v>
      </c>
      <c r="E2099" t="str">
        <f>INDEX(Region!$C$2:$F$2,MATCH(INDEX(Country!$C$2:$C$26,MATCH(Purchases!D2099,Country!$B$2:$B$26)), Region!$C$1:$F$1))</f>
        <v>MIDDLE EAST</v>
      </c>
      <c r="F2099" t="e">
        <f>INDEX(customers!G2099:G3598, MATCH(Purchases!C2099,customers!B2099:B3598))</f>
        <v>#N/A</v>
      </c>
      <c r="G2099" t="s">
        <v>9</v>
      </c>
      <c r="H2099">
        <v>174298.83</v>
      </c>
      <c r="I2099" s="1">
        <v>35843</v>
      </c>
      <c r="J2099" t="s">
        <v>13</v>
      </c>
      <c r="K2099" t="s">
        <v>130</v>
      </c>
      <c r="L2099">
        <v>0</v>
      </c>
      <c r="M2099" t="s">
        <v>2991</v>
      </c>
    </row>
    <row r="2100" spans="1:13" x14ac:dyDescent="0.25">
      <c r="A2100">
        <v>8387</v>
      </c>
      <c r="B2100">
        <v>1441</v>
      </c>
      <c r="C2100" t="str">
        <f>IFERROR(INDEX(customers!B2100:B3599,MATCH(Purchases!B2100,customers!A2100:A3599)), "None")</f>
        <v>None</v>
      </c>
      <c r="D2100" t="str">
        <f>INDEX(Country!$B$2:$B$26,MATCH(INDEX(customers!$D$2:$D$1501,MATCH(Purchases!B2100,customers!$A$2:$A$1501)),Country!$A$2:$A$26))</f>
        <v>UNITED KINGDOM</v>
      </c>
      <c r="E2100" t="str">
        <f>INDEX(Region!$C$2:$F$2,MATCH(INDEX(Country!$C$2:$C$26,MATCH(Purchases!D2100,Country!$B$2:$B$26)), Region!$C$1:$F$1))</f>
        <v>MIDDLE EAST</v>
      </c>
      <c r="F2100" t="e">
        <f>INDEX(customers!G2100:G3599, MATCH(Purchases!C2100,customers!B2100:B3599))</f>
        <v>#N/A</v>
      </c>
      <c r="G2100" t="s">
        <v>16</v>
      </c>
      <c r="H2100">
        <v>221043.72</v>
      </c>
      <c r="I2100" s="1">
        <v>34049</v>
      </c>
      <c r="J2100" t="s">
        <v>23</v>
      </c>
      <c r="K2100" t="s">
        <v>199</v>
      </c>
      <c r="L2100">
        <v>0</v>
      </c>
      <c r="M2100" t="s">
        <v>2992</v>
      </c>
    </row>
    <row r="2101" spans="1:13" x14ac:dyDescent="0.25">
      <c r="A2101">
        <v>8388</v>
      </c>
      <c r="B2101">
        <v>877</v>
      </c>
      <c r="C2101" t="str">
        <f>IFERROR(INDEX(customers!B2101:B3600,MATCH(Purchases!B2101,customers!A2101:A3600)), "None")</f>
        <v>None</v>
      </c>
      <c r="D2101" t="str">
        <f>INDEX(Country!$B$2:$B$26,MATCH(INDEX(customers!$D$2:$D$1501,MATCH(Purchases!B2101,customers!$A$2:$A$1501)),Country!$A$2:$A$26))</f>
        <v>MOZAMBIQUE</v>
      </c>
      <c r="E2101" t="str">
        <f>INDEX(Region!$C$2:$F$2,MATCH(INDEX(Country!$C$2:$C$26,MATCH(Purchases!D2101,Country!$B$2:$B$26)), Region!$C$1:$F$1))</f>
        <v>ASIA</v>
      </c>
      <c r="F2101" t="e">
        <f>INDEX(customers!G2101:G3600, MATCH(Purchases!C2101,customers!B2101:B3600))</f>
        <v>#N/A</v>
      </c>
      <c r="G2101" t="s">
        <v>16</v>
      </c>
      <c r="H2101">
        <v>241856.63</v>
      </c>
      <c r="I2101" s="1">
        <v>33658</v>
      </c>
      <c r="J2101" t="s">
        <v>10</v>
      </c>
      <c r="K2101" t="s">
        <v>1158</v>
      </c>
      <c r="L2101">
        <v>0</v>
      </c>
      <c r="M2101" t="s">
        <v>2993</v>
      </c>
    </row>
    <row r="2102" spans="1:13" x14ac:dyDescent="0.25">
      <c r="A2102">
        <v>8389</v>
      </c>
      <c r="B2102">
        <v>607</v>
      </c>
      <c r="C2102" t="str">
        <f>IFERROR(INDEX(customers!B2102:B3601,MATCH(Purchases!B2102,customers!A2102:A3601)), "None")</f>
        <v>None</v>
      </c>
      <c r="D2102" t="str">
        <f>INDEX(Country!$B$2:$B$26,MATCH(INDEX(customers!$D$2:$D$1501,MATCH(Purchases!B2102,customers!$A$2:$A$1501)),Country!$A$2:$A$26))</f>
        <v>UNITED STATES</v>
      </c>
      <c r="E2102" t="str">
        <f>INDEX(Region!$C$2:$F$2,MATCH(INDEX(Country!$C$2:$C$26,MATCH(Purchases!D2102,Country!$B$2:$B$26)), Region!$C$1:$F$1))</f>
        <v>MIDDLE EAST</v>
      </c>
      <c r="F2102" t="e">
        <f>INDEX(customers!G2102:G3601, MATCH(Purchases!C2102,customers!B2102:B3601))</f>
        <v>#N/A</v>
      </c>
      <c r="G2102" t="s">
        <v>16</v>
      </c>
      <c r="H2102">
        <v>158385.44</v>
      </c>
      <c r="I2102" s="1">
        <v>34447</v>
      </c>
      <c r="J2102" t="s">
        <v>31</v>
      </c>
      <c r="K2102" t="s">
        <v>1658</v>
      </c>
      <c r="L2102">
        <v>0</v>
      </c>
      <c r="M2102" t="s">
        <v>2994</v>
      </c>
    </row>
    <row r="2103" spans="1:13" x14ac:dyDescent="0.25">
      <c r="A2103">
        <v>8390</v>
      </c>
      <c r="B2103">
        <v>671</v>
      </c>
      <c r="C2103" t="str">
        <f>IFERROR(INDEX(customers!B2103:B3602,MATCH(Purchases!B2103,customers!A2103:A3602)), "None")</f>
        <v>None</v>
      </c>
      <c r="D2103" t="str">
        <f>INDEX(Country!$B$2:$B$26,MATCH(INDEX(customers!$D$2:$D$1501,MATCH(Purchases!B2103,customers!$A$2:$A$1501)),Country!$A$2:$A$26))</f>
        <v>VIETNAM</v>
      </c>
      <c r="E2103" t="str">
        <f>INDEX(Region!$C$2:$F$2,MATCH(INDEX(Country!$C$2:$C$26,MATCH(Purchases!D2103,Country!$B$2:$B$26)), Region!$C$1:$F$1))</f>
        <v>ASIA</v>
      </c>
      <c r="F2103" t="e">
        <f>INDEX(customers!G2103:G3602, MATCH(Purchases!C2103,customers!B2103:B3602))</f>
        <v>#N/A</v>
      </c>
      <c r="G2103" t="s">
        <v>16</v>
      </c>
      <c r="H2103">
        <v>105700.25</v>
      </c>
      <c r="I2103" s="1">
        <v>33716</v>
      </c>
      <c r="J2103" t="s">
        <v>31</v>
      </c>
      <c r="K2103" t="s">
        <v>301</v>
      </c>
      <c r="L2103">
        <v>0</v>
      </c>
      <c r="M2103" t="s">
        <v>2995</v>
      </c>
    </row>
    <row r="2104" spans="1:13" x14ac:dyDescent="0.25">
      <c r="A2104">
        <v>8391</v>
      </c>
      <c r="B2104">
        <v>53</v>
      </c>
      <c r="C2104" t="str">
        <f>IFERROR(INDEX(customers!B2104:B3603,MATCH(Purchases!B2104,customers!A2104:A3603)), "None")</f>
        <v>None</v>
      </c>
      <c r="D2104" t="str">
        <f>INDEX(Country!$B$2:$B$26,MATCH(INDEX(customers!$D$2:$D$1501,MATCH(Purchases!B2104,customers!$A$2:$A$1501)),Country!$A$2:$A$26))</f>
        <v>MOROCCO</v>
      </c>
      <c r="E2104" t="str">
        <f>INDEX(Region!$C$2:$F$2,MATCH(INDEX(Country!$C$2:$C$26,MATCH(Purchases!D2104,Country!$B$2:$B$26)), Region!$C$1:$F$1))</f>
        <v>ASIA</v>
      </c>
      <c r="F2104" t="e">
        <f>INDEX(customers!G2104:G3603, MATCH(Purchases!C2104,customers!B2104:B3603))</f>
        <v>#N/A</v>
      </c>
      <c r="G2104" t="s">
        <v>9</v>
      </c>
      <c r="H2104">
        <v>233622.19</v>
      </c>
      <c r="I2104" s="1">
        <v>34940</v>
      </c>
      <c r="J2104" t="s">
        <v>26</v>
      </c>
      <c r="K2104" t="s">
        <v>1458</v>
      </c>
      <c r="L2104">
        <v>0</v>
      </c>
      <c r="M2104" t="s">
        <v>2996</v>
      </c>
    </row>
    <row r="2105" spans="1:13" x14ac:dyDescent="0.25">
      <c r="A2105">
        <v>8416</v>
      </c>
      <c r="B2105">
        <v>109</v>
      </c>
      <c r="C2105" t="str">
        <f>IFERROR(INDEX(customers!B2105:B3604,MATCH(Purchases!B2105,customers!A2105:A3604)), "None")</f>
        <v>None</v>
      </c>
      <c r="D2105" t="str">
        <f>INDEX(Country!$B$2:$B$26,MATCH(INDEX(customers!$D$2:$D$1501,MATCH(Purchases!B2105,customers!$A$2:$A$1501)),Country!$A$2:$A$26))</f>
        <v>MOZAMBIQUE</v>
      </c>
      <c r="E2105" t="str">
        <f>INDEX(Region!$C$2:$F$2,MATCH(INDEX(Country!$C$2:$C$26,MATCH(Purchases!D2105,Country!$B$2:$B$26)), Region!$C$1:$F$1))</f>
        <v>ASIA</v>
      </c>
      <c r="F2105" t="e">
        <f>INDEX(customers!G2105:G3604, MATCH(Purchases!C2105,customers!B2105:B3604))</f>
        <v>#N/A</v>
      </c>
      <c r="G2105" t="s">
        <v>16</v>
      </c>
      <c r="H2105">
        <v>305632.28000000003</v>
      </c>
      <c r="I2105" s="1">
        <v>34188</v>
      </c>
      <c r="J2105" t="s">
        <v>10</v>
      </c>
      <c r="K2105" t="s">
        <v>92</v>
      </c>
      <c r="L2105">
        <v>0</v>
      </c>
      <c r="M2105" t="s">
        <v>2997</v>
      </c>
    </row>
    <row r="2106" spans="1:13" x14ac:dyDescent="0.25">
      <c r="A2106">
        <v>8417</v>
      </c>
      <c r="B2106">
        <v>1081</v>
      </c>
      <c r="C2106" t="str">
        <f>IFERROR(INDEX(customers!B2106:B3605,MATCH(Purchases!B2106,customers!A2106:A3605)), "None")</f>
        <v>None</v>
      </c>
      <c r="D2106" t="str">
        <f>INDEX(Country!$B$2:$B$26,MATCH(INDEX(customers!$D$2:$D$1501,MATCH(Purchases!B2106,customers!$A$2:$A$1501)),Country!$A$2:$A$26))</f>
        <v>JAPAN</v>
      </c>
      <c r="E2106" t="str">
        <f>INDEX(Region!$C$2:$F$2,MATCH(INDEX(Country!$C$2:$C$26,MATCH(Purchases!D2106,Country!$B$2:$B$26)), Region!$C$1:$F$1))</f>
        <v>ASIA</v>
      </c>
      <c r="F2106" t="e">
        <f>INDEX(customers!G2106:G3605, MATCH(Purchases!C2106,customers!B2106:B3605))</f>
        <v>#N/A</v>
      </c>
      <c r="G2106" t="s">
        <v>9</v>
      </c>
      <c r="H2106">
        <v>85524.83</v>
      </c>
      <c r="I2106" s="1">
        <v>35665</v>
      </c>
      <c r="J2106" t="s">
        <v>10</v>
      </c>
      <c r="K2106" t="s">
        <v>492</v>
      </c>
      <c r="L2106">
        <v>0</v>
      </c>
      <c r="M2106" t="s">
        <v>2998</v>
      </c>
    </row>
    <row r="2107" spans="1:13" x14ac:dyDescent="0.25">
      <c r="A2107">
        <v>8418</v>
      </c>
      <c r="B2107">
        <v>109</v>
      </c>
      <c r="C2107" t="str">
        <f>IFERROR(INDEX(customers!B2107:B3606,MATCH(Purchases!B2107,customers!A2107:A3606)), "None")</f>
        <v>None</v>
      </c>
      <c r="D2107" t="str">
        <f>INDEX(Country!$B$2:$B$26,MATCH(INDEX(customers!$D$2:$D$1501,MATCH(Purchases!B2107,customers!$A$2:$A$1501)),Country!$A$2:$A$26))</f>
        <v>MOZAMBIQUE</v>
      </c>
      <c r="E2107" t="str">
        <f>INDEX(Region!$C$2:$F$2,MATCH(INDEX(Country!$C$2:$C$26,MATCH(Purchases!D2107,Country!$B$2:$B$26)), Region!$C$1:$F$1))</f>
        <v>ASIA</v>
      </c>
      <c r="F2107" t="e">
        <f>INDEX(customers!G2107:G3606, MATCH(Purchases!C2107,customers!B2107:B3606))</f>
        <v>#N/A</v>
      </c>
      <c r="G2107" t="s">
        <v>9</v>
      </c>
      <c r="H2107">
        <v>13001.76</v>
      </c>
      <c r="I2107" s="1">
        <v>35353</v>
      </c>
      <c r="J2107" t="s">
        <v>26</v>
      </c>
      <c r="K2107" t="s">
        <v>2454</v>
      </c>
      <c r="L2107">
        <v>0</v>
      </c>
      <c r="M2107" t="s">
        <v>2999</v>
      </c>
    </row>
    <row r="2108" spans="1:13" x14ac:dyDescent="0.25">
      <c r="A2108">
        <v>8419</v>
      </c>
      <c r="B2108">
        <v>1174</v>
      </c>
      <c r="C2108" t="str">
        <f>IFERROR(INDEX(customers!B2108:B3607,MATCH(Purchases!B2108,customers!A2108:A3607)), "None")</f>
        <v>None</v>
      </c>
      <c r="D2108" t="str">
        <f>INDEX(Country!$B$2:$B$26,MATCH(INDEX(customers!$D$2:$D$1501,MATCH(Purchases!B2108,customers!$A$2:$A$1501)),Country!$A$2:$A$26))</f>
        <v>EGYPT</v>
      </c>
      <c r="E2108" t="str">
        <f>INDEX(Region!$C$2:$F$2,MATCH(INDEX(Country!$C$2:$C$26,MATCH(Purchases!D2108,Country!$B$2:$B$26)), Region!$C$1:$F$1))</f>
        <v>MIDDLE EAST</v>
      </c>
      <c r="F2108" t="e">
        <f>INDEX(customers!G2108:G3607, MATCH(Purchases!C2108,customers!B2108:B3607))</f>
        <v>#N/A</v>
      </c>
      <c r="G2108" t="s">
        <v>9</v>
      </c>
      <c r="H2108">
        <v>291300.34000000003</v>
      </c>
      <c r="I2108" s="1">
        <v>34972</v>
      </c>
      <c r="J2108" t="s">
        <v>13</v>
      </c>
      <c r="K2108" t="s">
        <v>1930</v>
      </c>
      <c r="L2108">
        <v>0</v>
      </c>
      <c r="M2108" t="s">
        <v>3000</v>
      </c>
    </row>
    <row r="2109" spans="1:13" x14ac:dyDescent="0.25">
      <c r="A2109">
        <v>8420</v>
      </c>
      <c r="B2109">
        <v>1412</v>
      </c>
      <c r="C2109" t="str">
        <f>IFERROR(INDEX(customers!B2109:B3608,MATCH(Purchases!B2109,customers!A2109:A3608)), "None")</f>
        <v>None</v>
      </c>
      <c r="D2109" t="str">
        <f>INDEX(Country!$B$2:$B$26,MATCH(INDEX(customers!$D$2:$D$1501,MATCH(Purchases!B2109,customers!$A$2:$A$1501)),Country!$A$2:$A$26))</f>
        <v>IRAN</v>
      </c>
      <c r="E2109" t="str">
        <f>INDEX(Region!$C$2:$F$2,MATCH(INDEX(Country!$C$2:$C$26,MATCH(Purchases!D2109,Country!$B$2:$B$26)), Region!$C$1:$F$1))</f>
        <v>MIDDLE EAST</v>
      </c>
      <c r="F2109" t="e">
        <f>INDEX(customers!G2109:G3608, MATCH(Purchases!C2109,customers!B2109:B3608))</f>
        <v>#N/A</v>
      </c>
      <c r="G2109" t="s">
        <v>9</v>
      </c>
      <c r="H2109">
        <v>1105.1400000000001</v>
      </c>
      <c r="I2109" s="1">
        <v>35600</v>
      </c>
      <c r="J2109" t="s">
        <v>31</v>
      </c>
      <c r="K2109" t="s">
        <v>395</v>
      </c>
      <c r="L2109">
        <v>0</v>
      </c>
      <c r="M2109" t="s">
        <v>3001</v>
      </c>
    </row>
    <row r="2110" spans="1:13" x14ac:dyDescent="0.25">
      <c r="A2110">
        <v>8421</v>
      </c>
      <c r="B2110">
        <v>589</v>
      </c>
      <c r="C2110" t="str">
        <f>IFERROR(INDEX(customers!B2110:B3609,MATCH(Purchases!B2110,customers!A2110:A3609)), "None")</f>
        <v>None</v>
      </c>
      <c r="D2110" t="str">
        <f>INDEX(Country!$B$2:$B$26,MATCH(INDEX(customers!$D$2:$D$1501,MATCH(Purchases!B2110,customers!$A$2:$A$1501)),Country!$A$2:$A$26))</f>
        <v>ROMANIA</v>
      </c>
      <c r="E2110" t="str">
        <f>INDEX(Region!$C$2:$F$2,MATCH(INDEX(Country!$C$2:$C$26,MATCH(Purchases!D2110,Country!$B$2:$B$26)), Region!$C$1:$F$1))</f>
        <v>EUROPE</v>
      </c>
      <c r="F2110" t="e">
        <f>INDEX(customers!G2110:G3609, MATCH(Purchases!C2110,customers!B2110:B3609))</f>
        <v>#N/A</v>
      </c>
      <c r="G2110" t="s">
        <v>9</v>
      </c>
      <c r="H2110">
        <v>278980.26</v>
      </c>
      <c r="I2110" s="1">
        <v>35511</v>
      </c>
      <c r="J2110" t="s">
        <v>13</v>
      </c>
      <c r="K2110" t="s">
        <v>825</v>
      </c>
      <c r="L2110">
        <v>0</v>
      </c>
      <c r="M2110" t="s">
        <v>3002</v>
      </c>
    </row>
    <row r="2111" spans="1:13" x14ac:dyDescent="0.25">
      <c r="A2111">
        <v>8422</v>
      </c>
      <c r="B2111">
        <v>178</v>
      </c>
      <c r="C2111" t="str">
        <f>IFERROR(INDEX(customers!B2111:B3610,MATCH(Purchases!B2111,customers!A2111:A3610)), "None")</f>
        <v>None</v>
      </c>
      <c r="D2111" t="str">
        <f>INDEX(Country!$B$2:$B$26,MATCH(INDEX(customers!$D$2:$D$1501,MATCH(Purchases!B2111,customers!$A$2:$A$1501)),Country!$A$2:$A$26))</f>
        <v>VIETNAM</v>
      </c>
      <c r="E2111" t="str">
        <f>INDEX(Region!$C$2:$F$2,MATCH(INDEX(Country!$C$2:$C$26,MATCH(Purchases!D2111,Country!$B$2:$B$26)), Region!$C$1:$F$1))</f>
        <v>ASIA</v>
      </c>
      <c r="F2111" t="e">
        <f>INDEX(customers!G2111:G3610, MATCH(Purchases!C2111,customers!B2111:B3610))</f>
        <v>#N/A</v>
      </c>
      <c r="G2111" t="s">
        <v>16</v>
      </c>
      <c r="H2111">
        <v>290126.24</v>
      </c>
      <c r="I2111" s="1">
        <v>34439</v>
      </c>
      <c r="J2111" t="s">
        <v>31</v>
      </c>
      <c r="K2111" t="s">
        <v>1273</v>
      </c>
      <c r="L2111">
        <v>0</v>
      </c>
      <c r="M2111" t="s">
        <v>3003</v>
      </c>
    </row>
    <row r="2112" spans="1:13" x14ac:dyDescent="0.25">
      <c r="A2112">
        <v>8423</v>
      </c>
      <c r="B2112">
        <v>904</v>
      </c>
      <c r="C2112" t="str">
        <f>IFERROR(INDEX(customers!B2112:B3611,MATCH(Purchases!B2112,customers!A2112:A3611)), "None")</f>
        <v>None</v>
      </c>
      <c r="D2112" t="str">
        <f>INDEX(Country!$B$2:$B$26,MATCH(INDEX(customers!$D$2:$D$1501,MATCH(Purchases!B2112,customers!$A$2:$A$1501)),Country!$A$2:$A$26))</f>
        <v>ETHIOPIA</v>
      </c>
      <c r="E2112" t="e">
        <f>INDEX(Region!$C$2:$F$2,MATCH(INDEX(Country!$C$2:$C$26,MATCH(Purchases!D2112,Country!$B$2:$B$26)), Region!$C$1:$F$1))</f>
        <v>#N/A</v>
      </c>
      <c r="F2112" t="e">
        <f>INDEX(customers!G2112:G3611, MATCH(Purchases!C2112,customers!B2112:B3611))</f>
        <v>#N/A</v>
      </c>
      <c r="G2112" t="s">
        <v>9</v>
      </c>
      <c r="H2112">
        <v>139719.54</v>
      </c>
      <c r="I2112" s="1">
        <v>35407</v>
      </c>
      <c r="J2112" t="s">
        <v>26</v>
      </c>
      <c r="K2112" t="s">
        <v>799</v>
      </c>
      <c r="L2112">
        <v>0</v>
      </c>
      <c r="M2112" t="s">
        <v>3004</v>
      </c>
    </row>
    <row r="2113" spans="1:13" x14ac:dyDescent="0.25">
      <c r="A2113">
        <v>8448</v>
      </c>
      <c r="B2113">
        <v>623</v>
      </c>
      <c r="C2113" t="str">
        <f>IFERROR(INDEX(customers!B2113:B3612,MATCH(Purchases!B2113,customers!A2113:A3612)), "None")</f>
        <v>None</v>
      </c>
      <c r="D2113" t="str">
        <f>INDEX(Country!$B$2:$B$26,MATCH(INDEX(customers!$D$2:$D$1501,MATCH(Purchases!B2113,customers!$A$2:$A$1501)),Country!$A$2:$A$26))</f>
        <v>INDONESIA</v>
      </c>
      <c r="E2113" t="str">
        <f>INDEX(Region!$C$2:$F$2,MATCH(INDEX(Country!$C$2:$C$26,MATCH(Purchases!D2113,Country!$B$2:$B$26)), Region!$C$1:$F$1))</f>
        <v>ASIA</v>
      </c>
      <c r="F2113" t="e">
        <f>INDEX(customers!G2113:G3612, MATCH(Purchases!C2113,customers!B2113:B3612))</f>
        <v>#N/A</v>
      </c>
      <c r="G2113" t="s">
        <v>9</v>
      </c>
      <c r="H2113">
        <v>53362.81</v>
      </c>
      <c r="I2113" s="1">
        <v>34979</v>
      </c>
      <c r="J2113" t="s">
        <v>26</v>
      </c>
      <c r="K2113" t="s">
        <v>3005</v>
      </c>
      <c r="L2113">
        <v>0</v>
      </c>
      <c r="M2113" t="s">
        <v>3006</v>
      </c>
    </row>
    <row r="2114" spans="1:13" x14ac:dyDescent="0.25">
      <c r="A2114">
        <v>8449</v>
      </c>
      <c r="B2114">
        <v>1456</v>
      </c>
      <c r="C2114" t="str">
        <f>IFERROR(INDEX(customers!B2114:B3613,MATCH(Purchases!B2114,customers!A2114:A3613)), "None")</f>
        <v>None</v>
      </c>
      <c r="D2114" t="str">
        <f>INDEX(Country!$B$2:$B$26,MATCH(INDEX(customers!$D$2:$D$1501,MATCH(Purchases!B2114,customers!$A$2:$A$1501)),Country!$A$2:$A$26))</f>
        <v>JORDAN</v>
      </c>
      <c r="E2114" t="str">
        <f>INDEX(Region!$C$2:$F$2,MATCH(INDEX(Country!$C$2:$C$26,MATCH(Purchases!D2114,Country!$B$2:$B$26)), Region!$C$1:$F$1))</f>
        <v>ASIA</v>
      </c>
      <c r="F2114" t="e">
        <f>INDEX(customers!G2114:G3613, MATCH(Purchases!C2114,customers!B2114:B3613))</f>
        <v>#N/A</v>
      </c>
      <c r="G2114" t="s">
        <v>9</v>
      </c>
      <c r="H2114">
        <v>128351.07</v>
      </c>
      <c r="I2114" s="1">
        <v>35349</v>
      </c>
      <c r="J2114" t="s">
        <v>13</v>
      </c>
      <c r="K2114" t="s">
        <v>1279</v>
      </c>
      <c r="L2114">
        <v>0</v>
      </c>
      <c r="M2114" t="s">
        <v>3007</v>
      </c>
    </row>
    <row r="2115" spans="1:13" x14ac:dyDescent="0.25">
      <c r="A2115">
        <v>8450</v>
      </c>
      <c r="B2115">
        <v>1036</v>
      </c>
      <c r="C2115" t="str">
        <f>IFERROR(INDEX(customers!B2115:B3614,MATCH(Purchases!B2115,customers!A2115:A3614)), "None")</f>
        <v>None</v>
      </c>
      <c r="D2115" t="str">
        <f>INDEX(Country!$B$2:$B$26,MATCH(INDEX(customers!$D$2:$D$1501,MATCH(Purchases!B2115,customers!$A$2:$A$1501)),Country!$A$2:$A$26))</f>
        <v>INDIA</v>
      </c>
      <c r="E2115" t="str">
        <f>INDEX(Region!$C$2:$F$2,MATCH(INDEX(Country!$C$2:$C$26,MATCH(Purchases!D2115,Country!$B$2:$B$26)), Region!$C$1:$F$1))</f>
        <v>ASIA</v>
      </c>
      <c r="F2115" t="e">
        <f>INDEX(customers!G2115:G3614, MATCH(Purchases!C2115,customers!B2115:B3614))</f>
        <v>#N/A</v>
      </c>
      <c r="G2115" t="s">
        <v>16</v>
      </c>
      <c r="H2115">
        <v>54318.720000000001</v>
      </c>
      <c r="I2115" s="1">
        <v>33708</v>
      </c>
      <c r="J2115" t="s">
        <v>23</v>
      </c>
      <c r="K2115" t="s">
        <v>2219</v>
      </c>
      <c r="L2115">
        <v>0</v>
      </c>
      <c r="M2115" t="s">
        <v>3008</v>
      </c>
    </row>
    <row r="2116" spans="1:13" x14ac:dyDescent="0.25">
      <c r="A2116">
        <v>8451</v>
      </c>
      <c r="B2116">
        <v>325</v>
      </c>
      <c r="C2116" t="str">
        <f>IFERROR(INDEX(customers!B2116:B3615,MATCH(Purchases!B2116,customers!A2116:A3615)), "None")</f>
        <v>None</v>
      </c>
      <c r="D2116" t="str">
        <f>INDEX(Country!$B$2:$B$26,MATCH(INDEX(customers!$D$2:$D$1501,MATCH(Purchases!B2116,customers!$A$2:$A$1501)),Country!$A$2:$A$26))</f>
        <v>MOROCCO</v>
      </c>
      <c r="E2116" t="str">
        <f>INDEX(Region!$C$2:$F$2,MATCH(INDEX(Country!$C$2:$C$26,MATCH(Purchases!D2116,Country!$B$2:$B$26)), Region!$C$1:$F$1))</f>
        <v>ASIA</v>
      </c>
      <c r="F2116" t="e">
        <f>INDEX(customers!G2116:G3615, MATCH(Purchases!C2116,customers!B2116:B3615))</f>
        <v>#N/A</v>
      </c>
      <c r="G2116" t="s">
        <v>9</v>
      </c>
      <c r="H2116">
        <v>63961.78</v>
      </c>
      <c r="I2116" s="1">
        <v>35047</v>
      </c>
      <c r="J2116" t="s">
        <v>31</v>
      </c>
      <c r="K2116" t="s">
        <v>2139</v>
      </c>
      <c r="L2116">
        <v>0</v>
      </c>
      <c r="M2116" t="s">
        <v>3009</v>
      </c>
    </row>
    <row r="2117" spans="1:13" x14ac:dyDescent="0.25">
      <c r="A2117">
        <v>8452</v>
      </c>
      <c r="B2117">
        <v>1393</v>
      </c>
      <c r="C2117" t="str">
        <f>IFERROR(INDEX(customers!B2117:B3616,MATCH(Purchases!B2117,customers!A2117:A3616)), "None")</f>
        <v>None</v>
      </c>
      <c r="D2117" t="str">
        <f>INDEX(Country!$B$2:$B$26,MATCH(INDEX(customers!$D$2:$D$1501,MATCH(Purchases!B2117,customers!$A$2:$A$1501)),Country!$A$2:$A$26))</f>
        <v>UNITED STATES</v>
      </c>
      <c r="E2117" t="str">
        <f>INDEX(Region!$C$2:$F$2,MATCH(INDEX(Country!$C$2:$C$26,MATCH(Purchases!D2117,Country!$B$2:$B$26)), Region!$C$1:$F$1))</f>
        <v>MIDDLE EAST</v>
      </c>
      <c r="F2117" t="e">
        <f>INDEX(customers!G2117:G3616, MATCH(Purchases!C2117,customers!B2117:B3616))</f>
        <v>#N/A</v>
      </c>
      <c r="G2117" t="s">
        <v>16</v>
      </c>
      <c r="H2117">
        <v>227228.93</v>
      </c>
      <c r="I2117" s="1">
        <v>33815</v>
      </c>
      <c r="J2117" t="s">
        <v>23</v>
      </c>
      <c r="K2117" t="s">
        <v>11</v>
      </c>
      <c r="L2117">
        <v>0</v>
      </c>
      <c r="M2117" t="s">
        <v>3010</v>
      </c>
    </row>
    <row r="2118" spans="1:13" x14ac:dyDescent="0.25">
      <c r="A2118">
        <v>8453</v>
      </c>
      <c r="B2118">
        <v>470</v>
      </c>
      <c r="C2118" t="str">
        <f>IFERROR(INDEX(customers!B2118:B3617,MATCH(Purchases!B2118,customers!A2118:A3617)), "None")</f>
        <v>None</v>
      </c>
      <c r="D2118" t="str">
        <f>INDEX(Country!$B$2:$B$26,MATCH(INDEX(customers!$D$2:$D$1501,MATCH(Purchases!B2118,customers!$A$2:$A$1501)),Country!$A$2:$A$26))</f>
        <v>SAUDI ARABIA</v>
      </c>
      <c r="E2118" t="str">
        <f>INDEX(Region!$C$2:$F$2,MATCH(INDEX(Country!$C$2:$C$26,MATCH(Purchases!D2118,Country!$B$2:$B$26)), Region!$C$1:$F$1))</f>
        <v>MIDDLE EAST</v>
      </c>
      <c r="F2118" t="e">
        <f>INDEX(customers!G2118:G3617, MATCH(Purchases!C2118,customers!B2118:B3617))</f>
        <v>#N/A</v>
      </c>
      <c r="G2118" t="s">
        <v>9</v>
      </c>
      <c r="H2118">
        <v>104045.75999999999</v>
      </c>
      <c r="I2118" s="1">
        <v>35677</v>
      </c>
      <c r="J2118" t="s">
        <v>13</v>
      </c>
      <c r="K2118" t="s">
        <v>2243</v>
      </c>
      <c r="L2118">
        <v>0</v>
      </c>
      <c r="M2118" t="s">
        <v>3011</v>
      </c>
    </row>
    <row r="2119" spans="1:13" x14ac:dyDescent="0.25">
      <c r="A2119">
        <v>8454</v>
      </c>
      <c r="B2119">
        <v>340</v>
      </c>
      <c r="C2119" t="str">
        <f>IFERROR(INDEX(customers!B2119:B3618,MATCH(Purchases!B2119,customers!A2119:A3618)), "None")</f>
        <v>None</v>
      </c>
      <c r="D2119" t="str">
        <f>INDEX(Country!$B$2:$B$26,MATCH(INDEX(customers!$D$2:$D$1501,MATCH(Purchases!B2119,customers!$A$2:$A$1501)),Country!$A$2:$A$26))</f>
        <v>BRAZIL</v>
      </c>
      <c r="E2119" t="str">
        <f>INDEX(Region!$C$2:$F$2,MATCH(INDEX(Country!$C$2:$C$26,MATCH(Purchases!D2119,Country!$B$2:$B$26)), Region!$C$1:$F$1))</f>
        <v>AMERICA</v>
      </c>
      <c r="F2119" t="e">
        <f>INDEX(customers!G2119:G3618, MATCH(Purchases!C2119,customers!B2119:B3618))</f>
        <v>#N/A</v>
      </c>
      <c r="G2119" t="s">
        <v>16</v>
      </c>
      <c r="H2119">
        <v>202991.73</v>
      </c>
      <c r="I2119" s="1">
        <v>33832</v>
      </c>
      <c r="J2119" t="s">
        <v>31</v>
      </c>
      <c r="K2119" t="s">
        <v>2102</v>
      </c>
      <c r="L2119">
        <v>0</v>
      </c>
      <c r="M2119" t="s">
        <v>3012</v>
      </c>
    </row>
    <row r="2120" spans="1:13" x14ac:dyDescent="0.25">
      <c r="A2120">
        <v>8455</v>
      </c>
      <c r="B2120">
        <v>664</v>
      </c>
      <c r="C2120" t="str">
        <f>IFERROR(INDEX(customers!B2120:B3619,MATCH(Purchases!B2120,customers!A2120:A3619)), "None")</f>
        <v>None</v>
      </c>
      <c r="D2120" t="str">
        <f>INDEX(Country!$B$2:$B$26,MATCH(INDEX(customers!$D$2:$D$1501,MATCH(Purchases!B2120,customers!$A$2:$A$1501)),Country!$A$2:$A$26))</f>
        <v>MOROCCO</v>
      </c>
      <c r="E2120" t="str">
        <f>INDEX(Region!$C$2:$F$2,MATCH(INDEX(Country!$C$2:$C$26,MATCH(Purchases!D2120,Country!$B$2:$B$26)), Region!$C$1:$F$1))</f>
        <v>ASIA</v>
      </c>
      <c r="F2120" t="e">
        <f>INDEX(customers!G2120:G3619, MATCH(Purchases!C2120,customers!B2120:B3619))</f>
        <v>#N/A</v>
      </c>
      <c r="G2120" t="s">
        <v>16</v>
      </c>
      <c r="H2120">
        <v>77528</v>
      </c>
      <c r="I2120" s="1">
        <v>34567</v>
      </c>
      <c r="J2120" t="s">
        <v>31</v>
      </c>
      <c r="K2120" t="s">
        <v>760</v>
      </c>
      <c r="L2120">
        <v>0</v>
      </c>
      <c r="M2120" t="s">
        <v>3013</v>
      </c>
    </row>
    <row r="2121" spans="1:13" x14ac:dyDescent="0.25">
      <c r="A2121">
        <v>8480</v>
      </c>
      <c r="B2121">
        <v>1498</v>
      </c>
      <c r="C2121" t="str">
        <f>IFERROR(INDEX(customers!B2121:B3620,MATCH(Purchases!B2121,customers!A2121:A3620)), "None")</f>
        <v>None</v>
      </c>
      <c r="D2121" t="str">
        <f>INDEX(Country!$B$2:$B$26,MATCH(INDEX(customers!$D$2:$D$1501,MATCH(Purchases!B2121,customers!$A$2:$A$1501)),Country!$A$2:$A$26))</f>
        <v>ROMANIA</v>
      </c>
      <c r="E2121" t="str">
        <f>INDEX(Region!$C$2:$F$2,MATCH(INDEX(Country!$C$2:$C$26,MATCH(Purchases!D2121,Country!$B$2:$B$26)), Region!$C$1:$F$1))</f>
        <v>EUROPE</v>
      </c>
      <c r="F2121" t="e">
        <f>INDEX(customers!G2121:G3620, MATCH(Purchases!C2121,customers!B2121:B3620))</f>
        <v>#N/A</v>
      </c>
      <c r="G2121" t="s">
        <v>16</v>
      </c>
      <c r="H2121">
        <v>261895.37</v>
      </c>
      <c r="I2121" s="1">
        <v>34729</v>
      </c>
      <c r="J2121" t="s">
        <v>26</v>
      </c>
      <c r="K2121" t="s">
        <v>1017</v>
      </c>
      <c r="L2121">
        <v>0</v>
      </c>
      <c r="M2121" t="s">
        <v>3014</v>
      </c>
    </row>
    <row r="2122" spans="1:13" x14ac:dyDescent="0.25">
      <c r="A2122">
        <v>8481</v>
      </c>
      <c r="B2122">
        <v>388</v>
      </c>
      <c r="C2122" t="str">
        <f>IFERROR(INDEX(customers!B2122:B3621,MATCH(Purchases!B2122,customers!A2122:A3621)), "None")</f>
        <v>None</v>
      </c>
      <c r="D2122" t="str">
        <f>INDEX(Country!$B$2:$B$26,MATCH(INDEX(customers!$D$2:$D$1501,MATCH(Purchases!B2122,customers!$A$2:$A$1501)),Country!$A$2:$A$26))</f>
        <v>GERMANY</v>
      </c>
      <c r="E2122" t="str">
        <f>INDEX(Region!$C$2:$F$2,MATCH(INDEX(Country!$C$2:$C$26,MATCH(Purchases!D2122,Country!$B$2:$B$26)), Region!$C$1:$F$1))</f>
        <v>EUROPE</v>
      </c>
      <c r="F2122" t="e">
        <f>INDEX(customers!G2122:G3621, MATCH(Purchases!C2122,customers!B2122:B3621))</f>
        <v>#N/A</v>
      </c>
      <c r="G2122" t="s">
        <v>9</v>
      </c>
      <c r="H2122">
        <v>30784.93</v>
      </c>
      <c r="I2122" s="1">
        <v>35893</v>
      </c>
      <c r="J2122" t="s">
        <v>10</v>
      </c>
      <c r="K2122" t="s">
        <v>66</v>
      </c>
      <c r="L2122">
        <v>0</v>
      </c>
      <c r="M2122" t="s">
        <v>3015</v>
      </c>
    </row>
    <row r="2123" spans="1:13" x14ac:dyDescent="0.25">
      <c r="A2123">
        <v>8482</v>
      </c>
      <c r="B2123">
        <v>583</v>
      </c>
      <c r="C2123" t="str">
        <f>IFERROR(INDEX(customers!B2123:B3622,MATCH(Purchases!B2123,customers!A2123:A3622)), "None")</f>
        <v>None</v>
      </c>
      <c r="D2123" t="str">
        <f>INDEX(Country!$B$2:$B$26,MATCH(INDEX(customers!$D$2:$D$1501,MATCH(Purchases!B2123,customers!$A$2:$A$1501)),Country!$A$2:$A$26))</f>
        <v>JORDAN</v>
      </c>
      <c r="E2123" t="str">
        <f>INDEX(Region!$C$2:$F$2,MATCH(INDEX(Country!$C$2:$C$26,MATCH(Purchases!D2123,Country!$B$2:$B$26)), Region!$C$1:$F$1))</f>
        <v>ASIA</v>
      </c>
      <c r="F2123" t="e">
        <f>INDEX(customers!G2123:G3622, MATCH(Purchases!C2123,customers!B2123:B3622))</f>
        <v>#N/A</v>
      </c>
      <c r="G2123" t="s">
        <v>9</v>
      </c>
      <c r="H2123">
        <v>135723.94</v>
      </c>
      <c r="I2123" s="1">
        <v>35505</v>
      </c>
      <c r="J2123" t="s">
        <v>23</v>
      </c>
      <c r="K2123" t="s">
        <v>2071</v>
      </c>
      <c r="L2123">
        <v>0</v>
      </c>
      <c r="M2123" t="s">
        <v>3016</v>
      </c>
    </row>
    <row r="2124" spans="1:13" x14ac:dyDescent="0.25">
      <c r="A2124">
        <v>8483</v>
      </c>
      <c r="B2124">
        <v>587</v>
      </c>
      <c r="C2124" t="str">
        <f>IFERROR(INDEX(customers!B2124:B3623,MATCH(Purchases!B2124,customers!A2124:A3623)), "None")</f>
        <v>None</v>
      </c>
      <c r="D2124" t="str">
        <f>INDEX(Country!$B$2:$B$26,MATCH(INDEX(customers!$D$2:$D$1501,MATCH(Purchases!B2124,customers!$A$2:$A$1501)),Country!$A$2:$A$26))</f>
        <v>FRANCE</v>
      </c>
      <c r="E2124" t="str">
        <f>INDEX(Region!$C$2:$F$2,MATCH(INDEX(Country!$C$2:$C$26,MATCH(Purchases!D2124,Country!$B$2:$B$26)), Region!$C$1:$F$1))</f>
        <v>EUROPE</v>
      </c>
      <c r="F2124" t="e">
        <f>INDEX(customers!G2124:G3623, MATCH(Purchases!C2124,customers!B2124:B3623))</f>
        <v>#N/A</v>
      </c>
      <c r="G2124" t="s">
        <v>9</v>
      </c>
      <c r="H2124">
        <v>89197.14</v>
      </c>
      <c r="I2124" s="1">
        <v>35003</v>
      </c>
      <c r="J2124" t="s">
        <v>31</v>
      </c>
      <c r="K2124" t="s">
        <v>2285</v>
      </c>
      <c r="L2124">
        <v>0</v>
      </c>
      <c r="M2124" t="s">
        <v>3017</v>
      </c>
    </row>
    <row r="2125" spans="1:13" x14ac:dyDescent="0.25">
      <c r="A2125">
        <v>8484</v>
      </c>
      <c r="B2125">
        <v>1450</v>
      </c>
      <c r="C2125" t="str">
        <f>IFERROR(INDEX(customers!B2125:B3624,MATCH(Purchases!B2125,customers!A2125:A3624)), "None")</f>
        <v>None</v>
      </c>
      <c r="D2125" t="str">
        <f>INDEX(Country!$B$2:$B$26,MATCH(INDEX(customers!$D$2:$D$1501,MATCH(Purchases!B2125,customers!$A$2:$A$1501)),Country!$A$2:$A$26))</f>
        <v>CANADA</v>
      </c>
      <c r="E2125" t="str">
        <f>INDEX(Region!$C$2:$F$2,MATCH(INDEX(Country!$C$2:$C$26,MATCH(Purchases!D2125,Country!$B$2:$B$26)), Region!$C$1:$F$1))</f>
        <v>AMERICA</v>
      </c>
      <c r="F2125" t="e">
        <f>INDEX(customers!G2125:G3624, MATCH(Purchases!C2125,customers!B2125:B3624))</f>
        <v>#N/A</v>
      </c>
      <c r="G2125" t="s">
        <v>9</v>
      </c>
      <c r="H2125">
        <v>128127.8</v>
      </c>
      <c r="I2125" s="1">
        <v>34947</v>
      </c>
      <c r="J2125" t="s">
        <v>23</v>
      </c>
      <c r="K2125" t="s">
        <v>803</v>
      </c>
      <c r="L2125">
        <v>0</v>
      </c>
      <c r="M2125" t="s">
        <v>3018</v>
      </c>
    </row>
    <row r="2126" spans="1:13" x14ac:dyDescent="0.25">
      <c r="A2126">
        <v>8485</v>
      </c>
      <c r="B2126">
        <v>1393</v>
      </c>
      <c r="C2126" t="str">
        <f>IFERROR(INDEX(customers!B2126:B3625,MATCH(Purchases!B2126,customers!A2126:A3625)), "None")</f>
        <v>None</v>
      </c>
      <c r="D2126" t="str">
        <f>INDEX(Country!$B$2:$B$26,MATCH(INDEX(customers!$D$2:$D$1501,MATCH(Purchases!B2126,customers!$A$2:$A$1501)),Country!$A$2:$A$26))</f>
        <v>UNITED STATES</v>
      </c>
      <c r="E2126" t="str">
        <f>INDEX(Region!$C$2:$F$2,MATCH(INDEX(Country!$C$2:$C$26,MATCH(Purchases!D2126,Country!$B$2:$B$26)), Region!$C$1:$F$1))</f>
        <v>MIDDLE EAST</v>
      </c>
      <c r="F2126" t="e">
        <f>INDEX(customers!G2126:G3625, MATCH(Purchases!C2126,customers!B2126:B3625))</f>
        <v>#N/A</v>
      </c>
      <c r="G2126" t="s">
        <v>9</v>
      </c>
      <c r="H2126">
        <v>54738.78</v>
      </c>
      <c r="I2126" s="1">
        <v>35675</v>
      </c>
      <c r="J2126" t="s">
        <v>26</v>
      </c>
      <c r="K2126" t="s">
        <v>2111</v>
      </c>
      <c r="L2126">
        <v>0</v>
      </c>
      <c r="M2126" t="s">
        <v>3019</v>
      </c>
    </row>
    <row r="2127" spans="1:13" x14ac:dyDescent="0.25">
      <c r="A2127">
        <v>8486</v>
      </c>
      <c r="B2127">
        <v>802</v>
      </c>
      <c r="C2127" t="str">
        <f>IFERROR(INDEX(customers!B2127:B3626,MATCH(Purchases!B2127,customers!A2127:A3626)), "None")</f>
        <v>None</v>
      </c>
      <c r="D2127" t="str">
        <f>INDEX(Country!$B$2:$B$26,MATCH(INDEX(customers!$D$2:$D$1501,MATCH(Purchases!B2127,customers!$A$2:$A$1501)),Country!$A$2:$A$26))</f>
        <v>ALGERIA</v>
      </c>
      <c r="E2127" t="e">
        <f>INDEX(Region!$C$2:$F$2,MATCH(INDEX(Country!$C$2:$C$26,MATCH(Purchases!D2127,Country!$B$2:$B$26)), Region!$C$1:$F$1))</f>
        <v>#N/A</v>
      </c>
      <c r="F2127" t="e">
        <f>INDEX(customers!G2127:G3626, MATCH(Purchases!C2127,customers!B2127:B3626))</f>
        <v>#N/A</v>
      </c>
      <c r="G2127" t="s">
        <v>9</v>
      </c>
      <c r="H2127">
        <v>81106.42</v>
      </c>
      <c r="I2127" s="1">
        <v>35451</v>
      </c>
      <c r="J2127" t="s">
        <v>31</v>
      </c>
      <c r="K2127" t="s">
        <v>3020</v>
      </c>
      <c r="L2127">
        <v>0</v>
      </c>
      <c r="M2127" t="s">
        <v>3021</v>
      </c>
    </row>
    <row r="2128" spans="1:13" x14ac:dyDescent="0.25">
      <c r="A2128">
        <v>8487</v>
      </c>
      <c r="B2128">
        <v>866</v>
      </c>
      <c r="C2128" t="str">
        <f>IFERROR(INDEX(customers!B2128:B3627,MATCH(Purchases!B2128,customers!A2128:A3627)), "None")</f>
        <v>None</v>
      </c>
      <c r="D2128" t="str">
        <f>INDEX(Country!$B$2:$B$26,MATCH(INDEX(customers!$D$2:$D$1501,MATCH(Purchases!B2128,customers!$A$2:$A$1501)),Country!$A$2:$A$26))</f>
        <v>SAUDI ARABIA</v>
      </c>
      <c r="E2128" t="str">
        <f>INDEX(Region!$C$2:$F$2,MATCH(INDEX(Country!$C$2:$C$26,MATCH(Purchases!D2128,Country!$B$2:$B$26)), Region!$C$1:$F$1))</f>
        <v>MIDDLE EAST</v>
      </c>
      <c r="F2128" t="e">
        <f>INDEX(customers!G2128:G3627, MATCH(Purchases!C2128,customers!B2128:B3627))</f>
        <v>#N/A</v>
      </c>
      <c r="G2128" t="s">
        <v>9</v>
      </c>
      <c r="H2128">
        <v>213906.32</v>
      </c>
      <c r="I2128" s="1">
        <v>35435</v>
      </c>
      <c r="J2128" t="s">
        <v>26</v>
      </c>
      <c r="K2128" t="s">
        <v>128</v>
      </c>
      <c r="L2128">
        <v>0</v>
      </c>
      <c r="M2128" t="s">
        <v>3022</v>
      </c>
    </row>
    <row r="2129" spans="1:13" x14ac:dyDescent="0.25">
      <c r="A2129">
        <v>8512</v>
      </c>
      <c r="B2129">
        <v>958</v>
      </c>
      <c r="C2129" t="str">
        <f>IFERROR(INDEX(customers!B2129:B3628,MATCH(Purchases!B2129,customers!A2129:A3628)), "None")</f>
        <v>None</v>
      </c>
      <c r="D2129" t="str">
        <f>INDEX(Country!$B$2:$B$26,MATCH(INDEX(customers!$D$2:$D$1501,MATCH(Purchases!B2129,customers!$A$2:$A$1501)),Country!$A$2:$A$26))</f>
        <v>ETHIOPIA</v>
      </c>
      <c r="E2129" t="e">
        <f>INDEX(Region!$C$2:$F$2,MATCH(INDEX(Country!$C$2:$C$26,MATCH(Purchases!D2129,Country!$B$2:$B$26)), Region!$C$1:$F$1))</f>
        <v>#N/A</v>
      </c>
      <c r="F2129" t="e">
        <f>INDEX(customers!G2129:G3628, MATCH(Purchases!C2129,customers!B2129:B3628))</f>
        <v>#N/A</v>
      </c>
      <c r="G2129" t="s">
        <v>16</v>
      </c>
      <c r="H2129">
        <v>61029.26</v>
      </c>
      <c r="I2129" s="1">
        <v>34509</v>
      </c>
      <c r="J2129" t="s">
        <v>31</v>
      </c>
      <c r="K2129" t="s">
        <v>3023</v>
      </c>
      <c r="L2129">
        <v>0</v>
      </c>
      <c r="M2129" t="s">
        <v>3024</v>
      </c>
    </row>
    <row r="2130" spans="1:13" x14ac:dyDescent="0.25">
      <c r="A2130">
        <v>8513</v>
      </c>
      <c r="B2130">
        <v>394</v>
      </c>
      <c r="C2130" t="str">
        <f>IFERROR(INDEX(customers!B2130:B3629,MATCH(Purchases!B2130,customers!A2130:A3629)), "None")</f>
        <v>None</v>
      </c>
      <c r="D2130" t="str">
        <f>INDEX(Country!$B$2:$B$26,MATCH(INDEX(customers!$D$2:$D$1501,MATCH(Purchases!B2130,customers!$A$2:$A$1501)),Country!$A$2:$A$26))</f>
        <v>UNITED KINGDOM</v>
      </c>
      <c r="E2130" t="str">
        <f>INDEX(Region!$C$2:$F$2,MATCH(INDEX(Country!$C$2:$C$26,MATCH(Purchases!D2130,Country!$B$2:$B$26)), Region!$C$1:$F$1))</f>
        <v>MIDDLE EAST</v>
      </c>
      <c r="F2130" t="e">
        <f>INDEX(customers!G2130:G3629, MATCH(Purchases!C2130,customers!B2130:B3629))</f>
        <v>#N/A</v>
      </c>
      <c r="G2130" t="s">
        <v>9</v>
      </c>
      <c r="H2130">
        <v>123794.37</v>
      </c>
      <c r="I2130" s="1">
        <v>34896</v>
      </c>
      <c r="J2130" t="s">
        <v>10</v>
      </c>
      <c r="K2130" t="s">
        <v>2742</v>
      </c>
      <c r="L2130">
        <v>0</v>
      </c>
      <c r="M2130" t="s">
        <v>3025</v>
      </c>
    </row>
    <row r="2131" spans="1:13" x14ac:dyDescent="0.25">
      <c r="A2131">
        <v>8514</v>
      </c>
      <c r="B2131">
        <v>697</v>
      </c>
      <c r="C2131" t="str">
        <f>IFERROR(INDEX(customers!B2131:B3630,MATCH(Purchases!B2131,customers!A2131:A3630)), "None")</f>
        <v>None</v>
      </c>
      <c r="D2131" t="str">
        <f>INDEX(Country!$B$2:$B$26,MATCH(INDEX(customers!$D$2:$D$1501,MATCH(Purchases!B2131,customers!$A$2:$A$1501)),Country!$A$2:$A$26))</f>
        <v>EGYPT</v>
      </c>
      <c r="E2131" t="str">
        <f>INDEX(Region!$C$2:$F$2,MATCH(INDEX(Country!$C$2:$C$26,MATCH(Purchases!D2131,Country!$B$2:$B$26)), Region!$C$1:$F$1))</f>
        <v>MIDDLE EAST</v>
      </c>
      <c r="F2131" t="e">
        <f>INDEX(customers!G2131:G3630, MATCH(Purchases!C2131,customers!B2131:B3630))</f>
        <v>#N/A</v>
      </c>
      <c r="G2131" t="s">
        <v>9</v>
      </c>
      <c r="H2131">
        <v>253595.31</v>
      </c>
      <c r="I2131" s="1">
        <v>35109</v>
      </c>
      <c r="J2131" t="s">
        <v>13</v>
      </c>
      <c r="K2131" t="s">
        <v>3026</v>
      </c>
      <c r="L2131">
        <v>0</v>
      </c>
      <c r="M2131" t="s">
        <v>3027</v>
      </c>
    </row>
    <row r="2132" spans="1:13" x14ac:dyDescent="0.25">
      <c r="A2132">
        <v>8515</v>
      </c>
      <c r="B2132">
        <v>1012</v>
      </c>
      <c r="C2132" t="str">
        <f>IFERROR(INDEX(customers!B2132:B3631,MATCH(Purchases!B2132,customers!A2132:A3631)), "None")</f>
        <v>None</v>
      </c>
      <c r="D2132" t="str">
        <f>INDEX(Country!$B$2:$B$26,MATCH(INDEX(customers!$D$2:$D$1501,MATCH(Purchases!B2132,customers!$A$2:$A$1501)),Country!$A$2:$A$26))</f>
        <v>EGYPT</v>
      </c>
      <c r="E2132" t="str">
        <f>INDEX(Region!$C$2:$F$2,MATCH(INDEX(Country!$C$2:$C$26,MATCH(Purchases!D2132,Country!$B$2:$B$26)), Region!$C$1:$F$1))</f>
        <v>MIDDLE EAST</v>
      </c>
      <c r="F2132" t="e">
        <f>INDEX(customers!G2132:G3631, MATCH(Purchases!C2132,customers!B2132:B3631))</f>
        <v>#N/A</v>
      </c>
      <c r="G2132" t="s">
        <v>16</v>
      </c>
      <c r="H2132">
        <v>209946.93</v>
      </c>
      <c r="I2132" s="1">
        <v>34325</v>
      </c>
      <c r="J2132" t="s">
        <v>13</v>
      </c>
      <c r="K2132" t="s">
        <v>2126</v>
      </c>
      <c r="L2132">
        <v>0</v>
      </c>
      <c r="M2132" t="s">
        <v>3028</v>
      </c>
    </row>
    <row r="2133" spans="1:13" x14ac:dyDescent="0.25">
      <c r="A2133">
        <v>8516</v>
      </c>
      <c r="B2133">
        <v>107</v>
      </c>
      <c r="C2133" t="str">
        <f>IFERROR(INDEX(customers!B2133:B3632,MATCH(Purchases!B2133,customers!A2133:A3632)), "None")</f>
        <v>None</v>
      </c>
      <c r="D2133" t="str">
        <f>INDEX(Country!$B$2:$B$26,MATCH(INDEX(customers!$D$2:$D$1501,MATCH(Purchases!B2133,customers!$A$2:$A$1501)),Country!$A$2:$A$26))</f>
        <v>MOROCCO</v>
      </c>
      <c r="E2133" t="str">
        <f>INDEX(Region!$C$2:$F$2,MATCH(INDEX(Country!$C$2:$C$26,MATCH(Purchases!D2133,Country!$B$2:$B$26)), Region!$C$1:$F$1))</f>
        <v>ASIA</v>
      </c>
      <c r="F2133" t="e">
        <f>INDEX(customers!G2133:G3632, MATCH(Purchases!C2133,customers!B2133:B3632))</f>
        <v>#N/A</v>
      </c>
      <c r="G2133" t="s">
        <v>9</v>
      </c>
      <c r="H2133">
        <v>377636.63</v>
      </c>
      <c r="I2133" s="1">
        <v>35163</v>
      </c>
      <c r="J2133" t="s">
        <v>10</v>
      </c>
      <c r="K2133" t="s">
        <v>358</v>
      </c>
      <c r="L2133">
        <v>0</v>
      </c>
      <c r="M2133" t="s">
        <v>3029</v>
      </c>
    </row>
    <row r="2134" spans="1:13" x14ac:dyDescent="0.25">
      <c r="A2134">
        <v>8517</v>
      </c>
      <c r="B2134">
        <v>1133</v>
      </c>
      <c r="C2134" t="str">
        <f>IFERROR(INDEX(customers!B2134:B3633,MATCH(Purchases!B2134,customers!A2134:A3633)), "None")</f>
        <v>None</v>
      </c>
      <c r="D2134" t="str">
        <f>INDEX(Country!$B$2:$B$26,MATCH(INDEX(customers!$D$2:$D$1501,MATCH(Purchases!B2134,customers!$A$2:$A$1501)),Country!$A$2:$A$26))</f>
        <v>KENYA</v>
      </c>
      <c r="E2134" t="str">
        <f>INDEX(Region!$C$2:$F$2,MATCH(INDEX(Country!$C$2:$C$26,MATCH(Purchases!D2134,Country!$B$2:$B$26)), Region!$C$1:$F$1))</f>
        <v>ASIA</v>
      </c>
      <c r="F2134" t="e">
        <f>INDEX(customers!G2134:G3633, MATCH(Purchases!C2134,customers!B2134:B3633))</f>
        <v>#N/A</v>
      </c>
      <c r="G2134" t="s">
        <v>9</v>
      </c>
      <c r="H2134">
        <v>242957.93</v>
      </c>
      <c r="I2134" s="1">
        <v>35501</v>
      </c>
      <c r="J2134" t="s">
        <v>10</v>
      </c>
      <c r="K2134" t="s">
        <v>401</v>
      </c>
      <c r="L2134">
        <v>0</v>
      </c>
      <c r="M2134" t="s">
        <v>3030</v>
      </c>
    </row>
    <row r="2135" spans="1:13" x14ac:dyDescent="0.25">
      <c r="A2135">
        <v>8518</v>
      </c>
      <c r="B2135">
        <v>655</v>
      </c>
      <c r="C2135" t="str">
        <f>IFERROR(INDEX(customers!B2135:B3634,MATCH(Purchases!B2135,customers!A2135:A3634)), "None")</f>
        <v>None</v>
      </c>
      <c r="D2135" t="str">
        <f>INDEX(Country!$B$2:$B$26,MATCH(INDEX(customers!$D$2:$D$1501,MATCH(Purchases!B2135,customers!$A$2:$A$1501)),Country!$A$2:$A$26))</f>
        <v>KENYA</v>
      </c>
      <c r="E2135" t="str">
        <f>INDEX(Region!$C$2:$F$2,MATCH(INDEX(Country!$C$2:$C$26,MATCH(Purchases!D2135,Country!$B$2:$B$26)), Region!$C$1:$F$1))</f>
        <v>ASIA</v>
      </c>
      <c r="F2135" t="e">
        <f>INDEX(customers!G2135:G3634, MATCH(Purchases!C2135,customers!B2135:B3634))</f>
        <v>#N/A</v>
      </c>
      <c r="G2135" t="s">
        <v>9</v>
      </c>
      <c r="H2135">
        <v>69419.360000000001</v>
      </c>
      <c r="I2135" s="1">
        <v>35919</v>
      </c>
      <c r="J2135" t="s">
        <v>31</v>
      </c>
      <c r="K2135" t="s">
        <v>940</v>
      </c>
      <c r="L2135">
        <v>0</v>
      </c>
      <c r="M2135" t="s">
        <v>3031</v>
      </c>
    </row>
    <row r="2136" spans="1:13" x14ac:dyDescent="0.25">
      <c r="A2136">
        <v>8519</v>
      </c>
      <c r="B2136">
        <v>583</v>
      </c>
      <c r="C2136" t="str">
        <f>IFERROR(INDEX(customers!B2136:B3635,MATCH(Purchases!B2136,customers!A2136:A3635)), "None")</f>
        <v>None</v>
      </c>
      <c r="D2136" t="str">
        <f>INDEX(Country!$B$2:$B$26,MATCH(INDEX(customers!$D$2:$D$1501,MATCH(Purchases!B2136,customers!$A$2:$A$1501)),Country!$A$2:$A$26))</f>
        <v>JORDAN</v>
      </c>
      <c r="E2136" t="str">
        <f>INDEX(Region!$C$2:$F$2,MATCH(INDEX(Country!$C$2:$C$26,MATCH(Purchases!D2136,Country!$B$2:$B$26)), Region!$C$1:$F$1))</f>
        <v>ASIA</v>
      </c>
      <c r="F2136" t="e">
        <f>INDEX(customers!G2136:G3635, MATCH(Purchases!C2136,customers!B2136:B3635))</f>
        <v>#N/A</v>
      </c>
      <c r="G2136" t="s">
        <v>9</v>
      </c>
      <c r="H2136">
        <v>232835.39</v>
      </c>
      <c r="I2136" s="1">
        <v>35302</v>
      </c>
      <c r="J2136" t="s">
        <v>31</v>
      </c>
      <c r="K2136" t="s">
        <v>280</v>
      </c>
      <c r="L2136">
        <v>0</v>
      </c>
      <c r="M2136" t="s">
        <v>3032</v>
      </c>
    </row>
    <row r="2137" spans="1:13" x14ac:dyDescent="0.25">
      <c r="A2137">
        <v>8544</v>
      </c>
      <c r="B2137">
        <v>1441</v>
      </c>
      <c r="C2137" t="str">
        <f>IFERROR(INDEX(customers!B2137:B3636,MATCH(Purchases!B2137,customers!A2137:A3636)), "None")</f>
        <v>None</v>
      </c>
      <c r="D2137" t="str">
        <f>INDEX(Country!$B$2:$B$26,MATCH(INDEX(customers!$D$2:$D$1501,MATCH(Purchases!B2137,customers!$A$2:$A$1501)),Country!$A$2:$A$26))</f>
        <v>UNITED KINGDOM</v>
      </c>
      <c r="E2137" t="str">
        <f>INDEX(Region!$C$2:$F$2,MATCH(INDEX(Country!$C$2:$C$26,MATCH(Purchases!D2137,Country!$B$2:$B$26)), Region!$C$1:$F$1))</f>
        <v>MIDDLE EAST</v>
      </c>
      <c r="F2137" t="e">
        <f>INDEX(customers!G2137:G3636, MATCH(Purchases!C2137,customers!B2137:B3636))</f>
        <v>#N/A</v>
      </c>
      <c r="G2137" t="s">
        <v>16</v>
      </c>
      <c r="H2137">
        <v>37882.089999999997</v>
      </c>
      <c r="I2137" s="1">
        <v>34013</v>
      </c>
      <c r="J2137" t="s">
        <v>10</v>
      </c>
      <c r="K2137" t="s">
        <v>1640</v>
      </c>
      <c r="L2137">
        <v>0</v>
      </c>
      <c r="M2137" t="s">
        <v>3033</v>
      </c>
    </row>
    <row r="2138" spans="1:13" x14ac:dyDescent="0.25">
      <c r="A2138">
        <v>8545</v>
      </c>
      <c r="B2138">
        <v>584</v>
      </c>
      <c r="C2138" t="str">
        <f>IFERROR(INDEX(customers!B2138:B3637,MATCH(Purchases!B2138,customers!A2138:A3637)), "None")</f>
        <v>None</v>
      </c>
      <c r="D2138" t="str">
        <f>INDEX(Country!$B$2:$B$26,MATCH(INDEX(customers!$D$2:$D$1501,MATCH(Purchases!B2138,customers!$A$2:$A$1501)),Country!$A$2:$A$26))</f>
        <v>MOROCCO</v>
      </c>
      <c r="E2138" t="str">
        <f>INDEX(Region!$C$2:$F$2,MATCH(INDEX(Country!$C$2:$C$26,MATCH(Purchases!D2138,Country!$B$2:$B$26)), Region!$C$1:$F$1))</f>
        <v>ASIA</v>
      </c>
      <c r="F2138" t="e">
        <f>INDEX(customers!G2138:G3637, MATCH(Purchases!C2138,customers!B2138:B3637))</f>
        <v>#N/A</v>
      </c>
      <c r="G2138" t="s">
        <v>16</v>
      </c>
      <c r="H2138">
        <v>283891.46999999997</v>
      </c>
      <c r="I2138" s="1">
        <v>34503</v>
      </c>
      <c r="J2138" t="s">
        <v>10</v>
      </c>
      <c r="K2138" t="s">
        <v>3034</v>
      </c>
      <c r="L2138">
        <v>0</v>
      </c>
      <c r="M2138" t="s">
        <v>3035</v>
      </c>
    </row>
    <row r="2139" spans="1:13" x14ac:dyDescent="0.25">
      <c r="A2139">
        <v>8546</v>
      </c>
      <c r="B2139">
        <v>109</v>
      </c>
      <c r="C2139" t="str">
        <f>IFERROR(INDEX(customers!B2139:B3638,MATCH(Purchases!B2139,customers!A2139:A3638)), "None")</f>
        <v>None</v>
      </c>
      <c r="D2139" t="str">
        <f>INDEX(Country!$B$2:$B$26,MATCH(INDEX(customers!$D$2:$D$1501,MATCH(Purchases!B2139,customers!$A$2:$A$1501)),Country!$A$2:$A$26))</f>
        <v>MOZAMBIQUE</v>
      </c>
      <c r="E2139" t="str">
        <f>INDEX(Region!$C$2:$F$2,MATCH(INDEX(Country!$C$2:$C$26,MATCH(Purchases!D2139,Country!$B$2:$B$26)), Region!$C$1:$F$1))</f>
        <v>ASIA</v>
      </c>
      <c r="F2139" t="e">
        <f>INDEX(customers!G2139:G3638, MATCH(Purchases!C2139,customers!B2139:B3638))</f>
        <v>#N/A</v>
      </c>
      <c r="G2139" t="s">
        <v>16</v>
      </c>
      <c r="H2139">
        <v>134645.20000000001</v>
      </c>
      <c r="I2139" s="1">
        <v>33696</v>
      </c>
      <c r="J2139" t="s">
        <v>26</v>
      </c>
      <c r="K2139" t="s">
        <v>925</v>
      </c>
      <c r="L2139">
        <v>0</v>
      </c>
      <c r="M2139" t="s">
        <v>3036</v>
      </c>
    </row>
    <row r="2140" spans="1:13" x14ac:dyDescent="0.25">
      <c r="A2140">
        <v>8547</v>
      </c>
      <c r="B2140">
        <v>1211</v>
      </c>
      <c r="C2140" t="str">
        <f>IFERROR(INDEX(customers!B2140:B3639,MATCH(Purchases!B2140,customers!A2140:A3639)), "None")</f>
        <v>None</v>
      </c>
      <c r="D2140" t="str">
        <f>INDEX(Country!$B$2:$B$26,MATCH(INDEX(customers!$D$2:$D$1501,MATCH(Purchases!B2140,customers!$A$2:$A$1501)),Country!$A$2:$A$26))</f>
        <v>CHINA</v>
      </c>
      <c r="E2140" t="str">
        <f>INDEX(Region!$C$2:$F$2,MATCH(INDEX(Country!$C$2:$C$26,MATCH(Purchases!D2140,Country!$B$2:$B$26)), Region!$C$1:$F$1))</f>
        <v>AMERICA</v>
      </c>
      <c r="F2140" t="e">
        <f>INDEX(customers!G2140:G3639, MATCH(Purchases!C2140,customers!B2140:B3639))</f>
        <v>#N/A</v>
      </c>
      <c r="G2140" t="s">
        <v>9</v>
      </c>
      <c r="H2140">
        <v>227156.42</v>
      </c>
      <c r="I2140" s="1">
        <v>35422</v>
      </c>
      <c r="J2140" t="s">
        <v>10</v>
      </c>
      <c r="K2140" t="s">
        <v>1360</v>
      </c>
      <c r="L2140">
        <v>0</v>
      </c>
      <c r="M2140" t="s">
        <v>3037</v>
      </c>
    </row>
    <row r="2141" spans="1:13" x14ac:dyDescent="0.25">
      <c r="A2141">
        <v>8548</v>
      </c>
      <c r="B2141">
        <v>1256</v>
      </c>
      <c r="C2141" t="str">
        <f>IFERROR(INDEX(customers!B2141:B3640,MATCH(Purchases!B2141,customers!A2141:A3640)), "None")</f>
        <v>None</v>
      </c>
      <c r="D2141" t="str">
        <f>INDEX(Country!$B$2:$B$26,MATCH(INDEX(customers!$D$2:$D$1501,MATCH(Purchases!B2141,customers!$A$2:$A$1501)),Country!$A$2:$A$26))</f>
        <v>MOROCCO</v>
      </c>
      <c r="E2141" t="str">
        <f>INDEX(Region!$C$2:$F$2,MATCH(INDEX(Country!$C$2:$C$26,MATCH(Purchases!D2141,Country!$B$2:$B$26)), Region!$C$1:$F$1))</f>
        <v>ASIA</v>
      </c>
      <c r="F2141" t="e">
        <f>INDEX(customers!G2141:G3640, MATCH(Purchases!C2141,customers!B2141:B3640))</f>
        <v>#N/A</v>
      </c>
      <c r="G2141" t="s">
        <v>9</v>
      </c>
      <c r="H2141">
        <v>122661.18</v>
      </c>
      <c r="I2141" s="1">
        <v>35647</v>
      </c>
      <c r="J2141" t="s">
        <v>13</v>
      </c>
      <c r="K2141" t="s">
        <v>303</v>
      </c>
      <c r="L2141">
        <v>0</v>
      </c>
      <c r="M2141" t="s">
        <v>3038</v>
      </c>
    </row>
    <row r="2142" spans="1:13" x14ac:dyDescent="0.25">
      <c r="A2142">
        <v>8549</v>
      </c>
      <c r="B2142">
        <v>457</v>
      </c>
      <c r="C2142" t="str">
        <f>IFERROR(INDEX(customers!B2142:B3641,MATCH(Purchases!B2142,customers!A2142:A3641)), "None")</f>
        <v>None</v>
      </c>
      <c r="D2142" t="str">
        <f>INDEX(Country!$B$2:$B$26,MATCH(INDEX(customers!$D$2:$D$1501,MATCH(Purchases!B2142,customers!$A$2:$A$1501)),Country!$A$2:$A$26))</f>
        <v>SAUDI ARABIA</v>
      </c>
      <c r="E2142" t="str">
        <f>INDEX(Region!$C$2:$F$2,MATCH(INDEX(Country!$C$2:$C$26,MATCH(Purchases!D2142,Country!$B$2:$B$26)), Region!$C$1:$F$1))</f>
        <v>MIDDLE EAST</v>
      </c>
      <c r="F2142" t="e">
        <f>INDEX(customers!G2142:G3641, MATCH(Purchases!C2142,customers!B2142:B3641))</f>
        <v>#N/A</v>
      </c>
      <c r="G2142" t="s">
        <v>9</v>
      </c>
      <c r="H2142">
        <v>272315.84000000003</v>
      </c>
      <c r="I2142" s="1">
        <v>35702</v>
      </c>
      <c r="J2142" t="s">
        <v>31</v>
      </c>
      <c r="K2142" t="s">
        <v>138</v>
      </c>
      <c r="L2142">
        <v>0</v>
      </c>
      <c r="M2142" t="s">
        <v>3039</v>
      </c>
    </row>
    <row r="2143" spans="1:13" x14ac:dyDescent="0.25">
      <c r="A2143">
        <v>8550</v>
      </c>
      <c r="B2143">
        <v>89</v>
      </c>
      <c r="C2143" t="str">
        <f>IFERROR(INDEX(customers!B2143:B3642,MATCH(Purchases!B2143,customers!A2143:A3642)), "None")</f>
        <v>None</v>
      </c>
      <c r="D2143" t="str">
        <f>INDEX(Country!$B$2:$B$26,MATCH(INDEX(customers!$D$2:$D$1501,MATCH(Purchases!B2143,customers!$A$2:$A$1501)),Country!$A$2:$A$26))</f>
        <v>KENYA</v>
      </c>
      <c r="E2143" t="str">
        <f>INDEX(Region!$C$2:$F$2,MATCH(INDEX(Country!$C$2:$C$26,MATCH(Purchases!D2143,Country!$B$2:$B$26)), Region!$C$1:$F$1))</f>
        <v>ASIA</v>
      </c>
      <c r="F2143" t="e">
        <f>INDEX(customers!G2143:G3642, MATCH(Purchases!C2143,customers!B2143:B3642))</f>
        <v>#N/A</v>
      </c>
      <c r="G2143" t="s">
        <v>16</v>
      </c>
      <c r="H2143">
        <v>197082.34</v>
      </c>
      <c r="I2143" s="1">
        <v>34004</v>
      </c>
      <c r="J2143" t="s">
        <v>23</v>
      </c>
      <c r="K2143" t="s">
        <v>275</v>
      </c>
      <c r="L2143">
        <v>0</v>
      </c>
      <c r="M2143" t="s">
        <v>3040</v>
      </c>
    </row>
    <row r="2144" spans="1:13" x14ac:dyDescent="0.25">
      <c r="A2144">
        <v>8551</v>
      </c>
      <c r="B2144">
        <v>16</v>
      </c>
      <c r="C2144" t="str">
        <f>IFERROR(INDEX(customers!B2144:B3643,MATCH(Purchases!B2144,customers!A2144:A3643)), "None")</f>
        <v>None</v>
      </c>
      <c r="D2144" t="str">
        <f>INDEX(Country!$B$2:$B$26,MATCH(INDEX(customers!$D$2:$D$1501,MATCH(Purchases!B2144,customers!$A$2:$A$1501)),Country!$A$2:$A$26))</f>
        <v>IRAN</v>
      </c>
      <c r="E2144" t="str">
        <f>INDEX(Region!$C$2:$F$2,MATCH(INDEX(Country!$C$2:$C$26,MATCH(Purchases!D2144,Country!$B$2:$B$26)), Region!$C$1:$F$1))</f>
        <v>MIDDLE EAST</v>
      </c>
      <c r="F2144" t="e">
        <f>INDEX(customers!G2144:G3643, MATCH(Purchases!C2144,customers!B2144:B3643))</f>
        <v>#N/A</v>
      </c>
      <c r="G2144" t="s">
        <v>16</v>
      </c>
      <c r="H2144">
        <v>172327.66</v>
      </c>
      <c r="I2144" s="1">
        <v>34545</v>
      </c>
      <c r="J2144" t="s">
        <v>13</v>
      </c>
      <c r="K2144" t="s">
        <v>2568</v>
      </c>
      <c r="L2144">
        <v>0</v>
      </c>
      <c r="M2144" t="s">
        <v>3041</v>
      </c>
    </row>
    <row r="2145" spans="1:13" x14ac:dyDescent="0.25">
      <c r="A2145">
        <v>8576</v>
      </c>
      <c r="B2145">
        <v>691</v>
      </c>
      <c r="C2145" t="str">
        <f>IFERROR(INDEX(customers!B2145:B3644,MATCH(Purchases!B2145,customers!A2145:A3644)), "None")</f>
        <v>None</v>
      </c>
      <c r="D2145" t="str">
        <f>INDEX(Country!$B$2:$B$26,MATCH(INDEX(customers!$D$2:$D$1501,MATCH(Purchases!B2145,customers!$A$2:$A$1501)),Country!$A$2:$A$26))</f>
        <v>MOZAMBIQUE</v>
      </c>
      <c r="E2145" t="str">
        <f>INDEX(Region!$C$2:$F$2,MATCH(INDEX(Country!$C$2:$C$26,MATCH(Purchases!D2145,Country!$B$2:$B$26)), Region!$C$1:$F$1))</f>
        <v>ASIA</v>
      </c>
      <c r="F2145" t="e">
        <f>INDEX(customers!G2145:G3644, MATCH(Purchases!C2145,customers!B2145:B3644))</f>
        <v>#N/A</v>
      </c>
      <c r="G2145" t="s">
        <v>16</v>
      </c>
      <c r="H2145">
        <v>100213.4</v>
      </c>
      <c r="I2145" s="1">
        <v>34344</v>
      </c>
      <c r="J2145" t="s">
        <v>26</v>
      </c>
      <c r="K2145" t="s">
        <v>2888</v>
      </c>
      <c r="L2145">
        <v>0</v>
      </c>
      <c r="M2145" t="s">
        <v>3042</v>
      </c>
    </row>
    <row r="2146" spans="1:13" x14ac:dyDescent="0.25">
      <c r="A2146">
        <v>8577</v>
      </c>
      <c r="B2146">
        <v>31</v>
      </c>
      <c r="C2146" t="str">
        <f>IFERROR(INDEX(customers!B2146:B3645,MATCH(Purchases!B2146,customers!A2146:A3645)), "None")</f>
        <v>None</v>
      </c>
      <c r="D2146" t="str">
        <f>INDEX(Country!$B$2:$B$26,MATCH(INDEX(customers!$D$2:$D$1501,MATCH(Purchases!B2146,customers!$A$2:$A$1501)),Country!$A$2:$A$26))</f>
        <v>UNITED KINGDOM</v>
      </c>
      <c r="E2146" t="str">
        <f>INDEX(Region!$C$2:$F$2,MATCH(INDEX(Country!$C$2:$C$26,MATCH(Purchases!D2146,Country!$B$2:$B$26)), Region!$C$1:$F$1))</f>
        <v>MIDDLE EAST</v>
      </c>
      <c r="F2146" t="e">
        <f>INDEX(customers!G2146:G3645, MATCH(Purchases!C2146,customers!B2146:B3645))</f>
        <v>#N/A</v>
      </c>
      <c r="G2146" t="s">
        <v>9</v>
      </c>
      <c r="H2146">
        <v>329481.67</v>
      </c>
      <c r="I2146" s="1">
        <v>35378</v>
      </c>
      <c r="J2146" t="s">
        <v>10</v>
      </c>
      <c r="K2146" t="s">
        <v>1435</v>
      </c>
      <c r="L2146">
        <v>0</v>
      </c>
      <c r="M2146" t="s">
        <v>3043</v>
      </c>
    </row>
    <row r="2147" spans="1:13" x14ac:dyDescent="0.25">
      <c r="A2147">
        <v>8578</v>
      </c>
      <c r="B2147">
        <v>1462</v>
      </c>
      <c r="C2147" t="str">
        <f>IFERROR(INDEX(customers!B2147:B3646,MATCH(Purchases!B2147,customers!A2147:A3646)), "None")</f>
        <v>None</v>
      </c>
      <c r="D2147" t="str">
        <f>INDEX(Country!$B$2:$B$26,MATCH(INDEX(customers!$D$2:$D$1501,MATCH(Purchases!B2147,customers!$A$2:$A$1501)),Country!$A$2:$A$26))</f>
        <v>PERU</v>
      </c>
      <c r="E2147" t="str">
        <f>INDEX(Region!$C$2:$F$2,MATCH(INDEX(Country!$C$2:$C$26,MATCH(Purchases!D2147,Country!$B$2:$B$26)), Region!$C$1:$F$1))</f>
        <v>ASIA</v>
      </c>
      <c r="F2147" t="e">
        <f>INDEX(customers!G2147:G3646, MATCH(Purchases!C2147,customers!B2147:B3646))</f>
        <v>#N/A</v>
      </c>
      <c r="G2147" t="s">
        <v>9</v>
      </c>
      <c r="H2147">
        <v>180645.29</v>
      </c>
      <c r="I2147" s="1">
        <v>34945</v>
      </c>
      <c r="J2147" t="s">
        <v>26</v>
      </c>
      <c r="K2147" t="s">
        <v>1077</v>
      </c>
      <c r="L2147">
        <v>0</v>
      </c>
      <c r="M2147" t="s">
        <v>3044</v>
      </c>
    </row>
    <row r="2148" spans="1:13" x14ac:dyDescent="0.25">
      <c r="A2148">
        <v>8579</v>
      </c>
      <c r="B2148">
        <v>1408</v>
      </c>
      <c r="C2148" t="str">
        <f>IFERROR(INDEX(customers!B2148:B3647,MATCH(Purchases!B2148,customers!A2148:A3647)), "None")</f>
        <v>None</v>
      </c>
      <c r="D2148" t="str">
        <f>INDEX(Country!$B$2:$B$26,MATCH(INDEX(customers!$D$2:$D$1501,MATCH(Purchases!B2148,customers!$A$2:$A$1501)),Country!$A$2:$A$26))</f>
        <v>IRAQ</v>
      </c>
      <c r="E2148" t="str">
        <f>INDEX(Region!$C$2:$F$2,MATCH(INDEX(Country!$C$2:$C$26,MATCH(Purchases!D2148,Country!$B$2:$B$26)), Region!$C$1:$F$1))</f>
        <v>MIDDLE EAST</v>
      </c>
      <c r="F2148" t="e">
        <f>INDEX(customers!G2148:G3647, MATCH(Purchases!C2148,customers!B2148:B3647))</f>
        <v>#N/A</v>
      </c>
      <c r="G2148" t="s">
        <v>9</v>
      </c>
      <c r="H2148">
        <v>174615.88</v>
      </c>
      <c r="I2148" s="1">
        <v>35682</v>
      </c>
      <c r="J2148" t="s">
        <v>26</v>
      </c>
      <c r="K2148" t="s">
        <v>1753</v>
      </c>
      <c r="L2148">
        <v>0</v>
      </c>
      <c r="M2148" t="s">
        <v>3045</v>
      </c>
    </row>
    <row r="2149" spans="1:13" x14ac:dyDescent="0.25">
      <c r="A2149">
        <v>8580</v>
      </c>
      <c r="B2149">
        <v>772</v>
      </c>
      <c r="C2149" t="str">
        <f>IFERROR(INDEX(customers!B2149:B3648,MATCH(Purchases!B2149,customers!A2149:A3648)), "None")</f>
        <v>None</v>
      </c>
      <c r="D2149" t="str">
        <f>INDEX(Country!$B$2:$B$26,MATCH(INDEX(customers!$D$2:$D$1501,MATCH(Purchases!B2149,customers!$A$2:$A$1501)),Country!$A$2:$A$26))</f>
        <v>SAUDI ARABIA</v>
      </c>
      <c r="E2149" t="str">
        <f>INDEX(Region!$C$2:$F$2,MATCH(INDEX(Country!$C$2:$C$26,MATCH(Purchases!D2149,Country!$B$2:$B$26)), Region!$C$1:$F$1))</f>
        <v>MIDDLE EAST</v>
      </c>
      <c r="F2149" t="e">
        <f>INDEX(customers!G2149:G3648, MATCH(Purchases!C2149,customers!B2149:B3648))</f>
        <v>#N/A</v>
      </c>
      <c r="G2149" t="s">
        <v>16</v>
      </c>
      <c r="H2149">
        <v>148362.99</v>
      </c>
      <c r="I2149" s="1">
        <v>34781</v>
      </c>
      <c r="J2149" t="s">
        <v>26</v>
      </c>
      <c r="K2149" t="s">
        <v>348</v>
      </c>
      <c r="L2149">
        <v>0</v>
      </c>
      <c r="M2149" t="s">
        <v>3046</v>
      </c>
    </row>
    <row r="2150" spans="1:13" x14ac:dyDescent="0.25">
      <c r="A2150">
        <v>8581</v>
      </c>
      <c r="B2150">
        <v>44</v>
      </c>
      <c r="C2150" t="str">
        <f>IFERROR(INDEX(customers!B2150:B3649,MATCH(Purchases!B2150,customers!A2150:A3649)), "None")</f>
        <v>None</v>
      </c>
      <c r="D2150" t="str">
        <f>INDEX(Country!$B$2:$B$26,MATCH(INDEX(customers!$D$2:$D$1501,MATCH(Purchases!B2150,customers!$A$2:$A$1501)),Country!$A$2:$A$26))</f>
        <v>MOZAMBIQUE</v>
      </c>
      <c r="E2150" t="str">
        <f>INDEX(Region!$C$2:$F$2,MATCH(INDEX(Country!$C$2:$C$26,MATCH(Purchases!D2150,Country!$B$2:$B$26)), Region!$C$1:$F$1))</f>
        <v>ASIA</v>
      </c>
      <c r="F2150" t="e">
        <f>INDEX(customers!G2150:G3649, MATCH(Purchases!C2150,customers!B2150:B3649))</f>
        <v>#N/A</v>
      </c>
      <c r="G2150" t="s">
        <v>16</v>
      </c>
      <c r="H2150">
        <v>161372.66</v>
      </c>
      <c r="I2150" s="1">
        <v>34156</v>
      </c>
      <c r="J2150" t="s">
        <v>13</v>
      </c>
      <c r="K2150" t="s">
        <v>312</v>
      </c>
      <c r="L2150">
        <v>0</v>
      </c>
      <c r="M2150" t="s">
        <v>3047</v>
      </c>
    </row>
    <row r="2151" spans="1:13" x14ac:dyDescent="0.25">
      <c r="A2151">
        <v>8582</v>
      </c>
      <c r="B2151">
        <v>664</v>
      </c>
      <c r="C2151" t="str">
        <f>IFERROR(INDEX(customers!B2151:B3650,MATCH(Purchases!B2151,customers!A2151:A3650)), "None")</f>
        <v>None</v>
      </c>
      <c r="D2151" t="str">
        <f>INDEX(Country!$B$2:$B$26,MATCH(INDEX(customers!$D$2:$D$1501,MATCH(Purchases!B2151,customers!$A$2:$A$1501)),Country!$A$2:$A$26))</f>
        <v>MOROCCO</v>
      </c>
      <c r="E2151" t="str">
        <f>INDEX(Region!$C$2:$F$2,MATCH(INDEX(Country!$C$2:$C$26,MATCH(Purchases!D2151,Country!$B$2:$B$26)), Region!$C$1:$F$1))</f>
        <v>ASIA</v>
      </c>
      <c r="F2151" t="e">
        <f>INDEX(customers!G2151:G3650, MATCH(Purchases!C2151,customers!B2151:B3650))</f>
        <v>#N/A</v>
      </c>
      <c r="G2151" t="s">
        <v>16</v>
      </c>
      <c r="H2151">
        <v>245231.9</v>
      </c>
      <c r="I2151" s="1">
        <v>34294</v>
      </c>
      <c r="J2151" t="s">
        <v>10</v>
      </c>
      <c r="K2151" t="s">
        <v>698</v>
      </c>
      <c r="L2151">
        <v>0</v>
      </c>
      <c r="M2151" t="s">
        <v>3048</v>
      </c>
    </row>
    <row r="2152" spans="1:13" x14ac:dyDescent="0.25">
      <c r="A2152">
        <v>8583</v>
      </c>
      <c r="B2152">
        <v>526</v>
      </c>
      <c r="C2152" t="str">
        <f>IFERROR(INDEX(customers!B2152:B3651,MATCH(Purchases!B2152,customers!A2152:A3651)), "None")</f>
        <v>None</v>
      </c>
      <c r="D2152" t="str">
        <f>INDEX(Country!$B$2:$B$26,MATCH(INDEX(customers!$D$2:$D$1501,MATCH(Purchases!B2152,customers!$A$2:$A$1501)),Country!$A$2:$A$26))</f>
        <v>ARGENTINA</v>
      </c>
      <c r="E2152" t="str">
        <f>INDEX(Region!$C$2:$F$2,MATCH(INDEX(Country!$C$2:$C$26,MATCH(Purchases!D2152,Country!$B$2:$B$26)), Region!$C$1:$F$1))</f>
        <v>AMERICA</v>
      </c>
      <c r="F2152" t="e">
        <f>INDEX(customers!G2152:G3651, MATCH(Purchases!C2152,customers!B2152:B3651))</f>
        <v>#N/A</v>
      </c>
      <c r="G2152" t="s">
        <v>16</v>
      </c>
      <c r="H2152">
        <v>104729.09</v>
      </c>
      <c r="I2152" s="1">
        <v>34133</v>
      </c>
      <c r="J2152" t="s">
        <v>13</v>
      </c>
      <c r="K2152" t="s">
        <v>988</v>
      </c>
      <c r="L2152">
        <v>0</v>
      </c>
      <c r="M2152" t="s">
        <v>3049</v>
      </c>
    </row>
    <row r="2153" spans="1:13" x14ac:dyDescent="0.25">
      <c r="A2153">
        <v>8608</v>
      </c>
      <c r="B2153">
        <v>1003</v>
      </c>
      <c r="C2153" t="str">
        <f>IFERROR(INDEX(customers!B2153:B3652,MATCH(Purchases!B2153,customers!A2153:A3652)), "None")</f>
        <v>None</v>
      </c>
      <c r="D2153" t="str">
        <f>INDEX(Country!$B$2:$B$26,MATCH(INDEX(customers!$D$2:$D$1501,MATCH(Purchases!B2153,customers!$A$2:$A$1501)),Country!$A$2:$A$26))</f>
        <v>VIETNAM</v>
      </c>
      <c r="E2153" t="str">
        <f>INDEX(Region!$C$2:$F$2,MATCH(INDEX(Country!$C$2:$C$26,MATCH(Purchases!D2153,Country!$B$2:$B$26)), Region!$C$1:$F$1))</f>
        <v>ASIA</v>
      </c>
      <c r="F2153" t="e">
        <f>INDEX(customers!G2153:G3652, MATCH(Purchases!C2153,customers!B2153:B3652))</f>
        <v>#N/A</v>
      </c>
      <c r="G2153" t="s">
        <v>9</v>
      </c>
      <c r="H2153">
        <v>139751.37</v>
      </c>
      <c r="I2153" s="1">
        <v>35166</v>
      </c>
      <c r="J2153" t="s">
        <v>31</v>
      </c>
      <c r="K2153" t="s">
        <v>715</v>
      </c>
      <c r="L2153">
        <v>0</v>
      </c>
      <c r="M2153" t="s">
        <v>3050</v>
      </c>
    </row>
    <row r="2154" spans="1:13" x14ac:dyDescent="0.25">
      <c r="A2154">
        <v>8609</v>
      </c>
      <c r="B2154">
        <v>1258</v>
      </c>
      <c r="C2154" t="str">
        <f>IFERROR(INDEX(customers!B2154:B3653,MATCH(Purchases!B2154,customers!A2154:A3653)), "None")</f>
        <v>None</v>
      </c>
      <c r="D2154" t="str">
        <f>INDEX(Country!$B$2:$B$26,MATCH(INDEX(customers!$D$2:$D$1501,MATCH(Purchases!B2154,customers!$A$2:$A$1501)),Country!$A$2:$A$26))</f>
        <v>CANADA</v>
      </c>
      <c r="E2154" t="str">
        <f>INDEX(Region!$C$2:$F$2,MATCH(INDEX(Country!$C$2:$C$26,MATCH(Purchases!D2154,Country!$B$2:$B$26)), Region!$C$1:$F$1))</f>
        <v>AMERICA</v>
      </c>
      <c r="F2154" t="e">
        <f>INDEX(customers!G2154:G3653, MATCH(Purchases!C2154,customers!B2154:B3653))</f>
        <v>#N/A</v>
      </c>
      <c r="G2154" t="s">
        <v>16</v>
      </c>
      <c r="H2154">
        <v>144954.53</v>
      </c>
      <c r="I2154" s="1">
        <v>33709</v>
      </c>
      <c r="J2154" t="s">
        <v>13</v>
      </c>
      <c r="K2154" t="s">
        <v>1989</v>
      </c>
      <c r="L2154">
        <v>0</v>
      </c>
      <c r="M2154" t="s">
        <v>3051</v>
      </c>
    </row>
    <row r="2155" spans="1:13" x14ac:dyDescent="0.25">
      <c r="A2155">
        <v>8610</v>
      </c>
      <c r="B2155">
        <v>697</v>
      </c>
      <c r="C2155" t="str">
        <f>IFERROR(INDEX(customers!B2155:B3654,MATCH(Purchases!B2155,customers!A2155:A3654)), "None")</f>
        <v>None</v>
      </c>
      <c r="D2155" t="str">
        <f>INDEX(Country!$B$2:$B$26,MATCH(INDEX(customers!$D$2:$D$1501,MATCH(Purchases!B2155,customers!$A$2:$A$1501)),Country!$A$2:$A$26))</f>
        <v>EGYPT</v>
      </c>
      <c r="E2155" t="str">
        <f>INDEX(Region!$C$2:$F$2,MATCH(INDEX(Country!$C$2:$C$26,MATCH(Purchases!D2155,Country!$B$2:$B$26)), Region!$C$1:$F$1))</f>
        <v>MIDDLE EAST</v>
      </c>
      <c r="F2155" t="e">
        <f>INDEX(customers!G2155:G3654, MATCH(Purchases!C2155,customers!B2155:B3654))</f>
        <v>#N/A</v>
      </c>
      <c r="G2155" t="s">
        <v>16</v>
      </c>
      <c r="H2155">
        <v>248902.39</v>
      </c>
      <c r="I2155" s="1">
        <v>34463</v>
      </c>
      <c r="J2155" t="s">
        <v>10</v>
      </c>
      <c r="K2155" t="s">
        <v>1756</v>
      </c>
      <c r="L2155">
        <v>0</v>
      </c>
      <c r="M2155" t="s">
        <v>3052</v>
      </c>
    </row>
    <row r="2156" spans="1:13" x14ac:dyDescent="0.25">
      <c r="A2156">
        <v>8611</v>
      </c>
      <c r="B2156">
        <v>638</v>
      </c>
      <c r="C2156" t="str">
        <f>IFERROR(INDEX(customers!B2156:B3655,MATCH(Purchases!B2156,customers!A2156:A3655)), "None")</f>
        <v>None</v>
      </c>
      <c r="D2156" t="str">
        <f>INDEX(Country!$B$2:$B$26,MATCH(INDEX(customers!$D$2:$D$1501,MATCH(Purchases!B2156,customers!$A$2:$A$1501)),Country!$A$2:$A$26))</f>
        <v>UNITED STATES</v>
      </c>
      <c r="E2156" t="str">
        <f>INDEX(Region!$C$2:$F$2,MATCH(INDEX(Country!$C$2:$C$26,MATCH(Purchases!D2156,Country!$B$2:$B$26)), Region!$C$1:$F$1))</f>
        <v>MIDDLE EAST</v>
      </c>
      <c r="F2156" t="e">
        <f>INDEX(customers!G2156:G3655, MATCH(Purchases!C2156,customers!B2156:B3655))</f>
        <v>#N/A</v>
      </c>
      <c r="G2156" t="s">
        <v>9</v>
      </c>
      <c r="H2156">
        <v>71589.34</v>
      </c>
      <c r="I2156" s="1">
        <v>35193</v>
      </c>
      <c r="J2156" t="s">
        <v>26</v>
      </c>
      <c r="K2156" t="s">
        <v>1738</v>
      </c>
      <c r="L2156">
        <v>0</v>
      </c>
      <c r="M2156" t="s">
        <v>3053</v>
      </c>
    </row>
    <row r="2157" spans="1:13" x14ac:dyDescent="0.25">
      <c r="A2157">
        <v>8612</v>
      </c>
      <c r="B2157">
        <v>1021</v>
      </c>
      <c r="C2157" t="str">
        <f>IFERROR(INDEX(customers!B2157:B3656,MATCH(Purchases!B2157,customers!A2157:A3656)), "None")</f>
        <v>None</v>
      </c>
      <c r="D2157" t="str">
        <f>INDEX(Country!$B$2:$B$26,MATCH(INDEX(customers!$D$2:$D$1501,MATCH(Purchases!B2157,customers!$A$2:$A$1501)),Country!$A$2:$A$26))</f>
        <v>FRANCE</v>
      </c>
      <c r="E2157" t="str">
        <f>INDEX(Region!$C$2:$F$2,MATCH(INDEX(Country!$C$2:$C$26,MATCH(Purchases!D2157,Country!$B$2:$B$26)), Region!$C$1:$F$1))</f>
        <v>EUROPE</v>
      </c>
      <c r="F2157" t="e">
        <f>INDEX(customers!G2157:G3656, MATCH(Purchases!C2157,customers!B2157:B3656))</f>
        <v>#N/A</v>
      </c>
      <c r="G2157" t="s">
        <v>9</v>
      </c>
      <c r="H2157">
        <v>90055.13</v>
      </c>
      <c r="I2157" s="1">
        <v>35288</v>
      </c>
      <c r="J2157" t="s">
        <v>26</v>
      </c>
      <c r="K2157" t="s">
        <v>3054</v>
      </c>
      <c r="L2157">
        <v>0</v>
      </c>
      <c r="M2157" t="s">
        <v>3055</v>
      </c>
    </row>
    <row r="2158" spans="1:13" x14ac:dyDescent="0.25">
      <c r="A2158">
        <v>8613</v>
      </c>
      <c r="B2158">
        <v>1213</v>
      </c>
      <c r="C2158" t="str">
        <f>IFERROR(INDEX(customers!B2158:B3657,MATCH(Purchases!B2158,customers!A2158:A3657)), "None")</f>
        <v>None</v>
      </c>
      <c r="D2158" t="str">
        <f>INDEX(Country!$B$2:$B$26,MATCH(INDEX(customers!$D$2:$D$1501,MATCH(Purchases!B2158,customers!$A$2:$A$1501)),Country!$A$2:$A$26))</f>
        <v>GERMANY</v>
      </c>
      <c r="E2158" t="str">
        <f>INDEX(Region!$C$2:$F$2,MATCH(INDEX(Country!$C$2:$C$26,MATCH(Purchases!D2158,Country!$B$2:$B$26)), Region!$C$1:$F$1))</f>
        <v>EUROPE</v>
      </c>
      <c r="F2158" t="e">
        <f>INDEX(customers!G2158:G3657, MATCH(Purchases!C2158,customers!B2158:B3657))</f>
        <v>#N/A</v>
      </c>
      <c r="G2158" t="s">
        <v>16</v>
      </c>
      <c r="H2158">
        <v>99114.7</v>
      </c>
      <c r="I2158" s="1">
        <v>34238</v>
      </c>
      <c r="J2158" t="s">
        <v>31</v>
      </c>
      <c r="K2158" t="s">
        <v>257</v>
      </c>
      <c r="L2158">
        <v>0</v>
      </c>
      <c r="M2158" t="s">
        <v>3056</v>
      </c>
    </row>
    <row r="2159" spans="1:13" x14ac:dyDescent="0.25">
      <c r="A2159">
        <v>8614</v>
      </c>
      <c r="B2159">
        <v>1192</v>
      </c>
      <c r="C2159" t="str">
        <f>IFERROR(INDEX(customers!B2159:B3658,MATCH(Purchases!B2159,customers!A2159:A3658)), "None")</f>
        <v>None</v>
      </c>
      <c r="D2159" t="str">
        <f>INDEX(Country!$B$2:$B$26,MATCH(INDEX(customers!$D$2:$D$1501,MATCH(Purchases!B2159,customers!$A$2:$A$1501)),Country!$A$2:$A$26))</f>
        <v>SAUDI ARABIA</v>
      </c>
      <c r="E2159" t="str">
        <f>INDEX(Region!$C$2:$F$2,MATCH(INDEX(Country!$C$2:$C$26,MATCH(Purchases!D2159,Country!$B$2:$B$26)), Region!$C$1:$F$1))</f>
        <v>MIDDLE EAST</v>
      </c>
      <c r="F2159" t="e">
        <f>INDEX(customers!G2159:G3658, MATCH(Purchases!C2159,customers!B2159:B3658))</f>
        <v>#N/A</v>
      </c>
      <c r="G2159" t="s">
        <v>16</v>
      </c>
      <c r="H2159">
        <v>133083.87</v>
      </c>
      <c r="I2159" s="1">
        <v>34490</v>
      </c>
      <c r="J2159" t="s">
        <v>10</v>
      </c>
      <c r="K2159" t="s">
        <v>835</v>
      </c>
      <c r="L2159">
        <v>0</v>
      </c>
      <c r="M2159" t="s">
        <v>3057</v>
      </c>
    </row>
    <row r="2160" spans="1:13" x14ac:dyDescent="0.25">
      <c r="A2160">
        <v>8615</v>
      </c>
      <c r="B2160">
        <v>43</v>
      </c>
      <c r="C2160" t="str">
        <f>IFERROR(INDEX(customers!B2160:B3659,MATCH(Purchases!B2160,customers!A2160:A3659)), "None")</f>
        <v>None</v>
      </c>
      <c r="D2160" t="str">
        <f>INDEX(Country!$B$2:$B$26,MATCH(INDEX(customers!$D$2:$D$1501,MATCH(Purchases!B2160,customers!$A$2:$A$1501)),Country!$A$2:$A$26))</f>
        <v>ROMANIA</v>
      </c>
      <c r="E2160" t="str">
        <f>INDEX(Region!$C$2:$F$2,MATCH(INDEX(Country!$C$2:$C$26,MATCH(Purchases!D2160,Country!$B$2:$B$26)), Region!$C$1:$F$1))</f>
        <v>EUROPE</v>
      </c>
      <c r="F2160" t="e">
        <f>INDEX(customers!G2160:G3659, MATCH(Purchases!C2160,customers!B2160:B3659))</f>
        <v>#N/A</v>
      </c>
      <c r="G2160" t="s">
        <v>9</v>
      </c>
      <c r="H2160">
        <v>80333.48</v>
      </c>
      <c r="I2160" s="1">
        <v>35245</v>
      </c>
      <c r="J2160" t="s">
        <v>23</v>
      </c>
      <c r="K2160" t="s">
        <v>1279</v>
      </c>
      <c r="L2160">
        <v>0</v>
      </c>
      <c r="M2160" t="s">
        <v>3058</v>
      </c>
    </row>
    <row r="2161" spans="1:13" x14ac:dyDescent="0.25">
      <c r="A2161">
        <v>8640</v>
      </c>
      <c r="B2161">
        <v>1217</v>
      </c>
      <c r="C2161" t="str">
        <f>IFERROR(INDEX(customers!B2161:B3660,MATCH(Purchases!B2161,customers!A2161:A3660)), "None")</f>
        <v>None</v>
      </c>
      <c r="D2161" t="str">
        <f>INDEX(Country!$B$2:$B$26,MATCH(INDEX(customers!$D$2:$D$1501,MATCH(Purchases!B2161,customers!$A$2:$A$1501)),Country!$A$2:$A$26))</f>
        <v>JAPAN</v>
      </c>
      <c r="E2161" t="str">
        <f>INDEX(Region!$C$2:$F$2,MATCH(INDEX(Country!$C$2:$C$26,MATCH(Purchases!D2161,Country!$B$2:$B$26)), Region!$C$1:$F$1))</f>
        <v>ASIA</v>
      </c>
      <c r="F2161" t="e">
        <f>INDEX(customers!G2161:G3660, MATCH(Purchases!C2161,customers!B2161:B3660))</f>
        <v>#N/A</v>
      </c>
      <c r="G2161" t="s">
        <v>16</v>
      </c>
      <c r="H2161">
        <v>30130.9</v>
      </c>
      <c r="I2161" s="1">
        <v>34224</v>
      </c>
      <c r="J2161" t="s">
        <v>26</v>
      </c>
      <c r="K2161" t="s">
        <v>2137</v>
      </c>
      <c r="L2161">
        <v>0</v>
      </c>
      <c r="M2161" t="s">
        <v>3059</v>
      </c>
    </row>
    <row r="2162" spans="1:13" x14ac:dyDescent="0.25">
      <c r="A2162">
        <v>8641</v>
      </c>
      <c r="B2162">
        <v>343</v>
      </c>
      <c r="C2162" t="str">
        <f>IFERROR(INDEX(customers!B2162:B3661,MATCH(Purchases!B2162,customers!A2162:A3661)), "None")</f>
        <v>None</v>
      </c>
      <c r="D2162" t="str">
        <f>INDEX(Country!$B$2:$B$26,MATCH(INDEX(customers!$D$2:$D$1501,MATCH(Purchases!B2162,customers!$A$2:$A$1501)),Country!$A$2:$A$26))</f>
        <v>CANADA</v>
      </c>
      <c r="E2162" t="str">
        <f>INDEX(Region!$C$2:$F$2,MATCH(INDEX(Country!$C$2:$C$26,MATCH(Purchases!D2162,Country!$B$2:$B$26)), Region!$C$1:$F$1))</f>
        <v>AMERICA</v>
      </c>
      <c r="F2162" t="e">
        <f>INDEX(customers!G2162:G3661, MATCH(Purchases!C2162,customers!B2162:B3661))</f>
        <v>#N/A</v>
      </c>
      <c r="G2162" t="s">
        <v>16</v>
      </c>
      <c r="H2162">
        <v>122416.58</v>
      </c>
      <c r="I2162" s="1">
        <v>34782</v>
      </c>
      <c r="J2162" t="s">
        <v>10</v>
      </c>
      <c r="K2162" t="s">
        <v>1958</v>
      </c>
      <c r="L2162">
        <v>0</v>
      </c>
      <c r="M2162" t="s">
        <v>3060</v>
      </c>
    </row>
    <row r="2163" spans="1:13" x14ac:dyDescent="0.25">
      <c r="A2163">
        <v>8642</v>
      </c>
      <c r="B2163">
        <v>499</v>
      </c>
      <c r="C2163" t="str">
        <f>IFERROR(INDEX(customers!B2163:B3662,MATCH(Purchases!B2163,customers!A2163:A3662)), "None")</f>
        <v>None</v>
      </c>
      <c r="D2163" t="str">
        <f>INDEX(Country!$B$2:$B$26,MATCH(INDEX(customers!$D$2:$D$1501,MATCH(Purchases!B2163,customers!$A$2:$A$1501)),Country!$A$2:$A$26))</f>
        <v>KENYA</v>
      </c>
      <c r="E2163" t="str">
        <f>INDEX(Region!$C$2:$F$2,MATCH(INDEX(Country!$C$2:$C$26,MATCH(Purchases!D2163,Country!$B$2:$B$26)), Region!$C$1:$F$1))</f>
        <v>ASIA</v>
      </c>
      <c r="F2163" t="e">
        <f>INDEX(customers!G2163:G3662, MATCH(Purchases!C2163,customers!B2163:B3662))</f>
        <v>#N/A</v>
      </c>
      <c r="G2163" t="s">
        <v>16</v>
      </c>
      <c r="H2163">
        <v>54430.93</v>
      </c>
      <c r="I2163" s="1">
        <v>33986</v>
      </c>
      <c r="J2163" t="s">
        <v>26</v>
      </c>
      <c r="K2163" t="s">
        <v>517</v>
      </c>
      <c r="L2163">
        <v>0</v>
      </c>
      <c r="M2163" t="s">
        <v>3061</v>
      </c>
    </row>
    <row r="2164" spans="1:13" x14ac:dyDescent="0.25">
      <c r="A2164">
        <v>8643</v>
      </c>
      <c r="B2164">
        <v>1151</v>
      </c>
      <c r="C2164" t="str">
        <f>IFERROR(INDEX(customers!B2164:B3663,MATCH(Purchases!B2164,customers!A2164:A3663)), "None")</f>
        <v>None</v>
      </c>
      <c r="D2164" t="str">
        <f>INDEX(Country!$B$2:$B$26,MATCH(INDEX(customers!$D$2:$D$1501,MATCH(Purchases!B2164,customers!$A$2:$A$1501)),Country!$A$2:$A$26))</f>
        <v>GERMANY</v>
      </c>
      <c r="E2164" t="str">
        <f>INDEX(Region!$C$2:$F$2,MATCH(INDEX(Country!$C$2:$C$26,MATCH(Purchases!D2164,Country!$B$2:$B$26)), Region!$C$1:$F$1))</f>
        <v>EUROPE</v>
      </c>
      <c r="F2164" t="e">
        <f>INDEX(customers!G2164:G3663, MATCH(Purchases!C2164,customers!B2164:B3663))</f>
        <v>#N/A</v>
      </c>
      <c r="G2164" t="s">
        <v>9</v>
      </c>
      <c r="H2164">
        <v>21057.31</v>
      </c>
      <c r="I2164" s="1">
        <v>35975</v>
      </c>
      <c r="J2164" t="s">
        <v>23</v>
      </c>
      <c r="K2164" t="s">
        <v>900</v>
      </c>
      <c r="L2164">
        <v>0</v>
      </c>
      <c r="M2164" t="s">
        <v>3062</v>
      </c>
    </row>
    <row r="2165" spans="1:13" x14ac:dyDescent="0.25">
      <c r="A2165">
        <v>8644</v>
      </c>
      <c r="B2165">
        <v>1225</v>
      </c>
      <c r="C2165" t="str">
        <f>IFERROR(INDEX(customers!B2165:B3664,MATCH(Purchases!B2165,customers!A2165:A3664)), "None")</f>
        <v>None</v>
      </c>
      <c r="D2165" t="str">
        <f>INDEX(Country!$B$2:$B$26,MATCH(INDEX(customers!$D$2:$D$1501,MATCH(Purchases!B2165,customers!$A$2:$A$1501)),Country!$A$2:$A$26))</f>
        <v>IRAQ</v>
      </c>
      <c r="E2165" t="str">
        <f>INDEX(Region!$C$2:$F$2,MATCH(INDEX(Country!$C$2:$C$26,MATCH(Purchases!D2165,Country!$B$2:$B$26)), Region!$C$1:$F$1))</f>
        <v>MIDDLE EAST</v>
      </c>
      <c r="F2165" t="e">
        <f>INDEX(customers!G2165:G3664, MATCH(Purchases!C2165,customers!B2165:B3664))</f>
        <v>#N/A</v>
      </c>
      <c r="G2165" t="s">
        <v>16</v>
      </c>
      <c r="H2165">
        <v>107598.1</v>
      </c>
      <c r="I2165" s="1">
        <v>34523</v>
      </c>
      <c r="J2165" t="s">
        <v>23</v>
      </c>
      <c r="K2165" t="s">
        <v>833</v>
      </c>
      <c r="L2165">
        <v>0</v>
      </c>
      <c r="M2165" t="s">
        <v>3063</v>
      </c>
    </row>
    <row r="2166" spans="1:13" x14ac:dyDescent="0.25">
      <c r="A2166">
        <v>8645</v>
      </c>
      <c r="B2166">
        <v>625</v>
      </c>
      <c r="C2166" t="str">
        <f>IFERROR(INDEX(customers!B2166:B3665,MATCH(Purchases!B2166,customers!A2166:A3665)), "None")</f>
        <v>None</v>
      </c>
      <c r="D2166" t="str">
        <f>INDEX(Country!$B$2:$B$26,MATCH(INDEX(customers!$D$2:$D$1501,MATCH(Purchases!B2166,customers!$A$2:$A$1501)),Country!$A$2:$A$26))</f>
        <v>JORDAN</v>
      </c>
      <c r="E2166" t="str">
        <f>INDEX(Region!$C$2:$F$2,MATCH(INDEX(Country!$C$2:$C$26,MATCH(Purchases!D2166,Country!$B$2:$B$26)), Region!$C$1:$F$1))</f>
        <v>ASIA</v>
      </c>
      <c r="F2166" t="e">
        <f>INDEX(customers!G2166:G3665, MATCH(Purchases!C2166,customers!B2166:B3665))</f>
        <v>#N/A</v>
      </c>
      <c r="G2166" t="s">
        <v>9</v>
      </c>
      <c r="H2166">
        <v>294419.31</v>
      </c>
      <c r="I2166" s="1">
        <v>35365</v>
      </c>
      <c r="J2166" t="s">
        <v>31</v>
      </c>
      <c r="K2166" t="s">
        <v>1117</v>
      </c>
      <c r="L2166">
        <v>0</v>
      </c>
      <c r="M2166" t="s">
        <v>3064</v>
      </c>
    </row>
    <row r="2167" spans="1:13" x14ac:dyDescent="0.25">
      <c r="A2167">
        <v>8646</v>
      </c>
      <c r="B2167">
        <v>1084</v>
      </c>
      <c r="C2167" t="str">
        <f>IFERROR(INDEX(customers!B2167:B3666,MATCH(Purchases!B2167,customers!A2167:A3666)), "None")</f>
        <v>None</v>
      </c>
      <c r="D2167" t="str">
        <f>INDEX(Country!$B$2:$B$26,MATCH(INDEX(customers!$D$2:$D$1501,MATCH(Purchases!B2167,customers!$A$2:$A$1501)),Country!$A$2:$A$26))</f>
        <v>BRAZIL</v>
      </c>
      <c r="E2167" t="str">
        <f>INDEX(Region!$C$2:$F$2,MATCH(INDEX(Country!$C$2:$C$26,MATCH(Purchases!D2167,Country!$B$2:$B$26)), Region!$C$1:$F$1))</f>
        <v>AMERICA</v>
      </c>
      <c r="F2167" t="e">
        <f>INDEX(customers!G2167:G3666, MATCH(Purchases!C2167,customers!B2167:B3666))</f>
        <v>#N/A</v>
      </c>
      <c r="G2167" t="s">
        <v>16</v>
      </c>
      <c r="H2167">
        <v>109026.68</v>
      </c>
      <c r="I2167" s="1">
        <v>34434</v>
      </c>
      <c r="J2167" t="s">
        <v>26</v>
      </c>
      <c r="K2167" t="s">
        <v>782</v>
      </c>
      <c r="L2167">
        <v>0</v>
      </c>
      <c r="M2167" t="s">
        <v>3065</v>
      </c>
    </row>
    <row r="2168" spans="1:13" x14ac:dyDescent="0.25">
      <c r="A2168">
        <v>8647</v>
      </c>
      <c r="B2168">
        <v>1102</v>
      </c>
      <c r="C2168" t="str">
        <f>IFERROR(INDEX(customers!B2168:B3667,MATCH(Purchases!B2168,customers!A2168:A3667)), "None")</f>
        <v>None</v>
      </c>
      <c r="D2168" t="str">
        <f>INDEX(Country!$B$2:$B$26,MATCH(INDEX(customers!$D$2:$D$1501,MATCH(Purchases!B2168,customers!$A$2:$A$1501)),Country!$A$2:$A$26))</f>
        <v>UNITED STATES</v>
      </c>
      <c r="E2168" t="str">
        <f>INDEX(Region!$C$2:$F$2,MATCH(INDEX(Country!$C$2:$C$26,MATCH(Purchases!D2168,Country!$B$2:$B$26)), Region!$C$1:$F$1))</f>
        <v>MIDDLE EAST</v>
      </c>
      <c r="F2168" t="e">
        <f>INDEX(customers!G2168:G3667, MATCH(Purchases!C2168,customers!B2168:B3667))</f>
        <v>#N/A</v>
      </c>
      <c r="G2168" t="s">
        <v>16</v>
      </c>
      <c r="H2168">
        <v>60191.34</v>
      </c>
      <c r="I2168" s="1">
        <v>34287</v>
      </c>
      <c r="J2168" t="s">
        <v>31</v>
      </c>
      <c r="K2168" t="s">
        <v>979</v>
      </c>
      <c r="L2168">
        <v>0</v>
      </c>
      <c r="M2168" t="s">
        <v>3066</v>
      </c>
    </row>
    <row r="2169" spans="1:13" x14ac:dyDescent="0.25">
      <c r="A2169">
        <v>8672</v>
      </c>
      <c r="B2169">
        <v>163</v>
      </c>
      <c r="C2169" t="str">
        <f>IFERROR(INDEX(customers!B2169:B3668,MATCH(Purchases!B2169,customers!A2169:A3668)), "None")</f>
        <v>None</v>
      </c>
      <c r="D2169" t="str">
        <f>INDEX(Country!$B$2:$B$26,MATCH(INDEX(customers!$D$2:$D$1501,MATCH(Purchases!B2169,customers!$A$2:$A$1501)),Country!$A$2:$A$26))</f>
        <v>VIETNAM</v>
      </c>
      <c r="E2169" t="str">
        <f>INDEX(Region!$C$2:$F$2,MATCH(INDEX(Country!$C$2:$C$26,MATCH(Purchases!D2169,Country!$B$2:$B$26)), Region!$C$1:$F$1))</f>
        <v>ASIA</v>
      </c>
      <c r="F2169" t="e">
        <f>INDEX(customers!G2169:G3668, MATCH(Purchases!C2169,customers!B2169:B3668))</f>
        <v>#N/A</v>
      </c>
      <c r="G2169" t="s">
        <v>16</v>
      </c>
      <c r="H2169">
        <v>61453.17</v>
      </c>
      <c r="I2169" s="1">
        <v>34116</v>
      </c>
      <c r="J2169" t="s">
        <v>23</v>
      </c>
      <c r="K2169" t="s">
        <v>981</v>
      </c>
      <c r="L2169">
        <v>0</v>
      </c>
      <c r="M2169" t="s">
        <v>3067</v>
      </c>
    </row>
    <row r="2170" spans="1:13" x14ac:dyDescent="0.25">
      <c r="A2170">
        <v>8673</v>
      </c>
      <c r="B2170">
        <v>1112</v>
      </c>
      <c r="C2170" t="str">
        <f>IFERROR(INDEX(customers!B2170:B3669,MATCH(Purchases!B2170,customers!A2170:A3669)), "None")</f>
        <v>None</v>
      </c>
      <c r="D2170" t="str">
        <f>INDEX(Country!$B$2:$B$26,MATCH(INDEX(customers!$D$2:$D$1501,MATCH(Purchases!B2170,customers!$A$2:$A$1501)),Country!$A$2:$A$26))</f>
        <v>SAUDI ARABIA</v>
      </c>
      <c r="E2170" t="str">
        <f>INDEX(Region!$C$2:$F$2,MATCH(INDEX(Country!$C$2:$C$26,MATCH(Purchases!D2170,Country!$B$2:$B$26)), Region!$C$1:$F$1))</f>
        <v>MIDDLE EAST</v>
      </c>
      <c r="F2170" t="e">
        <f>INDEX(customers!G2170:G3669, MATCH(Purchases!C2170,customers!B2170:B3669))</f>
        <v>#N/A</v>
      </c>
      <c r="G2170" t="s">
        <v>9</v>
      </c>
      <c r="H2170">
        <v>180643.81</v>
      </c>
      <c r="I2170" s="1">
        <v>35109</v>
      </c>
      <c r="J2170" t="s">
        <v>23</v>
      </c>
      <c r="K2170" t="s">
        <v>502</v>
      </c>
      <c r="L2170">
        <v>0</v>
      </c>
      <c r="M2170" t="s">
        <v>3068</v>
      </c>
    </row>
    <row r="2171" spans="1:13" x14ac:dyDescent="0.25">
      <c r="A2171">
        <v>8674</v>
      </c>
      <c r="B2171">
        <v>1384</v>
      </c>
      <c r="C2171" t="str">
        <f>IFERROR(INDEX(customers!B2171:B3670,MATCH(Purchases!B2171,customers!A2171:A3670)), "None")</f>
        <v>None</v>
      </c>
      <c r="D2171" t="str">
        <f>INDEX(Country!$B$2:$B$26,MATCH(INDEX(customers!$D$2:$D$1501,MATCH(Purchases!B2171,customers!$A$2:$A$1501)),Country!$A$2:$A$26))</f>
        <v>INDIA</v>
      </c>
      <c r="E2171" t="str">
        <f>INDEX(Region!$C$2:$F$2,MATCH(INDEX(Country!$C$2:$C$26,MATCH(Purchases!D2171,Country!$B$2:$B$26)), Region!$C$1:$F$1))</f>
        <v>ASIA</v>
      </c>
      <c r="F2171" t="e">
        <f>INDEX(customers!G2171:G3670, MATCH(Purchases!C2171,customers!B2171:B3670))</f>
        <v>#N/A</v>
      </c>
      <c r="G2171" t="s">
        <v>9</v>
      </c>
      <c r="H2171">
        <v>83994.63</v>
      </c>
      <c r="I2171" s="1">
        <v>35473</v>
      </c>
      <c r="J2171" t="s">
        <v>10</v>
      </c>
      <c r="K2171" t="s">
        <v>397</v>
      </c>
      <c r="L2171">
        <v>0</v>
      </c>
      <c r="M2171" t="s">
        <v>3069</v>
      </c>
    </row>
    <row r="2172" spans="1:13" x14ac:dyDescent="0.25">
      <c r="A2172">
        <v>8675</v>
      </c>
      <c r="B2172">
        <v>697</v>
      </c>
      <c r="C2172" t="str">
        <f>IFERROR(INDEX(customers!B2172:B3671,MATCH(Purchases!B2172,customers!A2172:A3671)), "None")</f>
        <v>None</v>
      </c>
      <c r="D2172" t="str">
        <f>INDEX(Country!$B$2:$B$26,MATCH(INDEX(customers!$D$2:$D$1501,MATCH(Purchases!B2172,customers!$A$2:$A$1501)),Country!$A$2:$A$26))</f>
        <v>EGYPT</v>
      </c>
      <c r="E2172" t="str">
        <f>INDEX(Region!$C$2:$F$2,MATCH(INDEX(Country!$C$2:$C$26,MATCH(Purchases!D2172,Country!$B$2:$B$26)), Region!$C$1:$F$1))</f>
        <v>MIDDLE EAST</v>
      </c>
      <c r="F2172" t="e">
        <f>INDEX(customers!G2172:G3671, MATCH(Purchases!C2172,customers!B2172:B3671))</f>
        <v>#N/A</v>
      </c>
      <c r="G2172" t="s">
        <v>9</v>
      </c>
      <c r="H2172">
        <v>92813.75</v>
      </c>
      <c r="I2172" s="1">
        <v>35708</v>
      </c>
      <c r="J2172" t="s">
        <v>10</v>
      </c>
      <c r="K2172" t="s">
        <v>2205</v>
      </c>
      <c r="L2172">
        <v>0</v>
      </c>
      <c r="M2172" t="s">
        <v>3070</v>
      </c>
    </row>
    <row r="2173" spans="1:13" x14ac:dyDescent="0.25">
      <c r="A2173">
        <v>8676</v>
      </c>
      <c r="B2173">
        <v>1052</v>
      </c>
      <c r="C2173" t="str">
        <f>IFERROR(INDEX(customers!B2173:B3672,MATCH(Purchases!B2173,customers!A2173:A3672)), "None")</f>
        <v>None</v>
      </c>
      <c r="D2173" t="str">
        <f>INDEX(Country!$B$2:$B$26,MATCH(INDEX(customers!$D$2:$D$1501,MATCH(Purchases!B2173,customers!$A$2:$A$1501)),Country!$A$2:$A$26))</f>
        <v>JORDAN</v>
      </c>
      <c r="E2173" t="str">
        <f>INDEX(Region!$C$2:$F$2,MATCH(INDEX(Country!$C$2:$C$26,MATCH(Purchases!D2173,Country!$B$2:$B$26)), Region!$C$1:$F$1))</f>
        <v>ASIA</v>
      </c>
      <c r="F2173" t="e">
        <f>INDEX(customers!G2173:G3672, MATCH(Purchases!C2173,customers!B2173:B3672))</f>
        <v>#N/A</v>
      </c>
      <c r="G2173" t="s">
        <v>9</v>
      </c>
      <c r="H2173">
        <v>32294.74</v>
      </c>
      <c r="I2173" s="1">
        <v>35157</v>
      </c>
      <c r="J2173" t="s">
        <v>10</v>
      </c>
      <c r="K2173" t="s">
        <v>1510</v>
      </c>
      <c r="L2173">
        <v>0</v>
      </c>
      <c r="M2173" t="s">
        <v>3071</v>
      </c>
    </row>
    <row r="2174" spans="1:13" x14ac:dyDescent="0.25">
      <c r="A2174">
        <v>8677</v>
      </c>
      <c r="B2174">
        <v>476</v>
      </c>
      <c r="C2174" t="str">
        <f>IFERROR(INDEX(customers!B2174:B3673,MATCH(Purchases!B2174,customers!A2174:A3673)), "None")</f>
        <v>None</v>
      </c>
      <c r="D2174" t="str">
        <f>INDEX(Country!$B$2:$B$26,MATCH(INDEX(customers!$D$2:$D$1501,MATCH(Purchases!B2174,customers!$A$2:$A$1501)),Country!$A$2:$A$26))</f>
        <v>BRAZIL</v>
      </c>
      <c r="E2174" t="str">
        <f>INDEX(Region!$C$2:$F$2,MATCH(INDEX(Country!$C$2:$C$26,MATCH(Purchases!D2174,Country!$B$2:$B$26)), Region!$C$1:$F$1))</f>
        <v>AMERICA</v>
      </c>
      <c r="F2174" t="e">
        <f>INDEX(customers!G2174:G3673, MATCH(Purchases!C2174,customers!B2174:B3673))</f>
        <v>#N/A</v>
      </c>
      <c r="G2174" t="s">
        <v>16</v>
      </c>
      <c r="H2174">
        <v>42009.81</v>
      </c>
      <c r="I2174" s="1">
        <v>33885</v>
      </c>
      <c r="J2174" t="s">
        <v>26</v>
      </c>
      <c r="K2174" t="s">
        <v>284</v>
      </c>
      <c r="L2174">
        <v>0</v>
      </c>
      <c r="M2174" t="s">
        <v>3072</v>
      </c>
    </row>
    <row r="2175" spans="1:13" x14ac:dyDescent="0.25">
      <c r="A2175">
        <v>8678</v>
      </c>
      <c r="B2175">
        <v>298</v>
      </c>
      <c r="C2175" t="str">
        <f>IFERROR(INDEX(customers!B2175:B3674,MATCH(Purchases!B2175,customers!A2175:A3674)), "None")</f>
        <v>None</v>
      </c>
      <c r="D2175" t="str">
        <f>INDEX(Country!$B$2:$B$26,MATCH(INDEX(customers!$D$2:$D$1501,MATCH(Purchases!B2175,customers!$A$2:$A$1501)),Country!$A$2:$A$26))</f>
        <v>VIETNAM</v>
      </c>
      <c r="E2175" t="str">
        <f>INDEX(Region!$C$2:$F$2,MATCH(INDEX(Country!$C$2:$C$26,MATCH(Purchases!D2175,Country!$B$2:$B$26)), Region!$C$1:$F$1))</f>
        <v>ASIA</v>
      </c>
      <c r="F2175" t="e">
        <f>INDEX(customers!G2175:G3674, MATCH(Purchases!C2175,customers!B2175:B3674))</f>
        <v>#N/A</v>
      </c>
      <c r="G2175" t="s">
        <v>16</v>
      </c>
      <c r="H2175">
        <v>142413.44</v>
      </c>
      <c r="I2175" s="1">
        <v>33878</v>
      </c>
      <c r="J2175" t="s">
        <v>10</v>
      </c>
      <c r="K2175" t="s">
        <v>3073</v>
      </c>
      <c r="L2175">
        <v>0</v>
      </c>
      <c r="M2175" t="s">
        <v>3074</v>
      </c>
    </row>
    <row r="2176" spans="1:13" x14ac:dyDescent="0.25">
      <c r="A2176">
        <v>8679</v>
      </c>
      <c r="B2176">
        <v>569</v>
      </c>
      <c r="C2176" t="str">
        <f>IFERROR(INDEX(customers!B2176:B3675,MATCH(Purchases!B2176,customers!A2176:A3675)), "None")</f>
        <v>None</v>
      </c>
      <c r="D2176" t="str">
        <f>INDEX(Country!$B$2:$B$26,MATCH(INDEX(customers!$D$2:$D$1501,MATCH(Purchases!B2176,customers!$A$2:$A$1501)),Country!$A$2:$A$26))</f>
        <v>BRAZIL</v>
      </c>
      <c r="E2176" t="str">
        <f>INDEX(Region!$C$2:$F$2,MATCH(INDEX(Country!$C$2:$C$26,MATCH(Purchases!D2176,Country!$B$2:$B$26)), Region!$C$1:$F$1))</f>
        <v>AMERICA</v>
      </c>
      <c r="F2176" t="e">
        <f>INDEX(customers!G2176:G3675, MATCH(Purchases!C2176,customers!B2176:B3675))</f>
        <v>#N/A</v>
      </c>
      <c r="G2176" t="s">
        <v>16</v>
      </c>
      <c r="H2176">
        <v>122926.86</v>
      </c>
      <c r="I2176" s="1">
        <v>33731</v>
      </c>
      <c r="J2176" t="s">
        <v>31</v>
      </c>
      <c r="K2176" t="s">
        <v>1030</v>
      </c>
      <c r="L2176">
        <v>0</v>
      </c>
      <c r="M2176" t="s">
        <v>3075</v>
      </c>
    </row>
    <row r="2177" spans="1:13" x14ac:dyDescent="0.25">
      <c r="A2177">
        <v>8704</v>
      </c>
      <c r="B2177">
        <v>553</v>
      </c>
      <c r="C2177" t="str">
        <f>IFERROR(INDEX(customers!B2177:B3676,MATCH(Purchases!B2177,customers!A2177:A3676)), "None")</f>
        <v>None</v>
      </c>
      <c r="D2177" t="str">
        <f>INDEX(Country!$B$2:$B$26,MATCH(INDEX(customers!$D$2:$D$1501,MATCH(Purchases!B2177,customers!$A$2:$A$1501)),Country!$A$2:$A$26))</f>
        <v>EGYPT</v>
      </c>
      <c r="E2177" t="str">
        <f>INDEX(Region!$C$2:$F$2,MATCH(INDEX(Country!$C$2:$C$26,MATCH(Purchases!D2177,Country!$B$2:$B$26)), Region!$C$1:$F$1))</f>
        <v>MIDDLE EAST</v>
      </c>
      <c r="F2177" t="e">
        <f>INDEX(customers!G2177:G3676, MATCH(Purchases!C2177,customers!B2177:B3676))</f>
        <v>#N/A</v>
      </c>
      <c r="G2177" t="s">
        <v>9</v>
      </c>
      <c r="H2177">
        <v>278121.42</v>
      </c>
      <c r="I2177" s="1">
        <v>34881</v>
      </c>
      <c r="J2177" t="s">
        <v>31</v>
      </c>
      <c r="K2177" t="s">
        <v>84</v>
      </c>
      <c r="L2177">
        <v>0</v>
      </c>
      <c r="M2177" t="s">
        <v>3076</v>
      </c>
    </row>
    <row r="2178" spans="1:13" x14ac:dyDescent="0.25">
      <c r="A2178">
        <v>8705</v>
      </c>
      <c r="B2178">
        <v>1471</v>
      </c>
      <c r="C2178" t="str">
        <f>IFERROR(INDEX(customers!B2178:B3677,MATCH(Purchases!B2178,customers!A2178:A3677)), "None")</f>
        <v>None</v>
      </c>
      <c r="D2178" t="str">
        <f>INDEX(Country!$B$2:$B$26,MATCH(INDEX(customers!$D$2:$D$1501,MATCH(Purchases!B2178,customers!$A$2:$A$1501)),Country!$A$2:$A$26))</f>
        <v>ETHIOPIA</v>
      </c>
      <c r="E2178" t="e">
        <f>INDEX(Region!$C$2:$F$2,MATCH(INDEX(Country!$C$2:$C$26,MATCH(Purchases!D2178,Country!$B$2:$B$26)), Region!$C$1:$F$1))</f>
        <v>#N/A</v>
      </c>
      <c r="F2178" t="e">
        <f>INDEX(customers!G2178:G3677, MATCH(Purchases!C2178,customers!B2178:B3677))</f>
        <v>#N/A</v>
      </c>
      <c r="G2178" t="s">
        <v>9</v>
      </c>
      <c r="H2178">
        <v>102340.6</v>
      </c>
      <c r="I2178" s="1">
        <v>35142</v>
      </c>
      <c r="J2178" t="s">
        <v>13</v>
      </c>
      <c r="K2178" t="s">
        <v>1392</v>
      </c>
      <c r="L2178">
        <v>0</v>
      </c>
      <c r="M2178" t="s">
        <v>3077</v>
      </c>
    </row>
    <row r="2179" spans="1:13" x14ac:dyDescent="0.25">
      <c r="A2179">
        <v>8706</v>
      </c>
      <c r="B2179">
        <v>334</v>
      </c>
      <c r="C2179" t="str">
        <f>IFERROR(INDEX(customers!B2179:B3678,MATCH(Purchases!B2179,customers!A2179:A3678)), "None")</f>
        <v>None</v>
      </c>
      <c r="D2179" t="str">
        <f>INDEX(Country!$B$2:$B$26,MATCH(INDEX(customers!$D$2:$D$1501,MATCH(Purchases!B2179,customers!$A$2:$A$1501)),Country!$A$2:$A$26))</f>
        <v>EGYPT</v>
      </c>
      <c r="E2179" t="str">
        <f>INDEX(Region!$C$2:$F$2,MATCH(INDEX(Country!$C$2:$C$26,MATCH(Purchases!D2179,Country!$B$2:$B$26)), Region!$C$1:$F$1))</f>
        <v>MIDDLE EAST</v>
      </c>
      <c r="F2179" t="e">
        <f>INDEX(customers!G2179:G3678, MATCH(Purchases!C2179,customers!B2179:B3678))</f>
        <v>#N/A</v>
      </c>
      <c r="G2179" t="s">
        <v>9</v>
      </c>
      <c r="H2179">
        <v>304143.15000000002</v>
      </c>
      <c r="I2179" s="1">
        <v>35252</v>
      </c>
      <c r="J2179" t="s">
        <v>13</v>
      </c>
      <c r="K2179" t="s">
        <v>3078</v>
      </c>
      <c r="L2179">
        <v>0</v>
      </c>
      <c r="M2179" t="s">
        <v>3079</v>
      </c>
    </row>
    <row r="2180" spans="1:13" x14ac:dyDescent="0.25">
      <c r="A2180">
        <v>8707</v>
      </c>
      <c r="B2180">
        <v>977</v>
      </c>
      <c r="C2180" t="str">
        <f>IFERROR(INDEX(customers!B2180:B3679,MATCH(Purchases!B2180,customers!A2180:A3679)), "None")</f>
        <v>None</v>
      </c>
      <c r="D2180" t="str">
        <f>INDEX(Country!$B$2:$B$26,MATCH(INDEX(customers!$D$2:$D$1501,MATCH(Purchases!B2180,customers!$A$2:$A$1501)),Country!$A$2:$A$26))</f>
        <v>BRAZIL</v>
      </c>
      <c r="E2180" t="str">
        <f>INDEX(Region!$C$2:$F$2,MATCH(INDEX(Country!$C$2:$C$26,MATCH(Purchases!D2180,Country!$B$2:$B$26)), Region!$C$1:$F$1))</f>
        <v>AMERICA</v>
      </c>
      <c r="F2180" t="e">
        <f>INDEX(customers!G2180:G3679, MATCH(Purchases!C2180,customers!B2180:B3679))</f>
        <v>#N/A</v>
      </c>
      <c r="G2180" t="s">
        <v>9</v>
      </c>
      <c r="H2180">
        <v>175711.26</v>
      </c>
      <c r="I2180" s="1">
        <v>35768</v>
      </c>
      <c r="J2180" t="s">
        <v>13</v>
      </c>
      <c r="K2180" t="s">
        <v>582</v>
      </c>
      <c r="L2180">
        <v>0</v>
      </c>
      <c r="M2180" t="s">
        <v>3080</v>
      </c>
    </row>
    <row r="2181" spans="1:13" x14ac:dyDescent="0.25">
      <c r="A2181">
        <v>8708</v>
      </c>
      <c r="B2181">
        <v>1217</v>
      </c>
      <c r="C2181" t="str">
        <f>IFERROR(INDEX(customers!B2181:B3680,MATCH(Purchases!B2181,customers!A2181:A3680)), "None")</f>
        <v>None</v>
      </c>
      <c r="D2181" t="str">
        <f>INDEX(Country!$B$2:$B$26,MATCH(INDEX(customers!$D$2:$D$1501,MATCH(Purchases!B2181,customers!$A$2:$A$1501)),Country!$A$2:$A$26))</f>
        <v>JAPAN</v>
      </c>
      <c r="E2181" t="str">
        <f>INDEX(Region!$C$2:$F$2,MATCH(INDEX(Country!$C$2:$C$26,MATCH(Purchases!D2181,Country!$B$2:$B$26)), Region!$C$1:$F$1))</f>
        <v>ASIA</v>
      </c>
      <c r="F2181" t="e">
        <f>INDEX(customers!G2181:G3680, MATCH(Purchases!C2181,customers!B2181:B3680))</f>
        <v>#N/A</v>
      </c>
      <c r="G2181" t="s">
        <v>9</v>
      </c>
      <c r="H2181">
        <v>164222.66</v>
      </c>
      <c r="I2181" s="1">
        <v>35761</v>
      </c>
      <c r="J2181" t="s">
        <v>13</v>
      </c>
      <c r="K2181" t="s">
        <v>745</v>
      </c>
      <c r="L2181">
        <v>0</v>
      </c>
      <c r="M2181" t="s">
        <v>3081</v>
      </c>
    </row>
    <row r="2182" spans="1:13" x14ac:dyDescent="0.25">
      <c r="A2182">
        <v>8709</v>
      </c>
      <c r="B2182">
        <v>487</v>
      </c>
      <c r="C2182" t="str">
        <f>IFERROR(INDEX(customers!B2182:B3681,MATCH(Purchases!B2182,customers!A2182:A3681)), "None")</f>
        <v>None</v>
      </c>
      <c r="D2182" t="str">
        <f>INDEX(Country!$B$2:$B$26,MATCH(INDEX(customers!$D$2:$D$1501,MATCH(Purchases!B2182,customers!$A$2:$A$1501)),Country!$A$2:$A$26))</f>
        <v>BRAZIL</v>
      </c>
      <c r="E2182" t="str">
        <f>INDEX(Region!$C$2:$F$2,MATCH(INDEX(Country!$C$2:$C$26,MATCH(Purchases!D2182,Country!$B$2:$B$26)), Region!$C$1:$F$1))</f>
        <v>AMERICA</v>
      </c>
      <c r="F2182" t="e">
        <f>INDEX(customers!G2182:G3681, MATCH(Purchases!C2182,customers!B2182:B3681))</f>
        <v>#N/A</v>
      </c>
      <c r="G2182" t="s">
        <v>16</v>
      </c>
      <c r="H2182">
        <v>277334.28000000003</v>
      </c>
      <c r="I2182" s="1">
        <v>34402</v>
      </c>
      <c r="J2182" t="s">
        <v>26</v>
      </c>
      <c r="K2182" t="s">
        <v>301</v>
      </c>
      <c r="L2182">
        <v>0</v>
      </c>
      <c r="M2182" t="s">
        <v>3082</v>
      </c>
    </row>
    <row r="2183" spans="1:13" x14ac:dyDescent="0.25">
      <c r="A2183">
        <v>8710</v>
      </c>
      <c r="B2183">
        <v>967</v>
      </c>
      <c r="C2183" t="str">
        <f>IFERROR(INDEX(customers!B2183:B3682,MATCH(Purchases!B2183,customers!A2183:A3682)), "None")</f>
        <v>None</v>
      </c>
      <c r="D2183" t="str">
        <f>INDEX(Country!$B$2:$B$26,MATCH(INDEX(customers!$D$2:$D$1501,MATCH(Purchases!B2183,customers!$A$2:$A$1501)),Country!$A$2:$A$26))</f>
        <v>UNITED KINGDOM</v>
      </c>
      <c r="E2183" t="str">
        <f>INDEX(Region!$C$2:$F$2,MATCH(INDEX(Country!$C$2:$C$26,MATCH(Purchases!D2183,Country!$B$2:$B$26)), Region!$C$1:$F$1))</f>
        <v>MIDDLE EAST</v>
      </c>
      <c r="F2183" t="e">
        <f>INDEX(customers!G2183:G3682, MATCH(Purchases!C2183,customers!B2183:B3682))</f>
        <v>#N/A</v>
      </c>
      <c r="G2183" t="s">
        <v>16</v>
      </c>
      <c r="H2183">
        <v>132480.14000000001</v>
      </c>
      <c r="I2183" s="1">
        <v>34339</v>
      </c>
      <c r="J2183" t="s">
        <v>13</v>
      </c>
      <c r="K2183" t="s">
        <v>3083</v>
      </c>
      <c r="L2183">
        <v>0</v>
      </c>
      <c r="M2183" t="s">
        <v>3084</v>
      </c>
    </row>
    <row r="2184" spans="1:13" x14ac:dyDescent="0.25">
      <c r="A2184">
        <v>8711</v>
      </c>
      <c r="B2184">
        <v>1186</v>
      </c>
      <c r="C2184" t="str">
        <f>IFERROR(INDEX(customers!B2184:B3683,MATCH(Purchases!B2184,customers!A2184:A3683)), "None")</f>
        <v>None</v>
      </c>
      <c r="D2184" t="str">
        <f>INDEX(Country!$B$2:$B$26,MATCH(INDEX(customers!$D$2:$D$1501,MATCH(Purchases!B2184,customers!$A$2:$A$1501)),Country!$A$2:$A$26))</f>
        <v>UNITED KINGDOM</v>
      </c>
      <c r="E2184" t="str">
        <f>INDEX(Region!$C$2:$F$2,MATCH(INDEX(Country!$C$2:$C$26,MATCH(Purchases!D2184,Country!$B$2:$B$26)), Region!$C$1:$F$1))</f>
        <v>MIDDLE EAST</v>
      </c>
      <c r="F2184" t="e">
        <f>INDEX(customers!G2184:G3683, MATCH(Purchases!C2184,customers!B2184:B3683))</f>
        <v>#N/A</v>
      </c>
      <c r="G2184" t="s">
        <v>9</v>
      </c>
      <c r="H2184">
        <v>222273.92000000001</v>
      </c>
      <c r="I2184" s="1">
        <v>35508</v>
      </c>
      <c r="J2184" t="s">
        <v>10</v>
      </c>
      <c r="K2184" t="s">
        <v>2568</v>
      </c>
      <c r="L2184">
        <v>0</v>
      </c>
      <c r="M2184" t="s">
        <v>3085</v>
      </c>
    </row>
    <row r="2185" spans="1:13" x14ac:dyDescent="0.25">
      <c r="A2185">
        <v>8736</v>
      </c>
      <c r="B2185">
        <v>334</v>
      </c>
      <c r="C2185" t="str">
        <f>IFERROR(INDEX(customers!B2185:B3684,MATCH(Purchases!B2185,customers!A2185:A3684)), "None")</f>
        <v>None</v>
      </c>
      <c r="D2185" t="str">
        <f>INDEX(Country!$B$2:$B$26,MATCH(INDEX(customers!$D$2:$D$1501,MATCH(Purchases!B2185,customers!$A$2:$A$1501)),Country!$A$2:$A$26))</f>
        <v>EGYPT</v>
      </c>
      <c r="E2185" t="str">
        <f>INDEX(Region!$C$2:$F$2,MATCH(INDEX(Country!$C$2:$C$26,MATCH(Purchases!D2185,Country!$B$2:$B$26)), Region!$C$1:$F$1))</f>
        <v>MIDDLE EAST</v>
      </c>
      <c r="F2185" t="e">
        <f>INDEX(customers!G2185:G3684, MATCH(Purchases!C2185,customers!B2185:B3684))</f>
        <v>#N/A</v>
      </c>
      <c r="G2185" t="s">
        <v>16</v>
      </c>
      <c r="H2185">
        <v>230102.63</v>
      </c>
      <c r="I2185" s="1">
        <v>34219</v>
      </c>
      <c r="J2185" t="s">
        <v>31</v>
      </c>
      <c r="K2185" t="s">
        <v>618</v>
      </c>
      <c r="L2185">
        <v>0</v>
      </c>
      <c r="M2185" t="s">
        <v>3086</v>
      </c>
    </row>
    <row r="2186" spans="1:13" x14ac:dyDescent="0.25">
      <c r="A2186">
        <v>8737</v>
      </c>
      <c r="B2186">
        <v>826</v>
      </c>
      <c r="C2186" t="str">
        <f>IFERROR(INDEX(customers!B2186:B3685,MATCH(Purchases!B2186,customers!A2186:A3685)), "None")</f>
        <v>None</v>
      </c>
      <c r="D2186" t="str">
        <f>INDEX(Country!$B$2:$B$26,MATCH(INDEX(customers!$D$2:$D$1501,MATCH(Purchases!B2186,customers!$A$2:$A$1501)),Country!$A$2:$A$26))</f>
        <v>JORDAN</v>
      </c>
      <c r="E2186" t="str">
        <f>INDEX(Region!$C$2:$F$2,MATCH(INDEX(Country!$C$2:$C$26,MATCH(Purchases!D2186,Country!$B$2:$B$26)), Region!$C$1:$F$1))</f>
        <v>ASIA</v>
      </c>
      <c r="F2186" t="e">
        <f>INDEX(customers!G2186:G3685, MATCH(Purchases!C2186,customers!B2186:B3685))</f>
        <v>#N/A</v>
      </c>
      <c r="G2186" t="s">
        <v>9</v>
      </c>
      <c r="H2186">
        <v>129651.7</v>
      </c>
      <c r="I2186" s="1">
        <v>35800</v>
      </c>
      <c r="J2186" t="s">
        <v>31</v>
      </c>
      <c r="K2186" t="s">
        <v>731</v>
      </c>
      <c r="L2186">
        <v>0</v>
      </c>
      <c r="M2186" t="s">
        <v>3087</v>
      </c>
    </row>
    <row r="2187" spans="1:13" x14ac:dyDescent="0.25">
      <c r="A2187">
        <v>8738</v>
      </c>
      <c r="B2187">
        <v>283</v>
      </c>
      <c r="C2187" t="str">
        <f>IFERROR(INDEX(customers!B2187:B3686,MATCH(Purchases!B2187,customers!A2187:A3686)), "None")</f>
        <v>None</v>
      </c>
      <c r="D2187" t="str">
        <f>INDEX(Country!$B$2:$B$26,MATCH(INDEX(customers!$D$2:$D$1501,MATCH(Purchases!B2187,customers!$A$2:$A$1501)),Country!$A$2:$A$26))</f>
        <v>GERMANY</v>
      </c>
      <c r="E2187" t="str">
        <f>INDEX(Region!$C$2:$F$2,MATCH(INDEX(Country!$C$2:$C$26,MATCH(Purchases!D2187,Country!$B$2:$B$26)), Region!$C$1:$F$1))</f>
        <v>EUROPE</v>
      </c>
      <c r="F2187" t="e">
        <f>INDEX(customers!G2187:G3686, MATCH(Purchases!C2187,customers!B2187:B3686))</f>
        <v>#N/A</v>
      </c>
      <c r="G2187" t="s">
        <v>9</v>
      </c>
      <c r="H2187">
        <v>51403.75</v>
      </c>
      <c r="I2187" s="1">
        <v>35823</v>
      </c>
      <c r="J2187" t="s">
        <v>10</v>
      </c>
      <c r="K2187" t="s">
        <v>3088</v>
      </c>
      <c r="L2187">
        <v>0</v>
      </c>
      <c r="M2187" t="s">
        <v>3089</v>
      </c>
    </row>
    <row r="2188" spans="1:13" x14ac:dyDescent="0.25">
      <c r="A2188">
        <v>8739</v>
      </c>
      <c r="B2188">
        <v>391</v>
      </c>
      <c r="C2188" t="str">
        <f>IFERROR(INDEX(customers!B2188:B3687,MATCH(Purchases!B2188,customers!A2188:A3687)), "None")</f>
        <v>None</v>
      </c>
      <c r="D2188" t="str">
        <f>INDEX(Country!$B$2:$B$26,MATCH(INDEX(customers!$D$2:$D$1501,MATCH(Purchases!B2188,customers!$A$2:$A$1501)),Country!$A$2:$A$26))</f>
        <v>IRAQ</v>
      </c>
      <c r="E2188" t="str">
        <f>INDEX(Region!$C$2:$F$2,MATCH(INDEX(Country!$C$2:$C$26,MATCH(Purchases!D2188,Country!$B$2:$B$26)), Region!$C$1:$F$1))</f>
        <v>MIDDLE EAST</v>
      </c>
      <c r="F2188" t="e">
        <f>INDEX(customers!G2188:G3687, MATCH(Purchases!C2188,customers!B2188:B3687))</f>
        <v>#N/A</v>
      </c>
      <c r="G2188" t="s">
        <v>9</v>
      </c>
      <c r="H2188">
        <v>94838.63</v>
      </c>
      <c r="I2188" s="1">
        <v>35977</v>
      </c>
      <c r="J2188" t="s">
        <v>26</v>
      </c>
      <c r="K2188" t="s">
        <v>2759</v>
      </c>
      <c r="L2188">
        <v>0</v>
      </c>
      <c r="M2188" t="s">
        <v>3090</v>
      </c>
    </row>
    <row r="2189" spans="1:13" x14ac:dyDescent="0.25">
      <c r="A2189">
        <v>8740</v>
      </c>
      <c r="B2189">
        <v>1198</v>
      </c>
      <c r="C2189" t="str">
        <f>IFERROR(INDEX(customers!B2189:B3688,MATCH(Purchases!B2189,customers!A2189:A3688)), "None")</f>
        <v>None</v>
      </c>
      <c r="D2189" t="str">
        <f>INDEX(Country!$B$2:$B$26,MATCH(INDEX(customers!$D$2:$D$1501,MATCH(Purchases!B2189,customers!$A$2:$A$1501)),Country!$A$2:$A$26))</f>
        <v>CHINA</v>
      </c>
      <c r="E2189" t="str">
        <f>INDEX(Region!$C$2:$F$2,MATCH(INDEX(Country!$C$2:$C$26,MATCH(Purchases!D2189,Country!$B$2:$B$26)), Region!$C$1:$F$1))</f>
        <v>AMERICA</v>
      </c>
      <c r="F2189" t="e">
        <f>INDEX(customers!G2189:G3688, MATCH(Purchases!C2189,customers!B2189:B3688))</f>
        <v>#N/A</v>
      </c>
      <c r="G2189" t="s">
        <v>9</v>
      </c>
      <c r="H2189">
        <v>170142.7</v>
      </c>
      <c r="I2189" s="1">
        <v>35969</v>
      </c>
      <c r="J2189" t="s">
        <v>31</v>
      </c>
      <c r="K2189" t="s">
        <v>280</v>
      </c>
      <c r="L2189">
        <v>0</v>
      </c>
      <c r="M2189" t="s">
        <v>3091</v>
      </c>
    </row>
    <row r="2190" spans="1:13" x14ac:dyDescent="0.25">
      <c r="A2190">
        <v>8741</v>
      </c>
      <c r="B2190">
        <v>763</v>
      </c>
      <c r="C2190" t="str">
        <f>IFERROR(INDEX(customers!B2190:B3689,MATCH(Purchases!B2190,customers!A2190:A3689)), "None")</f>
        <v>None</v>
      </c>
      <c r="D2190" t="str">
        <f>INDEX(Country!$B$2:$B$26,MATCH(INDEX(customers!$D$2:$D$1501,MATCH(Purchases!B2190,customers!$A$2:$A$1501)),Country!$A$2:$A$26))</f>
        <v>ARGENTINA</v>
      </c>
      <c r="E2190" t="str">
        <f>INDEX(Region!$C$2:$F$2,MATCH(INDEX(Country!$C$2:$C$26,MATCH(Purchases!D2190,Country!$B$2:$B$26)), Region!$C$1:$F$1))</f>
        <v>AMERICA</v>
      </c>
      <c r="F2190" t="e">
        <f>INDEX(customers!G2190:G3689, MATCH(Purchases!C2190,customers!B2190:B3689))</f>
        <v>#N/A</v>
      </c>
      <c r="G2190" t="s">
        <v>9</v>
      </c>
      <c r="H2190">
        <v>165667.82</v>
      </c>
      <c r="I2190" s="1">
        <v>35676</v>
      </c>
      <c r="J2190" t="s">
        <v>13</v>
      </c>
      <c r="K2190" t="s">
        <v>1675</v>
      </c>
      <c r="L2190">
        <v>0</v>
      </c>
      <c r="M2190" t="s">
        <v>3092</v>
      </c>
    </row>
    <row r="2191" spans="1:13" x14ac:dyDescent="0.25">
      <c r="A2191">
        <v>8742</v>
      </c>
      <c r="B2191">
        <v>544</v>
      </c>
      <c r="C2191" t="str">
        <f>IFERROR(INDEX(customers!B2191:B3690,MATCH(Purchases!B2191,customers!A2191:A3690)), "None")</f>
        <v>None</v>
      </c>
      <c r="D2191" t="str">
        <f>INDEX(Country!$B$2:$B$26,MATCH(INDEX(customers!$D$2:$D$1501,MATCH(Purchases!B2191,customers!$A$2:$A$1501)),Country!$A$2:$A$26))</f>
        <v>ETHIOPIA</v>
      </c>
      <c r="E2191" t="e">
        <f>INDEX(Region!$C$2:$F$2,MATCH(INDEX(Country!$C$2:$C$26,MATCH(Purchases!D2191,Country!$B$2:$B$26)), Region!$C$1:$F$1))</f>
        <v>#N/A</v>
      </c>
      <c r="F2191" t="e">
        <f>INDEX(customers!G2191:G3690, MATCH(Purchases!C2191,customers!B2191:B3690))</f>
        <v>#N/A</v>
      </c>
      <c r="G2191" t="s">
        <v>9</v>
      </c>
      <c r="H2191">
        <v>171723.41</v>
      </c>
      <c r="I2191" s="1">
        <v>35660</v>
      </c>
      <c r="J2191" t="s">
        <v>31</v>
      </c>
      <c r="K2191" t="s">
        <v>740</v>
      </c>
      <c r="L2191">
        <v>0</v>
      </c>
      <c r="M2191" t="s">
        <v>3093</v>
      </c>
    </row>
    <row r="2192" spans="1:13" x14ac:dyDescent="0.25">
      <c r="A2192">
        <v>8743</v>
      </c>
      <c r="B2192">
        <v>550</v>
      </c>
      <c r="C2192" t="str">
        <f>IFERROR(INDEX(customers!B2192:B3691,MATCH(Purchases!B2192,customers!A2192:A3691)), "None")</f>
        <v>None</v>
      </c>
      <c r="D2192" t="str">
        <f>INDEX(Country!$B$2:$B$26,MATCH(INDEX(customers!$D$2:$D$1501,MATCH(Purchases!B2192,customers!$A$2:$A$1501)),Country!$A$2:$A$26))</f>
        <v>PERU</v>
      </c>
      <c r="E2192" t="str">
        <f>INDEX(Region!$C$2:$F$2,MATCH(INDEX(Country!$C$2:$C$26,MATCH(Purchases!D2192,Country!$B$2:$B$26)), Region!$C$1:$F$1))</f>
        <v>ASIA</v>
      </c>
      <c r="F2192" t="e">
        <f>INDEX(customers!G2192:G3691, MATCH(Purchases!C2192,customers!B2192:B3691))</f>
        <v>#N/A</v>
      </c>
      <c r="G2192" t="s">
        <v>9</v>
      </c>
      <c r="H2192">
        <v>196366.97</v>
      </c>
      <c r="I2192" s="1">
        <v>34912</v>
      </c>
      <c r="J2192" t="s">
        <v>26</v>
      </c>
      <c r="K2192" t="s">
        <v>1172</v>
      </c>
      <c r="L2192">
        <v>0</v>
      </c>
      <c r="M2192" t="s">
        <v>3094</v>
      </c>
    </row>
    <row r="2193" spans="1:13" x14ac:dyDescent="0.25">
      <c r="A2193">
        <v>8768</v>
      </c>
      <c r="B2193">
        <v>1193</v>
      </c>
      <c r="C2193" t="str">
        <f>IFERROR(INDEX(customers!B2193:B3692,MATCH(Purchases!B2193,customers!A2193:A3692)), "None")</f>
        <v>None</v>
      </c>
      <c r="D2193" t="str">
        <f>INDEX(Country!$B$2:$B$26,MATCH(INDEX(customers!$D$2:$D$1501,MATCH(Purchases!B2193,customers!$A$2:$A$1501)),Country!$A$2:$A$26))</f>
        <v>INDIA</v>
      </c>
      <c r="E2193" t="str">
        <f>INDEX(Region!$C$2:$F$2,MATCH(INDEX(Country!$C$2:$C$26,MATCH(Purchases!D2193,Country!$B$2:$B$26)), Region!$C$1:$F$1))</f>
        <v>ASIA</v>
      </c>
      <c r="F2193" t="e">
        <f>INDEX(customers!G2193:G3692, MATCH(Purchases!C2193,customers!B2193:B3692))</f>
        <v>#N/A</v>
      </c>
      <c r="G2193" t="s">
        <v>9</v>
      </c>
      <c r="H2193">
        <v>125841.91</v>
      </c>
      <c r="I2193" s="1">
        <v>34930</v>
      </c>
      <c r="J2193" t="s">
        <v>26</v>
      </c>
      <c r="K2193" t="s">
        <v>742</v>
      </c>
      <c r="L2193">
        <v>0</v>
      </c>
      <c r="M2193" t="s">
        <v>3095</v>
      </c>
    </row>
    <row r="2194" spans="1:13" x14ac:dyDescent="0.25">
      <c r="A2194">
        <v>8769</v>
      </c>
      <c r="B2194">
        <v>496</v>
      </c>
      <c r="C2194" t="str">
        <f>IFERROR(INDEX(customers!B2194:B3693,MATCH(Purchases!B2194,customers!A2194:A3693)), "None")</f>
        <v>None</v>
      </c>
      <c r="D2194" t="str">
        <f>INDEX(Country!$B$2:$B$26,MATCH(INDEX(customers!$D$2:$D$1501,MATCH(Purchases!B2194,customers!$A$2:$A$1501)),Country!$A$2:$A$26))</f>
        <v>JAPAN</v>
      </c>
      <c r="E2194" t="str">
        <f>INDEX(Region!$C$2:$F$2,MATCH(INDEX(Country!$C$2:$C$26,MATCH(Purchases!D2194,Country!$B$2:$B$26)), Region!$C$1:$F$1))</f>
        <v>ASIA</v>
      </c>
      <c r="F2194" t="e">
        <f>INDEX(customers!G2194:G3693, MATCH(Purchases!C2194,customers!B2194:B3693))</f>
        <v>#N/A</v>
      </c>
      <c r="G2194" t="s">
        <v>9</v>
      </c>
      <c r="H2194">
        <v>113375.48</v>
      </c>
      <c r="I2194" s="1">
        <v>35572</v>
      </c>
      <c r="J2194" t="s">
        <v>23</v>
      </c>
      <c r="K2194" t="s">
        <v>1318</v>
      </c>
      <c r="L2194">
        <v>0</v>
      </c>
      <c r="M2194" t="s">
        <v>3096</v>
      </c>
    </row>
    <row r="2195" spans="1:13" x14ac:dyDescent="0.25">
      <c r="A2195">
        <v>8770</v>
      </c>
      <c r="B2195">
        <v>160</v>
      </c>
      <c r="C2195" t="str">
        <f>IFERROR(INDEX(customers!B2195:B3694,MATCH(Purchases!B2195,customers!A2195:A3694)), "None")</f>
        <v>None</v>
      </c>
      <c r="D2195" t="str">
        <f>INDEX(Country!$B$2:$B$26,MATCH(INDEX(customers!$D$2:$D$1501,MATCH(Purchases!B2195,customers!$A$2:$A$1501)),Country!$A$2:$A$26))</f>
        <v>JORDAN</v>
      </c>
      <c r="E2195" t="str">
        <f>INDEX(Region!$C$2:$F$2,MATCH(INDEX(Country!$C$2:$C$26,MATCH(Purchases!D2195,Country!$B$2:$B$26)), Region!$C$1:$F$1))</f>
        <v>ASIA</v>
      </c>
      <c r="F2195" t="e">
        <f>INDEX(customers!G2195:G3694, MATCH(Purchases!C2195,customers!B2195:B3694))</f>
        <v>#N/A</v>
      </c>
      <c r="G2195" t="s">
        <v>9</v>
      </c>
      <c r="H2195">
        <v>130576.68</v>
      </c>
      <c r="I2195" s="1">
        <v>35256</v>
      </c>
      <c r="J2195" t="s">
        <v>23</v>
      </c>
      <c r="K2195" t="s">
        <v>1060</v>
      </c>
      <c r="L2195">
        <v>0</v>
      </c>
      <c r="M2195" t="s">
        <v>3097</v>
      </c>
    </row>
    <row r="2196" spans="1:13" x14ac:dyDescent="0.25">
      <c r="A2196">
        <v>8771</v>
      </c>
      <c r="B2196">
        <v>1213</v>
      </c>
      <c r="C2196" t="str">
        <f>IFERROR(INDEX(customers!B2196:B3695,MATCH(Purchases!B2196,customers!A2196:A3695)), "None")</f>
        <v>None</v>
      </c>
      <c r="D2196" t="str">
        <f>INDEX(Country!$B$2:$B$26,MATCH(INDEX(customers!$D$2:$D$1501,MATCH(Purchases!B2196,customers!$A$2:$A$1501)),Country!$A$2:$A$26))</f>
        <v>GERMANY</v>
      </c>
      <c r="E2196" t="str">
        <f>INDEX(Region!$C$2:$F$2,MATCH(INDEX(Country!$C$2:$C$26,MATCH(Purchases!D2196,Country!$B$2:$B$26)), Region!$C$1:$F$1))</f>
        <v>EUROPE</v>
      </c>
      <c r="F2196" t="e">
        <f>INDEX(customers!G2196:G3695, MATCH(Purchases!C2196,customers!B2196:B3695))</f>
        <v>#N/A</v>
      </c>
      <c r="G2196" t="s">
        <v>16</v>
      </c>
      <c r="H2196">
        <v>110782.95</v>
      </c>
      <c r="I2196" s="1">
        <v>33682</v>
      </c>
      <c r="J2196" t="s">
        <v>26</v>
      </c>
      <c r="K2196" t="s">
        <v>648</v>
      </c>
      <c r="L2196">
        <v>0</v>
      </c>
      <c r="M2196" t="s">
        <v>3098</v>
      </c>
    </row>
    <row r="2197" spans="1:13" x14ac:dyDescent="0.25">
      <c r="A2197">
        <v>8772</v>
      </c>
      <c r="B2197">
        <v>283</v>
      </c>
      <c r="C2197" t="str">
        <f>IFERROR(INDEX(customers!B2197:B3696,MATCH(Purchases!B2197,customers!A2197:A3696)), "None")</f>
        <v>None</v>
      </c>
      <c r="D2197" t="str">
        <f>INDEX(Country!$B$2:$B$26,MATCH(INDEX(customers!$D$2:$D$1501,MATCH(Purchases!B2197,customers!$A$2:$A$1501)),Country!$A$2:$A$26))</f>
        <v>GERMANY</v>
      </c>
      <c r="E2197" t="str">
        <f>INDEX(Region!$C$2:$F$2,MATCH(INDEX(Country!$C$2:$C$26,MATCH(Purchases!D2197,Country!$B$2:$B$26)), Region!$C$1:$F$1))</f>
        <v>EUROPE</v>
      </c>
      <c r="F2197" t="e">
        <f>INDEX(customers!G2197:G3696, MATCH(Purchases!C2197,customers!B2197:B3696))</f>
        <v>#N/A</v>
      </c>
      <c r="G2197" t="s">
        <v>16</v>
      </c>
      <c r="H2197">
        <v>12140.34</v>
      </c>
      <c r="I2197" s="1">
        <v>33648</v>
      </c>
      <c r="J2197" t="s">
        <v>13</v>
      </c>
      <c r="K2197" t="s">
        <v>219</v>
      </c>
      <c r="L2197">
        <v>0</v>
      </c>
      <c r="M2197" t="s">
        <v>3099</v>
      </c>
    </row>
    <row r="2198" spans="1:13" x14ac:dyDescent="0.25">
      <c r="A2198">
        <v>8773</v>
      </c>
      <c r="B2198">
        <v>1364</v>
      </c>
      <c r="C2198" t="str">
        <f>IFERROR(INDEX(customers!B2198:B3697,MATCH(Purchases!B2198,customers!A2198:A3697)), "None")</f>
        <v>None</v>
      </c>
      <c r="D2198" t="str">
        <f>INDEX(Country!$B$2:$B$26,MATCH(INDEX(customers!$D$2:$D$1501,MATCH(Purchases!B2198,customers!$A$2:$A$1501)),Country!$A$2:$A$26))</f>
        <v>ROMANIA</v>
      </c>
      <c r="E2198" t="str">
        <f>INDEX(Region!$C$2:$F$2,MATCH(INDEX(Country!$C$2:$C$26,MATCH(Purchases!D2198,Country!$B$2:$B$26)), Region!$C$1:$F$1))</f>
        <v>EUROPE</v>
      </c>
      <c r="F2198" t="e">
        <f>INDEX(customers!G2198:G3697, MATCH(Purchases!C2198,customers!B2198:B3697))</f>
        <v>#N/A</v>
      </c>
      <c r="G2198" t="s">
        <v>9</v>
      </c>
      <c r="H2198">
        <v>54551.24</v>
      </c>
      <c r="I2198" s="1">
        <v>34995</v>
      </c>
      <c r="J2198" t="s">
        <v>13</v>
      </c>
      <c r="K2198" t="s">
        <v>968</v>
      </c>
      <c r="L2198">
        <v>0</v>
      </c>
      <c r="M2198" t="s">
        <v>3100</v>
      </c>
    </row>
    <row r="2199" spans="1:13" x14ac:dyDescent="0.25">
      <c r="A2199">
        <v>8774</v>
      </c>
      <c r="B2199">
        <v>1448</v>
      </c>
      <c r="C2199" t="str">
        <f>IFERROR(INDEX(customers!B2199:B3698,MATCH(Purchases!B2199,customers!A2199:A3698)), "None")</f>
        <v>None</v>
      </c>
      <c r="D2199" t="str">
        <f>INDEX(Country!$B$2:$B$26,MATCH(INDEX(customers!$D$2:$D$1501,MATCH(Purchases!B2199,customers!$A$2:$A$1501)),Country!$A$2:$A$26))</f>
        <v>UNITED STATES</v>
      </c>
      <c r="E2199" t="str">
        <f>INDEX(Region!$C$2:$F$2,MATCH(INDEX(Country!$C$2:$C$26,MATCH(Purchases!D2199,Country!$B$2:$B$26)), Region!$C$1:$F$1))</f>
        <v>MIDDLE EAST</v>
      </c>
      <c r="F2199" t="e">
        <f>INDEX(customers!G2199:G3698, MATCH(Purchases!C2199,customers!B2199:B3698))</f>
        <v>#N/A</v>
      </c>
      <c r="G2199" t="s">
        <v>9</v>
      </c>
      <c r="H2199">
        <v>257643.82</v>
      </c>
      <c r="I2199" s="1">
        <v>35170</v>
      </c>
      <c r="J2199" t="s">
        <v>23</v>
      </c>
      <c r="K2199" t="s">
        <v>873</v>
      </c>
      <c r="L2199">
        <v>0</v>
      </c>
      <c r="M2199" t="s">
        <v>3101</v>
      </c>
    </row>
    <row r="2200" spans="1:13" x14ac:dyDescent="0.25">
      <c r="A2200">
        <v>8775</v>
      </c>
      <c r="B2200">
        <v>823</v>
      </c>
      <c r="C2200" t="str">
        <f>IFERROR(INDEX(customers!B2200:B3699,MATCH(Purchases!B2200,customers!A2200:A3699)), "None")</f>
        <v>None</v>
      </c>
      <c r="D2200" t="str">
        <f>INDEX(Country!$B$2:$B$26,MATCH(INDEX(customers!$D$2:$D$1501,MATCH(Purchases!B2200,customers!$A$2:$A$1501)),Country!$A$2:$A$26))</f>
        <v>ALGERIA</v>
      </c>
      <c r="E2200" t="e">
        <f>INDEX(Region!$C$2:$F$2,MATCH(INDEX(Country!$C$2:$C$26,MATCH(Purchases!D2200,Country!$B$2:$B$26)), Region!$C$1:$F$1))</f>
        <v>#N/A</v>
      </c>
      <c r="F2200" t="e">
        <f>INDEX(customers!G2200:G3699, MATCH(Purchases!C2200,customers!B2200:B3699))</f>
        <v>#N/A</v>
      </c>
      <c r="G2200" t="s">
        <v>16</v>
      </c>
      <c r="H2200">
        <v>62311.18</v>
      </c>
      <c r="I2200" s="1">
        <v>34734</v>
      </c>
      <c r="J2200" t="s">
        <v>13</v>
      </c>
      <c r="K2200" t="s">
        <v>144</v>
      </c>
      <c r="L2200">
        <v>0</v>
      </c>
      <c r="M2200" t="s">
        <v>3102</v>
      </c>
    </row>
    <row r="2201" spans="1:13" x14ac:dyDescent="0.25">
      <c r="A2201">
        <v>8800</v>
      </c>
      <c r="B2201">
        <v>1261</v>
      </c>
      <c r="C2201" t="str">
        <f>IFERROR(INDEX(customers!B2201:B3700,MATCH(Purchases!B2201,customers!A2201:A3700)), "None")</f>
        <v>None</v>
      </c>
      <c r="D2201" t="str">
        <f>INDEX(Country!$B$2:$B$26,MATCH(INDEX(customers!$D$2:$D$1501,MATCH(Purchases!B2201,customers!$A$2:$A$1501)),Country!$A$2:$A$26))</f>
        <v>SAUDI ARABIA</v>
      </c>
      <c r="E2201" t="str">
        <f>INDEX(Region!$C$2:$F$2,MATCH(INDEX(Country!$C$2:$C$26,MATCH(Purchases!D2201,Country!$B$2:$B$26)), Region!$C$1:$F$1))</f>
        <v>MIDDLE EAST</v>
      </c>
      <c r="F2201" t="e">
        <f>INDEX(customers!G2201:G3700, MATCH(Purchases!C2201,customers!B2201:B3700))</f>
        <v>#N/A</v>
      </c>
      <c r="G2201" t="s">
        <v>16</v>
      </c>
      <c r="H2201">
        <v>12400.99</v>
      </c>
      <c r="I2201" s="1">
        <v>33932</v>
      </c>
      <c r="J2201" t="s">
        <v>10</v>
      </c>
      <c r="K2201" t="s">
        <v>805</v>
      </c>
      <c r="L2201">
        <v>0</v>
      </c>
      <c r="M2201" t="s">
        <v>3103</v>
      </c>
    </row>
    <row r="2202" spans="1:13" x14ac:dyDescent="0.25">
      <c r="A2202">
        <v>8801</v>
      </c>
      <c r="B2202">
        <v>238</v>
      </c>
      <c r="C2202" t="str">
        <f>IFERROR(INDEX(customers!B2202:B3701,MATCH(Purchases!B2202,customers!A2202:A3701)), "None")</f>
        <v>None</v>
      </c>
      <c r="D2202" t="str">
        <f>INDEX(Country!$B$2:$B$26,MATCH(INDEX(customers!$D$2:$D$1501,MATCH(Purchases!B2202,customers!$A$2:$A$1501)),Country!$A$2:$A$26))</f>
        <v>MOZAMBIQUE</v>
      </c>
      <c r="E2202" t="str">
        <f>INDEX(Region!$C$2:$F$2,MATCH(INDEX(Country!$C$2:$C$26,MATCH(Purchases!D2202,Country!$B$2:$B$26)), Region!$C$1:$F$1))</f>
        <v>ASIA</v>
      </c>
      <c r="F2202" t="e">
        <f>INDEX(customers!G2202:G3701, MATCH(Purchases!C2202,customers!B2202:B3701))</f>
        <v>#N/A</v>
      </c>
      <c r="G2202" t="s">
        <v>16</v>
      </c>
      <c r="H2202">
        <v>221609.61</v>
      </c>
      <c r="I2202" s="1">
        <v>33827</v>
      </c>
      <c r="J2202" t="s">
        <v>10</v>
      </c>
      <c r="K2202" t="s">
        <v>2069</v>
      </c>
      <c r="L2202">
        <v>0</v>
      </c>
      <c r="M2202" t="s">
        <v>3104</v>
      </c>
    </row>
    <row r="2203" spans="1:13" x14ac:dyDescent="0.25">
      <c r="A2203">
        <v>8802</v>
      </c>
      <c r="B2203">
        <v>1222</v>
      </c>
      <c r="C2203" t="str">
        <f>IFERROR(INDEX(customers!B2203:B3702,MATCH(Purchases!B2203,customers!A2203:A3702)), "None")</f>
        <v>None</v>
      </c>
      <c r="D2203" t="str">
        <f>INDEX(Country!$B$2:$B$26,MATCH(INDEX(customers!$D$2:$D$1501,MATCH(Purchases!B2203,customers!$A$2:$A$1501)),Country!$A$2:$A$26))</f>
        <v>IRAQ</v>
      </c>
      <c r="E2203" t="str">
        <f>INDEX(Region!$C$2:$F$2,MATCH(INDEX(Country!$C$2:$C$26,MATCH(Purchases!D2203,Country!$B$2:$B$26)), Region!$C$1:$F$1))</f>
        <v>MIDDLE EAST</v>
      </c>
      <c r="F2203" t="e">
        <f>INDEX(customers!G2203:G3702, MATCH(Purchases!C2203,customers!B2203:B3702))</f>
        <v>#N/A</v>
      </c>
      <c r="G2203" t="s">
        <v>16</v>
      </c>
      <c r="H2203">
        <v>108992.67</v>
      </c>
      <c r="I2203" s="1">
        <v>34731</v>
      </c>
      <c r="J2203" t="s">
        <v>31</v>
      </c>
      <c r="K2203" t="s">
        <v>34</v>
      </c>
      <c r="L2203">
        <v>0</v>
      </c>
      <c r="M2203" t="s">
        <v>3105</v>
      </c>
    </row>
    <row r="2204" spans="1:13" x14ac:dyDescent="0.25">
      <c r="A2204">
        <v>8803</v>
      </c>
      <c r="B2204">
        <v>880</v>
      </c>
      <c r="C2204" t="str">
        <f>IFERROR(INDEX(customers!B2204:B3703,MATCH(Purchases!B2204,customers!A2204:A3703)), "None")</f>
        <v>None</v>
      </c>
      <c r="D2204" t="str">
        <f>INDEX(Country!$B$2:$B$26,MATCH(INDEX(customers!$D$2:$D$1501,MATCH(Purchases!B2204,customers!$A$2:$A$1501)),Country!$A$2:$A$26))</f>
        <v>INDIA</v>
      </c>
      <c r="E2204" t="str">
        <f>INDEX(Region!$C$2:$F$2,MATCH(INDEX(Country!$C$2:$C$26,MATCH(Purchases!D2204,Country!$B$2:$B$26)), Region!$C$1:$F$1))</f>
        <v>ASIA</v>
      </c>
      <c r="F2204" t="e">
        <f>INDEX(customers!G2204:G3703, MATCH(Purchases!C2204,customers!B2204:B3703))</f>
        <v>#N/A</v>
      </c>
      <c r="G2204" t="s">
        <v>16</v>
      </c>
      <c r="H2204">
        <v>181360.74</v>
      </c>
      <c r="I2204" s="1">
        <v>33959</v>
      </c>
      <c r="J2204" t="s">
        <v>23</v>
      </c>
      <c r="K2204" t="s">
        <v>140</v>
      </c>
      <c r="L2204">
        <v>0</v>
      </c>
      <c r="M2204" t="s">
        <v>3106</v>
      </c>
    </row>
    <row r="2205" spans="1:13" x14ac:dyDescent="0.25">
      <c r="A2205">
        <v>8804</v>
      </c>
      <c r="B2205">
        <v>1340</v>
      </c>
      <c r="C2205" t="str">
        <f>IFERROR(INDEX(customers!B2205:B3704,MATCH(Purchases!B2205,customers!A2205:A3704)), "None")</f>
        <v>None</v>
      </c>
      <c r="D2205" t="str">
        <f>INDEX(Country!$B$2:$B$26,MATCH(INDEX(customers!$D$2:$D$1501,MATCH(Purchases!B2205,customers!$A$2:$A$1501)),Country!$A$2:$A$26))</f>
        <v>VIETNAM</v>
      </c>
      <c r="E2205" t="str">
        <f>INDEX(Region!$C$2:$F$2,MATCH(INDEX(Country!$C$2:$C$26,MATCH(Purchases!D2205,Country!$B$2:$B$26)), Region!$C$1:$F$1))</f>
        <v>ASIA</v>
      </c>
      <c r="F2205" t="e">
        <f>INDEX(customers!G2205:G3704, MATCH(Purchases!C2205,customers!B2205:B3704))</f>
        <v>#N/A</v>
      </c>
      <c r="G2205" t="s">
        <v>9</v>
      </c>
      <c r="H2205">
        <v>229115.35</v>
      </c>
      <c r="I2205" s="1">
        <v>35755</v>
      </c>
      <c r="J2205" t="s">
        <v>31</v>
      </c>
      <c r="K2205" t="s">
        <v>721</v>
      </c>
      <c r="L2205">
        <v>0</v>
      </c>
      <c r="M2205" t="s">
        <v>3107</v>
      </c>
    </row>
    <row r="2206" spans="1:13" x14ac:dyDescent="0.25">
      <c r="A2206">
        <v>8805</v>
      </c>
      <c r="B2206">
        <v>871</v>
      </c>
      <c r="C2206" t="str">
        <f>IFERROR(INDEX(customers!B2206:B3705,MATCH(Purchases!B2206,customers!A2206:A3705)), "None")</f>
        <v>None</v>
      </c>
      <c r="D2206" t="str">
        <f>INDEX(Country!$B$2:$B$26,MATCH(INDEX(customers!$D$2:$D$1501,MATCH(Purchases!B2206,customers!$A$2:$A$1501)),Country!$A$2:$A$26))</f>
        <v>SAUDI ARABIA</v>
      </c>
      <c r="E2206" t="str">
        <f>INDEX(Region!$C$2:$F$2,MATCH(INDEX(Country!$C$2:$C$26,MATCH(Purchases!D2206,Country!$B$2:$B$26)), Region!$C$1:$F$1))</f>
        <v>MIDDLE EAST</v>
      </c>
      <c r="F2206" t="e">
        <f>INDEX(customers!G2206:G3705, MATCH(Purchases!C2206,customers!B2206:B3705))</f>
        <v>#N/A</v>
      </c>
      <c r="G2206" t="s">
        <v>9</v>
      </c>
      <c r="H2206">
        <v>361167.24</v>
      </c>
      <c r="I2206" s="1">
        <v>35274</v>
      </c>
      <c r="J2206" t="s">
        <v>10</v>
      </c>
      <c r="K2206" t="s">
        <v>3108</v>
      </c>
      <c r="L2206">
        <v>0</v>
      </c>
      <c r="M2206" t="s">
        <v>3109</v>
      </c>
    </row>
    <row r="2207" spans="1:13" x14ac:dyDescent="0.25">
      <c r="A2207">
        <v>8806</v>
      </c>
      <c r="B2207">
        <v>764</v>
      </c>
      <c r="C2207" t="str">
        <f>IFERROR(INDEX(customers!B2207:B3706,MATCH(Purchases!B2207,customers!A2207:A3706)), "None")</f>
        <v>None</v>
      </c>
      <c r="D2207" t="str">
        <f>INDEX(Country!$B$2:$B$26,MATCH(INDEX(customers!$D$2:$D$1501,MATCH(Purchases!B2207,customers!$A$2:$A$1501)),Country!$A$2:$A$26))</f>
        <v>MOZAMBIQUE</v>
      </c>
      <c r="E2207" t="str">
        <f>INDEX(Region!$C$2:$F$2,MATCH(INDEX(Country!$C$2:$C$26,MATCH(Purchases!D2207,Country!$B$2:$B$26)), Region!$C$1:$F$1))</f>
        <v>ASIA</v>
      </c>
      <c r="F2207" t="e">
        <f>INDEX(customers!G2207:G3706, MATCH(Purchases!C2207,customers!B2207:B3706))</f>
        <v>#N/A</v>
      </c>
      <c r="G2207" t="s">
        <v>9</v>
      </c>
      <c r="H2207">
        <v>164043.85999999999</v>
      </c>
      <c r="I2207" s="1">
        <v>35156</v>
      </c>
      <c r="J2207" t="s">
        <v>31</v>
      </c>
      <c r="K2207" t="s">
        <v>244</v>
      </c>
      <c r="L2207">
        <v>0</v>
      </c>
      <c r="M2207" t="s">
        <v>3110</v>
      </c>
    </row>
    <row r="2208" spans="1:13" x14ac:dyDescent="0.25">
      <c r="A2208">
        <v>8807</v>
      </c>
      <c r="B2208">
        <v>1471</v>
      </c>
      <c r="C2208" t="str">
        <f>IFERROR(INDEX(customers!B2208:B3707,MATCH(Purchases!B2208,customers!A2208:A3707)), "None")</f>
        <v>None</v>
      </c>
      <c r="D2208" t="str">
        <f>INDEX(Country!$B$2:$B$26,MATCH(INDEX(customers!$D$2:$D$1501,MATCH(Purchases!B2208,customers!$A$2:$A$1501)),Country!$A$2:$A$26))</f>
        <v>ETHIOPIA</v>
      </c>
      <c r="E2208" t="e">
        <f>INDEX(Region!$C$2:$F$2,MATCH(INDEX(Country!$C$2:$C$26,MATCH(Purchases!D2208,Country!$B$2:$B$26)), Region!$C$1:$F$1))</f>
        <v>#N/A</v>
      </c>
      <c r="F2208" t="e">
        <f>INDEX(customers!G2208:G3707, MATCH(Purchases!C2208,customers!B2208:B3707))</f>
        <v>#N/A</v>
      </c>
      <c r="G2208" t="s">
        <v>16</v>
      </c>
      <c r="H2208">
        <v>121146.76</v>
      </c>
      <c r="I2208" s="1">
        <v>34026</v>
      </c>
      <c r="J2208" t="s">
        <v>10</v>
      </c>
      <c r="K2208" t="s">
        <v>1030</v>
      </c>
      <c r="L2208">
        <v>0</v>
      </c>
      <c r="M2208" t="s">
        <v>3111</v>
      </c>
    </row>
    <row r="2209" spans="1:13" x14ac:dyDescent="0.25">
      <c r="A2209">
        <v>8832</v>
      </c>
      <c r="B2209">
        <v>511</v>
      </c>
      <c r="C2209" t="str">
        <f>IFERROR(INDEX(customers!B2209:B3708,MATCH(Purchases!B2209,customers!A2209:A3708)), "None")</f>
        <v>None</v>
      </c>
      <c r="D2209" t="str">
        <f>INDEX(Country!$B$2:$B$26,MATCH(INDEX(customers!$D$2:$D$1501,MATCH(Purchases!B2209,customers!$A$2:$A$1501)),Country!$A$2:$A$26))</f>
        <v>JORDAN</v>
      </c>
      <c r="E2209" t="str">
        <f>INDEX(Region!$C$2:$F$2,MATCH(INDEX(Country!$C$2:$C$26,MATCH(Purchases!D2209,Country!$B$2:$B$26)), Region!$C$1:$F$1))</f>
        <v>ASIA</v>
      </c>
      <c r="F2209" t="e">
        <f>INDEX(customers!G2209:G3708, MATCH(Purchases!C2209,customers!B2209:B3708))</f>
        <v>#N/A</v>
      </c>
      <c r="G2209" t="s">
        <v>16</v>
      </c>
      <c r="H2209">
        <v>124326.01</v>
      </c>
      <c r="I2209" s="1">
        <v>33637</v>
      </c>
      <c r="J2209" t="s">
        <v>10</v>
      </c>
      <c r="K2209" t="s">
        <v>3112</v>
      </c>
      <c r="L2209">
        <v>0</v>
      </c>
      <c r="M2209" t="s">
        <v>3113</v>
      </c>
    </row>
    <row r="2210" spans="1:13" x14ac:dyDescent="0.25">
      <c r="A2210">
        <v>8833</v>
      </c>
      <c r="B2210">
        <v>395</v>
      </c>
      <c r="C2210" t="str">
        <f>IFERROR(INDEX(customers!B2210:B3709,MATCH(Purchases!B2210,customers!A2210:A3709)), "None")</f>
        <v>None</v>
      </c>
      <c r="D2210" t="str">
        <f>INDEX(Country!$B$2:$B$26,MATCH(INDEX(customers!$D$2:$D$1501,MATCH(Purchases!B2210,customers!$A$2:$A$1501)),Country!$A$2:$A$26))</f>
        <v>MOROCCO</v>
      </c>
      <c r="E2210" t="str">
        <f>INDEX(Region!$C$2:$F$2,MATCH(INDEX(Country!$C$2:$C$26,MATCH(Purchases!D2210,Country!$B$2:$B$26)), Region!$C$1:$F$1))</f>
        <v>ASIA</v>
      </c>
      <c r="F2210" t="e">
        <f>INDEX(customers!G2210:G3709, MATCH(Purchases!C2210,customers!B2210:B3709))</f>
        <v>#N/A</v>
      </c>
      <c r="G2210" t="s">
        <v>16</v>
      </c>
      <c r="H2210">
        <v>118461.89</v>
      </c>
      <c r="I2210" s="1">
        <v>33729</v>
      </c>
      <c r="J2210" t="s">
        <v>10</v>
      </c>
      <c r="K2210" t="s">
        <v>502</v>
      </c>
      <c r="L2210">
        <v>0</v>
      </c>
      <c r="M2210" t="s">
        <v>3114</v>
      </c>
    </row>
    <row r="2211" spans="1:13" x14ac:dyDescent="0.25">
      <c r="A2211">
        <v>8834</v>
      </c>
      <c r="B2211">
        <v>265</v>
      </c>
      <c r="C2211" t="str">
        <f>IFERROR(INDEX(customers!B2211:B3710,MATCH(Purchases!B2211,customers!A2211:A3710)), "None")</f>
        <v>None</v>
      </c>
      <c r="D2211" t="str">
        <f>INDEX(Country!$B$2:$B$26,MATCH(INDEX(customers!$D$2:$D$1501,MATCH(Purchases!B2211,customers!$A$2:$A$1501)),Country!$A$2:$A$26))</f>
        <v>PERU</v>
      </c>
      <c r="E2211" t="str">
        <f>INDEX(Region!$C$2:$F$2,MATCH(INDEX(Country!$C$2:$C$26,MATCH(Purchases!D2211,Country!$B$2:$B$26)), Region!$C$1:$F$1))</f>
        <v>ASIA</v>
      </c>
      <c r="F2211" t="e">
        <f>INDEX(customers!G2211:G3710, MATCH(Purchases!C2211,customers!B2211:B3710))</f>
        <v>#N/A</v>
      </c>
      <c r="G2211" t="s">
        <v>16</v>
      </c>
      <c r="H2211">
        <v>152152.97</v>
      </c>
      <c r="I2211" s="1">
        <v>34282</v>
      </c>
      <c r="J2211" t="s">
        <v>26</v>
      </c>
      <c r="K2211" t="s">
        <v>207</v>
      </c>
      <c r="L2211">
        <v>0</v>
      </c>
      <c r="M2211" t="s">
        <v>3115</v>
      </c>
    </row>
    <row r="2212" spans="1:13" x14ac:dyDescent="0.25">
      <c r="A2212">
        <v>8835</v>
      </c>
      <c r="B2212">
        <v>472</v>
      </c>
      <c r="C2212" t="str">
        <f>IFERROR(INDEX(customers!B2212:B3711,MATCH(Purchases!B2212,customers!A2212:A3711)), "None")</f>
        <v>None</v>
      </c>
      <c r="D2212" t="str">
        <f>INDEX(Country!$B$2:$B$26,MATCH(INDEX(customers!$D$2:$D$1501,MATCH(Purchases!B2212,customers!$A$2:$A$1501)),Country!$A$2:$A$26))</f>
        <v>JAPAN</v>
      </c>
      <c r="E2212" t="str">
        <f>INDEX(Region!$C$2:$F$2,MATCH(INDEX(Country!$C$2:$C$26,MATCH(Purchases!D2212,Country!$B$2:$B$26)), Region!$C$1:$F$1))</f>
        <v>ASIA</v>
      </c>
      <c r="F2212" t="e">
        <f>INDEX(customers!G2212:G3711, MATCH(Purchases!C2212,customers!B2212:B3711))</f>
        <v>#N/A</v>
      </c>
      <c r="G2212" t="s">
        <v>16</v>
      </c>
      <c r="H2212">
        <v>139954.19</v>
      </c>
      <c r="I2212" s="1">
        <v>34621</v>
      </c>
      <c r="J2212" t="s">
        <v>13</v>
      </c>
      <c r="K2212" t="s">
        <v>1172</v>
      </c>
      <c r="L2212">
        <v>0</v>
      </c>
      <c r="M2212" t="s">
        <v>3116</v>
      </c>
    </row>
    <row r="2213" spans="1:13" x14ac:dyDescent="0.25">
      <c r="A2213">
        <v>8836</v>
      </c>
      <c r="B2213">
        <v>604</v>
      </c>
      <c r="C2213" t="str">
        <f>IFERROR(INDEX(customers!B2213:B3712,MATCH(Purchases!B2213,customers!A2213:A3712)), "None")</f>
        <v>None</v>
      </c>
      <c r="D2213" t="str">
        <f>INDEX(Country!$B$2:$B$26,MATCH(INDEX(customers!$D$2:$D$1501,MATCH(Purchases!B2213,customers!$A$2:$A$1501)),Country!$A$2:$A$26))</f>
        <v>VIETNAM</v>
      </c>
      <c r="E2213" t="str">
        <f>INDEX(Region!$C$2:$F$2,MATCH(INDEX(Country!$C$2:$C$26,MATCH(Purchases!D2213,Country!$B$2:$B$26)), Region!$C$1:$F$1))</f>
        <v>ASIA</v>
      </c>
      <c r="F2213" t="e">
        <f>INDEX(customers!G2213:G3712, MATCH(Purchases!C2213,customers!B2213:B3712))</f>
        <v>#N/A</v>
      </c>
      <c r="G2213" t="s">
        <v>9</v>
      </c>
      <c r="H2213">
        <v>278467.46000000002</v>
      </c>
      <c r="I2213" s="1">
        <v>35358</v>
      </c>
      <c r="J2213" t="s">
        <v>31</v>
      </c>
      <c r="K2213" t="s">
        <v>72</v>
      </c>
      <c r="L2213">
        <v>0</v>
      </c>
      <c r="M2213" t="s">
        <v>3117</v>
      </c>
    </row>
    <row r="2214" spans="1:13" x14ac:dyDescent="0.25">
      <c r="A2214">
        <v>8837</v>
      </c>
      <c r="B2214">
        <v>1430</v>
      </c>
      <c r="C2214" t="str">
        <f>IFERROR(INDEX(customers!B2214:B3713,MATCH(Purchases!B2214,customers!A2214:A3713)), "None")</f>
        <v>None</v>
      </c>
      <c r="D2214" t="str">
        <f>INDEX(Country!$B$2:$B$26,MATCH(INDEX(customers!$D$2:$D$1501,MATCH(Purchases!B2214,customers!$A$2:$A$1501)),Country!$A$2:$A$26))</f>
        <v>ALGERIA</v>
      </c>
      <c r="E2214" t="e">
        <f>INDEX(Region!$C$2:$F$2,MATCH(INDEX(Country!$C$2:$C$26,MATCH(Purchases!D2214,Country!$B$2:$B$26)), Region!$C$1:$F$1))</f>
        <v>#N/A</v>
      </c>
      <c r="F2214" t="e">
        <f>INDEX(customers!G2214:G3713, MATCH(Purchases!C2214,customers!B2214:B3713))</f>
        <v>#N/A</v>
      </c>
      <c r="G2214" t="s">
        <v>9</v>
      </c>
      <c r="H2214">
        <v>93402.28</v>
      </c>
      <c r="I2214" s="1">
        <v>35480</v>
      </c>
      <c r="J2214" t="s">
        <v>23</v>
      </c>
      <c r="K2214" t="s">
        <v>2685</v>
      </c>
      <c r="L2214">
        <v>0</v>
      </c>
      <c r="M2214" t="s">
        <v>3118</v>
      </c>
    </row>
    <row r="2215" spans="1:13" x14ac:dyDescent="0.25">
      <c r="A2215">
        <v>8838</v>
      </c>
      <c r="B2215">
        <v>109</v>
      </c>
      <c r="C2215" t="str">
        <f>IFERROR(INDEX(customers!B2215:B3714,MATCH(Purchases!B2215,customers!A2215:A3714)), "None")</f>
        <v>None</v>
      </c>
      <c r="D2215" t="str">
        <f>INDEX(Country!$B$2:$B$26,MATCH(INDEX(customers!$D$2:$D$1501,MATCH(Purchases!B2215,customers!$A$2:$A$1501)),Country!$A$2:$A$26))</f>
        <v>MOZAMBIQUE</v>
      </c>
      <c r="E2215" t="str">
        <f>INDEX(Region!$C$2:$F$2,MATCH(INDEX(Country!$C$2:$C$26,MATCH(Purchases!D2215,Country!$B$2:$B$26)), Region!$C$1:$F$1))</f>
        <v>ASIA</v>
      </c>
      <c r="F2215" t="e">
        <f>INDEX(customers!G2215:G3714, MATCH(Purchases!C2215,customers!B2215:B3714))</f>
        <v>#N/A</v>
      </c>
      <c r="G2215" t="s">
        <v>9</v>
      </c>
      <c r="H2215">
        <v>77994.27</v>
      </c>
      <c r="I2215" s="1">
        <v>35692</v>
      </c>
      <c r="J2215" t="s">
        <v>26</v>
      </c>
      <c r="K2215" t="s">
        <v>1781</v>
      </c>
      <c r="L2215">
        <v>0</v>
      </c>
      <c r="M2215" t="s">
        <v>3119</v>
      </c>
    </row>
    <row r="2216" spans="1:13" x14ac:dyDescent="0.25">
      <c r="A2216">
        <v>8839</v>
      </c>
      <c r="B2216">
        <v>929</v>
      </c>
      <c r="C2216" t="str">
        <f>IFERROR(INDEX(customers!B2216:B3715,MATCH(Purchases!B2216,customers!A2216:A3715)), "None")</f>
        <v>None</v>
      </c>
      <c r="D2216" t="str">
        <f>INDEX(Country!$B$2:$B$26,MATCH(INDEX(customers!$D$2:$D$1501,MATCH(Purchases!B2216,customers!$A$2:$A$1501)),Country!$A$2:$A$26))</f>
        <v>UNITED KINGDOM</v>
      </c>
      <c r="E2216" t="str">
        <f>INDEX(Region!$C$2:$F$2,MATCH(INDEX(Country!$C$2:$C$26,MATCH(Purchases!D2216,Country!$B$2:$B$26)), Region!$C$1:$F$1))</f>
        <v>MIDDLE EAST</v>
      </c>
      <c r="F2216" t="e">
        <f>INDEX(customers!G2216:G3715, MATCH(Purchases!C2216,customers!B2216:B3715))</f>
        <v>#N/A</v>
      </c>
      <c r="G2216" t="s">
        <v>16</v>
      </c>
      <c r="H2216">
        <v>41153.67</v>
      </c>
      <c r="I2216" s="1">
        <v>34801</v>
      </c>
      <c r="J2216" t="s">
        <v>13</v>
      </c>
      <c r="K2216" t="s">
        <v>2115</v>
      </c>
      <c r="L2216">
        <v>0</v>
      </c>
      <c r="M2216" t="s">
        <v>3120</v>
      </c>
    </row>
    <row r="2217" spans="1:13" x14ac:dyDescent="0.25">
      <c r="A2217">
        <v>8864</v>
      </c>
      <c r="B2217">
        <v>814</v>
      </c>
      <c r="C2217" t="str">
        <f>IFERROR(INDEX(customers!B2217:B3716,MATCH(Purchases!B2217,customers!A2217:A3716)), "None")</f>
        <v>None</v>
      </c>
      <c r="D2217" t="str">
        <f>INDEX(Country!$B$2:$B$26,MATCH(INDEX(customers!$D$2:$D$1501,MATCH(Purchases!B2217,customers!$A$2:$A$1501)),Country!$A$2:$A$26))</f>
        <v>MOROCCO</v>
      </c>
      <c r="E2217" t="str">
        <f>INDEX(Region!$C$2:$F$2,MATCH(INDEX(Country!$C$2:$C$26,MATCH(Purchases!D2217,Country!$B$2:$B$26)), Region!$C$1:$F$1))</f>
        <v>ASIA</v>
      </c>
      <c r="F2217" t="e">
        <f>INDEX(customers!G2217:G3716, MATCH(Purchases!C2217,customers!B2217:B3716))</f>
        <v>#N/A</v>
      </c>
      <c r="G2217" t="s">
        <v>9</v>
      </c>
      <c r="H2217">
        <v>64727.16</v>
      </c>
      <c r="I2217" s="1">
        <v>35475</v>
      </c>
      <c r="J2217" t="s">
        <v>10</v>
      </c>
      <c r="K2217" t="s">
        <v>403</v>
      </c>
      <c r="L2217">
        <v>0</v>
      </c>
      <c r="M2217" t="s">
        <v>3121</v>
      </c>
    </row>
    <row r="2218" spans="1:13" x14ac:dyDescent="0.25">
      <c r="A2218">
        <v>8865</v>
      </c>
      <c r="B2218">
        <v>634</v>
      </c>
      <c r="C2218" t="str">
        <f>IFERROR(INDEX(customers!B2218:B3717,MATCH(Purchases!B2218,customers!A2218:A3717)), "None")</f>
        <v>None</v>
      </c>
      <c r="D2218" t="str">
        <f>INDEX(Country!$B$2:$B$26,MATCH(INDEX(customers!$D$2:$D$1501,MATCH(Purchases!B2218,customers!$A$2:$A$1501)),Country!$A$2:$A$26))</f>
        <v>SAUDI ARABIA</v>
      </c>
      <c r="E2218" t="str">
        <f>INDEX(Region!$C$2:$F$2,MATCH(INDEX(Country!$C$2:$C$26,MATCH(Purchases!D2218,Country!$B$2:$B$26)), Region!$C$1:$F$1))</f>
        <v>MIDDLE EAST</v>
      </c>
      <c r="F2218" t="e">
        <f>INDEX(customers!G2218:G3717, MATCH(Purchases!C2218,customers!B2218:B3717))</f>
        <v>#N/A</v>
      </c>
      <c r="G2218" t="s">
        <v>16</v>
      </c>
      <c r="H2218">
        <v>10901.96</v>
      </c>
      <c r="I2218" s="1">
        <v>34093</v>
      </c>
      <c r="J2218" t="s">
        <v>13</v>
      </c>
      <c r="K2218" t="s">
        <v>931</v>
      </c>
      <c r="L2218">
        <v>0</v>
      </c>
      <c r="M2218" t="s">
        <v>3122</v>
      </c>
    </row>
    <row r="2219" spans="1:13" x14ac:dyDescent="0.25">
      <c r="A2219">
        <v>8866</v>
      </c>
      <c r="B2219">
        <v>1312</v>
      </c>
      <c r="C2219" t="str">
        <f>IFERROR(INDEX(customers!B2219:B3718,MATCH(Purchases!B2219,customers!A2219:A3718)), "None")</f>
        <v>None</v>
      </c>
      <c r="D2219" t="str">
        <f>INDEX(Country!$B$2:$B$26,MATCH(INDEX(customers!$D$2:$D$1501,MATCH(Purchases!B2219,customers!$A$2:$A$1501)),Country!$A$2:$A$26))</f>
        <v>CANADA</v>
      </c>
      <c r="E2219" t="str">
        <f>INDEX(Region!$C$2:$F$2,MATCH(INDEX(Country!$C$2:$C$26,MATCH(Purchases!D2219,Country!$B$2:$B$26)), Region!$C$1:$F$1))</f>
        <v>AMERICA</v>
      </c>
      <c r="F2219" t="e">
        <f>INDEX(customers!G2219:G3718, MATCH(Purchases!C2219,customers!B2219:B3718))</f>
        <v>#N/A</v>
      </c>
      <c r="G2219" t="s">
        <v>9</v>
      </c>
      <c r="H2219">
        <v>210315.07</v>
      </c>
      <c r="I2219" s="1">
        <v>35853</v>
      </c>
      <c r="J2219" t="s">
        <v>26</v>
      </c>
      <c r="K2219" t="s">
        <v>1008</v>
      </c>
      <c r="L2219">
        <v>0</v>
      </c>
      <c r="M2219" t="s">
        <v>3123</v>
      </c>
    </row>
    <row r="2220" spans="1:13" x14ac:dyDescent="0.25">
      <c r="A2220">
        <v>8867</v>
      </c>
      <c r="B2220">
        <v>46</v>
      </c>
      <c r="C2220" t="str">
        <f>IFERROR(INDEX(customers!B2220:B3719,MATCH(Purchases!B2220,customers!A2220:A3719)), "None")</f>
        <v>None</v>
      </c>
      <c r="D2220" t="str">
        <f>INDEX(Country!$B$2:$B$26,MATCH(INDEX(customers!$D$2:$D$1501,MATCH(Purchases!B2220,customers!$A$2:$A$1501)),Country!$A$2:$A$26))</f>
        <v>FRANCE</v>
      </c>
      <c r="E2220" t="str">
        <f>INDEX(Region!$C$2:$F$2,MATCH(INDEX(Country!$C$2:$C$26,MATCH(Purchases!D2220,Country!$B$2:$B$26)), Region!$C$1:$F$1))</f>
        <v>EUROPE</v>
      </c>
      <c r="F2220" t="e">
        <f>INDEX(customers!G2220:G3719, MATCH(Purchases!C2220,customers!B2220:B3719))</f>
        <v>#N/A</v>
      </c>
      <c r="G2220" t="s">
        <v>9</v>
      </c>
      <c r="H2220">
        <v>274140.90999999997</v>
      </c>
      <c r="I2220" s="1">
        <v>35422</v>
      </c>
      <c r="J2220" t="s">
        <v>10</v>
      </c>
      <c r="K2220" t="s">
        <v>1384</v>
      </c>
      <c r="L2220">
        <v>0</v>
      </c>
      <c r="M2220" t="s">
        <v>3124</v>
      </c>
    </row>
    <row r="2221" spans="1:13" x14ac:dyDescent="0.25">
      <c r="A2221">
        <v>8868</v>
      </c>
      <c r="B2221">
        <v>376</v>
      </c>
      <c r="C2221" t="str">
        <f>IFERROR(INDEX(customers!B2221:B3720,MATCH(Purchases!B2221,customers!A2221:A3720)), "None")</f>
        <v>None</v>
      </c>
      <c r="D2221" t="str">
        <f>INDEX(Country!$B$2:$B$26,MATCH(INDEX(customers!$D$2:$D$1501,MATCH(Purchases!B2221,customers!$A$2:$A$1501)),Country!$A$2:$A$26))</f>
        <v>MOZAMBIQUE</v>
      </c>
      <c r="E2221" t="str">
        <f>INDEX(Region!$C$2:$F$2,MATCH(INDEX(Country!$C$2:$C$26,MATCH(Purchases!D2221,Country!$B$2:$B$26)), Region!$C$1:$F$1))</f>
        <v>ASIA</v>
      </c>
      <c r="F2221" t="e">
        <f>INDEX(customers!G2221:G3720, MATCH(Purchases!C2221,customers!B2221:B3720))</f>
        <v>#N/A</v>
      </c>
      <c r="G2221" t="s">
        <v>16</v>
      </c>
      <c r="H2221">
        <v>168785.62</v>
      </c>
      <c r="I2221" s="1">
        <v>34363</v>
      </c>
      <c r="J2221" t="s">
        <v>10</v>
      </c>
      <c r="K2221" t="s">
        <v>2498</v>
      </c>
      <c r="L2221">
        <v>0</v>
      </c>
      <c r="M2221" t="s">
        <v>3125</v>
      </c>
    </row>
    <row r="2222" spans="1:13" x14ac:dyDescent="0.25">
      <c r="A2222">
        <v>8869</v>
      </c>
      <c r="B2222">
        <v>520</v>
      </c>
      <c r="C2222" t="str">
        <f>IFERROR(INDEX(customers!B2222:B3721,MATCH(Purchases!B2222,customers!A2222:A3721)), "None")</f>
        <v>None</v>
      </c>
      <c r="D2222" t="str">
        <f>INDEX(Country!$B$2:$B$26,MATCH(INDEX(customers!$D$2:$D$1501,MATCH(Purchases!B2222,customers!$A$2:$A$1501)),Country!$A$2:$A$26))</f>
        <v>CANADA</v>
      </c>
      <c r="E2222" t="str">
        <f>INDEX(Region!$C$2:$F$2,MATCH(INDEX(Country!$C$2:$C$26,MATCH(Purchases!D2222,Country!$B$2:$B$26)), Region!$C$1:$F$1))</f>
        <v>AMERICA</v>
      </c>
      <c r="F2222" t="e">
        <f>INDEX(customers!G2222:G3721, MATCH(Purchases!C2222,customers!B2222:B3721))</f>
        <v>#N/A</v>
      </c>
      <c r="G2222" t="s">
        <v>16</v>
      </c>
      <c r="H2222">
        <v>197739.53</v>
      </c>
      <c r="I2222" s="1">
        <v>34110</v>
      </c>
      <c r="J2222" t="s">
        <v>23</v>
      </c>
      <c r="K2222" t="s">
        <v>1271</v>
      </c>
      <c r="L2222">
        <v>0</v>
      </c>
      <c r="M2222" t="s">
        <v>3126</v>
      </c>
    </row>
    <row r="2223" spans="1:13" x14ac:dyDescent="0.25">
      <c r="A2223">
        <v>8870</v>
      </c>
      <c r="B2223">
        <v>1180</v>
      </c>
      <c r="C2223" t="str">
        <f>IFERROR(INDEX(customers!B2223:B3722,MATCH(Purchases!B2223,customers!A2223:A3722)), "None")</f>
        <v>None</v>
      </c>
      <c r="D2223" t="str">
        <f>INDEX(Country!$B$2:$B$26,MATCH(INDEX(customers!$D$2:$D$1501,MATCH(Purchases!B2223,customers!$A$2:$A$1501)),Country!$A$2:$A$26))</f>
        <v>JORDAN</v>
      </c>
      <c r="E2223" t="str">
        <f>INDEX(Region!$C$2:$F$2,MATCH(INDEX(Country!$C$2:$C$26,MATCH(Purchases!D2223,Country!$B$2:$B$26)), Region!$C$1:$F$1))</f>
        <v>ASIA</v>
      </c>
      <c r="F2223" t="e">
        <f>INDEX(customers!G2223:G3722, MATCH(Purchases!C2223,customers!B2223:B3722))</f>
        <v>#N/A</v>
      </c>
      <c r="G2223" t="s">
        <v>16</v>
      </c>
      <c r="H2223">
        <v>89187.15</v>
      </c>
      <c r="I2223" s="1">
        <v>34034</v>
      </c>
      <c r="J2223" t="s">
        <v>23</v>
      </c>
      <c r="K2223" t="s">
        <v>88</v>
      </c>
      <c r="L2223">
        <v>0</v>
      </c>
      <c r="M2223" t="s">
        <v>3127</v>
      </c>
    </row>
    <row r="2224" spans="1:13" x14ac:dyDescent="0.25">
      <c r="A2224">
        <v>8871</v>
      </c>
      <c r="B2224">
        <v>787</v>
      </c>
      <c r="C2224" t="str">
        <f>IFERROR(INDEX(customers!B2224:B3723,MATCH(Purchases!B2224,customers!A2224:A3723)), "None")</f>
        <v>None</v>
      </c>
      <c r="D2224" t="str">
        <f>INDEX(Country!$B$2:$B$26,MATCH(INDEX(customers!$D$2:$D$1501,MATCH(Purchases!B2224,customers!$A$2:$A$1501)),Country!$A$2:$A$26))</f>
        <v>IRAN</v>
      </c>
      <c r="E2224" t="str">
        <f>INDEX(Region!$C$2:$F$2,MATCH(INDEX(Country!$C$2:$C$26,MATCH(Purchases!D2224,Country!$B$2:$B$26)), Region!$C$1:$F$1))</f>
        <v>MIDDLE EAST</v>
      </c>
      <c r="F2224" t="e">
        <f>INDEX(customers!G2224:G3723, MATCH(Purchases!C2224,customers!B2224:B3723))</f>
        <v>#N/A</v>
      </c>
      <c r="G2224" t="s">
        <v>16</v>
      </c>
      <c r="H2224">
        <v>37073.58</v>
      </c>
      <c r="I2224" s="1">
        <v>34263</v>
      </c>
      <c r="J2224" t="s">
        <v>23</v>
      </c>
      <c r="K2224" t="s">
        <v>2315</v>
      </c>
      <c r="L2224">
        <v>0</v>
      </c>
      <c r="M2224" t="s">
        <v>3128</v>
      </c>
    </row>
    <row r="2225" spans="1:13" x14ac:dyDescent="0.25">
      <c r="A2225">
        <v>8896</v>
      </c>
      <c r="B2225">
        <v>88</v>
      </c>
      <c r="C2225" t="str">
        <f>IFERROR(INDEX(customers!B2225:B3724,MATCH(Purchases!B2225,customers!A2225:A3724)), "None")</f>
        <v>None</v>
      </c>
      <c r="D2225" t="str">
        <f>INDEX(Country!$B$2:$B$26,MATCH(INDEX(customers!$D$2:$D$1501,MATCH(Purchases!B2225,customers!$A$2:$A$1501)),Country!$A$2:$A$26))</f>
        <v>MOZAMBIQUE</v>
      </c>
      <c r="E2225" t="str">
        <f>INDEX(Region!$C$2:$F$2,MATCH(INDEX(Country!$C$2:$C$26,MATCH(Purchases!D2225,Country!$B$2:$B$26)), Region!$C$1:$F$1))</f>
        <v>ASIA</v>
      </c>
      <c r="F2225" t="e">
        <f>INDEX(customers!G2225:G3724, MATCH(Purchases!C2225,customers!B2225:B3724))</f>
        <v>#N/A</v>
      </c>
      <c r="G2225" t="s">
        <v>9</v>
      </c>
      <c r="H2225">
        <v>50827.57</v>
      </c>
      <c r="I2225" s="1">
        <v>35445</v>
      </c>
      <c r="J2225" t="s">
        <v>31</v>
      </c>
      <c r="K2225" t="s">
        <v>2126</v>
      </c>
      <c r="L2225">
        <v>0</v>
      </c>
      <c r="M2225" t="s">
        <v>3129</v>
      </c>
    </row>
    <row r="2226" spans="1:13" x14ac:dyDescent="0.25">
      <c r="A2226">
        <v>8897</v>
      </c>
      <c r="B2226">
        <v>1072</v>
      </c>
      <c r="C2226" t="str">
        <f>IFERROR(INDEX(customers!B2226:B3725,MATCH(Purchases!B2226,customers!A2226:A3725)), "None")</f>
        <v>None</v>
      </c>
      <c r="D2226" t="str">
        <f>INDEX(Country!$B$2:$B$26,MATCH(INDEX(customers!$D$2:$D$1501,MATCH(Purchases!B2226,customers!$A$2:$A$1501)),Country!$A$2:$A$26))</f>
        <v>EGYPT</v>
      </c>
      <c r="E2226" t="str">
        <f>INDEX(Region!$C$2:$F$2,MATCH(INDEX(Country!$C$2:$C$26,MATCH(Purchases!D2226,Country!$B$2:$B$26)), Region!$C$1:$F$1))</f>
        <v>MIDDLE EAST</v>
      </c>
      <c r="F2226" t="e">
        <f>INDEX(customers!G2226:G3725, MATCH(Purchases!C2226,customers!B2226:B3725))</f>
        <v>#N/A</v>
      </c>
      <c r="G2226" t="s">
        <v>9</v>
      </c>
      <c r="H2226">
        <v>296564.68</v>
      </c>
      <c r="I2226" s="1">
        <v>35682</v>
      </c>
      <c r="J2226" t="s">
        <v>26</v>
      </c>
      <c r="K2226" t="s">
        <v>66</v>
      </c>
      <c r="L2226">
        <v>0</v>
      </c>
      <c r="M2226" t="s">
        <v>3130</v>
      </c>
    </row>
    <row r="2227" spans="1:13" x14ac:dyDescent="0.25">
      <c r="A2227">
        <v>8898</v>
      </c>
      <c r="B2227">
        <v>1126</v>
      </c>
      <c r="C2227" t="str">
        <f>IFERROR(INDEX(customers!B2227:B3726,MATCH(Purchases!B2227,customers!A2227:A3726)), "None")</f>
        <v>None</v>
      </c>
      <c r="D2227" t="str">
        <f>INDEX(Country!$B$2:$B$26,MATCH(INDEX(customers!$D$2:$D$1501,MATCH(Purchases!B2227,customers!$A$2:$A$1501)),Country!$A$2:$A$26))</f>
        <v>INDIA</v>
      </c>
      <c r="E2227" t="str">
        <f>INDEX(Region!$C$2:$F$2,MATCH(INDEX(Country!$C$2:$C$26,MATCH(Purchases!D2227,Country!$B$2:$B$26)), Region!$C$1:$F$1))</f>
        <v>ASIA</v>
      </c>
      <c r="F2227" t="e">
        <f>INDEX(customers!G2227:G3726, MATCH(Purchases!C2227,customers!B2227:B3726))</f>
        <v>#N/A</v>
      </c>
      <c r="G2227" t="s">
        <v>9</v>
      </c>
      <c r="H2227">
        <v>88542.53</v>
      </c>
      <c r="I2227" s="1">
        <v>35308</v>
      </c>
      <c r="J2227" t="s">
        <v>31</v>
      </c>
      <c r="K2227" t="s">
        <v>2946</v>
      </c>
      <c r="L2227">
        <v>0</v>
      </c>
      <c r="M2227" t="s">
        <v>3131</v>
      </c>
    </row>
    <row r="2228" spans="1:13" x14ac:dyDescent="0.25">
      <c r="A2228">
        <v>8899</v>
      </c>
      <c r="B2228">
        <v>875</v>
      </c>
      <c r="C2228" t="str">
        <f>IFERROR(INDEX(customers!B2228:B3727,MATCH(Purchases!B2228,customers!A2228:A3727)), "None")</f>
        <v>None</v>
      </c>
      <c r="D2228" t="str">
        <f>INDEX(Country!$B$2:$B$26,MATCH(INDEX(customers!$D$2:$D$1501,MATCH(Purchases!B2228,customers!$A$2:$A$1501)),Country!$A$2:$A$26))</f>
        <v>CANADA</v>
      </c>
      <c r="E2228" t="str">
        <f>INDEX(Region!$C$2:$F$2,MATCH(INDEX(Country!$C$2:$C$26,MATCH(Purchases!D2228,Country!$B$2:$B$26)), Region!$C$1:$F$1))</f>
        <v>AMERICA</v>
      </c>
      <c r="F2228" t="e">
        <f>INDEX(customers!G2228:G3727, MATCH(Purchases!C2228,customers!B2228:B3727))</f>
        <v>#N/A</v>
      </c>
      <c r="G2228" t="s">
        <v>16</v>
      </c>
      <c r="H2228">
        <v>112315.3</v>
      </c>
      <c r="I2228" s="1">
        <v>34192</v>
      </c>
      <c r="J2228" t="s">
        <v>13</v>
      </c>
      <c r="K2228" t="s">
        <v>2607</v>
      </c>
      <c r="L2228">
        <v>0</v>
      </c>
      <c r="M2228" t="s">
        <v>3132</v>
      </c>
    </row>
    <row r="2229" spans="1:13" x14ac:dyDescent="0.25">
      <c r="A2229">
        <v>8900</v>
      </c>
      <c r="B2229">
        <v>577</v>
      </c>
      <c r="C2229" t="str">
        <f>IFERROR(INDEX(customers!B2229:B3728,MATCH(Purchases!B2229,customers!A2229:A3728)), "None")</f>
        <v>None</v>
      </c>
      <c r="D2229" t="str">
        <f>INDEX(Country!$B$2:$B$26,MATCH(INDEX(customers!$D$2:$D$1501,MATCH(Purchases!B2229,customers!$A$2:$A$1501)),Country!$A$2:$A$26))</f>
        <v>KENYA</v>
      </c>
      <c r="E2229" t="str">
        <f>INDEX(Region!$C$2:$F$2,MATCH(INDEX(Country!$C$2:$C$26,MATCH(Purchases!D2229,Country!$B$2:$B$26)), Region!$C$1:$F$1))</f>
        <v>ASIA</v>
      </c>
      <c r="F2229" t="e">
        <f>INDEX(customers!G2229:G3728, MATCH(Purchases!C2229,customers!B2229:B3728))</f>
        <v>#N/A</v>
      </c>
      <c r="G2229" t="s">
        <v>9</v>
      </c>
      <c r="H2229">
        <v>254301.05</v>
      </c>
      <c r="I2229" s="1">
        <v>35155</v>
      </c>
      <c r="J2229" t="s">
        <v>23</v>
      </c>
      <c r="K2229" t="s">
        <v>3133</v>
      </c>
      <c r="L2229">
        <v>0</v>
      </c>
      <c r="M2229" t="s">
        <v>3134</v>
      </c>
    </row>
    <row r="2230" spans="1:13" x14ac:dyDescent="0.25">
      <c r="A2230">
        <v>8901</v>
      </c>
      <c r="B2230">
        <v>1078</v>
      </c>
      <c r="C2230" t="str">
        <f>IFERROR(INDEX(customers!B2230:B3729,MATCH(Purchases!B2230,customers!A2230:A3729)), "None")</f>
        <v>None</v>
      </c>
      <c r="D2230" t="str">
        <f>INDEX(Country!$B$2:$B$26,MATCH(INDEX(customers!$D$2:$D$1501,MATCH(Purchases!B2230,customers!$A$2:$A$1501)),Country!$A$2:$A$26))</f>
        <v>ROMANIA</v>
      </c>
      <c r="E2230" t="str">
        <f>INDEX(Region!$C$2:$F$2,MATCH(INDEX(Country!$C$2:$C$26,MATCH(Purchases!D2230,Country!$B$2:$B$26)), Region!$C$1:$F$1))</f>
        <v>EUROPE</v>
      </c>
      <c r="F2230" t="e">
        <f>INDEX(customers!G2230:G3729, MATCH(Purchases!C2230,customers!B2230:B3729))</f>
        <v>#N/A</v>
      </c>
      <c r="G2230" t="s">
        <v>9</v>
      </c>
      <c r="H2230">
        <v>54431.11</v>
      </c>
      <c r="I2230" s="1">
        <v>34932</v>
      </c>
      <c r="J2230" t="s">
        <v>10</v>
      </c>
      <c r="K2230" t="s">
        <v>620</v>
      </c>
      <c r="L2230">
        <v>0</v>
      </c>
      <c r="M2230" t="s">
        <v>3135</v>
      </c>
    </row>
    <row r="2231" spans="1:13" x14ac:dyDescent="0.25">
      <c r="A2231">
        <v>8902</v>
      </c>
      <c r="B2231">
        <v>569</v>
      </c>
      <c r="C2231" t="str">
        <f>IFERROR(INDEX(customers!B2231:B3730,MATCH(Purchases!B2231,customers!A2231:A3730)), "None")</f>
        <v>None</v>
      </c>
      <c r="D2231" t="str">
        <f>INDEX(Country!$B$2:$B$26,MATCH(INDEX(customers!$D$2:$D$1501,MATCH(Purchases!B2231,customers!$A$2:$A$1501)),Country!$A$2:$A$26))</f>
        <v>BRAZIL</v>
      </c>
      <c r="E2231" t="str">
        <f>INDEX(Region!$C$2:$F$2,MATCH(INDEX(Country!$C$2:$C$26,MATCH(Purchases!D2231,Country!$B$2:$B$26)), Region!$C$1:$F$1))</f>
        <v>AMERICA</v>
      </c>
      <c r="F2231" t="e">
        <f>INDEX(customers!G2231:G3730, MATCH(Purchases!C2231,customers!B2231:B3730))</f>
        <v>#N/A</v>
      </c>
      <c r="G2231" t="s">
        <v>9</v>
      </c>
      <c r="H2231">
        <v>14629.58</v>
      </c>
      <c r="I2231" s="1">
        <v>34870</v>
      </c>
      <c r="J2231" t="s">
        <v>26</v>
      </c>
      <c r="K2231" t="s">
        <v>333</v>
      </c>
      <c r="L2231">
        <v>0</v>
      </c>
      <c r="M2231" t="s">
        <v>3136</v>
      </c>
    </row>
    <row r="2232" spans="1:13" x14ac:dyDescent="0.25">
      <c r="A2232">
        <v>8903</v>
      </c>
      <c r="B2232">
        <v>40</v>
      </c>
      <c r="C2232" t="str">
        <f>IFERROR(INDEX(customers!B2232:B3731,MATCH(Purchases!B2232,customers!A2232:A3731)), "None")</f>
        <v>None</v>
      </c>
      <c r="D2232" t="str">
        <f>INDEX(Country!$B$2:$B$26,MATCH(INDEX(customers!$D$2:$D$1501,MATCH(Purchases!B2232,customers!$A$2:$A$1501)),Country!$A$2:$A$26))</f>
        <v>CANADA</v>
      </c>
      <c r="E2232" t="str">
        <f>INDEX(Region!$C$2:$F$2,MATCH(INDEX(Country!$C$2:$C$26,MATCH(Purchases!D2232,Country!$B$2:$B$26)), Region!$C$1:$F$1))</f>
        <v>AMERICA</v>
      </c>
      <c r="F2232" t="e">
        <f>INDEX(customers!G2232:G3731, MATCH(Purchases!C2232,customers!B2232:B3731))</f>
        <v>#N/A</v>
      </c>
      <c r="G2232" t="s">
        <v>16</v>
      </c>
      <c r="H2232">
        <v>115961.79</v>
      </c>
      <c r="I2232" s="1">
        <v>34551</v>
      </c>
      <c r="J2232" t="s">
        <v>23</v>
      </c>
      <c r="K2232" t="s">
        <v>1351</v>
      </c>
      <c r="L2232">
        <v>0</v>
      </c>
      <c r="M2232" t="s">
        <v>3137</v>
      </c>
    </row>
    <row r="2233" spans="1:13" x14ac:dyDescent="0.25">
      <c r="A2233">
        <v>8928</v>
      </c>
      <c r="B2233">
        <v>169</v>
      </c>
      <c r="C2233" t="str">
        <f>IFERROR(INDEX(customers!B2233:B3732,MATCH(Purchases!B2233,customers!A2233:A3732)), "None")</f>
        <v>None</v>
      </c>
      <c r="D2233" t="str">
        <f>INDEX(Country!$B$2:$B$26,MATCH(INDEX(customers!$D$2:$D$1501,MATCH(Purchases!B2233,customers!$A$2:$A$1501)),Country!$A$2:$A$26))</f>
        <v>CHINA</v>
      </c>
      <c r="E2233" t="str">
        <f>INDEX(Region!$C$2:$F$2,MATCH(INDEX(Country!$C$2:$C$26,MATCH(Purchases!D2233,Country!$B$2:$B$26)), Region!$C$1:$F$1))</f>
        <v>AMERICA</v>
      </c>
      <c r="F2233" t="e">
        <f>INDEX(customers!G2233:G3732, MATCH(Purchases!C2233,customers!B2233:B3732))</f>
        <v>#N/A</v>
      </c>
      <c r="G2233" t="s">
        <v>16</v>
      </c>
      <c r="H2233">
        <v>19526.740000000002</v>
      </c>
      <c r="I2233" s="1">
        <v>34644</v>
      </c>
      <c r="J2233" t="s">
        <v>31</v>
      </c>
      <c r="K2233" t="s">
        <v>138</v>
      </c>
      <c r="L2233">
        <v>0</v>
      </c>
      <c r="M2233" t="s">
        <v>3138</v>
      </c>
    </row>
    <row r="2234" spans="1:13" x14ac:dyDescent="0.25">
      <c r="A2234">
        <v>8929</v>
      </c>
      <c r="B2234">
        <v>794</v>
      </c>
      <c r="C2234" t="str">
        <f>IFERROR(INDEX(customers!B2234:B3733,MATCH(Purchases!B2234,customers!A2234:A3733)), "None")</f>
        <v>None</v>
      </c>
      <c r="D2234" t="str">
        <f>INDEX(Country!$B$2:$B$26,MATCH(INDEX(customers!$D$2:$D$1501,MATCH(Purchases!B2234,customers!$A$2:$A$1501)),Country!$A$2:$A$26))</f>
        <v>UNITED KINGDOM</v>
      </c>
      <c r="E2234" t="str">
        <f>INDEX(Region!$C$2:$F$2,MATCH(INDEX(Country!$C$2:$C$26,MATCH(Purchases!D2234,Country!$B$2:$B$26)), Region!$C$1:$F$1))</f>
        <v>MIDDLE EAST</v>
      </c>
      <c r="F2234" t="e">
        <f>INDEX(customers!G2234:G3733, MATCH(Purchases!C2234,customers!B2234:B3733))</f>
        <v>#N/A</v>
      </c>
      <c r="G2234" t="s">
        <v>9</v>
      </c>
      <c r="H2234">
        <v>136368.32000000001</v>
      </c>
      <c r="I2234" s="1">
        <v>35691</v>
      </c>
      <c r="J2234" t="s">
        <v>23</v>
      </c>
      <c r="K2234" t="s">
        <v>1043</v>
      </c>
      <c r="L2234">
        <v>0</v>
      </c>
      <c r="M2234" t="s">
        <v>3139</v>
      </c>
    </row>
    <row r="2235" spans="1:13" x14ac:dyDescent="0.25">
      <c r="A2235">
        <v>8930</v>
      </c>
      <c r="B2235">
        <v>707</v>
      </c>
      <c r="C2235" t="str">
        <f>IFERROR(INDEX(customers!B2235:B3734,MATCH(Purchases!B2235,customers!A2235:A3734)), "None")</f>
        <v>None</v>
      </c>
      <c r="D2235" t="str">
        <f>INDEX(Country!$B$2:$B$26,MATCH(INDEX(customers!$D$2:$D$1501,MATCH(Purchases!B2235,customers!$A$2:$A$1501)),Country!$A$2:$A$26))</f>
        <v>VIETNAM</v>
      </c>
      <c r="E2235" t="str">
        <f>INDEX(Region!$C$2:$F$2,MATCH(INDEX(Country!$C$2:$C$26,MATCH(Purchases!D2235,Country!$B$2:$B$26)), Region!$C$1:$F$1))</f>
        <v>ASIA</v>
      </c>
      <c r="F2235" t="e">
        <f>INDEX(customers!G2235:G3734, MATCH(Purchases!C2235,customers!B2235:B3734))</f>
        <v>#N/A</v>
      </c>
      <c r="G2235" t="s">
        <v>16</v>
      </c>
      <c r="H2235">
        <v>57492.94</v>
      </c>
      <c r="I2235" s="1">
        <v>34474</v>
      </c>
      <c r="J2235" t="s">
        <v>31</v>
      </c>
      <c r="K2235" t="s">
        <v>1591</v>
      </c>
      <c r="L2235">
        <v>0</v>
      </c>
      <c r="M2235" t="s">
        <v>3140</v>
      </c>
    </row>
    <row r="2236" spans="1:13" x14ac:dyDescent="0.25">
      <c r="A2236">
        <v>8931</v>
      </c>
      <c r="B2236">
        <v>631</v>
      </c>
      <c r="C2236" t="str">
        <f>IFERROR(INDEX(customers!B2236:B3735,MATCH(Purchases!B2236,customers!A2236:A3735)), "None")</f>
        <v>None</v>
      </c>
      <c r="D2236" t="str">
        <f>INDEX(Country!$B$2:$B$26,MATCH(INDEX(customers!$D$2:$D$1501,MATCH(Purchases!B2236,customers!$A$2:$A$1501)),Country!$A$2:$A$26))</f>
        <v>ROMANIA</v>
      </c>
      <c r="E2236" t="str">
        <f>INDEX(Region!$C$2:$F$2,MATCH(INDEX(Country!$C$2:$C$26,MATCH(Purchases!D2236,Country!$B$2:$B$26)), Region!$C$1:$F$1))</f>
        <v>EUROPE</v>
      </c>
      <c r="F2236" t="e">
        <f>INDEX(customers!G2236:G3735, MATCH(Purchases!C2236,customers!B2236:B3735))</f>
        <v>#N/A</v>
      </c>
      <c r="G2236" t="s">
        <v>9</v>
      </c>
      <c r="H2236">
        <v>98532.53</v>
      </c>
      <c r="I2236" s="1">
        <v>35212</v>
      </c>
      <c r="J2236" t="s">
        <v>23</v>
      </c>
      <c r="K2236" t="s">
        <v>297</v>
      </c>
      <c r="L2236">
        <v>0</v>
      </c>
      <c r="M2236" t="s">
        <v>3141</v>
      </c>
    </row>
    <row r="2237" spans="1:13" x14ac:dyDescent="0.25">
      <c r="A2237">
        <v>8932</v>
      </c>
      <c r="B2237">
        <v>1225</v>
      </c>
      <c r="C2237" t="str">
        <f>IFERROR(INDEX(customers!B2237:B3736,MATCH(Purchases!B2237,customers!A2237:A3736)), "None")</f>
        <v>None</v>
      </c>
      <c r="D2237" t="str">
        <f>INDEX(Country!$B$2:$B$26,MATCH(INDEX(customers!$D$2:$D$1501,MATCH(Purchases!B2237,customers!$A$2:$A$1501)),Country!$A$2:$A$26))</f>
        <v>IRAQ</v>
      </c>
      <c r="E2237" t="str">
        <f>INDEX(Region!$C$2:$F$2,MATCH(INDEX(Country!$C$2:$C$26,MATCH(Purchases!D2237,Country!$B$2:$B$26)), Region!$C$1:$F$1))</f>
        <v>MIDDLE EAST</v>
      </c>
      <c r="F2237" t="e">
        <f>INDEX(customers!G2237:G3736, MATCH(Purchases!C2237,customers!B2237:B3736))</f>
        <v>#N/A</v>
      </c>
      <c r="G2237" t="s">
        <v>16</v>
      </c>
      <c r="H2237">
        <v>1794.34</v>
      </c>
      <c r="I2237" s="1">
        <v>34083</v>
      </c>
      <c r="J2237" t="s">
        <v>31</v>
      </c>
      <c r="K2237" t="s">
        <v>1646</v>
      </c>
      <c r="L2237">
        <v>0</v>
      </c>
      <c r="M2237" t="s">
        <v>3142</v>
      </c>
    </row>
    <row r="2238" spans="1:13" x14ac:dyDescent="0.25">
      <c r="A2238">
        <v>8933</v>
      </c>
      <c r="B2238">
        <v>179</v>
      </c>
      <c r="C2238" t="str">
        <f>IFERROR(INDEX(customers!B2238:B3737,MATCH(Purchases!B2238,customers!A2238:A3737)), "None")</f>
        <v>None</v>
      </c>
      <c r="D2238" t="str">
        <f>INDEX(Country!$B$2:$B$26,MATCH(INDEX(customers!$D$2:$D$1501,MATCH(Purchases!B2238,customers!$A$2:$A$1501)),Country!$A$2:$A$26))</f>
        <v>EGYPT</v>
      </c>
      <c r="E2238" t="str">
        <f>INDEX(Region!$C$2:$F$2,MATCH(INDEX(Country!$C$2:$C$26,MATCH(Purchases!D2238,Country!$B$2:$B$26)), Region!$C$1:$F$1))</f>
        <v>MIDDLE EAST</v>
      </c>
      <c r="F2238" t="e">
        <f>INDEX(customers!G2238:G3737, MATCH(Purchases!C2238,customers!B2238:B3737))</f>
        <v>#N/A</v>
      </c>
      <c r="G2238" t="s">
        <v>16</v>
      </c>
      <c r="H2238">
        <v>38107.730000000003</v>
      </c>
      <c r="I2238" s="1">
        <v>34250</v>
      </c>
      <c r="J2238" t="s">
        <v>26</v>
      </c>
      <c r="K2238" t="s">
        <v>787</v>
      </c>
      <c r="L2238">
        <v>0</v>
      </c>
      <c r="M2238" t="s">
        <v>3143</v>
      </c>
    </row>
    <row r="2239" spans="1:13" x14ac:dyDescent="0.25">
      <c r="A2239">
        <v>8934</v>
      </c>
      <c r="B2239">
        <v>620</v>
      </c>
      <c r="C2239" t="str">
        <f>IFERROR(INDEX(customers!B2239:B3738,MATCH(Purchases!B2239,customers!A2239:A3738)), "None")</f>
        <v>None</v>
      </c>
      <c r="D2239" t="str">
        <f>INDEX(Country!$B$2:$B$26,MATCH(INDEX(customers!$D$2:$D$1501,MATCH(Purchases!B2239,customers!$A$2:$A$1501)),Country!$A$2:$A$26))</f>
        <v>INDIA</v>
      </c>
      <c r="E2239" t="str">
        <f>INDEX(Region!$C$2:$F$2,MATCH(INDEX(Country!$C$2:$C$26,MATCH(Purchases!D2239,Country!$B$2:$B$26)), Region!$C$1:$F$1))</f>
        <v>ASIA</v>
      </c>
      <c r="F2239" t="e">
        <f>INDEX(customers!G2239:G3738, MATCH(Purchases!C2239,customers!B2239:B3738))</f>
        <v>#N/A</v>
      </c>
      <c r="G2239" t="s">
        <v>9</v>
      </c>
      <c r="H2239">
        <v>238778.6</v>
      </c>
      <c r="I2239" s="1">
        <v>35327</v>
      </c>
      <c r="J2239" t="s">
        <v>31</v>
      </c>
      <c r="K2239" t="s">
        <v>768</v>
      </c>
      <c r="L2239">
        <v>0</v>
      </c>
      <c r="M2239" t="s">
        <v>3144</v>
      </c>
    </row>
    <row r="2240" spans="1:13" x14ac:dyDescent="0.25">
      <c r="A2240">
        <v>8935</v>
      </c>
      <c r="B2240">
        <v>988</v>
      </c>
      <c r="C2240" t="str">
        <f>IFERROR(INDEX(customers!B2240:B3739,MATCH(Purchases!B2240,customers!A2240:A3739)), "None")</f>
        <v>None</v>
      </c>
      <c r="D2240" t="str">
        <f>INDEX(Country!$B$2:$B$26,MATCH(INDEX(customers!$D$2:$D$1501,MATCH(Purchases!B2240,customers!$A$2:$A$1501)),Country!$A$2:$A$26))</f>
        <v>CANADA</v>
      </c>
      <c r="E2240" t="str">
        <f>INDEX(Region!$C$2:$F$2,MATCH(INDEX(Country!$C$2:$C$26,MATCH(Purchases!D2240,Country!$B$2:$B$26)), Region!$C$1:$F$1))</f>
        <v>AMERICA</v>
      </c>
      <c r="F2240" t="e">
        <f>INDEX(customers!G2240:G3739, MATCH(Purchases!C2240,customers!B2240:B3739))</f>
        <v>#N/A</v>
      </c>
      <c r="G2240" t="s">
        <v>9</v>
      </c>
      <c r="H2240">
        <v>90710.57</v>
      </c>
      <c r="I2240" s="1">
        <v>35877</v>
      </c>
      <c r="J2240" t="s">
        <v>10</v>
      </c>
      <c r="K2240" t="s">
        <v>3145</v>
      </c>
      <c r="L2240">
        <v>0</v>
      </c>
      <c r="M2240" t="s">
        <v>3146</v>
      </c>
    </row>
    <row r="2241" spans="1:13" x14ac:dyDescent="0.25">
      <c r="A2241">
        <v>8960</v>
      </c>
      <c r="B2241">
        <v>433</v>
      </c>
      <c r="C2241" t="str">
        <f>IFERROR(INDEX(customers!B2241:B3740,MATCH(Purchases!B2241,customers!A2241:A3740)), "None")</f>
        <v>None</v>
      </c>
      <c r="D2241" t="str">
        <f>INDEX(Country!$B$2:$B$26,MATCH(INDEX(customers!$D$2:$D$1501,MATCH(Purchases!B2241,customers!$A$2:$A$1501)),Country!$A$2:$A$26))</f>
        <v>SAUDI ARABIA</v>
      </c>
      <c r="E2241" t="str">
        <f>INDEX(Region!$C$2:$F$2,MATCH(INDEX(Country!$C$2:$C$26,MATCH(Purchases!D2241,Country!$B$2:$B$26)), Region!$C$1:$F$1))</f>
        <v>MIDDLE EAST</v>
      </c>
      <c r="F2241" t="e">
        <f>INDEX(customers!G2241:G3740, MATCH(Purchases!C2241,customers!B2241:B3740))</f>
        <v>#N/A</v>
      </c>
      <c r="G2241" t="s">
        <v>16</v>
      </c>
      <c r="H2241">
        <v>157643.76</v>
      </c>
      <c r="I2241" s="1">
        <v>34126</v>
      </c>
      <c r="J2241" t="s">
        <v>31</v>
      </c>
      <c r="K2241" t="s">
        <v>331</v>
      </c>
      <c r="L2241">
        <v>0</v>
      </c>
      <c r="M2241" t="s">
        <v>3147</v>
      </c>
    </row>
    <row r="2242" spans="1:13" x14ac:dyDescent="0.25">
      <c r="A2242">
        <v>8961</v>
      </c>
      <c r="B2242">
        <v>1109</v>
      </c>
      <c r="C2242" t="str">
        <f>IFERROR(INDEX(customers!B2242:B3741,MATCH(Purchases!B2242,customers!A2242:A3741)), "None")</f>
        <v>None</v>
      </c>
      <c r="D2242" t="str">
        <f>INDEX(Country!$B$2:$B$26,MATCH(INDEX(customers!$D$2:$D$1501,MATCH(Purchases!B2242,customers!$A$2:$A$1501)),Country!$A$2:$A$26))</f>
        <v>RUSSIA</v>
      </c>
      <c r="E2242" t="str">
        <f>INDEX(Region!$C$2:$F$2,MATCH(INDEX(Country!$C$2:$C$26,MATCH(Purchases!D2242,Country!$B$2:$B$26)), Region!$C$1:$F$1))</f>
        <v>EUROPE</v>
      </c>
      <c r="F2242" t="e">
        <f>INDEX(customers!G2242:G3741, MATCH(Purchases!C2242,customers!B2242:B3741))</f>
        <v>#N/A</v>
      </c>
      <c r="G2242" t="s">
        <v>9</v>
      </c>
      <c r="H2242">
        <v>163478.46</v>
      </c>
      <c r="I2242" s="1">
        <v>34879</v>
      </c>
      <c r="J2242" t="s">
        <v>10</v>
      </c>
      <c r="K2242" t="s">
        <v>278</v>
      </c>
      <c r="L2242">
        <v>0</v>
      </c>
      <c r="M2242" t="s">
        <v>3148</v>
      </c>
    </row>
    <row r="2243" spans="1:13" x14ac:dyDescent="0.25">
      <c r="A2243">
        <v>8962</v>
      </c>
      <c r="B2243">
        <v>355</v>
      </c>
      <c r="C2243" t="str">
        <f>IFERROR(INDEX(customers!B2243:B3742,MATCH(Purchases!B2243,customers!A2243:A3742)), "None")</f>
        <v>None</v>
      </c>
      <c r="D2243" t="str">
        <f>INDEX(Country!$B$2:$B$26,MATCH(INDEX(customers!$D$2:$D$1501,MATCH(Purchases!B2243,customers!$A$2:$A$1501)),Country!$A$2:$A$26))</f>
        <v>KENYA</v>
      </c>
      <c r="E2243" t="str">
        <f>INDEX(Region!$C$2:$F$2,MATCH(INDEX(Country!$C$2:$C$26,MATCH(Purchases!D2243,Country!$B$2:$B$26)), Region!$C$1:$F$1))</f>
        <v>ASIA</v>
      </c>
      <c r="F2243" t="e">
        <f>INDEX(customers!G2243:G3742, MATCH(Purchases!C2243,customers!B2243:B3742))</f>
        <v>#N/A</v>
      </c>
      <c r="G2243" t="s">
        <v>9</v>
      </c>
      <c r="H2243">
        <v>67997.64</v>
      </c>
      <c r="I2243" s="1">
        <v>35559</v>
      </c>
      <c r="J2243" t="s">
        <v>10</v>
      </c>
      <c r="K2243" t="s">
        <v>548</v>
      </c>
      <c r="L2243">
        <v>0</v>
      </c>
      <c r="M2243" t="s">
        <v>3149</v>
      </c>
    </row>
    <row r="2244" spans="1:13" x14ac:dyDescent="0.25">
      <c r="A2244">
        <v>8963</v>
      </c>
      <c r="B2244">
        <v>1411</v>
      </c>
      <c r="C2244" t="str">
        <f>IFERROR(INDEX(customers!B2244:B3743,MATCH(Purchases!B2244,customers!A2244:A3743)), "None")</f>
        <v>None</v>
      </c>
      <c r="D2244" t="str">
        <f>INDEX(Country!$B$2:$B$26,MATCH(INDEX(customers!$D$2:$D$1501,MATCH(Purchases!B2244,customers!$A$2:$A$1501)),Country!$A$2:$A$26))</f>
        <v>VIETNAM</v>
      </c>
      <c r="E2244" t="str">
        <f>INDEX(Region!$C$2:$F$2,MATCH(INDEX(Country!$C$2:$C$26,MATCH(Purchases!D2244,Country!$B$2:$B$26)), Region!$C$1:$F$1))</f>
        <v>ASIA</v>
      </c>
      <c r="F2244" t="e">
        <f>INDEX(customers!G2244:G3743, MATCH(Purchases!C2244,customers!B2244:B3743))</f>
        <v>#N/A</v>
      </c>
      <c r="G2244" t="s">
        <v>9</v>
      </c>
      <c r="H2244">
        <v>125975.4</v>
      </c>
      <c r="I2244" s="1">
        <v>35510</v>
      </c>
      <c r="J2244" t="s">
        <v>31</v>
      </c>
      <c r="K2244" t="s">
        <v>1400</v>
      </c>
      <c r="L2244">
        <v>0</v>
      </c>
      <c r="M2244" t="s">
        <v>3150</v>
      </c>
    </row>
    <row r="2245" spans="1:13" x14ac:dyDescent="0.25">
      <c r="A2245">
        <v>8964</v>
      </c>
      <c r="B2245">
        <v>740</v>
      </c>
      <c r="C2245" t="str">
        <f>IFERROR(INDEX(customers!B2245:B3744,MATCH(Purchases!B2245,customers!A2245:A3744)), "None")</f>
        <v>None</v>
      </c>
      <c r="D2245" t="str">
        <f>INDEX(Country!$B$2:$B$26,MATCH(INDEX(customers!$D$2:$D$1501,MATCH(Purchases!B2245,customers!$A$2:$A$1501)),Country!$A$2:$A$26))</f>
        <v>IRAN</v>
      </c>
      <c r="E2245" t="str">
        <f>INDEX(Region!$C$2:$F$2,MATCH(INDEX(Country!$C$2:$C$26,MATCH(Purchases!D2245,Country!$B$2:$B$26)), Region!$C$1:$F$1))</f>
        <v>MIDDLE EAST</v>
      </c>
      <c r="F2245" t="e">
        <f>INDEX(customers!G2245:G3744, MATCH(Purchases!C2245,customers!B2245:B3744))</f>
        <v>#N/A</v>
      </c>
      <c r="G2245" t="s">
        <v>9</v>
      </c>
      <c r="H2245">
        <v>149351.1</v>
      </c>
      <c r="I2245" s="1">
        <v>35837</v>
      </c>
      <c r="J2245" t="s">
        <v>26</v>
      </c>
      <c r="K2245" t="s">
        <v>2259</v>
      </c>
      <c r="L2245">
        <v>0</v>
      </c>
      <c r="M2245" t="s">
        <v>3151</v>
      </c>
    </row>
    <row r="2246" spans="1:13" x14ac:dyDescent="0.25">
      <c r="A2246">
        <v>8965</v>
      </c>
      <c r="B2246">
        <v>731</v>
      </c>
      <c r="C2246" t="str">
        <f>IFERROR(INDEX(customers!B2246:B3745,MATCH(Purchases!B2246,customers!A2246:A3745)), "None")</f>
        <v>None</v>
      </c>
      <c r="D2246" t="str">
        <f>INDEX(Country!$B$2:$B$26,MATCH(INDEX(customers!$D$2:$D$1501,MATCH(Purchases!B2246,customers!$A$2:$A$1501)),Country!$A$2:$A$26))</f>
        <v>GERMANY</v>
      </c>
      <c r="E2246" t="str">
        <f>INDEX(Region!$C$2:$F$2,MATCH(INDEX(Country!$C$2:$C$26,MATCH(Purchases!D2246,Country!$B$2:$B$26)), Region!$C$1:$F$1))</f>
        <v>EUROPE</v>
      </c>
      <c r="F2246" t="e">
        <f>INDEX(customers!G2246:G3745, MATCH(Purchases!C2246,customers!B2246:B3745))</f>
        <v>#N/A</v>
      </c>
      <c r="G2246" t="s">
        <v>16</v>
      </c>
      <c r="H2246">
        <v>96898.03</v>
      </c>
      <c r="I2246" s="1">
        <v>34246</v>
      </c>
      <c r="J2246" t="s">
        <v>23</v>
      </c>
      <c r="K2246" t="s">
        <v>3152</v>
      </c>
      <c r="L2246">
        <v>0</v>
      </c>
      <c r="M2246" t="s">
        <v>3153</v>
      </c>
    </row>
    <row r="2247" spans="1:13" x14ac:dyDescent="0.25">
      <c r="A2247">
        <v>8966</v>
      </c>
      <c r="B2247">
        <v>1225</v>
      </c>
      <c r="C2247" t="str">
        <f>IFERROR(INDEX(customers!B2247:B3746,MATCH(Purchases!B2247,customers!A2247:A3746)), "None")</f>
        <v>None</v>
      </c>
      <c r="D2247" t="str">
        <f>INDEX(Country!$B$2:$B$26,MATCH(INDEX(customers!$D$2:$D$1501,MATCH(Purchases!B2247,customers!$A$2:$A$1501)),Country!$A$2:$A$26))</f>
        <v>IRAQ</v>
      </c>
      <c r="E2247" t="str">
        <f>INDEX(Region!$C$2:$F$2,MATCH(INDEX(Country!$C$2:$C$26,MATCH(Purchases!D2247,Country!$B$2:$B$26)), Region!$C$1:$F$1))</f>
        <v>MIDDLE EAST</v>
      </c>
      <c r="F2247" t="e">
        <f>INDEX(customers!G2247:G3746, MATCH(Purchases!C2247,customers!B2247:B3746))</f>
        <v>#N/A</v>
      </c>
      <c r="G2247" t="s">
        <v>9</v>
      </c>
      <c r="H2247">
        <v>189132.32</v>
      </c>
      <c r="I2247" s="1">
        <v>35194</v>
      </c>
      <c r="J2247" t="s">
        <v>23</v>
      </c>
      <c r="K2247" t="s">
        <v>3154</v>
      </c>
      <c r="L2247">
        <v>0</v>
      </c>
      <c r="M2247" t="s">
        <v>3155</v>
      </c>
    </row>
    <row r="2248" spans="1:13" x14ac:dyDescent="0.25">
      <c r="A2248">
        <v>8967</v>
      </c>
      <c r="B2248">
        <v>452</v>
      </c>
      <c r="C2248" t="str">
        <f>IFERROR(INDEX(customers!B2248:B3747,MATCH(Purchases!B2248,customers!A2248:A3747)), "None")</f>
        <v>None</v>
      </c>
      <c r="D2248" t="str">
        <f>INDEX(Country!$B$2:$B$26,MATCH(INDEX(customers!$D$2:$D$1501,MATCH(Purchases!B2248,customers!$A$2:$A$1501)),Country!$A$2:$A$26))</f>
        <v>FRANCE</v>
      </c>
      <c r="E2248" t="str">
        <f>INDEX(Region!$C$2:$F$2,MATCH(INDEX(Country!$C$2:$C$26,MATCH(Purchases!D2248,Country!$B$2:$B$26)), Region!$C$1:$F$1))</f>
        <v>EUROPE</v>
      </c>
      <c r="F2248" t="e">
        <f>INDEX(customers!G2248:G3747, MATCH(Purchases!C2248,customers!B2248:B3747))</f>
        <v>#N/A</v>
      </c>
      <c r="G2248" t="s">
        <v>9</v>
      </c>
      <c r="H2248">
        <v>65909.64</v>
      </c>
      <c r="I2248" s="1">
        <v>34893</v>
      </c>
      <c r="J2248" t="s">
        <v>10</v>
      </c>
      <c r="K2248" t="s">
        <v>1960</v>
      </c>
      <c r="L2248">
        <v>0</v>
      </c>
      <c r="M2248" t="s">
        <v>3156</v>
      </c>
    </row>
    <row r="2249" spans="1:13" x14ac:dyDescent="0.25">
      <c r="A2249">
        <v>8992</v>
      </c>
      <c r="B2249">
        <v>868</v>
      </c>
      <c r="C2249" t="str">
        <f>IFERROR(INDEX(customers!B2249:B3748,MATCH(Purchases!B2249,customers!A2249:A3748)), "None")</f>
        <v>None</v>
      </c>
      <c r="D2249" t="str">
        <f>INDEX(Country!$B$2:$B$26,MATCH(INDEX(customers!$D$2:$D$1501,MATCH(Purchases!B2249,customers!$A$2:$A$1501)),Country!$A$2:$A$26))</f>
        <v>RUSSIA</v>
      </c>
      <c r="E2249" t="str">
        <f>INDEX(Region!$C$2:$F$2,MATCH(INDEX(Country!$C$2:$C$26,MATCH(Purchases!D2249,Country!$B$2:$B$26)), Region!$C$1:$F$1))</f>
        <v>EUROPE</v>
      </c>
      <c r="F2249" t="e">
        <f>INDEX(customers!G2249:G3748, MATCH(Purchases!C2249,customers!B2249:B3748))</f>
        <v>#N/A</v>
      </c>
      <c r="G2249" t="s">
        <v>16</v>
      </c>
      <c r="H2249">
        <v>180372.33</v>
      </c>
      <c r="I2249" s="1">
        <v>34286</v>
      </c>
      <c r="J2249" t="s">
        <v>26</v>
      </c>
      <c r="K2249" t="s">
        <v>912</v>
      </c>
      <c r="L2249">
        <v>0</v>
      </c>
      <c r="M2249" t="s">
        <v>3157</v>
      </c>
    </row>
    <row r="2250" spans="1:13" x14ac:dyDescent="0.25">
      <c r="A2250">
        <v>8993</v>
      </c>
      <c r="B2250">
        <v>784</v>
      </c>
      <c r="C2250" t="str">
        <f>IFERROR(INDEX(customers!B2250:B3749,MATCH(Purchases!B2250,customers!A2250:A3749)), "None")</f>
        <v>None</v>
      </c>
      <c r="D2250" t="str">
        <f>INDEX(Country!$B$2:$B$26,MATCH(INDEX(customers!$D$2:$D$1501,MATCH(Purchases!B2250,customers!$A$2:$A$1501)),Country!$A$2:$A$26))</f>
        <v>KENYA</v>
      </c>
      <c r="E2250" t="str">
        <f>INDEX(Region!$C$2:$F$2,MATCH(INDEX(Country!$C$2:$C$26,MATCH(Purchases!D2250,Country!$B$2:$B$26)), Region!$C$1:$F$1))</f>
        <v>ASIA</v>
      </c>
      <c r="F2250" t="e">
        <f>INDEX(customers!G2250:G3749, MATCH(Purchases!C2250,customers!B2250:B3749))</f>
        <v>#N/A</v>
      </c>
      <c r="G2250" t="s">
        <v>48</v>
      </c>
      <c r="H2250">
        <v>68904.97</v>
      </c>
      <c r="I2250" s="1">
        <v>34848</v>
      </c>
      <c r="J2250" t="s">
        <v>31</v>
      </c>
      <c r="K2250" t="s">
        <v>2744</v>
      </c>
      <c r="L2250">
        <v>0</v>
      </c>
      <c r="M2250" t="s">
        <v>3158</v>
      </c>
    </row>
    <row r="2251" spans="1:13" x14ac:dyDescent="0.25">
      <c r="A2251">
        <v>8994</v>
      </c>
      <c r="B2251">
        <v>1001</v>
      </c>
      <c r="C2251" t="str">
        <f>IFERROR(INDEX(customers!B2251:B3750,MATCH(Purchases!B2251,customers!A2251:A3750)), "None")</f>
        <v>None</v>
      </c>
      <c r="D2251" t="str">
        <f>INDEX(Country!$B$2:$B$26,MATCH(INDEX(customers!$D$2:$D$1501,MATCH(Purchases!B2251,customers!$A$2:$A$1501)),Country!$A$2:$A$26))</f>
        <v>VIETNAM</v>
      </c>
      <c r="E2251" t="str">
        <f>INDEX(Region!$C$2:$F$2,MATCH(INDEX(Country!$C$2:$C$26,MATCH(Purchases!D2251,Country!$B$2:$B$26)), Region!$C$1:$F$1))</f>
        <v>ASIA</v>
      </c>
      <c r="F2251" t="e">
        <f>INDEX(customers!G2251:G3750, MATCH(Purchases!C2251,customers!B2251:B3750))</f>
        <v>#N/A</v>
      </c>
      <c r="G2251" t="s">
        <v>16</v>
      </c>
      <c r="H2251">
        <v>214292.33</v>
      </c>
      <c r="I2251" s="1">
        <v>34432</v>
      </c>
      <c r="J2251" t="s">
        <v>10</v>
      </c>
      <c r="K2251" t="s">
        <v>246</v>
      </c>
      <c r="L2251">
        <v>0</v>
      </c>
      <c r="M2251" t="s">
        <v>3159</v>
      </c>
    </row>
    <row r="2252" spans="1:13" x14ac:dyDescent="0.25">
      <c r="A2252">
        <v>8995</v>
      </c>
      <c r="B2252">
        <v>1132</v>
      </c>
      <c r="C2252" t="str">
        <f>IFERROR(INDEX(customers!B2252:B3751,MATCH(Purchases!B2252,customers!A2252:A3751)), "None")</f>
        <v>None</v>
      </c>
      <c r="D2252" t="str">
        <f>INDEX(Country!$B$2:$B$26,MATCH(INDEX(customers!$D$2:$D$1501,MATCH(Purchases!B2252,customers!$A$2:$A$1501)),Country!$A$2:$A$26))</f>
        <v>RUSSIA</v>
      </c>
      <c r="E2252" t="str">
        <f>INDEX(Region!$C$2:$F$2,MATCH(INDEX(Country!$C$2:$C$26,MATCH(Purchases!D2252,Country!$B$2:$B$26)), Region!$C$1:$F$1))</f>
        <v>EUROPE</v>
      </c>
      <c r="F2252" t="e">
        <f>INDEX(customers!G2252:G3751, MATCH(Purchases!C2252,customers!B2252:B3751))</f>
        <v>#N/A</v>
      </c>
      <c r="G2252" t="s">
        <v>9</v>
      </c>
      <c r="H2252">
        <v>198974.82</v>
      </c>
      <c r="I2252" s="1">
        <v>34837</v>
      </c>
      <c r="J2252" t="s">
        <v>26</v>
      </c>
      <c r="K2252" t="s">
        <v>1035</v>
      </c>
      <c r="L2252">
        <v>0</v>
      </c>
      <c r="M2252" t="s">
        <v>3160</v>
      </c>
    </row>
    <row r="2253" spans="1:13" x14ac:dyDescent="0.25">
      <c r="A2253">
        <v>8996</v>
      </c>
      <c r="B2253">
        <v>1492</v>
      </c>
      <c r="C2253" t="str">
        <f>IFERROR(INDEX(customers!B2253:B3752,MATCH(Purchases!B2253,customers!A2253:A3752)), "None")</f>
        <v>None</v>
      </c>
      <c r="D2253" t="str">
        <f>INDEX(Country!$B$2:$B$26,MATCH(INDEX(customers!$D$2:$D$1501,MATCH(Purchases!B2253,customers!$A$2:$A$1501)),Country!$A$2:$A$26))</f>
        <v>ARGENTINA</v>
      </c>
      <c r="E2253" t="str">
        <f>INDEX(Region!$C$2:$F$2,MATCH(INDEX(Country!$C$2:$C$26,MATCH(Purchases!D2253,Country!$B$2:$B$26)), Region!$C$1:$F$1))</f>
        <v>AMERICA</v>
      </c>
      <c r="F2253" t="e">
        <f>INDEX(customers!G2253:G3752, MATCH(Purchases!C2253,customers!B2253:B3752))</f>
        <v>#N/A</v>
      </c>
      <c r="G2253" t="s">
        <v>48</v>
      </c>
      <c r="H2253">
        <v>155434.15</v>
      </c>
      <c r="I2253" s="1">
        <v>34853</v>
      </c>
      <c r="J2253" t="s">
        <v>10</v>
      </c>
      <c r="K2253" t="s">
        <v>185</v>
      </c>
      <c r="L2253">
        <v>0</v>
      </c>
      <c r="M2253" t="s">
        <v>3161</v>
      </c>
    </row>
    <row r="2254" spans="1:13" x14ac:dyDescent="0.25">
      <c r="A2254">
        <v>8997</v>
      </c>
      <c r="B2254">
        <v>607</v>
      </c>
      <c r="C2254" t="str">
        <f>IFERROR(INDEX(customers!B2254:B3753,MATCH(Purchases!B2254,customers!A2254:A3753)), "None")</f>
        <v>None</v>
      </c>
      <c r="D2254" t="str">
        <f>INDEX(Country!$B$2:$B$26,MATCH(INDEX(customers!$D$2:$D$1501,MATCH(Purchases!B2254,customers!$A$2:$A$1501)),Country!$A$2:$A$26))</f>
        <v>UNITED STATES</v>
      </c>
      <c r="E2254" t="str">
        <f>INDEX(Region!$C$2:$F$2,MATCH(INDEX(Country!$C$2:$C$26,MATCH(Purchases!D2254,Country!$B$2:$B$26)), Region!$C$1:$F$1))</f>
        <v>MIDDLE EAST</v>
      </c>
      <c r="F2254" t="e">
        <f>INDEX(customers!G2254:G3753, MATCH(Purchases!C2254,customers!B2254:B3753))</f>
        <v>#N/A</v>
      </c>
      <c r="G2254" t="s">
        <v>16</v>
      </c>
      <c r="H2254">
        <v>147614.35999999999</v>
      </c>
      <c r="I2254" s="1">
        <v>34517</v>
      </c>
      <c r="J2254" t="s">
        <v>10</v>
      </c>
      <c r="K2254" t="s">
        <v>215</v>
      </c>
      <c r="L2254">
        <v>0</v>
      </c>
      <c r="M2254" t="s">
        <v>3162</v>
      </c>
    </row>
    <row r="2255" spans="1:13" x14ac:dyDescent="0.25">
      <c r="A2255">
        <v>8998</v>
      </c>
      <c r="B2255">
        <v>80</v>
      </c>
      <c r="C2255" t="str">
        <f>IFERROR(INDEX(customers!B2255:B3754,MATCH(Purchases!B2255,customers!A2255:A3754)), "None")</f>
        <v>None</v>
      </c>
      <c r="D2255" t="str">
        <f>INDEX(Country!$B$2:$B$26,MATCH(INDEX(customers!$D$2:$D$1501,MATCH(Purchases!B2255,customers!$A$2:$A$1501)),Country!$A$2:$A$26))</f>
        <v>ALGERIA</v>
      </c>
      <c r="E2255" t="e">
        <f>INDEX(Region!$C$2:$F$2,MATCH(INDEX(Country!$C$2:$C$26,MATCH(Purchases!D2255,Country!$B$2:$B$26)), Region!$C$1:$F$1))</f>
        <v>#N/A</v>
      </c>
      <c r="F2255" t="e">
        <f>INDEX(customers!G2255:G3754, MATCH(Purchases!C2255,customers!B2255:B3754))</f>
        <v>#N/A</v>
      </c>
      <c r="G2255" t="s">
        <v>16</v>
      </c>
      <c r="H2255">
        <v>147264.16</v>
      </c>
      <c r="I2255" s="1">
        <v>33973</v>
      </c>
      <c r="J2255" t="s">
        <v>10</v>
      </c>
      <c r="K2255" t="s">
        <v>869</v>
      </c>
      <c r="L2255">
        <v>0</v>
      </c>
      <c r="M2255" t="s">
        <v>3163</v>
      </c>
    </row>
    <row r="2256" spans="1:13" x14ac:dyDescent="0.25">
      <c r="A2256">
        <v>8999</v>
      </c>
      <c r="B2256">
        <v>1175</v>
      </c>
      <c r="C2256" t="str">
        <f>IFERROR(INDEX(customers!B2256:B3755,MATCH(Purchases!B2256,customers!A2256:A3755)), "None")</f>
        <v>None</v>
      </c>
      <c r="D2256" t="str">
        <f>INDEX(Country!$B$2:$B$26,MATCH(INDEX(customers!$D$2:$D$1501,MATCH(Purchases!B2256,customers!$A$2:$A$1501)),Country!$A$2:$A$26))</f>
        <v>EGYPT</v>
      </c>
      <c r="E2256" t="str">
        <f>INDEX(Region!$C$2:$F$2,MATCH(INDEX(Country!$C$2:$C$26,MATCH(Purchases!D2256,Country!$B$2:$B$26)), Region!$C$1:$F$1))</f>
        <v>MIDDLE EAST</v>
      </c>
      <c r="F2256" t="e">
        <f>INDEX(customers!G2256:G3755, MATCH(Purchases!C2256,customers!B2256:B3755))</f>
        <v>#N/A</v>
      </c>
      <c r="G2256" t="s">
        <v>16</v>
      </c>
      <c r="H2256">
        <v>113671.53</v>
      </c>
      <c r="I2256" s="1">
        <v>34498</v>
      </c>
      <c r="J2256" t="s">
        <v>26</v>
      </c>
      <c r="K2256" t="s">
        <v>1658</v>
      </c>
      <c r="L2256">
        <v>0</v>
      </c>
      <c r="M2256" t="s">
        <v>3164</v>
      </c>
    </row>
    <row r="2257" spans="1:13" x14ac:dyDescent="0.25">
      <c r="A2257">
        <v>9024</v>
      </c>
      <c r="B2257">
        <v>1469</v>
      </c>
      <c r="C2257" t="str">
        <f>IFERROR(INDEX(customers!B2257:B3756,MATCH(Purchases!B2257,customers!A2257:A3756)), "None")</f>
        <v>None</v>
      </c>
      <c r="D2257" t="str">
        <f>INDEX(Country!$B$2:$B$26,MATCH(INDEX(customers!$D$2:$D$1501,MATCH(Purchases!B2257,customers!$A$2:$A$1501)),Country!$A$2:$A$26))</f>
        <v>GERMANY</v>
      </c>
      <c r="E2257" t="str">
        <f>INDEX(Region!$C$2:$F$2,MATCH(INDEX(Country!$C$2:$C$26,MATCH(Purchases!D2257,Country!$B$2:$B$26)), Region!$C$1:$F$1))</f>
        <v>EUROPE</v>
      </c>
      <c r="F2257" t="e">
        <f>INDEX(customers!G2257:G3756, MATCH(Purchases!C2257,customers!B2257:B3756))</f>
        <v>#N/A</v>
      </c>
      <c r="G2257" t="s">
        <v>16</v>
      </c>
      <c r="H2257">
        <v>298241.36</v>
      </c>
      <c r="I2257" s="1">
        <v>33758</v>
      </c>
      <c r="J2257" t="s">
        <v>31</v>
      </c>
      <c r="K2257" t="s">
        <v>1429</v>
      </c>
      <c r="L2257">
        <v>0</v>
      </c>
      <c r="M2257" t="s">
        <v>3165</v>
      </c>
    </row>
    <row r="2258" spans="1:13" x14ac:dyDescent="0.25">
      <c r="A2258">
        <v>9025</v>
      </c>
      <c r="B2258">
        <v>739</v>
      </c>
      <c r="C2258" t="str">
        <f>IFERROR(INDEX(customers!B2258:B3757,MATCH(Purchases!B2258,customers!A2258:A3757)), "None")</f>
        <v>None</v>
      </c>
      <c r="D2258" t="str">
        <f>INDEX(Country!$B$2:$B$26,MATCH(INDEX(customers!$D$2:$D$1501,MATCH(Purchases!B2258,customers!$A$2:$A$1501)),Country!$A$2:$A$26))</f>
        <v>KENYA</v>
      </c>
      <c r="E2258" t="str">
        <f>INDEX(Region!$C$2:$F$2,MATCH(INDEX(Country!$C$2:$C$26,MATCH(Purchases!D2258,Country!$B$2:$B$26)), Region!$C$1:$F$1))</f>
        <v>ASIA</v>
      </c>
      <c r="F2258" t="e">
        <f>INDEX(customers!G2258:G3757, MATCH(Purchases!C2258,customers!B2258:B3757))</f>
        <v>#N/A</v>
      </c>
      <c r="G2258" t="s">
        <v>16</v>
      </c>
      <c r="H2258">
        <v>97454.69</v>
      </c>
      <c r="I2258" s="1">
        <v>34474</v>
      </c>
      <c r="J2258" t="s">
        <v>10</v>
      </c>
      <c r="K2258" t="s">
        <v>99</v>
      </c>
      <c r="L2258">
        <v>0</v>
      </c>
      <c r="M2258" t="s">
        <v>3166</v>
      </c>
    </row>
    <row r="2259" spans="1:13" x14ac:dyDescent="0.25">
      <c r="A2259">
        <v>9026</v>
      </c>
      <c r="B2259">
        <v>677</v>
      </c>
      <c r="C2259" t="str">
        <f>IFERROR(INDEX(customers!B2259:B3758,MATCH(Purchases!B2259,customers!A2259:A3758)), "None")</f>
        <v>None</v>
      </c>
      <c r="D2259" t="str">
        <f>INDEX(Country!$B$2:$B$26,MATCH(INDEX(customers!$D$2:$D$1501,MATCH(Purchases!B2259,customers!$A$2:$A$1501)),Country!$A$2:$A$26))</f>
        <v>CANADA</v>
      </c>
      <c r="E2259" t="str">
        <f>INDEX(Region!$C$2:$F$2,MATCH(INDEX(Country!$C$2:$C$26,MATCH(Purchases!D2259,Country!$B$2:$B$26)), Region!$C$1:$F$1))</f>
        <v>AMERICA</v>
      </c>
      <c r="F2259" t="e">
        <f>INDEX(customers!G2259:G3758, MATCH(Purchases!C2259,customers!B2259:B3758))</f>
        <v>#N/A</v>
      </c>
      <c r="G2259" t="s">
        <v>9</v>
      </c>
      <c r="H2259">
        <v>63256.87</v>
      </c>
      <c r="I2259" s="1">
        <v>35270</v>
      </c>
      <c r="J2259" t="s">
        <v>10</v>
      </c>
      <c r="K2259" t="s">
        <v>782</v>
      </c>
      <c r="L2259">
        <v>0</v>
      </c>
      <c r="M2259" t="s">
        <v>3167</v>
      </c>
    </row>
    <row r="2260" spans="1:13" x14ac:dyDescent="0.25">
      <c r="A2260">
        <v>9027</v>
      </c>
      <c r="B2260">
        <v>514</v>
      </c>
      <c r="C2260" t="str">
        <f>IFERROR(INDEX(customers!B2260:B3759,MATCH(Purchases!B2260,customers!A2260:A3759)), "None")</f>
        <v>None</v>
      </c>
      <c r="D2260" t="str">
        <f>INDEX(Country!$B$2:$B$26,MATCH(INDEX(customers!$D$2:$D$1501,MATCH(Purchases!B2260,customers!$A$2:$A$1501)),Country!$A$2:$A$26))</f>
        <v>UNITED KINGDOM</v>
      </c>
      <c r="E2260" t="str">
        <f>INDEX(Region!$C$2:$F$2,MATCH(INDEX(Country!$C$2:$C$26,MATCH(Purchases!D2260,Country!$B$2:$B$26)), Region!$C$1:$F$1))</f>
        <v>MIDDLE EAST</v>
      </c>
      <c r="F2260" t="e">
        <f>INDEX(customers!G2260:G3759, MATCH(Purchases!C2260,customers!B2260:B3759))</f>
        <v>#N/A</v>
      </c>
      <c r="G2260" t="s">
        <v>9</v>
      </c>
      <c r="H2260">
        <v>155500.43</v>
      </c>
      <c r="I2260" s="1">
        <v>34945</v>
      </c>
      <c r="J2260" t="s">
        <v>10</v>
      </c>
      <c r="K2260" t="s">
        <v>584</v>
      </c>
      <c r="L2260">
        <v>0</v>
      </c>
      <c r="M2260" t="s">
        <v>3168</v>
      </c>
    </row>
    <row r="2261" spans="1:13" x14ac:dyDescent="0.25">
      <c r="A2261">
        <v>9028</v>
      </c>
      <c r="B2261">
        <v>1475</v>
      </c>
      <c r="C2261" t="str">
        <f>IFERROR(INDEX(customers!B2261:B3760,MATCH(Purchases!B2261,customers!A2261:A3760)), "None")</f>
        <v>None</v>
      </c>
      <c r="D2261" t="str">
        <f>INDEX(Country!$B$2:$B$26,MATCH(INDEX(customers!$D$2:$D$1501,MATCH(Purchases!B2261,customers!$A$2:$A$1501)),Country!$A$2:$A$26))</f>
        <v>ALGERIA</v>
      </c>
      <c r="E2261" t="e">
        <f>INDEX(Region!$C$2:$F$2,MATCH(INDEX(Country!$C$2:$C$26,MATCH(Purchases!D2261,Country!$B$2:$B$26)), Region!$C$1:$F$1))</f>
        <v>#N/A</v>
      </c>
      <c r="F2261" t="e">
        <f>INDEX(customers!G2261:G3760, MATCH(Purchases!C2261,customers!B2261:B3760))</f>
        <v>#N/A</v>
      </c>
      <c r="G2261" t="s">
        <v>16</v>
      </c>
      <c r="H2261">
        <v>63063.839999999997</v>
      </c>
      <c r="I2261" s="1">
        <v>34325</v>
      </c>
      <c r="J2261" t="s">
        <v>10</v>
      </c>
      <c r="K2261" t="s">
        <v>1503</v>
      </c>
      <c r="L2261">
        <v>0</v>
      </c>
      <c r="M2261" t="s">
        <v>3169</v>
      </c>
    </row>
    <row r="2262" spans="1:13" x14ac:dyDescent="0.25">
      <c r="A2262">
        <v>9029</v>
      </c>
      <c r="B2262">
        <v>1213</v>
      </c>
      <c r="C2262" t="str">
        <f>IFERROR(INDEX(customers!B2262:B3761,MATCH(Purchases!B2262,customers!A2262:A3761)), "None")</f>
        <v>None</v>
      </c>
      <c r="D2262" t="str">
        <f>INDEX(Country!$B$2:$B$26,MATCH(INDEX(customers!$D$2:$D$1501,MATCH(Purchases!B2262,customers!$A$2:$A$1501)),Country!$A$2:$A$26))</f>
        <v>GERMANY</v>
      </c>
      <c r="E2262" t="str">
        <f>INDEX(Region!$C$2:$F$2,MATCH(INDEX(Country!$C$2:$C$26,MATCH(Purchases!D2262,Country!$B$2:$B$26)), Region!$C$1:$F$1))</f>
        <v>EUROPE</v>
      </c>
      <c r="F2262" t="e">
        <f>INDEX(customers!G2262:G3761, MATCH(Purchases!C2262,customers!B2262:B3761))</f>
        <v>#N/A</v>
      </c>
      <c r="G2262" t="s">
        <v>16</v>
      </c>
      <c r="H2262">
        <v>78703.86</v>
      </c>
      <c r="I2262" s="1">
        <v>33928</v>
      </c>
      <c r="J2262" t="s">
        <v>31</v>
      </c>
      <c r="K2262" t="s">
        <v>1842</v>
      </c>
      <c r="L2262">
        <v>0</v>
      </c>
      <c r="M2262" t="s">
        <v>3170</v>
      </c>
    </row>
    <row r="2263" spans="1:13" x14ac:dyDescent="0.25">
      <c r="A2263">
        <v>9030</v>
      </c>
      <c r="B2263">
        <v>535</v>
      </c>
      <c r="C2263" t="str">
        <f>IFERROR(INDEX(customers!B2263:B3762,MATCH(Purchases!B2263,customers!A2263:A3762)), "None")</f>
        <v>None</v>
      </c>
      <c r="D2263" t="str">
        <f>INDEX(Country!$B$2:$B$26,MATCH(INDEX(customers!$D$2:$D$1501,MATCH(Purchases!B2263,customers!$A$2:$A$1501)),Country!$A$2:$A$26))</f>
        <v>BRAZIL</v>
      </c>
      <c r="E2263" t="str">
        <f>INDEX(Region!$C$2:$F$2,MATCH(INDEX(Country!$C$2:$C$26,MATCH(Purchases!D2263,Country!$B$2:$B$26)), Region!$C$1:$F$1))</f>
        <v>AMERICA</v>
      </c>
      <c r="F2263" t="e">
        <f>INDEX(customers!G2263:G3762, MATCH(Purchases!C2263,customers!B2263:B3762))</f>
        <v>#N/A</v>
      </c>
      <c r="G2263" t="s">
        <v>9</v>
      </c>
      <c r="H2263">
        <v>225136.87</v>
      </c>
      <c r="I2263" s="1">
        <v>35990</v>
      </c>
      <c r="J2263" t="s">
        <v>31</v>
      </c>
      <c r="K2263" t="s">
        <v>1897</v>
      </c>
      <c r="L2263">
        <v>0</v>
      </c>
      <c r="M2263" t="s">
        <v>3171</v>
      </c>
    </row>
    <row r="2264" spans="1:13" x14ac:dyDescent="0.25">
      <c r="A2264">
        <v>9031</v>
      </c>
      <c r="B2264">
        <v>1379</v>
      </c>
      <c r="C2264" t="str">
        <f>IFERROR(INDEX(customers!B2264:B3763,MATCH(Purchases!B2264,customers!A2264:A3763)), "None")</f>
        <v>None</v>
      </c>
      <c r="D2264" t="str">
        <f>INDEX(Country!$B$2:$B$26,MATCH(INDEX(customers!$D$2:$D$1501,MATCH(Purchases!B2264,customers!$A$2:$A$1501)),Country!$A$2:$A$26))</f>
        <v>FRANCE</v>
      </c>
      <c r="E2264" t="str">
        <f>INDEX(Region!$C$2:$F$2,MATCH(INDEX(Country!$C$2:$C$26,MATCH(Purchases!D2264,Country!$B$2:$B$26)), Region!$C$1:$F$1))</f>
        <v>EUROPE</v>
      </c>
      <c r="F2264" t="e">
        <f>INDEX(customers!G2264:G3763, MATCH(Purchases!C2264,customers!B2264:B3763))</f>
        <v>#N/A</v>
      </c>
      <c r="G2264" t="s">
        <v>16</v>
      </c>
      <c r="H2264">
        <v>270589.18</v>
      </c>
      <c r="I2264" s="1">
        <v>34330</v>
      </c>
      <c r="J2264" t="s">
        <v>10</v>
      </c>
      <c r="K2264" t="s">
        <v>246</v>
      </c>
      <c r="L2264">
        <v>0</v>
      </c>
      <c r="M2264" t="s">
        <v>3172</v>
      </c>
    </row>
    <row r="2265" spans="1:13" x14ac:dyDescent="0.25">
      <c r="A2265">
        <v>9056</v>
      </c>
      <c r="B2265">
        <v>121</v>
      </c>
      <c r="C2265" t="str">
        <f>IFERROR(INDEX(customers!B2265:B3764,MATCH(Purchases!B2265,customers!A2265:A3764)), "None")</f>
        <v>None</v>
      </c>
      <c r="D2265" t="str">
        <f>INDEX(Country!$B$2:$B$26,MATCH(INDEX(customers!$D$2:$D$1501,MATCH(Purchases!B2265,customers!$A$2:$A$1501)),Country!$A$2:$A$26))</f>
        <v>PERU</v>
      </c>
      <c r="E2265" t="str">
        <f>INDEX(Region!$C$2:$F$2,MATCH(INDEX(Country!$C$2:$C$26,MATCH(Purchases!D2265,Country!$B$2:$B$26)), Region!$C$1:$F$1))</f>
        <v>ASIA</v>
      </c>
      <c r="F2265" t="e">
        <f>INDEX(customers!G2265:G3764, MATCH(Purchases!C2265,customers!B2265:B3764))</f>
        <v>#N/A</v>
      </c>
      <c r="G2265" t="s">
        <v>9</v>
      </c>
      <c r="H2265">
        <v>170074.18</v>
      </c>
      <c r="I2265" s="1">
        <v>35285</v>
      </c>
      <c r="J2265" t="s">
        <v>31</v>
      </c>
      <c r="K2265" t="s">
        <v>711</v>
      </c>
      <c r="L2265">
        <v>0</v>
      </c>
      <c r="M2265" t="s">
        <v>3173</v>
      </c>
    </row>
    <row r="2266" spans="1:13" x14ac:dyDescent="0.25">
      <c r="A2266">
        <v>9057</v>
      </c>
      <c r="B2266">
        <v>71</v>
      </c>
      <c r="C2266" t="str">
        <f>IFERROR(INDEX(customers!B2266:B3765,MATCH(Purchases!B2266,customers!A2266:A3765)), "None")</f>
        <v>None</v>
      </c>
      <c r="D2266" t="str">
        <f>INDEX(Country!$B$2:$B$26,MATCH(INDEX(customers!$D$2:$D$1501,MATCH(Purchases!B2266,customers!$A$2:$A$1501)),Country!$A$2:$A$26))</f>
        <v>GERMANY</v>
      </c>
      <c r="E2266" t="str">
        <f>INDEX(Region!$C$2:$F$2,MATCH(INDEX(Country!$C$2:$C$26,MATCH(Purchases!D2266,Country!$B$2:$B$26)), Region!$C$1:$F$1))</f>
        <v>EUROPE</v>
      </c>
      <c r="F2266" t="e">
        <f>INDEX(customers!G2266:G3765, MATCH(Purchases!C2266,customers!B2266:B3765))</f>
        <v>#N/A</v>
      </c>
      <c r="G2266" t="s">
        <v>16</v>
      </c>
      <c r="H2266">
        <v>320227.49</v>
      </c>
      <c r="I2266" s="1">
        <v>34643</v>
      </c>
      <c r="J2266" t="s">
        <v>13</v>
      </c>
      <c r="K2266" t="s">
        <v>2361</v>
      </c>
      <c r="L2266">
        <v>0</v>
      </c>
      <c r="M2266" t="s">
        <v>3174</v>
      </c>
    </row>
    <row r="2267" spans="1:13" x14ac:dyDescent="0.25">
      <c r="A2267">
        <v>9058</v>
      </c>
      <c r="B2267">
        <v>403</v>
      </c>
      <c r="C2267" t="str">
        <f>IFERROR(INDEX(customers!B2267:B3766,MATCH(Purchases!B2267,customers!A2267:A3766)), "None")</f>
        <v>None</v>
      </c>
      <c r="D2267" t="str">
        <f>INDEX(Country!$B$2:$B$26,MATCH(INDEX(customers!$D$2:$D$1501,MATCH(Purchases!B2267,customers!$A$2:$A$1501)),Country!$A$2:$A$26))</f>
        <v>KENYA</v>
      </c>
      <c r="E2267" t="str">
        <f>INDEX(Region!$C$2:$F$2,MATCH(INDEX(Country!$C$2:$C$26,MATCH(Purchases!D2267,Country!$B$2:$B$26)), Region!$C$1:$F$1))</f>
        <v>ASIA</v>
      </c>
      <c r="F2267" t="e">
        <f>INDEX(customers!G2267:G3766, MATCH(Purchases!C2267,customers!B2267:B3766))</f>
        <v>#N/A</v>
      </c>
      <c r="G2267" t="s">
        <v>16</v>
      </c>
      <c r="H2267">
        <v>63464.13</v>
      </c>
      <c r="I2267" s="1">
        <v>34149</v>
      </c>
      <c r="J2267" t="s">
        <v>26</v>
      </c>
      <c r="K2267" t="s">
        <v>225</v>
      </c>
      <c r="L2267">
        <v>0</v>
      </c>
      <c r="M2267" t="s">
        <v>3175</v>
      </c>
    </row>
    <row r="2268" spans="1:13" x14ac:dyDescent="0.25">
      <c r="A2268">
        <v>9059</v>
      </c>
      <c r="B2268">
        <v>926</v>
      </c>
      <c r="C2268" t="str">
        <f>IFERROR(INDEX(customers!B2268:B3767,MATCH(Purchases!B2268,customers!A2268:A3767)), "None")</f>
        <v>None</v>
      </c>
      <c r="D2268" t="str">
        <f>INDEX(Country!$B$2:$B$26,MATCH(INDEX(customers!$D$2:$D$1501,MATCH(Purchases!B2268,customers!$A$2:$A$1501)),Country!$A$2:$A$26))</f>
        <v>MOZAMBIQUE</v>
      </c>
      <c r="E2268" t="str">
        <f>INDEX(Region!$C$2:$F$2,MATCH(INDEX(Country!$C$2:$C$26,MATCH(Purchases!D2268,Country!$B$2:$B$26)), Region!$C$1:$F$1))</f>
        <v>ASIA</v>
      </c>
      <c r="F2268" t="e">
        <f>INDEX(customers!G2268:G3767, MATCH(Purchases!C2268,customers!B2268:B3767))</f>
        <v>#N/A</v>
      </c>
      <c r="G2268" t="s">
        <v>9</v>
      </c>
      <c r="H2268">
        <v>187590.77</v>
      </c>
      <c r="I2268" s="1">
        <v>35278</v>
      </c>
      <c r="J2268" t="s">
        <v>26</v>
      </c>
      <c r="K2268" t="s">
        <v>3176</v>
      </c>
      <c r="L2268">
        <v>0</v>
      </c>
      <c r="M2268" t="s">
        <v>3177</v>
      </c>
    </row>
    <row r="2269" spans="1:13" x14ac:dyDescent="0.25">
      <c r="A2269">
        <v>9060</v>
      </c>
      <c r="B2269">
        <v>463</v>
      </c>
      <c r="C2269" t="str">
        <f>IFERROR(INDEX(customers!B2269:B3768,MATCH(Purchases!B2269,customers!A2269:A3768)), "None")</f>
        <v>None</v>
      </c>
      <c r="D2269" t="str">
        <f>INDEX(Country!$B$2:$B$26,MATCH(INDEX(customers!$D$2:$D$1501,MATCH(Purchases!B2269,customers!$A$2:$A$1501)),Country!$A$2:$A$26))</f>
        <v>INDIA</v>
      </c>
      <c r="E2269" t="str">
        <f>INDEX(Region!$C$2:$F$2,MATCH(INDEX(Country!$C$2:$C$26,MATCH(Purchases!D2269,Country!$B$2:$B$26)), Region!$C$1:$F$1))</f>
        <v>ASIA</v>
      </c>
      <c r="F2269" t="e">
        <f>INDEX(customers!G2269:G3768, MATCH(Purchases!C2269,customers!B2269:B3768))</f>
        <v>#N/A</v>
      </c>
      <c r="G2269" t="s">
        <v>9</v>
      </c>
      <c r="H2269">
        <v>45295.71</v>
      </c>
      <c r="I2269" s="1">
        <v>35225</v>
      </c>
      <c r="J2269" t="s">
        <v>13</v>
      </c>
      <c r="K2269" t="s">
        <v>692</v>
      </c>
      <c r="L2269">
        <v>0</v>
      </c>
      <c r="M2269" t="s">
        <v>3178</v>
      </c>
    </row>
    <row r="2270" spans="1:13" x14ac:dyDescent="0.25">
      <c r="A2270">
        <v>9061</v>
      </c>
      <c r="B2270">
        <v>325</v>
      </c>
      <c r="C2270" t="str">
        <f>IFERROR(INDEX(customers!B2270:B3769,MATCH(Purchases!B2270,customers!A2270:A3769)), "None")</f>
        <v>None</v>
      </c>
      <c r="D2270" t="str">
        <f>INDEX(Country!$B$2:$B$26,MATCH(INDEX(customers!$D$2:$D$1501,MATCH(Purchases!B2270,customers!$A$2:$A$1501)),Country!$A$2:$A$26))</f>
        <v>MOROCCO</v>
      </c>
      <c r="E2270" t="str">
        <f>INDEX(Region!$C$2:$F$2,MATCH(INDEX(Country!$C$2:$C$26,MATCH(Purchases!D2270,Country!$B$2:$B$26)), Region!$C$1:$F$1))</f>
        <v>ASIA</v>
      </c>
      <c r="F2270" t="e">
        <f>INDEX(customers!G2270:G3769, MATCH(Purchases!C2270,customers!B2270:B3769))</f>
        <v>#N/A</v>
      </c>
      <c r="G2270" t="s">
        <v>9</v>
      </c>
      <c r="H2270">
        <v>66191.69</v>
      </c>
      <c r="I2270" s="1">
        <v>35079</v>
      </c>
      <c r="J2270" t="s">
        <v>26</v>
      </c>
      <c r="K2270" t="s">
        <v>1806</v>
      </c>
      <c r="L2270">
        <v>0</v>
      </c>
      <c r="M2270" t="s">
        <v>3179</v>
      </c>
    </row>
    <row r="2271" spans="1:13" x14ac:dyDescent="0.25">
      <c r="A2271">
        <v>9062</v>
      </c>
      <c r="B2271">
        <v>1102</v>
      </c>
      <c r="C2271" t="str">
        <f>IFERROR(INDEX(customers!B2271:B3770,MATCH(Purchases!B2271,customers!A2271:A3770)), "None")</f>
        <v>None</v>
      </c>
      <c r="D2271" t="str">
        <f>INDEX(Country!$B$2:$B$26,MATCH(INDEX(customers!$D$2:$D$1501,MATCH(Purchases!B2271,customers!$A$2:$A$1501)),Country!$A$2:$A$26))</f>
        <v>UNITED STATES</v>
      </c>
      <c r="E2271" t="str">
        <f>INDEX(Region!$C$2:$F$2,MATCH(INDEX(Country!$C$2:$C$26,MATCH(Purchases!D2271,Country!$B$2:$B$26)), Region!$C$1:$F$1))</f>
        <v>MIDDLE EAST</v>
      </c>
      <c r="F2271" t="e">
        <f>INDEX(customers!G2271:G3770, MATCH(Purchases!C2271,customers!B2271:B3770))</f>
        <v>#N/A</v>
      </c>
      <c r="G2271" t="s">
        <v>48</v>
      </c>
      <c r="H2271">
        <v>212710.32</v>
      </c>
      <c r="I2271" s="1">
        <v>34779</v>
      </c>
      <c r="J2271" t="s">
        <v>26</v>
      </c>
      <c r="K2271" t="s">
        <v>1721</v>
      </c>
      <c r="L2271">
        <v>0</v>
      </c>
      <c r="M2271" t="s">
        <v>3180</v>
      </c>
    </row>
    <row r="2272" spans="1:13" x14ac:dyDescent="0.25">
      <c r="A2272">
        <v>9063</v>
      </c>
      <c r="B2272">
        <v>1399</v>
      </c>
      <c r="C2272" t="str">
        <f>IFERROR(INDEX(customers!B2272:B3771,MATCH(Purchases!B2272,customers!A2272:A3771)), "None")</f>
        <v>None</v>
      </c>
      <c r="D2272" t="str">
        <f>INDEX(Country!$B$2:$B$26,MATCH(INDEX(customers!$D$2:$D$1501,MATCH(Purchases!B2272,customers!$A$2:$A$1501)),Country!$A$2:$A$26))</f>
        <v>ALGERIA</v>
      </c>
      <c r="E2272" t="e">
        <f>INDEX(Region!$C$2:$F$2,MATCH(INDEX(Country!$C$2:$C$26,MATCH(Purchases!D2272,Country!$B$2:$B$26)), Region!$C$1:$F$1))</f>
        <v>#N/A</v>
      </c>
      <c r="F2272" t="e">
        <f>INDEX(customers!G2272:G3771, MATCH(Purchases!C2272,customers!B2272:B3771))</f>
        <v>#N/A</v>
      </c>
      <c r="G2272" t="s">
        <v>9</v>
      </c>
      <c r="H2272">
        <v>51019.9</v>
      </c>
      <c r="I2272" s="1">
        <v>35473</v>
      </c>
      <c r="J2272" t="s">
        <v>26</v>
      </c>
      <c r="K2272" t="s">
        <v>1238</v>
      </c>
      <c r="L2272">
        <v>0</v>
      </c>
      <c r="M2272" t="s">
        <v>3181</v>
      </c>
    </row>
    <row r="2273" spans="1:13" x14ac:dyDescent="0.25">
      <c r="A2273">
        <v>9088</v>
      </c>
      <c r="B2273">
        <v>610</v>
      </c>
      <c r="C2273" t="str">
        <f>IFERROR(INDEX(customers!B2273:B3772,MATCH(Purchases!B2273,customers!A2273:A3772)), "None")</f>
        <v>None</v>
      </c>
      <c r="D2273" t="str">
        <f>INDEX(Country!$B$2:$B$26,MATCH(INDEX(customers!$D$2:$D$1501,MATCH(Purchases!B2273,customers!$A$2:$A$1501)),Country!$A$2:$A$26))</f>
        <v>IRAQ</v>
      </c>
      <c r="E2273" t="str">
        <f>INDEX(Region!$C$2:$F$2,MATCH(INDEX(Country!$C$2:$C$26,MATCH(Purchases!D2273,Country!$B$2:$B$26)), Region!$C$1:$F$1))</f>
        <v>MIDDLE EAST</v>
      </c>
      <c r="F2273" t="e">
        <f>INDEX(customers!G2273:G3772, MATCH(Purchases!C2273,customers!B2273:B3772))</f>
        <v>#N/A</v>
      </c>
      <c r="G2273" t="s">
        <v>16</v>
      </c>
      <c r="H2273">
        <v>224148.01</v>
      </c>
      <c r="I2273" s="1">
        <v>34508</v>
      </c>
      <c r="J2273" t="s">
        <v>13</v>
      </c>
      <c r="K2273" t="s">
        <v>1035</v>
      </c>
      <c r="L2273">
        <v>0</v>
      </c>
      <c r="M2273" t="s">
        <v>3182</v>
      </c>
    </row>
    <row r="2274" spans="1:13" x14ac:dyDescent="0.25">
      <c r="A2274">
        <v>9089</v>
      </c>
      <c r="B2274">
        <v>370</v>
      </c>
      <c r="C2274" t="str">
        <f>IFERROR(INDEX(customers!B2274:B3773,MATCH(Purchases!B2274,customers!A2274:A3773)), "None")</f>
        <v>None</v>
      </c>
      <c r="D2274" t="str">
        <f>INDEX(Country!$B$2:$B$26,MATCH(INDEX(customers!$D$2:$D$1501,MATCH(Purchases!B2274,customers!$A$2:$A$1501)),Country!$A$2:$A$26))</f>
        <v>JAPAN</v>
      </c>
      <c r="E2274" t="str">
        <f>INDEX(Region!$C$2:$F$2,MATCH(INDEX(Country!$C$2:$C$26,MATCH(Purchases!D2274,Country!$B$2:$B$26)), Region!$C$1:$F$1))</f>
        <v>ASIA</v>
      </c>
      <c r="F2274" t="e">
        <f>INDEX(customers!G2274:G3773, MATCH(Purchases!C2274,customers!B2274:B3773))</f>
        <v>#N/A</v>
      </c>
      <c r="G2274" t="s">
        <v>16</v>
      </c>
      <c r="H2274">
        <v>39118.01</v>
      </c>
      <c r="I2274" s="1">
        <v>34113</v>
      </c>
      <c r="J2274" t="s">
        <v>13</v>
      </c>
      <c r="K2274" t="s">
        <v>586</v>
      </c>
      <c r="L2274">
        <v>0</v>
      </c>
      <c r="M2274" t="s">
        <v>3183</v>
      </c>
    </row>
    <row r="2275" spans="1:13" x14ac:dyDescent="0.25">
      <c r="A2275">
        <v>9090</v>
      </c>
      <c r="B2275">
        <v>775</v>
      </c>
      <c r="C2275" t="str">
        <f>IFERROR(INDEX(customers!B2275:B3774,MATCH(Purchases!B2275,customers!A2275:A3774)), "None")</f>
        <v>None</v>
      </c>
      <c r="D2275" t="str">
        <f>INDEX(Country!$B$2:$B$26,MATCH(INDEX(customers!$D$2:$D$1501,MATCH(Purchases!B2275,customers!$A$2:$A$1501)),Country!$A$2:$A$26))</f>
        <v>PERU</v>
      </c>
      <c r="E2275" t="str">
        <f>INDEX(Region!$C$2:$F$2,MATCH(INDEX(Country!$C$2:$C$26,MATCH(Purchases!D2275,Country!$B$2:$B$26)), Region!$C$1:$F$1))</f>
        <v>ASIA</v>
      </c>
      <c r="F2275" t="e">
        <f>INDEX(customers!G2275:G3774, MATCH(Purchases!C2275,customers!B2275:B3774))</f>
        <v>#N/A</v>
      </c>
      <c r="G2275" t="s">
        <v>9</v>
      </c>
      <c r="H2275">
        <v>9848.2199999999993</v>
      </c>
      <c r="I2275" s="1">
        <v>35390</v>
      </c>
      <c r="J2275" t="s">
        <v>23</v>
      </c>
      <c r="K2275" t="s">
        <v>2878</v>
      </c>
      <c r="L2275">
        <v>0</v>
      </c>
      <c r="M2275" t="s">
        <v>3184</v>
      </c>
    </row>
    <row r="2276" spans="1:13" x14ac:dyDescent="0.25">
      <c r="A2276">
        <v>9091</v>
      </c>
      <c r="B2276">
        <v>679</v>
      </c>
      <c r="C2276" t="str">
        <f>IFERROR(INDEX(customers!B2276:B3775,MATCH(Purchases!B2276,customers!A2276:A3775)), "None")</f>
        <v>None</v>
      </c>
      <c r="D2276" t="str">
        <f>INDEX(Country!$B$2:$B$26,MATCH(INDEX(customers!$D$2:$D$1501,MATCH(Purchases!B2276,customers!$A$2:$A$1501)),Country!$A$2:$A$26))</f>
        <v>IRAN</v>
      </c>
      <c r="E2276" t="str">
        <f>INDEX(Region!$C$2:$F$2,MATCH(INDEX(Country!$C$2:$C$26,MATCH(Purchases!D2276,Country!$B$2:$B$26)), Region!$C$1:$F$1))</f>
        <v>MIDDLE EAST</v>
      </c>
      <c r="F2276" t="e">
        <f>INDEX(customers!G2276:G3775, MATCH(Purchases!C2276,customers!B2276:B3775))</f>
        <v>#N/A</v>
      </c>
      <c r="G2276" t="s">
        <v>16</v>
      </c>
      <c r="H2276">
        <v>242198.88</v>
      </c>
      <c r="I2276" s="1">
        <v>34285</v>
      </c>
      <c r="J2276" t="s">
        <v>26</v>
      </c>
      <c r="K2276" t="s">
        <v>2213</v>
      </c>
      <c r="L2276">
        <v>0</v>
      </c>
      <c r="M2276" t="s">
        <v>3185</v>
      </c>
    </row>
    <row r="2277" spans="1:13" x14ac:dyDescent="0.25">
      <c r="A2277">
        <v>9092</v>
      </c>
      <c r="B2277">
        <v>664</v>
      </c>
      <c r="C2277" t="str">
        <f>IFERROR(INDEX(customers!B2277:B3776,MATCH(Purchases!B2277,customers!A2277:A3776)), "None")</f>
        <v>None</v>
      </c>
      <c r="D2277" t="str">
        <f>INDEX(Country!$B$2:$B$26,MATCH(INDEX(customers!$D$2:$D$1501,MATCH(Purchases!B2277,customers!$A$2:$A$1501)),Country!$A$2:$A$26))</f>
        <v>MOROCCO</v>
      </c>
      <c r="E2277" t="str">
        <f>INDEX(Region!$C$2:$F$2,MATCH(INDEX(Country!$C$2:$C$26,MATCH(Purchases!D2277,Country!$B$2:$B$26)), Region!$C$1:$F$1))</f>
        <v>ASIA</v>
      </c>
      <c r="F2277" t="e">
        <f>INDEX(customers!G2277:G3776, MATCH(Purchases!C2277,customers!B2277:B3776))</f>
        <v>#N/A</v>
      </c>
      <c r="G2277" t="s">
        <v>16</v>
      </c>
      <c r="H2277">
        <v>202836.36</v>
      </c>
      <c r="I2277" s="1">
        <v>34540</v>
      </c>
      <c r="J2277" t="s">
        <v>23</v>
      </c>
      <c r="K2277" t="s">
        <v>1117</v>
      </c>
      <c r="L2277">
        <v>0</v>
      </c>
      <c r="M2277" t="s">
        <v>3186</v>
      </c>
    </row>
    <row r="2278" spans="1:13" x14ac:dyDescent="0.25">
      <c r="A2278">
        <v>9093</v>
      </c>
      <c r="B2278">
        <v>619</v>
      </c>
      <c r="C2278" t="str">
        <f>IFERROR(INDEX(customers!B2278:B3777,MATCH(Purchases!B2278,customers!A2278:A3777)), "None")</f>
        <v>None</v>
      </c>
      <c r="D2278" t="str">
        <f>INDEX(Country!$B$2:$B$26,MATCH(INDEX(customers!$D$2:$D$1501,MATCH(Purchases!B2278,customers!$A$2:$A$1501)),Country!$A$2:$A$26))</f>
        <v>UNITED STATES</v>
      </c>
      <c r="E2278" t="str">
        <f>INDEX(Region!$C$2:$F$2,MATCH(INDEX(Country!$C$2:$C$26,MATCH(Purchases!D2278,Country!$B$2:$B$26)), Region!$C$1:$F$1))</f>
        <v>MIDDLE EAST</v>
      </c>
      <c r="F2278" t="e">
        <f>INDEX(customers!G2278:G3777, MATCH(Purchases!C2278,customers!B2278:B3777))</f>
        <v>#N/A</v>
      </c>
      <c r="G2278" t="s">
        <v>9</v>
      </c>
      <c r="H2278">
        <v>19431.490000000002</v>
      </c>
      <c r="I2278" s="1">
        <v>35043</v>
      </c>
      <c r="J2278" t="s">
        <v>31</v>
      </c>
      <c r="K2278" t="s">
        <v>931</v>
      </c>
      <c r="L2278">
        <v>0</v>
      </c>
      <c r="M2278" t="s">
        <v>3187</v>
      </c>
    </row>
    <row r="2279" spans="1:13" x14ac:dyDescent="0.25">
      <c r="A2279">
        <v>9094</v>
      </c>
      <c r="B2279">
        <v>1430</v>
      </c>
      <c r="C2279" t="str">
        <f>IFERROR(INDEX(customers!B2279:B3778,MATCH(Purchases!B2279,customers!A2279:A3778)), "None")</f>
        <v>None</v>
      </c>
      <c r="D2279" t="str">
        <f>INDEX(Country!$B$2:$B$26,MATCH(INDEX(customers!$D$2:$D$1501,MATCH(Purchases!B2279,customers!$A$2:$A$1501)),Country!$A$2:$A$26))</f>
        <v>ALGERIA</v>
      </c>
      <c r="E2279" t="e">
        <f>INDEX(Region!$C$2:$F$2,MATCH(INDEX(Country!$C$2:$C$26,MATCH(Purchases!D2279,Country!$B$2:$B$26)), Region!$C$1:$F$1))</f>
        <v>#N/A</v>
      </c>
      <c r="F2279" t="e">
        <f>INDEX(customers!G2279:G3778, MATCH(Purchases!C2279,customers!B2279:B3778))</f>
        <v>#N/A</v>
      </c>
      <c r="G2279" t="s">
        <v>9</v>
      </c>
      <c r="H2279">
        <v>46784.32</v>
      </c>
      <c r="I2279" s="1">
        <v>35942</v>
      </c>
      <c r="J2279" t="s">
        <v>31</v>
      </c>
      <c r="K2279" t="s">
        <v>416</v>
      </c>
      <c r="L2279">
        <v>0</v>
      </c>
      <c r="M2279" t="s">
        <v>3188</v>
      </c>
    </row>
    <row r="2280" spans="1:13" x14ac:dyDescent="0.25">
      <c r="A2280">
        <v>9095</v>
      </c>
      <c r="B2280">
        <v>220</v>
      </c>
      <c r="C2280" t="str">
        <f>IFERROR(INDEX(customers!B2280:B3779,MATCH(Purchases!B2280,customers!A2280:A3779)), "None")</f>
        <v>None</v>
      </c>
      <c r="D2280" t="str">
        <f>INDEX(Country!$B$2:$B$26,MATCH(INDEX(customers!$D$2:$D$1501,MATCH(Purchases!B2280,customers!$A$2:$A$1501)),Country!$A$2:$A$26))</f>
        <v>MOZAMBIQUE</v>
      </c>
      <c r="E2280" t="str">
        <f>INDEX(Region!$C$2:$F$2,MATCH(INDEX(Country!$C$2:$C$26,MATCH(Purchases!D2280,Country!$B$2:$B$26)), Region!$C$1:$F$1))</f>
        <v>ASIA</v>
      </c>
      <c r="F2280" t="e">
        <f>INDEX(customers!G2280:G3779, MATCH(Purchases!C2280,customers!B2280:B3779))</f>
        <v>#N/A</v>
      </c>
      <c r="G2280" t="s">
        <v>9</v>
      </c>
      <c r="H2280">
        <v>49946.1</v>
      </c>
      <c r="I2280" s="1">
        <v>34861</v>
      </c>
      <c r="J2280" t="s">
        <v>26</v>
      </c>
      <c r="K2280" t="s">
        <v>1716</v>
      </c>
      <c r="L2280">
        <v>0</v>
      </c>
      <c r="M2280" t="s">
        <v>3189</v>
      </c>
    </row>
    <row r="2281" spans="1:13" x14ac:dyDescent="0.25">
      <c r="A2281">
        <v>9120</v>
      </c>
      <c r="B2281">
        <v>1010</v>
      </c>
      <c r="C2281" t="str">
        <f>IFERROR(INDEX(customers!B2281:B3780,MATCH(Purchases!B2281,customers!A2281:A3780)), "None")</f>
        <v>None</v>
      </c>
      <c r="D2281" t="str">
        <f>INDEX(Country!$B$2:$B$26,MATCH(INDEX(customers!$D$2:$D$1501,MATCH(Purchases!B2281,customers!$A$2:$A$1501)),Country!$A$2:$A$26))</f>
        <v>ETHIOPIA</v>
      </c>
      <c r="E2281" t="e">
        <f>INDEX(Region!$C$2:$F$2,MATCH(INDEX(Country!$C$2:$C$26,MATCH(Purchases!D2281,Country!$B$2:$B$26)), Region!$C$1:$F$1))</f>
        <v>#N/A</v>
      </c>
      <c r="F2281" t="e">
        <f>INDEX(customers!G2281:G3780, MATCH(Purchases!C2281,customers!B2281:B3780))</f>
        <v>#N/A</v>
      </c>
      <c r="G2281" t="s">
        <v>16</v>
      </c>
      <c r="H2281">
        <v>128719.48</v>
      </c>
      <c r="I2281" s="1">
        <v>33777</v>
      </c>
      <c r="J2281" t="s">
        <v>31</v>
      </c>
      <c r="K2281" t="s">
        <v>1289</v>
      </c>
      <c r="L2281">
        <v>0</v>
      </c>
      <c r="M2281" t="s">
        <v>3190</v>
      </c>
    </row>
    <row r="2282" spans="1:13" x14ac:dyDescent="0.25">
      <c r="A2282">
        <v>9121</v>
      </c>
      <c r="B2282">
        <v>434</v>
      </c>
      <c r="C2282" t="str">
        <f>IFERROR(INDEX(customers!B2282:B3781,MATCH(Purchases!B2282,customers!A2282:A3781)), "None")</f>
        <v>None</v>
      </c>
      <c r="D2282" t="str">
        <f>INDEX(Country!$B$2:$B$26,MATCH(INDEX(customers!$D$2:$D$1501,MATCH(Purchases!B2282,customers!$A$2:$A$1501)),Country!$A$2:$A$26))</f>
        <v>CANADA</v>
      </c>
      <c r="E2282" t="str">
        <f>INDEX(Region!$C$2:$F$2,MATCH(INDEX(Country!$C$2:$C$26,MATCH(Purchases!D2282,Country!$B$2:$B$26)), Region!$C$1:$F$1))</f>
        <v>AMERICA</v>
      </c>
      <c r="F2282" t="e">
        <f>INDEX(customers!G2282:G3781, MATCH(Purchases!C2282,customers!B2282:B3781))</f>
        <v>#N/A</v>
      </c>
      <c r="G2282" t="s">
        <v>9</v>
      </c>
      <c r="H2282">
        <v>94637.46</v>
      </c>
      <c r="I2282" s="1">
        <v>35251</v>
      </c>
      <c r="J2282" t="s">
        <v>10</v>
      </c>
      <c r="K2282" t="s">
        <v>1158</v>
      </c>
      <c r="L2282">
        <v>0</v>
      </c>
      <c r="M2282" t="s">
        <v>3191</v>
      </c>
    </row>
    <row r="2283" spans="1:13" x14ac:dyDescent="0.25">
      <c r="A2283">
        <v>9122</v>
      </c>
      <c r="B2283">
        <v>79</v>
      </c>
      <c r="C2283" t="str">
        <f>IFERROR(INDEX(customers!B2283:B3782,MATCH(Purchases!B2283,customers!A2283:A3782)), "None")</f>
        <v>None</v>
      </c>
      <c r="D2283" t="str">
        <f>INDEX(Country!$B$2:$B$26,MATCH(INDEX(customers!$D$2:$D$1501,MATCH(Purchases!B2283,customers!$A$2:$A$1501)),Country!$A$2:$A$26))</f>
        <v>MOROCCO</v>
      </c>
      <c r="E2283" t="str">
        <f>INDEX(Region!$C$2:$F$2,MATCH(INDEX(Country!$C$2:$C$26,MATCH(Purchases!D2283,Country!$B$2:$B$26)), Region!$C$1:$F$1))</f>
        <v>ASIA</v>
      </c>
      <c r="F2283" t="e">
        <f>INDEX(customers!G2283:G3782, MATCH(Purchases!C2283,customers!B2283:B3782))</f>
        <v>#N/A</v>
      </c>
      <c r="G2283" t="s">
        <v>9</v>
      </c>
      <c r="H2283">
        <v>234630.52</v>
      </c>
      <c r="I2283" s="1">
        <v>35413</v>
      </c>
      <c r="J2283" t="s">
        <v>23</v>
      </c>
      <c r="K2283" t="s">
        <v>1412</v>
      </c>
      <c r="L2283">
        <v>0</v>
      </c>
      <c r="M2283" t="s">
        <v>3192</v>
      </c>
    </row>
    <row r="2284" spans="1:13" x14ac:dyDescent="0.25">
      <c r="A2284">
        <v>9123</v>
      </c>
      <c r="B2284">
        <v>367</v>
      </c>
      <c r="C2284" t="str">
        <f>IFERROR(INDEX(customers!B2284:B3783,MATCH(Purchases!B2284,customers!A2284:A3783)), "None")</f>
        <v>None</v>
      </c>
      <c r="D2284" t="str">
        <f>INDEX(Country!$B$2:$B$26,MATCH(INDEX(customers!$D$2:$D$1501,MATCH(Purchases!B2284,customers!$A$2:$A$1501)),Country!$A$2:$A$26))</f>
        <v>JORDAN</v>
      </c>
      <c r="E2284" t="str">
        <f>INDEX(Region!$C$2:$F$2,MATCH(INDEX(Country!$C$2:$C$26,MATCH(Purchases!D2284,Country!$B$2:$B$26)), Region!$C$1:$F$1))</f>
        <v>ASIA</v>
      </c>
      <c r="F2284" t="e">
        <f>INDEX(customers!G2284:G3783, MATCH(Purchases!C2284,customers!B2284:B3783))</f>
        <v>#N/A</v>
      </c>
      <c r="G2284" t="s">
        <v>16</v>
      </c>
      <c r="H2284">
        <v>64575.87</v>
      </c>
      <c r="I2284" s="1">
        <v>34147</v>
      </c>
      <c r="J2284" t="s">
        <v>13</v>
      </c>
      <c r="K2284" t="s">
        <v>116</v>
      </c>
      <c r="L2284">
        <v>0</v>
      </c>
      <c r="M2284" t="s">
        <v>3193</v>
      </c>
    </row>
    <row r="2285" spans="1:13" x14ac:dyDescent="0.25">
      <c r="A2285">
        <v>9124</v>
      </c>
      <c r="B2285">
        <v>559</v>
      </c>
      <c r="C2285" t="str">
        <f>IFERROR(INDEX(customers!B2285:B3784,MATCH(Purchases!B2285,customers!A2285:A3784)), "None")</f>
        <v>None</v>
      </c>
      <c r="D2285" t="str">
        <f>INDEX(Country!$B$2:$B$26,MATCH(INDEX(customers!$D$2:$D$1501,MATCH(Purchases!B2285,customers!$A$2:$A$1501)),Country!$A$2:$A$26))</f>
        <v>GERMANY</v>
      </c>
      <c r="E2285" t="str">
        <f>INDEX(Region!$C$2:$F$2,MATCH(INDEX(Country!$C$2:$C$26,MATCH(Purchases!D2285,Country!$B$2:$B$26)), Region!$C$1:$F$1))</f>
        <v>EUROPE</v>
      </c>
      <c r="F2285" t="e">
        <f>INDEX(customers!G2285:G3784, MATCH(Purchases!C2285,customers!B2285:B3784))</f>
        <v>#N/A</v>
      </c>
      <c r="G2285" t="s">
        <v>9</v>
      </c>
      <c r="H2285">
        <v>173690.73</v>
      </c>
      <c r="I2285" s="1">
        <v>34989</v>
      </c>
      <c r="J2285" t="s">
        <v>10</v>
      </c>
      <c r="K2285" t="s">
        <v>704</v>
      </c>
      <c r="L2285">
        <v>0</v>
      </c>
      <c r="M2285" t="s">
        <v>3194</v>
      </c>
    </row>
    <row r="2286" spans="1:13" x14ac:dyDescent="0.25">
      <c r="A2286">
        <v>9125</v>
      </c>
      <c r="B2286">
        <v>151</v>
      </c>
      <c r="C2286" t="str">
        <f>IFERROR(INDEX(customers!B2286:B3785,MATCH(Purchases!B2286,customers!A2286:A3785)), "None")</f>
        <v>None</v>
      </c>
      <c r="D2286" t="str">
        <f>INDEX(Country!$B$2:$B$26,MATCH(INDEX(customers!$D$2:$D$1501,MATCH(Purchases!B2286,customers!$A$2:$A$1501)),Country!$A$2:$A$26))</f>
        <v>ROMANIA</v>
      </c>
      <c r="E2286" t="str">
        <f>INDEX(Region!$C$2:$F$2,MATCH(INDEX(Country!$C$2:$C$26,MATCH(Purchases!D2286,Country!$B$2:$B$26)), Region!$C$1:$F$1))</f>
        <v>EUROPE</v>
      </c>
      <c r="F2286" t="e">
        <f>INDEX(customers!G2286:G3785, MATCH(Purchases!C2286,customers!B2286:B3785))</f>
        <v>#N/A</v>
      </c>
      <c r="G2286" t="s">
        <v>9</v>
      </c>
      <c r="H2286">
        <v>195514.25</v>
      </c>
      <c r="I2286" s="1">
        <v>35945</v>
      </c>
      <c r="J2286" t="s">
        <v>26</v>
      </c>
      <c r="K2286" t="s">
        <v>1308</v>
      </c>
      <c r="L2286">
        <v>0</v>
      </c>
      <c r="M2286" t="s">
        <v>3195</v>
      </c>
    </row>
    <row r="2287" spans="1:13" x14ac:dyDescent="0.25">
      <c r="A2287">
        <v>9126</v>
      </c>
      <c r="B2287">
        <v>371</v>
      </c>
      <c r="C2287" t="str">
        <f>IFERROR(INDEX(customers!B2287:B3786,MATCH(Purchases!B2287,customers!A2287:A3786)), "None")</f>
        <v>None</v>
      </c>
      <c r="D2287" t="str">
        <f>INDEX(Country!$B$2:$B$26,MATCH(INDEX(customers!$D$2:$D$1501,MATCH(Purchases!B2287,customers!$A$2:$A$1501)),Country!$A$2:$A$26))</f>
        <v>RUSSIA</v>
      </c>
      <c r="E2287" t="str">
        <f>INDEX(Region!$C$2:$F$2,MATCH(INDEX(Country!$C$2:$C$26,MATCH(Purchases!D2287,Country!$B$2:$B$26)), Region!$C$1:$F$1))</f>
        <v>EUROPE</v>
      </c>
      <c r="F2287" t="e">
        <f>INDEX(customers!G2287:G3786, MATCH(Purchases!C2287,customers!B2287:B3786))</f>
        <v>#N/A</v>
      </c>
      <c r="G2287" t="s">
        <v>16</v>
      </c>
      <c r="H2287">
        <v>106144.91</v>
      </c>
      <c r="I2287" s="1">
        <v>34656</v>
      </c>
      <c r="J2287" t="s">
        <v>31</v>
      </c>
      <c r="K2287" t="s">
        <v>541</v>
      </c>
      <c r="L2287">
        <v>0</v>
      </c>
      <c r="M2287" t="s">
        <v>3196</v>
      </c>
    </row>
    <row r="2288" spans="1:13" x14ac:dyDescent="0.25">
      <c r="A2288">
        <v>9127</v>
      </c>
      <c r="B2288">
        <v>611</v>
      </c>
      <c r="C2288" t="str">
        <f>IFERROR(INDEX(customers!B2288:B3787,MATCH(Purchases!B2288,customers!A2288:A3787)), "None")</f>
        <v>None</v>
      </c>
      <c r="D2288" t="str">
        <f>INDEX(Country!$B$2:$B$26,MATCH(INDEX(customers!$D$2:$D$1501,MATCH(Purchases!B2288,customers!$A$2:$A$1501)),Country!$A$2:$A$26))</f>
        <v>ROMANIA</v>
      </c>
      <c r="E2288" t="str">
        <f>INDEX(Region!$C$2:$F$2,MATCH(INDEX(Country!$C$2:$C$26,MATCH(Purchases!D2288,Country!$B$2:$B$26)), Region!$C$1:$F$1))</f>
        <v>EUROPE</v>
      </c>
      <c r="F2288" t="e">
        <f>INDEX(customers!G2288:G3787, MATCH(Purchases!C2288,customers!B2288:B3787))</f>
        <v>#N/A</v>
      </c>
      <c r="G2288" t="s">
        <v>9</v>
      </c>
      <c r="H2288">
        <v>79003.8</v>
      </c>
      <c r="I2288" s="1">
        <v>34983</v>
      </c>
      <c r="J2288" t="s">
        <v>23</v>
      </c>
      <c r="K2288" t="s">
        <v>134</v>
      </c>
      <c r="L2288">
        <v>0</v>
      </c>
      <c r="M2288" t="s">
        <v>3197</v>
      </c>
    </row>
    <row r="2289" spans="1:13" x14ac:dyDescent="0.25">
      <c r="A2289">
        <v>9152</v>
      </c>
      <c r="B2289">
        <v>1210</v>
      </c>
      <c r="C2289" t="str">
        <f>IFERROR(INDEX(customers!B2289:B3788,MATCH(Purchases!B2289,customers!A2289:A3788)), "None")</f>
        <v>None</v>
      </c>
      <c r="D2289" t="str">
        <f>INDEX(Country!$B$2:$B$26,MATCH(INDEX(customers!$D$2:$D$1501,MATCH(Purchases!B2289,customers!$A$2:$A$1501)),Country!$A$2:$A$26))</f>
        <v>MOZAMBIQUE</v>
      </c>
      <c r="E2289" t="str">
        <f>INDEX(Region!$C$2:$F$2,MATCH(INDEX(Country!$C$2:$C$26,MATCH(Purchases!D2289,Country!$B$2:$B$26)), Region!$C$1:$F$1))</f>
        <v>ASIA</v>
      </c>
      <c r="F2289" t="e">
        <f>INDEX(customers!G2289:G3788, MATCH(Purchases!C2289,customers!B2289:B3788))</f>
        <v>#N/A</v>
      </c>
      <c r="G2289" t="s">
        <v>16</v>
      </c>
      <c r="H2289">
        <v>129410.55</v>
      </c>
      <c r="I2289" s="1">
        <v>34202</v>
      </c>
      <c r="J2289" t="s">
        <v>23</v>
      </c>
      <c r="K2289" t="s">
        <v>698</v>
      </c>
      <c r="L2289">
        <v>0</v>
      </c>
      <c r="M2289" t="s">
        <v>3198</v>
      </c>
    </row>
    <row r="2290" spans="1:13" x14ac:dyDescent="0.25">
      <c r="A2290">
        <v>9153</v>
      </c>
      <c r="B2290">
        <v>1147</v>
      </c>
      <c r="C2290" t="str">
        <f>IFERROR(INDEX(customers!B2290:B3789,MATCH(Purchases!B2290,customers!A2290:A3789)), "None")</f>
        <v>None</v>
      </c>
      <c r="D2290" t="str">
        <f>INDEX(Country!$B$2:$B$26,MATCH(INDEX(customers!$D$2:$D$1501,MATCH(Purchases!B2290,customers!$A$2:$A$1501)),Country!$A$2:$A$26))</f>
        <v>MOROCCO</v>
      </c>
      <c r="E2290" t="str">
        <f>INDEX(Region!$C$2:$F$2,MATCH(INDEX(Country!$C$2:$C$26,MATCH(Purchases!D2290,Country!$B$2:$B$26)), Region!$C$1:$F$1))</f>
        <v>ASIA</v>
      </c>
      <c r="F2290" t="e">
        <f>INDEX(customers!G2290:G3789, MATCH(Purchases!C2290,customers!B2290:B3789))</f>
        <v>#N/A</v>
      </c>
      <c r="G2290" t="s">
        <v>9</v>
      </c>
      <c r="H2290">
        <v>210245.8</v>
      </c>
      <c r="I2290" s="1">
        <v>35630</v>
      </c>
      <c r="J2290" t="s">
        <v>23</v>
      </c>
      <c r="K2290" t="s">
        <v>86</v>
      </c>
      <c r="L2290">
        <v>0</v>
      </c>
      <c r="M2290" t="s">
        <v>3199</v>
      </c>
    </row>
    <row r="2291" spans="1:13" x14ac:dyDescent="0.25">
      <c r="A2291">
        <v>9154</v>
      </c>
      <c r="B2291">
        <v>1</v>
      </c>
      <c r="C2291" t="str">
        <f>IFERROR(INDEX(customers!B2291:B3790,MATCH(Purchases!B2291,customers!A2291:A3790)), "None")</f>
        <v>None</v>
      </c>
      <c r="D2291" t="str">
        <f>INDEX(Country!$B$2:$B$26,MATCH(INDEX(customers!$D$2:$D$1501,MATCH(Purchases!B2291,customers!$A$2:$A$1501)),Country!$A$2:$A$26))</f>
        <v>MOROCCO</v>
      </c>
      <c r="E2291" t="str">
        <f>INDEX(Region!$C$2:$F$2,MATCH(INDEX(Country!$C$2:$C$26,MATCH(Purchases!D2291,Country!$B$2:$B$26)), Region!$C$1:$F$1))</f>
        <v>ASIA</v>
      </c>
      <c r="F2291" t="e">
        <f>INDEX(customers!G2291:G3790, MATCH(Purchases!C2291,customers!B2291:B3790))</f>
        <v>#N/A</v>
      </c>
      <c r="G2291" t="s">
        <v>9</v>
      </c>
      <c r="H2291">
        <v>357345.46</v>
      </c>
      <c r="I2291" s="1">
        <v>35604</v>
      </c>
      <c r="J2291" t="s">
        <v>23</v>
      </c>
      <c r="K2291" t="s">
        <v>792</v>
      </c>
      <c r="L2291">
        <v>0</v>
      </c>
      <c r="M2291" t="s">
        <v>3200</v>
      </c>
    </row>
    <row r="2292" spans="1:13" x14ac:dyDescent="0.25">
      <c r="A2292">
        <v>9155</v>
      </c>
      <c r="B2292">
        <v>355</v>
      </c>
      <c r="C2292" t="str">
        <f>IFERROR(INDEX(customers!B2292:B3791,MATCH(Purchases!B2292,customers!A2292:A3791)), "None")</f>
        <v>None</v>
      </c>
      <c r="D2292" t="str">
        <f>INDEX(Country!$B$2:$B$26,MATCH(INDEX(customers!$D$2:$D$1501,MATCH(Purchases!B2292,customers!$A$2:$A$1501)),Country!$A$2:$A$26))</f>
        <v>KENYA</v>
      </c>
      <c r="E2292" t="str">
        <f>INDEX(Region!$C$2:$F$2,MATCH(INDEX(Country!$C$2:$C$26,MATCH(Purchases!D2292,Country!$B$2:$B$26)), Region!$C$1:$F$1))</f>
        <v>ASIA</v>
      </c>
      <c r="F2292" t="e">
        <f>INDEX(customers!G2292:G3791, MATCH(Purchases!C2292,customers!B2292:B3791))</f>
        <v>#N/A</v>
      </c>
      <c r="G2292" t="s">
        <v>16</v>
      </c>
      <c r="H2292">
        <v>83263.25</v>
      </c>
      <c r="I2292" s="1">
        <v>33847</v>
      </c>
      <c r="J2292" t="s">
        <v>13</v>
      </c>
      <c r="K2292" t="s">
        <v>1005</v>
      </c>
      <c r="L2292">
        <v>0</v>
      </c>
      <c r="M2292" t="s">
        <v>3201</v>
      </c>
    </row>
    <row r="2293" spans="1:13" x14ac:dyDescent="0.25">
      <c r="A2293">
        <v>9156</v>
      </c>
      <c r="B2293">
        <v>154</v>
      </c>
      <c r="C2293" t="str">
        <f>IFERROR(INDEX(customers!B2293:B3792,MATCH(Purchases!B2293,customers!A2293:A3792)), "None")</f>
        <v>None</v>
      </c>
      <c r="D2293" t="str">
        <f>INDEX(Country!$B$2:$B$26,MATCH(INDEX(customers!$D$2:$D$1501,MATCH(Purchases!B2293,customers!$A$2:$A$1501)),Country!$A$2:$A$26))</f>
        <v>ROMANIA</v>
      </c>
      <c r="E2293" t="str">
        <f>INDEX(Region!$C$2:$F$2,MATCH(INDEX(Country!$C$2:$C$26,MATCH(Purchases!D2293,Country!$B$2:$B$26)), Region!$C$1:$F$1))</f>
        <v>EUROPE</v>
      </c>
      <c r="F2293" t="e">
        <f>INDEX(customers!G2293:G3792, MATCH(Purchases!C2293,customers!B2293:B3792))</f>
        <v>#N/A</v>
      </c>
      <c r="G2293" t="s">
        <v>16</v>
      </c>
      <c r="H2293">
        <v>135183.22</v>
      </c>
      <c r="I2293" s="1">
        <v>34372</v>
      </c>
      <c r="J2293" t="s">
        <v>13</v>
      </c>
      <c r="K2293" t="s">
        <v>3202</v>
      </c>
      <c r="L2293">
        <v>0</v>
      </c>
      <c r="M2293" t="s">
        <v>3203</v>
      </c>
    </row>
    <row r="2294" spans="1:13" x14ac:dyDescent="0.25">
      <c r="A2294">
        <v>9157</v>
      </c>
      <c r="B2294">
        <v>595</v>
      </c>
      <c r="C2294" t="str">
        <f>IFERROR(INDEX(customers!B2294:B3793,MATCH(Purchases!B2294,customers!A2294:A3793)), "None")</f>
        <v>None</v>
      </c>
      <c r="D2294" t="str">
        <f>INDEX(Country!$B$2:$B$26,MATCH(INDEX(customers!$D$2:$D$1501,MATCH(Purchases!B2294,customers!$A$2:$A$1501)),Country!$A$2:$A$26))</f>
        <v>ROMANIA</v>
      </c>
      <c r="E2294" t="str">
        <f>INDEX(Region!$C$2:$F$2,MATCH(INDEX(Country!$C$2:$C$26,MATCH(Purchases!D2294,Country!$B$2:$B$26)), Region!$C$1:$F$1))</f>
        <v>EUROPE</v>
      </c>
      <c r="F2294" t="e">
        <f>INDEX(customers!G2294:G3793, MATCH(Purchases!C2294,customers!B2294:B3793))</f>
        <v>#N/A</v>
      </c>
      <c r="G2294" t="s">
        <v>16</v>
      </c>
      <c r="H2294">
        <v>52660.33</v>
      </c>
      <c r="I2294" s="1">
        <v>33775</v>
      </c>
      <c r="J2294" t="s">
        <v>10</v>
      </c>
      <c r="K2294" t="s">
        <v>2014</v>
      </c>
      <c r="L2294">
        <v>0</v>
      </c>
      <c r="M2294" t="s">
        <v>3204</v>
      </c>
    </row>
    <row r="2295" spans="1:13" x14ac:dyDescent="0.25">
      <c r="A2295">
        <v>9158</v>
      </c>
      <c r="B2295">
        <v>271</v>
      </c>
      <c r="C2295" t="str">
        <f>IFERROR(INDEX(customers!B2295:B3794,MATCH(Purchases!B2295,customers!A2295:A3794)), "None")</f>
        <v>None</v>
      </c>
      <c r="D2295" t="str">
        <f>INDEX(Country!$B$2:$B$26,MATCH(INDEX(customers!$D$2:$D$1501,MATCH(Purchases!B2295,customers!$A$2:$A$1501)),Country!$A$2:$A$26))</f>
        <v>FRANCE</v>
      </c>
      <c r="E2295" t="str">
        <f>INDEX(Region!$C$2:$F$2,MATCH(INDEX(Country!$C$2:$C$26,MATCH(Purchases!D2295,Country!$B$2:$B$26)), Region!$C$1:$F$1))</f>
        <v>EUROPE</v>
      </c>
      <c r="F2295" t="e">
        <f>INDEX(customers!G2295:G3794, MATCH(Purchases!C2295,customers!B2295:B3794))</f>
        <v>#N/A</v>
      </c>
      <c r="G2295" t="s">
        <v>16</v>
      </c>
      <c r="H2295">
        <v>96814.399999999994</v>
      </c>
      <c r="I2295" s="1">
        <v>34814</v>
      </c>
      <c r="J2295" t="s">
        <v>23</v>
      </c>
      <c r="K2295" t="s">
        <v>981</v>
      </c>
      <c r="L2295">
        <v>0</v>
      </c>
      <c r="M2295" t="s">
        <v>3205</v>
      </c>
    </row>
    <row r="2296" spans="1:13" x14ac:dyDescent="0.25">
      <c r="A2296">
        <v>9159</v>
      </c>
      <c r="B2296">
        <v>1135</v>
      </c>
      <c r="C2296" t="str">
        <f>IFERROR(INDEX(customers!B2296:B3795,MATCH(Purchases!B2296,customers!A2296:A3795)), "None")</f>
        <v>None</v>
      </c>
      <c r="D2296" t="str">
        <f>INDEX(Country!$B$2:$B$26,MATCH(INDEX(customers!$D$2:$D$1501,MATCH(Purchases!B2296,customers!$A$2:$A$1501)),Country!$A$2:$A$26))</f>
        <v>IRAQ</v>
      </c>
      <c r="E2296" t="str">
        <f>INDEX(Region!$C$2:$F$2,MATCH(INDEX(Country!$C$2:$C$26,MATCH(Purchases!D2296,Country!$B$2:$B$26)), Region!$C$1:$F$1))</f>
        <v>MIDDLE EAST</v>
      </c>
      <c r="F2296" t="e">
        <f>INDEX(customers!G2296:G3795, MATCH(Purchases!C2296,customers!B2296:B3795))</f>
        <v>#N/A</v>
      </c>
      <c r="G2296" t="s">
        <v>9</v>
      </c>
      <c r="H2296">
        <v>99594.61</v>
      </c>
      <c r="I2296" s="1">
        <v>34906</v>
      </c>
      <c r="J2296" t="s">
        <v>13</v>
      </c>
      <c r="K2296" t="s">
        <v>1916</v>
      </c>
      <c r="L2296">
        <v>0</v>
      </c>
      <c r="M2296" t="s">
        <v>3206</v>
      </c>
    </row>
    <row r="2297" spans="1:13" x14ac:dyDescent="0.25">
      <c r="A2297">
        <v>9184</v>
      </c>
      <c r="B2297">
        <v>1156</v>
      </c>
      <c r="C2297" t="str">
        <f>IFERROR(INDEX(customers!B2297:B3796,MATCH(Purchases!B2297,customers!A2297:A3796)), "None")</f>
        <v>None</v>
      </c>
      <c r="D2297" t="str">
        <f>INDEX(Country!$B$2:$B$26,MATCH(INDEX(customers!$D$2:$D$1501,MATCH(Purchases!B2297,customers!$A$2:$A$1501)),Country!$A$2:$A$26))</f>
        <v>KENYA</v>
      </c>
      <c r="E2297" t="str">
        <f>INDEX(Region!$C$2:$F$2,MATCH(INDEX(Country!$C$2:$C$26,MATCH(Purchases!D2297,Country!$B$2:$B$26)), Region!$C$1:$F$1))</f>
        <v>ASIA</v>
      </c>
      <c r="F2297" t="e">
        <f>INDEX(customers!G2297:G3796, MATCH(Purchases!C2297,customers!B2297:B3796))</f>
        <v>#N/A</v>
      </c>
      <c r="G2297" t="s">
        <v>9</v>
      </c>
      <c r="H2297">
        <v>56334.07</v>
      </c>
      <c r="I2297" s="1">
        <v>35630</v>
      </c>
      <c r="J2297" t="s">
        <v>13</v>
      </c>
      <c r="K2297" t="s">
        <v>263</v>
      </c>
      <c r="L2297">
        <v>0</v>
      </c>
      <c r="M2297" t="s">
        <v>3207</v>
      </c>
    </row>
    <row r="2298" spans="1:13" x14ac:dyDescent="0.25">
      <c r="A2298">
        <v>9185</v>
      </c>
      <c r="B2298">
        <v>145</v>
      </c>
      <c r="C2298" t="str">
        <f>IFERROR(INDEX(customers!B2298:B3797,MATCH(Purchases!B2298,customers!A2298:A3797)), "None")</f>
        <v>None</v>
      </c>
      <c r="D2298" t="str">
        <f>INDEX(Country!$B$2:$B$26,MATCH(INDEX(customers!$D$2:$D$1501,MATCH(Purchases!B2298,customers!$A$2:$A$1501)),Country!$A$2:$A$26))</f>
        <v>JORDAN</v>
      </c>
      <c r="E2298" t="str">
        <f>INDEX(Region!$C$2:$F$2,MATCH(INDEX(Country!$C$2:$C$26,MATCH(Purchases!D2298,Country!$B$2:$B$26)), Region!$C$1:$F$1))</f>
        <v>ASIA</v>
      </c>
      <c r="F2298" t="e">
        <f>INDEX(customers!G2298:G3797, MATCH(Purchases!C2298,customers!B2298:B3797))</f>
        <v>#N/A</v>
      </c>
      <c r="G2298" t="s">
        <v>16</v>
      </c>
      <c r="H2298">
        <v>64122.78</v>
      </c>
      <c r="I2298" s="1">
        <v>34501</v>
      </c>
      <c r="J2298" t="s">
        <v>26</v>
      </c>
      <c r="K2298" t="s">
        <v>11</v>
      </c>
      <c r="L2298">
        <v>0</v>
      </c>
      <c r="M2298" t="s">
        <v>3208</v>
      </c>
    </row>
    <row r="2299" spans="1:13" x14ac:dyDescent="0.25">
      <c r="A2299">
        <v>9186</v>
      </c>
      <c r="B2299">
        <v>457</v>
      </c>
      <c r="C2299" t="str">
        <f>IFERROR(INDEX(customers!B2299:B3798,MATCH(Purchases!B2299,customers!A2299:A3798)), "None")</f>
        <v>None</v>
      </c>
      <c r="D2299" t="str">
        <f>INDEX(Country!$B$2:$B$26,MATCH(INDEX(customers!$D$2:$D$1501,MATCH(Purchases!B2299,customers!$A$2:$A$1501)),Country!$A$2:$A$26))</f>
        <v>SAUDI ARABIA</v>
      </c>
      <c r="E2299" t="str">
        <f>INDEX(Region!$C$2:$F$2,MATCH(INDEX(Country!$C$2:$C$26,MATCH(Purchases!D2299,Country!$B$2:$B$26)), Region!$C$1:$F$1))</f>
        <v>MIDDLE EAST</v>
      </c>
      <c r="F2299" t="e">
        <f>INDEX(customers!G2299:G3798, MATCH(Purchases!C2299,customers!B2299:B3798))</f>
        <v>#N/A</v>
      </c>
      <c r="G2299" t="s">
        <v>16</v>
      </c>
      <c r="H2299">
        <v>167929.61</v>
      </c>
      <c r="I2299" s="1">
        <v>33693</v>
      </c>
      <c r="J2299" t="s">
        <v>10</v>
      </c>
      <c r="K2299" t="s">
        <v>2882</v>
      </c>
      <c r="L2299">
        <v>0</v>
      </c>
      <c r="M2299" t="s">
        <v>3209</v>
      </c>
    </row>
    <row r="2300" spans="1:13" x14ac:dyDescent="0.25">
      <c r="A2300">
        <v>9187</v>
      </c>
      <c r="B2300">
        <v>769</v>
      </c>
      <c r="C2300" t="str">
        <f>IFERROR(INDEX(customers!B2300:B3799,MATCH(Purchases!B2300,customers!A2300:A3799)), "None")</f>
        <v>None</v>
      </c>
      <c r="D2300" t="str">
        <f>INDEX(Country!$B$2:$B$26,MATCH(INDEX(customers!$D$2:$D$1501,MATCH(Purchases!B2300,customers!$A$2:$A$1501)),Country!$A$2:$A$26))</f>
        <v>ETHIOPIA</v>
      </c>
      <c r="E2300" t="e">
        <f>INDEX(Region!$C$2:$F$2,MATCH(INDEX(Country!$C$2:$C$26,MATCH(Purchases!D2300,Country!$B$2:$B$26)), Region!$C$1:$F$1))</f>
        <v>#N/A</v>
      </c>
      <c r="F2300" t="e">
        <f>INDEX(customers!G2300:G3799, MATCH(Purchases!C2300,customers!B2300:B3799))</f>
        <v>#N/A</v>
      </c>
      <c r="G2300" t="s">
        <v>16</v>
      </c>
      <c r="H2300">
        <v>212469.45</v>
      </c>
      <c r="I2300" s="1">
        <v>34568</v>
      </c>
      <c r="J2300" t="s">
        <v>26</v>
      </c>
      <c r="K2300" t="s">
        <v>278</v>
      </c>
      <c r="L2300">
        <v>0</v>
      </c>
      <c r="M2300" t="s">
        <v>3210</v>
      </c>
    </row>
    <row r="2301" spans="1:13" x14ac:dyDescent="0.25">
      <c r="A2301">
        <v>9188</v>
      </c>
      <c r="B2301">
        <v>619</v>
      </c>
      <c r="C2301" t="str">
        <f>IFERROR(INDEX(customers!B2301:B3800,MATCH(Purchases!B2301,customers!A2301:A3800)), "None")</f>
        <v>None</v>
      </c>
      <c r="D2301" t="str">
        <f>INDEX(Country!$B$2:$B$26,MATCH(INDEX(customers!$D$2:$D$1501,MATCH(Purchases!B2301,customers!$A$2:$A$1501)),Country!$A$2:$A$26))</f>
        <v>UNITED STATES</v>
      </c>
      <c r="E2301" t="str">
        <f>INDEX(Region!$C$2:$F$2,MATCH(INDEX(Country!$C$2:$C$26,MATCH(Purchases!D2301,Country!$B$2:$B$26)), Region!$C$1:$F$1))</f>
        <v>MIDDLE EAST</v>
      </c>
      <c r="F2301" t="e">
        <f>INDEX(customers!G2301:G3800, MATCH(Purchases!C2301,customers!B2301:B3800))</f>
        <v>#N/A</v>
      </c>
      <c r="G2301" t="s">
        <v>9</v>
      </c>
      <c r="H2301">
        <v>224857.18</v>
      </c>
      <c r="I2301" s="1">
        <v>35820</v>
      </c>
      <c r="J2301" t="s">
        <v>13</v>
      </c>
      <c r="K2301" t="s">
        <v>1565</v>
      </c>
      <c r="L2301">
        <v>0</v>
      </c>
      <c r="M2301" t="s">
        <v>3211</v>
      </c>
    </row>
    <row r="2302" spans="1:13" x14ac:dyDescent="0.25">
      <c r="A2302">
        <v>9189</v>
      </c>
      <c r="B2302">
        <v>1069</v>
      </c>
      <c r="C2302" t="str">
        <f>IFERROR(INDEX(customers!B2302:B3801,MATCH(Purchases!B2302,customers!A2302:A3801)), "None")</f>
        <v>None</v>
      </c>
      <c r="D2302" t="str">
        <f>INDEX(Country!$B$2:$B$26,MATCH(INDEX(customers!$D$2:$D$1501,MATCH(Purchases!B2302,customers!$A$2:$A$1501)),Country!$A$2:$A$26))</f>
        <v>VIETNAM</v>
      </c>
      <c r="E2302" t="str">
        <f>INDEX(Region!$C$2:$F$2,MATCH(INDEX(Country!$C$2:$C$26,MATCH(Purchases!D2302,Country!$B$2:$B$26)), Region!$C$1:$F$1))</f>
        <v>ASIA</v>
      </c>
      <c r="F2302" t="e">
        <f>INDEX(customers!G2302:G3801, MATCH(Purchases!C2302,customers!B2302:B3801))</f>
        <v>#N/A</v>
      </c>
      <c r="G2302" t="s">
        <v>9</v>
      </c>
      <c r="H2302">
        <v>109530.95</v>
      </c>
      <c r="I2302" s="1">
        <v>35401</v>
      </c>
      <c r="J2302" t="s">
        <v>31</v>
      </c>
      <c r="K2302" t="s">
        <v>2790</v>
      </c>
      <c r="L2302">
        <v>0</v>
      </c>
      <c r="M2302" t="s">
        <v>3212</v>
      </c>
    </row>
    <row r="2303" spans="1:13" x14ac:dyDescent="0.25">
      <c r="A2303">
        <v>9190</v>
      </c>
      <c r="B2303">
        <v>460</v>
      </c>
      <c r="C2303" t="str">
        <f>IFERROR(INDEX(customers!B2303:B3802,MATCH(Purchases!B2303,customers!A2303:A3802)), "None")</f>
        <v>None</v>
      </c>
      <c r="D2303" t="str">
        <f>INDEX(Country!$B$2:$B$26,MATCH(INDEX(customers!$D$2:$D$1501,MATCH(Purchases!B2303,customers!$A$2:$A$1501)),Country!$A$2:$A$26))</f>
        <v>IRAQ</v>
      </c>
      <c r="E2303" t="str">
        <f>INDEX(Region!$C$2:$F$2,MATCH(INDEX(Country!$C$2:$C$26,MATCH(Purchases!D2303,Country!$B$2:$B$26)), Region!$C$1:$F$1))</f>
        <v>MIDDLE EAST</v>
      </c>
      <c r="F2303" t="e">
        <f>INDEX(customers!G2303:G3802, MATCH(Purchases!C2303,customers!B2303:B3802))</f>
        <v>#N/A</v>
      </c>
      <c r="G2303" t="s">
        <v>9</v>
      </c>
      <c r="H2303">
        <v>272754.44</v>
      </c>
      <c r="I2303" s="1">
        <v>35857</v>
      </c>
      <c r="J2303" t="s">
        <v>26</v>
      </c>
      <c r="K2303" t="s">
        <v>290</v>
      </c>
      <c r="L2303">
        <v>0</v>
      </c>
      <c r="M2303" t="s">
        <v>3213</v>
      </c>
    </row>
    <row r="2304" spans="1:13" x14ac:dyDescent="0.25">
      <c r="A2304">
        <v>9191</v>
      </c>
      <c r="B2304">
        <v>535</v>
      </c>
      <c r="C2304" t="str">
        <f>IFERROR(INDEX(customers!B2304:B3803,MATCH(Purchases!B2304,customers!A2304:A3803)), "None")</f>
        <v>None</v>
      </c>
      <c r="D2304" t="str">
        <f>INDEX(Country!$B$2:$B$26,MATCH(INDEX(customers!$D$2:$D$1501,MATCH(Purchases!B2304,customers!$A$2:$A$1501)),Country!$A$2:$A$26))</f>
        <v>BRAZIL</v>
      </c>
      <c r="E2304" t="str">
        <f>INDEX(Region!$C$2:$F$2,MATCH(INDEX(Country!$C$2:$C$26,MATCH(Purchases!D2304,Country!$B$2:$B$26)), Region!$C$1:$F$1))</f>
        <v>AMERICA</v>
      </c>
      <c r="F2304" t="e">
        <f>INDEX(customers!G2304:G3803, MATCH(Purchases!C2304,customers!B2304:B3803))</f>
        <v>#N/A</v>
      </c>
      <c r="G2304" t="s">
        <v>9</v>
      </c>
      <c r="H2304">
        <v>21182.03</v>
      </c>
      <c r="I2304" s="1">
        <v>35148</v>
      </c>
      <c r="J2304" t="s">
        <v>31</v>
      </c>
      <c r="K2304" t="s">
        <v>600</v>
      </c>
      <c r="L2304">
        <v>0</v>
      </c>
      <c r="M2304" t="s">
        <v>3214</v>
      </c>
    </row>
    <row r="2305" spans="1:13" x14ac:dyDescent="0.25">
      <c r="A2305">
        <v>9216</v>
      </c>
      <c r="B2305">
        <v>643</v>
      </c>
      <c r="C2305" t="str">
        <f>IFERROR(INDEX(customers!B2305:B3804,MATCH(Purchases!B2305,customers!A2305:A3804)), "None")</f>
        <v>None</v>
      </c>
      <c r="D2305" t="str">
        <f>INDEX(Country!$B$2:$B$26,MATCH(INDEX(customers!$D$2:$D$1501,MATCH(Purchases!B2305,customers!$A$2:$A$1501)),Country!$A$2:$A$26))</f>
        <v>ALGERIA</v>
      </c>
      <c r="E2305" t="e">
        <f>INDEX(Region!$C$2:$F$2,MATCH(INDEX(Country!$C$2:$C$26,MATCH(Purchases!D2305,Country!$B$2:$B$26)), Region!$C$1:$F$1))</f>
        <v>#N/A</v>
      </c>
      <c r="F2305" t="e">
        <f>INDEX(customers!G2305:G3804, MATCH(Purchases!C2305,customers!B2305:B3804))</f>
        <v>#N/A</v>
      </c>
      <c r="G2305" t="s">
        <v>9</v>
      </c>
      <c r="H2305">
        <v>147294.32999999999</v>
      </c>
      <c r="I2305" s="1">
        <v>34804</v>
      </c>
      <c r="J2305" t="s">
        <v>31</v>
      </c>
      <c r="K2305" t="s">
        <v>782</v>
      </c>
      <c r="L2305">
        <v>0</v>
      </c>
      <c r="M2305" t="s">
        <v>3215</v>
      </c>
    </row>
    <row r="2306" spans="1:13" x14ac:dyDescent="0.25">
      <c r="A2306">
        <v>9217</v>
      </c>
      <c r="B2306">
        <v>1489</v>
      </c>
      <c r="C2306" t="str">
        <f>IFERROR(INDEX(customers!B2306:B3805,MATCH(Purchases!B2306,customers!A2306:A3805)), "None")</f>
        <v>None</v>
      </c>
      <c r="D2306" t="str">
        <f>INDEX(Country!$B$2:$B$26,MATCH(INDEX(customers!$D$2:$D$1501,MATCH(Purchases!B2306,customers!$A$2:$A$1501)),Country!$A$2:$A$26))</f>
        <v>INDONESIA</v>
      </c>
      <c r="E2306" t="str">
        <f>INDEX(Region!$C$2:$F$2,MATCH(INDEX(Country!$C$2:$C$26,MATCH(Purchases!D2306,Country!$B$2:$B$26)), Region!$C$1:$F$1))</f>
        <v>ASIA</v>
      </c>
      <c r="F2306" t="e">
        <f>INDEX(customers!G2306:G3805, MATCH(Purchases!C2306,customers!B2306:B3805))</f>
        <v>#N/A</v>
      </c>
      <c r="G2306" t="s">
        <v>9</v>
      </c>
      <c r="H2306">
        <v>117161.58</v>
      </c>
      <c r="I2306" s="1">
        <v>35576</v>
      </c>
      <c r="J2306" t="s">
        <v>13</v>
      </c>
      <c r="K2306" t="s">
        <v>2051</v>
      </c>
      <c r="L2306">
        <v>0</v>
      </c>
      <c r="M2306" t="s">
        <v>3216</v>
      </c>
    </row>
    <row r="2307" spans="1:13" x14ac:dyDescent="0.25">
      <c r="A2307">
        <v>9218</v>
      </c>
      <c r="B2307">
        <v>241</v>
      </c>
      <c r="C2307" t="str">
        <f>IFERROR(INDEX(customers!B2307:B3806,MATCH(Purchases!B2307,customers!A2307:A3806)), "None")</f>
        <v>None</v>
      </c>
      <c r="D2307" t="str">
        <f>INDEX(Country!$B$2:$B$26,MATCH(INDEX(customers!$D$2:$D$1501,MATCH(Purchases!B2307,customers!$A$2:$A$1501)),Country!$A$2:$A$26))</f>
        <v>INDONESIA</v>
      </c>
      <c r="E2307" t="str">
        <f>INDEX(Region!$C$2:$F$2,MATCH(INDEX(Country!$C$2:$C$26,MATCH(Purchases!D2307,Country!$B$2:$B$26)), Region!$C$1:$F$1))</f>
        <v>ASIA</v>
      </c>
      <c r="F2307" t="e">
        <f>INDEX(customers!G2307:G3806, MATCH(Purchases!C2307,customers!B2307:B3806))</f>
        <v>#N/A</v>
      </c>
      <c r="G2307" t="s">
        <v>9</v>
      </c>
      <c r="H2307">
        <v>31407.74</v>
      </c>
      <c r="I2307" s="1">
        <v>35774</v>
      </c>
      <c r="J2307" t="s">
        <v>23</v>
      </c>
      <c r="K2307" t="s">
        <v>2160</v>
      </c>
      <c r="L2307">
        <v>0</v>
      </c>
      <c r="M2307" t="s">
        <v>3217</v>
      </c>
    </row>
    <row r="2308" spans="1:13" x14ac:dyDescent="0.25">
      <c r="A2308">
        <v>9219</v>
      </c>
      <c r="B2308">
        <v>412</v>
      </c>
      <c r="C2308" t="str">
        <f>IFERROR(INDEX(customers!B2308:B3807,MATCH(Purchases!B2308,customers!A2308:A3807)), "None")</f>
        <v>None</v>
      </c>
      <c r="D2308" t="str">
        <f>INDEX(Country!$B$2:$B$26,MATCH(INDEX(customers!$D$2:$D$1501,MATCH(Purchases!B2308,customers!$A$2:$A$1501)),Country!$A$2:$A$26))</f>
        <v>RUSSIA</v>
      </c>
      <c r="E2308" t="str">
        <f>INDEX(Region!$C$2:$F$2,MATCH(INDEX(Country!$C$2:$C$26,MATCH(Purchases!D2308,Country!$B$2:$B$26)), Region!$C$1:$F$1))</f>
        <v>EUROPE</v>
      </c>
      <c r="F2308" t="e">
        <f>INDEX(customers!G2308:G3807, MATCH(Purchases!C2308,customers!B2308:B3807))</f>
        <v>#N/A</v>
      </c>
      <c r="G2308" t="s">
        <v>16</v>
      </c>
      <c r="H2308">
        <v>205446.61</v>
      </c>
      <c r="I2308" s="1">
        <v>34606</v>
      </c>
      <c r="J2308" t="s">
        <v>10</v>
      </c>
      <c r="K2308" t="s">
        <v>2759</v>
      </c>
      <c r="L2308">
        <v>0</v>
      </c>
      <c r="M2308" t="s">
        <v>3218</v>
      </c>
    </row>
    <row r="2309" spans="1:13" x14ac:dyDescent="0.25">
      <c r="A2309">
        <v>9220</v>
      </c>
      <c r="B2309">
        <v>482</v>
      </c>
      <c r="C2309" t="str">
        <f>IFERROR(INDEX(customers!B2309:B3808,MATCH(Purchases!B2309,customers!A2309:A3808)), "None")</f>
        <v>None</v>
      </c>
      <c r="D2309" t="str">
        <f>INDEX(Country!$B$2:$B$26,MATCH(INDEX(customers!$D$2:$D$1501,MATCH(Purchases!B2309,customers!$A$2:$A$1501)),Country!$A$2:$A$26))</f>
        <v>JORDAN</v>
      </c>
      <c r="E2309" t="str">
        <f>INDEX(Region!$C$2:$F$2,MATCH(INDEX(Country!$C$2:$C$26,MATCH(Purchases!D2309,Country!$B$2:$B$26)), Region!$C$1:$F$1))</f>
        <v>ASIA</v>
      </c>
      <c r="F2309" t="e">
        <f>INDEX(customers!G2309:G3808, MATCH(Purchases!C2309,customers!B2309:B3808))</f>
        <v>#N/A</v>
      </c>
      <c r="G2309" t="s">
        <v>9</v>
      </c>
      <c r="H2309">
        <v>992.46</v>
      </c>
      <c r="I2309" s="1">
        <v>35892</v>
      </c>
      <c r="J2309" t="s">
        <v>13</v>
      </c>
      <c r="K2309" t="s">
        <v>14</v>
      </c>
      <c r="L2309">
        <v>0</v>
      </c>
      <c r="M2309" t="s">
        <v>3219</v>
      </c>
    </row>
    <row r="2310" spans="1:13" x14ac:dyDescent="0.25">
      <c r="A2310">
        <v>9221</v>
      </c>
      <c r="B2310">
        <v>85</v>
      </c>
      <c r="C2310" t="str">
        <f>IFERROR(INDEX(customers!B2310:B3809,MATCH(Purchases!B2310,customers!A2310:A3809)), "None")</f>
        <v>None</v>
      </c>
      <c r="D2310" t="str">
        <f>INDEX(Country!$B$2:$B$26,MATCH(INDEX(customers!$D$2:$D$1501,MATCH(Purchases!B2310,customers!$A$2:$A$1501)),Country!$A$2:$A$26))</f>
        <v>ETHIOPIA</v>
      </c>
      <c r="E2310" t="e">
        <f>INDEX(Region!$C$2:$F$2,MATCH(INDEX(Country!$C$2:$C$26,MATCH(Purchases!D2310,Country!$B$2:$B$26)), Region!$C$1:$F$1))</f>
        <v>#N/A</v>
      </c>
      <c r="F2310" t="e">
        <f>INDEX(customers!G2310:G3809, MATCH(Purchases!C2310,customers!B2310:B3809))</f>
        <v>#N/A</v>
      </c>
      <c r="G2310" t="s">
        <v>16</v>
      </c>
      <c r="H2310">
        <v>273797.07</v>
      </c>
      <c r="I2310" s="1">
        <v>34703</v>
      </c>
      <c r="J2310" t="s">
        <v>10</v>
      </c>
      <c r="K2310" t="s">
        <v>408</v>
      </c>
      <c r="L2310">
        <v>0</v>
      </c>
      <c r="M2310" t="s">
        <v>3220</v>
      </c>
    </row>
    <row r="2311" spans="1:13" x14ac:dyDescent="0.25">
      <c r="A2311">
        <v>9222</v>
      </c>
      <c r="B2311">
        <v>211</v>
      </c>
      <c r="C2311" t="str">
        <f>IFERROR(INDEX(customers!B2311:B3810,MATCH(Purchases!B2311,customers!A2311:A3810)), "None")</f>
        <v>None</v>
      </c>
      <c r="D2311" t="str">
        <f>INDEX(Country!$B$2:$B$26,MATCH(INDEX(customers!$D$2:$D$1501,MATCH(Purchases!B2311,customers!$A$2:$A$1501)),Country!$A$2:$A$26))</f>
        <v>JORDAN</v>
      </c>
      <c r="E2311" t="str">
        <f>INDEX(Region!$C$2:$F$2,MATCH(INDEX(Country!$C$2:$C$26,MATCH(Purchases!D2311,Country!$B$2:$B$26)), Region!$C$1:$F$1))</f>
        <v>ASIA</v>
      </c>
      <c r="F2311" t="e">
        <f>INDEX(customers!G2311:G3810, MATCH(Purchases!C2311,customers!B2311:B3810))</f>
        <v>#N/A</v>
      </c>
      <c r="G2311" t="s">
        <v>16</v>
      </c>
      <c r="H2311">
        <v>258460.61</v>
      </c>
      <c r="I2311" s="1">
        <v>34376</v>
      </c>
      <c r="J2311" t="s">
        <v>26</v>
      </c>
      <c r="K2311" t="s">
        <v>778</v>
      </c>
      <c r="L2311">
        <v>0</v>
      </c>
      <c r="M2311" t="s">
        <v>3221</v>
      </c>
    </row>
    <row r="2312" spans="1:13" x14ac:dyDescent="0.25">
      <c r="A2312">
        <v>9223</v>
      </c>
      <c r="B2312">
        <v>304</v>
      </c>
      <c r="C2312" t="str">
        <f>IFERROR(INDEX(customers!B2312:B3811,MATCH(Purchases!B2312,customers!A2312:A3811)), "None")</f>
        <v>None</v>
      </c>
      <c r="D2312" t="str">
        <f>INDEX(Country!$B$2:$B$26,MATCH(INDEX(customers!$D$2:$D$1501,MATCH(Purchases!B2312,customers!$A$2:$A$1501)),Country!$A$2:$A$26))</f>
        <v>ALGERIA</v>
      </c>
      <c r="E2312" t="e">
        <f>INDEX(Region!$C$2:$F$2,MATCH(INDEX(Country!$C$2:$C$26,MATCH(Purchases!D2312,Country!$B$2:$B$26)), Region!$C$1:$F$1))</f>
        <v>#N/A</v>
      </c>
      <c r="F2312" t="e">
        <f>INDEX(customers!G2312:G3811, MATCH(Purchases!C2312,customers!B2312:B3811))</f>
        <v>#N/A</v>
      </c>
      <c r="G2312" t="s">
        <v>9</v>
      </c>
      <c r="H2312">
        <v>215658.19</v>
      </c>
      <c r="I2312" s="1">
        <v>35647</v>
      </c>
      <c r="J2312" t="s">
        <v>23</v>
      </c>
      <c r="K2312" t="s">
        <v>662</v>
      </c>
      <c r="L2312">
        <v>0</v>
      </c>
      <c r="M2312" t="s">
        <v>3222</v>
      </c>
    </row>
    <row r="2313" spans="1:13" x14ac:dyDescent="0.25">
      <c r="A2313">
        <v>9248</v>
      </c>
      <c r="B2313">
        <v>1163</v>
      </c>
      <c r="C2313" t="str">
        <f>IFERROR(INDEX(customers!B2313:B3812,MATCH(Purchases!B2313,customers!A2313:A3812)), "None")</f>
        <v>None</v>
      </c>
      <c r="D2313" t="str">
        <f>INDEX(Country!$B$2:$B$26,MATCH(INDEX(customers!$D$2:$D$1501,MATCH(Purchases!B2313,customers!$A$2:$A$1501)),Country!$A$2:$A$26))</f>
        <v>BRAZIL</v>
      </c>
      <c r="E2313" t="str">
        <f>INDEX(Region!$C$2:$F$2,MATCH(INDEX(Country!$C$2:$C$26,MATCH(Purchases!D2313,Country!$B$2:$B$26)), Region!$C$1:$F$1))</f>
        <v>AMERICA</v>
      </c>
      <c r="F2313" t="e">
        <f>INDEX(customers!G2313:G3812, MATCH(Purchases!C2313,customers!B2313:B3812))</f>
        <v>#N/A</v>
      </c>
      <c r="G2313" t="s">
        <v>16</v>
      </c>
      <c r="H2313">
        <v>110964.49</v>
      </c>
      <c r="I2313" s="1">
        <v>34692</v>
      </c>
      <c r="J2313" t="s">
        <v>23</v>
      </c>
      <c r="K2313" t="s">
        <v>36</v>
      </c>
      <c r="L2313">
        <v>0</v>
      </c>
      <c r="M2313" t="s">
        <v>3223</v>
      </c>
    </row>
    <row r="2314" spans="1:13" x14ac:dyDescent="0.25">
      <c r="A2314">
        <v>9249</v>
      </c>
      <c r="B2314">
        <v>1348</v>
      </c>
      <c r="C2314" t="str">
        <f>IFERROR(INDEX(customers!B2314:B3813,MATCH(Purchases!B2314,customers!A2314:A3813)), "None")</f>
        <v>None</v>
      </c>
      <c r="D2314" t="str">
        <f>INDEX(Country!$B$2:$B$26,MATCH(INDEX(customers!$D$2:$D$1501,MATCH(Purchases!B2314,customers!$A$2:$A$1501)),Country!$A$2:$A$26))</f>
        <v>UNITED KINGDOM</v>
      </c>
      <c r="E2314" t="str">
        <f>INDEX(Region!$C$2:$F$2,MATCH(INDEX(Country!$C$2:$C$26,MATCH(Purchases!D2314,Country!$B$2:$B$26)), Region!$C$1:$F$1))</f>
        <v>MIDDLE EAST</v>
      </c>
      <c r="F2314" t="e">
        <f>INDEX(customers!G2314:G3813, MATCH(Purchases!C2314,customers!B2314:B3813))</f>
        <v>#N/A</v>
      </c>
      <c r="G2314" t="s">
        <v>16</v>
      </c>
      <c r="H2314">
        <v>161815.07999999999</v>
      </c>
      <c r="I2314" s="1">
        <v>34109</v>
      </c>
      <c r="J2314" t="s">
        <v>26</v>
      </c>
      <c r="K2314" t="s">
        <v>128</v>
      </c>
      <c r="L2314">
        <v>0</v>
      </c>
      <c r="M2314" t="s">
        <v>3224</v>
      </c>
    </row>
    <row r="2315" spans="1:13" x14ac:dyDescent="0.25">
      <c r="A2315">
        <v>9250</v>
      </c>
      <c r="B2315">
        <v>1345</v>
      </c>
      <c r="C2315" t="str">
        <f>IFERROR(INDEX(customers!B2315:B3814,MATCH(Purchases!B2315,customers!A2315:A3814)), "None")</f>
        <v>None</v>
      </c>
      <c r="D2315" t="str">
        <f>INDEX(Country!$B$2:$B$26,MATCH(INDEX(customers!$D$2:$D$1501,MATCH(Purchases!B2315,customers!$A$2:$A$1501)),Country!$A$2:$A$26))</f>
        <v>INDONESIA</v>
      </c>
      <c r="E2315" t="str">
        <f>INDEX(Region!$C$2:$F$2,MATCH(INDEX(Country!$C$2:$C$26,MATCH(Purchases!D2315,Country!$B$2:$B$26)), Region!$C$1:$F$1))</f>
        <v>ASIA</v>
      </c>
      <c r="F2315" t="e">
        <f>INDEX(customers!G2315:G3814, MATCH(Purchases!C2315,customers!B2315:B3814))</f>
        <v>#N/A</v>
      </c>
      <c r="G2315" t="s">
        <v>16</v>
      </c>
      <c r="H2315">
        <v>85572.38</v>
      </c>
      <c r="I2315" s="1">
        <v>33830</v>
      </c>
      <c r="J2315" t="s">
        <v>13</v>
      </c>
      <c r="K2315" t="s">
        <v>1077</v>
      </c>
      <c r="L2315">
        <v>0</v>
      </c>
      <c r="M2315" t="s">
        <v>3225</v>
      </c>
    </row>
    <row r="2316" spans="1:13" x14ac:dyDescent="0.25">
      <c r="A2316">
        <v>9251</v>
      </c>
      <c r="B2316">
        <v>323</v>
      </c>
      <c r="C2316" t="str">
        <f>IFERROR(INDEX(customers!B2316:B3815,MATCH(Purchases!B2316,customers!A2316:A3815)), "None")</f>
        <v>None</v>
      </c>
      <c r="D2316" t="str">
        <f>INDEX(Country!$B$2:$B$26,MATCH(INDEX(customers!$D$2:$D$1501,MATCH(Purchases!B2316,customers!$A$2:$A$1501)),Country!$A$2:$A$26))</f>
        <v>CHINA</v>
      </c>
      <c r="E2316" t="str">
        <f>INDEX(Region!$C$2:$F$2,MATCH(INDEX(Country!$C$2:$C$26,MATCH(Purchases!D2316,Country!$B$2:$B$26)), Region!$C$1:$F$1))</f>
        <v>AMERICA</v>
      </c>
      <c r="F2316" t="e">
        <f>INDEX(customers!G2316:G3815, MATCH(Purchases!C2316,customers!B2316:B3815))</f>
        <v>#N/A</v>
      </c>
      <c r="G2316" t="s">
        <v>16</v>
      </c>
      <c r="H2316">
        <v>29910.23</v>
      </c>
      <c r="I2316" s="1">
        <v>34211</v>
      </c>
      <c r="J2316" t="s">
        <v>31</v>
      </c>
      <c r="K2316" t="s">
        <v>642</v>
      </c>
      <c r="L2316">
        <v>0</v>
      </c>
      <c r="M2316" t="s">
        <v>3226</v>
      </c>
    </row>
    <row r="2317" spans="1:13" x14ac:dyDescent="0.25">
      <c r="A2317">
        <v>9252</v>
      </c>
      <c r="B2317">
        <v>412</v>
      </c>
      <c r="C2317" t="str">
        <f>IFERROR(INDEX(customers!B2317:B3816,MATCH(Purchases!B2317,customers!A2317:A3816)), "None")</f>
        <v>None</v>
      </c>
      <c r="D2317" t="str">
        <f>INDEX(Country!$B$2:$B$26,MATCH(INDEX(customers!$D$2:$D$1501,MATCH(Purchases!B2317,customers!$A$2:$A$1501)),Country!$A$2:$A$26))</f>
        <v>RUSSIA</v>
      </c>
      <c r="E2317" t="str">
        <f>INDEX(Region!$C$2:$F$2,MATCH(INDEX(Country!$C$2:$C$26,MATCH(Purchases!D2317,Country!$B$2:$B$26)), Region!$C$1:$F$1))</f>
        <v>EUROPE</v>
      </c>
      <c r="F2317" t="e">
        <f>INDEX(customers!G2317:G3816, MATCH(Purchases!C2317,customers!B2317:B3816))</f>
        <v>#N/A</v>
      </c>
      <c r="G2317" t="s">
        <v>9</v>
      </c>
      <c r="H2317">
        <v>89891.37</v>
      </c>
      <c r="I2317" s="1">
        <v>35775</v>
      </c>
      <c r="J2317" t="s">
        <v>26</v>
      </c>
      <c r="K2317" t="s">
        <v>1536</v>
      </c>
      <c r="L2317">
        <v>0</v>
      </c>
      <c r="M2317" t="s">
        <v>3227</v>
      </c>
    </row>
    <row r="2318" spans="1:13" x14ac:dyDescent="0.25">
      <c r="A2318">
        <v>9253</v>
      </c>
      <c r="B2318">
        <v>818</v>
      </c>
      <c r="C2318" t="str">
        <f>IFERROR(INDEX(customers!B2318:B3817,MATCH(Purchases!B2318,customers!A2318:A3817)), "None")</f>
        <v>None</v>
      </c>
      <c r="D2318" t="str">
        <f>INDEX(Country!$B$2:$B$26,MATCH(INDEX(customers!$D$2:$D$1501,MATCH(Purchases!B2318,customers!$A$2:$A$1501)),Country!$A$2:$A$26))</f>
        <v>SAUDI ARABIA</v>
      </c>
      <c r="E2318" t="str">
        <f>INDEX(Region!$C$2:$F$2,MATCH(INDEX(Country!$C$2:$C$26,MATCH(Purchases!D2318,Country!$B$2:$B$26)), Region!$C$1:$F$1))</f>
        <v>MIDDLE EAST</v>
      </c>
      <c r="F2318" t="e">
        <f>INDEX(customers!G2318:G3817, MATCH(Purchases!C2318,customers!B2318:B3817))</f>
        <v>#N/A</v>
      </c>
      <c r="G2318" t="s">
        <v>16</v>
      </c>
      <c r="H2318">
        <v>255856.03</v>
      </c>
      <c r="I2318" s="1">
        <v>33634</v>
      </c>
      <c r="J2318" t="s">
        <v>13</v>
      </c>
      <c r="K2318" t="s">
        <v>391</v>
      </c>
      <c r="L2318">
        <v>0</v>
      </c>
      <c r="M2318" t="s">
        <v>3228</v>
      </c>
    </row>
    <row r="2319" spans="1:13" x14ac:dyDescent="0.25">
      <c r="A2319">
        <v>9254</v>
      </c>
      <c r="B2319">
        <v>1276</v>
      </c>
      <c r="C2319" t="str">
        <f>IFERROR(INDEX(customers!B2319:B3818,MATCH(Purchases!B2319,customers!A2319:A3818)), "None")</f>
        <v>None</v>
      </c>
      <c r="D2319" t="str">
        <f>INDEX(Country!$B$2:$B$26,MATCH(INDEX(customers!$D$2:$D$1501,MATCH(Purchases!B2319,customers!$A$2:$A$1501)),Country!$A$2:$A$26))</f>
        <v>MOZAMBIQUE</v>
      </c>
      <c r="E2319" t="str">
        <f>INDEX(Region!$C$2:$F$2,MATCH(INDEX(Country!$C$2:$C$26,MATCH(Purchases!D2319,Country!$B$2:$B$26)), Region!$C$1:$F$1))</f>
        <v>ASIA</v>
      </c>
      <c r="F2319" t="e">
        <f>INDEX(customers!G2319:G3818, MATCH(Purchases!C2319,customers!B2319:B3818))</f>
        <v>#N/A</v>
      </c>
      <c r="G2319" t="s">
        <v>16</v>
      </c>
      <c r="H2319">
        <v>56365.27</v>
      </c>
      <c r="I2319" s="1">
        <v>34104</v>
      </c>
      <c r="J2319" t="s">
        <v>31</v>
      </c>
      <c r="K2319" t="s">
        <v>1041</v>
      </c>
      <c r="L2319">
        <v>0</v>
      </c>
      <c r="M2319" t="s">
        <v>3229</v>
      </c>
    </row>
    <row r="2320" spans="1:13" x14ac:dyDescent="0.25">
      <c r="A2320">
        <v>9255</v>
      </c>
      <c r="B2320">
        <v>472</v>
      </c>
      <c r="C2320" t="str">
        <f>IFERROR(INDEX(customers!B2320:B3819,MATCH(Purchases!B2320,customers!A2320:A3819)), "None")</f>
        <v>None</v>
      </c>
      <c r="D2320" t="str">
        <f>INDEX(Country!$B$2:$B$26,MATCH(INDEX(customers!$D$2:$D$1501,MATCH(Purchases!B2320,customers!$A$2:$A$1501)),Country!$A$2:$A$26))</f>
        <v>JAPAN</v>
      </c>
      <c r="E2320" t="str">
        <f>INDEX(Region!$C$2:$F$2,MATCH(INDEX(Country!$C$2:$C$26,MATCH(Purchases!D2320,Country!$B$2:$B$26)), Region!$C$1:$F$1))</f>
        <v>ASIA</v>
      </c>
      <c r="F2320" t="e">
        <f>INDEX(customers!G2320:G3819, MATCH(Purchases!C2320,customers!B2320:B3819))</f>
        <v>#N/A</v>
      </c>
      <c r="G2320" t="s">
        <v>9</v>
      </c>
      <c r="H2320">
        <v>153124.6</v>
      </c>
      <c r="I2320" s="1">
        <v>35041</v>
      </c>
      <c r="J2320" t="s">
        <v>23</v>
      </c>
      <c r="K2320" t="s">
        <v>970</v>
      </c>
      <c r="L2320">
        <v>0</v>
      </c>
      <c r="M2320" t="s">
        <v>3230</v>
      </c>
    </row>
    <row r="2321" spans="1:13" x14ac:dyDescent="0.25">
      <c r="A2321">
        <v>9280</v>
      </c>
      <c r="B2321">
        <v>1223</v>
      </c>
      <c r="C2321" t="str">
        <f>IFERROR(INDEX(customers!B2321:B3820,MATCH(Purchases!B2321,customers!A2321:A3820)), "None")</f>
        <v>None</v>
      </c>
      <c r="D2321" t="str">
        <f>INDEX(Country!$B$2:$B$26,MATCH(INDEX(customers!$D$2:$D$1501,MATCH(Purchases!B2321,customers!$A$2:$A$1501)),Country!$A$2:$A$26))</f>
        <v>IRAQ</v>
      </c>
      <c r="E2321" t="str">
        <f>INDEX(Region!$C$2:$F$2,MATCH(INDEX(Country!$C$2:$C$26,MATCH(Purchases!D2321,Country!$B$2:$B$26)), Region!$C$1:$F$1))</f>
        <v>MIDDLE EAST</v>
      </c>
      <c r="F2321" t="e">
        <f>INDEX(customers!G2321:G3820, MATCH(Purchases!C2321,customers!B2321:B3820))</f>
        <v>#N/A</v>
      </c>
      <c r="G2321" t="s">
        <v>9</v>
      </c>
      <c r="H2321">
        <v>275205.90999999997</v>
      </c>
      <c r="I2321" s="1">
        <v>35958</v>
      </c>
      <c r="J2321" t="s">
        <v>10</v>
      </c>
      <c r="K2321" t="s">
        <v>3231</v>
      </c>
      <c r="L2321">
        <v>0</v>
      </c>
      <c r="M2321" t="s">
        <v>3232</v>
      </c>
    </row>
    <row r="2322" spans="1:13" x14ac:dyDescent="0.25">
      <c r="A2322">
        <v>9281</v>
      </c>
      <c r="B2322">
        <v>904</v>
      </c>
      <c r="C2322" t="str">
        <f>IFERROR(INDEX(customers!B2322:B3821,MATCH(Purchases!B2322,customers!A2322:A3821)), "None")</f>
        <v>None</v>
      </c>
      <c r="D2322" t="str">
        <f>INDEX(Country!$B$2:$B$26,MATCH(INDEX(customers!$D$2:$D$1501,MATCH(Purchases!B2322,customers!$A$2:$A$1501)),Country!$A$2:$A$26))</f>
        <v>ETHIOPIA</v>
      </c>
      <c r="E2322" t="e">
        <f>INDEX(Region!$C$2:$F$2,MATCH(INDEX(Country!$C$2:$C$26,MATCH(Purchases!D2322,Country!$B$2:$B$26)), Region!$C$1:$F$1))</f>
        <v>#N/A</v>
      </c>
      <c r="F2322" t="e">
        <f>INDEX(customers!G2322:G3821, MATCH(Purchases!C2322,customers!B2322:B3821))</f>
        <v>#N/A</v>
      </c>
      <c r="G2322" t="s">
        <v>16</v>
      </c>
      <c r="H2322">
        <v>173278.28</v>
      </c>
      <c r="I2322" s="1">
        <v>33658</v>
      </c>
      <c r="J2322" t="s">
        <v>13</v>
      </c>
      <c r="K2322" t="s">
        <v>350</v>
      </c>
      <c r="L2322">
        <v>0</v>
      </c>
      <c r="M2322" t="s">
        <v>3233</v>
      </c>
    </row>
    <row r="2323" spans="1:13" x14ac:dyDescent="0.25">
      <c r="A2323">
        <v>9282</v>
      </c>
      <c r="B2323">
        <v>79</v>
      </c>
      <c r="C2323" t="str">
        <f>IFERROR(INDEX(customers!B2323:B3822,MATCH(Purchases!B2323,customers!A2323:A3822)), "None")</f>
        <v>None</v>
      </c>
      <c r="D2323" t="str">
        <f>INDEX(Country!$B$2:$B$26,MATCH(INDEX(customers!$D$2:$D$1501,MATCH(Purchases!B2323,customers!$A$2:$A$1501)),Country!$A$2:$A$26))</f>
        <v>MOROCCO</v>
      </c>
      <c r="E2323" t="str">
        <f>INDEX(Region!$C$2:$F$2,MATCH(INDEX(Country!$C$2:$C$26,MATCH(Purchases!D2323,Country!$B$2:$B$26)), Region!$C$1:$F$1))</f>
        <v>ASIA</v>
      </c>
      <c r="F2323" t="e">
        <f>INDEX(customers!G2323:G3822, MATCH(Purchases!C2323,customers!B2323:B3822))</f>
        <v>#N/A</v>
      </c>
      <c r="G2323" t="s">
        <v>9</v>
      </c>
      <c r="H2323">
        <v>34765.35</v>
      </c>
      <c r="I2323" s="1">
        <v>35029</v>
      </c>
      <c r="J2323" t="s">
        <v>23</v>
      </c>
      <c r="K2323" t="s">
        <v>348</v>
      </c>
      <c r="L2323">
        <v>0</v>
      </c>
      <c r="M2323" t="s">
        <v>3234</v>
      </c>
    </row>
    <row r="2324" spans="1:13" x14ac:dyDescent="0.25">
      <c r="A2324">
        <v>9283</v>
      </c>
      <c r="B2324">
        <v>1255</v>
      </c>
      <c r="C2324" t="str">
        <f>IFERROR(INDEX(customers!B2324:B3823,MATCH(Purchases!B2324,customers!A2324:A3823)), "None")</f>
        <v>None</v>
      </c>
      <c r="D2324" t="str">
        <f>INDEX(Country!$B$2:$B$26,MATCH(INDEX(customers!$D$2:$D$1501,MATCH(Purchases!B2324,customers!$A$2:$A$1501)),Country!$A$2:$A$26))</f>
        <v>KENYA</v>
      </c>
      <c r="E2324" t="str">
        <f>INDEX(Region!$C$2:$F$2,MATCH(INDEX(Country!$C$2:$C$26,MATCH(Purchases!D2324,Country!$B$2:$B$26)), Region!$C$1:$F$1))</f>
        <v>ASIA</v>
      </c>
      <c r="F2324" t="e">
        <f>INDEX(customers!G2324:G3823, MATCH(Purchases!C2324,customers!B2324:B3823))</f>
        <v>#N/A</v>
      </c>
      <c r="G2324" t="s">
        <v>16</v>
      </c>
      <c r="H2324">
        <v>7798.12</v>
      </c>
      <c r="I2324" s="1">
        <v>34488</v>
      </c>
      <c r="J2324" t="s">
        <v>31</v>
      </c>
      <c r="K2324" t="s">
        <v>80</v>
      </c>
      <c r="L2324">
        <v>0</v>
      </c>
      <c r="M2324" t="s">
        <v>3235</v>
      </c>
    </row>
    <row r="2325" spans="1:13" x14ac:dyDescent="0.25">
      <c r="A2325">
        <v>9284</v>
      </c>
      <c r="B2325">
        <v>661</v>
      </c>
      <c r="C2325" t="str">
        <f>IFERROR(INDEX(customers!B2325:B3824,MATCH(Purchases!B2325,customers!A2325:A3824)), "None")</f>
        <v>None</v>
      </c>
      <c r="D2325" t="str">
        <f>INDEX(Country!$B$2:$B$26,MATCH(INDEX(customers!$D$2:$D$1501,MATCH(Purchases!B2325,customers!$A$2:$A$1501)),Country!$A$2:$A$26))</f>
        <v>EGYPT</v>
      </c>
      <c r="E2325" t="str">
        <f>INDEX(Region!$C$2:$F$2,MATCH(INDEX(Country!$C$2:$C$26,MATCH(Purchases!D2325,Country!$B$2:$B$26)), Region!$C$1:$F$1))</f>
        <v>MIDDLE EAST</v>
      </c>
      <c r="F2325" t="e">
        <f>INDEX(customers!G2325:G3824, MATCH(Purchases!C2325,customers!B2325:B3824))</f>
        <v>#N/A</v>
      </c>
      <c r="G2325" t="s">
        <v>16</v>
      </c>
      <c r="H2325">
        <v>56207.47</v>
      </c>
      <c r="I2325" s="1">
        <v>34499</v>
      </c>
      <c r="J2325" t="s">
        <v>23</v>
      </c>
      <c r="K2325" t="s">
        <v>706</v>
      </c>
      <c r="L2325">
        <v>0</v>
      </c>
      <c r="M2325" t="s">
        <v>3236</v>
      </c>
    </row>
    <row r="2326" spans="1:13" x14ac:dyDescent="0.25">
      <c r="A2326">
        <v>9285</v>
      </c>
      <c r="B2326">
        <v>1012</v>
      </c>
      <c r="C2326" t="str">
        <f>IFERROR(INDEX(customers!B2326:B3825,MATCH(Purchases!B2326,customers!A2326:A3825)), "None")</f>
        <v>None</v>
      </c>
      <c r="D2326" t="str">
        <f>INDEX(Country!$B$2:$B$26,MATCH(INDEX(customers!$D$2:$D$1501,MATCH(Purchases!B2326,customers!$A$2:$A$1501)),Country!$A$2:$A$26))</f>
        <v>EGYPT</v>
      </c>
      <c r="E2326" t="str">
        <f>INDEX(Region!$C$2:$F$2,MATCH(INDEX(Country!$C$2:$C$26,MATCH(Purchases!D2326,Country!$B$2:$B$26)), Region!$C$1:$F$1))</f>
        <v>MIDDLE EAST</v>
      </c>
      <c r="F2326" t="e">
        <f>INDEX(customers!G2326:G3825, MATCH(Purchases!C2326,customers!B2326:B3825))</f>
        <v>#N/A</v>
      </c>
      <c r="G2326" t="s">
        <v>16</v>
      </c>
      <c r="H2326">
        <v>118683.77</v>
      </c>
      <c r="I2326" s="1">
        <v>34337</v>
      </c>
      <c r="J2326" t="s">
        <v>13</v>
      </c>
      <c r="K2326" t="s">
        <v>1392</v>
      </c>
      <c r="L2326">
        <v>0</v>
      </c>
      <c r="M2326" t="s">
        <v>3237</v>
      </c>
    </row>
    <row r="2327" spans="1:13" x14ac:dyDescent="0.25">
      <c r="A2327">
        <v>9286</v>
      </c>
      <c r="B2327">
        <v>505</v>
      </c>
      <c r="C2327" t="str">
        <f>IFERROR(INDEX(customers!B2327:B3826,MATCH(Purchases!B2327,customers!A2327:A3826)), "None")</f>
        <v>None</v>
      </c>
      <c r="D2327" t="str">
        <f>INDEX(Country!$B$2:$B$26,MATCH(INDEX(customers!$D$2:$D$1501,MATCH(Purchases!B2327,customers!$A$2:$A$1501)),Country!$A$2:$A$26))</f>
        <v>BRAZIL</v>
      </c>
      <c r="E2327" t="str">
        <f>INDEX(Region!$C$2:$F$2,MATCH(INDEX(Country!$C$2:$C$26,MATCH(Purchases!D2327,Country!$B$2:$B$26)), Region!$C$1:$F$1))</f>
        <v>AMERICA</v>
      </c>
      <c r="F2327" t="e">
        <f>INDEX(customers!G2327:G3826, MATCH(Purchases!C2327,customers!B2327:B3826))</f>
        <v>#N/A</v>
      </c>
      <c r="G2327" t="s">
        <v>48</v>
      </c>
      <c r="H2327">
        <v>155839.92000000001</v>
      </c>
      <c r="I2327" s="1">
        <v>34793</v>
      </c>
      <c r="J2327" t="s">
        <v>13</v>
      </c>
      <c r="K2327" t="s">
        <v>3238</v>
      </c>
      <c r="L2327">
        <v>0</v>
      </c>
      <c r="M2327" t="s">
        <v>3239</v>
      </c>
    </row>
    <row r="2328" spans="1:13" x14ac:dyDescent="0.25">
      <c r="A2328">
        <v>9287</v>
      </c>
      <c r="B2328">
        <v>790</v>
      </c>
      <c r="C2328" t="str">
        <f>IFERROR(INDEX(customers!B2328:B3827,MATCH(Purchases!B2328,customers!A2328:A3827)), "None")</f>
        <v>None</v>
      </c>
      <c r="D2328" t="str">
        <f>INDEX(Country!$B$2:$B$26,MATCH(INDEX(customers!$D$2:$D$1501,MATCH(Purchases!B2328,customers!$A$2:$A$1501)),Country!$A$2:$A$26))</f>
        <v>ALGERIA</v>
      </c>
      <c r="E2328" t="e">
        <f>INDEX(Region!$C$2:$F$2,MATCH(INDEX(Country!$C$2:$C$26,MATCH(Purchases!D2328,Country!$B$2:$B$26)), Region!$C$1:$F$1))</f>
        <v>#N/A</v>
      </c>
      <c r="F2328" t="e">
        <f>INDEX(customers!G2328:G3827, MATCH(Purchases!C2328,customers!B2328:B3827))</f>
        <v>#N/A</v>
      </c>
      <c r="G2328" t="s">
        <v>9</v>
      </c>
      <c r="H2328">
        <v>13525.92</v>
      </c>
      <c r="I2328" s="1">
        <v>35797</v>
      </c>
      <c r="J2328" t="s">
        <v>23</v>
      </c>
      <c r="K2328" t="s">
        <v>3240</v>
      </c>
      <c r="L2328">
        <v>0</v>
      </c>
      <c r="M2328" t="s">
        <v>3241</v>
      </c>
    </row>
    <row r="2329" spans="1:13" x14ac:dyDescent="0.25">
      <c r="A2329">
        <v>9312</v>
      </c>
      <c r="B2329">
        <v>920</v>
      </c>
      <c r="C2329" t="str">
        <f>IFERROR(INDEX(customers!B2329:B3828,MATCH(Purchases!B2329,customers!A2329:A3828)), "None")</f>
        <v>None</v>
      </c>
      <c r="D2329" t="str">
        <f>INDEX(Country!$B$2:$B$26,MATCH(INDEX(customers!$D$2:$D$1501,MATCH(Purchases!B2329,customers!$A$2:$A$1501)),Country!$A$2:$A$26))</f>
        <v>BRAZIL</v>
      </c>
      <c r="E2329" t="str">
        <f>INDEX(Region!$C$2:$F$2,MATCH(INDEX(Country!$C$2:$C$26,MATCH(Purchases!D2329,Country!$B$2:$B$26)), Region!$C$1:$F$1))</f>
        <v>AMERICA</v>
      </c>
      <c r="F2329" t="e">
        <f>INDEX(customers!G2329:G3828, MATCH(Purchases!C2329,customers!B2329:B3828))</f>
        <v>#N/A</v>
      </c>
      <c r="G2329" t="s">
        <v>16</v>
      </c>
      <c r="H2329">
        <v>226584.81</v>
      </c>
      <c r="I2329" s="1">
        <v>33743</v>
      </c>
      <c r="J2329" t="s">
        <v>23</v>
      </c>
      <c r="K2329" t="s">
        <v>3242</v>
      </c>
      <c r="L2329">
        <v>0</v>
      </c>
      <c r="M2329" t="s">
        <v>3243</v>
      </c>
    </row>
    <row r="2330" spans="1:13" x14ac:dyDescent="0.25">
      <c r="A2330">
        <v>9313</v>
      </c>
      <c r="B2330">
        <v>1348</v>
      </c>
      <c r="C2330" t="str">
        <f>IFERROR(INDEX(customers!B2330:B3829,MATCH(Purchases!B2330,customers!A2330:A3829)), "None")</f>
        <v>None</v>
      </c>
      <c r="D2330" t="str">
        <f>INDEX(Country!$B$2:$B$26,MATCH(INDEX(customers!$D$2:$D$1501,MATCH(Purchases!B2330,customers!$A$2:$A$1501)),Country!$A$2:$A$26))</f>
        <v>UNITED KINGDOM</v>
      </c>
      <c r="E2330" t="str">
        <f>INDEX(Region!$C$2:$F$2,MATCH(INDEX(Country!$C$2:$C$26,MATCH(Purchases!D2330,Country!$B$2:$B$26)), Region!$C$1:$F$1))</f>
        <v>MIDDLE EAST</v>
      </c>
      <c r="F2330" t="e">
        <f>INDEX(customers!G2330:G3829, MATCH(Purchases!C2330,customers!B2330:B3829))</f>
        <v>#N/A</v>
      </c>
      <c r="G2330" t="s">
        <v>9</v>
      </c>
      <c r="H2330">
        <v>222818.15</v>
      </c>
      <c r="I2330" s="1">
        <v>35161</v>
      </c>
      <c r="J2330" t="s">
        <v>31</v>
      </c>
      <c r="K2330" t="s">
        <v>3244</v>
      </c>
      <c r="L2330">
        <v>0</v>
      </c>
      <c r="M2330" t="s">
        <v>3245</v>
      </c>
    </row>
    <row r="2331" spans="1:13" x14ac:dyDescent="0.25">
      <c r="A2331">
        <v>9314</v>
      </c>
      <c r="B2331">
        <v>1313</v>
      </c>
      <c r="C2331" t="str">
        <f>IFERROR(INDEX(customers!B2331:B3830,MATCH(Purchases!B2331,customers!A2331:A3830)), "None")</f>
        <v>None</v>
      </c>
      <c r="D2331" t="str">
        <f>INDEX(Country!$B$2:$B$26,MATCH(INDEX(customers!$D$2:$D$1501,MATCH(Purchases!B2331,customers!$A$2:$A$1501)),Country!$A$2:$A$26))</f>
        <v>UNITED KINGDOM</v>
      </c>
      <c r="E2331" t="str">
        <f>INDEX(Region!$C$2:$F$2,MATCH(INDEX(Country!$C$2:$C$26,MATCH(Purchases!D2331,Country!$B$2:$B$26)), Region!$C$1:$F$1))</f>
        <v>MIDDLE EAST</v>
      </c>
      <c r="F2331" t="e">
        <f>INDEX(customers!G2331:G3830, MATCH(Purchases!C2331,customers!B2331:B3830))</f>
        <v>#N/A</v>
      </c>
      <c r="G2331" t="s">
        <v>16</v>
      </c>
      <c r="H2331">
        <v>14188.37</v>
      </c>
      <c r="I2331" s="1">
        <v>34745</v>
      </c>
      <c r="J2331" t="s">
        <v>23</v>
      </c>
      <c r="K2331" t="s">
        <v>1950</v>
      </c>
      <c r="L2331">
        <v>0</v>
      </c>
      <c r="M2331" t="s">
        <v>3246</v>
      </c>
    </row>
    <row r="2332" spans="1:13" x14ac:dyDescent="0.25">
      <c r="A2332">
        <v>9315</v>
      </c>
      <c r="B2332">
        <v>587</v>
      </c>
      <c r="C2332" t="str">
        <f>IFERROR(INDEX(customers!B2332:B3831,MATCH(Purchases!B2332,customers!A2332:A3831)), "None")</f>
        <v>None</v>
      </c>
      <c r="D2332" t="str">
        <f>INDEX(Country!$B$2:$B$26,MATCH(INDEX(customers!$D$2:$D$1501,MATCH(Purchases!B2332,customers!$A$2:$A$1501)),Country!$A$2:$A$26))</f>
        <v>FRANCE</v>
      </c>
      <c r="E2332" t="str">
        <f>INDEX(Region!$C$2:$F$2,MATCH(INDEX(Country!$C$2:$C$26,MATCH(Purchases!D2332,Country!$B$2:$B$26)), Region!$C$1:$F$1))</f>
        <v>EUROPE</v>
      </c>
      <c r="F2332" t="e">
        <f>INDEX(customers!G2332:G3831, MATCH(Purchases!C2332,customers!B2332:B3831))</f>
        <v>#N/A</v>
      </c>
      <c r="G2332" t="s">
        <v>9</v>
      </c>
      <c r="H2332">
        <v>16012.39</v>
      </c>
      <c r="I2332" s="1">
        <v>35871</v>
      </c>
      <c r="J2332" t="s">
        <v>31</v>
      </c>
      <c r="K2332" t="s">
        <v>1488</v>
      </c>
      <c r="L2332">
        <v>0</v>
      </c>
      <c r="M2332" t="s">
        <v>3247</v>
      </c>
    </row>
    <row r="2333" spans="1:13" x14ac:dyDescent="0.25">
      <c r="A2333">
        <v>9316</v>
      </c>
      <c r="B2333">
        <v>1393</v>
      </c>
      <c r="C2333" t="str">
        <f>IFERROR(INDEX(customers!B2333:B3832,MATCH(Purchases!B2333,customers!A2333:A3832)), "None")</f>
        <v>None</v>
      </c>
      <c r="D2333" t="str">
        <f>INDEX(Country!$B$2:$B$26,MATCH(INDEX(customers!$D$2:$D$1501,MATCH(Purchases!B2333,customers!$A$2:$A$1501)),Country!$A$2:$A$26))</f>
        <v>UNITED STATES</v>
      </c>
      <c r="E2333" t="str">
        <f>INDEX(Region!$C$2:$F$2,MATCH(INDEX(Country!$C$2:$C$26,MATCH(Purchases!D2333,Country!$B$2:$B$26)), Region!$C$1:$F$1))</f>
        <v>MIDDLE EAST</v>
      </c>
      <c r="F2333" t="e">
        <f>INDEX(customers!G2333:G3832, MATCH(Purchases!C2333,customers!B2333:B3832))</f>
        <v>#N/A</v>
      </c>
      <c r="G2333" t="s">
        <v>9</v>
      </c>
      <c r="H2333">
        <v>225240.88</v>
      </c>
      <c r="I2333" s="1">
        <v>34960</v>
      </c>
      <c r="J2333" t="s">
        <v>23</v>
      </c>
      <c r="K2333" t="s">
        <v>1638</v>
      </c>
      <c r="L2333">
        <v>0</v>
      </c>
      <c r="M2333" t="s">
        <v>3248</v>
      </c>
    </row>
    <row r="2334" spans="1:13" x14ac:dyDescent="0.25">
      <c r="A2334">
        <v>9317</v>
      </c>
      <c r="B2334">
        <v>100</v>
      </c>
      <c r="C2334" t="str">
        <f>IFERROR(INDEX(customers!B2334:B3833,MATCH(Purchases!B2334,customers!A2334:A3833)), "None")</f>
        <v>None</v>
      </c>
      <c r="D2334" t="str">
        <f>INDEX(Country!$B$2:$B$26,MATCH(INDEX(customers!$D$2:$D$1501,MATCH(Purchases!B2334,customers!$A$2:$A$1501)),Country!$A$2:$A$26))</f>
        <v>SAUDI ARABIA</v>
      </c>
      <c r="E2334" t="str">
        <f>INDEX(Region!$C$2:$F$2,MATCH(INDEX(Country!$C$2:$C$26,MATCH(Purchases!D2334,Country!$B$2:$B$26)), Region!$C$1:$F$1))</f>
        <v>MIDDLE EAST</v>
      </c>
      <c r="F2334" t="e">
        <f>INDEX(customers!G2334:G3833, MATCH(Purchases!C2334,customers!B2334:B3833))</f>
        <v>#N/A</v>
      </c>
      <c r="G2334" t="s">
        <v>16</v>
      </c>
      <c r="H2334">
        <v>156751.98000000001</v>
      </c>
      <c r="I2334" s="1">
        <v>34408</v>
      </c>
      <c r="J2334" t="s">
        <v>23</v>
      </c>
      <c r="K2334" t="s">
        <v>525</v>
      </c>
      <c r="L2334">
        <v>0</v>
      </c>
      <c r="M2334" t="s">
        <v>3249</v>
      </c>
    </row>
    <row r="2335" spans="1:13" x14ac:dyDescent="0.25">
      <c r="A2335">
        <v>9318</v>
      </c>
      <c r="B2335">
        <v>1463</v>
      </c>
      <c r="C2335" t="str">
        <f>IFERROR(INDEX(customers!B2335:B3834,MATCH(Purchases!B2335,customers!A2335:A3834)), "None")</f>
        <v>None</v>
      </c>
      <c r="D2335" t="str">
        <f>INDEX(Country!$B$2:$B$26,MATCH(INDEX(customers!$D$2:$D$1501,MATCH(Purchases!B2335,customers!$A$2:$A$1501)),Country!$A$2:$A$26))</f>
        <v>GERMANY</v>
      </c>
      <c r="E2335" t="str">
        <f>INDEX(Region!$C$2:$F$2,MATCH(INDEX(Country!$C$2:$C$26,MATCH(Purchases!D2335,Country!$B$2:$B$26)), Region!$C$1:$F$1))</f>
        <v>EUROPE</v>
      </c>
      <c r="F2335" t="e">
        <f>INDEX(customers!G2335:G3834, MATCH(Purchases!C2335,customers!B2335:B3834))</f>
        <v>#N/A</v>
      </c>
      <c r="G2335" t="s">
        <v>16</v>
      </c>
      <c r="H2335">
        <v>109251.02</v>
      </c>
      <c r="I2335" s="1">
        <v>33813</v>
      </c>
      <c r="J2335" t="s">
        <v>13</v>
      </c>
      <c r="K2335" t="s">
        <v>88</v>
      </c>
      <c r="L2335">
        <v>0</v>
      </c>
      <c r="M2335" t="s">
        <v>3250</v>
      </c>
    </row>
    <row r="2336" spans="1:13" x14ac:dyDescent="0.25">
      <c r="A2336">
        <v>9319</v>
      </c>
      <c r="B2336">
        <v>880</v>
      </c>
      <c r="C2336" t="str">
        <f>IFERROR(INDEX(customers!B2336:B3835,MATCH(Purchases!B2336,customers!A2336:A3835)), "None")</f>
        <v>None</v>
      </c>
      <c r="D2336" t="str">
        <f>INDEX(Country!$B$2:$B$26,MATCH(INDEX(customers!$D$2:$D$1501,MATCH(Purchases!B2336,customers!$A$2:$A$1501)),Country!$A$2:$A$26))</f>
        <v>INDIA</v>
      </c>
      <c r="E2336" t="str">
        <f>INDEX(Region!$C$2:$F$2,MATCH(INDEX(Country!$C$2:$C$26,MATCH(Purchases!D2336,Country!$B$2:$B$26)), Region!$C$1:$F$1))</f>
        <v>ASIA</v>
      </c>
      <c r="F2336" t="e">
        <f>INDEX(customers!G2336:G3835, MATCH(Purchases!C2336,customers!B2336:B3835))</f>
        <v>#N/A</v>
      </c>
      <c r="G2336" t="s">
        <v>16</v>
      </c>
      <c r="H2336">
        <v>104039.47</v>
      </c>
      <c r="I2336" s="1">
        <v>33858</v>
      </c>
      <c r="J2336" t="s">
        <v>13</v>
      </c>
      <c r="K2336" t="s">
        <v>170</v>
      </c>
      <c r="L2336">
        <v>0</v>
      </c>
      <c r="M2336" t="s">
        <v>3251</v>
      </c>
    </row>
    <row r="2337" spans="1:13" x14ac:dyDescent="0.25">
      <c r="A2337">
        <v>9344</v>
      </c>
      <c r="B2337">
        <v>664</v>
      </c>
      <c r="C2337" t="str">
        <f>IFERROR(INDEX(customers!B2337:B3836,MATCH(Purchases!B2337,customers!A2337:A3836)), "None")</f>
        <v>None</v>
      </c>
      <c r="D2337" t="str">
        <f>INDEX(Country!$B$2:$B$26,MATCH(INDEX(customers!$D$2:$D$1501,MATCH(Purchases!B2337,customers!$A$2:$A$1501)),Country!$A$2:$A$26))</f>
        <v>MOROCCO</v>
      </c>
      <c r="E2337" t="str">
        <f>INDEX(Region!$C$2:$F$2,MATCH(INDEX(Country!$C$2:$C$26,MATCH(Purchases!D2337,Country!$B$2:$B$26)), Region!$C$1:$F$1))</f>
        <v>ASIA</v>
      </c>
      <c r="F2337" t="e">
        <f>INDEX(customers!G2337:G3836, MATCH(Purchases!C2337,customers!B2337:B3836))</f>
        <v>#N/A</v>
      </c>
      <c r="G2337" t="s">
        <v>9</v>
      </c>
      <c r="H2337">
        <v>348335.72</v>
      </c>
      <c r="I2337" s="1">
        <v>35040</v>
      </c>
      <c r="J2337" t="s">
        <v>10</v>
      </c>
      <c r="K2337" t="s">
        <v>1868</v>
      </c>
      <c r="L2337">
        <v>0</v>
      </c>
      <c r="M2337" t="s">
        <v>3252</v>
      </c>
    </row>
    <row r="2338" spans="1:13" x14ac:dyDescent="0.25">
      <c r="A2338">
        <v>9345</v>
      </c>
      <c r="B2338">
        <v>1376</v>
      </c>
      <c r="C2338" t="str">
        <f>IFERROR(INDEX(customers!B2338:B3837,MATCH(Purchases!B2338,customers!A2338:A3837)), "None")</f>
        <v>None</v>
      </c>
      <c r="D2338" t="str">
        <f>INDEX(Country!$B$2:$B$26,MATCH(INDEX(customers!$D$2:$D$1501,MATCH(Purchases!B2338,customers!$A$2:$A$1501)),Country!$A$2:$A$26))</f>
        <v>JAPAN</v>
      </c>
      <c r="E2338" t="str">
        <f>INDEX(Region!$C$2:$F$2,MATCH(INDEX(Country!$C$2:$C$26,MATCH(Purchases!D2338,Country!$B$2:$B$26)), Region!$C$1:$F$1))</f>
        <v>ASIA</v>
      </c>
      <c r="F2338" t="e">
        <f>INDEX(customers!G2338:G3837, MATCH(Purchases!C2338,customers!B2338:B3837))</f>
        <v>#N/A</v>
      </c>
      <c r="G2338" t="s">
        <v>9</v>
      </c>
      <c r="H2338">
        <v>163627.01</v>
      </c>
      <c r="I2338" s="1">
        <v>35086</v>
      </c>
      <c r="J2338" t="s">
        <v>23</v>
      </c>
      <c r="K2338" t="s">
        <v>1442</v>
      </c>
      <c r="L2338">
        <v>0</v>
      </c>
      <c r="M2338" t="s">
        <v>3253</v>
      </c>
    </row>
    <row r="2339" spans="1:13" x14ac:dyDescent="0.25">
      <c r="A2339">
        <v>9346</v>
      </c>
      <c r="B2339">
        <v>917</v>
      </c>
      <c r="C2339" t="str">
        <f>IFERROR(INDEX(customers!B2339:B3838,MATCH(Purchases!B2339,customers!A2339:A3838)), "None")</f>
        <v>None</v>
      </c>
      <c r="D2339" t="str">
        <f>INDEX(Country!$B$2:$B$26,MATCH(INDEX(customers!$D$2:$D$1501,MATCH(Purchases!B2339,customers!$A$2:$A$1501)),Country!$A$2:$A$26))</f>
        <v>ARGENTINA</v>
      </c>
      <c r="E2339" t="str">
        <f>INDEX(Region!$C$2:$F$2,MATCH(INDEX(Country!$C$2:$C$26,MATCH(Purchases!D2339,Country!$B$2:$B$26)), Region!$C$1:$F$1))</f>
        <v>AMERICA</v>
      </c>
      <c r="F2339" t="e">
        <f>INDEX(customers!G2339:G3838, MATCH(Purchases!C2339,customers!B2339:B3838))</f>
        <v>#N/A</v>
      </c>
      <c r="G2339" t="s">
        <v>9</v>
      </c>
      <c r="H2339">
        <v>173943.5</v>
      </c>
      <c r="I2339" s="1">
        <v>35347</v>
      </c>
      <c r="J2339" t="s">
        <v>23</v>
      </c>
      <c r="K2339" t="s">
        <v>154</v>
      </c>
      <c r="L2339">
        <v>0</v>
      </c>
      <c r="M2339" t="s">
        <v>3254</v>
      </c>
    </row>
    <row r="2340" spans="1:13" x14ac:dyDescent="0.25">
      <c r="A2340">
        <v>9347</v>
      </c>
      <c r="B2340">
        <v>673</v>
      </c>
      <c r="C2340" t="str">
        <f>IFERROR(INDEX(customers!B2340:B3839,MATCH(Purchases!B2340,customers!A2340:A3839)), "None")</f>
        <v>None</v>
      </c>
      <c r="D2340" t="str">
        <f>INDEX(Country!$B$2:$B$26,MATCH(INDEX(customers!$D$2:$D$1501,MATCH(Purchases!B2340,customers!$A$2:$A$1501)),Country!$A$2:$A$26))</f>
        <v>EGYPT</v>
      </c>
      <c r="E2340" t="str">
        <f>INDEX(Region!$C$2:$F$2,MATCH(INDEX(Country!$C$2:$C$26,MATCH(Purchases!D2340,Country!$B$2:$B$26)), Region!$C$1:$F$1))</f>
        <v>MIDDLE EAST</v>
      </c>
      <c r="F2340" t="e">
        <f>INDEX(customers!G2340:G3839, MATCH(Purchases!C2340,customers!B2340:B3839))</f>
        <v>#N/A</v>
      </c>
      <c r="G2340" t="s">
        <v>16</v>
      </c>
      <c r="H2340">
        <v>162913.9</v>
      </c>
      <c r="I2340" s="1">
        <v>33826</v>
      </c>
      <c r="J2340" t="s">
        <v>10</v>
      </c>
      <c r="K2340" t="s">
        <v>560</v>
      </c>
      <c r="L2340">
        <v>0</v>
      </c>
      <c r="M2340" t="s">
        <v>3255</v>
      </c>
    </row>
    <row r="2341" spans="1:13" x14ac:dyDescent="0.25">
      <c r="A2341">
        <v>9348</v>
      </c>
      <c r="B2341">
        <v>658</v>
      </c>
      <c r="C2341" t="str">
        <f>IFERROR(INDEX(customers!B2341:B3840,MATCH(Purchases!B2341,customers!A2341:A3840)), "None")</f>
        <v>None</v>
      </c>
      <c r="D2341" t="str">
        <f>INDEX(Country!$B$2:$B$26,MATCH(INDEX(customers!$D$2:$D$1501,MATCH(Purchases!B2341,customers!$A$2:$A$1501)),Country!$A$2:$A$26))</f>
        <v>ARGENTINA</v>
      </c>
      <c r="E2341" t="str">
        <f>INDEX(Region!$C$2:$F$2,MATCH(INDEX(Country!$C$2:$C$26,MATCH(Purchases!D2341,Country!$B$2:$B$26)), Region!$C$1:$F$1))</f>
        <v>AMERICA</v>
      </c>
      <c r="F2341" t="e">
        <f>INDEX(customers!G2341:G3840, MATCH(Purchases!C2341,customers!B2341:B3840))</f>
        <v>#N/A</v>
      </c>
      <c r="G2341" t="s">
        <v>9</v>
      </c>
      <c r="H2341">
        <v>120413.73</v>
      </c>
      <c r="I2341" s="1">
        <v>35223</v>
      </c>
      <c r="J2341" t="s">
        <v>10</v>
      </c>
      <c r="K2341" t="s">
        <v>418</v>
      </c>
      <c r="L2341">
        <v>0</v>
      </c>
      <c r="M2341" t="s">
        <v>3256</v>
      </c>
    </row>
    <row r="2342" spans="1:13" x14ac:dyDescent="0.25">
      <c r="A2342">
        <v>9349</v>
      </c>
      <c r="B2342">
        <v>1414</v>
      </c>
      <c r="C2342" t="str">
        <f>IFERROR(INDEX(customers!B2342:B3841,MATCH(Purchases!B2342,customers!A2342:A3841)), "None")</f>
        <v>None</v>
      </c>
      <c r="D2342" t="str">
        <f>INDEX(Country!$B$2:$B$26,MATCH(INDEX(customers!$D$2:$D$1501,MATCH(Purchases!B2342,customers!$A$2:$A$1501)),Country!$A$2:$A$26))</f>
        <v>SAUDI ARABIA</v>
      </c>
      <c r="E2342" t="str">
        <f>INDEX(Region!$C$2:$F$2,MATCH(INDEX(Country!$C$2:$C$26,MATCH(Purchases!D2342,Country!$B$2:$B$26)), Region!$C$1:$F$1))</f>
        <v>MIDDLE EAST</v>
      </c>
      <c r="F2342" t="e">
        <f>INDEX(customers!G2342:G3841, MATCH(Purchases!C2342,customers!B2342:B3841))</f>
        <v>#N/A</v>
      </c>
      <c r="G2342" t="s">
        <v>9</v>
      </c>
      <c r="H2342">
        <v>217101.05</v>
      </c>
      <c r="I2342" s="1">
        <v>35671</v>
      </c>
      <c r="J2342" t="s">
        <v>23</v>
      </c>
      <c r="K2342" t="s">
        <v>92</v>
      </c>
      <c r="L2342">
        <v>0</v>
      </c>
      <c r="M2342" t="s">
        <v>3257</v>
      </c>
    </row>
    <row r="2343" spans="1:13" x14ac:dyDescent="0.25">
      <c r="A2343">
        <v>9350</v>
      </c>
      <c r="B2343">
        <v>145</v>
      </c>
      <c r="C2343" t="str">
        <f>IFERROR(INDEX(customers!B2343:B3842,MATCH(Purchases!B2343,customers!A2343:A3842)), "None")</f>
        <v>None</v>
      </c>
      <c r="D2343" t="str">
        <f>INDEX(Country!$B$2:$B$26,MATCH(INDEX(customers!$D$2:$D$1501,MATCH(Purchases!B2343,customers!$A$2:$A$1501)),Country!$A$2:$A$26))</f>
        <v>JORDAN</v>
      </c>
      <c r="E2343" t="str">
        <f>INDEX(Region!$C$2:$F$2,MATCH(INDEX(Country!$C$2:$C$26,MATCH(Purchases!D2343,Country!$B$2:$B$26)), Region!$C$1:$F$1))</f>
        <v>ASIA</v>
      </c>
      <c r="F2343" t="e">
        <f>INDEX(customers!G2343:G3842, MATCH(Purchases!C2343,customers!B2343:B3842))</f>
        <v>#N/A</v>
      </c>
      <c r="G2343" t="s">
        <v>16</v>
      </c>
      <c r="H2343">
        <v>255516.01</v>
      </c>
      <c r="I2343" s="1">
        <v>33909</v>
      </c>
      <c r="J2343" t="s">
        <v>13</v>
      </c>
      <c r="K2343" t="s">
        <v>1005</v>
      </c>
      <c r="L2343">
        <v>0</v>
      </c>
      <c r="M2343" t="s">
        <v>3258</v>
      </c>
    </row>
    <row r="2344" spans="1:13" x14ac:dyDescent="0.25">
      <c r="A2344">
        <v>9351</v>
      </c>
      <c r="B2344">
        <v>898</v>
      </c>
      <c r="C2344" t="str">
        <f>IFERROR(INDEX(customers!B2344:B3843,MATCH(Purchases!B2344,customers!A2344:A3843)), "None")</f>
        <v>None</v>
      </c>
      <c r="D2344" t="str">
        <f>INDEX(Country!$B$2:$B$26,MATCH(INDEX(customers!$D$2:$D$1501,MATCH(Purchases!B2344,customers!$A$2:$A$1501)),Country!$A$2:$A$26))</f>
        <v>CANADA</v>
      </c>
      <c r="E2344" t="str">
        <f>INDEX(Region!$C$2:$F$2,MATCH(INDEX(Country!$C$2:$C$26,MATCH(Purchases!D2344,Country!$B$2:$B$26)), Region!$C$1:$F$1))</f>
        <v>AMERICA</v>
      </c>
      <c r="F2344" t="e">
        <f>INDEX(customers!G2344:G3843, MATCH(Purchases!C2344,customers!B2344:B3843))</f>
        <v>#N/A</v>
      </c>
      <c r="G2344" t="s">
        <v>9</v>
      </c>
      <c r="H2344">
        <v>81166.06</v>
      </c>
      <c r="I2344" s="1">
        <v>35202</v>
      </c>
      <c r="J2344" t="s">
        <v>10</v>
      </c>
      <c r="K2344" t="s">
        <v>389</v>
      </c>
      <c r="L2344">
        <v>0</v>
      </c>
      <c r="M2344" t="s">
        <v>3259</v>
      </c>
    </row>
    <row r="2345" spans="1:13" x14ac:dyDescent="0.25">
      <c r="A2345">
        <v>9376</v>
      </c>
      <c r="B2345">
        <v>835</v>
      </c>
      <c r="C2345" t="str">
        <f>IFERROR(INDEX(customers!B2345:B3844,MATCH(Purchases!B2345,customers!A2345:A3844)), "None")</f>
        <v>None</v>
      </c>
      <c r="D2345" t="str">
        <f>INDEX(Country!$B$2:$B$26,MATCH(INDEX(customers!$D$2:$D$1501,MATCH(Purchases!B2345,customers!$A$2:$A$1501)),Country!$A$2:$A$26))</f>
        <v>VIETNAM</v>
      </c>
      <c r="E2345" t="str">
        <f>INDEX(Region!$C$2:$F$2,MATCH(INDEX(Country!$C$2:$C$26,MATCH(Purchases!D2345,Country!$B$2:$B$26)), Region!$C$1:$F$1))</f>
        <v>ASIA</v>
      </c>
      <c r="F2345" t="e">
        <f>INDEX(customers!G2345:G3844, MATCH(Purchases!C2345,customers!B2345:B3844))</f>
        <v>#N/A</v>
      </c>
      <c r="G2345" t="s">
        <v>9</v>
      </c>
      <c r="H2345">
        <v>145196.26</v>
      </c>
      <c r="I2345" s="1">
        <v>35635</v>
      </c>
      <c r="J2345" t="s">
        <v>26</v>
      </c>
      <c r="K2345" t="s">
        <v>312</v>
      </c>
      <c r="L2345">
        <v>0</v>
      </c>
      <c r="M2345" t="s">
        <v>3260</v>
      </c>
    </row>
    <row r="2346" spans="1:13" x14ac:dyDescent="0.25">
      <c r="A2346">
        <v>9377</v>
      </c>
      <c r="B2346">
        <v>340</v>
      </c>
      <c r="C2346" t="str">
        <f>IFERROR(INDEX(customers!B2346:B3845,MATCH(Purchases!B2346,customers!A2346:A3845)), "None")</f>
        <v>None</v>
      </c>
      <c r="D2346" t="str">
        <f>INDEX(Country!$B$2:$B$26,MATCH(INDEX(customers!$D$2:$D$1501,MATCH(Purchases!B2346,customers!$A$2:$A$1501)),Country!$A$2:$A$26))</f>
        <v>BRAZIL</v>
      </c>
      <c r="E2346" t="str">
        <f>INDEX(Region!$C$2:$F$2,MATCH(INDEX(Country!$C$2:$C$26,MATCH(Purchases!D2346,Country!$B$2:$B$26)), Region!$C$1:$F$1))</f>
        <v>AMERICA</v>
      </c>
      <c r="F2346" t="e">
        <f>INDEX(customers!G2346:G3845, MATCH(Purchases!C2346,customers!B2346:B3845))</f>
        <v>#N/A</v>
      </c>
      <c r="G2346" t="s">
        <v>16</v>
      </c>
      <c r="H2346">
        <v>9021.26</v>
      </c>
      <c r="I2346" s="1">
        <v>34081</v>
      </c>
      <c r="J2346" t="s">
        <v>26</v>
      </c>
      <c r="K2346" t="s">
        <v>183</v>
      </c>
      <c r="L2346">
        <v>0</v>
      </c>
      <c r="M2346" t="s">
        <v>3261</v>
      </c>
    </row>
    <row r="2347" spans="1:13" x14ac:dyDescent="0.25">
      <c r="A2347">
        <v>9378</v>
      </c>
      <c r="B2347">
        <v>457</v>
      </c>
      <c r="C2347" t="str">
        <f>IFERROR(INDEX(customers!B2347:B3846,MATCH(Purchases!B2347,customers!A2347:A3846)), "None")</f>
        <v>None</v>
      </c>
      <c r="D2347" t="str">
        <f>INDEX(Country!$B$2:$B$26,MATCH(INDEX(customers!$D$2:$D$1501,MATCH(Purchases!B2347,customers!$A$2:$A$1501)),Country!$A$2:$A$26))</f>
        <v>SAUDI ARABIA</v>
      </c>
      <c r="E2347" t="str">
        <f>INDEX(Region!$C$2:$F$2,MATCH(INDEX(Country!$C$2:$C$26,MATCH(Purchases!D2347,Country!$B$2:$B$26)), Region!$C$1:$F$1))</f>
        <v>MIDDLE EAST</v>
      </c>
      <c r="F2347" t="e">
        <f>INDEX(customers!G2347:G3846, MATCH(Purchases!C2347,customers!B2347:B3846))</f>
        <v>#N/A</v>
      </c>
      <c r="G2347" t="s">
        <v>9</v>
      </c>
      <c r="H2347">
        <v>115914.73</v>
      </c>
      <c r="I2347" s="1">
        <v>35719</v>
      </c>
      <c r="J2347" t="s">
        <v>13</v>
      </c>
      <c r="K2347" t="s">
        <v>2977</v>
      </c>
      <c r="L2347">
        <v>0</v>
      </c>
      <c r="M2347" t="s">
        <v>3262</v>
      </c>
    </row>
    <row r="2348" spans="1:13" x14ac:dyDescent="0.25">
      <c r="A2348">
        <v>9379</v>
      </c>
      <c r="B2348">
        <v>350</v>
      </c>
      <c r="C2348" t="str">
        <f>IFERROR(INDEX(customers!B2348:B3847,MATCH(Purchases!B2348,customers!A2348:A3847)), "None")</f>
        <v>None</v>
      </c>
      <c r="D2348" t="str">
        <f>INDEX(Country!$B$2:$B$26,MATCH(INDEX(customers!$D$2:$D$1501,MATCH(Purchases!B2348,customers!$A$2:$A$1501)),Country!$A$2:$A$26))</f>
        <v>MOROCCO</v>
      </c>
      <c r="E2348" t="str">
        <f>INDEX(Region!$C$2:$F$2,MATCH(INDEX(Country!$C$2:$C$26,MATCH(Purchases!D2348,Country!$B$2:$B$26)), Region!$C$1:$F$1))</f>
        <v>ASIA</v>
      </c>
      <c r="F2348" t="e">
        <f>INDEX(customers!G2348:G3847, MATCH(Purchases!C2348,customers!B2348:B3847))</f>
        <v>#N/A</v>
      </c>
      <c r="G2348" t="s">
        <v>16</v>
      </c>
      <c r="H2348">
        <v>152004.78</v>
      </c>
      <c r="I2348" s="1">
        <v>33607</v>
      </c>
      <c r="J2348" t="s">
        <v>13</v>
      </c>
      <c r="K2348" t="s">
        <v>1870</v>
      </c>
      <c r="L2348">
        <v>0</v>
      </c>
      <c r="M2348" t="s">
        <v>3263</v>
      </c>
    </row>
    <row r="2349" spans="1:13" x14ac:dyDescent="0.25">
      <c r="A2349">
        <v>9380</v>
      </c>
      <c r="B2349">
        <v>887</v>
      </c>
      <c r="C2349" t="str">
        <f>IFERROR(INDEX(customers!B2349:B3848,MATCH(Purchases!B2349,customers!A2349:A3848)), "None")</f>
        <v>None</v>
      </c>
      <c r="D2349" t="str">
        <f>INDEX(Country!$B$2:$B$26,MATCH(INDEX(customers!$D$2:$D$1501,MATCH(Purchases!B2349,customers!$A$2:$A$1501)),Country!$A$2:$A$26))</f>
        <v>ARGENTINA</v>
      </c>
      <c r="E2349" t="str">
        <f>INDEX(Region!$C$2:$F$2,MATCH(INDEX(Country!$C$2:$C$26,MATCH(Purchases!D2349,Country!$B$2:$B$26)), Region!$C$1:$F$1))</f>
        <v>AMERICA</v>
      </c>
      <c r="F2349" t="e">
        <f>INDEX(customers!G2349:G3848, MATCH(Purchases!C2349,customers!B2349:B3848))</f>
        <v>#N/A</v>
      </c>
      <c r="G2349" t="s">
        <v>16</v>
      </c>
      <c r="H2349">
        <v>167911.91</v>
      </c>
      <c r="I2349" s="1">
        <v>34572</v>
      </c>
      <c r="J2349" t="s">
        <v>13</v>
      </c>
      <c r="K2349" t="s">
        <v>1322</v>
      </c>
      <c r="L2349">
        <v>0</v>
      </c>
      <c r="M2349" t="s">
        <v>3264</v>
      </c>
    </row>
    <row r="2350" spans="1:13" x14ac:dyDescent="0.25">
      <c r="A2350">
        <v>9381</v>
      </c>
      <c r="B2350">
        <v>1184</v>
      </c>
      <c r="C2350" t="str">
        <f>IFERROR(INDEX(customers!B2350:B3849,MATCH(Purchases!B2350,customers!A2350:A3849)), "None")</f>
        <v>None</v>
      </c>
      <c r="D2350" t="str">
        <f>INDEX(Country!$B$2:$B$26,MATCH(INDEX(customers!$D$2:$D$1501,MATCH(Purchases!B2350,customers!$A$2:$A$1501)),Country!$A$2:$A$26))</f>
        <v>IRAQ</v>
      </c>
      <c r="E2350" t="str">
        <f>INDEX(Region!$C$2:$F$2,MATCH(INDEX(Country!$C$2:$C$26,MATCH(Purchases!D2350,Country!$B$2:$B$26)), Region!$C$1:$F$1))</f>
        <v>MIDDLE EAST</v>
      </c>
      <c r="F2350" t="e">
        <f>INDEX(customers!G2350:G3849, MATCH(Purchases!C2350,customers!B2350:B3849))</f>
        <v>#N/A</v>
      </c>
      <c r="G2350" t="s">
        <v>9</v>
      </c>
      <c r="H2350">
        <v>94270.85</v>
      </c>
      <c r="I2350" s="1">
        <v>35051</v>
      </c>
      <c r="J2350" t="s">
        <v>23</v>
      </c>
      <c r="K2350" t="s">
        <v>2446</v>
      </c>
      <c r="L2350">
        <v>0</v>
      </c>
      <c r="M2350" t="s">
        <v>3265</v>
      </c>
    </row>
    <row r="2351" spans="1:13" x14ac:dyDescent="0.25">
      <c r="A2351">
        <v>9382</v>
      </c>
      <c r="B2351">
        <v>337</v>
      </c>
      <c r="C2351" t="str">
        <f>IFERROR(INDEX(customers!B2351:B3850,MATCH(Purchases!B2351,customers!A2351:A3850)), "None")</f>
        <v>None</v>
      </c>
      <c r="D2351" t="str">
        <f>INDEX(Country!$B$2:$B$26,MATCH(INDEX(customers!$D$2:$D$1501,MATCH(Purchases!B2351,customers!$A$2:$A$1501)),Country!$A$2:$A$26))</f>
        <v>ALGERIA</v>
      </c>
      <c r="E2351" t="e">
        <f>INDEX(Region!$C$2:$F$2,MATCH(INDEX(Country!$C$2:$C$26,MATCH(Purchases!D2351,Country!$B$2:$B$26)), Region!$C$1:$F$1))</f>
        <v>#N/A</v>
      </c>
      <c r="F2351" t="e">
        <f>INDEX(customers!G2351:G3850, MATCH(Purchases!C2351,customers!B2351:B3850))</f>
        <v>#N/A</v>
      </c>
      <c r="G2351" t="s">
        <v>9</v>
      </c>
      <c r="H2351">
        <v>150840.29</v>
      </c>
      <c r="I2351" s="1">
        <v>35114</v>
      </c>
      <c r="J2351" t="s">
        <v>13</v>
      </c>
      <c r="K2351" t="s">
        <v>3266</v>
      </c>
      <c r="L2351">
        <v>0</v>
      </c>
      <c r="M2351" t="s">
        <v>3267</v>
      </c>
    </row>
    <row r="2352" spans="1:13" x14ac:dyDescent="0.25">
      <c r="A2352">
        <v>9383</v>
      </c>
      <c r="B2352">
        <v>140</v>
      </c>
      <c r="C2352" t="str">
        <f>IFERROR(INDEX(customers!B2352:B3851,MATCH(Purchases!B2352,customers!A2352:A3851)), "None")</f>
        <v>None</v>
      </c>
      <c r="D2352" t="str">
        <f>INDEX(Country!$B$2:$B$26,MATCH(INDEX(customers!$D$2:$D$1501,MATCH(Purchases!B2352,customers!$A$2:$A$1501)),Country!$A$2:$A$26))</f>
        <v>EGYPT</v>
      </c>
      <c r="E2352" t="str">
        <f>INDEX(Region!$C$2:$F$2,MATCH(INDEX(Country!$C$2:$C$26,MATCH(Purchases!D2352,Country!$B$2:$B$26)), Region!$C$1:$F$1))</f>
        <v>MIDDLE EAST</v>
      </c>
      <c r="F2352" t="e">
        <f>INDEX(customers!G2352:G3851, MATCH(Purchases!C2352,customers!B2352:B3851))</f>
        <v>#N/A</v>
      </c>
      <c r="G2352" t="s">
        <v>16</v>
      </c>
      <c r="H2352">
        <v>180583.64</v>
      </c>
      <c r="I2352" s="1">
        <v>34410</v>
      </c>
      <c r="J2352" t="s">
        <v>23</v>
      </c>
      <c r="K2352" t="s">
        <v>2087</v>
      </c>
      <c r="L2352">
        <v>0</v>
      </c>
      <c r="M2352" t="s">
        <v>3268</v>
      </c>
    </row>
    <row r="2353" spans="1:13" x14ac:dyDescent="0.25">
      <c r="A2353">
        <v>9408</v>
      </c>
      <c r="B2353">
        <v>184</v>
      </c>
      <c r="C2353" t="str">
        <f>IFERROR(INDEX(customers!B2353:B3852,MATCH(Purchases!B2353,customers!A2353:A3852)), "None")</f>
        <v>None</v>
      </c>
      <c r="D2353" t="str">
        <f>INDEX(Country!$B$2:$B$26,MATCH(INDEX(customers!$D$2:$D$1501,MATCH(Purchases!B2353,customers!$A$2:$A$1501)),Country!$A$2:$A$26))</f>
        <v>VIETNAM</v>
      </c>
      <c r="E2353" t="str">
        <f>INDEX(Region!$C$2:$F$2,MATCH(INDEX(Country!$C$2:$C$26,MATCH(Purchases!D2353,Country!$B$2:$B$26)), Region!$C$1:$F$1))</f>
        <v>ASIA</v>
      </c>
      <c r="F2353" t="e">
        <f>INDEX(customers!G2353:G3852, MATCH(Purchases!C2353,customers!B2353:B3852))</f>
        <v>#N/A</v>
      </c>
      <c r="G2353" t="s">
        <v>16</v>
      </c>
      <c r="H2353">
        <v>11891.1</v>
      </c>
      <c r="I2353" s="1">
        <v>33898</v>
      </c>
      <c r="J2353" t="s">
        <v>31</v>
      </c>
      <c r="K2353" t="s">
        <v>1467</v>
      </c>
      <c r="L2353">
        <v>0</v>
      </c>
      <c r="M2353" t="s">
        <v>3269</v>
      </c>
    </row>
    <row r="2354" spans="1:13" x14ac:dyDescent="0.25">
      <c r="A2354">
        <v>9409</v>
      </c>
      <c r="B2354">
        <v>970</v>
      </c>
      <c r="C2354" t="str">
        <f>IFERROR(INDEX(customers!B2354:B3853,MATCH(Purchases!B2354,customers!A2354:A3853)), "None")</f>
        <v>None</v>
      </c>
      <c r="D2354" t="str">
        <f>INDEX(Country!$B$2:$B$26,MATCH(INDEX(customers!$D$2:$D$1501,MATCH(Purchases!B2354,customers!$A$2:$A$1501)),Country!$A$2:$A$26))</f>
        <v>KENYA</v>
      </c>
      <c r="E2354" t="str">
        <f>INDEX(Region!$C$2:$F$2,MATCH(INDEX(Country!$C$2:$C$26,MATCH(Purchases!D2354,Country!$B$2:$B$26)), Region!$C$1:$F$1))</f>
        <v>ASIA</v>
      </c>
      <c r="F2354" t="e">
        <f>INDEX(customers!G2354:G3853, MATCH(Purchases!C2354,customers!B2354:B3853))</f>
        <v>#N/A</v>
      </c>
      <c r="G2354" t="s">
        <v>16</v>
      </c>
      <c r="H2354">
        <v>155483.25</v>
      </c>
      <c r="I2354" s="1">
        <v>33730</v>
      </c>
      <c r="J2354" t="s">
        <v>13</v>
      </c>
      <c r="K2354" t="s">
        <v>529</v>
      </c>
      <c r="L2354">
        <v>0</v>
      </c>
      <c r="M2354" t="s">
        <v>3270</v>
      </c>
    </row>
    <row r="2355" spans="1:13" x14ac:dyDescent="0.25">
      <c r="A2355">
        <v>9410</v>
      </c>
      <c r="B2355">
        <v>787</v>
      </c>
      <c r="C2355" t="str">
        <f>IFERROR(INDEX(customers!B2355:B3854,MATCH(Purchases!B2355,customers!A2355:A3854)), "None")</f>
        <v>None</v>
      </c>
      <c r="D2355" t="str">
        <f>INDEX(Country!$B$2:$B$26,MATCH(INDEX(customers!$D$2:$D$1501,MATCH(Purchases!B2355,customers!$A$2:$A$1501)),Country!$A$2:$A$26))</f>
        <v>IRAN</v>
      </c>
      <c r="E2355" t="str">
        <f>INDEX(Region!$C$2:$F$2,MATCH(INDEX(Country!$C$2:$C$26,MATCH(Purchases!D2355,Country!$B$2:$B$26)), Region!$C$1:$F$1))</f>
        <v>MIDDLE EAST</v>
      </c>
      <c r="F2355" t="e">
        <f>INDEX(customers!G2355:G3854, MATCH(Purchases!C2355,customers!B2355:B3854))</f>
        <v>#N/A</v>
      </c>
      <c r="G2355" t="s">
        <v>9</v>
      </c>
      <c r="H2355">
        <v>88246.41</v>
      </c>
      <c r="I2355" s="1">
        <v>35629</v>
      </c>
      <c r="J2355" t="s">
        <v>10</v>
      </c>
      <c r="K2355" t="s">
        <v>278</v>
      </c>
      <c r="L2355">
        <v>0</v>
      </c>
      <c r="M2355" t="s">
        <v>3271</v>
      </c>
    </row>
    <row r="2356" spans="1:13" x14ac:dyDescent="0.25">
      <c r="A2356">
        <v>9411</v>
      </c>
      <c r="B2356">
        <v>661</v>
      </c>
      <c r="C2356" t="str">
        <f>IFERROR(INDEX(customers!B2356:B3855,MATCH(Purchases!B2356,customers!A2356:A3855)), "None")</f>
        <v>None</v>
      </c>
      <c r="D2356" t="str">
        <f>INDEX(Country!$B$2:$B$26,MATCH(INDEX(customers!$D$2:$D$1501,MATCH(Purchases!B2356,customers!$A$2:$A$1501)),Country!$A$2:$A$26))</f>
        <v>EGYPT</v>
      </c>
      <c r="E2356" t="str">
        <f>INDEX(Region!$C$2:$F$2,MATCH(INDEX(Country!$C$2:$C$26,MATCH(Purchases!D2356,Country!$B$2:$B$26)), Region!$C$1:$F$1))</f>
        <v>MIDDLE EAST</v>
      </c>
      <c r="F2356" t="e">
        <f>INDEX(customers!G2356:G3855, MATCH(Purchases!C2356,customers!B2356:B3855))</f>
        <v>#N/A</v>
      </c>
      <c r="G2356" t="s">
        <v>16</v>
      </c>
      <c r="H2356">
        <v>55576.82</v>
      </c>
      <c r="I2356" s="1">
        <v>34737</v>
      </c>
      <c r="J2356" t="s">
        <v>26</v>
      </c>
      <c r="K2356" t="s">
        <v>1126</v>
      </c>
      <c r="L2356">
        <v>0</v>
      </c>
      <c r="M2356" t="s">
        <v>3272</v>
      </c>
    </row>
    <row r="2357" spans="1:13" x14ac:dyDescent="0.25">
      <c r="A2357">
        <v>9412</v>
      </c>
      <c r="B2357">
        <v>1216</v>
      </c>
      <c r="C2357" t="str">
        <f>IFERROR(INDEX(customers!B2357:B3856,MATCH(Purchases!B2357,customers!A2357:A3856)), "None")</f>
        <v>None</v>
      </c>
      <c r="D2357" t="str">
        <f>INDEX(Country!$B$2:$B$26,MATCH(INDEX(customers!$D$2:$D$1501,MATCH(Purchases!B2357,customers!$A$2:$A$1501)),Country!$A$2:$A$26))</f>
        <v>CANADA</v>
      </c>
      <c r="E2357" t="str">
        <f>INDEX(Region!$C$2:$F$2,MATCH(INDEX(Country!$C$2:$C$26,MATCH(Purchases!D2357,Country!$B$2:$B$26)), Region!$C$1:$F$1))</f>
        <v>AMERICA</v>
      </c>
      <c r="F2357" t="e">
        <f>INDEX(customers!G2357:G3856, MATCH(Purchases!C2357,customers!B2357:B3856))</f>
        <v>#N/A</v>
      </c>
      <c r="G2357" t="s">
        <v>9</v>
      </c>
      <c r="H2357">
        <v>245785.65</v>
      </c>
      <c r="I2357" s="1">
        <v>35990</v>
      </c>
      <c r="J2357" t="s">
        <v>26</v>
      </c>
      <c r="K2357" t="s">
        <v>1561</v>
      </c>
      <c r="L2357">
        <v>0</v>
      </c>
      <c r="M2357" t="s">
        <v>3273</v>
      </c>
    </row>
    <row r="2358" spans="1:13" x14ac:dyDescent="0.25">
      <c r="A2358">
        <v>9413</v>
      </c>
      <c r="B2358">
        <v>148</v>
      </c>
      <c r="C2358" t="str">
        <f>IFERROR(INDEX(customers!B2358:B3857,MATCH(Purchases!B2358,customers!A2358:A3857)), "None")</f>
        <v>None</v>
      </c>
      <c r="D2358" t="str">
        <f>INDEX(Country!$B$2:$B$26,MATCH(INDEX(customers!$D$2:$D$1501,MATCH(Purchases!B2358,customers!$A$2:$A$1501)),Country!$A$2:$A$26))</f>
        <v>IRAQ</v>
      </c>
      <c r="E2358" t="str">
        <f>INDEX(Region!$C$2:$F$2,MATCH(INDEX(Country!$C$2:$C$26,MATCH(Purchases!D2358,Country!$B$2:$B$26)), Region!$C$1:$F$1))</f>
        <v>MIDDLE EAST</v>
      </c>
      <c r="F2358" t="e">
        <f>INDEX(customers!G2358:G3857, MATCH(Purchases!C2358,customers!B2358:B3857))</f>
        <v>#N/A</v>
      </c>
      <c r="G2358" t="s">
        <v>9</v>
      </c>
      <c r="H2358">
        <v>150237.99</v>
      </c>
      <c r="I2358" s="1">
        <v>34893</v>
      </c>
      <c r="J2358" t="s">
        <v>10</v>
      </c>
      <c r="K2358" t="s">
        <v>2698</v>
      </c>
      <c r="L2358">
        <v>0</v>
      </c>
      <c r="M2358" t="s">
        <v>3274</v>
      </c>
    </row>
    <row r="2359" spans="1:13" x14ac:dyDescent="0.25">
      <c r="A2359">
        <v>9414</v>
      </c>
      <c r="B2359">
        <v>1333</v>
      </c>
      <c r="C2359" t="str">
        <f>IFERROR(INDEX(customers!B2359:B3858,MATCH(Purchases!B2359,customers!A2359:A3858)), "None")</f>
        <v>None</v>
      </c>
      <c r="D2359" t="str">
        <f>INDEX(Country!$B$2:$B$26,MATCH(INDEX(customers!$D$2:$D$1501,MATCH(Purchases!B2359,customers!$A$2:$A$1501)),Country!$A$2:$A$26))</f>
        <v>BRAZIL</v>
      </c>
      <c r="E2359" t="str">
        <f>INDEX(Region!$C$2:$F$2,MATCH(INDEX(Country!$C$2:$C$26,MATCH(Purchases!D2359,Country!$B$2:$B$26)), Region!$C$1:$F$1))</f>
        <v>AMERICA</v>
      </c>
      <c r="F2359" t="e">
        <f>INDEX(customers!G2359:G3858, MATCH(Purchases!C2359,customers!B2359:B3858))</f>
        <v>#N/A</v>
      </c>
      <c r="G2359" t="s">
        <v>16</v>
      </c>
      <c r="H2359">
        <v>98169.43</v>
      </c>
      <c r="I2359" s="1">
        <v>34222</v>
      </c>
      <c r="J2359" t="s">
        <v>31</v>
      </c>
      <c r="K2359" t="s">
        <v>46</v>
      </c>
      <c r="L2359">
        <v>0</v>
      </c>
      <c r="M2359" t="s">
        <v>3275</v>
      </c>
    </row>
    <row r="2360" spans="1:13" x14ac:dyDescent="0.25">
      <c r="A2360">
        <v>9415</v>
      </c>
      <c r="B2360">
        <v>1049</v>
      </c>
      <c r="C2360" t="str">
        <f>IFERROR(INDEX(customers!B2360:B3859,MATCH(Purchases!B2360,customers!A2360:A3859)), "None")</f>
        <v>None</v>
      </c>
      <c r="D2360" t="str">
        <f>INDEX(Country!$B$2:$B$26,MATCH(INDEX(customers!$D$2:$D$1501,MATCH(Purchases!B2360,customers!$A$2:$A$1501)),Country!$A$2:$A$26))</f>
        <v>INDONESIA</v>
      </c>
      <c r="E2360" t="str">
        <f>INDEX(Region!$C$2:$F$2,MATCH(INDEX(Country!$C$2:$C$26,MATCH(Purchases!D2360,Country!$B$2:$B$26)), Region!$C$1:$F$1))</f>
        <v>ASIA</v>
      </c>
      <c r="F2360" t="e">
        <f>INDEX(customers!G2360:G3859, MATCH(Purchases!C2360,customers!B2360:B3859))</f>
        <v>#N/A</v>
      </c>
      <c r="G2360" t="s">
        <v>16</v>
      </c>
      <c r="H2360">
        <v>241463.63</v>
      </c>
      <c r="I2360" s="1">
        <v>33840</v>
      </c>
      <c r="J2360" t="s">
        <v>13</v>
      </c>
      <c r="K2360" t="s">
        <v>2005</v>
      </c>
      <c r="L2360">
        <v>0</v>
      </c>
      <c r="M2360" t="s">
        <v>3276</v>
      </c>
    </row>
    <row r="2361" spans="1:13" x14ac:dyDescent="0.25">
      <c r="A2361">
        <v>9440</v>
      </c>
      <c r="B2361">
        <v>643</v>
      </c>
      <c r="C2361" t="str">
        <f>IFERROR(INDEX(customers!B2361:B3860,MATCH(Purchases!B2361,customers!A2361:A3860)), "None")</f>
        <v>None</v>
      </c>
      <c r="D2361" t="str">
        <f>INDEX(Country!$B$2:$B$26,MATCH(INDEX(customers!$D$2:$D$1501,MATCH(Purchases!B2361,customers!$A$2:$A$1501)),Country!$A$2:$A$26))</f>
        <v>ALGERIA</v>
      </c>
      <c r="E2361" t="e">
        <f>INDEX(Region!$C$2:$F$2,MATCH(INDEX(Country!$C$2:$C$26,MATCH(Purchases!D2361,Country!$B$2:$B$26)), Region!$C$1:$F$1))</f>
        <v>#N/A</v>
      </c>
      <c r="F2361" t="e">
        <f>INDEX(customers!G2361:G3860, MATCH(Purchases!C2361,customers!B2361:B3860))</f>
        <v>#N/A</v>
      </c>
      <c r="G2361" t="s">
        <v>16</v>
      </c>
      <c r="H2361">
        <v>4331.68</v>
      </c>
      <c r="I2361" s="1">
        <v>34493</v>
      </c>
      <c r="J2361" t="s">
        <v>10</v>
      </c>
      <c r="K2361" t="s">
        <v>90</v>
      </c>
      <c r="L2361">
        <v>0</v>
      </c>
      <c r="M2361" t="s">
        <v>3277</v>
      </c>
    </row>
    <row r="2362" spans="1:13" x14ac:dyDescent="0.25">
      <c r="A2362">
        <v>9441</v>
      </c>
      <c r="B2362">
        <v>334</v>
      </c>
      <c r="C2362" t="str">
        <f>IFERROR(INDEX(customers!B2362:B3861,MATCH(Purchases!B2362,customers!A2362:A3861)), "None")</f>
        <v>None</v>
      </c>
      <c r="D2362" t="str">
        <f>INDEX(Country!$B$2:$B$26,MATCH(INDEX(customers!$D$2:$D$1501,MATCH(Purchases!B2362,customers!$A$2:$A$1501)),Country!$A$2:$A$26))</f>
        <v>EGYPT</v>
      </c>
      <c r="E2362" t="str">
        <f>INDEX(Region!$C$2:$F$2,MATCH(INDEX(Country!$C$2:$C$26,MATCH(Purchases!D2362,Country!$B$2:$B$26)), Region!$C$1:$F$1))</f>
        <v>MIDDLE EAST</v>
      </c>
      <c r="F2362" t="e">
        <f>INDEX(customers!G2362:G3861, MATCH(Purchases!C2362,customers!B2362:B3861))</f>
        <v>#N/A</v>
      </c>
      <c r="G2362" t="s">
        <v>9</v>
      </c>
      <c r="H2362">
        <v>3216.31</v>
      </c>
      <c r="I2362" s="1">
        <v>35599</v>
      </c>
      <c r="J2362" t="s">
        <v>23</v>
      </c>
      <c r="K2362" t="s">
        <v>704</v>
      </c>
      <c r="L2362">
        <v>0</v>
      </c>
      <c r="M2362" t="s">
        <v>3278</v>
      </c>
    </row>
    <row r="2363" spans="1:13" x14ac:dyDescent="0.25">
      <c r="A2363">
        <v>9442</v>
      </c>
      <c r="B2363">
        <v>1267</v>
      </c>
      <c r="C2363" t="str">
        <f>IFERROR(INDEX(customers!B2363:B3862,MATCH(Purchases!B2363,customers!A2363:A3862)), "None")</f>
        <v>None</v>
      </c>
      <c r="D2363" t="str">
        <f>INDEX(Country!$B$2:$B$26,MATCH(INDEX(customers!$D$2:$D$1501,MATCH(Purchases!B2363,customers!$A$2:$A$1501)),Country!$A$2:$A$26))</f>
        <v>UNITED STATES</v>
      </c>
      <c r="E2363" t="str">
        <f>INDEX(Region!$C$2:$F$2,MATCH(INDEX(Country!$C$2:$C$26,MATCH(Purchases!D2363,Country!$B$2:$B$26)), Region!$C$1:$F$1))</f>
        <v>MIDDLE EAST</v>
      </c>
      <c r="F2363" t="e">
        <f>INDEX(customers!G2363:G3862, MATCH(Purchases!C2363,customers!B2363:B3862))</f>
        <v>#N/A</v>
      </c>
      <c r="G2363" t="s">
        <v>16</v>
      </c>
      <c r="H2363">
        <v>103119.65</v>
      </c>
      <c r="I2363" s="1">
        <v>34039</v>
      </c>
      <c r="J2363" t="s">
        <v>23</v>
      </c>
      <c r="K2363" t="s">
        <v>1195</v>
      </c>
      <c r="L2363">
        <v>0</v>
      </c>
      <c r="M2363" t="s">
        <v>3279</v>
      </c>
    </row>
    <row r="2364" spans="1:13" x14ac:dyDescent="0.25">
      <c r="A2364">
        <v>9443</v>
      </c>
      <c r="B2364">
        <v>304</v>
      </c>
      <c r="C2364" t="str">
        <f>IFERROR(INDEX(customers!B2364:B3863,MATCH(Purchases!B2364,customers!A2364:A3863)), "None")</f>
        <v>None</v>
      </c>
      <c r="D2364" t="str">
        <f>INDEX(Country!$B$2:$B$26,MATCH(INDEX(customers!$D$2:$D$1501,MATCH(Purchases!B2364,customers!$A$2:$A$1501)),Country!$A$2:$A$26))</f>
        <v>ALGERIA</v>
      </c>
      <c r="E2364" t="e">
        <f>INDEX(Region!$C$2:$F$2,MATCH(INDEX(Country!$C$2:$C$26,MATCH(Purchases!D2364,Country!$B$2:$B$26)), Region!$C$1:$F$1))</f>
        <v>#N/A</v>
      </c>
      <c r="F2364" t="e">
        <f>INDEX(customers!G2364:G3863, MATCH(Purchases!C2364,customers!B2364:B3863))</f>
        <v>#N/A</v>
      </c>
      <c r="G2364" t="s">
        <v>9</v>
      </c>
      <c r="H2364">
        <v>166940.25</v>
      </c>
      <c r="I2364" s="1">
        <v>35557</v>
      </c>
      <c r="J2364" t="s">
        <v>23</v>
      </c>
      <c r="K2364" t="s">
        <v>3280</v>
      </c>
      <c r="L2364">
        <v>0</v>
      </c>
      <c r="M2364" t="s">
        <v>3281</v>
      </c>
    </row>
    <row r="2365" spans="1:13" x14ac:dyDescent="0.25">
      <c r="A2365">
        <v>9444</v>
      </c>
      <c r="B2365">
        <v>106</v>
      </c>
      <c r="C2365" t="str">
        <f>IFERROR(INDEX(customers!B2365:B3864,MATCH(Purchases!B2365,customers!A2365:A3864)), "None")</f>
        <v>None</v>
      </c>
      <c r="D2365" t="str">
        <f>INDEX(Country!$B$2:$B$26,MATCH(INDEX(customers!$D$2:$D$1501,MATCH(Purchases!B2365,customers!$A$2:$A$1501)),Country!$A$2:$A$26))</f>
        <v>ARGENTINA</v>
      </c>
      <c r="E2365" t="str">
        <f>INDEX(Region!$C$2:$F$2,MATCH(INDEX(Country!$C$2:$C$26,MATCH(Purchases!D2365,Country!$B$2:$B$26)), Region!$C$1:$F$1))</f>
        <v>AMERICA</v>
      </c>
      <c r="F2365" t="e">
        <f>INDEX(customers!G2365:G3864, MATCH(Purchases!C2365,customers!B2365:B3864))</f>
        <v>#N/A</v>
      </c>
      <c r="G2365" t="s">
        <v>9</v>
      </c>
      <c r="H2365">
        <v>36255.65</v>
      </c>
      <c r="I2365" s="1">
        <v>35264</v>
      </c>
      <c r="J2365" t="s">
        <v>26</v>
      </c>
      <c r="K2365" t="s">
        <v>3202</v>
      </c>
      <c r="L2365">
        <v>0</v>
      </c>
      <c r="M2365" t="s">
        <v>3282</v>
      </c>
    </row>
    <row r="2366" spans="1:13" x14ac:dyDescent="0.25">
      <c r="A2366">
        <v>9445</v>
      </c>
      <c r="B2366">
        <v>928</v>
      </c>
      <c r="C2366" t="str">
        <f>IFERROR(INDEX(customers!B2366:B3865,MATCH(Purchases!B2366,customers!A2366:A3865)), "None")</f>
        <v>None</v>
      </c>
      <c r="D2366" t="str">
        <f>INDEX(Country!$B$2:$B$26,MATCH(INDEX(customers!$D$2:$D$1501,MATCH(Purchases!B2366,customers!$A$2:$A$1501)),Country!$A$2:$A$26))</f>
        <v>VIETNAM</v>
      </c>
      <c r="E2366" t="str">
        <f>INDEX(Region!$C$2:$F$2,MATCH(INDEX(Country!$C$2:$C$26,MATCH(Purchases!D2366,Country!$B$2:$B$26)), Region!$C$1:$F$1))</f>
        <v>ASIA</v>
      </c>
      <c r="F2366" t="e">
        <f>INDEX(customers!G2366:G3865, MATCH(Purchases!C2366,customers!B2366:B3865))</f>
        <v>#N/A</v>
      </c>
      <c r="G2366" t="s">
        <v>9</v>
      </c>
      <c r="H2366">
        <v>76754.58</v>
      </c>
      <c r="I2366" s="1">
        <v>35748</v>
      </c>
      <c r="J2366" t="s">
        <v>23</v>
      </c>
      <c r="K2366" t="s">
        <v>1581</v>
      </c>
      <c r="L2366">
        <v>0</v>
      </c>
      <c r="M2366" t="s">
        <v>3283</v>
      </c>
    </row>
    <row r="2367" spans="1:13" x14ac:dyDescent="0.25">
      <c r="A2367">
        <v>9446</v>
      </c>
      <c r="B2367">
        <v>1358</v>
      </c>
      <c r="C2367" t="str">
        <f>IFERROR(INDEX(customers!B2367:B3866,MATCH(Purchases!B2367,customers!A2367:A3866)), "None")</f>
        <v>None</v>
      </c>
      <c r="D2367" t="str">
        <f>INDEX(Country!$B$2:$B$26,MATCH(INDEX(customers!$D$2:$D$1501,MATCH(Purchases!B2367,customers!$A$2:$A$1501)),Country!$A$2:$A$26))</f>
        <v>CANADA</v>
      </c>
      <c r="E2367" t="str">
        <f>INDEX(Region!$C$2:$F$2,MATCH(INDEX(Country!$C$2:$C$26,MATCH(Purchases!D2367,Country!$B$2:$B$26)), Region!$C$1:$F$1))</f>
        <v>AMERICA</v>
      </c>
      <c r="F2367" t="e">
        <f>INDEX(customers!G2367:G3866, MATCH(Purchases!C2367,customers!B2367:B3866))</f>
        <v>#N/A</v>
      </c>
      <c r="G2367" t="s">
        <v>9</v>
      </c>
      <c r="H2367">
        <v>216362.2</v>
      </c>
      <c r="I2367" s="1">
        <v>35793</v>
      </c>
      <c r="J2367" t="s">
        <v>13</v>
      </c>
      <c r="K2367" t="s">
        <v>2787</v>
      </c>
      <c r="L2367">
        <v>0</v>
      </c>
      <c r="M2367" t="s">
        <v>3284</v>
      </c>
    </row>
    <row r="2368" spans="1:13" x14ac:dyDescent="0.25">
      <c r="A2368">
        <v>9447</v>
      </c>
      <c r="B2368">
        <v>1162</v>
      </c>
      <c r="C2368" t="str">
        <f>IFERROR(INDEX(customers!B2368:B3867,MATCH(Purchases!B2368,customers!A2368:A3867)), "None")</f>
        <v>None</v>
      </c>
      <c r="D2368" t="str">
        <f>INDEX(Country!$B$2:$B$26,MATCH(INDEX(customers!$D$2:$D$1501,MATCH(Purchases!B2368,customers!$A$2:$A$1501)),Country!$A$2:$A$26))</f>
        <v>BRAZIL</v>
      </c>
      <c r="E2368" t="str">
        <f>INDEX(Region!$C$2:$F$2,MATCH(INDEX(Country!$C$2:$C$26,MATCH(Purchases!D2368,Country!$B$2:$B$26)), Region!$C$1:$F$1))</f>
        <v>AMERICA</v>
      </c>
      <c r="F2368" t="e">
        <f>INDEX(customers!G2368:G3867, MATCH(Purchases!C2368,customers!B2368:B3867))</f>
        <v>#N/A</v>
      </c>
      <c r="G2368" t="s">
        <v>9</v>
      </c>
      <c r="H2368">
        <v>79483.649999999994</v>
      </c>
      <c r="I2368" s="1">
        <v>34869</v>
      </c>
      <c r="J2368" t="s">
        <v>26</v>
      </c>
      <c r="K2368" t="s">
        <v>1083</v>
      </c>
      <c r="L2368">
        <v>0</v>
      </c>
      <c r="M2368" t="s">
        <v>3285</v>
      </c>
    </row>
    <row r="2369" spans="1:13" x14ac:dyDescent="0.25">
      <c r="A2369">
        <v>9472</v>
      </c>
      <c r="B2369">
        <v>481</v>
      </c>
      <c r="C2369" t="str">
        <f>IFERROR(INDEX(customers!B2369:B3868,MATCH(Purchases!B2369,customers!A2369:A3868)), "None")</f>
        <v>None</v>
      </c>
      <c r="D2369" t="str">
        <f>INDEX(Country!$B$2:$B$26,MATCH(INDEX(customers!$D$2:$D$1501,MATCH(Purchases!B2369,customers!$A$2:$A$1501)),Country!$A$2:$A$26))</f>
        <v>VIETNAM</v>
      </c>
      <c r="E2369" t="str">
        <f>INDEX(Region!$C$2:$F$2,MATCH(INDEX(Country!$C$2:$C$26,MATCH(Purchases!D2369,Country!$B$2:$B$26)), Region!$C$1:$F$1))</f>
        <v>ASIA</v>
      </c>
      <c r="F2369" t="e">
        <f>INDEX(customers!G2369:G3868, MATCH(Purchases!C2369,customers!B2369:B3868))</f>
        <v>#N/A</v>
      </c>
      <c r="G2369" t="s">
        <v>9</v>
      </c>
      <c r="H2369">
        <v>44176.66</v>
      </c>
      <c r="I2369" s="1">
        <v>34867</v>
      </c>
      <c r="J2369" t="s">
        <v>13</v>
      </c>
      <c r="K2369" t="s">
        <v>2604</v>
      </c>
      <c r="L2369">
        <v>0</v>
      </c>
      <c r="M2369" t="s">
        <v>3286</v>
      </c>
    </row>
    <row r="2370" spans="1:13" x14ac:dyDescent="0.25">
      <c r="A2370">
        <v>9473</v>
      </c>
      <c r="B2370">
        <v>23</v>
      </c>
      <c r="C2370" t="str">
        <f>IFERROR(INDEX(customers!B2370:B3869,MATCH(Purchases!B2370,customers!A2370:A3869)), "None")</f>
        <v>None</v>
      </c>
      <c r="D2370" t="str">
        <f>INDEX(Country!$B$2:$B$26,MATCH(INDEX(customers!$D$2:$D$1501,MATCH(Purchases!B2370,customers!$A$2:$A$1501)),Country!$A$2:$A$26))</f>
        <v>CANADA</v>
      </c>
      <c r="E2370" t="str">
        <f>INDEX(Region!$C$2:$F$2,MATCH(INDEX(Country!$C$2:$C$26,MATCH(Purchases!D2370,Country!$B$2:$B$26)), Region!$C$1:$F$1))</f>
        <v>AMERICA</v>
      </c>
      <c r="F2370" t="e">
        <f>INDEX(customers!G2370:G3869, MATCH(Purchases!C2370,customers!B2370:B3869))</f>
        <v>#N/A</v>
      </c>
      <c r="G2370" t="s">
        <v>16</v>
      </c>
      <c r="H2370">
        <v>212682.92</v>
      </c>
      <c r="I2370" s="1">
        <v>33889</v>
      </c>
      <c r="J2370" t="s">
        <v>23</v>
      </c>
      <c r="K2370" t="s">
        <v>543</v>
      </c>
      <c r="L2370">
        <v>0</v>
      </c>
      <c r="M2370" t="s">
        <v>3287</v>
      </c>
    </row>
    <row r="2371" spans="1:13" x14ac:dyDescent="0.25">
      <c r="A2371">
        <v>9474</v>
      </c>
      <c r="B2371">
        <v>133</v>
      </c>
      <c r="C2371" t="str">
        <f>IFERROR(INDEX(customers!B2371:B3870,MATCH(Purchases!B2371,customers!A2371:A3870)), "None")</f>
        <v>None</v>
      </c>
      <c r="D2371" t="str">
        <f>INDEX(Country!$B$2:$B$26,MATCH(INDEX(customers!$D$2:$D$1501,MATCH(Purchases!B2371,customers!$A$2:$A$1501)),Country!$A$2:$A$26))</f>
        <v>PERU</v>
      </c>
      <c r="E2371" t="str">
        <f>INDEX(Region!$C$2:$F$2,MATCH(INDEX(Country!$C$2:$C$26,MATCH(Purchases!D2371,Country!$B$2:$B$26)), Region!$C$1:$F$1))</f>
        <v>ASIA</v>
      </c>
      <c r="F2371" t="e">
        <f>INDEX(customers!G2371:G3870, MATCH(Purchases!C2371,customers!B2371:B3870))</f>
        <v>#N/A</v>
      </c>
      <c r="G2371" t="s">
        <v>48</v>
      </c>
      <c r="H2371">
        <v>246662.69</v>
      </c>
      <c r="I2371" s="1">
        <v>34831</v>
      </c>
      <c r="J2371" t="s">
        <v>31</v>
      </c>
      <c r="K2371" t="s">
        <v>2528</v>
      </c>
      <c r="L2371">
        <v>0</v>
      </c>
      <c r="M2371" t="s">
        <v>3288</v>
      </c>
    </row>
    <row r="2372" spans="1:13" x14ac:dyDescent="0.25">
      <c r="A2372">
        <v>9475</v>
      </c>
      <c r="B2372">
        <v>1442</v>
      </c>
      <c r="C2372" t="str">
        <f>IFERROR(INDEX(customers!B2372:B3871,MATCH(Purchases!B2372,customers!A2372:A3871)), "None")</f>
        <v>None</v>
      </c>
      <c r="D2372" t="str">
        <f>INDEX(Country!$B$2:$B$26,MATCH(INDEX(customers!$D$2:$D$1501,MATCH(Purchases!B2372,customers!$A$2:$A$1501)),Country!$A$2:$A$26))</f>
        <v>MOZAMBIQUE</v>
      </c>
      <c r="E2372" t="str">
        <f>INDEX(Region!$C$2:$F$2,MATCH(INDEX(Country!$C$2:$C$26,MATCH(Purchases!D2372,Country!$B$2:$B$26)), Region!$C$1:$F$1))</f>
        <v>ASIA</v>
      </c>
      <c r="F2372" t="e">
        <f>INDEX(customers!G2372:G3871, MATCH(Purchases!C2372,customers!B2372:B3871))</f>
        <v>#N/A</v>
      </c>
      <c r="G2372" t="s">
        <v>9</v>
      </c>
      <c r="H2372">
        <v>206441.11</v>
      </c>
      <c r="I2372" s="1">
        <v>35391</v>
      </c>
      <c r="J2372" t="s">
        <v>26</v>
      </c>
      <c r="K2372" t="s">
        <v>370</v>
      </c>
      <c r="L2372">
        <v>0</v>
      </c>
      <c r="M2372" t="s">
        <v>3289</v>
      </c>
    </row>
    <row r="2373" spans="1:13" x14ac:dyDescent="0.25">
      <c r="A2373">
        <v>9476</v>
      </c>
      <c r="B2373">
        <v>1283</v>
      </c>
      <c r="C2373" t="str">
        <f>IFERROR(INDEX(customers!B2373:B3872,MATCH(Purchases!B2373,customers!A2373:A3872)), "None")</f>
        <v>None</v>
      </c>
      <c r="D2373" t="str">
        <f>INDEX(Country!$B$2:$B$26,MATCH(INDEX(customers!$D$2:$D$1501,MATCH(Purchases!B2373,customers!$A$2:$A$1501)),Country!$A$2:$A$26))</f>
        <v>ALGERIA</v>
      </c>
      <c r="E2373" t="e">
        <f>INDEX(Region!$C$2:$F$2,MATCH(INDEX(Country!$C$2:$C$26,MATCH(Purchases!D2373,Country!$B$2:$B$26)), Region!$C$1:$F$1))</f>
        <v>#N/A</v>
      </c>
      <c r="F2373" t="e">
        <f>INDEX(customers!G2373:G3872, MATCH(Purchases!C2373,customers!B2373:B3872))</f>
        <v>#N/A</v>
      </c>
      <c r="G2373" t="s">
        <v>16</v>
      </c>
      <c r="H2373">
        <v>177524.44</v>
      </c>
      <c r="I2373" s="1">
        <v>34480</v>
      </c>
      <c r="J2373" t="s">
        <v>23</v>
      </c>
      <c r="K2373" t="s">
        <v>154</v>
      </c>
      <c r="L2373">
        <v>0</v>
      </c>
      <c r="M2373" t="s">
        <v>3290</v>
      </c>
    </row>
    <row r="2374" spans="1:13" x14ac:dyDescent="0.25">
      <c r="A2374">
        <v>9477</v>
      </c>
      <c r="B2374">
        <v>170</v>
      </c>
      <c r="C2374" t="str">
        <f>IFERROR(INDEX(customers!B2374:B3873,MATCH(Purchases!B2374,customers!A2374:A3873)), "None")</f>
        <v>None</v>
      </c>
      <c r="D2374" t="str">
        <f>INDEX(Country!$B$2:$B$26,MATCH(INDEX(customers!$D$2:$D$1501,MATCH(Purchases!B2374,customers!$A$2:$A$1501)),Country!$A$2:$A$26))</f>
        <v>MOROCCO</v>
      </c>
      <c r="E2374" t="str">
        <f>INDEX(Region!$C$2:$F$2,MATCH(INDEX(Country!$C$2:$C$26,MATCH(Purchases!D2374,Country!$B$2:$B$26)), Region!$C$1:$F$1))</f>
        <v>ASIA</v>
      </c>
      <c r="F2374" t="e">
        <f>INDEX(customers!G2374:G3873, MATCH(Purchases!C2374,customers!B2374:B3873))</f>
        <v>#N/A</v>
      </c>
      <c r="G2374" t="s">
        <v>9</v>
      </c>
      <c r="H2374">
        <v>269394.57</v>
      </c>
      <c r="I2374" s="1">
        <v>35873</v>
      </c>
      <c r="J2374" t="s">
        <v>31</v>
      </c>
      <c r="K2374" t="s">
        <v>1494</v>
      </c>
      <c r="L2374">
        <v>0</v>
      </c>
      <c r="M2374" t="s">
        <v>3291</v>
      </c>
    </row>
    <row r="2375" spans="1:13" x14ac:dyDescent="0.25">
      <c r="A2375">
        <v>9478</v>
      </c>
      <c r="B2375">
        <v>940</v>
      </c>
      <c r="C2375" t="str">
        <f>IFERROR(INDEX(customers!B2375:B3874,MATCH(Purchases!B2375,customers!A2375:A3874)), "None")</f>
        <v>None</v>
      </c>
      <c r="D2375" t="str">
        <f>INDEX(Country!$B$2:$B$26,MATCH(INDEX(customers!$D$2:$D$1501,MATCH(Purchases!B2375,customers!$A$2:$A$1501)),Country!$A$2:$A$26))</f>
        <v>ROMANIA</v>
      </c>
      <c r="E2375" t="str">
        <f>INDEX(Region!$C$2:$F$2,MATCH(INDEX(Country!$C$2:$C$26,MATCH(Purchases!D2375,Country!$B$2:$B$26)), Region!$C$1:$F$1))</f>
        <v>EUROPE</v>
      </c>
      <c r="F2375" t="e">
        <f>INDEX(customers!G2375:G3874, MATCH(Purchases!C2375,customers!B2375:B3874))</f>
        <v>#N/A</v>
      </c>
      <c r="G2375" t="s">
        <v>16</v>
      </c>
      <c r="H2375">
        <v>173044.15</v>
      </c>
      <c r="I2375" s="1">
        <v>34422</v>
      </c>
      <c r="J2375" t="s">
        <v>26</v>
      </c>
      <c r="K2375" t="s">
        <v>3292</v>
      </c>
      <c r="L2375">
        <v>0</v>
      </c>
      <c r="M2375" t="s">
        <v>64</v>
      </c>
    </row>
    <row r="2376" spans="1:13" x14ac:dyDescent="0.25">
      <c r="A2376">
        <v>9479</v>
      </c>
      <c r="B2376">
        <v>1373</v>
      </c>
      <c r="C2376" t="str">
        <f>IFERROR(INDEX(customers!B2376:B3875,MATCH(Purchases!B2376,customers!A2376:A3875)), "None")</f>
        <v>None</v>
      </c>
      <c r="D2376" t="str">
        <f>INDEX(Country!$B$2:$B$26,MATCH(INDEX(customers!$D$2:$D$1501,MATCH(Purchases!B2376,customers!$A$2:$A$1501)),Country!$A$2:$A$26))</f>
        <v>JORDAN</v>
      </c>
      <c r="E2376" t="str">
        <f>INDEX(Region!$C$2:$F$2,MATCH(INDEX(Country!$C$2:$C$26,MATCH(Purchases!D2376,Country!$B$2:$B$26)), Region!$C$1:$F$1))</f>
        <v>ASIA</v>
      </c>
      <c r="F2376" t="e">
        <f>INDEX(customers!G2376:G3875, MATCH(Purchases!C2376,customers!B2376:B3875))</f>
        <v>#N/A</v>
      </c>
      <c r="G2376" t="s">
        <v>16</v>
      </c>
      <c r="H2376">
        <v>76316.92</v>
      </c>
      <c r="I2376" s="1">
        <v>34599</v>
      </c>
      <c r="J2376" t="s">
        <v>31</v>
      </c>
      <c r="K2376" t="s">
        <v>576</v>
      </c>
      <c r="L2376">
        <v>0</v>
      </c>
      <c r="M2376" t="s">
        <v>3293</v>
      </c>
    </row>
    <row r="2377" spans="1:13" x14ac:dyDescent="0.25">
      <c r="A2377">
        <v>9504</v>
      </c>
      <c r="B2377">
        <v>736</v>
      </c>
      <c r="C2377" t="str">
        <f>IFERROR(INDEX(customers!B2377:B3876,MATCH(Purchases!B2377,customers!A2377:A3876)), "None")</f>
        <v>None</v>
      </c>
      <c r="D2377" t="str">
        <f>INDEX(Country!$B$2:$B$26,MATCH(INDEX(customers!$D$2:$D$1501,MATCH(Purchases!B2377,customers!$A$2:$A$1501)),Country!$A$2:$A$26))</f>
        <v>ARGENTINA</v>
      </c>
      <c r="E2377" t="str">
        <f>INDEX(Region!$C$2:$F$2,MATCH(INDEX(Country!$C$2:$C$26,MATCH(Purchases!D2377,Country!$B$2:$B$26)), Region!$C$1:$F$1))</f>
        <v>AMERICA</v>
      </c>
      <c r="F2377" t="e">
        <f>INDEX(customers!G2377:G3876, MATCH(Purchases!C2377,customers!B2377:B3876))</f>
        <v>#N/A</v>
      </c>
      <c r="G2377" t="s">
        <v>16</v>
      </c>
      <c r="H2377">
        <v>171165.1</v>
      </c>
      <c r="I2377" s="1">
        <v>33934</v>
      </c>
      <c r="J2377" t="s">
        <v>31</v>
      </c>
      <c r="K2377" t="s">
        <v>1043</v>
      </c>
      <c r="L2377">
        <v>0</v>
      </c>
      <c r="M2377" t="s">
        <v>3294</v>
      </c>
    </row>
    <row r="2378" spans="1:13" x14ac:dyDescent="0.25">
      <c r="A2378">
        <v>9505</v>
      </c>
      <c r="B2378">
        <v>316</v>
      </c>
      <c r="C2378" t="str">
        <f>IFERROR(INDEX(customers!B2378:B3877,MATCH(Purchases!B2378,customers!A2378:A3877)), "None")</f>
        <v>None</v>
      </c>
      <c r="D2378" t="str">
        <f>INDEX(Country!$B$2:$B$26,MATCH(INDEX(customers!$D$2:$D$1501,MATCH(Purchases!B2378,customers!$A$2:$A$1501)),Country!$A$2:$A$26))</f>
        <v>INDIA</v>
      </c>
      <c r="E2378" t="str">
        <f>INDEX(Region!$C$2:$F$2,MATCH(INDEX(Country!$C$2:$C$26,MATCH(Purchases!D2378,Country!$B$2:$B$26)), Region!$C$1:$F$1))</f>
        <v>ASIA</v>
      </c>
      <c r="F2378" t="e">
        <f>INDEX(customers!G2378:G3877, MATCH(Purchases!C2378,customers!B2378:B3877))</f>
        <v>#N/A</v>
      </c>
      <c r="G2378" t="s">
        <v>16</v>
      </c>
      <c r="H2378">
        <v>283831.7</v>
      </c>
      <c r="I2378" s="1">
        <v>33763</v>
      </c>
      <c r="J2378" t="s">
        <v>26</v>
      </c>
      <c r="K2378" t="s">
        <v>2046</v>
      </c>
      <c r="L2378">
        <v>0</v>
      </c>
      <c r="M2378" t="s">
        <v>3295</v>
      </c>
    </row>
    <row r="2379" spans="1:13" x14ac:dyDescent="0.25">
      <c r="A2379">
        <v>9506</v>
      </c>
      <c r="B2379">
        <v>1232</v>
      </c>
      <c r="C2379" t="str">
        <f>IFERROR(INDEX(customers!B2379:B3878,MATCH(Purchases!B2379,customers!A2379:A3878)), "None")</f>
        <v>None</v>
      </c>
      <c r="D2379" t="str">
        <f>INDEX(Country!$B$2:$B$26,MATCH(INDEX(customers!$D$2:$D$1501,MATCH(Purchases!B2379,customers!$A$2:$A$1501)),Country!$A$2:$A$26))</f>
        <v>CHINA</v>
      </c>
      <c r="E2379" t="str">
        <f>INDEX(Region!$C$2:$F$2,MATCH(INDEX(Country!$C$2:$C$26,MATCH(Purchases!D2379,Country!$B$2:$B$26)), Region!$C$1:$F$1))</f>
        <v>AMERICA</v>
      </c>
      <c r="F2379" t="e">
        <f>INDEX(customers!G2379:G3878, MATCH(Purchases!C2379,customers!B2379:B3878))</f>
        <v>#N/A</v>
      </c>
      <c r="G2379" t="s">
        <v>16</v>
      </c>
      <c r="H2379">
        <v>47720.5</v>
      </c>
      <c r="I2379" s="1">
        <v>34376</v>
      </c>
      <c r="J2379" t="s">
        <v>23</v>
      </c>
      <c r="K2379" t="s">
        <v>1490</v>
      </c>
      <c r="L2379">
        <v>0</v>
      </c>
      <c r="M2379" t="s">
        <v>3296</v>
      </c>
    </row>
    <row r="2380" spans="1:13" x14ac:dyDescent="0.25">
      <c r="A2380">
        <v>9507</v>
      </c>
      <c r="B2380">
        <v>517</v>
      </c>
      <c r="C2380" t="str">
        <f>IFERROR(INDEX(customers!B2380:B3879,MATCH(Purchases!B2380,customers!A2380:A3879)), "None")</f>
        <v>None</v>
      </c>
      <c r="D2380" t="str">
        <f>INDEX(Country!$B$2:$B$26,MATCH(INDEX(customers!$D$2:$D$1501,MATCH(Purchases!B2380,customers!$A$2:$A$1501)),Country!$A$2:$A$26))</f>
        <v>IRAN</v>
      </c>
      <c r="E2380" t="str">
        <f>INDEX(Region!$C$2:$F$2,MATCH(INDEX(Country!$C$2:$C$26,MATCH(Purchases!D2380,Country!$B$2:$B$26)), Region!$C$1:$F$1))</f>
        <v>MIDDLE EAST</v>
      </c>
      <c r="F2380" t="e">
        <f>INDEX(customers!G2380:G3879, MATCH(Purchases!C2380,customers!B2380:B3879))</f>
        <v>#N/A</v>
      </c>
      <c r="G2380" t="s">
        <v>16</v>
      </c>
      <c r="H2380">
        <v>34161.51</v>
      </c>
      <c r="I2380" s="1">
        <v>34668</v>
      </c>
      <c r="J2380" t="s">
        <v>10</v>
      </c>
      <c r="K2380" t="s">
        <v>692</v>
      </c>
      <c r="L2380">
        <v>0</v>
      </c>
      <c r="M2380" t="s">
        <v>3297</v>
      </c>
    </row>
    <row r="2381" spans="1:13" x14ac:dyDescent="0.25">
      <c r="A2381">
        <v>9508</v>
      </c>
      <c r="B2381">
        <v>448</v>
      </c>
      <c r="C2381" t="str">
        <f>IFERROR(INDEX(customers!B2381:B3880,MATCH(Purchases!B2381,customers!A2381:A3880)), "None")</f>
        <v>None</v>
      </c>
      <c r="D2381" t="str">
        <f>INDEX(Country!$B$2:$B$26,MATCH(INDEX(customers!$D$2:$D$1501,MATCH(Purchases!B2381,customers!$A$2:$A$1501)),Country!$A$2:$A$26))</f>
        <v>UNITED STATES</v>
      </c>
      <c r="E2381" t="str">
        <f>INDEX(Region!$C$2:$F$2,MATCH(INDEX(Country!$C$2:$C$26,MATCH(Purchases!D2381,Country!$B$2:$B$26)), Region!$C$1:$F$1))</f>
        <v>MIDDLE EAST</v>
      </c>
      <c r="F2381" t="e">
        <f>INDEX(customers!G2381:G3880, MATCH(Purchases!C2381,customers!B2381:B3880))</f>
        <v>#N/A</v>
      </c>
      <c r="G2381" t="s">
        <v>9</v>
      </c>
      <c r="H2381">
        <v>235237.15</v>
      </c>
      <c r="I2381" s="1">
        <v>35177</v>
      </c>
      <c r="J2381" t="s">
        <v>10</v>
      </c>
      <c r="K2381" t="s">
        <v>2558</v>
      </c>
      <c r="L2381">
        <v>0</v>
      </c>
      <c r="M2381" t="s">
        <v>3298</v>
      </c>
    </row>
    <row r="2382" spans="1:13" x14ac:dyDescent="0.25">
      <c r="A2382">
        <v>9509</v>
      </c>
      <c r="B2382">
        <v>37</v>
      </c>
      <c r="C2382" t="str">
        <f>IFERROR(INDEX(customers!B2382:B3881,MATCH(Purchases!B2382,customers!A2382:A3881)), "None")</f>
        <v>None</v>
      </c>
      <c r="D2382" t="str">
        <f>INDEX(Country!$B$2:$B$26,MATCH(INDEX(customers!$D$2:$D$1501,MATCH(Purchases!B2382,customers!$A$2:$A$1501)),Country!$A$2:$A$26))</f>
        <v>INDIA</v>
      </c>
      <c r="E2382" t="str">
        <f>INDEX(Region!$C$2:$F$2,MATCH(INDEX(Country!$C$2:$C$26,MATCH(Purchases!D2382,Country!$B$2:$B$26)), Region!$C$1:$F$1))</f>
        <v>ASIA</v>
      </c>
      <c r="F2382" t="e">
        <f>INDEX(customers!G2382:G3881, MATCH(Purchases!C2382,customers!B2382:B3881))</f>
        <v>#N/A</v>
      </c>
      <c r="G2382" t="s">
        <v>16</v>
      </c>
      <c r="H2382">
        <v>224330.32</v>
      </c>
      <c r="I2382" s="1">
        <v>33885</v>
      </c>
      <c r="J2382" t="s">
        <v>23</v>
      </c>
      <c r="K2382" t="s">
        <v>2579</v>
      </c>
      <c r="L2382">
        <v>0</v>
      </c>
      <c r="M2382" t="s">
        <v>3299</v>
      </c>
    </row>
    <row r="2383" spans="1:13" x14ac:dyDescent="0.25">
      <c r="A2383">
        <v>9510</v>
      </c>
      <c r="B2383">
        <v>235</v>
      </c>
      <c r="C2383" t="str">
        <f>IFERROR(INDEX(customers!B2383:B3882,MATCH(Purchases!B2383,customers!A2383:A3882)), "None")</f>
        <v>None</v>
      </c>
      <c r="D2383" t="str">
        <f>INDEX(Country!$B$2:$B$26,MATCH(INDEX(customers!$D$2:$D$1501,MATCH(Purchases!B2383,customers!$A$2:$A$1501)),Country!$A$2:$A$26))</f>
        <v>CANADA</v>
      </c>
      <c r="E2383" t="str">
        <f>INDEX(Region!$C$2:$F$2,MATCH(INDEX(Country!$C$2:$C$26,MATCH(Purchases!D2383,Country!$B$2:$B$26)), Region!$C$1:$F$1))</f>
        <v>AMERICA</v>
      </c>
      <c r="F2383" t="e">
        <f>INDEX(customers!G2383:G3882, MATCH(Purchases!C2383,customers!B2383:B3882))</f>
        <v>#N/A</v>
      </c>
      <c r="G2383" t="s">
        <v>9</v>
      </c>
      <c r="H2383">
        <v>93930.42</v>
      </c>
      <c r="I2383" s="1">
        <v>35389</v>
      </c>
      <c r="J2383" t="s">
        <v>10</v>
      </c>
      <c r="K2383" t="s">
        <v>2268</v>
      </c>
      <c r="L2383">
        <v>0</v>
      </c>
      <c r="M2383" t="s">
        <v>3300</v>
      </c>
    </row>
    <row r="2384" spans="1:13" x14ac:dyDescent="0.25">
      <c r="A2384">
        <v>9511</v>
      </c>
      <c r="B2384">
        <v>1141</v>
      </c>
      <c r="C2384" t="str">
        <f>IFERROR(INDEX(customers!B2384:B3883,MATCH(Purchases!B2384,customers!A2384:A3883)), "None")</f>
        <v>None</v>
      </c>
      <c r="D2384" t="str">
        <f>INDEX(Country!$B$2:$B$26,MATCH(INDEX(customers!$D$2:$D$1501,MATCH(Purchases!B2384,customers!$A$2:$A$1501)),Country!$A$2:$A$26))</f>
        <v>RUSSIA</v>
      </c>
      <c r="E2384" t="str">
        <f>INDEX(Region!$C$2:$F$2,MATCH(INDEX(Country!$C$2:$C$26,MATCH(Purchases!D2384,Country!$B$2:$B$26)), Region!$C$1:$F$1))</f>
        <v>EUROPE</v>
      </c>
      <c r="F2384" t="e">
        <f>INDEX(customers!G2384:G3883, MATCH(Purchases!C2384,customers!B2384:B3883))</f>
        <v>#N/A</v>
      </c>
      <c r="G2384" t="s">
        <v>9</v>
      </c>
      <c r="H2384">
        <v>96086.28</v>
      </c>
      <c r="I2384" s="1">
        <v>35278</v>
      </c>
      <c r="J2384" t="s">
        <v>10</v>
      </c>
      <c r="K2384" t="s">
        <v>976</v>
      </c>
      <c r="L2384">
        <v>0</v>
      </c>
      <c r="M2384" t="s">
        <v>3301</v>
      </c>
    </row>
    <row r="2385" spans="1:13" x14ac:dyDescent="0.25">
      <c r="A2385">
        <v>9536</v>
      </c>
      <c r="B2385">
        <v>1138</v>
      </c>
      <c r="C2385" t="str">
        <f>IFERROR(INDEX(customers!B2385:B3884,MATCH(Purchases!B2385,customers!A2385:A3884)), "None")</f>
        <v>None</v>
      </c>
      <c r="D2385" t="str">
        <f>INDEX(Country!$B$2:$B$26,MATCH(INDEX(customers!$D$2:$D$1501,MATCH(Purchases!B2385,customers!$A$2:$A$1501)),Country!$A$2:$A$26))</f>
        <v>RUSSIA</v>
      </c>
      <c r="E2385" t="str">
        <f>INDEX(Region!$C$2:$F$2,MATCH(INDEX(Country!$C$2:$C$26,MATCH(Purchases!D2385,Country!$B$2:$B$26)), Region!$C$1:$F$1))</f>
        <v>EUROPE</v>
      </c>
      <c r="F2385" t="e">
        <f>INDEX(customers!G2385:G3884, MATCH(Purchases!C2385,customers!B2385:B3884))</f>
        <v>#N/A</v>
      </c>
      <c r="G2385" t="s">
        <v>9</v>
      </c>
      <c r="H2385">
        <v>105639.69</v>
      </c>
      <c r="I2385" s="1">
        <v>35662</v>
      </c>
      <c r="J2385" t="s">
        <v>23</v>
      </c>
      <c r="K2385" t="s">
        <v>3302</v>
      </c>
      <c r="L2385">
        <v>0</v>
      </c>
      <c r="M2385" t="s">
        <v>3303</v>
      </c>
    </row>
    <row r="2386" spans="1:13" x14ac:dyDescent="0.25">
      <c r="A2386">
        <v>9537</v>
      </c>
      <c r="B2386">
        <v>806</v>
      </c>
      <c r="C2386" t="str">
        <f>IFERROR(INDEX(customers!B2386:B3885,MATCH(Purchases!B2386,customers!A2386:A3885)), "None")</f>
        <v>None</v>
      </c>
      <c r="D2386" t="str">
        <f>INDEX(Country!$B$2:$B$26,MATCH(INDEX(customers!$D$2:$D$1501,MATCH(Purchases!B2386,customers!$A$2:$A$1501)),Country!$A$2:$A$26))</f>
        <v>JAPAN</v>
      </c>
      <c r="E2386" t="str">
        <f>INDEX(Region!$C$2:$F$2,MATCH(INDEX(Country!$C$2:$C$26,MATCH(Purchases!D2386,Country!$B$2:$B$26)), Region!$C$1:$F$1))</f>
        <v>ASIA</v>
      </c>
      <c r="F2386" t="e">
        <f>INDEX(customers!G2386:G3885, MATCH(Purchases!C2386,customers!B2386:B3885))</f>
        <v>#N/A</v>
      </c>
      <c r="G2386" t="s">
        <v>16</v>
      </c>
      <c r="H2386">
        <v>249384.95999999999</v>
      </c>
      <c r="I2386" s="1">
        <v>34744</v>
      </c>
      <c r="J2386" t="s">
        <v>23</v>
      </c>
      <c r="K2386" t="s">
        <v>336</v>
      </c>
      <c r="L2386">
        <v>0</v>
      </c>
      <c r="M2386" t="s">
        <v>3304</v>
      </c>
    </row>
    <row r="2387" spans="1:13" x14ac:dyDescent="0.25">
      <c r="A2387">
        <v>9538</v>
      </c>
      <c r="B2387">
        <v>1399</v>
      </c>
      <c r="C2387" t="str">
        <f>IFERROR(INDEX(customers!B2387:B3886,MATCH(Purchases!B2387,customers!A2387:A3886)), "None")</f>
        <v>None</v>
      </c>
      <c r="D2387" t="str">
        <f>INDEX(Country!$B$2:$B$26,MATCH(INDEX(customers!$D$2:$D$1501,MATCH(Purchases!B2387,customers!$A$2:$A$1501)),Country!$A$2:$A$26))</f>
        <v>ALGERIA</v>
      </c>
      <c r="E2387" t="e">
        <f>INDEX(Region!$C$2:$F$2,MATCH(INDEX(Country!$C$2:$C$26,MATCH(Purchases!D2387,Country!$B$2:$B$26)), Region!$C$1:$F$1))</f>
        <v>#N/A</v>
      </c>
      <c r="F2387" t="e">
        <f>INDEX(customers!G2387:G3886, MATCH(Purchases!C2387,customers!B2387:B3886))</f>
        <v>#N/A</v>
      </c>
      <c r="G2387" t="s">
        <v>16</v>
      </c>
      <c r="H2387">
        <v>32388.43</v>
      </c>
      <c r="I2387" s="1">
        <v>34404</v>
      </c>
      <c r="J2387" t="s">
        <v>23</v>
      </c>
      <c r="K2387" t="s">
        <v>1977</v>
      </c>
      <c r="L2387">
        <v>0</v>
      </c>
      <c r="M2387" t="s">
        <v>3305</v>
      </c>
    </row>
    <row r="2388" spans="1:13" x14ac:dyDescent="0.25">
      <c r="A2388">
        <v>9539</v>
      </c>
      <c r="B2388">
        <v>262</v>
      </c>
      <c r="C2388" t="str">
        <f>IFERROR(INDEX(customers!B2388:B3887,MATCH(Purchases!B2388,customers!A2388:A3887)), "None")</f>
        <v>None</v>
      </c>
      <c r="D2388" t="str">
        <f>INDEX(Country!$B$2:$B$26,MATCH(INDEX(customers!$D$2:$D$1501,MATCH(Purchases!B2388,customers!$A$2:$A$1501)),Country!$A$2:$A$26))</f>
        <v>EGYPT</v>
      </c>
      <c r="E2388" t="str">
        <f>INDEX(Region!$C$2:$F$2,MATCH(INDEX(Country!$C$2:$C$26,MATCH(Purchases!D2388,Country!$B$2:$B$26)), Region!$C$1:$F$1))</f>
        <v>MIDDLE EAST</v>
      </c>
      <c r="F2388" t="e">
        <f>INDEX(customers!G2388:G3887, MATCH(Purchases!C2388,customers!B2388:B3887))</f>
        <v>#N/A</v>
      </c>
      <c r="G2388" t="s">
        <v>9</v>
      </c>
      <c r="H2388">
        <v>26683.19</v>
      </c>
      <c r="I2388" s="1">
        <v>35018</v>
      </c>
      <c r="J2388" t="s">
        <v>26</v>
      </c>
      <c r="K2388" t="s">
        <v>809</v>
      </c>
      <c r="L2388">
        <v>0</v>
      </c>
      <c r="M2388" t="s">
        <v>3306</v>
      </c>
    </row>
    <row r="2389" spans="1:13" x14ac:dyDescent="0.25">
      <c r="A2389">
        <v>9540</v>
      </c>
      <c r="B2389">
        <v>784</v>
      </c>
      <c r="C2389" t="str">
        <f>IFERROR(INDEX(customers!B2389:B3888,MATCH(Purchases!B2389,customers!A2389:A3888)), "None")</f>
        <v>None</v>
      </c>
      <c r="D2389" t="str">
        <f>INDEX(Country!$B$2:$B$26,MATCH(INDEX(customers!$D$2:$D$1501,MATCH(Purchases!B2389,customers!$A$2:$A$1501)),Country!$A$2:$A$26))</f>
        <v>KENYA</v>
      </c>
      <c r="E2389" t="str">
        <f>INDEX(Region!$C$2:$F$2,MATCH(INDEX(Country!$C$2:$C$26,MATCH(Purchases!D2389,Country!$B$2:$B$26)), Region!$C$1:$F$1))</f>
        <v>ASIA</v>
      </c>
      <c r="F2389" t="e">
        <f>INDEX(customers!G2389:G3888, MATCH(Purchases!C2389,customers!B2389:B3888))</f>
        <v>#N/A</v>
      </c>
      <c r="G2389" t="s">
        <v>16</v>
      </c>
      <c r="H2389">
        <v>96163.55</v>
      </c>
      <c r="I2389" s="1">
        <v>34496</v>
      </c>
      <c r="J2389" t="s">
        <v>13</v>
      </c>
      <c r="K2389" t="s">
        <v>240</v>
      </c>
      <c r="L2389">
        <v>0</v>
      </c>
      <c r="M2389" t="s">
        <v>3307</v>
      </c>
    </row>
    <row r="2390" spans="1:13" x14ac:dyDescent="0.25">
      <c r="A2390">
        <v>9541</v>
      </c>
      <c r="B2390">
        <v>598</v>
      </c>
      <c r="C2390" t="str">
        <f>IFERROR(INDEX(customers!B2390:B3889,MATCH(Purchases!B2390,customers!A2390:A3889)), "None")</f>
        <v>None</v>
      </c>
      <c r="D2390" t="str">
        <f>INDEX(Country!$B$2:$B$26,MATCH(INDEX(customers!$D$2:$D$1501,MATCH(Purchases!B2390,customers!$A$2:$A$1501)),Country!$A$2:$A$26))</f>
        <v>INDONESIA</v>
      </c>
      <c r="E2390" t="str">
        <f>INDEX(Region!$C$2:$F$2,MATCH(INDEX(Country!$C$2:$C$26,MATCH(Purchases!D2390,Country!$B$2:$B$26)), Region!$C$1:$F$1))</f>
        <v>ASIA</v>
      </c>
      <c r="F2390" t="e">
        <f>INDEX(customers!G2390:G3889, MATCH(Purchases!C2390,customers!B2390:B3889))</f>
        <v>#N/A</v>
      </c>
      <c r="G2390" t="s">
        <v>16</v>
      </c>
      <c r="H2390">
        <v>105885.33</v>
      </c>
      <c r="I2390" s="1">
        <v>33689</v>
      </c>
      <c r="J2390" t="s">
        <v>23</v>
      </c>
      <c r="K2390" t="s">
        <v>629</v>
      </c>
      <c r="L2390">
        <v>0</v>
      </c>
      <c r="M2390" t="s">
        <v>3308</v>
      </c>
    </row>
    <row r="2391" spans="1:13" x14ac:dyDescent="0.25">
      <c r="A2391">
        <v>9542</v>
      </c>
      <c r="B2391">
        <v>1147</v>
      </c>
      <c r="C2391" t="str">
        <f>IFERROR(INDEX(customers!B2391:B3890,MATCH(Purchases!B2391,customers!A2391:A3890)), "None")</f>
        <v>None</v>
      </c>
      <c r="D2391" t="str">
        <f>INDEX(Country!$B$2:$B$26,MATCH(INDEX(customers!$D$2:$D$1501,MATCH(Purchases!B2391,customers!$A$2:$A$1501)),Country!$A$2:$A$26))</f>
        <v>MOROCCO</v>
      </c>
      <c r="E2391" t="str">
        <f>INDEX(Region!$C$2:$F$2,MATCH(INDEX(Country!$C$2:$C$26,MATCH(Purchases!D2391,Country!$B$2:$B$26)), Region!$C$1:$F$1))</f>
        <v>ASIA</v>
      </c>
      <c r="F2391" t="e">
        <f>INDEX(customers!G2391:G3890, MATCH(Purchases!C2391,customers!B2391:B3890))</f>
        <v>#N/A</v>
      </c>
      <c r="G2391" t="s">
        <v>9</v>
      </c>
      <c r="H2391">
        <v>121584.41</v>
      </c>
      <c r="I2391" s="1">
        <v>35049</v>
      </c>
      <c r="J2391" t="s">
        <v>26</v>
      </c>
      <c r="K2391" t="s">
        <v>1390</v>
      </c>
      <c r="L2391">
        <v>0</v>
      </c>
      <c r="M2391" t="s">
        <v>3309</v>
      </c>
    </row>
    <row r="2392" spans="1:13" x14ac:dyDescent="0.25">
      <c r="A2392">
        <v>9543</v>
      </c>
      <c r="B2392">
        <v>850</v>
      </c>
      <c r="C2392" t="str">
        <f>IFERROR(INDEX(customers!B2392:B3891,MATCH(Purchases!B2392,customers!A2392:A3891)), "None")</f>
        <v>None</v>
      </c>
      <c r="D2392" t="str">
        <f>INDEX(Country!$B$2:$B$26,MATCH(INDEX(customers!$D$2:$D$1501,MATCH(Purchases!B2392,customers!$A$2:$A$1501)),Country!$A$2:$A$26))</f>
        <v>RUSSIA</v>
      </c>
      <c r="E2392" t="str">
        <f>INDEX(Region!$C$2:$F$2,MATCH(INDEX(Country!$C$2:$C$26,MATCH(Purchases!D2392,Country!$B$2:$B$26)), Region!$C$1:$F$1))</f>
        <v>EUROPE</v>
      </c>
      <c r="F2392" t="e">
        <f>INDEX(customers!G2392:G3891, MATCH(Purchases!C2392,customers!B2392:B3891))</f>
        <v>#N/A</v>
      </c>
      <c r="G2392" t="s">
        <v>16</v>
      </c>
      <c r="H2392">
        <v>145441.29</v>
      </c>
      <c r="I2392" s="1">
        <v>33734</v>
      </c>
      <c r="J2392" t="s">
        <v>13</v>
      </c>
      <c r="K2392" t="s">
        <v>441</v>
      </c>
      <c r="L2392">
        <v>0</v>
      </c>
      <c r="M2392" t="s">
        <v>3310</v>
      </c>
    </row>
    <row r="2393" spans="1:13" x14ac:dyDescent="0.25">
      <c r="A2393">
        <v>9568</v>
      </c>
      <c r="B2393">
        <v>619</v>
      </c>
      <c r="C2393" t="str">
        <f>IFERROR(INDEX(customers!B2393:B3892,MATCH(Purchases!B2393,customers!A2393:A3892)), "None")</f>
        <v>None</v>
      </c>
      <c r="D2393" t="str">
        <f>INDEX(Country!$B$2:$B$26,MATCH(INDEX(customers!$D$2:$D$1501,MATCH(Purchases!B2393,customers!$A$2:$A$1501)),Country!$A$2:$A$26))</f>
        <v>UNITED STATES</v>
      </c>
      <c r="E2393" t="str">
        <f>INDEX(Region!$C$2:$F$2,MATCH(INDEX(Country!$C$2:$C$26,MATCH(Purchases!D2393,Country!$B$2:$B$26)), Region!$C$1:$F$1))</f>
        <v>MIDDLE EAST</v>
      </c>
      <c r="F2393" t="e">
        <f>INDEX(customers!G2393:G3892, MATCH(Purchases!C2393,customers!B2393:B3892))</f>
        <v>#N/A</v>
      </c>
      <c r="G2393" t="s">
        <v>16</v>
      </c>
      <c r="H2393">
        <v>80658.16</v>
      </c>
      <c r="I2393" s="1">
        <v>34036</v>
      </c>
      <c r="J2393" t="s">
        <v>23</v>
      </c>
      <c r="K2393" t="s">
        <v>338</v>
      </c>
      <c r="L2393">
        <v>0</v>
      </c>
      <c r="M2393" t="s">
        <v>3311</v>
      </c>
    </row>
    <row r="2394" spans="1:13" x14ac:dyDescent="0.25">
      <c r="A2394">
        <v>9569</v>
      </c>
      <c r="B2394">
        <v>1264</v>
      </c>
      <c r="C2394" t="str">
        <f>IFERROR(INDEX(customers!B2394:B3893,MATCH(Purchases!B2394,customers!A2394:A3893)), "None")</f>
        <v>None</v>
      </c>
      <c r="D2394" t="str">
        <f>INDEX(Country!$B$2:$B$26,MATCH(INDEX(customers!$D$2:$D$1501,MATCH(Purchases!B2394,customers!$A$2:$A$1501)),Country!$A$2:$A$26))</f>
        <v>MOZAMBIQUE</v>
      </c>
      <c r="E2394" t="str">
        <f>INDEX(Region!$C$2:$F$2,MATCH(INDEX(Country!$C$2:$C$26,MATCH(Purchases!D2394,Country!$B$2:$B$26)), Region!$C$1:$F$1))</f>
        <v>ASIA</v>
      </c>
      <c r="F2394" t="e">
        <f>INDEX(customers!G2394:G3893, MATCH(Purchases!C2394,customers!B2394:B3893))</f>
        <v>#N/A</v>
      </c>
      <c r="G2394" t="s">
        <v>9</v>
      </c>
      <c r="H2394">
        <v>210401.62</v>
      </c>
      <c r="I2394" s="1">
        <v>35735</v>
      </c>
      <c r="J2394" t="s">
        <v>26</v>
      </c>
      <c r="K2394" t="s">
        <v>366</v>
      </c>
      <c r="L2394">
        <v>0</v>
      </c>
      <c r="M2394" t="s">
        <v>3312</v>
      </c>
    </row>
    <row r="2395" spans="1:13" x14ac:dyDescent="0.25">
      <c r="A2395">
        <v>9570</v>
      </c>
      <c r="B2395">
        <v>1435</v>
      </c>
      <c r="C2395" t="str">
        <f>IFERROR(INDEX(customers!B2395:B3894,MATCH(Purchases!B2395,customers!A2395:A3894)), "None")</f>
        <v>None</v>
      </c>
      <c r="D2395" t="str">
        <f>INDEX(Country!$B$2:$B$26,MATCH(INDEX(customers!$D$2:$D$1501,MATCH(Purchases!B2395,customers!$A$2:$A$1501)),Country!$A$2:$A$26))</f>
        <v>SAUDI ARABIA</v>
      </c>
      <c r="E2395" t="str">
        <f>INDEX(Region!$C$2:$F$2,MATCH(INDEX(Country!$C$2:$C$26,MATCH(Purchases!D2395,Country!$B$2:$B$26)), Region!$C$1:$F$1))</f>
        <v>MIDDLE EAST</v>
      </c>
      <c r="F2395" t="e">
        <f>INDEX(customers!G2395:G3894, MATCH(Purchases!C2395,customers!B2395:B3894))</f>
        <v>#N/A</v>
      </c>
      <c r="G2395" t="s">
        <v>9</v>
      </c>
      <c r="H2395">
        <v>79124.61</v>
      </c>
      <c r="I2395" s="1">
        <v>35220</v>
      </c>
      <c r="J2395" t="s">
        <v>26</v>
      </c>
      <c r="K2395" t="s">
        <v>554</v>
      </c>
      <c r="L2395">
        <v>0</v>
      </c>
      <c r="M2395" t="s">
        <v>3313</v>
      </c>
    </row>
    <row r="2396" spans="1:13" x14ac:dyDescent="0.25">
      <c r="A2396">
        <v>9571</v>
      </c>
      <c r="B2396">
        <v>1366</v>
      </c>
      <c r="C2396" t="str">
        <f>IFERROR(INDEX(customers!B2396:B3895,MATCH(Purchases!B2396,customers!A2396:A3895)), "None")</f>
        <v>None</v>
      </c>
      <c r="D2396" t="str">
        <f>INDEX(Country!$B$2:$B$26,MATCH(INDEX(customers!$D$2:$D$1501,MATCH(Purchases!B2396,customers!$A$2:$A$1501)),Country!$A$2:$A$26))</f>
        <v>SAUDI ARABIA</v>
      </c>
      <c r="E2396" t="str">
        <f>INDEX(Region!$C$2:$F$2,MATCH(INDEX(Country!$C$2:$C$26,MATCH(Purchases!D2396,Country!$B$2:$B$26)), Region!$C$1:$F$1))</f>
        <v>MIDDLE EAST</v>
      </c>
      <c r="F2396" t="e">
        <f>INDEX(customers!G2396:G3895, MATCH(Purchases!C2396,customers!B2396:B3895))</f>
        <v>#N/A</v>
      </c>
      <c r="G2396" t="s">
        <v>9</v>
      </c>
      <c r="H2396">
        <v>58131.32</v>
      </c>
      <c r="I2396" s="1">
        <v>35185</v>
      </c>
      <c r="J2396" t="s">
        <v>23</v>
      </c>
      <c r="K2396" t="s">
        <v>2617</v>
      </c>
      <c r="L2396">
        <v>0</v>
      </c>
      <c r="M2396" t="s">
        <v>3314</v>
      </c>
    </row>
    <row r="2397" spans="1:13" x14ac:dyDescent="0.25">
      <c r="A2397">
        <v>9572</v>
      </c>
      <c r="B2397">
        <v>49</v>
      </c>
      <c r="C2397" t="str">
        <f>IFERROR(INDEX(customers!B2397:B3896,MATCH(Purchases!B2397,customers!A2397:A3896)), "None")</f>
        <v>None</v>
      </c>
      <c r="D2397" t="str">
        <f>INDEX(Country!$B$2:$B$26,MATCH(INDEX(customers!$D$2:$D$1501,MATCH(Purchases!B2397,customers!$A$2:$A$1501)),Country!$A$2:$A$26))</f>
        <v>IRAN</v>
      </c>
      <c r="E2397" t="str">
        <f>INDEX(Region!$C$2:$F$2,MATCH(INDEX(Country!$C$2:$C$26,MATCH(Purchases!D2397,Country!$B$2:$B$26)), Region!$C$1:$F$1))</f>
        <v>MIDDLE EAST</v>
      </c>
      <c r="F2397" t="e">
        <f>INDEX(customers!G2397:G3896, MATCH(Purchases!C2397,customers!B2397:B3896))</f>
        <v>#N/A</v>
      </c>
      <c r="G2397" t="s">
        <v>9</v>
      </c>
      <c r="H2397">
        <v>85669.13</v>
      </c>
      <c r="I2397" s="1">
        <v>35882</v>
      </c>
      <c r="J2397" t="s">
        <v>23</v>
      </c>
      <c r="K2397" t="s">
        <v>1106</v>
      </c>
      <c r="L2397">
        <v>0</v>
      </c>
      <c r="M2397" t="s">
        <v>3315</v>
      </c>
    </row>
    <row r="2398" spans="1:13" x14ac:dyDescent="0.25">
      <c r="A2398">
        <v>9573</v>
      </c>
      <c r="B2398">
        <v>1361</v>
      </c>
      <c r="C2398" t="str">
        <f>IFERROR(INDEX(customers!B2398:B3897,MATCH(Purchases!B2398,customers!A2398:A3897)), "None")</f>
        <v>None</v>
      </c>
      <c r="D2398" t="str">
        <f>INDEX(Country!$B$2:$B$26,MATCH(INDEX(customers!$D$2:$D$1501,MATCH(Purchases!B2398,customers!$A$2:$A$1501)),Country!$A$2:$A$26))</f>
        <v>JORDAN</v>
      </c>
      <c r="E2398" t="str">
        <f>INDEX(Region!$C$2:$F$2,MATCH(INDEX(Country!$C$2:$C$26,MATCH(Purchases!D2398,Country!$B$2:$B$26)), Region!$C$1:$F$1))</f>
        <v>ASIA</v>
      </c>
      <c r="F2398" t="e">
        <f>INDEX(customers!G2398:G3897, MATCH(Purchases!C2398,customers!B2398:B3897))</f>
        <v>#N/A</v>
      </c>
      <c r="G2398" t="s">
        <v>16</v>
      </c>
      <c r="H2398">
        <v>140154.64000000001</v>
      </c>
      <c r="I2398" s="1">
        <v>33769</v>
      </c>
      <c r="J2398" t="s">
        <v>31</v>
      </c>
      <c r="K2398" t="s">
        <v>1496</v>
      </c>
      <c r="L2398">
        <v>0</v>
      </c>
      <c r="M2398" t="s">
        <v>3316</v>
      </c>
    </row>
    <row r="2399" spans="1:13" x14ac:dyDescent="0.25">
      <c r="A2399">
        <v>9574</v>
      </c>
      <c r="B2399">
        <v>790</v>
      </c>
      <c r="C2399" t="str">
        <f>IFERROR(INDEX(customers!B2399:B3898,MATCH(Purchases!B2399,customers!A2399:A3898)), "None")</f>
        <v>None</v>
      </c>
      <c r="D2399" t="str">
        <f>INDEX(Country!$B$2:$B$26,MATCH(INDEX(customers!$D$2:$D$1501,MATCH(Purchases!B2399,customers!$A$2:$A$1501)),Country!$A$2:$A$26))</f>
        <v>ALGERIA</v>
      </c>
      <c r="E2399" t="e">
        <f>INDEX(Region!$C$2:$F$2,MATCH(INDEX(Country!$C$2:$C$26,MATCH(Purchases!D2399,Country!$B$2:$B$26)), Region!$C$1:$F$1))</f>
        <v>#N/A</v>
      </c>
      <c r="F2399" t="e">
        <f>INDEX(customers!G2399:G3898, MATCH(Purchases!C2399,customers!B2399:B3898))</f>
        <v>#N/A</v>
      </c>
      <c r="G2399" t="s">
        <v>9</v>
      </c>
      <c r="H2399">
        <v>145838.53</v>
      </c>
      <c r="I2399" s="1">
        <v>34911</v>
      </c>
      <c r="J2399" t="s">
        <v>31</v>
      </c>
      <c r="K2399" t="s">
        <v>265</v>
      </c>
      <c r="L2399">
        <v>0</v>
      </c>
      <c r="M2399" t="s">
        <v>3317</v>
      </c>
    </row>
    <row r="2400" spans="1:13" x14ac:dyDescent="0.25">
      <c r="A2400">
        <v>9575</v>
      </c>
      <c r="B2400">
        <v>916</v>
      </c>
      <c r="C2400" t="str">
        <f>IFERROR(INDEX(customers!B2400:B3899,MATCH(Purchases!B2400,customers!A2400:A3899)), "None")</f>
        <v>None</v>
      </c>
      <c r="D2400" t="str">
        <f>INDEX(Country!$B$2:$B$26,MATCH(INDEX(customers!$D$2:$D$1501,MATCH(Purchases!B2400,customers!$A$2:$A$1501)),Country!$A$2:$A$26))</f>
        <v>UNITED KINGDOM</v>
      </c>
      <c r="E2400" t="str">
        <f>INDEX(Region!$C$2:$F$2,MATCH(INDEX(Country!$C$2:$C$26,MATCH(Purchases!D2400,Country!$B$2:$B$26)), Region!$C$1:$F$1))</f>
        <v>MIDDLE EAST</v>
      </c>
      <c r="F2400" t="e">
        <f>INDEX(customers!G2400:G3899, MATCH(Purchases!C2400,customers!B2400:B3899))</f>
        <v>#N/A</v>
      </c>
      <c r="G2400" t="s">
        <v>16</v>
      </c>
      <c r="H2400">
        <v>27475.15</v>
      </c>
      <c r="I2400" s="1">
        <v>33694</v>
      </c>
      <c r="J2400" t="s">
        <v>10</v>
      </c>
      <c r="K2400" t="s">
        <v>2461</v>
      </c>
      <c r="L2400">
        <v>0</v>
      </c>
      <c r="M2400" t="s">
        <v>3318</v>
      </c>
    </row>
    <row r="2401" spans="1:13" x14ac:dyDescent="0.25">
      <c r="A2401">
        <v>9600</v>
      </c>
      <c r="B2401">
        <v>536</v>
      </c>
      <c r="C2401" t="str">
        <f>IFERROR(INDEX(customers!B2401:B3900,MATCH(Purchases!B2401,customers!A2401:A3900)), "None")</f>
        <v>None</v>
      </c>
      <c r="D2401" t="str">
        <f>INDEX(Country!$B$2:$B$26,MATCH(INDEX(customers!$D$2:$D$1501,MATCH(Purchases!B2401,customers!$A$2:$A$1501)),Country!$A$2:$A$26))</f>
        <v>JAPAN</v>
      </c>
      <c r="E2401" t="str">
        <f>INDEX(Region!$C$2:$F$2,MATCH(INDEX(Country!$C$2:$C$26,MATCH(Purchases!D2401,Country!$B$2:$B$26)), Region!$C$1:$F$1))</f>
        <v>ASIA</v>
      </c>
      <c r="F2401" t="e">
        <f>INDEX(customers!G2401:G3900, MATCH(Purchases!C2401,customers!B2401:B3900))</f>
        <v>#N/A</v>
      </c>
      <c r="G2401" t="s">
        <v>16</v>
      </c>
      <c r="H2401">
        <v>99615.09</v>
      </c>
      <c r="I2401" s="1">
        <v>34281</v>
      </c>
      <c r="J2401" t="s">
        <v>23</v>
      </c>
      <c r="K2401" t="s">
        <v>1134</v>
      </c>
      <c r="L2401">
        <v>0</v>
      </c>
      <c r="M2401" t="s">
        <v>3319</v>
      </c>
    </row>
    <row r="2402" spans="1:13" x14ac:dyDescent="0.25">
      <c r="A2402">
        <v>9601</v>
      </c>
      <c r="B2402">
        <v>1435</v>
      </c>
      <c r="C2402" t="str">
        <f>IFERROR(INDEX(customers!B2402:B3901,MATCH(Purchases!B2402,customers!A2402:A3901)), "None")</f>
        <v>None</v>
      </c>
      <c r="D2402" t="str">
        <f>INDEX(Country!$B$2:$B$26,MATCH(INDEX(customers!$D$2:$D$1501,MATCH(Purchases!B2402,customers!$A$2:$A$1501)),Country!$A$2:$A$26))</f>
        <v>SAUDI ARABIA</v>
      </c>
      <c r="E2402" t="str">
        <f>INDEX(Region!$C$2:$F$2,MATCH(INDEX(Country!$C$2:$C$26,MATCH(Purchases!D2402,Country!$B$2:$B$26)), Region!$C$1:$F$1))</f>
        <v>MIDDLE EAST</v>
      </c>
      <c r="F2402" t="e">
        <f>INDEX(customers!G2402:G3901, MATCH(Purchases!C2402,customers!B2402:B3901))</f>
        <v>#N/A</v>
      </c>
      <c r="G2402" t="s">
        <v>9</v>
      </c>
      <c r="H2402">
        <v>143520.49</v>
      </c>
      <c r="I2402" s="1">
        <v>35144</v>
      </c>
      <c r="J2402" t="s">
        <v>13</v>
      </c>
      <c r="K2402" t="s">
        <v>2002</v>
      </c>
      <c r="L2402">
        <v>0</v>
      </c>
      <c r="M2402" t="s">
        <v>3320</v>
      </c>
    </row>
    <row r="2403" spans="1:13" x14ac:dyDescent="0.25">
      <c r="A2403">
        <v>9602</v>
      </c>
      <c r="B2403">
        <v>1481</v>
      </c>
      <c r="C2403" t="str">
        <f>IFERROR(INDEX(customers!B2403:B3902,MATCH(Purchases!B2403,customers!A2403:A3902)), "None")</f>
        <v>None</v>
      </c>
      <c r="D2403" t="str">
        <f>INDEX(Country!$B$2:$B$26,MATCH(INDEX(customers!$D$2:$D$1501,MATCH(Purchases!B2403,customers!$A$2:$A$1501)),Country!$A$2:$A$26))</f>
        <v>JAPAN</v>
      </c>
      <c r="E2403" t="str">
        <f>INDEX(Region!$C$2:$F$2,MATCH(INDEX(Country!$C$2:$C$26,MATCH(Purchases!D2403,Country!$B$2:$B$26)), Region!$C$1:$F$1))</f>
        <v>ASIA</v>
      </c>
      <c r="F2403" t="e">
        <f>INDEX(customers!G2403:G3902, MATCH(Purchases!C2403,customers!B2403:B3902))</f>
        <v>#N/A</v>
      </c>
      <c r="G2403" t="s">
        <v>16</v>
      </c>
      <c r="H2403">
        <v>193843.49</v>
      </c>
      <c r="I2403" s="1">
        <v>33919</v>
      </c>
      <c r="J2403" t="s">
        <v>13</v>
      </c>
      <c r="K2403" t="s">
        <v>263</v>
      </c>
      <c r="L2403">
        <v>0</v>
      </c>
      <c r="M2403" t="s">
        <v>3321</v>
      </c>
    </row>
    <row r="2404" spans="1:13" x14ac:dyDescent="0.25">
      <c r="A2404">
        <v>9603</v>
      </c>
      <c r="B2404">
        <v>1204</v>
      </c>
      <c r="C2404" t="str">
        <f>IFERROR(INDEX(customers!B2404:B3903,MATCH(Purchases!B2404,customers!A2404:A3903)), "None")</f>
        <v>None</v>
      </c>
      <c r="D2404" t="str">
        <f>INDEX(Country!$B$2:$B$26,MATCH(INDEX(customers!$D$2:$D$1501,MATCH(Purchases!B2404,customers!$A$2:$A$1501)),Country!$A$2:$A$26))</f>
        <v>SAUDI ARABIA</v>
      </c>
      <c r="E2404" t="str">
        <f>INDEX(Region!$C$2:$F$2,MATCH(INDEX(Country!$C$2:$C$26,MATCH(Purchases!D2404,Country!$B$2:$B$26)), Region!$C$1:$F$1))</f>
        <v>MIDDLE EAST</v>
      </c>
      <c r="F2404" t="e">
        <f>INDEX(customers!G2404:G3903, MATCH(Purchases!C2404,customers!B2404:B3903))</f>
        <v>#N/A</v>
      </c>
      <c r="G2404" t="s">
        <v>9</v>
      </c>
      <c r="H2404">
        <v>315928.32000000001</v>
      </c>
      <c r="I2404" s="1">
        <v>35804</v>
      </c>
      <c r="J2404" t="s">
        <v>10</v>
      </c>
      <c r="K2404" t="s">
        <v>395</v>
      </c>
      <c r="L2404">
        <v>0</v>
      </c>
      <c r="M2404" t="s">
        <v>3322</v>
      </c>
    </row>
    <row r="2405" spans="1:13" x14ac:dyDescent="0.25">
      <c r="A2405">
        <v>9604</v>
      </c>
      <c r="B2405">
        <v>620</v>
      </c>
      <c r="C2405" t="str">
        <f>IFERROR(INDEX(customers!B2405:B3904,MATCH(Purchases!B2405,customers!A2405:A3904)), "None")</f>
        <v>None</v>
      </c>
      <c r="D2405" t="str">
        <f>INDEX(Country!$B$2:$B$26,MATCH(INDEX(customers!$D$2:$D$1501,MATCH(Purchases!B2405,customers!$A$2:$A$1501)),Country!$A$2:$A$26))</f>
        <v>INDIA</v>
      </c>
      <c r="E2405" t="str">
        <f>INDEX(Region!$C$2:$F$2,MATCH(INDEX(Country!$C$2:$C$26,MATCH(Purchases!D2405,Country!$B$2:$B$26)), Region!$C$1:$F$1))</f>
        <v>ASIA</v>
      </c>
      <c r="F2405" t="e">
        <f>INDEX(customers!G2405:G3904, MATCH(Purchases!C2405,customers!B2405:B3904))</f>
        <v>#N/A</v>
      </c>
      <c r="G2405" t="s">
        <v>9</v>
      </c>
      <c r="H2405">
        <v>48743.62</v>
      </c>
      <c r="I2405" s="1">
        <v>35241</v>
      </c>
      <c r="J2405" t="s">
        <v>26</v>
      </c>
      <c r="K2405" t="s">
        <v>1141</v>
      </c>
      <c r="L2405">
        <v>0</v>
      </c>
      <c r="M2405" t="s">
        <v>3323</v>
      </c>
    </row>
    <row r="2406" spans="1:13" x14ac:dyDescent="0.25">
      <c r="A2406">
        <v>9605</v>
      </c>
      <c r="B2406">
        <v>1220</v>
      </c>
      <c r="C2406" t="str">
        <f>IFERROR(INDEX(customers!B2406:B3905,MATCH(Purchases!B2406,customers!A2406:A3905)), "None")</f>
        <v>None</v>
      </c>
      <c r="D2406" t="str">
        <f>INDEX(Country!$B$2:$B$26,MATCH(INDEX(customers!$D$2:$D$1501,MATCH(Purchases!B2406,customers!$A$2:$A$1501)),Country!$A$2:$A$26))</f>
        <v>CHINA</v>
      </c>
      <c r="E2406" t="str">
        <f>INDEX(Region!$C$2:$F$2,MATCH(INDEX(Country!$C$2:$C$26,MATCH(Purchases!D2406,Country!$B$2:$B$26)), Region!$C$1:$F$1))</f>
        <v>AMERICA</v>
      </c>
      <c r="F2406" t="e">
        <f>INDEX(customers!G2406:G3905, MATCH(Purchases!C2406,customers!B2406:B3905))</f>
        <v>#N/A</v>
      </c>
      <c r="G2406" t="s">
        <v>16</v>
      </c>
      <c r="H2406">
        <v>113112.29</v>
      </c>
      <c r="I2406" s="1">
        <v>33964</v>
      </c>
      <c r="J2406" t="s">
        <v>23</v>
      </c>
      <c r="K2406" t="s">
        <v>570</v>
      </c>
      <c r="L2406">
        <v>0</v>
      </c>
      <c r="M2406" t="s">
        <v>3324</v>
      </c>
    </row>
    <row r="2407" spans="1:13" x14ac:dyDescent="0.25">
      <c r="A2407">
        <v>9606</v>
      </c>
      <c r="B2407">
        <v>152</v>
      </c>
      <c r="C2407" t="str">
        <f>IFERROR(INDEX(customers!B2407:B3906,MATCH(Purchases!B2407,customers!A2407:A3906)), "None")</f>
        <v>None</v>
      </c>
      <c r="D2407" t="str">
        <f>INDEX(Country!$B$2:$B$26,MATCH(INDEX(customers!$D$2:$D$1501,MATCH(Purchases!B2407,customers!$A$2:$A$1501)),Country!$A$2:$A$26))</f>
        <v>INDIA</v>
      </c>
      <c r="E2407" t="str">
        <f>INDEX(Region!$C$2:$F$2,MATCH(INDEX(Country!$C$2:$C$26,MATCH(Purchases!D2407,Country!$B$2:$B$26)), Region!$C$1:$F$1))</f>
        <v>ASIA</v>
      </c>
      <c r="F2407" t="e">
        <f>INDEX(customers!G2407:G3906, MATCH(Purchases!C2407,customers!B2407:B3906))</f>
        <v>#N/A</v>
      </c>
      <c r="G2407" t="s">
        <v>16</v>
      </c>
      <c r="H2407">
        <v>149838.5</v>
      </c>
      <c r="I2407" s="1">
        <v>34543</v>
      </c>
      <c r="J2407" t="s">
        <v>23</v>
      </c>
      <c r="K2407" t="s">
        <v>3325</v>
      </c>
      <c r="L2407">
        <v>0</v>
      </c>
      <c r="M2407" t="s">
        <v>3326</v>
      </c>
    </row>
    <row r="2408" spans="1:13" x14ac:dyDescent="0.25">
      <c r="A2408">
        <v>9607</v>
      </c>
      <c r="B2408">
        <v>643</v>
      </c>
      <c r="C2408" t="str">
        <f>IFERROR(INDEX(customers!B2408:B3907,MATCH(Purchases!B2408,customers!A2408:A3907)), "None")</f>
        <v>None</v>
      </c>
      <c r="D2408" t="str">
        <f>INDEX(Country!$B$2:$B$26,MATCH(INDEX(customers!$D$2:$D$1501,MATCH(Purchases!B2408,customers!$A$2:$A$1501)),Country!$A$2:$A$26))</f>
        <v>ALGERIA</v>
      </c>
      <c r="E2408" t="e">
        <f>INDEX(Region!$C$2:$F$2,MATCH(INDEX(Country!$C$2:$C$26,MATCH(Purchases!D2408,Country!$B$2:$B$26)), Region!$C$1:$F$1))</f>
        <v>#N/A</v>
      </c>
      <c r="F2408" t="e">
        <f>INDEX(customers!G2408:G3907, MATCH(Purchases!C2408,customers!B2408:B3907))</f>
        <v>#N/A</v>
      </c>
      <c r="G2408" t="s">
        <v>9</v>
      </c>
      <c r="H2408">
        <v>44978.35</v>
      </c>
      <c r="I2408" s="1">
        <v>35051</v>
      </c>
      <c r="J2408" t="s">
        <v>13</v>
      </c>
      <c r="K2408" t="s">
        <v>465</v>
      </c>
      <c r="L2408">
        <v>0</v>
      </c>
      <c r="M2408" t="s">
        <v>3327</v>
      </c>
    </row>
    <row r="2409" spans="1:13" x14ac:dyDescent="0.25">
      <c r="A2409">
        <v>9632</v>
      </c>
      <c r="B2409">
        <v>1429</v>
      </c>
      <c r="C2409" t="str">
        <f>IFERROR(INDEX(customers!B2409:B3908,MATCH(Purchases!B2409,customers!A2409:A3908)), "None")</f>
        <v>None</v>
      </c>
      <c r="D2409" t="str">
        <f>INDEX(Country!$B$2:$B$26,MATCH(INDEX(customers!$D$2:$D$1501,MATCH(Purchases!B2409,customers!$A$2:$A$1501)),Country!$A$2:$A$26))</f>
        <v>CANADA</v>
      </c>
      <c r="E2409" t="str">
        <f>INDEX(Region!$C$2:$F$2,MATCH(INDEX(Country!$C$2:$C$26,MATCH(Purchases!D2409,Country!$B$2:$B$26)), Region!$C$1:$F$1))</f>
        <v>AMERICA</v>
      </c>
      <c r="F2409" t="e">
        <f>INDEX(customers!G2409:G3908, MATCH(Purchases!C2409,customers!B2409:B3908))</f>
        <v>#N/A</v>
      </c>
      <c r="G2409" t="s">
        <v>16</v>
      </c>
      <c r="H2409">
        <v>146044.97</v>
      </c>
      <c r="I2409" s="1">
        <v>33620</v>
      </c>
      <c r="J2409" t="s">
        <v>10</v>
      </c>
      <c r="K2409" t="s">
        <v>631</v>
      </c>
      <c r="L2409">
        <v>0</v>
      </c>
      <c r="M2409" t="s">
        <v>3328</v>
      </c>
    </row>
    <row r="2410" spans="1:13" x14ac:dyDescent="0.25">
      <c r="A2410">
        <v>9633</v>
      </c>
      <c r="B2410">
        <v>1336</v>
      </c>
      <c r="C2410" t="str">
        <f>IFERROR(INDEX(customers!B2410:B3909,MATCH(Purchases!B2410,customers!A2410:A3909)), "None")</f>
        <v>None</v>
      </c>
      <c r="D2410" t="str">
        <f>INDEX(Country!$B$2:$B$26,MATCH(INDEX(customers!$D$2:$D$1501,MATCH(Purchases!B2410,customers!$A$2:$A$1501)),Country!$A$2:$A$26))</f>
        <v>MOZAMBIQUE</v>
      </c>
      <c r="E2410" t="str">
        <f>INDEX(Region!$C$2:$F$2,MATCH(INDEX(Country!$C$2:$C$26,MATCH(Purchases!D2410,Country!$B$2:$B$26)), Region!$C$1:$F$1))</f>
        <v>ASIA</v>
      </c>
      <c r="F2410" t="e">
        <f>INDEX(customers!G2410:G3909, MATCH(Purchases!C2410,customers!B2410:B3909))</f>
        <v>#N/A</v>
      </c>
      <c r="G2410" t="s">
        <v>9</v>
      </c>
      <c r="H2410">
        <v>191021.09</v>
      </c>
      <c r="I2410" s="1">
        <v>34954</v>
      </c>
      <c r="J2410" t="s">
        <v>23</v>
      </c>
      <c r="K2410" t="s">
        <v>584</v>
      </c>
      <c r="L2410">
        <v>0</v>
      </c>
      <c r="M2410" t="s">
        <v>3329</v>
      </c>
    </row>
    <row r="2411" spans="1:13" x14ac:dyDescent="0.25">
      <c r="A2411">
        <v>9634</v>
      </c>
      <c r="B2411">
        <v>958</v>
      </c>
      <c r="C2411" t="str">
        <f>IFERROR(INDEX(customers!B2411:B3910,MATCH(Purchases!B2411,customers!A2411:A3910)), "None")</f>
        <v>None</v>
      </c>
      <c r="D2411" t="str">
        <f>INDEX(Country!$B$2:$B$26,MATCH(INDEX(customers!$D$2:$D$1501,MATCH(Purchases!B2411,customers!$A$2:$A$1501)),Country!$A$2:$A$26))</f>
        <v>ETHIOPIA</v>
      </c>
      <c r="E2411" t="e">
        <f>INDEX(Region!$C$2:$F$2,MATCH(INDEX(Country!$C$2:$C$26,MATCH(Purchases!D2411,Country!$B$2:$B$26)), Region!$C$1:$F$1))</f>
        <v>#N/A</v>
      </c>
      <c r="F2411" t="e">
        <f>INDEX(customers!G2411:G3910, MATCH(Purchases!C2411,customers!B2411:B3910))</f>
        <v>#N/A</v>
      </c>
      <c r="G2411" t="s">
        <v>9</v>
      </c>
      <c r="H2411">
        <v>314926.5</v>
      </c>
      <c r="I2411" s="1">
        <v>35808</v>
      </c>
      <c r="J2411" t="s">
        <v>26</v>
      </c>
      <c r="K2411" t="s">
        <v>1971</v>
      </c>
      <c r="L2411">
        <v>0</v>
      </c>
      <c r="M2411" t="s">
        <v>3330</v>
      </c>
    </row>
    <row r="2412" spans="1:13" x14ac:dyDescent="0.25">
      <c r="A2412">
        <v>9635</v>
      </c>
      <c r="B2412">
        <v>847</v>
      </c>
      <c r="C2412" t="str">
        <f>IFERROR(INDEX(customers!B2412:B3911,MATCH(Purchases!B2412,customers!A2412:A3911)), "None")</f>
        <v>None</v>
      </c>
      <c r="D2412" t="str">
        <f>INDEX(Country!$B$2:$B$26,MATCH(INDEX(customers!$D$2:$D$1501,MATCH(Purchases!B2412,customers!$A$2:$A$1501)),Country!$A$2:$A$26))</f>
        <v>UNITED KINGDOM</v>
      </c>
      <c r="E2412" t="str">
        <f>INDEX(Region!$C$2:$F$2,MATCH(INDEX(Country!$C$2:$C$26,MATCH(Purchases!D2412,Country!$B$2:$B$26)), Region!$C$1:$F$1))</f>
        <v>MIDDLE EAST</v>
      </c>
      <c r="F2412" t="e">
        <f>INDEX(customers!G2412:G3911, MATCH(Purchases!C2412,customers!B2412:B3911))</f>
        <v>#N/A</v>
      </c>
      <c r="G2412" t="s">
        <v>16</v>
      </c>
      <c r="H2412">
        <v>168349.65</v>
      </c>
      <c r="I2412" s="1">
        <v>34438</v>
      </c>
      <c r="J2412" t="s">
        <v>13</v>
      </c>
      <c r="K2412" t="s">
        <v>3331</v>
      </c>
      <c r="L2412">
        <v>0</v>
      </c>
      <c r="M2412" t="s">
        <v>3332</v>
      </c>
    </row>
    <row r="2413" spans="1:13" x14ac:dyDescent="0.25">
      <c r="A2413">
        <v>9636</v>
      </c>
      <c r="B2413">
        <v>304</v>
      </c>
      <c r="C2413" t="str">
        <f>IFERROR(INDEX(customers!B2413:B3912,MATCH(Purchases!B2413,customers!A2413:A3912)), "None")</f>
        <v>None</v>
      </c>
      <c r="D2413" t="str">
        <f>INDEX(Country!$B$2:$B$26,MATCH(INDEX(customers!$D$2:$D$1501,MATCH(Purchases!B2413,customers!$A$2:$A$1501)),Country!$A$2:$A$26))</f>
        <v>ALGERIA</v>
      </c>
      <c r="E2413" t="e">
        <f>INDEX(Region!$C$2:$F$2,MATCH(INDEX(Country!$C$2:$C$26,MATCH(Purchases!D2413,Country!$B$2:$B$26)), Region!$C$1:$F$1))</f>
        <v>#N/A</v>
      </c>
      <c r="F2413" t="e">
        <f>INDEX(customers!G2413:G3912, MATCH(Purchases!C2413,customers!B2413:B3912))</f>
        <v>#N/A</v>
      </c>
      <c r="G2413" t="s">
        <v>9</v>
      </c>
      <c r="H2413">
        <v>109568.95</v>
      </c>
      <c r="I2413" s="1">
        <v>35460</v>
      </c>
      <c r="J2413" t="s">
        <v>13</v>
      </c>
      <c r="K2413" t="s">
        <v>2617</v>
      </c>
      <c r="L2413">
        <v>0</v>
      </c>
      <c r="M2413" t="s">
        <v>3333</v>
      </c>
    </row>
    <row r="2414" spans="1:13" x14ac:dyDescent="0.25">
      <c r="A2414">
        <v>9637</v>
      </c>
      <c r="B2414">
        <v>1411</v>
      </c>
      <c r="C2414" t="str">
        <f>IFERROR(INDEX(customers!B2414:B3913,MATCH(Purchases!B2414,customers!A2414:A3913)), "None")</f>
        <v>None</v>
      </c>
      <c r="D2414" t="str">
        <f>INDEX(Country!$B$2:$B$26,MATCH(INDEX(customers!$D$2:$D$1501,MATCH(Purchases!B2414,customers!$A$2:$A$1501)),Country!$A$2:$A$26))</f>
        <v>VIETNAM</v>
      </c>
      <c r="E2414" t="str">
        <f>INDEX(Region!$C$2:$F$2,MATCH(INDEX(Country!$C$2:$C$26,MATCH(Purchases!D2414,Country!$B$2:$B$26)), Region!$C$1:$F$1))</f>
        <v>ASIA</v>
      </c>
      <c r="F2414" t="e">
        <f>INDEX(customers!G2414:G3913, MATCH(Purchases!C2414,customers!B2414:B3913))</f>
        <v>#N/A</v>
      </c>
      <c r="G2414" t="s">
        <v>16</v>
      </c>
      <c r="H2414">
        <v>112613.87</v>
      </c>
      <c r="I2414" s="1">
        <v>34338</v>
      </c>
      <c r="J2414" t="s">
        <v>10</v>
      </c>
      <c r="K2414" t="s">
        <v>1463</v>
      </c>
      <c r="L2414">
        <v>0</v>
      </c>
      <c r="M2414" t="s">
        <v>3334</v>
      </c>
    </row>
    <row r="2415" spans="1:13" x14ac:dyDescent="0.25">
      <c r="A2415">
        <v>9638</v>
      </c>
      <c r="B2415">
        <v>1126</v>
      </c>
      <c r="C2415" t="str">
        <f>IFERROR(INDEX(customers!B2415:B3914,MATCH(Purchases!B2415,customers!A2415:A3914)), "None")</f>
        <v>None</v>
      </c>
      <c r="D2415" t="str">
        <f>INDEX(Country!$B$2:$B$26,MATCH(INDEX(customers!$D$2:$D$1501,MATCH(Purchases!B2415,customers!$A$2:$A$1501)),Country!$A$2:$A$26))</f>
        <v>INDIA</v>
      </c>
      <c r="E2415" t="str">
        <f>INDEX(Region!$C$2:$F$2,MATCH(INDEX(Country!$C$2:$C$26,MATCH(Purchases!D2415,Country!$B$2:$B$26)), Region!$C$1:$F$1))</f>
        <v>ASIA</v>
      </c>
      <c r="F2415" t="e">
        <f>INDEX(customers!G2415:G3914, MATCH(Purchases!C2415,customers!B2415:B3914))</f>
        <v>#N/A</v>
      </c>
      <c r="G2415" t="s">
        <v>9</v>
      </c>
      <c r="H2415">
        <v>112055.66</v>
      </c>
      <c r="I2415" s="1">
        <v>35224</v>
      </c>
      <c r="J2415" t="s">
        <v>26</v>
      </c>
      <c r="K2415" t="s">
        <v>1463</v>
      </c>
      <c r="L2415">
        <v>0</v>
      </c>
      <c r="M2415" t="s">
        <v>3335</v>
      </c>
    </row>
    <row r="2416" spans="1:13" x14ac:dyDescent="0.25">
      <c r="A2416">
        <v>9639</v>
      </c>
      <c r="B2416">
        <v>722</v>
      </c>
      <c r="C2416" t="str">
        <f>IFERROR(INDEX(customers!B2416:B3915,MATCH(Purchases!B2416,customers!A2416:A3915)), "None")</f>
        <v>None</v>
      </c>
      <c r="D2416" t="str">
        <f>INDEX(Country!$B$2:$B$26,MATCH(INDEX(customers!$D$2:$D$1501,MATCH(Purchases!B2416,customers!$A$2:$A$1501)),Country!$A$2:$A$26))</f>
        <v>SAUDI ARABIA</v>
      </c>
      <c r="E2416" t="str">
        <f>INDEX(Region!$C$2:$F$2,MATCH(INDEX(Country!$C$2:$C$26,MATCH(Purchases!D2416,Country!$B$2:$B$26)), Region!$C$1:$F$1))</f>
        <v>MIDDLE EAST</v>
      </c>
      <c r="F2416" t="e">
        <f>INDEX(customers!G2416:G3915, MATCH(Purchases!C2416,customers!B2416:B3915))</f>
        <v>#N/A</v>
      </c>
      <c r="G2416" t="s">
        <v>16</v>
      </c>
      <c r="H2416">
        <v>244899.69</v>
      </c>
      <c r="I2416" s="1">
        <v>34218</v>
      </c>
      <c r="J2416" t="s">
        <v>23</v>
      </c>
      <c r="K2416" t="s">
        <v>760</v>
      </c>
      <c r="L2416">
        <v>0</v>
      </c>
      <c r="M2416" t="s">
        <v>3336</v>
      </c>
    </row>
    <row r="2417" spans="1:13" x14ac:dyDescent="0.25">
      <c r="A2417">
        <v>9664</v>
      </c>
      <c r="B2417">
        <v>310</v>
      </c>
      <c r="C2417" t="str">
        <f>IFERROR(INDEX(customers!B2417:B3916,MATCH(Purchases!B2417,customers!A2417:A3916)), "None")</f>
        <v>None</v>
      </c>
      <c r="D2417" t="str">
        <f>INDEX(Country!$B$2:$B$26,MATCH(INDEX(customers!$D$2:$D$1501,MATCH(Purchases!B2417,customers!$A$2:$A$1501)),Country!$A$2:$A$26))</f>
        <v>ARGENTINA</v>
      </c>
      <c r="E2417" t="str">
        <f>INDEX(Region!$C$2:$F$2,MATCH(INDEX(Country!$C$2:$C$26,MATCH(Purchases!D2417,Country!$B$2:$B$26)), Region!$C$1:$F$1))</f>
        <v>AMERICA</v>
      </c>
      <c r="F2417" t="e">
        <f>INDEX(customers!G2417:G3916, MATCH(Purchases!C2417,customers!B2417:B3916))</f>
        <v>#N/A</v>
      </c>
      <c r="G2417" t="s">
        <v>16</v>
      </c>
      <c r="H2417">
        <v>105001.15</v>
      </c>
      <c r="I2417" s="1">
        <v>34067</v>
      </c>
      <c r="J2417" t="s">
        <v>26</v>
      </c>
      <c r="K2417" t="s">
        <v>1788</v>
      </c>
      <c r="L2417">
        <v>0</v>
      </c>
      <c r="M2417" t="s">
        <v>3337</v>
      </c>
    </row>
    <row r="2418" spans="1:13" x14ac:dyDescent="0.25">
      <c r="A2418">
        <v>9665</v>
      </c>
      <c r="B2418">
        <v>1067</v>
      </c>
      <c r="C2418" t="str">
        <f>IFERROR(INDEX(customers!B2418:B3917,MATCH(Purchases!B2418,customers!A2418:A3917)), "None")</f>
        <v>None</v>
      </c>
      <c r="D2418" t="str">
        <f>INDEX(Country!$B$2:$B$26,MATCH(INDEX(customers!$D$2:$D$1501,MATCH(Purchases!B2418,customers!$A$2:$A$1501)),Country!$A$2:$A$26))</f>
        <v>UNITED KINGDOM</v>
      </c>
      <c r="E2418" t="str">
        <f>INDEX(Region!$C$2:$F$2,MATCH(INDEX(Country!$C$2:$C$26,MATCH(Purchases!D2418,Country!$B$2:$B$26)), Region!$C$1:$F$1))</f>
        <v>MIDDLE EAST</v>
      </c>
      <c r="F2418" t="e">
        <f>INDEX(customers!G2418:G3917, MATCH(Purchases!C2418,customers!B2418:B3917))</f>
        <v>#N/A</v>
      </c>
      <c r="G2418" t="s">
        <v>16</v>
      </c>
      <c r="H2418">
        <v>81734.81</v>
      </c>
      <c r="I2418" s="1">
        <v>34448</v>
      </c>
      <c r="J2418" t="s">
        <v>10</v>
      </c>
      <c r="K2418" t="s">
        <v>1114</v>
      </c>
      <c r="L2418">
        <v>0</v>
      </c>
      <c r="M2418" t="s">
        <v>3338</v>
      </c>
    </row>
    <row r="2419" spans="1:13" x14ac:dyDescent="0.25">
      <c r="A2419">
        <v>9666</v>
      </c>
      <c r="B2419">
        <v>221</v>
      </c>
      <c r="C2419" t="str">
        <f>IFERROR(INDEX(customers!B2419:B3918,MATCH(Purchases!B2419,customers!A2419:A3918)), "None")</f>
        <v>None</v>
      </c>
      <c r="D2419" t="str">
        <f>INDEX(Country!$B$2:$B$26,MATCH(INDEX(customers!$D$2:$D$1501,MATCH(Purchases!B2419,customers!$A$2:$A$1501)),Country!$A$2:$A$26))</f>
        <v>MOZAMBIQUE</v>
      </c>
      <c r="E2419" t="str">
        <f>INDEX(Region!$C$2:$F$2,MATCH(INDEX(Country!$C$2:$C$26,MATCH(Purchases!D2419,Country!$B$2:$B$26)), Region!$C$1:$F$1))</f>
        <v>ASIA</v>
      </c>
      <c r="F2419" t="e">
        <f>INDEX(customers!G2419:G3918, MATCH(Purchases!C2419,customers!B2419:B3918))</f>
        <v>#N/A</v>
      </c>
      <c r="G2419" t="s">
        <v>9</v>
      </c>
      <c r="H2419">
        <v>240666.92</v>
      </c>
      <c r="I2419" s="1">
        <v>35194</v>
      </c>
      <c r="J2419" t="s">
        <v>13</v>
      </c>
      <c r="K2419" t="s">
        <v>191</v>
      </c>
      <c r="L2419">
        <v>0</v>
      </c>
      <c r="M2419" t="s">
        <v>3339</v>
      </c>
    </row>
    <row r="2420" spans="1:13" x14ac:dyDescent="0.25">
      <c r="A2420">
        <v>9667</v>
      </c>
      <c r="B2420">
        <v>1102</v>
      </c>
      <c r="C2420" t="str">
        <f>IFERROR(INDEX(customers!B2420:B3919,MATCH(Purchases!B2420,customers!A2420:A3919)), "None")</f>
        <v>None</v>
      </c>
      <c r="D2420" t="str">
        <f>INDEX(Country!$B$2:$B$26,MATCH(INDEX(customers!$D$2:$D$1501,MATCH(Purchases!B2420,customers!$A$2:$A$1501)),Country!$A$2:$A$26))</f>
        <v>UNITED STATES</v>
      </c>
      <c r="E2420" t="str">
        <f>INDEX(Region!$C$2:$F$2,MATCH(INDEX(Country!$C$2:$C$26,MATCH(Purchases!D2420,Country!$B$2:$B$26)), Region!$C$1:$F$1))</f>
        <v>MIDDLE EAST</v>
      </c>
      <c r="F2420" t="e">
        <f>INDEX(customers!G2420:G3919, MATCH(Purchases!C2420,customers!B2420:B3919))</f>
        <v>#N/A</v>
      </c>
      <c r="G2420" t="s">
        <v>9</v>
      </c>
      <c r="H2420">
        <v>208860.66</v>
      </c>
      <c r="I2420" s="1">
        <v>35119</v>
      </c>
      <c r="J2420" t="s">
        <v>31</v>
      </c>
      <c r="K2420" t="s">
        <v>1110</v>
      </c>
      <c r="L2420">
        <v>0</v>
      </c>
      <c r="M2420" t="s">
        <v>3340</v>
      </c>
    </row>
    <row r="2421" spans="1:13" x14ac:dyDescent="0.25">
      <c r="A2421">
        <v>9668</v>
      </c>
      <c r="B2421">
        <v>847</v>
      </c>
      <c r="C2421" t="str">
        <f>IFERROR(INDEX(customers!B2421:B3920,MATCH(Purchases!B2421,customers!A2421:A3920)), "None")</f>
        <v>None</v>
      </c>
      <c r="D2421" t="str">
        <f>INDEX(Country!$B$2:$B$26,MATCH(INDEX(customers!$D$2:$D$1501,MATCH(Purchases!B2421,customers!$A$2:$A$1501)),Country!$A$2:$A$26))</f>
        <v>UNITED KINGDOM</v>
      </c>
      <c r="E2421" t="str">
        <f>INDEX(Region!$C$2:$F$2,MATCH(INDEX(Country!$C$2:$C$26,MATCH(Purchases!D2421,Country!$B$2:$B$26)), Region!$C$1:$F$1))</f>
        <v>MIDDLE EAST</v>
      </c>
      <c r="F2421" t="e">
        <f>INDEX(customers!G2421:G3920, MATCH(Purchases!C2421,customers!B2421:B3920))</f>
        <v>#N/A</v>
      </c>
      <c r="G2421" t="s">
        <v>16</v>
      </c>
      <c r="H2421">
        <v>77447.460000000006</v>
      </c>
      <c r="I2421" s="1">
        <v>34584</v>
      </c>
      <c r="J2421" t="s">
        <v>10</v>
      </c>
      <c r="K2421" t="s">
        <v>747</v>
      </c>
      <c r="L2421">
        <v>0</v>
      </c>
      <c r="M2421" t="s">
        <v>3341</v>
      </c>
    </row>
    <row r="2422" spans="1:13" x14ac:dyDescent="0.25">
      <c r="A2422">
        <v>9669</v>
      </c>
      <c r="B2422">
        <v>619</v>
      </c>
      <c r="C2422" t="str">
        <f>IFERROR(INDEX(customers!B2422:B3921,MATCH(Purchases!B2422,customers!A2422:A3921)), "None")</f>
        <v>None</v>
      </c>
      <c r="D2422" t="str">
        <f>INDEX(Country!$B$2:$B$26,MATCH(INDEX(customers!$D$2:$D$1501,MATCH(Purchases!B2422,customers!$A$2:$A$1501)),Country!$A$2:$A$26))</f>
        <v>UNITED STATES</v>
      </c>
      <c r="E2422" t="str">
        <f>INDEX(Region!$C$2:$F$2,MATCH(INDEX(Country!$C$2:$C$26,MATCH(Purchases!D2422,Country!$B$2:$B$26)), Region!$C$1:$F$1))</f>
        <v>MIDDLE EAST</v>
      </c>
      <c r="F2422" t="e">
        <f>INDEX(customers!G2422:G3921, MATCH(Purchases!C2422,customers!B2422:B3921))</f>
        <v>#N/A</v>
      </c>
      <c r="G2422" t="s">
        <v>16</v>
      </c>
      <c r="H2422">
        <v>79738.94</v>
      </c>
      <c r="I2422" s="1">
        <v>34447</v>
      </c>
      <c r="J2422" t="s">
        <v>31</v>
      </c>
      <c r="K2422" t="s">
        <v>3023</v>
      </c>
      <c r="L2422">
        <v>0</v>
      </c>
      <c r="M2422" t="s">
        <v>3342</v>
      </c>
    </row>
    <row r="2423" spans="1:13" x14ac:dyDescent="0.25">
      <c r="A2423">
        <v>9670</v>
      </c>
      <c r="B2423">
        <v>1387</v>
      </c>
      <c r="C2423" t="str">
        <f>IFERROR(INDEX(customers!B2423:B3922,MATCH(Purchases!B2423,customers!A2423:A3922)), "None")</f>
        <v>None</v>
      </c>
      <c r="D2423" t="str">
        <f>INDEX(Country!$B$2:$B$26,MATCH(INDEX(customers!$D$2:$D$1501,MATCH(Purchases!B2423,customers!$A$2:$A$1501)),Country!$A$2:$A$26))</f>
        <v>ROMANIA</v>
      </c>
      <c r="E2423" t="str">
        <f>INDEX(Region!$C$2:$F$2,MATCH(INDEX(Country!$C$2:$C$26,MATCH(Purchases!D2423,Country!$B$2:$B$26)), Region!$C$1:$F$1))</f>
        <v>EUROPE</v>
      </c>
      <c r="F2423" t="e">
        <f>INDEX(customers!G2423:G3922, MATCH(Purchases!C2423,customers!B2423:B3922))</f>
        <v>#N/A</v>
      </c>
      <c r="G2423" t="s">
        <v>9</v>
      </c>
      <c r="H2423">
        <v>200921.16</v>
      </c>
      <c r="I2423" s="1">
        <v>35742</v>
      </c>
      <c r="J2423" t="s">
        <v>31</v>
      </c>
      <c r="K2423" t="s">
        <v>1808</v>
      </c>
      <c r="L2423">
        <v>0</v>
      </c>
      <c r="M2423" t="s">
        <v>3343</v>
      </c>
    </row>
    <row r="2424" spans="1:13" x14ac:dyDescent="0.25">
      <c r="A2424">
        <v>9671</v>
      </c>
      <c r="B2424">
        <v>136</v>
      </c>
      <c r="C2424" t="str">
        <f>IFERROR(INDEX(customers!B2424:B3923,MATCH(Purchases!B2424,customers!A2424:A3923)), "None")</f>
        <v>None</v>
      </c>
      <c r="D2424" t="str">
        <f>INDEX(Country!$B$2:$B$26,MATCH(INDEX(customers!$D$2:$D$1501,MATCH(Purchases!B2424,customers!$A$2:$A$1501)),Country!$A$2:$A$26))</f>
        <v>GERMANY</v>
      </c>
      <c r="E2424" t="str">
        <f>INDEX(Region!$C$2:$F$2,MATCH(INDEX(Country!$C$2:$C$26,MATCH(Purchases!D2424,Country!$B$2:$B$26)), Region!$C$1:$F$1))</f>
        <v>EUROPE</v>
      </c>
      <c r="F2424" t="e">
        <f>INDEX(customers!G2424:G3923, MATCH(Purchases!C2424,customers!B2424:B3923))</f>
        <v>#N/A</v>
      </c>
      <c r="G2424" t="s">
        <v>9</v>
      </c>
      <c r="H2424">
        <v>157241.35999999999</v>
      </c>
      <c r="I2424" s="1">
        <v>34955</v>
      </c>
      <c r="J2424" t="s">
        <v>26</v>
      </c>
      <c r="K2424" t="s">
        <v>2296</v>
      </c>
      <c r="L2424">
        <v>0</v>
      </c>
      <c r="M2424" t="s">
        <v>3344</v>
      </c>
    </row>
    <row r="2425" spans="1:13" x14ac:dyDescent="0.25">
      <c r="A2425">
        <v>9696</v>
      </c>
      <c r="B2425">
        <v>575</v>
      </c>
      <c r="C2425" t="str">
        <f>IFERROR(INDEX(customers!B2425:B3924,MATCH(Purchases!B2425,customers!A2425:A3924)), "None")</f>
        <v>None</v>
      </c>
      <c r="D2425" t="str">
        <f>INDEX(Country!$B$2:$B$26,MATCH(INDEX(customers!$D$2:$D$1501,MATCH(Purchases!B2425,customers!$A$2:$A$1501)),Country!$A$2:$A$26))</f>
        <v>ARGENTINA</v>
      </c>
      <c r="E2425" t="str">
        <f>INDEX(Region!$C$2:$F$2,MATCH(INDEX(Country!$C$2:$C$26,MATCH(Purchases!D2425,Country!$B$2:$B$26)), Region!$C$1:$F$1))</f>
        <v>AMERICA</v>
      </c>
      <c r="F2425" t="e">
        <f>INDEX(customers!G2425:G3924, MATCH(Purchases!C2425,customers!B2425:B3924))</f>
        <v>#N/A</v>
      </c>
      <c r="G2425" t="s">
        <v>16</v>
      </c>
      <c r="H2425">
        <v>211382.08</v>
      </c>
      <c r="I2425" s="1">
        <v>34750</v>
      </c>
      <c r="J2425" t="s">
        <v>23</v>
      </c>
      <c r="K2425" t="s">
        <v>2651</v>
      </c>
      <c r="L2425">
        <v>0</v>
      </c>
      <c r="M2425" t="s">
        <v>3345</v>
      </c>
    </row>
    <row r="2426" spans="1:13" x14ac:dyDescent="0.25">
      <c r="A2426">
        <v>9697</v>
      </c>
      <c r="B2426">
        <v>164</v>
      </c>
      <c r="C2426" t="str">
        <f>IFERROR(INDEX(customers!B2426:B3925,MATCH(Purchases!B2426,customers!A2426:A3925)), "None")</f>
        <v>None</v>
      </c>
      <c r="D2426" t="str">
        <f>INDEX(Country!$B$2:$B$26,MATCH(INDEX(customers!$D$2:$D$1501,MATCH(Purchases!B2426,customers!$A$2:$A$1501)),Country!$A$2:$A$26))</f>
        <v>EGYPT</v>
      </c>
      <c r="E2426" t="str">
        <f>INDEX(Region!$C$2:$F$2,MATCH(INDEX(Country!$C$2:$C$26,MATCH(Purchases!D2426,Country!$B$2:$B$26)), Region!$C$1:$F$1))</f>
        <v>MIDDLE EAST</v>
      </c>
      <c r="F2426" t="e">
        <f>INDEX(customers!G2426:G3925, MATCH(Purchases!C2426,customers!B2426:B3925))</f>
        <v>#N/A</v>
      </c>
      <c r="G2426" t="s">
        <v>16</v>
      </c>
      <c r="H2426">
        <v>174800.1</v>
      </c>
      <c r="I2426" s="1">
        <v>34726</v>
      </c>
      <c r="J2426" t="s">
        <v>31</v>
      </c>
      <c r="K2426" t="s">
        <v>789</v>
      </c>
      <c r="L2426">
        <v>0</v>
      </c>
      <c r="M2426" t="s">
        <v>3346</v>
      </c>
    </row>
    <row r="2427" spans="1:13" x14ac:dyDescent="0.25">
      <c r="A2427">
        <v>9698</v>
      </c>
      <c r="B2427">
        <v>1487</v>
      </c>
      <c r="C2427" t="str">
        <f>IFERROR(INDEX(customers!B2427:B3926,MATCH(Purchases!B2427,customers!A2427:A3926)), "None")</f>
        <v>None</v>
      </c>
      <c r="D2427" t="str">
        <f>INDEX(Country!$B$2:$B$26,MATCH(INDEX(customers!$D$2:$D$1501,MATCH(Purchases!B2427,customers!$A$2:$A$1501)),Country!$A$2:$A$26))</f>
        <v>PERU</v>
      </c>
      <c r="E2427" t="str">
        <f>INDEX(Region!$C$2:$F$2,MATCH(INDEX(Country!$C$2:$C$26,MATCH(Purchases!D2427,Country!$B$2:$B$26)), Region!$C$1:$F$1))</f>
        <v>ASIA</v>
      </c>
      <c r="F2427" t="e">
        <f>INDEX(customers!G2427:G3926, MATCH(Purchases!C2427,customers!B2427:B3926))</f>
        <v>#N/A</v>
      </c>
      <c r="G2427" t="s">
        <v>9</v>
      </c>
      <c r="H2427">
        <v>7676.88</v>
      </c>
      <c r="I2427" s="1">
        <v>34918</v>
      </c>
      <c r="J2427" t="s">
        <v>26</v>
      </c>
      <c r="K2427" t="s">
        <v>1977</v>
      </c>
      <c r="L2427">
        <v>0</v>
      </c>
      <c r="M2427" t="s">
        <v>3347</v>
      </c>
    </row>
    <row r="2428" spans="1:13" x14ac:dyDescent="0.25">
      <c r="A2428">
        <v>9699</v>
      </c>
      <c r="B2428">
        <v>875</v>
      </c>
      <c r="C2428" t="str">
        <f>IFERROR(INDEX(customers!B2428:B3927,MATCH(Purchases!B2428,customers!A2428:A3927)), "None")</f>
        <v>None</v>
      </c>
      <c r="D2428" t="str">
        <f>INDEX(Country!$B$2:$B$26,MATCH(INDEX(customers!$D$2:$D$1501,MATCH(Purchases!B2428,customers!$A$2:$A$1501)),Country!$A$2:$A$26))</f>
        <v>CANADA</v>
      </c>
      <c r="E2428" t="str">
        <f>INDEX(Region!$C$2:$F$2,MATCH(INDEX(Country!$C$2:$C$26,MATCH(Purchases!D2428,Country!$B$2:$B$26)), Region!$C$1:$F$1))</f>
        <v>AMERICA</v>
      </c>
      <c r="F2428" t="e">
        <f>INDEX(customers!G2428:G3927, MATCH(Purchases!C2428,customers!B2428:B3927))</f>
        <v>#N/A</v>
      </c>
      <c r="G2428" t="s">
        <v>16</v>
      </c>
      <c r="H2428">
        <v>10782.39</v>
      </c>
      <c r="I2428" s="1">
        <v>34770</v>
      </c>
      <c r="J2428" t="s">
        <v>31</v>
      </c>
      <c r="K2428" t="s">
        <v>352</v>
      </c>
      <c r="L2428">
        <v>0</v>
      </c>
      <c r="M2428" t="s">
        <v>3348</v>
      </c>
    </row>
    <row r="2429" spans="1:13" x14ac:dyDescent="0.25">
      <c r="A2429">
        <v>9700</v>
      </c>
      <c r="B2429">
        <v>544</v>
      </c>
      <c r="C2429" t="str">
        <f>IFERROR(INDEX(customers!B2429:B3928,MATCH(Purchases!B2429,customers!A2429:A3928)), "None")</f>
        <v>None</v>
      </c>
      <c r="D2429" t="str">
        <f>INDEX(Country!$B$2:$B$26,MATCH(INDEX(customers!$D$2:$D$1501,MATCH(Purchases!B2429,customers!$A$2:$A$1501)),Country!$A$2:$A$26))</f>
        <v>ETHIOPIA</v>
      </c>
      <c r="E2429" t="e">
        <f>INDEX(Region!$C$2:$F$2,MATCH(INDEX(Country!$C$2:$C$26,MATCH(Purchases!D2429,Country!$B$2:$B$26)), Region!$C$1:$F$1))</f>
        <v>#N/A</v>
      </c>
      <c r="F2429" t="e">
        <f>INDEX(customers!G2429:G3928, MATCH(Purchases!C2429,customers!B2429:B3928))</f>
        <v>#N/A</v>
      </c>
      <c r="G2429" t="s">
        <v>9</v>
      </c>
      <c r="H2429">
        <v>266611.98</v>
      </c>
      <c r="I2429" s="1">
        <v>34920</v>
      </c>
      <c r="J2429" t="s">
        <v>13</v>
      </c>
      <c r="K2429" t="s">
        <v>925</v>
      </c>
      <c r="L2429">
        <v>0</v>
      </c>
      <c r="M2429" t="s">
        <v>3349</v>
      </c>
    </row>
    <row r="2430" spans="1:13" x14ac:dyDescent="0.25">
      <c r="A2430">
        <v>9701</v>
      </c>
      <c r="B2430">
        <v>112</v>
      </c>
      <c r="C2430" t="str">
        <f>IFERROR(INDEX(customers!B2430:B3929,MATCH(Purchases!B2430,customers!A2430:A3929)), "None")</f>
        <v>None</v>
      </c>
      <c r="D2430" t="str">
        <f>INDEX(Country!$B$2:$B$26,MATCH(INDEX(customers!$D$2:$D$1501,MATCH(Purchases!B2430,customers!$A$2:$A$1501)),Country!$A$2:$A$26))</f>
        <v>ROMANIA</v>
      </c>
      <c r="E2430" t="str">
        <f>INDEX(Region!$C$2:$F$2,MATCH(INDEX(Country!$C$2:$C$26,MATCH(Purchases!D2430,Country!$B$2:$B$26)), Region!$C$1:$F$1))</f>
        <v>EUROPE</v>
      </c>
      <c r="F2430" t="e">
        <f>INDEX(customers!G2430:G3929, MATCH(Purchases!C2430,customers!B2430:B3929))</f>
        <v>#N/A</v>
      </c>
      <c r="G2430" t="s">
        <v>16</v>
      </c>
      <c r="H2430">
        <v>277385.28000000003</v>
      </c>
      <c r="I2430" s="1">
        <v>34028</v>
      </c>
      <c r="J2430" t="s">
        <v>10</v>
      </c>
      <c r="K2430" t="s">
        <v>3112</v>
      </c>
      <c r="L2430">
        <v>0</v>
      </c>
      <c r="M2430" t="s">
        <v>3350</v>
      </c>
    </row>
    <row r="2431" spans="1:13" x14ac:dyDescent="0.25">
      <c r="A2431">
        <v>9702</v>
      </c>
      <c r="B2431">
        <v>1201</v>
      </c>
      <c r="C2431" t="str">
        <f>IFERROR(INDEX(customers!B2431:B3930,MATCH(Purchases!B2431,customers!A2431:A3930)), "None")</f>
        <v>None</v>
      </c>
      <c r="D2431" t="str">
        <f>INDEX(Country!$B$2:$B$26,MATCH(INDEX(customers!$D$2:$D$1501,MATCH(Purchases!B2431,customers!$A$2:$A$1501)),Country!$A$2:$A$26))</f>
        <v>IRAN</v>
      </c>
      <c r="E2431" t="str">
        <f>INDEX(Region!$C$2:$F$2,MATCH(INDEX(Country!$C$2:$C$26,MATCH(Purchases!D2431,Country!$B$2:$B$26)), Region!$C$1:$F$1))</f>
        <v>MIDDLE EAST</v>
      </c>
      <c r="F2431" t="e">
        <f>INDEX(customers!G2431:G3930, MATCH(Purchases!C2431,customers!B2431:B3930))</f>
        <v>#N/A</v>
      </c>
      <c r="G2431" t="s">
        <v>9</v>
      </c>
      <c r="H2431">
        <v>182347.71</v>
      </c>
      <c r="I2431" s="1">
        <v>35299</v>
      </c>
      <c r="J2431" t="s">
        <v>31</v>
      </c>
      <c r="K2431" t="s">
        <v>594</v>
      </c>
      <c r="L2431">
        <v>0</v>
      </c>
      <c r="M2431" t="s">
        <v>3351</v>
      </c>
    </row>
    <row r="2432" spans="1:13" x14ac:dyDescent="0.25">
      <c r="A2432">
        <v>9703</v>
      </c>
      <c r="B2432">
        <v>1126</v>
      </c>
      <c r="C2432" t="str">
        <f>IFERROR(INDEX(customers!B2432:B3931,MATCH(Purchases!B2432,customers!A2432:A3931)), "None")</f>
        <v>None</v>
      </c>
      <c r="D2432" t="str">
        <f>INDEX(Country!$B$2:$B$26,MATCH(INDEX(customers!$D$2:$D$1501,MATCH(Purchases!B2432,customers!$A$2:$A$1501)),Country!$A$2:$A$26))</f>
        <v>INDIA</v>
      </c>
      <c r="E2432" t="str">
        <f>INDEX(Region!$C$2:$F$2,MATCH(INDEX(Country!$C$2:$C$26,MATCH(Purchases!D2432,Country!$B$2:$B$26)), Region!$C$1:$F$1))</f>
        <v>ASIA</v>
      </c>
      <c r="F2432" t="e">
        <f>INDEX(customers!G2432:G3931, MATCH(Purchases!C2432,customers!B2432:B3931))</f>
        <v>#N/A</v>
      </c>
      <c r="G2432" t="s">
        <v>16</v>
      </c>
      <c r="H2432">
        <v>28954.25</v>
      </c>
      <c r="I2432" s="1">
        <v>34614</v>
      </c>
      <c r="J2432" t="s">
        <v>10</v>
      </c>
      <c r="K2432" t="s">
        <v>360</v>
      </c>
      <c r="L2432">
        <v>0</v>
      </c>
      <c r="M2432" t="s">
        <v>3352</v>
      </c>
    </row>
    <row r="2433" spans="1:13" x14ac:dyDescent="0.25">
      <c r="A2433">
        <v>9728</v>
      </c>
      <c r="B2433">
        <v>826</v>
      </c>
      <c r="C2433" t="str">
        <f>IFERROR(INDEX(customers!B2433:B3932,MATCH(Purchases!B2433,customers!A2433:A3932)), "None")</f>
        <v>None</v>
      </c>
      <c r="D2433" t="str">
        <f>INDEX(Country!$B$2:$B$26,MATCH(INDEX(customers!$D$2:$D$1501,MATCH(Purchases!B2433,customers!$A$2:$A$1501)),Country!$A$2:$A$26))</f>
        <v>JORDAN</v>
      </c>
      <c r="E2433" t="str">
        <f>INDEX(Region!$C$2:$F$2,MATCH(INDEX(Country!$C$2:$C$26,MATCH(Purchases!D2433,Country!$B$2:$B$26)), Region!$C$1:$F$1))</f>
        <v>ASIA</v>
      </c>
      <c r="F2433" t="e">
        <f>INDEX(customers!G2433:G3932, MATCH(Purchases!C2433,customers!B2433:B3932))</f>
        <v>#N/A</v>
      </c>
      <c r="G2433" t="s">
        <v>16</v>
      </c>
      <c r="H2433">
        <v>39398.239999999998</v>
      </c>
      <c r="I2433" s="1">
        <v>34153</v>
      </c>
      <c r="J2433" t="s">
        <v>10</v>
      </c>
      <c r="K2433" t="s">
        <v>1636</v>
      </c>
      <c r="L2433">
        <v>0</v>
      </c>
      <c r="M2433" t="s">
        <v>3353</v>
      </c>
    </row>
    <row r="2434" spans="1:13" x14ac:dyDescent="0.25">
      <c r="A2434">
        <v>9729</v>
      </c>
      <c r="B2434">
        <v>970</v>
      </c>
      <c r="C2434" t="str">
        <f>IFERROR(INDEX(customers!B2434:B3933,MATCH(Purchases!B2434,customers!A2434:A3933)), "None")</f>
        <v>None</v>
      </c>
      <c r="D2434" t="str">
        <f>INDEX(Country!$B$2:$B$26,MATCH(INDEX(customers!$D$2:$D$1501,MATCH(Purchases!B2434,customers!$A$2:$A$1501)),Country!$A$2:$A$26))</f>
        <v>KENYA</v>
      </c>
      <c r="E2434" t="str">
        <f>INDEX(Region!$C$2:$F$2,MATCH(INDEX(Country!$C$2:$C$26,MATCH(Purchases!D2434,Country!$B$2:$B$26)), Region!$C$1:$F$1))</f>
        <v>ASIA</v>
      </c>
      <c r="F2434" t="e">
        <f>INDEX(customers!G2434:G3933, MATCH(Purchases!C2434,customers!B2434:B3933))</f>
        <v>#N/A</v>
      </c>
      <c r="G2434" t="s">
        <v>9</v>
      </c>
      <c r="H2434">
        <v>162532.59</v>
      </c>
      <c r="I2434" s="1">
        <v>35252</v>
      </c>
      <c r="J2434" t="s">
        <v>31</v>
      </c>
      <c r="K2434" t="s">
        <v>778</v>
      </c>
      <c r="L2434">
        <v>0</v>
      </c>
      <c r="M2434" t="s">
        <v>3354</v>
      </c>
    </row>
    <row r="2435" spans="1:13" x14ac:dyDescent="0.25">
      <c r="A2435">
        <v>9730</v>
      </c>
      <c r="B2435">
        <v>143</v>
      </c>
      <c r="C2435" t="str">
        <f>IFERROR(INDEX(customers!B2435:B3934,MATCH(Purchases!B2435,customers!A2435:A3934)), "None")</f>
        <v>None</v>
      </c>
      <c r="D2435" t="str">
        <f>INDEX(Country!$B$2:$B$26,MATCH(INDEX(customers!$D$2:$D$1501,MATCH(Purchases!B2435,customers!$A$2:$A$1501)),Country!$A$2:$A$26))</f>
        <v>MOZAMBIQUE</v>
      </c>
      <c r="E2435" t="str">
        <f>INDEX(Region!$C$2:$F$2,MATCH(INDEX(Country!$C$2:$C$26,MATCH(Purchases!D2435,Country!$B$2:$B$26)), Region!$C$1:$F$1))</f>
        <v>ASIA</v>
      </c>
      <c r="F2435" t="e">
        <f>INDEX(customers!G2435:G3934, MATCH(Purchases!C2435,customers!B2435:B3934))</f>
        <v>#N/A</v>
      </c>
      <c r="G2435" t="s">
        <v>9</v>
      </c>
      <c r="H2435">
        <v>278148.33</v>
      </c>
      <c r="I2435" s="1">
        <v>35493</v>
      </c>
      <c r="J2435" t="s">
        <v>10</v>
      </c>
      <c r="K2435" t="s">
        <v>51</v>
      </c>
      <c r="L2435">
        <v>0</v>
      </c>
      <c r="M2435" t="s">
        <v>3355</v>
      </c>
    </row>
    <row r="2436" spans="1:13" x14ac:dyDescent="0.25">
      <c r="A2436">
        <v>9731</v>
      </c>
      <c r="B2436">
        <v>283</v>
      </c>
      <c r="C2436" t="str">
        <f>IFERROR(INDEX(customers!B2436:B3935,MATCH(Purchases!B2436,customers!A2436:A3935)), "None")</f>
        <v>None</v>
      </c>
      <c r="D2436" t="str">
        <f>INDEX(Country!$B$2:$B$26,MATCH(INDEX(customers!$D$2:$D$1501,MATCH(Purchases!B2436,customers!$A$2:$A$1501)),Country!$A$2:$A$26))</f>
        <v>GERMANY</v>
      </c>
      <c r="E2436" t="str">
        <f>INDEX(Region!$C$2:$F$2,MATCH(INDEX(Country!$C$2:$C$26,MATCH(Purchases!D2436,Country!$B$2:$B$26)), Region!$C$1:$F$1))</f>
        <v>EUROPE</v>
      </c>
      <c r="F2436" t="e">
        <f>INDEX(customers!G2436:G3935, MATCH(Purchases!C2436,customers!B2436:B3935))</f>
        <v>#N/A</v>
      </c>
      <c r="G2436" t="s">
        <v>16</v>
      </c>
      <c r="H2436">
        <v>21613.759999999998</v>
      </c>
      <c r="I2436" s="1">
        <v>34263</v>
      </c>
      <c r="J2436" t="s">
        <v>10</v>
      </c>
      <c r="K2436" t="s">
        <v>3356</v>
      </c>
      <c r="L2436">
        <v>0</v>
      </c>
      <c r="M2436" t="s">
        <v>3357</v>
      </c>
    </row>
    <row r="2437" spans="1:13" x14ac:dyDescent="0.25">
      <c r="A2437">
        <v>9732</v>
      </c>
      <c r="B2437">
        <v>820</v>
      </c>
      <c r="C2437" t="str">
        <f>IFERROR(INDEX(customers!B2437:B3936,MATCH(Purchases!B2437,customers!A2437:A3936)), "None")</f>
        <v>None</v>
      </c>
      <c r="D2437" t="str">
        <f>INDEX(Country!$B$2:$B$26,MATCH(INDEX(customers!$D$2:$D$1501,MATCH(Purchases!B2437,customers!$A$2:$A$1501)),Country!$A$2:$A$26))</f>
        <v>EGYPT</v>
      </c>
      <c r="E2437" t="str">
        <f>INDEX(Region!$C$2:$F$2,MATCH(INDEX(Country!$C$2:$C$26,MATCH(Purchases!D2437,Country!$B$2:$B$26)), Region!$C$1:$F$1))</f>
        <v>MIDDLE EAST</v>
      </c>
      <c r="F2437" t="e">
        <f>INDEX(customers!G2437:G3936, MATCH(Purchases!C2437,customers!B2437:B3936))</f>
        <v>#N/A</v>
      </c>
      <c r="G2437" t="s">
        <v>48</v>
      </c>
      <c r="H2437">
        <v>69634.87</v>
      </c>
      <c r="I2437" s="1">
        <v>34772</v>
      </c>
      <c r="J2437" t="s">
        <v>23</v>
      </c>
      <c r="K2437" t="s">
        <v>3358</v>
      </c>
      <c r="L2437">
        <v>0</v>
      </c>
      <c r="M2437" t="s">
        <v>3359</v>
      </c>
    </row>
    <row r="2438" spans="1:13" x14ac:dyDescent="0.25">
      <c r="A2438">
        <v>9733</v>
      </c>
      <c r="B2438">
        <v>1000</v>
      </c>
      <c r="C2438" t="str">
        <f>IFERROR(INDEX(customers!B2438:B3937,MATCH(Purchases!B2438,customers!A2438:A3937)), "None")</f>
        <v>None</v>
      </c>
      <c r="D2438" t="str">
        <f>INDEX(Country!$B$2:$B$26,MATCH(INDEX(customers!$D$2:$D$1501,MATCH(Purchases!B2438,customers!$A$2:$A$1501)),Country!$A$2:$A$26))</f>
        <v>RUSSIA</v>
      </c>
      <c r="E2438" t="str">
        <f>INDEX(Region!$C$2:$F$2,MATCH(INDEX(Country!$C$2:$C$26,MATCH(Purchases!D2438,Country!$B$2:$B$26)), Region!$C$1:$F$1))</f>
        <v>EUROPE</v>
      </c>
      <c r="F2438" t="e">
        <f>INDEX(customers!G2438:G3937, MATCH(Purchases!C2438,customers!B2438:B3937))</f>
        <v>#N/A</v>
      </c>
      <c r="G2438" t="s">
        <v>16</v>
      </c>
      <c r="H2438">
        <v>72374.84</v>
      </c>
      <c r="I2438" s="1">
        <v>34411</v>
      </c>
      <c r="J2438" t="s">
        <v>23</v>
      </c>
      <c r="K2438" t="s">
        <v>3360</v>
      </c>
      <c r="L2438">
        <v>0</v>
      </c>
      <c r="M2438" t="s">
        <v>3361</v>
      </c>
    </row>
    <row r="2439" spans="1:13" x14ac:dyDescent="0.25">
      <c r="A2439">
        <v>9734</v>
      </c>
      <c r="B2439">
        <v>835</v>
      </c>
      <c r="C2439" t="str">
        <f>IFERROR(INDEX(customers!B2439:B3938,MATCH(Purchases!B2439,customers!A2439:A3938)), "None")</f>
        <v>None</v>
      </c>
      <c r="D2439" t="str">
        <f>INDEX(Country!$B$2:$B$26,MATCH(INDEX(customers!$D$2:$D$1501,MATCH(Purchases!B2439,customers!$A$2:$A$1501)),Country!$A$2:$A$26))</f>
        <v>VIETNAM</v>
      </c>
      <c r="E2439" t="str">
        <f>INDEX(Region!$C$2:$F$2,MATCH(INDEX(Country!$C$2:$C$26,MATCH(Purchases!D2439,Country!$B$2:$B$26)), Region!$C$1:$F$1))</f>
        <v>ASIA</v>
      </c>
      <c r="F2439" t="e">
        <f>INDEX(customers!G2439:G3938, MATCH(Purchases!C2439,customers!B2439:B3938))</f>
        <v>#N/A</v>
      </c>
      <c r="G2439" t="s">
        <v>9</v>
      </c>
      <c r="H2439">
        <v>124297.04</v>
      </c>
      <c r="I2439" s="1">
        <v>35464</v>
      </c>
      <c r="J2439" t="s">
        <v>13</v>
      </c>
      <c r="K2439" t="s">
        <v>263</v>
      </c>
      <c r="L2439">
        <v>0</v>
      </c>
      <c r="M2439" t="s">
        <v>3362</v>
      </c>
    </row>
    <row r="2440" spans="1:13" x14ac:dyDescent="0.25">
      <c r="A2440">
        <v>9735</v>
      </c>
      <c r="B2440">
        <v>337</v>
      </c>
      <c r="C2440" t="str">
        <f>IFERROR(INDEX(customers!B2440:B3939,MATCH(Purchases!B2440,customers!A2440:A3939)), "None")</f>
        <v>None</v>
      </c>
      <c r="D2440" t="str">
        <f>INDEX(Country!$B$2:$B$26,MATCH(INDEX(customers!$D$2:$D$1501,MATCH(Purchases!B2440,customers!$A$2:$A$1501)),Country!$A$2:$A$26))</f>
        <v>ALGERIA</v>
      </c>
      <c r="E2440" t="e">
        <f>INDEX(Region!$C$2:$F$2,MATCH(INDEX(Country!$C$2:$C$26,MATCH(Purchases!D2440,Country!$B$2:$B$26)), Region!$C$1:$F$1))</f>
        <v>#N/A</v>
      </c>
      <c r="F2440" t="e">
        <f>INDEX(customers!G2440:G3939, MATCH(Purchases!C2440,customers!B2440:B3939))</f>
        <v>#N/A</v>
      </c>
      <c r="G2440" t="s">
        <v>9</v>
      </c>
      <c r="H2440">
        <v>115276.76</v>
      </c>
      <c r="I2440" s="1">
        <v>35609</v>
      </c>
      <c r="J2440" t="s">
        <v>23</v>
      </c>
      <c r="K2440" t="s">
        <v>1536</v>
      </c>
      <c r="L2440">
        <v>0</v>
      </c>
      <c r="M2440" t="s">
        <v>3363</v>
      </c>
    </row>
    <row r="2441" spans="1:13" x14ac:dyDescent="0.25">
      <c r="A2441">
        <v>9760</v>
      </c>
      <c r="B2441">
        <v>1181</v>
      </c>
      <c r="C2441" t="str">
        <f>IFERROR(INDEX(customers!B2441:B3940,MATCH(Purchases!B2441,customers!A2441:A3940)), "None")</f>
        <v>None</v>
      </c>
      <c r="D2441" t="str">
        <f>INDEX(Country!$B$2:$B$26,MATCH(INDEX(customers!$D$2:$D$1501,MATCH(Purchases!B2441,customers!$A$2:$A$1501)),Country!$A$2:$A$26))</f>
        <v>IRAN</v>
      </c>
      <c r="E2441" t="str">
        <f>INDEX(Region!$C$2:$F$2,MATCH(INDEX(Country!$C$2:$C$26,MATCH(Purchases!D2441,Country!$B$2:$B$26)), Region!$C$1:$F$1))</f>
        <v>MIDDLE EAST</v>
      </c>
      <c r="F2441" t="e">
        <f>INDEX(customers!G2441:G3940, MATCH(Purchases!C2441,customers!B2441:B3940))</f>
        <v>#N/A</v>
      </c>
      <c r="G2441" t="s">
        <v>9</v>
      </c>
      <c r="H2441">
        <v>158777.1</v>
      </c>
      <c r="I2441" s="1">
        <v>35899</v>
      </c>
      <c r="J2441" t="s">
        <v>10</v>
      </c>
      <c r="K2441" t="s">
        <v>566</v>
      </c>
      <c r="L2441">
        <v>0</v>
      </c>
      <c r="M2441" t="s">
        <v>3364</v>
      </c>
    </row>
    <row r="2442" spans="1:13" x14ac:dyDescent="0.25">
      <c r="A2442">
        <v>9761</v>
      </c>
      <c r="B2442">
        <v>433</v>
      </c>
      <c r="C2442" t="str">
        <f>IFERROR(INDEX(customers!B2442:B3941,MATCH(Purchases!B2442,customers!A2442:A3941)), "None")</f>
        <v>None</v>
      </c>
      <c r="D2442" t="str">
        <f>INDEX(Country!$B$2:$B$26,MATCH(INDEX(customers!$D$2:$D$1501,MATCH(Purchases!B2442,customers!$A$2:$A$1501)),Country!$A$2:$A$26))</f>
        <v>SAUDI ARABIA</v>
      </c>
      <c r="E2442" t="str">
        <f>INDEX(Region!$C$2:$F$2,MATCH(INDEX(Country!$C$2:$C$26,MATCH(Purchases!D2442,Country!$B$2:$B$26)), Region!$C$1:$F$1))</f>
        <v>MIDDLE EAST</v>
      </c>
      <c r="F2442" t="e">
        <f>INDEX(customers!G2442:G3941, MATCH(Purchases!C2442,customers!B2442:B3941))</f>
        <v>#N/A</v>
      </c>
      <c r="G2442" t="s">
        <v>16</v>
      </c>
      <c r="H2442">
        <v>70880.34</v>
      </c>
      <c r="I2442" s="1">
        <v>33626</v>
      </c>
      <c r="J2442" t="s">
        <v>23</v>
      </c>
      <c r="K2442" t="s">
        <v>221</v>
      </c>
      <c r="L2442">
        <v>0</v>
      </c>
      <c r="M2442" t="s">
        <v>3365</v>
      </c>
    </row>
    <row r="2443" spans="1:13" x14ac:dyDescent="0.25">
      <c r="A2443">
        <v>9762</v>
      </c>
      <c r="B2443">
        <v>1492</v>
      </c>
      <c r="C2443" t="str">
        <f>IFERROR(INDEX(customers!B2443:B3942,MATCH(Purchases!B2443,customers!A2443:A3942)), "None")</f>
        <v>None</v>
      </c>
      <c r="D2443" t="str">
        <f>INDEX(Country!$B$2:$B$26,MATCH(INDEX(customers!$D$2:$D$1501,MATCH(Purchases!B2443,customers!$A$2:$A$1501)),Country!$A$2:$A$26))</f>
        <v>ARGENTINA</v>
      </c>
      <c r="E2443" t="str">
        <f>INDEX(Region!$C$2:$F$2,MATCH(INDEX(Country!$C$2:$C$26,MATCH(Purchases!D2443,Country!$B$2:$B$26)), Region!$C$1:$F$1))</f>
        <v>AMERICA</v>
      </c>
      <c r="F2443" t="e">
        <f>INDEX(customers!G2443:G3942, MATCH(Purchases!C2443,customers!B2443:B3942))</f>
        <v>#N/A</v>
      </c>
      <c r="G2443" t="s">
        <v>16</v>
      </c>
      <c r="H2443">
        <v>238951.03</v>
      </c>
      <c r="I2443" s="1">
        <v>34338</v>
      </c>
      <c r="J2443" t="s">
        <v>26</v>
      </c>
      <c r="K2443" t="s">
        <v>656</v>
      </c>
      <c r="L2443">
        <v>0</v>
      </c>
      <c r="M2443" t="s">
        <v>3366</v>
      </c>
    </row>
    <row r="2444" spans="1:13" x14ac:dyDescent="0.25">
      <c r="A2444">
        <v>9763</v>
      </c>
      <c r="B2444">
        <v>1492</v>
      </c>
      <c r="C2444" t="str">
        <f>IFERROR(INDEX(customers!B2444:B3943,MATCH(Purchases!B2444,customers!A2444:A3943)), "None")</f>
        <v>None</v>
      </c>
      <c r="D2444" t="str">
        <f>INDEX(Country!$B$2:$B$26,MATCH(INDEX(customers!$D$2:$D$1501,MATCH(Purchases!B2444,customers!$A$2:$A$1501)),Country!$A$2:$A$26))</f>
        <v>ARGENTINA</v>
      </c>
      <c r="E2444" t="str">
        <f>INDEX(Region!$C$2:$F$2,MATCH(INDEX(Country!$C$2:$C$26,MATCH(Purchases!D2444,Country!$B$2:$B$26)), Region!$C$1:$F$1))</f>
        <v>AMERICA</v>
      </c>
      <c r="F2444" t="e">
        <f>INDEX(customers!G2444:G3943, MATCH(Purchases!C2444,customers!B2444:B3943))</f>
        <v>#N/A</v>
      </c>
      <c r="G2444" t="s">
        <v>9</v>
      </c>
      <c r="H2444">
        <v>132201.56</v>
      </c>
      <c r="I2444" s="1">
        <v>34925</v>
      </c>
      <c r="J2444" t="s">
        <v>31</v>
      </c>
      <c r="K2444" t="s">
        <v>642</v>
      </c>
      <c r="L2444">
        <v>0</v>
      </c>
      <c r="M2444" t="s">
        <v>3367</v>
      </c>
    </row>
    <row r="2445" spans="1:13" x14ac:dyDescent="0.25">
      <c r="A2445">
        <v>9764</v>
      </c>
      <c r="B2445">
        <v>1256</v>
      </c>
      <c r="C2445" t="str">
        <f>IFERROR(INDEX(customers!B2445:B3944,MATCH(Purchases!B2445,customers!A2445:A3944)), "None")</f>
        <v>None</v>
      </c>
      <c r="D2445" t="str">
        <f>INDEX(Country!$B$2:$B$26,MATCH(INDEX(customers!$D$2:$D$1501,MATCH(Purchases!B2445,customers!$A$2:$A$1501)),Country!$A$2:$A$26))</f>
        <v>MOROCCO</v>
      </c>
      <c r="E2445" t="str">
        <f>INDEX(Region!$C$2:$F$2,MATCH(INDEX(Country!$C$2:$C$26,MATCH(Purchases!D2445,Country!$B$2:$B$26)), Region!$C$1:$F$1))</f>
        <v>ASIA</v>
      </c>
      <c r="F2445" t="e">
        <f>INDEX(customers!G2445:G3944, MATCH(Purchases!C2445,customers!B2445:B3944))</f>
        <v>#N/A</v>
      </c>
      <c r="G2445" t="s">
        <v>16</v>
      </c>
      <c r="H2445">
        <v>56685.16</v>
      </c>
      <c r="I2445" s="1">
        <v>33968</v>
      </c>
      <c r="J2445" t="s">
        <v>13</v>
      </c>
      <c r="K2445" t="s">
        <v>174</v>
      </c>
      <c r="L2445">
        <v>0</v>
      </c>
      <c r="M2445" t="s">
        <v>3368</v>
      </c>
    </row>
    <row r="2446" spans="1:13" x14ac:dyDescent="0.25">
      <c r="A2446">
        <v>9765</v>
      </c>
      <c r="B2446">
        <v>1153</v>
      </c>
      <c r="C2446" t="str">
        <f>IFERROR(INDEX(customers!B2446:B3945,MATCH(Purchases!B2446,customers!A2446:A3945)), "None")</f>
        <v>None</v>
      </c>
      <c r="D2446" t="str">
        <f>INDEX(Country!$B$2:$B$26,MATCH(INDEX(customers!$D$2:$D$1501,MATCH(Purchases!B2446,customers!$A$2:$A$1501)),Country!$A$2:$A$26))</f>
        <v>CANADA</v>
      </c>
      <c r="E2446" t="str">
        <f>INDEX(Region!$C$2:$F$2,MATCH(INDEX(Country!$C$2:$C$26,MATCH(Purchases!D2446,Country!$B$2:$B$26)), Region!$C$1:$F$1))</f>
        <v>AMERICA</v>
      </c>
      <c r="F2446" t="e">
        <f>INDEX(customers!G2446:G3945, MATCH(Purchases!C2446,customers!B2446:B3945))</f>
        <v>#N/A</v>
      </c>
      <c r="G2446" t="s">
        <v>16</v>
      </c>
      <c r="H2446">
        <v>45183.21</v>
      </c>
      <c r="I2446" s="1">
        <v>33890</v>
      </c>
      <c r="J2446" t="s">
        <v>10</v>
      </c>
      <c r="K2446" t="s">
        <v>1503</v>
      </c>
      <c r="L2446">
        <v>0</v>
      </c>
      <c r="M2446" t="s">
        <v>3369</v>
      </c>
    </row>
    <row r="2447" spans="1:13" x14ac:dyDescent="0.25">
      <c r="A2447">
        <v>9766</v>
      </c>
      <c r="B2447">
        <v>235</v>
      </c>
      <c r="C2447" t="str">
        <f>IFERROR(INDEX(customers!B2447:B3946,MATCH(Purchases!B2447,customers!A2447:A3946)), "None")</f>
        <v>None</v>
      </c>
      <c r="D2447" t="str">
        <f>INDEX(Country!$B$2:$B$26,MATCH(INDEX(customers!$D$2:$D$1501,MATCH(Purchases!B2447,customers!$A$2:$A$1501)),Country!$A$2:$A$26))</f>
        <v>CANADA</v>
      </c>
      <c r="E2447" t="str">
        <f>INDEX(Region!$C$2:$F$2,MATCH(INDEX(Country!$C$2:$C$26,MATCH(Purchases!D2447,Country!$B$2:$B$26)), Region!$C$1:$F$1))</f>
        <v>AMERICA</v>
      </c>
      <c r="F2447" t="e">
        <f>INDEX(customers!G2447:G3946, MATCH(Purchases!C2447,customers!B2447:B3946))</f>
        <v>#N/A</v>
      </c>
      <c r="G2447" t="s">
        <v>16</v>
      </c>
      <c r="H2447">
        <v>165508.82</v>
      </c>
      <c r="I2447" s="1">
        <v>33831</v>
      </c>
      <c r="J2447" t="s">
        <v>13</v>
      </c>
      <c r="K2447" t="s">
        <v>1400</v>
      </c>
      <c r="L2447">
        <v>0</v>
      </c>
      <c r="M2447" t="s">
        <v>3370</v>
      </c>
    </row>
    <row r="2448" spans="1:13" x14ac:dyDescent="0.25">
      <c r="A2448">
        <v>9767</v>
      </c>
      <c r="B2448">
        <v>973</v>
      </c>
      <c r="C2448" t="str">
        <f>IFERROR(INDEX(customers!B2448:B3947,MATCH(Purchases!B2448,customers!A2448:A3947)), "None")</f>
        <v>None</v>
      </c>
      <c r="D2448" t="str">
        <f>INDEX(Country!$B$2:$B$26,MATCH(INDEX(customers!$D$2:$D$1501,MATCH(Purchases!B2448,customers!$A$2:$A$1501)),Country!$A$2:$A$26))</f>
        <v>ALGERIA</v>
      </c>
      <c r="E2448" t="e">
        <f>INDEX(Region!$C$2:$F$2,MATCH(INDEX(Country!$C$2:$C$26,MATCH(Purchases!D2448,Country!$B$2:$B$26)), Region!$C$1:$F$1))</f>
        <v>#N/A</v>
      </c>
      <c r="F2448" t="e">
        <f>INDEX(customers!G2448:G3947, MATCH(Purchases!C2448,customers!B2448:B3947))</f>
        <v>#N/A</v>
      </c>
      <c r="G2448" t="s">
        <v>16</v>
      </c>
      <c r="H2448">
        <v>46852.11</v>
      </c>
      <c r="I2448" s="1">
        <v>34513</v>
      </c>
      <c r="J2448" t="s">
        <v>10</v>
      </c>
      <c r="K2448" t="s">
        <v>966</v>
      </c>
      <c r="L2448">
        <v>0</v>
      </c>
      <c r="M2448" t="s">
        <v>3371</v>
      </c>
    </row>
    <row r="2449" spans="1:13" x14ac:dyDescent="0.25">
      <c r="A2449">
        <v>9792</v>
      </c>
      <c r="B2449">
        <v>1114</v>
      </c>
      <c r="C2449" t="str">
        <f>IFERROR(INDEX(customers!B2449:B3948,MATCH(Purchases!B2449,customers!A2449:A3948)), "None")</f>
        <v>None</v>
      </c>
      <c r="D2449" t="str">
        <f>INDEX(Country!$B$2:$B$26,MATCH(INDEX(customers!$D$2:$D$1501,MATCH(Purchases!B2449,customers!$A$2:$A$1501)),Country!$A$2:$A$26))</f>
        <v>KENYA</v>
      </c>
      <c r="E2449" t="str">
        <f>INDEX(Region!$C$2:$F$2,MATCH(INDEX(Country!$C$2:$C$26,MATCH(Purchases!D2449,Country!$B$2:$B$26)), Region!$C$1:$F$1))</f>
        <v>ASIA</v>
      </c>
      <c r="F2449" t="e">
        <f>INDEX(customers!G2449:G3948, MATCH(Purchases!C2449,customers!B2449:B3948))</f>
        <v>#N/A</v>
      </c>
      <c r="G2449" t="s">
        <v>9</v>
      </c>
      <c r="H2449">
        <v>171667.54</v>
      </c>
      <c r="I2449" s="1">
        <v>34904</v>
      </c>
      <c r="J2449" t="s">
        <v>10</v>
      </c>
      <c r="K2449" t="s">
        <v>451</v>
      </c>
      <c r="L2449">
        <v>0</v>
      </c>
      <c r="M2449" t="s">
        <v>3372</v>
      </c>
    </row>
    <row r="2450" spans="1:13" x14ac:dyDescent="0.25">
      <c r="A2450">
        <v>9793</v>
      </c>
      <c r="B2450">
        <v>1198</v>
      </c>
      <c r="C2450" t="str">
        <f>IFERROR(INDEX(customers!B2450:B3949,MATCH(Purchases!B2450,customers!A2450:A3949)), "None")</f>
        <v>None</v>
      </c>
      <c r="D2450" t="str">
        <f>INDEX(Country!$B$2:$B$26,MATCH(INDEX(customers!$D$2:$D$1501,MATCH(Purchases!B2450,customers!$A$2:$A$1501)),Country!$A$2:$A$26))</f>
        <v>CHINA</v>
      </c>
      <c r="E2450" t="str">
        <f>INDEX(Region!$C$2:$F$2,MATCH(INDEX(Country!$C$2:$C$26,MATCH(Purchases!D2450,Country!$B$2:$B$26)), Region!$C$1:$F$1))</f>
        <v>AMERICA</v>
      </c>
      <c r="F2450" t="e">
        <f>INDEX(customers!G2450:G3949, MATCH(Purchases!C2450,customers!B2450:B3949))</f>
        <v>#N/A</v>
      </c>
      <c r="G2450" t="s">
        <v>16</v>
      </c>
      <c r="H2450">
        <v>80712.820000000007</v>
      </c>
      <c r="I2450" s="1">
        <v>33698</v>
      </c>
      <c r="J2450" t="s">
        <v>31</v>
      </c>
      <c r="K2450" t="s">
        <v>713</v>
      </c>
      <c r="L2450">
        <v>0</v>
      </c>
      <c r="M2450" t="s">
        <v>3373</v>
      </c>
    </row>
    <row r="2451" spans="1:13" x14ac:dyDescent="0.25">
      <c r="A2451">
        <v>9794</v>
      </c>
      <c r="B2451">
        <v>505</v>
      </c>
      <c r="C2451" t="str">
        <f>IFERROR(INDEX(customers!B2451:B3950,MATCH(Purchases!B2451,customers!A2451:A3950)), "None")</f>
        <v>None</v>
      </c>
      <c r="D2451" t="str">
        <f>INDEX(Country!$B$2:$B$26,MATCH(INDEX(customers!$D$2:$D$1501,MATCH(Purchases!B2451,customers!$A$2:$A$1501)),Country!$A$2:$A$26))</f>
        <v>BRAZIL</v>
      </c>
      <c r="E2451" t="str">
        <f>INDEX(Region!$C$2:$F$2,MATCH(INDEX(Country!$C$2:$C$26,MATCH(Purchases!D2451,Country!$B$2:$B$26)), Region!$C$1:$F$1))</f>
        <v>AMERICA</v>
      </c>
      <c r="F2451" t="e">
        <f>INDEX(customers!G2451:G3950, MATCH(Purchases!C2451,customers!B2451:B3950))</f>
        <v>#N/A</v>
      </c>
      <c r="G2451" t="s">
        <v>16</v>
      </c>
      <c r="H2451">
        <v>216443.67</v>
      </c>
      <c r="I2451" s="1">
        <v>33688</v>
      </c>
      <c r="J2451" t="s">
        <v>23</v>
      </c>
      <c r="K2451" t="s">
        <v>594</v>
      </c>
      <c r="L2451">
        <v>0</v>
      </c>
      <c r="M2451" t="s">
        <v>3374</v>
      </c>
    </row>
    <row r="2452" spans="1:13" x14ac:dyDescent="0.25">
      <c r="A2452">
        <v>9795</v>
      </c>
      <c r="B2452">
        <v>370</v>
      </c>
      <c r="C2452" t="str">
        <f>IFERROR(INDEX(customers!B2452:B3951,MATCH(Purchases!B2452,customers!A2452:A3951)), "None")</f>
        <v>None</v>
      </c>
      <c r="D2452" t="str">
        <f>INDEX(Country!$B$2:$B$26,MATCH(INDEX(customers!$D$2:$D$1501,MATCH(Purchases!B2452,customers!$A$2:$A$1501)),Country!$A$2:$A$26))</f>
        <v>JAPAN</v>
      </c>
      <c r="E2452" t="str">
        <f>INDEX(Region!$C$2:$F$2,MATCH(INDEX(Country!$C$2:$C$26,MATCH(Purchases!D2452,Country!$B$2:$B$26)), Region!$C$1:$F$1))</f>
        <v>ASIA</v>
      </c>
      <c r="F2452" t="e">
        <f>INDEX(customers!G2452:G3951, MATCH(Purchases!C2452,customers!B2452:B3951))</f>
        <v>#N/A</v>
      </c>
      <c r="G2452" t="s">
        <v>9</v>
      </c>
      <c r="H2452">
        <v>215242.29</v>
      </c>
      <c r="I2452" s="1">
        <v>35830</v>
      </c>
      <c r="J2452" t="s">
        <v>31</v>
      </c>
      <c r="K2452" t="s">
        <v>2102</v>
      </c>
      <c r="L2452">
        <v>0</v>
      </c>
      <c r="M2452" t="s">
        <v>3375</v>
      </c>
    </row>
    <row r="2453" spans="1:13" x14ac:dyDescent="0.25">
      <c r="A2453">
        <v>9796</v>
      </c>
      <c r="B2453">
        <v>1052</v>
      </c>
      <c r="C2453" t="str">
        <f>IFERROR(INDEX(customers!B2453:B3952,MATCH(Purchases!B2453,customers!A2453:A3952)), "None")</f>
        <v>None</v>
      </c>
      <c r="D2453" t="str">
        <f>INDEX(Country!$B$2:$B$26,MATCH(INDEX(customers!$D$2:$D$1501,MATCH(Purchases!B2453,customers!$A$2:$A$1501)),Country!$A$2:$A$26))</f>
        <v>JORDAN</v>
      </c>
      <c r="E2453" t="str">
        <f>INDEX(Region!$C$2:$F$2,MATCH(INDEX(Country!$C$2:$C$26,MATCH(Purchases!D2453,Country!$B$2:$B$26)), Region!$C$1:$F$1))</f>
        <v>ASIA</v>
      </c>
      <c r="F2453" t="e">
        <f>INDEX(customers!G2453:G3952, MATCH(Purchases!C2453,customers!B2453:B3952))</f>
        <v>#N/A</v>
      </c>
      <c r="G2453" t="s">
        <v>16</v>
      </c>
      <c r="H2453">
        <v>246896.17</v>
      </c>
      <c r="I2453" s="1">
        <v>34223</v>
      </c>
      <c r="J2453" t="s">
        <v>13</v>
      </c>
      <c r="K2453" t="s">
        <v>1136</v>
      </c>
      <c r="L2453">
        <v>0</v>
      </c>
      <c r="M2453" t="s">
        <v>3376</v>
      </c>
    </row>
    <row r="2454" spans="1:13" x14ac:dyDescent="0.25">
      <c r="A2454">
        <v>9797</v>
      </c>
      <c r="B2454">
        <v>43</v>
      </c>
      <c r="C2454" t="str">
        <f>IFERROR(INDEX(customers!B2454:B3953,MATCH(Purchases!B2454,customers!A2454:A3953)), "None")</f>
        <v>None</v>
      </c>
      <c r="D2454" t="str">
        <f>INDEX(Country!$B$2:$B$26,MATCH(INDEX(customers!$D$2:$D$1501,MATCH(Purchases!B2454,customers!$A$2:$A$1501)),Country!$A$2:$A$26))</f>
        <v>ROMANIA</v>
      </c>
      <c r="E2454" t="str">
        <f>INDEX(Region!$C$2:$F$2,MATCH(INDEX(Country!$C$2:$C$26,MATCH(Purchases!D2454,Country!$B$2:$B$26)), Region!$C$1:$F$1))</f>
        <v>EUROPE</v>
      </c>
      <c r="F2454" t="e">
        <f>INDEX(customers!G2454:G3953, MATCH(Purchases!C2454,customers!B2454:B3953))</f>
        <v>#N/A</v>
      </c>
      <c r="G2454" t="s">
        <v>16</v>
      </c>
      <c r="H2454">
        <v>209264.66</v>
      </c>
      <c r="I2454" s="1">
        <v>34225</v>
      </c>
      <c r="J2454" t="s">
        <v>13</v>
      </c>
      <c r="K2454" t="s">
        <v>1130</v>
      </c>
      <c r="L2454">
        <v>0</v>
      </c>
      <c r="M2454" t="s">
        <v>3377</v>
      </c>
    </row>
    <row r="2455" spans="1:13" x14ac:dyDescent="0.25">
      <c r="A2455">
        <v>9798</v>
      </c>
      <c r="B2455">
        <v>1135</v>
      </c>
      <c r="C2455" t="str">
        <f>IFERROR(INDEX(customers!B2455:B3954,MATCH(Purchases!B2455,customers!A2455:A3954)), "None")</f>
        <v>None</v>
      </c>
      <c r="D2455" t="str">
        <f>INDEX(Country!$B$2:$B$26,MATCH(INDEX(customers!$D$2:$D$1501,MATCH(Purchases!B2455,customers!$A$2:$A$1501)),Country!$A$2:$A$26))</f>
        <v>IRAQ</v>
      </c>
      <c r="E2455" t="str">
        <f>INDEX(Region!$C$2:$F$2,MATCH(INDEX(Country!$C$2:$C$26,MATCH(Purchases!D2455,Country!$B$2:$B$26)), Region!$C$1:$F$1))</f>
        <v>MIDDLE EAST</v>
      </c>
      <c r="F2455" t="e">
        <f>INDEX(customers!G2455:G3954, MATCH(Purchases!C2455,customers!B2455:B3954))</f>
        <v>#N/A</v>
      </c>
      <c r="G2455" t="s">
        <v>9</v>
      </c>
      <c r="H2455">
        <v>23604.81</v>
      </c>
      <c r="I2455" s="1">
        <v>35133</v>
      </c>
      <c r="J2455" t="s">
        <v>13</v>
      </c>
      <c r="K2455" t="s">
        <v>627</v>
      </c>
      <c r="L2455">
        <v>0</v>
      </c>
      <c r="M2455" t="s">
        <v>3378</v>
      </c>
    </row>
    <row r="2456" spans="1:13" x14ac:dyDescent="0.25">
      <c r="A2456">
        <v>9799</v>
      </c>
      <c r="B2456">
        <v>461</v>
      </c>
      <c r="C2456" t="str">
        <f>IFERROR(INDEX(customers!B2456:B3955,MATCH(Purchases!B2456,customers!A2456:A3955)), "None")</f>
        <v>None</v>
      </c>
      <c r="D2456" t="str">
        <f>INDEX(Country!$B$2:$B$26,MATCH(INDEX(customers!$D$2:$D$1501,MATCH(Purchases!B2456,customers!$A$2:$A$1501)),Country!$A$2:$A$26))</f>
        <v>VIETNAM</v>
      </c>
      <c r="E2456" t="str">
        <f>INDEX(Region!$C$2:$F$2,MATCH(INDEX(Country!$C$2:$C$26,MATCH(Purchases!D2456,Country!$B$2:$B$26)), Region!$C$1:$F$1))</f>
        <v>ASIA</v>
      </c>
      <c r="F2456" t="e">
        <f>INDEX(customers!G2456:G3955, MATCH(Purchases!C2456,customers!B2456:B3955))</f>
        <v>#N/A</v>
      </c>
      <c r="G2456" t="s">
        <v>9</v>
      </c>
      <c r="H2456">
        <v>152265.01999999999</v>
      </c>
      <c r="I2456" s="1">
        <v>35162</v>
      </c>
      <c r="J2456" t="s">
        <v>23</v>
      </c>
      <c r="K2456" t="s">
        <v>2370</v>
      </c>
      <c r="L2456">
        <v>0</v>
      </c>
      <c r="M2456" t="s">
        <v>3379</v>
      </c>
    </row>
    <row r="2457" spans="1:13" x14ac:dyDescent="0.25">
      <c r="A2457">
        <v>9824</v>
      </c>
      <c r="B2457">
        <v>472</v>
      </c>
      <c r="C2457" t="str">
        <f>IFERROR(INDEX(customers!B2457:B3956,MATCH(Purchases!B2457,customers!A2457:A3956)), "None")</f>
        <v>None</v>
      </c>
      <c r="D2457" t="str">
        <f>INDEX(Country!$B$2:$B$26,MATCH(INDEX(customers!$D$2:$D$1501,MATCH(Purchases!B2457,customers!$A$2:$A$1501)),Country!$A$2:$A$26))</f>
        <v>JAPAN</v>
      </c>
      <c r="E2457" t="str">
        <f>INDEX(Region!$C$2:$F$2,MATCH(INDEX(Country!$C$2:$C$26,MATCH(Purchases!D2457,Country!$B$2:$B$26)), Region!$C$1:$F$1))</f>
        <v>ASIA</v>
      </c>
      <c r="F2457" t="e">
        <f>INDEX(customers!G2457:G3956, MATCH(Purchases!C2457,customers!B2457:B3956))</f>
        <v>#N/A</v>
      </c>
      <c r="G2457" t="s">
        <v>16</v>
      </c>
      <c r="H2457">
        <v>240691.3</v>
      </c>
      <c r="I2457" s="1">
        <v>34722</v>
      </c>
      <c r="J2457" t="s">
        <v>13</v>
      </c>
      <c r="K2457" t="s">
        <v>813</v>
      </c>
      <c r="L2457">
        <v>0</v>
      </c>
      <c r="M2457" t="s">
        <v>3380</v>
      </c>
    </row>
    <row r="2458" spans="1:13" x14ac:dyDescent="0.25">
      <c r="A2458">
        <v>9825</v>
      </c>
      <c r="B2458">
        <v>28</v>
      </c>
      <c r="C2458" t="str">
        <f>IFERROR(INDEX(customers!B2458:B3957,MATCH(Purchases!B2458,customers!A2458:A3957)), "None")</f>
        <v>None</v>
      </c>
      <c r="D2458" t="str">
        <f>INDEX(Country!$B$2:$B$26,MATCH(INDEX(customers!$D$2:$D$1501,MATCH(Purchases!B2458,customers!$A$2:$A$1501)),Country!$A$2:$A$26))</f>
        <v>INDIA</v>
      </c>
      <c r="E2458" t="str">
        <f>INDEX(Region!$C$2:$F$2,MATCH(INDEX(Country!$C$2:$C$26,MATCH(Purchases!D2458,Country!$B$2:$B$26)), Region!$C$1:$F$1))</f>
        <v>ASIA</v>
      </c>
      <c r="F2458" t="e">
        <f>INDEX(customers!G2458:G3957, MATCH(Purchases!C2458,customers!B2458:B3957))</f>
        <v>#N/A</v>
      </c>
      <c r="G2458" t="s">
        <v>9</v>
      </c>
      <c r="H2458">
        <v>93645.3</v>
      </c>
      <c r="I2458" s="1">
        <v>35164</v>
      </c>
      <c r="J2458" t="s">
        <v>13</v>
      </c>
      <c r="K2458" t="s">
        <v>3381</v>
      </c>
      <c r="L2458">
        <v>0</v>
      </c>
      <c r="M2458" t="s">
        <v>3382</v>
      </c>
    </row>
    <row r="2459" spans="1:13" x14ac:dyDescent="0.25">
      <c r="A2459">
        <v>9826</v>
      </c>
      <c r="B2459">
        <v>698</v>
      </c>
      <c r="C2459" t="str">
        <f>IFERROR(INDEX(customers!B2459:B3958,MATCH(Purchases!B2459,customers!A2459:A3958)), "None")</f>
        <v>None</v>
      </c>
      <c r="D2459" t="str">
        <f>INDEX(Country!$B$2:$B$26,MATCH(INDEX(customers!$D$2:$D$1501,MATCH(Purchases!B2459,customers!$A$2:$A$1501)),Country!$A$2:$A$26))</f>
        <v>UNITED KINGDOM</v>
      </c>
      <c r="E2459" t="str">
        <f>INDEX(Region!$C$2:$F$2,MATCH(INDEX(Country!$C$2:$C$26,MATCH(Purchases!D2459,Country!$B$2:$B$26)), Region!$C$1:$F$1))</f>
        <v>MIDDLE EAST</v>
      </c>
      <c r="F2459" t="e">
        <f>INDEX(customers!G2459:G3958, MATCH(Purchases!C2459,customers!B2459:B3958))</f>
        <v>#N/A</v>
      </c>
      <c r="G2459" t="s">
        <v>16</v>
      </c>
      <c r="H2459">
        <v>105223.73</v>
      </c>
      <c r="I2459" s="1">
        <v>33686</v>
      </c>
      <c r="J2459" t="s">
        <v>31</v>
      </c>
      <c r="K2459" t="s">
        <v>570</v>
      </c>
      <c r="L2459">
        <v>0</v>
      </c>
      <c r="M2459" t="s">
        <v>3383</v>
      </c>
    </row>
    <row r="2460" spans="1:13" x14ac:dyDescent="0.25">
      <c r="A2460">
        <v>9827</v>
      </c>
      <c r="B2460">
        <v>1289</v>
      </c>
      <c r="C2460" t="str">
        <f>IFERROR(INDEX(customers!B2460:B3959,MATCH(Purchases!B2460,customers!A2460:A3959)), "None")</f>
        <v>None</v>
      </c>
      <c r="D2460" t="str">
        <f>INDEX(Country!$B$2:$B$26,MATCH(INDEX(customers!$D$2:$D$1501,MATCH(Purchases!B2460,customers!$A$2:$A$1501)),Country!$A$2:$A$26))</f>
        <v>UNITED STATES</v>
      </c>
      <c r="E2460" t="str">
        <f>INDEX(Region!$C$2:$F$2,MATCH(INDEX(Country!$C$2:$C$26,MATCH(Purchases!D2460,Country!$B$2:$B$26)), Region!$C$1:$F$1))</f>
        <v>MIDDLE EAST</v>
      </c>
      <c r="F2460" t="e">
        <f>INDEX(customers!G2460:G3959, MATCH(Purchases!C2460,customers!B2460:B3959))</f>
        <v>#N/A</v>
      </c>
      <c r="G2460" t="s">
        <v>9</v>
      </c>
      <c r="H2460">
        <v>36448.449999999997</v>
      </c>
      <c r="I2460" s="1">
        <v>35980</v>
      </c>
      <c r="J2460" t="s">
        <v>23</v>
      </c>
      <c r="K2460" t="s">
        <v>3384</v>
      </c>
      <c r="L2460">
        <v>0</v>
      </c>
      <c r="M2460" t="s">
        <v>3385</v>
      </c>
    </row>
    <row r="2461" spans="1:13" x14ac:dyDescent="0.25">
      <c r="A2461">
        <v>9828</v>
      </c>
      <c r="B2461">
        <v>1306</v>
      </c>
      <c r="C2461" t="str">
        <f>IFERROR(INDEX(customers!B2461:B3960,MATCH(Purchases!B2461,customers!A2461:A3960)), "None")</f>
        <v>None</v>
      </c>
      <c r="D2461" t="str">
        <f>INDEX(Country!$B$2:$B$26,MATCH(INDEX(customers!$D$2:$D$1501,MATCH(Purchases!B2461,customers!$A$2:$A$1501)),Country!$A$2:$A$26))</f>
        <v>JAPAN</v>
      </c>
      <c r="E2461" t="str">
        <f>INDEX(Region!$C$2:$F$2,MATCH(INDEX(Country!$C$2:$C$26,MATCH(Purchases!D2461,Country!$B$2:$B$26)), Region!$C$1:$F$1))</f>
        <v>ASIA</v>
      </c>
      <c r="F2461" t="e">
        <f>INDEX(customers!G2461:G3960, MATCH(Purchases!C2461,customers!B2461:B3960))</f>
        <v>#N/A</v>
      </c>
      <c r="G2461" t="s">
        <v>16</v>
      </c>
      <c r="H2461">
        <v>269649.39</v>
      </c>
      <c r="I2461" s="1">
        <v>33719</v>
      </c>
      <c r="J2461" t="s">
        <v>31</v>
      </c>
      <c r="K2461" t="s">
        <v>2187</v>
      </c>
      <c r="L2461">
        <v>0</v>
      </c>
      <c r="M2461" t="s">
        <v>3386</v>
      </c>
    </row>
    <row r="2462" spans="1:13" x14ac:dyDescent="0.25">
      <c r="A2462">
        <v>9829</v>
      </c>
      <c r="B2462">
        <v>1379</v>
      </c>
      <c r="C2462" t="str">
        <f>IFERROR(INDEX(customers!B2462:B3961,MATCH(Purchases!B2462,customers!A2462:A3961)), "None")</f>
        <v>None</v>
      </c>
      <c r="D2462" t="str">
        <f>INDEX(Country!$B$2:$B$26,MATCH(INDEX(customers!$D$2:$D$1501,MATCH(Purchases!B2462,customers!$A$2:$A$1501)),Country!$A$2:$A$26))</f>
        <v>FRANCE</v>
      </c>
      <c r="E2462" t="str">
        <f>INDEX(Region!$C$2:$F$2,MATCH(INDEX(Country!$C$2:$C$26,MATCH(Purchases!D2462,Country!$B$2:$B$26)), Region!$C$1:$F$1))</f>
        <v>EUROPE</v>
      </c>
      <c r="F2462" t="e">
        <f>INDEX(customers!G2462:G3961, MATCH(Purchases!C2462,customers!B2462:B3961))</f>
        <v>#N/A</v>
      </c>
      <c r="G2462" t="s">
        <v>9</v>
      </c>
      <c r="H2462">
        <v>6613.63</v>
      </c>
      <c r="I2462" s="1">
        <v>35042</v>
      </c>
      <c r="J2462" t="s">
        <v>13</v>
      </c>
      <c r="K2462" t="s">
        <v>250</v>
      </c>
      <c r="L2462">
        <v>0</v>
      </c>
      <c r="M2462" t="s">
        <v>3387</v>
      </c>
    </row>
    <row r="2463" spans="1:13" x14ac:dyDescent="0.25">
      <c r="A2463">
        <v>9830</v>
      </c>
      <c r="B2463">
        <v>493</v>
      </c>
      <c r="C2463" t="str">
        <f>IFERROR(INDEX(customers!B2463:B3962,MATCH(Purchases!B2463,customers!A2463:A3962)), "None")</f>
        <v>None</v>
      </c>
      <c r="D2463" t="str">
        <f>INDEX(Country!$B$2:$B$26,MATCH(INDEX(customers!$D$2:$D$1501,MATCH(Purchases!B2463,customers!$A$2:$A$1501)),Country!$A$2:$A$26))</f>
        <v>MOZAMBIQUE</v>
      </c>
      <c r="E2463" t="str">
        <f>INDEX(Region!$C$2:$F$2,MATCH(INDEX(Country!$C$2:$C$26,MATCH(Purchases!D2463,Country!$B$2:$B$26)), Region!$C$1:$F$1))</f>
        <v>ASIA</v>
      </c>
      <c r="F2463" t="e">
        <f>INDEX(customers!G2463:G3962, MATCH(Purchases!C2463,customers!B2463:B3962))</f>
        <v>#N/A</v>
      </c>
      <c r="G2463" t="s">
        <v>9</v>
      </c>
      <c r="H2463">
        <v>202703.99</v>
      </c>
      <c r="I2463" s="1">
        <v>35681</v>
      </c>
      <c r="J2463" t="s">
        <v>26</v>
      </c>
      <c r="K2463" t="s">
        <v>395</v>
      </c>
      <c r="L2463">
        <v>0</v>
      </c>
      <c r="M2463" t="s">
        <v>3388</v>
      </c>
    </row>
    <row r="2464" spans="1:13" x14ac:dyDescent="0.25">
      <c r="A2464">
        <v>9831</v>
      </c>
      <c r="B2464">
        <v>790</v>
      </c>
      <c r="C2464" t="str">
        <f>IFERROR(INDEX(customers!B2464:B3963,MATCH(Purchases!B2464,customers!A2464:A3963)), "None")</f>
        <v>None</v>
      </c>
      <c r="D2464" t="str">
        <f>INDEX(Country!$B$2:$B$26,MATCH(INDEX(customers!$D$2:$D$1501,MATCH(Purchases!B2464,customers!$A$2:$A$1501)),Country!$A$2:$A$26))</f>
        <v>ALGERIA</v>
      </c>
      <c r="E2464" t="e">
        <f>INDEX(Region!$C$2:$F$2,MATCH(INDEX(Country!$C$2:$C$26,MATCH(Purchases!D2464,Country!$B$2:$B$26)), Region!$C$1:$F$1))</f>
        <v>#N/A</v>
      </c>
      <c r="F2464" t="e">
        <f>INDEX(customers!G2464:G3963, MATCH(Purchases!C2464,customers!B2464:B3963))</f>
        <v>#N/A</v>
      </c>
      <c r="G2464" t="s">
        <v>9</v>
      </c>
      <c r="H2464">
        <v>86410.08</v>
      </c>
      <c r="I2464" s="1">
        <v>35236</v>
      </c>
      <c r="J2464" t="s">
        <v>23</v>
      </c>
      <c r="K2464" t="s">
        <v>1250</v>
      </c>
      <c r="L2464">
        <v>0</v>
      </c>
      <c r="M2464" t="s">
        <v>3389</v>
      </c>
    </row>
    <row r="2465" spans="1:13" x14ac:dyDescent="0.25">
      <c r="A2465">
        <v>9856</v>
      </c>
      <c r="B2465">
        <v>802</v>
      </c>
      <c r="C2465" t="str">
        <f>IFERROR(INDEX(customers!B2465:B3964,MATCH(Purchases!B2465,customers!A2465:A3964)), "None")</f>
        <v>None</v>
      </c>
      <c r="D2465" t="str">
        <f>INDEX(Country!$B$2:$B$26,MATCH(INDEX(customers!$D$2:$D$1501,MATCH(Purchases!B2465,customers!$A$2:$A$1501)),Country!$A$2:$A$26))</f>
        <v>ALGERIA</v>
      </c>
      <c r="E2465" t="e">
        <f>INDEX(Region!$C$2:$F$2,MATCH(INDEX(Country!$C$2:$C$26,MATCH(Purchases!D2465,Country!$B$2:$B$26)), Region!$C$1:$F$1))</f>
        <v>#N/A</v>
      </c>
      <c r="F2465" t="e">
        <f>INDEX(customers!G2465:G3964, MATCH(Purchases!C2465,customers!B2465:B3964))</f>
        <v>#N/A</v>
      </c>
      <c r="G2465" t="s">
        <v>16</v>
      </c>
      <c r="H2465">
        <v>236403.75</v>
      </c>
      <c r="I2465" s="1">
        <v>34119</v>
      </c>
      <c r="J2465" t="s">
        <v>31</v>
      </c>
      <c r="K2465" t="s">
        <v>1299</v>
      </c>
      <c r="L2465">
        <v>0</v>
      </c>
      <c r="M2465" t="s">
        <v>3390</v>
      </c>
    </row>
    <row r="2466" spans="1:13" x14ac:dyDescent="0.25">
      <c r="A2466">
        <v>9857</v>
      </c>
      <c r="B2466">
        <v>172</v>
      </c>
      <c r="C2466" t="str">
        <f>IFERROR(INDEX(customers!B2466:B3965,MATCH(Purchases!B2466,customers!A2466:A3965)), "None")</f>
        <v>None</v>
      </c>
      <c r="D2466" t="str">
        <f>INDEX(Country!$B$2:$B$26,MATCH(INDEX(customers!$D$2:$D$1501,MATCH(Purchases!B2466,customers!$A$2:$A$1501)),Country!$A$2:$A$26))</f>
        <v>RUSSIA</v>
      </c>
      <c r="E2466" t="str">
        <f>INDEX(Region!$C$2:$F$2,MATCH(INDEX(Country!$C$2:$C$26,MATCH(Purchases!D2466,Country!$B$2:$B$26)), Region!$C$1:$F$1))</f>
        <v>EUROPE</v>
      </c>
      <c r="F2466" t="e">
        <f>INDEX(customers!G2466:G3965, MATCH(Purchases!C2466,customers!B2466:B3965))</f>
        <v>#N/A</v>
      </c>
      <c r="G2466" t="s">
        <v>16</v>
      </c>
      <c r="H2466">
        <v>158381.98000000001</v>
      </c>
      <c r="I2466" s="1">
        <v>34101</v>
      </c>
      <c r="J2466" t="s">
        <v>26</v>
      </c>
      <c r="K2466" t="s">
        <v>745</v>
      </c>
      <c r="L2466">
        <v>0</v>
      </c>
      <c r="M2466" t="s">
        <v>3391</v>
      </c>
    </row>
    <row r="2467" spans="1:13" x14ac:dyDescent="0.25">
      <c r="A2467">
        <v>9858</v>
      </c>
      <c r="B2467">
        <v>1399</v>
      </c>
      <c r="C2467" t="str">
        <f>IFERROR(INDEX(customers!B2467:B3966,MATCH(Purchases!B2467,customers!A2467:A3966)), "None")</f>
        <v>None</v>
      </c>
      <c r="D2467" t="str">
        <f>INDEX(Country!$B$2:$B$26,MATCH(INDEX(customers!$D$2:$D$1501,MATCH(Purchases!B2467,customers!$A$2:$A$1501)),Country!$A$2:$A$26))</f>
        <v>ALGERIA</v>
      </c>
      <c r="E2467" t="e">
        <f>INDEX(Region!$C$2:$F$2,MATCH(INDEX(Country!$C$2:$C$26,MATCH(Purchases!D2467,Country!$B$2:$B$26)), Region!$C$1:$F$1))</f>
        <v>#N/A</v>
      </c>
      <c r="F2467" t="e">
        <f>INDEX(customers!G2467:G3966, MATCH(Purchases!C2467,customers!B2467:B3966))</f>
        <v>#N/A</v>
      </c>
      <c r="G2467" t="s">
        <v>9</v>
      </c>
      <c r="H2467">
        <v>103920.84</v>
      </c>
      <c r="I2467" s="1">
        <v>35772</v>
      </c>
      <c r="J2467" t="s">
        <v>31</v>
      </c>
      <c r="K2467" t="s">
        <v>789</v>
      </c>
      <c r="L2467">
        <v>0</v>
      </c>
      <c r="M2467" t="s">
        <v>3392</v>
      </c>
    </row>
    <row r="2468" spans="1:13" x14ac:dyDescent="0.25">
      <c r="A2468">
        <v>9859</v>
      </c>
      <c r="B2468">
        <v>475</v>
      </c>
      <c r="C2468" t="str">
        <f>IFERROR(INDEX(customers!B2468:B3967,MATCH(Purchases!B2468,customers!A2468:A3967)), "None")</f>
        <v>None</v>
      </c>
      <c r="D2468" t="str">
        <f>INDEX(Country!$B$2:$B$26,MATCH(INDEX(customers!$D$2:$D$1501,MATCH(Purchases!B2468,customers!$A$2:$A$1501)),Country!$A$2:$A$26))</f>
        <v>KENYA</v>
      </c>
      <c r="E2468" t="str">
        <f>INDEX(Region!$C$2:$F$2,MATCH(INDEX(Country!$C$2:$C$26,MATCH(Purchases!D2468,Country!$B$2:$B$26)), Region!$C$1:$F$1))</f>
        <v>ASIA</v>
      </c>
      <c r="F2468" t="e">
        <f>INDEX(customers!G2468:G3967, MATCH(Purchases!C2468,customers!B2468:B3967))</f>
        <v>#N/A</v>
      </c>
      <c r="G2468" t="s">
        <v>9</v>
      </c>
      <c r="H2468">
        <v>247788.34</v>
      </c>
      <c r="I2468" s="1">
        <v>35274</v>
      </c>
      <c r="J2468" t="s">
        <v>31</v>
      </c>
      <c r="K2468" t="s">
        <v>517</v>
      </c>
      <c r="L2468">
        <v>0</v>
      </c>
      <c r="M2468" t="s">
        <v>3393</v>
      </c>
    </row>
    <row r="2469" spans="1:13" x14ac:dyDescent="0.25">
      <c r="A2469">
        <v>9860</v>
      </c>
      <c r="B2469">
        <v>623</v>
      </c>
      <c r="C2469" t="str">
        <f>IFERROR(INDEX(customers!B2469:B3968,MATCH(Purchases!B2469,customers!A2469:A3968)), "None")</f>
        <v>None</v>
      </c>
      <c r="D2469" t="str">
        <f>INDEX(Country!$B$2:$B$26,MATCH(INDEX(customers!$D$2:$D$1501,MATCH(Purchases!B2469,customers!$A$2:$A$1501)),Country!$A$2:$A$26))</f>
        <v>INDONESIA</v>
      </c>
      <c r="E2469" t="str">
        <f>INDEX(Region!$C$2:$F$2,MATCH(INDEX(Country!$C$2:$C$26,MATCH(Purchases!D2469,Country!$B$2:$B$26)), Region!$C$1:$F$1))</f>
        <v>ASIA</v>
      </c>
      <c r="F2469" t="e">
        <f>INDEX(customers!G2469:G3968, MATCH(Purchases!C2469,customers!B2469:B3968))</f>
        <v>#N/A</v>
      </c>
      <c r="G2469" t="s">
        <v>16</v>
      </c>
      <c r="H2469">
        <v>151734.45000000001</v>
      </c>
      <c r="I2469" s="1">
        <v>34253</v>
      </c>
      <c r="J2469" t="s">
        <v>13</v>
      </c>
      <c r="K2469" t="s">
        <v>840</v>
      </c>
      <c r="L2469">
        <v>0</v>
      </c>
      <c r="M2469" t="s">
        <v>3394</v>
      </c>
    </row>
    <row r="2470" spans="1:13" x14ac:dyDescent="0.25">
      <c r="A2470">
        <v>9861</v>
      </c>
      <c r="B2470">
        <v>1477</v>
      </c>
      <c r="C2470" t="str">
        <f>IFERROR(INDEX(customers!B2470:B3969,MATCH(Purchases!B2470,customers!A2470:A3969)), "None")</f>
        <v>None</v>
      </c>
      <c r="D2470" t="str">
        <f>INDEX(Country!$B$2:$B$26,MATCH(INDEX(customers!$D$2:$D$1501,MATCH(Purchases!B2470,customers!$A$2:$A$1501)),Country!$A$2:$A$26))</f>
        <v>FRANCE</v>
      </c>
      <c r="E2470" t="str">
        <f>INDEX(Region!$C$2:$F$2,MATCH(INDEX(Country!$C$2:$C$26,MATCH(Purchases!D2470,Country!$B$2:$B$26)), Region!$C$1:$F$1))</f>
        <v>EUROPE</v>
      </c>
      <c r="F2470" t="e">
        <f>INDEX(customers!G2470:G3969, MATCH(Purchases!C2470,customers!B2470:B3969))</f>
        <v>#N/A</v>
      </c>
      <c r="G2470" t="s">
        <v>16</v>
      </c>
      <c r="H2470">
        <v>66189.039999999994</v>
      </c>
      <c r="I2470" s="1">
        <v>33906</v>
      </c>
      <c r="J2470" t="s">
        <v>10</v>
      </c>
      <c r="K2470" t="s">
        <v>3395</v>
      </c>
      <c r="L2470">
        <v>0</v>
      </c>
      <c r="M2470" t="s">
        <v>3396</v>
      </c>
    </row>
    <row r="2471" spans="1:13" x14ac:dyDescent="0.25">
      <c r="A2471">
        <v>9862</v>
      </c>
      <c r="B2471">
        <v>10</v>
      </c>
      <c r="C2471" t="str">
        <f>IFERROR(INDEX(customers!B2471:B3970,MATCH(Purchases!B2471,customers!A2471:A3970)), "None")</f>
        <v>None</v>
      </c>
      <c r="D2471" t="str">
        <f>INDEX(Country!$B$2:$B$26,MATCH(INDEX(customers!$D$2:$D$1501,MATCH(Purchases!B2471,customers!$A$2:$A$1501)),Country!$A$2:$A$26))</f>
        <v>ETHIOPIA</v>
      </c>
      <c r="E2471" t="e">
        <f>INDEX(Region!$C$2:$F$2,MATCH(INDEX(Country!$C$2:$C$26,MATCH(Purchases!D2471,Country!$B$2:$B$26)), Region!$C$1:$F$1))</f>
        <v>#N/A</v>
      </c>
      <c r="F2471" t="e">
        <f>INDEX(customers!G2471:G3970, MATCH(Purchases!C2471,customers!B2471:B3970))</f>
        <v>#N/A</v>
      </c>
      <c r="G2471" t="s">
        <v>9</v>
      </c>
      <c r="H2471">
        <v>193015.83</v>
      </c>
      <c r="I2471" s="1">
        <v>35713</v>
      </c>
      <c r="J2471" t="s">
        <v>26</v>
      </c>
      <c r="K2471" t="s">
        <v>344</v>
      </c>
      <c r="L2471">
        <v>0</v>
      </c>
      <c r="M2471" t="s">
        <v>3397</v>
      </c>
    </row>
    <row r="2472" spans="1:13" x14ac:dyDescent="0.25">
      <c r="A2472">
        <v>9863</v>
      </c>
      <c r="B2472">
        <v>247</v>
      </c>
      <c r="C2472" t="str">
        <f>IFERROR(INDEX(customers!B2472:B3971,MATCH(Purchases!B2472,customers!A2472:A3971)), "None")</f>
        <v>None</v>
      </c>
      <c r="D2472" t="str">
        <f>INDEX(Country!$B$2:$B$26,MATCH(INDEX(customers!$D$2:$D$1501,MATCH(Purchases!B2472,customers!$A$2:$A$1501)),Country!$A$2:$A$26))</f>
        <v>SAUDI ARABIA</v>
      </c>
      <c r="E2472" t="str">
        <f>INDEX(Region!$C$2:$F$2,MATCH(INDEX(Country!$C$2:$C$26,MATCH(Purchases!D2472,Country!$B$2:$B$26)), Region!$C$1:$F$1))</f>
        <v>MIDDLE EAST</v>
      </c>
      <c r="F2472" t="e">
        <f>INDEX(customers!G2472:G3971, MATCH(Purchases!C2472,customers!B2472:B3971))</f>
        <v>#N/A</v>
      </c>
      <c r="G2472" t="s">
        <v>9</v>
      </c>
      <c r="H2472">
        <v>362398.22</v>
      </c>
      <c r="I2472" s="1">
        <v>34947</v>
      </c>
      <c r="J2472" t="s">
        <v>13</v>
      </c>
      <c r="K2472" t="s">
        <v>2551</v>
      </c>
      <c r="L2472">
        <v>0</v>
      </c>
      <c r="M2472" t="s">
        <v>3398</v>
      </c>
    </row>
    <row r="2473" spans="1:13" x14ac:dyDescent="0.25">
      <c r="A2473">
        <v>9888</v>
      </c>
      <c r="B2473">
        <v>1319</v>
      </c>
      <c r="C2473" t="str">
        <f>IFERROR(INDEX(customers!B2473:B3972,MATCH(Purchases!B2473,customers!A2473:A3972)), "None")</f>
        <v>None</v>
      </c>
      <c r="D2473" t="str">
        <f>INDEX(Country!$B$2:$B$26,MATCH(INDEX(customers!$D$2:$D$1501,MATCH(Purchases!B2473,customers!$A$2:$A$1501)),Country!$A$2:$A$26))</f>
        <v>INDONESIA</v>
      </c>
      <c r="E2473" t="str">
        <f>INDEX(Region!$C$2:$F$2,MATCH(INDEX(Country!$C$2:$C$26,MATCH(Purchases!D2473,Country!$B$2:$B$26)), Region!$C$1:$F$1))</f>
        <v>ASIA</v>
      </c>
      <c r="F2473" t="e">
        <f>INDEX(customers!G2473:G3972, MATCH(Purchases!C2473,customers!B2473:B3972))</f>
        <v>#N/A</v>
      </c>
      <c r="G2473" t="s">
        <v>16</v>
      </c>
      <c r="H2473">
        <v>74228.41</v>
      </c>
      <c r="I2473" s="1">
        <v>34590</v>
      </c>
      <c r="J2473" t="s">
        <v>10</v>
      </c>
      <c r="K2473" t="s">
        <v>964</v>
      </c>
      <c r="L2473">
        <v>0</v>
      </c>
      <c r="M2473" t="s">
        <v>3399</v>
      </c>
    </row>
    <row r="2474" spans="1:13" x14ac:dyDescent="0.25">
      <c r="A2474">
        <v>9889</v>
      </c>
      <c r="B2474">
        <v>82</v>
      </c>
      <c r="C2474" t="str">
        <f>IFERROR(INDEX(customers!B2474:B3973,MATCH(Purchases!B2474,customers!A2474:A3973)), "None")</f>
        <v>None</v>
      </c>
      <c r="D2474" t="str">
        <f>INDEX(Country!$B$2:$B$26,MATCH(INDEX(customers!$D$2:$D$1501,MATCH(Purchases!B2474,customers!$A$2:$A$1501)),Country!$A$2:$A$26))</f>
        <v>CHINA</v>
      </c>
      <c r="E2474" t="str">
        <f>INDEX(Region!$C$2:$F$2,MATCH(INDEX(Country!$C$2:$C$26,MATCH(Purchases!D2474,Country!$B$2:$B$26)), Region!$C$1:$F$1))</f>
        <v>AMERICA</v>
      </c>
      <c r="F2474" t="e">
        <f>INDEX(customers!G2474:G3973, MATCH(Purchases!C2474,customers!B2474:B3973))</f>
        <v>#N/A</v>
      </c>
      <c r="G2474" t="s">
        <v>16</v>
      </c>
      <c r="H2474">
        <v>35362.959999999999</v>
      </c>
      <c r="I2474" s="1">
        <v>34586</v>
      </c>
      <c r="J2474" t="s">
        <v>31</v>
      </c>
      <c r="K2474" t="s">
        <v>733</v>
      </c>
      <c r="L2474">
        <v>0</v>
      </c>
      <c r="M2474" t="s">
        <v>3400</v>
      </c>
    </row>
    <row r="2475" spans="1:13" x14ac:dyDescent="0.25">
      <c r="A2475">
        <v>9890</v>
      </c>
      <c r="B2475">
        <v>731</v>
      </c>
      <c r="C2475" t="str">
        <f>IFERROR(INDEX(customers!B2475:B3974,MATCH(Purchases!B2475,customers!A2475:A3974)), "None")</f>
        <v>None</v>
      </c>
      <c r="D2475" t="str">
        <f>INDEX(Country!$B$2:$B$26,MATCH(INDEX(customers!$D$2:$D$1501,MATCH(Purchases!B2475,customers!$A$2:$A$1501)),Country!$A$2:$A$26))</f>
        <v>GERMANY</v>
      </c>
      <c r="E2475" t="str">
        <f>INDEX(Region!$C$2:$F$2,MATCH(INDEX(Country!$C$2:$C$26,MATCH(Purchases!D2475,Country!$B$2:$B$26)), Region!$C$1:$F$1))</f>
        <v>EUROPE</v>
      </c>
      <c r="F2475" t="e">
        <f>INDEX(customers!G2475:G3974, MATCH(Purchases!C2475,customers!B2475:B3974))</f>
        <v>#N/A</v>
      </c>
      <c r="G2475" t="s">
        <v>48</v>
      </c>
      <c r="H2475">
        <v>87423.78</v>
      </c>
      <c r="I2475" s="1">
        <v>34752</v>
      </c>
      <c r="J2475" t="s">
        <v>26</v>
      </c>
      <c r="K2475" t="s">
        <v>344</v>
      </c>
      <c r="L2475">
        <v>0</v>
      </c>
      <c r="M2475" t="s">
        <v>3401</v>
      </c>
    </row>
    <row r="2476" spans="1:13" x14ac:dyDescent="0.25">
      <c r="A2476">
        <v>9891</v>
      </c>
      <c r="B2476">
        <v>1093</v>
      </c>
      <c r="C2476" t="str">
        <f>IFERROR(INDEX(customers!B2476:B3975,MATCH(Purchases!B2476,customers!A2476:A3975)), "None")</f>
        <v>None</v>
      </c>
      <c r="D2476" t="str">
        <f>INDEX(Country!$B$2:$B$26,MATCH(INDEX(customers!$D$2:$D$1501,MATCH(Purchases!B2476,customers!$A$2:$A$1501)),Country!$A$2:$A$26))</f>
        <v>UNITED STATES</v>
      </c>
      <c r="E2476" t="str">
        <f>INDEX(Region!$C$2:$F$2,MATCH(INDEX(Country!$C$2:$C$26,MATCH(Purchases!D2476,Country!$B$2:$B$26)), Region!$C$1:$F$1))</f>
        <v>MIDDLE EAST</v>
      </c>
      <c r="F2476" t="e">
        <f>INDEX(customers!G2476:G3975, MATCH(Purchases!C2476,customers!B2476:B3975))</f>
        <v>#N/A</v>
      </c>
      <c r="G2476" t="s">
        <v>48</v>
      </c>
      <c r="H2476">
        <v>61268.1</v>
      </c>
      <c r="I2476" s="1">
        <v>34859</v>
      </c>
      <c r="J2476" t="s">
        <v>13</v>
      </c>
      <c r="K2476" t="s">
        <v>706</v>
      </c>
      <c r="L2476">
        <v>0</v>
      </c>
      <c r="M2476" t="s">
        <v>3402</v>
      </c>
    </row>
    <row r="2477" spans="1:13" x14ac:dyDescent="0.25">
      <c r="A2477">
        <v>9892</v>
      </c>
      <c r="B2477">
        <v>691</v>
      </c>
      <c r="C2477" t="str">
        <f>IFERROR(INDEX(customers!B2477:B3976,MATCH(Purchases!B2477,customers!A2477:A3976)), "None")</f>
        <v>None</v>
      </c>
      <c r="D2477" t="str">
        <f>INDEX(Country!$B$2:$B$26,MATCH(INDEX(customers!$D$2:$D$1501,MATCH(Purchases!B2477,customers!$A$2:$A$1501)),Country!$A$2:$A$26))</f>
        <v>MOZAMBIQUE</v>
      </c>
      <c r="E2477" t="str">
        <f>INDEX(Region!$C$2:$F$2,MATCH(INDEX(Country!$C$2:$C$26,MATCH(Purchases!D2477,Country!$B$2:$B$26)), Region!$C$1:$F$1))</f>
        <v>ASIA</v>
      </c>
      <c r="F2477" t="e">
        <f>INDEX(customers!G2477:G3976, MATCH(Purchases!C2477,customers!B2477:B3976))</f>
        <v>#N/A</v>
      </c>
      <c r="G2477" t="s">
        <v>16</v>
      </c>
      <c r="H2477">
        <v>16104.32</v>
      </c>
      <c r="I2477" s="1">
        <v>33802</v>
      </c>
      <c r="J2477" t="s">
        <v>31</v>
      </c>
      <c r="K2477" t="s">
        <v>3202</v>
      </c>
      <c r="L2477">
        <v>0</v>
      </c>
      <c r="M2477" t="s">
        <v>3403</v>
      </c>
    </row>
    <row r="2478" spans="1:13" x14ac:dyDescent="0.25">
      <c r="A2478">
        <v>9893</v>
      </c>
      <c r="B2478">
        <v>412</v>
      </c>
      <c r="C2478" t="str">
        <f>IFERROR(INDEX(customers!B2478:B3977,MATCH(Purchases!B2478,customers!A2478:A3977)), "None")</f>
        <v>None</v>
      </c>
      <c r="D2478" t="str">
        <f>INDEX(Country!$B$2:$B$26,MATCH(INDEX(customers!$D$2:$D$1501,MATCH(Purchases!B2478,customers!$A$2:$A$1501)),Country!$A$2:$A$26))</f>
        <v>RUSSIA</v>
      </c>
      <c r="E2478" t="str">
        <f>INDEX(Region!$C$2:$F$2,MATCH(INDEX(Country!$C$2:$C$26,MATCH(Purchases!D2478,Country!$B$2:$B$26)), Region!$C$1:$F$1))</f>
        <v>EUROPE</v>
      </c>
      <c r="F2478" t="e">
        <f>INDEX(customers!G2478:G3977, MATCH(Purchases!C2478,customers!B2478:B3977))</f>
        <v>#N/A</v>
      </c>
      <c r="G2478" t="s">
        <v>16</v>
      </c>
      <c r="H2478">
        <v>105380.78</v>
      </c>
      <c r="I2478" s="1">
        <v>34563</v>
      </c>
      <c r="J2478" t="s">
        <v>31</v>
      </c>
      <c r="K2478" t="s">
        <v>405</v>
      </c>
      <c r="L2478">
        <v>0</v>
      </c>
      <c r="M2478" t="s">
        <v>3404</v>
      </c>
    </row>
    <row r="2479" spans="1:13" x14ac:dyDescent="0.25">
      <c r="A2479">
        <v>9894</v>
      </c>
      <c r="B2479">
        <v>851</v>
      </c>
      <c r="C2479" t="str">
        <f>IFERROR(INDEX(customers!B2479:B3978,MATCH(Purchases!B2479,customers!A2479:A3978)), "None")</f>
        <v>None</v>
      </c>
      <c r="D2479" t="str">
        <f>INDEX(Country!$B$2:$B$26,MATCH(INDEX(customers!$D$2:$D$1501,MATCH(Purchases!B2479,customers!$A$2:$A$1501)),Country!$A$2:$A$26))</f>
        <v>INDONESIA</v>
      </c>
      <c r="E2479" t="str">
        <f>INDEX(Region!$C$2:$F$2,MATCH(INDEX(Country!$C$2:$C$26,MATCH(Purchases!D2479,Country!$B$2:$B$26)), Region!$C$1:$F$1))</f>
        <v>ASIA</v>
      </c>
      <c r="F2479" t="e">
        <f>INDEX(customers!G2479:G3978, MATCH(Purchases!C2479,customers!B2479:B3978))</f>
        <v>#N/A</v>
      </c>
      <c r="G2479" t="s">
        <v>16</v>
      </c>
      <c r="H2479">
        <v>100473.64</v>
      </c>
      <c r="I2479" s="1">
        <v>34412</v>
      </c>
      <c r="J2479" t="s">
        <v>26</v>
      </c>
      <c r="K2479" t="s">
        <v>972</v>
      </c>
      <c r="L2479">
        <v>0</v>
      </c>
      <c r="M2479" t="s">
        <v>3405</v>
      </c>
    </row>
    <row r="2480" spans="1:13" x14ac:dyDescent="0.25">
      <c r="A2480">
        <v>9895</v>
      </c>
      <c r="B2480">
        <v>142</v>
      </c>
      <c r="C2480" t="str">
        <f>IFERROR(INDEX(customers!B2480:B3979,MATCH(Purchases!B2480,customers!A2480:A3979)), "None")</f>
        <v>None</v>
      </c>
      <c r="D2480" t="str">
        <f>INDEX(Country!$B$2:$B$26,MATCH(INDEX(customers!$D$2:$D$1501,MATCH(Purchases!B2480,customers!$A$2:$A$1501)),Country!$A$2:$A$26))</f>
        <v>INDONESIA</v>
      </c>
      <c r="E2480" t="str">
        <f>INDEX(Region!$C$2:$F$2,MATCH(INDEX(Country!$C$2:$C$26,MATCH(Purchases!D2480,Country!$B$2:$B$26)), Region!$C$1:$F$1))</f>
        <v>ASIA</v>
      </c>
      <c r="F2480" t="e">
        <f>INDEX(customers!G2480:G3979, MATCH(Purchases!C2480,customers!B2480:B3979))</f>
        <v>#N/A</v>
      </c>
      <c r="G2480" t="s">
        <v>16</v>
      </c>
      <c r="H2480">
        <v>245503.17</v>
      </c>
      <c r="I2480" s="1">
        <v>34080</v>
      </c>
      <c r="J2480" t="s">
        <v>10</v>
      </c>
      <c r="K2480" t="s">
        <v>1842</v>
      </c>
      <c r="L2480">
        <v>0</v>
      </c>
      <c r="M2480" t="s">
        <v>3406</v>
      </c>
    </row>
    <row r="2481" spans="1:13" x14ac:dyDescent="0.25">
      <c r="A2481">
        <v>9920</v>
      </c>
      <c r="B2481">
        <v>1073</v>
      </c>
      <c r="C2481" t="str">
        <f>IFERROR(INDEX(customers!B2481:B3980,MATCH(Purchases!B2481,customers!A2481:A3980)), "None")</f>
        <v>None</v>
      </c>
      <c r="D2481" t="str">
        <f>INDEX(Country!$B$2:$B$26,MATCH(INDEX(customers!$D$2:$D$1501,MATCH(Purchases!B2481,customers!$A$2:$A$1501)),Country!$A$2:$A$26))</f>
        <v>IRAN</v>
      </c>
      <c r="E2481" t="str">
        <f>INDEX(Region!$C$2:$F$2,MATCH(INDEX(Country!$C$2:$C$26,MATCH(Purchases!D2481,Country!$B$2:$B$26)), Region!$C$1:$F$1))</f>
        <v>MIDDLE EAST</v>
      </c>
      <c r="F2481" t="e">
        <f>INDEX(customers!G2481:G3980, MATCH(Purchases!C2481,customers!B2481:B3980))</f>
        <v>#N/A</v>
      </c>
      <c r="G2481" t="s">
        <v>9</v>
      </c>
      <c r="H2481">
        <v>75014.210000000006</v>
      </c>
      <c r="I2481" s="1">
        <v>35222</v>
      </c>
      <c r="J2481" t="s">
        <v>13</v>
      </c>
      <c r="K2481" t="s">
        <v>3407</v>
      </c>
      <c r="L2481">
        <v>0</v>
      </c>
      <c r="M2481" t="s">
        <v>3408</v>
      </c>
    </row>
    <row r="2482" spans="1:13" x14ac:dyDescent="0.25">
      <c r="A2482">
        <v>9921</v>
      </c>
      <c r="B2482">
        <v>1379</v>
      </c>
      <c r="C2482" t="str">
        <f>IFERROR(INDEX(customers!B2482:B3981,MATCH(Purchases!B2482,customers!A2482:A3981)), "None")</f>
        <v>None</v>
      </c>
      <c r="D2482" t="str">
        <f>INDEX(Country!$B$2:$B$26,MATCH(INDEX(customers!$D$2:$D$1501,MATCH(Purchases!B2482,customers!$A$2:$A$1501)),Country!$A$2:$A$26))</f>
        <v>FRANCE</v>
      </c>
      <c r="E2482" t="str">
        <f>INDEX(Region!$C$2:$F$2,MATCH(INDEX(Country!$C$2:$C$26,MATCH(Purchases!D2482,Country!$B$2:$B$26)), Region!$C$1:$F$1))</f>
        <v>EUROPE</v>
      </c>
      <c r="F2482" t="e">
        <f>INDEX(customers!G2482:G3981, MATCH(Purchases!C2482,customers!B2482:B3981))</f>
        <v>#N/A</v>
      </c>
      <c r="G2482" t="s">
        <v>48</v>
      </c>
      <c r="H2482">
        <v>143610.79999999999</v>
      </c>
      <c r="I2482" s="1">
        <v>34834</v>
      </c>
      <c r="J2482" t="s">
        <v>10</v>
      </c>
      <c r="K2482" t="s">
        <v>1344</v>
      </c>
      <c r="L2482">
        <v>0</v>
      </c>
      <c r="M2482" t="s">
        <v>3409</v>
      </c>
    </row>
    <row r="2483" spans="1:13" x14ac:dyDescent="0.25">
      <c r="A2483">
        <v>9922</v>
      </c>
      <c r="B2483">
        <v>802</v>
      </c>
      <c r="C2483" t="str">
        <f>IFERROR(INDEX(customers!B2483:B3982,MATCH(Purchases!B2483,customers!A2483:A3982)), "None")</f>
        <v>None</v>
      </c>
      <c r="D2483" t="str">
        <f>INDEX(Country!$B$2:$B$26,MATCH(INDEX(customers!$D$2:$D$1501,MATCH(Purchases!B2483,customers!$A$2:$A$1501)),Country!$A$2:$A$26))</f>
        <v>ALGERIA</v>
      </c>
      <c r="E2483" t="e">
        <f>INDEX(Region!$C$2:$F$2,MATCH(INDEX(Country!$C$2:$C$26,MATCH(Purchases!D2483,Country!$B$2:$B$26)), Region!$C$1:$F$1))</f>
        <v>#N/A</v>
      </c>
      <c r="F2483" t="e">
        <f>INDEX(customers!G2483:G3982, MATCH(Purchases!C2483,customers!B2483:B3982))</f>
        <v>#N/A</v>
      </c>
      <c r="G2483" t="s">
        <v>48</v>
      </c>
      <c r="H2483">
        <v>186264.65</v>
      </c>
      <c r="I2483" s="1">
        <v>34793</v>
      </c>
      <c r="J2483" t="s">
        <v>23</v>
      </c>
      <c r="K2483" t="s">
        <v>504</v>
      </c>
      <c r="L2483">
        <v>0</v>
      </c>
      <c r="M2483" t="s">
        <v>3410</v>
      </c>
    </row>
    <row r="2484" spans="1:13" x14ac:dyDescent="0.25">
      <c r="A2484">
        <v>9923</v>
      </c>
      <c r="B2484">
        <v>1217</v>
      </c>
      <c r="C2484" t="str">
        <f>IFERROR(INDEX(customers!B2484:B3983,MATCH(Purchases!B2484,customers!A2484:A3983)), "None")</f>
        <v>None</v>
      </c>
      <c r="D2484" t="str">
        <f>INDEX(Country!$B$2:$B$26,MATCH(INDEX(customers!$D$2:$D$1501,MATCH(Purchases!B2484,customers!$A$2:$A$1501)),Country!$A$2:$A$26))</f>
        <v>JAPAN</v>
      </c>
      <c r="E2484" t="str">
        <f>INDEX(Region!$C$2:$F$2,MATCH(INDEX(Country!$C$2:$C$26,MATCH(Purchases!D2484,Country!$B$2:$B$26)), Region!$C$1:$F$1))</f>
        <v>ASIA</v>
      </c>
      <c r="F2484" t="e">
        <f>INDEX(customers!G2484:G3983, MATCH(Purchases!C2484,customers!B2484:B3983))</f>
        <v>#N/A</v>
      </c>
      <c r="G2484" t="s">
        <v>16</v>
      </c>
      <c r="H2484">
        <v>223804.09</v>
      </c>
      <c r="I2484" s="1">
        <v>34613</v>
      </c>
      <c r="J2484" t="s">
        <v>26</v>
      </c>
      <c r="K2484" t="s">
        <v>948</v>
      </c>
      <c r="L2484">
        <v>0</v>
      </c>
      <c r="M2484" t="s">
        <v>3411</v>
      </c>
    </row>
    <row r="2485" spans="1:13" x14ac:dyDescent="0.25">
      <c r="A2485">
        <v>9924</v>
      </c>
      <c r="B2485">
        <v>799</v>
      </c>
      <c r="C2485" t="str">
        <f>IFERROR(INDEX(customers!B2485:B3984,MATCH(Purchases!B2485,customers!A2485:A3984)), "None")</f>
        <v>None</v>
      </c>
      <c r="D2485" t="str">
        <f>INDEX(Country!$B$2:$B$26,MATCH(INDEX(customers!$D$2:$D$1501,MATCH(Purchases!B2485,customers!$A$2:$A$1501)),Country!$A$2:$A$26))</f>
        <v>JAPAN</v>
      </c>
      <c r="E2485" t="str">
        <f>INDEX(Region!$C$2:$F$2,MATCH(INDEX(Country!$C$2:$C$26,MATCH(Purchases!D2485,Country!$B$2:$B$26)), Region!$C$1:$F$1))</f>
        <v>ASIA</v>
      </c>
      <c r="F2485" t="e">
        <f>INDEX(customers!G2485:G3984, MATCH(Purchases!C2485,customers!B2485:B3984))</f>
        <v>#N/A</v>
      </c>
      <c r="G2485" t="s">
        <v>9</v>
      </c>
      <c r="H2485">
        <v>192545.87</v>
      </c>
      <c r="I2485" s="1">
        <v>35559</v>
      </c>
      <c r="J2485" t="s">
        <v>23</v>
      </c>
      <c r="K2485" t="s">
        <v>898</v>
      </c>
      <c r="L2485">
        <v>0</v>
      </c>
      <c r="M2485" t="s">
        <v>3412</v>
      </c>
    </row>
    <row r="2486" spans="1:13" x14ac:dyDescent="0.25">
      <c r="A2486">
        <v>9925</v>
      </c>
      <c r="B2486">
        <v>52</v>
      </c>
      <c r="C2486" t="str">
        <f>IFERROR(INDEX(customers!B2486:B3985,MATCH(Purchases!B2486,customers!A2486:A3985)), "None")</f>
        <v>None</v>
      </c>
      <c r="D2486" t="str">
        <f>INDEX(Country!$B$2:$B$26,MATCH(INDEX(customers!$D$2:$D$1501,MATCH(Purchases!B2486,customers!$A$2:$A$1501)),Country!$A$2:$A$26))</f>
        <v>IRAQ</v>
      </c>
      <c r="E2486" t="str">
        <f>INDEX(Region!$C$2:$F$2,MATCH(INDEX(Country!$C$2:$C$26,MATCH(Purchases!D2486,Country!$B$2:$B$26)), Region!$C$1:$F$1))</f>
        <v>MIDDLE EAST</v>
      </c>
      <c r="F2486" t="e">
        <f>INDEX(customers!G2486:G3985, MATCH(Purchases!C2486,customers!B2486:B3985))</f>
        <v>#N/A</v>
      </c>
      <c r="G2486" t="s">
        <v>16</v>
      </c>
      <c r="H2486">
        <v>296109.93</v>
      </c>
      <c r="I2486" s="1">
        <v>33634</v>
      </c>
      <c r="J2486" t="s">
        <v>13</v>
      </c>
      <c r="K2486" t="s">
        <v>956</v>
      </c>
      <c r="L2486">
        <v>0</v>
      </c>
      <c r="M2486" t="s">
        <v>3413</v>
      </c>
    </row>
    <row r="2487" spans="1:13" x14ac:dyDescent="0.25">
      <c r="A2487">
        <v>9926</v>
      </c>
      <c r="B2487">
        <v>254</v>
      </c>
      <c r="C2487" t="str">
        <f>IFERROR(INDEX(customers!B2487:B3986,MATCH(Purchases!B2487,customers!A2487:A3986)), "None")</f>
        <v>None</v>
      </c>
      <c r="D2487" t="str">
        <f>INDEX(Country!$B$2:$B$26,MATCH(INDEX(customers!$D$2:$D$1501,MATCH(Purchases!B2487,customers!$A$2:$A$1501)),Country!$A$2:$A$26))</f>
        <v>ARGENTINA</v>
      </c>
      <c r="E2487" t="str">
        <f>INDEX(Region!$C$2:$F$2,MATCH(INDEX(Country!$C$2:$C$26,MATCH(Purchases!D2487,Country!$B$2:$B$26)), Region!$C$1:$F$1))</f>
        <v>AMERICA</v>
      </c>
      <c r="F2487" t="e">
        <f>INDEX(customers!G2487:G3986, MATCH(Purchases!C2487,customers!B2487:B3986))</f>
        <v>#N/A</v>
      </c>
      <c r="G2487" t="s">
        <v>16</v>
      </c>
      <c r="H2487">
        <v>225023.94</v>
      </c>
      <c r="I2487" s="1">
        <v>34619</v>
      </c>
      <c r="J2487" t="s">
        <v>26</v>
      </c>
      <c r="K2487" t="s">
        <v>76</v>
      </c>
      <c r="L2487">
        <v>0</v>
      </c>
      <c r="M2487" t="s">
        <v>3414</v>
      </c>
    </row>
    <row r="2488" spans="1:13" x14ac:dyDescent="0.25">
      <c r="A2488">
        <v>9927</v>
      </c>
      <c r="B2488">
        <v>13</v>
      </c>
      <c r="C2488" t="str">
        <f>IFERROR(INDEX(customers!B2488:B3987,MATCH(Purchases!B2488,customers!A2488:A3987)), "None")</f>
        <v>None</v>
      </c>
      <c r="D2488" t="str">
        <f>INDEX(Country!$B$2:$B$26,MATCH(INDEX(customers!$D$2:$D$1501,MATCH(Purchases!B2488,customers!$A$2:$A$1501)),Country!$A$2:$A$26))</f>
        <v>CANADA</v>
      </c>
      <c r="E2488" t="str">
        <f>INDEX(Region!$C$2:$F$2,MATCH(INDEX(Country!$C$2:$C$26,MATCH(Purchases!D2488,Country!$B$2:$B$26)), Region!$C$1:$F$1))</f>
        <v>AMERICA</v>
      </c>
      <c r="F2488" t="e">
        <f>INDEX(customers!G2488:G3987, MATCH(Purchases!C2488,customers!B2488:B3987))</f>
        <v>#N/A</v>
      </c>
      <c r="G2488" t="s">
        <v>9</v>
      </c>
      <c r="H2488">
        <v>238640.42</v>
      </c>
      <c r="I2488" s="1">
        <v>34928</v>
      </c>
      <c r="J2488" t="s">
        <v>26</v>
      </c>
      <c r="K2488" t="s">
        <v>322</v>
      </c>
      <c r="L2488">
        <v>0</v>
      </c>
      <c r="M2488" t="s">
        <v>3415</v>
      </c>
    </row>
    <row r="2489" spans="1:13" x14ac:dyDescent="0.25">
      <c r="A2489">
        <v>9952</v>
      </c>
      <c r="B2489">
        <v>521</v>
      </c>
      <c r="C2489" t="str">
        <f>IFERROR(INDEX(customers!B2489:B3988,MATCH(Purchases!B2489,customers!A2489:A3988)), "None")</f>
        <v>None</v>
      </c>
      <c r="D2489" t="str">
        <f>INDEX(Country!$B$2:$B$26,MATCH(INDEX(customers!$D$2:$D$1501,MATCH(Purchases!B2489,customers!$A$2:$A$1501)),Country!$A$2:$A$26))</f>
        <v>BRAZIL</v>
      </c>
      <c r="E2489" t="str">
        <f>INDEX(Region!$C$2:$F$2,MATCH(INDEX(Country!$C$2:$C$26,MATCH(Purchases!D2489,Country!$B$2:$B$26)), Region!$C$1:$F$1))</f>
        <v>AMERICA</v>
      </c>
      <c r="F2489" t="e">
        <f>INDEX(customers!G2489:G3988, MATCH(Purchases!C2489,customers!B2489:B3988))</f>
        <v>#N/A</v>
      </c>
      <c r="G2489" t="s">
        <v>16</v>
      </c>
      <c r="H2489">
        <v>87414.24</v>
      </c>
      <c r="I2489" s="1">
        <v>33726</v>
      </c>
      <c r="J2489" t="s">
        <v>26</v>
      </c>
      <c r="K2489" t="s">
        <v>531</v>
      </c>
      <c r="L2489">
        <v>0</v>
      </c>
      <c r="M2489" t="s">
        <v>3416</v>
      </c>
    </row>
    <row r="2490" spans="1:13" x14ac:dyDescent="0.25">
      <c r="A2490">
        <v>9953</v>
      </c>
      <c r="B2490">
        <v>946</v>
      </c>
      <c r="C2490" t="str">
        <f>IFERROR(INDEX(customers!B2490:B3989,MATCH(Purchases!B2490,customers!A2490:A3989)), "None")</f>
        <v>None</v>
      </c>
      <c r="D2490" t="str">
        <f>INDEX(Country!$B$2:$B$26,MATCH(INDEX(customers!$D$2:$D$1501,MATCH(Purchases!B2490,customers!$A$2:$A$1501)),Country!$A$2:$A$26))</f>
        <v>VIETNAM</v>
      </c>
      <c r="E2490" t="str">
        <f>INDEX(Region!$C$2:$F$2,MATCH(INDEX(Country!$C$2:$C$26,MATCH(Purchases!D2490,Country!$B$2:$B$26)), Region!$C$1:$F$1))</f>
        <v>ASIA</v>
      </c>
      <c r="F2490" t="e">
        <f>INDEX(customers!G2490:G3989, MATCH(Purchases!C2490,customers!B2490:B3989))</f>
        <v>#N/A</v>
      </c>
      <c r="G2490" t="s">
        <v>16</v>
      </c>
      <c r="H2490">
        <v>18034.689999999999</v>
      </c>
      <c r="I2490" s="1">
        <v>34758</v>
      </c>
      <c r="J2490" t="s">
        <v>26</v>
      </c>
      <c r="K2490" t="s">
        <v>1503</v>
      </c>
      <c r="L2490">
        <v>0</v>
      </c>
      <c r="M2490" t="s">
        <v>3417</v>
      </c>
    </row>
    <row r="2491" spans="1:13" x14ac:dyDescent="0.25">
      <c r="A2491">
        <v>9954</v>
      </c>
      <c r="B2491">
        <v>19</v>
      </c>
      <c r="C2491" t="str">
        <f>IFERROR(INDEX(customers!B2491:B3990,MATCH(Purchases!B2491,customers!A2491:A3990)), "None")</f>
        <v>None</v>
      </c>
      <c r="D2491" t="str">
        <f>INDEX(Country!$B$2:$B$26,MATCH(INDEX(customers!$D$2:$D$1501,MATCH(Purchases!B2491,customers!$A$2:$A$1501)),Country!$A$2:$A$26))</f>
        <v>CHINA</v>
      </c>
      <c r="E2491" t="str">
        <f>INDEX(Region!$C$2:$F$2,MATCH(INDEX(Country!$C$2:$C$26,MATCH(Purchases!D2491,Country!$B$2:$B$26)), Region!$C$1:$F$1))</f>
        <v>AMERICA</v>
      </c>
      <c r="F2491" t="e">
        <f>INDEX(customers!G2491:G3990, MATCH(Purchases!C2491,customers!B2491:B3990))</f>
        <v>#N/A</v>
      </c>
      <c r="G2491" t="s">
        <v>16</v>
      </c>
      <c r="H2491">
        <v>207935.24</v>
      </c>
      <c r="I2491" s="1">
        <v>34505</v>
      </c>
      <c r="J2491" t="s">
        <v>23</v>
      </c>
      <c r="K2491" t="s">
        <v>492</v>
      </c>
      <c r="L2491">
        <v>0</v>
      </c>
      <c r="M2491" t="s">
        <v>3418</v>
      </c>
    </row>
    <row r="2492" spans="1:13" x14ac:dyDescent="0.25">
      <c r="A2492">
        <v>9955</v>
      </c>
      <c r="B2492">
        <v>1010</v>
      </c>
      <c r="C2492" t="str">
        <f>IFERROR(INDEX(customers!B2492:B3991,MATCH(Purchases!B2492,customers!A2492:A3991)), "None")</f>
        <v>None</v>
      </c>
      <c r="D2492" t="str">
        <f>INDEX(Country!$B$2:$B$26,MATCH(INDEX(customers!$D$2:$D$1501,MATCH(Purchases!B2492,customers!$A$2:$A$1501)),Country!$A$2:$A$26))</f>
        <v>ETHIOPIA</v>
      </c>
      <c r="E2492" t="e">
        <f>INDEX(Region!$C$2:$F$2,MATCH(INDEX(Country!$C$2:$C$26,MATCH(Purchases!D2492,Country!$B$2:$B$26)), Region!$C$1:$F$1))</f>
        <v>#N/A</v>
      </c>
      <c r="F2492" t="e">
        <f>INDEX(customers!G2492:G3991, MATCH(Purchases!C2492,customers!B2492:B3991))</f>
        <v>#N/A</v>
      </c>
      <c r="G2492" t="s">
        <v>9</v>
      </c>
      <c r="H2492">
        <v>188555.97</v>
      </c>
      <c r="I2492" s="1">
        <v>34947</v>
      </c>
      <c r="J2492" t="s">
        <v>13</v>
      </c>
      <c r="K2492" t="s">
        <v>3419</v>
      </c>
      <c r="L2492">
        <v>0</v>
      </c>
      <c r="M2492" t="s">
        <v>3420</v>
      </c>
    </row>
    <row r="2493" spans="1:13" x14ac:dyDescent="0.25">
      <c r="A2493">
        <v>9956</v>
      </c>
      <c r="B2493">
        <v>530</v>
      </c>
      <c r="C2493" t="str">
        <f>IFERROR(INDEX(customers!B2493:B3992,MATCH(Purchases!B2493,customers!A2493:A3992)), "None")</f>
        <v>None</v>
      </c>
      <c r="D2493" t="str">
        <f>INDEX(Country!$B$2:$B$26,MATCH(INDEX(customers!$D$2:$D$1501,MATCH(Purchases!B2493,customers!$A$2:$A$1501)),Country!$A$2:$A$26))</f>
        <v>JORDAN</v>
      </c>
      <c r="E2493" t="str">
        <f>INDEX(Region!$C$2:$F$2,MATCH(INDEX(Country!$C$2:$C$26,MATCH(Purchases!D2493,Country!$B$2:$B$26)), Region!$C$1:$F$1))</f>
        <v>ASIA</v>
      </c>
      <c r="F2493" t="e">
        <f>INDEX(customers!G2493:G3992, MATCH(Purchases!C2493,customers!B2493:B3992))</f>
        <v>#N/A</v>
      </c>
      <c r="G2493" t="s">
        <v>16</v>
      </c>
      <c r="H2493">
        <v>38746.89</v>
      </c>
      <c r="I2493" s="1">
        <v>34045</v>
      </c>
      <c r="J2493" t="s">
        <v>26</v>
      </c>
      <c r="K2493" t="s">
        <v>1545</v>
      </c>
      <c r="L2493">
        <v>0</v>
      </c>
      <c r="M2493" t="s">
        <v>3421</v>
      </c>
    </row>
    <row r="2494" spans="1:13" x14ac:dyDescent="0.25">
      <c r="A2494">
        <v>9957</v>
      </c>
      <c r="B2494">
        <v>1465</v>
      </c>
      <c r="C2494" t="str">
        <f>IFERROR(INDEX(customers!B2494:B3993,MATCH(Purchases!B2494,customers!A2494:A3993)), "None")</f>
        <v>None</v>
      </c>
      <c r="D2494" t="str">
        <f>INDEX(Country!$B$2:$B$26,MATCH(INDEX(customers!$D$2:$D$1501,MATCH(Purchases!B2494,customers!$A$2:$A$1501)),Country!$A$2:$A$26))</f>
        <v>INDIA</v>
      </c>
      <c r="E2494" t="str">
        <f>INDEX(Region!$C$2:$F$2,MATCH(INDEX(Country!$C$2:$C$26,MATCH(Purchases!D2494,Country!$B$2:$B$26)), Region!$C$1:$F$1))</f>
        <v>ASIA</v>
      </c>
      <c r="F2494" t="e">
        <f>INDEX(customers!G2494:G3993, MATCH(Purchases!C2494,customers!B2494:B3993))</f>
        <v>#N/A</v>
      </c>
      <c r="G2494" t="s">
        <v>16</v>
      </c>
      <c r="H2494">
        <v>64682.58</v>
      </c>
      <c r="I2494" s="1">
        <v>34304</v>
      </c>
      <c r="J2494" t="s">
        <v>23</v>
      </c>
      <c r="K2494" t="s">
        <v>1505</v>
      </c>
      <c r="L2494">
        <v>0</v>
      </c>
      <c r="M2494" t="s">
        <v>3422</v>
      </c>
    </row>
    <row r="2495" spans="1:13" x14ac:dyDescent="0.25">
      <c r="A2495">
        <v>9958</v>
      </c>
      <c r="B2495">
        <v>764</v>
      </c>
      <c r="C2495" t="str">
        <f>IFERROR(INDEX(customers!B2495:B3994,MATCH(Purchases!B2495,customers!A2495:A3994)), "None")</f>
        <v>None</v>
      </c>
      <c r="D2495" t="str">
        <f>INDEX(Country!$B$2:$B$26,MATCH(INDEX(customers!$D$2:$D$1501,MATCH(Purchases!B2495,customers!$A$2:$A$1501)),Country!$A$2:$A$26))</f>
        <v>MOZAMBIQUE</v>
      </c>
      <c r="E2495" t="str">
        <f>INDEX(Region!$C$2:$F$2,MATCH(INDEX(Country!$C$2:$C$26,MATCH(Purchases!D2495,Country!$B$2:$B$26)), Region!$C$1:$F$1))</f>
        <v>ASIA</v>
      </c>
      <c r="F2495" t="e">
        <f>INDEX(customers!G2495:G3994, MATCH(Purchases!C2495,customers!B2495:B3994))</f>
        <v>#N/A</v>
      </c>
      <c r="G2495" t="s">
        <v>16</v>
      </c>
      <c r="H2495">
        <v>192897.71</v>
      </c>
      <c r="I2495" s="1">
        <v>34299</v>
      </c>
      <c r="J2495" t="s">
        <v>23</v>
      </c>
      <c r="K2495" t="s">
        <v>358</v>
      </c>
      <c r="L2495">
        <v>0</v>
      </c>
      <c r="M2495" t="s">
        <v>3423</v>
      </c>
    </row>
    <row r="2496" spans="1:13" x14ac:dyDescent="0.25">
      <c r="A2496">
        <v>9959</v>
      </c>
      <c r="B2496">
        <v>689</v>
      </c>
      <c r="C2496" t="str">
        <f>IFERROR(INDEX(customers!B2496:B3995,MATCH(Purchases!B2496,customers!A2496:A3995)), "None")</f>
        <v>None</v>
      </c>
      <c r="D2496" t="str">
        <f>INDEX(Country!$B$2:$B$26,MATCH(INDEX(customers!$D$2:$D$1501,MATCH(Purchases!B2496,customers!$A$2:$A$1501)),Country!$A$2:$A$26))</f>
        <v>UNITED STATES</v>
      </c>
      <c r="E2496" t="str">
        <f>INDEX(Region!$C$2:$F$2,MATCH(INDEX(Country!$C$2:$C$26,MATCH(Purchases!D2496,Country!$B$2:$B$26)), Region!$C$1:$F$1))</f>
        <v>MIDDLE EAST</v>
      </c>
      <c r="F2496" t="e">
        <f>INDEX(customers!G2496:G3995, MATCH(Purchases!C2496,customers!B2496:B3995))</f>
        <v>#N/A</v>
      </c>
      <c r="G2496" t="s">
        <v>9</v>
      </c>
      <c r="H2496">
        <v>19023.25</v>
      </c>
      <c r="I2496" s="1">
        <v>34967</v>
      </c>
      <c r="J2496" t="s">
        <v>31</v>
      </c>
      <c r="K2496" t="s">
        <v>1382</v>
      </c>
      <c r="L2496">
        <v>0</v>
      </c>
      <c r="M2496" t="s">
        <v>3424</v>
      </c>
    </row>
    <row r="2497" spans="1:13" x14ac:dyDescent="0.25">
      <c r="A2497">
        <v>9984</v>
      </c>
      <c r="B2497">
        <v>376</v>
      </c>
      <c r="C2497" t="str">
        <f>IFERROR(INDEX(customers!B2497:B3996,MATCH(Purchases!B2497,customers!A2497:A3996)), "None")</f>
        <v>None</v>
      </c>
      <c r="D2497" t="str">
        <f>INDEX(Country!$B$2:$B$26,MATCH(INDEX(customers!$D$2:$D$1501,MATCH(Purchases!B2497,customers!$A$2:$A$1501)),Country!$A$2:$A$26))</f>
        <v>MOZAMBIQUE</v>
      </c>
      <c r="E2497" t="str">
        <f>INDEX(Region!$C$2:$F$2,MATCH(INDEX(Country!$C$2:$C$26,MATCH(Purchases!D2497,Country!$B$2:$B$26)), Region!$C$1:$F$1))</f>
        <v>ASIA</v>
      </c>
      <c r="F2497" t="e">
        <f>INDEX(customers!G2497:G3996, MATCH(Purchases!C2497,customers!B2497:B3996))</f>
        <v>#N/A</v>
      </c>
      <c r="G2497" t="s">
        <v>9</v>
      </c>
      <c r="H2497">
        <v>232843.69</v>
      </c>
      <c r="I2497" s="1">
        <v>35986</v>
      </c>
      <c r="J2497" t="s">
        <v>13</v>
      </c>
      <c r="K2497" t="s">
        <v>983</v>
      </c>
      <c r="L2497">
        <v>0</v>
      </c>
      <c r="M2497" t="s">
        <v>3425</v>
      </c>
    </row>
    <row r="2498" spans="1:13" x14ac:dyDescent="0.25">
      <c r="A2498">
        <v>9985</v>
      </c>
      <c r="B2498">
        <v>1207</v>
      </c>
      <c r="C2498" t="str">
        <f>IFERROR(INDEX(customers!B2498:B3997,MATCH(Purchases!B2498,customers!A2498:A3997)), "None")</f>
        <v>None</v>
      </c>
      <c r="D2498" t="str">
        <f>INDEX(Country!$B$2:$B$26,MATCH(INDEX(customers!$D$2:$D$1501,MATCH(Purchases!B2498,customers!$A$2:$A$1501)),Country!$A$2:$A$26))</f>
        <v>CANADA</v>
      </c>
      <c r="E2498" t="str">
        <f>INDEX(Region!$C$2:$F$2,MATCH(INDEX(Country!$C$2:$C$26,MATCH(Purchases!D2498,Country!$B$2:$B$26)), Region!$C$1:$F$1))</f>
        <v>AMERICA</v>
      </c>
      <c r="F2498" t="e">
        <f>INDEX(customers!G2498:G3997, MATCH(Purchases!C2498,customers!B2498:B3997))</f>
        <v>#N/A</v>
      </c>
      <c r="G2498" t="s">
        <v>16</v>
      </c>
      <c r="H2498">
        <v>82406.34</v>
      </c>
      <c r="I2498" s="1">
        <v>34189</v>
      </c>
      <c r="J2498" t="s">
        <v>10</v>
      </c>
      <c r="K2498" t="s">
        <v>3240</v>
      </c>
      <c r="L2498">
        <v>0</v>
      </c>
      <c r="M2498" t="s">
        <v>3426</v>
      </c>
    </row>
    <row r="2499" spans="1:13" x14ac:dyDescent="0.25">
      <c r="A2499">
        <v>9986</v>
      </c>
      <c r="B2499">
        <v>289</v>
      </c>
      <c r="C2499" t="str">
        <f>IFERROR(INDEX(customers!B2499:B3998,MATCH(Purchases!B2499,customers!A2499:A3998)), "None")</f>
        <v>None</v>
      </c>
      <c r="D2499" t="str">
        <f>INDEX(Country!$B$2:$B$26,MATCH(INDEX(customers!$D$2:$D$1501,MATCH(Purchases!B2499,customers!$A$2:$A$1501)),Country!$A$2:$A$26))</f>
        <v>IRAN</v>
      </c>
      <c r="E2499" t="str">
        <f>INDEX(Region!$C$2:$F$2,MATCH(INDEX(Country!$C$2:$C$26,MATCH(Purchases!D2499,Country!$B$2:$B$26)), Region!$C$1:$F$1))</f>
        <v>MIDDLE EAST</v>
      </c>
      <c r="F2499" t="e">
        <f>INDEX(customers!G2499:G3998, MATCH(Purchases!C2499,customers!B2499:B3998))</f>
        <v>#N/A</v>
      </c>
      <c r="G2499" t="s">
        <v>9</v>
      </c>
      <c r="H2499">
        <v>150409.70000000001</v>
      </c>
      <c r="I2499" s="1">
        <v>35695</v>
      </c>
      <c r="J2499" t="s">
        <v>31</v>
      </c>
      <c r="K2499" t="s">
        <v>2293</v>
      </c>
      <c r="L2499">
        <v>0</v>
      </c>
      <c r="M2499" t="s">
        <v>3427</v>
      </c>
    </row>
    <row r="2500" spans="1:13" x14ac:dyDescent="0.25">
      <c r="A2500">
        <v>9987</v>
      </c>
      <c r="B2500">
        <v>997</v>
      </c>
      <c r="C2500" t="str">
        <f>IFERROR(INDEX(customers!B2500:B3999,MATCH(Purchases!B2500,customers!A2500:A3999)), "None")</f>
        <v>None</v>
      </c>
      <c r="D2500" t="str">
        <f>INDEX(Country!$B$2:$B$26,MATCH(INDEX(customers!$D$2:$D$1501,MATCH(Purchases!B2500,customers!$A$2:$A$1501)),Country!$A$2:$A$26))</f>
        <v>PERU</v>
      </c>
      <c r="E2500" t="str">
        <f>INDEX(Region!$C$2:$F$2,MATCH(INDEX(Country!$C$2:$C$26,MATCH(Purchases!D2500,Country!$B$2:$B$26)), Region!$C$1:$F$1))</f>
        <v>ASIA</v>
      </c>
      <c r="F2500" t="e">
        <f>INDEX(customers!G2500:G3999, MATCH(Purchases!C2500,customers!B2500:B3999))</f>
        <v>#N/A</v>
      </c>
      <c r="G2500" t="s">
        <v>9</v>
      </c>
      <c r="H2500">
        <v>241701.18</v>
      </c>
      <c r="I2500" s="1">
        <v>35031</v>
      </c>
      <c r="J2500" t="s">
        <v>10</v>
      </c>
      <c r="K2500" t="s">
        <v>3266</v>
      </c>
      <c r="L2500">
        <v>0</v>
      </c>
      <c r="M2500" t="s">
        <v>3428</v>
      </c>
    </row>
    <row r="2501" spans="1:13" x14ac:dyDescent="0.25">
      <c r="A2501">
        <v>9988</v>
      </c>
      <c r="B2501">
        <v>1372</v>
      </c>
      <c r="C2501" t="str">
        <f>IFERROR(INDEX(customers!B2501:B4000,MATCH(Purchases!B2501,customers!A2501:A4000)), "None")</f>
        <v>None</v>
      </c>
      <c r="D2501" t="str">
        <f>INDEX(Country!$B$2:$B$26,MATCH(INDEX(customers!$D$2:$D$1501,MATCH(Purchases!B2501,customers!$A$2:$A$1501)),Country!$A$2:$A$26))</f>
        <v>UNITED KINGDOM</v>
      </c>
      <c r="E2501" t="str">
        <f>INDEX(Region!$C$2:$F$2,MATCH(INDEX(Country!$C$2:$C$26,MATCH(Purchases!D2501,Country!$B$2:$B$26)), Region!$C$1:$F$1))</f>
        <v>MIDDLE EAST</v>
      </c>
      <c r="F2501" t="e">
        <f>INDEX(customers!G2501:G4000, MATCH(Purchases!C2501,customers!B2501:B4000))</f>
        <v>#N/A</v>
      </c>
      <c r="G2501" t="s">
        <v>9</v>
      </c>
      <c r="H2501">
        <v>139134.68</v>
      </c>
      <c r="I2501" s="1">
        <v>35769</v>
      </c>
      <c r="J2501" t="s">
        <v>23</v>
      </c>
      <c r="K2501" t="s">
        <v>2451</v>
      </c>
      <c r="L2501">
        <v>0</v>
      </c>
      <c r="M2501" t="s">
        <v>3429</v>
      </c>
    </row>
    <row r="2502" spans="1:13" x14ac:dyDescent="0.25">
      <c r="A2502">
        <v>9989</v>
      </c>
      <c r="B2502">
        <v>1210</v>
      </c>
      <c r="C2502" t="str">
        <f>IFERROR(INDEX(customers!B2502:B4001,MATCH(Purchases!B2502,customers!A2502:A4001)), "None")</f>
        <v>None</v>
      </c>
      <c r="D2502" t="str">
        <f>INDEX(Country!$B$2:$B$26,MATCH(INDEX(customers!$D$2:$D$1501,MATCH(Purchases!B2502,customers!$A$2:$A$1501)),Country!$A$2:$A$26))</f>
        <v>MOZAMBIQUE</v>
      </c>
      <c r="E2502" t="str">
        <f>INDEX(Region!$C$2:$F$2,MATCH(INDEX(Country!$C$2:$C$26,MATCH(Purchases!D2502,Country!$B$2:$B$26)), Region!$C$1:$F$1))</f>
        <v>ASIA</v>
      </c>
      <c r="F2502" t="e">
        <f>INDEX(customers!G2502:G4001, MATCH(Purchases!C2502,customers!B2502:B4001))</f>
        <v>#N/A</v>
      </c>
      <c r="G2502" t="s">
        <v>16</v>
      </c>
      <c r="H2502">
        <v>113256.41</v>
      </c>
      <c r="I2502" s="1">
        <v>34142</v>
      </c>
      <c r="J2502" t="s">
        <v>31</v>
      </c>
      <c r="K2502" t="s">
        <v>2832</v>
      </c>
      <c r="L2502">
        <v>0</v>
      </c>
      <c r="M2502" t="s">
        <v>3430</v>
      </c>
    </row>
    <row r="2503" spans="1:13" x14ac:dyDescent="0.25">
      <c r="A2503">
        <v>9990</v>
      </c>
      <c r="B2503">
        <v>391</v>
      </c>
      <c r="C2503" t="str">
        <f>IFERROR(INDEX(customers!B2503:B4002,MATCH(Purchases!B2503,customers!A2503:A4002)), "None")</f>
        <v>None</v>
      </c>
      <c r="D2503" t="str">
        <f>INDEX(Country!$B$2:$B$26,MATCH(INDEX(customers!$D$2:$D$1501,MATCH(Purchases!B2503,customers!$A$2:$A$1501)),Country!$A$2:$A$26))</f>
        <v>IRAQ</v>
      </c>
      <c r="E2503" t="str">
        <f>INDEX(Region!$C$2:$F$2,MATCH(INDEX(Country!$C$2:$C$26,MATCH(Purchases!D2503,Country!$B$2:$B$26)), Region!$C$1:$F$1))</f>
        <v>MIDDLE EAST</v>
      </c>
      <c r="F2503" t="e">
        <f>INDEX(customers!G2503:G4002, MATCH(Purchases!C2503,customers!B2503:B4002))</f>
        <v>#N/A</v>
      </c>
      <c r="G2503" t="s">
        <v>16</v>
      </c>
      <c r="H2503">
        <v>80673.960000000006</v>
      </c>
      <c r="I2503" s="1">
        <v>33691</v>
      </c>
      <c r="J2503" t="s">
        <v>26</v>
      </c>
      <c r="K2503" t="s">
        <v>183</v>
      </c>
      <c r="L2503">
        <v>0</v>
      </c>
      <c r="M2503" t="s">
        <v>3431</v>
      </c>
    </row>
    <row r="2504" spans="1:13" x14ac:dyDescent="0.25">
      <c r="A2504">
        <v>9991</v>
      </c>
      <c r="B2504">
        <v>823</v>
      </c>
      <c r="C2504" t="str">
        <f>IFERROR(INDEX(customers!B2504:B4003,MATCH(Purchases!B2504,customers!A2504:A4003)), "None")</f>
        <v>None</v>
      </c>
      <c r="D2504" t="str">
        <f>INDEX(Country!$B$2:$B$26,MATCH(INDEX(customers!$D$2:$D$1501,MATCH(Purchases!B2504,customers!$A$2:$A$1501)),Country!$A$2:$A$26))</f>
        <v>ALGERIA</v>
      </c>
      <c r="E2504" t="e">
        <f>INDEX(Region!$C$2:$F$2,MATCH(INDEX(Country!$C$2:$C$26,MATCH(Purchases!D2504,Country!$B$2:$B$26)), Region!$C$1:$F$1))</f>
        <v>#N/A</v>
      </c>
      <c r="F2504" t="e">
        <f>INDEX(customers!G2504:G4003, MATCH(Purchases!C2504,customers!B2504:B4003))</f>
        <v>#N/A</v>
      </c>
      <c r="G2504" t="s">
        <v>9</v>
      </c>
      <c r="H2504">
        <v>88850.2</v>
      </c>
      <c r="I2504" s="1">
        <v>35226</v>
      </c>
      <c r="J2504" t="s">
        <v>26</v>
      </c>
      <c r="K2504" t="s">
        <v>3432</v>
      </c>
      <c r="L2504">
        <v>0</v>
      </c>
      <c r="M2504" t="s">
        <v>3433</v>
      </c>
    </row>
    <row r="2505" spans="1:13" x14ac:dyDescent="0.25">
      <c r="A2505">
        <v>10016</v>
      </c>
      <c r="B2505">
        <v>1295</v>
      </c>
      <c r="C2505" t="str">
        <f>IFERROR(INDEX(customers!B2505:B4004,MATCH(Purchases!B2505,customers!A2505:A4004)), "None")</f>
        <v>None</v>
      </c>
      <c r="D2505" t="str">
        <f>INDEX(Country!$B$2:$B$26,MATCH(INDEX(customers!$D$2:$D$1501,MATCH(Purchases!B2505,customers!$A$2:$A$1501)),Country!$A$2:$A$26))</f>
        <v>UNITED STATES</v>
      </c>
      <c r="E2505" t="str">
        <f>INDEX(Region!$C$2:$F$2,MATCH(INDEX(Country!$C$2:$C$26,MATCH(Purchases!D2505,Country!$B$2:$B$26)), Region!$C$1:$F$1))</f>
        <v>MIDDLE EAST</v>
      </c>
      <c r="F2505" t="e">
        <f>INDEX(customers!G2505:G4004, MATCH(Purchases!C2505,customers!B2505:B4004))</f>
        <v>#N/A</v>
      </c>
      <c r="G2505" t="s">
        <v>16</v>
      </c>
      <c r="H2505">
        <v>29180.26</v>
      </c>
      <c r="I2505" s="1">
        <v>34002</v>
      </c>
      <c r="J2505" t="s">
        <v>13</v>
      </c>
      <c r="K2505" t="s">
        <v>966</v>
      </c>
      <c r="L2505">
        <v>0</v>
      </c>
      <c r="M2505" t="s">
        <v>3434</v>
      </c>
    </row>
    <row r="2506" spans="1:13" x14ac:dyDescent="0.25">
      <c r="A2506">
        <v>10017</v>
      </c>
      <c r="B2506">
        <v>811</v>
      </c>
      <c r="C2506" t="str">
        <f>IFERROR(INDEX(customers!B2506:B4005,MATCH(Purchases!B2506,customers!A2506:A4005)), "None")</f>
        <v>None</v>
      </c>
      <c r="D2506" t="str">
        <f>INDEX(Country!$B$2:$B$26,MATCH(INDEX(customers!$D$2:$D$1501,MATCH(Purchases!B2506,customers!$A$2:$A$1501)),Country!$A$2:$A$26))</f>
        <v>MOROCCO</v>
      </c>
      <c r="E2506" t="str">
        <f>INDEX(Region!$C$2:$F$2,MATCH(INDEX(Country!$C$2:$C$26,MATCH(Purchases!D2506,Country!$B$2:$B$26)), Region!$C$1:$F$1))</f>
        <v>ASIA</v>
      </c>
      <c r="F2506" t="e">
        <f>INDEX(customers!G2506:G4005, MATCH(Purchases!C2506,customers!B2506:B4005))</f>
        <v>#N/A</v>
      </c>
      <c r="G2506" t="s">
        <v>9</v>
      </c>
      <c r="H2506">
        <v>100168.42</v>
      </c>
      <c r="I2506" s="1">
        <v>35894</v>
      </c>
      <c r="J2506" t="s">
        <v>23</v>
      </c>
      <c r="K2506" t="s">
        <v>2081</v>
      </c>
      <c r="L2506">
        <v>0</v>
      </c>
      <c r="M2506" t="s">
        <v>3435</v>
      </c>
    </row>
    <row r="2507" spans="1:13" x14ac:dyDescent="0.25">
      <c r="A2507">
        <v>10018</v>
      </c>
      <c r="B2507">
        <v>307</v>
      </c>
      <c r="C2507" t="str">
        <f>IFERROR(INDEX(customers!B2507:B4006,MATCH(Purchases!B2507,customers!A2507:A4006)), "None")</f>
        <v>None</v>
      </c>
      <c r="D2507" t="str">
        <f>INDEX(Country!$B$2:$B$26,MATCH(INDEX(customers!$D$2:$D$1501,MATCH(Purchases!B2507,customers!$A$2:$A$1501)),Country!$A$2:$A$26))</f>
        <v>JORDAN</v>
      </c>
      <c r="E2507" t="str">
        <f>INDEX(Region!$C$2:$F$2,MATCH(INDEX(Country!$C$2:$C$26,MATCH(Purchases!D2507,Country!$B$2:$B$26)), Region!$C$1:$F$1))</f>
        <v>ASIA</v>
      </c>
      <c r="F2507" t="e">
        <f>INDEX(customers!G2507:G4006, MATCH(Purchases!C2507,customers!B2507:B4006))</f>
        <v>#N/A</v>
      </c>
      <c r="G2507" t="s">
        <v>16</v>
      </c>
      <c r="H2507">
        <v>85330.559999999998</v>
      </c>
      <c r="I2507" s="1">
        <v>34130</v>
      </c>
      <c r="J2507" t="s">
        <v>31</v>
      </c>
      <c r="K2507" t="s">
        <v>1354</v>
      </c>
      <c r="L2507">
        <v>0</v>
      </c>
      <c r="M2507" t="s">
        <v>3436</v>
      </c>
    </row>
    <row r="2508" spans="1:13" x14ac:dyDescent="0.25">
      <c r="A2508">
        <v>10019</v>
      </c>
      <c r="B2508">
        <v>919</v>
      </c>
      <c r="C2508" t="str">
        <f>IFERROR(INDEX(customers!B2508:B4007,MATCH(Purchases!B2508,customers!A2508:A4007)), "None")</f>
        <v>None</v>
      </c>
      <c r="D2508" t="str">
        <f>INDEX(Country!$B$2:$B$26,MATCH(INDEX(customers!$D$2:$D$1501,MATCH(Purchases!B2508,customers!$A$2:$A$1501)),Country!$A$2:$A$26))</f>
        <v>INDONESIA</v>
      </c>
      <c r="E2508" t="str">
        <f>INDEX(Region!$C$2:$F$2,MATCH(INDEX(Country!$C$2:$C$26,MATCH(Purchases!D2508,Country!$B$2:$B$26)), Region!$C$1:$F$1))</f>
        <v>ASIA</v>
      </c>
      <c r="F2508" t="e">
        <f>INDEX(customers!G2508:G4007, MATCH(Purchases!C2508,customers!B2508:B4007))</f>
        <v>#N/A</v>
      </c>
      <c r="G2508" t="s">
        <v>16</v>
      </c>
      <c r="H2508">
        <v>169596.33</v>
      </c>
      <c r="I2508" s="1">
        <v>34534</v>
      </c>
      <c r="J2508" t="s">
        <v>23</v>
      </c>
      <c r="K2508" t="s">
        <v>961</v>
      </c>
      <c r="L2508">
        <v>0</v>
      </c>
      <c r="M2508" t="s">
        <v>3437</v>
      </c>
    </row>
    <row r="2509" spans="1:13" x14ac:dyDescent="0.25">
      <c r="A2509">
        <v>10020</v>
      </c>
      <c r="B2509">
        <v>469</v>
      </c>
      <c r="C2509" t="str">
        <f>IFERROR(INDEX(customers!B2509:B4008,MATCH(Purchases!B2509,customers!A2509:A4008)), "None")</f>
        <v>None</v>
      </c>
      <c r="D2509" t="str">
        <f>INDEX(Country!$B$2:$B$26,MATCH(INDEX(customers!$D$2:$D$1501,MATCH(Purchases!B2509,customers!$A$2:$A$1501)),Country!$A$2:$A$26))</f>
        <v>JAPAN</v>
      </c>
      <c r="E2509" t="str">
        <f>INDEX(Region!$C$2:$F$2,MATCH(INDEX(Country!$C$2:$C$26,MATCH(Purchases!D2509,Country!$B$2:$B$26)), Region!$C$1:$F$1))</f>
        <v>ASIA</v>
      </c>
      <c r="F2509" t="e">
        <f>INDEX(customers!G2509:G4008, MATCH(Purchases!C2509,customers!B2509:B4008))</f>
        <v>#N/A</v>
      </c>
      <c r="G2509" t="s">
        <v>9</v>
      </c>
      <c r="H2509">
        <v>99184.61</v>
      </c>
      <c r="I2509" s="1">
        <v>35893</v>
      </c>
      <c r="J2509" t="s">
        <v>31</v>
      </c>
      <c r="K2509" t="s">
        <v>1072</v>
      </c>
      <c r="L2509">
        <v>0</v>
      </c>
      <c r="M2509" t="s">
        <v>3438</v>
      </c>
    </row>
    <row r="2510" spans="1:13" x14ac:dyDescent="0.25">
      <c r="A2510">
        <v>10021</v>
      </c>
      <c r="B2510">
        <v>1282</v>
      </c>
      <c r="C2510" t="str">
        <f>IFERROR(INDEX(customers!B2510:B4009,MATCH(Purchases!B2510,customers!A2510:A4009)), "None")</f>
        <v>None</v>
      </c>
      <c r="D2510" t="str">
        <f>INDEX(Country!$B$2:$B$26,MATCH(INDEX(customers!$D$2:$D$1501,MATCH(Purchases!B2510,customers!$A$2:$A$1501)),Country!$A$2:$A$26))</f>
        <v>KENYA</v>
      </c>
      <c r="E2510" t="str">
        <f>INDEX(Region!$C$2:$F$2,MATCH(INDEX(Country!$C$2:$C$26,MATCH(Purchases!D2510,Country!$B$2:$B$26)), Region!$C$1:$F$1))</f>
        <v>ASIA</v>
      </c>
      <c r="F2510" t="e">
        <f>INDEX(customers!G2510:G4009, MATCH(Purchases!C2510,customers!B2510:B4009))</f>
        <v>#N/A</v>
      </c>
      <c r="G2510" t="s">
        <v>16</v>
      </c>
      <c r="H2510">
        <v>50708.88</v>
      </c>
      <c r="I2510" s="1">
        <v>33817</v>
      </c>
      <c r="J2510" t="s">
        <v>23</v>
      </c>
      <c r="K2510" t="s">
        <v>815</v>
      </c>
      <c r="L2510">
        <v>0</v>
      </c>
      <c r="M2510" t="s">
        <v>3439</v>
      </c>
    </row>
    <row r="2511" spans="1:13" x14ac:dyDescent="0.25">
      <c r="A2511">
        <v>10022</v>
      </c>
      <c r="B2511">
        <v>929</v>
      </c>
      <c r="C2511" t="str">
        <f>IFERROR(INDEX(customers!B2511:B4010,MATCH(Purchases!B2511,customers!A2511:A4010)), "None")</f>
        <v>None</v>
      </c>
      <c r="D2511" t="str">
        <f>INDEX(Country!$B$2:$B$26,MATCH(INDEX(customers!$D$2:$D$1501,MATCH(Purchases!B2511,customers!$A$2:$A$1501)),Country!$A$2:$A$26))</f>
        <v>UNITED KINGDOM</v>
      </c>
      <c r="E2511" t="str">
        <f>INDEX(Region!$C$2:$F$2,MATCH(INDEX(Country!$C$2:$C$26,MATCH(Purchases!D2511,Country!$B$2:$B$26)), Region!$C$1:$F$1))</f>
        <v>MIDDLE EAST</v>
      </c>
      <c r="F2511" t="e">
        <f>INDEX(customers!G2511:G4010, MATCH(Purchases!C2511,customers!B2511:B4010))</f>
        <v>#N/A</v>
      </c>
      <c r="G2511" t="s">
        <v>16</v>
      </c>
      <c r="H2511">
        <v>71058</v>
      </c>
      <c r="I2511" s="1">
        <v>34398</v>
      </c>
      <c r="J2511" t="s">
        <v>10</v>
      </c>
      <c r="K2511" t="s">
        <v>2923</v>
      </c>
      <c r="L2511">
        <v>0</v>
      </c>
      <c r="M2511" t="s">
        <v>3440</v>
      </c>
    </row>
    <row r="2512" spans="1:13" x14ac:dyDescent="0.25">
      <c r="A2512">
        <v>10023</v>
      </c>
      <c r="B2512">
        <v>1204</v>
      </c>
      <c r="C2512" t="str">
        <f>IFERROR(INDEX(customers!B2512:B4011,MATCH(Purchases!B2512,customers!A2512:A4011)), "None")</f>
        <v>None</v>
      </c>
      <c r="D2512" t="str">
        <f>INDEX(Country!$B$2:$B$26,MATCH(INDEX(customers!$D$2:$D$1501,MATCH(Purchases!B2512,customers!$A$2:$A$1501)),Country!$A$2:$A$26))</f>
        <v>SAUDI ARABIA</v>
      </c>
      <c r="E2512" t="str">
        <f>INDEX(Region!$C$2:$F$2,MATCH(INDEX(Country!$C$2:$C$26,MATCH(Purchases!D2512,Country!$B$2:$B$26)), Region!$C$1:$F$1))</f>
        <v>MIDDLE EAST</v>
      </c>
      <c r="F2512" t="e">
        <f>INDEX(customers!G2512:G4011, MATCH(Purchases!C2512,customers!B2512:B4011))</f>
        <v>#N/A</v>
      </c>
      <c r="G2512" t="s">
        <v>9</v>
      </c>
      <c r="H2512">
        <v>107965.02</v>
      </c>
      <c r="I2512" s="1">
        <v>35401</v>
      </c>
      <c r="J2512" t="s">
        <v>13</v>
      </c>
      <c r="K2512" t="s">
        <v>74</v>
      </c>
      <c r="L2512">
        <v>0</v>
      </c>
      <c r="M2512" t="s">
        <v>3441</v>
      </c>
    </row>
    <row r="2513" spans="1:13" x14ac:dyDescent="0.25">
      <c r="A2513">
        <v>10048</v>
      </c>
      <c r="B2513">
        <v>803</v>
      </c>
      <c r="C2513" t="str">
        <f>IFERROR(INDEX(customers!B2513:B4012,MATCH(Purchases!B2513,customers!A2513:A4012)), "None")</f>
        <v>None</v>
      </c>
      <c r="D2513" t="str">
        <f>INDEX(Country!$B$2:$B$26,MATCH(INDEX(customers!$D$2:$D$1501,MATCH(Purchases!B2513,customers!$A$2:$A$1501)),Country!$A$2:$A$26))</f>
        <v>CHINA</v>
      </c>
      <c r="E2513" t="str">
        <f>INDEX(Region!$C$2:$F$2,MATCH(INDEX(Country!$C$2:$C$26,MATCH(Purchases!D2513,Country!$B$2:$B$26)), Region!$C$1:$F$1))</f>
        <v>AMERICA</v>
      </c>
      <c r="F2513" t="e">
        <f>INDEX(customers!G2513:G4012, MATCH(Purchases!C2513,customers!B2513:B4012))</f>
        <v>#N/A</v>
      </c>
      <c r="G2513" t="s">
        <v>16</v>
      </c>
      <c r="H2513">
        <v>63327.47</v>
      </c>
      <c r="I2513" s="1">
        <v>34470</v>
      </c>
      <c r="J2513" t="s">
        <v>23</v>
      </c>
      <c r="K2513" t="s">
        <v>3442</v>
      </c>
      <c r="L2513">
        <v>0</v>
      </c>
      <c r="M2513" t="s">
        <v>3443</v>
      </c>
    </row>
    <row r="2514" spans="1:13" x14ac:dyDescent="0.25">
      <c r="A2514">
        <v>10049</v>
      </c>
      <c r="B2514">
        <v>683</v>
      </c>
      <c r="C2514" t="str">
        <f>IFERROR(INDEX(customers!B2514:B4013,MATCH(Purchases!B2514,customers!A2514:A4013)), "None")</f>
        <v>None</v>
      </c>
      <c r="D2514" t="str">
        <f>INDEX(Country!$B$2:$B$26,MATCH(INDEX(customers!$D$2:$D$1501,MATCH(Purchases!B2514,customers!$A$2:$A$1501)),Country!$A$2:$A$26))</f>
        <v>FRANCE</v>
      </c>
      <c r="E2514" t="str">
        <f>INDEX(Region!$C$2:$F$2,MATCH(INDEX(Country!$C$2:$C$26,MATCH(Purchases!D2514,Country!$B$2:$B$26)), Region!$C$1:$F$1))</f>
        <v>EUROPE</v>
      </c>
      <c r="F2514" t="e">
        <f>INDEX(customers!G2514:G4013, MATCH(Purchases!C2514,customers!B2514:B4013))</f>
        <v>#N/A</v>
      </c>
      <c r="G2514" t="s">
        <v>9</v>
      </c>
      <c r="H2514">
        <v>169774.94</v>
      </c>
      <c r="I2514" s="1">
        <v>35634</v>
      </c>
      <c r="J2514" t="s">
        <v>13</v>
      </c>
      <c r="K2514" t="s">
        <v>207</v>
      </c>
      <c r="L2514">
        <v>0</v>
      </c>
      <c r="M2514" t="s">
        <v>3444</v>
      </c>
    </row>
    <row r="2515" spans="1:13" x14ac:dyDescent="0.25">
      <c r="A2515">
        <v>10050</v>
      </c>
      <c r="B2515">
        <v>1046</v>
      </c>
      <c r="C2515" t="str">
        <f>IFERROR(INDEX(customers!B2515:B4014,MATCH(Purchases!B2515,customers!A2515:A4014)), "None")</f>
        <v>None</v>
      </c>
      <c r="D2515" t="str">
        <f>INDEX(Country!$B$2:$B$26,MATCH(INDEX(customers!$D$2:$D$1501,MATCH(Purchases!B2515,customers!$A$2:$A$1501)),Country!$A$2:$A$26))</f>
        <v>IRAN</v>
      </c>
      <c r="E2515" t="str">
        <f>INDEX(Region!$C$2:$F$2,MATCH(INDEX(Country!$C$2:$C$26,MATCH(Purchases!D2515,Country!$B$2:$B$26)), Region!$C$1:$F$1))</f>
        <v>MIDDLE EAST</v>
      </c>
      <c r="F2515" t="e">
        <f>INDEX(customers!G2515:G4014, MATCH(Purchases!C2515,customers!B2515:B4014))</f>
        <v>#N/A</v>
      </c>
      <c r="G2515" t="s">
        <v>9</v>
      </c>
      <c r="H2515">
        <v>151895.89000000001</v>
      </c>
      <c r="I2515" s="1">
        <v>35311</v>
      </c>
      <c r="J2515" t="s">
        <v>26</v>
      </c>
      <c r="K2515" t="s">
        <v>350</v>
      </c>
      <c r="L2515">
        <v>0</v>
      </c>
      <c r="M2515" t="s">
        <v>3445</v>
      </c>
    </row>
    <row r="2516" spans="1:13" x14ac:dyDescent="0.25">
      <c r="A2516">
        <v>10051</v>
      </c>
      <c r="B2516">
        <v>661</v>
      </c>
      <c r="C2516" t="str">
        <f>IFERROR(INDEX(customers!B2516:B4015,MATCH(Purchases!B2516,customers!A2516:A4015)), "None")</f>
        <v>None</v>
      </c>
      <c r="D2516" t="str">
        <f>INDEX(Country!$B$2:$B$26,MATCH(INDEX(customers!$D$2:$D$1501,MATCH(Purchases!B2516,customers!$A$2:$A$1501)),Country!$A$2:$A$26))</f>
        <v>EGYPT</v>
      </c>
      <c r="E2516" t="str">
        <f>INDEX(Region!$C$2:$F$2,MATCH(INDEX(Country!$C$2:$C$26,MATCH(Purchases!D2516,Country!$B$2:$B$26)), Region!$C$1:$F$1))</f>
        <v>MIDDLE EAST</v>
      </c>
      <c r="F2516" t="e">
        <f>INDEX(customers!G2516:G4015, MATCH(Purchases!C2516,customers!B2516:B4015))</f>
        <v>#N/A</v>
      </c>
      <c r="G2516" t="s">
        <v>9</v>
      </c>
      <c r="H2516">
        <v>168753.53</v>
      </c>
      <c r="I2516" s="1">
        <v>35210</v>
      </c>
      <c r="J2516" t="s">
        <v>26</v>
      </c>
      <c r="K2516" t="s">
        <v>92</v>
      </c>
      <c r="L2516">
        <v>0</v>
      </c>
      <c r="M2516" t="s">
        <v>3446</v>
      </c>
    </row>
    <row r="2517" spans="1:13" x14ac:dyDescent="0.25">
      <c r="A2517">
        <v>10052</v>
      </c>
      <c r="B2517">
        <v>763</v>
      </c>
      <c r="C2517" t="str">
        <f>IFERROR(INDEX(customers!B2517:B4016,MATCH(Purchases!B2517,customers!A2517:A4016)), "None")</f>
        <v>None</v>
      </c>
      <c r="D2517" t="str">
        <f>INDEX(Country!$B$2:$B$26,MATCH(INDEX(customers!$D$2:$D$1501,MATCH(Purchases!B2517,customers!$A$2:$A$1501)),Country!$A$2:$A$26))</f>
        <v>ARGENTINA</v>
      </c>
      <c r="E2517" t="str">
        <f>INDEX(Region!$C$2:$F$2,MATCH(INDEX(Country!$C$2:$C$26,MATCH(Purchases!D2517,Country!$B$2:$B$26)), Region!$C$1:$F$1))</f>
        <v>AMERICA</v>
      </c>
      <c r="F2517" t="e">
        <f>INDEX(customers!G2517:G4016, MATCH(Purchases!C2517,customers!B2517:B4016))</f>
        <v>#N/A</v>
      </c>
      <c r="G2517" t="s">
        <v>16</v>
      </c>
      <c r="H2517">
        <v>195461.73</v>
      </c>
      <c r="I2517" s="1">
        <v>34585</v>
      </c>
      <c r="J2517" t="s">
        <v>23</v>
      </c>
      <c r="K2517" t="s">
        <v>86</v>
      </c>
      <c r="L2517">
        <v>0</v>
      </c>
      <c r="M2517" t="s">
        <v>3447</v>
      </c>
    </row>
    <row r="2518" spans="1:13" x14ac:dyDescent="0.25">
      <c r="A2518">
        <v>10053</v>
      </c>
      <c r="B2518">
        <v>1441</v>
      </c>
      <c r="C2518" t="str">
        <f>IFERROR(INDEX(customers!B2518:B4017,MATCH(Purchases!B2518,customers!A2518:A4017)), "None")</f>
        <v>None</v>
      </c>
      <c r="D2518" t="str">
        <f>INDEX(Country!$B$2:$B$26,MATCH(INDEX(customers!$D$2:$D$1501,MATCH(Purchases!B2518,customers!$A$2:$A$1501)),Country!$A$2:$A$26))</f>
        <v>UNITED KINGDOM</v>
      </c>
      <c r="E2518" t="str">
        <f>INDEX(Region!$C$2:$F$2,MATCH(INDEX(Country!$C$2:$C$26,MATCH(Purchases!D2518,Country!$B$2:$B$26)), Region!$C$1:$F$1))</f>
        <v>MIDDLE EAST</v>
      </c>
      <c r="F2518" t="e">
        <f>INDEX(customers!G2518:G4017, MATCH(Purchases!C2518,customers!B2518:B4017))</f>
        <v>#N/A</v>
      </c>
      <c r="G2518" t="s">
        <v>16</v>
      </c>
      <c r="H2518">
        <v>152632.75</v>
      </c>
      <c r="I2518" s="1">
        <v>33614</v>
      </c>
      <c r="J2518" t="s">
        <v>26</v>
      </c>
      <c r="K2518" t="s">
        <v>833</v>
      </c>
      <c r="L2518">
        <v>0</v>
      </c>
      <c r="M2518" t="s">
        <v>3448</v>
      </c>
    </row>
    <row r="2519" spans="1:13" x14ac:dyDescent="0.25">
      <c r="A2519">
        <v>10054</v>
      </c>
      <c r="B2519">
        <v>665</v>
      </c>
      <c r="C2519" t="str">
        <f>IFERROR(INDEX(customers!B2519:B4018,MATCH(Purchases!B2519,customers!A2519:A4018)), "None")</f>
        <v>None</v>
      </c>
      <c r="D2519" t="str">
        <f>INDEX(Country!$B$2:$B$26,MATCH(INDEX(customers!$D$2:$D$1501,MATCH(Purchases!B2519,customers!$A$2:$A$1501)),Country!$A$2:$A$26))</f>
        <v>RUSSIA</v>
      </c>
      <c r="E2519" t="str">
        <f>INDEX(Region!$C$2:$F$2,MATCH(INDEX(Country!$C$2:$C$26,MATCH(Purchases!D2519,Country!$B$2:$B$26)), Region!$C$1:$F$1))</f>
        <v>EUROPE</v>
      </c>
      <c r="F2519" t="e">
        <f>INDEX(customers!G2519:G4018, MATCH(Purchases!C2519,customers!B2519:B4018))</f>
        <v>#N/A</v>
      </c>
      <c r="G2519" t="s">
        <v>9</v>
      </c>
      <c r="H2519">
        <v>111854.62</v>
      </c>
      <c r="I2519" s="1">
        <v>34818</v>
      </c>
      <c r="J2519" t="s">
        <v>26</v>
      </c>
      <c r="K2519" t="s">
        <v>3073</v>
      </c>
      <c r="L2519">
        <v>0</v>
      </c>
      <c r="M2519" t="s">
        <v>3449</v>
      </c>
    </row>
    <row r="2520" spans="1:13" x14ac:dyDescent="0.25">
      <c r="A2520">
        <v>10055</v>
      </c>
      <c r="B2520">
        <v>1276</v>
      </c>
      <c r="C2520" t="str">
        <f>IFERROR(INDEX(customers!B2520:B4019,MATCH(Purchases!B2520,customers!A2520:A4019)), "None")</f>
        <v>None</v>
      </c>
      <c r="D2520" t="str">
        <f>INDEX(Country!$B$2:$B$26,MATCH(INDEX(customers!$D$2:$D$1501,MATCH(Purchases!B2520,customers!$A$2:$A$1501)),Country!$A$2:$A$26))</f>
        <v>MOZAMBIQUE</v>
      </c>
      <c r="E2520" t="str">
        <f>INDEX(Region!$C$2:$F$2,MATCH(INDEX(Country!$C$2:$C$26,MATCH(Purchases!D2520,Country!$B$2:$B$26)), Region!$C$1:$F$1))</f>
        <v>ASIA</v>
      </c>
      <c r="F2520" t="e">
        <f>INDEX(customers!G2520:G4019, MATCH(Purchases!C2520,customers!B2520:B4019))</f>
        <v>#N/A</v>
      </c>
      <c r="G2520" t="s">
        <v>9</v>
      </c>
      <c r="H2520">
        <v>108949.78</v>
      </c>
      <c r="I2520" s="1">
        <v>35124</v>
      </c>
      <c r="J2520" t="s">
        <v>10</v>
      </c>
      <c r="K2520" t="s">
        <v>833</v>
      </c>
      <c r="L2520">
        <v>0</v>
      </c>
      <c r="M2520" t="s">
        <v>2719</v>
      </c>
    </row>
    <row r="2521" spans="1:13" x14ac:dyDescent="0.25">
      <c r="A2521">
        <v>10080</v>
      </c>
      <c r="B2521">
        <v>109</v>
      </c>
      <c r="C2521" t="str">
        <f>IFERROR(INDEX(customers!B2521:B4020,MATCH(Purchases!B2521,customers!A2521:A4020)), "None")</f>
        <v>None</v>
      </c>
      <c r="D2521" t="str">
        <f>INDEX(Country!$B$2:$B$26,MATCH(INDEX(customers!$D$2:$D$1501,MATCH(Purchases!B2521,customers!$A$2:$A$1501)),Country!$A$2:$A$26))</f>
        <v>MOZAMBIQUE</v>
      </c>
      <c r="E2521" t="str">
        <f>INDEX(Region!$C$2:$F$2,MATCH(INDEX(Country!$C$2:$C$26,MATCH(Purchases!D2521,Country!$B$2:$B$26)), Region!$C$1:$F$1))</f>
        <v>ASIA</v>
      </c>
      <c r="F2521" t="e">
        <f>INDEX(customers!G2521:G4020, MATCH(Purchases!C2521,customers!B2521:B4020))</f>
        <v>#N/A</v>
      </c>
      <c r="G2521" t="s">
        <v>16</v>
      </c>
      <c r="H2521">
        <v>219815.04000000001</v>
      </c>
      <c r="I2521" s="1">
        <v>34013</v>
      </c>
      <c r="J2521" t="s">
        <v>10</v>
      </c>
      <c r="K2521" t="s">
        <v>1775</v>
      </c>
      <c r="L2521">
        <v>0</v>
      </c>
      <c r="M2521" t="s">
        <v>3450</v>
      </c>
    </row>
    <row r="2522" spans="1:13" x14ac:dyDescent="0.25">
      <c r="A2522">
        <v>10081</v>
      </c>
      <c r="B2522">
        <v>493</v>
      </c>
      <c r="C2522" t="str">
        <f>IFERROR(INDEX(customers!B2522:B4021,MATCH(Purchases!B2522,customers!A2522:A4021)), "None")</f>
        <v>None</v>
      </c>
      <c r="D2522" t="str">
        <f>INDEX(Country!$B$2:$B$26,MATCH(INDEX(customers!$D$2:$D$1501,MATCH(Purchases!B2522,customers!$A$2:$A$1501)),Country!$A$2:$A$26))</f>
        <v>MOZAMBIQUE</v>
      </c>
      <c r="E2522" t="str">
        <f>INDEX(Region!$C$2:$F$2,MATCH(INDEX(Country!$C$2:$C$26,MATCH(Purchases!D2522,Country!$B$2:$B$26)), Region!$C$1:$F$1))</f>
        <v>ASIA</v>
      </c>
      <c r="F2522" t="e">
        <f>INDEX(customers!G2522:G4021, MATCH(Purchases!C2522,customers!B2522:B4021))</f>
        <v>#N/A</v>
      </c>
      <c r="G2522" t="s">
        <v>16</v>
      </c>
      <c r="H2522">
        <v>267898</v>
      </c>
      <c r="I2522" s="1">
        <v>34189</v>
      </c>
      <c r="J2522" t="s">
        <v>23</v>
      </c>
      <c r="K2522" t="s">
        <v>1658</v>
      </c>
      <c r="L2522">
        <v>0</v>
      </c>
      <c r="M2522" t="s">
        <v>3451</v>
      </c>
    </row>
    <row r="2523" spans="1:13" x14ac:dyDescent="0.25">
      <c r="A2523">
        <v>10082</v>
      </c>
      <c r="B2523">
        <v>1264</v>
      </c>
      <c r="C2523" t="str">
        <f>IFERROR(INDEX(customers!B2523:B4022,MATCH(Purchases!B2523,customers!A2523:A4022)), "None")</f>
        <v>None</v>
      </c>
      <c r="D2523" t="str">
        <f>INDEX(Country!$B$2:$B$26,MATCH(INDEX(customers!$D$2:$D$1501,MATCH(Purchases!B2523,customers!$A$2:$A$1501)),Country!$A$2:$A$26))</f>
        <v>MOZAMBIQUE</v>
      </c>
      <c r="E2523" t="str">
        <f>INDEX(Region!$C$2:$F$2,MATCH(INDEX(Country!$C$2:$C$26,MATCH(Purchases!D2523,Country!$B$2:$B$26)), Region!$C$1:$F$1))</f>
        <v>ASIA</v>
      </c>
      <c r="F2523" t="e">
        <f>INDEX(customers!G2523:G4022, MATCH(Purchases!C2523,customers!B2523:B4022))</f>
        <v>#N/A</v>
      </c>
      <c r="G2523" t="s">
        <v>16</v>
      </c>
      <c r="H2523">
        <v>216021.8</v>
      </c>
      <c r="I2523" s="1">
        <v>34577</v>
      </c>
      <c r="J2523" t="s">
        <v>23</v>
      </c>
      <c r="K2523" t="s">
        <v>230</v>
      </c>
      <c r="L2523">
        <v>0</v>
      </c>
      <c r="M2523" t="s">
        <v>3452</v>
      </c>
    </row>
    <row r="2524" spans="1:13" x14ac:dyDescent="0.25">
      <c r="A2524">
        <v>10083</v>
      </c>
      <c r="B2524">
        <v>565</v>
      </c>
      <c r="C2524" t="str">
        <f>IFERROR(INDEX(customers!B2524:B4023,MATCH(Purchases!B2524,customers!A2524:A4023)), "None")</f>
        <v>None</v>
      </c>
      <c r="D2524" t="str">
        <f>INDEX(Country!$B$2:$B$26,MATCH(INDEX(customers!$D$2:$D$1501,MATCH(Purchases!B2524,customers!$A$2:$A$1501)),Country!$A$2:$A$26))</f>
        <v>EGYPT</v>
      </c>
      <c r="E2524" t="str">
        <f>INDEX(Region!$C$2:$F$2,MATCH(INDEX(Country!$C$2:$C$26,MATCH(Purchases!D2524,Country!$B$2:$B$26)), Region!$C$1:$F$1))</f>
        <v>MIDDLE EAST</v>
      </c>
      <c r="F2524" t="e">
        <f>INDEX(customers!G2524:G4023, MATCH(Purchases!C2524,customers!B2524:B4023))</f>
        <v>#N/A</v>
      </c>
      <c r="G2524" t="s">
        <v>9</v>
      </c>
      <c r="H2524">
        <v>55168.12</v>
      </c>
      <c r="I2524" s="1">
        <v>34968</v>
      </c>
      <c r="J2524" t="s">
        <v>10</v>
      </c>
      <c r="K2524" t="s">
        <v>856</v>
      </c>
      <c r="L2524">
        <v>0</v>
      </c>
      <c r="M2524" t="s">
        <v>3453</v>
      </c>
    </row>
    <row r="2525" spans="1:13" x14ac:dyDescent="0.25">
      <c r="A2525">
        <v>10084</v>
      </c>
      <c r="B2525">
        <v>1424</v>
      </c>
      <c r="C2525" t="str">
        <f>IFERROR(INDEX(customers!B2525:B4024,MATCH(Purchases!B2525,customers!A2525:A4024)), "None")</f>
        <v>None</v>
      </c>
      <c r="D2525" t="str">
        <f>INDEX(Country!$B$2:$B$26,MATCH(INDEX(customers!$D$2:$D$1501,MATCH(Purchases!B2525,customers!$A$2:$A$1501)),Country!$A$2:$A$26))</f>
        <v>RUSSIA</v>
      </c>
      <c r="E2525" t="str">
        <f>INDEX(Region!$C$2:$F$2,MATCH(INDEX(Country!$C$2:$C$26,MATCH(Purchases!D2525,Country!$B$2:$B$26)), Region!$C$1:$F$1))</f>
        <v>EUROPE</v>
      </c>
      <c r="F2525" t="e">
        <f>INDEX(customers!G2525:G4024, MATCH(Purchases!C2525,customers!B2525:B4024))</f>
        <v>#N/A</v>
      </c>
      <c r="G2525" t="s">
        <v>9</v>
      </c>
      <c r="H2525">
        <v>5317.21</v>
      </c>
      <c r="I2525" s="1">
        <v>35619</v>
      </c>
      <c r="J2525" t="s">
        <v>13</v>
      </c>
      <c r="K2525" t="s">
        <v>154</v>
      </c>
      <c r="L2525">
        <v>0</v>
      </c>
      <c r="M2525" t="s">
        <v>3454</v>
      </c>
    </row>
    <row r="2526" spans="1:13" x14ac:dyDescent="0.25">
      <c r="A2526">
        <v>10085</v>
      </c>
      <c r="B2526">
        <v>518</v>
      </c>
      <c r="C2526" t="str">
        <f>IFERROR(INDEX(customers!B2526:B4025,MATCH(Purchases!B2526,customers!A2526:A4025)), "None")</f>
        <v>None</v>
      </c>
      <c r="D2526" t="str">
        <f>INDEX(Country!$B$2:$B$26,MATCH(INDEX(customers!$D$2:$D$1501,MATCH(Purchases!B2526,customers!$A$2:$A$1501)),Country!$A$2:$A$26))</f>
        <v>PERU</v>
      </c>
      <c r="E2526" t="str">
        <f>INDEX(Region!$C$2:$F$2,MATCH(INDEX(Country!$C$2:$C$26,MATCH(Purchases!D2526,Country!$B$2:$B$26)), Region!$C$1:$F$1))</f>
        <v>ASIA</v>
      </c>
      <c r="F2526" t="e">
        <f>INDEX(customers!G2526:G4025, MATCH(Purchases!C2526,customers!B2526:B4025))</f>
        <v>#N/A</v>
      </c>
      <c r="G2526" t="s">
        <v>9</v>
      </c>
      <c r="H2526">
        <v>224630.63</v>
      </c>
      <c r="I2526" s="1">
        <v>35155</v>
      </c>
      <c r="J2526" t="s">
        <v>23</v>
      </c>
      <c r="K2526" t="s">
        <v>1830</v>
      </c>
      <c r="L2526">
        <v>0</v>
      </c>
      <c r="M2526" t="s">
        <v>3455</v>
      </c>
    </row>
    <row r="2527" spans="1:13" x14ac:dyDescent="0.25">
      <c r="A2527">
        <v>10086</v>
      </c>
      <c r="B2527">
        <v>397</v>
      </c>
      <c r="C2527" t="str">
        <f>IFERROR(INDEX(customers!B2527:B4026,MATCH(Purchases!B2527,customers!A2527:A4026)), "None")</f>
        <v>None</v>
      </c>
      <c r="D2527" t="str">
        <f>INDEX(Country!$B$2:$B$26,MATCH(INDEX(customers!$D$2:$D$1501,MATCH(Purchases!B2527,customers!$A$2:$A$1501)),Country!$A$2:$A$26))</f>
        <v>GERMANY</v>
      </c>
      <c r="E2527" t="str">
        <f>INDEX(Region!$C$2:$F$2,MATCH(INDEX(Country!$C$2:$C$26,MATCH(Purchases!D2527,Country!$B$2:$B$26)), Region!$C$1:$F$1))</f>
        <v>EUROPE</v>
      </c>
      <c r="F2527" t="e">
        <f>INDEX(customers!G2527:G4026, MATCH(Purchases!C2527,customers!B2527:B4026))</f>
        <v>#N/A</v>
      </c>
      <c r="G2527" t="s">
        <v>9</v>
      </c>
      <c r="H2527">
        <v>51011.55</v>
      </c>
      <c r="I2527" s="1">
        <v>34835</v>
      </c>
      <c r="J2527" t="s">
        <v>10</v>
      </c>
      <c r="K2527" t="s">
        <v>3456</v>
      </c>
      <c r="L2527">
        <v>0</v>
      </c>
      <c r="M2527" t="s">
        <v>3457</v>
      </c>
    </row>
    <row r="2528" spans="1:13" x14ac:dyDescent="0.25">
      <c r="A2528">
        <v>10087</v>
      </c>
      <c r="B2528">
        <v>404</v>
      </c>
      <c r="C2528" t="str">
        <f>IFERROR(INDEX(customers!B2528:B4027,MATCH(Purchases!B2528,customers!A2528:A4027)), "None")</f>
        <v>None</v>
      </c>
      <c r="D2528" t="str">
        <f>INDEX(Country!$B$2:$B$26,MATCH(INDEX(customers!$D$2:$D$1501,MATCH(Purchases!B2528,customers!$A$2:$A$1501)),Country!$A$2:$A$26))</f>
        <v>RUSSIA</v>
      </c>
      <c r="E2528" t="str">
        <f>INDEX(Region!$C$2:$F$2,MATCH(INDEX(Country!$C$2:$C$26,MATCH(Purchases!D2528,Country!$B$2:$B$26)), Region!$C$1:$F$1))</f>
        <v>EUROPE</v>
      </c>
      <c r="F2528" t="e">
        <f>INDEX(customers!G2528:G4027, MATCH(Purchases!C2528,customers!B2528:B4027))</f>
        <v>#N/A</v>
      </c>
      <c r="G2528" t="s">
        <v>9</v>
      </c>
      <c r="H2528">
        <v>78013.94</v>
      </c>
      <c r="I2528" s="1">
        <v>35520</v>
      </c>
      <c r="J2528" t="s">
        <v>26</v>
      </c>
      <c r="K2528" t="s">
        <v>1545</v>
      </c>
      <c r="L2528">
        <v>0</v>
      </c>
      <c r="M2528" t="s">
        <v>3458</v>
      </c>
    </row>
    <row r="2529" spans="1:13" x14ac:dyDescent="0.25">
      <c r="A2529">
        <v>10112</v>
      </c>
      <c r="B2529">
        <v>223</v>
      </c>
      <c r="C2529" t="str">
        <f>IFERROR(INDEX(customers!B2529:B4028,MATCH(Purchases!B2529,customers!A2529:A4028)), "None")</f>
        <v>None</v>
      </c>
      <c r="D2529" t="str">
        <f>INDEX(Country!$B$2:$B$26,MATCH(INDEX(customers!$D$2:$D$1501,MATCH(Purchases!B2529,customers!$A$2:$A$1501)),Country!$A$2:$A$26))</f>
        <v>SAUDI ARABIA</v>
      </c>
      <c r="E2529" t="str">
        <f>INDEX(Region!$C$2:$F$2,MATCH(INDEX(Country!$C$2:$C$26,MATCH(Purchases!D2529,Country!$B$2:$B$26)), Region!$C$1:$F$1))</f>
        <v>MIDDLE EAST</v>
      </c>
      <c r="F2529" t="e">
        <f>INDEX(customers!G2529:G4028, MATCH(Purchases!C2529,customers!B2529:B4028))</f>
        <v>#N/A</v>
      </c>
      <c r="G2529" t="s">
        <v>16</v>
      </c>
      <c r="H2529">
        <v>35243.42</v>
      </c>
      <c r="I2529" s="1">
        <v>34324</v>
      </c>
      <c r="J2529" t="s">
        <v>10</v>
      </c>
      <c r="K2529" t="s">
        <v>3356</v>
      </c>
      <c r="L2529">
        <v>0</v>
      </c>
      <c r="M2529" t="s">
        <v>3459</v>
      </c>
    </row>
    <row r="2530" spans="1:13" x14ac:dyDescent="0.25">
      <c r="A2530">
        <v>10113</v>
      </c>
      <c r="B2530">
        <v>56</v>
      </c>
      <c r="C2530" t="str">
        <f>IFERROR(INDEX(customers!B2530:B4029,MATCH(Purchases!B2530,customers!A2530:A4029)), "None")</f>
        <v>None</v>
      </c>
      <c r="D2530" t="str">
        <f>INDEX(Country!$B$2:$B$26,MATCH(INDEX(customers!$D$2:$D$1501,MATCH(Purchases!B2530,customers!$A$2:$A$1501)),Country!$A$2:$A$26))</f>
        <v>IRAN</v>
      </c>
      <c r="E2530" t="str">
        <f>INDEX(Region!$C$2:$F$2,MATCH(INDEX(Country!$C$2:$C$26,MATCH(Purchases!D2530,Country!$B$2:$B$26)), Region!$C$1:$F$1))</f>
        <v>MIDDLE EAST</v>
      </c>
      <c r="F2530" t="e">
        <f>INDEX(customers!G2530:G4029, MATCH(Purchases!C2530,customers!B2530:B4029))</f>
        <v>#N/A</v>
      </c>
      <c r="G2530" t="s">
        <v>16</v>
      </c>
      <c r="H2530">
        <v>193866.35</v>
      </c>
      <c r="I2530" s="1">
        <v>34498</v>
      </c>
      <c r="J2530" t="s">
        <v>13</v>
      </c>
      <c r="K2530" t="s">
        <v>269</v>
      </c>
      <c r="L2530">
        <v>0</v>
      </c>
      <c r="M2530" t="s">
        <v>3460</v>
      </c>
    </row>
    <row r="2531" spans="1:13" x14ac:dyDescent="0.25">
      <c r="A2531">
        <v>10114</v>
      </c>
      <c r="B2531">
        <v>1064</v>
      </c>
      <c r="C2531" t="str">
        <f>IFERROR(INDEX(customers!B2531:B4030,MATCH(Purchases!B2531,customers!A2531:A4030)), "None")</f>
        <v>None</v>
      </c>
      <c r="D2531" t="str">
        <f>INDEX(Country!$B$2:$B$26,MATCH(INDEX(customers!$D$2:$D$1501,MATCH(Purchases!B2531,customers!$A$2:$A$1501)),Country!$A$2:$A$26))</f>
        <v>MOROCCO</v>
      </c>
      <c r="E2531" t="str">
        <f>INDEX(Region!$C$2:$F$2,MATCH(INDEX(Country!$C$2:$C$26,MATCH(Purchases!D2531,Country!$B$2:$B$26)), Region!$C$1:$F$1))</f>
        <v>ASIA</v>
      </c>
      <c r="F2531" t="e">
        <f>INDEX(customers!G2531:G4030, MATCH(Purchases!C2531,customers!B2531:B4030))</f>
        <v>#N/A</v>
      </c>
      <c r="G2531" t="s">
        <v>16</v>
      </c>
      <c r="H2531">
        <v>46899.44</v>
      </c>
      <c r="I2531" s="1">
        <v>34009</v>
      </c>
      <c r="J2531" t="s">
        <v>13</v>
      </c>
      <c r="K2531" t="s">
        <v>1153</v>
      </c>
      <c r="L2531">
        <v>0</v>
      </c>
      <c r="M2531" t="s">
        <v>3461</v>
      </c>
    </row>
    <row r="2532" spans="1:13" x14ac:dyDescent="0.25">
      <c r="A2532">
        <v>10115</v>
      </c>
      <c r="B2532">
        <v>799</v>
      </c>
      <c r="C2532" t="str">
        <f>IFERROR(INDEX(customers!B2532:B4031,MATCH(Purchases!B2532,customers!A2532:A4031)), "None")</f>
        <v>None</v>
      </c>
      <c r="D2532" t="str">
        <f>INDEX(Country!$B$2:$B$26,MATCH(INDEX(customers!$D$2:$D$1501,MATCH(Purchases!B2532,customers!$A$2:$A$1501)),Country!$A$2:$A$26))</f>
        <v>JAPAN</v>
      </c>
      <c r="E2532" t="str">
        <f>INDEX(Region!$C$2:$F$2,MATCH(INDEX(Country!$C$2:$C$26,MATCH(Purchases!D2532,Country!$B$2:$B$26)), Region!$C$1:$F$1))</f>
        <v>ASIA</v>
      </c>
      <c r="F2532" t="e">
        <f>INDEX(customers!G2532:G4031, MATCH(Purchases!C2532,customers!B2532:B4031))</f>
        <v>#N/A</v>
      </c>
      <c r="G2532" t="s">
        <v>9</v>
      </c>
      <c r="H2532">
        <v>144986.20000000001</v>
      </c>
      <c r="I2532" s="1">
        <v>35983</v>
      </c>
      <c r="J2532" t="s">
        <v>26</v>
      </c>
      <c r="K2532" t="s">
        <v>350</v>
      </c>
      <c r="L2532">
        <v>0</v>
      </c>
      <c r="M2532" t="s">
        <v>3462</v>
      </c>
    </row>
    <row r="2533" spans="1:13" x14ac:dyDescent="0.25">
      <c r="A2533">
        <v>10116</v>
      </c>
      <c r="B2533">
        <v>118</v>
      </c>
      <c r="C2533" t="str">
        <f>IFERROR(INDEX(customers!B2533:B4032,MATCH(Purchases!B2533,customers!A2533:A4032)), "None")</f>
        <v>None</v>
      </c>
      <c r="D2533" t="str">
        <f>INDEX(Country!$B$2:$B$26,MATCH(INDEX(customers!$D$2:$D$1501,MATCH(Purchases!B2533,customers!$A$2:$A$1501)),Country!$A$2:$A$26))</f>
        <v>CHINA</v>
      </c>
      <c r="E2533" t="str">
        <f>INDEX(Region!$C$2:$F$2,MATCH(INDEX(Country!$C$2:$C$26,MATCH(Purchases!D2533,Country!$B$2:$B$26)), Region!$C$1:$F$1))</f>
        <v>AMERICA</v>
      </c>
      <c r="F2533" t="e">
        <f>INDEX(customers!G2533:G4032, MATCH(Purchases!C2533,customers!B2533:B4032))</f>
        <v>#N/A</v>
      </c>
      <c r="G2533" t="s">
        <v>9</v>
      </c>
      <c r="H2533">
        <v>222761.53</v>
      </c>
      <c r="I2533" s="1">
        <v>35515</v>
      </c>
      <c r="J2533" t="s">
        <v>10</v>
      </c>
      <c r="K2533" t="s">
        <v>1412</v>
      </c>
      <c r="L2533">
        <v>0</v>
      </c>
      <c r="M2533" t="s">
        <v>3463</v>
      </c>
    </row>
    <row r="2534" spans="1:13" x14ac:dyDescent="0.25">
      <c r="A2534">
        <v>10117</v>
      </c>
      <c r="B2534">
        <v>734</v>
      </c>
      <c r="C2534" t="str">
        <f>IFERROR(INDEX(customers!B2534:B4033,MATCH(Purchases!B2534,customers!A2534:A4033)), "None")</f>
        <v>None</v>
      </c>
      <c r="D2534" t="str">
        <f>INDEX(Country!$B$2:$B$26,MATCH(INDEX(customers!$D$2:$D$1501,MATCH(Purchases!B2534,customers!$A$2:$A$1501)),Country!$A$2:$A$26))</f>
        <v>CHINA</v>
      </c>
      <c r="E2534" t="str">
        <f>INDEX(Region!$C$2:$F$2,MATCH(INDEX(Country!$C$2:$C$26,MATCH(Purchases!D2534,Country!$B$2:$B$26)), Region!$C$1:$F$1))</f>
        <v>AMERICA</v>
      </c>
      <c r="F2534" t="e">
        <f>INDEX(customers!G2534:G4033, MATCH(Purchases!C2534,customers!B2534:B4033))</f>
        <v>#N/A</v>
      </c>
      <c r="G2534" t="s">
        <v>16</v>
      </c>
      <c r="H2534">
        <v>130230.17</v>
      </c>
      <c r="I2534" s="1">
        <v>34290</v>
      </c>
      <c r="J2534" t="s">
        <v>31</v>
      </c>
      <c r="K2534" t="s">
        <v>900</v>
      </c>
      <c r="L2534">
        <v>0</v>
      </c>
      <c r="M2534" t="s">
        <v>3464</v>
      </c>
    </row>
    <row r="2535" spans="1:13" x14ac:dyDescent="0.25">
      <c r="A2535">
        <v>10118</v>
      </c>
      <c r="B2535">
        <v>742</v>
      </c>
      <c r="C2535" t="str">
        <f>IFERROR(INDEX(customers!B2535:B4034,MATCH(Purchases!B2535,customers!A2535:A4034)), "None")</f>
        <v>None</v>
      </c>
      <c r="D2535" t="str">
        <f>INDEX(Country!$B$2:$B$26,MATCH(INDEX(customers!$D$2:$D$1501,MATCH(Purchases!B2535,customers!$A$2:$A$1501)),Country!$A$2:$A$26))</f>
        <v>JAPAN</v>
      </c>
      <c r="E2535" t="str">
        <f>INDEX(Region!$C$2:$F$2,MATCH(INDEX(Country!$C$2:$C$26,MATCH(Purchases!D2535,Country!$B$2:$B$26)), Region!$C$1:$F$1))</f>
        <v>ASIA</v>
      </c>
      <c r="F2535" t="e">
        <f>INDEX(customers!G2535:G4034, MATCH(Purchases!C2535,customers!B2535:B4034))</f>
        <v>#N/A</v>
      </c>
      <c r="G2535" t="s">
        <v>16</v>
      </c>
      <c r="H2535">
        <v>24563.35</v>
      </c>
      <c r="I2535" s="1">
        <v>34435</v>
      </c>
      <c r="J2535" t="s">
        <v>13</v>
      </c>
      <c r="K2535" t="s">
        <v>1646</v>
      </c>
      <c r="L2535">
        <v>0</v>
      </c>
      <c r="M2535" t="s">
        <v>3465</v>
      </c>
    </row>
    <row r="2536" spans="1:13" x14ac:dyDescent="0.25">
      <c r="A2536">
        <v>10119</v>
      </c>
      <c r="B2536">
        <v>509</v>
      </c>
      <c r="C2536" t="str">
        <f>IFERROR(INDEX(customers!B2536:B4035,MATCH(Purchases!B2536,customers!A2536:A4035)), "None")</f>
        <v>None</v>
      </c>
      <c r="D2536" t="str">
        <f>INDEX(Country!$B$2:$B$26,MATCH(INDEX(customers!$D$2:$D$1501,MATCH(Purchases!B2536,customers!$A$2:$A$1501)),Country!$A$2:$A$26))</f>
        <v>EGYPT</v>
      </c>
      <c r="E2536" t="str">
        <f>INDEX(Region!$C$2:$F$2,MATCH(INDEX(Country!$C$2:$C$26,MATCH(Purchases!D2536,Country!$B$2:$B$26)), Region!$C$1:$F$1))</f>
        <v>MIDDLE EAST</v>
      </c>
      <c r="F2536" t="e">
        <f>INDEX(customers!G2536:G4035, MATCH(Purchases!C2536,customers!B2536:B4035))</f>
        <v>#N/A</v>
      </c>
      <c r="G2536" t="s">
        <v>9</v>
      </c>
      <c r="H2536">
        <v>51762.720000000001</v>
      </c>
      <c r="I2536" s="1">
        <v>35257</v>
      </c>
      <c r="J2536" t="s">
        <v>31</v>
      </c>
      <c r="K2536" t="s">
        <v>1452</v>
      </c>
      <c r="L2536">
        <v>0</v>
      </c>
      <c r="M2536" t="s">
        <v>3466</v>
      </c>
    </row>
    <row r="2537" spans="1:13" x14ac:dyDescent="0.25">
      <c r="A2537">
        <v>10144</v>
      </c>
      <c r="B2537">
        <v>311</v>
      </c>
      <c r="C2537" t="str">
        <f>IFERROR(INDEX(customers!B2537:B4036,MATCH(Purchases!B2537,customers!A2537:A4036)), "None")</f>
        <v>None</v>
      </c>
      <c r="D2537" t="str">
        <f>INDEX(Country!$B$2:$B$26,MATCH(INDEX(customers!$D$2:$D$1501,MATCH(Purchases!B2537,customers!$A$2:$A$1501)),Country!$A$2:$A$26))</f>
        <v>UNITED KINGDOM</v>
      </c>
      <c r="E2537" t="str">
        <f>INDEX(Region!$C$2:$F$2,MATCH(INDEX(Country!$C$2:$C$26,MATCH(Purchases!D2537,Country!$B$2:$B$26)), Region!$C$1:$F$1))</f>
        <v>MIDDLE EAST</v>
      </c>
      <c r="F2537" t="e">
        <f>INDEX(customers!G2537:G4036, MATCH(Purchases!C2537,customers!B2537:B4036))</f>
        <v>#N/A</v>
      </c>
      <c r="G2537" t="s">
        <v>16</v>
      </c>
      <c r="H2537">
        <v>235400.84</v>
      </c>
      <c r="I2537" s="1">
        <v>34702</v>
      </c>
      <c r="J2537" t="s">
        <v>13</v>
      </c>
      <c r="K2537" t="s">
        <v>956</v>
      </c>
      <c r="L2537">
        <v>0</v>
      </c>
      <c r="M2537" t="s">
        <v>3467</v>
      </c>
    </row>
    <row r="2538" spans="1:13" x14ac:dyDescent="0.25">
      <c r="A2538">
        <v>10145</v>
      </c>
      <c r="B2538">
        <v>646</v>
      </c>
      <c r="C2538" t="str">
        <f>IFERROR(INDEX(customers!B2538:B4037,MATCH(Purchases!B2538,customers!A2538:A4037)), "None")</f>
        <v>None</v>
      </c>
      <c r="D2538" t="str">
        <f>INDEX(Country!$B$2:$B$26,MATCH(INDEX(customers!$D$2:$D$1501,MATCH(Purchases!B2538,customers!$A$2:$A$1501)),Country!$A$2:$A$26))</f>
        <v>BRAZIL</v>
      </c>
      <c r="E2538" t="str">
        <f>INDEX(Region!$C$2:$F$2,MATCH(INDEX(Country!$C$2:$C$26,MATCH(Purchases!D2538,Country!$B$2:$B$26)), Region!$C$1:$F$1))</f>
        <v>AMERICA</v>
      </c>
      <c r="F2538" t="e">
        <f>INDEX(customers!G2538:G4037, MATCH(Purchases!C2538,customers!B2538:B4037))</f>
        <v>#N/A</v>
      </c>
      <c r="G2538" t="s">
        <v>48</v>
      </c>
      <c r="H2538">
        <v>302026.89</v>
      </c>
      <c r="I2538" s="1">
        <v>34844</v>
      </c>
      <c r="J2538" t="s">
        <v>10</v>
      </c>
      <c r="K2538" t="s">
        <v>333</v>
      </c>
      <c r="L2538">
        <v>0</v>
      </c>
      <c r="M2538" t="s">
        <v>3468</v>
      </c>
    </row>
    <row r="2539" spans="1:13" x14ac:dyDescent="0.25">
      <c r="A2539">
        <v>10146</v>
      </c>
      <c r="B2539">
        <v>994</v>
      </c>
      <c r="C2539" t="str">
        <f>IFERROR(INDEX(customers!B2539:B4038,MATCH(Purchases!B2539,customers!A2539:A4038)), "None")</f>
        <v>None</v>
      </c>
      <c r="D2539" t="str">
        <f>INDEX(Country!$B$2:$B$26,MATCH(INDEX(customers!$D$2:$D$1501,MATCH(Purchases!B2539,customers!$A$2:$A$1501)),Country!$A$2:$A$26))</f>
        <v>MOZAMBIQUE</v>
      </c>
      <c r="E2539" t="str">
        <f>INDEX(Region!$C$2:$F$2,MATCH(INDEX(Country!$C$2:$C$26,MATCH(Purchases!D2539,Country!$B$2:$B$26)), Region!$C$1:$F$1))</f>
        <v>ASIA</v>
      </c>
      <c r="F2539" t="e">
        <f>INDEX(customers!G2539:G4038, MATCH(Purchases!C2539,customers!B2539:B4038))</f>
        <v>#N/A</v>
      </c>
      <c r="G2539" t="s">
        <v>16</v>
      </c>
      <c r="H2539">
        <v>237459.34</v>
      </c>
      <c r="I2539" s="1">
        <v>34456</v>
      </c>
      <c r="J2539" t="s">
        <v>10</v>
      </c>
      <c r="K2539" t="s">
        <v>813</v>
      </c>
      <c r="L2539">
        <v>0</v>
      </c>
      <c r="M2539" t="s">
        <v>3469</v>
      </c>
    </row>
    <row r="2540" spans="1:13" x14ac:dyDescent="0.25">
      <c r="A2540">
        <v>10147</v>
      </c>
      <c r="B2540">
        <v>1166</v>
      </c>
      <c r="C2540" t="str">
        <f>IFERROR(INDEX(customers!B2540:B4039,MATCH(Purchases!B2540,customers!A2540:A4039)), "None")</f>
        <v>None</v>
      </c>
      <c r="D2540" t="str">
        <f>INDEX(Country!$B$2:$B$26,MATCH(INDEX(customers!$D$2:$D$1501,MATCH(Purchases!B2540,customers!$A$2:$A$1501)),Country!$A$2:$A$26))</f>
        <v>PERU</v>
      </c>
      <c r="E2540" t="str">
        <f>INDEX(Region!$C$2:$F$2,MATCH(INDEX(Country!$C$2:$C$26,MATCH(Purchases!D2540,Country!$B$2:$B$26)), Region!$C$1:$F$1))</f>
        <v>ASIA</v>
      </c>
      <c r="F2540" t="e">
        <f>INDEX(customers!G2540:G4039, MATCH(Purchases!C2540,customers!B2540:B4039))</f>
        <v>#N/A</v>
      </c>
      <c r="G2540" t="s">
        <v>16</v>
      </c>
      <c r="H2540">
        <v>203640.84</v>
      </c>
      <c r="I2540" s="1">
        <v>34252</v>
      </c>
      <c r="J2540" t="s">
        <v>26</v>
      </c>
      <c r="K2540" t="s">
        <v>3020</v>
      </c>
      <c r="L2540">
        <v>0</v>
      </c>
      <c r="M2540" t="s">
        <v>3470</v>
      </c>
    </row>
    <row r="2541" spans="1:13" x14ac:dyDescent="0.25">
      <c r="A2541">
        <v>10148</v>
      </c>
      <c r="B2541">
        <v>1462</v>
      </c>
      <c r="C2541" t="str">
        <f>IFERROR(INDEX(customers!B2541:B4040,MATCH(Purchases!B2541,customers!A2541:A4040)), "None")</f>
        <v>None</v>
      </c>
      <c r="D2541" t="str">
        <f>INDEX(Country!$B$2:$B$26,MATCH(INDEX(customers!$D$2:$D$1501,MATCH(Purchases!B2541,customers!$A$2:$A$1501)),Country!$A$2:$A$26))</f>
        <v>PERU</v>
      </c>
      <c r="E2541" t="str">
        <f>INDEX(Region!$C$2:$F$2,MATCH(INDEX(Country!$C$2:$C$26,MATCH(Purchases!D2541,Country!$B$2:$B$26)), Region!$C$1:$F$1))</f>
        <v>ASIA</v>
      </c>
      <c r="F2541" t="e">
        <f>INDEX(customers!G2541:G4040, MATCH(Purchases!C2541,customers!B2541:B4040))</f>
        <v>#N/A</v>
      </c>
      <c r="G2541" t="s">
        <v>16</v>
      </c>
      <c r="H2541">
        <v>140605.75</v>
      </c>
      <c r="I2541" s="1">
        <v>34419</v>
      </c>
      <c r="J2541" t="s">
        <v>10</v>
      </c>
      <c r="K2541" t="s">
        <v>2640</v>
      </c>
      <c r="L2541">
        <v>0</v>
      </c>
      <c r="M2541" t="s">
        <v>3471</v>
      </c>
    </row>
    <row r="2542" spans="1:13" x14ac:dyDescent="0.25">
      <c r="A2542">
        <v>10149</v>
      </c>
      <c r="B2542">
        <v>26</v>
      </c>
      <c r="C2542" t="str">
        <f>IFERROR(INDEX(customers!B2542:B4041,MATCH(Purchases!B2542,customers!A2542:A4041)), "None")</f>
        <v>None</v>
      </c>
      <c r="D2542" t="str">
        <f>INDEX(Country!$B$2:$B$26,MATCH(INDEX(customers!$D$2:$D$1501,MATCH(Purchases!B2542,customers!$A$2:$A$1501)),Country!$A$2:$A$26))</f>
        <v>RUSSIA</v>
      </c>
      <c r="E2542" t="str">
        <f>INDEX(Region!$C$2:$F$2,MATCH(INDEX(Country!$C$2:$C$26,MATCH(Purchases!D2542,Country!$B$2:$B$26)), Region!$C$1:$F$1))</f>
        <v>EUROPE</v>
      </c>
      <c r="F2542" t="e">
        <f>INDEX(customers!G2542:G4041, MATCH(Purchases!C2542,customers!B2542:B4041))</f>
        <v>#N/A</v>
      </c>
      <c r="G2542" t="s">
        <v>16</v>
      </c>
      <c r="H2542">
        <v>169118.62</v>
      </c>
      <c r="I2542" s="1">
        <v>34601</v>
      </c>
      <c r="J2542" t="s">
        <v>26</v>
      </c>
      <c r="K2542" t="s">
        <v>1271</v>
      </c>
      <c r="L2542">
        <v>0</v>
      </c>
      <c r="M2542" t="s">
        <v>3472</v>
      </c>
    </row>
    <row r="2543" spans="1:13" x14ac:dyDescent="0.25">
      <c r="A2543">
        <v>10150</v>
      </c>
      <c r="B2543">
        <v>1325</v>
      </c>
      <c r="C2543" t="str">
        <f>IFERROR(INDEX(customers!B2543:B4042,MATCH(Purchases!B2543,customers!A2543:A4042)), "None")</f>
        <v>None</v>
      </c>
      <c r="D2543" t="str">
        <f>INDEX(Country!$B$2:$B$26,MATCH(INDEX(customers!$D$2:$D$1501,MATCH(Purchases!B2543,customers!$A$2:$A$1501)),Country!$A$2:$A$26))</f>
        <v>GERMANY</v>
      </c>
      <c r="E2543" t="str">
        <f>INDEX(Region!$C$2:$F$2,MATCH(INDEX(Country!$C$2:$C$26,MATCH(Purchases!D2543,Country!$B$2:$B$26)), Region!$C$1:$F$1))</f>
        <v>EUROPE</v>
      </c>
      <c r="F2543" t="e">
        <f>INDEX(customers!G2543:G4042, MATCH(Purchases!C2543,customers!B2543:B4042))</f>
        <v>#N/A</v>
      </c>
      <c r="G2543" t="s">
        <v>16</v>
      </c>
      <c r="H2543">
        <v>291469.33</v>
      </c>
      <c r="I2543" s="1">
        <v>33724</v>
      </c>
      <c r="J2543" t="s">
        <v>13</v>
      </c>
      <c r="K2543" t="s">
        <v>1938</v>
      </c>
      <c r="L2543">
        <v>0</v>
      </c>
      <c r="M2543" t="s">
        <v>3473</v>
      </c>
    </row>
    <row r="2544" spans="1:13" x14ac:dyDescent="0.25">
      <c r="A2544">
        <v>10151</v>
      </c>
      <c r="B2544">
        <v>589</v>
      </c>
      <c r="C2544" t="str">
        <f>IFERROR(INDEX(customers!B2544:B4043,MATCH(Purchases!B2544,customers!A2544:A4043)), "None")</f>
        <v>None</v>
      </c>
      <c r="D2544" t="str">
        <f>INDEX(Country!$B$2:$B$26,MATCH(INDEX(customers!$D$2:$D$1501,MATCH(Purchases!B2544,customers!$A$2:$A$1501)),Country!$A$2:$A$26))</f>
        <v>ROMANIA</v>
      </c>
      <c r="E2544" t="str">
        <f>INDEX(Region!$C$2:$F$2,MATCH(INDEX(Country!$C$2:$C$26,MATCH(Purchases!D2544,Country!$B$2:$B$26)), Region!$C$1:$F$1))</f>
        <v>EUROPE</v>
      </c>
      <c r="F2544" t="e">
        <f>INDEX(customers!G2544:G4043, MATCH(Purchases!C2544,customers!B2544:B4043))</f>
        <v>#N/A</v>
      </c>
      <c r="G2544" t="s">
        <v>16</v>
      </c>
      <c r="H2544">
        <v>10295.06</v>
      </c>
      <c r="I2544" s="1">
        <v>33618</v>
      </c>
      <c r="J2544" t="s">
        <v>13</v>
      </c>
      <c r="K2544" t="s">
        <v>3474</v>
      </c>
      <c r="L2544">
        <v>0</v>
      </c>
      <c r="M2544" t="s">
        <v>3475</v>
      </c>
    </row>
    <row r="2545" spans="1:13" x14ac:dyDescent="0.25">
      <c r="A2545">
        <v>10176</v>
      </c>
      <c r="B2545">
        <v>985</v>
      </c>
      <c r="C2545" t="str">
        <f>IFERROR(INDEX(customers!B2545:B4044,MATCH(Purchases!B2545,customers!A2545:A4044)), "None")</f>
        <v>None</v>
      </c>
      <c r="D2545" t="str">
        <f>INDEX(Country!$B$2:$B$26,MATCH(INDEX(customers!$D$2:$D$1501,MATCH(Purchases!B2545,customers!$A$2:$A$1501)),Country!$A$2:$A$26))</f>
        <v>UNITED KINGDOM</v>
      </c>
      <c r="E2545" t="str">
        <f>INDEX(Region!$C$2:$F$2,MATCH(INDEX(Country!$C$2:$C$26,MATCH(Purchases!D2545,Country!$B$2:$B$26)), Region!$C$1:$F$1))</f>
        <v>MIDDLE EAST</v>
      </c>
      <c r="F2545" t="e">
        <f>INDEX(customers!G2545:G4044, MATCH(Purchases!C2545,customers!B2545:B4044))</f>
        <v>#N/A</v>
      </c>
      <c r="G2545" t="s">
        <v>9</v>
      </c>
      <c r="H2545">
        <v>102621.47</v>
      </c>
      <c r="I2545" s="1">
        <v>35303</v>
      </c>
      <c r="J2545" t="s">
        <v>31</v>
      </c>
      <c r="K2545" t="s">
        <v>40</v>
      </c>
      <c r="L2545">
        <v>0</v>
      </c>
      <c r="M2545" t="s">
        <v>3476</v>
      </c>
    </row>
    <row r="2546" spans="1:13" x14ac:dyDescent="0.25">
      <c r="A2546">
        <v>10177</v>
      </c>
      <c r="B2546">
        <v>568</v>
      </c>
      <c r="C2546" t="str">
        <f>IFERROR(INDEX(customers!B2546:B4045,MATCH(Purchases!B2546,customers!A2546:A4045)), "None")</f>
        <v>None</v>
      </c>
      <c r="D2546" t="str">
        <f>INDEX(Country!$B$2:$B$26,MATCH(INDEX(customers!$D$2:$D$1501,MATCH(Purchases!B2546,customers!$A$2:$A$1501)),Country!$A$2:$A$26))</f>
        <v>JORDAN</v>
      </c>
      <c r="E2546" t="str">
        <f>INDEX(Region!$C$2:$F$2,MATCH(INDEX(Country!$C$2:$C$26,MATCH(Purchases!D2546,Country!$B$2:$B$26)), Region!$C$1:$F$1))</f>
        <v>ASIA</v>
      </c>
      <c r="F2546" t="e">
        <f>INDEX(customers!G2546:G4045, MATCH(Purchases!C2546,customers!B2546:B4045))</f>
        <v>#N/A</v>
      </c>
      <c r="G2546" t="s">
        <v>9</v>
      </c>
      <c r="H2546">
        <v>209213.44</v>
      </c>
      <c r="I2546" s="1">
        <v>35245</v>
      </c>
      <c r="J2546" t="s">
        <v>31</v>
      </c>
      <c r="K2546" t="s">
        <v>2137</v>
      </c>
      <c r="L2546">
        <v>0</v>
      </c>
      <c r="M2546" t="s">
        <v>3477</v>
      </c>
    </row>
    <row r="2547" spans="1:13" x14ac:dyDescent="0.25">
      <c r="A2547">
        <v>10178</v>
      </c>
      <c r="B2547">
        <v>1148</v>
      </c>
      <c r="C2547" t="str">
        <f>IFERROR(INDEX(customers!B2547:B4046,MATCH(Purchases!B2547,customers!A2547:A4046)), "None")</f>
        <v>None</v>
      </c>
      <c r="D2547" t="str">
        <f>INDEX(Country!$B$2:$B$26,MATCH(INDEX(customers!$D$2:$D$1501,MATCH(Purchases!B2547,customers!$A$2:$A$1501)),Country!$A$2:$A$26))</f>
        <v>ROMANIA</v>
      </c>
      <c r="E2547" t="str">
        <f>INDEX(Region!$C$2:$F$2,MATCH(INDEX(Country!$C$2:$C$26,MATCH(Purchases!D2547,Country!$B$2:$B$26)), Region!$C$1:$F$1))</f>
        <v>EUROPE</v>
      </c>
      <c r="F2547" t="e">
        <f>INDEX(customers!G2547:G4046, MATCH(Purchases!C2547,customers!B2547:B4046))</f>
        <v>#N/A</v>
      </c>
      <c r="G2547" t="s">
        <v>16</v>
      </c>
      <c r="H2547">
        <v>46311.360000000001</v>
      </c>
      <c r="I2547" s="1">
        <v>34318</v>
      </c>
      <c r="J2547" t="s">
        <v>23</v>
      </c>
      <c r="K2547" t="s">
        <v>128</v>
      </c>
      <c r="L2547">
        <v>0</v>
      </c>
      <c r="M2547" t="s">
        <v>3478</v>
      </c>
    </row>
    <row r="2548" spans="1:13" x14ac:dyDescent="0.25">
      <c r="A2548">
        <v>10179</v>
      </c>
      <c r="B2548">
        <v>1157</v>
      </c>
      <c r="C2548" t="str">
        <f>IFERROR(INDEX(customers!B2548:B4047,MATCH(Purchases!B2548,customers!A2548:A4047)), "None")</f>
        <v>None</v>
      </c>
      <c r="D2548" t="str">
        <f>INDEX(Country!$B$2:$B$26,MATCH(INDEX(customers!$D$2:$D$1501,MATCH(Purchases!B2548,customers!$A$2:$A$1501)),Country!$A$2:$A$26))</f>
        <v>SAUDI ARABIA</v>
      </c>
      <c r="E2548" t="str">
        <f>INDEX(Region!$C$2:$F$2,MATCH(INDEX(Country!$C$2:$C$26,MATCH(Purchases!D2548,Country!$B$2:$B$26)), Region!$C$1:$F$1))</f>
        <v>MIDDLE EAST</v>
      </c>
      <c r="F2548" t="e">
        <f>INDEX(customers!G2548:G4047, MATCH(Purchases!C2548,customers!B2548:B4047))</f>
        <v>#N/A</v>
      </c>
      <c r="G2548" t="s">
        <v>9</v>
      </c>
      <c r="H2548">
        <v>153533.06</v>
      </c>
      <c r="I2548" s="1">
        <v>35185</v>
      </c>
      <c r="J2548" t="s">
        <v>23</v>
      </c>
      <c r="K2548" t="s">
        <v>261</v>
      </c>
      <c r="L2548">
        <v>0</v>
      </c>
      <c r="M2548" t="s">
        <v>3479</v>
      </c>
    </row>
    <row r="2549" spans="1:13" x14ac:dyDescent="0.25">
      <c r="A2549">
        <v>10180</v>
      </c>
      <c r="B2549">
        <v>712</v>
      </c>
      <c r="C2549" t="str">
        <f>IFERROR(INDEX(customers!B2549:B4048,MATCH(Purchases!B2549,customers!A2549:A4048)), "None")</f>
        <v>None</v>
      </c>
      <c r="D2549" t="str">
        <f>INDEX(Country!$B$2:$B$26,MATCH(INDEX(customers!$D$2:$D$1501,MATCH(Purchases!B2549,customers!$A$2:$A$1501)),Country!$A$2:$A$26))</f>
        <v>FRANCE</v>
      </c>
      <c r="E2549" t="str">
        <f>INDEX(Region!$C$2:$F$2,MATCH(INDEX(Country!$C$2:$C$26,MATCH(Purchases!D2549,Country!$B$2:$B$26)), Region!$C$1:$F$1))</f>
        <v>EUROPE</v>
      </c>
      <c r="F2549" t="e">
        <f>INDEX(customers!G2549:G4048, MATCH(Purchases!C2549,customers!B2549:B4048))</f>
        <v>#N/A</v>
      </c>
      <c r="G2549" t="s">
        <v>9</v>
      </c>
      <c r="H2549">
        <v>76230.320000000007</v>
      </c>
      <c r="I2549" s="1">
        <v>35499</v>
      </c>
      <c r="J2549" t="s">
        <v>13</v>
      </c>
      <c r="K2549" t="s">
        <v>51</v>
      </c>
      <c r="L2549">
        <v>0</v>
      </c>
      <c r="M2549" t="s">
        <v>3480</v>
      </c>
    </row>
    <row r="2550" spans="1:13" x14ac:dyDescent="0.25">
      <c r="A2550">
        <v>10181</v>
      </c>
      <c r="B2550">
        <v>874</v>
      </c>
      <c r="C2550" t="str">
        <f>IFERROR(INDEX(customers!B2550:B4049,MATCH(Purchases!B2550,customers!A2550:A4049)), "None")</f>
        <v>None</v>
      </c>
      <c r="D2550" t="str">
        <f>INDEX(Country!$B$2:$B$26,MATCH(INDEX(customers!$D$2:$D$1501,MATCH(Purchases!B2550,customers!$A$2:$A$1501)),Country!$A$2:$A$26))</f>
        <v>ALGERIA</v>
      </c>
      <c r="E2550" t="e">
        <f>INDEX(Region!$C$2:$F$2,MATCH(INDEX(Country!$C$2:$C$26,MATCH(Purchases!D2550,Country!$B$2:$B$26)), Region!$C$1:$F$1))</f>
        <v>#N/A</v>
      </c>
      <c r="F2550" t="e">
        <f>INDEX(customers!G2550:G4049, MATCH(Purchases!C2550,customers!B2550:B4049))</f>
        <v>#N/A</v>
      </c>
      <c r="G2550" t="s">
        <v>9</v>
      </c>
      <c r="H2550">
        <v>46249.63</v>
      </c>
      <c r="I2550" s="1">
        <v>35108</v>
      </c>
      <c r="J2550" t="s">
        <v>31</v>
      </c>
      <c r="K2550" t="s">
        <v>3481</v>
      </c>
      <c r="L2550">
        <v>0</v>
      </c>
      <c r="M2550" t="s">
        <v>3482</v>
      </c>
    </row>
    <row r="2551" spans="1:13" x14ac:dyDescent="0.25">
      <c r="A2551">
        <v>10182</v>
      </c>
      <c r="B2551">
        <v>268</v>
      </c>
      <c r="C2551" t="str">
        <f>IFERROR(INDEX(customers!B2551:B4050,MATCH(Purchases!B2551,customers!A2551:A4050)), "None")</f>
        <v>None</v>
      </c>
      <c r="D2551" t="str">
        <f>INDEX(Country!$B$2:$B$26,MATCH(INDEX(customers!$D$2:$D$1501,MATCH(Purchases!B2551,customers!$A$2:$A$1501)),Country!$A$2:$A$26))</f>
        <v>CANADA</v>
      </c>
      <c r="E2551" t="str">
        <f>INDEX(Region!$C$2:$F$2,MATCH(INDEX(Country!$C$2:$C$26,MATCH(Purchases!D2551,Country!$B$2:$B$26)), Region!$C$1:$F$1))</f>
        <v>AMERICA</v>
      </c>
      <c r="F2551" t="e">
        <f>INDEX(customers!G2551:G4050, MATCH(Purchases!C2551,customers!B2551:B4050))</f>
        <v>#N/A</v>
      </c>
      <c r="G2551" t="s">
        <v>16</v>
      </c>
      <c r="H2551">
        <v>199446.1</v>
      </c>
      <c r="I2551" s="1">
        <v>34479</v>
      </c>
      <c r="J2551" t="s">
        <v>10</v>
      </c>
      <c r="K2551" t="s">
        <v>2123</v>
      </c>
      <c r="L2551">
        <v>0</v>
      </c>
      <c r="M2551" t="s">
        <v>3483</v>
      </c>
    </row>
    <row r="2552" spans="1:13" x14ac:dyDescent="0.25">
      <c r="A2552">
        <v>10183</v>
      </c>
      <c r="B2552">
        <v>250</v>
      </c>
      <c r="C2552" t="str">
        <f>IFERROR(INDEX(customers!B2552:B4051,MATCH(Purchases!B2552,customers!A2552:A4051)), "None")</f>
        <v>None</v>
      </c>
      <c r="D2552" t="str">
        <f>INDEX(Country!$B$2:$B$26,MATCH(INDEX(customers!$D$2:$D$1501,MATCH(Purchases!B2552,customers!$A$2:$A$1501)),Country!$A$2:$A$26))</f>
        <v>MOZAMBIQUE</v>
      </c>
      <c r="E2552" t="str">
        <f>INDEX(Region!$C$2:$F$2,MATCH(INDEX(Country!$C$2:$C$26,MATCH(Purchases!D2552,Country!$B$2:$B$26)), Region!$C$1:$F$1))</f>
        <v>ASIA</v>
      </c>
      <c r="F2552" t="e">
        <f>INDEX(customers!G2552:G4051, MATCH(Purchases!C2552,customers!B2552:B4051))</f>
        <v>#N/A</v>
      </c>
      <c r="G2552" t="s">
        <v>16</v>
      </c>
      <c r="H2552">
        <v>110520.4</v>
      </c>
      <c r="I2552" s="1">
        <v>34663</v>
      </c>
      <c r="J2552" t="s">
        <v>13</v>
      </c>
      <c r="K2552" t="s">
        <v>1817</v>
      </c>
      <c r="L2552">
        <v>0</v>
      </c>
      <c r="M2552" t="s">
        <v>3484</v>
      </c>
    </row>
    <row r="2553" spans="1:13" x14ac:dyDescent="0.25">
      <c r="A2553">
        <v>10208</v>
      </c>
      <c r="B2553">
        <v>1028</v>
      </c>
      <c r="C2553" t="str">
        <f>IFERROR(INDEX(customers!B2553:B4052,MATCH(Purchases!B2553,customers!A2553:A4052)), "None")</f>
        <v>None</v>
      </c>
      <c r="D2553" t="str">
        <f>INDEX(Country!$B$2:$B$26,MATCH(INDEX(customers!$D$2:$D$1501,MATCH(Purchases!B2553,customers!$A$2:$A$1501)),Country!$A$2:$A$26))</f>
        <v>IRAN</v>
      </c>
      <c r="E2553" t="str">
        <f>INDEX(Region!$C$2:$F$2,MATCH(INDEX(Country!$C$2:$C$26,MATCH(Purchases!D2553,Country!$B$2:$B$26)), Region!$C$1:$F$1))</f>
        <v>MIDDLE EAST</v>
      </c>
      <c r="F2553" t="e">
        <f>INDEX(customers!G2553:G4052, MATCH(Purchases!C2553,customers!B2553:B4052))</f>
        <v>#N/A</v>
      </c>
      <c r="G2553" t="s">
        <v>9</v>
      </c>
      <c r="H2553">
        <v>286549.53000000003</v>
      </c>
      <c r="I2553" s="1">
        <v>35303</v>
      </c>
      <c r="J2553" t="s">
        <v>31</v>
      </c>
      <c r="K2553" t="s">
        <v>36</v>
      </c>
      <c r="L2553">
        <v>0</v>
      </c>
      <c r="M2553" t="s">
        <v>3485</v>
      </c>
    </row>
    <row r="2554" spans="1:13" x14ac:dyDescent="0.25">
      <c r="A2554">
        <v>10209</v>
      </c>
      <c r="B2554">
        <v>1210</v>
      </c>
      <c r="C2554" t="str">
        <f>IFERROR(INDEX(customers!B2554:B4053,MATCH(Purchases!B2554,customers!A2554:A4053)), "None")</f>
        <v>None</v>
      </c>
      <c r="D2554" t="str">
        <f>INDEX(Country!$B$2:$B$26,MATCH(INDEX(customers!$D$2:$D$1501,MATCH(Purchases!B2554,customers!$A$2:$A$1501)),Country!$A$2:$A$26))</f>
        <v>MOZAMBIQUE</v>
      </c>
      <c r="E2554" t="str">
        <f>INDEX(Region!$C$2:$F$2,MATCH(INDEX(Country!$C$2:$C$26,MATCH(Purchases!D2554,Country!$B$2:$B$26)), Region!$C$1:$F$1))</f>
        <v>ASIA</v>
      </c>
      <c r="F2554" t="e">
        <f>INDEX(customers!G2554:G4053, MATCH(Purchases!C2554,customers!B2554:B4053))</f>
        <v>#N/A</v>
      </c>
      <c r="G2554" t="s">
        <v>16</v>
      </c>
      <c r="H2554">
        <v>400191.77</v>
      </c>
      <c r="I2554" s="1">
        <v>34303</v>
      </c>
      <c r="J2554" t="s">
        <v>31</v>
      </c>
      <c r="K2554" t="s">
        <v>2310</v>
      </c>
      <c r="L2554">
        <v>0</v>
      </c>
      <c r="M2554" t="s">
        <v>3486</v>
      </c>
    </row>
    <row r="2555" spans="1:13" x14ac:dyDescent="0.25">
      <c r="A2555">
        <v>10210</v>
      </c>
      <c r="B2555">
        <v>937</v>
      </c>
      <c r="C2555" t="str">
        <f>IFERROR(INDEX(customers!B2555:B4054,MATCH(Purchases!B2555,customers!A2555:A4054)), "None")</f>
        <v>None</v>
      </c>
      <c r="D2555" t="str">
        <f>INDEX(Country!$B$2:$B$26,MATCH(INDEX(customers!$D$2:$D$1501,MATCH(Purchases!B2555,customers!$A$2:$A$1501)),Country!$A$2:$A$26))</f>
        <v>UNITED KINGDOM</v>
      </c>
      <c r="E2555" t="str">
        <f>INDEX(Region!$C$2:$F$2,MATCH(INDEX(Country!$C$2:$C$26,MATCH(Purchases!D2555,Country!$B$2:$B$26)), Region!$C$1:$F$1))</f>
        <v>MIDDLE EAST</v>
      </c>
      <c r="F2555" t="e">
        <f>INDEX(customers!G2555:G4054, MATCH(Purchases!C2555,customers!B2555:B4054))</f>
        <v>#N/A</v>
      </c>
      <c r="G2555" t="s">
        <v>9</v>
      </c>
      <c r="H2555">
        <v>148557.25</v>
      </c>
      <c r="I2555" s="1">
        <v>34874</v>
      </c>
      <c r="J2555" t="s">
        <v>23</v>
      </c>
      <c r="K2555" t="s">
        <v>172</v>
      </c>
      <c r="L2555">
        <v>0</v>
      </c>
      <c r="M2555" t="s">
        <v>3487</v>
      </c>
    </row>
    <row r="2556" spans="1:13" x14ac:dyDescent="0.25">
      <c r="A2556">
        <v>10211</v>
      </c>
      <c r="B2556">
        <v>797</v>
      </c>
      <c r="C2556" t="str">
        <f>IFERROR(INDEX(customers!B2556:B4055,MATCH(Purchases!B2556,customers!A2556:A4055)), "None")</f>
        <v>None</v>
      </c>
      <c r="D2556" t="str">
        <f>INDEX(Country!$B$2:$B$26,MATCH(INDEX(customers!$D$2:$D$1501,MATCH(Purchases!B2556,customers!$A$2:$A$1501)),Country!$A$2:$A$26))</f>
        <v>ALGERIA</v>
      </c>
      <c r="E2556" t="e">
        <f>INDEX(Region!$C$2:$F$2,MATCH(INDEX(Country!$C$2:$C$26,MATCH(Purchases!D2556,Country!$B$2:$B$26)), Region!$C$1:$F$1))</f>
        <v>#N/A</v>
      </c>
      <c r="F2556" t="e">
        <f>INDEX(customers!G2556:G4055, MATCH(Purchases!C2556,customers!B2556:B4055))</f>
        <v>#N/A</v>
      </c>
      <c r="G2556" t="s">
        <v>9</v>
      </c>
      <c r="H2556">
        <v>192242.04</v>
      </c>
      <c r="I2556" s="1">
        <v>35640</v>
      </c>
      <c r="J2556" t="s">
        <v>23</v>
      </c>
      <c r="K2556" t="s">
        <v>1638</v>
      </c>
      <c r="L2556">
        <v>0</v>
      </c>
      <c r="M2556" t="s">
        <v>3488</v>
      </c>
    </row>
    <row r="2557" spans="1:13" x14ac:dyDescent="0.25">
      <c r="A2557">
        <v>10212</v>
      </c>
      <c r="B2557">
        <v>1471</v>
      </c>
      <c r="C2557" t="str">
        <f>IFERROR(INDEX(customers!B2557:B4056,MATCH(Purchases!B2557,customers!A2557:A4056)), "None")</f>
        <v>None</v>
      </c>
      <c r="D2557" t="str">
        <f>INDEX(Country!$B$2:$B$26,MATCH(INDEX(customers!$D$2:$D$1501,MATCH(Purchases!B2557,customers!$A$2:$A$1501)),Country!$A$2:$A$26))</f>
        <v>ETHIOPIA</v>
      </c>
      <c r="E2557" t="e">
        <f>INDEX(Region!$C$2:$F$2,MATCH(INDEX(Country!$C$2:$C$26,MATCH(Purchases!D2557,Country!$B$2:$B$26)), Region!$C$1:$F$1))</f>
        <v>#N/A</v>
      </c>
      <c r="F2557" t="e">
        <f>INDEX(customers!G2557:G4056, MATCH(Purchases!C2557,customers!B2557:B4056))</f>
        <v>#N/A</v>
      </c>
      <c r="G2557" t="s">
        <v>16</v>
      </c>
      <c r="H2557">
        <v>126475.34</v>
      </c>
      <c r="I2557" s="1">
        <v>34113</v>
      </c>
      <c r="J2557" t="s">
        <v>10</v>
      </c>
      <c r="K2557" t="s">
        <v>582</v>
      </c>
      <c r="L2557">
        <v>0</v>
      </c>
      <c r="M2557" t="s">
        <v>3489</v>
      </c>
    </row>
    <row r="2558" spans="1:13" x14ac:dyDescent="0.25">
      <c r="A2558">
        <v>10213</v>
      </c>
      <c r="B2558">
        <v>1288</v>
      </c>
      <c r="C2558" t="str">
        <f>IFERROR(INDEX(customers!B2558:B4057,MATCH(Purchases!B2558,customers!A2558:A4057)), "None")</f>
        <v>None</v>
      </c>
      <c r="D2558" t="str">
        <f>INDEX(Country!$B$2:$B$26,MATCH(INDEX(customers!$D$2:$D$1501,MATCH(Purchases!B2558,customers!$A$2:$A$1501)),Country!$A$2:$A$26))</f>
        <v>CANADA</v>
      </c>
      <c r="E2558" t="str">
        <f>INDEX(Region!$C$2:$F$2,MATCH(INDEX(Country!$C$2:$C$26,MATCH(Purchases!D2558,Country!$B$2:$B$26)), Region!$C$1:$F$1))</f>
        <v>AMERICA</v>
      </c>
      <c r="F2558" t="e">
        <f>INDEX(customers!G2558:G4057, MATCH(Purchases!C2558,customers!B2558:B4057))</f>
        <v>#N/A</v>
      </c>
      <c r="G2558" t="s">
        <v>16</v>
      </c>
      <c r="H2558">
        <v>42898.55</v>
      </c>
      <c r="I2558" s="1">
        <v>34748</v>
      </c>
      <c r="J2558" t="s">
        <v>26</v>
      </c>
      <c r="K2558" t="s">
        <v>3490</v>
      </c>
      <c r="L2558">
        <v>0</v>
      </c>
      <c r="M2558" t="s">
        <v>3491</v>
      </c>
    </row>
    <row r="2559" spans="1:13" x14ac:dyDescent="0.25">
      <c r="A2559">
        <v>10214</v>
      </c>
      <c r="B2559">
        <v>913</v>
      </c>
      <c r="C2559" t="str">
        <f>IFERROR(INDEX(customers!B2559:B4058,MATCH(Purchases!B2559,customers!A2559:A4058)), "None")</f>
        <v>None</v>
      </c>
      <c r="D2559" t="str">
        <f>INDEX(Country!$B$2:$B$26,MATCH(INDEX(customers!$D$2:$D$1501,MATCH(Purchases!B2559,customers!$A$2:$A$1501)),Country!$A$2:$A$26))</f>
        <v>KENYA</v>
      </c>
      <c r="E2559" t="str">
        <f>INDEX(Region!$C$2:$F$2,MATCH(INDEX(Country!$C$2:$C$26,MATCH(Purchases!D2559,Country!$B$2:$B$26)), Region!$C$1:$F$1))</f>
        <v>ASIA</v>
      </c>
      <c r="F2559" t="e">
        <f>INDEX(customers!G2559:G4058, MATCH(Purchases!C2559,customers!B2559:B4058))</f>
        <v>#N/A</v>
      </c>
      <c r="G2559" t="s">
        <v>9</v>
      </c>
      <c r="H2559">
        <v>145287.98000000001</v>
      </c>
      <c r="I2559" s="1">
        <v>35094</v>
      </c>
      <c r="J2559" t="s">
        <v>26</v>
      </c>
      <c r="K2559" t="s">
        <v>1412</v>
      </c>
      <c r="L2559">
        <v>0</v>
      </c>
      <c r="M2559" t="s">
        <v>3492</v>
      </c>
    </row>
    <row r="2560" spans="1:13" x14ac:dyDescent="0.25">
      <c r="A2560">
        <v>10215</v>
      </c>
      <c r="B2560">
        <v>1031</v>
      </c>
      <c r="C2560" t="str">
        <f>IFERROR(INDEX(customers!B2560:B4059,MATCH(Purchases!B2560,customers!A2560:A4059)), "None")</f>
        <v>None</v>
      </c>
      <c r="D2560" t="str">
        <f>INDEX(Country!$B$2:$B$26,MATCH(INDEX(customers!$D$2:$D$1501,MATCH(Purchases!B2560,customers!$A$2:$A$1501)),Country!$A$2:$A$26))</f>
        <v>VIETNAM</v>
      </c>
      <c r="E2560" t="str">
        <f>INDEX(Region!$C$2:$F$2,MATCH(INDEX(Country!$C$2:$C$26,MATCH(Purchases!D2560,Country!$B$2:$B$26)), Region!$C$1:$F$1))</f>
        <v>ASIA</v>
      </c>
      <c r="F2560" t="e">
        <f>INDEX(customers!G2560:G4059, MATCH(Purchases!C2560,customers!B2560:B4059))</f>
        <v>#N/A</v>
      </c>
      <c r="G2560" t="s">
        <v>9</v>
      </c>
      <c r="H2560">
        <v>156012.73000000001</v>
      </c>
      <c r="I2560" s="1">
        <v>35294</v>
      </c>
      <c r="J2560" t="s">
        <v>13</v>
      </c>
      <c r="K2560" t="s">
        <v>713</v>
      </c>
      <c r="L2560">
        <v>0</v>
      </c>
      <c r="M2560" t="s">
        <v>3493</v>
      </c>
    </row>
    <row r="2561" spans="1:13" x14ac:dyDescent="0.25">
      <c r="A2561">
        <v>10240</v>
      </c>
      <c r="B2561">
        <v>691</v>
      </c>
      <c r="C2561" t="str">
        <f>IFERROR(INDEX(customers!B2561:B4060,MATCH(Purchases!B2561,customers!A2561:A4060)), "None")</f>
        <v>None</v>
      </c>
      <c r="D2561" t="str">
        <f>INDEX(Country!$B$2:$B$26,MATCH(INDEX(customers!$D$2:$D$1501,MATCH(Purchases!B2561,customers!$A$2:$A$1501)),Country!$A$2:$A$26))</f>
        <v>MOZAMBIQUE</v>
      </c>
      <c r="E2561" t="str">
        <f>INDEX(Region!$C$2:$F$2,MATCH(INDEX(Country!$C$2:$C$26,MATCH(Purchases!D2561,Country!$B$2:$B$26)), Region!$C$1:$F$1))</f>
        <v>ASIA</v>
      </c>
      <c r="F2561" t="e">
        <f>INDEX(customers!G2561:G4060, MATCH(Purchases!C2561,customers!B2561:B4060))</f>
        <v>#N/A</v>
      </c>
      <c r="G2561" t="s">
        <v>16</v>
      </c>
      <c r="H2561">
        <v>41343.99</v>
      </c>
      <c r="I2561" s="1">
        <v>34470</v>
      </c>
      <c r="J2561" t="s">
        <v>23</v>
      </c>
      <c r="K2561" t="s">
        <v>156</v>
      </c>
      <c r="L2561">
        <v>0</v>
      </c>
      <c r="M2561" t="s">
        <v>3494</v>
      </c>
    </row>
    <row r="2562" spans="1:13" x14ac:dyDescent="0.25">
      <c r="A2562">
        <v>10241</v>
      </c>
      <c r="B2562">
        <v>271</v>
      </c>
      <c r="C2562" t="str">
        <f>IFERROR(INDEX(customers!B2562:B4061,MATCH(Purchases!B2562,customers!A2562:A4061)), "None")</f>
        <v>None</v>
      </c>
      <c r="D2562" t="str">
        <f>INDEX(Country!$B$2:$B$26,MATCH(INDEX(customers!$D$2:$D$1501,MATCH(Purchases!B2562,customers!$A$2:$A$1501)),Country!$A$2:$A$26))</f>
        <v>FRANCE</v>
      </c>
      <c r="E2562" t="str">
        <f>INDEX(Region!$C$2:$F$2,MATCH(INDEX(Country!$C$2:$C$26,MATCH(Purchases!D2562,Country!$B$2:$B$26)), Region!$C$1:$F$1))</f>
        <v>EUROPE</v>
      </c>
      <c r="F2562" t="e">
        <f>INDEX(customers!G2562:G4061, MATCH(Purchases!C2562,customers!B2562:B4061))</f>
        <v>#N/A</v>
      </c>
      <c r="G2562" t="s">
        <v>9</v>
      </c>
      <c r="H2562">
        <v>54454.720000000001</v>
      </c>
      <c r="I2562" s="1">
        <v>35703</v>
      </c>
      <c r="J2562" t="s">
        <v>10</v>
      </c>
      <c r="K2562" t="s">
        <v>3495</v>
      </c>
      <c r="L2562">
        <v>0</v>
      </c>
      <c r="M2562" t="s">
        <v>3496</v>
      </c>
    </row>
    <row r="2563" spans="1:13" x14ac:dyDescent="0.25">
      <c r="A2563">
        <v>10242</v>
      </c>
      <c r="B2563">
        <v>101</v>
      </c>
      <c r="C2563" t="str">
        <f>IFERROR(INDEX(customers!B2563:B4062,MATCH(Purchases!B2563,customers!A2563:A4062)), "None")</f>
        <v>None</v>
      </c>
      <c r="D2563" t="str">
        <f>INDEX(Country!$B$2:$B$26,MATCH(INDEX(customers!$D$2:$D$1501,MATCH(Purchases!B2563,customers!$A$2:$A$1501)),Country!$A$2:$A$26))</f>
        <v>BRAZIL</v>
      </c>
      <c r="E2563" t="str">
        <f>INDEX(Region!$C$2:$F$2,MATCH(INDEX(Country!$C$2:$C$26,MATCH(Purchases!D2563,Country!$B$2:$B$26)), Region!$C$1:$F$1))</f>
        <v>AMERICA</v>
      </c>
      <c r="F2563" t="e">
        <f>INDEX(customers!G2563:G4062, MATCH(Purchases!C2563,customers!B2563:B4062))</f>
        <v>#N/A</v>
      </c>
      <c r="G2563" t="s">
        <v>16</v>
      </c>
      <c r="H2563">
        <v>193761.97</v>
      </c>
      <c r="I2563" s="1">
        <v>34316</v>
      </c>
      <c r="J2563" t="s">
        <v>31</v>
      </c>
      <c r="K2563" t="s">
        <v>3497</v>
      </c>
      <c r="L2563">
        <v>0</v>
      </c>
      <c r="M2563" t="s">
        <v>3498</v>
      </c>
    </row>
    <row r="2564" spans="1:13" x14ac:dyDescent="0.25">
      <c r="A2564">
        <v>10243</v>
      </c>
      <c r="B2564">
        <v>385</v>
      </c>
      <c r="C2564" t="str">
        <f>IFERROR(INDEX(customers!B2564:B4063,MATCH(Purchases!B2564,customers!A2564:A4063)), "None")</f>
        <v>None</v>
      </c>
      <c r="D2564" t="str">
        <f>INDEX(Country!$B$2:$B$26,MATCH(INDEX(customers!$D$2:$D$1501,MATCH(Purchases!B2564,customers!$A$2:$A$1501)),Country!$A$2:$A$26))</f>
        <v>CANADA</v>
      </c>
      <c r="E2564" t="str">
        <f>INDEX(Region!$C$2:$F$2,MATCH(INDEX(Country!$C$2:$C$26,MATCH(Purchases!D2564,Country!$B$2:$B$26)), Region!$C$1:$F$1))</f>
        <v>AMERICA</v>
      </c>
      <c r="F2564" t="e">
        <f>INDEX(customers!G2564:G4063, MATCH(Purchases!C2564,customers!B2564:B4063))</f>
        <v>#N/A</v>
      </c>
      <c r="G2564" t="s">
        <v>9</v>
      </c>
      <c r="H2564">
        <v>72189.37</v>
      </c>
      <c r="I2564" s="1">
        <v>35058</v>
      </c>
      <c r="J2564" t="s">
        <v>26</v>
      </c>
      <c r="K2564" t="s">
        <v>181</v>
      </c>
      <c r="L2564">
        <v>0</v>
      </c>
      <c r="M2564" t="s">
        <v>3499</v>
      </c>
    </row>
    <row r="2565" spans="1:13" x14ac:dyDescent="0.25">
      <c r="A2565">
        <v>10244</v>
      </c>
      <c r="B2565">
        <v>298</v>
      </c>
      <c r="C2565" t="str">
        <f>IFERROR(INDEX(customers!B2565:B4064,MATCH(Purchases!B2565,customers!A2565:A4064)), "None")</f>
        <v>None</v>
      </c>
      <c r="D2565" t="str">
        <f>INDEX(Country!$B$2:$B$26,MATCH(INDEX(customers!$D$2:$D$1501,MATCH(Purchases!B2565,customers!$A$2:$A$1501)),Country!$A$2:$A$26))</f>
        <v>VIETNAM</v>
      </c>
      <c r="E2565" t="str">
        <f>INDEX(Region!$C$2:$F$2,MATCH(INDEX(Country!$C$2:$C$26,MATCH(Purchases!D2565,Country!$B$2:$B$26)), Region!$C$1:$F$1))</f>
        <v>ASIA</v>
      </c>
      <c r="F2565" t="e">
        <f>INDEX(customers!G2565:G4064, MATCH(Purchases!C2565,customers!B2565:B4064))</f>
        <v>#N/A</v>
      </c>
      <c r="G2565" t="s">
        <v>9</v>
      </c>
      <c r="H2565">
        <v>129419.4</v>
      </c>
      <c r="I2565" s="1">
        <v>35159</v>
      </c>
      <c r="J2565" t="s">
        <v>31</v>
      </c>
      <c r="K2565" t="s">
        <v>3500</v>
      </c>
      <c r="L2565">
        <v>0</v>
      </c>
      <c r="M2565" t="s">
        <v>3501</v>
      </c>
    </row>
    <row r="2566" spans="1:13" x14ac:dyDescent="0.25">
      <c r="A2566">
        <v>10245</v>
      </c>
      <c r="B2566">
        <v>587</v>
      </c>
      <c r="C2566" t="str">
        <f>IFERROR(INDEX(customers!B2566:B4065,MATCH(Purchases!B2566,customers!A2566:A4065)), "None")</f>
        <v>None</v>
      </c>
      <c r="D2566" t="str">
        <f>INDEX(Country!$B$2:$B$26,MATCH(INDEX(customers!$D$2:$D$1501,MATCH(Purchases!B2566,customers!$A$2:$A$1501)),Country!$A$2:$A$26))</f>
        <v>FRANCE</v>
      </c>
      <c r="E2566" t="str">
        <f>INDEX(Region!$C$2:$F$2,MATCH(INDEX(Country!$C$2:$C$26,MATCH(Purchases!D2566,Country!$B$2:$B$26)), Region!$C$1:$F$1))</f>
        <v>EUROPE</v>
      </c>
      <c r="F2566" t="e">
        <f>INDEX(customers!G2566:G4065, MATCH(Purchases!C2566,customers!B2566:B4065))</f>
        <v>#N/A</v>
      </c>
      <c r="G2566" t="s">
        <v>16</v>
      </c>
      <c r="H2566">
        <v>268471.58</v>
      </c>
      <c r="I2566" s="1">
        <v>34744</v>
      </c>
      <c r="J2566" t="s">
        <v>31</v>
      </c>
      <c r="K2566" t="s">
        <v>662</v>
      </c>
      <c r="L2566">
        <v>0</v>
      </c>
      <c r="M2566" t="s">
        <v>3502</v>
      </c>
    </row>
    <row r="2567" spans="1:13" x14ac:dyDescent="0.25">
      <c r="A2567">
        <v>10246</v>
      </c>
      <c r="B2567">
        <v>1231</v>
      </c>
      <c r="C2567" t="str">
        <f>IFERROR(INDEX(customers!B2567:B4066,MATCH(Purchases!B2567,customers!A2567:A4066)), "None")</f>
        <v>None</v>
      </c>
      <c r="D2567" t="str">
        <f>INDEX(Country!$B$2:$B$26,MATCH(INDEX(customers!$D$2:$D$1501,MATCH(Purchases!B2567,customers!$A$2:$A$1501)),Country!$A$2:$A$26))</f>
        <v>INDONESIA</v>
      </c>
      <c r="E2567" t="str">
        <f>INDEX(Region!$C$2:$F$2,MATCH(INDEX(Country!$C$2:$C$26,MATCH(Purchases!D2567,Country!$B$2:$B$26)), Region!$C$1:$F$1))</f>
        <v>ASIA</v>
      </c>
      <c r="F2567" t="e">
        <f>INDEX(customers!G2567:G4066, MATCH(Purchases!C2567,customers!B2567:B4066))</f>
        <v>#N/A</v>
      </c>
      <c r="G2567" t="s">
        <v>9</v>
      </c>
      <c r="H2567">
        <v>188201.88</v>
      </c>
      <c r="I2567" s="1">
        <v>35600</v>
      </c>
      <c r="J2567" t="s">
        <v>13</v>
      </c>
      <c r="K2567" t="s">
        <v>1769</v>
      </c>
      <c r="L2567">
        <v>0</v>
      </c>
      <c r="M2567" t="s">
        <v>3503</v>
      </c>
    </row>
    <row r="2568" spans="1:13" x14ac:dyDescent="0.25">
      <c r="A2568">
        <v>10247</v>
      </c>
      <c r="B2568">
        <v>866</v>
      </c>
      <c r="C2568" t="str">
        <f>IFERROR(INDEX(customers!B2568:B4067,MATCH(Purchases!B2568,customers!A2568:A4067)), "None")</f>
        <v>None</v>
      </c>
      <c r="D2568" t="str">
        <f>INDEX(Country!$B$2:$B$26,MATCH(INDEX(customers!$D$2:$D$1501,MATCH(Purchases!B2568,customers!$A$2:$A$1501)),Country!$A$2:$A$26))</f>
        <v>SAUDI ARABIA</v>
      </c>
      <c r="E2568" t="str">
        <f>INDEX(Region!$C$2:$F$2,MATCH(INDEX(Country!$C$2:$C$26,MATCH(Purchases!D2568,Country!$B$2:$B$26)), Region!$C$1:$F$1))</f>
        <v>MIDDLE EAST</v>
      </c>
      <c r="F2568" t="e">
        <f>INDEX(customers!G2568:G4067, MATCH(Purchases!C2568,customers!B2568:B4067))</f>
        <v>#N/A</v>
      </c>
      <c r="G2568" t="s">
        <v>16</v>
      </c>
      <c r="H2568">
        <v>187970.24</v>
      </c>
      <c r="I2568" s="1">
        <v>33980</v>
      </c>
      <c r="J2568" t="s">
        <v>31</v>
      </c>
      <c r="K2568" t="s">
        <v>1588</v>
      </c>
      <c r="L2568">
        <v>0</v>
      </c>
      <c r="M2568" t="s">
        <v>3504</v>
      </c>
    </row>
    <row r="2569" spans="1:13" x14ac:dyDescent="0.25">
      <c r="A2569">
        <v>10272</v>
      </c>
      <c r="B2569">
        <v>730</v>
      </c>
      <c r="C2569" t="str">
        <f>IFERROR(INDEX(customers!B2569:B4068,MATCH(Purchases!B2569,customers!A2569:A4068)), "None")</f>
        <v>None</v>
      </c>
      <c r="D2569" t="str">
        <f>INDEX(Country!$B$2:$B$26,MATCH(INDEX(customers!$D$2:$D$1501,MATCH(Purchases!B2569,customers!$A$2:$A$1501)),Country!$A$2:$A$26))</f>
        <v>BRAZIL</v>
      </c>
      <c r="E2569" t="str">
        <f>INDEX(Region!$C$2:$F$2,MATCH(INDEX(Country!$C$2:$C$26,MATCH(Purchases!D2569,Country!$B$2:$B$26)), Region!$C$1:$F$1))</f>
        <v>AMERICA</v>
      </c>
      <c r="F2569" t="e">
        <f>INDEX(customers!G2569:G4068, MATCH(Purchases!C2569,customers!B2569:B4068))</f>
        <v>#N/A</v>
      </c>
      <c r="G2569" t="s">
        <v>16</v>
      </c>
      <c r="H2569">
        <v>303855.21999999997</v>
      </c>
      <c r="I2569" s="1">
        <v>34352</v>
      </c>
      <c r="J2569" t="s">
        <v>31</v>
      </c>
      <c r="K2569" t="s">
        <v>142</v>
      </c>
      <c r="L2569">
        <v>0</v>
      </c>
      <c r="M2569" t="s">
        <v>3505</v>
      </c>
    </row>
    <row r="2570" spans="1:13" x14ac:dyDescent="0.25">
      <c r="A2570">
        <v>10273</v>
      </c>
      <c r="B2570">
        <v>112</v>
      </c>
      <c r="C2570" t="str">
        <f>IFERROR(INDEX(customers!B2570:B4069,MATCH(Purchases!B2570,customers!A2570:A4069)), "None")</f>
        <v>None</v>
      </c>
      <c r="D2570" t="str">
        <f>INDEX(Country!$B$2:$B$26,MATCH(INDEX(customers!$D$2:$D$1501,MATCH(Purchases!B2570,customers!$A$2:$A$1501)),Country!$A$2:$A$26))</f>
        <v>ROMANIA</v>
      </c>
      <c r="E2570" t="str">
        <f>INDEX(Region!$C$2:$F$2,MATCH(INDEX(Country!$C$2:$C$26,MATCH(Purchases!D2570,Country!$B$2:$B$26)), Region!$C$1:$F$1))</f>
        <v>EUROPE</v>
      </c>
      <c r="F2570" t="e">
        <f>INDEX(customers!G2570:G4069, MATCH(Purchases!C2570,customers!B2570:B4069))</f>
        <v>#N/A</v>
      </c>
      <c r="G2570" t="s">
        <v>9</v>
      </c>
      <c r="H2570">
        <v>272748.59999999998</v>
      </c>
      <c r="I2570" s="1">
        <v>35909</v>
      </c>
      <c r="J2570" t="s">
        <v>13</v>
      </c>
      <c r="K2570" t="s">
        <v>689</v>
      </c>
      <c r="L2570">
        <v>0</v>
      </c>
      <c r="M2570" t="s">
        <v>3506</v>
      </c>
    </row>
    <row r="2571" spans="1:13" x14ac:dyDescent="0.25">
      <c r="A2571">
        <v>10274</v>
      </c>
      <c r="B2571">
        <v>1369</v>
      </c>
      <c r="C2571" t="str">
        <f>IFERROR(INDEX(customers!B2571:B4070,MATCH(Purchases!B2571,customers!A2571:A4070)), "None")</f>
        <v>None</v>
      </c>
      <c r="D2571" t="str">
        <f>INDEX(Country!$B$2:$B$26,MATCH(INDEX(customers!$D$2:$D$1501,MATCH(Purchases!B2571,customers!$A$2:$A$1501)),Country!$A$2:$A$26))</f>
        <v>IRAN</v>
      </c>
      <c r="E2571" t="str">
        <f>INDEX(Region!$C$2:$F$2,MATCH(INDEX(Country!$C$2:$C$26,MATCH(Purchases!D2571,Country!$B$2:$B$26)), Region!$C$1:$F$1))</f>
        <v>MIDDLE EAST</v>
      </c>
      <c r="F2571" t="e">
        <f>INDEX(customers!G2571:G4070, MATCH(Purchases!C2571,customers!B2571:B4070))</f>
        <v>#N/A</v>
      </c>
      <c r="G2571" t="s">
        <v>16</v>
      </c>
      <c r="H2571">
        <v>50775.14</v>
      </c>
      <c r="I2571" s="1">
        <v>34313</v>
      </c>
      <c r="J2571" t="s">
        <v>13</v>
      </c>
      <c r="K2571" t="s">
        <v>620</v>
      </c>
      <c r="L2571">
        <v>0</v>
      </c>
      <c r="M2571" t="s">
        <v>3507</v>
      </c>
    </row>
    <row r="2572" spans="1:13" x14ac:dyDescent="0.25">
      <c r="A2572">
        <v>10275</v>
      </c>
      <c r="B2572">
        <v>83</v>
      </c>
      <c r="C2572" t="str">
        <f>IFERROR(INDEX(customers!B2572:B4071,MATCH(Purchases!B2572,customers!A2572:A4071)), "None")</f>
        <v>None</v>
      </c>
      <c r="D2572" t="str">
        <f>INDEX(Country!$B$2:$B$26,MATCH(INDEX(customers!$D$2:$D$1501,MATCH(Purchases!B2572,customers!$A$2:$A$1501)),Country!$A$2:$A$26))</f>
        <v>RUSSIA</v>
      </c>
      <c r="E2572" t="str">
        <f>INDEX(Region!$C$2:$F$2,MATCH(INDEX(Country!$C$2:$C$26,MATCH(Purchases!D2572,Country!$B$2:$B$26)), Region!$C$1:$F$1))</f>
        <v>EUROPE</v>
      </c>
      <c r="F2572" t="e">
        <f>INDEX(customers!G2572:G4071, MATCH(Purchases!C2572,customers!B2572:B4071))</f>
        <v>#N/A</v>
      </c>
      <c r="G2572" t="s">
        <v>9</v>
      </c>
      <c r="H2572">
        <v>78422.44</v>
      </c>
      <c r="I2572" s="1">
        <v>35566</v>
      </c>
      <c r="J2572" t="s">
        <v>10</v>
      </c>
      <c r="K2572" t="s">
        <v>2698</v>
      </c>
      <c r="L2572">
        <v>0</v>
      </c>
      <c r="M2572" t="s">
        <v>3508</v>
      </c>
    </row>
    <row r="2573" spans="1:13" x14ac:dyDescent="0.25">
      <c r="A2573">
        <v>10276</v>
      </c>
      <c r="B2573">
        <v>1463</v>
      </c>
      <c r="C2573" t="str">
        <f>IFERROR(INDEX(customers!B2573:B4072,MATCH(Purchases!B2573,customers!A2573:A4072)), "None")</f>
        <v>None</v>
      </c>
      <c r="D2573" t="str">
        <f>INDEX(Country!$B$2:$B$26,MATCH(INDEX(customers!$D$2:$D$1501,MATCH(Purchases!B2573,customers!$A$2:$A$1501)),Country!$A$2:$A$26))</f>
        <v>GERMANY</v>
      </c>
      <c r="E2573" t="str">
        <f>INDEX(Region!$C$2:$F$2,MATCH(INDEX(Country!$C$2:$C$26,MATCH(Purchases!D2573,Country!$B$2:$B$26)), Region!$C$1:$F$1))</f>
        <v>EUROPE</v>
      </c>
      <c r="F2573" t="e">
        <f>INDEX(customers!G2573:G4072, MATCH(Purchases!C2573,customers!B2573:B4072))</f>
        <v>#N/A</v>
      </c>
      <c r="G2573" t="s">
        <v>9</v>
      </c>
      <c r="H2573">
        <v>264683.21999999997</v>
      </c>
      <c r="I2573" s="1">
        <v>35119</v>
      </c>
      <c r="J2573" t="s">
        <v>31</v>
      </c>
      <c r="K2573" t="s">
        <v>1689</v>
      </c>
      <c r="L2573">
        <v>0</v>
      </c>
      <c r="M2573" t="s">
        <v>3509</v>
      </c>
    </row>
    <row r="2574" spans="1:13" x14ac:dyDescent="0.25">
      <c r="A2574">
        <v>10277</v>
      </c>
      <c r="B2574">
        <v>538</v>
      </c>
      <c r="C2574" t="str">
        <f>IFERROR(INDEX(customers!B2574:B4073,MATCH(Purchases!B2574,customers!A2574:A4073)), "None")</f>
        <v>None</v>
      </c>
      <c r="D2574" t="str">
        <f>INDEX(Country!$B$2:$B$26,MATCH(INDEX(customers!$D$2:$D$1501,MATCH(Purchases!B2574,customers!$A$2:$A$1501)),Country!$A$2:$A$26))</f>
        <v>ROMANIA</v>
      </c>
      <c r="E2574" t="str">
        <f>INDEX(Region!$C$2:$F$2,MATCH(INDEX(Country!$C$2:$C$26,MATCH(Purchases!D2574,Country!$B$2:$B$26)), Region!$C$1:$F$1))</f>
        <v>EUROPE</v>
      </c>
      <c r="F2574" t="e">
        <f>INDEX(customers!G2574:G4073, MATCH(Purchases!C2574,customers!B2574:B4073))</f>
        <v>#N/A</v>
      </c>
      <c r="G2574" t="s">
        <v>16</v>
      </c>
      <c r="H2574">
        <v>139188.54999999999</v>
      </c>
      <c r="I2574" s="1">
        <v>34432</v>
      </c>
      <c r="J2574" t="s">
        <v>31</v>
      </c>
      <c r="K2574" t="s">
        <v>1753</v>
      </c>
      <c r="L2574">
        <v>0</v>
      </c>
      <c r="M2574" t="s">
        <v>3510</v>
      </c>
    </row>
    <row r="2575" spans="1:13" x14ac:dyDescent="0.25">
      <c r="A2575">
        <v>10278</v>
      </c>
      <c r="B2575">
        <v>359</v>
      </c>
      <c r="C2575" t="str">
        <f>IFERROR(INDEX(customers!B2575:B4074,MATCH(Purchases!B2575,customers!A2575:A4074)), "None")</f>
        <v>None</v>
      </c>
      <c r="D2575" t="str">
        <f>INDEX(Country!$B$2:$B$26,MATCH(INDEX(customers!$D$2:$D$1501,MATCH(Purchases!B2575,customers!$A$2:$A$1501)),Country!$A$2:$A$26))</f>
        <v>KENYA</v>
      </c>
      <c r="E2575" t="str">
        <f>INDEX(Region!$C$2:$F$2,MATCH(INDEX(Country!$C$2:$C$26,MATCH(Purchases!D2575,Country!$B$2:$B$26)), Region!$C$1:$F$1))</f>
        <v>ASIA</v>
      </c>
      <c r="F2575" t="e">
        <f>INDEX(customers!G2575:G4074, MATCH(Purchases!C2575,customers!B2575:B4074))</f>
        <v>#N/A</v>
      </c>
      <c r="G2575" t="s">
        <v>9</v>
      </c>
      <c r="H2575">
        <v>162008.26999999999</v>
      </c>
      <c r="I2575" s="1">
        <v>34955</v>
      </c>
      <c r="J2575" t="s">
        <v>10</v>
      </c>
      <c r="K2575" t="s">
        <v>702</v>
      </c>
      <c r="L2575">
        <v>0</v>
      </c>
      <c r="M2575" t="s">
        <v>3511</v>
      </c>
    </row>
    <row r="2576" spans="1:13" x14ac:dyDescent="0.25">
      <c r="A2576">
        <v>10279</v>
      </c>
      <c r="B2576">
        <v>1223</v>
      </c>
      <c r="C2576" t="str">
        <f>IFERROR(INDEX(customers!B2576:B4075,MATCH(Purchases!B2576,customers!A2576:A4075)), "None")</f>
        <v>None</v>
      </c>
      <c r="D2576" t="str">
        <f>INDEX(Country!$B$2:$B$26,MATCH(INDEX(customers!$D$2:$D$1501,MATCH(Purchases!B2576,customers!$A$2:$A$1501)),Country!$A$2:$A$26))</f>
        <v>IRAQ</v>
      </c>
      <c r="E2576" t="str">
        <f>INDEX(Region!$C$2:$F$2,MATCH(INDEX(Country!$C$2:$C$26,MATCH(Purchases!D2576,Country!$B$2:$B$26)), Region!$C$1:$F$1))</f>
        <v>MIDDLE EAST</v>
      </c>
      <c r="F2576" t="e">
        <f>INDEX(customers!G2576:G4075, MATCH(Purchases!C2576,customers!B2576:B4075))</f>
        <v>#N/A</v>
      </c>
      <c r="G2576" t="s">
        <v>9</v>
      </c>
      <c r="H2576">
        <v>227770.72</v>
      </c>
      <c r="I2576" s="1">
        <v>35330</v>
      </c>
      <c r="J2576" t="s">
        <v>10</v>
      </c>
      <c r="K2576" t="s">
        <v>2051</v>
      </c>
      <c r="L2576">
        <v>0</v>
      </c>
      <c r="M2576" t="s">
        <v>3512</v>
      </c>
    </row>
    <row r="2577" spans="1:13" x14ac:dyDescent="0.25">
      <c r="A2577">
        <v>10304</v>
      </c>
      <c r="B2577">
        <v>814</v>
      </c>
      <c r="C2577" t="str">
        <f>IFERROR(INDEX(customers!B2577:B4076,MATCH(Purchases!B2577,customers!A2577:A4076)), "None")</f>
        <v>None</v>
      </c>
      <c r="D2577" t="str">
        <f>INDEX(Country!$B$2:$B$26,MATCH(INDEX(customers!$D$2:$D$1501,MATCH(Purchases!B2577,customers!$A$2:$A$1501)),Country!$A$2:$A$26))</f>
        <v>MOROCCO</v>
      </c>
      <c r="E2577" t="str">
        <f>INDEX(Region!$C$2:$F$2,MATCH(INDEX(Country!$C$2:$C$26,MATCH(Purchases!D2577,Country!$B$2:$B$26)), Region!$C$1:$F$1))</f>
        <v>ASIA</v>
      </c>
      <c r="F2577" t="e">
        <f>INDEX(customers!G2577:G4076, MATCH(Purchases!C2577,customers!B2577:B4076))</f>
        <v>#N/A</v>
      </c>
      <c r="G2577" t="s">
        <v>9</v>
      </c>
      <c r="H2577">
        <v>302630.21000000002</v>
      </c>
      <c r="I2577" s="1">
        <v>35014</v>
      </c>
      <c r="J2577" t="s">
        <v>31</v>
      </c>
      <c r="K2577" t="s">
        <v>252</v>
      </c>
      <c r="L2577">
        <v>0</v>
      </c>
      <c r="M2577" t="s">
        <v>3513</v>
      </c>
    </row>
    <row r="2578" spans="1:13" x14ac:dyDescent="0.25">
      <c r="A2578">
        <v>10305</v>
      </c>
      <c r="B2578">
        <v>25</v>
      </c>
      <c r="C2578" t="str">
        <f>IFERROR(INDEX(customers!B2578:B4077,MATCH(Purchases!B2578,customers!A2578:A4077)), "None")</f>
        <v>None</v>
      </c>
      <c r="D2578" t="str">
        <f>INDEX(Country!$B$2:$B$26,MATCH(INDEX(customers!$D$2:$D$1501,MATCH(Purchases!B2578,customers!$A$2:$A$1501)),Country!$A$2:$A$26))</f>
        <v>JAPAN</v>
      </c>
      <c r="E2578" t="str">
        <f>INDEX(Region!$C$2:$F$2,MATCH(INDEX(Country!$C$2:$C$26,MATCH(Purchases!D2578,Country!$B$2:$B$26)), Region!$C$1:$F$1))</f>
        <v>ASIA</v>
      </c>
      <c r="F2578" t="e">
        <f>INDEX(customers!G2578:G4077, MATCH(Purchases!C2578,customers!B2578:B4077))</f>
        <v>#N/A</v>
      </c>
      <c r="G2578" t="s">
        <v>16</v>
      </c>
      <c r="H2578">
        <v>153676.38</v>
      </c>
      <c r="I2578" s="1">
        <v>34523</v>
      </c>
      <c r="J2578" t="s">
        <v>10</v>
      </c>
      <c r="K2578" t="s">
        <v>1695</v>
      </c>
      <c r="L2578">
        <v>0</v>
      </c>
      <c r="M2578" t="s">
        <v>3514</v>
      </c>
    </row>
    <row r="2579" spans="1:13" x14ac:dyDescent="0.25">
      <c r="A2579">
        <v>10306</v>
      </c>
      <c r="B2579">
        <v>152</v>
      </c>
      <c r="C2579" t="str">
        <f>IFERROR(INDEX(customers!B2579:B4078,MATCH(Purchases!B2579,customers!A2579:A4078)), "None")</f>
        <v>None</v>
      </c>
      <c r="D2579" t="str">
        <f>INDEX(Country!$B$2:$B$26,MATCH(INDEX(customers!$D$2:$D$1501,MATCH(Purchases!B2579,customers!$A$2:$A$1501)),Country!$A$2:$A$26))</f>
        <v>INDIA</v>
      </c>
      <c r="E2579" t="str">
        <f>INDEX(Region!$C$2:$F$2,MATCH(INDEX(Country!$C$2:$C$26,MATCH(Purchases!D2579,Country!$B$2:$B$26)), Region!$C$1:$F$1))</f>
        <v>ASIA</v>
      </c>
      <c r="F2579" t="e">
        <f>INDEX(customers!G2579:G4078, MATCH(Purchases!C2579,customers!B2579:B4078))</f>
        <v>#N/A</v>
      </c>
      <c r="G2579" t="s">
        <v>16</v>
      </c>
      <c r="H2579">
        <v>91506.19</v>
      </c>
      <c r="I2579" s="1">
        <v>34172</v>
      </c>
      <c r="J2579" t="s">
        <v>10</v>
      </c>
      <c r="K2579" t="s">
        <v>840</v>
      </c>
      <c r="L2579">
        <v>0</v>
      </c>
      <c r="M2579" t="s">
        <v>3515</v>
      </c>
    </row>
    <row r="2580" spans="1:13" x14ac:dyDescent="0.25">
      <c r="A2580">
        <v>10307</v>
      </c>
      <c r="B2580">
        <v>298</v>
      </c>
      <c r="C2580" t="str">
        <f>IFERROR(INDEX(customers!B2580:B4079,MATCH(Purchases!B2580,customers!A2580:A4079)), "None")</f>
        <v>None</v>
      </c>
      <c r="D2580" t="str">
        <f>INDEX(Country!$B$2:$B$26,MATCH(INDEX(customers!$D$2:$D$1501,MATCH(Purchases!B2580,customers!$A$2:$A$1501)),Country!$A$2:$A$26))</f>
        <v>VIETNAM</v>
      </c>
      <c r="E2580" t="str">
        <f>INDEX(Region!$C$2:$F$2,MATCH(INDEX(Country!$C$2:$C$26,MATCH(Purchases!D2580,Country!$B$2:$B$26)), Region!$C$1:$F$1))</f>
        <v>ASIA</v>
      </c>
      <c r="F2580" t="e">
        <f>INDEX(customers!G2580:G4079, MATCH(Purchases!C2580,customers!B2580:B4079))</f>
        <v>#N/A</v>
      </c>
      <c r="G2580" t="s">
        <v>9</v>
      </c>
      <c r="H2580">
        <v>230682.65</v>
      </c>
      <c r="I2580" s="1">
        <v>35823</v>
      </c>
      <c r="J2580" t="s">
        <v>23</v>
      </c>
      <c r="K2580" t="s">
        <v>86</v>
      </c>
      <c r="L2580">
        <v>0</v>
      </c>
      <c r="M2580" t="s">
        <v>3516</v>
      </c>
    </row>
    <row r="2581" spans="1:13" x14ac:dyDescent="0.25">
      <c r="A2581">
        <v>10308</v>
      </c>
      <c r="B2581">
        <v>413</v>
      </c>
      <c r="C2581" t="str">
        <f>IFERROR(INDEX(customers!B2581:B4080,MATCH(Purchases!B2581,customers!A2581:A4080)), "None")</f>
        <v>None</v>
      </c>
      <c r="D2581" t="str">
        <f>INDEX(Country!$B$2:$B$26,MATCH(INDEX(customers!$D$2:$D$1501,MATCH(Purchases!B2581,customers!$A$2:$A$1501)),Country!$A$2:$A$26))</f>
        <v>FRANCE</v>
      </c>
      <c r="E2581" t="str">
        <f>INDEX(Region!$C$2:$F$2,MATCH(INDEX(Country!$C$2:$C$26,MATCH(Purchases!D2581,Country!$B$2:$B$26)), Region!$C$1:$F$1))</f>
        <v>EUROPE</v>
      </c>
      <c r="F2581" t="e">
        <f>INDEX(customers!G2581:G4080, MATCH(Purchases!C2581,customers!B2581:B4080))</f>
        <v>#N/A</v>
      </c>
      <c r="G2581" t="s">
        <v>48</v>
      </c>
      <c r="H2581">
        <v>278555.38</v>
      </c>
      <c r="I2581" s="1">
        <v>34810</v>
      </c>
      <c r="J2581" t="s">
        <v>26</v>
      </c>
      <c r="K2581" t="s">
        <v>1015</v>
      </c>
      <c r="L2581">
        <v>0</v>
      </c>
      <c r="M2581" t="s">
        <v>3517</v>
      </c>
    </row>
    <row r="2582" spans="1:13" x14ac:dyDescent="0.25">
      <c r="A2582">
        <v>10309</v>
      </c>
      <c r="B2582">
        <v>1312</v>
      </c>
      <c r="C2582" t="str">
        <f>IFERROR(INDEX(customers!B2582:B4081,MATCH(Purchases!B2582,customers!A2582:A4081)), "None")</f>
        <v>None</v>
      </c>
      <c r="D2582" t="str">
        <f>INDEX(Country!$B$2:$B$26,MATCH(INDEX(customers!$D$2:$D$1501,MATCH(Purchases!B2582,customers!$A$2:$A$1501)),Country!$A$2:$A$26))</f>
        <v>CANADA</v>
      </c>
      <c r="E2582" t="str">
        <f>INDEX(Region!$C$2:$F$2,MATCH(INDEX(Country!$C$2:$C$26,MATCH(Purchases!D2582,Country!$B$2:$B$26)), Region!$C$1:$F$1))</f>
        <v>AMERICA</v>
      </c>
      <c r="F2582" t="e">
        <f>INDEX(customers!G2582:G4081, MATCH(Purchases!C2582,customers!B2582:B4081))</f>
        <v>#N/A</v>
      </c>
      <c r="G2582" t="s">
        <v>16</v>
      </c>
      <c r="H2582">
        <v>215890.35</v>
      </c>
      <c r="I2582" s="1">
        <v>34660</v>
      </c>
      <c r="J2582" t="s">
        <v>10</v>
      </c>
      <c r="K2582" t="s">
        <v>1008</v>
      </c>
      <c r="L2582">
        <v>0</v>
      </c>
      <c r="M2582" t="s">
        <v>3518</v>
      </c>
    </row>
    <row r="2583" spans="1:13" x14ac:dyDescent="0.25">
      <c r="A2583">
        <v>10310</v>
      </c>
      <c r="B2583">
        <v>1027</v>
      </c>
      <c r="C2583" t="str">
        <f>IFERROR(INDEX(customers!B2583:B4082,MATCH(Purchases!B2583,customers!A2583:A4082)), "None")</f>
        <v>None</v>
      </c>
      <c r="D2583" t="str">
        <f>INDEX(Country!$B$2:$B$26,MATCH(INDEX(customers!$D$2:$D$1501,MATCH(Purchases!B2583,customers!$A$2:$A$1501)),Country!$A$2:$A$26))</f>
        <v>BRAZIL</v>
      </c>
      <c r="E2583" t="str">
        <f>INDEX(Region!$C$2:$F$2,MATCH(INDEX(Country!$C$2:$C$26,MATCH(Purchases!D2583,Country!$B$2:$B$26)), Region!$C$1:$F$1))</f>
        <v>AMERICA</v>
      </c>
      <c r="F2583" t="e">
        <f>INDEX(customers!G2583:G4082, MATCH(Purchases!C2583,customers!B2583:B4082))</f>
        <v>#N/A</v>
      </c>
      <c r="G2583" t="s">
        <v>16</v>
      </c>
      <c r="H2583">
        <v>213874.91</v>
      </c>
      <c r="I2583" s="1">
        <v>34371</v>
      </c>
      <c r="J2583" t="s">
        <v>10</v>
      </c>
      <c r="K2583" t="s">
        <v>3474</v>
      </c>
      <c r="L2583">
        <v>0</v>
      </c>
      <c r="M2583" t="s">
        <v>3519</v>
      </c>
    </row>
    <row r="2584" spans="1:13" x14ac:dyDescent="0.25">
      <c r="A2584">
        <v>10311</v>
      </c>
      <c r="B2584">
        <v>52</v>
      </c>
      <c r="C2584" t="str">
        <f>IFERROR(INDEX(customers!B2584:B4083,MATCH(Purchases!B2584,customers!A2584:A4083)), "None")</f>
        <v>None</v>
      </c>
      <c r="D2584" t="str">
        <f>INDEX(Country!$B$2:$B$26,MATCH(INDEX(customers!$D$2:$D$1501,MATCH(Purchases!B2584,customers!$A$2:$A$1501)),Country!$A$2:$A$26))</f>
        <v>IRAQ</v>
      </c>
      <c r="E2584" t="str">
        <f>INDEX(Region!$C$2:$F$2,MATCH(INDEX(Country!$C$2:$C$26,MATCH(Purchases!D2584,Country!$B$2:$B$26)), Region!$C$1:$F$1))</f>
        <v>MIDDLE EAST</v>
      </c>
      <c r="F2584" t="e">
        <f>INDEX(customers!G2584:G4083, MATCH(Purchases!C2584,customers!B2584:B4083))</f>
        <v>#N/A</v>
      </c>
      <c r="G2584" t="s">
        <v>16</v>
      </c>
      <c r="H2584">
        <v>5195.95</v>
      </c>
      <c r="I2584" s="1">
        <v>33834</v>
      </c>
      <c r="J2584" t="s">
        <v>26</v>
      </c>
      <c r="K2584" t="s">
        <v>3520</v>
      </c>
      <c r="L2584">
        <v>0</v>
      </c>
      <c r="M2584" t="s">
        <v>3521</v>
      </c>
    </row>
    <row r="2585" spans="1:13" x14ac:dyDescent="0.25">
      <c r="A2585">
        <v>10336</v>
      </c>
      <c r="B2585">
        <v>1358</v>
      </c>
      <c r="C2585" t="str">
        <f>IFERROR(INDEX(customers!B2585:B4084,MATCH(Purchases!B2585,customers!A2585:A4084)), "None")</f>
        <v>None</v>
      </c>
      <c r="D2585" t="str">
        <f>INDEX(Country!$B$2:$B$26,MATCH(INDEX(customers!$D$2:$D$1501,MATCH(Purchases!B2585,customers!$A$2:$A$1501)),Country!$A$2:$A$26))</f>
        <v>CANADA</v>
      </c>
      <c r="E2585" t="str">
        <f>INDEX(Region!$C$2:$F$2,MATCH(INDEX(Country!$C$2:$C$26,MATCH(Purchases!D2585,Country!$B$2:$B$26)), Region!$C$1:$F$1))</f>
        <v>AMERICA</v>
      </c>
      <c r="F2585" t="e">
        <f>INDEX(customers!G2585:G4084, MATCH(Purchases!C2585,customers!B2585:B4084))</f>
        <v>#N/A</v>
      </c>
      <c r="G2585" t="s">
        <v>9</v>
      </c>
      <c r="H2585">
        <v>57610.67</v>
      </c>
      <c r="I2585" s="1">
        <v>35596</v>
      </c>
      <c r="J2585" t="s">
        <v>23</v>
      </c>
      <c r="K2585" t="s">
        <v>1362</v>
      </c>
      <c r="L2585">
        <v>0</v>
      </c>
      <c r="M2585" t="s">
        <v>3522</v>
      </c>
    </row>
    <row r="2586" spans="1:13" x14ac:dyDescent="0.25">
      <c r="A2586">
        <v>10337</v>
      </c>
      <c r="B2586">
        <v>1360</v>
      </c>
      <c r="C2586" t="str">
        <f>IFERROR(INDEX(customers!B2586:B4085,MATCH(Purchases!B2586,customers!A2586:A4085)), "None")</f>
        <v>None</v>
      </c>
      <c r="D2586" t="str">
        <f>INDEX(Country!$B$2:$B$26,MATCH(INDEX(customers!$D$2:$D$1501,MATCH(Purchases!B2586,customers!$A$2:$A$1501)),Country!$A$2:$A$26))</f>
        <v>ROMANIA</v>
      </c>
      <c r="E2586" t="str">
        <f>INDEX(Region!$C$2:$F$2,MATCH(INDEX(Country!$C$2:$C$26,MATCH(Purchases!D2586,Country!$B$2:$B$26)), Region!$C$1:$F$1))</f>
        <v>EUROPE</v>
      </c>
      <c r="F2586" t="e">
        <f>INDEX(customers!G2586:G4085, MATCH(Purchases!C2586,customers!B2586:B4085))</f>
        <v>#N/A</v>
      </c>
      <c r="G2586" t="s">
        <v>9</v>
      </c>
      <c r="H2586">
        <v>63068.37</v>
      </c>
      <c r="I2586" s="1">
        <v>35143</v>
      </c>
      <c r="J2586" t="s">
        <v>31</v>
      </c>
      <c r="K2586" t="s">
        <v>168</v>
      </c>
      <c r="L2586">
        <v>0</v>
      </c>
      <c r="M2586" t="s">
        <v>3523</v>
      </c>
    </row>
    <row r="2587" spans="1:13" x14ac:dyDescent="0.25">
      <c r="A2587">
        <v>10338</v>
      </c>
      <c r="B2587">
        <v>1213</v>
      </c>
      <c r="C2587" t="str">
        <f>IFERROR(INDEX(customers!B2587:B4086,MATCH(Purchases!B2587,customers!A2587:A4086)), "None")</f>
        <v>None</v>
      </c>
      <c r="D2587" t="str">
        <f>INDEX(Country!$B$2:$B$26,MATCH(INDEX(customers!$D$2:$D$1501,MATCH(Purchases!B2587,customers!$A$2:$A$1501)),Country!$A$2:$A$26))</f>
        <v>GERMANY</v>
      </c>
      <c r="E2587" t="str">
        <f>INDEX(Region!$C$2:$F$2,MATCH(INDEX(Country!$C$2:$C$26,MATCH(Purchases!D2587,Country!$B$2:$B$26)), Region!$C$1:$F$1))</f>
        <v>EUROPE</v>
      </c>
      <c r="F2587" t="e">
        <f>INDEX(customers!G2587:G4086, MATCH(Purchases!C2587,customers!B2587:B4086))</f>
        <v>#N/A</v>
      </c>
      <c r="G2587" t="s">
        <v>9</v>
      </c>
      <c r="H2587">
        <v>100334.47</v>
      </c>
      <c r="I2587" s="1">
        <v>34895</v>
      </c>
      <c r="J2587" t="s">
        <v>23</v>
      </c>
      <c r="K2587" t="s">
        <v>1049</v>
      </c>
      <c r="L2587">
        <v>0</v>
      </c>
      <c r="M2587" t="s">
        <v>3524</v>
      </c>
    </row>
    <row r="2588" spans="1:13" x14ac:dyDescent="0.25">
      <c r="A2588">
        <v>10339</v>
      </c>
      <c r="B2588">
        <v>154</v>
      </c>
      <c r="C2588" t="str">
        <f>IFERROR(INDEX(customers!B2588:B4087,MATCH(Purchases!B2588,customers!A2588:A4087)), "None")</f>
        <v>None</v>
      </c>
      <c r="D2588" t="str">
        <f>INDEX(Country!$B$2:$B$26,MATCH(INDEX(customers!$D$2:$D$1501,MATCH(Purchases!B2588,customers!$A$2:$A$1501)),Country!$A$2:$A$26))</f>
        <v>ROMANIA</v>
      </c>
      <c r="E2588" t="str">
        <f>INDEX(Region!$C$2:$F$2,MATCH(INDEX(Country!$C$2:$C$26,MATCH(Purchases!D2588,Country!$B$2:$B$26)), Region!$C$1:$F$1))</f>
        <v>EUROPE</v>
      </c>
      <c r="F2588" t="e">
        <f>INDEX(customers!G2588:G4087, MATCH(Purchases!C2588,customers!B2588:B4087))</f>
        <v>#N/A</v>
      </c>
      <c r="G2588" t="s">
        <v>9</v>
      </c>
      <c r="H2588">
        <v>116081.18</v>
      </c>
      <c r="I2588" s="1">
        <v>34984</v>
      </c>
      <c r="J2588" t="s">
        <v>10</v>
      </c>
      <c r="K2588" t="s">
        <v>1510</v>
      </c>
      <c r="L2588">
        <v>0</v>
      </c>
      <c r="M2588" t="s">
        <v>3525</v>
      </c>
    </row>
    <row r="2589" spans="1:13" x14ac:dyDescent="0.25">
      <c r="A2589">
        <v>10340</v>
      </c>
      <c r="B2589">
        <v>1486</v>
      </c>
      <c r="C2589" t="str">
        <f>IFERROR(INDEX(customers!B2589:B4088,MATCH(Purchases!B2589,customers!A2589:A4088)), "None")</f>
        <v>None</v>
      </c>
      <c r="D2589" t="str">
        <f>INDEX(Country!$B$2:$B$26,MATCH(INDEX(customers!$D$2:$D$1501,MATCH(Purchases!B2589,customers!$A$2:$A$1501)),Country!$A$2:$A$26))</f>
        <v>UNITED STATES</v>
      </c>
      <c r="E2589" t="str">
        <f>INDEX(Region!$C$2:$F$2,MATCH(INDEX(Country!$C$2:$C$26,MATCH(Purchases!D2589,Country!$B$2:$B$26)), Region!$C$1:$F$1))</f>
        <v>MIDDLE EAST</v>
      </c>
      <c r="F2589" t="e">
        <f>INDEX(customers!G2589:G4088, MATCH(Purchases!C2589,customers!B2589:B4088))</f>
        <v>#N/A</v>
      </c>
      <c r="G2589" t="s">
        <v>9</v>
      </c>
      <c r="H2589">
        <v>243706.09</v>
      </c>
      <c r="I2589" s="1">
        <v>34873</v>
      </c>
      <c r="J2589" t="s">
        <v>26</v>
      </c>
      <c r="K2589" t="s">
        <v>2357</v>
      </c>
      <c r="L2589">
        <v>0</v>
      </c>
      <c r="M2589" t="s">
        <v>3526</v>
      </c>
    </row>
    <row r="2590" spans="1:13" x14ac:dyDescent="0.25">
      <c r="A2590">
        <v>10341</v>
      </c>
      <c r="B2590">
        <v>1276</v>
      </c>
      <c r="C2590" t="str">
        <f>IFERROR(INDEX(customers!B2590:B4089,MATCH(Purchases!B2590,customers!A2590:A4089)), "None")</f>
        <v>None</v>
      </c>
      <c r="D2590" t="str">
        <f>INDEX(Country!$B$2:$B$26,MATCH(INDEX(customers!$D$2:$D$1501,MATCH(Purchases!B2590,customers!$A$2:$A$1501)),Country!$A$2:$A$26))</f>
        <v>MOZAMBIQUE</v>
      </c>
      <c r="E2590" t="str">
        <f>INDEX(Region!$C$2:$F$2,MATCH(INDEX(Country!$C$2:$C$26,MATCH(Purchases!D2590,Country!$B$2:$B$26)), Region!$C$1:$F$1))</f>
        <v>ASIA</v>
      </c>
      <c r="F2590" t="e">
        <f>INDEX(customers!G2590:G4089, MATCH(Purchases!C2590,customers!B2590:B4089))</f>
        <v>#N/A</v>
      </c>
      <c r="G2590" t="s">
        <v>16</v>
      </c>
      <c r="H2590">
        <v>250921.23</v>
      </c>
      <c r="I2590" s="1">
        <v>33960</v>
      </c>
      <c r="J2590" t="s">
        <v>26</v>
      </c>
      <c r="K2590" t="s">
        <v>1049</v>
      </c>
      <c r="L2590">
        <v>0</v>
      </c>
      <c r="M2590" t="s">
        <v>3527</v>
      </c>
    </row>
    <row r="2591" spans="1:13" x14ac:dyDescent="0.25">
      <c r="A2591">
        <v>10342</v>
      </c>
      <c r="B2591">
        <v>638</v>
      </c>
      <c r="C2591" t="str">
        <f>IFERROR(INDEX(customers!B2591:B4090,MATCH(Purchases!B2591,customers!A2591:A4090)), "None")</f>
        <v>None</v>
      </c>
      <c r="D2591" t="str">
        <f>INDEX(Country!$B$2:$B$26,MATCH(INDEX(customers!$D$2:$D$1501,MATCH(Purchases!B2591,customers!$A$2:$A$1501)),Country!$A$2:$A$26))</f>
        <v>UNITED STATES</v>
      </c>
      <c r="E2591" t="str">
        <f>INDEX(Region!$C$2:$F$2,MATCH(INDEX(Country!$C$2:$C$26,MATCH(Purchases!D2591,Country!$B$2:$B$26)), Region!$C$1:$F$1))</f>
        <v>MIDDLE EAST</v>
      </c>
      <c r="F2591" t="e">
        <f>INDEX(customers!G2591:G4090, MATCH(Purchases!C2591,customers!B2591:B4090))</f>
        <v>#N/A</v>
      </c>
      <c r="G2591" t="s">
        <v>9</v>
      </c>
      <c r="H2591">
        <v>273325.12</v>
      </c>
      <c r="I2591" s="1">
        <v>35026</v>
      </c>
      <c r="J2591" t="s">
        <v>31</v>
      </c>
      <c r="K2591" t="s">
        <v>1114</v>
      </c>
      <c r="L2591">
        <v>0</v>
      </c>
      <c r="M2591" t="s">
        <v>3528</v>
      </c>
    </row>
    <row r="2592" spans="1:13" x14ac:dyDescent="0.25">
      <c r="A2592">
        <v>10343</v>
      </c>
      <c r="B2592">
        <v>91</v>
      </c>
      <c r="C2592" t="str">
        <f>IFERROR(INDEX(customers!B2592:B4091,MATCH(Purchases!B2592,customers!A2592:A4091)), "None")</f>
        <v>None</v>
      </c>
      <c r="D2592" t="str">
        <f>INDEX(Country!$B$2:$B$26,MATCH(INDEX(customers!$D$2:$D$1501,MATCH(Purchases!B2592,customers!$A$2:$A$1501)),Country!$A$2:$A$26))</f>
        <v>INDIA</v>
      </c>
      <c r="E2592" t="str">
        <f>INDEX(Region!$C$2:$F$2,MATCH(INDEX(Country!$C$2:$C$26,MATCH(Purchases!D2592,Country!$B$2:$B$26)), Region!$C$1:$F$1))</f>
        <v>ASIA</v>
      </c>
      <c r="F2592" t="e">
        <f>INDEX(customers!G2592:G4091, MATCH(Purchases!C2592,customers!B2592:B4091))</f>
        <v>#N/A</v>
      </c>
      <c r="G2592" t="s">
        <v>16</v>
      </c>
      <c r="H2592">
        <v>44177.42</v>
      </c>
      <c r="I2592" s="1">
        <v>33690</v>
      </c>
      <c r="J2592" t="s">
        <v>23</v>
      </c>
      <c r="K2592" t="s">
        <v>205</v>
      </c>
      <c r="L2592">
        <v>0</v>
      </c>
      <c r="M2592" t="s">
        <v>3529</v>
      </c>
    </row>
    <row r="2593" spans="1:13" x14ac:dyDescent="0.25">
      <c r="A2593">
        <v>10368</v>
      </c>
      <c r="B2593">
        <v>508</v>
      </c>
      <c r="C2593" t="str">
        <f>IFERROR(INDEX(customers!B2593:B4092,MATCH(Purchases!B2593,customers!A2593:A4092)), "None")</f>
        <v>None</v>
      </c>
      <c r="D2593" t="str">
        <f>INDEX(Country!$B$2:$B$26,MATCH(INDEX(customers!$D$2:$D$1501,MATCH(Purchases!B2593,customers!$A$2:$A$1501)),Country!$A$2:$A$26))</f>
        <v>CHINA</v>
      </c>
      <c r="E2593" t="str">
        <f>INDEX(Region!$C$2:$F$2,MATCH(INDEX(Country!$C$2:$C$26,MATCH(Purchases!D2593,Country!$B$2:$B$26)), Region!$C$1:$F$1))</f>
        <v>AMERICA</v>
      </c>
      <c r="F2593" t="e">
        <f>INDEX(customers!G2593:G4092, MATCH(Purchases!C2593,customers!B2593:B4092))</f>
        <v>#N/A</v>
      </c>
      <c r="G2593" t="s">
        <v>9</v>
      </c>
      <c r="H2593">
        <v>64465.48</v>
      </c>
      <c r="I2593" s="1">
        <v>35241</v>
      </c>
      <c r="J2593" t="s">
        <v>31</v>
      </c>
      <c r="K2593" t="s">
        <v>805</v>
      </c>
      <c r="L2593">
        <v>0</v>
      </c>
      <c r="M2593" t="s">
        <v>3530</v>
      </c>
    </row>
    <row r="2594" spans="1:13" x14ac:dyDescent="0.25">
      <c r="A2594">
        <v>10369</v>
      </c>
      <c r="B2594">
        <v>1397</v>
      </c>
      <c r="C2594" t="str">
        <f>IFERROR(INDEX(customers!B2594:B4093,MATCH(Purchases!B2594,customers!A2594:A4093)), "None")</f>
        <v>None</v>
      </c>
      <c r="D2594" t="str">
        <f>INDEX(Country!$B$2:$B$26,MATCH(INDEX(customers!$D$2:$D$1501,MATCH(Purchases!B2594,customers!$A$2:$A$1501)),Country!$A$2:$A$26))</f>
        <v>INDIA</v>
      </c>
      <c r="E2594" t="str">
        <f>INDEX(Region!$C$2:$F$2,MATCH(INDEX(Country!$C$2:$C$26,MATCH(Purchases!D2594,Country!$B$2:$B$26)), Region!$C$1:$F$1))</f>
        <v>ASIA</v>
      </c>
      <c r="F2594" t="e">
        <f>INDEX(customers!G2594:G4093, MATCH(Purchases!C2594,customers!B2594:B4093))</f>
        <v>#N/A</v>
      </c>
      <c r="G2594" t="s">
        <v>9</v>
      </c>
      <c r="H2594">
        <v>120738.63</v>
      </c>
      <c r="I2594" s="1">
        <v>35013</v>
      </c>
      <c r="J2594" t="s">
        <v>10</v>
      </c>
      <c r="K2594" t="s">
        <v>3240</v>
      </c>
      <c r="L2594">
        <v>0</v>
      </c>
      <c r="M2594" t="s">
        <v>3531</v>
      </c>
    </row>
    <row r="2595" spans="1:13" x14ac:dyDescent="0.25">
      <c r="A2595">
        <v>10370</v>
      </c>
      <c r="B2595">
        <v>839</v>
      </c>
      <c r="C2595" t="str">
        <f>IFERROR(INDEX(customers!B2595:B4094,MATCH(Purchases!B2595,customers!A2595:A4094)), "None")</f>
        <v>None</v>
      </c>
      <c r="D2595" t="str">
        <f>INDEX(Country!$B$2:$B$26,MATCH(INDEX(customers!$D$2:$D$1501,MATCH(Purchases!B2595,customers!$A$2:$A$1501)),Country!$A$2:$A$26))</f>
        <v>RUSSIA</v>
      </c>
      <c r="E2595" t="str">
        <f>INDEX(Region!$C$2:$F$2,MATCH(INDEX(Country!$C$2:$C$26,MATCH(Purchases!D2595,Country!$B$2:$B$26)), Region!$C$1:$F$1))</f>
        <v>EUROPE</v>
      </c>
      <c r="F2595" t="e">
        <f>INDEX(customers!G2595:G4094, MATCH(Purchases!C2595,customers!B2595:B4094))</f>
        <v>#N/A</v>
      </c>
      <c r="G2595" t="s">
        <v>16</v>
      </c>
      <c r="H2595">
        <v>112585.48</v>
      </c>
      <c r="I2595" s="1">
        <v>34452</v>
      </c>
      <c r="J2595" t="s">
        <v>23</v>
      </c>
      <c r="K2595" t="s">
        <v>1501</v>
      </c>
      <c r="L2595">
        <v>0</v>
      </c>
      <c r="M2595" t="s">
        <v>3532</v>
      </c>
    </row>
    <row r="2596" spans="1:13" x14ac:dyDescent="0.25">
      <c r="A2596">
        <v>10371</v>
      </c>
      <c r="B2596">
        <v>1022</v>
      </c>
      <c r="C2596" t="str">
        <f>IFERROR(INDEX(customers!B2596:B4095,MATCH(Purchases!B2596,customers!A2596:A4095)), "None")</f>
        <v>None</v>
      </c>
      <c r="D2596" t="str">
        <f>INDEX(Country!$B$2:$B$26,MATCH(INDEX(customers!$D$2:$D$1501,MATCH(Purchases!B2596,customers!$A$2:$A$1501)),Country!$A$2:$A$26))</f>
        <v>INDIA</v>
      </c>
      <c r="E2596" t="str">
        <f>INDEX(Region!$C$2:$F$2,MATCH(INDEX(Country!$C$2:$C$26,MATCH(Purchases!D2596,Country!$B$2:$B$26)), Region!$C$1:$F$1))</f>
        <v>ASIA</v>
      </c>
      <c r="F2596" t="e">
        <f>INDEX(customers!G2596:G4095, MATCH(Purchases!C2596,customers!B2596:B4095))</f>
        <v>#N/A</v>
      </c>
      <c r="G2596" t="s">
        <v>16</v>
      </c>
      <c r="H2596">
        <v>204611.98</v>
      </c>
      <c r="I2596" s="1">
        <v>34594</v>
      </c>
      <c r="J2596" t="s">
        <v>26</v>
      </c>
      <c r="K2596" t="s">
        <v>1060</v>
      </c>
      <c r="L2596">
        <v>0</v>
      </c>
      <c r="M2596" t="s">
        <v>3533</v>
      </c>
    </row>
    <row r="2597" spans="1:13" x14ac:dyDescent="0.25">
      <c r="A2597">
        <v>10372</v>
      </c>
      <c r="B2597">
        <v>1241</v>
      </c>
      <c r="C2597" t="str">
        <f>IFERROR(INDEX(customers!B2597:B4096,MATCH(Purchases!B2597,customers!A2597:A4096)), "None")</f>
        <v>None</v>
      </c>
      <c r="D2597" t="str">
        <f>INDEX(Country!$B$2:$B$26,MATCH(INDEX(customers!$D$2:$D$1501,MATCH(Purchases!B2597,customers!$A$2:$A$1501)),Country!$A$2:$A$26))</f>
        <v>CANADA</v>
      </c>
      <c r="E2597" t="str">
        <f>INDEX(Region!$C$2:$F$2,MATCH(INDEX(Country!$C$2:$C$26,MATCH(Purchases!D2597,Country!$B$2:$B$26)), Region!$C$1:$F$1))</f>
        <v>AMERICA</v>
      </c>
      <c r="F2597" t="e">
        <f>INDEX(customers!G2597:G4096, MATCH(Purchases!C2597,customers!B2597:B4096))</f>
        <v>#N/A</v>
      </c>
      <c r="G2597" t="s">
        <v>9</v>
      </c>
      <c r="H2597">
        <v>101993.71</v>
      </c>
      <c r="I2597" s="1">
        <v>34878</v>
      </c>
      <c r="J2597" t="s">
        <v>23</v>
      </c>
      <c r="K2597" t="s">
        <v>604</v>
      </c>
      <c r="L2597">
        <v>0</v>
      </c>
      <c r="M2597" t="s">
        <v>3534</v>
      </c>
    </row>
    <row r="2598" spans="1:13" x14ac:dyDescent="0.25">
      <c r="A2598">
        <v>10373</v>
      </c>
      <c r="B2598">
        <v>671</v>
      </c>
      <c r="C2598" t="str">
        <f>IFERROR(INDEX(customers!B2598:B4097,MATCH(Purchases!B2598,customers!A2598:A4097)), "None")</f>
        <v>None</v>
      </c>
      <c r="D2598" t="str">
        <f>INDEX(Country!$B$2:$B$26,MATCH(INDEX(customers!$D$2:$D$1501,MATCH(Purchases!B2598,customers!$A$2:$A$1501)),Country!$A$2:$A$26))</f>
        <v>VIETNAM</v>
      </c>
      <c r="E2598" t="str">
        <f>INDEX(Region!$C$2:$F$2,MATCH(INDEX(Country!$C$2:$C$26,MATCH(Purchases!D2598,Country!$B$2:$B$26)), Region!$C$1:$F$1))</f>
        <v>ASIA</v>
      </c>
      <c r="F2598" t="e">
        <f>INDEX(customers!G2598:G4097, MATCH(Purchases!C2598,customers!B2598:B4097))</f>
        <v>#N/A</v>
      </c>
      <c r="G2598" t="s">
        <v>16</v>
      </c>
      <c r="H2598">
        <v>254861.41</v>
      </c>
      <c r="I2598" s="1">
        <v>34146</v>
      </c>
      <c r="J2598" t="s">
        <v>13</v>
      </c>
      <c r="K2598" t="s">
        <v>1271</v>
      </c>
      <c r="L2598">
        <v>0</v>
      </c>
      <c r="M2598" t="s">
        <v>3535</v>
      </c>
    </row>
    <row r="2599" spans="1:13" x14ac:dyDescent="0.25">
      <c r="A2599">
        <v>10374</v>
      </c>
      <c r="B2599">
        <v>337</v>
      </c>
      <c r="C2599" t="str">
        <f>IFERROR(INDEX(customers!B2599:B4098,MATCH(Purchases!B2599,customers!A2599:A4098)), "None")</f>
        <v>None</v>
      </c>
      <c r="D2599" t="str">
        <f>INDEX(Country!$B$2:$B$26,MATCH(INDEX(customers!$D$2:$D$1501,MATCH(Purchases!B2599,customers!$A$2:$A$1501)),Country!$A$2:$A$26))</f>
        <v>ALGERIA</v>
      </c>
      <c r="E2599" t="e">
        <f>INDEX(Region!$C$2:$F$2,MATCH(INDEX(Country!$C$2:$C$26,MATCH(Purchases!D2599,Country!$B$2:$B$26)), Region!$C$1:$F$1))</f>
        <v>#N/A</v>
      </c>
      <c r="F2599" t="e">
        <f>INDEX(customers!G2599:G4098, MATCH(Purchases!C2599,customers!B2599:B4098))</f>
        <v>#N/A</v>
      </c>
      <c r="G2599" t="s">
        <v>16</v>
      </c>
      <c r="H2599">
        <v>28405.59</v>
      </c>
      <c r="I2599" s="1">
        <v>34173</v>
      </c>
      <c r="J2599" t="s">
        <v>10</v>
      </c>
      <c r="K2599" t="s">
        <v>1572</v>
      </c>
      <c r="L2599">
        <v>0</v>
      </c>
      <c r="M2599" t="s">
        <v>3536</v>
      </c>
    </row>
    <row r="2600" spans="1:13" x14ac:dyDescent="0.25">
      <c r="A2600">
        <v>10375</v>
      </c>
      <c r="B2600">
        <v>814</v>
      </c>
      <c r="C2600" t="str">
        <f>IFERROR(INDEX(customers!B2600:B4099,MATCH(Purchases!B2600,customers!A2600:A4099)), "None")</f>
        <v>None</v>
      </c>
      <c r="D2600" t="str">
        <f>INDEX(Country!$B$2:$B$26,MATCH(INDEX(customers!$D$2:$D$1501,MATCH(Purchases!B2600,customers!$A$2:$A$1501)),Country!$A$2:$A$26))</f>
        <v>MOROCCO</v>
      </c>
      <c r="E2600" t="str">
        <f>INDEX(Region!$C$2:$F$2,MATCH(INDEX(Country!$C$2:$C$26,MATCH(Purchases!D2600,Country!$B$2:$B$26)), Region!$C$1:$F$1))</f>
        <v>ASIA</v>
      </c>
      <c r="F2600" t="e">
        <f>INDEX(customers!G2600:G4099, MATCH(Purchases!C2600,customers!B2600:B4099))</f>
        <v>#N/A</v>
      </c>
      <c r="G2600" t="s">
        <v>9</v>
      </c>
      <c r="H2600">
        <v>55990.35</v>
      </c>
      <c r="I2600" s="1">
        <v>35438</v>
      </c>
      <c r="J2600" t="s">
        <v>26</v>
      </c>
      <c r="K2600" t="s">
        <v>1424</v>
      </c>
      <c r="L2600">
        <v>0</v>
      </c>
      <c r="M2600" t="s">
        <v>3537</v>
      </c>
    </row>
    <row r="2601" spans="1:13" x14ac:dyDescent="0.25">
      <c r="A2601">
        <v>10400</v>
      </c>
      <c r="B2601">
        <v>230</v>
      </c>
      <c r="C2601" t="str">
        <f>IFERROR(INDEX(customers!B2601:B4100,MATCH(Purchases!B2601,customers!A2601:A4100)), "None")</f>
        <v>None</v>
      </c>
      <c r="D2601" t="str">
        <f>INDEX(Country!$B$2:$B$26,MATCH(INDEX(customers!$D$2:$D$1501,MATCH(Purchases!B2601,customers!$A$2:$A$1501)),Country!$A$2:$A$26))</f>
        <v>VIETNAM</v>
      </c>
      <c r="E2601" t="str">
        <f>INDEX(Region!$C$2:$F$2,MATCH(INDEX(Country!$C$2:$C$26,MATCH(Purchases!D2601,Country!$B$2:$B$26)), Region!$C$1:$F$1))</f>
        <v>ASIA</v>
      </c>
      <c r="F2601" t="e">
        <f>INDEX(customers!G2601:G4100, MATCH(Purchases!C2601,customers!B2601:B4100))</f>
        <v>#N/A</v>
      </c>
      <c r="G2601" t="s">
        <v>9</v>
      </c>
      <c r="H2601">
        <v>214820.02</v>
      </c>
      <c r="I2601" s="1">
        <v>35362</v>
      </c>
      <c r="J2601" t="s">
        <v>26</v>
      </c>
      <c r="K2601" t="s">
        <v>1408</v>
      </c>
      <c r="L2601">
        <v>0</v>
      </c>
      <c r="M2601" t="s">
        <v>3538</v>
      </c>
    </row>
    <row r="2602" spans="1:13" x14ac:dyDescent="0.25">
      <c r="A2602">
        <v>10401</v>
      </c>
      <c r="B2602">
        <v>1405</v>
      </c>
      <c r="C2602" t="str">
        <f>IFERROR(INDEX(customers!B2602:B4101,MATCH(Purchases!B2602,customers!A2602:A4101)), "None")</f>
        <v>None</v>
      </c>
      <c r="D2602" t="str">
        <f>INDEX(Country!$B$2:$B$26,MATCH(INDEX(customers!$D$2:$D$1501,MATCH(Purchases!B2602,customers!$A$2:$A$1501)),Country!$A$2:$A$26))</f>
        <v>MOZAMBIQUE</v>
      </c>
      <c r="E2602" t="str">
        <f>INDEX(Region!$C$2:$F$2,MATCH(INDEX(Country!$C$2:$C$26,MATCH(Purchases!D2602,Country!$B$2:$B$26)), Region!$C$1:$F$1))</f>
        <v>ASIA</v>
      </c>
      <c r="F2602" t="e">
        <f>INDEX(customers!G2602:G4101, MATCH(Purchases!C2602,customers!B2602:B4101))</f>
        <v>#N/A</v>
      </c>
      <c r="G2602" t="s">
        <v>9</v>
      </c>
      <c r="H2602">
        <v>15159.38</v>
      </c>
      <c r="I2602" s="1">
        <v>35996</v>
      </c>
      <c r="J2602" t="s">
        <v>23</v>
      </c>
      <c r="K2602" t="s">
        <v>758</v>
      </c>
      <c r="L2602">
        <v>0</v>
      </c>
      <c r="M2602" t="s">
        <v>3539</v>
      </c>
    </row>
    <row r="2603" spans="1:13" x14ac:dyDescent="0.25">
      <c r="A2603">
        <v>10402</v>
      </c>
      <c r="B2603">
        <v>7</v>
      </c>
      <c r="C2603" t="str">
        <f>IFERROR(INDEX(customers!B2603:B4102,MATCH(Purchases!B2603,customers!A2603:A4102)), "None")</f>
        <v>None</v>
      </c>
      <c r="D2603" t="str">
        <f>INDEX(Country!$B$2:$B$26,MATCH(INDEX(customers!$D$2:$D$1501,MATCH(Purchases!B2603,customers!$A$2:$A$1501)),Country!$A$2:$A$26))</f>
        <v>CHINA</v>
      </c>
      <c r="E2603" t="str">
        <f>INDEX(Region!$C$2:$F$2,MATCH(INDEX(Country!$C$2:$C$26,MATCH(Purchases!D2603,Country!$B$2:$B$26)), Region!$C$1:$F$1))</f>
        <v>AMERICA</v>
      </c>
      <c r="F2603" t="e">
        <f>INDEX(customers!G2603:G4102, MATCH(Purchases!C2603,customers!B2603:B4102))</f>
        <v>#N/A</v>
      </c>
      <c r="G2603" t="s">
        <v>9</v>
      </c>
      <c r="H2603">
        <v>69976.429999999993</v>
      </c>
      <c r="I2603" s="1">
        <v>35784</v>
      </c>
      <c r="J2603" t="s">
        <v>13</v>
      </c>
      <c r="K2603" t="s">
        <v>2129</v>
      </c>
      <c r="L2603">
        <v>0</v>
      </c>
      <c r="M2603" t="s">
        <v>3540</v>
      </c>
    </row>
    <row r="2604" spans="1:13" x14ac:dyDescent="0.25">
      <c r="A2604">
        <v>10403</v>
      </c>
      <c r="B2604">
        <v>820</v>
      </c>
      <c r="C2604" t="str">
        <f>IFERROR(INDEX(customers!B2604:B4103,MATCH(Purchases!B2604,customers!A2604:A4103)), "None")</f>
        <v>None</v>
      </c>
      <c r="D2604" t="str">
        <f>INDEX(Country!$B$2:$B$26,MATCH(INDEX(customers!$D$2:$D$1501,MATCH(Purchases!B2604,customers!$A$2:$A$1501)),Country!$A$2:$A$26))</f>
        <v>EGYPT</v>
      </c>
      <c r="E2604" t="str">
        <f>INDEX(Region!$C$2:$F$2,MATCH(INDEX(Country!$C$2:$C$26,MATCH(Purchases!D2604,Country!$B$2:$B$26)), Region!$C$1:$F$1))</f>
        <v>MIDDLE EAST</v>
      </c>
      <c r="F2604" t="e">
        <f>INDEX(customers!G2604:G4103, MATCH(Purchases!C2604,customers!B2604:B4103))</f>
        <v>#N/A</v>
      </c>
      <c r="G2604" t="s">
        <v>9</v>
      </c>
      <c r="H2604">
        <v>273217.58</v>
      </c>
      <c r="I2604" s="1">
        <v>35206</v>
      </c>
      <c r="J2604" t="s">
        <v>10</v>
      </c>
      <c r="K2604" t="s">
        <v>3541</v>
      </c>
      <c r="L2604">
        <v>0</v>
      </c>
      <c r="M2604" t="s">
        <v>3542</v>
      </c>
    </row>
    <row r="2605" spans="1:13" x14ac:dyDescent="0.25">
      <c r="A2605">
        <v>10404</v>
      </c>
      <c r="B2605">
        <v>1255</v>
      </c>
      <c r="C2605" t="str">
        <f>IFERROR(INDEX(customers!B2605:B4104,MATCH(Purchases!B2605,customers!A2605:A4104)), "None")</f>
        <v>None</v>
      </c>
      <c r="D2605" t="str">
        <f>INDEX(Country!$B$2:$B$26,MATCH(INDEX(customers!$D$2:$D$1501,MATCH(Purchases!B2605,customers!$A$2:$A$1501)),Country!$A$2:$A$26))</f>
        <v>KENYA</v>
      </c>
      <c r="E2605" t="str">
        <f>INDEX(Region!$C$2:$F$2,MATCH(INDEX(Country!$C$2:$C$26,MATCH(Purchases!D2605,Country!$B$2:$B$26)), Region!$C$1:$F$1))</f>
        <v>ASIA</v>
      </c>
      <c r="F2605" t="e">
        <f>INDEX(customers!G2605:G4104, MATCH(Purchases!C2605,customers!B2605:B4104))</f>
        <v>#N/A</v>
      </c>
      <c r="G2605" t="s">
        <v>9</v>
      </c>
      <c r="H2605">
        <v>148128.43</v>
      </c>
      <c r="I2605" s="1">
        <v>35883</v>
      </c>
      <c r="J2605" t="s">
        <v>13</v>
      </c>
      <c r="K2605" t="s">
        <v>1110</v>
      </c>
      <c r="L2605">
        <v>0</v>
      </c>
      <c r="M2605" t="s">
        <v>3543</v>
      </c>
    </row>
    <row r="2606" spans="1:13" x14ac:dyDescent="0.25">
      <c r="A2606">
        <v>10405</v>
      </c>
      <c r="B2606">
        <v>929</v>
      </c>
      <c r="C2606" t="str">
        <f>IFERROR(INDEX(customers!B2606:B4105,MATCH(Purchases!B2606,customers!A2606:A4105)), "None")</f>
        <v>None</v>
      </c>
      <c r="D2606" t="str">
        <f>INDEX(Country!$B$2:$B$26,MATCH(INDEX(customers!$D$2:$D$1501,MATCH(Purchases!B2606,customers!$A$2:$A$1501)),Country!$A$2:$A$26))</f>
        <v>UNITED KINGDOM</v>
      </c>
      <c r="E2606" t="str">
        <f>INDEX(Region!$C$2:$F$2,MATCH(INDEX(Country!$C$2:$C$26,MATCH(Purchases!D2606,Country!$B$2:$B$26)), Region!$C$1:$F$1))</f>
        <v>MIDDLE EAST</v>
      </c>
      <c r="F2606" t="e">
        <f>INDEX(customers!G2606:G4105, MATCH(Purchases!C2606,customers!B2606:B4105))</f>
        <v>#N/A</v>
      </c>
      <c r="G2606" t="s">
        <v>9</v>
      </c>
      <c r="H2606">
        <v>156274.53</v>
      </c>
      <c r="I2606" s="1">
        <v>35799</v>
      </c>
      <c r="J2606" t="s">
        <v>23</v>
      </c>
      <c r="K2606" t="s">
        <v>900</v>
      </c>
      <c r="L2606">
        <v>0</v>
      </c>
      <c r="M2606" t="s">
        <v>3544</v>
      </c>
    </row>
    <row r="2607" spans="1:13" x14ac:dyDescent="0.25">
      <c r="A2607">
        <v>10406</v>
      </c>
      <c r="B2607">
        <v>46</v>
      </c>
      <c r="C2607" t="str">
        <f>IFERROR(INDEX(customers!B2607:B4106,MATCH(Purchases!B2607,customers!A2607:A4106)), "None")</f>
        <v>None</v>
      </c>
      <c r="D2607" t="str">
        <f>INDEX(Country!$B$2:$B$26,MATCH(INDEX(customers!$D$2:$D$1501,MATCH(Purchases!B2607,customers!$A$2:$A$1501)),Country!$A$2:$A$26))</f>
        <v>FRANCE</v>
      </c>
      <c r="E2607" t="str">
        <f>INDEX(Region!$C$2:$F$2,MATCH(INDEX(Country!$C$2:$C$26,MATCH(Purchases!D2607,Country!$B$2:$B$26)), Region!$C$1:$F$1))</f>
        <v>EUROPE</v>
      </c>
      <c r="F2607" t="e">
        <f>INDEX(customers!G2607:G4106, MATCH(Purchases!C2607,customers!B2607:B4106))</f>
        <v>#N/A</v>
      </c>
      <c r="G2607" t="s">
        <v>9</v>
      </c>
      <c r="H2607">
        <v>143470.97</v>
      </c>
      <c r="I2607" s="1">
        <v>35124</v>
      </c>
      <c r="J2607" t="s">
        <v>23</v>
      </c>
      <c r="K2607" t="s">
        <v>162</v>
      </c>
      <c r="L2607">
        <v>0</v>
      </c>
      <c r="M2607" t="s">
        <v>3545</v>
      </c>
    </row>
    <row r="2608" spans="1:13" x14ac:dyDescent="0.25">
      <c r="A2608">
        <v>10407</v>
      </c>
      <c r="B2608">
        <v>442</v>
      </c>
      <c r="C2608" t="str">
        <f>IFERROR(INDEX(customers!B2608:B4107,MATCH(Purchases!B2608,customers!A2608:A4107)), "None")</f>
        <v>None</v>
      </c>
      <c r="D2608" t="str">
        <f>INDEX(Country!$B$2:$B$26,MATCH(INDEX(customers!$D$2:$D$1501,MATCH(Purchases!B2608,customers!$A$2:$A$1501)),Country!$A$2:$A$26))</f>
        <v>ARGENTINA</v>
      </c>
      <c r="E2608" t="str">
        <f>INDEX(Region!$C$2:$F$2,MATCH(INDEX(Country!$C$2:$C$26,MATCH(Purchases!D2608,Country!$B$2:$B$26)), Region!$C$1:$F$1))</f>
        <v>AMERICA</v>
      </c>
      <c r="F2608" t="e">
        <f>INDEX(customers!G2608:G4107, MATCH(Purchases!C2608,customers!B2608:B4107))</f>
        <v>#N/A</v>
      </c>
      <c r="G2608" t="s">
        <v>9</v>
      </c>
      <c r="H2608">
        <v>72476.479999999996</v>
      </c>
      <c r="I2608" s="1">
        <v>35150</v>
      </c>
      <c r="J2608" t="s">
        <v>23</v>
      </c>
      <c r="K2608" t="s">
        <v>582</v>
      </c>
      <c r="L2608">
        <v>0</v>
      </c>
      <c r="M2608" t="s">
        <v>3546</v>
      </c>
    </row>
    <row r="2609" spans="1:13" x14ac:dyDescent="0.25">
      <c r="A2609">
        <v>10432</v>
      </c>
      <c r="B2609">
        <v>1231</v>
      </c>
      <c r="C2609" t="str">
        <f>IFERROR(INDEX(customers!B2609:B4108,MATCH(Purchases!B2609,customers!A2609:A4108)), "None")</f>
        <v>None</v>
      </c>
      <c r="D2609" t="str">
        <f>INDEX(Country!$B$2:$B$26,MATCH(INDEX(customers!$D$2:$D$1501,MATCH(Purchases!B2609,customers!$A$2:$A$1501)),Country!$A$2:$A$26))</f>
        <v>INDONESIA</v>
      </c>
      <c r="E2609" t="str">
        <f>INDEX(Region!$C$2:$F$2,MATCH(INDEX(Country!$C$2:$C$26,MATCH(Purchases!D2609,Country!$B$2:$B$26)), Region!$C$1:$F$1))</f>
        <v>ASIA</v>
      </c>
      <c r="F2609" t="e">
        <f>INDEX(customers!G2609:G4108, MATCH(Purchases!C2609,customers!B2609:B4108))</f>
        <v>#N/A</v>
      </c>
      <c r="G2609" t="s">
        <v>16</v>
      </c>
      <c r="H2609">
        <v>167753.06</v>
      </c>
      <c r="I2609" s="1">
        <v>33609</v>
      </c>
      <c r="J2609" t="s">
        <v>10</v>
      </c>
      <c r="K2609" t="s">
        <v>1695</v>
      </c>
      <c r="L2609">
        <v>0</v>
      </c>
      <c r="M2609" t="s">
        <v>3547</v>
      </c>
    </row>
    <row r="2610" spans="1:13" x14ac:dyDescent="0.25">
      <c r="A2610">
        <v>10433</v>
      </c>
      <c r="B2610">
        <v>1295</v>
      </c>
      <c r="C2610" t="str">
        <f>IFERROR(INDEX(customers!B2610:B4109,MATCH(Purchases!B2610,customers!A2610:A4109)), "None")</f>
        <v>None</v>
      </c>
      <c r="D2610" t="str">
        <f>INDEX(Country!$B$2:$B$26,MATCH(INDEX(customers!$D$2:$D$1501,MATCH(Purchases!B2610,customers!$A$2:$A$1501)),Country!$A$2:$A$26))</f>
        <v>UNITED STATES</v>
      </c>
      <c r="E2610" t="str">
        <f>INDEX(Region!$C$2:$F$2,MATCH(INDEX(Country!$C$2:$C$26,MATCH(Purchases!D2610,Country!$B$2:$B$26)), Region!$C$1:$F$1))</f>
        <v>MIDDLE EAST</v>
      </c>
      <c r="F2610" t="e">
        <f>INDEX(customers!G2610:G4109, MATCH(Purchases!C2610,customers!B2610:B4109))</f>
        <v>#N/A</v>
      </c>
      <c r="G2610" t="s">
        <v>16</v>
      </c>
      <c r="H2610">
        <v>19194.57</v>
      </c>
      <c r="I2610" s="1">
        <v>34020</v>
      </c>
      <c r="J2610" t="s">
        <v>26</v>
      </c>
      <c r="K2610" t="s">
        <v>669</v>
      </c>
      <c r="L2610">
        <v>0</v>
      </c>
      <c r="M2610" t="s">
        <v>3548</v>
      </c>
    </row>
    <row r="2611" spans="1:13" x14ac:dyDescent="0.25">
      <c r="A2611">
        <v>10434</v>
      </c>
      <c r="B2611">
        <v>781</v>
      </c>
      <c r="C2611" t="str">
        <f>IFERROR(INDEX(customers!B2611:B4110,MATCH(Purchases!B2611,customers!A2611:A4110)), "None")</f>
        <v>None</v>
      </c>
      <c r="D2611" t="str">
        <f>INDEX(Country!$B$2:$B$26,MATCH(INDEX(customers!$D$2:$D$1501,MATCH(Purchases!B2611,customers!$A$2:$A$1501)),Country!$A$2:$A$26))</f>
        <v>CHINA</v>
      </c>
      <c r="E2611" t="str">
        <f>INDEX(Region!$C$2:$F$2,MATCH(INDEX(Country!$C$2:$C$26,MATCH(Purchases!D2611,Country!$B$2:$B$26)), Region!$C$1:$F$1))</f>
        <v>AMERICA</v>
      </c>
      <c r="F2611" t="e">
        <f>INDEX(customers!G2611:G4110, MATCH(Purchases!C2611,customers!B2611:B4110))</f>
        <v>#N/A</v>
      </c>
      <c r="G2611" t="s">
        <v>16</v>
      </c>
      <c r="H2611">
        <v>63237.89</v>
      </c>
      <c r="I2611" s="1">
        <v>34692</v>
      </c>
      <c r="J2611" t="s">
        <v>26</v>
      </c>
      <c r="K2611" t="s">
        <v>620</v>
      </c>
      <c r="L2611">
        <v>0</v>
      </c>
      <c r="M2611" t="s">
        <v>3549</v>
      </c>
    </row>
    <row r="2612" spans="1:13" x14ac:dyDescent="0.25">
      <c r="A2612">
        <v>10435</v>
      </c>
      <c r="B2612">
        <v>1195</v>
      </c>
      <c r="C2612" t="str">
        <f>IFERROR(INDEX(customers!B2612:B4111,MATCH(Purchases!B2612,customers!A2612:A4111)), "None")</f>
        <v>None</v>
      </c>
      <c r="D2612" t="str">
        <f>INDEX(Country!$B$2:$B$26,MATCH(INDEX(customers!$D$2:$D$1501,MATCH(Purchases!B2612,customers!$A$2:$A$1501)),Country!$A$2:$A$26))</f>
        <v>EGYPT</v>
      </c>
      <c r="E2612" t="str">
        <f>INDEX(Region!$C$2:$F$2,MATCH(INDEX(Country!$C$2:$C$26,MATCH(Purchases!D2612,Country!$B$2:$B$26)), Region!$C$1:$F$1))</f>
        <v>MIDDLE EAST</v>
      </c>
      <c r="F2612" t="e">
        <f>INDEX(customers!G2612:G4111, MATCH(Purchases!C2612,customers!B2612:B4111))</f>
        <v>#N/A</v>
      </c>
      <c r="G2612" t="s">
        <v>16</v>
      </c>
      <c r="H2612">
        <v>185835.34</v>
      </c>
      <c r="I2612" s="1">
        <v>34192</v>
      </c>
      <c r="J2612" t="s">
        <v>31</v>
      </c>
      <c r="K2612" t="s">
        <v>749</v>
      </c>
      <c r="L2612">
        <v>0</v>
      </c>
      <c r="M2612" t="s">
        <v>3550</v>
      </c>
    </row>
    <row r="2613" spans="1:13" x14ac:dyDescent="0.25">
      <c r="A2613">
        <v>10436</v>
      </c>
      <c r="B2613">
        <v>916</v>
      </c>
      <c r="C2613" t="str">
        <f>IFERROR(INDEX(customers!B2613:B4112,MATCH(Purchases!B2613,customers!A2613:A4112)), "None")</f>
        <v>None</v>
      </c>
      <c r="D2613" t="str">
        <f>INDEX(Country!$B$2:$B$26,MATCH(INDEX(customers!$D$2:$D$1501,MATCH(Purchases!B2613,customers!$A$2:$A$1501)),Country!$A$2:$A$26))</f>
        <v>UNITED KINGDOM</v>
      </c>
      <c r="E2613" t="str">
        <f>INDEX(Region!$C$2:$F$2,MATCH(INDEX(Country!$C$2:$C$26,MATCH(Purchases!D2613,Country!$B$2:$B$26)), Region!$C$1:$F$1))</f>
        <v>MIDDLE EAST</v>
      </c>
      <c r="F2613" t="e">
        <f>INDEX(customers!G2613:G4112, MATCH(Purchases!C2613,customers!B2613:B4112))</f>
        <v>#N/A</v>
      </c>
      <c r="G2613" t="s">
        <v>16</v>
      </c>
      <c r="H2613">
        <v>32528.92</v>
      </c>
      <c r="I2613" s="1">
        <v>34702</v>
      </c>
      <c r="J2613" t="s">
        <v>10</v>
      </c>
      <c r="K2613" t="s">
        <v>1015</v>
      </c>
      <c r="L2613">
        <v>0</v>
      </c>
      <c r="M2613" t="s">
        <v>3551</v>
      </c>
    </row>
    <row r="2614" spans="1:13" x14ac:dyDescent="0.25">
      <c r="A2614">
        <v>10437</v>
      </c>
      <c r="B2614">
        <v>305</v>
      </c>
      <c r="C2614" t="str">
        <f>IFERROR(INDEX(customers!B2614:B4113,MATCH(Purchases!B2614,customers!A2614:A4113)), "None")</f>
        <v>None</v>
      </c>
      <c r="D2614" t="str">
        <f>INDEX(Country!$B$2:$B$26,MATCH(INDEX(customers!$D$2:$D$1501,MATCH(Purchases!B2614,customers!$A$2:$A$1501)),Country!$A$2:$A$26))</f>
        <v>IRAQ</v>
      </c>
      <c r="E2614" t="str">
        <f>INDEX(Region!$C$2:$F$2,MATCH(INDEX(Country!$C$2:$C$26,MATCH(Purchases!D2614,Country!$B$2:$B$26)), Region!$C$1:$F$1))</f>
        <v>MIDDLE EAST</v>
      </c>
      <c r="F2614" t="e">
        <f>INDEX(customers!G2614:G4113, MATCH(Purchases!C2614,customers!B2614:B4113))</f>
        <v>#N/A</v>
      </c>
      <c r="G2614" t="s">
        <v>16</v>
      </c>
      <c r="H2614">
        <v>64469.14</v>
      </c>
      <c r="I2614" s="1">
        <v>34565</v>
      </c>
      <c r="J2614" t="s">
        <v>13</v>
      </c>
      <c r="K2614" t="s">
        <v>1219</v>
      </c>
      <c r="L2614">
        <v>0</v>
      </c>
      <c r="M2614" t="s">
        <v>3552</v>
      </c>
    </row>
    <row r="2615" spans="1:13" x14ac:dyDescent="0.25">
      <c r="A2615">
        <v>10438</v>
      </c>
      <c r="B2615">
        <v>715</v>
      </c>
      <c r="C2615" t="str">
        <f>IFERROR(INDEX(customers!B2615:B4114,MATCH(Purchases!B2615,customers!A2615:A4114)), "None")</f>
        <v>None</v>
      </c>
      <c r="D2615" t="str">
        <f>INDEX(Country!$B$2:$B$26,MATCH(INDEX(customers!$D$2:$D$1501,MATCH(Purchases!B2615,customers!$A$2:$A$1501)),Country!$A$2:$A$26))</f>
        <v>ROMANIA</v>
      </c>
      <c r="E2615" t="str">
        <f>INDEX(Region!$C$2:$F$2,MATCH(INDEX(Country!$C$2:$C$26,MATCH(Purchases!D2615,Country!$B$2:$B$26)), Region!$C$1:$F$1))</f>
        <v>EUROPE</v>
      </c>
      <c r="F2615" t="e">
        <f>INDEX(customers!G2615:G4114, MATCH(Purchases!C2615,customers!B2615:B4114))</f>
        <v>#N/A</v>
      </c>
      <c r="G2615" t="s">
        <v>16</v>
      </c>
      <c r="H2615">
        <v>189906.48</v>
      </c>
      <c r="I2615" s="1">
        <v>33941</v>
      </c>
      <c r="J2615" t="s">
        <v>10</v>
      </c>
      <c r="K2615" t="s">
        <v>778</v>
      </c>
      <c r="L2615">
        <v>0</v>
      </c>
      <c r="M2615" t="s">
        <v>3553</v>
      </c>
    </row>
    <row r="2616" spans="1:13" x14ac:dyDescent="0.25">
      <c r="A2616">
        <v>10439</v>
      </c>
      <c r="B2616">
        <v>940</v>
      </c>
      <c r="C2616" t="str">
        <f>IFERROR(INDEX(customers!B2616:B4115,MATCH(Purchases!B2616,customers!A2616:A4115)), "None")</f>
        <v>None</v>
      </c>
      <c r="D2616" t="str">
        <f>INDEX(Country!$B$2:$B$26,MATCH(INDEX(customers!$D$2:$D$1501,MATCH(Purchases!B2616,customers!$A$2:$A$1501)),Country!$A$2:$A$26))</f>
        <v>ROMANIA</v>
      </c>
      <c r="E2616" t="str">
        <f>INDEX(Region!$C$2:$F$2,MATCH(INDEX(Country!$C$2:$C$26,MATCH(Purchases!D2616,Country!$B$2:$B$26)), Region!$C$1:$F$1))</f>
        <v>EUROPE</v>
      </c>
      <c r="F2616" t="e">
        <f>INDEX(customers!G2616:G4115, MATCH(Purchases!C2616,customers!B2616:B4115))</f>
        <v>#N/A</v>
      </c>
      <c r="G2616" t="s">
        <v>16</v>
      </c>
      <c r="H2616">
        <v>300103.82</v>
      </c>
      <c r="I2616" s="1">
        <v>33692</v>
      </c>
      <c r="J2616" t="s">
        <v>23</v>
      </c>
      <c r="K2616" t="s">
        <v>873</v>
      </c>
      <c r="L2616">
        <v>0</v>
      </c>
      <c r="M2616" t="s">
        <v>3554</v>
      </c>
    </row>
    <row r="2617" spans="1:13" x14ac:dyDescent="0.25">
      <c r="A2617">
        <v>10464</v>
      </c>
      <c r="B2617">
        <v>233</v>
      </c>
      <c r="C2617" t="str">
        <f>IFERROR(INDEX(customers!B2617:B4116,MATCH(Purchases!B2617,customers!A2617:A4116)), "None")</f>
        <v>None</v>
      </c>
      <c r="D2617" t="str">
        <f>INDEX(Country!$B$2:$B$26,MATCH(INDEX(customers!$D$2:$D$1501,MATCH(Purchases!B2617,customers!$A$2:$A$1501)),Country!$A$2:$A$26))</f>
        <v>CANADA</v>
      </c>
      <c r="E2617" t="str">
        <f>INDEX(Region!$C$2:$F$2,MATCH(INDEX(Country!$C$2:$C$26,MATCH(Purchases!D2617,Country!$B$2:$B$26)), Region!$C$1:$F$1))</f>
        <v>AMERICA</v>
      </c>
      <c r="F2617" t="e">
        <f>INDEX(customers!G2617:G4116, MATCH(Purchases!C2617,customers!B2617:B4116))</f>
        <v>#N/A</v>
      </c>
      <c r="G2617" t="s">
        <v>16</v>
      </c>
      <c r="H2617">
        <v>41683.39</v>
      </c>
      <c r="I2617" s="1">
        <v>34557</v>
      </c>
      <c r="J2617" t="s">
        <v>13</v>
      </c>
      <c r="K2617" t="s">
        <v>465</v>
      </c>
      <c r="L2617">
        <v>0</v>
      </c>
      <c r="M2617" t="s">
        <v>3555</v>
      </c>
    </row>
    <row r="2618" spans="1:13" x14ac:dyDescent="0.25">
      <c r="A2618">
        <v>10465</v>
      </c>
      <c r="B2618">
        <v>79</v>
      </c>
      <c r="C2618" t="str">
        <f>IFERROR(INDEX(customers!B2618:B4117,MATCH(Purchases!B2618,customers!A2618:A4117)), "None")</f>
        <v>None</v>
      </c>
      <c r="D2618" t="str">
        <f>INDEX(Country!$B$2:$B$26,MATCH(INDEX(customers!$D$2:$D$1501,MATCH(Purchases!B2618,customers!$A$2:$A$1501)),Country!$A$2:$A$26))</f>
        <v>MOROCCO</v>
      </c>
      <c r="E2618" t="str">
        <f>INDEX(Region!$C$2:$F$2,MATCH(INDEX(Country!$C$2:$C$26,MATCH(Purchases!D2618,Country!$B$2:$B$26)), Region!$C$1:$F$1))</f>
        <v>ASIA</v>
      </c>
      <c r="F2618" t="e">
        <f>INDEX(customers!G2618:G4117, MATCH(Purchases!C2618,customers!B2618:B4117))</f>
        <v>#N/A</v>
      </c>
      <c r="G2618" t="s">
        <v>9</v>
      </c>
      <c r="H2618">
        <v>289512.24</v>
      </c>
      <c r="I2618" s="1">
        <v>35530</v>
      </c>
      <c r="J2618" t="s">
        <v>23</v>
      </c>
      <c r="K2618" t="s">
        <v>1612</v>
      </c>
      <c r="L2618">
        <v>0</v>
      </c>
      <c r="M2618" t="s">
        <v>3556</v>
      </c>
    </row>
    <row r="2619" spans="1:13" x14ac:dyDescent="0.25">
      <c r="A2619">
        <v>10466</v>
      </c>
      <c r="B2619">
        <v>616</v>
      </c>
      <c r="C2619" t="str">
        <f>IFERROR(INDEX(customers!B2619:B4118,MATCH(Purchases!B2619,customers!A2619:A4118)), "None")</f>
        <v>None</v>
      </c>
      <c r="D2619" t="str">
        <f>INDEX(Country!$B$2:$B$26,MATCH(INDEX(customers!$D$2:$D$1501,MATCH(Purchases!B2619,customers!$A$2:$A$1501)),Country!$A$2:$A$26))</f>
        <v>ARGENTINA</v>
      </c>
      <c r="E2619" t="str">
        <f>INDEX(Region!$C$2:$F$2,MATCH(INDEX(Country!$C$2:$C$26,MATCH(Purchases!D2619,Country!$B$2:$B$26)), Region!$C$1:$F$1))</f>
        <v>AMERICA</v>
      </c>
      <c r="F2619" t="e">
        <f>INDEX(customers!G2619:G4118, MATCH(Purchases!C2619,customers!B2619:B4118))</f>
        <v>#N/A</v>
      </c>
      <c r="G2619" t="s">
        <v>16</v>
      </c>
      <c r="H2619">
        <v>147826.4</v>
      </c>
      <c r="I2619" s="1">
        <v>33964</v>
      </c>
      <c r="J2619" t="s">
        <v>26</v>
      </c>
      <c r="K2619" t="s">
        <v>2315</v>
      </c>
      <c r="L2619">
        <v>0</v>
      </c>
      <c r="M2619" t="s">
        <v>3557</v>
      </c>
    </row>
    <row r="2620" spans="1:13" x14ac:dyDescent="0.25">
      <c r="A2620">
        <v>10467</v>
      </c>
      <c r="B2620">
        <v>1088</v>
      </c>
      <c r="C2620" t="str">
        <f>IFERROR(INDEX(customers!B2620:B4119,MATCH(Purchases!B2620,customers!A2620:A4119)), "None")</f>
        <v>None</v>
      </c>
      <c r="D2620" t="str">
        <f>INDEX(Country!$B$2:$B$26,MATCH(INDEX(customers!$D$2:$D$1501,MATCH(Purchases!B2620,customers!$A$2:$A$1501)),Country!$A$2:$A$26))</f>
        <v>RUSSIA</v>
      </c>
      <c r="E2620" t="str">
        <f>INDEX(Region!$C$2:$F$2,MATCH(INDEX(Country!$C$2:$C$26,MATCH(Purchases!D2620,Country!$B$2:$B$26)), Region!$C$1:$F$1))</f>
        <v>EUROPE</v>
      </c>
      <c r="F2620" t="e">
        <f>INDEX(customers!G2620:G4119, MATCH(Purchases!C2620,customers!B2620:B4119))</f>
        <v>#N/A</v>
      </c>
      <c r="G2620" t="s">
        <v>9</v>
      </c>
      <c r="H2620">
        <v>200254.31</v>
      </c>
      <c r="I2620" s="1">
        <v>35501</v>
      </c>
      <c r="J2620" t="s">
        <v>23</v>
      </c>
      <c r="K2620" t="s">
        <v>510</v>
      </c>
      <c r="L2620">
        <v>0</v>
      </c>
      <c r="M2620" t="s">
        <v>3558</v>
      </c>
    </row>
    <row r="2621" spans="1:13" x14ac:dyDescent="0.25">
      <c r="A2621">
        <v>10468</v>
      </c>
      <c r="B2621">
        <v>574</v>
      </c>
      <c r="C2621" t="str">
        <f>IFERROR(INDEX(customers!B2621:B4120,MATCH(Purchases!B2621,customers!A2621:A4120)), "None")</f>
        <v>None</v>
      </c>
      <c r="D2621" t="str">
        <f>INDEX(Country!$B$2:$B$26,MATCH(INDEX(customers!$D$2:$D$1501,MATCH(Purchases!B2621,customers!$A$2:$A$1501)),Country!$A$2:$A$26))</f>
        <v>INDIA</v>
      </c>
      <c r="E2621" t="str">
        <f>INDEX(Region!$C$2:$F$2,MATCH(INDEX(Country!$C$2:$C$26,MATCH(Purchases!D2621,Country!$B$2:$B$26)), Region!$C$1:$F$1))</f>
        <v>ASIA</v>
      </c>
      <c r="F2621" t="e">
        <f>INDEX(customers!G2621:G4120, MATCH(Purchases!C2621,customers!B2621:B4120))</f>
        <v>#N/A</v>
      </c>
      <c r="G2621" t="s">
        <v>16</v>
      </c>
      <c r="H2621">
        <v>50946.66</v>
      </c>
      <c r="I2621" s="1">
        <v>34680</v>
      </c>
      <c r="J2621" t="s">
        <v>26</v>
      </c>
      <c r="K2621" t="s">
        <v>1695</v>
      </c>
      <c r="L2621">
        <v>0</v>
      </c>
      <c r="M2621" t="s">
        <v>3559</v>
      </c>
    </row>
    <row r="2622" spans="1:13" x14ac:dyDescent="0.25">
      <c r="A2622">
        <v>10469</v>
      </c>
      <c r="B2622">
        <v>622</v>
      </c>
      <c r="C2622" t="str">
        <f>IFERROR(INDEX(customers!B2622:B4121,MATCH(Purchases!B2622,customers!A2622:A4121)), "None")</f>
        <v>None</v>
      </c>
      <c r="D2622" t="str">
        <f>INDEX(Country!$B$2:$B$26,MATCH(INDEX(customers!$D$2:$D$1501,MATCH(Purchases!B2622,customers!$A$2:$A$1501)),Country!$A$2:$A$26))</f>
        <v>JORDAN</v>
      </c>
      <c r="E2622" t="str">
        <f>INDEX(Region!$C$2:$F$2,MATCH(INDEX(Country!$C$2:$C$26,MATCH(Purchases!D2622,Country!$B$2:$B$26)), Region!$C$1:$F$1))</f>
        <v>ASIA</v>
      </c>
      <c r="F2622" t="e">
        <f>INDEX(customers!G2622:G4121, MATCH(Purchases!C2622,customers!B2622:B4121))</f>
        <v>#N/A</v>
      </c>
      <c r="G2622" t="s">
        <v>9</v>
      </c>
      <c r="H2622">
        <v>89980.03</v>
      </c>
      <c r="I2622" s="1">
        <v>35311</v>
      </c>
      <c r="J2622" t="s">
        <v>26</v>
      </c>
      <c r="K2622" t="s">
        <v>2293</v>
      </c>
      <c r="L2622">
        <v>0</v>
      </c>
      <c r="M2622" t="s">
        <v>3560</v>
      </c>
    </row>
    <row r="2623" spans="1:13" x14ac:dyDescent="0.25">
      <c r="A2623">
        <v>10470</v>
      </c>
      <c r="B2623">
        <v>184</v>
      </c>
      <c r="C2623" t="str">
        <f>IFERROR(INDEX(customers!B2623:B4122,MATCH(Purchases!B2623,customers!A2623:A4122)), "None")</f>
        <v>None</v>
      </c>
      <c r="D2623" t="str">
        <f>INDEX(Country!$B$2:$B$26,MATCH(INDEX(customers!$D$2:$D$1501,MATCH(Purchases!B2623,customers!$A$2:$A$1501)),Country!$A$2:$A$26))</f>
        <v>VIETNAM</v>
      </c>
      <c r="E2623" t="str">
        <f>INDEX(Region!$C$2:$F$2,MATCH(INDEX(Country!$C$2:$C$26,MATCH(Purchases!D2623,Country!$B$2:$B$26)), Region!$C$1:$F$1))</f>
        <v>ASIA</v>
      </c>
      <c r="F2623" t="e">
        <f>INDEX(customers!G2623:G4122, MATCH(Purchases!C2623,customers!B2623:B4122))</f>
        <v>#N/A</v>
      </c>
      <c r="G2623" t="s">
        <v>16</v>
      </c>
      <c r="H2623">
        <v>321900.81</v>
      </c>
      <c r="I2623" s="1">
        <v>33729</v>
      </c>
      <c r="J2623" t="s">
        <v>10</v>
      </c>
      <c r="K2623" t="s">
        <v>49</v>
      </c>
      <c r="L2623">
        <v>0</v>
      </c>
      <c r="M2623" t="s">
        <v>3561</v>
      </c>
    </row>
    <row r="2624" spans="1:13" x14ac:dyDescent="0.25">
      <c r="A2624">
        <v>10471</v>
      </c>
      <c r="B2624">
        <v>262</v>
      </c>
      <c r="C2624" t="str">
        <f>IFERROR(INDEX(customers!B2624:B4123,MATCH(Purchases!B2624,customers!A2624:A4123)), "None")</f>
        <v>None</v>
      </c>
      <c r="D2624" t="str">
        <f>INDEX(Country!$B$2:$B$26,MATCH(INDEX(customers!$D$2:$D$1501,MATCH(Purchases!B2624,customers!$A$2:$A$1501)),Country!$A$2:$A$26))</f>
        <v>EGYPT</v>
      </c>
      <c r="E2624" t="str">
        <f>INDEX(Region!$C$2:$F$2,MATCH(INDEX(Country!$C$2:$C$26,MATCH(Purchases!D2624,Country!$B$2:$B$26)), Region!$C$1:$F$1))</f>
        <v>MIDDLE EAST</v>
      </c>
      <c r="F2624" t="e">
        <f>INDEX(customers!G2624:G4123, MATCH(Purchases!C2624,customers!B2624:B4123))</f>
        <v>#N/A</v>
      </c>
      <c r="G2624" t="s">
        <v>16</v>
      </c>
      <c r="H2624">
        <v>309852.68</v>
      </c>
      <c r="I2624" s="1">
        <v>33887</v>
      </c>
      <c r="J2624" t="s">
        <v>26</v>
      </c>
      <c r="K2624" t="s">
        <v>3562</v>
      </c>
      <c r="L2624">
        <v>0</v>
      </c>
      <c r="M2624" t="s">
        <v>3563</v>
      </c>
    </row>
    <row r="2625" spans="1:13" x14ac:dyDescent="0.25">
      <c r="A2625">
        <v>10496</v>
      </c>
      <c r="B2625">
        <v>400</v>
      </c>
      <c r="C2625" t="str">
        <f>IFERROR(INDEX(customers!B2625:B4124,MATCH(Purchases!B2625,customers!A2625:A4124)), "None")</f>
        <v>None</v>
      </c>
      <c r="D2625" t="str">
        <f>INDEX(Country!$B$2:$B$26,MATCH(INDEX(customers!$D$2:$D$1501,MATCH(Purchases!B2625,customers!$A$2:$A$1501)),Country!$A$2:$A$26))</f>
        <v>KENYA</v>
      </c>
      <c r="E2625" t="str">
        <f>INDEX(Region!$C$2:$F$2,MATCH(INDEX(Country!$C$2:$C$26,MATCH(Purchases!D2625,Country!$B$2:$B$26)), Region!$C$1:$F$1))</f>
        <v>ASIA</v>
      </c>
      <c r="F2625" t="e">
        <f>INDEX(customers!G2625:G4124, MATCH(Purchases!C2625,customers!B2625:B4124))</f>
        <v>#N/A</v>
      </c>
      <c r="G2625" t="s">
        <v>9</v>
      </c>
      <c r="H2625">
        <v>66825.600000000006</v>
      </c>
      <c r="I2625" s="1">
        <v>35481</v>
      </c>
      <c r="J2625" t="s">
        <v>26</v>
      </c>
      <c r="K2625" t="s">
        <v>1950</v>
      </c>
      <c r="L2625">
        <v>0</v>
      </c>
      <c r="M2625" t="s">
        <v>3564</v>
      </c>
    </row>
    <row r="2626" spans="1:13" x14ac:dyDescent="0.25">
      <c r="A2626">
        <v>10497</v>
      </c>
      <c r="B2626">
        <v>119</v>
      </c>
      <c r="C2626" t="str">
        <f>IFERROR(INDEX(customers!B2626:B4125,MATCH(Purchases!B2626,customers!A2626:A4125)), "None")</f>
        <v>None</v>
      </c>
      <c r="D2626" t="str">
        <f>INDEX(Country!$B$2:$B$26,MATCH(INDEX(customers!$D$2:$D$1501,MATCH(Purchases!B2626,customers!$A$2:$A$1501)),Country!$A$2:$A$26))</f>
        <v>GERMANY</v>
      </c>
      <c r="E2626" t="str">
        <f>INDEX(Region!$C$2:$F$2,MATCH(INDEX(Country!$C$2:$C$26,MATCH(Purchases!D2626,Country!$B$2:$B$26)), Region!$C$1:$F$1))</f>
        <v>EUROPE</v>
      </c>
      <c r="F2626" t="e">
        <f>INDEX(customers!G2626:G4125, MATCH(Purchases!C2626,customers!B2626:B4125))</f>
        <v>#N/A</v>
      </c>
      <c r="G2626" t="s">
        <v>9</v>
      </c>
      <c r="H2626">
        <v>103079.38</v>
      </c>
      <c r="I2626" s="1">
        <v>35238</v>
      </c>
      <c r="J2626" t="s">
        <v>31</v>
      </c>
      <c r="K2626" t="s">
        <v>618</v>
      </c>
      <c r="L2626">
        <v>0</v>
      </c>
      <c r="M2626" t="s">
        <v>3565</v>
      </c>
    </row>
    <row r="2627" spans="1:13" x14ac:dyDescent="0.25">
      <c r="A2627">
        <v>10498</v>
      </c>
      <c r="B2627">
        <v>1081</v>
      </c>
      <c r="C2627" t="str">
        <f>IFERROR(INDEX(customers!B2627:B4126,MATCH(Purchases!B2627,customers!A2627:A4126)), "None")</f>
        <v>None</v>
      </c>
      <c r="D2627" t="str">
        <f>INDEX(Country!$B$2:$B$26,MATCH(INDEX(customers!$D$2:$D$1501,MATCH(Purchases!B2627,customers!$A$2:$A$1501)),Country!$A$2:$A$26))</f>
        <v>JAPAN</v>
      </c>
      <c r="E2627" t="str">
        <f>INDEX(Region!$C$2:$F$2,MATCH(INDEX(Country!$C$2:$C$26,MATCH(Purchases!D2627,Country!$B$2:$B$26)), Region!$C$1:$F$1))</f>
        <v>ASIA</v>
      </c>
      <c r="F2627" t="e">
        <f>INDEX(customers!G2627:G4126, MATCH(Purchases!C2627,customers!B2627:B4126))</f>
        <v>#N/A</v>
      </c>
      <c r="G2627" t="s">
        <v>16</v>
      </c>
      <c r="H2627">
        <v>146950.26999999999</v>
      </c>
      <c r="I2627" s="1">
        <v>34266</v>
      </c>
      <c r="J2627" t="s">
        <v>10</v>
      </c>
      <c r="K2627" t="s">
        <v>972</v>
      </c>
      <c r="L2627">
        <v>0</v>
      </c>
      <c r="M2627" t="s">
        <v>3566</v>
      </c>
    </row>
    <row r="2628" spans="1:13" x14ac:dyDescent="0.25">
      <c r="A2628">
        <v>10499</v>
      </c>
      <c r="B2628">
        <v>872</v>
      </c>
      <c r="C2628" t="str">
        <f>IFERROR(INDEX(customers!B2628:B4127,MATCH(Purchases!B2628,customers!A2628:A4127)), "None")</f>
        <v>None</v>
      </c>
      <c r="D2628" t="str">
        <f>INDEX(Country!$B$2:$B$26,MATCH(INDEX(customers!$D$2:$D$1501,MATCH(Purchases!B2628,customers!$A$2:$A$1501)),Country!$A$2:$A$26))</f>
        <v>PERU</v>
      </c>
      <c r="E2628" t="str">
        <f>INDEX(Region!$C$2:$F$2,MATCH(INDEX(Country!$C$2:$C$26,MATCH(Purchases!D2628,Country!$B$2:$B$26)), Region!$C$1:$F$1))</f>
        <v>ASIA</v>
      </c>
      <c r="F2628" t="e">
        <f>INDEX(customers!G2628:G4127, MATCH(Purchases!C2628,customers!B2628:B4127))</f>
        <v>#N/A</v>
      </c>
      <c r="G2628" t="s">
        <v>16</v>
      </c>
      <c r="H2628">
        <v>186269.45</v>
      </c>
      <c r="I2628" s="1">
        <v>34290</v>
      </c>
      <c r="J2628" t="s">
        <v>23</v>
      </c>
      <c r="K2628" t="s">
        <v>666</v>
      </c>
      <c r="L2628">
        <v>0</v>
      </c>
      <c r="M2628" t="s">
        <v>3567</v>
      </c>
    </row>
    <row r="2629" spans="1:13" x14ac:dyDescent="0.25">
      <c r="A2629">
        <v>10500</v>
      </c>
      <c r="B2629">
        <v>998</v>
      </c>
      <c r="C2629" t="str">
        <f>IFERROR(INDEX(customers!B2629:B4128,MATCH(Purchases!B2629,customers!A2629:A4128)), "None")</f>
        <v>None</v>
      </c>
      <c r="D2629" t="str">
        <f>INDEX(Country!$B$2:$B$26,MATCH(INDEX(customers!$D$2:$D$1501,MATCH(Purchases!B2629,customers!$A$2:$A$1501)),Country!$A$2:$A$26))</f>
        <v>PERU</v>
      </c>
      <c r="E2629" t="str">
        <f>INDEX(Region!$C$2:$F$2,MATCH(INDEX(Country!$C$2:$C$26,MATCH(Purchases!D2629,Country!$B$2:$B$26)), Region!$C$1:$F$1))</f>
        <v>ASIA</v>
      </c>
      <c r="F2629" t="e">
        <f>INDEX(customers!G2629:G4128, MATCH(Purchases!C2629,customers!B2629:B4128))</f>
        <v>#N/A</v>
      </c>
      <c r="G2629" t="s">
        <v>16</v>
      </c>
      <c r="H2629">
        <v>26808.34</v>
      </c>
      <c r="I2629" s="1">
        <v>34358</v>
      </c>
      <c r="J2629" t="s">
        <v>26</v>
      </c>
      <c r="K2629" t="s">
        <v>294</v>
      </c>
      <c r="L2629">
        <v>0</v>
      </c>
      <c r="M2629" t="s">
        <v>3568</v>
      </c>
    </row>
    <row r="2630" spans="1:13" x14ac:dyDescent="0.25">
      <c r="A2630">
        <v>10501</v>
      </c>
      <c r="B2630">
        <v>911</v>
      </c>
      <c r="C2630" t="str">
        <f>IFERROR(INDEX(customers!B2630:B4129,MATCH(Purchases!B2630,customers!A2630:A4129)), "None")</f>
        <v>None</v>
      </c>
      <c r="D2630" t="str">
        <f>INDEX(Country!$B$2:$B$26,MATCH(INDEX(customers!$D$2:$D$1501,MATCH(Purchases!B2630,customers!$A$2:$A$1501)),Country!$A$2:$A$26))</f>
        <v>JORDAN</v>
      </c>
      <c r="E2630" t="str">
        <f>INDEX(Region!$C$2:$F$2,MATCH(INDEX(Country!$C$2:$C$26,MATCH(Purchases!D2630,Country!$B$2:$B$26)), Region!$C$1:$F$1))</f>
        <v>ASIA</v>
      </c>
      <c r="F2630" t="e">
        <f>INDEX(customers!G2630:G4129, MATCH(Purchases!C2630,customers!B2630:B4129))</f>
        <v>#N/A</v>
      </c>
      <c r="G2630" t="s">
        <v>9</v>
      </c>
      <c r="H2630">
        <v>227512.69</v>
      </c>
      <c r="I2630" s="1">
        <v>35979</v>
      </c>
      <c r="J2630" t="s">
        <v>31</v>
      </c>
      <c r="K2630" t="s">
        <v>644</v>
      </c>
      <c r="L2630">
        <v>0</v>
      </c>
      <c r="M2630" t="s">
        <v>3569</v>
      </c>
    </row>
    <row r="2631" spans="1:13" x14ac:dyDescent="0.25">
      <c r="A2631">
        <v>10502</v>
      </c>
      <c r="B2631">
        <v>1462</v>
      </c>
      <c r="C2631" t="str">
        <f>IFERROR(INDEX(customers!B2631:B4130,MATCH(Purchases!B2631,customers!A2631:A4130)), "None")</f>
        <v>None</v>
      </c>
      <c r="D2631" t="str">
        <f>INDEX(Country!$B$2:$B$26,MATCH(INDEX(customers!$D$2:$D$1501,MATCH(Purchases!B2631,customers!$A$2:$A$1501)),Country!$A$2:$A$26))</f>
        <v>PERU</v>
      </c>
      <c r="E2631" t="str">
        <f>INDEX(Region!$C$2:$F$2,MATCH(INDEX(Country!$C$2:$C$26,MATCH(Purchases!D2631,Country!$B$2:$B$26)), Region!$C$1:$F$1))</f>
        <v>ASIA</v>
      </c>
      <c r="F2631" t="e">
        <f>INDEX(customers!G2631:G4130, MATCH(Purchases!C2631,customers!B2631:B4130))</f>
        <v>#N/A</v>
      </c>
      <c r="G2631" t="s">
        <v>16</v>
      </c>
      <c r="H2631">
        <v>177583.01</v>
      </c>
      <c r="I2631" s="1">
        <v>34104</v>
      </c>
      <c r="J2631" t="s">
        <v>23</v>
      </c>
      <c r="K2631" t="s">
        <v>350</v>
      </c>
      <c r="L2631">
        <v>0</v>
      </c>
      <c r="M2631" t="s">
        <v>3570</v>
      </c>
    </row>
    <row r="2632" spans="1:13" x14ac:dyDescent="0.25">
      <c r="A2632">
        <v>10503</v>
      </c>
      <c r="B2632">
        <v>853</v>
      </c>
      <c r="C2632" t="str">
        <f>IFERROR(INDEX(customers!B2632:B4131,MATCH(Purchases!B2632,customers!A2632:A4131)), "None")</f>
        <v>None</v>
      </c>
      <c r="D2632" t="str">
        <f>INDEX(Country!$B$2:$B$26,MATCH(INDEX(customers!$D$2:$D$1501,MATCH(Purchases!B2632,customers!$A$2:$A$1501)),Country!$A$2:$A$26))</f>
        <v>BRAZIL</v>
      </c>
      <c r="E2632" t="str">
        <f>INDEX(Region!$C$2:$F$2,MATCH(INDEX(Country!$C$2:$C$26,MATCH(Purchases!D2632,Country!$B$2:$B$26)), Region!$C$1:$F$1))</f>
        <v>AMERICA</v>
      </c>
      <c r="F2632" t="e">
        <f>INDEX(customers!G2632:G4131, MATCH(Purchases!C2632,customers!B2632:B4131))</f>
        <v>#N/A</v>
      </c>
      <c r="G2632" t="s">
        <v>9</v>
      </c>
      <c r="H2632">
        <v>150884.39000000001</v>
      </c>
      <c r="I2632" s="1">
        <v>35225</v>
      </c>
      <c r="J2632" t="s">
        <v>10</v>
      </c>
      <c r="K2632" t="s">
        <v>1062</v>
      </c>
      <c r="L2632">
        <v>0</v>
      </c>
      <c r="M2632" t="s">
        <v>3571</v>
      </c>
    </row>
    <row r="2633" spans="1:13" x14ac:dyDescent="0.25">
      <c r="A2633">
        <v>10528</v>
      </c>
      <c r="B2633">
        <v>166</v>
      </c>
      <c r="C2633" t="str">
        <f>IFERROR(INDEX(customers!B2633:B4132,MATCH(Purchases!B2633,customers!A2633:A4132)), "None")</f>
        <v>None</v>
      </c>
      <c r="D2633" t="str">
        <f>INDEX(Country!$B$2:$B$26,MATCH(INDEX(customers!$D$2:$D$1501,MATCH(Purchases!B2633,customers!$A$2:$A$1501)),Country!$A$2:$A$26))</f>
        <v>IRAN</v>
      </c>
      <c r="E2633" t="str">
        <f>INDEX(Region!$C$2:$F$2,MATCH(INDEX(Country!$C$2:$C$26,MATCH(Purchases!D2633,Country!$B$2:$B$26)), Region!$C$1:$F$1))</f>
        <v>MIDDLE EAST</v>
      </c>
      <c r="F2633" t="e">
        <f>INDEX(customers!G2633:G4132, MATCH(Purchases!C2633,customers!B2633:B4132))</f>
        <v>#N/A</v>
      </c>
      <c r="G2633" t="s">
        <v>16</v>
      </c>
      <c r="H2633">
        <v>127054.41</v>
      </c>
      <c r="I2633" s="1">
        <v>34591</v>
      </c>
      <c r="J2633" t="s">
        <v>31</v>
      </c>
      <c r="K2633" t="s">
        <v>2062</v>
      </c>
      <c r="L2633">
        <v>0</v>
      </c>
      <c r="M2633" t="s">
        <v>3572</v>
      </c>
    </row>
    <row r="2634" spans="1:13" x14ac:dyDescent="0.25">
      <c r="A2634">
        <v>10529</v>
      </c>
      <c r="B2634">
        <v>692</v>
      </c>
      <c r="C2634" t="str">
        <f>IFERROR(INDEX(customers!B2634:B4133,MATCH(Purchases!B2634,customers!A2634:A4133)), "None")</f>
        <v>None</v>
      </c>
      <c r="D2634" t="str">
        <f>INDEX(Country!$B$2:$B$26,MATCH(INDEX(customers!$D$2:$D$1501,MATCH(Purchases!B2634,customers!$A$2:$A$1501)),Country!$A$2:$A$26))</f>
        <v>ROMANIA</v>
      </c>
      <c r="E2634" t="str">
        <f>INDEX(Region!$C$2:$F$2,MATCH(INDEX(Country!$C$2:$C$26,MATCH(Purchases!D2634,Country!$B$2:$B$26)), Region!$C$1:$F$1))</f>
        <v>EUROPE</v>
      </c>
      <c r="F2634" t="e">
        <f>INDEX(customers!G2634:G4133, MATCH(Purchases!C2634,customers!B2634:B4133))</f>
        <v>#N/A</v>
      </c>
      <c r="G2634" t="s">
        <v>9</v>
      </c>
      <c r="H2634">
        <v>141709.31</v>
      </c>
      <c r="I2634" s="1">
        <v>35721</v>
      </c>
      <c r="J2634" t="s">
        <v>13</v>
      </c>
      <c r="K2634" t="s">
        <v>172</v>
      </c>
      <c r="L2634">
        <v>0</v>
      </c>
      <c r="M2634" t="s">
        <v>3573</v>
      </c>
    </row>
    <row r="2635" spans="1:13" x14ac:dyDescent="0.25">
      <c r="A2635">
        <v>10530</v>
      </c>
      <c r="B2635">
        <v>1276</v>
      </c>
      <c r="C2635" t="str">
        <f>IFERROR(INDEX(customers!B2635:B4134,MATCH(Purchases!B2635,customers!A2635:A4134)), "None")</f>
        <v>None</v>
      </c>
      <c r="D2635" t="str">
        <f>INDEX(Country!$B$2:$B$26,MATCH(INDEX(customers!$D$2:$D$1501,MATCH(Purchases!B2635,customers!$A$2:$A$1501)),Country!$A$2:$A$26))</f>
        <v>MOZAMBIQUE</v>
      </c>
      <c r="E2635" t="str">
        <f>INDEX(Region!$C$2:$F$2,MATCH(INDEX(Country!$C$2:$C$26,MATCH(Purchases!D2635,Country!$B$2:$B$26)), Region!$C$1:$F$1))</f>
        <v>ASIA</v>
      </c>
      <c r="F2635" t="e">
        <f>INDEX(customers!G2635:G4134, MATCH(Purchases!C2635,customers!B2635:B4134))</f>
        <v>#N/A</v>
      </c>
      <c r="G2635" t="s">
        <v>16</v>
      </c>
      <c r="H2635">
        <v>120484.95</v>
      </c>
      <c r="I2635" s="1">
        <v>34362</v>
      </c>
      <c r="J2635" t="s">
        <v>31</v>
      </c>
      <c r="K2635" t="s">
        <v>1205</v>
      </c>
      <c r="L2635">
        <v>0</v>
      </c>
      <c r="M2635" t="s">
        <v>3574</v>
      </c>
    </row>
    <row r="2636" spans="1:13" x14ac:dyDescent="0.25">
      <c r="A2636">
        <v>10531</v>
      </c>
      <c r="B2636">
        <v>55</v>
      </c>
      <c r="C2636" t="str">
        <f>IFERROR(INDEX(customers!B2636:B4135,MATCH(Purchases!B2636,customers!A2636:A4135)), "None")</f>
        <v>None</v>
      </c>
      <c r="D2636" t="str">
        <f>INDEX(Country!$B$2:$B$26,MATCH(INDEX(customers!$D$2:$D$1501,MATCH(Purchases!B2636,customers!$A$2:$A$1501)),Country!$A$2:$A$26))</f>
        <v>IRAN</v>
      </c>
      <c r="E2636" t="str">
        <f>INDEX(Region!$C$2:$F$2,MATCH(INDEX(Country!$C$2:$C$26,MATCH(Purchases!D2636,Country!$B$2:$B$26)), Region!$C$1:$F$1))</f>
        <v>MIDDLE EAST</v>
      </c>
      <c r="F2636" t="e">
        <f>INDEX(customers!G2636:G4135, MATCH(Purchases!C2636,customers!B2636:B4135))</f>
        <v>#N/A</v>
      </c>
      <c r="G2636" t="s">
        <v>16</v>
      </c>
      <c r="H2636">
        <v>176261.61</v>
      </c>
      <c r="I2636" s="1">
        <v>33682</v>
      </c>
      <c r="J2636" t="s">
        <v>26</v>
      </c>
      <c r="K2636" t="s">
        <v>2337</v>
      </c>
      <c r="L2636">
        <v>0</v>
      </c>
      <c r="M2636" t="s">
        <v>3575</v>
      </c>
    </row>
    <row r="2637" spans="1:13" x14ac:dyDescent="0.25">
      <c r="A2637">
        <v>10532</v>
      </c>
      <c r="B2637">
        <v>1337</v>
      </c>
      <c r="C2637" t="str">
        <f>IFERROR(INDEX(customers!B2637:B4136,MATCH(Purchases!B2637,customers!A2637:A4136)), "None")</f>
        <v>None</v>
      </c>
      <c r="D2637" t="str">
        <f>INDEX(Country!$B$2:$B$26,MATCH(INDEX(customers!$D$2:$D$1501,MATCH(Purchases!B2637,customers!$A$2:$A$1501)),Country!$A$2:$A$26))</f>
        <v>RUSSIA</v>
      </c>
      <c r="E2637" t="str">
        <f>INDEX(Region!$C$2:$F$2,MATCH(INDEX(Country!$C$2:$C$26,MATCH(Purchases!D2637,Country!$B$2:$B$26)), Region!$C$1:$F$1))</f>
        <v>EUROPE</v>
      </c>
      <c r="F2637" t="e">
        <f>INDEX(customers!G2637:G4136, MATCH(Purchases!C2637,customers!B2637:B4136))</f>
        <v>#N/A</v>
      </c>
      <c r="G2637" t="s">
        <v>9</v>
      </c>
      <c r="H2637">
        <v>318050.96999999997</v>
      </c>
      <c r="I2637" s="1">
        <v>35762</v>
      </c>
      <c r="J2637" t="s">
        <v>10</v>
      </c>
      <c r="K2637" t="s">
        <v>416</v>
      </c>
      <c r="L2637">
        <v>0</v>
      </c>
      <c r="M2637" t="s">
        <v>3576</v>
      </c>
    </row>
    <row r="2638" spans="1:13" x14ac:dyDescent="0.25">
      <c r="A2638">
        <v>10533</v>
      </c>
      <c r="B2638">
        <v>961</v>
      </c>
      <c r="C2638" t="str">
        <f>IFERROR(INDEX(customers!B2638:B4137,MATCH(Purchases!B2638,customers!A2638:A4137)), "None")</f>
        <v>None</v>
      </c>
      <c r="D2638" t="str">
        <f>INDEX(Country!$B$2:$B$26,MATCH(INDEX(customers!$D$2:$D$1501,MATCH(Purchases!B2638,customers!$A$2:$A$1501)),Country!$A$2:$A$26))</f>
        <v>JAPAN</v>
      </c>
      <c r="E2638" t="str">
        <f>INDEX(Region!$C$2:$F$2,MATCH(INDEX(Country!$C$2:$C$26,MATCH(Purchases!D2638,Country!$B$2:$B$26)), Region!$C$1:$F$1))</f>
        <v>ASIA</v>
      </c>
      <c r="F2638" t="e">
        <f>INDEX(customers!G2638:G4137, MATCH(Purchases!C2638,customers!B2638:B4137))</f>
        <v>#N/A</v>
      </c>
      <c r="G2638" t="s">
        <v>9</v>
      </c>
      <c r="H2638">
        <v>186070.73</v>
      </c>
      <c r="I2638" s="1">
        <v>35916</v>
      </c>
      <c r="J2638" t="s">
        <v>31</v>
      </c>
      <c r="K2638" t="s">
        <v>2936</v>
      </c>
      <c r="L2638">
        <v>0</v>
      </c>
      <c r="M2638" t="s">
        <v>3577</v>
      </c>
    </row>
    <row r="2639" spans="1:13" x14ac:dyDescent="0.25">
      <c r="A2639">
        <v>10534</v>
      </c>
      <c r="B2639">
        <v>1070</v>
      </c>
      <c r="C2639" t="str">
        <f>IFERROR(INDEX(customers!B2639:B4138,MATCH(Purchases!B2639,customers!A2639:A4138)), "None")</f>
        <v>None</v>
      </c>
      <c r="D2639" t="str">
        <f>INDEX(Country!$B$2:$B$26,MATCH(INDEX(customers!$D$2:$D$1501,MATCH(Purchases!B2639,customers!$A$2:$A$1501)),Country!$A$2:$A$26))</f>
        <v>MOROCCO</v>
      </c>
      <c r="E2639" t="str">
        <f>INDEX(Region!$C$2:$F$2,MATCH(INDEX(Country!$C$2:$C$26,MATCH(Purchases!D2639,Country!$B$2:$B$26)), Region!$C$1:$F$1))</f>
        <v>ASIA</v>
      </c>
      <c r="F2639" t="e">
        <f>INDEX(customers!G2639:G4138, MATCH(Purchases!C2639,customers!B2639:B4138))</f>
        <v>#N/A</v>
      </c>
      <c r="G2639" t="s">
        <v>16</v>
      </c>
      <c r="H2639">
        <v>4438.6899999999996</v>
      </c>
      <c r="I2639" s="1">
        <v>34078</v>
      </c>
      <c r="J2639" t="s">
        <v>23</v>
      </c>
      <c r="K2639" t="s">
        <v>68</v>
      </c>
      <c r="L2639">
        <v>0</v>
      </c>
      <c r="M2639" t="s">
        <v>3578</v>
      </c>
    </row>
    <row r="2640" spans="1:13" x14ac:dyDescent="0.25">
      <c r="A2640">
        <v>10535</v>
      </c>
      <c r="B2640">
        <v>1225</v>
      </c>
      <c r="C2640" t="str">
        <f>IFERROR(INDEX(customers!B2640:B4139,MATCH(Purchases!B2640,customers!A2640:A4139)), "None")</f>
        <v>None</v>
      </c>
      <c r="D2640" t="str">
        <f>INDEX(Country!$B$2:$B$26,MATCH(INDEX(customers!$D$2:$D$1501,MATCH(Purchases!B2640,customers!$A$2:$A$1501)),Country!$A$2:$A$26))</f>
        <v>IRAQ</v>
      </c>
      <c r="E2640" t="str">
        <f>INDEX(Region!$C$2:$F$2,MATCH(INDEX(Country!$C$2:$C$26,MATCH(Purchases!D2640,Country!$B$2:$B$26)), Region!$C$1:$F$1))</f>
        <v>MIDDLE EAST</v>
      </c>
      <c r="F2640" t="e">
        <f>INDEX(customers!G2640:G4139, MATCH(Purchases!C2640,customers!B2640:B4139))</f>
        <v>#N/A</v>
      </c>
      <c r="G2640" t="s">
        <v>9</v>
      </c>
      <c r="H2640">
        <v>249751.99</v>
      </c>
      <c r="I2640" s="1">
        <v>34847</v>
      </c>
      <c r="J2640" t="s">
        <v>10</v>
      </c>
      <c r="K2640" t="s">
        <v>1579</v>
      </c>
      <c r="L2640">
        <v>0</v>
      </c>
      <c r="M2640" t="s">
        <v>3579</v>
      </c>
    </row>
    <row r="2641" spans="1:13" x14ac:dyDescent="0.25">
      <c r="A2641">
        <v>10560</v>
      </c>
      <c r="B2641">
        <v>91</v>
      </c>
      <c r="C2641" t="str">
        <f>IFERROR(INDEX(customers!B2641:B4140,MATCH(Purchases!B2641,customers!A2641:A4140)), "None")</f>
        <v>None</v>
      </c>
      <c r="D2641" t="str">
        <f>INDEX(Country!$B$2:$B$26,MATCH(INDEX(customers!$D$2:$D$1501,MATCH(Purchases!B2641,customers!$A$2:$A$1501)),Country!$A$2:$A$26))</f>
        <v>INDIA</v>
      </c>
      <c r="E2641" t="str">
        <f>INDEX(Region!$C$2:$F$2,MATCH(INDEX(Country!$C$2:$C$26,MATCH(Purchases!D2641,Country!$B$2:$B$26)), Region!$C$1:$F$1))</f>
        <v>ASIA</v>
      </c>
      <c r="F2641" t="e">
        <f>INDEX(customers!G2641:G4140, MATCH(Purchases!C2641,customers!B2641:B4140))</f>
        <v>#N/A</v>
      </c>
      <c r="G2641" t="s">
        <v>9</v>
      </c>
      <c r="H2641">
        <v>185333.4</v>
      </c>
      <c r="I2641" s="1">
        <v>35640</v>
      </c>
      <c r="J2641" t="s">
        <v>13</v>
      </c>
      <c r="K2641" t="s">
        <v>1432</v>
      </c>
      <c r="L2641">
        <v>0</v>
      </c>
      <c r="M2641" t="s">
        <v>3580</v>
      </c>
    </row>
    <row r="2642" spans="1:13" x14ac:dyDescent="0.25">
      <c r="A2642">
        <v>10561</v>
      </c>
      <c r="B2642">
        <v>718</v>
      </c>
      <c r="C2642" t="str">
        <f>IFERROR(INDEX(customers!B2642:B4141,MATCH(Purchases!B2642,customers!A2642:A4141)), "None")</f>
        <v>None</v>
      </c>
      <c r="D2642" t="str">
        <f>INDEX(Country!$B$2:$B$26,MATCH(INDEX(customers!$D$2:$D$1501,MATCH(Purchases!B2642,customers!$A$2:$A$1501)),Country!$A$2:$A$26))</f>
        <v>SAUDI ARABIA</v>
      </c>
      <c r="E2642" t="str">
        <f>INDEX(Region!$C$2:$F$2,MATCH(INDEX(Country!$C$2:$C$26,MATCH(Purchases!D2642,Country!$B$2:$B$26)), Region!$C$1:$F$1))</f>
        <v>MIDDLE EAST</v>
      </c>
      <c r="F2642" t="e">
        <f>INDEX(customers!G2642:G4141, MATCH(Purchases!C2642,customers!B2642:B4141))</f>
        <v>#N/A</v>
      </c>
      <c r="G2642" t="s">
        <v>9</v>
      </c>
      <c r="H2642">
        <v>219244.25</v>
      </c>
      <c r="I2642" s="1">
        <v>35547</v>
      </c>
      <c r="J2642" t="s">
        <v>10</v>
      </c>
      <c r="K2642" t="s">
        <v>288</v>
      </c>
      <c r="L2642">
        <v>0</v>
      </c>
      <c r="M2642" t="s">
        <v>3581</v>
      </c>
    </row>
    <row r="2643" spans="1:13" x14ac:dyDescent="0.25">
      <c r="A2643">
        <v>10562</v>
      </c>
      <c r="B2643">
        <v>1246</v>
      </c>
      <c r="C2643" t="str">
        <f>IFERROR(INDEX(customers!B2643:B4142,MATCH(Purchases!B2643,customers!A2643:A4142)), "None")</f>
        <v>None</v>
      </c>
      <c r="D2643" t="str">
        <f>INDEX(Country!$B$2:$B$26,MATCH(INDEX(customers!$D$2:$D$1501,MATCH(Purchases!B2643,customers!$A$2:$A$1501)),Country!$A$2:$A$26))</f>
        <v>EGYPT</v>
      </c>
      <c r="E2643" t="str">
        <f>INDEX(Region!$C$2:$F$2,MATCH(INDEX(Country!$C$2:$C$26,MATCH(Purchases!D2643,Country!$B$2:$B$26)), Region!$C$1:$F$1))</f>
        <v>MIDDLE EAST</v>
      </c>
      <c r="F2643" t="e">
        <f>INDEX(customers!G2643:G4142, MATCH(Purchases!C2643,customers!B2643:B4142))</f>
        <v>#N/A</v>
      </c>
      <c r="G2643" t="s">
        <v>16</v>
      </c>
      <c r="H2643">
        <v>297373.68</v>
      </c>
      <c r="I2643" s="1">
        <v>34650</v>
      </c>
      <c r="J2643" t="s">
        <v>23</v>
      </c>
      <c r="K2643" t="s">
        <v>1563</v>
      </c>
      <c r="L2643">
        <v>0</v>
      </c>
      <c r="M2643" t="s">
        <v>3582</v>
      </c>
    </row>
    <row r="2644" spans="1:13" x14ac:dyDescent="0.25">
      <c r="A2644">
        <v>10563</v>
      </c>
      <c r="B2644">
        <v>2</v>
      </c>
      <c r="C2644" t="str">
        <f>IFERROR(INDEX(customers!B2644:B4143,MATCH(Purchases!B2644,customers!A2644:A4143)), "None")</f>
        <v>None</v>
      </c>
      <c r="D2644" t="str">
        <f>INDEX(Country!$B$2:$B$26,MATCH(INDEX(customers!$D$2:$D$1501,MATCH(Purchases!B2644,customers!$A$2:$A$1501)),Country!$A$2:$A$26))</f>
        <v>JORDAN</v>
      </c>
      <c r="E2644" t="str">
        <f>INDEX(Region!$C$2:$F$2,MATCH(INDEX(Country!$C$2:$C$26,MATCH(Purchases!D2644,Country!$B$2:$B$26)), Region!$C$1:$F$1))</f>
        <v>ASIA</v>
      </c>
      <c r="F2644" t="e">
        <f>INDEX(customers!G2644:G4143, MATCH(Purchases!C2644,customers!B2644:B4143))</f>
        <v>#N/A</v>
      </c>
      <c r="G2644" t="s">
        <v>16</v>
      </c>
      <c r="H2644">
        <v>143707.70000000001</v>
      </c>
      <c r="I2644" s="1">
        <v>34242</v>
      </c>
      <c r="J2644" t="s">
        <v>13</v>
      </c>
      <c r="K2644" t="s">
        <v>2912</v>
      </c>
      <c r="L2644">
        <v>0</v>
      </c>
      <c r="M2644" t="s">
        <v>3583</v>
      </c>
    </row>
    <row r="2645" spans="1:13" x14ac:dyDescent="0.25">
      <c r="A2645">
        <v>10564</v>
      </c>
      <c r="B2645">
        <v>1019</v>
      </c>
      <c r="C2645" t="str">
        <f>IFERROR(INDEX(customers!B2645:B4144,MATCH(Purchases!B2645,customers!A2645:A4144)), "None")</f>
        <v>None</v>
      </c>
      <c r="D2645" t="str">
        <f>INDEX(Country!$B$2:$B$26,MATCH(INDEX(customers!$D$2:$D$1501,MATCH(Purchases!B2645,customers!$A$2:$A$1501)),Country!$A$2:$A$26))</f>
        <v>VIETNAM</v>
      </c>
      <c r="E2645" t="str">
        <f>INDEX(Region!$C$2:$F$2,MATCH(INDEX(Country!$C$2:$C$26,MATCH(Purchases!D2645,Country!$B$2:$B$26)), Region!$C$1:$F$1))</f>
        <v>ASIA</v>
      </c>
      <c r="F2645" t="e">
        <f>INDEX(customers!G2645:G4144, MATCH(Purchases!C2645,customers!B2645:B4144))</f>
        <v>#N/A</v>
      </c>
      <c r="G2645" t="s">
        <v>9</v>
      </c>
      <c r="H2645">
        <v>77547.240000000005</v>
      </c>
      <c r="I2645" s="1">
        <v>35138</v>
      </c>
      <c r="J2645" t="s">
        <v>23</v>
      </c>
      <c r="K2645" t="s">
        <v>1775</v>
      </c>
      <c r="L2645">
        <v>0</v>
      </c>
      <c r="M2645" t="s">
        <v>3584</v>
      </c>
    </row>
    <row r="2646" spans="1:13" x14ac:dyDescent="0.25">
      <c r="A2646">
        <v>10565</v>
      </c>
      <c r="B2646">
        <v>613</v>
      </c>
      <c r="C2646" t="str">
        <f>IFERROR(INDEX(customers!B2646:B4145,MATCH(Purchases!B2646,customers!A2646:A4145)), "None")</f>
        <v>None</v>
      </c>
      <c r="D2646" t="str">
        <f>INDEX(Country!$B$2:$B$26,MATCH(INDEX(customers!$D$2:$D$1501,MATCH(Purchases!B2646,customers!$A$2:$A$1501)),Country!$A$2:$A$26))</f>
        <v>EGYPT</v>
      </c>
      <c r="E2646" t="str">
        <f>INDEX(Region!$C$2:$F$2,MATCH(INDEX(Country!$C$2:$C$26,MATCH(Purchases!D2646,Country!$B$2:$B$26)), Region!$C$1:$F$1))</f>
        <v>MIDDLE EAST</v>
      </c>
      <c r="F2646" t="e">
        <f>INDEX(customers!G2646:G4145, MATCH(Purchases!C2646,customers!B2646:B4145))</f>
        <v>#N/A</v>
      </c>
      <c r="G2646" t="s">
        <v>9</v>
      </c>
      <c r="H2646">
        <v>138255.6</v>
      </c>
      <c r="I2646" s="1">
        <v>35659</v>
      </c>
      <c r="J2646" t="s">
        <v>13</v>
      </c>
      <c r="K2646" t="s">
        <v>1442</v>
      </c>
      <c r="L2646">
        <v>0</v>
      </c>
      <c r="M2646" t="s">
        <v>3585</v>
      </c>
    </row>
    <row r="2647" spans="1:13" x14ac:dyDescent="0.25">
      <c r="A2647">
        <v>10566</v>
      </c>
      <c r="B2647">
        <v>578</v>
      </c>
      <c r="C2647" t="str">
        <f>IFERROR(INDEX(customers!B2647:B4146,MATCH(Purchases!B2647,customers!A2647:A4146)), "None")</f>
        <v>None</v>
      </c>
      <c r="D2647" t="str">
        <f>INDEX(Country!$B$2:$B$26,MATCH(INDEX(customers!$D$2:$D$1501,MATCH(Purchases!B2647,customers!$A$2:$A$1501)),Country!$A$2:$A$26))</f>
        <v>KENYA</v>
      </c>
      <c r="E2647" t="str">
        <f>INDEX(Region!$C$2:$F$2,MATCH(INDEX(Country!$C$2:$C$26,MATCH(Purchases!D2647,Country!$B$2:$B$26)), Region!$C$1:$F$1))</f>
        <v>ASIA</v>
      </c>
      <c r="F2647" t="e">
        <f>INDEX(customers!G2647:G4146, MATCH(Purchases!C2647,customers!B2647:B4146))</f>
        <v>#N/A</v>
      </c>
      <c r="G2647" t="s">
        <v>9</v>
      </c>
      <c r="H2647">
        <v>220319.71</v>
      </c>
      <c r="I2647" s="1">
        <v>34931</v>
      </c>
      <c r="J2647" t="s">
        <v>23</v>
      </c>
      <c r="K2647" t="s">
        <v>543</v>
      </c>
      <c r="L2647">
        <v>0</v>
      </c>
      <c r="M2647" t="s">
        <v>3586</v>
      </c>
    </row>
    <row r="2648" spans="1:13" x14ac:dyDescent="0.25">
      <c r="A2648">
        <v>10567</v>
      </c>
      <c r="B2648">
        <v>328</v>
      </c>
      <c r="C2648" t="str">
        <f>IFERROR(INDEX(customers!B2648:B4147,MATCH(Purchases!B2648,customers!A2648:A4147)), "None")</f>
        <v>None</v>
      </c>
      <c r="D2648" t="str">
        <f>INDEX(Country!$B$2:$B$26,MATCH(INDEX(customers!$D$2:$D$1501,MATCH(Purchases!B2648,customers!$A$2:$A$1501)),Country!$A$2:$A$26))</f>
        <v>ETHIOPIA</v>
      </c>
      <c r="E2648" t="e">
        <f>INDEX(Region!$C$2:$F$2,MATCH(INDEX(Country!$C$2:$C$26,MATCH(Purchases!D2648,Country!$B$2:$B$26)), Region!$C$1:$F$1))</f>
        <v>#N/A</v>
      </c>
      <c r="F2648" t="e">
        <f>INDEX(customers!G2648:G4147, MATCH(Purchases!C2648,customers!B2648:B4147))</f>
        <v>#N/A</v>
      </c>
      <c r="G2648" t="s">
        <v>16</v>
      </c>
      <c r="H2648">
        <v>104838.06</v>
      </c>
      <c r="I2648" s="1">
        <v>33693</v>
      </c>
      <c r="J2648" t="s">
        <v>26</v>
      </c>
      <c r="K2648" t="s">
        <v>950</v>
      </c>
      <c r="L2648">
        <v>0</v>
      </c>
      <c r="M2648" t="s">
        <v>3587</v>
      </c>
    </row>
    <row r="2649" spans="1:13" x14ac:dyDescent="0.25">
      <c r="A2649">
        <v>10592</v>
      </c>
      <c r="B2649">
        <v>778</v>
      </c>
      <c r="C2649" t="str">
        <f>IFERROR(INDEX(customers!B2649:B4148,MATCH(Purchases!B2649,customers!A2649:A4148)), "None")</f>
        <v>None</v>
      </c>
      <c r="D2649" t="str">
        <f>INDEX(Country!$B$2:$B$26,MATCH(INDEX(customers!$D$2:$D$1501,MATCH(Purchases!B2649,customers!$A$2:$A$1501)),Country!$A$2:$A$26))</f>
        <v>UNITED KINGDOM</v>
      </c>
      <c r="E2649" t="str">
        <f>INDEX(Region!$C$2:$F$2,MATCH(INDEX(Country!$C$2:$C$26,MATCH(Purchases!D2649,Country!$B$2:$B$26)), Region!$C$1:$F$1))</f>
        <v>MIDDLE EAST</v>
      </c>
      <c r="F2649" t="e">
        <f>INDEX(customers!G2649:G4148, MATCH(Purchases!C2649,customers!B2649:B4148))</f>
        <v>#N/A</v>
      </c>
      <c r="G2649" t="s">
        <v>9</v>
      </c>
      <c r="H2649">
        <v>84645.88</v>
      </c>
      <c r="I2649" s="1">
        <v>35007</v>
      </c>
      <c r="J2649" t="s">
        <v>26</v>
      </c>
      <c r="K2649" t="s">
        <v>288</v>
      </c>
      <c r="L2649">
        <v>0</v>
      </c>
      <c r="M2649" t="s">
        <v>3588</v>
      </c>
    </row>
    <row r="2650" spans="1:13" x14ac:dyDescent="0.25">
      <c r="A2650">
        <v>10593</v>
      </c>
      <c r="B2650">
        <v>1123</v>
      </c>
      <c r="C2650" t="str">
        <f>IFERROR(INDEX(customers!B2650:B4149,MATCH(Purchases!B2650,customers!A2650:A4149)), "None")</f>
        <v>None</v>
      </c>
      <c r="D2650" t="str">
        <f>INDEX(Country!$B$2:$B$26,MATCH(INDEX(customers!$D$2:$D$1501,MATCH(Purchases!B2650,customers!$A$2:$A$1501)),Country!$A$2:$A$26))</f>
        <v>MOZAMBIQUE</v>
      </c>
      <c r="E2650" t="str">
        <f>INDEX(Region!$C$2:$F$2,MATCH(INDEX(Country!$C$2:$C$26,MATCH(Purchases!D2650,Country!$B$2:$B$26)), Region!$C$1:$F$1))</f>
        <v>ASIA</v>
      </c>
      <c r="F2650" t="e">
        <f>INDEX(customers!G2650:G4149, MATCH(Purchases!C2650,customers!B2650:B4149))</f>
        <v>#N/A</v>
      </c>
      <c r="G2650" t="s">
        <v>16</v>
      </c>
      <c r="H2650">
        <v>160662.68</v>
      </c>
      <c r="I2650" s="1">
        <v>33647</v>
      </c>
      <c r="J2650" t="s">
        <v>26</v>
      </c>
      <c r="K2650" t="s">
        <v>172</v>
      </c>
      <c r="L2650">
        <v>0</v>
      </c>
      <c r="M2650" t="s">
        <v>3589</v>
      </c>
    </row>
    <row r="2651" spans="1:13" x14ac:dyDescent="0.25">
      <c r="A2651">
        <v>10594</v>
      </c>
      <c r="B2651">
        <v>214</v>
      </c>
      <c r="C2651" t="str">
        <f>IFERROR(INDEX(customers!B2651:B4150,MATCH(Purchases!B2651,customers!A2651:A4150)), "None")</f>
        <v>None</v>
      </c>
      <c r="D2651" t="str">
        <f>INDEX(Country!$B$2:$B$26,MATCH(INDEX(customers!$D$2:$D$1501,MATCH(Purchases!B2651,customers!$A$2:$A$1501)),Country!$A$2:$A$26))</f>
        <v>INDIA</v>
      </c>
      <c r="E2651" t="str">
        <f>INDEX(Region!$C$2:$F$2,MATCH(INDEX(Country!$C$2:$C$26,MATCH(Purchases!D2651,Country!$B$2:$B$26)), Region!$C$1:$F$1))</f>
        <v>ASIA</v>
      </c>
      <c r="F2651" t="e">
        <f>INDEX(customers!G2651:G4150, MATCH(Purchases!C2651,customers!B2651:B4150))</f>
        <v>#N/A</v>
      </c>
      <c r="G2651" t="s">
        <v>9</v>
      </c>
      <c r="H2651">
        <v>6650.94</v>
      </c>
      <c r="I2651" s="1">
        <v>35145</v>
      </c>
      <c r="J2651" t="s">
        <v>31</v>
      </c>
      <c r="K2651" t="s">
        <v>1442</v>
      </c>
      <c r="L2651">
        <v>0</v>
      </c>
      <c r="M2651" t="s">
        <v>3590</v>
      </c>
    </row>
    <row r="2652" spans="1:13" x14ac:dyDescent="0.25">
      <c r="A2652">
        <v>10595</v>
      </c>
      <c r="B2652">
        <v>818</v>
      </c>
      <c r="C2652" t="str">
        <f>IFERROR(INDEX(customers!B2652:B4151,MATCH(Purchases!B2652,customers!A2652:A4151)), "None")</f>
        <v>None</v>
      </c>
      <c r="D2652" t="str">
        <f>INDEX(Country!$B$2:$B$26,MATCH(INDEX(customers!$D$2:$D$1501,MATCH(Purchases!B2652,customers!$A$2:$A$1501)),Country!$A$2:$A$26))</f>
        <v>SAUDI ARABIA</v>
      </c>
      <c r="E2652" t="str">
        <f>INDEX(Region!$C$2:$F$2,MATCH(INDEX(Country!$C$2:$C$26,MATCH(Purchases!D2652,Country!$B$2:$B$26)), Region!$C$1:$F$1))</f>
        <v>MIDDLE EAST</v>
      </c>
      <c r="F2652" t="e">
        <f>INDEX(customers!G2652:G4151, MATCH(Purchases!C2652,customers!B2652:B4151))</f>
        <v>#N/A</v>
      </c>
      <c r="G2652" t="s">
        <v>9</v>
      </c>
      <c r="H2652">
        <v>23233.65</v>
      </c>
      <c r="I2652" s="1">
        <v>35756</v>
      </c>
      <c r="J2652" t="s">
        <v>31</v>
      </c>
      <c r="K2652" t="s">
        <v>2670</v>
      </c>
      <c r="L2652">
        <v>0</v>
      </c>
      <c r="M2652" t="s">
        <v>3591</v>
      </c>
    </row>
    <row r="2653" spans="1:13" x14ac:dyDescent="0.25">
      <c r="A2653">
        <v>10596</v>
      </c>
      <c r="B2653">
        <v>308</v>
      </c>
      <c r="C2653" t="str">
        <f>IFERROR(INDEX(customers!B2653:B4152,MATCH(Purchases!B2653,customers!A2653:A4152)), "None")</f>
        <v>None</v>
      </c>
      <c r="D2653" t="str">
        <f>INDEX(Country!$B$2:$B$26,MATCH(INDEX(customers!$D$2:$D$1501,MATCH(Purchases!B2653,customers!$A$2:$A$1501)),Country!$A$2:$A$26))</f>
        <v>INDONESIA</v>
      </c>
      <c r="E2653" t="str">
        <f>INDEX(Region!$C$2:$F$2,MATCH(INDEX(Country!$C$2:$C$26,MATCH(Purchases!D2653,Country!$B$2:$B$26)), Region!$C$1:$F$1))</f>
        <v>ASIA</v>
      </c>
      <c r="F2653" t="e">
        <f>INDEX(customers!G2653:G4152, MATCH(Purchases!C2653,customers!B2653:B4152))</f>
        <v>#N/A</v>
      </c>
      <c r="G2653" t="s">
        <v>9</v>
      </c>
      <c r="H2653">
        <v>106243.04</v>
      </c>
      <c r="I2653" s="1">
        <v>35520</v>
      </c>
      <c r="J2653" t="s">
        <v>10</v>
      </c>
      <c r="K2653" t="s">
        <v>1227</v>
      </c>
      <c r="L2653">
        <v>0</v>
      </c>
      <c r="M2653" t="s">
        <v>3592</v>
      </c>
    </row>
    <row r="2654" spans="1:13" x14ac:dyDescent="0.25">
      <c r="A2654">
        <v>10597</v>
      </c>
      <c r="B2654">
        <v>619</v>
      </c>
      <c r="C2654" t="str">
        <f>IFERROR(INDEX(customers!B2654:B4153,MATCH(Purchases!B2654,customers!A2654:A4153)), "None")</f>
        <v>None</v>
      </c>
      <c r="D2654" t="str">
        <f>INDEX(Country!$B$2:$B$26,MATCH(INDEX(customers!$D$2:$D$1501,MATCH(Purchases!B2654,customers!$A$2:$A$1501)),Country!$A$2:$A$26))</f>
        <v>UNITED STATES</v>
      </c>
      <c r="E2654" t="str">
        <f>INDEX(Region!$C$2:$F$2,MATCH(INDEX(Country!$C$2:$C$26,MATCH(Purchases!D2654,Country!$B$2:$B$26)), Region!$C$1:$F$1))</f>
        <v>MIDDLE EAST</v>
      </c>
      <c r="F2654" t="e">
        <f>INDEX(customers!G2654:G4153, MATCH(Purchases!C2654,customers!B2654:B4153))</f>
        <v>#N/A</v>
      </c>
      <c r="G2654" t="s">
        <v>9</v>
      </c>
      <c r="H2654">
        <v>67904.94</v>
      </c>
      <c r="I2654" s="1">
        <v>35321</v>
      </c>
      <c r="J2654" t="s">
        <v>26</v>
      </c>
      <c r="K2654" t="s">
        <v>1977</v>
      </c>
      <c r="L2654">
        <v>0</v>
      </c>
      <c r="M2654" t="s">
        <v>3593</v>
      </c>
    </row>
    <row r="2655" spans="1:13" x14ac:dyDescent="0.25">
      <c r="A2655">
        <v>10598</v>
      </c>
      <c r="B2655">
        <v>461</v>
      </c>
      <c r="C2655" t="str">
        <f>IFERROR(INDEX(customers!B2655:B4154,MATCH(Purchases!B2655,customers!A2655:A4154)), "None")</f>
        <v>None</v>
      </c>
      <c r="D2655" t="str">
        <f>INDEX(Country!$B$2:$B$26,MATCH(INDEX(customers!$D$2:$D$1501,MATCH(Purchases!B2655,customers!$A$2:$A$1501)),Country!$A$2:$A$26))</f>
        <v>VIETNAM</v>
      </c>
      <c r="E2655" t="str">
        <f>INDEX(Region!$C$2:$F$2,MATCH(INDEX(Country!$C$2:$C$26,MATCH(Purchases!D2655,Country!$B$2:$B$26)), Region!$C$1:$F$1))</f>
        <v>ASIA</v>
      </c>
      <c r="F2655" t="e">
        <f>INDEX(customers!G2655:G4154, MATCH(Purchases!C2655,customers!B2655:B4154))</f>
        <v>#N/A</v>
      </c>
      <c r="G2655" t="s">
        <v>16</v>
      </c>
      <c r="H2655">
        <v>19331.61</v>
      </c>
      <c r="I2655" s="1">
        <v>33671</v>
      </c>
      <c r="J2655" t="s">
        <v>23</v>
      </c>
      <c r="K2655" t="s">
        <v>354</v>
      </c>
      <c r="L2655">
        <v>0</v>
      </c>
      <c r="M2655" t="s">
        <v>3594</v>
      </c>
    </row>
    <row r="2656" spans="1:13" x14ac:dyDescent="0.25">
      <c r="A2656">
        <v>10599</v>
      </c>
      <c r="B2656">
        <v>194</v>
      </c>
      <c r="C2656" t="str">
        <f>IFERROR(INDEX(customers!B2656:B4155,MATCH(Purchases!B2656,customers!A2656:A4155)), "None")</f>
        <v>None</v>
      </c>
      <c r="D2656" t="str">
        <f>INDEX(Country!$B$2:$B$26,MATCH(INDEX(customers!$D$2:$D$1501,MATCH(Purchases!B2656,customers!$A$2:$A$1501)),Country!$A$2:$A$26))</f>
        <v>MOZAMBIQUE</v>
      </c>
      <c r="E2656" t="str">
        <f>INDEX(Region!$C$2:$F$2,MATCH(INDEX(Country!$C$2:$C$26,MATCH(Purchases!D2656,Country!$B$2:$B$26)), Region!$C$1:$F$1))</f>
        <v>ASIA</v>
      </c>
      <c r="F2656" t="e">
        <f>INDEX(customers!G2656:G4155, MATCH(Purchases!C2656,customers!B2656:B4155))</f>
        <v>#N/A</v>
      </c>
      <c r="G2656" t="s">
        <v>9</v>
      </c>
      <c r="H2656">
        <v>142776.5</v>
      </c>
      <c r="I2656" s="1">
        <v>35632</v>
      </c>
      <c r="J2656" t="s">
        <v>23</v>
      </c>
      <c r="K2656" t="s">
        <v>1488</v>
      </c>
      <c r="L2656">
        <v>0</v>
      </c>
      <c r="M2656" t="s">
        <v>3595</v>
      </c>
    </row>
    <row r="2657" spans="1:13" x14ac:dyDescent="0.25">
      <c r="A2657">
        <v>10624</v>
      </c>
      <c r="B2657">
        <v>1288</v>
      </c>
      <c r="C2657" t="str">
        <f>IFERROR(INDEX(customers!B2657:B4156,MATCH(Purchases!B2657,customers!A2657:A4156)), "None")</f>
        <v>None</v>
      </c>
      <c r="D2657" t="str">
        <f>INDEX(Country!$B$2:$B$26,MATCH(INDEX(customers!$D$2:$D$1501,MATCH(Purchases!B2657,customers!$A$2:$A$1501)),Country!$A$2:$A$26))</f>
        <v>CANADA</v>
      </c>
      <c r="E2657" t="str">
        <f>INDEX(Region!$C$2:$F$2,MATCH(INDEX(Country!$C$2:$C$26,MATCH(Purchases!D2657,Country!$B$2:$B$26)), Region!$C$1:$F$1))</f>
        <v>AMERICA</v>
      </c>
      <c r="F2657" t="e">
        <f>INDEX(customers!G2657:G4156, MATCH(Purchases!C2657,customers!B2657:B4156))</f>
        <v>#N/A</v>
      </c>
      <c r="G2657" t="s">
        <v>16</v>
      </c>
      <c r="H2657">
        <v>192178.14</v>
      </c>
      <c r="I2657" s="1">
        <v>34689</v>
      </c>
      <c r="J2657" t="s">
        <v>13</v>
      </c>
      <c r="K2657" t="s">
        <v>760</v>
      </c>
      <c r="L2657">
        <v>0</v>
      </c>
      <c r="M2657" t="s">
        <v>3596</v>
      </c>
    </row>
    <row r="2658" spans="1:13" x14ac:dyDescent="0.25">
      <c r="A2658">
        <v>10625</v>
      </c>
      <c r="B2658">
        <v>259</v>
      </c>
      <c r="C2658" t="str">
        <f>IFERROR(INDEX(customers!B2658:B4157,MATCH(Purchases!B2658,customers!A2658:A4157)), "None")</f>
        <v>None</v>
      </c>
      <c r="D2658" t="str">
        <f>INDEX(Country!$B$2:$B$26,MATCH(INDEX(customers!$D$2:$D$1501,MATCH(Purchases!B2658,customers!$A$2:$A$1501)),Country!$A$2:$A$26))</f>
        <v>ETHIOPIA</v>
      </c>
      <c r="E2658" t="e">
        <f>INDEX(Region!$C$2:$F$2,MATCH(INDEX(Country!$C$2:$C$26,MATCH(Purchases!D2658,Country!$B$2:$B$26)), Region!$C$1:$F$1))</f>
        <v>#N/A</v>
      </c>
      <c r="F2658" t="e">
        <f>INDEX(customers!G2658:G4157, MATCH(Purchases!C2658,customers!B2658:B4157))</f>
        <v>#N/A</v>
      </c>
      <c r="G2658" t="s">
        <v>9</v>
      </c>
      <c r="H2658">
        <v>233381.66</v>
      </c>
      <c r="I2658" s="1">
        <v>35094</v>
      </c>
      <c r="J2658" t="s">
        <v>13</v>
      </c>
      <c r="K2658" t="s">
        <v>1498</v>
      </c>
      <c r="L2658">
        <v>0</v>
      </c>
      <c r="M2658" t="s">
        <v>3597</v>
      </c>
    </row>
    <row r="2659" spans="1:13" x14ac:dyDescent="0.25">
      <c r="A2659">
        <v>10626</v>
      </c>
      <c r="B2659">
        <v>997</v>
      </c>
      <c r="C2659" t="str">
        <f>IFERROR(INDEX(customers!B2659:B4158,MATCH(Purchases!B2659,customers!A2659:A4158)), "None")</f>
        <v>None</v>
      </c>
      <c r="D2659" t="str">
        <f>INDEX(Country!$B$2:$B$26,MATCH(INDEX(customers!$D$2:$D$1501,MATCH(Purchases!B2659,customers!$A$2:$A$1501)),Country!$A$2:$A$26))</f>
        <v>PERU</v>
      </c>
      <c r="E2659" t="str">
        <f>INDEX(Region!$C$2:$F$2,MATCH(INDEX(Country!$C$2:$C$26,MATCH(Purchases!D2659,Country!$B$2:$B$26)), Region!$C$1:$F$1))</f>
        <v>ASIA</v>
      </c>
      <c r="F2659" t="e">
        <f>INDEX(customers!G2659:G4158, MATCH(Purchases!C2659,customers!B2659:B4158))</f>
        <v>#N/A</v>
      </c>
      <c r="G2659" t="s">
        <v>9</v>
      </c>
      <c r="H2659">
        <v>19103.82</v>
      </c>
      <c r="I2659" s="1">
        <v>35047</v>
      </c>
      <c r="J2659" t="s">
        <v>31</v>
      </c>
      <c r="K2659" t="s">
        <v>985</v>
      </c>
      <c r="L2659">
        <v>0</v>
      </c>
      <c r="M2659" t="s">
        <v>3598</v>
      </c>
    </row>
    <row r="2660" spans="1:13" x14ac:dyDescent="0.25">
      <c r="A2660">
        <v>10627</v>
      </c>
      <c r="B2660">
        <v>127</v>
      </c>
      <c r="C2660" t="str">
        <f>IFERROR(INDEX(customers!B2660:B4159,MATCH(Purchases!B2660,customers!A2660:A4159)), "None")</f>
        <v>None</v>
      </c>
      <c r="D2660" t="str">
        <f>INDEX(Country!$B$2:$B$26,MATCH(INDEX(customers!$D$2:$D$1501,MATCH(Purchases!B2660,customers!$A$2:$A$1501)),Country!$A$2:$A$26))</f>
        <v>VIETNAM</v>
      </c>
      <c r="E2660" t="str">
        <f>INDEX(Region!$C$2:$F$2,MATCH(INDEX(Country!$C$2:$C$26,MATCH(Purchases!D2660,Country!$B$2:$B$26)), Region!$C$1:$F$1))</f>
        <v>ASIA</v>
      </c>
      <c r="F2660" t="e">
        <f>INDEX(customers!G2660:G4159, MATCH(Purchases!C2660,customers!B2660:B4159))</f>
        <v>#N/A</v>
      </c>
      <c r="G2660" t="s">
        <v>16</v>
      </c>
      <c r="H2660">
        <v>210497.85</v>
      </c>
      <c r="I2660" s="1">
        <v>34025</v>
      </c>
      <c r="J2660" t="s">
        <v>10</v>
      </c>
      <c r="K2660" t="s">
        <v>1426</v>
      </c>
      <c r="L2660">
        <v>0</v>
      </c>
      <c r="M2660" t="s">
        <v>3599</v>
      </c>
    </row>
    <row r="2661" spans="1:13" x14ac:dyDescent="0.25">
      <c r="A2661">
        <v>10628</v>
      </c>
      <c r="B2661">
        <v>1429</v>
      </c>
      <c r="C2661" t="str">
        <f>IFERROR(INDEX(customers!B2661:B4160,MATCH(Purchases!B2661,customers!A2661:A4160)), "None")</f>
        <v>None</v>
      </c>
      <c r="D2661" t="str">
        <f>INDEX(Country!$B$2:$B$26,MATCH(INDEX(customers!$D$2:$D$1501,MATCH(Purchases!B2661,customers!$A$2:$A$1501)),Country!$A$2:$A$26))</f>
        <v>CANADA</v>
      </c>
      <c r="E2661" t="str">
        <f>INDEX(Region!$C$2:$F$2,MATCH(INDEX(Country!$C$2:$C$26,MATCH(Purchases!D2661,Country!$B$2:$B$26)), Region!$C$1:$F$1))</f>
        <v>AMERICA</v>
      </c>
      <c r="F2661" t="e">
        <f>INDEX(customers!G2661:G4160, MATCH(Purchases!C2661,customers!B2661:B4160))</f>
        <v>#N/A</v>
      </c>
      <c r="G2661" t="s">
        <v>9</v>
      </c>
      <c r="H2661">
        <v>5714.19</v>
      </c>
      <c r="I2661" s="1">
        <v>35974</v>
      </c>
      <c r="J2661" t="s">
        <v>23</v>
      </c>
      <c r="K2661" t="s">
        <v>414</v>
      </c>
      <c r="L2661">
        <v>0</v>
      </c>
      <c r="M2661" t="s">
        <v>3600</v>
      </c>
    </row>
    <row r="2662" spans="1:13" x14ac:dyDescent="0.25">
      <c r="A2662">
        <v>10629</v>
      </c>
      <c r="B2662">
        <v>650</v>
      </c>
      <c r="C2662" t="str">
        <f>IFERROR(INDEX(customers!B2662:B4161,MATCH(Purchases!B2662,customers!A2662:A4161)), "None")</f>
        <v>None</v>
      </c>
      <c r="D2662" t="str">
        <f>INDEX(Country!$B$2:$B$26,MATCH(INDEX(customers!$D$2:$D$1501,MATCH(Purchases!B2662,customers!$A$2:$A$1501)),Country!$A$2:$A$26))</f>
        <v>ETHIOPIA</v>
      </c>
      <c r="E2662" t="e">
        <f>INDEX(Region!$C$2:$F$2,MATCH(INDEX(Country!$C$2:$C$26,MATCH(Purchases!D2662,Country!$B$2:$B$26)), Region!$C$1:$F$1))</f>
        <v>#N/A</v>
      </c>
      <c r="F2662" t="e">
        <f>INDEX(customers!G2662:G4161, MATCH(Purchases!C2662,customers!B2662:B4161))</f>
        <v>#N/A</v>
      </c>
      <c r="G2662" t="s">
        <v>16</v>
      </c>
      <c r="H2662">
        <v>55072</v>
      </c>
      <c r="I2662" s="1">
        <v>34589</v>
      </c>
      <c r="J2662" t="s">
        <v>13</v>
      </c>
      <c r="K2662" t="s">
        <v>467</v>
      </c>
      <c r="L2662">
        <v>0</v>
      </c>
      <c r="M2662" t="s">
        <v>3601</v>
      </c>
    </row>
    <row r="2663" spans="1:13" x14ac:dyDescent="0.25">
      <c r="A2663">
        <v>10630</v>
      </c>
      <c r="B2663">
        <v>313</v>
      </c>
      <c r="C2663" t="str">
        <f>IFERROR(INDEX(customers!B2663:B4162,MATCH(Purchases!B2663,customers!A2663:A4162)), "None")</f>
        <v>None</v>
      </c>
      <c r="D2663" t="str">
        <f>INDEX(Country!$B$2:$B$26,MATCH(INDEX(customers!$D$2:$D$1501,MATCH(Purchases!B2663,customers!$A$2:$A$1501)),Country!$A$2:$A$26))</f>
        <v>ALGERIA</v>
      </c>
      <c r="E2663" t="e">
        <f>INDEX(Region!$C$2:$F$2,MATCH(INDEX(Country!$C$2:$C$26,MATCH(Purchases!D2663,Country!$B$2:$B$26)), Region!$C$1:$F$1))</f>
        <v>#N/A</v>
      </c>
      <c r="F2663" t="e">
        <f>INDEX(customers!G2663:G4162, MATCH(Purchases!C2663,customers!B2663:B4162))</f>
        <v>#N/A</v>
      </c>
      <c r="G2663" t="s">
        <v>16</v>
      </c>
      <c r="H2663">
        <v>143006.19</v>
      </c>
      <c r="I2663" s="1">
        <v>34005</v>
      </c>
      <c r="J2663" t="s">
        <v>31</v>
      </c>
      <c r="K2663" t="s">
        <v>609</v>
      </c>
      <c r="L2663">
        <v>0</v>
      </c>
      <c r="M2663" t="s">
        <v>3602</v>
      </c>
    </row>
    <row r="2664" spans="1:13" x14ac:dyDescent="0.25">
      <c r="A2664">
        <v>10631</v>
      </c>
      <c r="B2664">
        <v>1243</v>
      </c>
      <c r="C2664" t="str">
        <f>IFERROR(INDEX(customers!B2664:B4163,MATCH(Purchases!B2664,customers!A2664:A4163)), "None")</f>
        <v>None</v>
      </c>
      <c r="D2664" t="str">
        <f>INDEX(Country!$B$2:$B$26,MATCH(INDEX(customers!$D$2:$D$1501,MATCH(Purchases!B2664,customers!$A$2:$A$1501)),Country!$A$2:$A$26))</f>
        <v>KENYA</v>
      </c>
      <c r="E2664" t="str">
        <f>INDEX(Region!$C$2:$F$2,MATCH(INDEX(Country!$C$2:$C$26,MATCH(Purchases!D2664,Country!$B$2:$B$26)), Region!$C$1:$F$1))</f>
        <v>ASIA</v>
      </c>
      <c r="F2664" t="e">
        <f>INDEX(customers!G2664:G4163, MATCH(Purchases!C2664,customers!B2664:B4163))</f>
        <v>#N/A</v>
      </c>
      <c r="G2664" t="s">
        <v>16</v>
      </c>
      <c r="H2664">
        <v>258430.09</v>
      </c>
      <c r="I2664" s="1">
        <v>34116</v>
      </c>
      <c r="J2664" t="s">
        <v>13</v>
      </c>
      <c r="K2664" t="s">
        <v>181</v>
      </c>
      <c r="L2664">
        <v>0</v>
      </c>
      <c r="M2664" t="s">
        <v>3603</v>
      </c>
    </row>
    <row r="2665" spans="1:13" x14ac:dyDescent="0.25">
      <c r="A2665">
        <v>10656</v>
      </c>
      <c r="B2665">
        <v>371</v>
      </c>
      <c r="C2665" t="str">
        <f>IFERROR(INDEX(customers!B2665:B4164,MATCH(Purchases!B2665,customers!A2665:A4164)), "None")</f>
        <v>None</v>
      </c>
      <c r="D2665" t="str">
        <f>INDEX(Country!$B$2:$B$26,MATCH(INDEX(customers!$D$2:$D$1501,MATCH(Purchases!B2665,customers!$A$2:$A$1501)),Country!$A$2:$A$26))</f>
        <v>RUSSIA</v>
      </c>
      <c r="E2665" t="str">
        <f>INDEX(Region!$C$2:$F$2,MATCH(INDEX(Country!$C$2:$C$26,MATCH(Purchases!D2665,Country!$B$2:$B$26)), Region!$C$1:$F$1))</f>
        <v>EUROPE</v>
      </c>
      <c r="F2665" t="e">
        <f>INDEX(customers!G2665:G4164, MATCH(Purchases!C2665,customers!B2665:B4164))</f>
        <v>#N/A</v>
      </c>
      <c r="G2665" t="s">
        <v>9</v>
      </c>
      <c r="H2665">
        <v>96681.23</v>
      </c>
      <c r="I2665" s="1">
        <v>34997</v>
      </c>
      <c r="J2665" t="s">
        <v>13</v>
      </c>
      <c r="K2665" t="s">
        <v>370</v>
      </c>
      <c r="L2665">
        <v>0</v>
      </c>
      <c r="M2665" t="s">
        <v>3604</v>
      </c>
    </row>
    <row r="2666" spans="1:13" x14ac:dyDescent="0.25">
      <c r="A2666">
        <v>10657</v>
      </c>
      <c r="B2666">
        <v>734</v>
      </c>
      <c r="C2666" t="str">
        <f>IFERROR(INDEX(customers!B2666:B4165,MATCH(Purchases!B2666,customers!A2666:A4165)), "None")</f>
        <v>None</v>
      </c>
      <c r="D2666" t="str">
        <f>INDEX(Country!$B$2:$B$26,MATCH(INDEX(customers!$D$2:$D$1501,MATCH(Purchases!B2666,customers!$A$2:$A$1501)),Country!$A$2:$A$26))</f>
        <v>CHINA</v>
      </c>
      <c r="E2666" t="str">
        <f>INDEX(Region!$C$2:$F$2,MATCH(INDEX(Country!$C$2:$C$26,MATCH(Purchases!D2666,Country!$B$2:$B$26)), Region!$C$1:$F$1))</f>
        <v>AMERICA</v>
      </c>
      <c r="F2666" t="e">
        <f>INDEX(customers!G2666:G4165, MATCH(Purchases!C2666,customers!B2666:B4165))</f>
        <v>#N/A</v>
      </c>
      <c r="G2666" t="s">
        <v>16</v>
      </c>
      <c r="H2666">
        <v>91096.35</v>
      </c>
      <c r="I2666" s="1">
        <v>34238</v>
      </c>
      <c r="J2666" t="s">
        <v>31</v>
      </c>
      <c r="K2666" t="s">
        <v>2568</v>
      </c>
      <c r="L2666">
        <v>0</v>
      </c>
      <c r="M2666" t="s">
        <v>3605</v>
      </c>
    </row>
    <row r="2667" spans="1:13" x14ac:dyDescent="0.25">
      <c r="A2667">
        <v>10658</v>
      </c>
      <c r="B2667">
        <v>1199</v>
      </c>
      <c r="C2667" t="str">
        <f>IFERROR(INDEX(customers!B2667:B4166,MATCH(Purchases!B2667,customers!A2667:A4166)), "None")</f>
        <v>None</v>
      </c>
      <c r="D2667" t="str">
        <f>INDEX(Country!$B$2:$B$26,MATCH(INDEX(customers!$D$2:$D$1501,MATCH(Purchases!B2667,customers!$A$2:$A$1501)),Country!$A$2:$A$26))</f>
        <v>MOZAMBIQUE</v>
      </c>
      <c r="E2667" t="str">
        <f>INDEX(Region!$C$2:$F$2,MATCH(INDEX(Country!$C$2:$C$26,MATCH(Purchases!D2667,Country!$B$2:$B$26)), Region!$C$1:$F$1))</f>
        <v>ASIA</v>
      </c>
      <c r="F2667" t="e">
        <f>INDEX(customers!G2667:G4166, MATCH(Purchases!C2667,customers!B2667:B4166))</f>
        <v>#N/A</v>
      </c>
      <c r="G2667" t="s">
        <v>16</v>
      </c>
      <c r="H2667">
        <v>117872.35</v>
      </c>
      <c r="I2667" s="1">
        <v>34574</v>
      </c>
      <c r="J2667" t="s">
        <v>10</v>
      </c>
      <c r="K2667" t="s">
        <v>292</v>
      </c>
      <c r="L2667">
        <v>0</v>
      </c>
      <c r="M2667" t="s">
        <v>3606</v>
      </c>
    </row>
    <row r="2668" spans="1:13" x14ac:dyDescent="0.25">
      <c r="A2668">
        <v>10659</v>
      </c>
      <c r="B2668">
        <v>397</v>
      </c>
      <c r="C2668" t="str">
        <f>IFERROR(INDEX(customers!B2668:B4167,MATCH(Purchases!B2668,customers!A2668:A4167)), "None")</f>
        <v>None</v>
      </c>
      <c r="D2668" t="str">
        <f>INDEX(Country!$B$2:$B$26,MATCH(INDEX(customers!$D$2:$D$1501,MATCH(Purchases!B2668,customers!$A$2:$A$1501)),Country!$A$2:$A$26))</f>
        <v>GERMANY</v>
      </c>
      <c r="E2668" t="str">
        <f>INDEX(Region!$C$2:$F$2,MATCH(INDEX(Country!$C$2:$C$26,MATCH(Purchases!D2668,Country!$B$2:$B$26)), Region!$C$1:$F$1))</f>
        <v>EUROPE</v>
      </c>
      <c r="F2668" t="e">
        <f>INDEX(customers!G2668:G4167, MATCH(Purchases!C2668,customers!B2668:B4167))</f>
        <v>#N/A</v>
      </c>
      <c r="G2668" t="s">
        <v>16</v>
      </c>
      <c r="H2668">
        <v>290769.78999999998</v>
      </c>
      <c r="I2668" s="1">
        <v>34469</v>
      </c>
      <c r="J2668" t="s">
        <v>13</v>
      </c>
      <c r="K2668" t="s">
        <v>1616</v>
      </c>
      <c r="L2668">
        <v>0</v>
      </c>
      <c r="M2668" t="s">
        <v>3607</v>
      </c>
    </row>
    <row r="2669" spans="1:13" x14ac:dyDescent="0.25">
      <c r="A2669">
        <v>10660</v>
      </c>
      <c r="B2669">
        <v>469</v>
      </c>
      <c r="C2669" t="str">
        <f>IFERROR(INDEX(customers!B2669:B4168,MATCH(Purchases!B2669,customers!A2669:A4168)), "None")</f>
        <v>None</v>
      </c>
      <c r="D2669" t="str">
        <f>INDEX(Country!$B$2:$B$26,MATCH(INDEX(customers!$D$2:$D$1501,MATCH(Purchases!B2669,customers!$A$2:$A$1501)),Country!$A$2:$A$26))</f>
        <v>JAPAN</v>
      </c>
      <c r="E2669" t="str">
        <f>INDEX(Region!$C$2:$F$2,MATCH(INDEX(Country!$C$2:$C$26,MATCH(Purchases!D2669,Country!$B$2:$B$26)), Region!$C$1:$F$1))</f>
        <v>ASIA</v>
      </c>
      <c r="F2669" t="e">
        <f>INDEX(customers!G2669:G4168, MATCH(Purchases!C2669,customers!B2669:B4168))</f>
        <v>#N/A</v>
      </c>
      <c r="G2669" t="s">
        <v>9</v>
      </c>
      <c r="H2669">
        <v>135068.75</v>
      </c>
      <c r="I2669" s="1">
        <v>35916</v>
      </c>
      <c r="J2669" t="s">
        <v>26</v>
      </c>
      <c r="K2669" t="s">
        <v>112</v>
      </c>
      <c r="L2669">
        <v>0</v>
      </c>
      <c r="M2669" t="s">
        <v>3608</v>
      </c>
    </row>
    <row r="2670" spans="1:13" x14ac:dyDescent="0.25">
      <c r="A2670">
        <v>10661</v>
      </c>
      <c r="B2670">
        <v>179</v>
      </c>
      <c r="C2670" t="str">
        <f>IFERROR(INDEX(customers!B2670:B4169,MATCH(Purchases!B2670,customers!A2670:A4169)), "None")</f>
        <v>None</v>
      </c>
      <c r="D2670" t="str">
        <f>INDEX(Country!$B$2:$B$26,MATCH(INDEX(customers!$D$2:$D$1501,MATCH(Purchases!B2670,customers!$A$2:$A$1501)),Country!$A$2:$A$26))</f>
        <v>EGYPT</v>
      </c>
      <c r="E2670" t="str">
        <f>INDEX(Region!$C$2:$F$2,MATCH(INDEX(Country!$C$2:$C$26,MATCH(Purchases!D2670,Country!$B$2:$B$26)), Region!$C$1:$F$1))</f>
        <v>MIDDLE EAST</v>
      </c>
      <c r="F2670" t="e">
        <f>INDEX(customers!G2670:G4169, MATCH(Purchases!C2670,customers!B2670:B4169))</f>
        <v>#N/A</v>
      </c>
      <c r="G2670" t="s">
        <v>16</v>
      </c>
      <c r="H2670">
        <v>90250.7</v>
      </c>
      <c r="I2670" s="1">
        <v>34358</v>
      </c>
      <c r="J2670" t="s">
        <v>23</v>
      </c>
      <c r="K2670" t="s">
        <v>886</v>
      </c>
      <c r="L2670">
        <v>0</v>
      </c>
      <c r="M2670" t="s">
        <v>3609</v>
      </c>
    </row>
    <row r="2671" spans="1:13" x14ac:dyDescent="0.25">
      <c r="A2671">
        <v>10662</v>
      </c>
      <c r="B2671">
        <v>1420</v>
      </c>
      <c r="C2671" t="str">
        <f>IFERROR(INDEX(customers!B2671:B4170,MATCH(Purchases!B2671,customers!A2671:A4170)), "None")</f>
        <v>None</v>
      </c>
      <c r="D2671" t="str">
        <f>INDEX(Country!$B$2:$B$26,MATCH(INDEX(customers!$D$2:$D$1501,MATCH(Purchases!B2671,customers!$A$2:$A$1501)),Country!$A$2:$A$26))</f>
        <v>INDONESIA</v>
      </c>
      <c r="E2671" t="str">
        <f>INDEX(Region!$C$2:$F$2,MATCH(INDEX(Country!$C$2:$C$26,MATCH(Purchases!D2671,Country!$B$2:$B$26)), Region!$C$1:$F$1))</f>
        <v>ASIA</v>
      </c>
      <c r="F2671" t="e">
        <f>INDEX(customers!G2671:G4170, MATCH(Purchases!C2671,customers!B2671:B4170))</f>
        <v>#N/A</v>
      </c>
      <c r="G2671" t="s">
        <v>48</v>
      </c>
      <c r="H2671">
        <v>157252.72</v>
      </c>
      <c r="I2671" s="1">
        <v>34832</v>
      </c>
      <c r="J2671" t="s">
        <v>10</v>
      </c>
      <c r="K2671" t="s">
        <v>502</v>
      </c>
      <c r="L2671">
        <v>0</v>
      </c>
      <c r="M2671" t="s">
        <v>3610</v>
      </c>
    </row>
    <row r="2672" spans="1:13" x14ac:dyDescent="0.25">
      <c r="A2672">
        <v>10663</v>
      </c>
      <c r="B2672">
        <v>317</v>
      </c>
      <c r="C2672" t="str">
        <f>IFERROR(INDEX(customers!B2672:B4171,MATCH(Purchases!B2672,customers!A2672:A4171)), "None")</f>
        <v>None</v>
      </c>
      <c r="D2672" t="str">
        <f>INDEX(Country!$B$2:$B$26,MATCH(INDEX(customers!$D$2:$D$1501,MATCH(Purchases!B2672,customers!$A$2:$A$1501)),Country!$A$2:$A$26))</f>
        <v>ROMANIA</v>
      </c>
      <c r="E2672" t="str">
        <f>INDEX(Region!$C$2:$F$2,MATCH(INDEX(Country!$C$2:$C$26,MATCH(Purchases!D2672,Country!$B$2:$B$26)), Region!$C$1:$F$1))</f>
        <v>EUROPE</v>
      </c>
      <c r="F2672" t="e">
        <f>INDEX(customers!G2672:G4171, MATCH(Purchases!C2672,customers!B2672:B4171))</f>
        <v>#N/A</v>
      </c>
      <c r="G2672" t="s">
        <v>16</v>
      </c>
      <c r="H2672">
        <v>153682.57999999999</v>
      </c>
      <c r="I2672" s="1">
        <v>34478</v>
      </c>
      <c r="J2672" t="s">
        <v>26</v>
      </c>
      <c r="K2672" t="s">
        <v>925</v>
      </c>
      <c r="L2672">
        <v>0</v>
      </c>
      <c r="M2672" t="s">
        <v>3611</v>
      </c>
    </row>
    <row r="2673" spans="1:13" x14ac:dyDescent="0.25">
      <c r="A2673">
        <v>10688</v>
      </c>
      <c r="B2673">
        <v>4</v>
      </c>
      <c r="C2673" t="str">
        <f>IFERROR(INDEX(customers!B2673:B4172,MATCH(Purchases!B2673,customers!A2673:A4172)), "None")</f>
        <v>None</v>
      </c>
      <c r="D2673" t="str">
        <f>INDEX(Country!$B$2:$B$26,MATCH(INDEX(customers!$D$2:$D$1501,MATCH(Purchases!B2673,customers!$A$2:$A$1501)),Country!$A$2:$A$26))</f>
        <v>EGYPT</v>
      </c>
      <c r="E2673" t="str">
        <f>INDEX(Region!$C$2:$F$2,MATCH(INDEX(Country!$C$2:$C$26,MATCH(Purchases!D2673,Country!$B$2:$B$26)), Region!$C$1:$F$1))</f>
        <v>MIDDLE EAST</v>
      </c>
      <c r="F2673" t="e">
        <f>INDEX(customers!G2673:G4172, MATCH(Purchases!C2673,customers!B2673:B4172))</f>
        <v>#N/A</v>
      </c>
      <c r="G2673" t="s">
        <v>16</v>
      </c>
      <c r="H2673">
        <v>43453.24</v>
      </c>
      <c r="I2673" s="1">
        <v>33737</v>
      </c>
      <c r="J2673" t="s">
        <v>31</v>
      </c>
      <c r="K2673" t="s">
        <v>527</v>
      </c>
      <c r="L2673">
        <v>0</v>
      </c>
      <c r="M2673" t="s">
        <v>3612</v>
      </c>
    </row>
    <row r="2674" spans="1:13" x14ac:dyDescent="0.25">
      <c r="A2674">
        <v>10689</v>
      </c>
      <c r="B2674">
        <v>203</v>
      </c>
      <c r="C2674" t="str">
        <f>IFERROR(INDEX(customers!B2674:B4173,MATCH(Purchases!B2674,customers!A2674:A4173)), "None")</f>
        <v>None</v>
      </c>
      <c r="D2674" t="str">
        <f>INDEX(Country!$B$2:$B$26,MATCH(INDEX(customers!$D$2:$D$1501,MATCH(Purchases!B2674,customers!$A$2:$A$1501)),Country!$A$2:$A$26))</f>
        <v>ARGENTINA</v>
      </c>
      <c r="E2674" t="str">
        <f>INDEX(Region!$C$2:$F$2,MATCH(INDEX(Country!$C$2:$C$26,MATCH(Purchases!D2674,Country!$B$2:$B$26)), Region!$C$1:$F$1))</f>
        <v>AMERICA</v>
      </c>
      <c r="F2674" t="e">
        <f>INDEX(customers!G2674:G4173, MATCH(Purchases!C2674,customers!B2674:B4173))</f>
        <v>#N/A</v>
      </c>
      <c r="G2674" t="s">
        <v>9</v>
      </c>
      <c r="H2674">
        <v>99242.62</v>
      </c>
      <c r="I2674" s="1">
        <v>35269</v>
      </c>
      <c r="J2674" t="s">
        <v>10</v>
      </c>
      <c r="K2674" t="s">
        <v>3613</v>
      </c>
      <c r="L2674">
        <v>0</v>
      </c>
      <c r="M2674" t="s">
        <v>3614</v>
      </c>
    </row>
    <row r="2675" spans="1:13" x14ac:dyDescent="0.25">
      <c r="A2675">
        <v>10690</v>
      </c>
      <c r="B2675">
        <v>103</v>
      </c>
      <c r="C2675" t="str">
        <f>IFERROR(INDEX(customers!B2675:B4174,MATCH(Purchases!B2675,customers!A2675:A4174)), "None")</f>
        <v>None</v>
      </c>
      <c r="D2675" t="str">
        <f>INDEX(Country!$B$2:$B$26,MATCH(INDEX(customers!$D$2:$D$1501,MATCH(Purchases!B2675,customers!$A$2:$A$1501)),Country!$A$2:$A$26))</f>
        <v>INDONESIA</v>
      </c>
      <c r="E2675" t="str">
        <f>INDEX(Region!$C$2:$F$2,MATCH(INDEX(Country!$C$2:$C$26,MATCH(Purchases!D2675,Country!$B$2:$B$26)), Region!$C$1:$F$1))</f>
        <v>ASIA</v>
      </c>
      <c r="F2675" t="e">
        <f>INDEX(customers!G2675:G4174, MATCH(Purchases!C2675,customers!B2675:B4174))</f>
        <v>#N/A</v>
      </c>
      <c r="G2675" t="s">
        <v>9</v>
      </c>
      <c r="H2675">
        <v>54775.41</v>
      </c>
      <c r="I2675" s="1">
        <v>35779</v>
      </c>
      <c r="J2675" t="s">
        <v>10</v>
      </c>
      <c r="K2675" t="s">
        <v>284</v>
      </c>
      <c r="L2675">
        <v>0</v>
      </c>
      <c r="M2675" t="s">
        <v>3615</v>
      </c>
    </row>
    <row r="2676" spans="1:13" x14ac:dyDescent="0.25">
      <c r="A2676">
        <v>10691</v>
      </c>
      <c r="B2676">
        <v>664</v>
      </c>
      <c r="C2676" t="str">
        <f>IFERROR(INDEX(customers!B2676:B4175,MATCH(Purchases!B2676,customers!A2676:A4175)), "None")</f>
        <v>None</v>
      </c>
      <c r="D2676" t="str">
        <f>INDEX(Country!$B$2:$B$26,MATCH(INDEX(customers!$D$2:$D$1501,MATCH(Purchases!B2676,customers!$A$2:$A$1501)),Country!$A$2:$A$26))</f>
        <v>MOROCCO</v>
      </c>
      <c r="E2676" t="str">
        <f>INDEX(Region!$C$2:$F$2,MATCH(INDEX(Country!$C$2:$C$26,MATCH(Purchases!D2676,Country!$B$2:$B$26)), Region!$C$1:$F$1))</f>
        <v>ASIA</v>
      </c>
      <c r="F2676" t="e">
        <f>INDEX(customers!G2676:G4175, MATCH(Purchases!C2676,customers!B2676:B4175))</f>
        <v>#N/A</v>
      </c>
      <c r="G2676" t="s">
        <v>16</v>
      </c>
      <c r="H2676">
        <v>87254.45</v>
      </c>
      <c r="I2676" s="1">
        <v>34772</v>
      </c>
      <c r="J2676" t="s">
        <v>31</v>
      </c>
      <c r="K2676" t="s">
        <v>3616</v>
      </c>
      <c r="L2676">
        <v>0</v>
      </c>
      <c r="M2676" t="s">
        <v>3617</v>
      </c>
    </row>
    <row r="2677" spans="1:13" x14ac:dyDescent="0.25">
      <c r="A2677">
        <v>10692</v>
      </c>
      <c r="B2677">
        <v>187</v>
      </c>
      <c r="C2677" t="str">
        <f>IFERROR(INDEX(customers!B2677:B4176,MATCH(Purchases!B2677,customers!A2677:A4176)), "None")</f>
        <v>None</v>
      </c>
      <c r="D2677" t="str">
        <f>INDEX(Country!$B$2:$B$26,MATCH(INDEX(customers!$D$2:$D$1501,MATCH(Purchases!B2677,customers!$A$2:$A$1501)),Country!$A$2:$A$26))</f>
        <v>EGYPT</v>
      </c>
      <c r="E2677" t="str">
        <f>INDEX(Region!$C$2:$F$2,MATCH(INDEX(Country!$C$2:$C$26,MATCH(Purchases!D2677,Country!$B$2:$B$26)), Region!$C$1:$F$1))</f>
        <v>MIDDLE EAST</v>
      </c>
      <c r="F2677" t="e">
        <f>INDEX(customers!G2677:G4176, MATCH(Purchases!C2677,customers!B2677:B4176))</f>
        <v>#N/A</v>
      </c>
      <c r="G2677" t="s">
        <v>16</v>
      </c>
      <c r="H2677">
        <v>158201.74</v>
      </c>
      <c r="I2677" s="1">
        <v>34542</v>
      </c>
      <c r="J2677" t="s">
        <v>10</v>
      </c>
      <c r="K2677" t="s">
        <v>2522</v>
      </c>
      <c r="L2677">
        <v>0</v>
      </c>
      <c r="M2677" t="s">
        <v>3618</v>
      </c>
    </row>
    <row r="2678" spans="1:13" x14ac:dyDescent="0.25">
      <c r="A2678">
        <v>10693</v>
      </c>
      <c r="B2678">
        <v>1030</v>
      </c>
      <c r="C2678" t="str">
        <f>IFERROR(INDEX(customers!B2678:B4177,MATCH(Purchases!B2678,customers!A2678:A4177)), "None")</f>
        <v>None</v>
      </c>
      <c r="D2678" t="str">
        <f>INDEX(Country!$B$2:$B$26,MATCH(INDEX(customers!$D$2:$D$1501,MATCH(Purchases!B2678,customers!$A$2:$A$1501)),Country!$A$2:$A$26))</f>
        <v>INDIA</v>
      </c>
      <c r="E2678" t="str">
        <f>INDEX(Region!$C$2:$F$2,MATCH(INDEX(Country!$C$2:$C$26,MATCH(Purchases!D2678,Country!$B$2:$B$26)), Region!$C$1:$F$1))</f>
        <v>ASIA</v>
      </c>
      <c r="F2678" t="e">
        <f>INDEX(customers!G2678:G4177, MATCH(Purchases!C2678,customers!B2678:B4177))</f>
        <v>#N/A</v>
      </c>
      <c r="G2678" t="s">
        <v>16</v>
      </c>
      <c r="H2678">
        <v>43518.47</v>
      </c>
      <c r="I2678" s="1">
        <v>34806</v>
      </c>
      <c r="J2678" t="s">
        <v>23</v>
      </c>
      <c r="K2678" t="s">
        <v>2332</v>
      </c>
      <c r="L2678">
        <v>0</v>
      </c>
      <c r="M2678" t="s">
        <v>3619</v>
      </c>
    </row>
    <row r="2679" spans="1:13" x14ac:dyDescent="0.25">
      <c r="A2679">
        <v>10694</v>
      </c>
      <c r="B2679">
        <v>1423</v>
      </c>
      <c r="C2679" t="str">
        <f>IFERROR(INDEX(customers!B2679:B4178,MATCH(Purchases!B2679,customers!A2679:A4178)), "None")</f>
        <v>None</v>
      </c>
      <c r="D2679" t="str">
        <f>INDEX(Country!$B$2:$B$26,MATCH(INDEX(customers!$D$2:$D$1501,MATCH(Purchases!B2679,customers!$A$2:$A$1501)),Country!$A$2:$A$26))</f>
        <v>VIETNAM</v>
      </c>
      <c r="E2679" t="str">
        <f>INDEX(Region!$C$2:$F$2,MATCH(INDEX(Country!$C$2:$C$26,MATCH(Purchases!D2679,Country!$B$2:$B$26)), Region!$C$1:$F$1))</f>
        <v>ASIA</v>
      </c>
      <c r="F2679" t="e">
        <f>INDEX(customers!G2679:G4178, MATCH(Purchases!C2679,customers!B2679:B4178))</f>
        <v>#N/A</v>
      </c>
      <c r="G2679" t="s">
        <v>9</v>
      </c>
      <c r="H2679">
        <v>183151.32</v>
      </c>
      <c r="I2679" s="1">
        <v>35769</v>
      </c>
      <c r="J2679" t="s">
        <v>26</v>
      </c>
      <c r="K2679" t="s">
        <v>1494</v>
      </c>
      <c r="L2679">
        <v>0</v>
      </c>
      <c r="M2679" t="s">
        <v>3620</v>
      </c>
    </row>
    <row r="2680" spans="1:13" x14ac:dyDescent="0.25">
      <c r="A2680">
        <v>10695</v>
      </c>
      <c r="B2680">
        <v>1456</v>
      </c>
      <c r="C2680" t="str">
        <f>IFERROR(INDEX(customers!B2680:B4179,MATCH(Purchases!B2680,customers!A2680:A4179)), "None")</f>
        <v>None</v>
      </c>
      <c r="D2680" t="str">
        <f>INDEX(Country!$B$2:$B$26,MATCH(INDEX(customers!$D$2:$D$1501,MATCH(Purchases!B2680,customers!$A$2:$A$1501)),Country!$A$2:$A$26))</f>
        <v>JORDAN</v>
      </c>
      <c r="E2680" t="str">
        <f>INDEX(Region!$C$2:$F$2,MATCH(INDEX(Country!$C$2:$C$26,MATCH(Purchases!D2680,Country!$B$2:$B$26)), Region!$C$1:$F$1))</f>
        <v>ASIA</v>
      </c>
      <c r="F2680" t="e">
        <f>INDEX(customers!G2680:G4179, MATCH(Purchases!C2680,customers!B2680:B4179))</f>
        <v>#N/A</v>
      </c>
      <c r="G2680" t="s">
        <v>48</v>
      </c>
      <c r="H2680">
        <v>93566.64</v>
      </c>
      <c r="I2680" s="1">
        <v>34822</v>
      </c>
      <c r="J2680" t="s">
        <v>26</v>
      </c>
      <c r="K2680" t="s">
        <v>2262</v>
      </c>
      <c r="L2680">
        <v>0</v>
      </c>
      <c r="M2680" t="s">
        <v>3621</v>
      </c>
    </row>
    <row r="2681" spans="1:13" x14ac:dyDescent="0.25">
      <c r="A2681">
        <v>10720</v>
      </c>
      <c r="B2681">
        <v>736</v>
      </c>
      <c r="C2681" t="str">
        <f>IFERROR(INDEX(customers!B2681:B4180,MATCH(Purchases!B2681,customers!A2681:A4180)), "None")</f>
        <v>None</v>
      </c>
      <c r="D2681" t="str">
        <f>INDEX(Country!$B$2:$B$26,MATCH(INDEX(customers!$D$2:$D$1501,MATCH(Purchases!B2681,customers!$A$2:$A$1501)),Country!$A$2:$A$26))</f>
        <v>ARGENTINA</v>
      </c>
      <c r="E2681" t="str">
        <f>INDEX(Region!$C$2:$F$2,MATCH(INDEX(Country!$C$2:$C$26,MATCH(Purchases!D2681,Country!$B$2:$B$26)), Region!$C$1:$F$1))</f>
        <v>AMERICA</v>
      </c>
      <c r="F2681" t="e">
        <f>INDEX(customers!G2681:G4180, MATCH(Purchases!C2681,customers!B2681:B4180))</f>
        <v>#N/A</v>
      </c>
      <c r="G2681" t="s">
        <v>9</v>
      </c>
      <c r="H2681">
        <v>89368.05</v>
      </c>
      <c r="I2681" s="1">
        <v>35885</v>
      </c>
      <c r="J2681" t="s">
        <v>26</v>
      </c>
      <c r="K2681" t="s">
        <v>234</v>
      </c>
      <c r="L2681">
        <v>0</v>
      </c>
      <c r="M2681" t="s">
        <v>3622</v>
      </c>
    </row>
    <row r="2682" spans="1:13" x14ac:dyDescent="0.25">
      <c r="A2682">
        <v>10721</v>
      </c>
      <c r="B2682">
        <v>781</v>
      </c>
      <c r="C2682" t="str">
        <f>IFERROR(INDEX(customers!B2682:B4181,MATCH(Purchases!B2682,customers!A2682:A4181)), "None")</f>
        <v>None</v>
      </c>
      <c r="D2682" t="str">
        <f>INDEX(Country!$B$2:$B$26,MATCH(INDEX(customers!$D$2:$D$1501,MATCH(Purchases!B2682,customers!$A$2:$A$1501)),Country!$A$2:$A$26))</f>
        <v>CHINA</v>
      </c>
      <c r="E2682" t="str">
        <f>INDEX(Region!$C$2:$F$2,MATCH(INDEX(Country!$C$2:$C$26,MATCH(Purchases!D2682,Country!$B$2:$B$26)), Region!$C$1:$F$1))</f>
        <v>AMERICA</v>
      </c>
      <c r="F2682" t="e">
        <f>INDEX(customers!G2682:G4181, MATCH(Purchases!C2682,customers!B2682:B4181))</f>
        <v>#N/A</v>
      </c>
      <c r="G2682" t="s">
        <v>9</v>
      </c>
      <c r="H2682">
        <v>107381.35</v>
      </c>
      <c r="I2682" s="1">
        <v>35122</v>
      </c>
      <c r="J2682" t="s">
        <v>10</v>
      </c>
      <c r="K2682" t="s">
        <v>3358</v>
      </c>
      <c r="L2682">
        <v>0</v>
      </c>
      <c r="M2682" t="s">
        <v>3623</v>
      </c>
    </row>
    <row r="2683" spans="1:13" x14ac:dyDescent="0.25">
      <c r="A2683">
        <v>10722</v>
      </c>
      <c r="B2683">
        <v>79</v>
      </c>
      <c r="C2683" t="str">
        <f>IFERROR(INDEX(customers!B2683:B4182,MATCH(Purchases!B2683,customers!A2683:A4182)), "None")</f>
        <v>None</v>
      </c>
      <c r="D2683" t="str">
        <f>INDEX(Country!$B$2:$B$26,MATCH(INDEX(customers!$D$2:$D$1501,MATCH(Purchases!B2683,customers!$A$2:$A$1501)),Country!$A$2:$A$26))</f>
        <v>MOROCCO</v>
      </c>
      <c r="E2683" t="str">
        <f>INDEX(Region!$C$2:$F$2,MATCH(INDEX(Country!$C$2:$C$26,MATCH(Purchases!D2683,Country!$B$2:$B$26)), Region!$C$1:$F$1))</f>
        <v>ASIA</v>
      </c>
      <c r="F2683" t="e">
        <f>INDEX(customers!G2683:G4182, MATCH(Purchases!C2683,customers!B2683:B4182))</f>
        <v>#N/A</v>
      </c>
      <c r="G2683" t="s">
        <v>16</v>
      </c>
      <c r="H2683">
        <v>218680.31</v>
      </c>
      <c r="I2683" s="1">
        <v>34719</v>
      </c>
      <c r="J2683" t="s">
        <v>23</v>
      </c>
      <c r="K2683" t="s">
        <v>51</v>
      </c>
      <c r="L2683">
        <v>0</v>
      </c>
      <c r="M2683" t="s">
        <v>3624</v>
      </c>
    </row>
    <row r="2684" spans="1:13" x14ac:dyDescent="0.25">
      <c r="A2684">
        <v>10723</v>
      </c>
      <c r="B2684">
        <v>1040</v>
      </c>
      <c r="C2684" t="str">
        <f>IFERROR(INDEX(customers!B2684:B4183,MATCH(Purchases!B2684,customers!A2684:A4183)), "None")</f>
        <v>None</v>
      </c>
      <c r="D2684" t="str">
        <f>INDEX(Country!$B$2:$B$26,MATCH(INDEX(customers!$D$2:$D$1501,MATCH(Purchases!B2684,customers!$A$2:$A$1501)),Country!$A$2:$A$26))</f>
        <v>IRAQ</v>
      </c>
      <c r="E2684" t="str">
        <f>INDEX(Region!$C$2:$F$2,MATCH(INDEX(Country!$C$2:$C$26,MATCH(Purchases!D2684,Country!$B$2:$B$26)), Region!$C$1:$F$1))</f>
        <v>MIDDLE EAST</v>
      </c>
      <c r="F2684" t="e">
        <f>INDEX(customers!G2684:G4183, MATCH(Purchases!C2684,customers!B2684:B4183))</f>
        <v>#N/A</v>
      </c>
      <c r="G2684" t="s">
        <v>9</v>
      </c>
      <c r="H2684">
        <v>69126.13</v>
      </c>
      <c r="I2684" s="1">
        <v>35936</v>
      </c>
      <c r="J2684" t="s">
        <v>31</v>
      </c>
      <c r="K2684" t="s">
        <v>1117</v>
      </c>
      <c r="L2684">
        <v>0</v>
      </c>
      <c r="M2684" t="s">
        <v>3625</v>
      </c>
    </row>
    <row r="2685" spans="1:13" x14ac:dyDescent="0.25">
      <c r="A2685">
        <v>10724</v>
      </c>
      <c r="B2685">
        <v>1492</v>
      </c>
      <c r="C2685" t="str">
        <f>IFERROR(INDEX(customers!B2685:B4184,MATCH(Purchases!B2685,customers!A2685:A4184)), "None")</f>
        <v>None</v>
      </c>
      <c r="D2685" t="str">
        <f>INDEX(Country!$B$2:$B$26,MATCH(INDEX(customers!$D$2:$D$1501,MATCH(Purchases!B2685,customers!$A$2:$A$1501)),Country!$A$2:$A$26))</f>
        <v>ARGENTINA</v>
      </c>
      <c r="E2685" t="str">
        <f>INDEX(Region!$C$2:$F$2,MATCH(INDEX(Country!$C$2:$C$26,MATCH(Purchases!D2685,Country!$B$2:$B$26)), Region!$C$1:$F$1))</f>
        <v>AMERICA</v>
      </c>
      <c r="F2685" t="e">
        <f>INDEX(customers!G2685:G4184, MATCH(Purchases!C2685,customers!B2685:B4184))</f>
        <v>#N/A</v>
      </c>
      <c r="G2685" t="s">
        <v>16</v>
      </c>
      <c r="H2685">
        <v>215958.98</v>
      </c>
      <c r="I2685" s="1">
        <v>34591</v>
      </c>
      <c r="J2685" t="s">
        <v>26</v>
      </c>
      <c r="K2685" t="s">
        <v>2899</v>
      </c>
      <c r="L2685">
        <v>0</v>
      </c>
      <c r="M2685" t="s">
        <v>3626</v>
      </c>
    </row>
    <row r="2686" spans="1:13" x14ac:dyDescent="0.25">
      <c r="A2686">
        <v>10725</v>
      </c>
      <c r="B2686">
        <v>1444</v>
      </c>
      <c r="C2686" t="str">
        <f>IFERROR(INDEX(customers!B2686:B4185,MATCH(Purchases!B2686,customers!A2686:A4185)), "None")</f>
        <v>None</v>
      </c>
      <c r="D2686" t="str">
        <f>INDEX(Country!$B$2:$B$26,MATCH(INDEX(customers!$D$2:$D$1501,MATCH(Purchases!B2686,customers!$A$2:$A$1501)),Country!$A$2:$A$26))</f>
        <v>GERMANY</v>
      </c>
      <c r="E2686" t="str">
        <f>INDEX(Region!$C$2:$F$2,MATCH(INDEX(Country!$C$2:$C$26,MATCH(Purchases!D2686,Country!$B$2:$B$26)), Region!$C$1:$F$1))</f>
        <v>EUROPE</v>
      </c>
      <c r="F2686" t="e">
        <f>INDEX(customers!G2686:G4185, MATCH(Purchases!C2686,customers!B2686:B4185))</f>
        <v>#N/A</v>
      </c>
      <c r="G2686" t="s">
        <v>9</v>
      </c>
      <c r="H2686">
        <v>77193.41</v>
      </c>
      <c r="I2686" s="1">
        <v>35894</v>
      </c>
      <c r="J2686" t="s">
        <v>10</v>
      </c>
      <c r="K2686" t="s">
        <v>1334</v>
      </c>
      <c r="L2686">
        <v>0</v>
      </c>
      <c r="M2686" t="s">
        <v>3627</v>
      </c>
    </row>
    <row r="2687" spans="1:13" x14ac:dyDescent="0.25">
      <c r="A2687">
        <v>10726</v>
      </c>
      <c r="B2687">
        <v>164</v>
      </c>
      <c r="C2687" t="str">
        <f>IFERROR(INDEX(customers!B2687:B4186,MATCH(Purchases!B2687,customers!A2687:A4186)), "None")</f>
        <v>None</v>
      </c>
      <c r="D2687" t="str">
        <f>INDEX(Country!$B$2:$B$26,MATCH(INDEX(customers!$D$2:$D$1501,MATCH(Purchases!B2687,customers!$A$2:$A$1501)),Country!$A$2:$A$26))</f>
        <v>EGYPT</v>
      </c>
      <c r="E2687" t="str">
        <f>INDEX(Region!$C$2:$F$2,MATCH(INDEX(Country!$C$2:$C$26,MATCH(Purchases!D2687,Country!$B$2:$B$26)), Region!$C$1:$F$1))</f>
        <v>MIDDLE EAST</v>
      </c>
      <c r="F2687" t="e">
        <f>INDEX(customers!G2687:G4186, MATCH(Purchases!C2687,customers!B2687:B4186))</f>
        <v>#N/A</v>
      </c>
      <c r="G2687" t="s">
        <v>16</v>
      </c>
      <c r="H2687">
        <v>215356.45</v>
      </c>
      <c r="I2687" s="1">
        <v>34084</v>
      </c>
      <c r="J2687" t="s">
        <v>23</v>
      </c>
      <c r="K2687" t="s">
        <v>3628</v>
      </c>
      <c r="L2687">
        <v>0</v>
      </c>
      <c r="M2687" t="s">
        <v>3629</v>
      </c>
    </row>
    <row r="2688" spans="1:13" x14ac:dyDescent="0.25">
      <c r="A2688">
        <v>10727</v>
      </c>
      <c r="B2688">
        <v>496</v>
      </c>
      <c r="C2688" t="str">
        <f>IFERROR(INDEX(customers!B2688:B4187,MATCH(Purchases!B2688,customers!A2688:A4187)), "None")</f>
        <v>None</v>
      </c>
      <c r="D2688" t="str">
        <f>INDEX(Country!$B$2:$B$26,MATCH(INDEX(customers!$D$2:$D$1501,MATCH(Purchases!B2688,customers!$A$2:$A$1501)),Country!$A$2:$A$26))</f>
        <v>JAPAN</v>
      </c>
      <c r="E2688" t="str">
        <f>INDEX(Region!$C$2:$F$2,MATCH(INDEX(Country!$C$2:$C$26,MATCH(Purchases!D2688,Country!$B$2:$B$26)), Region!$C$1:$F$1))</f>
        <v>ASIA</v>
      </c>
      <c r="F2688" t="e">
        <f>INDEX(customers!G2688:G4187, MATCH(Purchases!C2688,customers!B2688:B4187))</f>
        <v>#N/A</v>
      </c>
      <c r="G2688" t="s">
        <v>16</v>
      </c>
      <c r="H2688">
        <v>311532.26</v>
      </c>
      <c r="I2688" s="1">
        <v>33821</v>
      </c>
      <c r="J2688" t="s">
        <v>10</v>
      </c>
      <c r="K2688" t="s">
        <v>2194</v>
      </c>
      <c r="L2688">
        <v>0</v>
      </c>
      <c r="M2688" t="s">
        <v>3630</v>
      </c>
    </row>
    <row r="2689" spans="1:13" x14ac:dyDescent="0.25">
      <c r="A2689">
        <v>10752</v>
      </c>
      <c r="B2689">
        <v>199</v>
      </c>
      <c r="C2689" t="str">
        <f>IFERROR(INDEX(customers!B2689:B4188,MATCH(Purchases!B2689,customers!A2689:A4188)), "None")</f>
        <v>None</v>
      </c>
      <c r="D2689" t="str">
        <f>INDEX(Country!$B$2:$B$26,MATCH(INDEX(customers!$D$2:$D$1501,MATCH(Purchases!B2689,customers!$A$2:$A$1501)),Country!$A$2:$A$26))</f>
        <v>EGYPT</v>
      </c>
      <c r="E2689" t="str">
        <f>INDEX(Region!$C$2:$F$2,MATCH(INDEX(Country!$C$2:$C$26,MATCH(Purchases!D2689,Country!$B$2:$B$26)), Region!$C$1:$F$1))</f>
        <v>MIDDLE EAST</v>
      </c>
      <c r="F2689" t="e">
        <f>INDEX(customers!G2689:G4188, MATCH(Purchases!C2689,customers!B2689:B4188))</f>
        <v>#N/A</v>
      </c>
      <c r="G2689" t="s">
        <v>9</v>
      </c>
      <c r="H2689">
        <v>223930.05</v>
      </c>
      <c r="I2689" s="1">
        <v>34953</v>
      </c>
      <c r="J2689" t="s">
        <v>13</v>
      </c>
      <c r="K2689" t="s">
        <v>314</v>
      </c>
      <c r="L2689">
        <v>0</v>
      </c>
      <c r="M2689" t="s">
        <v>3631</v>
      </c>
    </row>
    <row r="2690" spans="1:13" x14ac:dyDescent="0.25">
      <c r="A2690">
        <v>10753</v>
      </c>
      <c r="B2690">
        <v>1430</v>
      </c>
      <c r="C2690" t="str">
        <f>IFERROR(INDEX(customers!B2690:B4189,MATCH(Purchases!B2690,customers!A2690:A4189)), "None")</f>
        <v>None</v>
      </c>
      <c r="D2690" t="str">
        <f>INDEX(Country!$B$2:$B$26,MATCH(INDEX(customers!$D$2:$D$1501,MATCH(Purchases!B2690,customers!$A$2:$A$1501)),Country!$A$2:$A$26))</f>
        <v>ALGERIA</v>
      </c>
      <c r="E2690" t="e">
        <f>INDEX(Region!$C$2:$F$2,MATCH(INDEX(Country!$C$2:$C$26,MATCH(Purchases!D2690,Country!$B$2:$B$26)), Region!$C$1:$F$1))</f>
        <v>#N/A</v>
      </c>
      <c r="F2690" t="e">
        <f>INDEX(customers!G2690:G4189, MATCH(Purchases!C2690,customers!B2690:B4189))</f>
        <v>#N/A</v>
      </c>
      <c r="G2690" t="s">
        <v>16</v>
      </c>
      <c r="H2690">
        <v>20768.66</v>
      </c>
      <c r="I2690" s="1">
        <v>34456</v>
      </c>
      <c r="J2690" t="s">
        <v>13</v>
      </c>
      <c r="K2690" t="s">
        <v>463</v>
      </c>
      <c r="L2690">
        <v>0</v>
      </c>
      <c r="M2690" t="s">
        <v>3632</v>
      </c>
    </row>
    <row r="2691" spans="1:13" x14ac:dyDescent="0.25">
      <c r="A2691">
        <v>10754</v>
      </c>
      <c r="B2691">
        <v>1061</v>
      </c>
      <c r="C2691" t="str">
        <f>IFERROR(INDEX(customers!B2691:B4190,MATCH(Purchases!B2691,customers!A2691:A4190)), "None")</f>
        <v>None</v>
      </c>
      <c r="D2691" t="str">
        <f>INDEX(Country!$B$2:$B$26,MATCH(INDEX(customers!$D$2:$D$1501,MATCH(Purchases!B2691,customers!$A$2:$A$1501)),Country!$A$2:$A$26))</f>
        <v>EGYPT</v>
      </c>
      <c r="E2691" t="str">
        <f>INDEX(Region!$C$2:$F$2,MATCH(INDEX(Country!$C$2:$C$26,MATCH(Purchases!D2691,Country!$B$2:$B$26)), Region!$C$1:$F$1))</f>
        <v>MIDDLE EAST</v>
      </c>
      <c r="F2691" t="e">
        <f>INDEX(customers!G2691:G4190, MATCH(Purchases!C2691,customers!B2691:B4190))</f>
        <v>#N/A</v>
      </c>
      <c r="G2691" t="s">
        <v>16</v>
      </c>
      <c r="H2691">
        <v>229997.58</v>
      </c>
      <c r="I2691" s="1">
        <v>34046</v>
      </c>
      <c r="J2691" t="s">
        <v>10</v>
      </c>
      <c r="K2691" t="s">
        <v>700</v>
      </c>
      <c r="L2691">
        <v>0</v>
      </c>
      <c r="M2691" t="s">
        <v>3633</v>
      </c>
    </row>
    <row r="2692" spans="1:13" x14ac:dyDescent="0.25">
      <c r="A2692">
        <v>10755</v>
      </c>
      <c r="B2692">
        <v>1435</v>
      </c>
      <c r="C2692" t="str">
        <f>IFERROR(INDEX(customers!B2692:B4191,MATCH(Purchases!B2692,customers!A2692:A4191)), "None")</f>
        <v>None</v>
      </c>
      <c r="D2692" t="str">
        <f>INDEX(Country!$B$2:$B$26,MATCH(INDEX(customers!$D$2:$D$1501,MATCH(Purchases!B2692,customers!$A$2:$A$1501)),Country!$A$2:$A$26))</f>
        <v>SAUDI ARABIA</v>
      </c>
      <c r="E2692" t="str">
        <f>INDEX(Region!$C$2:$F$2,MATCH(INDEX(Country!$C$2:$C$26,MATCH(Purchases!D2692,Country!$B$2:$B$26)), Region!$C$1:$F$1))</f>
        <v>MIDDLE EAST</v>
      </c>
      <c r="F2692" t="e">
        <f>INDEX(customers!G2692:G4191, MATCH(Purchases!C2692,customers!B2692:B4191))</f>
        <v>#N/A</v>
      </c>
      <c r="G2692" t="s">
        <v>16</v>
      </c>
      <c r="H2692">
        <v>132981.98000000001</v>
      </c>
      <c r="I2692" s="1">
        <v>34165</v>
      </c>
      <c r="J2692" t="s">
        <v>13</v>
      </c>
      <c r="K2692" t="s">
        <v>636</v>
      </c>
      <c r="L2692">
        <v>0</v>
      </c>
      <c r="M2692" t="s">
        <v>3634</v>
      </c>
    </row>
    <row r="2693" spans="1:13" x14ac:dyDescent="0.25">
      <c r="A2693">
        <v>10756</v>
      </c>
      <c r="B2693">
        <v>1087</v>
      </c>
      <c r="C2693" t="str">
        <f>IFERROR(INDEX(customers!B2693:B4192,MATCH(Purchases!B2693,customers!A2693:A4192)), "None")</f>
        <v>None</v>
      </c>
      <c r="D2693" t="str">
        <f>INDEX(Country!$B$2:$B$26,MATCH(INDEX(customers!$D$2:$D$1501,MATCH(Purchases!B2693,customers!$A$2:$A$1501)),Country!$A$2:$A$26))</f>
        <v>VIETNAM</v>
      </c>
      <c r="E2693" t="str">
        <f>INDEX(Region!$C$2:$F$2,MATCH(INDEX(Country!$C$2:$C$26,MATCH(Purchases!D2693,Country!$B$2:$B$26)), Region!$C$1:$F$1))</f>
        <v>ASIA</v>
      </c>
      <c r="F2693" t="e">
        <f>INDEX(customers!G2693:G4192, MATCH(Purchases!C2693,customers!B2693:B4192))</f>
        <v>#N/A</v>
      </c>
      <c r="G2693" t="s">
        <v>16</v>
      </c>
      <c r="H2693">
        <v>40769.85</v>
      </c>
      <c r="I2693" s="1">
        <v>33709</v>
      </c>
      <c r="J2693" t="s">
        <v>26</v>
      </c>
      <c r="K2693" t="s">
        <v>588</v>
      </c>
      <c r="L2693">
        <v>0</v>
      </c>
      <c r="M2693" t="s">
        <v>3635</v>
      </c>
    </row>
    <row r="2694" spans="1:13" x14ac:dyDescent="0.25">
      <c r="A2694">
        <v>10757</v>
      </c>
      <c r="B2694">
        <v>128</v>
      </c>
      <c r="C2694" t="str">
        <f>IFERROR(INDEX(customers!B2694:B4193,MATCH(Purchases!B2694,customers!A2694:A4193)), "None")</f>
        <v>None</v>
      </c>
      <c r="D2694" t="str">
        <f>INDEX(Country!$B$2:$B$26,MATCH(INDEX(customers!$D$2:$D$1501,MATCH(Purchases!B2694,customers!$A$2:$A$1501)),Country!$A$2:$A$26))</f>
        <v>EGYPT</v>
      </c>
      <c r="E2694" t="str">
        <f>INDEX(Region!$C$2:$F$2,MATCH(INDEX(Country!$C$2:$C$26,MATCH(Purchases!D2694,Country!$B$2:$B$26)), Region!$C$1:$F$1))</f>
        <v>MIDDLE EAST</v>
      </c>
      <c r="F2694" t="e">
        <f>INDEX(customers!G2694:G4193, MATCH(Purchases!C2694,customers!B2694:B4193))</f>
        <v>#N/A</v>
      </c>
      <c r="G2694" t="s">
        <v>9</v>
      </c>
      <c r="H2694">
        <v>92703.05</v>
      </c>
      <c r="I2694" s="1">
        <v>35952</v>
      </c>
      <c r="J2694" t="s">
        <v>23</v>
      </c>
      <c r="K2694" t="s">
        <v>1015</v>
      </c>
      <c r="L2694">
        <v>0</v>
      </c>
      <c r="M2694" t="s">
        <v>3636</v>
      </c>
    </row>
    <row r="2695" spans="1:13" x14ac:dyDescent="0.25">
      <c r="A2695">
        <v>10758</v>
      </c>
      <c r="B2695">
        <v>368</v>
      </c>
      <c r="C2695" t="str">
        <f>IFERROR(INDEX(customers!B2695:B4194,MATCH(Purchases!B2695,customers!A2695:A4194)), "None")</f>
        <v>None</v>
      </c>
      <c r="D2695" t="str">
        <f>INDEX(Country!$B$2:$B$26,MATCH(INDEX(customers!$D$2:$D$1501,MATCH(Purchases!B2695,customers!$A$2:$A$1501)),Country!$A$2:$A$26))</f>
        <v>RUSSIA</v>
      </c>
      <c r="E2695" t="str">
        <f>INDEX(Region!$C$2:$F$2,MATCH(INDEX(Country!$C$2:$C$26,MATCH(Purchases!D2695,Country!$B$2:$B$26)), Region!$C$1:$F$1))</f>
        <v>EUROPE</v>
      </c>
      <c r="F2695" t="e">
        <f>INDEX(customers!G2695:G4194, MATCH(Purchases!C2695,customers!B2695:B4194))</f>
        <v>#N/A</v>
      </c>
      <c r="G2695" t="s">
        <v>9</v>
      </c>
      <c r="H2695">
        <v>136484.04999999999</v>
      </c>
      <c r="I2695" s="1">
        <v>35384</v>
      </c>
      <c r="J2695" t="s">
        <v>26</v>
      </c>
      <c r="K2695" t="s">
        <v>101</v>
      </c>
      <c r="L2695">
        <v>0</v>
      </c>
      <c r="M2695" t="s">
        <v>3637</v>
      </c>
    </row>
    <row r="2696" spans="1:13" x14ac:dyDescent="0.25">
      <c r="A2696">
        <v>10759</v>
      </c>
      <c r="B2696">
        <v>34</v>
      </c>
      <c r="C2696" t="str">
        <f>IFERROR(INDEX(customers!B2696:B4195,MATCH(Purchases!B2696,customers!A2696:A4195)), "None")</f>
        <v>None</v>
      </c>
      <c r="D2696" t="str">
        <f>INDEX(Country!$B$2:$B$26,MATCH(INDEX(customers!$D$2:$D$1501,MATCH(Purchases!B2696,customers!$A$2:$A$1501)),Country!$A$2:$A$26))</f>
        <v>MOROCCO</v>
      </c>
      <c r="E2696" t="str">
        <f>INDEX(Region!$C$2:$F$2,MATCH(INDEX(Country!$C$2:$C$26,MATCH(Purchases!D2696,Country!$B$2:$B$26)), Region!$C$1:$F$1))</f>
        <v>ASIA</v>
      </c>
      <c r="F2696" t="e">
        <f>INDEX(customers!G2696:G4195, MATCH(Purchases!C2696,customers!B2696:B4195))</f>
        <v>#N/A</v>
      </c>
      <c r="G2696" t="s">
        <v>9</v>
      </c>
      <c r="H2696">
        <v>54534.36</v>
      </c>
      <c r="I2696" s="1">
        <v>35330</v>
      </c>
      <c r="J2696" t="s">
        <v>23</v>
      </c>
      <c r="K2696" t="s">
        <v>721</v>
      </c>
      <c r="L2696">
        <v>0</v>
      </c>
      <c r="M2696" t="s">
        <v>3638</v>
      </c>
    </row>
    <row r="2697" spans="1:13" x14ac:dyDescent="0.25">
      <c r="A2697">
        <v>10784</v>
      </c>
      <c r="B2697">
        <v>1396</v>
      </c>
      <c r="C2697" t="str">
        <f>IFERROR(INDEX(customers!B2697:B4196,MATCH(Purchases!B2697,customers!A2697:A4196)), "None")</f>
        <v>None</v>
      </c>
      <c r="D2697" t="str">
        <f>INDEX(Country!$B$2:$B$26,MATCH(INDEX(customers!$D$2:$D$1501,MATCH(Purchases!B2697,customers!$A$2:$A$1501)),Country!$A$2:$A$26))</f>
        <v>CANADA</v>
      </c>
      <c r="E2697" t="str">
        <f>INDEX(Region!$C$2:$F$2,MATCH(INDEX(Country!$C$2:$C$26,MATCH(Purchases!D2697,Country!$B$2:$B$26)), Region!$C$1:$F$1))</f>
        <v>AMERICA</v>
      </c>
      <c r="F2697" t="e">
        <f>INDEX(customers!G2697:G4196, MATCH(Purchases!C2697,customers!B2697:B4196))</f>
        <v>#N/A</v>
      </c>
      <c r="G2697" t="s">
        <v>16</v>
      </c>
      <c r="H2697">
        <v>184632.93</v>
      </c>
      <c r="I2697" s="1">
        <v>34156</v>
      </c>
      <c r="J2697" t="s">
        <v>23</v>
      </c>
      <c r="K2697" t="s">
        <v>1230</v>
      </c>
      <c r="L2697">
        <v>0</v>
      </c>
      <c r="M2697" t="s">
        <v>3639</v>
      </c>
    </row>
    <row r="2698" spans="1:13" x14ac:dyDescent="0.25">
      <c r="A2698">
        <v>10785</v>
      </c>
      <c r="B2698">
        <v>148</v>
      </c>
      <c r="C2698" t="str">
        <f>IFERROR(INDEX(customers!B2698:B4197,MATCH(Purchases!B2698,customers!A2698:A4197)), "None")</f>
        <v>None</v>
      </c>
      <c r="D2698" t="str">
        <f>INDEX(Country!$B$2:$B$26,MATCH(INDEX(customers!$D$2:$D$1501,MATCH(Purchases!B2698,customers!$A$2:$A$1501)),Country!$A$2:$A$26))</f>
        <v>IRAQ</v>
      </c>
      <c r="E2698" t="str">
        <f>INDEX(Region!$C$2:$F$2,MATCH(INDEX(Country!$C$2:$C$26,MATCH(Purchases!D2698,Country!$B$2:$B$26)), Region!$C$1:$F$1))</f>
        <v>MIDDLE EAST</v>
      </c>
      <c r="F2698" t="e">
        <f>INDEX(customers!G2698:G4197, MATCH(Purchases!C2698,customers!B2698:B4197))</f>
        <v>#N/A</v>
      </c>
      <c r="G2698" t="s">
        <v>16</v>
      </c>
      <c r="H2698">
        <v>1508.63</v>
      </c>
      <c r="I2698" s="1">
        <v>33781</v>
      </c>
      <c r="J2698" t="s">
        <v>31</v>
      </c>
      <c r="K2698" t="s">
        <v>1195</v>
      </c>
      <c r="L2698">
        <v>0</v>
      </c>
      <c r="M2698" t="s">
        <v>3640</v>
      </c>
    </row>
    <row r="2699" spans="1:13" x14ac:dyDescent="0.25">
      <c r="A2699">
        <v>10786</v>
      </c>
      <c r="B2699">
        <v>154</v>
      </c>
      <c r="C2699" t="str">
        <f>IFERROR(INDEX(customers!B2699:B4198,MATCH(Purchases!B2699,customers!A2699:A4198)), "None")</f>
        <v>None</v>
      </c>
      <c r="D2699" t="str">
        <f>INDEX(Country!$B$2:$B$26,MATCH(INDEX(customers!$D$2:$D$1501,MATCH(Purchases!B2699,customers!$A$2:$A$1501)),Country!$A$2:$A$26))</f>
        <v>ROMANIA</v>
      </c>
      <c r="E2699" t="str">
        <f>INDEX(Region!$C$2:$F$2,MATCH(INDEX(Country!$C$2:$C$26,MATCH(Purchases!D2699,Country!$B$2:$B$26)), Region!$C$1:$F$1))</f>
        <v>EUROPE</v>
      </c>
      <c r="F2699" t="e">
        <f>INDEX(customers!G2699:G4198, MATCH(Purchases!C2699,customers!B2699:B4198))</f>
        <v>#N/A</v>
      </c>
      <c r="G2699" t="s">
        <v>9</v>
      </c>
      <c r="H2699">
        <v>70962.05</v>
      </c>
      <c r="I2699" s="1">
        <v>34917</v>
      </c>
      <c r="J2699" t="s">
        <v>31</v>
      </c>
      <c r="K2699" t="s">
        <v>654</v>
      </c>
      <c r="L2699">
        <v>0</v>
      </c>
      <c r="M2699" t="s">
        <v>3641</v>
      </c>
    </row>
    <row r="2700" spans="1:13" x14ac:dyDescent="0.25">
      <c r="A2700">
        <v>10787</v>
      </c>
      <c r="B2700">
        <v>1117</v>
      </c>
      <c r="C2700" t="str">
        <f>IFERROR(INDEX(customers!B2700:B4199,MATCH(Purchases!B2700,customers!A2700:A4199)), "None")</f>
        <v>None</v>
      </c>
      <c r="D2700" t="str">
        <f>INDEX(Country!$B$2:$B$26,MATCH(INDEX(customers!$D$2:$D$1501,MATCH(Purchases!B2700,customers!$A$2:$A$1501)),Country!$A$2:$A$26))</f>
        <v>UNITED KINGDOM</v>
      </c>
      <c r="E2700" t="str">
        <f>INDEX(Region!$C$2:$F$2,MATCH(INDEX(Country!$C$2:$C$26,MATCH(Purchases!D2700,Country!$B$2:$B$26)), Region!$C$1:$F$1))</f>
        <v>MIDDLE EAST</v>
      </c>
      <c r="F2700" t="e">
        <f>INDEX(customers!G2700:G4199, MATCH(Purchases!C2700,customers!B2700:B4199))</f>
        <v>#N/A</v>
      </c>
      <c r="G2700" t="s">
        <v>9</v>
      </c>
      <c r="H2700">
        <v>372954.4</v>
      </c>
      <c r="I2700" s="1">
        <v>35473</v>
      </c>
      <c r="J2700" t="s">
        <v>26</v>
      </c>
      <c r="K2700" t="s">
        <v>2461</v>
      </c>
      <c r="L2700">
        <v>0</v>
      </c>
      <c r="M2700" t="s">
        <v>3642</v>
      </c>
    </row>
    <row r="2701" spans="1:13" x14ac:dyDescent="0.25">
      <c r="A2701">
        <v>10788</v>
      </c>
      <c r="B2701">
        <v>4</v>
      </c>
      <c r="C2701" t="str">
        <f>IFERROR(INDEX(customers!B2701:B4200,MATCH(Purchases!B2701,customers!A2701:A4200)), "None")</f>
        <v>None</v>
      </c>
      <c r="D2701" t="str">
        <f>INDEX(Country!$B$2:$B$26,MATCH(INDEX(customers!$D$2:$D$1501,MATCH(Purchases!B2701,customers!$A$2:$A$1501)),Country!$A$2:$A$26))</f>
        <v>EGYPT</v>
      </c>
      <c r="E2701" t="str">
        <f>INDEX(Region!$C$2:$F$2,MATCH(INDEX(Country!$C$2:$C$26,MATCH(Purchases!D2701,Country!$B$2:$B$26)), Region!$C$1:$F$1))</f>
        <v>MIDDLE EAST</v>
      </c>
      <c r="F2701" t="e">
        <f>INDEX(customers!G2701:G4200, MATCH(Purchases!C2701,customers!B2701:B4200))</f>
        <v>#N/A</v>
      </c>
      <c r="G2701" t="s">
        <v>9</v>
      </c>
      <c r="H2701">
        <v>147767.07999999999</v>
      </c>
      <c r="I2701" s="1">
        <v>35445</v>
      </c>
      <c r="J2701" t="s">
        <v>31</v>
      </c>
      <c r="K2701" t="s">
        <v>1882</v>
      </c>
      <c r="L2701">
        <v>0</v>
      </c>
      <c r="M2701" t="s">
        <v>3643</v>
      </c>
    </row>
    <row r="2702" spans="1:13" x14ac:dyDescent="0.25">
      <c r="A2702">
        <v>10789</v>
      </c>
      <c r="B2702">
        <v>1378</v>
      </c>
      <c r="C2702" t="str">
        <f>IFERROR(INDEX(customers!B2702:B4201,MATCH(Purchases!B2702,customers!A2702:A4201)), "None")</f>
        <v>None</v>
      </c>
      <c r="D2702" t="str">
        <f>INDEX(Country!$B$2:$B$26,MATCH(INDEX(customers!$D$2:$D$1501,MATCH(Purchases!B2702,customers!$A$2:$A$1501)),Country!$A$2:$A$26))</f>
        <v>PERU</v>
      </c>
      <c r="E2702" t="str">
        <f>INDEX(Region!$C$2:$F$2,MATCH(INDEX(Country!$C$2:$C$26,MATCH(Purchases!D2702,Country!$B$2:$B$26)), Region!$C$1:$F$1))</f>
        <v>ASIA</v>
      </c>
      <c r="F2702" t="e">
        <f>INDEX(customers!G2702:G4201, MATCH(Purchases!C2702,customers!B2702:B4201))</f>
        <v>#N/A</v>
      </c>
      <c r="G2702" t="s">
        <v>16</v>
      </c>
      <c r="H2702">
        <v>93918.24</v>
      </c>
      <c r="I2702" s="1">
        <v>34205</v>
      </c>
      <c r="J2702" t="s">
        <v>23</v>
      </c>
      <c r="K2702" t="s">
        <v>475</v>
      </c>
      <c r="L2702">
        <v>0</v>
      </c>
      <c r="M2702" t="s">
        <v>3644</v>
      </c>
    </row>
    <row r="2703" spans="1:13" x14ac:dyDescent="0.25">
      <c r="A2703">
        <v>10790</v>
      </c>
      <c r="B2703">
        <v>113</v>
      </c>
      <c r="C2703" t="str">
        <f>IFERROR(INDEX(customers!B2703:B4202,MATCH(Purchases!B2703,customers!A2703:A4202)), "None")</f>
        <v>None</v>
      </c>
      <c r="D2703" t="str">
        <f>INDEX(Country!$B$2:$B$26,MATCH(INDEX(customers!$D$2:$D$1501,MATCH(Purchases!B2703,customers!$A$2:$A$1501)),Country!$A$2:$A$26))</f>
        <v>JAPAN</v>
      </c>
      <c r="E2703" t="str">
        <f>INDEX(Region!$C$2:$F$2,MATCH(INDEX(Country!$C$2:$C$26,MATCH(Purchases!D2703,Country!$B$2:$B$26)), Region!$C$1:$F$1))</f>
        <v>ASIA</v>
      </c>
      <c r="F2703" t="e">
        <f>INDEX(customers!G2703:G4202, MATCH(Purchases!C2703,customers!B2703:B4202))</f>
        <v>#N/A</v>
      </c>
      <c r="G2703" t="s">
        <v>16</v>
      </c>
      <c r="H2703">
        <v>77512.259999999995</v>
      </c>
      <c r="I2703" s="1">
        <v>34683</v>
      </c>
      <c r="J2703" t="s">
        <v>10</v>
      </c>
      <c r="K2703" t="s">
        <v>704</v>
      </c>
      <c r="L2703">
        <v>0</v>
      </c>
      <c r="M2703" t="s">
        <v>3645</v>
      </c>
    </row>
    <row r="2704" spans="1:13" x14ac:dyDescent="0.25">
      <c r="A2704">
        <v>10791</v>
      </c>
      <c r="B2704">
        <v>319</v>
      </c>
      <c r="C2704" t="str">
        <f>IFERROR(INDEX(customers!B2704:B4203,MATCH(Purchases!B2704,customers!A2704:A4203)), "None")</f>
        <v>None</v>
      </c>
      <c r="D2704" t="str">
        <f>INDEX(Country!$B$2:$B$26,MATCH(INDEX(customers!$D$2:$D$1501,MATCH(Purchases!B2704,customers!$A$2:$A$1501)),Country!$A$2:$A$26))</f>
        <v>FRANCE</v>
      </c>
      <c r="E2704" t="str">
        <f>INDEX(Region!$C$2:$F$2,MATCH(INDEX(Country!$C$2:$C$26,MATCH(Purchases!D2704,Country!$B$2:$B$26)), Region!$C$1:$F$1))</f>
        <v>EUROPE</v>
      </c>
      <c r="F2704" t="e">
        <f>INDEX(customers!G2704:G4203, MATCH(Purchases!C2704,customers!B2704:B4203))</f>
        <v>#N/A</v>
      </c>
      <c r="G2704" t="s">
        <v>9</v>
      </c>
      <c r="H2704">
        <v>173850.27</v>
      </c>
      <c r="I2704" s="1">
        <v>34931</v>
      </c>
      <c r="J2704" t="s">
        <v>23</v>
      </c>
      <c r="K2704" t="s">
        <v>504</v>
      </c>
      <c r="L2704">
        <v>0</v>
      </c>
      <c r="M2704" t="s">
        <v>3646</v>
      </c>
    </row>
    <row r="2705" spans="1:13" x14ac:dyDescent="0.25">
      <c r="A2705">
        <v>10816</v>
      </c>
      <c r="B2705">
        <v>1303</v>
      </c>
      <c r="C2705" t="str">
        <f>IFERROR(INDEX(customers!B2705:B4204,MATCH(Purchases!B2705,customers!A2705:A4204)), "None")</f>
        <v>None</v>
      </c>
      <c r="D2705" t="str">
        <f>INDEX(Country!$B$2:$B$26,MATCH(INDEX(customers!$D$2:$D$1501,MATCH(Purchases!B2705,customers!$A$2:$A$1501)),Country!$A$2:$A$26))</f>
        <v>ETHIOPIA</v>
      </c>
      <c r="E2705" t="e">
        <f>INDEX(Region!$C$2:$F$2,MATCH(INDEX(Country!$C$2:$C$26,MATCH(Purchases!D2705,Country!$B$2:$B$26)), Region!$C$1:$F$1))</f>
        <v>#N/A</v>
      </c>
      <c r="F2705" t="e">
        <f>INDEX(customers!G2705:G4204, MATCH(Purchases!C2705,customers!B2705:B4204))</f>
        <v>#N/A</v>
      </c>
      <c r="G2705" t="s">
        <v>9</v>
      </c>
      <c r="H2705">
        <v>45628.88</v>
      </c>
      <c r="I2705" s="1">
        <v>35075</v>
      </c>
      <c r="J2705" t="s">
        <v>26</v>
      </c>
      <c r="K2705" t="s">
        <v>2644</v>
      </c>
      <c r="L2705">
        <v>0</v>
      </c>
      <c r="M2705" t="s">
        <v>3647</v>
      </c>
    </row>
    <row r="2706" spans="1:13" x14ac:dyDescent="0.25">
      <c r="A2706">
        <v>10817</v>
      </c>
      <c r="B2706">
        <v>712</v>
      </c>
      <c r="C2706" t="str">
        <f>IFERROR(INDEX(customers!B2706:B4205,MATCH(Purchases!B2706,customers!A2706:A4205)), "None")</f>
        <v>None</v>
      </c>
      <c r="D2706" t="str">
        <f>INDEX(Country!$B$2:$B$26,MATCH(INDEX(customers!$D$2:$D$1501,MATCH(Purchases!B2706,customers!$A$2:$A$1501)),Country!$A$2:$A$26))</f>
        <v>FRANCE</v>
      </c>
      <c r="E2706" t="str">
        <f>INDEX(Region!$C$2:$F$2,MATCH(INDEX(Country!$C$2:$C$26,MATCH(Purchases!D2706,Country!$B$2:$B$26)), Region!$C$1:$F$1))</f>
        <v>EUROPE</v>
      </c>
      <c r="F2706" t="e">
        <f>INDEX(customers!G2706:G4205, MATCH(Purchases!C2706,customers!B2706:B4205))</f>
        <v>#N/A</v>
      </c>
      <c r="G2706" t="s">
        <v>9</v>
      </c>
      <c r="H2706">
        <v>213714.56</v>
      </c>
      <c r="I2706" s="1">
        <v>35408</v>
      </c>
      <c r="J2706" t="s">
        <v>13</v>
      </c>
      <c r="K2706" t="s">
        <v>594</v>
      </c>
      <c r="L2706">
        <v>0</v>
      </c>
      <c r="M2706" t="s">
        <v>3648</v>
      </c>
    </row>
    <row r="2707" spans="1:13" x14ac:dyDescent="0.25">
      <c r="A2707">
        <v>10818</v>
      </c>
      <c r="B2707">
        <v>157</v>
      </c>
      <c r="C2707" t="str">
        <f>IFERROR(INDEX(customers!B2707:B4206,MATCH(Purchases!B2707,customers!A2707:A4206)), "None")</f>
        <v>None</v>
      </c>
      <c r="D2707" t="str">
        <f>INDEX(Country!$B$2:$B$26,MATCH(INDEX(customers!$D$2:$D$1501,MATCH(Purchases!B2707,customers!$A$2:$A$1501)),Country!$A$2:$A$26))</f>
        <v>MOROCCO</v>
      </c>
      <c r="E2707" t="str">
        <f>INDEX(Region!$C$2:$F$2,MATCH(INDEX(Country!$C$2:$C$26,MATCH(Purchases!D2707,Country!$B$2:$B$26)), Region!$C$1:$F$1))</f>
        <v>ASIA</v>
      </c>
      <c r="F2707" t="e">
        <f>INDEX(customers!G2707:G4206, MATCH(Purchases!C2707,customers!B2707:B4206))</f>
        <v>#N/A</v>
      </c>
      <c r="G2707" t="s">
        <v>9</v>
      </c>
      <c r="H2707">
        <v>245383.91</v>
      </c>
      <c r="I2707" s="1">
        <v>35922</v>
      </c>
      <c r="J2707" t="s">
        <v>26</v>
      </c>
      <c r="K2707" t="s">
        <v>160</v>
      </c>
      <c r="L2707">
        <v>0</v>
      </c>
      <c r="M2707" t="s">
        <v>3649</v>
      </c>
    </row>
    <row r="2708" spans="1:13" x14ac:dyDescent="0.25">
      <c r="A2708">
        <v>10819</v>
      </c>
      <c r="B2708">
        <v>571</v>
      </c>
      <c r="C2708" t="str">
        <f>IFERROR(INDEX(customers!B2708:B4207,MATCH(Purchases!B2708,customers!A2708:A4207)), "None")</f>
        <v>None</v>
      </c>
      <c r="D2708" t="str">
        <f>INDEX(Country!$B$2:$B$26,MATCH(INDEX(customers!$D$2:$D$1501,MATCH(Purchases!B2708,customers!$A$2:$A$1501)),Country!$A$2:$A$26))</f>
        <v>BRAZIL</v>
      </c>
      <c r="E2708" t="str">
        <f>INDEX(Region!$C$2:$F$2,MATCH(INDEX(Country!$C$2:$C$26,MATCH(Purchases!D2708,Country!$B$2:$B$26)), Region!$C$1:$F$1))</f>
        <v>AMERICA</v>
      </c>
      <c r="F2708" t="e">
        <f>INDEX(customers!G2708:G4207, MATCH(Purchases!C2708,customers!B2708:B4207))</f>
        <v>#N/A</v>
      </c>
      <c r="G2708" t="s">
        <v>16</v>
      </c>
      <c r="H2708">
        <v>79971.289999999994</v>
      </c>
      <c r="I2708" s="1">
        <v>34206</v>
      </c>
      <c r="J2708" t="s">
        <v>13</v>
      </c>
      <c r="K2708" t="s">
        <v>1117</v>
      </c>
      <c r="L2708">
        <v>0</v>
      </c>
      <c r="M2708" t="s">
        <v>3650</v>
      </c>
    </row>
    <row r="2709" spans="1:13" x14ac:dyDescent="0.25">
      <c r="A2709">
        <v>10820</v>
      </c>
      <c r="B2709">
        <v>661</v>
      </c>
      <c r="C2709" t="str">
        <f>IFERROR(INDEX(customers!B2709:B4208,MATCH(Purchases!B2709,customers!A2709:A4208)), "None")</f>
        <v>None</v>
      </c>
      <c r="D2709" t="str">
        <f>INDEX(Country!$B$2:$B$26,MATCH(INDEX(customers!$D$2:$D$1501,MATCH(Purchases!B2709,customers!$A$2:$A$1501)),Country!$A$2:$A$26))</f>
        <v>EGYPT</v>
      </c>
      <c r="E2709" t="str">
        <f>INDEX(Region!$C$2:$F$2,MATCH(INDEX(Country!$C$2:$C$26,MATCH(Purchases!D2709,Country!$B$2:$B$26)), Region!$C$1:$F$1))</f>
        <v>MIDDLE EAST</v>
      </c>
      <c r="F2709" t="e">
        <f>INDEX(customers!G2709:G4208, MATCH(Purchases!C2709,customers!B2709:B4208))</f>
        <v>#N/A</v>
      </c>
      <c r="G2709" t="s">
        <v>9</v>
      </c>
      <c r="H2709">
        <v>220224.56</v>
      </c>
      <c r="I2709" s="1">
        <v>35061</v>
      </c>
      <c r="J2709" t="s">
        <v>23</v>
      </c>
      <c r="K2709" t="s">
        <v>1738</v>
      </c>
      <c r="L2709">
        <v>0</v>
      </c>
      <c r="M2709" t="s">
        <v>3651</v>
      </c>
    </row>
    <row r="2710" spans="1:13" x14ac:dyDescent="0.25">
      <c r="A2710">
        <v>10821</v>
      </c>
      <c r="B2710">
        <v>590</v>
      </c>
      <c r="C2710" t="str">
        <f>IFERROR(INDEX(customers!B2710:B4209,MATCH(Purchases!B2710,customers!A2710:A4209)), "None")</f>
        <v>None</v>
      </c>
      <c r="D2710" t="str">
        <f>INDEX(Country!$B$2:$B$26,MATCH(INDEX(customers!$D$2:$D$1501,MATCH(Purchases!B2710,customers!$A$2:$A$1501)),Country!$A$2:$A$26))</f>
        <v>INDIA</v>
      </c>
      <c r="E2710" t="str">
        <f>INDEX(Region!$C$2:$F$2,MATCH(INDEX(Country!$C$2:$C$26,MATCH(Purchases!D2710,Country!$B$2:$B$26)), Region!$C$1:$F$1))</f>
        <v>ASIA</v>
      </c>
      <c r="F2710" t="e">
        <f>INDEX(customers!G2710:G4209, MATCH(Purchases!C2710,customers!B2710:B4209))</f>
        <v>#N/A</v>
      </c>
      <c r="G2710" t="s">
        <v>9</v>
      </c>
      <c r="H2710">
        <v>179780.96</v>
      </c>
      <c r="I2710" s="1">
        <v>35198</v>
      </c>
      <c r="J2710" t="s">
        <v>26</v>
      </c>
      <c r="K2710" t="s">
        <v>366</v>
      </c>
      <c r="L2710">
        <v>0</v>
      </c>
      <c r="M2710" t="s">
        <v>3652</v>
      </c>
    </row>
    <row r="2711" spans="1:13" x14ac:dyDescent="0.25">
      <c r="A2711">
        <v>10822</v>
      </c>
      <c r="B2711">
        <v>1186</v>
      </c>
      <c r="C2711" t="str">
        <f>IFERROR(INDEX(customers!B2711:B4210,MATCH(Purchases!B2711,customers!A2711:A4210)), "None")</f>
        <v>None</v>
      </c>
      <c r="D2711" t="str">
        <f>INDEX(Country!$B$2:$B$26,MATCH(INDEX(customers!$D$2:$D$1501,MATCH(Purchases!B2711,customers!$A$2:$A$1501)),Country!$A$2:$A$26))</f>
        <v>UNITED KINGDOM</v>
      </c>
      <c r="E2711" t="str">
        <f>INDEX(Region!$C$2:$F$2,MATCH(INDEX(Country!$C$2:$C$26,MATCH(Purchases!D2711,Country!$B$2:$B$26)), Region!$C$1:$F$1))</f>
        <v>MIDDLE EAST</v>
      </c>
      <c r="F2711" t="e">
        <f>INDEX(customers!G2711:G4210, MATCH(Purchases!C2711,customers!B2711:B4210))</f>
        <v>#N/A</v>
      </c>
      <c r="G2711" t="s">
        <v>16</v>
      </c>
      <c r="H2711">
        <v>19208.7</v>
      </c>
      <c r="I2711" s="1">
        <v>34304</v>
      </c>
      <c r="J2711" t="s">
        <v>10</v>
      </c>
      <c r="K2711" t="s">
        <v>950</v>
      </c>
      <c r="L2711">
        <v>0</v>
      </c>
      <c r="M2711" t="s">
        <v>3653</v>
      </c>
    </row>
    <row r="2712" spans="1:13" x14ac:dyDescent="0.25">
      <c r="A2712">
        <v>10823</v>
      </c>
      <c r="B2712">
        <v>391</v>
      </c>
      <c r="C2712" t="str">
        <f>IFERROR(INDEX(customers!B2712:B4211,MATCH(Purchases!B2712,customers!A2712:A4211)), "None")</f>
        <v>None</v>
      </c>
      <c r="D2712" t="str">
        <f>INDEX(Country!$B$2:$B$26,MATCH(INDEX(customers!$D$2:$D$1501,MATCH(Purchases!B2712,customers!$A$2:$A$1501)),Country!$A$2:$A$26))</f>
        <v>IRAQ</v>
      </c>
      <c r="E2712" t="str">
        <f>INDEX(Region!$C$2:$F$2,MATCH(INDEX(Country!$C$2:$C$26,MATCH(Purchases!D2712,Country!$B$2:$B$26)), Region!$C$1:$F$1))</f>
        <v>MIDDLE EAST</v>
      </c>
      <c r="F2712" t="e">
        <f>INDEX(customers!G2712:G4211, MATCH(Purchases!C2712,customers!B2712:B4211))</f>
        <v>#N/A</v>
      </c>
      <c r="G2712" t="s">
        <v>16</v>
      </c>
      <c r="H2712">
        <v>109958.79</v>
      </c>
      <c r="I2712" s="1">
        <v>33768</v>
      </c>
      <c r="J2712" t="s">
        <v>10</v>
      </c>
      <c r="K2712" t="s">
        <v>751</v>
      </c>
      <c r="L2712">
        <v>0</v>
      </c>
      <c r="M2712" t="s">
        <v>3654</v>
      </c>
    </row>
    <row r="2713" spans="1:13" x14ac:dyDescent="0.25">
      <c r="A2713">
        <v>10848</v>
      </c>
      <c r="B2713">
        <v>841</v>
      </c>
      <c r="C2713" t="str">
        <f>IFERROR(INDEX(customers!B2713:B4212,MATCH(Purchases!B2713,customers!A2713:A4212)), "None")</f>
        <v>None</v>
      </c>
      <c r="D2713" t="str">
        <f>INDEX(Country!$B$2:$B$26,MATCH(INDEX(customers!$D$2:$D$1501,MATCH(Purchases!B2713,customers!$A$2:$A$1501)),Country!$A$2:$A$26))</f>
        <v>INDONESIA</v>
      </c>
      <c r="E2713" t="str">
        <f>INDEX(Region!$C$2:$F$2,MATCH(INDEX(Country!$C$2:$C$26,MATCH(Purchases!D2713,Country!$B$2:$B$26)), Region!$C$1:$F$1))</f>
        <v>ASIA</v>
      </c>
      <c r="F2713" t="e">
        <f>INDEX(customers!G2713:G4212, MATCH(Purchases!C2713,customers!B2713:B4212))</f>
        <v>#N/A</v>
      </c>
      <c r="G2713" t="s">
        <v>9</v>
      </c>
      <c r="H2713">
        <v>67233.17</v>
      </c>
      <c r="I2713" s="1">
        <v>35364</v>
      </c>
      <c r="J2713" t="s">
        <v>31</v>
      </c>
      <c r="K2713" t="s">
        <v>504</v>
      </c>
      <c r="L2713">
        <v>0</v>
      </c>
      <c r="M2713" t="s">
        <v>3655</v>
      </c>
    </row>
    <row r="2714" spans="1:13" x14ac:dyDescent="0.25">
      <c r="A2714">
        <v>10849</v>
      </c>
      <c r="B2714">
        <v>56</v>
      </c>
      <c r="C2714" t="str">
        <f>IFERROR(INDEX(customers!B2714:B4213,MATCH(Purchases!B2714,customers!A2714:A4213)), "None")</f>
        <v>None</v>
      </c>
      <c r="D2714" t="str">
        <f>INDEX(Country!$B$2:$B$26,MATCH(INDEX(customers!$D$2:$D$1501,MATCH(Purchases!B2714,customers!$A$2:$A$1501)),Country!$A$2:$A$26))</f>
        <v>IRAN</v>
      </c>
      <c r="E2714" t="str">
        <f>INDEX(Region!$C$2:$F$2,MATCH(INDEX(Country!$C$2:$C$26,MATCH(Purchases!D2714,Country!$B$2:$B$26)), Region!$C$1:$F$1))</f>
        <v>MIDDLE EAST</v>
      </c>
      <c r="F2714" t="e">
        <f>INDEX(customers!G2714:G4213, MATCH(Purchases!C2714,customers!B2714:B4213))</f>
        <v>#N/A</v>
      </c>
      <c r="G2714" t="s">
        <v>9</v>
      </c>
      <c r="H2714">
        <v>309269.38</v>
      </c>
      <c r="I2714" s="1">
        <v>35461</v>
      </c>
      <c r="J2714" t="s">
        <v>13</v>
      </c>
      <c r="K2714" t="s">
        <v>2744</v>
      </c>
      <c r="L2714">
        <v>0</v>
      </c>
      <c r="M2714" t="s">
        <v>3656</v>
      </c>
    </row>
    <row r="2715" spans="1:13" x14ac:dyDescent="0.25">
      <c r="A2715">
        <v>10850</v>
      </c>
      <c r="B2715">
        <v>1052</v>
      </c>
      <c r="C2715" t="str">
        <f>IFERROR(INDEX(customers!B2715:B4214,MATCH(Purchases!B2715,customers!A2715:A4214)), "None")</f>
        <v>None</v>
      </c>
      <c r="D2715" t="str">
        <f>INDEX(Country!$B$2:$B$26,MATCH(INDEX(customers!$D$2:$D$1501,MATCH(Purchases!B2715,customers!$A$2:$A$1501)),Country!$A$2:$A$26))</f>
        <v>JORDAN</v>
      </c>
      <c r="E2715" t="str">
        <f>INDEX(Region!$C$2:$F$2,MATCH(INDEX(Country!$C$2:$C$26,MATCH(Purchases!D2715,Country!$B$2:$B$26)), Region!$C$1:$F$1))</f>
        <v>ASIA</v>
      </c>
      <c r="F2715" t="e">
        <f>INDEX(customers!G2715:G4214, MATCH(Purchases!C2715,customers!B2715:B4214))</f>
        <v>#N/A</v>
      </c>
      <c r="G2715" t="s">
        <v>9</v>
      </c>
      <c r="H2715">
        <v>78474.67</v>
      </c>
      <c r="I2715" s="1">
        <v>35331</v>
      </c>
      <c r="J2715" t="s">
        <v>26</v>
      </c>
      <c r="K2715" t="s">
        <v>2165</v>
      </c>
      <c r="L2715">
        <v>0</v>
      </c>
      <c r="M2715" t="s">
        <v>3657</v>
      </c>
    </row>
    <row r="2716" spans="1:13" x14ac:dyDescent="0.25">
      <c r="A2716">
        <v>10851</v>
      </c>
      <c r="B2716">
        <v>1201</v>
      </c>
      <c r="C2716" t="str">
        <f>IFERROR(INDEX(customers!B2716:B4215,MATCH(Purchases!B2716,customers!A2716:A4215)), "None")</f>
        <v>None</v>
      </c>
      <c r="D2716" t="str">
        <f>INDEX(Country!$B$2:$B$26,MATCH(INDEX(customers!$D$2:$D$1501,MATCH(Purchases!B2716,customers!$A$2:$A$1501)),Country!$A$2:$A$26))</f>
        <v>IRAN</v>
      </c>
      <c r="E2716" t="str">
        <f>INDEX(Region!$C$2:$F$2,MATCH(INDEX(Country!$C$2:$C$26,MATCH(Purchases!D2716,Country!$B$2:$B$26)), Region!$C$1:$F$1))</f>
        <v>MIDDLE EAST</v>
      </c>
      <c r="F2716" t="e">
        <f>INDEX(customers!G2716:G4215, MATCH(Purchases!C2716,customers!B2716:B4215))</f>
        <v>#N/A</v>
      </c>
      <c r="G2716" t="s">
        <v>16</v>
      </c>
      <c r="H2716">
        <v>256653.25</v>
      </c>
      <c r="I2716" s="1">
        <v>34431</v>
      </c>
      <c r="J2716" t="s">
        <v>26</v>
      </c>
      <c r="K2716" t="s">
        <v>236</v>
      </c>
      <c r="L2716">
        <v>0</v>
      </c>
      <c r="M2716" t="s">
        <v>3658</v>
      </c>
    </row>
    <row r="2717" spans="1:13" x14ac:dyDescent="0.25">
      <c r="A2717">
        <v>10852</v>
      </c>
      <c r="B2717">
        <v>559</v>
      </c>
      <c r="C2717" t="str">
        <f>IFERROR(INDEX(customers!B2717:B4216,MATCH(Purchases!B2717,customers!A2717:A4216)), "None")</f>
        <v>None</v>
      </c>
      <c r="D2717" t="str">
        <f>INDEX(Country!$B$2:$B$26,MATCH(INDEX(customers!$D$2:$D$1501,MATCH(Purchases!B2717,customers!$A$2:$A$1501)),Country!$A$2:$A$26))</f>
        <v>GERMANY</v>
      </c>
      <c r="E2717" t="str">
        <f>INDEX(Region!$C$2:$F$2,MATCH(INDEX(Country!$C$2:$C$26,MATCH(Purchases!D2717,Country!$B$2:$B$26)), Region!$C$1:$F$1))</f>
        <v>EUROPE</v>
      </c>
      <c r="F2717" t="e">
        <f>INDEX(customers!G2717:G4216, MATCH(Purchases!C2717,customers!B2717:B4216))</f>
        <v>#N/A</v>
      </c>
      <c r="G2717" t="s">
        <v>16</v>
      </c>
      <c r="H2717">
        <v>290873.68</v>
      </c>
      <c r="I2717" s="1">
        <v>34269</v>
      </c>
      <c r="J2717" t="s">
        <v>26</v>
      </c>
      <c r="K2717" t="s">
        <v>1666</v>
      </c>
      <c r="L2717">
        <v>0</v>
      </c>
      <c r="M2717" t="s">
        <v>3659</v>
      </c>
    </row>
    <row r="2718" spans="1:13" x14ac:dyDescent="0.25">
      <c r="A2718">
        <v>10853</v>
      </c>
      <c r="B2718">
        <v>275</v>
      </c>
      <c r="C2718" t="str">
        <f>IFERROR(INDEX(customers!B2718:B4217,MATCH(Purchases!B2718,customers!A2718:A4217)), "None")</f>
        <v>None</v>
      </c>
      <c r="D2718" t="str">
        <f>INDEX(Country!$B$2:$B$26,MATCH(INDEX(customers!$D$2:$D$1501,MATCH(Purchases!B2718,customers!$A$2:$A$1501)),Country!$A$2:$A$26))</f>
        <v>RUSSIA</v>
      </c>
      <c r="E2718" t="str">
        <f>INDEX(Region!$C$2:$F$2,MATCH(INDEX(Country!$C$2:$C$26,MATCH(Purchases!D2718,Country!$B$2:$B$26)), Region!$C$1:$F$1))</f>
        <v>EUROPE</v>
      </c>
      <c r="F2718" t="e">
        <f>INDEX(customers!G2718:G4217, MATCH(Purchases!C2718,customers!B2718:B4217))</f>
        <v>#N/A</v>
      </c>
      <c r="G2718" t="s">
        <v>16</v>
      </c>
      <c r="H2718">
        <v>68787.350000000006</v>
      </c>
      <c r="I2718" s="1">
        <v>34340</v>
      </c>
      <c r="J2718" t="s">
        <v>23</v>
      </c>
      <c r="K2718" t="s">
        <v>604</v>
      </c>
      <c r="L2718">
        <v>0</v>
      </c>
      <c r="M2718" t="s">
        <v>3660</v>
      </c>
    </row>
    <row r="2719" spans="1:13" x14ac:dyDescent="0.25">
      <c r="A2719">
        <v>10854</v>
      </c>
      <c r="B2719">
        <v>917</v>
      </c>
      <c r="C2719" t="str">
        <f>IFERROR(INDEX(customers!B2719:B4218,MATCH(Purchases!B2719,customers!A2719:A4218)), "None")</f>
        <v>None</v>
      </c>
      <c r="D2719" t="str">
        <f>INDEX(Country!$B$2:$B$26,MATCH(INDEX(customers!$D$2:$D$1501,MATCH(Purchases!B2719,customers!$A$2:$A$1501)),Country!$A$2:$A$26))</f>
        <v>ARGENTINA</v>
      </c>
      <c r="E2719" t="str">
        <f>INDEX(Region!$C$2:$F$2,MATCH(INDEX(Country!$C$2:$C$26,MATCH(Purchases!D2719,Country!$B$2:$B$26)), Region!$C$1:$F$1))</f>
        <v>AMERICA</v>
      </c>
      <c r="F2719" t="e">
        <f>INDEX(customers!G2719:G4218, MATCH(Purchases!C2719,customers!B2719:B4218))</f>
        <v>#N/A</v>
      </c>
      <c r="G2719" t="s">
        <v>9</v>
      </c>
      <c r="H2719">
        <v>4885.38</v>
      </c>
      <c r="I2719" s="1">
        <v>35966</v>
      </c>
      <c r="J2719" t="s">
        <v>26</v>
      </c>
      <c r="K2719" t="s">
        <v>3661</v>
      </c>
      <c r="L2719">
        <v>0</v>
      </c>
      <c r="M2719" t="s">
        <v>3662</v>
      </c>
    </row>
    <row r="2720" spans="1:13" x14ac:dyDescent="0.25">
      <c r="A2720">
        <v>10855</v>
      </c>
      <c r="B2720">
        <v>608</v>
      </c>
      <c r="C2720" t="str">
        <f>IFERROR(INDEX(customers!B2720:B4219,MATCH(Purchases!B2720,customers!A2720:A4219)), "None")</f>
        <v>None</v>
      </c>
      <c r="D2720" t="str">
        <f>INDEX(Country!$B$2:$B$26,MATCH(INDEX(customers!$D$2:$D$1501,MATCH(Purchases!B2720,customers!$A$2:$A$1501)),Country!$A$2:$A$26))</f>
        <v>MOZAMBIQUE</v>
      </c>
      <c r="E2720" t="str">
        <f>INDEX(Region!$C$2:$F$2,MATCH(INDEX(Country!$C$2:$C$26,MATCH(Purchases!D2720,Country!$B$2:$B$26)), Region!$C$1:$F$1))</f>
        <v>ASIA</v>
      </c>
      <c r="F2720" t="e">
        <f>INDEX(customers!G2720:G4219, MATCH(Purchases!C2720,customers!B2720:B4219))</f>
        <v>#N/A</v>
      </c>
      <c r="G2720" t="s">
        <v>9</v>
      </c>
      <c r="H2720">
        <v>227086.67</v>
      </c>
      <c r="I2720" s="1">
        <v>35627</v>
      </c>
      <c r="J2720" t="s">
        <v>13</v>
      </c>
      <c r="K2720" t="s">
        <v>2367</v>
      </c>
      <c r="L2720">
        <v>0</v>
      </c>
      <c r="M2720" t="s">
        <v>3663</v>
      </c>
    </row>
    <row r="2721" spans="1:13" x14ac:dyDescent="0.25">
      <c r="A2721">
        <v>10880</v>
      </c>
      <c r="B2721">
        <v>278</v>
      </c>
      <c r="C2721" t="str">
        <f>IFERROR(INDEX(customers!B2721:B4220,MATCH(Purchases!B2721,customers!A2721:A4220)), "None")</f>
        <v>None</v>
      </c>
      <c r="D2721" t="str">
        <f>INDEX(Country!$B$2:$B$26,MATCH(INDEX(customers!$D$2:$D$1501,MATCH(Purchases!B2721,customers!$A$2:$A$1501)),Country!$A$2:$A$26))</f>
        <v>SAUDI ARABIA</v>
      </c>
      <c r="E2721" t="str">
        <f>INDEX(Region!$C$2:$F$2,MATCH(INDEX(Country!$C$2:$C$26,MATCH(Purchases!D2721,Country!$B$2:$B$26)), Region!$C$1:$F$1))</f>
        <v>MIDDLE EAST</v>
      </c>
      <c r="F2721" t="e">
        <f>INDEX(customers!G2721:G4220, MATCH(Purchases!C2721,customers!B2721:B4220))</f>
        <v>#N/A</v>
      </c>
      <c r="G2721" t="s">
        <v>16</v>
      </c>
      <c r="H2721">
        <v>40046.1</v>
      </c>
      <c r="I2721" s="1">
        <v>33747</v>
      </c>
      <c r="J2721" t="s">
        <v>23</v>
      </c>
      <c r="K2721" t="s">
        <v>1392</v>
      </c>
      <c r="L2721">
        <v>0</v>
      </c>
      <c r="M2721" t="s">
        <v>3664</v>
      </c>
    </row>
    <row r="2722" spans="1:13" x14ac:dyDescent="0.25">
      <c r="A2722">
        <v>10881</v>
      </c>
      <c r="B2722">
        <v>1001</v>
      </c>
      <c r="C2722" t="str">
        <f>IFERROR(INDEX(customers!B2722:B4221,MATCH(Purchases!B2722,customers!A2722:A4221)), "None")</f>
        <v>None</v>
      </c>
      <c r="D2722" t="str">
        <f>INDEX(Country!$B$2:$B$26,MATCH(INDEX(customers!$D$2:$D$1501,MATCH(Purchases!B2722,customers!$A$2:$A$1501)),Country!$A$2:$A$26))</f>
        <v>VIETNAM</v>
      </c>
      <c r="E2722" t="str">
        <f>INDEX(Region!$C$2:$F$2,MATCH(INDEX(Country!$C$2:$C$26,MATCH(Purchases!D2722,Country!$B$2:$B$26)), Region!$C$1:$F$1))</f>
        <v>ASIA</v>
      </c>
      <c r="F2722" t="e">
        <f>INDEX(customers!G2722:G4221, MATCH(Purchases!C2722,customers!B2722:B4221))</f>
        <v>#N/A</v>
      </c>
      <c r="G2722" t="s">
        <v>16</v>
      </c>
      <c r="H2722">
        <v>235385.68</v>
      </c>
      <c r="I2722" s="1">
        <v>34381</v>
      </c>
      <c r="J2722" t="s">
        <v>13</v>
      </c>
      <c r="K2722" t="s">
        <v>1897</v>
      </c>
      <c r="L2722">
        <v>0</v>
      </c>
      <c r="M2722" t="s">
        <v>3665</v>
      </c>
    </row>
    <row r="2723" spans="1:13" x14ac:dyDescent="0.25">
      <c r="A2723">
        <v>10882</v>
      </c>
      <c r="B2723">
        <v>1462</v>
      </c>
      <c r="C2723" t="str">
        <f>IFERROR(INDEX(customers!B2723:B4222,MATCH(Purchases!B2723,customers!A2723:A4222)), "None")</f>
        <v>None</v>
      </c>
      <c r="D2723" t="str">
        <f>INDEX(Country!$B$2:$B$26,MATCH(INDEX(customers!$D$2:$D$1501,MATCH(Purchases!B2723,customers!$A$2:$A$1501)),Country!$A$2:$A$26))</f>
        <v>PERU</v>
      </c>
      <c r="E2723" t="str">
        <f>INDEX(Region!$C$2:$F$2,MATCH(INDEX(Country!$C$2:$C$26,MATCH(Purchases!D2723,Country!$B$2:$B$26)), Region!$C$1:$F$1))</f>
        <v>ASIA</v>
      </c>
      <c r="F2723" t="e">
        <f>INDEX(customers!G2723:G4222, MATCH(Purchases!C2723,customers!B2723:B4222))</f>
        <v>#N/A</v>
      </c>
      <c r="G2723" t="s">
        <v>9</v>
      </c>
      <c r="H2723">
        <v>103982.52</v>
      </c>
      <c r="I2723" s="1">
        <v>35948</v>
      </c>
      <c r="J2723" t="s">
        <v>10</v>
      </c>
      <c r="K2723" t="s">
        <v>856</v>
      </c>
      <c r="L2723">
        <v>0</v>
      </c>
      <c r="M2723" t="s">
        <v>3666</v>
      </c>
    </row>
    <row r="2724" spans="1:13" x14ac:dyDescent="0.25">
      <c r="A2724">
        <v>10883</v>
      </c>
      <c r="B2724">
        <v>226</v>
      </c>
      <c r="C2724" t="str">
        <f>IFERROR(INDEX(customers!B2724:B4223,MATCH(Purchases!B2724,customers!A2724:A4223)), "None")</f>
        <v>None</v>
      </c>
      <c r="D2724" t="str">
        <f>INDEX(Country!$B$2:$B$26,MATCH(INDEX(customers!$D$2:$D$1501,MATCH(Purchases!B2724,customers!$A$2:$A$1501)),Country!$A$2:$A$26))</f>
        <v>CANADA</v>
      </c>
      <c r="E2724" t="str">
        <f>INDEX(Region!$C$2:$F$2,MATCH(INDEX(Country!$C$2:$C$26,MATCH(Purchases!D2724,Country!$B$2:$B$26)), Region!$C$1:$F$1))</f>
        <v>AMERICA</v>
      </c>
      <c r="F2724" t="e">
        <f>INDEX(customers!G2724:G4223, MATCH(Purchases!C2724,customers!B2724:B4223))</f>
        <v>#N/A</v>
      </c>
      <c r="G2724" t="s">
        <v>9</v>
      </c>
      <c r="H2724">
        <v>118687.62</v>
      </c>
      <c r="I2724" s="1">
        <v>35829</v>
      </c>
      <c r="J2724" t="s">
        <v>10</v>
      </c>
      <c r="K2724" t="s">
        <v>318</v>
      </c>
      <c r="L2724">
        <v>0</v>
      </c>
      <c r="M2724" t="s">
        <v>3667</v>
      </c>
    </row>
    <row r="2725" spans="1:13" x14ac:dyDescent="0.25">
      <c r="A2725">
        <v>10884</v>
      </c>
      <c r="B2725">
        <v>749</v>
      </c>
      <c r="C2725" t="str">
        <f>IFERROR(INDEX(customers!B2725:B4224,MATCH(Purchases!B2725,customers!A2725:A4224)), "None")</f>
        <v>None</v>
      </c>
      <c r="D2725" t="str">
        <f>INDEX(Country!$B$2:$B$26,MATCH(INDEX(customers!$D$2:$D$1501,MATCH(Purchases!B2725,customers!$A$2:$A$1501)),Country!$A$2:$A$26))</f>
        <v>UNITED STATES</v>
      </c>
      <c r="E2725" t="str">
        <f>INDEX(Region!$C$2:$F$2,MATCH(INDEX(Country!$C$2:$C$26,MATCH(Purchases!D2725,Country!$B$2:$B$26)), Region!$C$1:$F$1))</f>
        <v>MIDDLE EAST</v>
      </c>
      <c r="F2725" t="e">
        <f>INDEX(customers!G2725:G4224, MATCH(Purchases!C2725,customers!B2725:B4224))</f>
        <v>#N/A</v>
      </c>
      <c r="G2725" t="s">
        <v>16</v>
      </c>
      <c r="H2725">
        <v>193592.93</v>
      </c>
      <c r="I2725" s="1">
        <v>34664</v>
      </c>
      <c r="J2725" t="s">
        <v>10</v>
      </c>
      <c r="K2725" t="s">
        <v>1938</v>
      </c>
      <c r="L2725">
        <v>0</v>
      </c>
      <c r="M2725" t="s">
        <v>3668</v>
      </c>
    </row>
    <row r="2726" spans="1:13" x14ac:dyDescent="0.25">
      <c r="A2726">
        <v>10885</v>
      </c>
      <c r="B2726">
        <v>991</v>
      </c>
      <c r="C2726" t="str">
        <f>IFERROR(INDEX(customers!B2726:B4225,MATCH(Purchases!B2726,customers!A2726:A4225)), "None")</f>
        <v>None</v>
      </c>
      <c r="D2726" t="str">
        <f>INDEX(Country!$B$2:$B$26,MATCH(INDEX(customers!$D$2:$D$1501,MATCH(Purchases!B2726,customers!$A$2:$A$1501)),Country!$A$2:$A$26))</f>
        <v>VIETNAM</v>
      </c>
      <c r="E2726" t="str">
        <f>INDEX(Region!$C$2:$F$2,MATCH(INDEX(Country!$C$2:$C$26,MATCH(Purchases!D2726,Country!$B$2:$B$26)), Region!$C$1:$F$1))</f>
        <v>ASIA</v>
      </c>
      <c r="F2726" t="e">
        <f>INDEX(customers!G2726:G4225, MATCH(Purchases!C2726,customers!B2726:B4225))</f>
        <v>#N/A</v>
      </c>
      <c r="G2726" t="s">
        <v>9</v>
      </c>
      <c r="H2726">
        <v>253167.35</v>
      </c>
      <c r="I2726" s="1">
        <v>35903</v>
      </c>
      <c r="J2726" t="s">
        <v>10</v>
      </c>
      <c r="K2726" t="s">
        <v>3442</v>
      </c>
      <c r="L2726">
        <v>0</v>
      </c>
      <c r="M2726" t="s">
        <v>3669</v>
      </c>
    </row>
    <row r="2727" spans="1:13" x14ac:dyDescent="0.25">
      <c r="A2727">
        <v>10886</v>
      </c>
      <c r="B2727">
        <v>1312</v>
      </c>
      <c r="C2727" t="str">
        <f>IFERROR(INDEX(customers!B2727:B4226,MATCH(Purchases!B2727,customers!A2727:A4226)), "None")</f>
        <v>None</v>
      </c>
      <c r="D2727" t="str">
        <f>INDEX(Country!$B$2:$B$26,MATCH(INDEX(customers!$D$2:$D$1501,MATCH(Purchases!B2727,customers!$A$2:$A$1501)),Country!$A$2:$A$26))</f>
        <v>CANADA</v>
      </c>
      <c r="E2727" t="str">
        <f>INDEX(Region!$C$2:$F$2,MATCH(INDEX(Country!$C$2:$C$26,MATCH(Purchases!D2727,Country!$B$2:$B$26)), Region!$C$1:$F$1))</f>
        <v>AMERICA</v>
      </c>
      <c r="F2727" t="e">
        <f>INDEX(customers!G2727:G4226, MATCH(Purchases!C2727,customers!B2727:B4226))</f>
        <v>#N/A</v>
      </c>
      <c r="G2727" t="s">
        <v>16</v>
      </c>
      <c r="H2727">
        <v>275313.31</v>
      </c>
      <c r="I2727" s="1">
        <v>34570</v>
      </c>
      <c r="J2727" t="s">
        <v>13</v>
      </c>
      <c r="K2727" t="s">
        <v>507</v>
      </c>
      <c r="L2727">
        <v>0</v>
      </c>
      <c r="M2727" t="s">
        <v>3670</v>
      </c>
    </row>
    <row r="2728" spans="1:13" x14ac:dyDescent="0.25">
      <c r="A2728">
        <v>10887</v>
      </c>
      <c r="B2728">
        <v>436</v>
      </c>
      <c r="C2728" t="str">
        <f>IFERROR(INDEX(customers!B2728:B4227,MATCH(Purchases!B2728,customers!A2728:A4227)), "None")</f>
        <v>None</v>
      </c>
      <c r="D2728" t="str">
        <f>INDEX(Country!$B$2:$B$26,MATCH(INDEX(customers!$D$2:$D$1501,MATCH(Purchases!B2728,customers!$A$2:$A$1501)),Country!$A$2:$A$26))</f>
        <v>ROMANIA</v>
      </c>
      <c r="E2728" t="str">
        <f>INDEX(Region!$C$2:$F$2,MATCH(INDEX(Country!$C$2:$C$26,MATCH(Purchases!D2728,Country!$B$2:$B$26)), Region!$C$1:$F$1))</f>
        <v>EUROPE</v>
      </c>
      <c r="F2728" t="e">
        <f>INDEX(customers!G2728:G4227, MATCH(Purchases!C2728,customers!B2728:B4227))</f>
        <v>#N/A</v>
      </c>
      <c r="G2728" t="s">
        <v>9</v>
      </c>
      <c r="H2728">
        <v>50293.15</v>
      </c>
      <c r="I2728" s="1">
        <v>34845</v>
      </c>
      <c r="J2728" t="s">
        <v>23</v>
      </c>
      <c r="K2728" t="s">
        <v>447</v>
      </c>
      <c r="L2728">
        <v>0</v>
      </c>
      <c r="M2728" t="s">
        <v>3671</v>
      </c>
    </row>
    <row r="2729" spans="1:13" x14ac:dyDescent="0.25">
      <c r="A2729">
        <v>10912</v>
      </c>
      <c r="B2729">
        <v>293</v>
      </c>
      <c r="C2729" t="str">
        <f>IFERROR(INDEX(customers!B2729:B4228,MATCH(Purchases!B2729,customers!A2729:A4228)), "None")</f>
        <v>None</v>
      </c>
      <c r="D2729" t="str">
        <f>INDEX(Country!$B$2:$B$26,MATCH(INDEX(customers!$D$2:$D$1501,MATCH(Purchases!B2729,customers!$A$2:$A$1501)),Country!$A$2:$A$26))</f>
        <v>BRAZIL</v>
      </c>
      <c r="E2729" t="str">
        <f>INDEX(Region!$C$2:$F$2,MATCH(INDEX(Country!$C$2:$C$26,MATCH(Purchases!D2729,Country!$B$2:$B$26)), Region!$C$1:$F$1))</f>
        <v>AMERICA</v>
      </c>
      <c r="F2729" t="e">
        <f>INDEX(customers!G2729:G4228, MATCH(Purchases!C2729,customers!B2729:B4228))</f>
        <v>#N/A</v>
      </c>
      <c r="G2729" t="s">
        <v>9</v>
      </c>
      <c r="H2729">
        <v>243339.25</v>
      </c>
      <c r="I2729" s="1">
        <v>35424</v>
      </c>
      <c r="J2729" t="s">
        <v>13</v>
      </c>
      <c r="K2729" t="s">
        <v>2071</v>
      </c>
      <c r="L2729">
        <v>0</v>
      </c>
      <c r="M2729" t="s">
        <v>3672</v>
      </c>
    </row>
    <row r="2730" spans="1:13" x14ac:dyDescent="0.25">
      <c r="A2730">
        <v>10913</v>
      </c>
      <c r="B2730">
        <v>514</v>
      </c>
      <c r="C2730" t="str">
        <f>IFERROR(INDEX(customers!B2730:B4229,MATCH(Purchases!B2730,customers!A2730:A4229)), "None")</f>
        <v>None</v>
      </c>
      <c r="D2730" t="str">
        <f>INDEX(Country!$B$2:$B$26,MATCH(INDEX(customers!$D$2:$D$1501,MATCH(Purchases!B2730,customers!$A$2:$A$1501)),Country!$A$2:$A$26))</f>
        <v>UNITED KINGDOM</v>
      </c>
      <c r="E2730" t="str">
        <f>INDEX(Region!$C$2:$F$2,MATCH(INDEX(Country!$C$2:$C$26,MATCH(Purchases!D2730,Country!$B$2:$B$26)), Region!$C$1:$F$1))</f>
        <v>MIDDLE EAST</v>
      </c>
      <c r="F2730" t="e">
        <f>INDEX(customers!G2730:G4229, MATCH(Purchases!C2730,customers!B2730:B4229))</f>
        <v>#N/A</v>
      </c>
      <c r="G2730" t="s">
        <v>16</v>
      </c>
      <c r="H2730">
        <v>125458.51</v>
      </c>
      <c r="I2730" s="1">
        <v>34007</v>
      </c>
      <c r="J2730" t="s">
        <v>10</v>
      </c>
      <c r="K2730" t="s">
        <v>912</v>
      </c>
      <c r="L2730">
        <v>0</v>
      </c>
      <c r="M2730" t="s">
        <v>3673</v>
      </c>
    </row>
    <row r="2731" spans="1:13" x14ac:dyDescent="0.25">
      <c r="A2731">
        <v>10914</v>
      </c>
      <c r="B2731">
        <v>689</v>
      </c>
      <c r="C2731" t="str">
        <f>IFERROR(INDEX(customers!B2731:B4230,MATCH(Purchases!B2731,customers!A2731:A4230)), "None")</f>
        <v>None</v>
      </c>
      <c r="D2731" t="str">
        <f>INDEX(Country!$B$2:$B$26,MATCH(INDEX(customers!$D$2:$D$1501,MATCH(Purchases!B2731,customers!$A$2:$A$1501)),Country!$A$2:$A$26))</f>
        <v>UNITED STATES</v>
      </c>
      <c r="E2731" t="str">
        <f>INDEX(Region!$C$2:$F$2,MATCH(INDEX(Country!$C$2:$C$26,MATCH(Purchases!D2731,Country!$B$2:$B$26)), Region!$C$1:$F$1))</f>
        <v>MIDDLE EAST</v>
      </c>
      <c r="F2731" t="e">
        <f>INDEX(customers!G2731:G4230, MATCH(Purchases!C2731,customers!B2731:B4230))</f>
        <v>#N/A</v>
      </c>
      <c r="G2731" t="s">
        <v>16</v>
      </c>
      <c r="H2731">
        <v>213268.6</v>
      </c>
      <c r="I2731" s="1">
        <v>34722</v>
      </c>
      <c r="J2731" t="s">
        <v>23</v>
      </c>
      <c r="K2731" t="s">
        <v>2958</v>
      </c>
      <c r="L2731">
        <v>0</v>
      </c>
      <c r="M2731" t="s">
        <v>3674</v>
      </c>
    </row>
    <row r="2732" spans="1:13" x14ac:dyDescent="0.25">
      <c r="A2732">
        <v>10915</v>
      </c>
      <c r="B2732">
        <v>1357</v>
      </c>
      <c r="C2732" t="str">
        <f>IFERROR(INDEX(customers!B2732:B4231,MATCH(Purchases!B2732,customers!A2732:A4231)), "None")</f>
        <v>None</v>
      </c>
      <c r="D2732" t="str">
        <f>INDEX(Country!$B$2:$B$26,MATCH(INDEX(customers!$D$2:$D$1501,MATCH(Purchases!B2732,customers!$A$2:$A$1501)),Country!$A$2:$A$26))</f>
        <v>MOROCCO</v>
      </c>
      <c r="E2732" t="str">
        <f>INDEX(Region!$C$2:$F$2,MATCH(INDEX(Country!$C$2:$C$26,MATCH(Purchases!D2732,Country!$B$2:$B$26)), Region!$C$1:$F$1))</f>
        <v>ASIA</v>
      </c>
      <c r="F2732" t="e">
        <f>INDEX(customers!G2732:G4231, MATCH(Purchases!C2732,customers!B2732:B4231))</f>
        <v>#N/A</v>
      </c>
      <c r="G2732" t="s">
        <v>16</v>
      </c>
      <c r="H2732">
        <v>178357.32</v>
      </c>
      <c r="I2732" s="1">
        <v>34284</v>
      </c>
      <c r="J2732" t="s">
        <v>10</v>
      </c>
      <c r="K2732" t="s">
        <v>2733</v>
      </c>
      <c r="L2732">
        <v>0</v>
      </c>
      <c r="M2732" t="s">
        <v>3675</v>
      </c>
    </row>
    <row r="2733" spans="1:13" x14ac:dyDescent="0.25">
      <c r="A2733">
        <v>10916</v>
      </c>
      <c r="B2733">
        <v>328</v>
      </c>
      <c r="C2733" t="str">
        <f>IFERROR(INDEX(customers!B2733:B4232,MATCH(Purchases!B2733,customers!A2733:A4232)), "None")</f>
        <v>None</v>
      </c>
      <c r="D2733" t="str">
        <f>INDEX(Country!$B$2:$B$26,MATCH(INDEX(customers!$D$2:$D$1501,MATCH(Purchases!B2733,customers!$A$2:$A$1501)),Country!$A$2:$A$26))</f>
        <v>ETHIOPIA</v>
      </c>
      <c r="E2733" t="e">
        <f>INDEX(Region!$C$2:$F$2,MATCH(INDEX(Country!$C$2:$C$26,MATCH(Purchases!D2733,Country!$B$2:$B$26)), Region!$C$1:$F$1))</f>
        <v>#N/A</v>
      </c>
      <c r="F2733" t="e">
        <f>INDEX(customers!G2733:G4232, MATCH(Purchases!C2733,customers!B2733:B4232))</f>
        <v>#N/A</v>
      </c>
      <c r="G2733" t="s">
        <v>48</v>
      </c>
      <c r="H2733">
        <v>253026.49</v>
      </c>
      <c r="I2733" s="1">
        <v>34769</v>
      </c>
      <c r="J2733" t="s">
        <v>31</v>
      </c>
      <c r="K2733" t="s">
        <v>576</v>
      </c>
      <c r="L2733">
        <v>0</v>
      </c>
      <c r="M2733" t="s">
        <v>3676</v>
      </c>
    </row>
    <row r="2734" spans="1:13" x14ac:dyDescent="0.25">
      <c r="A2734">
        <v>10917</v>
      </c>
      <c r="B2734">
        <v>251</v>
      </c>
      <c r="C2734" t="str">
        <f>IFERROR(INDEX(customers!B2734:B4233,MATCH(Purchases!B2734,customers!A2734:A4233)), "None")</f>
        <v>None</v>
      </c>
      <c r="D2734" t="str">
        <f>INDEX(Country!$B$2:$B$26,MATCH(INDEX(customers!$D$2:$D$1501,MATCH(Purchases!B2734,customers!$A$2:$A$1501)),Country!$A$2:$A$26))</f>
        <v>JORDAN</v>
      </c>
      <c r="E2734" t="str">
        <f>INDEX(Region!$C$2:$F$2,MATCH(INDEX(Country!$C$2:$C$26,MATCH(Purchases!D2734,Country!$B$2:$B$26)), Region!$C$1:$F$1))</f>
        <v>ASIA</v>
      </c>
      <c r="F2734" t="e">
        <f>INDEX(customers!G2734:G4233, MATCH(Purchases!C2734,customers!B2734:B4233))</f>
        <v>#N/A</v>
      </c>
      <c r="G2734" t="s">
        <v>16</v>
      </c>
      <c r="H2734">
        <v>127026.23</v>
      </c>
      <c r="I2734" s="1">
        <v>33645</v>
      </c>
      <c r="J2734" t="s">
        <v>13</v>
      </c>
      <c r="K2734" t="s">
        <v>1099</v>
      </c>
      <c r="L2734">
        <v>0</v>
      </c>
      <c r="M2734" t="s">
        <v>3677</v>
      </c>
    </row>
    <row r="2735" spans="1:13" x14ac:dyDescent="0.25">
      <c r="A2735">
        <v>10918</v>
      </c>
      <c r="B2735">
        <v>1030</v>
      </c>
      <c r="C2735" t="str">
        <f>IFERROR(INDEX(customers!B2735:B4234,MATCH(Purchases!B2735,customers!A2735:A4234)), "None")</f>
        <v>None</v>
      </c>
      <c r="D2735" t="str">
        <f>INDEX(Country!$B$2:$B$26,MATCH(INDEX(customers!$D$2:$D$1501,MATCH(Purchases!B2735,customers!$A$2:$A$1501)),Country!$A$2:$A$26))</f>
        <v>INDIA</v>
      </c>
      <c r="E2735" t="str">
        <f>INDEX(Region!$C$2:$F$2,MATCH(INDEX(Country!$C$2:$C$26,MATCH(Purchases!D2735,Country!$B$2:$B$26)), Region!$C$1:$F$1))</f>
        <v>ASIA</v>
      </c>
      <c r="F2735" t="e">
        <f>INDEX(customers!G2735:G4234, MATCH(Purchases!C2735,customers!B2735:B4234))</f>
        <v>#N/A</v>
      </c>
      <c r="G2735" t="s">
        <v>9</v>
      </c>
      <c r="H2735">
        <v>80094.039999999994</v>
      </c>
      <c r="I2735" s="1">
        <v>34988</v>
      </c>
      <c r="J2735" t="s">
        <v>31</v>
      </c>
      <c r="K2735" t="s">
        <v>1505</v>
      </c>
      <c r="L2735">
        <v>0</v>
      </c>
      <c r="M2735" t="s">
        <v>3678</v>
      </c>
    </row>
    <row r="2736" spans="1:13" x14ac:dyDescent="0.25">
      <c r="A2736">
        <v>10919</v>
      </c>
      <c r="B2736">
        <v>1339</v>
      </c>
      <c r="C2736" t="str">
        <f>IFERROR(INDEX(customers!B2736:B4235,MATCH(Purchases!B2736,customers!A2736:A4235)), "None")</f>
        <v>None</v>
      </c>
      <c r="D2736" t="str">
        <f>INDEX(Country!$B$2:$B$26,MATCH(INDEX(customers!$D$2:$D$1501,MATCH(Purchases!B2736,customers!$A$2:$A$1501)),Country!$A$2:$A$26))</f>
        <v>EGYPT</v>
      </c>
      <c r="E2736" t="str">
        <f>INDEX(Region!$C$2:$F$2,MATCH(INDEX(Country!$C$2:$C$26,MATCH(Purchases!D2736,Country!$B$2:$B$26)), Region!$C$1:$F$1))</f>
        <v>MIDDLE EAST</v>
      </c>
      <c r="F2736" t="e">
        <f>INDEX(customers!G2736:G4235, MATCH(Purchases!C2736,customers!B2736:B4235))</f>
        <v>#N/A</v>
      </c>
      <c r="G2736" t="s">
        <v>16</v>
      </c>
      <c r="H2736">
        <v>56302.36</v>
      </c>
      <c r="I2736" s="1">
        <v>34056</v>
      </c>
      <c r="J2736" t="s">
        <v>26</v>
      </c>
      <c r="K2736" t="s">
        <v>469</v>
      </c>
      <c r="L2736">
        <v>0</v>
      </c>
      <c r="M2736" t="s">
        <v>3679</v>
      </c>
    </row>
    <row r="2737" spans="1:13" x14ac:dyDescent="0.25">
      <c r="A2737">
        <v>10944</v>
      </c>
      <c r="B2737">
        <v>319</v>
      </c>
      <c r="C2737" t="str">
        <f>IFERROR(INDEX(customers!B2737:B4236,MATCH(Purchases!B2737,customers!A2737:A4236)), "None")</f>
        <v>None</v>
      </c>
      <c r="D2737" t="str">
        <f>INDEX(Country!$B$2:$B$26,MATCH(INDEX(customers!$D$2:$D$1501,MATCH(Purchases!B2737,customers!$A$2:$A$1501)),Country!$A$2:$A$26))</f>
        <v>FRANCE</v>
      </c>
      <c r="E2737" t="str">
        <f>INDEX(Region!$C$2:$F$2,MATCH(INDEX(Country!$C$2:$C$26,MATCH(Purchases!D2737,Country!$B$2:$B$26)), Region!$C$1:$F$1))</f>
        <v>EUROPE</v>
      </c>
      <c r="F2737" t="e">
        <f>INDEX(customers!G2737:G4236, MATCH(Purchases!C2737,customers!B2737:B4236))</f>
        <v>#N/A</v>
      </c>
      <c r="G2737" t="s">
        <v>9</v>
      </c>
      <c r="H2737">
        <v>129953.86</v>
      </c>
      <c r="I2737" s="1">
        <v>35016</v>
      </c>
      <c r="J2737" t="s">
        <v>26</v>
      </c>
      <c r="K2737" t="s">
        <v>2321</v>
      </c>
      <c r="L2737">
        <v>0</v>
      </c>
      <c r="M2737" t="s">
        <v>3680</v>
      </c>
    </row>
    <row r="2738" spans="1:13" x14ac:dyDescent="0.25">
      <c r="A2738">
        <v>10945</v>
      </c>
      <c r="B2738">
        <v>248</v>
      </c>
      <c r="C2738" t="str">
        <f>IFERROR(INDEX(customers!B2738:B4237,MATCH(Purchases!B2738,customers!A2738:A4237)), "None")</f>
        <v>None</v>
      </c>
      <c r="D2738" t="str">
        <f>INDEX(Country!$B$2:$B$26,MATCH(INDEX(customers!$D$2:$D$1501,MATCH(Purchases!B2738,customers!$A$2:$A$1501)),Country!$A$2:$A$26))</f>
        <v>IRAN</v>
      </c>
      <c r="E2738" t="str">
        <f>INDEX(Region!$C$2:$F$2,MATCH(INDEX(Country!$C$2:$C$26,MATCH(Purchases!D2738,Country!$B$2:$B$26)), Region!$C$1:$F$1))</f>
        <v>MIDDLE EAST</v>
      </c>
      <c r="F2738" t="e">
        <f>INDEX(customers!G2738:G4237, MATCH(Purchases!C2738,customers!B2738:B4237))</f>
        <v>#N/A</v>
      </c>
      <c r="G2738" t="s">
        <v>16</v>
      </c>
      <c r="H2738">
        <v>168422.71</v>
      </c>
      <c r="I2738" s="1">
        <v>33607</v>
      </c>
      <c r="J2738" t="s">
        <v>31</v>
      </c>
      <c r="K2738" t="s">
        <v>1130</v>
      </c>
      <c r="L2738">
        <v>0</v>
      </c>
      <c r="M2738" t="s">
        <v>3681</v>
      </c>
    </row>
    <row r="2739" spans="1:13" x14ac:dyDescent="0.25">
      <c r="A2739">
        <v>10946</v>
      </c>
      <c r="B2739">
        <v>1147</v>
      </c>
      <c r="C2739" t="str">
        <f>IFERROR(INDEX(customers!B2739:B4238,MATCH(Purchases!B2739,customers!A2739:A4238)), "None")</f>
        <v>None</v>
      </c>
      <c r="D2739" t="str">
        <f>INDEX(Country!$B$2:$B$26,MATCH(INDEX(customers!$D$2:$D$1501,MATCH(Purchases!B2739,customers!$A$2:$A$1501)),Country!$A$2:$A$26))</f>
        <v>MOROCCO</v>
      </c>
      <c r="E2739" t="str">
        <f>INDEX(Region!$C$2:$F$2,MATCH(INDEX(Country!$C$2:$C$26,MATCH(Purchases!D2739,Country!$B$2:$B$26)), Region!$C$1:$F$1))</f>
        <v>ASIA</v>
      </c>
      <c r="F2739" t="e">
        <f>INDEX(customers!G2739:G4238, MATCH(Purchases!C2739,customers!B2739:B4238))</f>
        <v>#N/A</v>
      </c>
      <c r="G2739" t="s">
        <v>9</v>
      </c>
      <c r="H2739">
        <v>332313.82</v>
      </c>
      <c r="I2739" s="1">
        <v>35511</v>
      </c>
      <c r="J2739" t="s">
        <v>31</v>
      </c>
      <c r="K2739" t="s">
        <v>1035</v>
      </c>
      <c r="L2739">
        <v>0</v>
      </c>
      <c r="M2739" t="s">
        <v>3682</v>
      </c>
    </row>
    <row r="2740" spans="1:13" x14ac:dyDescent="0.25">
      <c r="A2740">
        <v>10947</v>
      </c>
      <c r="B2740">
        <v>1070</v>
      </c>
      <c r="C2740" t="str">
        <f>IFERROR(INDEX(customers!B2740:B4239,MATCH(Purchases!B2740,customers!A2740:A4239)), "None")</f>
        <v>None</v>
      </c>
      <c r="D2740" t="str">
        <f>INDEX(Country!$B$2:$B$26,MATCH(INDEX(customers!$D$2:$D$1501,MATCH(Purchases!B2740,customers!$A$2:$A$1501)),Country!$A$2:$A$26))</f>
        <v>MOROCCO</v>
      </c>
      <c r="E2740" t="str">
        <f>INDEX(Region!$C$2:$F$2,MATCH(INDEX(Country!$C$2:$C$26,MATCH(Purchases!D2740,Country!$B$2:$B$26)), Region!$C$1:$F$1))</f>
        <v>ASIA</v>
      </c>
      <c r="F2740" t="e">
        <f>INDEX(customers!G2740:G4239, MATCH(Purchases!C2740,customers!B2740:B4239))</f>
        <v>#N/A</v>
      </c>
      <c r="G2740" t="s">
        <v>9</v>
      </c>
      <c r="H2740">
        <v>135370.79999999999</v>
      </c>
      <c r="I2740" s="1">
        <v>35071</v>
      </c>
      <c r="J2740" t="s">
        <v>26</v>
      </c>
      <c r="K2740" t="s">
        <v>525</v>
      </c>
      <c r="L2740">
        <v>0</v>
      </c>
      <c r="M2740" t="s">
        <v>3683</v>
      </c>
    </row>
    <row r="2741" spans="1:13" x14ac:dyDescent="0.25">
      <c r="A2741">
        <v>10948</v>
      </c>
      <c r="B2741">
        <v>670</v>
      </c>
      <c r="C2741" t="str">
        <f>IFERROR(INDEX(customers!B2741:B4240,MATCH(Purchases!B2741,customers!A2741:A4240)), "None")</f>
        <v>None</v>
      </c>
      <c r="D2741" t="str">
        <f>INDEX(Country!$B$2:$B$26,MATCH(INDEX(customers!$D$2:$D$1501,MATCH(Purchases!B2741,customers!$A$2:$A$1501)),Country!$A$2:$A$26))</f>
        <v>BRAZIL</v>
      </c>
      <c r="E2741" t="str">
        <f>INDEX(Region!$C$2:$F$2,MATCH(INDEX(Country!$C$2:$C$26,MATCH(Purchases!D2741,Country!$B$2:$B$26)), Region!$C$1:$F$1))</f>
        <v>AMERICA</v>
      </c>
      <c r="F2741" t="e">
        <f>INDEX(customers!G2741:G4240, MATCH(Purchases!C2741,customers!B2741:B4240))</f>
        <v>#N/A</v>
      </c>
      <c r="G2741" t="s">
        <v>16</v>
      </c>
      <c r="H2741">
        <v>223943.13</v>
      </c>
      <c r="I2741" s="1">
        <v>33830</v>
      </c>
      <c r="J2741" t="s">
        <v>31</v>
      </c>
      <c r="K2741" t="s">
        <v>122</v>
      </c>
      <c r="L2741">
        <v>0</v>
      </c>
      <c r="M2741" t="s">
        <v>3684</v>
      </c>
    </row>
    <row r="2742" spans="1:13" x14ac:dyDescent="0.25">
      <c r="A2742">
        <v>10949</v>
      </c>
      <c r="B2742">
        <v>331</v>
      </c>
      <c r="C2742" t="str">
        <f>IFERROR(INDEX(customers!B2742:B4241,MATCH(Purchases!B2742,customers!A2742:A4241)), "None")</f>
        <v>None</v>
      </c>
      <c r="D2742" t="str">
        <f>INDEX(Country!$B$2:$B$26,MATCH(INDEX(customers!$D$2:$D$1501,MATCH(Purchases!B2742,customers!$A$2:$A$1501)),Country!$A$2:$A$26))</f>
        <v>ETHIOPIA</v>
      </c>
      <c r="E2742" t="e">
        <f>INDEX(Region!$C$2:$F$2,MATCH(INDEX(Country!$C$2:$C$26,MATCH(Purchases!D2742,Country!$B$2:$B$26)), Region!$C$1:$F$1))</f>
        <v>#N/A</v>
      </c>
      <c r="F2742" t="e">
        <f>INDEX(customers!G2742:G4241, MATCH(Purchases!C2742,customers!B2742:B4241))</f>
        <v>#N/A</v>
      </c>
      <c r="G2742" t="s">
        <v>16</v>
      </c>
      <c r="H2742">
        <v>112812.1</v>
      </c>
      <c r="I2742" s="1">
        <v>34424</v>
      </c>
      <c r="J2742" t="s">
        <v>31</v>
      </c>
      <c r="K2742" t="s">
        <v>1505</v>
      </c>
      <c r="L2742">
        <v>0</v>
      </c>
      <c r="M2742" t="s">
        <v>3685</v>
      </c>
    </row>
    <row r="2743" spans="1:13" x14ac:dyDescent="0.25">
      <c r="A2743">
        <v>10950</v>
      </c>
      <c r="B2743">
        <v>767</v>
      </c>
      <c r="C2743" t="str">
        <f>IFERROR(INDEX(customers!B2743:B4242,MATCH(Purchases!B2743,customers!A2743:A4242)), "None")</f>
        <v>None</v>
      </c>
      <c r="D2743" t="str">
        <f>INDEX(Country!$B$2:$B$26,MATCH(INDEX(customers!$D$2:$D$1501,MATCH(Purchases!B2743,customers!$A$2:$A$1501)),Country!$A$2:$A$26))</f>
        <v>PERU</v>
      </c>
      <c r="E2743" t="str">
        <f>INDEX(Region!$C$2:$F$2,MATCH(INDEX(Country!$C$2:$C$26,MATCH(Purchases!D2743,Country!$B$2:$B$26)), Region!$C$1:$F$1))</f>
        <v>ASIA</v>
      </c>
      <c r="F2743" t="e">
        <f>INDEX(customers!G2743:G4242, MATCH(Purchases!C2743,customers!B2743:B4242))</f>
        <v>#N/A</v>
      </c>
      <c r="G2743" t="s">
        <v>9</v>
      </c>
      <c r="H2743">
        <v>37856.6</v>
      </c>
      <c r="I2743" s="1">
        <v>35592</v>
      </c>
      <c r="J2743" t="s">
        <v>31</v>
      </c>
      <c r="K2743" t="s">
        <v>2451</v>
      </c>
      <c r="L2743">
        <v>0</v>
      </c>
      <c r="M2743" t="s">
        <v>3686</v>
      </c>
    </row>
    <row r="2744" spans="1:13" x14ac:dyDescent="0.25">
      <c r="A2744">
        <v>10951</v>
      </c>
      <c r="B2744">
        <v>1159</v>
      </c>
      <c r="C2744" t="str">
        <f>IFERROR(INDEX(customers!B2744:B4243,MATCH(Purchases!B2744,customers!A2744:A4243)), "None")</f>
        <v>None</v>
      </c>
      <c r="D2744" t="str">
        <f>INDEX(Country!$B$2:$B$26,MATCH(INDEX(customers!$D$2:$D$1501,MATCH(Purchases!B2744,customers!$A$2:$A$1501)),Country!$A$2:$A$26))</f>
        <v>BRAZIL</v>
      </c>
      <c r="E2744" t="str">
        <f>INDEX(Region!$C$2:$F$2,MATCH(INDEX(Country!$C$2:$C$26,MATCH(Purchases!D2744,Country!$B$2:$B$26)), Region!$C$1:$F$1))</f>
        <v>AMERICA</v>
      </c>
      <c r="F2744" t="e">
        <f>INDEX(customers!G2744:G4243, MATCH(Purchases!C2744,customers!B2744:B4243))</f>
        <v>#N/A</v>
      </c>
      <c r="G2744" t="s">
        <v>16</v>
      </c>
      <c r="H2744">
        <v>175198.95</v>
      </c>
      <c r="I2744" s="1">
        <v>33915</v>
      </c>
      <c r="J2744" t="s">
        <v>23</v>
      </c>
      <c r="K2744" t="s">
        <v>1262</v>
      </c>
      <c r="L2744">
        <v>0</v>
      </c>
      <c r="M2744" t="s">
        <v>3687</v>
      </c>
    </row>
    <row r="2745" spans="1:13" x14ac:dyDescent="0.25">
      <c r="A2745">
        <v>10976</v>
      </c>
      <c r="B2745">
        <v>685</v>
      </c>
      <c r="C2745" t="str">
        <f>IFERROR(INDEX(customers!B2745:B4244,MATCH(Purchases!B2745,customers!A2745:A4244)), "None")</f>
        <v>None</v>
      </c>
      <c r="D2745" t="str">
        <f>INDEX(Country!$B$2:$B$26,MATCH(INDEX(customers!$D$2:$D$1501,MATCH(Purchases!B2745,customers!$A$2:$A$1501)),Country!$A$2:$A$26))</f>
        <v>PERU</v>
      </c>
      <c r="E2745" t="str">
        <f>INDEX(Region!$C$2:$F$2,MATCH(INDEX(Country!$C$2:$C$26,MATCH(Purchases!D2745,Country!$B$2:$B$26)), Region!$C$1:$F$1))</f>
        <v>ASIA</v>
      </c>
      <c r="F2745" t="e">
        <f>INDEX(customers!G2745:G4244, MATCH(Purchases!C2745,customers!B2745:B4244))</f>
        <v>#N/A</v>
      </c>
      <c r="G2745" t="s">
        <v>16</v>
      </c>
      <c r="H2745">
        <v>186488.1</v>
      </c>
      <c r="I2745" s="1">
        <v>33879</v>
      </c>
      <c r="J2745" t="s">
        <v>23</v>
      </c>
      <c r="K2745" t="s">
        <v>1764</v>
      </c>
      <c r="L2745">
        <v>0</v>
      </c>
      <c r="M2745" t="s">
        <v>3688</v>
      </c>
    </row>
    <row r="2746" spans="1:13" x14ac:dyDescent="0.25">
      <c r="A2746">
        <v>10977</v>
      </c>
      <c r="B2746">
        <v>757</v>
      </c>
      <c r="C2746" t="str">
        <f>IFERROR(INDEX(customers!B2746:B4245,MATCH(Purchases!B2746,customers!A2746:A4245)), "None")</f>
        <v>None</v>
      </c>
      <c r="D2746" t="str">
        <f>INDEX(Country!$B$2:$B$26,MATCH(INDEX(customers!$D$2:$D$1501,MATCH(Purchases!B2746,customers!$A$2:$A$1501)),Country!$A$2:$A$26))</f>
        <v>CANADA</v>
      </c>
      <c r="E2746" t="str">
        <f>INDEX(Region!$C$2:$F$2,MATCH(INDEX(Country!$C$2:$C$26,MATCH(Purchases!D2746,Country!$B$2:$B$26)), Region!$C$1:$F$1))</f>
        <v>AMERICA</v>
      </c>
      <c r="F2746" t="e">
        <f>INDEX(customers!G2746:G4245, MATCH(Purchases!C2746,customers!B2746:B4245))</f>
        <v>#N/A</v>
      </c>
      <c r="G2746" t="s">
        <v>9</v>
      </c>
      <c r="H2746">
        <v>99211.94</v>
      </c>
      <c r="I2746" s="1">
        <v>35950</v>
      </c>
      <c r="J2746" t="s">
        <v>26</v>
      </c>
      <c r="K2746" t="s">
        <v>3689</v>
      </c>
      <c r="L2746">
        <v>0</v>
      </c>
      <c r="M2746" t="s">
        <v>3690</v>
      </c>
    </row>
    <row r="2747" spans="1:13" x14ac:dyDescent="0.25">
      <c r="A2747">
        <v>10978</v>
      </c>
      <c r="B2747">
        <v>1346</v>
      </c>
      <c r="C2747" t="str">
        <f>IFERROR(INDEX(customers!B2747:B4246,MATCH(Purchases!B2747,customers!A2747:A4246)), "None")</f>
        <v>None</v>
      </c>
      <c r="D2747" t="str">
        <f>INDEX(Country!$B$2:$B$26,MATCH(INDEX(customers!$D$2:$D$1501,MATCH(Purchases!B2747,customers!$A$2:$A$1501)),Country!$A$2:$A$26))</f>
        <v>IRAN</v>
      </c>
      <c r="E2747" t="str">
        <f>INDEX(Region!$C$2:$F$2,MATCH(INDEX(Country!$C$2:$C$26,MATCH(Purchases!D2747,Country!$B$2:$B$26)), Region!$C$1:$F$1))</f>
        <v>MIDDLE EAST</v>
      </c>
      <c r="F2747" t="e">
        <f>INDEX(customers!G2747:G4246, MATCH(Purchases!C2747,customers!B2747:B4246))</f>
        <v>#N/A</v>
      </c>
      <c r="G2747" t="s">
        <v>16</v>
      </c>
      <c r="H2747">
        <v>106794.18</v>
      </c>
      <c r="I2747" s="1">
        <v>34426</v>
      </c>
      <c r="J2747" t="s">
        <v>13</v>
      </c>
      <c r="K2747" t="s">
        <v>966</v>
      </c>
      <c r="L2747">
        <v>0</v>
      </c>
      <c r="M2747" t="s">
        <v>3691</v>
      </c>
    </row>
    <row r="2748" spans="1:13" x14ac:dyDescent="0.25">
      <c r="A2748">
        <v>10979</v>
      </c>
      <c r="B2748">
        <v>1267</v>
      </c>
      <c r="C2748" t="str">
        <f>IFERROR(INDEX(customers!B2748:B4247,MATCH(Purchases!B2748,customers!A2748:A4247)), "None")</f>
        <v>None</v>
      </c>
      <c r="D2748" t="str">
        <f>INDEX(Country!$B$2:$B$26,MATCH(INDEX(customers!$D$2:$D$1501,MATCH(Purchases!B2748,customers!$A$2:$A$1501)),Country!$A$2:$A$26))</f>
        <v>UNITED STATES</v>
      </c>
      <c r="E2748" t="str">
        <f>INDEX(Region!$C$2:$F$2,MATCH(INDEX(Country!$C$2:$C$26,MATCH(Purchases!D2748,Country!$B$2:$B$26)), Region!$C$1:$F$1))</f>
        <v>MIDDLE EAST</v>
      </c>
      <c r="F2748" t="e">
        <f>INDEX(customers!G2748:G4247, MATCH(Purchases!C2748,customers!B2748:B4247))</f>
        <v>#N/A</v>
      </c>
      <c r="G2748" t="s">
        <v>9</v>
      </c>
      <c r="H2748">
        <v>166156.35999999999</v>
      </c>
      <c r="I2748" s="1">
        <v>34977</v>
      </c>
      <c r="J2748" t="s">
        <v>31</v>
      </c>
      <c r="K2748" t="s">
        <v>954</v>
      </c>
      <c r="L2748">
        <v>0</v>
      </c>
      <c r="M2748" t="s">
        <v>3692</v>
      </c>
    </row>
    <row r="2749" spans="1:13" x14ac:dyDescent="0.25">
      <c r="A2749">
        <v>10980</v>
      </c>
      <c r="B2749">
        <v>754</v>
      </c>
      <c r="C2749" t="str">
        <f>IFERROR(INDEX(customers!B2749:B4248,MATCH(Purchases!B2749,customers!A2749:A4248)), "None")</f>
        <v>None</v>
      </c>
      <c r="D2749" t="str">
        <f>INDEX(Country!$B$2:$B$26,MATCH(INDEX(customers!$D$2:$D$1501,MATCH(Purchases!B2749,customers!$A$2:$A$1501)),Country!$A$2:$A$26))</f>
        <v>ALGERIA</v>
      </c>
      <c r="E2749" t="e">
        <f>INDEX(Region!$C$2:$F$2,MATCH(INDEX(Country!$C$2:$C$26,MATCH(Purchases!D2749,Country!$B$2:$B$26)), Region!$C$1:$F$1))</f>
        <v>#N/A</v>
      </c>
      <c r="F2749" t="e">
        <f>INDEX(customers!G2749:G4248, MATCH(Purchases!C2749,customers!B2749:B4248))</f>
        <v>#N/A</v>
      </c>
      <c r="G2749" t="s">
        <v>9</v>
      </c>
      <c r="H2749">
        <v>75950.23</v>
      </c>
      <c r="I2749" s="1">
        <v>35275</v>
      </c>
      <c r="J2749" t="s">
        <v>23</v>
      </c>
      <c r="K2749" t="s">
        <v>948</v>
      </c>
      <c r="L2749">
        <v>0</v>
      </c>
      <c r="M2749" t="s">
        <v>3693</v>
      </c>
    </row>
    <row r="2750" spans="1:13" x14ac:dyDescent="0.25">
      <c r="A2750">
        <v>10981</v>
      </c>
      <c r="B2750">
        <v>919</v>
      </c>
      <c r="C2750" t="str">
        <f>IFERROR(INDEX(customers!B2750:B4249,MATCH(Purchases!B2750,customers!A2750:A4249)), "None")</f>
        <v>None</v>
      </c>
      <c r="D2750" t="str">
        <f>INDEX(Country!$B$2:$B$26,MATCH(INDEX(customers!$D$2:$D$1501,MATCH(Purchases!B2750,customers!$A$2:$A$1501)),Country!$A$2:$A$26))</f>
        <v>INDONESIA</v>
      </c>
      <c r="E2750" t="str">
        <f>INDEX(Region!$C$2:$F$2,MATCH(INDEX(Country!$C$2:$C$26,MATCH(Purchases!D2750,Country!$B$2:$B$26)), Region!$C$1:$F$1))</f>
        <v>ASIA</v>
      </c>
      <c r="F2750" t="e">
        <f>INDEX(customers!G2750:G4249, MATCH(Purchases!C2750,customers!B2750:B4249))</f>
        <v>#N/A</v>
      </c>
      <c r="G2750" t="s">
        <v>16</v>
      </c>
      <c r="H2750">
        <v>235684.93</v>
      </c>
      <c r="I2750" s="1">
        <v>34104</v>
      </c>
      <c r="J2750" t="s">
        <v>26</v>
      </c>
      <c r="K2750" t="s">
        <v>1663</v>
      </c>
      <c r="L2750">
        <v>0</v>
      </c>
      <c r="M2750" t="s">
        <v>3694</v>
      </c>
    </row>
    <row r="2751" spans="1:13" x14ac:dyDescent="0.25">
      <c r="A2751">
        <v>10982</v>
      </c>
      <c r="B2751">
        <v>739</v>
      </c>
      <c r="C2751" t="str">
        <f>IFERROR(INDEX(customers!B2751:B4250,MATCH(Purchases!B2751,customers!A2751:A4250)), "None")</f>
        <v>None</v>
      </c>
      <c r="D2751" t="str">
        <f>INDEX(Country!$B$2:$B$26,MATCH(INDEX(customers!$D$2:$D$1501,MATCH(Purchases!B2751,customers!$A$2:$A$1501)),Country!$A$2:$A$26))</f>
        <v>KENYA</v>
      </c>
      <c r="E2751" t="str">
        <f>INDEX(Region!$C$2:$F$2,MATCH(INDEX(Country!$C$2:$C$26,MATCH(Purchases!D2751,Country!$B$2:$B$26)), Region!$C$1:$F$1))</f>
        <v>ASIA</v>
      </c>
      <c r="F2751" t="e">
        <f>INDEX(customers!G2751:G4250, MATCH(Purchases!C2751,customers!B2751:B4250))</f>
        <v>#N/A</v>
      </c>
      <c r="G2751" t="s">
        <v>16</v>
      </c>
      <c r="H2751">
        <v>199304.65</v>
      </c>
      <c r="I2751" s="1">
        <v>33949</v>
      </c>
      <c r="J2751" t="s">
        <v>23</v>
      </c>
      <c r="K2751" t="s">
        <v>2102</v>
      </c>
      <c r="L2751">
        <v>0</v>
      </c>
      <c r="M2751" t="s">
        <v>3695</v>
      </c>
    </row>
    <row r="2752" spans="1:13" x14ac:dyDescent="0.25">
      <c r="A2752">
        <v>10983</v>
      </c>
      <c r="B2752">
        <v>599</v>
      </c>
      <c r="C2752" t="str">
        <f>IFERROR(INDEX(customers!B2752:B4251,MATCH(Purchases!B2752,customers!A2752:A4251)), "None")</f>
        <v>None</v>
      </c>
      <c r="D2752" t="str">
        <f>INDEX(Country!$B$2:$B$26,MATCH(INDEX(customers!$D$2:$D$1501,MATCH(Purchases!B2752,customers!$A$2:$A$1501)),Country!$A$2:$A$26))</f>
        <v>EGYPT</v>
      </c>
      <c r="E2752" t="str">
        <f>INDEX(Region!$C$2:$F$2,MATCH(INDEX(Country!$C$2:$C$26,MATCH(Purchases!D2752,Country!$B$2:$B$26)), Region!$C$1:$F$1))</f>
        <v>MIDDLE EAST</v>
      </c>
      <c r="F2752" t="e">
        <f>INDEX(customers!G2752:G4251, MATCH(Purchases!C2752,customers!B2752:B4251))</f>
        <v>#N/A</v>
      </c>
      <c r="G2752" t="s">
        <v>9</v>
      </c>
      <c r="H2752">
        <v>106734.94</v>
      </c>
      <c r="I2752" s="1">
        <v>35467</v>
      </c>
      <c r="J2752" t="s">
        <v>13</v>
      </c>
      <c r="K2752" t="s">
        <v>1295</v>
      </c>
      <c r="L2752">
        <v>0</v>
      </c>
      <c r="M2752" t="s">
        <v>3696</v>
      </c>
    </row>
    <row r="2753" spans="1:13" x14ac:dyDescent="0.25">
      <c r="A2753">
        <v>11008</v>
      </c>
      <c r="B2753">
        <v>523</v>
      </c>
      <c r="C2753" t="str">
        <f>IFERROR(INDEX(customers!B2753:B4252,MATCH(Purchases!B2753,customers!A2753:A4252)), "None")</f>
        <v>None</v>
      </c>
      <c r="D2753" t="str">
        <f>INDEX(Country!$B$2:$B$26,MATCH(INDEX(customers!$D$2:$D$1501,MATCH(Purchases!B2753,customers!$A$2:$A$1501)),Country!$A$2:$A$26))</f>
        <v>IRAN</v>
      </c>
      <c r="E2753" t="str">
        <f>INDEX(Region!$C$2:$F$2,MATCH(INDEX(Country!$C$2:$C$26,MATCH(Purchases!D2753,Country!$B$2:$B$26)), Region!$C$1:$F$1))</f>
        <v>MIDDLE EAST</v>
      </c>
      <c r="F2753" t="e">
        <f>INDEX(customers!G2753:G4252, MATCH(Purchases!C2753,customers!B2753:B4252))</f>
        <v>#N/A</v>
      </c>
      <c r="G2753" t="s">
        <v>16</v>
      </c>
      <c r="H2753">
        <v>222231.62</v>
      </c>
      <c r="I2753" s="1">
        <v>34390</v>
      </c>
      <c r="J2753" t="s">
        <v>13</v>
      </c>
      <c r="K2753" t="s">
        <v>724</v>
      </c>
      <c r="L2753">
        <v>0</v>
      </c>
      <c r="M2753" t="s">
        <v>3697</v>
      </c>
    </row>
    <row r="2754" spans="1:13" x14ac:dyDescent="0.25">
      <c r="A2754">
        <v>11009</v>
      </c>
      <c r="B2754">
        <v>1303</v>
      </c>
      <c r="C2754" t="str">
        <f>IFERROR(INDEX(customers!B2754:B4253,MATCH(Purchases!B2754,customers!A2754:A4253)), "None")</f>
        <v>None</v>
      </c>
      <c r="D2754" t="str">
        <f>INDEX(Country!$B$2:$B$26,MATCH(INDEX(customers!$D$2:$D$1501,MATCH(Purchases!B2754,customers!$A$2:$A$1501)),Country!$A$2:$A$26))</f>
        <v>ETHIOPIA</v>
      </c>
      <c r="E2754" t="e">
        <f>INDEX(Region!$C$2:$F$2,MATCH(INDEX(Country!$C$2:$C$26,MATCH(Purchases!D2754,Country!$B$2:$B$26)), Region!$C$1:$F$1))</f>
        <v>#N/A</v>
      </c>
      <c r="F2754" t="e">
        <f>INDEX(customers!G2754:G4253, MATCH(Purchases!C2754,customers!B2754:B4253))</f>
        <v>#N/A</v>
      </c>
      <c r="G2754" t="s">
        <v>9</v>
      </c>
      <c r="H2754">
        <v>65554.600000000006</v>
      </c>
      <c r="I2754" s="1">
        <v>35494</v>
      </c>
      <c r="J2754" t="s">
        <v>31</v>
      </c>
      <c r="K2754" t="s">
        <v>1305</v>
      </c>
      <c r="L2754">
        <v>0</v>
      </c>
      <c r="M2754" t="s">
        <v>3698</v>
      </c>
    </row>
    <row r="2755" spans="1:13" x14ac:dyDescent="0.25">
      <c r="A2755">
        <v>11010</v>
      </c>
      <c r="B2755">
        <v>440</v>
      </c>
      <c r="C2755" t="str">
        <f>IFERROR(INDEX(customers!B2755:B4254,MATCH(Purchases!B2755,customers!A2755:A4254)), "None")</f>
        <v>None</v>
      </c>
      <c r="D2755" t="str">
        <f>INDEX(Country!$B$2:$B$26,MATCH(INDEX(customers!$D$2:$D$1501,MATCH(Purchases!B2755,customers!$A$2:$A$1501)),Country!$A$2:$A$26))</f>
        <v>CANADA</v>
      </c>
      <c r="E2755" t="str">
        <f>INDEX(Region!$C$2:$F$2,MATCH(INDEX(Country!$C$2:$C$26,MATCH(Purchases!D2755,Country!$B$2:$B$26)), Region!$C$1:$F$1))</f>
        <v>AMERICA</v>
      </c>
      <c r="F2755" t="e">
        <f>INDEX(customers!G2755:G4254, MATCH(Purchases!C2755,customers!B2755:B4254))</f>
        <v>#N/A</v>
      </c>
      <c r="G2755" t="s">
        <v>9</v>
      </c>
      <c r="H2755">
        <v>163532.15</v>
      </c>
      <c r="I2755" s="1">
        <v>35511</v>
      </c>
      <c r="J2755" t="s">
        <v>23</v>
      </c>
      <c r="K2755" t="s">
        <v>44</v>
      </c>
      <c r="L2755">
        <v>0</v>
      </c>
      <c r="M2755" t="s">
        <v>3699</v>
      </c>
    </row>
    <row r="2756" spans="1:13" x14ac:dyDescent="0.25">
      <c r="A2756">
        <v>11011</v>
      </c>
      <c r="B2756">
        <v>14</v>
      </c>
      <c r="C2756" t="str">
        <f>IFERROR(INDEX(customers!B2756:B4255,MATCH(Purchases!B2756,customers!A2756:A4255)), "None")</f>
        <v>None</v>
      </c>
      <c r="D2756" t="str">
        <f>INDEX(Country!$B$2:$B$26,MATCH(INDEX(customers!$D$2:$D$1501,MATCH(Purchases!B2756,customers!$A$2:$A$1501)),Country!$A$2:$A$26))</f>
        <v>ARGENTINA</v>
      </c>
      <c r="E2756" t="str">
        <f>INDEX(Region!$C$2:$F$2,MATCH(INDEX(Country!$C$2:$C$26,MATCH(Purchases!D2756,Country!$B$2:$B$26)), Region!$C$1:$F$1))</f>
        <v>AMERICA</v>
      </c>
      <c r="F2756" t="e">
        <f>INDEX(customers!G2756:G4255, MATCH(Purchases!C2756,customers!B2756:B4255))</f>
        <v>#N/A</v>
      </c>
      <c r="G2756" t="s">
        <v>16</v>
      </c>
      <c r="H2756">
        <v>248409.17</v>
      </c>
      <c r="I2756" s="1">
        <v>33738</v>
      </c>
      <c r="J2756" t="s">
        <v>26</v>
      </c>
      <c r="K2756" t="s">
        <v>1195</v>
      </c>
      <c r="L2756">
        <v>0</v>
      </c>
      <c r="M2756" t="s">
        <v>3700</v>
      </c>
    </row>
    <row r="2757" spans="1:13" x14ac:dyDescent="0.25">
      <c r="A2757">
        <v>11012</v>
      </c>
      <c r="B2757">
        <v>1420</v>
      </c>
      <c r="C2757" t="str">
        <f>IFERROR(INDEX(customers!B2757:B4256,MATCH(Purchases!B2757,customers!A2757:A4256)), "None")</f>
        <v>None</v>
      </c>
      <c r="D2757" t="str">
        <f>INDEX(Country!$B$2:$B$26,MATCH(INDEX(customers!$D$2:$D$1501,MATCH(Purchases!B2757,customers!$A$2:$A$1501)),Country!$A$2:$A$26))</f>
        <v>INDONESIA</v>
      </c>
      <c r="E2757" t="str">
        <f>INDEX(Region!$C$2:$F$2,MATCH(INDEX(Country!$C$2:$C$26,MATCH(Purchases!D2757,Country!$B$2:$B$26)), Region!$C$1:$F$1))</f>
        <v>ASIA</v>
      </c>
      <c r="F2757" t="e">
        <f>INDEX(customers!G2757:G4256, MATCH(Purchases!C2757,customers!B2757:B4256))</f>
        <v>#N/A</v>
      </c>
      <c r="G2757" t="s">
        <v>9</v>
      </c>
      <c r="H2757">
        <v>114085.8</v>
      </c>
      <c r="I2757" s="1">
        <v>35892</v>
      </c>
      <c r="J2757" t="s">
        <v>13</v>
      </c>
      <c r="K2757" t="s">
        <v>1368</v>
      </c>
      <c r="L2757">
        <v>0</v>
      </c>
      <c r="M2757" t="s">
        <v>3701</v>
      </c>
    </row>
    <row r="2758" spans="1:13" x14ac:dyDescent="0.25">
      <c r="A2758">
        <v>11013</v>
      </c>
      <c r="B2758">
        <v>395</v>
      </c>
      <c r="C2758" t="str">
        <f>IFERROR(INDEX(customers!B2758:B4257,MATCH(Purchases!B2758,customers!A2758:A4257)), "None")</f>
        <v>None</v>
      </c>
      <c r="D2758" t="str">
        <f>INDEX(Country!$B$2:$B$26,MATCH(INDEX(customers!$D$2:$D$1501,MATCH(Purchases!B2758,customers!$A$2:$A$1501)),Country!$A$2:$A$26))</f>
        <v>MOROCCO</v>
      </c>
      <c r="E2758" t="str">
        <f>INDEX(Region!$C$2:$F$2,MATCH(INDEX(Country!$C$2:$C$26,MATCH(Purchases!D2758,Country!$B$2:$B$26)), Region!$C$1:$F$1))</f>
        <v>ASIA</v>
      </c>
      <c r="F2758" t="e">
        <f>INDEX(customers!G2758:G4257, MATCH(Purchases!C2758,customers!B2758:B4257))</f>
        <v>#N/A</v>
      </c>
      <c r="G2758" t="s">
        <v>16</v>
      </c>
      <c r="H2758">
        <v>2591.65</v>
      </c>
      <c r="I2758" s="1">
        <v>34442</v>
      </c>
      <c r="J2758" t="s">
        <v>26</v>
      </c>
      <c r="K2758" t="s">
        <v>318</v>
      </c>
      <c r="L2758">
        <v>0</v>
      </c>
      <c r="M2758" t="s">
        <v>3702</v>
      </c>
    </row>
    <row r="2759" spans="1:13" x14ac:dyDescent="0.25">
      <c r="A2759">
        <v>11014</v>
      </c>
      <c r="B2759">
        <v>319</v>
      </c>
      <c r="C2759" t="str">
        <f>IFERROR(INDEX(customers!B2759:B4258,MATCH(Purchases!B2759,customers!A2759:A4258)), "None")</f>
        <v>None</v>
      </c>
      <c r="D2759" t="str">
        <f>INDEX(Country!$B$2:$B$26,MATCH(INDEX(customers!$D$2:$D$1501,MATCH(Purchases!B2759,customers!$A$2:$A$1501)),Country!$A$2:$A$26))</f>
        <v>FRANCE</v>
      </c>
      <c r="E2759" t="str">
        <f>INDEX(Region!$C$2:$F$2,MATCH(INDEX(Country!$C$2:$C$26,MATCH(Purchases!D2759,Country!$B$2:$B$26)), Region!$C$1:$F$1))</f>
        <v>EUROPE</v>
      </c>
      <c r="F2759" t="e">
        <f>INDEX(customers!G2759:G4258, MATCH(Purchases!C2759,customers!B2759:B4258))</f>
        <v>#N/A</v>
      </c>
      <c r="G2759" t="s">
        <v>16</v>
      </c>
      <c r="H2759">
        <v>150733.48000000001</v>
      </c>
      <c r="I2759" s="1">
        <v>34220</v>
      </c>
      <c r="J2759" t="s">
        <v>26</v>
      </c>
      <c r="K2759" t="s">
        <v>201</v>
      </c>
      <c r="L2759">
        <v>0</v>
      </c>
      <c r="M2759" t="s">
        <v>3703</v>
      </c>
    </row>
    <row r="2760" spans="1:13" x14ac:dyDescent="0.25">
      <c r="A2760">
        <v>11015</v>
      </c>
      <c r="B2760">
        <v>514</v>
      </c>
      <c r="C2760" t="str">
        <f>IFERROR(INDEX(customers!B2760:B4259,MATCH(Purchases!B2760,customers!A2760:A4259)), "None")</f>
        <v>None</v>
      </c>
      <c r="D2760" t="str">
        <f>INDEX(Country!$B$2:$B$26,MATCH(INDEX(customers!$D$2:$D$1501,MATCH(Purchases!B2760,customers!$A$2:$A$1501)),Country!$A$2:$A$26))</f>
        <v>UNITED KINGDOM</v>
      </c>
      <c r="E2760" t="str">
        <f>INDEX(Region!$C$2:$F$2,MATCH(INDEX(Country!$C$2:$C$26,MATCH(Purchases!D2760,Country!$B$2:$B$26)), Region!$C$1:$F$1))</f>
        <v>MIDDLE EAST</v>
      </c>
      <c r="F2760" t="e">
        <f>INDEX(customers!G2760:G4259, MATCH(Purchases!C2760,customers!B2760:B4259))</f>
        <v>#N/A</v>
      </c>
      <c r="G2760" t="s">
        <v>9</v>
      </c>
      <c r="H2760">
        <v>132711.70000000001</v>
      </c>
      <c r="I2760" s="1">
        <v>35689</v>
      </c>
      <c r="J2760" t="s">
        <v>10</v>
      </c>
      <c r="K2760" t="s">
        <v>114</v>
      </c>
      <c r="L2760">
        <v>0</v>
      </c>
      <c r="M2760" t="s">
        <v>3704</v>
      </c>
    </row>
    <row r="2761" spans="1:13" x14ac:dyDescent="0.25">
      <c r="A2761">
        <v>11040</v>
      </c>
      <c r="B2761">
        <v>82</v>
      </c>
      <c r="C2761" t="str">
        <f>IFERROR(INDEX(customers!B2761:B4260,MATCH(Purchases!B2761,customers!A2761:A4260)), "None")</f>
        <v>None</v>
      </c>
      <c r="D2761" t="str">
        <f>INDEX(Country!$B$2:$B$26,MATCH(INDEX(customers!$D$2:$D$1501,MATCH(Purchases!B2761,customers!$A$2:$A$1501)),Country!$A$2:$A$26))</f>
        <v>CHINA</v>
      </c>
      <c r="E2761" t="str">
        <f>INDEX(Region!$C$2:$F$2,MATCH(INDEX(Country!$C$2:$C$26,MATCH(Purchases!D2761,Country!$B$2:$B$26)), Region!$C$1:$F$1))</f>
        <v>AMERICA</v>
      </c>
      <c r="F2761" t="e">
        <f>INDEX(customers!G2761:G4260, MATCH(Purchases!C2761,customers!B2761:B4260))</f>
        <v>#N/A</v>
      </c>
      <c r="G2761" t="s">
        <v>9</v>
      </c>
      <c r="H2761">
        <v>211495.01</v>
      </c>
      <c r="I2761" s="1">
        <v>34996</v>
      </c>
      <c r="J2761" t="s">
        <v>23</v>
      </c>
      <c r="K2761" t="s">
        <v>2644</v>
      </c>
      <c r="L2761">
        <v>0</v>
      </c>
      <c r="M2761" t="s">
        <v>3705</v>
      </c>
    </row>
    <row r="2762" spans="1:13" x14ac:dyDescent="0.25">
      <c r="A2762">
        <v>11041</v>
      </c>
      <c r="B2762">
        <v>1306</v>
      </c>
      <c r="C2762" t="str">
        <f>IFERROR(INDEX(customers!B2762:B4261,MATCH(Purchases!B2762,customers!A2762:A4261)), "None")</f>
        <v>None</v>
      </c>
      <c r="D2762" t="str">
        <f>INDEX(Country!$B$2:$B$26,MATCH(INDEX(customers!$D$2:$D$1501,MATCH(Purchases!B2762,customers!$A$2:$A$1501)),Country!$A$2:$A$26))</f>
        <v>JAPAN</v>
      </c>
      <c r="E2762" t="str">
        <f>INDEX(Region!$C$2:$F$2,MATCH(INDEX(Country!$C$2:$C$26,MATCH(Purchases!D2762,Country!$B$2:$B$26)), Region!$C$1:$F$1))</f>
        <v>ASIA</v>
      </c>
      <c r="F2762" t="e">
        <f>INDEX(customers!G2762:G4261, MATCH(Purchases!C2762,customers!B2762:B4261))</f>
        <v>#N/A</v>
      </c>
      <c r="G2762" t="s">
        <v>9</v>
      </c>
      <c r="H2762">
        <v>128785.82</v>
      </c>
      <c r="I2762" s="1">
        <v>35519</v>
      </c>
      <c r="J2762" t="s">
        <v>23</v>
      </c>
      <c r="K2762" t="s">
        <v>1916</v>
      </c>
      <c r="L2762">
        <v>0</v>
      </c>
      <c r="M2762" t="s">
        <v>3706</v>
      </c>
    </row>
    <row r="2763" spans="1:13" x14ac:dyDescent="0.25">
      <c r="A2763">
        <v>11042</v>
      </c>
      <c r="B2763">
        <v>857</v>
      </c>
      <c r="C2763" t="str">
        <f>IFERROR(INDEX(customers!B2763:B4262,MATCH(Purchases!B2763,customers!A2763:A4262)), "None")</f>
        <v>None</v>
      </c>
      <c r="D2763" t="str">
        <f>INDEX(Country!$B$2:$B$26,MATCH(INDEX(customers!$D$2:$D$1501,MATCH(Purchases!B2763,customers!$A$2:$A$1501)),Country!$A$2:$A$26))</f>
        <v>ETHIOPIA</v>
      </c>
      <c r="E2763" t="e">
        <f>INDEX(Region!$C$2:$F$2,MATCH(INDEX(Country!$C$2:$C$26,MATCH(Purchases!D2763,Country!$B$2:$B$26)), Region!$C$1:$F$1))</f>
        <v>#N/A</v>
      </c>
      <c r="F2763" t="e">
        <f>INDEX(customers!G2763:G4262, MATCH(Purchases!C2763,customers!B2763:B4262))</f>
        <v>#N/A</v>
      </c>
      <c r="G2763" t="s">
        <v>9</v>
      </c>
      <c r="H2763">
        <v>223492.72</v>
      </c>
      <c r="I2763" s="1">
        <v>35922</v>
      </c>
      <c r="J2763" t="s">
        <v>23</v>
      </c>
      <c r="K2763" t="s">
        <v>2002</v>
      </c>
      <c r="L2763">
        <v>0</v>
      </c>
      <c r="M2763" t="s">
        <v>3707</v>
      </c>
    </row>
    <row r="2764" spans="1:13" x14ac:dyDescent="0.25">
      <c r="A2764">
        <v>11043</v>
      </c>
      <c r="B2764">
        <v>820</v>
      </c>
      <c r="C2764" t="str">
        <f>IFERROR(INDEX(customers!B2764:B4263,MATCH(Purchases!B2764,customers!A2764:A4263)), "None")</f>
        <v>None</v>
      </c>
      <c r="D2764" t="str">
        <f>INDEX(Country!$B$2:$B$26,MATCH(INDEX(customers!$D$2:$D$1501,MATCH(Purchases!B2764,customers!$A$2:$A$1501)),Country!$A$2:$A$26))</f>
        <v>EGYPT</v>
      </c>
      <c r="E2764" t="str">
        <f>INDEX(Region!$C$2:$F$2,MATCH(INDEX(Country!$C$2:$C$26,MATCH(Purchases!D2764,Country!$B$2:$B$26)), Region!$C$1:$F$1))</f>
        <v>MIDDLE EAST</v>
      </c>
      <c r="F2764" t="e">
        <f>INDEX(customers!G2764:G4263, MATCH(Purchases!C2764,customers!B2764:B4263))</f>
        <v>#N/A</v>
      </c>
      <c r="G2764" t="s">
        <v>16</v>
      </c>
      <c r="H2764">
        <v>102166.94</v>
      </c>
      <c r="I2764" s="1">
        <v>34750</v>
      </c>
      <c r="J2764" t="s">
        <v>13</v>
      </c>
      <c r="K2764" t="s">
        <v>290</v>
      </c>
      <c r="L2764">
        <v>0</v>
      </c>
      <c r="M2764" t="s">
        <v>3708</v>
      </c>
    </row>
    <row r="2765" spans="1:13" x14ac:dyDescent="0.25">
      <c r="A2765">
        <v>11044</v>
      </c>
      <c r="B2765">
        <v>164</v>
      </c>
      <c r="C2765" t="str">
        <f>IFERROR(INDEX(customers!B2765:B4264,MATCH(Purchases!B2765,customers!A2765:A4264)), "None")</f>
        <v>None</v>
      </c>
      <c r="D2765" t="str">
        <f>INDEX(Country!$B$2:$B$26,MATCH(INDEX(customers!$D$2:$D$1501,MATCH(Purchases!B2765,customers!$A$2:$A$1501)),Country!$A$2:$A$26))</f>
        <v>EGYPT</v>
      </c>
      <c r="E2765" t="str">
        <f>INDEX(Region!$C$2:$F$2,MATCH(INDEX(Country!$C$2:$C$26,MATCH(Purchases!D2765,Country!$B$2:$B$26)), Region!$C$1:$F$1))</f>
        <v>MIDDLE EAST</v>
      </c>
      <c r="F2765" t="e">
        <f>INDEX(customers!G2765:G4264, MATCH(Purchases!C2765,customers!B2765:B4264))</f>
        <v>#N/A</v>
      </c>
      <c r="G2765" t="s">
        <v>16</v>
      </c>
      <c r="H2765">
        <v>68884.039999999994</v>
      </c>
      <c r="I2765" s="1">
        <v>33780</v>
      </c>
      <c r="J2765" t="s">
        <v>31</v>
      </c>
      <c r="K2765" t="s">
        <v>656</v>
      </c>
      <c r="L2765">
        <v>0</v>
      </c>
      <c r="M2765" t="s">
        <v>3709</v>
      </c>
    </row>
    <row r="2766" spans="1:13" x14ac:dyDescent="0.25">
      <c r="A2766">
        <v>11045</v>
      </c>
      <c r="B2766">
        <v>556</v>
      </c>
      <c r="C2766" t="str">
        <f>IFERROR(INDEX(customers!B2766:B4265,MATCH(Purchases!B2766,customers!A2766:A4265)), "None")</f>
        <v>None</v>
      </c>
      <c r="D2766" t="str">
        <f>INDEX(Country!$B$2:$B$26,MATCH(INDEX(customers!$D$2:$D$1501,MATCH(Purchases!B2766,customers!$A$2:$A$1501)),Country!$A$2:$A$26))</f>
        <v>ARGENTINA</v>
      </c>
      <c r="E2766" t="str">
        <f>INDEX(Region!$C$2:$F$2,MATCH(INDEX(Country!$C$2:$C$26,MATCH(Purchases!D2766,Country!$B$2:$B$26)), Region!$C$1:$F$1))</f>
        <v>AMERICA</v>
      </c>
      <c r="F2766" t="e">
        <f>INDEX(customers!G2766:G4265, MATCH(Purchases!C2766,customers!B2766:B4265))</f>
        <v>#N/A</v>
      </c>
      <c r="G2766" t="s">
        <v>16</v>
      </c>
      <c r="H2766">
        <v>226703.02</v>
      </c>
      <c r="I2766" s="1">
        <v>33689</v>
      </c>
      <c r="J2766" t="s">
        <v>31</v>
      </c>
      <c r="K2766" t="s">
        <v>114</v>
      </c>
      <c r="L2766">
        <v>0</v>
      </c>
      <c r="M2766" t="s">
        <v>3710</v>
      </c>
    </row>
    <row r="2767" spans="1:13" x14ac:dyDescent="0.25">
      <c r="A2767">
        <v>11046</v>
      </c>
      <c r="B2767">
        <v>1411</v>
      </c>
      <c r="C2767" t="str">
        <f>IFERROR(INDEX(customers!B2767:B4266,MATCH(Purchases!B2767,customers!A2767:A4266)), "None")</f>
        <v>None</v>
      </c>
      <c r="D2767" t="str">
        <f>INDEX(Country!$B$2:$B$26,MATCH(INDEX(customers!$D$2:$D$1501,MATCH(Purchases!B2767,customers!$A$2:$A$1501)),Country!$A$2:$A$26))</f>
        <v>VIETNAM</v>
      </c>
      <c r="E2767" t="str">
        <f>INDEX(Region!$C$2:$F$2,MATCH(INDEX(Country!$C$2:$C$26,MATCH(Purchases!D2767,Country!$B$2:$B$26)), Region!$C$1:$F$1))</f>
        <v>ASIA</v>
      </c>
      <c r="F2767" t="e">
        <f>INDEX(customers!G2767:G4266, MATCH(Purchases!C2767,customers!B2767:B4266))</f>
        <v>#N/A</v>
      </c>
      <c r="G2767" t="s">
        <v>9</v>
      </c>
      <c r="H2767">
        <v>337558.78</v>
      </c>
      <c r="I2767" s="1">
        <v>35598</v>
      </c>
      <c r="J2767" t="s">
        <v>10</v>
      </c>
      <c r="K2767" t="s">
        <v>1536</v>
      </c>
      <c r="L2767">
        <v>0</v>
      </c>
      <c r="M2767" t="s">
        <v>3711</v>
      </c>
    </row>
    <row r="2768" spans="1:13" x14ac:dyDescent="0.25">
      <c r="A2768">
        <v>11047</v>
      </c>
      <c r="B2768">
        <v>175</v>
      </c>
      <c r="C2768" t="str">
        <f>IFERROR(INDEX(customers!B2768:B4267,MATCH(Purchases!B2768,customers!A2768:A4267)), "None")</f>
        <v>None</v>
      </c>
      <c r="D2768" t="str">
        <f>INDEX(Country!$B$2:$B$26,MATCH(INDEX(customers!$D$2:$D$1501,MATCH(Purchases!B2768,customers!$A$2:$A$1501)),Country!$A$2:$A$26))</f>
        <v>IRAN</v>
      </c>
      <c r="E2768" t="str">
        <f>INDEX(Region!$C$2:$F$2,MATCH(INDEX(Country!$C$2:$C$26,MATCH(Purchases!D2768,Country!$B$2:$B$26)), Region!$C$1:$F$1))</f>
        <v>MIDDLE EAST</v>
      </c>
      <c r="F2768" t="e">
        <f>INDEX(customers!G2768:G4267, MATCH(Purchases!C2768,customers!B2768:B4267))</f>
        <v>#N/A</v>
      </c>
      <c r="G2768" t="s">
        <v>16</v>
      </c>
      <c r="H2768">
        <v>70365.240000000005</v>
      </c>
      <c r="I2768" s="1">
        <v>34314</v>
      </c>
      <c r="J2768" t="s">
        <v>10</v>
      </c>
      <c r="K2768" t="s">
        <v>34</v>
      </c>
      <c r="L2768">
        <v>0</v>
      </c>
      <c r="M2768" t="s">
        <v>3712</v>
      </c>
    </row>
    <row r="2769" spans="1:13" x14ac:dyDescent="0.25">
      <c r="A2769">
        <v>11072</v>
      </c>
      <c r="B2769">
        <v>265</v>
      </c>
      <c r="C2769" t="str">
        <f>IFERROR(INDEX(customers!B2769:B4268,MATCH(Purchases!B2769,customers!A2769:A4268)), "None")</f>
        <v>None</v>
      </c>
      <c r="D2769" t="str">
        <f>INDEX(Country!$B$2:$B$26,MATCH(INDEX(customers!$D$2:$D$1501,MATCH(Purchases!B2769,customers!$A$2:$A$1501)),Country!$A$2:$A$26))</f>
        <v>PERU</v>
      </c>
      <c r="E2769" t="str">
        <f>INDEX(Region!$C$2:$F$2,MATCH(INDEX(Country!$C$2:$C$26,MATCH(Purchases!D2769,Country!$B$2:$B$26)), Region!$C$1:$F$1))</f>
        <v>ASIA</v>
      </c>
      <c r="F2769" t="e">
        <f>INDEX(customers!G2769:G4268, MATCH(Purchases!C2769,customers!B2769:B4268))</f>
        <v>#N/A</v>
      </c>
      <c r="G2769" t="s">
        <v>9</v>
      </c>
      <c r="H2769">
        <v>207339.71</v>
      </c>
      <c r="I2769" s="1">
        <v>35260</v>
      </c>
      <c r="J2769" t="s">
        <v>26</v>
      </c>
      <c r="K2769" t="s">
        <v>92</v>
      </c>
      <c r="L2769">
        <v>0</v>
      </c>
      <c r="M2769" t="s">
        <v>3713</v>
      </c>
    </row>
    <row r="2770" spans="1:13" x14ac:dyDescent="0.25">
      <c r="A2770">
        <v>11073</v>
      </c>
      <c r="B2770">
        <v>548</v>
      </c>
      <c r="C2770" t="str">
        <f>IFERROR(INDEX(customers!B2770:B4269,MATCH(Purchases!B2770,customers!A2770:A4269)), "None")</f>
        <v>None</v>
      </c>
      <c r="D2770" t="str">
        <f>INDEX(Country!$B$2:$B$26,MATCH(INDEX(customers!$D$2:$D$1501,MATCH(Purchases!B2770,customers!$A$2:$A$1501)),Country!$A$2:$A$26))</f>
        <v>EGYPT</v>
      </c>
      <c r="E2770" t="str">
        <f>INDEX(Region!$C$2:$F$2,MATCH(INDEX(Country!$C$2:$C$26,MATCH(Purchases!D2770,Country!$B$2:$B$26)), Region!$C$1:$F$1))</f>
        <v>MIDDLE EAST</v>
      </c>
      <c r="F2770" t="e">
        <f>INDEX(customers!G2770:G4269, MATCH(Purchases!C2770,customers!B2770:B4269))</f>
        <v>#N/A</v>
      </c>
      <c r="G2770" t="s">
        <v>16</v>
      </c>
      <c r="H2770">
        <v>177610.35</v>
      </c>
      <c r="I2770" s="1">
        <v>34670</v>
      </c>
      <c r="J2770" t="s">
        <v>23</v>
      </c>
      <c r="K2770" t="s">
        <v>1997</v>
      </c>
      <c r="L2770">
        <v>0</v>
      </c>
      <c r="M2770" t="s">
        <v>3714</v>
      </c>
    </row>
    <row r="2771" spans="1:13" x14ac:dyDescent="0.25">
      <c r="A2771">
        <v>11074</v>
      </c>
      <c r="B2771">
        <v>709</v>
      </c>
      <c r="C2771" t="str">
        <f>IFERROR(INDEX(customers!B2771:B4270,MATCH(Purchases!B2771,customers!A2771:A4270)), "None")</f>
        <v>None</v>
      </c>
      <c r="D2771" t="str">
        <f>INDEX(Country!$B$2:$B$26,MATCH(INDEX(customers!$D$2:$D$1501,MATCH(Purchases!B2771,customers!$A$2:$A$1501)),Country!$A$2:$A$26))</f>
        <v>CHINA</v>
      </c>
      <c r="E2771" t="str">
        <f>INDEX(Region!$C$2:$F$2,MATCH(INDEX(Country!$C$2:$C$26,MATCH(Purchases!D2771,Country!$B$2:$B$26)), Region!$C$1:$F$1))</f>
        <v>AMERICA</v>
      </c>
      <c r="F2771" t="e">
        <f>INDEX(customers!G2771:G4270, MATCH(Purchases!C2771,customers!B2771:B4270))</f>
        <v>#N/A</v>
      </c>
      <c r="G2771" t="s">
        <v>9</v>
      </c>
      <c r="H2771">
        <v>302642.18</v>
      </c>
      <c r="I2771" s="1">
        <v>34860</v>
      </c>
      <c r="J2771" t="s">
        <v>26</v>
      </c>
      <c r="K2771" t="s">
        <v>189</v>
      </c>
      <c r="L2771">
        <v>0</v>
      </c>
      <c r="M2771" t="s">
        <v>3715</v>
      </c>
    </row>
    <row r="2772" spans="1:13" x14ac:dyDescent="0.25">
      <c r="A2772">
        <v>11075</v>
      </c>
      <c r="B2772">
        <v>1244</v>
      </c>
      <c r="C2772" t="str">
        <f>IFERROR(INDEX(customers!B2772:B4271,MATCH(Purchases!B2772,customers!A2772:A4271)), "None")</f>
        <v>None</v>
      </c>
      <c r="D2772" t="str">
        <f>INDEX(Country!$B$2:$B$26,MATCH(INDEX(customers!$D$2:$D$1501,MATCH(Purchases!B2772,customers!$A$2:$A$1501)),Country!$A$2:$A$26))</f>
        <v>ETHIOPIA</v>
      </c>
      <c r="E2772" t="e">
        <f>INDEX(Region!$C$2:$F$2,MATCH(INDEX(Country!$C$2:$C$26,MATCH(Purchases!D2772,Country!$B$2:$B$26)), Region!$C$1:$F$1))</f>
        <v>#N/A</v>
      </c>
      <c r="F2772" t="e">
        <f>INDEX(customers!G2772:G4271, MATCH(Purchases!C2772,customers!B2772:B4271))</f>
        <v>#N/A</v>
      </c>
      <c r="G2772" t="s">
        <v>9</v>
      </c>
      <c r="H2772">
        <v>215012.92</v>
      </c>
      <c r="I2772" s="1">
        <v>35129</v>
      </c>
      <c r="J2772" t="s">
        <v>10</v>
      </c>
      <c r="K2772" t="s">
        <v>99</v>
      </c>
      <c r="L2772">
        <v>0</v>
      </c>
      <c r="M2772" t="s">
        <v>3716</v>
      </c>
    </row>
    <row r="2773" spans="1:13" x14ac:dyDescent="0.25">
      <c r="A2773">
        <v>11076</v>
      </c>
      <c r="B2773">
        <v>1012</v>
      </c>
      <c r="C2773" t="str">
        <f>IFERROR(INDEX(customers!B2773:B4272,MATCH(Purchases!B2773,customers!A2773:A4272)), "None")</f>
        <v>None</v>
      </c>
      <c r="D2773" t="str">
        <f>INDEX(Country!$B$2:$B$26,MATCH(INDEX(customers!$D$2:$D$1501,MATCH(Purchases!B2773,customers!$A$2:$A$1501)),Country!$A$2:$A$26))</f>
        <v>EGYPT</v>
      </c>
      <c r="E2773" t="str">
        <f>INDEX(Region!$C$2:$F$2,MATCH(INDEX(Country!$C$2:$C$26,MATCH(Purchases!D2773,Country!$B$2:$B$26)), Region!$C$1:$F$1))</f>
        <v>MIDDLE EAST</v>
      </c>
      <c r="F2773" t="e">
        <f>INDEX(customers!G2773:G4272, MATCH(Purchases!C2773,customers!B2773:B4272))</f>
        <v>#N/A</v>
      </c>
      <c r="G2773" t="s">
        <v>16</v>
      </c>
      <c r="H2773">
        <v>54498.05</v>
      </c>
      <c r="I2773" s="1">
        <v>34564</v>
      </c>
      <c r="J2773" t="s">
        <v>13</v>
      </c>
      <c r="K2773" t="s">
        <v>945</v>
      </c>
      <c r="L2773">
        <v>0</v>
      </c>
      <c r="M2773" t="s">
        <v>3717</v>
      </c>
    </row>
    <row r="2774" spans="1:13" x14ac:dyDescent="0.25">
      <c r="A2774">
        <v>11077</v>
      </c>
      <c r="B2774">
        <v>610</v>
      </c>
      <c r="C2774" t="str">
        <f>IFERROR(INDEX(customers!B2774:B4273,MATCH(Purchases!B2774,customers!A2774:A4273)), "None")</f>
        <v>None</v>
      </c>
      <c r="D2774" t="str">
        <f>INDEX(Country!$B$2:$B$26,MATCH(INDEX(customers!$D$2:$D$1501,MATCH(Purchases!B2774,customers!$A$2:$A$1501)),Country!$A$2:$A$26))</f>
        <v>IRAQ</v>
      </c>
      <c r="E2774" t="str">
        <f>INDEX(Region!$C$2:$F$2,MATCH(INDEX(Country!$C$2:$C$26,MATCH(Purchases!D2774,Country!$B$2:$B$26)), Region!$C$1:$F$1))</f>
        <v>MIDDLE EAST</v>
      </c>
      <c r="F2774" t="e">
        <f>INDEX(customers!G2774:G4273, MATCH(Purchases!C2774,customers!B2774:B4273))</f>
        <v>#N/A</v>
      </c>
      <c r="G2774" t="s">
        <v>16</v>
      </c>
      <c r="H2774">
        <v>76484.039999999994</v>
      </c>
      <c r="I2774" s="1">
        <v>34414</v>
      </c>
      <c r="J2774" t="s">
        <v>10</v>
      </c>
      <c r="K2774" t="s">
        <v>523</v>
      </c>
      <c r="L2774">
        <v>0</v>
      </c>
      <c r="M2774" t="s">
        <v>3718</v>
      </c>
    </row>
    <row r="2775" spans="1:13" x14ac:dyDescent="0.25">
      <c r="A2775">
        <v>11078</v>
      </c>
      <c r="B2775">
        <v>1301</v>
      </c>
      <c r="C2775" t="str">
        <f>IFERROR(INDEX(customers!B2775:B4274,MATCH(Purchases!B2775,customers!A2775:A4274)), "None")</f>
        <v>None</v>
      </c>
      <c r="D2775" t="str">
        <f>INDEX(Country!$B$2:$B$26,MATCH(INDEX(customers!$D$2:$D$1501,MATCH(Purchases!B2775,customers!$A$2:$A$1501)),Country!$A$2:$A$26))</f>
        <v>IRAN</v>
      </c>
      <c r="E2775" t="str">
        <f>INDEX(Region!$C$2:$F$2,MATCH(INDEX(Country!$C$2:$C$26,MATCH(Purchases!D2775,Country!$B$2:$B$26)), Region!$C$1:$F$1))</f>
        <v>MIDDLE EAST</v>
      </c>
      <c r="F2775" t="e">
        <f>INDEX(customers!G2775:G4274, MATCH(Purchases!C2775,customers!B2775:B4274))</f>
        <v>#N/A</v>
      </c>
      <c r="G2775" t="s">
        <v>16</v>
      </c>
      <c r="H2775">
        <v>103896.23</v>
      </c>
      <c r="I2775" s="1">
        <v>33752</v>
      </c>
      <c r="J2775" t="s">
        <v>26</v>
      </c>
      <c r="K2775" t="s">
        <v>3719</v>
      </c>
      <c r="L2775">
        <v>0</v>
      </c>
      <c r="M2775" t="s">
        <v>3720</v>
      </c>
    </row>
    <row r="2776" spans="1:13" x14ac:dyDescent="0.25">
      <c r="A2776">
        <v>11079</v>
      </c>
      <c r="B2776">
        <v>218</v>
      </c>
      <c r="C2776" t="str">
        <f>IFERROR(INDEX(customers!B2776:B4275,MATCH(Purchases!B2776,customers!A2776:A4275)), "None")</f>
        <v>None</v>
      </c>
      <c r="D2776" t="str">
        <f>INDEX(Country!$B$2:$B$26,MATCH(INDEX(customers!$D$2:$D$1501,MATCH(Purchases!B2776,customers!$A$2:$A$1501)),Country!$A$2:$A$26))</f>
        <v>EGYPT</v>
      </c>
      <c r="E2776" t="str">
        <f>INDEX(Region!$C$2:$F$2,MATCH(INDEX(Country!$C$2:$C$26,MATCH(Purchases!D2776,Country!$B$2:$B$26)), Region!$C$1:$F$1))</f>
        <v>MIDDLE EAST</v>
      </c>
      <c r="F2776" t="e">
        <f>INDEX(customers!G2776:G4275, MATCH(Purchases!C2776,customers!B2776:B4275))</f>
        <v>#N/A</v>
      </c>
      <c r="G2776" t="s">
        <v>9</v>
      </c>
      <c r="H2776">
        <v>98046.49</v>
      </c>
      <c r="I2776" s="1">
        <v>35653</v>
      </c>
      <c r="J2776" t="s">
        <v>31</v>
      </c>
      <c r="K2776" t="s">
        <v>3721</v>
      </c>
      <c r="L2776">
        <v>0</v>
      </c>
      <c r="M2776" t="s">
        <v>3722</v>
      </c>
    </row>
    <row r="2777" spans="1:13" x14ac:dyDescent="0.25">
      <c r="A2777">
        <v>11104</v>
      </c>
      <c r="B2777">
        <v>1315</v>
      </c>
      <c r="C2777" t="str">
        <f>IFERROR(INDEX(customers!B2777:B4276,MATCH(Purchases!B2777,customers!A2777:A4276)), "None")</f>
        <v>None</v>
      </c>
      <c r="D2777" t="str">
        <f>INDEX(Country!$B$2:$B$26,MATCH(INDEX(customers!$D$2:$D$1501,MATCH(Purchases!B2777,customers!$A$2:$A$1501)),Country!$A$2:$A$26))</f>
        <v>IRAN</v>
      </c>
      <c r="E2777" t="str">
        <f>INDEX(Region!$C$2:$F$2,MATCH(INDEX(Country!$C$2:$C$26,MATCH(Purchases!D2777,Country!$B$2:$B$26)), Region!$C$1:$F$1))</f>
        <v>MIDDLE EAST</v>
      </c>
      <c r="F2777" t="e">
        <f>INDEX(customers!G2777:G4276, MATCH(Purchases!C2777,customers!B2777:B4276))</f>
        <v>#N/A</v>
      </c>
      <c r="G2777" t="s">
        <v>9</v>
      </c>
      <c r="H2777">
        <v>51132.08</v>
      </c>
      <c r="I2777" s="1">
        <v>35983</v>
      </c>
      <c r="J2777" t="s">
        <v>23</v>
      </c>
      <c r="K2777" t="s">
        <v>213</v>
      </c>
      <c r="L2777">
        <v>0</v>
      </c>
      <c r="M2777" t="s">
        <v>3723</v>
      </c>
    </row>
    <row r="2778" spans="1:13" x14ac:dyDescent="0.25">
      <c r="A2778">
        <v>11105</v>
      </c>
      <c r="B2778">
        <v>1124</v>
      </c>
      <c r="C2778" t="str">
        <f>IFERROR(INDEX(customers!B2778:B4277,MATCH(Purchases!B2778,customers!A2778:A4277)), "None")</f>
        <v>None</v>
      </c>
      <c r="D2778" t="str">
        <f>INDEX(Country!$B$2:$B$26,MATCH(INDEX(customers!$D$2:$D$1501,MATCH(Purchases!B2778,customers!$A$2:$A$1501)),Country!$A$2:$A$26))</f>
        <v>ARGENTINA</v>
      </c>
      <c r="E2778" t="str">
        <f>INDEX(Region!$C$2:$F$2,MATCH(INDEX(Country!$C$2:$C$26,MATCH(Purchases!D2778,Country!$B$2:$B$26)), Region!$C$1:$F$1))</f>
        <v>AMERICA</v>
      </c>
      <c r="F2778" t="e">
        <f>INDEX(customers!G2778:G4277, MATCH(Purchases!C2778,customers!B2778:B4277))</f>
        <v>#N/A</v>
      </c>
      <c r="G2778" t="s">
        <v>9</v>
      </c>
      <c r="H2778">
        <v>20773.48</v>
      </c>
      <c r="I2778" s="1">
        <v>35033</v>
      </c>
      <c r="J2778" t="s">
        <v>23</v>
      </c>
      <c r="K2778" t="s">
        <v>1234</v>
      </c>
      <c r="L2778">
        <v>0</v>
      </c>
      <c r="M2778" t="s">
        <v>3724</v>
      </c>
    </row>
    <row r="2779" spans="1:13" x14ac:dyDescent="0.25">
      <c r="A2779">
        <v>11106</v>
      </c>
      <c r="B2779">
        <v>1175</v>
      </c>
      <c r="C2779" t="str">
        <f>IFERROR(INDEX(customers!B2779:B4278,MATCH(Purchases!B2779,customers!A2779:A4278)), "None")</f>
        <v>None</v>
      </c>
      <c r="D2779" t="str">
        <f>INDEX(Country!$B$2:$B$26,MATCH(INDEX(customers!$D$2:$D$1501,MATCH(Purchases!B2779,customers!$A$2:$A$1501)),Country!$A$2:$A$26))</f>
        <v>EGYPT</v>
      </c>
      <c r="E2779" t="str">
        <f>INDEX(Region!$C$2:$F$2,MATCH(INDEX(Country!$C$2:$C$26,MATCH(Purchases!D2779,Country!$B$2:$B$26)), Region!$C$1:$F$1))</f>
        <v>MIDDLE EAST</v>
      </c>
      <c r="F2779" t="e">
        <f>INDEX(customers!G2779:G4278, MATCH(Purchases!C2779,customers!B2779:B4278))</f>
        <v>#N/A</v>
      </c>
      <c r="G2779" t="s">
        <v>48</v>
      </c>
      <c r="H2779">
        <v>59390.31</v>
      </c>
      <c r="I2779" s="1">
        <v>34790</v>
      </c>
      <c r="J2779" t="s">
        <v>26</v>
      </c>
      <c r="K2779" t="s">
        <v>1991</v>
      </c>
      <c r="L2779">
        <v>0</v>
      </c>
      <c r="M2779" t="s">
        <v>3725</v>
      </c>
    </row>
    <row r="2780" spans="1:13" x14ac:dyDescent="0.25">
      <c r="A2780">
        <v>11107</v>
      </c>
      <c r="B2780">
        <v>445</v>
      </c>
      <c r="C2780" t="str">
        <f>IFERROR(INDEX(customers!B2780:B4279,MATCH(Purchases!B2780,customers!A2780:A4279)), "None")</f>
        <v>None</v>
      </c>
      <c r="D2780" t="str">
        <f>INDEX(Country!$B$2:$B$26,MATCH(INDEX(customers!$D$2:$D$1501,MATCH(Purchases!B2780,customers!$A$2:$A$1501)),Country!$A$2:$A$26))</f>
        <v>SAUDI ARABIA</v>
      </c>
      <c r="E2780" t="str">
        <f>INDEX(Region!$C$2:$F$2,MATCH(INDEX(Country!$C$2:$C$26,MATCH(Purchases!D2780,Country!$B$2:$B$26)), Region!$C$1:$F$1))</f>
        <v>MIDDLE EAST</v>
      </c>
      <c r="F2780" t="e">
        <f>INDEX(customers!G2780:G4279, MATCH(Purchases!C2780,customers!B2780:B4279))</f>
        <v>#N/A</v>
      </c>
      <c r="G2780" t="s">
        <v>9</v>
      </c>
      <c r="H2780">
        <v>64188.6</v>
      </c>
      <c r="I2780" s="1">
        <v>34996</v>
      </c>
      <c r="J2780" t="s">
        <v>10</v>
      </c>
      <c r="K2780" t="s">
        <v>2079</v>
      </c>
      <c r="L2780">
        <v>0</v>
      </c>
      <c r="M2780" t="s">
        <v>3726</v>
      </c>
    </row>
    <row r="2781" spans="1:13" x14ac:dyDescent="0.25">
      <c r="A2781">
        <v>11108</v>
      </c>
      <c r="B2781">
        <v>1186</v>
      </c>
      <c r="C2781" t="str">
        <f>IFERROR(INDEX(customers!B2781:B4280,MATCH(Purchases!B2781,customers!A2781:A4280)), "None")</f>
        <v>None</v>
      </c>
      <c r="D2781" t="str">
        <f>INDEX(Country!$B$2:$B$26,MATCH(INDEX(customers!$D$2:$D$1501,MATCH(Purchases!B2781,customers!$A$2:$A$1501)),Country!$A$2:$A$26))</f>
        <v>UNITED KINGDOM</v>
      </c>
      <c r="E2781" t="str">
        <f>INDEX(Region!$C$2:$F$2,MATCH(INDEX(Country!$C$2:$C$26,MATCH(Purchases!D2781,Country!$B$2:$B$26)), Region!$C$1:$F$1))</f>
        <v>MIDDLE EAST</v>
      </c>
      <c r="F2781" t="e">
        <f>INDEX(customers!G2781:G4280, MATCH(Purchases!C2781,customers!B2781:B4280))</f>
        <v>#N/A</v>
      </c>
      <c r="G2781" t="s">
        <v>16</v>
      </c>
      <c r="H2781">
        <v>238113.15</v>
      </c>
      <c r="I2781" s="1">
        <v>33833</v>
      </c>
      <c r="J2781" t="s">
        <v>23</v>
      </c>
      <c r="K2781" t="s">
        <v>925</v>
      </c>
      <c r="L2781">
        <v>0</v>
      </c>
      <c r="M2781" t="s">
        <v>3727</v>
      </c>
    </row>
    <row r="2782" spans="1:13" x14ac:dyDescent="0.25">
      <c r="A2782">
        <v>11109</v>
      </c>
      <c r="B2782">
        <v>664</v>
      </c>
      <c r="C2782" t="str">
        <f>IFERROR(INDEX(customers!B2782:B4281,MATCH(Purchases!B2782,customers!A2782:A4281)), "None")</f>
        <v>None</v>
      </c>
      <c r="D2782" t="str">
        <f>INDEX(Country!$B$2:$B$26,MATCH(INDEX(customers!$D$2:$D$1501,MATCH(Purchases!B2782,customers!$A$2:$A$1501)),Country!$A$2:$A$26))</f>
        <v>MOROCCO</v>
      </c>
      <c r="E2782" t="str">
        <f>INDEX(Region!$C$2:$F$2,MATCH(INDEX(Country!$C$2:$C$26,MATCH(Purchases!D2782,Country!$B$2:$B$26)), Region!$C$1:$F$1))</f>
        <v>ASIA</v>
      </c>
      <c r="F2782" t="e">
        <f>INDEX(customers!G2782:G4281, MATCH(Purchases!C2782,customers!B2782:B4281))</f>
        <v>#N/A</v>
      </c>
      <c r="G2782" t="s">
        <v>16</v>
      </c>
      <c r="H2782">
        <v>5341.59</v>
      </c>
      <c r="I2782" s="1">
        <v>34774</v>
      </c>
      <c r="J2782" t="s">
        <v>31</v>
      </c>
      <c r="K2782" t="s">
        <v>1091</v>
      </c>
      <c r="L2782">
        <v>0</v>
      </c>
      <c r="M2782" t="s">
        <v>3728</v>
      </c>
    </row>
    <row r="2783" spans="1:13" x14ac:dyDescent="0.25">
      <c r="A2783">
        <v>11110</v>
      </c>
      <c r="B2783">
        <v>757</v>
      </c>
      <c r="C2783" t="str">
        <f>IFERROR(INDEX(customers!B2783:B4282,MATCH(Purchases!B2783,customers!A2783:A4282)), "None")</f>
        <v>None</v>
      </c>
      <c r="D2783" t="str">
        <f>INDEX(Country!$B$2:$B$26,MATCH(INDEX(customers!$D$2:$D$1501,MATCH(Purchases!B2783,customers!$A$2:$A$1501)),Country!$A$2:$A$26))</f>
        <v>CANADA</v>
      </c>
      <c r="E2783" t="str">
        <f>INDEX(Region!$C$2:$F$2,MATCH(INDEX(Country!$C$2:$C$26,MATCH(Purchases!D2783,Country!$B$2:$B$26)), Region!$C$1:$F$1))</f>
        <v>AMERICA</v>
      </c>
      <c r="F2783" t="e">
        <f>INDEX(customers!G2783:G4282, MATCH(Purchases!C2783,customers!B2783:B4282))</f>
        <v>#N/A</v>
      </c>
      <c r="G2783" t="s">
        <v>9</v>
      </c>
      <c r="H2783">
        <v>153722.23000000001</v>
      </c>
      <c r="I2783" s="1">
        <v>35239</v>
      </c>
      <c r="J2783" t="s">
        <v>23</v>
      </c>
      <c r="K2783" t="s">
        <v>579</v>
      </c>
      <c r="L2783">
        <v>0</v>
      </c>
      <c r="M2783" t="s">
        <v>3729</v>
      </c>
    </row>
    <row r="2784" spans="1:13" x14ac:dyDescent="0.25">
      <c r="A2784">
        <v>11111</v>
      </c>
      <c r="B2784">
        <v>631</v>
      </c>
      <c r="C2784" t="str">
        <f>IFERROR(INDEX(customers!B2784:B4283,MATCH(Purchases!B2784,customers!A2784:A4283)), "None")</f>
        <v>None</v>
      </c>
      <c r="D2784" t="str">
        <f>INDEX(Country!$B$2:$B$26,MATCH(INDEX(customers!$D$2:$D$1501,MATCH(Purchases!B2784,customers!$A$2:$A$1501)),Country!$A$2:$A$26))</f>
        <v>ROMANIA</v>
      </c>
      <c r="E2784" t="str">
        <f>INDEX(Region!$C$2:$F$2,MATCH(INDEX(Country!$C$2:$C$26,MATCH(Purchases!D2784,Country!$B$2:$B$26)), Region!$C$1:$F$1))</f>
        <v>EUROPE</v>
      </c>
      <c r="F2784" t="e">
        <f>INDEX(customers!G2784:G4283, MATCH(Purchases!C2784,customers!B2784:B4283))</f>
        <v>#N/A</v>
      </c>
      <c r="G2784" t="s">
        <v>16</v>
      </c>
      <c r="H2784">
        <v>121957.72</v>
      </c>
      <c r="I2784" s="1">
        <v>34717</v>
      </c>
      <c r="J2784" t="s">
        <v>31</v>
      </c>
      <c r="K2784" t="s">
        <v>197</v>
      </c>
      <c r="L2784">
        <v>0</v>
      </c>
      <c r="M2784" t="s">
        <v>3730</v>
      </c>
    </row>
    <row r="2785" spans="1:13" x14ac:dyDescent="0.25">
      <c r="A2785">
        <v>11136</v>
      </c>
      <c r="B2785">
        <v>1313</v>
      </c>
      <c r="C2785" t="str">
        <f>IFERROR(INDEX(customers!B2785:B4284,MATCH(Purchases!B2785,customers!A2785:A4284)), "None")</f>
        <v>None</v>
      </c>
      <c r="D2785" t="str">
        <f>INDEX(Country!$B$2:$B$26,MATCH(INDEX(customers!$D$2:$D$1501,MATCH(Purchases!B2785,customers!$A$2:$A$1501)),Country!$A$2:$A$26))</f>
        <v>UNITED KINGDOM</v>
      </c>
      <c r="E2785" t="str">
        <f>INDEX(Region!$C$2:$F$2,MATCH(INDEX(Country!$C$2:$C$26,MATCH(Purchases!D2785,Country!$B$2:$B$26)), Region!$C$1:$F$1))</f>
        <v>MIDDLE EAST</v>
      </c>
      <c r="F2785" t="e">
        <f>INDEX(customers!G2785:G4284, MATCH(Purchases!C2785,customers!B2785:B4284))</f>
        <v>#N/A</v>
      </c>
      <c r="G2785" t="s">
        <v>16</v>
      </c>
      <c r="H2785">
        <v>60530.16</v>
      </c>
      <c r="I2785" s="1">
        <v>34287</v>
      </c>
      <c r="J2785" t="s">
        <v>23</v>
      </c>
      <c r="K2785" t="s">
        <v>2454</v>
      </c>
      <c r="L2785">
        <v>0</v>
      </c>
      <c r="M2785" t="s">
        <v>3731</v>
      </c>
    </row>
    <row r="2786" spans="1:13" x14ac:dyDescent="0.25">
      <c r="A2786">
        <v>11137</v>
      </c>
      <c r="B2786">
        <v>668</v>
      </c>
      <c r="C2786" t="str">
        <f>IFERROR(INDEX(customers!B2786:B4285,MATCH(Purchases!B2786,customers!A2786:A4285)), "None")</f>
        <v>None</v>
      </c>
      <c r="D2786" t="str">
        <f>INDEX(Country!$B$2:$B$26,MATCH(INDEX(customers!$D$2:$D$1501,MATCH(Purchases!B2786,customers!$A$2:$A$1501)),Country!$A$2:$A$26))</f>
        <v>MOROCCO</v>
      </c>
      <c r="E2786" t="str">
        <f>INDEX(Region!$C$2:$F$2,MATCH(INDEX(Country!$C$2:$C$26,MATCH(Purchases!D2786,Country!$B$2:$B$26)), Region!$C$1:$F$1))</f>
        <v>ASIA</v>
      </c>
      <c r="F2786" t="e">
        <f>INDEX(customers!G2786:G4285, MATCH(Purchases!C2786,customers!B2786:B4285))</f>
        <v>#N/A</v>
      </c>
      <c r="G2786" t="s">
        <v>16</v>
      </c>
      <c r="H2786">
        <v>204264.9</v>
      </c>
      <c r="I2786" s="1">
        <v>33938</v>
      </c>
      <c r="J2786" t="s">
        <v>26</v>
      </c>
      <c r="K2786" t="s">
        <v>1305</v>
      </c>
      <c r="L2786">
        <v>0</v>
      </c>
      <c r="M2786" t="s">
        <v>3732</v>
      </c>
    </row>
    <row r="2787" spans="1:13" x14ac:dyDescent="0.25">
      <c r="A2787">
        <v>11138</v>
      </c>
      <c r="B2787">
        <v>181</v>
      </c>
      <c r="C2787" t="str">
        <f>IFERROR(INDEX(customers!B2787:B4286,MATCH(Purchases!B2787,customers!A2787:A4286)), "None")</f>
        <v>None</v>
      </c>
      <c r="D2787" t="str">
        <f>INDEX(Country!$B$2:$B$26,MATCH(INDEX(customers!$D$2:$D$1501,MATCH(Purchases!B2787,customers!$A$2:$A$1501)),Country!$A$2:$A$26))</f>
        <v>INDONESIA</v>
      </c>
      <c r="E2787" t="str">
        <f>INDEX(Region!$C$2:$F$2,MATCH(INDEX(Country!$C$2:$C$26,MATCH(Purchases!D2787,Country!$B$2:$B$26)), Region!$C$1:$F$1))</f>
        <v>ASIA</v>
      </c>
      <c r="F2787" t="e">
        <f>INDEX(customers!G2787:G4286, MATCH(Purchases!C2787,customers!B2787:B4286))</f>
        <v>#N/A</v>
      </c>
      <c r="G2787" t="s">
        <v>16</v>
      </c>
      <c r="H2787">
        <v>162678.89000000001</v>
      </c>
      <c r="I2787" s="1">
        <v>34757</v>
      </c>
      <c r="J2787" t="s">
        <v>23</v>
      </c>
      <c r="K2787" t="s">
        <v>821</v>
      </c>
      <c r="L2787">
        <v>0</v>
      </c>
      <c r="M2787" t="s">
        <v>3733</v>
      </c>
    </row>
    <row r="2788" spans="1:13" x14ac:dyDescent="0.25">
      <c r="A2788">
        <v>11139</v>
      </c>
      <c r="B2788">
        <v>883</v>
      </c>
      <c r="C2788" t="str">
        <f>IFERROR(INDEX(customers!B2788:B4287,MATCH(Purchases!B2788,customers!A2788:A4287)), "None")</f>
        <v>None</v>
      </c>
      <c r="D2788" t="str">
        <f>INDEX(Country!$B$2:$B$26,MATCH(INDEX(customers!$D$2:$D$1501,MATCH(Purchases!B2788,customers!$A$2:$A$1501)),Country!$A$2:$A$26))</f>
        <v>CANADA</v>
      </c>
      <c r="E2788" t="str">
        <f>INDEX(Region!$C$2:$F$2,MATCH(INDEX(Country!$C$2:$C$26,MATCH(Purchases!D2788,Country!$B$2:$B$26)), Region!$C$1:$F$1))</f>
        <v>AMERICA</v>
      </c>
      <c r="F2788" t="e">
        <f>INDEX(customers!G2788:G4287, MATCH(Purchases!C2788,customers!B2788:B4287))</f>
        <v>#N/A</v>
      </c>
      <c r="G2788" t="s">
        <v>9</v>
      </c>
      <c r="H2788">
        <v>115264.28</v>
      </c>
      <c r="I2788" s="1">
        <v>35932</v>
      </c>
      <c r="J2788" t="s">
        <v>10</v>
      </c>
      <c r="K2788" t="s">
        <v>893</v>
      </c>
      <c r="L2788">
        <v>0</v>
      </c>
      <c r="M2788" t="s">
        <v>3734</v>
      </c>
    </row>
    <row r="2789" spans="1:13" x14ac:dyDescent="0.25">
      <c r="A2789">
        <v>11140</v>
      </c>
      <c r="B2789">
        <v>988</v>
      </c>
      <c r="C2789" t="str">
        <f>IFERROR(INDEX(customers!B2789:B4288,MATCH(Purchases!B2789,customers!A2789:A4288)), "None")</f>
        <v>None</v>
      </c>
      <c r="D2789" t="str">
        <f>INDEX(Country!$B$2:$B$26,MATCH(INDEX(customers!$D$2:$D$1501,MATCH(Purchases!B2789,customers!$A$2:$A$1501)),Country!$A$2:$A$26))</f>
        <v>CANADA</v>
      </c>
      <c r="E2789" t="str">
        <f>INDEX(Region!$C$2:$F$2,MATCH(INDEX(Country!$C$2:$C$26,MATCH(Purchases!D2789,Country!$B$2:$B$26)), Region!$C$1:$F$1))</f>
        <v>AMERICA</v>
      </c>
      <c r="F2789" t="e">
        <f>INDEX(customers!G2789:G4288, MATCH(Purchases!C2789,customers!B2789:B4288))</f>
        <v>#N/A</v>
      </c>
      <c r="G2789" t="s">
        <v>9</v>
      </c>
      <c r="H2789">
        <v>194048.42</v>
      </c>
      <c r="I2789" s="1">
        <v>35637</v>
      </c>
      <c r="J2789" t="s">
        <v>13</v>
      </c>
      <c r="K2789" t="s">
        <v>711</v>
      </c>
      <c r="L2789">
        <v>0</v>
      </c>
      <c r="M2789" t="s">
        <v>3735</v>
      </c>
    </row>
    <row r="2790" spans="1:13" x14ac:dyDescent="0.25">
      <c r="A2790">
        <v>11141</v>
      </c>
      <c r="B2790">
        <v>1030</v>
      </c>
      <c r="C2790" t="str">
        <f>IFERROR(INDEX(customers!B2790:B4289,MATCH(Purchases!B2790,customers!A2790:A4289)), "None")</f>
        <v>None</v>
      </c>
      <c r="D2790" t="str">
        <f>INDEX(Country!$B$2:$B$26,MATCH(INDEX(customers!$D$2:$D$1501,MATCH(Purchases!B2790,customers!$A$2:$A$1501)),Country!$A$2:$A$26))</f>
        <v>INDIA</v>
      </c>
      <c r="E2790" t="str">
        <f>INDEX(Region!$C$2:$F$2,MATCH(INDEX(Country!$C$2:$C$26,MATCH(Purchases!D2790,Country!$B$2:$B$26)), Region!$C$1:$F$1))</f>
        <v>ASIA</v>
      </c>
      <c r="F2790" t="e">
        <f>INDEX(customers!G2790:G4289, MATCH(Purchases!C2790,customers!B2790:B4289))</f>
        <v>#N/A</v>
      </c>
      <c r="G2790" t="s">
        <v>9</v>
      </c>
      <c r="H2790">
        <v>72800.37</v>
      </c>
      <c r="I2790" s="1">
        <v>35812</v>
      </c>
      <c r="J2790" t="s">
        <v>13</v>
      </c>
      <c r="K2790" t="s">
        <v>1501</v>
      </c>
      <c r="L2790">
        <v>0</v>
      </c>
      <c r="M2790" t="s">
        <v>3736</v>
      </c>
    </row>
    <row r="2791" spans="1:13" x14ac:dyDescent="0.25">
      <c r="A2791">
        <v>11142</v>
      </c>
      <c r="B2791">
        <v>1375</v>
      </c>
      <c r="C2791" t="str">
        <f>IFERROR(INDEX(customers!B2791:B4290,MATCH(Purchases!B2791,customers!A2791:A4290)), "None")</f>
        <v>None</v>
      </c>
      <c r="D2791" t="str">
        <f>INDEX(Country!$B$2:$B$26,MATCH(INDEX(customers!$D$2:$D$1501,MATCH(Purchases!B2791,customers!$A$2:$A$1501)),Country!$A$2:$A$26))</f>
        <v>KENYA</v>
      </c>
      <c r="E2791" t="str">
        <f>INDEX(Region!$C$2:$F$2,MATCH(INDEX(Country!$C$2:$C$26,MATCH(Purchases!D2791,Country!$B$2:$B$26)), Region!$C$1:$F$1))</f>
        <v>ASIA</v>
      </c>
      <c r="F2791" t="e">
        <f>INDEX(customers!G2791:G4290, MATCH(Purchases!C2791,customers!B2791:B4290))</f>
        <v>#N/A</v>
      </c>
      <c r="G2791" t="s">
        <v>9</v>
      </c>
      <c r="H2791">
        <v>395039.05</v>
      </c>
      <c r="I2791" s="1">
        <v>35706</v>
      </c>
      <c r="J2791" t="s">
        <v>23</v>
      </c>
      <c r="K2791" t="s">
        <v>766</v>
      </c>
      <c r="L2791">
        <v>0</v>
      </c>
      <c r="M2791" t="s">
        <v>3737</v>
      </c>
    </row>
    <row r="2792" spans="1:13" x14ac:dyDescent="0.25">
      <c r="A2792">
        <v>11143</v>
      </c>
      <c r="B2792">
        <v>97</v>
      </c>
      <c r="C2792" t="str">
        <f>IFERROR(INDEX(customers!B2792:B4291,MATCH(Purchases!B2792,customers!A2792:A4291)), "None")</f>
        <v>None</v>
      </c>
      <c r="D2792" t="str">
        <f>INDEX(Country!$B$2:$B$26,MATCH(INDEX(customers!$D$2:$D$1501,MATCH(Purchases!B2792,customers!$A$2:$A$1501)),Country!$A$2:$A$26))</f>
        <v>PERU</v>
      </c>
      <c r="E2792" t="str">
        <f>INDEX(Region!$C$2:$F$2,MATCH(INDEX(Country!$C$2:$C$26,MATCH(Purchases!D2792,Country!$B$2:$B$26)), Region!$C$1:$F$1))</f>
        <v>ASIA</v>
      </c>
      <c r="F2792" t="e">
        <f>INDEX(customers!G2792:G4291, MATCH(Purchases!C2792,customers!B2792:B4291))</f>
        <v>#N/A</v>
      </c>
      <c r="G2792" t="s">
        <v>16</v>
      </c>
      <c r="H2792">
        <v>172537.11</v>
      </c>
      <c r="I2792" s="1">
        <v>33935</v>
      </c>
      <c r="J2792" t="s">
        <v>10</v>
      </c>
      <c r="K2792" t="s">
        <v>2054</v>
      </c>
      <c r="L2792">
        <v>0</v>
      </c>
      <c r="M2792" t="s">
        <v>3738</v>
      </c>
    </row>
    <row r="2793" spans="1:13" x14ac:dyDescent="0.25">
      <c r="A2793">
        <v>11168</v>
      </c>
      <c r="B2793">
        <v>1441</v>
      </c>
      <c r="C2793" t="str">
        <f>IFERROR(INDEX(customers!B2793:B4292,MATCH(Purchases!B2793,customers!A2793:A4292)), "None")</f>
        <v>None</v>
      </c>
      <c r="D2793" t="str">
        <f>INDEX(Country!$B$2:$B$26,MATCH(INDEX(customers!$D$2:$D$1501,MATCH(Purchases!B2793,customers!$A$2:$A$1501)),Country!$A$2:$A$26))</f>
        <v>UNITED KINGDOM</v>
      </c>
      <c r="E2793" t="str">
        <f>INDEX(Region!$C$2:$F$2,MATCH(INDEX(Country!$C$2:$C$26,MATCH(Purchases!D2793,Country!$B$2:$B$26)), Region!$C$1:$F$1))</f>
        <v>MIDDLE EAST</v>
      </c>
      <c r="F2793" t="e">
        <f>INDEX(customers!G2793:G4292, MATCH(Purchases!C2793,customers!B2793:B4292))</f>
        <v>#N/A</v>
      </c>
      <c r="G2793" t="s">
        <v>16</v>
      </c>
      <c r="H2793">
        <v>74602.03</v>
      </c>
      <c r="I2793" s="1">
        <v>33899</v>
      </c>
      <c r="J2793" t="s">
        <v>13</v>
      </c>
      <c r="K2793" t="s">
        <v>1510</v>
      </c>
      <c r="L2793">
        <v>0</v>
      </c>
      <c r="M2793" t="s">
        <v>3739</v>
      </c>
    </row>
    <row r="2794" spans="1:13" x14ac:dyDescent="0.25">
      <c r="A2794">
        <v>11169</v>
      </c>
      <c r="B2794">
        <v>1222</v>
      </c>
      <c r="C2794" t="str">
        <f>IFERROR(INDEX(customers!B2794:B4293,MATCH(Purchases!B2794,customers!A2794:A4293)), "None")</f>
        <v>None</v>
      </c>
      <c r="D2794" t="str">
        <f>INDEX(Country!$B$2:$B$26,MATCH(INDEX(customers!$D$2:$D$1501,MATCH(Purchases!B2794,customers!$A$2:$A$1501)),Country!$A$2:$A$26))</f>
        <v>IRAQ</v>
      </c>
      <c r="E2794" t="str">
        <f>INDEX(Region!$C$2:$F$2,MATCH(INDEX(Country!$C$2:$C$26,MATCH(Purchases!D2794,Country!$B$2:$B$26)), Region!$C$1:$F$1))</f>
        <v>MIDDLE EAST</v>
      </c>
      <c r="F2794" t="e">
        <f>INDEX(customers!G2794:G4293, MATCH(Purchases!C2794,customers!B2794:B4293))</f>
        <v>#N/A</v>
      </c>
      <c r="G2794" t="s">
        <v>16</v>
      </c>
      <c r="H2794">
        <v>121781.45</v>
      </c>
      <c r="I2794" s="1">
        <v>34111</v>
      </c>
      <c r="J2794" t="s">
        <v>31</v>
      </c>
      <c r="K2794" t="s">
        <v>3616</v>
      </c>
      <c r="L2794">
        <v>0</v>
      </c>
      <c r="M2794" t="s">
        <v>3740</v>
      </c>
    </row>
    <row r="2795" spans="1:13" x14ac:dyDescent="0.25">
      <c r="A2795">
        <v>11170</v>
      </c>
      <c r="B2795">
        <v>736</v>
      </c>
      <c r="C2795" t="str">
        <f>IFERROR(INDEX(customers!B2795:B4294,MATCH(Purchases!B2795,customers!A2795:A4294)), "None")</f>
        <v>None</v>
      </c>
      <c r="D2795" t="str">
        <f>INDEX(Country!$B$2:$B$26,MATCH(INDEX(customers!$D$2:$D$1501,MATCH(Purchases!B2795,customers!$A$2:$A$1501)),Country!$A$2:$A$26))</f>
        <v>ARGENTINA</v>
      </c>
      <c r="E2795" t="str">
        <f>INDEX(Region!$C$2:$F$2,MATCH(INDEX(Country!$C$2:$C$26,MATCH(Purchases!D2795,Country!$B$2:$B$26)), Region!$C$1:$F$1))</f>
        <v>AMERICA</v>
      </c>
      <c r="F2795" t="e">
        <f>INDEX(customers!G2795:G4294, MATCH(Purchases!C2795,customers!B2795:B4294))</f>
        <v>#N/A</v>
      </c>
      <c r="G2795" t="s">
        <v>9</v>
      </c>
      <c r="H2795">
        <v>152992.54999999999</v>
      </c>
      <c r="I2795" s="1">
        <v>35641</v>
      </c>
      <c r="J2795" t="s">
        <v>13</v>
      </c>
      <c r="K2795" t="s">
        <v>2522</v>
      </c>
      <c r="L2795">
        <v>0</v>
      </c>
      <c r="M2795" t="s">
        <v>3741</v>
      </c>
    </row>
    <row r="2796" spans="1:13" x14ac:dyDescent="0.25">
      <c r="A2796">
        <v>11171</v>
      </c>
      <c r="B2796">
        <v>730</v>
      </c>
      <c r="C2796" t="str">
        <f>IFERROR(INDEX(customers!B2796:B4295,MATCH(Purchases!B2796,customers!A2796:A4295)), "None")</f>
        <v>None</v>
      </c>
      <c r="D2796" t="str">
        <f>INDEX(Country!$B$2:$B$26,MATCH(INDEX(customers!$D$2:$D$1501,MATCH(Purchases!B2796,customers!$A$2:$A$1501)),Country!$A$2:$A$26))</f>
        <v>BRAZIL</v>
      </c>
      <c r="E2796" t="str">
        <f>INDEX(Region!$C$2:$F$2,MATCH(INDEX(Country!$C$2:$C$26,MATCH(Purchases!D2796,Country!$B$2:$B$26)), Region!$C$1:$F$1))</f>
        <v>AMERICA</v>
      </c>
      <c r="F2796" t="e">
        <f>INDEX(customers!G2796:G4295, MATCH(Purchases!C2796,customers!B2796:B4295))</f>
        <v>#N/A</v>
      </c>
      <c r="G2796" t="s">
        <v>9</v>
      </c>
      <c r="H2796">
        <v>104672.68</v>
      </c>
      <c r="I2796" s="1">
        <v>34897</v>
      </c>
      <c r="J2796" t="s">
        <v>13</v>
      </c>
      <c r="K2796" t="s">
        <v>308</v>
      </c>
      <c r="L2796">
        <v>0</v>
      </c>
      <c r="M2796" t="s">
        <v>3742</v>
      </c>
    </row>
    <row r="2797" spans="1:13" x14ac:dyDescent="0.25">
      <c r="A2797">
        <v>11172</v>
      </c>
      <c r="B2797">
        <v>1076</v>
      </c>
      <c r="C2797" t="str">
        <f>IFERROR(INDEX(customers!B2797:B4296,MATCH(Purchases!B2797,customers!A2797:A4296)), "None")</f>
        <v>None</v>
      </c>
      <c r="D2797" t="str">
        <f>INDEX(Country!$B$2:$B$26,MATCH(INDEX(customers!$D$2:$D$1501,MATCH(Purchases!B2797,customers!$A$2:$A$1501)),Country!$A$2:$A$26))</f>
        <v>IRAN</v>
      </c>
      <c r="E2797" t="str">
        <f>INDEX(Region!$C$2:$F$2,MATCH(INDEX(Country!$C$2:$C$26,MATCH(Purchases!D2797,Country!$B$2:$B$26)), Region!$C$1:$F$1))</f>
        <v>MIDDLE EAST</v>
      </c>
      <c r="F2797" t="e">
        <f>INDEX(customers!G2797:G4296, MATCH(Purchases!C2797,customers!B2797:B4296))</f>
        <v>#N/A</v>
      </c>
      <c r="G2797" t="s">
        <v>9</v>
      </c>
      <c r="H2797">
        <v>166824.37</v>
      </c>
      <c r="I2797" s="1">
        <v>35794</v>
      </c>
      <c r="J2797" t="s">
        <v>13</v>
      </c>
      <c r="K2797" t="s">
        <v>441</v>
      </c>
      <c r="L2797">
        <v>0</v>
      </c>
      <c r="M2797" t="s">
        <v>3743</v>
      </c>
    </row>
    <row r="2798" spans="1:13" x14ac:dyDescent="0.25">
      <c r="A2798">
        <v>11173</v>
      </c>
      <c r="B2798">
        <v>319</v>
      </c>
      <c r="C2798" t="str">
        <f>IFERROR(INDEX(customers!B2798:B4297,MATCH(Purchases!B2798,customers!A2798:A4297)), "None")</f>
        <v>None</v>
      </c>
      <c r="D2798" t="str">
        <f>INDEX(Country!$B$2:$B$26,MATCH(INDEX(customers!$D$2:$D$1501,MATCH(Purchases!B2798,customers!$A$2:$A$1501)),Country!$A$2:$A$26))</f>
        <v>FRANCE</v>
      </c>
      <c r="E2798" t="str">
        <f>INDEX(Region!$C$2:$F$2,MATCH(INDEX(Country!$C$2:$C$26,MATCH(Purchases!D2798,Country!$B$2:$B$26)), Region!$C$1:$F$1))</f>
        <v>EUROPE</v>
      </c>
      <c r="F2798" t="e">
        <f>INDEX(customers!G2798:G4297, MATCH(Purchases!C2798,customers!B2798:B4297))</f>
        <v>#N/A</v>
      </c>
      <c r="G2798" t="s">
        <v>16</v>
      </c>
      <c r="H2798">
        <v>179045.62</v>
      </c>
      <c r="I2798" s="1">
        <v>33694</v>
      </c>
      <c r="J2798" t="s">
        <v>13</v>
      </c>
      <c r="K2798" t="s">
        <v>787</v>
      </c>
      <c r="L2798">
        <v>0</v>
      </c>
      <c r="M2798" t="s">
        <v>3744</v>
      </c>
    </row>
    <row r="2799" spans="1:13" x14ac:dyDescent="0.25">
      <c r="A2799">
        <v>11174</v>
      </c>
      <c r="B2799">
        <v>1315</v>
      </c>
      <c r="C2799" t="str">
        <f>IFERROR(INDEX(customers!B2799:B4298,MATCH(Purchases!B2799,customers!A2799:A4298)), "None")</f>
        <v>None</v>
      </c>
      <c r="D2799" t="str">
        <f>INDEX(Country!$B$2:$B$26,MATCH(INDEX(customers!$D$2:$D$1501,MATCH(Purchases!B2799,customers!$A$2:$A$1501)),Country!$A$2:$A$26))</f>
        <v>IRAN</v>
      </c>
      <c r="E2799" t="str">
        <f>INDEX(Region!$C$2:$F$2,MATCH(INDEX(Country!$C$2:$C$26,MATCH(Purchases!D2799,Country!$B$2:$B$26)), Region!$C$1:$F$1))</f>
        <v>MIDDLE EAST</v>
      </c>
      <c r="F2799" t="e">
        <f>INDEX(customers!G2799:G4298, MATCH(Purchases!C2799,customers!B2799:B4298))</f>
        <v>#N/A</v>
      </c>
      <c r="G2799" t="s">
        <v>16</v>
      </c>
      <c r="H2799">
        <v>149433.95000000001</v>
      </c>
      <c r="I2799" s="1">
        <v>34434</v>
      </c>
      <c r="J2799" t="s">
        <v>31</v>
      </c>
      <c r="K2799" t="s">
        <v>815</v>
      </c>
      <c r="L2799">
        <v>0</v>
      </c>
      <c r="M2799" t="s">
        <v>3745</v>
      </c>
    </row>
    <row r="2800" spans="1:13" x14ac:dyDescent="0.25">
      <c r="A2800">
        <v>11175</v>
      </c>
      <c r="B2800">
        <v>1421</v>
      </c>
      <c r="C2800" t="str">
        <f>IFERROR(INDEX(customers!B2800:B4299,MATCH(Purchases!B2800,customers!A2800:A4299)), "None")</f>
        <v>None</v>
      </c>
      <c r="D2800" t="str">
        <f>INDEX(Country!$B$2:$B$26,MATCH(INDEX(customers!$D$2:$D$1501,MATCH(Purchases!B2800,customers!$A$2:$A$1501)),Country!$A$2:$A$26))</f>
        <v>JAPAN</v>
      </c>
      <c r="E2800" t="str">
        <f>INDEX(Region!$C$2:$F$2,MATCH(INDEX(Country!$C$2:$C$26,MATCH(Purchases!D2800,Country!$B$2:$B$26)), Region!$C$1:$F$1))</f>
        <v>ASIA</v>
      </c>
      <c r="F2800" t="e">
        <f>INDEX(customers!G2800:G4299, MATCH(Purchases!C2800,customers!B2800:B4299))</f>
        <v>#N/A</v>
      </c>
      <c r="G2800" t="s">
        <v>9</v>
      </c>
      <c r="H2800">
        <v>44114.12</v>
      </c>
      <c r="I2800" s="1">
        <v>35852</v>
      </c>
      <c r="J2800" t="s">
        <v>26</v>
      </c>
      <c r="K2800" t="s">
        <v>1494</v>
      </c>
      <c r="L2800">
        <v>0</v>
      </c>
      <c r="M2800" t="s">
        <v>3746</v>
      </c>
    </row>
    <row r="2801" spans="1:13" x14ac:dyDescent="0.25">
      <c r="A2801">
        <v>11200</v>
      </c>
      <c r="B2801">
        <v>956</v>
      </c>
      <c r="C2801" t="str">
        <f>IFERROR(INDEX(customers!B2801:B4300,MATCH(Purchases!B2801,customers!A2801:A4300)), "None")</f>
        <v>None</v>
      </c>
      <c r="D2801" t="str">
        <f>INDEX(Country!$B$2:$B$26,MATCH(INDEX(customers!$D$2:$D$1501,MATCH(Purchases!B2801,customers!$A$2:$A$1501)),Country!$A$2:$A$26))</f>
        <v>SAUDI ARABIA</v>
      </c>
      <c r="E2801" t="str">
        <f>INDEX(Region!$C$2:$F$2,MATCH(INDEX(Country!$C$2:$C$26,MATCH(Purchases!D2801,Country!$B$2:$B$26)), Region!$C$1:$F$1))</f>
        <v>MIDDLE EAST</v>
      </c>
      <c r="F2801" t="e">
        <f>INDEX(customers!G2801:G4300, MATCH(Purchases!C2801,customers!B2801:B4300))</f>
        <v>#N/A</v>
      </c>
      <c r="G2801" t="s">
        <v>9</v>
      </c>
      <c r="H2801">
        <v>113819.4</v>
      </c>
      <c r="I2801" s="1">
        <v>35468</v>
      </c>
      <c r="J2801" t="s">
        <v>13</v>
      </c>
      <c r="K2801" t="s">
        <v>2296</v>
      </c>
      <c r="L2801">
        <v>0</v>
      </c>
      <c r="M2801" t="s">
        <v>3747</v>
      </c>
    </row>
    <row r="2802" spans="1:13" x14ac:dyDescent="0.25">
      <c r="A2802">
        <v>11201</v>
      </c>
      <c r="B2802">
        <v>632</v>
      </c>
      <c r="C2802" t="str">
        <f>IFERROR(INDEX(customers!B2802:B4301,MATCH(Purchases!B2802,customers!A2802:A4301)), "None")</f>
        <v>None</v>
      </c>
      <c r="D2802" t="str">
        <f>INDEX(Country!$B$2:$B$26,MATCH(INDEX(customers!$D$2:$D$1501,MATCH(Purchases!B2802,customers!$A$2:$A$1501)),Country!$A$2:$A$26))</f>
        <v>CANADA</v>
      </c>
      <c r="E2802" t="str">
        <f>INDEX(Region!$C$2:$F$2,MATCH(INDEX(Country!$C$2:$C$26,MATCH(Purchases!D2802,Country!$B$2:$B$26)), Region!$C$1:$F$1))</f>
        <v>AMERICA</v>
      </c>
      <c r="F2802" t="e">
        <f>INDEX(customers!G2802:G4301, MATCH(Purchases!C2802,customers!B2802:B4301))</f>
        <v>#N/A</v>
      </c>
      <c r="G2802" t="s">
        <v>9</v>
      </c>
      <c r="H2802">
        <v>3297.46</v>
      </c>
      <c r="I2802" s="1">
        <v>35407</v>
      </c>
      <c r="J2802" t="s">
        <v>31</v>
      </c>
      <c r="K2802" t="s">
        <v>1405</v>
      </c>
      <c r="L2802">
        <v>0</v>
      </c>
      <c r="M2802" t="s">
        <v>3748</v>
      </c>
    </row>
    <row r="2803" spans="1:13" x14ac:dyDescent="0.25">
      <c r="A2803">
        <v>11202</v>
      </c>
      <c r="B2803">
        <v>1168</v>
      </c>
      <c r="C2803" t="str">
        <f>IFERROR(INDEX(customers!B2803:B4302,MATCH(Purchases!B2803,customers!A2803:A4302)), "None")</f>
        <v>None</v>
      </c>
      <c r="D2803" t="str">
        <f>INDEX(Country!$B$2:$B$26,MATCH(INDEX(customers!$D$2:$D$1501,MATCH(Purchases!B2803,customers!$A$2:$A$1501)),Country!$A$2:$A$26))</f>
        <v>PERU</v>
      </c>
      <c r="E2803" t="str">
        <f>INDEX(Region!$C$2:$F$2,MATCH(INDEX(Country!$C$2:$C$26,MATCH(Purchases!D2803,Country!$B$2:$B$26)), Region!$C$1:$F$1))</f>
        <v>ASIA</v>
      </c>
      <c r="F2803" t="e">
        <f>INDEX(customers!G2803:G4302, MATCH(Purchases!C2803,customers!B2803:B4302))</f>
        <v>#N/A</v>
      </c>
      <c r="G2803" t="s">
        <v>16</v>
      </c>
      <c r="H2803">
        <v>157836.48000000001</v>
      </c>
      <c r="I2803" s="1">
        <v>33681</v>
      </c>
      <c r="J2803" t="s">
        <v>31</v>
      </c>
      <c r="K2803" t="s">
        <v>1585</v>
      </c>
      <c r="L2803">
        <v>0</v>
      </c>
      <c r="M2803" t="s">
        <v>3749</v>
      </c>
    </row>
    <row r="2804" spans="1:13" x14ac:dyDescent="0.25">
      <c r="A2804">
        <v>11203</v>
      </c>
      <c r="B2804">
        <v>1498</v>
      </c>
      <c r="C2804" t="str">
        <f>IFERROR(INDEX(customers!B2804:B4303,MATCH(Purchases!B2804,customers!A2804:A4303)), "None")</f>
        <v>None</v>
      </c>
      <c r="D2804" t="str">
        <f>INDEX(Country!$B$2:$B$26,MATCH(INDEX(customers!$D$2:$D$1501,MATCH(Purchases!B2804,customers!$A$2:$A$1501)),Country!$A$2:$A$26))</f>
        <v>ROMANIA</v>
      </c>
      <c r="E2804" t="str">
        <f>INDEX(Region!$C$2:$F$2,MATCH(INDEX(Country!$C$2:$C$26,MATCH(Purchases!D2804,Country!$B$2:$B$26)), Region!$C$1:$F$1))</f>
        <v>EUROPE</v>
      </c>
      <c r="F2804" t="e">
        <f>INDEX(customers!G2804:G4303, MATCH(Purchases!C2804,customers!B2804:B4303))</f>
        <v>#N/A</v>
      </c>
      <c r="G2804" t="s">
        <v>9</v>
      </c>
      <c r="H2804">
        <v>84795.43</v>
      </c>
      <c r="I2804" s="1">
        <v>35231</v>
      </c>
      <c r="J2804" t="s">
        <v>26</v>
      </c>
      <c r="K2804" t="s">
        <v>1250</v>
      </c>
      <c r="L2804">
        <v>0</v>
      </c>
      <c r="M2804" t="s">
        <v>3750</v>
      </c>
    </row>
    <row r="2805" spans="1:13" x14ac:dyDescent="0.25">
      <c r="A2805">
        <v>11204</v>
      </c>
      <c r="B2805">
        <v>1249</v>
      </c>
      <c r="C2805" t="str">
        <f>IFERROR(INDEX(customers!B2805:B4304,MATCH(Purchases!B2805,customers!A2805:A4304)), "None")</f>
        <v>None</v>
      </c>
      <c r="D2805" t="str">
        <f>INDEX(Country!$B$2:$B$26,MATCH(INDEX(customers!$D$2:$D$1501,MATCH(Purchases!B2805,customers!$A$2:$A$1501)),Country!$A$2:$A$26))</f>
        <v>GERMANY</v>
      </c>
      <c r="E2805" t="str">
        <f>INDEX(Region!$C$2:$F$2,MATCH(INDEX(Country!$C$2:$C$26,MATCH(Purchases!D2805,Country!$B$2:$B$26)), Region!$C$1:$F$1))</f>
        <v>EUROPE</v>
      </c>
      <c r="F2805" t="e">
        <f>INDEX(customers!G2805:G4304, MATCH(Purchases!C2805,customers!B2805:B4304))</f>
        <v>#N/A</v>
      </c>
      <c r="G2805" t="s">
        <v>9</v>
      </c>
      <c r="H2805">
        <v>29604.53</v>
      </c>
      <c r="I2805" s="1">
        <v>36001</v>
      </c>
      <c r="J2805" t="s">
        <v>26</v>
      </c>
      <c r="K2805" t="s">
        <v>465</v>
      </c>
      <c r="L2805">
        <v>0</v>
      </c>
      <c r="M2805" t="s">
        <v>3751</v>
      </c>
    </row>
    <row r="2806" spans="1:13" x14ac:dyDescent="0.25">
      <c r="A2806">
        <v>11205</v>
      </c>
      <c r="B2806">
        <v>1294</v>
      </c>
      <c r="C2806" t="str">
        <f>IFERROR(INDEX(customers!B2806:B4305,MATCH(Purchases!B2806,customers!A2806:A4305)), "None")</f>
        <v>None</v>
      </c>
      <c r="D2806" t="str">
        <f>INDEX(Country!$B$2:$B$26,MATCH(INDEX(customers!$D$2:$D$1501,MATCH(Purchases!B2806,customers!$A$2:$A$1501)),Country!$A$2:$A$26))</f>
        <v>UNITED KINGDOM</v>
      </c>
      <c r="E2806" t="str">
        <f>INDEX(Region!$C$2:$F$2,MATCH(INDEX(Country!$C$2:$C$26,MATCH(Purchases!D2806,Country!$B$2:$B$26)), Region!$C$1:$F$1))</f>
        <v>MIDDLE EAST</v>
      </c>
      <c r="F2806" t="e">
        <f>INDEX(customers!G2806:G4305, MATCH(Purchases!C2806,customers!B2806:B4305))</f>
        <v>#N/A</v>
      </c>
      <c r="G2806" t="s">
        <v>9</v>
      </c>
      <c r="H2806">
        <v>93334.58</v>
      </c>
      <c r="I2806" s="1">
        <v>35323</v>
      </c>
      <c r="J2806" t="s">
        <v>13</v>
      </c>
      <c r="K2806" t="s">
        <v>590</v>
      </c>
      <c r="L2806">
        <v>0</v>
      </c>
      <c r="M2806" t="s">
        <v>3752</v>
      </c>
    </row>
    <row r="2807" spans="1:13" x14ac:dyDescent="0.25">
      <c r="A2807">
        <v>11206</v>
      </c>
      <c r="B2807">
        <v>379</v>
      </c>
      <c r="C2807" t="str">
        <f>IFERROR(INDEX(customers!B2807:B4306,MATCH(Purchases!B2807,customers!A2807:A4306)), "None")</f>
        <v>None</v>
      </c>
      <c r="D2807" t="str">
        <f>INDEX(Country!$B$2:$B$26,MATCH(INDEX(customers!$D$2:$D$1501,MATCH(Purchases!B2807,customers!$A$2:$A$1501)),Country!$A$2:$A$26))</f>
        <v>GERMANY</v>
      </c>
      <c r="E2807" t="str">
        <f>INDEX(Region!$C$2:$F$2,MATCH(INDEX(Country!$C$2:$C$26,MATCH(Purchases!D2807,Country!$B$2:$B$26)), Region!$C$1:$F$1))</f>
        <v>EUROPE</v>
      </c>
      <c r="F2807" t="e">
        <f>INDEX(customers!G2807:G4306, MATCH(Purchases!C2807,customers!B2807:B4306))</f>
        <v>#N/A</v>
      </c>
      <c r="G2807" t="s">
        <v>16</v>
      </c>
      <c r="H2807">
        <v>209373.08</v>
      </c>
      <c r="I2807" s="1">
        <v>34697</v>
      </c>
      <c r="J2807" t="s">
        <v>10</v>
      </c>
      <c r="K2807" t="s">
        <v>3034</v>
      </c>
      <c r="L2807">
        <v>0</v>
      </c>
      <c r="M2807" t="s">
        <v>3753</v>
      </c>
    </row>
    <row r="2808" spans="1:13" x14ac:dyDescent="0.25">
      <c r="A2808">
        <v>11207</v>
      </c>
      <c r="B2808">
        <v>1213</v>
      </c>
      <c r="C2808" t="str">
        <f>IFERROR(INDEX(customers!B2808:B4307,MATCH(Purchases!B2808,customers!A2808:A4307)), "None")</f>
        <v>None</v>
      </c>
      <c r="D2808" t="str">
        <f>INDEX(Country!$B$2:$B$26,MATCH(INDEX(customers!$D$2:$D$1501,MATCH(Purchases!B2808,customers!$A$2:$A$1501)),Country!$A$2:$A$26))</f>
        <v>GERMANY</v>
      </c>
      <c r="E2808" t="str">
        <f>INDEX(Region!$C$2:$F$2,MATCH(INDEX(Country!$C$2:$C$26,MATCH(Purchases!D2808,Country!$B$2:$B$26)), Region!$C$1:$F$1))</f>
        <v>EUROPE</v>
      </c>
      <c r="F2808" t="e">
        <f>INDEX(customers!G2808:G4307, MATCH(Purchases!C2808,customers!B2808:B4307))</f>
        <v>#N/A</v>
      </c>
      <c r="G2808" t="s">
        <v>9</v>
      </c>
      <c r="H2808">
        <v>84129.919999999998</v>
      </c>
      <c r="I2808" s="1">
        <v>35158</v>
      </c>
      <c r="J2808" t="s">
        <v>26</v>
      </c>
      <c r="K2808" t="s">
        <v>331</v>
      </c>
      <c r="L2808">
        <v>0</v>
      </c>
      <c r="M2808" t="s">
        <v>3754</v>
      </c>
    </row>
    <row r="2809" spans="1:13" x14ac:dyDescent="0.25">
      <c r="A2809">
        <v>11232</v>
      </c>
      <c r="B2809">
        <v>661</v>
      </c>
      <c r="C2809" t="str">
        <f>IFERROR(INDEX(customers!B2809:B4308,MATCH(Purchases!B2809,customers!A2809:A4308)), "None")</f>
        <v>None</v>
      </c>
      <c r="D2809" t="str">
        <f>INDEX(Country!$B$2:$B$26,MATCH(INDEX(customers!$D$2:$D$1501,MATCH(Purchases!B2809,customers!$A$2:$A$1501)),Country!$A$2:$A$26))</f>
        <v>EGYPT</v>
      </c>
      <c r="E2809" t="str">
        <f>INDEX(Region!$C$2:$F$2,MATCH(INDEX(Country!$C$2:$C$26,MATCH(Purchases!D2809,Country!$B$2:$B$26)), Region!$C$1:$F$1))</f>
        <v>MIDDLE EAST</v>
      </c>
      <c r="F2809" t="e">
        <f>INDEX(customers!G2809:G4308, MATCH(Purchases!C2809,customers!B2809:B4308))</f>
        <v>#N/A</v>
      </c>
      <c r="G2809" t="s">
        <v>9</v>
      </c>
      <c r="H2809">
        <v>77549.429999999993</v>
      </c>
      <c r="I2809" s="1">
        <v>35096</v>
      </c>
      <c r="J2809" t="s">
        <v>13</v>
      </c>
      <c r="K2809" t="s">
        <v>3755</v>
      </c>
      <c r="L2809">
        <v>0</v>
      </c>
      <c r="M2809" t="s">
        <v>3756</v>
      </c>
    </row>
    <row r="2810" spans="1:13" x14ac:dyDescent="0.25">
      <c r="A2810">
        <v>11233</v>
      </c>
      <c r="B2810">
        <v>680</v>
      </c>
      <c r="C2810" t="str">
        <f>IFERROR(INDEX(customers!B2810:B4309,MATCH(Purchases!B2810,customers!A2810:A4309)), "None")</f>
        <v>None</v>
      </c>
      <c r="D2810" t="str">
        <f>INDEX(Country!$B$2:$B$26,MATCH(INDEX(customers!$D$2:$D$1501,MATCH(Purchases!B2810,customers!$A$2:$A$1501)),Country!$A$2:$A$26))</f>
        <v>JAPAN</v>
      </c>
      <c r="E2810" t="str">
        <f>INDEX(Region!$C$2:$F$2,MATCH(INDEX(Country!$C$2:$C$26,MATCH(Purchases!D2810,Country!$B$2:$B$26)), Region!$C$1:$F$1))</f>
        <v>ASIA</v>
      </c>
      <c r="F2810" t="e">
        <f>INDEX(customers!G2810:G4309, MATCH(Purchases!C2810,customers!B2810:B4309))</f>
        <v>#N/A</v>
      </c>
      <c r="G2810" t="s">
        <v>9</v>
      </c>
      <c r="H2810">
        <v>96728.84</v>
      </c>
      <c r="I2810" s="1">
        <v>34942</v>
      </c>
      <c r="J2810" t="s">
        <v>23</v>
      </c>
      <c r="K2810" t="s">
        <v>1074</v>
      </c>
      <c r="L2810">
        <v>0</v>
      </c>
      <c r="M2810" t="s">
        <v>3757</v>
      </c>
    </row>
    <row r="2811" spans="1:13" x14ac:dyDescent="0.25">
      <c r="A2811">
        <v>11234</v>
      </c>
      <c r="B2811">
        <v>1153</v>
      </c>
      <c r="C2811" t="str">
        <f>IFERROR(INDEX(customers!B2811:B4310,MATCH(Purchases!B2811,customers!A2811:A4310)), "None")</f>
        <v>None</v>
      </c>
      <c r="D2811" t="str">
        <f>INDEX(Country!$B$2:$B$26,MATCH(INDEX(customers!$D$2:$D$1501,MATCH(Purchases!B2811,customers!$A$2:$A$1501)),Country!$A$2:$A$26))</f>
        <v>CANADA</v>
      </c>
      <c r="E2811" t="str">
        <f>INDEX(Region!$C$2:$F$2,MATCH(INDEX(Country!$C$2:$C$26,MATCH(Purchases!D2811,Country!$B$2:$B$26)), Region!$C$1:$F$1))</f>
        <v>AMERICA</v>
      </c>
      <c r="F2811" t="e">
        <f>INDEX(customers!G2811:G4310, MATCH(Purchases!C2811,customers!B2811:B4310))</f>
        <v>#N/A</v>
      </c>
      <c r="G2811" t="s">
        <v>16</v>
      </c>
      <c r="H2811">
        <v>117092.84</v>
      </c>
      <c r="I2811" s="1">
        <v>34029</v>
      </c>
      <c r="J2811" t="s">
        <v>23</v>
      </c>
      <c r="K2811" t="s">
        <v>827</v>
      </c>
      <c r="L2811">
        <v>0</v>
      </c>
      <c r="M2811" t="s">
        <v>3758</v>
      </c>
    </row>
    <row r="2812" spans="1:13" x14ac:dyDescent="0.25">
      <c r="A2812">
        <v>11235</v>
      </c>
      <c r="B2812">
        <v>590</v>
      </c>
      <c r="C2812" t="str">
        <f>IFERROR(INDEX(customers!B2812:B4311,MATCH(Purchases!B2812,customers!A2812:A4311)), "None")</f>
        <v>None</v>
      </c>
      <c r="D2812" t="str">
        <f>INDEX(Country!$B$2:$B$26,MATCH(INDEX(customers!$D$2:$D$1501,MATCH(Purchases!B2812,customers!$A$2:$A$1501)),Country!$A$2:$A$26))</f>
        <v>INDIA</v>
      </c>
      <c r="E2812" t="str">
        <f>INDEX(Region!$C$2:$F$2,MATCH(INDEX(Country!$C$2:$C$26,MATCH(Purchases!D2812,Country!$B$2:$B$26)), Region!$C$1:$F$1))</f>
        <v>ASIA</v>
      </c>
      <c r="F2812" t="e">
        <f>INDEX(customers!G2812:G4311, MATCH(Purchases!C2812,customers!B2812:B4311))</f>
        <v>#N/A</v>
      </c>
      <c r="G2812" t="s">
        <v>9</v>
      </c>
      <c r="H2812">
        <v>278256.83</v>
      </c>
      <c r="I2812" s="1">
        <v>35158</v>
      </c>
      <c r="J2812" t="s">
        <v>23</v>
      </c>
      <c r="K2812" t="s">
        <v>412</v>
      </c>
      <c r="L2812">
        <v>0</v>
      </c>
      <c r="M2812" t="s">
        <v>3759</v>
      </c>
    </row>
    <row r="2813" spans="1:13" x14ac:dyDescent="0.25">
      <c r="A2813">
        <v>11236</v>
      </c>
      <c r="B2813">
        <v>223</v>
      </c>
      <c r="C2813" t="str">
        <f>IFERROR(INDEX(customers!B2813:B4312,MATCH(Purchases!B2813,customers!A2813:A4312)), "None")</f>
        <v>None</v>
      </c>
      <c r="D2813" t="str">
        <f>INDEX(Country!$B$2:$B$26,MATCH(INDEX(customers!$D$2:$D$1501,MATCH(Purchases!B2813,customers!$A$2:$A$1501)),Country!$A$2:$A$26))</f>
        <v>SAUDI ARABIA</v>
      </c>
      <c r="E2813" t="str">
        <f>INDEX(Region!$C$2:$F$2,MATCH(INDEX(Country!$C$2:$C$26,MATCH(Purchases!D2813,Country!$B$2:$B$26)), Region!$C$1:$F$1))</f>
        <v>MIDDLE EAST</v>
      </c>
      <c r="F2813" t="e">
        <f>INDEX(customers!G2813:G4312, MATCH(Purchases!C2813,customers!B2813:B4312))</f>
        <v>#N/A</v>
      </c>
      <c r="G2813" t="s">
        <v>16</v>
      </c>
      <c r="H2813">
        <v>210654.72</v>
      </c>
      <c r="I2813" s="1">
        <v>34273</v>
      </c>
      <c r="J2813" t="s">
        <v>26</v>
      </c>
      <c r="K2813" t="s">
        <v>308</v>
      </c>
      <c r="L2813">
        <v>0</v>
      </c>
      <c r="M2813" t="s">
        <v>3760</v>
      </c>
    </row>
    <row r="2814" spans="1:13" x14ac:dyDescent="0.25">
      <c r="A2814">
        <v>11237</v>
      </c>
      <c r="B2814">
        <v>1423</v>
      </c>
      <c r="C2814" t="str">
        <f>IFERROR(INDEX(customers!B2814:B4313,MATCH(Purchases!B2814,customers!A2814:A4313)), "None")</f>
        <v>None</v>
      </c>
      <c r="D2814" t="str">
        <f>INDEX(Country!$B$2:$B$26,MATCH(INDEX(customers!$D$2:$D$1501,MATCH(Purchases!B2814,customers!$A$2:$A$1501)),Country!$A$2:$A$26))</f>
        <v>VIETNAM</v>
      </c>
      <c r="E2814" t="str">
        <f>INDEX(Region!$C$2:$F$2,MATCH(INDEX(Country!$C$2:$C$26,MATCH(Purchases!D2814,Country!$B$2:$B$26)), Region!$C$1:$F$1))</f>
        <v>ASIA</v>
      </c>
      <c r="F2814" t="e">
        <f>INDEX(customers!G2814:G4313, MATCH(Purchases!C2814,customers!B2814:B4313))</f>
        <v>#N/A</v>
      </c>
      <c r="G2814" t="s">
        <v>9</v>
      </c>
      <c r="H2814">
        <v>155158.38</v>
      </c>
      <c r="I2814" s="1">
        <v>35232</v>
      </c>
      <c r="J2814" t="s">
        <v>23</v>
      </c>
      <c r="K2814" t="s">
        <v>745</v>
      </c>
      <c r="L2814">
        <v>0</v>
      </c>
      <c r="M2814" t="s">
        <v>3761</v>
      </c>
    </row>
    <row r="2815" spans="1:13" x14ac:dyDescent="0.25">
      <c r="A2815">
        <v>11238</v>
      </c>
      <c r="B2815">
        <v>535</v>
      </c>
      <c r="C2815" t="str">
        <f>IFERROR(INDEX(customers!B2815:B4314,MATCH(Purchases!B2815,customers!A2815:A4314)), "None")</f>
        <v>None</v>
      </c>
      <c r="D2815" t="str">
        <f>INDEX(Country!$B$2:$B$26,MATCH(INDEX(customers!$D$2:$D$1501,MATCH(Purchases!B2815,customers!$A$2:$A$1501)),Country!$A$2:$A$26))</f>
        <v>BRAZIL</v>
      </c>
      <c r="E2815" t="str">
        <f>INDEX(Region!$C$2:$F$2,MATCH(INDEX(Country!$C$2:$C$26,MATCH(Purchases!D2815,Country!$B$2:$B$26)), Region!$C$1:$F$1))</f>
        <v>AMERICA</v>
      </c>
      <c r="F2815" t="e">
        <f>INDEX(customers!G2815:G4314, MATCH(Purchases!C2815,customers!B2815:B4314))</f>
        <v>#N/A</v>
      </c>
      <c r="G2815" t="s">
        <v>9</v>
      </c>
      <c r="H2815">
        <v>126764</v>
      </c>
      <c r="I2815" s="1">
        <v>35269</v>
      </c>
      <c r="J2815" t="s">
        <v>13</v>
      </c>
      <c r="K2815" t="s">
        <v>742</v>
      </c>
      <c r="L2815">
        <v>0</v>
      </c>
      <c r="M2815" t="s">
        <v>3762</v>
      </c>
    </row>
    <row r="2816" spans="1:13" x14ac:dyDescent="0.25">
      <c r="A2816">
        <v>11239</v>
      </c>
      <c r="B2816">
        <v>475</v>
      </c>
      <c r="C2816" t="str">
        <f>IFERROR(INDEX(customers!B2816:B4315,MATCH(Purchases!B2816,customers!A2816:A4315)), "None")</f>
        <v>None</v>
      </c>
      <c r="D2816" t="str">
        <f>INDEX(Country!$B$2:$B$26,MATCH(INDEX(customers!$D$2:$D$1501,MATCH(Purchases!B2816,customers!$A$2:$A$1501)),Country!$A$2:$A$26))</f>
        <v>KENYA</v>
      </c>
      <c r="E2816" t="str">
        <f>INDEX(Region!$C$2:$F$2,MATCH(INDEX(Country!$C$2:$C$26,MATCH(Purchases!D2816,Country!$B$2:$B$26)), Region!$C$1:$F$1))</f>
        <v>ASIA</v>
      </c>
      <c r="F2816" t="e">
        <f>INDEX(customers!G2816:G4315, MATCH(Purchases!C2816,customers!B2816:B4315))</f>
        <v>#N/A</v>
      </c>
      <c r="G2816" t="s">
        <v>16</v>
      </c>
      <c r="H2816">
        <v>310241.51</v>
      </c>
      <c r="I2816" s="1">
        <v>33644</v>
      </c>
      <c r="J2816" t="s">
        <v>13</v>
      </c>
      <c r="K2816" t="s">
        <v>408</v>
      </c>
      <c r="L2816">
        <v>0</v>
      </c>
      <c r="M2816" t="s">
        <v>3763</v>
      </c>
    </row>
    <row r="2817" spans="1:13" x14ac:dyDescent="0.25">
      <c r="A2817">
        <v>11264</v>
      </c>
      <c r="B2817">
        <v>676</v>
      </c>
      <c r="C2817" t="str">
        <f>IFERROR(INDEX(customers!B2817:B4316,MATCH(Purchases!B2817,customers!A2817:A4316)), "None")</f>
        <v>None</v>
      </c>
      <c r="D2817" t="str">
        <f>INDEX(Country!$B$2:$B$26,MATCH(INDEX(customers!$D$2:$D$1501,MATCH(Purchases!B2817,customers!$A$2:$A$1501)),Country!$A$2:$A$26))</f>
        <v>UNITED STATES</v>
      </c>
      <c r="E2817" t="str">
        <f>INDEX(Region!$C$2:$F$2,MATCH(INDEX(Country!$C$2:$C$26,MATCH(Purchases!D2817,Country!$B$2:$B$26)), Region!$C$1:$F$1))</f>
        <v>MIDDLE EAST</v>
      </c>
      <c r="F2817" t="e">
        <f>INDEX(customers!G2817:G4316, MATCH(Purchases!C2817,customers!B2817:B4316))</f>
        <v>#N/A</v>
      </c>
      <c r="G2817" t="s">
        <v>9</v>
      </c>
      <c r="H2817">
        <v>152483.91</v>
      </c>
      <c r="I2817" s="1">
        <v>35310</v>
      </c>
      <c r="J2817" t="s">
        <v>23</v>
      </c>
      <c r="K2817" t="s">
        <v>3719</v>
      </c>
      <c r="L2817">
        <v>0</v>
      </c>
      <c r="M2817" t="s">
        <v>3764</v>
      </c>
    </row>
    <row r="2818" spans="1:13" x14ac:dyDescent="0.25">
      <c r="A2818">
        <v>11265</v>
      </c>
      <c r="B2818">
        <v>905</v>
      </c>
      <c r="C2818" t="str">
        <f>IFERROR(INDEX(customers!B2818:B4317,MATCH(Purchases!B2818,customers!A2818:A4317)), "None")</f>
        <v>None</v>
      </c>
      <c r="D2818" t="str">
        <f>INDEX(Country!$B$2:$B$26,MATCH(INDEX(customers!$D$2:$D$1501,MATCH(Purchases!B2818,customers!$A$2:$A$1501)),Country!$A$2:$A$26))</f>
        <v>CANADA</v>
      </c>
      <c r="E2818" t="str">
        <f>INDEX(Region!$C$2:$F$2,MATCH(INDEX(Country!$C$2:$C$26,MATCH(Purchases!D2818,Country!$B$2:$B$26)), Region!$C$1:$F$1))</f>
        <v>AMERICA</v>
      </c>
      <c r="F2818" t="e">
        <f>INDEX(customers!G2818:G4317, MATCH(Purchases!C2818,customers!B2818:B4317))</f>
        <v>#N/A</v>
      </c>
      <c r="G2818" t="s">
        <v>9</v>
      </c>
      <c r="H2818">
        <v>88998.81</v>
      </c>
      <c r="I2818" s="1">
        <v>35570</v>
      </c>
      <c r="J2818" t="s">
        <v>31</v>
      </c>
      <c r="K2818" t="s">
        <v>917</v>
      </c>
      <c r="L2818">
        <v>0</v>
      </c>
      <c r="M2818" t="s">
        <v>3765</v>
      </c>
    </row>
    <row r="2819" spans="1:13" x14ac:dyDescent="0.25">
      <c r="A2819">
        <v>11266</v>
      </c>
      <c r="B2819">
        <v>292</v>
      </c>
      <c r="C2819" t="str">
        <f>IFERROR(INDEX(customers!B2819:B4318,MATCH(Purchases!B2819,customers!A2819:A4318)), "None")</f>
        <v>None</v>
      </c>
      <c r="D2819" t="str">
        <f>INDEX(Country!$B$2:$B$26,MATCH(INDEX(customers!$D$2:$D$1501,MATCH(Purchases!B2819,customers!$A$2:$A$1501)),Country!$A$2:$A$26))</f>
        <v>IRAQ</v>
      </c>
      <c r="E2819" t="str">
        <f>INDEX(Region!$C$2:$F$2,MATCH(INDEX(Country!$C$2:$C$26,MATCH(Purchases!D2819,Country!$B$2:$B$26)), Region!$C$1:$F$1))</f>
        <v>MIDDLE EAST</v>
      </c>
      <c r="F2819" t="e">
        <f>INDEX(customers!G2819:G4318, MATCH(Purchases!C2819,customers!B2819:B4318))</f>
        <v>#N/A</v>
      </c>
      <c r="G2819" t="s">
        <v>9</v>
      </c>
      <c r="H2819">
        <v>13609.27</v>
      </c>
      <c r="I2819" s="1">
        <v>35652</v>
      </c>
      <c r="J2819" t="s">
        <v>23</v>
      </c>
      <c r="K2819" t="s">
        <v>3766</v>
      </c>
      <c r="L2819">
        <v>0</v>
      </c>
      <c r="M2819" t="s">
        <v>3767</v>
      </c>
    </row>
    <row r="2820" spans="1:13" x14ac:dyDescent="0.25">
      <c r="A2820">
        <v>11267</v>
      </c>
      <c r="B2820">
        <v>548</v>
      </c>
      <c r="C2820" t="str">
        <f>IFERROR(INDEX(customers!B2820:B4319,MATCH(Purchases!B2820,customers!A2820:A4319)), "None")</f>
        <v>None</v>
      </c>
      <c r="D2820" t="str">
        <f>INDEX(Country!$B$2:$B$26,MATCH(INDEX(customers!$D$2:$D$1501,MATCH(Purchases!B2820,customers!$A$2:$A$1501)),Country!$A$2:$A$26))</f>
        <v>EGYPT</v>
      </c>
      <c r="E2820" t="str">
        <f>INDEX(Region!$C$2:$F$2,MATCH(INDEX(Country!$C$2:$C$26,MATCH(Purchases!D2820,Country!$B$2:$B$26)), Region!$C$1:$F$1))</f>
        <v>MIDDLE EAST</v>
      </c>
      <c r="F2820" t="e">
        <f>INDEX(customers!G2820:G4319, MATCH(Purchases!C2820,customers!B2820:B4319))</f>
        <v>#N/A</v>
      </c>
      <c r="G2820" t="s">
        <v>16</v>
      </c>
      <c r="H2820">
        <v>45572.31</v>
      </c>
      <c r="I2820" s="1">
        <v>33649</v>
      </c>
      <c r="J2820" t="s">
        <v>10</v>
      </c>
      <c r="K2820" t="s">
        <v>2564</v>
      </c>
      <c r="L2820">
        <v>0</v>
      </c>
      <c r="M2820" t="s">
        <v>3768</v>
      </c>
    </row>
    <row r="2821" spans="1:13" x14ac:dyDescent="0.25">
      <c r="A2821">
        <v>11268</v>
      </c>
      <c r="B2821">
        <v>43</v>
      </c>
      <c r="C2821" t="str">
        <f>IFERROR(INDEX(customers!B2821:B4320,MATCH(Purchases!B2821,customers!A2821:A4320)), "None")</f>
        <v>None</v>
      </c>
      <c r="D2821" t="str">
        <f>INDEX(Country!$B$2:$B$26,MATCH(INDEX(customers!$D$2:$D$1501,MATCH(Purchases!B2821,customers!$A$2:$A$1501)),Country!$A$2:$A$26))</f>
        <v>ROMANIA</v>
      </c>
      <c r="E2821" t="str">
        <f>INDEX(Region!$C$2:$F$2,MATCH(INDEX(Country!$C$2:$C$26,MATCH(Purchases!D2821,Country!$B$2:$B$26)), Region!$C$1:$F$1))</f>
        <v>EUROPE</v>
      </c>
      <c r="F2821" t="e">
        <f>INDEX(customers!G2821:G4320, MATCH(Purchases!C2821,customers!B2821:B4320))</f>
        <v>#N/A</v>
      </c>
      <c r="G2821" t="s">
        <v>9</v>
      </c>
      <c r="H2821">
        <v>189596.87</v>
      </c>
      <c r="I2821" s="1">
        <v>35976</v>
      </c>
      <c r="J2821" t="s">
        <v>13</v>
      </c>
      <c r="K2821" t="s">
        <v>3154</v>
      </c>
      <c r="L2821">
        <v>0</v>
      </c>
      <c r="M2821" t="s">
        <v>3769</v>
      </c>
    </row>
    <row r="2822" spans="1:13" x14ac:dyDescent="0.25">
      <c r="A2822">
        <v>11269</v>
      </c>
      <c r="B2822">
        <v>199</v>
      </c>
      <c r="C2822" t="str">
        <f>IFERROR(INDEX(customers!B2822:B4321,MATCH(Purchases!B2822,customers!A2822:A4321)), "None")</f>
        <v>None</v>
      </c>
      <c r="D2822" t="str">
        <f>INDEX(Country!$B$2:$B$26,MATCH(INDEX(customers!$D$2:$D$1501,MATCH(Purchases!B2822,customers!$A$2:$A$1501)),Country!$A$2:$A$26))</f>
        <v>EGYPT</v>
      </c>
      <c r="E2822" t="str">
        <f>INDEX(Region!$C$2:$F$2,MATCH(INDEX(Country!$C$2:$C$26,MATCH(Purchases!D2822,Country!$B$2:$B$26)), Region!$C$1:$F$1))</f>
        <v>MIDDLE EAST</v>
      </c>
      <c r="F2822" t="e">
        <f>INDEX(customers!G2822:G4321, MATCH(Purchases!C2822,customers!B2822:B4321))</f>
        <v>#N/A</v>
      </c>
      <c r="G2822" t="s">
        <v>16</v>
      </c>
      <c r="H2822">
        <v>256118.53</v>
      </c>
      <c r="I2822" s="1">
        <v>33751</v>
      </c>
      <c r="J2822" t="s">
        <v>10</v>
      </c>
      <c r="K2822" t="s">
        <v>465</v>
      </c>
      <c r="L2822">
        <v>0</v>
      </c>
      <c r="M2822" t="s">
        <v>3770</v>
      </c>
    </row>
    <row r="2823" spans="1:13" x14ac:dyDescent="0.25">
      <c r="A2823">
        <v>11270</v>
      </c>
      <c r="B2823">
        <v>160</v>
      </c>
      <c r="C2823" t="str">
        <f>IFERROR(INDEX(customers!B2823:B4322,MATCH(Purchases!B2823,customers!A2823:A4322)), "None")</f>
        <v>None</v>
      </c>
      <c r="D2823" t="str">
        <f>INDEX(Country!$B$2:$B$26,MATCH(INDEX(customers!$D$2:$D$1501,MATCH(Purchases!B2823,customers!$A$2:$A$1501)),Country!$A$2:$A$26))</f>
        <v>JORDAN</v>
      </c>
      <c r="E2823" t="str">
        <f>INDEX(Region!$C$2:$F$2,MATCH(INDEX(Country!$C$2:$C$26,MATCH(Purchases!D2823,Country!$B$2:$B$26)), Region!$C$1:$F$1))</f>
        <v>ASIA</v>
      </c>
      <c r="F2823" t="e">
        <f>INDEX(customers!G2823:G4322, MATCH(Purchases!C2823,customers!B2823:B4322))</f>
        <v>#N/A</v>
      </c>
      <c r="G2823" t="s">
        <v>9</v>
      </c>
      <c r="H2823">
        <v>197781.66</v>
      </c>
      <c r="I2823" s="1">
        <v>34881</v>
      </c>
      <c r="J2823" t="s">
        <v>26</v>
      </c>
      <c r="K2823" t="s">
        <v>1153</v>
      </c>
      <c r="L2823">
        <v>0</v>
      </c>
      <c r="M2823" t="s">
        <v>3771</v>
      </c>
    </row>
    <row r="2824" spans="1:13" x14ac:dyDescent="0.25">
      <c r="A2824">
        <v>11271</v>
      </c>
      <c r="B2824">
        <v>745</v>
      </c>
      <c r="C2824" t="str">
        <f>IFERROR(INDEX(customers!B2824:B4323,MATCH(Purchases!B2824,customers!A2824:A4323)), "None")</f>
        <v>None</v>
      </c>
      <c r="D2824" t="str">
        <f>INDEX(Country!$B$2:$B$26,MATCH(INDEX(customers!$D$2:$D$1501,MATCH(Purchases!B2824,customers!$A$2:$A$1501)),Country!$A$2:$A$26))</f>
        <v>CHINA</v>
      </c>
      <c r="E2824" t="str">
        <f>INDEX(Region!$C$2:$F$2,MATCH(INDEX(Country!$C$2:$C$26,MATCH(Purchases!D2824,Country!$B$2:$B$26)), Region!$C$1:$F$1))</f>
        <v>AMERICA</v>
      </c>
      <c r="F2824" t="e">
        <f>INDEX(customers!G2824:G4323, MATCH(Purchases!C2824,customers!B2824:B4323))</f>
        <v>#N/A</v>
      </c>
      <c r="G2824" t="s">
        <v>9</v>
      </c>
      <c r="H2824">
        <v>255335.88</v>
      </c>
      <c r="I2824" s="1">
        <v>34991</v>
      </c>
      <c r="J2824" t="s">
        <v>26</v>
      </c>
      <c r="K2824" t="s">
        <v>1117</v>
      </c>
      <c r="L2824">
        <v>0</v>
      </c>
      <c r="M2824" t="s">
        <v>3772</v>
      </c>
    </row>
    <row r="2825" spans="1:13" x14ac:dyDescent="0.25">
      <c r="A2825">
        <v>11296</v>
      </c>
      <c r="B2825">
        <v>832</v>
      </c>
      <c r="C2825" t="str">
        <f>IFERROR(INDEX(customers!B2825:B4324,MATCH(Purchases!B2825,customers!A2825:A4324)), "None")</f>
        <v>None</v>
      </c>
      <c r="D2825" t="str">
        <f>INDEX(Country!$B$2:$B$26,MATCH(INDEX(customers!$D$2:$D$1501,MATCH(Purchases!B2825,customers!$A$2:$A$1501)),Country!$A$2:$A$26))</f>
        <v>ROMANIA</v>
      </c>
      <c r="E2825" t="str">
        <f>INDEX(Region!$C$2:$F$2,MATCH(INDEX(Country!$C$2:$C$26,MATCH(Purchases!D2825,Country!$B$2:$B$26)), Region!$C$1:$F$1))</f>
        <v>EUROPE</v>
      </c>
      <c r="F2825" t="e">
        <f>INDEX(customers!G2825:G4324, MATCH(Purchases!C2825,customers!B2825:B4324))</f>
        <v>#N/A</v>
      </c>
      <c r="G2825" t="s">
        <v>16</v>
      </c>
      <c r="H2825">
        <v>378166.33</v>
      </c>
      <c r="I2825" s="1">
        <v>33613</v>
      </c>
      <c r="J2825" t="s">
        <v>13</v>
      </c>
      <c r="K2825" t="s">
        <v>2629</v>
      </c>
      <c r="L2825">
        <v>0</v>
      </c>
      <c r="M2825" t="s">
        <v>3773</v>
      </c>
    </row>
    <row r="2826" spans="1:13" x14ac:dyDescent="0.25">
      <c r="A2826">
        <v>11297</v>
      </c>
      <c r="B2826">
        <v>694</v>
      </c>
      <c r="C2826" t="str">
        <f>IFERROR(INDEX(customers!B2826:B4325,MATCH(Purchases!B2826,customers!A2826:A4325)), "None")</f>
        <v>None</v>
      </c>
      <c r="D2826" t="str">
        <f>INDEX(Country!$B$2:$B$26,MATCH(INDEX(customers!$D$2:$D$1501,MATCH(Purchases!B2826,customers!$A$2:$A$1501)),Country!$A$2:$A$26))</f>
        <v>IRAN</v>
      </c>
      <c r="E2826" t="str">
        <f>INDEX(Region!$C$2:$F$2,MATCH(INDEX(Country!$C$2:$C$26,MATCH(Purchases!D2826,Country!$B$2:$B$26)), Region!$C$1:$F$1))</f>
        <v>MIDDLE EAST</v>
      </c>
      <c r="F2826" t="e">
        <f>INDEX(customers!G2826:G4325, MATCH(Purchases!C2826,customers!B2826:B4325))</f>
        <v>#N/A</v>
      </c>
      <c r="G2826" t="s">
        <v>16</v>
      </c>
      <c r="H2826">
        <v>109722.85</v>
      </c>
      <c r="I2826" s="1">
        <v>33978</v>
      </c>
      <c r="J2826" t="s">
        <v>23</v>
      </c>
      <c r="K2826" t="s">
        <v>3152</v>
      </c>
      <c r="L2826">
        <v>0</v>
      </c>
      <c r="M2826" t="s">
        <v>3774</v>
      </c>
    </row>
    <row r="2827" spans="1:13" x14ac:dyDescent="0.25">
      <c r="A2827">
        <v>11298</v>
      </c>
      <c r="B2827">
        <v>805</v>
      </c>
      <c r="C2827" t="str">
        <f>IFERROR(INDEX(customers!B2827:B4326,MATCH(Purchases!B2827,customers!A2827:A4326)), "None")</f>
        <v>None</v>
      </c>
      <c r="D2827" t="str">
        <f>INDEX(Country!$B$2:$B$26,MATCH(INDEX(customers!$D$2:$D$1501,MATCH(Purchases!B2827,customers!$A$2:$A$1501)),Country!$A$2:$A$26))</f>
        <v>IRAN</v>
      </c>
      <c r="E2827" t="str">
        <f>INDEX(Region!$C$2:$F$2,MATCH(INDEX(Country!$C$2:$C$26,MATCH(Purchases!D2827,Country!$B$2:$B$26)), Region!$C$1:$F$1))</f>
        <v>MIDDLE EAST</v>
      </c>
      <c r="F2827" t="e">
        <f>INDEX(customers!G2827:G4326, MATCH(Purchases!C2827,customers!B2827:B4326))</f>
        <v>#N/A</v>
      </c>
      <c r="G2827" t="s">
        <v>9</v>
      </c>
      <c r="H2827">
        <v>228663.94</v>
      </c>
      <c r="I2827" s="1">
        <v>35798</v>
      </c>
      <c r="J2827" t="s">
        <v>26</v>
      </c>
      <c r="K2827" t="s">
        <v>459</v>
      </c>
      <c r="L2827">
        <v>0</v>
      </c>
      <c r="M2827" t="s">
        <v>3775</v>
      </c>
    </row>
    <row r="2828" spans="1:13" x14ac:dyDescent="0.25">
      <c r="A2828">
        <v>11299</v>
      </c>
      <c r="B2828">
        <v>50</v>
      </c>
      <c r="C2828" t="str">
        <f>IFERROR(INDEX(customers!B2828:B4327,MATCH(Purchases!B2828,customers!A2828:A4327)), "None")</f>
        <v>None</v>
      </c>
      <c r="D2828" t="str">
        <f>INDEX(Country!$B$2:$B$26,MATCH(INDEX(customers!$D$2:$D$1501,MATCH(Purchases!B2828,customers!$A$2:$A$1501)),Country!$A$2:$A$26))</f>
        <v>FRANCE</v>
      </c>
      <c r="E2828" t="str">
        <f>INDEX(Region!$C$2:$F$2,MATCH(INDEX(Country!$C$2:$C$26,MATCH(Purchases!D2828,Country!$B$2:$B$26)), Region!$C$1:$F$1))</f>
        <v>EUROPE</v>
      </c>
      <c r="F2828" t="e">
        <f>INDEX(customers!G2828:G4327, MATCH(Purchases!C2828,customers!B2828:B4327))</f>
        <v>#N/A</v>
      </c>
      <c r="G2828" t="s">
        <v>16</v>
      </c>
      <c r="H2828">
        <v>253114.92</v>
      </c>
      <c r="I2828" s="1">
        <v>34286</v>
      </c>
      <c r="J2828" t="s">
        <v>23</v>
      </c>
      <c r="K2828" t="s">
        <v>1572</v>
      </c>
      <c r="L2828">
        <v>0</v>
      </c>
      <c r="M2828" t="s">
        <v>3776</v>
      </c>
    </row>
    <row r="2829" spans="1:13" x14ac:dyDescent="0.25">
      <c r="A2829">
        <v>11300</v>
      </c>
      <c r="B2829">
        <v>346</v>
      </c>
      <c r="C2829" t="str">
        <f>IFERROR(INDEX(customers!B2829:B4328,MATCH(Purchases!B2829,customers!A2829:A4328)), "None")</f>
        <v>None</v>
      </c>
      <c r="D2829" t="str">
        <f>INDEX(Country!$B$2:$B$26,MATCH(INDEX(customers!$D$2:$D$1501,MATCH(Purchases!B2829,customers!$A$2:$A$1501)),Country!$A$2:$A$26))</f>
        <v>BRAZIL</v>
      </c>
      <c r="E2829" t="str">
        <f>INDEX(Region!$C$2:$F$2,MATCH(INDEX(Country!$C$2:$C$26,MATCH(Purchases!D2829,Country!$B$2:$B$26)), Region!$C$1:$F$1))</f>
        <v>AMERICA</v>
      </c>
      <c r="F2829" t="e">
        <f>INDEX(customers!G2829:G4328, MATCH(Purchases!C2829,customers!B2829:B4328))</f>
        <v>#N/A</v>
      </c>
      <c r="G2829" t="s">
        <v>9</v>
      </c>
      <c r="H2829">
        <v>77247.48</v>
      </c>
      <c r="I2829" s="1">
        <v>35256</v>
      </c>
      <c r="J2829" t="s">
        <v>10</v>
      </c>
      <c r="K2829" t="s">
        <v>702</v>
      </c>
      <c r="L2829">
        <v>0</v>
      </c>
      <c r="M2829" t="s">
        <v>3777</v>
      </c>
    </row>
    <row r="2830" spans="1:13" x14ac:dyDescent="0.25">
      <c r="A2830">
        <v>11301</v>
      </c>
      <c r="B2830">
        <v>1358</v>
      </c>
      <c r="C2830" t="str">
        <f>IFERROR(INDEX(customers!B2830:B4329,MATCH(Purchases!B2830,customers!A2830:A4329)), "None")</f>
        <v>None</v>
      </c>
      <c r="D2830" t="str">
        <f>INDEX(Country!$B$2:$B$26,MATCH(INDEX(customers!$D$2:$D$1501,MATCH(Purchases!B2830,customers!$A$2:$A$1501)),Country!$A$2:$A$26))</f>
        <v>CANADA</v>
      </c>
      <c r="E2830" t="str">
        <f>INDEX(Region!$C$2:$F$2,MATCH(INDEX(Country!$C$2:$C$26,MATCH(Purchases!D2830,Country!$B$2:$B$26)), Region!$C$1:$F$1))</f>
        <v>AMERICA</v>
      </c>
      <c r="F2830" t="e">
        <f>INDEX(customers!G2830:G4329, MATCH(Purchases!C2830,customers!B2830:B4329))</f>
        <v>#N/A</v>
      </c>
      <c r="G2830" t="s">
        <v>16</v>
      </c>
      <c r="H2830">
        <v>191271.29</v>
      </c>
      <c r="I2830" s="1">
        <v>33686</v>
      </c>
      <c r="J2830" t="s">
        <v>31</v>
      </c>
      <c r="K2830" t="s">
        <v>815</v>
      </c>
      <c r="L2830">
        <v>0</v>
      </c>
      <c r="M2830" t="s">
        <v>3778</v>
      </c>
    </row>
    <row r="2831" spans="1:13" x14ac:dyDescent="0.25">
      <c r="A2831">
        <v>11302</v>
      </c>
      <c r="B2831">
        <v>451</v>
      </c>
      <c r="C2831" t="str">
        <f>IFERROR(INDEX(customers!B2831:B4330,MATCH(Purchases!B2831,customers!A2831:A4330)), "None")</f>
        <v>None</v>
      </c>
      <c r="D2831" t="str">
        <f>INDEX(Country!$B$2:$B$26,MATCH(INDEX(customers!$D$2:$D$1501,MATCH(Purchases!B2831,customers!$A$2:$A$1501)),Country!$A$2:$A$26))</f>
        <v>SAUDI ARABIA</v>
      </c>
      <c r="E2831" t="str">
        <f>INDEX(Region!$C$2:$F$2,MATCH(INDEX(Country!$C$2:$C$26,MATCH(Purchases!D2831,Country!$B$2:$B$26)), Region!$C$1:$F$1))</f>
        <v>MIDDLE EAST</v>
      </c>
      <c r="F2831" t="e">
        <f>INDEX(customers!G2831:G4330, MATCH(Purchases!C2831,customers!B2831:B4330))</f>
        <v>#N/A</v>
      </c>
      <c r="G2831" t="s">
        <v>16</v>
      </c>
      <c r="H2831">
        <v>243997.09</v>
      </c>
      <c r="I2831" s="1">
        <v>34395</v>
      </c>
      <c r="J2831" t="s">
        <v>10</v>
      </c>
      <c r="K2831" t="s">
        <v>616</v>
      </c>
      <c r="L2831">
        <v>0</v>
      </c>
      <c r="M2831" t="s">
        <v>3779</v>
      </c>
    </row>
    <row r="2832" spans="1:13" x14ac:dyDescent="0.25">
      <c r="A2832">
        <v>11303</v>
      </c>
      <c r="B2832">
        <v>388</v>
      </c>
      <c r="C2832" t="str">
        <f>IFERROR(INDEX(customers!B2832:B4331,MATCH(Purchases!B2832,customers!A2832:A4331)), "None")</f>
        <v>None</v>
      </c>
      <c r="D2832" t="str">
        <f>INDEX(Country!$B$2:$B$26,MATCH(INDEX(customers!$D$2:$D$1501,MATCH(Purchases!B2832,customers!$A$2:$A$1501)),Country!$A$2:$A$26))</f>
        <v>GERMANY</v>
      </c>
      <c r="E2832" t="str">
        <f>INDEX(Region!$C$2:$F$2,MATCH(INDEX(Country!$C$2:$C$26,MATCH(Purchases!D2832,Country!$B$2:$B$26)), Region!$C$1:$F$1))</f>
        <v>EUROPE</v>
      </c>
      <c r="F2832" t="e">
        <f>INDEX(customers!G2832:G4331, MATCH(Purchases!C2832,customers!B2832:B4331))</f>
        <v>#N/A</v>
      </c>
      <c r="G2832" t="s">
        <v>16</v>
      </c>
      <c r="H2832">
        <v>92968.88</v>
      </c>
      <c r="I2832" s="1">
        <v>33693</v>
      </c>
      <c r="J2832" t="s">
        <v>10</v>
      </c>
      <c r="K2832" t="s">
        <v>1989</v>
      </c>
      <c r="L2832">
        <v>0</v>
      </c>
      <c r="M2832" t="s">
        <v>3780</v>
      </c>
    </row>
    <row r="2833" spans="1:13" x14ac:dyDescent="0.25">
      <c r="A2833">
        <v>11328</v>
      </c>
      <c r="B2833">
        <v>466</v>
      </c>
      <c r="C2833" t="str">
        <f>IFERROR(INDEX(customers!B2833:B4332,MATCH(Purchases!B2833,customers!A2833:A4332)), "None")</f>
        <v>None</v>
      </c>
      <c r="D2833" t="str">
        <f>INDEX(Country!$B$2:$B$26,MATCH(INDEX(customers!$D$2:$D$1501,MATCH(Purchases!B2833,customers!$A$2:$A$1501)),Country!$A$2:$A$26))</f>
        <v>JAPAN</v>
      </c>
      <c r="E2833" t="str">
        <f>INDEX(Region!$C$2:$F$2,MATCH(INDEX(Country!$C$2:$C$26,MATCH(Purchases!D2833,Country!$B$2:$B$26)), Region!$C$1:$F$1))</f>
        <v>ASIA</v>
      </c>
      <c r="F2833" t="e">
        <f>INDEX(customers!G2833:G4332, MATCH(Purchases!C2833,customers!B2833:B4332))</f>
        <v>#N/A</v>
      </c>
      <c r="G2833" t="s">
        <v>16</v>
      </c>
      <c r="H2833">
        <v>18702.669999999998</v>
      </c>
      <c r="I2833" s="1">
        <v>33684</v>
      </c>
      <c r="J2833" t="s">
        <v>13</v>
      </c>
      <c r="K2833" t="s">
        <v>360</v>
      </c>
      <c r="L2833">
        <v>0</v>
      </c>
      <c r="M2833" t="s">
        <v>3781</v>
      </c>
    </row>
    <row r="2834" spans="1:13" x14ac:dyDescent="0.25">
      <c r="A2834">
        <v>11329</v>
      </c>
      <c r="B2834">
        <v>1285</v>
      </c>
      <c r="C2834" t="str">
        <f>IFERROR(INDEX(customers!B2834:B4333,MATCH(Purchases!B2834,customers!A2834:A4333)), "None")</f>
        <v>None</v>
      </c>
      <c r="D2834" t="str">
        <f>INDEX(Country!$B$2:$B$26,MATCH(INDEX(customers!$D$2:$D$1501,MATCH(Purchases!B2834,customers!$A$2:$A$1501)),Country!$A$2:$A$26))</f>
        <v>ROMANIA</v>
      </c>
      <c r="E2834" t="str">
        <f>INDEX(Region!$C$2:$F$2,MATCH(INDEX(Country!$C$2:$C$26,MATCH(Purchases!D2834,Country!$B$2:$B$26)), Region!$C$1:$F$1))</f>
        <v>EUROPE</v>
      </c>
      <c r="F2834" t="e">
        <f>INDEX(customers!G2834:G4333, MATCH(Purchases!C2834,customers!B2834:B4333))</f>
        <v>#N/A</v>
      </c>
      <c r="G2834" t="s">
        <v>9</v>
      </c>
      <c r="H2834">
        <v>272307.07</v>
      </c>
      <c r="I2834" s="1">
        <v>34916</v>
      </c>
      <c r="J2834" t="s">
        <v>13</v>
      </c>
      <c r="K2834" t="s">
        <v>498</v>
      </c>
      <c r="L2834">
        <v>0</v>
      </c>
      <c r="M2834" t="s">
        <v>3782</v>
      </c>
    </row>
    <row r="2835" spans="1:13" x14ac:dyDescent="0.25">
      <c r="A2835">
        <v>11330</v>
      </c>
      <c r="B2835">
        <v>281</v>
      </c>
      <c r="C2835" t="str">
        <f>IFERROR(INDEX(customers!B2835:B4334,MATCH(Purchases!B2835,customers!A2835:A4334)), "None")</f>
        <v>None</v>
      </c>
      <c r="D2835" t="str">
        <f>INDEX(Country!$B$2:$B$26,MATCH(INDEX(customers!$D$2:$D$1501,MATCH(Purchases!B2835,customers!$A$2:$A$1501)),Country!$A$2:$A$26))</f>
        <v>FRANCE</v>
      </c>
      <c r="E2835" t="str">
        <f>INDEX(Region!$C$2:$F$2,MATCH(INDEX(Country!$C$2:$C$26,MATCH(Purchases!D2835,Country!$B$2:$B$26)), Region!$C$1:$F$1))</f>
        <v>EUROPE</v>
      </c>
      <c r="F2835" t="e">
        <f>INDEX(customers!G2835:G4334, MATCH(Purchases!C2835,customers!B2835:B4334))</f>
        <v>#N/A</v>
      </c>
      <c r="G2835" t="s">
        <v>16</v>
      </c>
      <c r="H2835">
        <v>3817.37</v>
      </c>
      <c r="I2835" s="1">
        <v>33691</v>
      </c>
      <c r="J2835" t="s">
        <v>10</v>
      </c>
      <c r="K2835" t="s">
        <v>1695</v>
      </c>
      <c r="L2835">
        <v>0</v>
      </c>
      <c r="M2835" t="s">
        <v>3783</v>
      </c>
    </row>
    <row r="2836" spans="1:13" x14ac:dyDescent="0.25">
      <c r="A2836">
        <v>11331</v>
      </c>
      <c r="B2836">
        <v>179</v>
      </c>
      <c r="C2836" t="str">
        <f>IFERROR(INDEX(customers!B2836:B4335,MATCH(Purchases!B2836,customers!A2836:A4335)), "None")</f>
        <v>None</v>
      </c>
      <c r="D2836" t="str">
        <f>INDEX(Country!$B$2:$B$26,MATCH(INDEX(customers!$D$2:$D$1501,MATCH(Purchases!B2836,customers!$A$2:$A$1501)),Country!$A$2:$A$26))</f>
        <v>EGYPT</v>
      </c>
      <c r="E2836" t="str">
        <f>INDEX(Region!$C$2:$F$2,MATCH(INDEX(Country!$C$2:$C$26,MATCH(Purchases!D2836,Country!$B$2:$B$26)), Region!$C$1:$F$1))</f>
        <v>MIDDLE EAST</v>
      </c>
      <c r="F2836" t="e">
        <f>INDEX(customers!G2836:G4335, MATCH(Purchases!C2836,customers!B2836:B4335))</f>
        <v>#N/A</v>
      </c>
      <c r="G2836" t="s">
        <v>9</v>
      </c>
      <c r="H2836">
        <v>18118.599999999999</v>
      </c>
      <c r="I2836" s="1">
        <v>35085</v>
      </c>
      <c r="J2836" t="s">
        <v>31</v>
      </c>
      <c r="K2836" t="s">
        <v>29</v>
      </c>
      <c r="L2836">
        <v>0</v>
      </c>
      <c r="M2836" t="s">
        <v>3784</v>
      </c>
    </row>
    <row r="2837" spans="1:13" x14ac:dyDescent="0.25">
      <c r="A2837">
        <v>11332</v>
      </c>
      <c r="B2837">
        <v>422</v>
      </c>
      <c r="C2837" t="str">
        <f>IFERROR(INDEX(customers!B2837:B4336,MATCH(Purchases!B2837,customers!A2837:A4336)), "None")</f>
        <v>None</v>
      </c>
      <c r="D2837" t="str">
        <f>INDEX(Country!$B$2:$B$26,MATCH(INDEX(customers!$D$2:$D$1501,MATCH(Purchases!B2837,customers!$A$2:$A$1501)),Country!$A$2:$A$26))</f>
        <v>INDONESIA</v>
      </c>
      <c r="E2837" t="str">
        <f>INDEX(Region!$C$2:$F$2,MATCH(INDEX(Country!$C$2:$C$26,MATCH(Purchases!D2837,Country!$B$2:$B$26)), Region!$C$1:$F$1))</f>
        <v>ASIA</v>
      </c>
      <c r="F2837" t="e">
        <f>INDEX(customers!G2837:G4336, MATCH(Purchases!C2837,customers!B2837:B4336))</f>
        <v>#N/A</v>
      </c>
      <c r="G2837" t="s">
        <v>16</v>
      </c>
      <c r="H2837">
        <v>213792.99</v>
      </c>
      <c r="I2837" s="1">
        <v>34655</v>
      </c>
      <c r="J2837" t="s">
        <v>10</v>
      </c>
      <c r="K2837" t="s">
        <v>386</v>
      </c>
      <c r="L2837">
        <v>0</v>
      </c>
      <c r="M2837" t="s">
        <v>3785</v>
      </c>
    </row>
    <row r="2838" spans="1:13" x14ac:dyDescent="0.25">
      <c r="A2838">
        <v>11333</v>
      </c>
      <c r="B2838">
        <v>103</v>
      </c>
      <c r="C2838" t="str">
        <f>IFERROR(INDEX(customers!B2838:B4337,MATCH(Purchases!B2838,customers!A2838:A4337)), "None")</f>
        <v>None</v>
      </c>
      <c r="D2838" t="str">
        <f>INDEX(Country!$B$2:$B$26,MATCH(INDEX(customers!$D$2:$D$1501,MATCH(Purchases!B2838,customers!$A$2:$A$1501)),Country!$A$2:$A$26))</f>
        <v>INDONESIA</v>
      </c>
      <c r="E2838" t="str">
        <f>INDEX(Region!$C$2:$F$2,MATCH(INDEX(Country!$C$2:$C$26,MATCH(Purchases!D2838,Country!$B$2:$B$26)), Region!$C$1:$F$1))</f>
        <v>ASIA</v>
      </c>
      <c r="F2838" t="e">
        <f>INDEX(customers!G2838:G4337, MATCH(Purchases!C2838,customers!B2838:B4337))</f>
        <v>#N/A</v>
      </c>
      <c r="G2838" t="s">
        <v>16</v>
      </c>
      <c r="H2838">
        <v>15730.53</v>
      </c>
      <c r="I2838" s="1">
        <v>34495</v>
      </c>
      <c r="J2838" t="s">
        <v>26</v>
      </c>
      <c r="K2838" t="s">
        <v>1102</v>
      </c>
      <c r="L2838">
        <v>0</v>
      </c>
      <c r="M2838" t="s">
        <v>3786</v>
      </c>
    </row>
    <row r="2839" spans="1:13" x14ac:dyDescent="0.25">
      <c r="A2839">
        <v>11334</v>
      </c>
      <c r="B2839">
        <v>245</v>
      </c>
      <c r="C2839" t="str">
        <f>IFERROR(INDEX(customers!B2839:B4338,MATCH(Purchases!B2839,customers!A2839:A4338)), "None")</f>
        <v>None</v>
      </c>
      <c r="D2839" t="str">
        <f>INDEX(Country!$B$2:$B$26,MATCH(INDEX(customers!$D$2:$D$1501,MATCH(Purchases!B2839,customers!$A$2:$A$1501)),Country!$A$2:$A$26))</f>
        <v>JAPAN</v>
      </c>
      <c r="E2839" t="str">
        <f>INDEX(Region!$C$2:$F$2,MATCH(INDEX(Country!$C$2:$C$26,MATCH(Purchases!D2839,Country!$B$2:$B$26)), Region!$C$1:$F$1))</f>
        <v>ASIA</v>
      </c>
      <c r="F2839" t="e">
        <f>INDEX(customers!G2839:G4338, MATCH(Purchases!C2839,customers!B2839:B4338))</f>
        <v>#N/A</v>
      </c>
      <c r="G2839" t="s">
        <v>9</v>
      </c>
      <c r="H2839">
        <v>343561.63</v>
      </c>
      <c r="I2839" s="1">
        <v>35640</v>
      </c>
      <c r="J2839" t="s">
        <v>31</v>
      </c>
      <c r="K2839" t="s">
        <v>2215</v>
      </c>
      <c r="L2839">
        <v>0</v>
      </c>
      <c r="M2839" t="s">
        <v>3787</v>
      </c>
    </row>
    <row r="2840" spans="1:13" x14ac:dyDescent="0.25">
      <c r="A2840">
        <v>11335</v>
      </c>
      <c r="B2840">
        <v>871</v>
      </c>
      <c r="C2840" t="str">
        <f>IFERROR(INDEX(customers!B2840:B4339,MATCH(Purchases!B2840,customers!A2840:A4339)), "None")</f>
        <v>None</v>
      </c>
      <c r="D2840" t="str">
        <f>INDEX(Country!$B$2:$B$26,MATCH(INDEX(customers!$D$2:$D$1501,MATCH(Purchases!B2840,customers!$A$2:$A$1501)),Country!$A$2:$A$26))</f>
        <v>SAUDI ARABIA</v>
      </c>
      <c r="E2840" t="str">
        <f>INDEX(Region!$C$2:$F$2,MATCH(INDEX(Country!$C$2:$C$26,MATCH(Purchases!D2840,Country!$B$2:$B$26)), Region!$C$1:$F$1))</f>
        <v>MIDDLE EAST</v>
      </c>
      <c r="F2840" t="e">
        <f>INDEX(customers!G2840:G4339, MATCH(Purchases!C2840,customers!B2840:B4339))</f>
        <v>#N/A</v>
      </c>
      <c r="G2840" t="s">
        <v>16</v>
      </c>
      <c r="H2840">
        <v>133549</v>
      </c>
      <c r="I2840" s="1">
        <v>34629</v>
      </c>
      <c r="J2840" t="s">
        <v>26</v>
      </c>
      <c r="K2840" t="s">
        <v>372</v>
      </c>
      <c r="L2840">
        <v>0</v>
      </c>
      <c r="M2840" t="s">
        <v>3788</v>
      </c>
    </row>
    <row r="2841" spans="1:13" x14ac:dyDescent="0.25">
      <c r="A2841">
        <v>11360</v>
      </c>
      <c r="B2841">
        <v>886</v>
      </c>
      <c r="C2841" t="str">
        <f>IFERROR(INDEX(customers!B2841:B4340,MATCH(Purchases!B2841,customers!A2841:A4340)), "None")</f>
        <v>None</v>
      </c>
      <c r="D2841" t="str">
        <f>INDEX(Country!$B$2:$B$26,MATCH(INDEX(customers!$D$2:$D$1501,MATCH(Purchases!B2841,customers!$A$2:$A$1501)),Country!$A$2:$A$26))</f>
        <v>JAPAN</v>
      </c>
      <c r="E2841" t="str">
        <f>INDEX(Region!$C$2:$F$2,MATCH(INDEX(Country!$C$2:$C$26,MATCH(Purchases!D2841,Country!$B$2:$B$26)), Region!$C$1:$F$1))</f>
        <v>ASIA</v>
      </c>
      <c r="F2841" t="e">
        <f>INDEX(customers!G2841:G4340, MATCH(Purchases!C2841,customers!B2841:B4340))</f>
        <v>#N/A</v>
      </c>
      <c r="G2841" t="s">
        <v>9</v>
      </c>
      <c r="H2841">
        <v>67314.59</v>
      </c>
      <c r="I2841" s="1">
        <v>35680</v>
      </c>
      <c r="J2841" t="s">
        <v>13</v>
      </c>
      <c r="K2841" t="s">
        <v>1079</v>
      </c>
      <c r="L2841">
        <v>0</v>
      </c>
      <c r="M2841" t="s">
        <v>3789</v>
      </c>
    </row>
    <row r="2842" spans="1:13" x14ac:dyDescent="0.25">
      <c r="A2842">
        <v>11361</v>
      </c>
      <c r="B2842">
        <v>442</v>
      </c>
      <c r="C2842" t="str">
        <f>IFERROR(INDEX(customers!B2842:B4341,MATCH(Purchases!B2842,customers!A2842:A4341)), "None")</f>
        <v>None</v>
      </c>
      <c r="D2842" t="str">
        <f>INDEX(Country!$B$2:$B$26,MATCH(INDEX(customers!$D$2:$D$1501,MATCH(Purchases!B2842,customers!$A$2:$A$1501)),Country!$A$2:$A$26))</f>
        <v>ARGENTINA</v>
      </c>
      <c r="E2842" t="str">
        <f>INDEX(Region!$C$2:$F$2,MATCH(INDEX(Country!$C$2:$C$26,MATCH(Purchases!D2842,Country!$B$2:$B$26)), Region!$C$1:$F$1))</f>
        <v>AMERICA</v>
      </c>
      <c r="F2842" t="e">
        <f>INDEX(customers!G2842:G4341, MATCH(Purchases!C2842,customers!B2842:B4341))</f>
        <v>#N/A</v>
      </c>
      <c r="G2842" t="s">
        <v>16</v>
      </c>
      <c r="H2842">
        <v>251600.98</v>
      </c>
      <c r="I2842" s="1">
        <v>34605</v>
      </c>
      <c r="J2842" t="s">
        <v>13</v>
      </c>
      <c r="K2842" t="s">
        <v>840</v>
      </c>
      <c r="L2842">
        <v>0</v>
      </c>
      <c r="M2842" t="s">
        <v>3790</v>
      </c>
    </row>
    <row r="2843" spans="1:13" x14ac:dyDescent="0.25">
      <c r="A2843">
        <v>11362</v>
      </c>
      <c r="B2843">
        <v>1042</v>
      </c>
      <c r="C2843" t="str">
        <f>IFERROR(INDEX(customers!B2843:B4342,MATCH(Purchases!B2843,customers!A2843:A4342)), "None")</f>
        <v>None</v>
      </c>
      <c r="D2843" t="str">
        <f>INDEX(Country!$B$2:$B$26,MATCH(INDEX(customers!$D$2:$D$1501,MATCH(Purchases!B2843,customers!$A$2:$A$1501)),Country!$A$2:$A$26))</f>
        <v>ETHIOPIA</v>
      </c>
      <c r="E2843" t="e">
        <f>INDEX(Region!$C$2:$F$2,MATCH(INDEX(Country!$C$2:$C$26,MATCH(Purchases!D2843,Country!$B$2:$B$26)), Region!$C$1:$F$1))</f>
        <v>#N/A</v>
      </c>
      <c r="F2843" t="e">
        <f>INDEX(customers!G2843:G4342, MATCH(Purchases!C2843,customers!B2843:B4342))</f>
        <v>#N/A</v>
      </c>
      <c r="G2843" t="s">
        <v>16</v>
      </c>
      <c r="H2843">
        <v>250063.55</v>
      </c>
      <c r="I2843" s="1">
        <v>33858</v>
      </c>
      <c r="J2843" t="s">
        <v>10</v>
      </c>
      <c r="K2843" t="s">
        <v>1348</v>
      </c>
      <c r="L2843">
        <v>0</v>
      </c>
      <c r="M2843" t="s">
        <v>3791</v>
      </c>
    </row>
    <row r="2844" spans="1:13" x14ac:dyDescent="0.25">
      <c r="A2844">
        <v>11363</v>
      </c>
      <c r="B2844">
        <v>1358</v>
      </c>
      <c r="C2844" t="str">
        <f>IFERROR(INDEX(customers!B2844:B4343,MATCH(Purchases!B2844,customers!A2844:A4343)), "None")</f>
        <v>None</v>
      </c>
      <c r="D2844" t="str">
        <f>INDEX(Country!$B$2:$B$26,MATCH(INDEX(customers!$D$2:$D$1501,MATCH(Purchases!B2844,customers!$A$2:$A$1501)),Country!$A$2:$A$26))</f>
        <v>CANADA</v>
      </c>
      <c r="E2844" t="str">
        <f>INDEX(Region!$C$2:$F$2,MATCH(INDEX(Country!$C$2:$C$26,MATCH(Purchases!D2844,Country!$B$2:$B$26)), Region!$C$1:$F$1))</f>
        <v>AMERICA</v>
      </c>
      <c r="F2844" t="e">
        <f>INDEX(customers!G2844:G4343, MATCH(Purchases!C2844,customers!B2844:B4343))</f>
        <v>#N/A</v>
      </c>
      <c r="G2844" t="s">
        <v>9</v>
      </c>
      <c r="H2844">
        <v>163511.72</v>
      </c>
      <c r="I2844" s="1">
        <v>35835</v>
      </c>
      <c r="J2844" t="s">
        <v>10</v>
      </c>
      <c r="K2844" t="s">
        <v>181</v>
      </c>
      <c r="L2844">
        <v>0</v>
      </c>
      <c r="M2844" t="s">
        <v>3792</v>
      </c>
    </row>
    <row r="2845" spans="1:13" x14ac:dyDescent="0.25">
      <c r="A2845">
        <v>11364</v>
      </c>
      <c r="B2845">
        <v>163</v>
      </c>
      <c r="C2845" t="str">
        <f>IFERROR(INDEX(customers!B2845:B4344,MATCH(Purchases!B2845,customers!A2845:A4344)), "None")</f>
        <v>None</v>
      </c>
      <c r="D2845" t="str">
        <f>INDEX(Country!$B$2:$B$26,MATCH(INDEX(customers!$D$2:$D$1501,MATCH(Purchases!B2845,customers!$A$2:$A$1501)),Country!$A$2:$A$26))</f>
        <v>VIETNAM</v>
      </c>
      <c r="E2845" t="str">
        <f>INDEX(Region!$C$2:$F$2,MATCH(INDEX(Country!$C$2:$C$26,MATCH(Purchases!D2845,Country!$B$2:$B$26)), Region!$C$1:$F$1))</f>
        <v>ASIA</v>
      </c>
      <c r="F2845" t="e">
        <f>INDEX(customers!G2845:G4344, MATCH(Purchases!C2845,customers!B2845:B4344))</f>
        <v>#N/A</v>
      </c>
      <c r="G2845" t="s">
        <v>9</v>
      </c>
      <c r="H2845">
        <v>107551.91</v>
      </c>
      <c r="I2845" s="1">
        <v>35500</v>
      </c>
      <c r="J2845" t="s">
        <v>13</v>
      </c>
      <c r="K2845" t="s">
        <v>2958</v>
      </c>
      <c r="L2845">
        <v>0</v>
      </c>
      <c r="M2845" t="s">
        <v>3793</v>
      </c>
    </row>
    <row r="2846" spans="1:13" x14ac:dyDescent="0.25">
      <c r="A2846">
        <v>11365</v>
      </c>
      <c r="B2846">
        <v>1214</v>
      </c>
      <c r="C2846" t="str">
        <f>IFERROR(INDEX(customers!B2846:B4345,MATCH(Purchases!B2846,customers!A2846:A4345)), "None")</f>
        <v>None</v>
      </c>
      <c r="D2846" t="str">
        <f>INDEX(Country!$B$2:$B$26,MATCH(INDEX(customers!$D$2:$D$1501,MATCH(Purchases!B2846,customers!$A$2:$A$1501)),Country!$A$2:$A$26))</f>
        <v>EGYPT</v>
      </c>
      <c r="E2846" t="str">
        <f>INDEX(Region!$C$2:$F$2,MATCH(INDEX(Country!$C$2:$C$26,MATCH(Purchases!D2846,Country!$B$2:$B$26)), Region!$C$1:$F$1))</f>
        <v>MIDDLE EAST</v>
      </c>
      <c r="F2846" t="e">
        <f>INDEX(customers!G2846:G4345, MATCH(Purchases!C2846,customers!B2846:B4345))</f>
        <v>#N/A</v>
      </c>
      <c r="G2846" t="s">
        <v>9</v>
      </c>
      <c r="H2846">
        <v>211938.69</v>
      </c>
      <c r="I2846" s="1">
        <v>35671</v>
      </c>
      <c r="J2846" t="s">
        <v>31</v>
      </c>
      <c r="K2846" t="s">
        <v>136</v>
      </c>
      <c r="L2846">
        <v>0</v>
      </c>
      <c r="M2846" t="s">
        <v>3794</v>
      </c>
    </row>
    <row r="2847" spans="1:13" x14ac:dyDescent="0.25">
      <c r="A2847">
        <v>11366</v>
      </c>
      <c r="B2847">
        <v>863</v>
      </c>
      <c r="C2847" t="str">
        <f>IFERROR(INDEX(customers!B2847:B4346,MATCH(Purchases!B2847,customers!A2847:A4346)), "None")</f>
        <v>None</v>
      </c>
      <c r="D2847" t="str">
        <f>INDEX(Country!$B$2:$B$26,MATCH(INDEX(customers!$D$2:$D$1501,MATCH(Purchases!B2847,customers!$A$2:$A$1501)),Country!$A$2:$A$26))</f>
        <v>CANADA</v>
      </c>
      <c r="E2847" t="str">
        <f>INDEX(Region!$C$2:$F$2,MATCH(INDEX(Country!$C$2:$C$26,MATCH(Purchases!D2847,Country!$B$2:$B$26)), Region!$C$1:$F$1))</f>
        <v>AMERICA</v>
      </c>
      <c r="F2847" t="e">
        <f>INDEX(customers!G2847:G4346, MATCH(Purchases!C2847,customers!B2847:B4346))</f>
        <v>#N/A</v>
      </c>
      <c r="G2847" t="s">
        <v>16</v>
      </c>
      <c r="H2847">
        <v>12711.31</v>
      </c>
      <c r="I2847" s="1">
        <v>33763</v>
      </c>
      <c r="J2847" t="s">
        <v>31</v>
      </c>
      <c r="K2847" t="s">
        <v>2257</v>
      </c>
      <c r="L2847">
        <v>0</v>
      </c>
      <c r="M2847" t="s">
        <v>3795</v>
      </c>
    </row>
    <row r="2848" spans="1:13" x14ac:dyDescent="0.25">
      <c r="A2848">
        <v>11367</v>
      </c>
      <c r="B2848">
        <v>418</v>
      </c>
      <c r="C2848" t="str">
        <f>IFERROR(INDEX(customers!B2848:B4347,MATCH(Purchases!B2848,customers!A2848:A4347)), "None")</f>
        <v>None</v>
      </c>
      <c r="D2848" t="str">
        <f>INDEX(Country!$B$2:$B$26,MATCH(INDEX(customers!$D$2:$D$1501,MATCH(Purchases!B2848,customers!$A$2:$A$1501)),Country!$A$2:$A$26))</f>
        <v>ETHIOPIA</v>
      </c>
      <c r="E2848" t="e">
        <f>INDEX(Region!$C$2:$F$2,MATCH(INDEX(Country!$C$2:$C$26,MATCH(Purchases!D2848,Country!$B$2:$B$26)), Region!$C$1:$F$1))</f>
        <v>#N/A</v>
      </c>
      <c r="F2848" t="e">
        <f>INDEX(customers!G2848:G4347, MATCH(Purchases!C2848,customers!B2848:B4347))</f>
        <v>#N/A</v>
      </c>
      <c r="G2848" t="s">
        <v>16</v>
      </c>
      <c r="H2848">
        <v>18148.48</v>
      </c>
      <c r="I2848" s="1">
        <v>34685</v>
      </c>
      <c r="J2848" t="s">
        <v>13</v>
      </c>
      <c r="K2848" t="s">
        <v>669</v>
      </c>
      <c r="L2848">
        <v>0</v>
      </c>
      <c r="M2848" t="s">
        <v>3796</v>
      </c>
    </row>
    <row r="2849" spans="1:13" x14ac:dyDescent="0.25">
      <c r="A2849">
        <v>11392</v>
      </c>
      <c r="B2849">
        <v>1340</v>
      </c>
      <c r="C2849" t="str">
        <f>IFERROR(INDEX(customers!B2849:B4348,MATCH(Purchases!B2849,customers!A2849:A4348)), "None")</f>
        <v>None</v>
      </c>
      <c r="D2849" t="str">
        <f>INDEX(Country!$B$2:$B$26,MATCH(INDEX(customers!$D$2:$D$1501,MATCH(Purchases!B2849,customers!$A$2:$A$1501)),Country!$A$2:$A$26))</f>
        <v>VIETNAM</v>
      </c>
      <c r="E2849" t="str">
        <f>INDEX(Region!$C$2:$F$2,MATCH(INDEX(Country!$C$2:$C$26,MATCH(Purchases!D2849,Country!$B$2:$B$26)), Region!$C$1:$F$1))</f>
        <v>ASIA</v>
      </c>
      <c r="F2849" t="e">
        <f>INDEX(customers!G2849:G4348, MATCH(Purchases!C2849,customers!B2849:B4348))</f>
        <v>#N/A</v>
      </c>
      <c r="G2849" t="s">
        <v>16</v>
      </c>
      <c r="H2849">
        <v>135223.44</v>
      </c>
      <c r="I2849" s="1">
        <v>34583</v>
      </c>
      <c r="J2849" t="s">
        <v>10</v>
      </c>
      <c r="K2849" t="s">
        <v>609</v>
      </c>
      <c r="L2849">
        <v>0</v>
      </c>
      <c r="M2849" t="s">
        <v>3797</v>
      </c>
    </row>
    <row r="2850" spans="1:13" x14ac:dyDescent="0.25">
      <c r="A2850">
        <v>11393</v>
      </c>
      <c r="B2850">
        <v>1150</v>
      </c>
      <c r="C2850" t="str">
        <f>IFERROR(INDEX(customers!B2850:B4349,MATCH(Purchases!B2850,customers!A2850:A4349)), "None")</f>
        <v>None</v>
      </c>
      <c r="D2850" t="str">
        <f>INDEX(Country!$B$2:$B$26,MATCH(INDEX(customers!$D$2:$D$1501,MATCH(Purchases!B2850,customers!$A$2:$A$1501)),Country!$A$2:$A$26))</f>
        <v>VIETNAM</v>
      </c>
      <c r="E2850" t="str">
        <f>INDEX(Region!$C$2:$F$2,MATCH(INDEX(Country!$C$2:$C$26,MATCH(Purchases!D2850,Country!$B$2:$B$26)), Region!$C$1:$F$1))</f>
        <v>ASIA</v>
      </c>
      <c r="F2850" t="e">
        <f>INDEX(customers!G2850:G4349, MATCH(Purchases!C2850,customers!B2850:B4349))</f>
        <v>#N/A</v>
      </c>
      <c r="G2850" t="s">
        <v>16</v>
      </c>
      <c r="H2850">
        <v>138539.25</v>
      </c>
      <c r="I2850" s="1">
        <v>33682</v>
      </c>
      <c r="J2850" t="s">
        <v>10</v>
      </c>
      <c r="K2850" t="s">
        <v>3231</v>
      </c>
      <c r="L2850">
        <v>0</v>
      </c>
      <c r="M2850" t="s">
        <v>3798</v>
      </c>
    </row>
    <row r="2851" spans="1:13" x14ac:dyDescent="0.25">
      <c r="A2851">
        <v>11394</v>
      </c>
      <c r="B2851">
        <v>1255</v>
      </c>
      <c r="C2851" t="str">
        <f>IFERROR(INDEX(customers!B2851:B4350,MATCH(Purchases!B2851,customers!A2851:A4350)), "None")</f>
        <v>None</v>
      </c>
      <c r="D2851" t="str">
        <f>INDEX(Country!$B$2:$B$26,MATCH(INDEX(customers!$D$2:$D$1501,MATCH(Purchases!B2851,customers!$A$2:$A$1501)),Country!$A$2:$A$26))</f>
        <v>KENYA</v>
      </c>
      <c r="E2851" t="str">
        <f>INDEX(Region!$C$2:$F$2,MATCH(INDEX(Country!$C$2:$C$26,MATCH(Purchases!D2851,Country!$B$2:$B$26)), Region!$C$1:$F$1))</f>
        <v>ASIA</v>
      </c>
      <c r="F2851" t="e">
        <f>INDEX(customers!G2851:G4350, MATCH(Purchases!C2851,customers!B2851:B4350))</f>
        <v>#N/A</v>
      </c>
      <c r="G2851" t="s">
        <v>9</v>
      </c>
      <c r="H2851">
        <v>181795.18</v>
      </c>
      <c r="I2851" s="1">
        <v>35860</v>
      </c>
      <c r="J2851" t="s">
        <v>26</v>
      </c>
      <c r="K2851" t="s">
        <v>1488</v>
      </c>
      <c r="L2851">
        <v>0</v>
      </c>
      <c r="M2851" t="s">
        <v>3799</v>
      </c>
    </row>
    <row r="2852" spans="1:13" x14ac:dyDescent="0.25">
      <c r="A2852">
        <v>11395</v>
      </c>
      <c r="B2852">
        <v>940</v>
      </c>
      <c r="C2852" t="str">
        <f>IFERROR(INDEX(customers!B2852:B4351,MATCH(Purchases!B2852,customers!A2852:A4351)), "None")</f>
        <v>None</v>
      </c>
      <c r="D2852" t="str">
        <f>INDEX(Country!$B$2:$B$26,MATCH(INDEX(customers!$D$2:$D$1501,MATCH(Purchases!B2852,customers!$A$2:$A$1501)),Country!$A$2:$A$26))</f>
        <v>ROMANIA</v>
      </c>
      <c r="E2852" t="str">
        <f>INDEX(Region!$C$2:$F$2,MATCH(INDEX(Country!$C$2:$C$26,MATCH(Purchases!D2852,Country!$B$2:$B$26)), Region!$C$1:$F$1))</f>
        <v>EUROPE</v>
      </c>
      <c r="F2852" t="e">
        <f>INDEX(customers!G2852:G4351, MATCH(Purchases!C2852,customers!B2852:B4351))</f>
        <v>#N/A</v>
      </c>
      <c r="G2852" t="s">
        <v>9</v>
      </c>
      <c r="H2852">
        <v>46826.01</v>
      </c>
      <c r="I2852" s="1">
        <v>35668</v>
      </c>
      <c r="J2852" t="s">
        <v>13</v>
      </c>
      <c r="K2852" t="s">
        <v>1065</v>
      </c>
      <c r="L2852">
        <v>0</v>
      </c>
      <c r="M2852" t="s">
        <v>3800</v>
      </c>
    </row>
    <row r="2853" spans="1:13" x14ac:dyDescent="0.25">
      <c r="A2853">
        <v>11396</v>
      </c>
      <c r="B2853">
        <v>1273</v>
      </c>
      <c r="C2853" t="str">
        <f>IFERROR(INDEX(customers!B2853:B4352,MATCH(Purchases!B2853,customers!A2853:A4352)), "None")</f>
        <v>None</v>
      </c>
      <c r="D2853" t="str">
        <f>INDEX(Country!$B$2:$B$26,MATCH(INDEX(customers!$D$2:$D$1501,MATCH(Purchases!B2853,customers!$A$2:$A$1501)),Country!$A$2:$A$26))</f>
        <v>JAPAN</v>
      </c>
      <c r="E2853" t="str">
        <f>INDEX(Region!$C$2:$F$2,MATCH(INDEX(Country!$C$2:$C$26,MATCH(Purchases!D2853,Country!$B$2:$B$26)), Region!$C$1:$F$1))</f>
        <v>ASIA</v>
      </c>
      <c r="F2853" t="e">
        <f>INDEX(customers!G2853:G4352, MATCH(Purchases!C2853,customers!B2853:B4352))</f>
        <v>#N/A</v>
      </c>
      <c r="G2853" t="s">
        <v>16</v>
      </c>
      <c r="H2853">
        <v>107605.75999999999</v>
      </c>
      <c r="I2853" s="1">
        <v>33807</v>
      </c>
      <c r="J2853" t="s">
        <v>13</v>
      </c>
      <c r="K2853" t="s">
        <v>1400</v>
      </c>
      <c r="L2853">
        <v>0</v>
      </c>
      <c r="M2853" t="s">
        <v>3801</v>
      </c>
    </row>
    <row r="2854" spans="1:13" x14ac:dyDescent="0.25">
      <c r="A2854">
        <v>11397</v>
      </c>
      <c r="B2854">
        <v>757</v>
      </c>
      <c r="C2854" t="str">
        <f>IFERROR(INDEX(customers!B2854:B4353,MATCH(Purchases!B2854,customers!A2854:A4353)), "None")</f>
        <v>None</v>
      </c>
      <c r="D2854" t="str">
        <f>INDEX(Country!$B$2:$B$26,MATCH(INDEX(customers!$D$2:$D$1501,MATCH(Purchases!B2854,customers!$A$2:$A$1501)),Country!$A$2:$A$26))</f>
        <v>CANADA</v>
      </c>
      <c r="E2854" t="str">
        <f>INDEX(Region!$C$2:$F$2,MATCH(INDEX(Country!$C$2:$C$26,MATCH(Purchases!D2854,Country!$B$2:$B$26)), Region!$C$1:$F$1))</f>
        <v>AMERICA</v>
      </c>
      <c r="F2854" t="e">
        <f>INDEX(customers!G2854:G4353, MATCH(Purchases!C2854,customers!B2854:B4353))</f>
        <v>#N/A</v>
      </c>
      <c r="G2854" t="s">
        <v>9</v>
      </c>
      <c r="H2854">
        <v>55531.65</v>
      </c>
      <c r="I2854" s="1">
        <v>35367</v>
      </c>
      <c r="J2854" t="s">
        <v>10</v>
      </c>
      <c r="K2854" t="s">
        <v>1813</v>
      </c>
      <c r="L2854">
        <v>0</v>
      </c>
      <c r="M2854" t="s">
        <v>3802</v>
      </c>
    </row>
    <row r="2855" spans="1:13" x14ac:dyDescent="0.25">
      <c r="A2855">
        <v>11398</v>
      </c>
      <c r="B2855">
        <v>587</v>
      </c>
      <c r="C2855" t="str">
        <f>IFERROR(INDEX(customers!B2855:B4354,MATCH(Purchases!B2855,customers!A2855:A4354)), "None")</f>
        <v>None</v>
      </c>
      <c r="D2855" t="str">
        <f>INDEX(Country!$B$2:$B$26,MATCH(INDEX(customers!$D$2:$D$1501,MATCH(Purchases!B2855,customers!$A$2:$A$1501)),Country!$A$2:$A$26))</f>
        <v>FRANCE</v>
      </c>
      <c r="E2855" t="str">
        <f>INDEX(Region!$C$2:$F$2,MATCH(INDEX(Country!$C$2:$C$26,MATCH(Purchases!D2855,Country!$B$2:$B$26)), Region!$C$1:$F$1))</f>
        <v>EUROPE</v>
      </c>
      <c r="F2855" t="e">
        <f>INDEX(customers!G2855:G4354, MATCH(Purchases!C2855,customers!B2855:B4354))</f>
        <v>#N/A</v>
      </c>
      <c r="G2855" t="s">
        <v>16</v>
      </c>
      <c r="H2855">
        <v>258130.52</v>
      </c>
      <c r="I2855" s="1">
        <v>33823</v>
      </c>
      <c r="J2855" t="s">
        <v>26</v>
      </c>
      <c r="K2855" t="s">
        <v>1758</v>
      </c>
      <c r="L2855">
        <v>0</v>
      </c>
      <c r="M2855" t="s">
        <v>3803</v>
      </c>
    </row>
    <row r="2856" spans="1:13" x14ac:dyDescent="0.25">
      <c r="A2856">
        <v>11399</v>
      </c>
      <c r="B2856">
        <v>346</v>
      </c>
      <c r="C2856" t="str">
        <f>IFERROR(INDEX(customers!B2856:B4355,MATCH(Purchases!B2856,customers!A2856:A4355)), "None")</f>
        <v>None</v>
      </c>
      <c r="D2856" t="str">
        <f>INDEX(Country!$B$2:$B$26,MATCH(INDEX(customers!$D$2:$D$1501,MATCH(Purchases!B2856,customers!$A$2:$A$1501)),Country!$A$2:$A$26))</f>
        <v>BRAZIL</v>
      </c>
      <c r="E2856" t="str">
        <f>INDEX(Region!$C$2:$F$2,MATCH(INDEX(Country!$C$2:$C$26,MATCH(Purchases!D2856,Country!$B$2:$B$26)), Region!$C$1:$F$1))</f>
        <v>AMERICA</v>
      </c>
      <c r="F2856" t="e">
        <f>INDEX(customers!G2856:G4355, MATCH(Purchases!C2856,customers!B2856:B4355))</f>
        <v>#N/A</v>
      </c>
      <c r="G2856" t="s">
        <v>16</v>
      </c>
      <c r="H2856">
        <v>39653.25</v>
      </c>
      <c r="I2856" s="1">
        <v>34443</v>
      </c>
      <c r="J2856" t="s">
        <v>10</v>
      </c>
      <c r="K2856" t="s">
        <v>3804</v>
      </c>
      <c r="L2856">
        <v>0</v>
      </c>
      <c r="M2856" t="s">
        <v>3805</v>
      </c>
    </row>
    <row r="2857" spans="1:13" x14ac:dyDescent="0.25">
      <c r="A2857">
        <v>11424</v>
      </c>
      <c r="B2857">
        <v>343</v>
      </c>
      <c r="C2857" t="str">
        <f>IFERROR(INDEX(customers!B2857:B4356,MATCH(Purchases!B2857,customers!A2857:A4356)), "None")</f>
        <v>None</v>
      </c>
      <c r="D2857" t="str">
        <f>INDEX(Country!$B$2:$B$26,MATCH(INDEX(customers!$D$2:$D$1501,MATCH(Purchases!B2857,customers!$A$2:$A$1501)),Country!$A$2:$A$26))</f>
        <v>CANADA</v>
      </c>
      <c r="E2857" t="str">
        <f>INDEX(Region!$C$2:$F$2,MATCH(INDEX(Country!$C$2:$C$26,MATCH(Purchases!D2857,Country!$B$2:$B$26)), Region!$C$1:$F$1))</f>
        <v>AMERICA</v>
      </c>
      <c r="F2857" t="e">
        <f>INDEX(customers!G2857:G4356, MATCH(Purchases!C2857,customers!B2857:B4356))</f>
        <v>#N/A</v>
      </c>
      <c r="G2857" t="s">
        <v>16</v>
      </c>
      <c r="H2857">
        <v>58887.47</v>
      </c>
      <c r="I2857" s="1">
        <v>34062</v>
      </c>
      <c r="J2857" t="s">
        <v>23</v>
      </c>
      <c r="K2857" t="s">
        <v>53</v>
      </c>
      <c r="L2857">
        <v>0</v>
      </c>
      <c r="M2857" t="s">
        <v>3806</v>
      </c>
    </row>
    <row r="2858" spans="1:13" x14ac:dyDescent="0.25">
      <c r="A2858">
        <v>11425</v>
      </c>
      <c r="B2858">
        <v>1123</v>
      </c>
      <c r="C2858" t="str">
        <f>IFERROR(INDEX(customers!B2858:B4357,MATCH(Purchases!B2858,customers!A2858:A4357)), "None")</f>
        <v>None</v>
      </c>
      <c r="D2858" t="str">
        <f>INDEX(Country!$B$2:$B$26,MATCH(INDEX(customers!$D$2:$D$1501,MATCH(Purchases!B2858,customers!$A$2:$A$1501)),Country!$A$2:$A$26))</f>
        <v>MOZAMBIQUE</v>
      </c>
      <c r="E2858" t="str">
        <f>INDEX(Region!$C$2:$F$2,MATCH(INDEX(Country!$C$2:$C$26,MATCH(Purchases!D2858,Country!$B$2:$B$26)), Region!$C$1:$F$1))</f>
        <v>ASIA</v>
      </c>
      <c r="F2858" t="e">
        <f>INDEX(customers!G2858:G4357, MATCH(Purchases!C2858,customers!B2858:B4357))</f>
        <v>#N/A</v>
      </c>
      <c r="G2858" t="s">
        <v>9</v>
      </c>
      <c r="H2858">
        <v>156058.42000000001</v>
      </c>
      <c r="I2858" s="1">
        <v>34873</v>
      </c>
      <c r="J2858" t="s">
        <v>13</v>
      </c>
      <c r="K2858" t="s">
        <v>2198</v>
      </c>
      <c r="L2858">
        <v>0</v>
      </c>
      <c r="M2858" t="s">
        <v>3807</v>
      </c>
    </row>
    <row r="2859" spans="1:13" x14ac:dyDescent="0.25">
      <c r="A2859">
        <v>11426</v>
      </c>
      <c r="B2859">
        <v>1357</v>
      </c>
      <c r="C2859" t="str">
        <f>IFERROR(INDEX(customers!B2859:B4358,MATCH(Purchases!B2859,customers!A2859:A4358)), "None")</f>
        <v>None</v>
      </c>
      <c r="D2859" t="str">
        <f>INDEX(Country!$B$2:$B$26,MATCH(INDEX(customers!$D$2:$D$1501,MATCH(Purchases!B2859,customers!$A$2:$A$1501)),Country!$A$2:$A$26))</f>
        <v>MOROCCO</v>
      </c>
      <c r="E2859" t="str">
        <f>INDEX(Region!$C$2:$F$2,MATCH(INDEX(Country!$C$2:$C$26,MATCH(Purchases!D2859,Country!$B$2:$B$26)), Region!$C$1:$F$1))</f>
        <v>ASIA</v>
      </c>
      <c r="F2859" t="e">
        <f>INDEX(customers!G2859:G4358, MATCH(Purchases!C2859,customers!B2859:B4358))</f>
        <v>#N/A</v>
      </c>
      <c r="G2859" t="s">
        <v>16</v>
      </c>
      <c r="H2859">
        <v>94572.71</v>
      </c>
      <c r="I2859" s="1">
        <v>34462</v>
      </c>
      <c r="J2859" t="s">
        <v>31</v>
      </c>
      <c r="K2859" t="s">
        <v>1485</v>
      </c>
      <c r="L2859">
        <v>0</v>
      </c>
      <c r="M2859" t="s">
        <v>3808</v>
      </c>
    </row>
    <row r="2860" spans="1:13" x14ac:dyDescent="0.25">
      <c r="A2860">
        <v>11427</v>
      </c>
      <c r="B2860">
        <v>427</v>
      </c>
      <c r="C2860" t="str">
        <f>IFERROR(INDEX(customers!B2860:B4359,MATCH(Purchases!B2860,customers!A2860:A4359)), "None")</f>
        <v>None</v>
      </c>
      <c r="D2860" t="str">
        <f>INDEX(Country!$B$2:$B$26,MATCH(INDEX(customers!$D$2:$D$1501,MATCH(Purchases!B2860,customers!$A$2:$A$1501)),Country!$A$2:$A$26))</f>
        <v>BRAZIL</v>
      </c>
      <c r="E2860" t="str">
        <f>INDEX(Region!$C$2:$F$2,MATCH(INDEX(Country!$C$2:$C$26,MATCH(Purchases!D2860,Country!$B$2:$B$26)), Region!$C$1:$F$1))</f>
        <v>AMERICA</v>
      </c>
      <c r="F2860" t="e">
        <f>INDEX(customers!G2860:G4359, MATCH(Purchases!C2860,customers!B2860:B4359))</f>
        <v>#N/A</v>
      </c>
      <c r="G2860" t="s">
        <v>16</v>
      </c>
      <c r="H2860">
        <v>306906.43</v>
      </c>
      <c r="I2860" s="1">
        <v>34298</v>
      </c>
      <c r="J2860" t="s">
        <v>31</v>
      </c>
      <c r="K2860" t="s">
        <v>316</v>
      </c>
      <c r="L2860">
        <v>0</v>
      </c>
      <c r="M2860" t="s">
        <v>3809</v>
      </c>
    </row>
    <row r="2861" spans="1:13" x14ac:dyDescent="0.25">
      <c r="A2861">
        <v>11428</v>
      </c>
      <c r="B2861">
        <v>628</v>
      </c>
      <c r="C2861" t="str">
        <f>IFERROR(INDEX(customers!B2861:B4360,MATCH(Purchases!B2861,customers!A2861:A4360)), "None")</f>
        <v>None</v>
      </c>
      <c r="D2861" t="str">
        <f>INDEX(Country!$B$2:$B$26,MATCH(INDEX(customers!$D$2:$D$1501,MATCH(Purchases!B2861,customers!$A$2:$A$1501)),Country!$A$2:$A$26))</f>
        <v>PERU</v>
      </c>
      <c r="E2861" t="str">
        <f>INDEX(Region!$C$2:$F$2,MATCH(INDEX(Country!$C$2:$C$26,MATCH(Purchases!D2861,Country!$B$2:$B$26)), Region!$C$1:$F$1))</f>
        <v>ASIA</v>
      </c>
      <c r="F2861" t="e">
        <f>INDEX(customers!G2861:G4360, MATCH(Purchases!C2861,customers!B2861:B4360))</f>
        <v>#N/A</v>
      </c>
      <c r="G2861" t="s">
        <v>16</v>
      </c>
      <c r="H2861">
        <v>7046.94</v>
      </c>
      <c r="I2861" s="1">
        <v>33625</v>
      </c>
      <c r="J2861" t="s">
        <v>31</v>
      </c>
      <c r="K2861" t="s">
        <v>3244</v>
      </c>
      <c r="L2861">
        <v>0</v>
      </c>
      <c r="M2861" t="s">
        <v>3810</v>
      </c>
    </row>
    <row r="2862" spans="1:13" x14ac:dyDescent="0.25">
      <c r="A2862">
        <v>11429</v>
      </c>
      <c r="B2862">
        <v>1192</v>
      </c>
      <c r="C2862" t="str">
        <f>IFERROR(INDEX(customers!B2862:B4361,MATCH(Purchases!B2862,customers!A2862:A4361)), "None")</f>
        <v>None</v>
      </c>
      <c r="D2862" t="str">
        <f>INDEX(Country!$B$2:$B$26,MATCH(INDEX(customers!$D$2:$D$1501,MATCH(Purchases!B2862,customers!$A$2:$A$1501)),Country!$A$2:$A$26))</f>
        <v>SAUDI ARABIA</v>
      </c>
      <c r="E2862" t="str">
        <f>INDEX(Region!$C$2:$F$2,MATCH(INDEX(Country!$C$2:$C$26,MATCH(Purchases!D2862,Country!$B$2:$B$26)), Region!$C$1:$F$1))</f>
        <v>MIDDLE EAST</v>
      </c>
      <c r="F2862" t="e">
        <f>INDEX(customers!G2862:G4361, MATCH(Purchases!C2862,customers!B2862:B4361))</f>
        <v>#N/A</v>
      </c>
      <c r="G2862" t="s">
        <v>16</v>
      </c>
      <c r="H2862">
        <v>145545.35</v>
      </c>
      <c r="I2862" s="1">
        <v>34032</v>
      </c>
      <c r="J2862" t="s">
        <v>10</v>
      </c>
      <c r="K2862" t="s">
        <v>1565</v>
      </c>
      <c r="L2862">
        <v>0</v>
      </c>
      <c r="M2862" t="s">
        <v>3811</v>
      </c>
    </row>
    <row r="2863" spans="1:13" x14ac:dyDescent="0.25">
      <c r="A2863">
        <v>11430</v>
      </c>
      <c r="B2863">
        <v>1342</v>
      </c>
      <c r="C2863" t="str">
        <f>IFERROR(INDEX(customers!B2863:B4362,MATCH(Purchases!B2863,customers!A2863:A4362)), "None")</f>
        <v>None</v>
      </c>
      <c r="D2863" t="str">
        <f>INDEX(Country!$B$2:$B$26,MATCH(INDEX(customers!$D$2:$D$1501,MATCH(Purchases!B2863,customers!$A$2:$A$1501)),Country!$A$2:$A$26))</f>
        <v>MOZAMBIQUE</v>
      </c>
      <c r="E2863" t="str">
        <f>INDEX(Region!$C$2:$F$2,MATCH(INDEX(Country!$C$2:$C$26,MATCH(Purchases!D2863,Country!$B$2:$B$26)), Region!$C$1:$F$1))</f>
        <v>ASIA</v>
      </c>
      <c r="F2863" t="e">
        <f>INDEX(customers!G2863:G4362, MATCH(Purchases!C2863,customers!B2863:B4362))</f>
        <v>#N/A</v>
      </c>
      <c r="G2863" t="s">
        <v>9</v>
      </c>
      <c r="H2863">
        <v>3641.35</v>
      </c>
      <c r="I2863" s="1">
        <v>35800</v>
      </c>
      <c r="J2863" t="s">
        <v>10</v>
      </c>
      <c r="K2863" t="s">
        <v>811</v>
      </c>
      <c r="L2863">
        <v>0</v>
      </c>
      <c r="M2863" t="s">
        <v>3812</v>
      </c>
    </row>
    <row r="2864" spans="1:13" x14ac:dyDescent="0.25">
      <c r="A2864">
        <v>11431</v>
      </c>
      <c r="B2864">
        <v>10</v>
      </c>
      <c r="C2864" t="str">
        <f>IFERROR(INDEX(customers!B2864:B4363,MATCH(Purchases!B2864,customers!A2864:A4363)), "None")</f>
        <v>None</v>
      </c>
      <c r="D2864" t="str">
        <f>INDEX(Country!$B$2:$B$26,MATCH(INDEX(customers!$D$2:$D$1501,MATCH(Purchases!B2864,customers!$A$2:$A$1501)),Country!$A$2:$A$26))</f>
        <v>ETHIOPIA</v>
      </c>
      <c r="E2864" t="e">
        <f>INDEX(Region!$C$2:$F$2,MATCH(INDEX(Country!$C$2:$C$26,MATCH(Purchases!D2864,Country!$B$2:$B$26)), Region!$C$1:$F$1))</f>
        <v>#N/A</v>
      </c>
      <c r="F2864" t="e">
        <f>INDEX(customers!G2864:G4363, MATCH(Purchases!C2864,customers!B2864:B4363))</f>
        <v>#N/A</v>
      </c>
      <c r="G2864" t="s">
        <v>16</v>
      </c>
      <c r="H2864">
        <v>230289.6</v>
      </c>
      <c r="I2864" s="1">
        <v>33818</v>
      </c>
      <c r="J2864" t="s">
        <v>26</v>
      </c>
      <c r="K2864" t="s">
        <v>2165</v>
      </c>
      <c r="L2864">
        <v>0</v>
      </c>
      <c r="M2864" t="s">
        <v>3813</v>
      </c>
    </row>
    <row r="2865" spans="1:13" x14ac:dyDescent="0.25">
      <c r="A2865">
        <v>11456</v>
      </c>
      <c r="B2865">
        <v>271</v>
      </c>
      <c r="C2865" t="str">
        <f>IFERROR(INDEX(customers!B2865:B4364,MATCH(Purchases!B2865,customers!A2865:A4364)), "None")</f>
        <v>None</v>
      </c>
      <c r="D2865" t="str">
        <f>INDEX(Country!$B$2:$B$26,MATCH(INDEX(customers!$D$2:$D$1501,MATCH(Purchases!B2865,customers!$A$2:$A$1501)),Country!$A$2:$A$26))</f>
        <v>FRANCE</v>
      </c>
      <c r="E2865" t="str">
        <f>INDEX(Region!$C$2:$F$2,MATCH(INDEX(Country!$C$2:$C$26,MATCH(Purchases!D2865,Country!$B$2:$B$26)), Region!$C$1:$F$1))</f>
        <v>EUROPE</v>
      </c>
      <c r="F2865" t="e">
        <f>INDEX(customers!G2865:G4364, MATCH(Purchases!C2865,customers!B2865:B4364))</f>
        <v>#N/A</v>
      </c>
      <c r="G2865" t="s">
        <v>16</v>
      </c>
      <c r="H2865">
        <v>53466.58</v>
      </c>
      <c r="I2865" s="1">
        <v>34072</v>
      </c>
      <c r="J2865" t="s">
        <v>10</v>
      </c>
      <c r="K2865" t="s">
        <v>101</v>
      </c>
      <c r="L2865">
        <v>0</v>
      </c>
      <c r="M2865" t="s">
        <v>3814</v>
      </c>
    </row>
    <row r="2866" spans="1:13" x14ac:dyDescent="0.25">
      <c r="A2866">
        <v>11457</v>
      </c>
      <c r="B2866">
        <v>1430</v>
      </c>
      <c r="C2866" t="str">
        <f>IFERROR(INDEX(customers!B2866:B4365,MATCH(Purchases!B2866,customers!A2866:A4365)), "None")</f>
        <v>None</v>
      </c>
      <c r="D2866" t="str">
        <f>INDEX(Country!$B$2:$B$26,MATCH(INDEX(customers!$D$2:$D$1501,MATCH(Purchases!B2866,customers!$A$2:$A$1501)),Country!$A$2:$A$26))</f>
        <v>ALGERIA</v>
      </c>
      <c r="E2866" t="e">
        <f>INDEX(Region!$C$2:$F$2,MATCH(INDEX(Country!$C$2:$C$26,MATCH(Purchases!D2866,Country!$B$2:$B$26)), Region!$C$1:$F$1))</f>
        <v>#N/A</v>
      </c>
      <c r="F2866" t="e">
        <f>INDEX(customers!G2866:G4365, MATCH(Purchases!C2866,customers!B2866:B4365))</f>
        <v>#N/A</v>
      </c>
      <c r="G2866" t="s">
        <v>9</v>
      </c>
      <c r="H2866">
        <v>232660.01</v>
      </c>
      <c r="I2866" s="1">
        <v>35047</v>
      </c>
      <c r="J2866" t="s">
        <v>13</v>
      </c>
      <c r="K2866" t="s">
        <v>219</v>
      </c>
      <c r="L2866">
        <v>0</v>
      </c>
      <c r="M2866" t="s">
        <v>3815</v>
      </c>
    </row>
    <row r="2867" spans="1:13" x14ac:dyDescent="0.25">
      <c r="A2867">
        <v>11458</v>
      </c>
      <c r="B2867">
        <v>1468</v>
      </c>
      <c r="C2867" t="str">
        <f>IFERROR(INDEX(customers!B2867:B4366,MATCH(Purchases!B2867,customers!A2867:A4366)), "None")</f>
        <v>None</v>
      </c>
      <c r="D2867" t="str">
        <f>INDEX(Country!$B$2:$B$26,MATCH(INDEX(customers!$D$2:$D$1501,MATCH(Purchases!B2867,customers!$A$2:$A$1501)),Country!$A$2:$A$26))</f>
        <v>JAPAN</v>
      </c>
      <c r="E2867" t="str">
        <f>INDEX(Region!$C$2:$F$2,MATCH(INDEX(Country!$C$2:$C$26,MATCH(Purchases!D2867,Country!$B$2:$B$26)), Region!$C$1:$F$1))</f>
        <v>ASIA</v>
      </c>
      <c r="F2867" t="e">
        <f>INDEX(customers!G2867:G4366, MATCH(Purchases!C2867,customers!B2867:B4366))</f>
        <v>#N/A</v>
      </c>
      <c r="G2867" t="s">
        <v>9</v>
      </c>
      <c r="H2867">
        <v>201085.02</v>
      </c>
      <c r="I2867" s="1">
        <v>35887</v>
      </c>
      <c r="J2867" t="s">
        <v>10</v>
      </c>
      <c r="K2867" t="s">
        <v>1297</v>
      </c>
      <c r="L2867">
        <v>0</v>
      </c>
      <c r="M2867" t="s">
        <v>3816</v>
      </c>
    </row>
    <row r="2868" spans="1:13" x14ac:dyDescent="0.25">
      <c r="A2868">
        <v>11459</v>
      </c>
      <c r="B2868">
        <v>325</v>
      </c>
      <c r="C2868" t="str">
        <f>IFERROR(INDEX(customers!B2868:B4367,MATCH(Purchases!B2868,customers!A2868:A4367)), "None")</f>
        <v>None</v>
      </c>
      <c r="D2868" t="str">
        <f>INDEX(Country!$B$2:$B$26,MATCH(INDEX(customers!$D$2:$D$1501,MATCH(Purchases!B2868,customers!$A$2:$A$1501)),Country!$A$2:$A$26))</f>
        <v>MOROCCO</v>
      </c>
      <c r="E2868" t="str">
        <f>INDEX(Region!$C$2:$F$2,MATCH(INDEX(Country!$C$2:$C$26,MATCH(Purchases!D2868,Country!$B$2:$B$26)), Region!$C$1:$F$1))</f>
        <v>ASIA</v>
      </c>
      <c r="F2868" t="e">
        <f>INDEX(customers!G2868:G4367, MATCH(Purchases!C2868,customers!B2868:B4367))</f>
        <v>#N/A</v>
      </c>
      <c r="G2868" t="s">
        <v>9</v>
      </c>
      <c r="H2868">
        <v>230925.13</v>
      </c>
      <c r="I2868" s="1">
        <v>35261</v>
      </c>
      <c r="J2868" t="s">
        <v>23</v>
      </c>
      <c r="K2868" t="s">
        <v>594</v>
      </c>
      <c r="L2868">
        <v>0</v>
      </c>
      <c r="M2868" t="s">
        <v>3817</v>
      </c>
    </row>
    <row r="2869" spans="1:13" x14ac:dyDescent="0.25">
      <c r="A2869">
        <v>11460</v>
      </c>
      <c r="B2869">
        <v>763</v>
      </c>
      <c r="C2869" t="str">
        <f>IFERROR(INDEX(customers!B2869:B4368,MATCH(Purchases!B2869,customers!A2869:A4368)), "None")</f>
        <v>None</v>
      </c>
      <c r="D2869" t="str">
        <f>INDEX(Country!$B$2:$B$26,MATCH(INDEX(customers!$D$2:$D$1501,MATCH(Purchases!B2869,customers!$A$2:$A$1501)),Country!$A$2:$A$26))</f>
        <v>ARGENTINA</v>
      </c>
      <c r="E2869" t="str">
        <f>INDEX(Region!$C$2:$F$2,MATCH(INDEX(Country!$C$2:$C$26,MATCH(Purchases!D2869,Country!$B$2:$B$26)), Region!$C$1:$F$1))</f>
        <v>AMERICA</v>
      </c>
      <c r="F2869" t="e">
        <f>INDEX(customers!G2869:G4368, MATCH(Purchases!C2869,customers!B2869:B4368))</f>
        <v>#N/A</v>
      </c>
      <c r="G2869" t="s">
        <v>16</v>
      </c>
      <c r="H2869">
        <v>51498.95</v>
      </c>
      <c r="I2869" s="1">
        <v>34206</v>
      </c>
      <c r="J2869" t="s">
        <v>26</v>
      </c>
      <c r="K2869" t="s">
        <v>2977</v>
      </c>
      <c r="L2869">
        <v>0</v>
      </c>
      <c r="M2869" t="s">
        <v>3818</v>
      </c>
    </row>
    <row r="2870" spans="1:13" x14ac:dyDescent="0.25">
      <c r="A2870">
        <v>11461</v>
      </c>
      <c r="B2870">
        <v>1049</v>
      </c>
      <c r="C2870" t="str">
        <f>IFERROR(INDEX(customers!B2870:B4369,MATCH(Purchases!B2870,customers!A2870:A4369)), "None")</f>
        <v>None</v>
      </c>
      <c r="D2870" t="str">
        <f>INDEX(Country!$B$2:$B$26,MATCH(INDEX(customers!$D$2:$D$1501,MATCH(Purchases!B2870,customers!$A$2:$A$1501)),Country!$A$2:$A$26))</f>
        <v>INDONESIA</v>
      </c>
      <c r="E2870" t="str">
        <f>INDEX(Region!$C$2:$F$2,MATCH(INDEX(Country!$C$2:$C$26,MATCH(Purchases!D2870,Country!$B$2:$B$26)), Region!$C$1:$F$1))</f>
        <v>ASIA</v>
      </c>
      <c r="F2870" t="e">
        <f>INDEX(customers!G2870:G4369, MATCH(Purchases!C2870,customers!B2870:B4369))</f>
        <v>#N/A</v>
      </c>
      <c r="G2870" t="s">
        <v>9</v>
      </c>
      <c r="H2870">
        <v>80204.899999999994</v>
      </c>
      <c r="I2870" s="1">
        <v>35186</v>
      </c>
      <c r="J2870" t="s">
        <v>13</v>
      </c>
      <c r="K2870" t="s">
        <v>1738</v>
      </c>
      <c r="L2870">
        <v>0</v>
      </c>
      <c r="M2870" t="s">
        <v>3819</v>
      </c>
    </row>
    <row r="2871" spans="1:13" x14ac:dyDescent="0.25">
      <c r="A2871">
        <v>11462</v>
      </c>
      <c r="B2871">
        <v>226</v>
      </c>
      <c r="C2871" t="str">
        <f>IFERROR(INDEX(customers!B2871:B4370,MATCH(Purchases!B2871,customers!A2871:A4370)), "None")</f>
        <v>None</v>
      </c>
      <c r="D2871" t="str">
        <f>INDEX(Country!$B$2:$B$26,MATCH(INDEX(customers!$D$2:$D$1501,MATCH(Purchases!B2871,customers!$A$2:$A$1501)),Country!$A$2:$A$26))</f>
        <v>CANADA</v>
      </c>
      <c r="E2871" t="str">
        <f>INDEX(Region!$C$2:$F$2,MATCH(INDEX(Country!$C$2:$C$26,MATCH(Purchases!D2871,Country!$B$2:$B$26)), Region!$C$1:$F$1))</f>
        <v>AMERICA</v>
      </c>
      <c r="F2871" t="e">
        <f>INDEX(customers!G2871:G4370, MATCH(Purchases!C2871,customers!B2871:B4370))</f>
        <v>#N/A</v>
      </c>
      <c r="G2871" t="s">
        <v>9</v>
      </c>
      <c r="H2871">
        <v>164290.79999999999</v>
      </c>
      <c r="I2871" s="1">
        <v>35302</v>
      </c>
      <c r="J2871" t="s">
        <v>26</v>
      </c>
      <c r="K2871" t="s">
        <v>3628</v>
      </c>
      <c r="L2871">
        <v>0</v>
      </c>
      <c r="M2871" t="s">
        <v>3820</v>
      </c>
    </row>
    <row r="2872" spans="1:13" x14ac:dyDescent="0.25">
      <c r="A2872">
        <v>11463</v>
      </c>
      <c r="B2872">
        <v>140</v>
      </c>
      <c r="C2872" t="str">
        <f>IFERROR(INDEX(customers!B2872:B4371,MATCH(Purchases!B2872,customers!A2872:A4371)), "None")</f>
        <v>None</v>
      </c>
      <c r="D2872" t="str">
        <f>INDEX(Country!$B$2:$B$26,MATCH(INDEX(customers!$D$2:$D$1501,MATCH(Purchases!B2872,customers!$A$2:$A$1501)),Country!$A$2:$A$26))</f>
        <v>EGYPT</v>
      </c>
      <c r="E2872" t="str">
        <f>INDEX(Region!$C$2:$F$2,MATCH(INDEX(Country!$C$2:$C$26,MATCH(Purchases!D2872,Country!$B$2:$B$26)), Region!$C$1:$F$1))</f>
        <v>MIDDLE EAST</v>
      </c>
      <c r="F2872" t="e">
        <f>INDEX(customers!G2872:G4371, MATCH(Purchases!C2872,customers!B2872:B4371))</f>
        <v>#N/A</v>
      </c>
      <c r="G2872" t="s">
        <v>9</v>
      </c>
      <c r="H2872">
        <v>258622.38</v>
      </c>
      <c r="I2872" s="1">
        <v>35792</v>
      </c>
      <c r="J2872" t="s">
        <v>31</v>
      </c>
      <c r="K2872" t="s">
        <v>968</v>
      </c>
      <c r="L2872">
        <v>0</v>
      </c>
      <c r="M2872" t="s">
        <v>3821</v>
      </c>
    </row>
    <row r="2873" spans="1:13" x14ac:dyDescent="0.25">
      <c r="A2873">
        <v>11488</v>
      </c>
      <c r="B2873">
        <v>751</v>
      </c>
      <c r="C2873" t="str">
        <f>IFERROR(INDEX(customers!B2873:B4372,MATCH(Purchases!B2873,customers!A2873:A4372)), "None")</f>
        <v>None</v>
      </c>
      <c r="D2873" t="str">
        <f>INDEX(Country!$B$2:$B$26,MATCH(INDEX(customers!$D$2:$D$1501,MATCH(Purchases!B2873,customers!$A$2:$A$1501)),Country!$A$2:$A$26))</f>
        <v>ALGERIA</v>
      </c>
      <c r="E2873" t="e">
        <f>INDEX(Region!$C$2:$F$2,MATCH(INDEX(Country!$C$2:$C$26,MATCH(Purchases!D2873,Country!$B$2:$B$26)), Region!$C$1:$F$1))</f>
        <v>#N/A</v>
      </c>
      <c r="F2873" t="e">
        <f>INDEX(customers!G2873:G4372, MATCH(Purchases!C2873,customers!B2873:B4372))</f>
        <v>#N/A</v>
      </c>
      <c r="G2873" t="s">
        <v>16</v>
      </c>
      <c r="H2873">
        <v>92903.96</v>
      </c>
      <c r="I2873" s="1">
        <v>34204</v>
      </c>
      <c r="J2873" t="s">
        <v>23</v>
      </c>
      <c r="K2873" t="s">
        <v>2305</v>
      </c>
      <c r="L2873">
        <v>0</v>
      </c>
      <c r="M2873" t="s">
        <v>3822</v>
      </c>
    </row>
    <row r="2874" spans="1:13" x14ac:dyDescent="0.25">
      <c r="A2874">
        <v>11489</v>
      </c>
      <c r="B2874">
        <v>929</v>
      </c>
      <c r="C2874" t="str">
        <f>IFERROR(INDEX(customers!B2874:B4373,MATCH(Purchases!B2874,customers!A2874:A4373)), "None")</f>
        <v>None</v>
      </c>
      <c r="D2874" t="str">
        <f>INDEX(Country!$B$2:$B$26,MATCH(INDEX(customers!$D$2:$D$1501,MATCH(Purchases!B2874,customers!$A$2:$A$1501)),Country!$A$2:$A$26))</f>
        <v>UNITED KINGDOM</v>
      </c>
      <c r="E2874" t="str">
        <f>INDEX(Region!$C$2:$F$2,MATCH(INDEX(Country!$C$2:$C$26,MATCH(Purchases!D2874,Country!$B$2:$B$26)), Region!$C$1:$F$1))</f>
        <v>MIDDLE EAST</v>
      </c>
      <c r="F2874" t="e">
        <f>INDEX(customers!G2874:G4373, MATCH(Purchases!C2874,customers!B2874:B4373))</f>
        <v>#N/A</v>
      </c>
      <c r="G2874" t="s">
        <v>9</v>
      </c>
      <c r="H2874">
        <v>100935.67</v>
      </c>
      <c r="I2874" s="1">
        <v>35327</v>
      </c>
      <c r="J2874" t="s">
        <v>23</v>
      </c>
      <c r="K2874" t="s">
        <v>170</v>
      </c>
      <c r="L2874">
        <v>0</v>
      </c>
      <c r="M2874" t="s">
        <v>3823</v>
      </c>
    </row>
    <row r="2875" spans="1:13" x14ac:dyDescent="0.25">
      <c r="A2875">
        <v>11490</v>
      </c>
      <c r="B2875">
        <v>745</v>
      </c>
      <c r="C2875" t="str">
        <f>IFERROR(INDEX(customers!B2875:B4374,MATCH(Purchases!B2875,customers!A2875:A4374)), "None")</f>
        <v>None</v>
      </c>
      <c r="D2875" t="str">
        <f>INDEX(Country!$B$2:$B$26,MATCH(INDEX(customers!$D$2:$D$1501,MATCH(Purchases!B2875,customers!$A$2:$A$1501)),Country!$A$2:$A$26))</f>
        <v>CHINA</v>
      </c>
      <c r="E2875" t="str">
        <f>INDEX(Region!$C$2:$F$2,MATCH(INDEX(Country!$C$2:$C$26,MATCH(Purchases!D2875,Country!$B$2:$B$26)), Region!$C$1:$F$1))</f>
        <v>AMERICA</v>
      </c>
      <c r="F2875" t="e">
        <f>INDEX(customers!G2875:G4374, MATCH(Purchases!C2875,customers!B2875:B4374))</f>
        <v>#N/A</v>
      </c>
      <c r="G2875" t="s">
        <v>9</v>
      </c>
      <c r="H2875">
        <v>66256.759999999995</v>
      </c>
      <c r="I2875" s="1">
        <v>35335</v>
      </c>
      <c r="J2875" t="s">
        <v>13</v>
      </c>
      <c r="K2875" t="s">
        <v>122</v>
      </c>
      <c r="L2875">
        <v>0</v>
      </c>
      <c r="M2875" t="s">
        <v>3824</v>
      </c>
    </row>
    <row r="2876" spans="1:13" x14ac:dyDescent="0.25">
      <c r="A2876">
        <v>11491</v>
      </c>
      <c r="B2876">
        <v>158</v>
      </c>
      <c r="C2876" t="str">
        <f>IFERROR(INDEX(customers!B2876:B4375,MATCH(Purchases!B2876,customers!A2876:A4375)), "None")</f>
        <v>None</v>
      </c>
      <c r="D2876" t="str">
        <f>INDEX(Country!$B$2:$B$26,MATCH(INDEX(customers!$D$2:$D$1501,MATCH(Purchases!B2876,customers!$A$2:$A$1501)),Country!$A$2:$A$26))</f>
        <v>IRAN</v>
      </c>
      <c r="E2876" t="str">
        <f>INDEX(Region!$C$2:$F$2,MATCH(INDEX(Country!$C$2:$C$26,MATCH(Purchases!D2876,Country!$B$2:$B$26)), Region!$C$1:$F$1))</f>
        <v>MIDDLE EAST</v>
      </c>
      <c r="F2876" t="e">
        <f>INDEX(customers!G2876:G4375, MATCH(Purchases!C2876,customers!B2876:B4375))</f>
        <v>#N/A</v>
      </c>
      <c r="G2876" t="s">
        <v>16</v>
      </c>
      <c r="H2876">
        <v>242695.19</v>
      </c>
      <c r="I2876" s="1">
        <v>34199</v>
      </c>
      <c r="J2876" t="s">
        <v>10</v>
      </c>
      <c r="K2876" t="s">
        <v>1279</v>
      </c>
      <c r="L2876">
        <v>0</v>
      </c>
      <c r="M2876" t="s">
        <v>3825</v>
      </c>
    </row>
    <row r="2877" spans="1:13" x14ac:dyDescent="0.25">
      <c r="A2877">
        <v>11492</v>
      </c>
      <c r="B2877">
        <v>478</v>
      </c>
      <c r="C2877" t="str">
        <f>IFERROR(INDEX(customers!B2877:B4376,MATCH(Purchases!B2877,customers!A2877:A4376)), "None")</f>
        <v>None</v>
      </c>
      <c r="D2877" t="str">
        <f>INDEX(Country!$B$2:$B$26,MATCH(INDEX(customers!$D$2:$D$1501,MATCH(Purchases!B2877,customers!$A$2:$A$1501)),Country!$A$2:$A$26))</f>
        <v>ARGENTINA</v>
      </c>
      <c r="E2877" t="str">
        <f>INDEX(Region!$C$2:$F$2,MATCH(INDEX(Country!$C$2:$C$26,MATCH(Purchases!D2877,Country!$B$2:$B$26)), Region!$C$1:$F$1))</f>
        <v>AMERICA</v>
      </c>
      <c r="F2877" t="e">
        <f>INDEX(customers!G2877:G4376, MATCH(Purchases!C2877,customers!B2877:B4376))</f>
        <v>#N/A</v>
      </c>
      <c r="G2877" t="s">
        <v>9</v>
      </c>
      <c r="H2877">
        <v>141195.82</v>
      </c>
      <c r="I2877" s="1">
        <v>35495</v>
      </c>
      <c r="J2877" t="s">
        <v>26</v>
      </c>
      <c r="K2877" t="s">
        <v>1618</v>
      </c>
      <c r="L2877">
        <v>0</v>
      </c>
      <c r="M2877" t="s">
        <v>3826</v>
      </c>
    </row>
    <row r="2878" spans="1:13" x14ac:dyDescent="0.25">
      <c r="A2878">
        <v>11493</v>
      </c>
      <c r="B2878">
        <v>1486</v>
      </c>
      <c r="C2878" t="str">
        <f>IFERROR(INDEX(customers!B2878:B4377,MATCH(Purchases!B2878,customers!A2878:A4377)), "None")</f>
        <v>None</v>
      </c>
      <c r="D2878" t="str">
        <f>INDEX(Country!$B$2:$B$26,MATCH(INDEX(customers!$D$2:$D$1501,MATCH(Purchases!B2878,customers!$A$2:$A$1501)),Country!$A$2:$A$26))</f>
        <v>UNITED STATES</v>
      </c>
      <c r="E2878" t="str">
        <f>INDEX(Region!$C$2:$F$2,MATCH(INDEX(Country!$C$2:$C$26,MATCH(Purchases!D2878,Country!$B$2:$B$26)), Region!$C$1:$F$1))</f>
        <v>MIDDLE EAST</v>
      </c>
      <c r="F2878" t="e">
        <f>INDEX(customers!G2878:G4377, MATCH(Purchases!C2878,customers!B2878:B4377))</f>
        <v>#N/A</v>
      </c>
      <c r="G2878" t="s">
        <v>9</v>
      </c>
      <c r="H2878">
        <v>63852.92</v>
      </c>
      <c r="I2878" s="1">
        <v>34993</v>
      </c>
      <c r="J2878" t="s">
        <v>13</v>
      </c>
      <c r="K2878" t="s">
        <v>379</v>
      </c>
      <c r="L2878">
        <v>0</v>
      </c>
      <c r="M2878" t="s">
        <v>3827</v>
      </c>
    </row>
    <row r="2879" spans="1:13" x14ac:dyDescent="0.25">
      <c r="A2879">
        <v>11494</v>
      </c>
      <c r="B2879">
        <v>1484</v>
      </c>
      <c r="C2879" t="str">
        <f>IFERROR(INDEX(customers!B2879:B4378,MATCH(Purchases!B2879,customers!A2879:A4378)), "None")</f>
        <v>None</v>
      </c>
      <c r="D2879" t="str">
        <f>INDEX(Country!$B$2:$B$26,MATCH(INDEX(customers!$D$2:$D$1501,MATCH(Purchases!B2879,customers!$A$2:$A$1501)),Country!$A$2:$A$26))</f>
        <v>CHINA</v>
      </c>
      <c r="E2879" t="str">
        <f>INDEX(Region!$C$2:$F$2,MATCH(INDEX(Country!$C$2:$C$26,MATCH(Purchases!D2879,Country!$B$2:$B$26)), Region!$C$1:$F$1))</f>
        <v>AMERICA</v>
      </c>
      <c r="F2879" t="e">
        <f>INDEX(customers!G2879:G4378, MATCH(Purchases!C2879,customers!B2879:B4378))</f>
        <v>#N/A</v>
      </c>
      <c r="G2879" t="s">
        <v>9</v>
      </c>
      <c r="H2879">
        <v>90512.73</v>
      </c>
      <c r="I2879" s="1">
        <v>35631</v>
      </c>
      <c r="J2879" t="s">
        <v>31</v>
      </c>
      <c r="K2879" t="s">
        <v>1687</v>
      </c>
      <c r="L2879">
        <v>0</v>
      </c>
      <c r="M2879" t="s">
        <v>3828</v>
      </c>
    </row>
    <row r="2880" spans="1:13" x14ac:dyDescent="0.25">
      <c r="A2880">
        <v>11495</v>
      </c>
      <c r="B2880">
        <v>1048</v>
      </c>
      <c r="C2880" t="str">
        <f>IFERROR(INDEX(customers!B2880:B4379,MATCH(Purchases!B2880,customers!A2880:A4379)), "None")</f>
        <v>None</v>
      </c>
      <c r="D2880" t="str">
        <f>INDEX(Country!$B$2:$B$26,MATCH(INDEX(customers!$D$2:$D$1501,MATCH(Purchases!B2880,customers!$A$2:$A$1501)),Country!$A$2:$A$26))</f>
        <v>ROMANIA</v>
      </c>
      <c r="E2880" t="str">
        <f>INDEX(Region!$C$2:$F$2,MATCH(INDEX(Country!$C$2:$C$26,MATCH(Purchases!D2880,Country!$B$2:$B$26)), Region!$C$1:$F$1))</f>
        <v>EUROPE</v>
      </c>
      <c r="F2880" t="e">
        <f>INDEX(customers!G2880:G4379, MATCH(Purchases!C2880,customers!B2880:B4379))</f>
        <v>#N/A</v>
      </c>
      <c r="G2880" t="s">
        <v>9</v>
      </c>
      <c r="H2880">
        <v>43956.73</v>
      </c>
      <c r="I2880" s="1">
        <v>34885</v>
      </c>
      <c r="J2880" t="s">
        <v>26</v>
      </c>
      <c r="K2880" t="s">
        <v>3829</v>
      </c>
      <c r="L2880">
        <v>0</v>
      </c>
      <c r="M2880" t="s">
        <v>3830</v>
      </c>
    </row>
    <row r="2881" spans="1:13" x14ac:dyDescent="0.25">
      <c r="A2881">
        <v>11520</v>
      </c>
      <c r="B2881">
        <v>1217</v>
      </c>
      <c r="C2881" t="str">
        <f>IFERROR(INDEX(customers!B2881:B4380,MATCH(Purchases!B2881,customers!A2881:A4380)), "None")</f>
        <v>None</v>
      </c>
      <c r="D2881" t="str">
        <f>INDEX(Country!$B$2:$B$26,MATCH(INDEX(customers!$D$2:$D$1501,MATCH(Purchases!B2881,customers!$A$2:$A$1501)),Country!$A$2:$A$26))</f>
        <v>JAPAN</v>
      </c>
      <c r="E2881" t="str">
        <f>INDEX(Region!$C$2:$F$2,MATCH(INDEX(Country!$C$2:$C$26,MATCH(Purchases!D2881,Country!$B$2:$B$26)), Region!$C$1:$F$1))</f>
        <v>ASIA</v>
      </c>
      <c r="F2881" t="e">
        <f>INDEX(customers!G2881:G4380, MATCH(Purchases!C2881,customers!B2881:B4380))</f>
        <v>#N/A</v>
      </c>
      <c r="G2881" t="s">
        <v>16</v>
      </c>
      <c r="H2881">
        <v>111920.94</v>
      </c>
      <c r="I2881" s="1">
        <v>34605</v>
      </c>
      <c r="J2881" t="s">
        <v>31</v>
      </c>
      <c r="K2881" t="s">
        <v>340</v>
      </c>
      <c r="L2881">
        <v>0</v>
      </c>
      <c r="M2881" t="s">
        <v>3831</v>
      </c>
    </row>
    <row r="2882" spans="1:13" x14ac:dyDescent="0.25">
      <c r="A2882">
        <v>11521</v>
      </c>
      <c r="B2882">
        <v>55</v>
      </c>
      <c r="C2882" t="str">
        <f>IFERROR(INDEX(customers!B2882:B4381,MATCH(Purchases!B2882,customers!A2882:A4381)), "None")</f>
        <v>None</v>
      </c>
      <c r="D2882" t="str">
        <f>INDEX(Country!$B$2:$B$26,MATCH(INDEX(customers!$D$2:$D$1501,MATCH(Purchases!B2882,customers!$A$2:$A$1501)),Country!$A$2:$A$26))</f>
        <v>IRAN</v>
      </c>
      <c r="E2882" t="str">
        <f>INDEX(Region!$C$2:$F$2,MATCH(INDEX(Country!$C$2:$C$26,MATCH(Purchases!D2882,Country!$B$2:$B$26)), Region!$C$1:$F$1))</f>
        <v>MIDDLE EAST</v>
      </c>
      <c r="F2882" t="e">
        <f>INDEX(customers!G2882:G4381, MATCH(Purchases!C2882,customers!B2882:B4381))</f>
        <v>#N/A</v>
      </c>
      <c r="G2882" t="s">
        <v>9</v>
      </c>
      <c r="H2882">
        <v>19730</v>
      </c>
      <c r="I2882" s="1">
        <v>35317</v>
      </c>
      <c r="J2882" t="s">
        <v>13</v>
      </c>
      <c r="K2882" t="s">
        <v>1250</v>
      </c>
      <c r="L2882">
        <v>0</v>
      </c>
      <c r="M2882" t="s">
        <v>3832</v>
      </c>
    </row>
    <row r="2883" spans="1:13" x14ac:dyDescent="0.25">
      <c r="A2883">
        <v>11522</v>
      </c>
      <c r="B2883">
        <v>47</v>
      </c>
      <c r="C2883" t="str">
        <f>IFERROR(INDEX(customers!B2883:B4382,MATCH(Purchases!B2883,customers!A2883:A4382)), "None")</f>
        <v>None</v>
      </c>
      <c r="D2883" t="str">
        <f>INDEX(Country!$B$2:$B$26,MATCH(INDEX(customers!$D$2:$D$1501,MATCH(Purchases!B2883,customers!$A$2:$A$1501)),Country!$A$2:$A$26))</f>
        <v>BRAZIL</v>
      </c>
      <c r="E2883" t="str">
        <f>INDEX(Region!$C$2:$F$2,MATCH(INDEX(Country!$C$2:$C$26,MATCH(Purchases!D2883,Country!$B$2:$B$26)), Region!$C$1:$F$1))</f>
        <v>AMERICA</v>
      </c>
      <c r="F2883" t="e">
        <f>INDEX(customers!G2883:G4382, MATCH(Purchases!C2883,customers!B2883:B4382))</f>
        <v>#N/A</v>
      </c>
      <c r="G2883" t="s">
        <v>16</v>
      </c>
      <c r="H2883">
        <v>21454.81</v>
      </c>
      <c r="I2883" s="1">
        <v>34228</v>
      </c>
      <c r="J2883" t="s">
        <v>10</v>
      </c>
      <c r="K2883" t="s">
        <v>1583</v>
      </c>
      <c r="L2883">
        <v>0</v>
      </c>
      <c r="M2883" t="s">
        <v>3833</v>
      </c>
    </row>
    <row r="2884" spans="1:13" x14ac:dyDescent="0.25">
      <c r="A2884">
        <v>11523</v>
      </c>
      <c r="B2884">
        <v>355</v>
      </c>
      <c r="C2884" t="str">
        <f>IFERROR(INDEX(customers!B2884:B4383,MATCH(Purchases!B2884,customers!A2884:A4383)), "None")</f>
        <v>None</v>
      </c>
      <c r="D2884" t="str">
        <f>INDEX(Country!$B$2:$B$26,MATCH(INDEX(customers!$D$2:$D$1501,MATCH(Purchases!B2884,customers!$A$2:$A$1501)),Country!$A$2:$A$26))</f>
        <v>KENYA</v>
      </c>
      <c r="E2884" t="str">
        <f>INDEX(Region!$C$2:$F$2,MATCH(INDEX(Country!$C$2:$C$26,MATCH(Purchases!D2884,Country!$B$2:$B$26)), Region!$C$1:$F$1))</f>
        <v>ASIA</v>
      </c>
      <c r="F2884" t="e">
        <f>INDEX(customers!G2884:G4383, MATCH(Purchases!C2884,customers!B2884:B4383))</f>
        <v>#N/A</v>
      </c>
      <c r="G2884" t="s">
        <v>9</v>
      </c>
      <c r="H2884">
        <v>210039.66</v>
      </c>
      <c r="I2884" s="1">
        <v>36003</v>
      </c>
      <c r="J2884" t="s">
        <v>23</v>
      </c>
      <c r="K2884" t="s">
        <v>1318</v>
      </c>
      <c r="L2884">
        <v>0</v>
      </c>
      <c r="M2884" t="s">
        <v>3834</v>
      </c>
    </row>
    <row r="2885" spans="1:13" x14ac:dyDescent="0.25">
      <c r="A2885">
        <v>11524</v>
      </c>
      <c r="B2885">
        <v>766</v>
      </c>
      <c r="C2885" t="str">
        <f>IFERROR(INDEX(customers!B2885:B4384,MATCH(Purchases!B2885,customers!A2885:A4384)), "None")</f>
        <v>None</v>
      </c>
      <c r="D2885" t="str">
        <f>INDEX(Country!$B$2:$B$26,MATCH(INDEX(customers!$D$2:$D$1501,MATCH(Purchases!B2885,customers!$A$2:$A$1501)),Country!$A$2:$A$26))</f>
        <v>MOZAMBIQUE</v>
      </c>
      <c r="E2885" t="str">
        <f>INDEX(Region!$C$2:$F$2,MATCH(INDEX(Country!$C$2:$C$26,MATCH(Purchases!D2885,Country!$B$2:$B$26)), Region!$C$1:$F$1))</f>
        <v>ASIA</v>
      </c>
      <c r="F2885" t="e">
        <f>INDEX(customers!G2885:G4384, MATCH(Purchases!C2885,customers!B2885:B4384))</f>
        <v>#N/A</v>
      </c>
      <c r="G2885" t="s">
        <v>9</v>
      </c>
      <c r="H2885">
        <v>7445.25</v>
      </c>
      <c r="I2885" s="1">
        <v>35047</v>
      </c>
      <c r="J2885" t="s">
        <v>10</v>
      </c>
      <c r="K2885" t="s">
        <v>1610</v>
      </c>
      <c r="L2885">
        <v>0</v>
      </c>
      <c r="M2885" t="s">
        <v>3835</v>
      </c>
    </row>
    <row r="2886" spans="1:13" x14ac:dyDescent="0.25">
      <c r="A2886">
        <v>11525</v>
      </c>
      <c r="B2886">
        <v>1495</v>
      </c>
      <c r="C2886" t="str">
        <f>IFERROR(INDEX(customers!B2886:B4385,MATCH(Purchases!B2886,customers!A2886:A4385)), "None")</f>
        <v>None</v>
      </c>
      <c r="D2886" t="str">
        <f>INDEX(Country!$B$2:$B$26,MATCH(INDEX(customers!$D$2:$D$1501,MATCH(Purchases!B2886,customers!$A$2:$A$1501)),Country!$A$2:$A$26))</f>
        <v>IRAN</v>
      </c>
      <c r="E2886" t="str">
        <f>INDEX(Region!$C$2:$F$2,MATCH(INDEX(Country!$C$2:$C$26,MATCH(Purchases!D2886,Country!$B$2:$B$26)), Region!$C$1:$F$1))</f>
        <v>MIDDLE EAST</v>
      </c>
      <c r="F2886" t="e">
        <f>INDEX(customers!G2886:G4385, MATCH(Purchases!C2886,customers!B2886:B4385))</f>
        <v>#N/A</v>
      </c>
      <c r="G2886" t="s">
        <v>9</v>
      </c>
      <c r="H2886">
        <v>169021.86</v>
      </c>
      <c r="I2886" s="1">
        <v>35509</v>
      </c>
      <c r="J2886" t="s">
        <v>13</v>
      </c>
      <c r="K2886" t="s">
        <v>535</v>
      </c>
      <c r="L2886">
        <v>0</v>
      </c>
      <c r="M2886" t="s">
        <v>3836</v>
      </c>
    </row>
    <row r="2887" spans="1:13" x14ac:dyDescent="0.25">
      <c r="A2887">
        <v>11526</v>
      </c>
      <c r="B2887">
        <v>466</v>
      </c>
      <c r="C2887" t="str">
        <f>IFERROR(INDEX(customers!B2887:B4386,MATCH(Purchases!B2887,customers!A2887:A4386)), "None")</f>
        <v>None</v>
      </c>
      <c r="D2887" t="str">
        <f>INDEX(Country!$B$2:$B$26,MATCH(INDEX(customers!$D$2:$D$1501,MATCH(Purchases!B2887,customers!$A$2:$A$1501)),Country!$A$2:$A$26))</f>
        <v>JAPAN</v>
      </c>
      <c r="E2887" t="str">
        <f>INDEX(Region!$C$2:$F$2,MATCH(INDEX(Country!$C$2:$C$26,MATCH(Purchases!D2887,Country!$B$2:$B$26)), Region!$C$1:$F$1))</f>
        <v>ASIA</v>
      </c>
      <c r="F2887" t="e">
        <f>INDEX(customers!G2887:G4386, MATCH(Purchases!C2887,customers!B2887:B4386))</f>
        <v>#N/A</v>
      </c>
      <c r="G2887" t="s">
        <v>9</v>
      </c>
      <c r="H2887">
        <v>124012.92</v>
      </c>
      <c r="I2887" s="1">
        <v>35849</v>
      </c>
      <c r="J2887" t="s">
        <v>10</v>
      </c>
      <c r="K2887" t="s">
        <v>574</v>
      </c>
      <c r="L2887">
        <v>0</v>
      </c>
      <c r="M2887" t="s">
        <v>3837</v>
      </c>
    </row>
    <row r="2888" spans="1:13" x14ac:dyDescent="0.25">
      <c r="A2888">
        <v>11527</v>
      </c>
      <c r="B2888">
        <v>1108</v>
      </c>
      <c r="C2888" t="str">
        <f>IFERROR(INDEX(customers!B2888:B4387,MATCH(Purchases!B2888,customers!A2888:A4387)), "None")</f>
        <v>None</v>
      </c>
      <c r="D2888" t="str">
        <f>INDEX(Country!$B$2:$B$26,MATCH(INDEX(customers!$D$2:$D$1501,MATCH(Purchases!B2888,customers!$A$2:$A$1501)),Country!$A$2:$A$26))</f>
        <v>GERMANY</v>
      </c>
      <c r="E2888" t="str">
        <f>INDEX(Region!$C$2:$F$2,MATCH(INDEX(Country!$C$2:$C$26,MATCH(Purchases!D2888,Country!$B$2:$B$26)), Region!$C$1:$F$1))</f>
        <v>EUROPE</v>
      </c>
      <c r="F2888" t="e">
        <f>INDEX(customers!G2888:G4387, MATCH(Purchases!C2888,customers!B2888:B4387))</f>
        <v>#N/A</v>
      </c>
      <c r="G2888" t="s">
        <v>16</v>
      </c>
      <c r="H2888">
        <v>46961.88</v>
      </c>
      <c r="I2888" s="1">
        <v>34518</v>
      </c>
      <c r="J2888" t="s">
        <v>31</v>
      </c>
      <c r="K2888" t="s">
        <v>441</v>
      </c>
      <c r="L2888">
        <v>0</v>
      </c>
      <c r="M2888" t="s">
        <v>3838</v>
      </c>
    </row>
    <row r="2889" spans="1:13" x14ac:dyDescent="0.25">
      <c r="A2889">
        <v>11552</v>
      </c>
      <c r="B2889">
        <v>1421</v>
      </c>
      <c r="C2889" t="str">
        <f>IFERROR(INDEX(customers!B2889:B4388,MATCH(Purchases!B2889,customers!A2889:A4388)), "None")</f>
        <v>None</v>
      </c>
      <c r="D2889" t="str">
        <f>INDEX(Country!$B$2:$B$26,MATCH(INDEX(customers!$D$2:$D$1501,MATCH(Purchases!B2889,customers!$A$2:$A$1501)),Country!$A$2:$A$26))</f>
        <v>JAPAN</v>
      </c>
      <c r="E2889" t="str">
        <f>INDEX(Region!$C$2:$F$2,MATCH(INDEX(Country!$C$2:$C$26,MATCH(Purchases!D2889,Country!$B$2:$B$26)), Region!$C$1:$F$1))</f>
        <v>ASIA</v>
      </c>
      <c r="F2889" t="e">
        <f>INDEX(customers!G2889:G4388, MATCH(Purchases!C2889,customers!B2889:B4388))</f>
        <v>#N/A</v>
      </c>
      <c r="G2889" t="s">
        <v>16</v>
      </c>
      <c r="H2889">
        <v>34742.82</v>
      </c>
      <c r="I2889" s="1">
        <v>33953</v>
      </c>
      <c r="J2889" t="s">
        <v>13</v>
      </c>
      <c r="K2889" t="s">
        <v>148</v>
      </c>
      <c r="L2889">
        <v>0</v>
      </c>
      <c r="M2889" t="s">
        <v>3839</v>
      </c>
    </row>
    <row r="2890" spans="1:13" x14ac:dyDescent="0.25">
      <c r="A2890">
        <v>11553</v>
      </c>
      <c r="B2890">
        <v>196</v>
      </c>
      <c r="C2890" t="str">
        <f>IFERROR(INDEX(customers!B2890:B4389,MATCH(Purchases!B2890,customers!A2890:A4389)), "None")</f>
        <v>None</v>
      </c>
      <c r="D2890" t="str">
        <f>INDEX(Country!$B$2:$B$26,MATCH(INDEX(customers!$D$2:$D$1501,MATCH(Purchases!B2890,customers!$A$2:$A$1501)),Country!$A$2:$A$26))</f>
        <v>CHINA</v>
      </c>
      <c r="E2890" t="str">
        <f>INDEX(Region!$C$2:$F$2,MATCH(INDEX(Country!$C$2:$C$26,MATCH(Purchases!D2890,Country!$B$2:$B$26)), Region!$C$1:$F$1))</f>
        <v>AMERICA</v>
      </c>
      <c r="F2890" t="e">
        <f>INDEX(customers!G2890:G4389, MATCH(Purchases!C2890,customers!B2890:B4389))</f>
        <v>#N/A</v>
      </c>
      <c r="G2890" t="s">
        <v>16</v>
      </c>
      <c r="H2890">
        <v>207629.22</v>
      </c>
      <c r="I2890" s="1">
        <v>34443</v>
      </c>
      <c r="J2890" t="s">
        <v>31</v>
      </c>
      <c r="K2890" t="s">
        <v>1134</v>
      </c>
      <c r="L2890">
        <v>0</v>
      </c>
      <c r="M2890" t="s">
        <v>3840</v>
      </c>
    </row>
    <row r="2891" spans="1:13" x14ac:dyDescent="0.25">
      <c r="A2891">
        <v>11554</v>
      </c>
      <c r="B2891">
        <v>344</v>
      </c>
      <c r="C2891" t="str">
        <f>IFERROR(INDEX(customers!B2891:B4390,MATCH(Purchases!B2891,customers!A2891:A4390)), "None")</f>
        <v>None</v>
      </c>
      <c r="D2891" t="str">
        <f>INDEX(Country!$B$2:$B$26,MATCH(INDEX(customers!$D$2:$D$1501,MATCH(Purchases!B2891,customers!$A$2:$A$1501)),Country!$A$2:$A$26))</f>
        <v>BRAZIL</v>
      </c>
      <c r="E2891" t="str">
        <f>INDEX(Region!$C$2:$F$2,MATCH(INDEX(Country!$C$2:$C$26,MATCH(Purchases!D2891,Country!$B$2:$B$26)), Region!$C$1:$F$1))</f>
        <v>AMERICA</v>
      </c>
      <c r="F2891" t="e">
        <f>INDEX(customers!G2891:G4390, MATCH(Purchases!C2891,customers!B2891:B4390))</f>
        <v>#N/A</v>
      </c>
      <c r="G2891" t="s">
        <v>9</v>
      </c>
      <c r="H2891">
        <v>269777.96999999997</v>
      </c>
      <c r="I2891" s="1">
        <v>35953</v>
      </c>
      <c r="J2891" t="s">
        <v>26</v>
      </c>
      <c r="K2891" t="s">
        <v>1405</v>
      </c>
      <c r="L2891">
        <v>0</v>
      </c>
      <c r="M2891" t="s">
        <v>3841</v>
      </c>
    </row>
    <row r="2892" spans="1:13" x14ac:dyDescent="0.25">
      <c r="A2892">
        <v>11555</v>
      </c>
      <c r="B2892">
        <v>1318</v>
      </c>
      <c r="C2892" t="str">
        <f>IFERROR(INDEX(customers!B2892:B4391,MATCH(Purchases!B2892,customers!A2892:A4391)), "None")</f>
        <v>None</v>
      </c>
      <c r="D2892" t="str">
        <f>INDEX(Country!$B$2:$B$26,MATCH(INDEX(customers!$D$2:$D$1501,MATCH(Purchases!B2892,customers!$A$2:$A$1501)),Country!$A$2:$A$26))</f>
        <v>KENYA</v>
      </c>
      <c r="E2892" t="str">
        <f>INDEX(Region!$C$2:$F$2,MATCH(INDEX(Country!$C$2:$C$26,MATCH(Purchases!D2892,Country!$B$2:$B$26)), Region!$C$1:$F$1))</f>
        <v>ASIA</v>
      </c>
      <c r="F2892" t="e">
        <f>INDEX(customers!G2892:G4391, MATCH(Purchases!C2892,customers!B2892:B4391))</f>
        <v>#N/A</v>
      </c>
      <c r="G2892" t="s">
        <v>9</v>
      </c>
      <c r="H2892">
        <v>242411.22</v>
      </c>
      <c r="I2892" s="1">
        <v>35211</v>
      </c>
      <c r="J2892" t="s">
        <v>31</v>
      </c>
      <c r="K2892" t="s">
        <v>3266</v>
      </c>
      <c r="L2892">
        <v>0</v>
      </c>
      <c r="M2892" t="s">
        <v>3842</v>
      </c>
    </row>
    <row r="2893" spans="1:13" x14ac:dyDescent="0.25">
      <c r="A2893">
        <v>11556</v>
      </c>
      <c r="B2893">
        <v>707</v>
      </c>
      <c r="C2893" t="str">
        <f>IFERROR(INDEX(customers!B2893:B4392,MATCH(Purchases!B2893,customers!A2893:A4392)), "None")</f>
        <v>None</v>
      </c>
      <c r="D2893" t="str">
        <f>INDEX(Country!$B$2:$B$26,MATCH(INDEX(customers!$D$2:$D$1501,MATCH(Purchases!B2893,customers!$A$2:$A$1501)),Country!$A$2:$A$26))</f>
        <v>VIETNAM</v>
      </c>
      <c r="E2893" t="str">
        <f>INDEX(Region!$C$2:$F$2,MATCH(INDEX(Country!$C$2:$C$26,MATCH(Purchases!D2893,Country!$B$2:$B$26)), Region!$C$1:$F$1))</f>
        <v>ASIA</v>
      </c>
      <c r="F2893" t="e">
        <f>INDEX(customers!G2893:G4392, MATCH(Purchases!C2893,customers!B2893:B4392))</f>
        <v>#N/A</v>
      </c>
      <c r="G2893" t="s">
        <v>9</v>
      </c>
      <c r="H2893">
        <v>237841.53</v>
      </c>
      <c r="I2893" s="1">
        <v>35127</v>
      </c>
      <c r="J2893" t="s">
        <v>10</v>
      </c>
      <c r="K2893" t="s">
        <v>1772</v>
      </c>
      <c r="L2893">
        <v>0</v>
      </c>
      <c r="M2893" t="s">
        <v>3843</v>
      </c>
    </row>
    <row r="2894" spans="1:13" x14ac:dyDescent="0.25">
      <c r="A2894">
        <v>11557</v>
      </c>
      <c r="B2894">
        <v>1412</v>
      </c>
      <c r="C2894" t="str">
        <f>IFERROR(INDEX(customers!B2894:B4393,MATCH(Purchases!B2894,customers!A2894:A4393)), "None")</f>
        <v>None</v>
      </c>
      <c r="D2894" t="str">
        <f>INDEX(Country!$B$2:$B$26,MATCH(INDEX(customers!$D$2:$D$1501,MATCH(Purchases!B2894,customers!$A$2:$A$1501)),Country!$A$2:$A$26))</f>
        <v>IRAN</v>
      </c>
      <c r="E2894" t="str">
        <f>INDEX(Region!$C$2:$F$2,MATCH(INDEX(Country!$C$2:$C$26,MATCH(Purchases!D2894,Country!$B$2:$B$26)), Region!$C$1:$F$1))</f>
        <v>MIDDLE EAST</v>
      </c>
      <c r="F2894" t="e">
        <f>INDEX(customers!G2894:G4393, MATCH(Purchases!C2894,customers!B2894:B4393))</f>
        <v>#N/A</v>
      </c>
      <c r="G2894" t="s">
        <v>9</v>
      </c>
      <c r="H2894">
        <v>39415.83</v>
      </c>
      <c r="I2894" s="1">
        <v>35532</v>
      </c>
      <c r="J2894" t="s">
        <v>10</v>
      </c>
      <c r="K2894" t="s">
        <v>267</v>
      </c>
      <c r="L2894">
        <v>0</v>
      </c>
      <c r="M2894" t="s">
        <v>3844</v>
      </c>
    </row>
    <row r="2895" spans="1:13" x14ac:dyDescent="0.25">
      <c r="A2895">
        <v>11558</v>
      </c>
      <c r="B2895">
        <v>61</v>
      </c>
      <c r="C2895" t="str">
        <f>IFERROR(INDEX(customers!B2895:B4394,MATCH(Purchases!B2895,customers!A2895:A4394)), "None")</f>
        <v>None</v>
      </c>
      <c r="D2895" t="str">
        <f>INDEX(Country!$B$2:$B$26,MATCH(INDEX(customers!$D$2:$D$1501,MATCH(Purchases!B2895,customers!$A$2:$A$1501)),Country!$A$2:$A$26))</f>
        <v>PERU</v>
      </c>
      <c r="E2895" t="str">
        <f>INDEX(Region!$C$2:$F$2,MATCH(INDEX(Country!$C$2:$C$26,MATCH(Purchases!D2895,Country!$B$2:$B$26)), Region!$C$1:$F$1))</f>
        <v>ASIA</v>
      </c>
      <c r="F2895" t="e">
        <f>INDEX(customers!G2895:G4394, MATCH(Purchases!C2895,customers!B2895:B4394))</f>
        <v>#N/A</v>
      </c>
      <c r="G2895" t="s">
        <v>16</v>
      </c>
      <c r="H2895">
        <v>47438.62</v>
      </c>
      <c r="I2895" s="1">
        <v>34421</v>
      </c>
      <c r="J2895" t="s">
        <v>26</v>
      </c>
      <c r="K2895" t="s">
        <v>1162</v>
      </c>
      <c r="L2895">
        <v>0</v>
      </c>
      <c r="M2895" t="s">
        <v>3845</v>
      </c>
    </row>
    <row r="2896" spans="1:13" x14ac:dyDescent="0.25">
      <c r="A2896">
        <v>11559</v>
      </c>
      <c r="B2896">
        <v>931</v>
      </c>
      <c r="C2896" t="str">
        <f>IFERROR(INDEX(customers!B2896:B4395,MATCH(Purchases!B2896,customers!A2896:A4395)), "None")</f>
        <v>None</v>
      </c>
      <c r="D2896" t="str">
        <f>INDEX(Country!$B$2:$B$26,MATCH(INDEX(customers!$D$2:$D$1501,MATCH(Purchases!B2896,customers!$A$2:$A$1501)),Country!$A$2:$A$26))</f>
        <v>ALGERIA</v>
      </c>
      <c r="E2896" t="e">
        <f>INDEX(Region!$C$2:$F$2,MATCH(INDEX(Country!$C$2:$C$26,MATCH(Purchases!D2896,Country!$B$2:$B$26)), Region!$C$1:$F$1))</f>
        <v>#N/A</v>
      </c>
      <c r="F2896" t="e">
        <f>INDEX(customers!G2896:G4395, MATCH(Purchases!C2896,customers!B2896:B4395))</f>
        <v>#N/A</v>
      </c>
      <c r="G2896" t="s">
        <v>9</v>
      </c>
      <c r="H2896">
        <v>54171.71</v>
      </c>
      <c r="I2896" s="1">
        <v>34968</v>
      </c>
      <c r="J2896" t="s">
        <v>13</v>
      </c>
      <c r="K2896" t="s">
        <v>2958</v>
      </c>
      <c r="L2896">
        <v>0</v>
      </c>
      <c r="M2896" t="s">
        <v>3846</v>
      </c>
    </row>
    <row r="2897" spans="1:13" x14ac:dyDescent="0.25">
      <c r="A2897">
        <v>11584</v>
      </c>
      <c r="B2897">
        <v>643</v>
      </c>
      <c r="C2897" t="str">
        <f>IFERROR(INDEX(customers!B2897:B4396,MATCH(Purchases!B2897,customers!A2897:A4396)), "None")</f>
        <v>None</v>
      </c>
      <c r="D2897" t="str">
        <f>INDEX(Country!$B$2:$B$26,MATCH(INDEX(customers!$D$2:$D$1501,MATCH(Purchases!B2897,customers!$A$2:$A$1501)),Country!$A$2:$A$26))</f>
        <v>ALGERIA</v>
      </c>
      <c r="E2897" t="e">
        <f>INDEX(Region!$C$2:$F$2,MATCH(INDEX(Country!$C$2:$C$26,MATCH(Purchases!D2897,Country!$B$2:$B$26)), Region!$C$1:$F$1))</f>
        <v>#N/A</v>
      </c>
      <c r="F2897" t="e">
        <f>INDEX(customers!G2897:G4396, MATCH(Purchases!C2897,customers!B2897:B4396))</f>
        <v>#N/A</v>
      </c>
      <c r="G2897" t="s">
        <v>16</v>
      </c>
      <c r="H2897">
        <v>350276.97</v>
      </c>
      <c r="I2897" s="1">
        <v>34661</v>
      </c>
      <c r="J2897" t="s">
        <v>31</v>
      </c>
      <c r="K2897" t="s">
        <v>1136</v>
      </c>
      <c r="L2897">
        <v>0</v>
      </c>
      <c r="M2897" t="s">
        <v>3847</v>
      </c>
    </row>
    <row r="2898" spans="1:13" x14ac:dyDescent="0.25">
      <c r="A2898">
        <v>11585</v>
      </c>
      <c r="B2898">
        <v>895</v>
      </c>
      <c r="C2898" t="str">
        <f>IFERROR(INDEX(customers!B2898:B4397,MATCH(Purchases!B2898,customers!A2898:A4397)), "None")</f>
        <v>None</v>
      </c>
      <c r="D2898" t="str">
        <f>INDEX(Country!$B$2:$B$26,MATCH(INDEX(customers!$D$2:$D$1501,MATCH(Purchases!B2898,customers!$A$2:$A$1501)),Country!$A$2:$A$26))</f>
        <v>ALGERIA</v>
      </c>
      <c r="E2898" t="e">
        <f>INDEX(Region!$C$2:$F$2,MATCH(INDEX(Country!$C$2:$C$26,MATCH(Purchases!D2898,Country!$B$2:$B$26)), Region!$C$1:$F$1))</f>
        <v>#N/A</v>
      </c>
      <c r="F2898" t="e">
        <f>INDEX(customers!G2898:G4397, MATCH(Purchases!C2898,customers!B2898:B4397))</f>
        <v>#N/A</v>
      </c>
      <c r="G2898" t="s">
        <v>16</v>
      </c>
      <c r="H2898">
        <v>59671.89</v>
      </c>
      <c r="I2898" s="1">
        <v>34409</v>
      </c>
      <c r="J2898" t="s">
        <v>31</v>
      </c>
      <c r="K2898" t="s">
        <v>259</v>
      </c>
      <c r="L2898">
        <v>0</v>
      </c>
      <c r="M2898" t="s">
        <v>3848</v>
      </c>
    </row>
    <row r="2899" spans="1:13" x14ac:dyDescent="0.25">
      <c r="A2899">
        <v>11586</v>
      </c>
      <c r="B2899">
        <v>1013</v>
      </c>
      <c r="C2899" t="str">
        <f>IFERROR(INDEX(customers!B2899:B4398,MATCH(Purchases!B2899,customers!A2899:A4398)), "None")</f>
        <v>None</v>
      </c>
      <c r="D2899" t="str">
        <f>INDEX(Country!$B$2:$B$26,MATCH(INDEX(customers!$D$2:$D$1501,MATCH(Purchases!B2899,customers!$A$2:$A$1501)),Country!$A$2:$A$26))</f>
        <v>MOROCCO</v>
      </c>
      <c r="E2899" t="str">
        <f>INDEX(Region!$C$2:$F$2,MATCH(INDEX(Country!$C$2:$C$26,MATCH(Purchases!D2899,Country!$B$2:$B$26)), Region!$C$1:$F$1))</f>
        <v>ASIA</v>
      </c>
      <c r="F2899" t="e">
        <f>INDEX(customers!G2899:G4398, MATCH(Purchases!C2899,customers!B2899:B4398))</f>
        <v>#N/A</v>
      </c>
      <c r="G2899" t="s">
        <v>16</v>
      </c>
      <c r="H2899">
        <v>24377.52</v>
      </c>
      <c r="I2899" s="1">
        <v>34290</v>
      </c>
      <c r="J2899" t="s">
        <v>23</v>
      </c>
      <c r="K2899" t="s">
        <v>469</v>
      </c>
      <c r="L2899">
        <v>0</v>
      </c>
      <c r="M2899" t="s">
        <v>3849</v>
      </c>
    </row>
    <row r="2900" spans="1:13" x14ac:dyDescent="0.25">
      <c r="A2900">
        <v>11587</v>
      </c>
      <c r="B2900">
        <v>220</v>
      </c>
      <c r="C2900" t="str">
        <f>IFERROR(INDEX(customers!B2900:B4399,MATCH(Purchases!B2900,customers!A2900:A4399)), "None")</f>
        <v>None</v>
      </c>
      <c r="D2900" t="str">
        <f>INDEX(Country!$B$2:$B$26,MATCH(INDEX(customers!$D$2:$D$1501,MATCH(Purchases!B2900,customers!$A$2:$A$1501)),Country!$A$2:$A$26))</f>
        <v>MOZAMBIQUE</v>
      </c>
      <c r="E2900" t="str">
        <f>INDEX(Region!$C$2:$F$2,MATCH(INDEX(Country!$C$2:$C$26,MATCH(Purchases!D2900,Country!$B$2:$B$26)), Region!$C$1:$F$1))</f>
        <v>ASIA</v>
      </c>
      <c r="F2900" t="e">
        <f>INDEX(customers!G2900:G4399, MATCH(Purchases!C2900,customers!B2900:B4399))</f>
        <v>#N/A</v>
      </c>
      <c r="G2900" t="s">
        <v>9</v>
      </c>
      <c r="H2900">
        <v>149730.78</v>
      </c>
      <c r="I2900" s="1">
        <v>35859</v>
      </c>
      <c r="J2900" t="s">
        <v>23</v>
      </c>
      <c r="K2900" t="s">
        <v>158</v>
      </c>
      <c r="L2900">
        <v>0</v>
      </c>
      <c r="M2900" t="s">
        <v>3850</v>
      </c>
    </row>
    <row r="2901" spans="1:13" x14ac:dyDescent="0.25">
      <c r="A2901">
        <v>11588</v>
      </c>
      <c r="B2901">
        <v>1396</v>
      </c>
      <c r="C2901" t="str">
        <f>IFERROR(INDEX(customers!B2901:B4400,MATCH(Purchases!B2901,customers!A2901:A4400)), "None")</f>
        <v>None</v>
      </c>
      <c r="D2901" t="str">
        <f>INDEX(Country!$B$2:$B$26,MATCH(INDEX(customers!$D$2:$D$1501,MATCH(Purchases!B2901,customers!$A$2:$A$1501)),Country!$A$2:$A$26))</f>
        <v>CANADA</v>
      </c>
      <c r="E2901" t="str">
        <f>INDEX(Region!$C$2:$F$2,MATCH(INDEX(Country!$C$2:$C$26,MATCH(Purchases!D2901,Country!$B$2:$B$26)), Region!$C$1:$F$1))</f>
        <v>AMERICA</v>
      </c>
      <c r="F2901" t="e">
        <f>INDEX(customers!G2901:G4400, MATCH(Purchases!C2901,customers!B2901:B4400))</f>
        <v>#N/A</v>
      </c>
      <c r="G2901" t="s">
        <v>9</v>
      </c>
      <c r="H2901">
        <v>187668.87</v>
      </c>
      <c r="I2901" s="1">
        <v>35733</v>
      </c>
      <c r="J2901" t="s">
        <v>10</v>
      </c>
      <c r="K2901" t="s">
        <v>616</v>
      </c>
      <c r="L2901">
        <v>0</v>
      </c>
      <c r="M2901" t="s">
        <v>3851</v>
      </c>
    </row>
    <row r="2902" spans="1:13" x14ac:dyDescent="0.25">
      <c r="A2902">
        <v>11589</v>
      </c>
      <c r="B2902">
        <v>1315</v>
      </c>
      <c r="C2902" t="str">
        <f>IFERROR(INDEX(customers!B2902:B4401,MATCH(Purchases!B2902,customers!A2902:A4401)), "None")</f>
        <v>None</v>
      </c>
      <c r="D2902" t="str">
        <f>INDEX(Country!$B$2:$B$26,MATCH(INDEX(customers!$D$2:$D$1501,MATCH(Purchases!B2902,customers!$A$2:$A$1501)),Country!$A$2:$A$26))</f>
        <v>IRAN</v>
      </c>
      <c r="E2902" t="str">
        <f>INDEX(Region!$C$2:$F$2,MATCH(INDEX(Country!$C$2:$C$26,MATCH(Purchases!D2902,Country!$B$2:$B$26)), Region!$C$1:$F$1))</f>
        <v>MIDDLE EAST</v>
      </c>
      <c r="F2902" t="e">
        <f>INDEX(customers!G2902:G4401, MATCH(Purchases!C2902,customers!B2902:B4401))</f>
        <v>#N/A</v>
      </c>
      <c r="G2902" t="s">
        <v>16</v>
      </c>
      <c r="H2902">
        <v>106954.2</v>
      </c>
      <c r="I2902" s="1">
        <v>33743</v>
      </c>
      <c r="J2902" t="s">
        <v>23</v>
      </c>
      <c r="K2902" t="s">
        <v>1899</v>
      </c>
      <c r="L2902">
        <v>0</v>
      </c>
      <c r="M2902" t="s">
        <v>3852</v>
      </c>
    </row>
    <row r="2903" spans="1:13" x14ac:dyDescent="0.25">
      <c r="A2903">
        <v>11590</v>
      </c>
      <c r="B2903">
        <v>883</v>
      </c>
      <c r="C2903" t="str">
        <f>IFERROR(INDEX(customers!B2903:B4402,MATCH(Purchases!B2903,customers!A2903:A4402)), "None")</f>
        <v>None</v>
      </c>
      <c r="D2903" t="str">
        <f>INDEX(Country!$B$2:$B$26,MATCH(INDEX(customers!$D$2:$D$1501,MATCH(Purchases!B2903,customers!$A$2:$A$1501)),Country!$A$2:$A$26))</f>
        <v>CANADA</v>
      </c>
      <c r="E2903" t="str">
        <f>INDEX(Region!$C$2:$F$2,MATCH(INDEX(Country!$C$2:$C$26,MATCH(Purchases!D2903,Country!$B$2:$B$26)), Region!$C$1:$F$1))</f>
        <v>AMERICA</v>
      </c>
      <c r="F2903" t="e">
        <f>INDEX(customers!G2903:G4402, MATCH(Purchases!C2903,customers!B2903:B4402))</f>
        <v>#N/A</v>
      </c>
      <c r="G2903" t="s">
        <v>9</v>
      </c>
      <c r="H2903">
        <v>251411.55</v>
      </c>
      <c r="I2903" s="1">
        <v>35170</v>
      </c>
      <c r="J2903" t="s">
        <v>26</v>
      </c>
      <c r="K2903" t="s">
        <v>1093</v>
      </c>
      <c r="L2903">
        <v>0</v>
      </c>
      <c r="M2903" t="s">
        <v>3853</v>
      </c>
    </row>
    <row r="2904" spans="1:13" x14ac:dyDescent="0.25">
      <c r="A2904">
        <v>11591</v>
      </c>
      <c r="B2904">
        <v>269</v>
      </c>
      <c r="C2904" t="str">
        <f>IFERROR(INDEX(customers!B2904:B4403,MATCH(Purchases!B2904,customers!A2904:A4403)), "None")</f>
        <v>None</v>
      </c>
      <c r="D2904" t="str">
        <f>INDEX(Country!$B$2:$B$26,MATCH(INDEX(customers!$D$2:$D$1501,MATCH(Purchases!B2904,customers!$A$2:$A$1501)),Country!$A$2:$A$26))</f>
        <v>KENYA</v>
      </c>
      <c r="E2904" t="str">
        <f>INDEX(Region!$C$2:$F$2,MATCH(INDEX(Country!$C$2:$C$26,MATCH(Purchases!D2904,Country!$B$2:$B$26)), Region!$C$1:$F$1))</f>
        <v>ASIA</v>
      </c>
      <c r="F2904" t="e">
        <f>INDEX(customers!G2904:G4403, MATCH(Purchases!C2904,customers!B2904:B4403))</f>
        <v>#N/A</v>
      </c>
      <c r="G2904" t="s">
        <v>16</v>
      </c>
      <c r="H2904">
        <v>108716.86</v>
      </c>
      <c r="I2904" s="1">
        <v>33990</v>
      </c>
      <c r="J2904" t="s">
        <v>26</v>
      </c>
      <c r="K2904" t="s">
        <v>1792</v>
      </c>
      <c r="L2904">
        <v>0</v>
      </c>
      <c r="M2904" t="s">
        <v>3854</v>
      </c>
    </row>
    <row r="2905" spans="1:13" x14ac:dyDescent="0.25">
      <c r="A2905">
        <v>11616</v>
      </c>
      <c r="B2905">
        <v>403</v>
      </c>
      <c r="C2905" t="str">
        <f>IFERROR(INDEX(customers!B2905:B4404,MATCH(Purchases!B2905,customers!A2905:A4404)), "None")</f>
        <v>None</v>
      </c>
      <c r="D2905" t="str">
        <f>INDEX(Country!$B$2:$B$26,MATCH(INDEX(customers!$D$2:$D$1501,MATCH(Purchases!B2905,customers!$A$2:$A$1501)),Country!$A$2:$A$26))</f>
        <v>KENYA</v>
      </c>
      <c r="E2905" t="str">
        <f>INDEX(Region!$C$2:$F$2,MATCH(INDEX(Country!$C$2:$C$26,MATCH(Purchases!D2905,Country!$B$2:$B$26)), Region!$C$1:$F$1))</f>
        <v>ASIA</v>
      </c>
      <c r="F2905" t="e">
        <f>INDEX(customers!G2905:G4404, MATCH(Purchases!C2905,customers!B2905:B4404))</f>
        <v>#N/A</v>
      </c>
      <c r="G2905" t="s">
        <v>9</v>
      </c>
      <c r="H2905">
        <v>261053.8</v>
      </c>
      <c r="I2905" s="1">
        <v>35279</v>
      </c>
      <c r="J2905" t="s">
        <v>26</v>
      </c>
      <c r="K2905" t="s">
        <v>2644</v>
      </c>
      <c r="L2905">
        <v>0</v>
      </c>
      <c r="M2905" t="s">
        <v>3855</v>
      </c>
    </row>
    <row r="2906" spans="1:13" x14ac:dyDescent="0.25">
      <c r="A2906">
        <v>11617</v>
      </c>
      <c r="B2906">
        <v>1459</v>
      </c>
      <c r="C2906" t="str">
        <f>IFERROR(INDEX(customers!B2906:B4405,MATCH(Purchases!B2906,customers!A2906:A4405)), "None")</f>
        <v>None</v>
      </c>
      <c r="D2906" t="str">
        <f>INDEX(Country!$B$2:$B$26,MATCH(INDEX(customers!$D$2:$D$1501,MATCH(Purchases!B2906,customers!$A$2:$A$1501)),Country!$A$2:$A$26))</f>
        <v>IRAQ</v>
      </c>
      <c r="E2906" t="str">
        <f>INDEX(Region!$C$2:$F$2,MATCH(INDEX(Country!$C$2:$C$26,MATCH(Purchases!D2906,Country!$B$2:$B$26)), Region!$C$1:$F$1))</f>
        <v>MIDDLE EAST</v>
      </c>
      <c r="F2906" t="e">
        <f>INDEX(customers!G2906:G4405, MATCH(Purchases!C2906,customers!B2906:B4405))</f>
        <v>#N/A</v>
      </c>
      <c r="G2906" t="s">
        <v>16</v>
      </c>
      <c r="H2906">
        <v>186543.96</v>
      </c>
      <c r="I2906" s="1">
        <v>34679</v>
      </c>
      <c r="J2906" t="s">
        <v>23</v>
      </c>
      <c r="K2906" t="s">
        <v>1362</v>
      </c>
      <c r="L2906">
        <v>0</v>
      </c>
      <c r="M2906" t="s">
        <v>3856</v>
      </c>
    </row>
    <row r="2907" spans="1:13" x14ac:dyDescent="0.25">
      <c r="A2907">
        <v>11618</v>
      </c>
      <c r="B2907">
        <v>356</v>
      </c>
      <c r="C2907" t="str">
        <f>IFERROR(INDEX(customers!B2907:B4406,MATCH(Purchases!B2907,customers!A2907:A4406)), "None")</f>
        <v>None</v>
      </c>
      <c r="D2907" t="str">
        <f>INDEX(Country!$B$2:$B$26,MATCH(INDEX(customers!$D$2:$D$1501,MATCH(Purchases!B2907,customers!$A$2:$A$1501)),Country!$A$2:$A$26))</f>
        <v>IRAN</v>
      </c>
      <c r="E2907" t="str">
        <f>INDEX(Region!$C$2:$F$2,MATCH(INDEX(Country!$C$2:$C$26,MATCH(Purchases!D2907,Country!$B$2:$B$26)), Region!$C$1:$F$1))</f>
        <v>MIDDLE EAST</v>
      </c>
      <c r="F2907" t="e">
        <f>INDEX(customers!G2907:G4406, MATCH(Purchases!C2907,customers!B2907:B4406))</f>
        <v>#N/A</v>
      </c>
      <c r="G2907" t="s">
        <v>9</v>
      </c>
      <c r="H2907">
        <v>126867.4</v>
      </c>
      <c r="I2907" s="1">
        <v>35830</v>
      </c>
      <c r="J2907" t="s">
        <v>13</v>
      </c>
      <c r="K2907" t="s">
        <v>1126</v>
      </c>
      <c r="L2907">
        <v>0</v>
      </c>
      <c r="M2907" t="s">
        <v>3857</v>
      </c>
    </row>
    <row r="2908" spans="1:13" x14ac:dyDescent="0.25">
      <c r="A2908">
        <v>11619</v>
      </c>
      <c r="B2908">
        <v>55</v>
      </c>
      <c r="C2908" t="str">
        <f>IFERROR(INDEX(customers!B2908:B4407,MATCH(Purchases!B2908,customers!A2908:A4407)), "None")</f>
        <v>None</v>
      </c>
      <c r="D2908" t="str">
        <f>INDEX(Country!$B$2:$B$26,MATCH(INDEX(customers!$D$2:$D$1501,MATCH(Purchases!B2908,customers!$A$2:$A$1501)),Country!$A$2:$A$26))</f>
        <v>IRAN</v>
      </c>
      <c r="E2908" t="str">
        <f>INDEX(Region!$C$2:$F$2,MATCH(INDEX(Country!$C$2:$C$26,MATCH(Purchases!D2908,Country!$B$2:$B$26)), Region!$C$1:$F$1))</f>
        <v>MIDDLE EAST</v>
      </c>
      <c r="F2908" t="e">
        <f>INDEX(customers!G2908:G4407, MATCH(Purchases!C2908,customers!B2908:B4407))</f>
        <v>#N/A</v>
      </c>
      <c r="G2908" t="s">
        <v>9</v>
      </c>
      <c r="H2908">
        <v>42866.58</v>
      </c>
      <c r="I2908" s="1">
        <v>35988</v>
      </c>
      <c r="J2908" t="s">
        <v>26</v>
      </c>
      <c r="K2908" t="s">
        <v>435</v>
      </c>
      <c r="L2908">
        <v>0</v>
      </c>
      <c r="M2908" t="s">
        <v>3858</v>
      </c>
    </row>
    <row r="2909" spans="1:13" x14ac:dyDescent="0.25">
      <c r="A2909">
        <v>11620</v>
      </c>
      <c r="B2909">
        <v>353</v>
      </c>
      <c r="C2909" t="str">
        <f>IFERROR(INDEX(customers!B2909:B4408,MATCH(Purchases!B2909,customers!A2909:A4408)), "None")</f>
        <v>None</v>
      </c>
      <c r="D2909" t="str">
        <f>INDEX(Country!$B$2:$B$26,MATCH(INDEX(customers!$D$2:$D$1501,MATCH(Purchases!B2909,customers!$A$2:$A$1501)),Country!$A$2:$A$26))</f>
        <v>IRAN</v>
      </c>
      <c r="E2909" t="str">
        <f>INDEX(Region!$C$2:$F$2,MATCH(INDEX(Country!$C$2:$C$26,MATCH(Purchases!D2909,Country!$B$2:$B$26)), Region!$C$1:$F$1))</f>
        <v>MIDDLE EAST</v>
      </c>
      <c r="F2909" t="e">
        <f>INDEX(customers!G2909:G4408, MATCH(Purchases!C2909,customers!B2909:B4408))</f>
        <v>#N/A</v>
      </c>
      <c r="G2909" t="s">
        <v>9</v>
      </c>
      <c r="H2909">
        <v>115080.33</v>
      </c>
      <c r="I2909" s="1">
        <v>35633</v>
      </c>
      <c r="J2909" t="s">
        <v>23</v>
      </c>
      <c r="K2909" t="s">
        <v>1868</v>
      </c>
      <c r="L2909">
        <v>0</v>
      </c>
      <c r="M2909" t="s">
        <v>3859</v>
      </c>
    </row>
    <row r="2910" spans="1:13" x14ac:dyDescent="0.25">
      <c r="A2910">
        <v>11621</v>
      </c>
      <c r="B2910">
        <v>964</v>
      </c>
      <c r="C2910" t="str">
        <f>IFERROR(INDEX(customers!B2910:B4409,MATCH(Purchases!B2910,customers!A2910:A4409)), "None")</f>
        <v>None</v>
      </c>
      <c r="D2910" t="str">
        <f>INDEX(Country!$B$2:$B$26,MATCH(INDEX(customers!$D$2:$D$1501,MATCH(Purchases!B2910,customers!$A$2:$A$1501)),Country!$A$2:$A$26))</f>
        <v>JAPAN</v>
      </c>
      <c r="E2910" t="str">
        <f>INDEX(Region!$C$2:$F$2,MATCH(INDEX(Country!$C$2:$C$26,MATCH(Purchases!D2910,Country!$B$2:$B$26)), Region!$C$1:$F$1))</f>
        <v>ASIA</v>
      </c>
      <c r="F2910" t="e">
        <f>INDEX(customers!G2910:G4409, MATCH(Purchases!C2910,customers!B2910:B4409))</f>
        <v>#N/A</v>
      </c>
      <c r="G2910" t="s">
        <v>9</v>
      </c>
      <c r="H2910">
        <v>233849.43</v>
      </c>
      <c r="I2910" s="1">
        <v>35014</v>
      </c>
      <c r="J2910" t="s">
        <v>10</v>
      </c>
      <c r="K2910" t="s">
        <v>443</v>
      </c>
      <c r="L2910">
        <v>0</v>
      </c>
      <c r="M2910" t="s">
        <v>3860</v>
      </c>
    </row>
    <row r="2911" spans="1:13" x14ac:dyDescent="0.25">
      <c r="A2911">
        <v>11622</v>
      </c>
      <c r="B2911">
        <v>349</v>
      </c>
      <c r="C2911" t="str">
        <f>IFERROR(INDEX(customers!B2911:B4410,MATCH(Purchases!B2911,customers!A2911:A4410)), "None")</f>
        <v>None</v>
      </c>
      <c r="D2911" t="str">
        <f>INDEX(Country!$B$2:$B$26,MATCH(INDEX(customers!$D$2:$D$1501,MATCH(Purchases!B2911,customers!$A$2:$A$1501)),Country!$A$2:$A$26))</f>
        <v>UNITED KINGDOM</v>
      </c>
      <c r="E2911" t="str">
        <f>INDEX(Region!$C$2:$F$2,MATCH(INDEX(Country!$C$2:$C$26,MATCH(Purchases!D2911,Country!$B$2:$B$26)), Region!$C$1:$F$1))</f>
        <v>MIDDLE EAST</v>
      </c>
      <c r="F2911" t="e">
        <f>INDEX(customers!G2911:G4410, MATCH(Purchases!C2911,customers!B2911:B4410))</f>
        <v>#N/A</v>
      </c>
      <c r="G2911" t="s">
        <v>9</v>
      </c>
      <c r="H2911">
        <v>169440.18</v>
      </c>
      <c r="I2911" s="1">
        <v>35182</v>
      </c>
      <c r="J2911" t="s">
        <v>23</v>
      </c>
      <c r="K2911" t="s">
        <v>533</v>
      </c>
      <c r="L2911">
        <v>0</v>
      </c>
      <c r="M2911" t="s">
        <v>3861</v>
      </c>
    </row>
    <row r="2912" spans="1:13" x14ac:dyDescent="0.25">
      <c r="A2912">
        <v>11623</v>
      </c>
      <c r="B2912">
        <v>715</v>
      </c>
      <c r="C2912" t="str">
        <f>IFERROR(INDEX(customers!B2912:B4411,MATCH(Purchases!B2912,customers!A2912:A4411)), "None")</f>
        <v>None</v>
      </c>
      <c r="D2912" t="str">
        <f>INDEX(Country!$B$2:$B$26,MATCH(INDEX(customers!$D$2:$D$1501,MATCH(Purchases!B2912,customers!$A$2:$A$1501)),Country!$A$2:$A$26))</f>
        <v>ROMANIA</v>
      </c>
      <c r="E2912" t="str">
        <f>INDEX(Region!$C$2:$F$2,MATCH(INDEX(Country!$C$2:$C$26,MATCH(Purchases!D2912,Country!$B$2:$B$26)), Region!$C$1:$F$1))</f>
        <v>EUROPE</v>
      </c>
      <c r="F2912" t="e">
        <f>INDEX(customers!G2912:G4411, MATCH(Purchases!C2912,customers!B2912:B4411))</f>
        <v>#N/A</v>
      </c>
      <c r="G2912" t="s">
        <v>9</v>
      </c>
      <c r="H2912">
        <v>335923.49</v>
      </c>
      <c r="I2912" s="1">
        <v>35049</v>
      </c>
      <c r="J2912" t="s">
        <v>26</v>
      </c>
      <c r="K2912" t="s">
        <v>700</v>
      </c>
      <c r="L2912">
        <v>0</v>
      </c>
      <c r="M2912" t="s">
        <v>3862</v>
      </c>
    </row>
    <row r="2913" spans="1:13" x14ac:dyDescent="0.25">
      <c r="A2913">
        <v>11648</v>
      </c>
      <c r="B2913">
        <v>949</v>
      </c>
      <c r="C2913" t="str">
        <f>IFERROR(INDEX(customers!B2913:B4412,MATCH(Purchases!B2913,customers!A2913:A4412)), "None")</f>
        <v>None</v>
      </c>
      <c r="D2913" t="str">
        <f>INDEX(Country!$B$2:$B$26,MATCH(INDEX(customers!$D$2:$D$1501,MATCH(Purchases!B2913,customers!$A$2:$A$1501)),Country!$A$2:$A$26))</f>
        <v>BRAZIL</v>
      </c>
      <c r="E2913" t="str">
        <f>INDEX(Region!$C$2:$F$2,MATCH(INDEX(Country!$C$2:$C$26,MATCH(Purchases!D2913,Country!$B$2:$B$26)), Region!$C$1:$F$1))</f>
        <v>AMERICA</v>
      </c>
      <c r="F2913" t="e">
        <f>INDEX(customers!G2913:G4412, MATCH(Purchases!C2913,customers!B2913:B4412))</f>
        <v>#N/A</v>
      </c>
      <c r="G2913" t="s">
        <v>48</v>
      </c>
      <c r="H2913">
        <v>223995.17</v>
      </c>
      <c r="I2913" s="1">
        <v>34799</v>
      </c>
      <c r="J2913" t="s">
        <v>10</v>
      </c>
      <c r="K2913" t="s">
        <v>2183</v>
      </c>
      <c r="L2913">
        <v>0</v>
      </c>
      <c r="M2913" t="s">
        <v>3863</v>
      </c>
    </row>
    <row r="2914" spans="1:13" x14ac:dyDescent="0.25">
      <c r="A2914">
        <v>11649</v>
      </c>
      <c r="B2914">
        <v>718</v>
      </c>
      <c r="C2914" t="str">
        <f>IFERROR(INDEX(customers!B2914:B4413,MATCH(Purchases!B2914,customers!A2914:A4413)), "None")</f>
        <v>None</v>
      </c>
      <c r="D2914" t="str">
        <f>INDEX(Country!$B$2:$B$26,MATCH(INDEX(customers!$D$2:$D$1501,MATCH(Purchases!B2914,customers!$A$2:$A$1501)),Country!$A$2:$A$26))</f>
        <v>SAUDI ARABIA</v>
      </c>
      <c r="E2914" t="str">
        <f>INDEX(Region!$C$2:$F$2,MATCH(INDEX(Country!$C$2:$C$26,MATCH(Purchases!D2914,Country!$B$2:$B$26)), Region!$C$1:$F$1))</f>
        <v>MIDDLE EAST</v>
      </c>
      <c r="F2914" t="e">
        <f>INDEX(customers!G2914:G4413, MATCH(Purchases!C2914,customers!B2914:B4413))</f>
        <v>#N/A</v>
      </c>
      <c r="G2914" t="s">
        <v>9</v>
      </c>
      <c r="H2914">
        <v>336620.13</v>
      </c>
      <c r="I2914" s="1">
        <v>35246</v>
      </c>
      <c r="J2914" t="s">
        <v>10</v>
      </c>
      <c r="K2914" t="s">
        <v>760</v>
      </c>
      <c r="L2914">
        <v>0</v>
      </c>
      <c r="M2914" t="s">
        <v>3864</v>
      </c>
    </row>
    <row r="2915" spans="1:13" x14ac:dyDescent="0.25">
      <c r="A2915">
        <v>11650</v>
      </c>
      <c r="B2915">
        <v>667</v>
      </c>
      <c r="C2915" t="str">
        <f>IFERROR(INDEX(customers!B2915:B4414,MATCH(Purchases!B2915,customers!A2915:A4414)), "None")</f>
        <v>None</v>
      </c>
      <c r="D2915" t="str">
        <f>INDEX(Country!$B$2:$B$26,MATCH(INDEX(customers!$D$2:$D$1501,MATCH(Purchases!B2915,customers!$A$2:$A$1501)),Country!$A$2:$A$26))</f>
        <v>FRANCE</v>
      </c>
      <c r="E2915" t="str">
        <f>INDEX(Region!$C$2:$F$2,MATCH(INDEX(Country!$C$2:$C$26,MATCH(Purchases!D2915,Country!$B$2:$B$26)), Region!$C$1:$F$1))</f>
        <v>EUROPE</v>
      </c>
      <c r="F2915" t="e">
        <f>INDEX(customers!G2915:G4414, MATCH(Purchases!C2915,customers!B2915:B4414))</f>
        <v>#N/A</v>
      </c>
      <c r="G2915" t="s">
        <v>16</v>
      </c>
      <c r="H2915">
        <v>153010.79999999999</v>
      </c>
      <c r="I2915" s="1">
        <v>33872</v>
      </c>
      <c r="J2915" t="s">
        <v>23</v>
      </c>
      <c r="K2915" t="s">
        <v>2349</v>
      </c>
      <c r="L2915">
        <v>0</v>
      </c>
      <c r="M2915" t="s">
        <v>3865</v>
      </c>
    </row>
    <row r="2916" spans="1:13" x14ac:dyDescent="0.25">
      <c r="A2916">
        <v>11651</v>
      </c>
      <c r="B2916">
        <v>689</v>
      </c>
      <c r="C2916" t="str">
        <f>IFERROR(INDEX(customers!B2916:B4415,MATCH(Purchases!B2916,customers!A2916:A4415)), "None")</f>
        <v>None</v>
      </c>
      <c r="D2916" t="str">
        <f>INDEX(Country!$B$2:$B$26,MATCH(INDEX(customers!$D$2:$D$1501,MATCH(Purchases!B2916,customers!$A$2:$A$1501)),Country!$A$2:$A$26))</f>
        <v>UNITED STATES</v>
      </c>
      <c r="E2916" t="str">
        <f>INDEX(Region!$C$2:$F$2,MATCH(INDEX(Country!$C$2:$C$26,MATCH(Purchases!D2916,Country!$B$2:$B$26)), Region!$C$1:$F$1))</f>
        <v>MIDDLE EAST</v>
      </c>
      <c r="F2916" t="e">
        <f>INDEX(customers!G2916:G4415, MATCH(Purchases!C2916,customers!B2916:B4415))</f>
        <v>#N/A</v>
      </c>
      <c r="G2916" t="s">
        <v>16</v>
      </c>
      <c r="H2916">
        <v>66834.759999999995</v>
      </c>
      <c r="I2916" s="1">
        <v>34753</v>
      </c>
      <c r="J2916" t="s">
        <v>31</v>
      </c>
      <c r="K2916" t="s">
        <v>1230</v>
      </c>
      <c r="L2916">
        <v>0</v>
      </c>
      <c r="M2916" t="s">
        <v>3866</v>
      </c>
    </row>
    <row r="2917" spans="1:13" x14ac:dyDescent="0.25">
      <c r="A2917">
        <v>11652</v>
      </c>
      <c r="B2917">
        <v>1442</v>
      </c>
      <c r="C2917" t="str">
        <f>IFERROR(INDEX(customers!B2917:B4416,MATCH(Purchases!B2917,customers!A2917:A4416)), "None")</f>
        <v>None</v>
      </c>
      <c r="D2917" t="str">
        <f>INDEX(Country!$B$2:$B$26,MATCH(INDEX(customers!$D$2:$D$1501,MATCH(Purchases!B2917,customers!$A$2:$A$1501)),Country!$A$2:$A$26))</f>
        <v>MOZAMBIQUE</v>
      </c>
      <c r="E2917" t="str">
        <f>INDEX(Region!$C$2:$F$2,MATCH(INDEX(Country!$C$2:$C$26,MATCH(Purchases!D2917,Country!$B$2:$B$26)), Region!$C$1:$F$1))</f>
        <v>ASIA</v>
      </c>
      <c r="F2917" t="e">
        <f>INDEX(customers!G2917:G4416, MATCH(Purchases!C2917,customers!B2917:B4416))</f>
        <v>#N/A</v>
      </c>
      <c r="G2917" t="s">
        <v>9</v>
      </c>
      <c r="H2917">
        <v>228052.1</v>
      </c>
      <c r="I2917" s="1">
        <v>35014</v>
      </c>
      <c r="J2917" t="s">
        <v>23</v>
      </c>
      <c r="K2917" t="s">
        <v>1219</v>
      </c>
      <c r="L2917">
        <v>0</v>
      </c>
      <c r="M2917" t="s">
        <v>3867</v>
      </c>
    </row>
    <row r="2918" spans="1:13" x14ac:dyDescent="0.25">
      <c r="A2918">
        <v>11653</v>
      </c>
      <c r="B2918">
        <v>314</v>
      </c>
      <c r="C2918" t="str">
        <f>IFERROR(INDEX(customers!B2918:B4417,MATCH(Purchases!B2918,customers!A2918:A4417)), "None")</f>
        <v>None</v>
      </c>
      <c r="D2918" t="str">
        <f>INDEX(Country!$B$2:$B$26,MATCH(INDEX(customers!$D$2:$D$1501,MATCH(Purchases!B2918,customers!$A$2:$A$1501)),Country!$A$2:$A$26))</f>
        <v>JORDAN</v>
      </c>
      <c r="E2918" t="str">
        <f>INDEX(Region!$C$2:$F$2,MATCH(INDEX(Country!$C$2:$C$26,MATCH(Purchases!D2918,Country!$B$2:$B$26)), Region!$C$1:$F$1))</f>
        <v>ASIA</v>
      </c>
      <c r="F2918" t="e">
        <f>INDEX(customers!G2918:G4417, MATCH(Purchases!C2918,customers!B2918:B4417))</f>
        <v>#N/A</v>
      </c>
      <c r="G2918" t="s">
        <v>9</v>
      </c>
      <c r="H2918">
        <v>191078.29</v>
      </c>
      <c r="I2918" s="1">
        <v>35616</v>
      </c>
      <c r="J2918" t="s">
        <v>26</v>
      </c>
      <c r="K2918" t="s">
        <v>2896</v>
      </c>
      <c r="L2918">
        <v>0</v>
      </c>
      <c r="M2918" t="s">
        <v>3868</v>
      </c>
    </row>
    <row r="2919" spans="1:13" x14ac:dyDescent="0.25">
      <c r="A2919">
        <v>11654</v>
      </c>
      <c r="B2919">
        <v>791</v>
      </c>
      <c r="C2919" t="str">
        <f>IFERROR(INDEX(customers!B2919:B4418,MATCH(Purchases!B2919,customers!A2919:A4418)), "None")</f>
        <v>None</v>
      </c>
      <c r="D2919" t="str">
        <f>INDEX(Country!$B$2:$B$26,MATCH(INDEX(customers!$D$2:$D$1501,MATCH(Purchases!B2919,customers!$A$2:$A$1501)),Country!$A$2:$A$26))</f>
        <v>JORDAN</v>
      </c>
      <c r="E2919" t="str">
        <f>INDEX(Region!$C$2:$F$2,MATCH(INDEX(Country!$C$2:$C$26,MATCH(Purchases!D2919,Country!$B$2:$B$26)), Region!$C$1:$F$1))</f>
        <v>ASIA</v>
      </c>
      <c r="F2919" t="e">
        <f>INDEX(customers!G2919:G4418, MATCH(Purchases!C2919,customers!B2919:B4418))</f>
        <v>#N/A</v>
      </c>
      <c r="G2919" t="s">
        <v>16</v>
      </c>
      <c r="H2919">
        <v>115033.02</v>
      </c>
      <c r="I2919" s="1">
        <v>34240</v>
      </c>
      <c r="J2919" t="s">
        <v>23</v>
      </c>
      <c r="K2919" t="s">
        <v>128</v>
      </c>
      <c r="L2919">
        <v>0</v>
      </c>
      <c r="M2919" t="s">
        <v>3869</v>
      </c>
    </row>
    <row r="2920" spans="1:13" x14ac:dyDescent="0.25">
      <c r="A2920">
        <v>11655</v>
      </c>
      <c r="B2920">
        <v>910</v>
      </c>
      <c r="C2920" t="str">
        <f>IFERROR(INDEX(customers!B2920:B4419,MATCH(Purchases!B2920,customers!A2920:A4419)), "None")</f>
        <v>None</v>
      </c>
      <c r="D2920" t="str">
        <f>INDEX(Country!$B$2:$B$26,MATCH(INDEX(customers!$D$2:$D$1501,MATCH(Purchases!B2920,customers!$A$2:$A$1501)),Country!$A$2:$A$26))</f>
        <v>INDONESIA</v>
      </c>
      <c r="E2920" t="str">
        <f>INDEX(Region!$C$2:$F$2,MATCH(INDEX(Country!$C$2:$C$26,MATCH(Purchases!D2920,Country!$B$2:$B$26)), Region!$C$1:$F$1))</f>
        <v>ASIA</v>
      </c>
      <c r="F2920" t="e">
        <f>INDEX(customers!G2920:G4419, MATCH(Purchases!C2920,customers!B2920:B4419))</f>
        <v>#N/A</v>
      </c>
      <c r="G2920" t="s">
        <v>9</v>
      </c>
      <c r="H2920">
        <v>184768.86</v>
      </c>
      <c r="I2920" s="1">
        <v>35973</v>
      </c>
      <c r="J2920" t="s">
        <v>13</v>
      </c>
      <c r="K2920" t="s">
        <v>1585</v>
      </c>
      <c r="L2920">
        <v>0</v>
      </c>
      <c r="M2920" t="s">
        <v>3870</v>
      </c>
    </row>
    <row r="2921" spans="1:13" x14ac:dyDescent="0.25">
      <c r="A2921">
        <v>11680</v>
      </c>
      <c r="B2921">
        <v>1187</v>
      </c>
      <c r="C2921" t="str">
        <f>IFERROR(INDEX(customers!B2921:B4420,MATCH(Purchases!B2921,customers!A2921:A4420)), "None")</f>
        <v>None</v>
      </c>
      <c r="D2921" t="str">
        <f>INDEX(Country!$B$2:$B$26,MATCH(INDEX(customers!$D$2:$D$1501,MATCH(Purchases!B2921,customers!$A$2:$A$1501)),Country!$A$2:$A$26))</f>
        <v>IRAN</v>
      </c>
      <c r="E2921" t="str">
        <f>INDEX(Region!$C$2:$F$2,MATCH(INDEX(Country!$C$2:$C$26,MATCH(Purchases!D2921,Country!$B$2:$B$26)), Region!$C$1:$F$1))</f>
        <v>MIDDLE EAST</v>
      </c>
      <c r="F2921" t="e">
        <f>INDEX(customers!G2921:G4420, MATCH(Purchases!C2921,customers!B2921:B4420))</f>
        <v>#N/A</v>
      </c>
      <c r="G2921" t="s">
        <v>16</v>
      </c>
      <c r="H2921">
        <v>288910.59999999998</v>
      </c>
      <c r="I2921" s="1">
        <v>34582</v>
      </c>
      <c r="J2921" t="s">
        <v>31</v>
      </c>
      <c r="K2921" t="s">
        <v>106</v>
      </c>
      <c r="L2921">
        <v>0</v>
      </c>
      <c r="M2921" t="s">
        <v>3610</v>
      </c>
    </row>
    <row r="2922" spans="1:13" x14ac:dyDescent="0.25">
      <c r="A2922">
        <v>11681</v>
      </c>
      <c r="B2922">
        <v>857</v>
      </c>
      <c r="C2922" t="str">
        <f>IFERROR(INDEX(customers!B2922:B4421,MATCH(Purchases!B2922,customers!A2922:A4421)), "None")</f>
        <v>None</v>
      </c>
      <c r="D2922" t="str">
        <f>INDEX(Country!$B$2:$B$26,MATCH(INDEX(customers!$D$2:$D$1501,MATCH(Purchases!B2922,customers!$A$2:$A$1501)),Country!$A$2:$A$26))</f>
        <v>ETHIOPIA</v>
      </c>
      <c r="E2922" t="e">
        <f>INDEX(Region!$C$2:$F$2,MATCH(INDEX(Country!$C$2:$C$26,MATCH(Purchases!D2922,Country!$B$2:$B$26)), Region!$C$1:$F$1))</f>
        <v>#N/A</v>
      </c>
      <c r="F2922" t="e">
        <f>INDEX(customers!G2922:G4421, MATCH(Purchases!C2922,customers!B2922:B4421))</f>
        <v>#N/A</v>
      </c>
      <c r="G2922" t="s">
        <v>16</v>
      </c>
      <c r="H2922">
        <v>246493.05</v>
      </c>
      <c r="I2922" s="1">
        <v>33894</v>
      </c>
      <c r="J2922" t="s">
        <v>13</v>
      </c>
      <c r="K2922" t="s">
        <v>627</v>
      </c>
      <c r="L2922">
        <v>0</v>
      </c>
      <c r="M2922" t="s">
        <v>3871</v>
      </c>
    </row>
    <row r="2923" spans="1:13" x14ac:dyDescent="0.25">
      <c r="A2923">
        <v>11682</v>
      </c>
      <c r="B2923">
        <v>5</v>
      </c>
      <c r="C2923" t="str">
        <f>IFERROR(INDEX(customers!B2923:B4422,MATCH(Purchases!B2923,customers!A2923:A4422)), "None")</f>
        <v>None</v>
      </c>
      <c r="D2923" t="str">
        <f>INDEX(Country!$B$2:$B$26,MATCH(INDEX(customers!$D$2:$D$1501,MATCH(Purchases!B2923,customers!$A$2:$A$1501)),Country!$A$2:$A$26))</f>
        <v>CANADA</v>
      </c>
      <c r="E2923" t="str">
        <f>INDEX(Region!$C$2:$F$2,MATCH(INDEX(Country!$C$2:$C$26,MATCH(Purchases!D2923,Country!$B$2:$B$26)), Region!$C$1:$F$1))</f>
        <v>AMERICA</v>
      </c>
      <c r="F2923" t="e">
        <f>INDEX(customers!G2923:G4422, MATCH(Purchases!C2923,customers!B2923:B4422))</f>
        <v>#N/A</v>
      </c>
      <c r="G2923" t="s">
        <v>16</v>
      </c>
      <c r="H2923">
        <v>153588.74</v>
      </c>
      <c r="I2923" s="1">
        <v>34155</v>
      </c>
      <c r="J2923" t="s">
        <v>10</v>
      </c>
      <c r="K2923" t="s">
        <v>594</v>
      </c>
      <c r="L2923">
        <v>0</v>
      </c>
      <c r="M2923" t="s">
        <v>3872</v>
      </c>
    </row>
    <row r="2924" spans="1:13" x14ac:dyDescent="0.25">
      <c r="A2924">
        <v>11683</v>
      </c>
      <c r="B2924">
        <v>209</v>
      </c>
      <c r="C2924" t="str">
        <f>IFERROR(INDEX(customers!B2924:B4423,MATCH(Purchases!B2924,customers!A2924:A4423)), "None")</f>
        <v>None</v>
      </c>
      <c r="D2924" t="str">
        <f>INDEX(Country!$B$2:$B$26,MATCH(INDEX(customers!$D$2:$D$1501,MATCH(Purchases!B2924,customers!$A$2:$A$1501)),Country!$A$2:$A$26))</f>
        <v>MOZAMBIQUE</v>
      </c>
      <c r="E2924" t="str">
        <f>INDEX(Region!$C$2:$F$2,MATCH(INDEX(Country!$C$2:$C$26,MATCH(Purchases!D2924,Country!$B$2:$B$26)), Region!$C$1:$F$1))</f>
        <v>ASIA</v>
      </c>
      <c r="F2924" t="e">
        <f>INDEX(customers!G2924:G4423, MATCH(Purchases!C2924,customers!B2924:B4423))</f>
        <v>#N/A</v>
      </c>
      <c r="G2924" t="s">
        <v>16</v>
      </c>
      <c r="H2924">
        <v>183381.18</v>
      </c>
      <c r="I2924" s="1">
        <v>33642</v>
      </c>
      <c r="J2924" t="s">
        <v>23</v>
      </c>
      <c r="K2924" t="s">
        <v>376</v>
      </c>
      <c r="L2924">
        <v>0</v>
      </c>
      <c r="M2924" t="s">
        <v>3873</v>
      </c>
    </row>
    <row r="2925" spans="1:13" x14ac:dyDescent="0.25">
      <c r="A2925">
        <v>11684</v>
      </c>
      <c r="B2925">
        <v>323</v>
      </c>
      <c r="C2925" t="str">
        <f>IFERROR(INDEX(customers!B2925:B4424,MATCH(Purchases!B2925,customers!A2925:A4424)), "None")</f>
        <v>None</v>
      </c>
      <c r="D2925" t="str">
        <f>INDEX(Country!$B$2:$B$26,MATCH(INDEX(customers!$D$2:$D$1501,MATCH(Purchases!B2925,customers!$A$2:$A$1501)),Country!$A$2:$A$26))</f>
        <v>CHINA</v>
      </c>
      <c r="E2925" t="str">
        <f>INDEX(Region!$C$2:$F$2,MATCH(INDEX(Country!$C$2:$C$26,MATCH(Purchases!D2925,Country!$B$2:$B$26)), Region!$C$1:$F$1))</f>
        <v>AMERICA</v>
      </c>
      <c r="F2925" t="e">
        <f>INDEX(customers!G2925:G4424, MATCH(Purchases!C2925,customers!B2925:B4424))</f>
        <v>#N/A</v>
      </c>
      <c r="G2925" t="s">
        <v>16</v>
      </c>
      <c r="H2925">
        <v>282136.8</v>
      </c>
      <c r="I2925" s="1">
        <v>33813</v>
      </c>
      <c r="J2925" t="s">
        <v>26</v>
      </c>
      <c r="K2925" t="s">
        <v>886</v>
      </c>
      <c r="L2925">
        <v>0</v>
      </c>
      <c r="M2925" t="s">
        <v>3874</v>
      </c>
    </row>
    <row r="2926" spans="1:13" x14ac:dyDescent="0.25">
      <c r="A2926">
        <v>11685</v>
      </c>
      <c r="B2926">
        <v>445</v>
      </c>
      <c r="C2926" t="str">
        <f>IFERROR(INDEX(customers!B2926:B4425,MATCH(Purchases!B2926,customers!A2926:A4425)), "None")</f>
        <v>None</v>
      </c>
      <c r="D2926" t="str">
        <f>INDEX(Country!$B$2:$B$26,MATCH(INDEX(customers!$D$2:$D$1501,MATCH(Purchases!B2926,customers!$A$2:$A$1501)),Country!$A$2:$A$26))</f>
        <v>SAUDI ARABIA</v>
      </c>
      <c r="E2926" t="str">
        <f>INDEX(Region!$C$2:$F$2,MATCH(INDEX(Country!$C$2:$C$26,MATCH(Purchases!D2926,Country!$B$2:$B$26)), Region!$C$1:$F$1))</f>
        <v>MIDDLE EAST</v>
      </c>
      <c r="F2926" t="e">
        <f>INDEX(customers!G2926:G4425, MATCH(Purchases!C2926,customers!B2926:B4425))</f>
        <v>#N/A</v>
      </c>
      <c r="G2926" t="s">
        <v>9</v>
      </c>
      <c r="H2926">
        <v>254981.92</v>
      </c>
      <c r="I2926" s="1">
        <v>35508</v>
      </c>
      <c r="J2926" t="s">
        <v>31</v>
      </c>
      <c r="K2926" t="s">
        <v>915</v>
      </c>
      <c r="L2926">
        <v>0</v>
      </c>
      <c r="M2926" t="s">
        <v>3875</v>
      </c>
    </row>
    <row r="2927" spans="1:13" x14ac:dyDescent="0.25">
      <c r="A2927">
        <v>11686</v>
      </c>
      <c r="B2927">
        <v>1039</v>
      </c>
      <c r="C2927" t="str">
        <f>IFERROR(INDEX(customers!B2927:B4426,MATCH(Purchases!B2927,customers!A2927:A4426)), "None")</f>
        <v>None</v>
      </c>
      <c r="D2927" t="str">
        <f>INDEX(Country!$B$2:$B$26,MATCH(INDEX(customers!$D$2:$D$1501,MATCH(Purchases!B2927,customers!$A$2:$A$1501)),Country!$A$2:$A$26))</f>
        <v>IRAN</v>
      </c>
      <c r="E2927" t="str">
        <f>INDEX(Region!$C$2:$F$2,MATCH(INDEX(Country!$C$2:$C$26,MATCH(Purchases!D2927,Country!$B$2:$B$26)), Region!$C$1:$F$1))</f>
        <v>MIDDLE EAST</v>
      </c>
      <c r="F2927" t="e">
        <f>INDEX(customers!G2927:G4426, MATCH(Purchases!C2927,customers!B2927:B4426))</f>
        <v>#N/A</v>
      </c>
      <c r="G2927" t="s">
        <v>16</v>
      </c>
      <c r="H2927">
        <v>169100.57</v>
      </c>
      <c r="I2927" s="1">
        <v>34362</v>
      </c>
      <c r="J2927" t="s">
        <v>23</v>
      </c>
      <c r="K2927" t="s">
        <v>3876</v>
      </c>
      <c r="L2927">
        <v>0</v>
      </c>
      <c r="M2927" t="s">
        <v>3877</v>
      </c>
    </row>
    <row r="2928" spans="1:13" x14ac:dyDescent="0.25">
      <c r="A2928">
        <v>11687</v>
      </c>
      <c r="B2928">
        <v>1025</v>
      </c>
      <c r="C2928" t="str">
        <f>IFERROR(INDEX(customers!B2928:B4427,MATCH(Purchases!B2928,customers!A2928:A4427)), "None")</f>
        <v>None</v>
      </c>
      <c r="D2928" t="str">
        <f>INDEX(Country!$B$2:$B$26,MATCH(INDEX(customers!$D$2:$D$1501,MATCH(Purchases!B2928,customers!$A$2:$A$1501)),Country!$A$2:$A$26))</f>
        <v>INDIA</v>
      </c>
      <c r="E2928" t="str">
        <f>INDEX(Region!$C$2:$F$2,MATCH(INDEX(Country!$C$2:$C$26,MATCH(Purchases!D2928,Country!$B$2:$B$26)), Region!$C$1:$F$1))</f>
        <v>ASIA</v>
      </c>
      <c r="F2928" t="e">
        <f>INDEX(customers!G2928:G4427, MATCH(Purchases!C2928,customers!B2928:B4427))</f>
        <v>#N/A</v>
      </c>
      <c r="G2928" t="s">
        <v>9</v>
      </c>
      <c r="H2928">
        <v>182611.71</v>
      </c>
      <c r="I2928" s="1">
        <v>35059</v>
      </c>
      <c r="J2928" t="s">
        <v>26</v>
      </c>
      <c r="K2928" t="s">
        <v>3878</v>
      </c>
      <c r="L2928">
        <v>0</v>
      </c>
      <c r="M2928" t="s">
        <v>3879</v>
      </c>
    </row>
    <row r="2929" spans="1:13" x14ac:dyDescent="0.25">
      <c r="A2929">
        <v>11712</v>
      </c>
      <c r="B2929">
        <v>173</v>
      </c>
      <c r="C2929" t="str">
        <f>IFERROR(INDEX(customers!B2929:B4428,MATCH(Purchases!B2929,customers!A2929:A4428)), "None")</f>
        <v>None</v>
      </c>
      <c r="D2929" t="str">
        <f>INDEX(Country!$B$2:$B$26,MATCH(INDEX(customers!$D$2:$D$1501,MATCH(Purchases!B2929,customers!$A$2:$A$1501)),Country!$A$2:$A$26))</f>
        <v>INDONESIA</v>
      </c>
      <c r="E2929" t="str">
        <f>INDEX(Region!$C$2:$F$2,MATCH(INDEX(Country!$C$2:$C$26,MATCH(Purchases!D2929,Country!$B$2:$B$26)), Region!$C$1:$F$1))</f>
        <v>ASIA</v>
      </c>
      <c r="F2929" t="e">
        <f>INDEX(customers!G2929:G4428, MATCH(Purchases!C2929,customers!B2929:B4428))</f>
        <v>#N/A</v>
      </c>
      <c r="G2929" t="s">
        <v>16</v>
      </c>
      <c r="H2929">
        <v>117391.91</v>
      </c>
      <c r="I2929" s="1">
        <v>34451</v>
      </c>
      <c r="J2929" t="s">
        <v>10</v>
      </c>
      <c r="K2929" t="s">
        <v>225</v>
      </c>
      <c r="L2929">
        <v>0</v>
      </c>
      <c r="M2929" t="s">
        <v>3880</v>
      </c>
    </row>
    <row r="2930" spans="1:13" x14ac:dyDescent="0.25">
      <c r="A2930">
        <v>11713</v>
      </c>
      <c r="B2930">
        <v>1397</v>
      </c>
      <c r="C2930" t="str">
        <f>IFERROR(INDEX(customers!B2930:B4429,MATCH(Purchases!B2930,customers!A2930:A4429)), "None")</f>
        <v>None</v>
      </c>
      <c r="D2930" t="str">
        <f>INDEX(Country!$B$2:$B$26,MATCH(INDEX(customers!$D$2:$D$1501,MATCH(Purchases!B2930,customers!$A$2:$A$1501)),Country!$A$2:$A$26))</f>
        <v>INDIA</v>
      </c>
      <c r="E2930" t="str">
        <f>INDEX(Region!$C$2:$F$2,MATCH(INDEX(Country!$C$2:$C$26,MATCH(Purchases!D2930,Country!$B$2:$B$26)), Region!$C$1:$F$1))</f>
        <v>ASIA</v>
      </c>
      <c r="F2930" t="e">
        <f>INDEX(customers!G2930:G4429, MATCH(Purchases!C2930,customers!B2930:B4429))</f>
        <v>#N/A</v>
      </c>
      <c r="G2930" t="s">
        <v>16</v>
      </c>
      <c r="H2930">
        <v>124407.44</v>
      </c>
      <c r="I2930" s="1">
        <v>34328</v>
      </c>
      <c r="J2930" t="s">
        <v>23</v>
      </c>
      <c r="K2930" t="s">
        <v>2102</v>
      </c>
      <c r="L2930">
        <v>0</v>
      </c>
      <c r="M2930" t="s">
        <v>3881</v>
      </c>
    </row>
    <row r="2931" spans="1:13" x14ac:dyDescent="0.25">
      <c r="A2931">
        <v>11714</v>
      </c>
      <c r="B2931">
        <v>1250</v>
      </c>
      <c r="C2931" t="str">
        <f>IFERROR(INDEX(customers!B2931:B4430,MATCH(Purchases!B2931,customers!A2931:A4430)), "None")</f>
        <v>None</v>
      </c>
      <c r="D2931" t="str">
        <f>INDEX(Country!$B$2:$B$26,MATCH(INDEX(customers!$D$2:$D$1501,MATCH(Purchases!B2931,customers!$A$2:$A$1501)),Country!$A$2:$A$26))</f>
        <v>INDONESIA</v>
      </c>
      <c r="E2931" t="str">
        <f>INDEX(Region!$C$2:$F$2,MATCH(INDEX(Country!$C$2:$C$26,MATCH(Purchases!D2931,Country!$B$2:$B$26)), Region!$C$1:$F$1))</f>
        <v>ASIA</v>
      </c>
      <c r="F2931" t="e">
        <f>INDEX(customers!G2931:G4430, MATCH(Purchases!C2931,customers!B2931:B4430))</f>
        <v>#N/A</v>
      </c>
      <c r="G2931" t="s">
        <v>16</v>
      </c>
      <c r="H2931">
        <v>170165.48</v>
      </c>
      <c r="I2931" s="1">
        <v>34551</v>
      </c>
      <c r="J2931" t="s">
        <v>13</v>
      </c>
      <c r="K2931" t="s">
        <v>431</v>
      </c>
      <c r="L2931">
        <v>0</v>
      </c>
      <c r="M2931" t="s">
        <v>3882</v>
      </c>
    </row>
    <row r="2932" spans="1:13" x14ac:dyDescent="0.25">
      <c r="A2932">
        <v>11715</v>
      </c>
      <c r="B2932">
        <v>863</v>
      </c>
      <c r="C2932" t="str">
        <f>IFERROR(INDEX(customers!B2932:B4431,MATCH(Purchases!B2932,customers!A2932:A4431)), "None")</f>
        <v>None</v>
      </c>
      <c r="D2932" t="str">
        <f>INDEX(Country!$B$2:$B$26,MATCH(INDEX(customers!$D$2:$D$1501,MATCH(Purchases!B2932,customers!$A$2:$A$1501)),Country!$A$2:$A$26))</f>
        <v>CANADA</v>
      </c>
      <c r="E2932" t="str">
        <f>INDEX(Region!$C$2:$F$2,MATCH(INDEX(Country!$C$2:$C$26,MATCH(Purchases!D2932,Country!$B$2:$B$26)), Region!$C$1:$F$1))</f>
        <v>AMERICA</v>
      </c>
      <c r="F2932" t="e">
        <f>INDEX(customers!G2932:G4431, MATCH(Purchases!C2932,customers!B2932:B4431))</f>
        <v>#N/A</v>
      </c>
      <c r="G2932" t="s">
        <v>16</v>
      </c>
      <c r="H2932">
        <v>67076.38</v>
      </c>
      <c r="I2932" s="1">
        <v>34584</v>
      </c>
      <c r="J2932" t="s">
        <v>26</v>
      </c>
      <c r="K2932" t="s">
        <v>340</v>
      </c>
      <c r="L2932">
        <v>0</v>
      </c>
      <c r="M2932" t="s">
        <v>3883</v>
      </c>
    </row>
    <row r="2933" spans="1:13" x14ac:dyDescent="0.25">
      <c r="A2933">
        <v>11716</v>
      </c>
      <c r="B2933">
        <v>481</v>
      </c>
      <c r="C2933" t="str">
        <f>IFERROR(INDEX(customers!B2933:B4432,MATCH(Purchases!B2933,customers!A2933:A4432)), "None")</f>
        <v>None</v>
      </c>
      <c r="D2933" t="str">
        <f>INDEX(Country!$B$2:$B$26,MATCH(INDEX(customers!$D$2:$D$1501,MATCH(Purchases!B2933,customers!$A$2:$A$1501)),Country!$A$2:$A$26))</f>
        <v>VIETNAM</v>
      </c>
      <c r="E2933" t="str">
        <f>INDEX(Region!$C$2:$F$2,MATCH(INDEX(Country!$C$2:$C$26,MATCH(Purchases!D2933,Country!$B$2:$B$26)), Region!$C$1:$F$1))</f>
        <v>ASIA</v>
      </c>
      <c r="F2933" t="e">
        <f>INDEX(customers!G2933:G4432, MATCH(Purchases!C2933,customers!B2933:B4432))</f>
        <v>#N/A</v>
      </c>
      <c r="G2933" t="s">
        <v>16</v>
      </c>
      <c r="H2933">
        <v>178602.59</v>
      </c>
      <c r="I2933" s="1">
        <v>34254</v>
      </c>
      <c r="J2933" t="s">
        <v>31</v>
      </c>
      <c r="K2933" t="s">
        <v>2337</v>
      </c>
      <c r="L2933">
        <v>0</v>
      </c>
      <c r="M2933" t="s">
        <v>3884</v>
      </c>
    </row>
    <row r="2934" spans="1:13" x14ac:dyDescent="0.25">
      <c r="A2934">
        <v>11717</v>
      </c>
      <c r="B2934">
        <v>413</v>
      </c>
      <c r="C2934" t="str">
        <f>IFERROR(INDEX(customers!B2934:B4433,MATCH(Purchases!B2934,customers!A2934:A4433)), "None")</f>
        <v>None</v>
      </c>
      <c r="D2934" t="str">
        <f>INDEX(Country!$B$2:$B$26,MATCH(INDEX(customers!$D$2:$D$1501,MATCH(Purchases!B2934,customers!$A$2:$A$1501)),Country!$A$2:$A$26))</f>
        <v>FRANCE</v>
      </c>
      <c r="E2934" t="str">
        <f>INDEX(Region!$C$2:$F$2,MATCH(INDEX(Country!$C$2:$C$26,MATCH(Purchases!D2934,Country!$B$2:$B$26)), Region!$C$1:$F$1))</f>
        <v>EUROPE</v>
      </c>
      <c r="F2934" t="e">
        <f>INDEX(customers!G2934:G4433, MATCH(Purchases!C2934,customers!B2934:B4433))</f>
        <v>#N/A</v>
      </c>
      <c r="G2934" t="s">
        <v>9</v>
      </c>
      <c r="H2934">
        <v>153316.94</v>
      </c>
      <c r="I2934" s="1">
        <v>35873</v>
      </c>
      <c r="J2934" t="s">
        <v>10</v>
      </c>
      <c r="K2934" t="s">
        <v>680</v>
      </c>
      <c r="L2934">
        <v>0</v>
      </c>
      <c r="M2934" t="s">
        <v>3885</v>
      </c>
    </row>
    <row r="2935" spans="1:13" x14ac:dyDescent="0.25">
      <c r="A2935">
        <v>11718</v>
      </c>
      <c r="B2935">
        <v>688</v>
      </c>
      <c r="C2935" t="str">
        <f>IFERROR(INDEX(customers!B2935:B4434,MATCH(Purchases!B2935,customers!A2935:A4434)), "None")</f>
        <v>None</v>
      </c>
      <c r="D2935" t="str">
        <f>INDEX(Country!$B$2:$B$26,MATCH(INDEX(customers!$D$2:$D$1501,MATCH(Purchases!B2935,customers!$A$2:$A$1501)),Country!$A$2:$A$26))</f>
        <v>INDIA</v>
      </c>
      <c r="E2935" t="str">
        <f>INDEX(Region!$C$2:$F$2,MATCH(INDEX(Country!$C$2:$C$26,MATCH(Purchases!D2935,Country!$B$2:$B$26)), Region!$C$1:$F$1))</f>
        <v>ASIA</v>
      </c>
      <c r="F2935" t="e">
        <f>INDEX(customers!G2935:G4434, MATCH(Purchases!C2935,customers!B2935:B4434))</f>
        <v>#N/A</v>
      </c>
      <c r="G2935" t="s">
        <v>16</v>
      </c>
      <c r="H2935">
        <v>35335.31</v>
      </c>
      <c r="I2935" s="1">
        <v>34687</v>
      </c>
      <c r="J2935" t="s">
        <v>31</v>
      </c>
      <c r="K2935" t="s">
        <v>504</v>
      </c>
      <c r="L2935">
        <v>0</v>
      </c>
      <c r="M2935" t="s">
        <v>3886</v>
      </c>
    </row>
    <row r="2936" spans="1:13" x14ac:dyDescent="0.25">
      <c r="A2936">
        <v>11719</v>
      </c>
      <c r="B2936">
        <v>1147</v>
      </c>
      <c r="C2936" t="str">
        <f>IFERROR(INDEX(customers!B2936:B4435,MATCH(Purchases!B2936,customers!A2936:A4435)), "None")</f>
        <v>None</v>
      </c>
      <c r="D2936" t="str">
        <f>INDEX(Country!$B$2:$B$26,MATCH(INDEX(customers!$D$2:$D$1501,MATCH(Purchases!B2936,customers!$A$2:$A$1501)),Country!$A$2:$A$26))</f>
        <v>MOROCCO</v>
      </c>
      <c r="E2936" t="str">
        <f>INDEX(Region!$C$2:$F$2,MATCH(INDEX(Country!$C$2:$C$26,MATCH(Purchases!D2936,Country!$B$2:$B$26)), Region!$C$1:$F$1))</f>
        <v>ASIA</v>
      </c>
      <c r="F2936" t="e">
        <f>INDEX(customers!G2936:G4435, MATCH(Purchases!C2936,customers!B2936:B4435))</f>
        <v>#N/A</v>
      </c>
      <c r="G2936" t="s">
        <v>16</v>
      </c>
      <c r="H2936">
        <v>240503.39</v>
      </c>
      <c r="I2936" s="1">
        <v>34736</v>
      </c>
      <c r="J2936" t="s">
        <v>23</v>
      </c>
      <c r="K2936" t="s">
        <v>391</v>
      </c>
      <c r="L2936">
        <v>0</v>
      </c>
      <c r="M2936" t="s">
        <v>3887</v>
      </c>
    </row>
    <row r="2937" spans="1:13" x14ac:dyDescent="0.25">
      <c r="A2937">
        <v>11744</v>
      </c>
      <c r="B2937">
        <v>127</v>
      </c>
      <c r="C2937" t="str">
        <f>IFERROR(INDEX(customers!B2937:B4436,MATCH(Purchases!B2937,customers!A2937:A4436)), "None")</f>
        <v>None</v>
      </c>
      <c r="D2937" t="str">
        <f>INDEX(Country!$B$2:$B$26,MATCH(INDEX(customers!$D$2:$D$1501,MATCH(Purchases!B2937,customers!$A$2:$A$1501)),Country!$A$2:$A$26))</f>
        <v>VIETNAM</v>
      </c>
      <c r="E2937" t="str">
        <f>INDEX(Region!$C$2:$F$2,MATCH(INDEX(Country!$C$2:$C$26,MATCH(Purchases!D2937,Country!$B$2:$B$26)), Region!$C$1:$F$1))</f>
        <v>ASIA</v>
      </c>
      <c r="F2937" t="e">
        <f>INDEX(customers!G2937:G4436, MATCH(Purchases!C2937,customers!B2937:B4436))</f>
        <v>#N/A</v>
      </c>
      <c r="G2937" t="s">
        <v>9</v>
      </c>
      <c r="H2937">
        <v>183922.62</v>
      </c>
      <c r="I2937" s="1">
        <v>35251</v>
      </c>
      <c r="J2937" t="s">
        <v>13</v>
      </c>
      <c r="K2937" t="s">
        <v>959</v>
      </c>
      <c r="L2937">
        <v>0</v>
      </c>
      <c r="M2937" t="s">
        <v>3888</v>
      </c>
    </row>
    <row r="2938" spans="1:13" x14ac:dyDescent="0.25">
      <c r="A2938">
        <v>11745</v>
      </c>
      <c r="B2938">
        <v>25</v>
      </c>
      <c r="C2938" t="str">
        <f>IFERROR(INDEX(customers!B2938:B4437,MATCH(Purchases!B2938,customers!A2938:A4437)), "None")</f>
        <v>None</v>
      </c>
      <c r="D2938" t="str">
        <f>INDEX(Country!$B$2:$B$26,MATCH(INDEX(customers!$D$2:$D$1501,MATCH(Purchases!B2938,customers!$A$2:$A$1501)),Country!$A$2:$A$26))</f>
        <v>JAPAN</v>
      </c>
      <c r="E2938" t="str">
        <f>INDEX(Region!$C$2:$F$2,MATCH(INDEX(Country!$C$2:$C$26,MATCH(Purchases!D2938,Country!$B$2:$B$26)), Region!$C$1:$F$1))</f>
        <v>ASIA</v>
      </c>
      <c r="F2938" t="e">
        <f>INDEX(customers!G2938:G4437, MATCH(Purchases!C2938,customers!B2938:B4437))</f>
        <v>#N/A</v>
      </c>
      <c r="G2938" t="s">
        <v>16</v>
      </c>
      <c r="H2938">
        <v>147334.29</v>
      </c>
      <c r="I2938" s="1">
        <v>33805</v>
      </c>
      <c r="J2938" t="s">
        <v>26</v>
      </c>
      <c r="K2938" t="s">
        <v>531</v>
      </c>
      <c r="L2938">
        <v>0</v>
      </c>
      <c r="M2938" t="s">
        <v>3889</v>
      </c>
    </row>
    <row r="2939" spans="1:13" x14ac:dyDescent="0.25">
      <c r="A2939">
        <v>11746</v>
      </c>
      <c r="B2939">
        <v>5</v>
      </c>
      <c r="C2939" t="str">
        <f>IFERROR(INDEX(customers!B2939:B4438,MATCH(Purchases!B2939,customers!A2939:A4438)), "None")</f>
        <v>None</v>
      </c>
      <c r="D2939" t="str">
        <f>INDEX(Country!$B$2:$B$26,MATCH(INDEX(customers!$D$2:$D$1501,MATCH(Purchases!B2939,customers!$A$2:$A$1501)),Country!$A$2:$A$26))</f>
        <v>CANADA</v>
      </c>
      <c r="E2939" t="str">
        <f>INDEX(Region!$C$2:$F$2,MATCH(INDEX(Country!$C$2:$C$26,MATCH(Purchases!D2939,Country!$B$2:$B$26)), Region!$C$1:$F$1))</f>
        <v>AMERICA</v>
      </c>
      <c r="F2939" t="e">
        <f>INDEX(customers!G2939:G4438, MATCH(Purchases!C2939,customers!B2939:B4438))</f>
        <v>#N/A</v>
      </c>
      <c r="G2939" t="s">
        <v>9</v>
      </c>
      <c r="H2939">
        <v>177360.54</v>
      </c>
      <c r="I2939" s="1">
        <v>35914</v>
      </c>
      <c r="J2939" t="s">
        <v>31</v>
      </c>
      <c r="K2939" t="s">
        <v>1823</v>
      </c>
      <c r="L2939">
        <v>0</v>
      </c>
      <c r="M2939" t="s">
        <v>3890</v>
      </c>
    </row>
    <row r="2940" spans="1:13" x14ac:dyDescent="0.25">
      <c r="A2940">
        <v>11747</v>
      </c>
      <c r="B2940">
        <v>460</v>
      </c>
      <c r="C2940" t="str">
        <f>IFERROR(INDEX(customers!B2940:B4439,MATCH(Purchases!B2940,customers!A2940:A4439)), "None")</f>
        <v>None</v>
      </c>
      <c r="D2940" t="str">
        <f>INDEX(Country!$B$2:$B$26,MATCH(INDEX(customers!$D$2:$D$1501,MATCH(Purchases!B2940,customers!$A$2:$A$1501)),Country!$A$2:$A$26))</f>
        <v>IRAQ</v>
      </c>
      <c r="E2940" t="str">
        <f>INDEX(Region!$C$2:$F$2,MATCH(INDEX(Country!$C$2:$C$26,MATCH(Purchases!D2940,Country!$B$2:$B$26)), Region!$C$1:$F$1))</f>
        <v>MIDDLE EAST</v>
      </c>
      <c r="F2940" t="e">
        <f>INDEX(customers!G2940:G4439, MATCH(Purchases!C2940,customers!B2940:B4439))</f>
        <v>#N/A</v>
      </c>
      <c r="G2940" t="s">
        <v>16</v>
      </c>
      <c r="H2940">
        <v>46484.18</v>
      </c>
      <c r="I2940" s="1">
        <v>34026</v>
      </c>
      <c r="J2940" t="s">
        <v>31</v>
      </c>
      <c r="K2940" t="s">
        <v>282</v>
      </c>
      <c r="L2940">
        <v>0</v>
      </c>
      <c r="M2940" t="s">
        <v>378</v>
      </c>
    </row>
    <row r="2941" spans="1:13" x14ac:dyDescent="0.25">
      <c r="A2941">
        <v>11748</v>
      </c>
      <c r="B2941">
        <v>733</v>
      </c>
      <c r="C2941" t="str">
        <f>IFERROR(INDEX(customers!B2941:B4440,MATCH(Purchases!B2941,customers!A2941:A4440)), "None")</f>
        <v>None</v>
      </c>
      <c r="D2941" t="str">
        <f>INDEX(Country!$B$2:$B$26,MATCH(INDEX(customers!$D$2:$D$1501,MATCH(Purchases!B2941,customers!$A$2:$A$1501)),Country!$A$2:$A$26))</f>
        <v>JORDAN</v>
      </c>
      <c r="E2941" t="str">
        <f>INDEX(Region!$C$2:$F$2,MATCH(INDEX(Country!$C$2:$C$26,MATCH(Purchases!D2941,Country!$B$2:$B$26)), Region!$C$1:$F$1))</f>
        <v>ASIA</v>
      </c>
      <c r="F2941" t="e">
        <f>INDEX(customers!G2941:G4440, MATCH(Purchases!C2941,customers!B2941:B4440))</f>
        <v>#N/A</v>
      </c>
      <c r="G2941" t="s">
        <v>16</v>
      </c>
      <c r="H2941">
        <v>43216.31</v>
      </c>
      <c r="I2941" s="1">
        <v>34489</v>
      </c>
      <c r="J2941" t="s">
        <v>23</v>
      </c>
      <c r="K2941" t="s">
        <v>3520</v>
      </c>
      <c r="L2941">
        <v>0</v>
      </c>
      <c r="M2941" t="s">
        <v>3891</v>
      </c>
    </row>
    <row r="2942" spans="1:13" x14ac:dyDescent="0.25">
      <c r="A2942">
        <v>11749</v>
      </c>
      <c r="B2942">
        <v>818</v>
      </c>
      <c r="C2942" t="str">
        <f>IFERROR(INDEX(customers!B2942:B4441,MATCH(Purchases!B2942,customers!A2942:A4441)), "None")</f>
        <v>None</v>
      </c>
      <c r="D2942" t="str">
        <f>INDEX(Country!$B$2:$B$26,MATCH(INDEX(customers!$D$2:$D$1501,MATCH(Purchases!B2942,customers!$A$2:$A$1501)),Country!$A$2:$A$26))</f>
        <v>SAUDI ARABIA</v>
      </c>
      <c r="E2942" t="str">
        <f>INDEX(Region!$C$2:$F$2,MATCH(INDEX(Country!$C$2:$C$26,MATCH(Purchases!D2942,Country!$B$2:$B$26)), Region!$C$1:$F$1))</f>
        <v>MIDDLE EAST</v>
      </c>
      <c r="F2942" t="e">
        <f>INDEX(customers!G2942:G4441, MATCH(Purchases!C2942,customers!B2942:B4441))</f>
        <v>#N/A</v>
      </c>
      <c r="G2942" t="s">
        <v>9</v>
      </c>
      <c r="H2942">
        <v>75180.45</v>
      </c>
      <c r="I2942" s="1">
        <v>35843</v>
      </c>
      <c r="J2942" t="s">
        <v>10</v>
      </c>
      <c r="K2942" t="s">
        <v>1095</v>
      </c>
      <c r="L2942">
        <v>0</v>
      </c>
      <c r="M2942" t="s">
        <v>3892</v>
      </c>
    </row>
    <row r="2943" spans="1:13" x14ac:dyDescent="0.25">
      <c r="A2943">
        <v>11750</v>
      </c>
      <c r="B2943">
        <v>823</v>
      </c>
      <c r="C2943" t="str">
        <f>IFERROR(INDEX(customers!B2943:B4442,MATCH(Purchases!B2943,customers!A2943:A4442)), "None")</f>
        <v>None</v>
      </c>
      <c r="D2943" t="str">
        <f>INDEX(Country!$B$2:$B$26,MATCH(INDEX(customers!$D$2:$D$1501,MATCH(Purchases!B2943,customers!$A$2:$A$1501)),Country!$A$2:$A$26))</f>
        <v>ALGERIA</v>
      </c>
      <c r="E2943" t="e">
        <f>INDEX(Region!$C$2:$F$2,MATCH(INDEX(Country!$C$2:$C$26,MATCH(Purchases!D2943,Country!$B$2:$B$26)), Region!$C$1:$F$1))</f>
        <v>#N/A</v>
      </c>
      <c r="F2943" t="e">
        <f>INDEX(customers!G2943:G4442, MATCH(Purchases!C2943,customers!B2943:B4442))</f>
        <v>#N/A</v>
      </c>
      <c r="G2943" t="s">
        <v>9</v>
      </c>
      <c r="H2943">
        <v>117385.37</v>
      </c>
      <c r="I2943" s="1">
        <v>35494</v>
      </c>
      <c r="J2943" t="s">
        <v>26</v>
      </c>
      <c r="K2943" t="s">
        <v>3893</v>
      </c>
      <c r="L2943">
        <v>0</v>
      </c>
      <c r="M2943" t="s">
        <v>3894</v>
      </c>
    </row>
    <row r="2944" spans="1:13" x14ac:dyDescent="0.25">
      <c r="A2944">
        <v>11751</v>
      </c>
      <c r="B2944">
        <v>1282</v>
      </c>
      <c r="C2944" t="str">
        <f>IFERROR(INDEX(customers!B2944:B4443,MATCH(Purchases!B2944,customers!A2944:A4443)), "None")</f>
        <v>None</v>
      </c>
      <c r="D2944" t="str">
        <f>INDEX(Country!$B$2:$B$26,MATCH(INDEX(customers!$D$2:$D$1501,MATCH(Purchases!B2944,customers!$A$2:$A$1501)),Country!$A$2:$A$26))</f>
        <v>KENYA</v>
      </c>
      <c r="E2944" t="str">
        <f>INDEX(Region!$C$2:$F$2,MATCH(INDEX(Country!$C$2:$C$26,MATCH(Purchases!D2944,Country!$B$2:$B$26)), Region!$C$1:$F$1))</f>
        <v>ASIA</v>
      </c>
      <c r="F2944" t="e">
        <f>INDEX(customers!G2944:G4443, MATCH(Purchases!C2944,customers!B2944:B4443))</f>
        <v>#N/A</v>
      </c>
      <c r="G2944" t="s">
        <v>9</v>
      </c>
      <c r="H2944">
        <v>150450.18</v>
      </c>
      <c r="I2944" s="1">
        <v>35208</v>
      </c>
      <c r="J2944" t="s">
        <v>13</v>
      </c>
      <c r="K2944" t="s">
        <v>2343</v>
      </c>
      <c r="L2944">
        <v>0</v>
      </c>
      <c r="M2944" t="s">
        <v>3895</v>
      </c>
    </row>
    <row r="2945" spans="1:13" x14ac:dyDescent="0.25">
      <c r="A2945">
        <v>11776</v>
      </c>
      <c r="B2945">
        <v>386</v>
      </c>
      <c r="C2945" t="str">
        <f>IFERROR(INDEX(customers!B2945:B4444,MATCH(Purchases!B2945,customers!A2945:A4444)), "None")</f>
        <v>None</v>
      </c>
      <c r="D2945" t="str">
        <f>INDEX(Country!$B$2:$B$26,MATCH(INDEX(customers!$D$2:$D$1501,MATCH(Purchases!B2945,customers!$A$2:$A$1501)),Country!$A$2:$A$26))</f>
        <v>UNITED STATES</v>
      </c>
      <c r="E2945" t="str">
        <f>INDEX(Region!$C$2:$F$2,MATCH(INDEX(Country!$C$2:$C$26,MATCH(Purchases!D2945,Country!$B$2:$B$26)), Region!$C$1:$F$1))</f>
        <v>MIDDLE EAST</v>
      </c>
      <c r="F2945" t="e">
        <f>INDEX(customers!G2945:G4444, MATCH(Purchases!C2945,customers!B2945:B4444))</f>
        <v>#N/A</v>
      </c>
      <c r="G2945" t="s">
        <v>16</v>
      </c>
      <c r="H2945">
        <v>90162.21</v>
      </c>
      <c r="I2945" s="1">
        <v>33659</v>
      </c>
      <c r="J2945" t="s">
        <v>10</v>
      </c>
      <c r="K2945" t="s">
        <v>1670</v>
      </c>
      <c r="L2945">
        <v>0</v>
      </c>
      <c r="M2945" t="s">
        <v>3896</v>
      </c>
    </row>
    <row r="2946" spans="1:13" x14ac:dyDescent="0.25">
      <c r="A2946">
        <v>11777</v>
      </c>
      <c r="B2946">
        <v>271</v>
      </c>
      <c r="C2946" t="str">
        <f>IFERROR(INDEX(customers!B2946:B4445,MATCH(Purchases!B2946,customers!A2946:A4445)), "None")</f>
        <v>None</v>
      </c>
      <c r="D2946" t="str">
        <f>INDEX(Country!$B$2:$B$26,MATCH(INDEX(customers!$D$2:$D$1501,MATCH(Purchases!B2946,customers!$A$2:$A$1501)),Country!$A$2:$A$26))</f>
        <v>FRANCE</v>
      </c>
      <c r="E2946" t="str">
        <f>INDEX(Region!$C$2:$F$2,MATCH(INDEX(Country!$C$2:$C$26,MATCH(Purchases!D2946,Country!$B$2:$B$26)), Region!$C$1:$F$1))</f>
        <v>EUROPE</v>
      </c>
      <c r="F2946" t="e">
        <f>INDEX(customers!G2946:G4445, MATCH(Purchases!C2946,customers!B2946:B4445))</f>
        <v>#N/A</v>
      </c>
      <c r="G2946" t="s">
        <v>16</v>
      </c>
      <c r="H2946">
        <v>56387.9</v>
      </c>
      <c r="I2946" s="1">
        <v>34694</v>
      </c>
      <c r="J2946" t="s">
        <v>10</v>
      </c>
      <c r="K2946" t="s">
        <v>103</v>
      </c>
      <c r="L2946">
        <v>0</v>
      </c>
      <c r="M2946" t="s">
        <v>3897</v>
      </c>
    </row>
    <row r="2947" spans="1:13" x14ac:dyDescent="0.25">
      <c r="A2947">
        <v>11778</v>
      </c>
      <c r="B2947">
        <v>217</v>
      </c>
      <c r="C2947" t="str">
        <f>IFERROR(INDEX(customers!B2947:B4446,MATCH(Purchases!B2947,customers!A2947:A4446)), "None")</f>
        <v>None</v>
      </c>
      <c r="D2947" t="str">
        <f>INDEX(Country!$B$2:$B$26,MATCH(INDEX(customers!$D$2:$D$1501,MATCH(Purchases!B2947,customers!$A$2:$A$1501)),Country!$A$2:$A$26))</f>
        <v>UNITED KINGDOM</v>
      </c>
      <c r="E2947" t="str">
        <f>INDEX(Region!$C$2:$F$2,MATCH(INDEX(Country!$C$2:$C$26,MATCH(Purchases!D2947,Country!$B$2:$B$26)), Region!$C$1:$F$1))</f>
        <v>MIDDLE EAST</v>
      </c>
      <c r="F2947" t="e">
        <f>INDEX(customers!G2947:G4446, MATCH(Purchases!C2947,customers!B2947:B4446))</f>
        <v>#N/A</v>
      </c>
      <c r="G2947" t="s">
        <v>9</v>
      </c>
      <c r="H2947">
        <v>102865.25</v>
      </c>
      <c r="I2947" s="1">
        <v>35517</v>
      </c>
      <c r="J2947" t="s">
        <v>10</v>
      </c>
      <c r="K2947" t="s">
        <v>1005</v>
      </c>
      <c r="L2947">
        <v>0</v>
      </c>
      <c r="M2947" t="s">
        <v>3898</v>
      </c>
    </row>
    <row r="2948" spans="1:13" x14ac:dyDescent="0.25">
      <c r="A2948">
        <v>11779</v>
      </c>
      <c r="B2948">
        <v>1045</v>
      </c>
      <c r="C2948" t="str">
        <f>IFERROR(INDEX(customers!B2948:B4447,MATCH(Purchases!B2948,customers!A2948:A4447)), "None")</f>
        <v>None</v>
      </c>
      <c r="D2948" t="str">
        <f>INDEX(Country!$B$2:$B$26,MATCH(INDEX(customers!$D$2:$D$1501,MATCH(Purchases!B2948,customers!$A$2:$A$1501)),Country!$A$2:$A$26))</f>
        <v>SAUDI ARABIA</v>
      </c>
      <c r="E2948" t="str">
        <f>INDEX(Region!$C$2:$F$2,MATCH(INDEX(Country!$C$2:$C$26,MATCH(Purchases!D2948,Country!$B$2:$B$26)), Region!$C$1:$F$1))</f>
        <v>MIDDLE EAST</v>
      </c>
      <c r="F2948" t="e">
        <f>INDEX(customers!G2948:G4447, MATCH(Purchases!C2948,customers!B2948:B4447))</f>
        <v>#N/A</v>
      </c>
      <c r="G2948" t="s">
        <v>16</v>
      </c>
      <c r="H2948">
        <v>183456.75</v>
      </c>
      <c r="I2948" s="1">
        <v>34150</v>
      </c>
      <c r="J2948" t="s">
        <v>23</v>
      </c>
      <c r="K2948" t="s">
        <v>1247</v>
      </c>
      <c r="L2948">
        <v>0</v>
      </c>
      <c r="M2948" t="s">
        <v>3899</v>
      </c>
    </row>
    <row r="2949" spans="1:13" x14ac:dyDescent="0.25">
      <c r="A2949">
        <v>11780</v>
      </c>
      <c r="B2949">
        <v>28</v>
      </c>
      <c r="C2949" t="str">
        <f>IFERROR(INDEX(customers!B2949:B4448,MATCH(Purchases!B2949,customers!A2949:A4448)), "None")</f>
        <v>None</v>
      </c>
      <c r="D2949" t="str">
        <f>INDEX(Country!$B$2:$B$26,MATCH(INDEX(customers!$D$2:$D$1501,MATCH(Purchases!B2949,customers!$A$2:$A$1501)),Country!$A$2:$A$26))</f>
        <v>INDIA</v>
      </c>
      <c r="E2949" t="str">
        <f>INDEX(Region!$C$2:$F$2,MATCH(INDEX(Country!$C$2:$C$26,MATCH(Purchases!D2949,Country!$B$2:$B$26)), Region!$C$1:$F$1))</f>
        <v>ASIA</v>
      </c>
      <c r="F2949" t="e">
        <f>INDEX(customers!G2949:G4448, MATCH(Purchases!C2949,customers!B2949:B4448))</f>
        <v>#N/A</v>
      </c>
      <c r="G2949" t="s">
        <v>16</v>
      </c>
      <c r="H2949">
        <v>129283.92</v>
      </c>
      <c r="I2949" s="1">
        <v>34234</v>
      </c>
      <c r="J2949" t="s">
        <v>13</v>
      </c>
      <c r="K2949" t="s">
        <v>455</v>
      </c>
      <c r="L2949">
        <v>0</v>
      </c>
      <c r="M2949" t="s">
        <v>3900</v>
      </c>
    </row>
    <row r="2950" spans="1:13" x14ac:dyDescent="0.25">
      <c r="A2950">
        <v>11781</v>
      </c>
      <c r="B2950">
        <v>1484</v>
      </c>
      <c r="C2950" t="str">
        <f>IFERROR(INDEX(customers!B2950:B4449,MATCH(Purchases!B2950,customers!A2950:A4449)), "None")</f>
        <v>None</v>
      </c>
      <c r="D2950" t="str">
        <f>INDEX(Country!$B$2:$B$26,MATCH(INDEX(customers!$D$2:$D$1501,MATCH(Purchases!B2950,customers!$A$2:$A$1501)),Country!$A$2:$A$26))</f>
        <v>CHINA</v>
      </c>
      <c r="E2950" t="str">
        <f>INDEX(Region!$C$2:$F$2,MATCH(INDEX(Country!$C$2:$C$26,MATCH(Purchases!D2950,Country!$B$2:$B$26)), Region!$C$1:$F$1))</f>
        <v>AMERICA</v>
      </c>
      <c r="F2950" t="e">
        <f>INDEX(customers!G2950:G4449, MATCH(Purchases!C2950,customers!B2950:B4449))</f>
        <v>#N/A</v>
      </c>
      <c r="G2950" t="s">
        <v>9</v>
      </c>
      <c r="H2950">
        <v>147766.37</v>
      </c>
      <c r="I2950" s="1">
        <v>35171</v>
      </c>
      <c r="J2950" t="s">
        <v>10</v>
      </c>
      <c r="K2950" t="s">
        <v>1262</v>
      </c>
      <c r="L2950">
        <v>0</v>
      </c>
      <c r="M2950" t="s">
        <v>3901</v>
      </c>
    </row>
    <row r="2951" spans="1:13" x14ac:dyDescent="0.25">
      <c r="A2951">
        <v>11782</v>
      </c>
      <c r="B2951">
        <v>427</v>
      </c>
      <c r="C2951" t="str">
        <f>IFERROR(INDEX(customers!B2951:B4450,MATCH(Purchases!B2951,customers!A2951:A4450)), "None")</f>
        <v>None</v>
      </c>
      <c r="D2951" t="str">
        <f>INDEX(Country!$B$2:$B$26,MATCH(INDEX(customers!$D$2:$D$1501,MATCH(Purchases!B2951,customers!$A$2:$A$1501)),Country!$A$2:$A$26))</f>
        <v>BRAZIL</v>
      </c>
      <c r="E2951" t="str">
        <f>INDEX(Region!$C$2:$F$2,MATCH(INDEX(Country!$C$2:$C$26,MATCH(Purchases!D2951,Country!$B$2:$B$26)), Region!$C$1:$F$1))</f>
        <v>AMERICA</v>
      </c>
      <c r="F2951" t="e">
        <f>INDEX(customers!G2951:G4450, MATCH(Purchases!C2951,customers!B2951:B4450))</f>
        <v>#N/A</v>
      </c>
      <c r="G2951" t="s">
        <v>16</v>
      </c>
      <c r="H2951">
        <v>163855.06</v>
      </c>
      <c r="I2951" s="1">
        <v>33814</v>
      </c>
      <c r="J2951" t="s">
        <v>10</v>
      </c>
      <c r="K2951" t="s">
        <v>906</v>
      </c>
      <c r="L2951">
        <v>0</v>
      </c>
      <c r="M2951" t="s">
        <v>3902</v>
      </c>
    </row>
    <row r="2952" spans="1:13" x14ac:dyDescent="0.25">
      <c r="A2952">
        <v>11783</v>
      </c>
      <c r="B2952">
        <v>1498</v>
      </c>
      <c r="C2952" t="str">
        <f>IFERROR(INDEX(customers!B2952:B4451,MATCH(Purchases!B2952,customers!A2952:A4451)), "None")</f>
        <v>None</v>
      </c>
      <c r="D2952" t="str">
        <f>INDEX(Country!$B$2:$B$26,MATCH(INDEX(customers!$D$2:$D$1501,MATCH(Purchases!B2952,customers!$A$2:$A$1501)),Country!$A$2:$A$26))</f>
        <v>ROMANIA</v>
      </c>
      <c r="E2952" t="str">
        <f>INDEX(Region!$C$2:$F$2,MATCH(INDEX(Country!$C$2:$C$26,MATCH(Purchases!D2952,Country!$B$2:$B$26)), Region!$C$1:$F$1))</f>
        <v>EUROPE</v>
      </c>
      <c r="F2952" t="e">
        <f>INDEX(customers!G2952:G4451, MATCH(Purchases!C2952,customers!B2952:B4451))</f>
        <v>#N/A</v>
      </c>
      <c r="G2952" t="s">
        <v>9</v>
      </c>
      <c r="H2952">
        <v>22953.13</v>
      </c>
      <c r="I2952" s="1">
        <v>35888</v>
      </c>
      <c r="J2952" t="s">
        <v>13</v>
      </c>
      <c r="K2952" t="s">
        <v>1062</v>
      </c>
      <c r="L2952">
        <v>0</v>
      </c>
      <c r="M2952" t="s">
        <v>3903</v>
      </c>
    </row>
    <row r="2953" spans="1:13" x14ac:dyDescent="0.25">
      <c r="A2953">
        <v>11808</v>
      </c>
      <c r="B2953">
        <v>874</v>
      </c>
      <c r="C2953" t="str">
        <f>IFERROR(INDEX(customers!B2953:B4452,MATCH(Purchases!B2953,customers!A2953:A4452)), "None")</f>
        <v>None</v>
      </c>
      <c r="D2953" t="str">
        <f>INDEX(Country!$B$2:$B$26,MATCH(INDEX(customers!$D$2:$D$1501,MATCH(Purchases!B2953,customers!$A$2:$A$1501)),Country!$A$2:$A$26))</f>
        <v>ALGERIA</v>
      </c>
      <c r="E2953" t="e">
        <f>INDEX(Region!$C$2:$F$2,MATCH(INDEX(Country!$C$2:$C$26,MATCH(Purchases!D2953,Country!$B$2:$B$26)), Region!$C$1:$F$1))</f>
        <v>#N/A</v>
      </c>
      <c r="F2953" t="e">
        <f>INDEX(customers!G2953:G4452, MATCH(Purchases!C2953,customers!B2953:B4452))</f>
        <v>#N/A</v>
      </c>
      <c r="G2953" t="s">
        <v>16</v>
      </c>
      <c r="H2953">
        <v>60831.199999999997</v>
      </c>
      <c r="I2953" s="1">
        <v>33817</v>
      </c>
      <c r="J2953" t="s">
        <v>23</v>
      </c>
      <c r="K2953" t="s">
        <v>2528</v>
      </c>
      <c r="L2953">
        <v>0</v>
      </c>
      <c r="M2953" t="s">
        <v>3904</v>
      </c>
    </row>
    <row r="2954" spans="1:13" x14ac:dyDescent="0.25">
      <c r="A2954">
        <v>11809</v>
      </c>
      <c r="B2954">
        <v>556</v>
      </c>
      <c r="C2954" t="str">
        <f>IFERROR(INDEX(customers!B2954:B4453,MATCH(Purchases!B2954,customers!A2954:A4453)), "None")</f>
        <v>None</v>
      </c>
      <c r="D2954" t="str">
        <f>INDEX(Country!$B$2:$B$26,MATCH(INDEX(customers!$D$2:$D$1501,MATCH(Purchases!B2954,customers!$A$2:$A$1501)),Country!$A$2:$A$26))</f>
        <v>ARGENTINA</v>
      </c>
      <c r="E2954" t="str">
        <f>INDEX(Region!$C$2:$F$2,MATCH(INDEX(Country!$C$2:$C$26,MATCH(Purchases!D2954,Country!$B$2:$B$26)), Region!$C$1:$F$1))</f>
        <v>AMERICA</v>
      </c>
      <c r="F2954" t="e">
        <f>INDEX(customers!G2954:G4453, MATCH(Purchases!C2954,customers!B2954:B4453))</f>
        <v>#N/A</v>
      </c>
      <c r="G2954" t="s">
        <v>9</v>
      </c>
      <c r="H2954">
        <v>161697.76</v>
      </c>
      <c r="I2954" s="1">
        <v>35180</v>
      </c>
      <c r="J2954" t="s">
        <v>26</v>
      </c>
      <c r="K2954" t="s">
        <v>2081</v>
      </c>
      <c r="L2954">
        <v>0</v>
      </c>
      <c r="M2954" t="s">
        <v>3905</v>
      </c>
    </row>
    <row r="2955" spans="1:13" x14ac:dyDescent="0.25">
      <c r="A2955">
        <v>11810</v>
      </c>
      <c r="B2955">
        <v>647</v>
      </c>
      <c r="C2955" t="str">
        <f>IFERROR(INDEX(customers!B2955:B4454,MATCH(Purchases!B2955,customers!A2955:A4454)), "None")</f>
        <v>None</v>
      </c>
      <c r="D2955" t="str">
        <f>INDEX(Country!$B$2:$B$26,MATCH(INDEX(customers!$D$2:$D$1501,MATCH(Purchases!B2955,customers!$A$2:$A$1501)),Country!$A$2:$A$26))</f>
        <v>ARGENTINA</v>
      </c>
      <c r="E2955" t="str">
        <f>INDEX(Region!$C$2:$F$2,MATCH(INDEX(Country!$C$2:$C$26,MATCH(Purchases!D2955,Country!$B$2:$B$26)), Region!$C$1:$F$1))</f>
        <v>AMERICA</v>
      </c>
      <c r="F2955" t="e">
        <f>INDEX(customers!G2955:G4454, MATCH(Purchases!C2955,customers!B2955:B4454))</f>
        <v>#N/A</v>
      </c>
      <c r="G2955" t="s">
        <v>16</v>
      </c>
      <c r="H2955">
        <v>77198.94</v>
      </c>
      <c r="I2955" s="1">
        <v>33717</v>
      </c>
      <c r="J2955" t="s">
        <v>13</v>
      </c>
      <c r="K2955" t="s">
        <v>92</v>
      </c>
      <c r="L2955">
        <v>0</v>
      </c>
      <c r="M2955" t="s">
        <v>3906</v>
      </c>
    </row>
    <row r="2956" spans="1:13" x14ac:dyDescent="0.25">
      <c r="A2956">
        <v>11811</v>
      </c>
      <c r="B2956">
        <v>527</v>
      </c>
      <c r="C2956" t="str">
        <f>IFERROR(INDEX(customers!B2956:B4455,MATCH(Purchases!B2956,customers!A2956:A4455)), "None")</f>
        <v>None</v>
      </c>
      <c r="D2956" t="str">
        <f>INDEX(Country!$B$2:$B$26,MATCH(INDEX(customers!$D$2:$D$1501,MATCH(Purchases!B2956,customers!$A$2:$A$1501)),Country!$A$2:$A$26))</f>
        <v>JORDAN</v>
      </c>
      <c r="E2956" t="str">
        <f>INDEX(Region!$C$2:$F$2,MATCH(INDEX(Country!$C$2:$C$26,MATCH(Purchases!D2956,Country!$B$2:$B$26)), Region!$C$1:$F$1))</f>
        <v>ASIA</v>
      </c>
      <c r="F2956" t="e">
        <f>INDEX(customers!G2956:G4455, MATCH(Purchases!C2956,customers!B2956:B4455))</f>
        <v>#N/A</v>
      </c>
      <c r="G2956" t="s">
        <v>16</v>
      </c>
      <c r="H2956">
        <v>7385.35</v>
      </c>
      <c r="I2956" s="1">
        <v>33905</v>
      </c>
      <c r="J2956" t="s">
        <v>26</v>
      </c>
      <c r="K2956" t="s">
        <v>740</v>
      </c>
      <c r="L2956">
        <v>0</v>
      </c>
      <c r="M2956" t="s">
        <v>3907</v>
      </c>
    </row>
    <row r="2957" spans="1:13" x14ac:dyDescent="0.25">
      <c r="A2957">
        <v>11812</v>
      </c>
      <c r="B2957">
        <v>940</v>
      </c>
      <c r="C2957" t="str">
        <f>IFERROR(INDEX(customers!B2957:B4456,MATCH(Purchases!B2957,customers!A2957:A4456)), "None")</f>
        <v>None</v>
      </c>
      <c r="D2957" t="str">
        <f>INDEX(Country!$B$2:$B$26,MATCH(INDEX(customers!$D$2:$D$1501,MATCH(Purchases!B2957,customers!$A$2:$A$1501)),Country!$A$2:$A$26))</f>
        <v>ROMANIA</v>
      </c>
      <c r="E2957" t="str">
        <f>INDEX(Region!$C$2:$F$2,MATCH(INDEX(Country!$C$2:$C$26,MATCH(Purchases!D2957,Country!$B$2:$B$26)), Region!$C$1:$F$1))</f>
        <v>EUROPE</v>
      </c>
      <c r="F2957" t="e">
        <f>INDEX(customers!G2957:G4456, MATCH(Purchases!C2957,customers!B2957:B4456))</f>
        <v>#N/A</v>
      </c>
      <c r="G2957" t="s">
        <v>16</v>
      </c>
      <c r="H2957">
        <v>17214</v>
      </c>
      <c r="I2957" s="1">
        <v>34123</v>
      </c>
      <c r="J2957" t="s">
        <v>31</v>
      </c>
      <c r="K2957" t="s">
        <v>181</v>
      </c>
      <c r="L2957">
        <v>0</v>
      </c>
      <c r="M2957" t="s">
        <v>3908</v>
      </c>
    </row>
    <row r="2958" spans="1:13" x14ac:dyDescent="0.25">
      <c r="A2958">
        <v>11813</v>
      </c>
      <c r="B2958">
        <v>376</v>
      </c>
      <c r="C2958" t="str">
        <f>IFERROR(INDEX(customers!B2958:B4457,MATCH(Purchases!B2958,customers!A2958:A4457)), "None")</f>
        <v>None</v>
      </c>
      <c r="D2958" t="str">
        <f>INDEX(Country!$B$2:$B$26,MATCH(INDEX(customers!$D$2:$D$1501,MATCH(Purchases!B2958,customers!$A$2:$A$1501)),Country!$A$2:$A$26))</f>
        <v>MOZAMBIQUE</v>
      </c>
      <c r="E2958" t="str">
        <f>INDEX(Region!$C$2:$F$2,MATCH(INDEX(Country!$C$2:$C$26,MATCH(Purchases!D2958,Country!$B$2:$B$26)), Region!$C$1:$F$1))</f>
        <v>ASIA</v>
      </c>
      <c r="F2958" t="e">
        <f>INDEX(customers!G2958:G4457, MATCH(Purchases!C2958,customers!B2958:B4457))</f>
        <v>#N/A</v>
      </c>
      <c r="G2958" t="s">
        <v>16</v>
      </c>
      <c r="H2958">
        <v>211762.16</v>
      </c>
      <c r="I2958" s="1">
        <v>34375</v>
      </c>
      <c r="J2958" t="s">
        <v>13</v>
      </c>
      <c r="K2958" t="s">
        <v>1013</v>
      </c>
      <c r="L2958">
        <v>0</v>
      </c>
      <c r="M2958" t="s">
        <v>3909</v>
      </c>
    </row>
    <row r="2959" spans="1:13" x14ac:dyDescent="0.25">
      <c r="A2959">
        <v>11814</v>
      </c>
      <c r="B2959">
        <v>121</v>
      </c>
      <c r="C2959" t="str">
        <f>IFERROR(INDEX(customers!B2959:B4458,MATCH(Purchases!B2959,customers!A2959:A4458)), "None")</f>
        <v>None</v>
      </c>
      <c r="D2959" t="str">
        <f>INDEX(Country!$B$2:$B$26,MATCH(INDEX(customers!$D$2:$D$1501,MATCH(Purchases!B2959,customers!$A$2:$A$1501)),Country!$A$2:$A$26))</f>
        <v>PERU</v>
      </c>
      <c r="E2959" t="str">
        <f>INDEX(Region!$C$2:$F$2,MATCH(INDEX(Country!$C$2:$C$26,MATCH(Purchases!D2959,Country!$B$2:$B$26)), Region!$C$1:$F$1))</f>
        <v>ASIA</v>
      </c>
      <c r="F2959" t="e">
        <f>INDEX(customers!G2959:G4458, MATCH(Purchases!C2959,customers!B2959:B4458))</f>
        <v>#N/A</v>
      </c>
      <c r="G2959" t="s">
        <v>16</v>
      </c>
      <c r="H2959">
        <v>198422.64</v>
      </c>
      <c r="I2959" s="1">
        <v>33995</v>
      </c>
      <c r="J2959" t="s">
        <v>26</v>
      </c>
      <c r="K2959" t="s">
        <v>215</v>
      </c>
      <c r="L2959">
        <v>0</v>
      </c>
      <c r="M2959" t="s">
        <v>3910</v>
      </c>
    </row>
    <row r="2960" spans="1:13" x14ac:dyDescent="0.25">
      <c r="A2960">
        <v>11815</v>
      </c>
      <c r="B2960">
        <v>1396</v>
      </c>
      <c r="C2960" t="str">
        <f>IFERROR(INDEX(customers!B2960:B4459,MATCH(Purchases!B2960,customers!A2960:A4459)), "None")</f>
        <v>None</v>
      </c>
      <c r="D2960" t="str">
        <f>INDEX(Country!$B$2:$B$26,MATCH(INDEX(customers!$D$2:$D$1501,MATCH(Purchases!B2960,customers!$A$2:$A$1501)),Country!$A$2:$A$26))</f>
        <v>CANADA</v>
      </c>
      <c r="E2960" t="str">
        <f>INDEX(Region!$C$2:$F$2,MATCH(INDEX(Country!$C$2:$C$26,MATCH(Purchases!D2960,Country!$B$2:$B$26)), Region!$C$1:$F$1))</f>
        <v>AMERICA</v>
      </c>
      <c r="F2960" t="e">
        <f>INDEX(customers!G2960:G4459, MATCH(Purchases!C2960,customers!B2960:B4459))</f>
        <v>#N/A</v>
      </c>
      <c r="G2960" t="s">
        <v>9</v>
      </c>
      <c r="H2960">
        <v>199250.12</v>
      </c>
      <c r="I2960" s="1">
        <v>34955</v>
      </c>
      <c r="J2960" t="s">
        <v>10</v>
      </c>
      <c r="K2960" t="s">
        <v>94</v>
      </c>
      <c r="L2960">
        <v>0</v>
      </c>
      <c r="M2960" t="s">
        <v>3911</v>
      </c>
    </row>
    <row r="2961" spans="1:13" x14ac:dyDescent="0.25">
      <c r="A2961">
        <v>11840</v>
      </c>
      <c r="B2961">
        <v>596</v>
      </c>
      <c r="C2961" t="str">
        <f>IFERROR(INDEX(customers!B2961:B4460,MATCH(Purchases!B2961,customers!A2961:A4460)), "None")</f>
        <v>None</v>
      </c>
      <c r="D2961" t="str">
        <f>INDEX(Country!$B$2:$B$26,MATCH(INDEX(customers!$D$2:$D$1501,MATCH(Purchases!B2961,customers!$A$2:$A$1501)),Country!$A$2:$A$26))</f>
        <v>ETHIOPIA</v>
      </c>
      <c r="E2961" t="e">
        <f>INDEX(Region!$C$2:$F$2,MATCH(INDEX(Country!$C$2:$C$26,MATCH(Purchases!D2961,Country!$B$2:$B$26)), Region!$C$1:$F$1))</f>
        <v>#N/A</v>
      </c>
      <c r="F2961" t="e">
        <f>INDEX(customers!G2961:G4460, MATCH(Purchases!C2961,customers!B2961:B4460))</f>
        <v>#N/A</v>
      </c>
      <c r="G2961" t="s">
        <v>16</v>
      </c>
      <c r="H2961">
        <v>283439.67</v>
      </c>
      <c r="I2961" s="1">
        <v>34561</v>
      </c>
      <c r="J2961" t="s">
        <v>13</v>
      </c>
      <c r="K2961" t="s">
        <v>183</v>
      </c>
      <c r="L2961">
        <v>0</v>
      </c>
      <c r="M2961" t="s">
        <v>3912</v>
      </c>
    </row>
    <row r="2962" spans="1:13" x14ac:dyDescent="0.25">
      <c r="A2962">
        <v>11841</v>
      </c>
      <c r="B2962">
        <v>727</v>
      </c>
      <c r="C2962" t="str">
        <f>IFERROR(INDEX(customers!B2962:B4461,MATCH(Purchases!B2962,customers!A2962:A4461)), "None")</f>
        <v>None</v>
      </c>
      <c r="D2962" t="str">
        <f>INDEX(Country!$B$2:$B$26,MATCH(INDEX(customers!$D$2:$D$1501,MATCH(Purchases!B2962,customers!$A$2:$A$1501)),Country!$A$2:$A$26))</f>
        <v>CHINA</v>
      </c>
      <c r="E2962" t="str">
        <f>INDEX(Region!$C$2:$F$2,MATCH(INDEX(Country!$C$2:$C$26,MATCH(Purchases!D2962,Country!$B$2:$B$26)), Region!$C$1:$F$1))</f>
        <v>AMERICA</v>
      </c>
      <c r="F2962" t="e">
        <f>INDEX(customers!G2962:G4461, MATCH(Purchases!C2962,customers!B2962:B4461))</f>
        <v>#N/A</v>
      </c>
      <c r="G2962" t="s">
        <v>16</v>
      </c>
      <c r="H2962">
        <v>158024.06</v>
      </c>
      <c r="I2962" s="1">
        <v>34080</v>
      </c>
      <c r="J2962" t="s">
        <v>31</v>
      </c>
      <c r="K2962" t="s">
        <v>3108</v>
      </c>
      <c r="L2962">
        <v>0</v>
      </c>
      <c r="M2962" t="s">
        <v>3913</v>
      </c>
    </row>
    <row r="2963" spans="1:13" x14ac:dyDescent="0.25">
      <c r="A2963">
        <v>11842</v>
      </c>
      <c r="B2963">
        <v>1414</v>
      </c>
      <c r="C2963" t="str">
        <f>IFERROR(INDEX(customers!B2963:B4462,MATCH(Purchases!B2963,customers!A2963:A4462)), "None")</f>
        <v>None</v>
      </c>
      <c r="D2963" t="str">
        <f>INDEX(Country!$B$2:$B$26,MATCH(INDEX(customers!$D$2:$D$1501,MATCH(Purchases!B2963,customers!$A$2:$A$1501)),Country!$A$2:$A$26))</f>
        <v>SAUDI ARABIA</v>
      </c>
      <c r="E2963" t="str">
        <f>INDEX(Region!$C$2:$F$2,MATCH(INDEX(Country!$C$2:$C$26,MATCH(Purchases!D2963,Country!$B$2:$B$26)), Region!$C$1:$F$1))</f>
        <v>MIDDLE EAST</v>
      </c>
      <c r="F2963" t="e">
        <f>INDEX(customers!G2963:G4462, MATCH(Purchases!C2963,customers!B2963:B4462))</f>
        <v>#N/A</v>
      </c>
      <c r="G2963" t="s">
        <v>9</v>
      </c>
      <c r="H2963">
        <v>90262.04</v>
      </c>
      <c r="I2963" s="1">
        <v>35163</v>
      </c>
      <c r="J2963" t="s">
        <v>23</v>
      </c>
      <c r="K2963" t="s">
        <v>669</v>
      </c>
      <c r="L2963">
        <v>0</v>
      </c>
      <c r="M2963" t="s">
        <v>3914</v>
      </c>
    </row>
    <row r="2964" spans="1:13" x14ac:dyDescent="0.25">
      <c r="A2964">
        <v>11843</v>
      </c>
      <c r="B2964">
        <v>730</v>
      </c>
      <c r="C2964" t="str">
        <f>IFERROR(INDEX(customers!B2964:B4463,MATCH(Purchases!B2964,customers!A2964:A4463)), "None")</f>
        <v>None</v>
      </c>
      <c r="D2964" t="str">
        <f>INDEX(Country!$B$2:$B$26,MATCH(INDEX(customers!$D$2:$D$1501,MATCH(Purchases!B2964,customers!$A$2:$A$1501)),Country!$A$2:$A$26))</f>
        <v>BRAZIL</v>
      </c>
      <c r="E2964" t="str">
        <f>INDEX(Region!$C$2:$F$2,MATCH(INDEX(Country!$C$2:$C$26,MATCH(Purchases!D2964,Country!$B$2:$B$26)), Region!$C$1:$F$1))</f>
        <v>AMERICA</v>
      </c>
      <c r="F2964" t="e">
        <f>INDEX(customers!G2964:G4463, MATCH(Purchases!C2964,customers!B2964:B4463))</f>
        <v>#N/A</v>
      </c>
      <c r="G2964" t="s">
        <v>16</v>
      </c>
      <c r="H2964">
        <v>211984.66</v>
      </c>
      <c r="I2964" s="1">
        <v>34533</v>
      </c>
      <c r="J2964" t="s">
        <v>31</v>
      </c>
      <c r="K2964" t="s">
        <v>910</v>
      </c>
      <c r="L2964">
        <v>0</v>
      </c>
      <c r="M2964" t="s">
        <v>3915</v>
      </c>
    </row>
    <row r="2965" spans="1:13" x14ac:dyDescent="0.25">
      <c r="A2965">
        <v>11844</v>
      </c>
      <c r="B2965">
        <v>121</v>
      </c>
      <c r="C2965" t="str">
        <f>IFERROR(INDEX(customers!B2965:B4464,MATCH(Purchases!B2965,customers!A2965:A4464)), "None")</f>
        <v>None</v>
      </c>
      <c r="D2965" t="str">
        <f>INDEX(Country!$B$2:$B$26,MATCH(INDEX(customers!$D$2:$D$1501,MATCH(Purchases!B2965,customers!$A$2:$A$1501)),Country!$A$2:$A$26))</f>
        <v>PERU</v>
      </c>
      <c r="E2965" t="str">
        <f>INDEX(Region!$C$2:$F$2,MATCH(INDEX(Country!$C$2:$C$26,MATCH(Purchases!D2965,Country!$B$2:$B$26)), Region!$C$1:$F$1))</f>
        <v>ASIA</v>
      </c>
      <c r="F2965" t="e">
        <f>INDEX(customers!G2965:G4464, MATCH(Purchases!C2965,customers!B2965:B4464))</f>
        <v>#N/A</v>
      </c>
      <c r="G2965" t="s">
        <v>9</v>
      </c>
      <c r="H2965">
        <v>86777.18</v>
      </c>
      <c r="I2965" s="1">
        <v>35448</v>
      </c>
      <c r="J2965" t="s">
        <v>26</v>
      </c>
      <c r="K2965" t="s">
        <v>906</v>
      </c>
      <c r="L2965">
        <v>0</v>
      </c>
      <c r="M2965" t="s">
        <v>3916</v>
      </c>
    </row>
    <row r="2966" spans="1:13" x14ac:dyDescent="0.25">
      <c r="A2966">
        <v>11845</v>
      </c>
      <c r="B2966">
        <v>887</v>
      </c>
      <c r="C2966" t="str">
        <f>IFERROR(INDEX(customers!B2966:B4465,MATCH(Purchases!B2966,customers!A2966:A4465)), "None")</f>
        <v>None</v>
      </c>
      <c r="D2966" t="str">
        <f>INDEX(Country!$B$2:$B$26,MATCH(INDEX(customers!$D$2:$D$1501,MATCH(Purchases!B2966,customers!$A$2:$A$1501)),Country!$A$2:$A$26))</f>
        <v>ARGENTINA</v>
      </c>
      <c r="E2966" t="str">
        <f>INDEX(Region!$C$2:$F$2,MATCH(INDEX(Country!$C$2:$C$26,MATCH(Purchases!D2966,Country!$B$2:$B$26)), Region!$C$1:$F$1))</f>
        <v>AMERICA</v>
      </c>
      <c r="F2966" t="e">
        <f>INDEX(customers!G2966:G4465, MATCH(Purchases!C2966,customers!B2966:B4465))</f>
        <v>#N/A</v>
      </c>
      <c r="G2966" t="s">
        <v>9</v>
      </c>
      <c r="H2966">
        <v>125342.31</v>
      </c>
      <c r="I2966" s="1">
        <v>35518</v>
      </c>
      <c r="J2966" t="s">
        <v>13</v>
      </c>
      <c r="K2966" t="s">
        <v>1043</v>
      </c>
      <c r="L2966">
        <v>0</v>
      </c>
      <c r="M2966" t="s">
        <v>3917</v>
      </c>
    </row>
    <row r="2967" spans="1:13" x14ac:dyDescent="0.25">
      <c r="A2967">
        <v>11846</v>
      </c>
      <c r="B2967">
        <v>1046</v>
      </c>
      <c r="C2967" t="str">
        <f>IFERROR(INDEX(customers!B2967:B4466,MATCH(Purchases!B2967,customers!A2967:A4466)), "None")</f>
        <v>None</v>
      </c>
      <c r="D2967" t="str">
        <f>INDEX(Country!$B$2:$B$26,MATCH(INDEX(customers!$D$2:$D$1501,MATCH(Purchases!B2967,customers!$A$2:$A$1501)),Country!$A$2:$A$26))</f>
        <v>IRAN</v>
      </c>
      <c r="E2967" t="str">
        <f>INDEX(Region!$C$2:$F$2,MATCH(INDEX(Country!$C$2:$C$26,MATCH(Purchases!D2967,Country!$B$2:$B$26)), Region!$C$1:$F$1))</f>
        <v>MIDDLE EAST</v>
      </c>
      <c r="F2967" t="e">
        <f>INDEX(customers!G2967:G4466, MATCH(Purchases!C2967,customers!B2967:B4466))</f>
        <v>#N/A</v>
      </c>
      <c r="G2967" t="s">
        <v>16</v>
      </c>
      <c r="H2967">
        <v>51318.21</v>
      </c>
      <c r="I2967" s="1">
        <v>34080</v>
      </c>
      <c r="J2967" t="s">
        <v>10</v>
      </c>
      <c r="K2967" t="s">
        <v>1498</v>
      </c>
      <c r="L2967">
        <v>0</v>
      </c>
      <c r="M2967" t="s">
        <v>3918</v>
      </c>
    </row>
    <row r="2968" spans="1:13" x14ac:dyDescent="0.25">
      <c r="A2968">
        <v>11847</v>
      </c>
      <c r="B2968">
        <v>1007</v>
      </c>
      <c r="C2968" t="str">
        <f>IFERROR(INDEX(customers!B2968:B4467,MATCH(Purchases!B2968,customers!A2968:A4467)), "None")</f>
        <v>None</v>
      </c>
      <c r="D2968" t="str">
        <f>INDEX(Country!$B$2:$B$26,MATCH(INDEX(customers!$D$2:$D$1501,MATCH(Purchases!B2968,customers!$A$2:$A$1501)),Country!$A$2:$A$26))</f>
        <v>INDONESIA</v>
      </c>
      <c r="E2968" t="str">
        <f>INDEX(Region!$C$2:$F$2,MATCH(INDEX(Country!$C$2:$C$26,MATCH(Purchases!D2968,Country!$B$2:$B$26)), Region!$C$1:$F$1))</f>
        <v>ASIA</v>
      </c>
      <c r="F2968" t="e">
        <f>INDEX(customers!G2968:G4467, MATCH(Purchases!C2968,customers!B2968:B4467))</f>
        <v>#N/A</v>
      </c>
      <c r="G2968" t="s">
        <v>9</v>
      </c>
      <c r="H2968">
        <v>94551.77</v>
      </c>
      <c r="I2968" s="1">
        <v>35705</v>
      </c>
      <c r="J2968" t="s">
        <v>26</v>
      </c>
      <c r="K2968" t="s">
        <v>1108</v>
      </c>
      <c r="L2968">
        <v>0</v>
      </c>
      <c r="M2968" t="s">
        <v>3919</v>
      </c>
    </row>
    <row r="2969" spans="1:13" x14ac:dyDescent="0.25">
      <c r="A2969">
        <v>11872</v>
      </c>
      <c r="B2969">
        <v>145</v>
      </c>
      <c r="C2969" t="str">
        <f>IFERROR(INDEX(customers!B2969:B4468,MATCH(Purchases!B2969,customers!A2969:A4468)), "None")</f>
        <v>None</v>
      </c>
      <c r="D2969" t="str">
        <f>INDEX(Country!$B$2:$B$26,MATCH(INDEX(customers!$D$2:$D$1501,MATCH(Purchases!B2969,customers!$A$2:$A$1501)),Country!$A$2:$A$26))</f>
        <v>JORDAN</v>
      </c>
      <c r="E2969" t="str">
        <f>INDEX(Region!$C$2:$F$2,MATCH(INDEX(Country!$C$2:$C$26,MATCH(Purchases!D2969,Country!$B$2:$B$26)), Region!$C$1:$F$1))</f>
        <v>ASIA</v>
      </c>
      <c r="F2969" t="e">
        <f>INDEX(customers!G2969:G4468, MATCH(Purchases!C2969,customers!B2969:B4468))</f>
        <v>#N/A</v>
      </c>
      <c r="G2969" t="s">
        <v>16</v>
      </c>
      <c r="H2969">
        <v>75770.240000000005</v>
      </c>
      <c r="I2969" s="1">
        <v>34540</v>
      </c>
      <c r="J2969" t="s">
        <v>10</v>
      </c>
      <c r="K2969" t="s">
        <v>708</v>
      </c>
      <c r="L2969">
        <v>0</v>
      </c>
      <c r="M2969" t="s">
        <v>3920</v>
      </c>
    </row>
    <row r="2970" spans="1:13" x14ac:dyDescent="0.25">
      <c r="A2970">
        <v>11873</v>
      </c>
      <c r="B2970">
        <v>863</v>
      </c>
      <c r="C2970" t="str">
        <f>IFERROR(INDEX(customers!B2970:B4469,MATCH(Purchases!B2970,customers!A2970:A4469)), "None")</f>
        <v>None</v>
      </c>
      <c r="D2970" t="str">
        <f>INDEX(Country!$B$2:$B$26,MATCH(INDEX(customers!$D$2:$D$1501,MATCH(Purchases!B2970,customers!$A$2:$A$1501)),Country!$A$2:$A$26))</f>
        <v>CANADA</v>
      </c>
      <c r="E2970" t="str">
        <f>INDEX(Region!$C$2:$F$2,MATCH(INDEX(Country!$C$2:$C$26,MATCH(Purchases!D2970,Country!$B$2:$B$26)), Region!$C$1:$F$1))</f>
        <v>AMERICA</v>
      </c>
      <c r="F2970" t="e">
        <f>INDEX(customers!G2970:G4469, MATCH(Purchases!C2970,customers!B2970:B4469))</f>
        <v>#N/A</v>
      </c>
      <c r="G2970" t="s">
        <v>9</v>
      </c>
      <c r="H2970">
        <v>21009.93</v>
      </c>
      <c r="I2970" s="1">
        <v>35161</v>
      </c>
      <c r="J2970" t="s">
        <v>23</v>
      </c>
      <c r="K2970" t="s">
        <v>59</v>
      </c>
      <c r="L2970">
        <v>0</v>
      </c>
      <c r="M2970" t="s">
        <v>3921</v>
      </c>
    </row>
    <row r="2971" spans="1:13" x14ac:dyDescent="0.25">
      <c r="A2971">
        <v>11874</v>
      </c>
      <c r="B2971">
        <v>481</v>
      </c>
      <c r="C2971" t="str">
        <f>IFERROR(INDEX(customers!B2971:B4470,MATCH(Purchases!B2971,customers!A2971:A4470)), "None")</f>
        <v>None</v>
      </c>
      <c r="D2971" t="str">
        <f>INDEX(Country!$B$2:$B$26,MATCH(INDEX(customers!$D$2:$D$1501,MATCH(Purchases!B2971,customers!$A$2:$A$1501)),Country!$A$2:$A$26))</f>
        <v>VIETNAM</v>
      </c>
      <c r="E2971" t="str">
        <f>INDEX(Region!$C$2:$F$2,MATCH(INDEX(Country!$C$2:$C$26,MATCH(Purchases!D2971,Country!$B$2:$B$26)), Region!$C$1:$F$1))</f>
        <v>ASIA</v>
      </c>
      <c r="F2971" t="e">
        <f>INDEX(customers!G2971:G4470, MATCH(Purchases!C2971,customers!B2971:B4470))</f>
        <v>#N/A</v>
      </c>
      <c r="G2971" t="s">
        <v>16</v>
      </c>
      <c r="H2971">
        <v>221467.6</v>
      </c>
      <c r="I2971" s="1">
        <v>33857</v>
      </c>
      <c r="J2971" t="s">
        <v>31</v>
      </c>
      <c r="K2971" t="s">
        <v>2163</v>
      </c>
      <c r="L2971">
        <v>0</v>
      </c>
      <c r="M2971" t="s">
        <v>3922</v>
      </c>
    </row>
    <row r="2972" spans="1:13" x14ac:dyDescent="0.25">
      <c r="A2972">
        <v>11875</v>
      </c>
      <c r="B2972">
        <v>698</v>
      </c>
      <c r="C2972" t="str">
        <f>IFERROR(INDEX(customers!B2972:B4471,MATCH(Purchases!B2972,customers!A2972:A4471)), "None")</f>
        <v>None</v>
      </c>
      <c r="D2972" t="str">
        <f>INDEX(Country!$B$2:$B$26,MATCH(INDEX(customers!$D$2:$D$1501,MATCH(Purchases!B2972,customers!$A$2:$A$1501)),Country!$A$2:$A$26))</f>
        <v>UNITED KINGDOM</v>
      </c>
      <c r="E2972" t="str">
        <f>INDEX(Region!$C$2:$F$2,MATCH(INDEX(Country!$C$2:$C$26,MATCH(Purchases!D2972,Country!$B$2:$B$26)), Region!$C$1:$F$1))</f>
        <v>MIDDLE EAST</v>
      </c>
      <c r="F2972" t="e">
        <f>INDEX(customers!G2972:G4471, MATCH(Purchases!C2972,customers!B2972:B4471))</f>
        <v>#N/A</v>
      </c>
      <c r="G2972" t="s">
        <v>16</v>
      </c>
      <c r="H2972">
        <v>98592.08</v>
      </c>
      <c r="I2972" s="1">
        <v>33837</v>
      </c>
      <c r="J2972" t="s">
        <v>31</v>
      </c>
      <c r="K2972" t="s">
        <v>529</v>
      </c>
      <c r="L2972">
        <v>0</v>
      </c>
      <c r="M2972" t="s">
        <v>3923</v>
      </c>
    </row>
    <row r="2973" spans="1:13" x14ac:dyDescent="0.25">
      <c r="A2973">
        <v>11876</v>
      </c>
      <c r="B2973">
        <v>611</v>
      </c>
      <c r="C2973" t="str">
        <f>IFERROR(INDEX(customers!B2973:B4472,MATCH(Purchases!B2973,customers!A2973:A4472)), "None")</f>
        <v>None</v>
      </c>
      <c r="D2973" t="str">
        <f>INDEX(Country!$B$2:$B$26,MATCH(INDEX(customers!$D$2:$D$1501,MATCH(Purchases!B2973,customers!$A$2:$A$1501)),Country!$A$2:$A$26))</f>
        <v>ROMANIA</v>
      </c>
      <c r="E2973" t="str">
        <f>INDEX(Region!$C$2:$F$2,MATCH(INDEX(Country!$C$2:$C$26,MATCH(Purchases!D2973,Country!$B$2:$B$26)), Region!$C$1:$F$1))</f>
        <v>EUROPE</v>
      </c>
      <c r="F2973" t="e">
        <f>INDEX(customers!G2973:G4472, MATCH(Purchases!C2973,customers!B2973:B4472))</f>
        <v>#N/A</v>
      </c>
      <c r="G2973" t="s">
        <v>9</v>
      </c>
      <c r="H2973">
        <v>130732.2</v>
      </c>
      <c r="I2973" s="1">
        <v>34884</v>
      </c>
      <c r="J2973" t="s">
        <v>26</v>
      </c>
      <c r="K2973" t="s">
        <v>1420</v>
      </c>
      <c r="L2973">
        <v>0</v>
      </c>
      <c r="M2973" t="s">
        <v>3924</v>
      </c>
    </row>
    <row r="2974" spans="1:13" x14ac:dyDescent="0.25">
      <c r="A2974">
        <v>11877</v>
      </c>
      <c r="B2974">
        <v>268</v>
      </c>
      <c r="C2974" t="str">
        <f>IFERROR(INDEX(customers!B2974:B4473,MATCH(Purchases!B2974,customers!A2974:A4473)), "None")</f>
        <v>None</v>
      </c>
      <c r="D2974" t="str">
        <f>INDEX(Country!$B$2:$B$26,MATCH(INDEX(customers!$D$2:$D$1501,MATCH(Purchases!B2974,customers!$A$2:$A$1501)),Country!$A$2:$A$26))</f>
        <v>CANADA</v>
      </c>
      <c r="E2974" t="str">
        <f>INDEX(Region!$C$2:$F$2,MATCH(INDEX(Country!$C$2:$C$26,MATCH(Purchases!D2974,Country!$B$2:$B$26)), Region!$C$1:$F$1))</f>
        <v>AMERICA</v>
      </c>
      <c r="F2974" t="e">
        <f>INDEX(customers!G2974:G4473, MATCH(Purchases!C2974,customers!B2974:B4473))</f>
        <v>#N/A</v>
      </c>
      <c r="G2974" t="s">
        <v>16</v>
      </c>
      <c r="H2974">
        <v>122384.64</v>
      </c>
      <c r="I2974" s="1">
        <v>34113</v>
      </c>
      <c r="J2974" t="s">
        <v>23</v>
      </c>
      <c r="K2974" t="s">
        <v>2558</v>
      </c>
      <c r="L2974">
        <v>0</v>
      </c>
      <c r="M2974" t="s">
        <v>3925</v>
      </c>
    </row>
    <row r="2975" spans="1:13" x14ac:dyDescent="0.25">
      <c r="A2975">
        <v>11878</v>
      </c>
      <c r="B2975">
        <v>1349</v>
      </c>
      <c r="C2975" t="str">
        <f>IFERROR(INDEX(customers!B2975:B4474,MATCH(Purchases!B2975,customers!A2975:A4474)), "None")</f>
        <v>None</v>
      </c>
      <c r="D2975" t="str">
        <f>INDEX(Country!$B$2:$B$26,MATCH(INDEX(customers!$D$2:$D$1501,MATCH(Purchases!B2975,customers!$A$2:$A$1501)),Country!$A$2:$A$26))</f>
        <v>CHINA</v>
      </c>
      <c r="E2975" t="str">
        <f>INDEX(Region!$C$2:$F$2,MATCH(INDEX(Country!$C$2:$C$26,MATCH(Purchases!D2975,Country!$B$2:$B$26)), Region!$C$1:$F$1))</f>
        <v>AMERICA</v>
      </c>
      <c r="F2975" t="e">
        <f>INDEX(customers!G2975:G4474, MATCH(Purchases!C2975,customers!B2975:B4474))</f>
        <v>#N/A</v>
      </c>
      <c r="G2975" t="s">
        <v>16</v>
      </c>
      <c r="H2975">
        <v>92047.44</v>
      </c>
      <c r="I2975" s="1">
        <v>34025</v>
      </c>
      <c r="J2975" t="s">
        <v>23</v>
      </c>
      <c r="K2975" t="s">
        <v>284</v>
      </c>
      <c r="L2975">
        <v>0</v>
      </c>
      <c r="M2975" t="s">
        <v>3926</v>
      </c>
    </row>
    <row r="2976" spans="1:13" x14ac:dyDescent="0.25">
      <c r="A2976">
        <v>11879</v>
      </c>
      <c r="B2976">
        <v>1057</v>
      </c>
      <c r="C2976" t="str">
        <f>IFERROR(INDEX(customers!B2976:B4475,MATCH(Purchases!B2976,customers!A2976:A4475)), "None")</f>
        <v>None</v>
      </c>
      <c r="D2976" t="str">
        <f>INDEX(Country!$B$2:$B$26,MATCH(INDEX(customers!$D$2:$D$1501,MATCH(Purchases!B2976,customers!$A$2:$A$1501)),Country!$A$2:$A$26))</f>
        <v>UNITED STATES</v>
      </c>
      <c r="E2976" t="str">
        <f>INDEX(Region!$C$2:$F$2,MATCH(INDEX(Country!$C$2:$C$26,MATCH(Purchases!D2976,Country!$B$2:$B$26)), Region!$C$1:$F$1))</f>
        <v>MIDDLE EAST</v>
      </c>
      <c r="F2976" t="e">
        <f>INDEX(customers!G2976:G4475, MATCH(Purchases!C2976,customers!B2976:B4475))</f>
        <v>#N/A</v>
      </c>
      <c r="G2976" t="s">
        <v>16</v>
      </c>
      <c r="H2976">
        <v>185103.3</v>
      </c>
      <c r="I2976" s="1">
        <v>34140</v>
      </c>
      <c r="J2976" t="s">
        <v>26</v>
      </c>
      <c r="K2976" t="s">
        <v>3927</v>
      </c>
      <c r="L2976">
        <v>0</v>
      </c>
      <c r="M2976" t="s">
        <v>3928</v>
      </c>
    </row>
    <row r="2977" spans="1:13" x14ac:dyDescent="0.25">
      <c r="A2977">
        <v>11904</v>
      </c>
      <c r="B2977">
        <v>415</v>
      </c>
      <c r="C2977" t="str">
        <f>IFERROR(INDEX(customers!B2977:B4476,MATCH(Purchases!B2977,customers!A2977:A4476)), "None")</f>
        <v>None</v>
      </c>
      <c r="D2977" t="str">
        <f>INDEX(Country!$B$2:$B$26,MATCH(INDEX(customers!$D$2:$D$1501,MATCH(Purchases!B2977,customers!$A$2:$A$1501)),Country!$A$2:$A$26))</f>
        <v>UNITED KINGDOM</v>
      </c>
      <c r="E2977" t="str">
        <f>INDEX(Region!$C$2:$F$2,MATCH(INDEX(Country!$C$2:$C$26,MATCH(Purchases!D2977,Country!$B$2:$B$26)), Region!$C$1:$F$1))</f>
        <v>MIDDLE EAST</v>
      </c>
      <c r="F2977" t="e">
        <f>INDEX(customers!G2977:G4476, MATCH(Purchases!C2977,customers!B2977:B4476))</f>
        <v>#N/A</v>
      </c>
      <c r="G2977" t="s">
        <v>9</v>
      </c>
      <c r="H2977">
        <v>279468.40000000002</v>
      </c>
      <c r="I2977" s="1">
        <v>35766</v>
      </c>
      <c r="J2977" t="s">
        <v>23</v>
      </c>
      <c r="K2977" t="s">
        <v>1470</v>
      </c>
      <c r="L2977">
        <v>0</v>
      </c>
      <c r="M2977" t="s">
        <v>3929</v>
      </c>
    </row>
    <row r="2978" spans="1:13" x14ac:dyDescent="0.25">
      <c r="A2978">
        <v>11905</v>
      </c>
      <c r="B2978">
        <v>343</v>
      </c>
      <c r="C2978" t="str">
        <f>IFERROR(INDEX(customers!B2978:B4477,MATCH(Purchases!B2978,customers!A2978:A4477)), "None")</f>
        <v>None</v>
      </c>
      <c r="D2978" t="str">
        <f>INDEX(Country!$B$2:$B$26,MATCH(INDEX(customers!$D$2:$D$1501,MATCH(Purchases!B2978,customers!$A$2:$A$1501)),Country!$A$2:$A$26))</f>
        <v>CANADA</v>
      </c>
      <c r="E2978" t="str">
        <f>INDEX(Region!$C$2:$F$2,MATCH(INDEX(Country!$C$2:$C$26,MATCH(Purchases!D2978,Country!$B$2:$B$26)), Region!$C$1:$F$1))</f>
        <v>AMERICA</v>
      </c>
      <c r="F2978" t="e">
        <f>INDEX(customers!G2978:G4477, MATCH(Purchases!C2978,customers!B2978:B4477))</f>
        <v>#N/A</v>
      </c>
      <c r="G2978" t="s">
        <v>9</v>
      </c>
      <c r="H2978">
        <v>101799.49</v>
      </c>
      <c r="I2978" s="1">
        <v>35615</v>
      </c>
      <c r="J2978" t="s">
        <v>10</v>
      </c>
      <c r="K2978" t="s">
        <v>379</v>
      </c>
      <c r="L2978">
        <v>0</v>
      </c>
      <c r="M2978" t="s">
        <v>3930</v>
      </c>
    </row>
    <row r="2979" spans="1:13" x14ac:dyDescent="0.25">
      <c r="A2979">
        <v>11906</v>
      </c>
      <c r="B2979">
        <v>524</v>
      </c>
      <c r="C2979" t="str">
        <f>IFERROR(INDEX(customers!B2979:B4478,MATCH(Purchases!B2979,customers!A2979:A4478)), "None")</f>
        <v>None</v>
      </c>
      <c r="D2979" t="str">
        <f>INDEX(Country!$B$2:$B$26,MATCH(INDEX(customers!$D$2:$D$1501,MATCH(Purchases!B2979,customers!$A$2:$A$1501)),Country!$A$2:$A$26))</f>
        <v>INDONESIA</v>
      </c>
      <c r="E2979" t="str">
        <f>INDEX(Region!$C$2:$F$2,MATCH(INDEX(Country!$C$2:$C$26,MATCH(Purchases!D2979,Country!$B$2:$B$26)), Region!$C$1:$F$1))</f>
        <v>ASIA</v>
      </c>
      <c r="F2979" t="e">
        <f>INDEX(customers!G2979:G4478, MATCH(Purchases!C2979,customers!B2979:B4478))</f>
        <v>#N/A</v>
      </c>
      <c r="G2979" t="s">
        <v>9</v>
      </c>
      <c r="H2979">
        <v>325004.58</v>
      </c>
      <c r="I2979" s="1">
        <v>35414</v>
      </c>
      <c r="J2979" t="s">
        <v>10</v>
      </c>
      <c r="K2979" t="s">
        <v>451</v>
      </c>
      <c r="L2979">
        <v>0</v>
      </c>
      <c r="M2979" t="s">
        <v>3931</v>
      </c>
    </row>
    <row r="2980" spans="1:13" x14ac:dyDescent="0.25">
      <c r="A2980">
        <v>11907</v>
      </c>
      <c r="B2980">
        <v>1327</v>
      </c>
      <c r="C2980" t="str">
        <f>IFERROR(INDEX(customers!B2980:B4479,MATCH(Purchases!B2980,customers!A2980:A4479)), "None")</f>
        <v>None</v>
      </c>
      <c r="D2980" t="str">
        <f>INDEX(Country!$B$2:$B$26,MATCH(INDEX(customers!$D$2:$D$1501,MATCH(Purchases!B2980,customers!$A$2:$A$1501)),Country!$A$2:$A$26))</f>
        <v>JAPAN</v>
      </c>
      <c r="E2980" t="str">
        <f>INDEX(Region!$C$2:$F$2,MATCH(INDEX(Country!$C$2:$C$26,MATCH(Purchases!D2980,Country!$B$2:$B$26)), Region!$C$1:$F$1))</f>
        <v>ASIA</v>
      </c>
      <c r="F2980" t="e">
        <f>INDEX(customers!G2980:G4479, MATCH(Purchases!C2980,customers!B2980:B4479))</f>
        <v>#N/A</v>
      </c>
      <c r="G2980" t="s">
        <v>16</v>
      </c>
      <c r="H2980">
        <v>127812.95</v>
      </c>
      <c r="I2980" s="1">
        <v>34205</v>
      </c>
      <c r="J2980" t="s">
        <v>10</v>
      </c>
      <c r="K2980" t="s">
        <v>213</v>
      </c>
      <c r="L2980">
        <v>0</v>
      </c>
      <c r="M2980" t="s">
        <v>3932</v>
      </c>
    </row>
    <row r="2981" spans="1:13" x14ac:dyDescent="0.25">
      <c r="A2981">
        <v>11908</v>
      </c>
      <c r="B2981">
        <v>1063</v>
      </c>
      <c r="C2981" t="str">
        <f>IFERROR(INDEX(customers!B2981:B4480,MATCH(Purchases!B2981,customers!A2981:A4480)), "None")</f>
        <v>None</v>
      </c>
      <c r="D2981" t="str">
        <f>INDEX(Country!$B$2:$B$26,MATCH(INDEX(customers!$D$2:$D$1501,MATCH(Purchases!B2981,customers!$A$2:$A$1501)),Country!$A$2:$A$26))</f>
        <v>VIETNAM</v>
      </c>
      <c r="E2981" t="str">
        <f>INDEX(Region!$C$2:$F$2,MATCH(INDEX(Country!$C$2:$C$26,MATCH(Purchases!D2981,Country!$B$2:$B$26)), Region!$C$1:$F$1))</f>
        <v>ASIA</v>
      </c>
      <c r="F2981" t="e">
        <f>INDEX(customers!G2981:G4480, MATCH(Purchases!C2981,customers!B2981:B4480))</f>
        <v>#N/A</v>
      </c>
      <c r="G2981" t="s">
        <v>16</v>
      </c>
      <c r="H2981">
        <v>180189.92</v>
      </c>
      <c r="I2981" s="1">
        <v>34115</v>
      </c>
      <c r="J2981" t="s">
        <v>23</v>
      </c>
      <c r="K2981" t="s">
        <v>40</v>
      </c>
      <c r="L2981">
        <v>0</v>
      </c>
      <c r="M2981" t="s">
        <v>3933</v>
      </c>
    </row>
    <row r="2982" spans="1:13" x14ac:dyDescent="0.25">
      <c r="A2982">
        <v>11909</v>
      </c>
      <c r="B2982">
        <v>868</v>
      </c>
      <c r="C2982" t="str">
        <f>IFERROR(INDEX(customers!B2982:B4481,MATCH(Purchases!B2982,customers!A2982:A4481)), "None")</f>
        <v>None</v>
      </c>
      <c r="D2982" t="str">
        <f>INDEX(Country!$B$2:$B$26,MATCH(INDEX(customers!$D$2:$D$1501,MATCH(Purchases!B2982,customers!$A$2:$A$1501)),Country!$A$2:$A$26))</f>
        <v>RUSSIA</v>
      </c>
      <c r="E2982" t="str">
        <f>INDEX(Region!$C$2:$F$2,MATCH(INDEX(Country!$C$2:$C$26,MATCH(Purchases!D2982,Country!$B$2:$B$26)), Region!$C$1:$F$1))</f>
        <v>EUROPE</v>
      </c>
      <c r="F2982" t="e">
        <f>INDEX(customers!G2982:G4481, MATCH(Purchases!C2982,customers!B2982:B4481))</f>
        <v>#N/A</v>
      </c>
      <c r="G2982" t="s">
        <v>16</v>
      </c>
      <c r="H2982">
        <v>51603.5</v>
      </c>
      <c r="I2982" s="1">
        <v>34663</v>
      </c>
      <c r="J2982" t="s">
        <v>23</v>
      </c>
      <c r="K2982" t="s">
        <v>410</v>
      </c>
      <c r="L2982">
        <v>0</v>
      </c>
      <c r="M2982" t="s">
        <v>3934</v>
      </c>
    </row>
    <row r="2983" spans="1:13" x14ac:dyDescent="0.25">
      <c r="A2983">
        <v>11910</v>
      </c>
      <c r="B2983">
        <v>644</v>
      </c>
      <c r="C2983" t="str">
        <f>IFERROR(INDEX(customers!B2983:B4482,MATCH(Purchases!B2983,customers!A2983:A4482)), "None")</f>
        <v>None</v>
      </c>
      <c r="D2983" t="str">
        <f>INDEX(Country!$B$2:$B$26,MATCH(INDEX(customers!$D$2:$D$1501,MATCH(Purchases!B2983,customers!$A$2:$A$1501)),Country!$A$2:$A$26))</f>
        <v>CHINA</v>
      </c>
      <c r="E2983" t="str">
        <f>INDEX(Region!$C$2:$F$2,MATCH(INDEX(Country!$C$2:$C$26,MATCH(Purchases!D2983,Country!$B$2:$B$26)), Region!$C$1:$F$1))</f>
        <v>AMERICA</v>
      </c>
      <c r="F2983" t="e">
        <f>INDEX(customers!G2983:G4482, MATCH(Purchases!C2983,customers!B2983:B4482))</f>
        <v>#N/A</v>
      </c>
      <c r="G2983" t="s">
        <v>9</v>
      </c>
      <c r="H2983">
        <v>102331.93</v>
      </c>
      <c r="I2983" s="1">
        <v>34866</v>
      </c>
      <c r="J2983" t="s">
        <v>26</v>
      </c>
      <c r="K2983" t="s">
        <v>1467</v>
      </c>
      <c r="L2983">
        <v>0</v>
      </c>
      <c r="M2983" t="s">
        <v>3935</v>
      </c>
    </row>
    <row r="2984" spans="1:13" x14ac:dyDescent="0.25">
      <c r="A2984">
        <v>11911</v>
      </c>
      <c r="B2984">
        <v>355</v>
      </c>
      <c r="C2984" t="str">
        <f>IFERROR(INDEX(customers!B2984:B4483,MATCH(Purchases!B2984,customers!A2984:A4483)), "None")</f>
        <v>None</v>
      </c>
      <c r="D2984" t="str">
        <f>INDEX(Country!$B$2:$B$26,MATCH(INDEX(customers!$D$2:$D$1501,MATCH(Purchases!B2984,customers!$A$2:$A$1501)),Country!$A$2:$A$26))</f>
        <v>KENYA</v>
      </c>
      <c r="E2984" t="str">
        <f>INDEX(Region!$C$2:$F$2,MATCH(INDEX(Country!$C$2:$C$26,MATCH(Purchases!D2984,Country!$B$2:$B$26)), Region!$C$1:$F$1))</f>
        <v>ASIA</v>
      </c>
      <c r="F2984" t="e">
        <f>INDEX(customers!G2984:G4483, MATCH(Purchases!C2984,customers!B2984:B4483))</f>
        <v>#N/A</v>
      </c>
      <c r="G2984" t="s">
        <v>16</v>
      </c>
      <c r="H2984">
        <v>219307.51</v>
      </c>
      <c r="I2984" s="1">
        <v>34284</v>
      </c>
      <c r="J2984" t="s">
        <v>13</v>
      </c>
      <c r="K2984" t="s">
        <v>422</v>
      </c>
      <c r="L2984">
        <v>0</v>
      </c>
      <c r="M2984" t="s">
        <v>3936</v>
      </c>
    </row>
    <row r="2985" spans="1:13" x14ac:dyDescent="0.25">
      <c r="A2985">
        <v>11936</v>
      </c>
      <c r="B2985">
        <v>749</v>
      </c>
      <c r="C2985" t="str">
        <f>IFERROR(INDEX(customers!B2985:B4484,MATCH(Purchases!B2985,customers!A2985:A4484)), "None")</f>
        <v>None</v>
      </c>
      <c r="D2985" t="str">
        <f>INDEX(Country!$B$2:$B$26,MATCH(INDEX(customers!$D$2:$D$1501,MATCH(Purchases!B2985,customers!$A$2:$A$1501)),Country!$A$2:$A$26))</f>
        <v>UNITED STATES</v>
      </c>
      <c r="E2985" t="str">
        <f>INDEX(Region!$C$2:$F$2,MATCH(INDEX(Country!$C$2:$C$26,MATCH(Purchases!D2985,Country!$B$2:$B$26)), Region!$C$1:$F$1))</f>
        <v>MIDDLE EAST</v>
      </c>
      <c r="F2985" t="e">
        <f>INDEX(customers!G2985:G4484, MATCH(Purchases!C2985,customers!B2985:B4484))</f>
        <v>#N/A</v>
      </c>
      <c r="G2985" t="s">
        <v>9</v>
      </c>
      <c r="H2985">
        <v>167898.6</v>
      </c>
      <c r="I2985" s="1">
        <v>34958</v>
      </c>
      <c r="J2985" t="s">
        <v>13</v>
      </c>
      <c r="K2985" t="s">
        <v>751</v>
      </c>
      <c r="L2985">
        <v>0</v>
      </c>
      <c r="M2985" t="s">
        <v>3937</v>
      </c>
    </row>
    <row r="2986" spans="1:13" x14ac:dyDescent="0.25">
      <c r="A2986">
        <v>11937</v>
      </c>
      <c r="B2986">
        <v>1424</v>
      </c>
      <c r="C2986" t="str">
        <f>IFERROR(INDEX(customers!B2986:B4485,MATCH(Purchases!B2986,customers!A2986:A4485)), "None")</f>
        <v>None</v>
      </c>
      <c r="D2986" t="str">
        <f>INDEX(Country!$B$2:$B$26,MATCH(INDEX(customers!$D$2:$D$1501,MATCH(Purchases!B2986,customers!$A$2:$A$1501)),Country!$A$2:$A$26))</f>
        <v>RUSSIA</v>
      </c>
      <c r="E2986" t="str">
        <f>INDEX(Region!$C$2:$F$2,MATCH(INDEX(Country!$C$2:$C$26,MATCH(Purchases!D2986,Country!$B$2:$B$26)), Region!$C$1:$F$1))</f>
        <v>EUROPE</v>
      </c>
      <c r="F2986" t="e">
        <f>INDEX(customers!G2986:G4485, MATCH(Purchases!C2986,customers!B2986:B4485))</f>
        <v>#N/A</v>
      </c>
      <c r="G2986" t="s">
        <v>9</v>
      </c>
      <c r="H2986">
        <v>159471.41</v>
      </c>
      <c r="I2986" s="1">
        <v>35973</v>
      </c>
      <c r="J2986" t="s">
        <v>13</v>
      </c>
      <c r="K2986" t="s">
        <v>998</v>
      </c>
      <c r="L2986">
        <v>0</v>
      </c>
      <c r="M2986" t="s">
        <v>3938</v>
      </c>
    </row>
    <row r="2987" spans="1:13" x14ac:dyDescent="0.25">
      <c r="A2987">
        <v>11938</v>
      </c>
      <c r="B2987">
        <v>67</v>
      </c>
      <c r="C2987" t="str">
        <f>IFERROR(INDEX(customers!B2987:B4486,MATCH(Purchases!B2987,customers!A2987:A4486)), "None")</f>
        <v>None</v>
      </c>
      <c r="D2987" t="str">
        <f>INDEX(Country!$B$2:$B$26,MATCH(INDEX(customers!$D$2:$D$1501,MATCH(Purchases!B2987,customers!$A$2:$A$1501)),Country!$A$2:$A$26))</f>
        <v>INDONESIA</v>
      </c>
      <c r="E2987" t="str">
        <f>INDEX(Region!$C$2:$F$2,MATCH(INDEX(Country!$C$2:$C$26,MATCH(Purchases!D2987,Country!$B$2:$B$26)), Region!$C$1:$F$1))</f>
        <v>ASIA</v>
      </c>
      <c r="F2987" t="e">
        <f>INDEX(customers!G2987:G4486, MATCH(Purchases!C2987,customers!B2987:B4486))</f>
        <v>#N/A</v>
      </c>
      <c r="G2987" t="s">
        <v>9</v>
      </c>
      <c r="H2987">
        <v>161199.79</v>
      </c>
      <c r="I2987" s="1">
        <v>36001</v>
      </c>
      <c r="J2987" t="s">
        <v>13</v>
      </c>
      <c r="K2987" t="s">
        <v>1940</v>
      </c>
      <c r="L2987">
        <v>0</v>
      </c>
      <c r="M2987" t="s">
        <v>3939</v>
      </c>
    </row>
    <row r="2988" spans="1:13" x14ac:dyDescent="0.25">
      <c r="A2988">
        <v>11939</v>
      </c>
      <c r="B2988">
        <v>1333</v>
      </c>
      <c r="C2988" t="str">
        <f>IFERROR(INDEX(customers!B2988:B4487,MATCH(Purchases!B2988,customers!A2988:A4487)), "None")</f>
        <v>None</v>
      </c>
      <c r="D2988" t="str">
        <f>INDEX(Country!$B$2:$B$26,MATCH(INDEX(customers!$D$2:$D$1501,MATCH(Purchases!B2988,customers!$A$2:$A$1501)),Country!$A$2:$A$26))</f>
        <v>BRAZIL</v>
      </c>
      <c r="E2988" t="str">
        <f>INDEX(Region!$C$2:$F$2,MATCH(INDEX(Country!$C$2:$C$26,MATCH(Purchases!D2988,Country!$B$2:$B$26)), Region!$C$1:$F$1))</f>
        <v>AMERICA</v>
      </c>
      <c r="F2988" t="e">
        <f>INDEX(customers!G2988:G4487, MATCH(Purchases!C2988,customers!B2988:B4487))</f>
        <v>#N/A</v>
      </c>
      <c r="G2988" t="s">
        <v>9</v>
      </c>
      <c r="H2988">
        <v>84765.05</v>
      </c>
      <c r="I2988" s="1">
        <v>35339</v>
      </c>
      <c r="J2988" t="s">
        <v>26</v>
      </c>
      <c r="K2988" t="s">
        <v>314</v>
      </c>
      <c r="L2988">
        <v>0</v>
      </c>
      <c r="M2988" t="s">
        <v>3940</v>
      </c>
    </row>
    <row r="2989" spans="1:13" x14ac:dyDescent="0.25">
      <c r="A2989">
        <v>11940</v>
      </c>
      <c r="B2989">
        <v>683</v>
      </c>
      <c r="C2989" t="str">
        <f>IFERROR(INDEX(customers!B2989:B4488,MATCH(Purchases!B2989,customers!A2989:A4488)), "None")</f>
        <v>None</v>
      </c>
      <c r="D2989" t="str">
        <f>INDEX(Country!$B$2:$B$26,MATCH(INDEX(customers!$D$2:$D$1501,MATCH(Purchases!B2989,customers!$A$2:$A$1501)),Country!$A$2:$A$26))</f>
        <v>FRANCE</v>
      </c>
      <c r="E2989" t="str">
        <f>INDEX(Region!$C$2:$F$2,MATCH(INDEX(Country!$C$2:$C$26,MATCH(Purchases!D2989,Country!$B$2:$B$26)), Region!$C$1:$F$1))</f>
        <v>EUROPE</v>
      </c>
      <c r="F2989" t="e">
        <f>INDEX(customers!G2989:G4488, MATCH(Purchases!C2989,customers!B2989:B4488))</f>
        <v>#N/A</v>
      </c>
      <c r="G2989" t="s">
        <v>9</v>
      </c>
      <c r="H2989">
        <v>149688.34</v>
      </c>
      <c r="I2989" s="1">
        <v>35945</v>
      </c>
      <c r="J2989" t="s">
        <v>26</v>
      </c>
      <c r="K2989" t="s">
        <v>521</v>
      </c>
      <c r="L2989">
        <v>0</v>
      </c>
      <c r="M2989" t="s">
        <v>3941</v>
      </c>
    </row>
    <row r="2990" spans="1:13" x14ac:dyDescent="0.25">
      <c r="A2990">
        <v>11941</v>
      </c>
      <c r="B2990">
        <v>659</v>
      </c>
      <c r="C2990" t="str">
        <f>IFERROR(INDEX(customers!B2990:B4489,MATCH(Purchases!B2990,customers!A2990:A4489)), "None")</f>
        <v>None</v>
      </c>
      <c r="D2990" t="str">
        <f>INDEX(Country!$B$2:$B$26,MATCH(INDEX(customers!$D$2:$D$1501,MATCH(Purchases!B2990,customers!$A$2:$A$1501)),Country!$A$2:$A$26))</f>
        <v>ALGERIA</v>
      </c>
      <c r="E2990" t="e">
        <f>INDEX(Region!$C$2:$F$2,MATCH(INDEX(Country!$C$2:$C$26,MATCH(Purchases!D2990,Country!$B$2:$B$26)), Region!$C$1:$F$1))</f>
        <v>#N/A</v>
      </c>
      <c r="F2990" t="e">
        <f>INDEX(customers!G2990:G4489, MATCH(Purchases!C2990,customers!B2990:B4489))</f>
        <v>#N/A</v>
      </c>
      <c r="G2990" t="s">
        <v>16</v>
      </c>
      <c r="H2990">
        <v>157391.9</v>
      </c>
      <c r="I2990" s="1">
        <v>34145</v>
      </c>
      <c r="J2990" t="s">
        <v>13</v>
      </c>
      <c r="K2990" t="s">
        <v>199</v>
      </c>
      <c r="L2990">
        <v>0</v>
      </c>
      <c r="M2990" t="s">
        <v>3942</v>
      </c>
    </row>
    <row r="2991" spans="1:13" x14ac:dyDescent="0.25">
      <c r="A2991">
        <v>11942</v>
      </c>
      <c r="B2991">
        <v>1324</v>
      </c>
      <c r="C2991" t="str">
        <f>IFERROR(INDEX(customers!B2991:B4490,MATCH(Purchases!B2991,customers!A2991:A4490)), "None")</f>
        <v>None</v>
      </c>
      <c r="D2991" t="str">
        <f>INDEX(Country!$B$2:$B$26,MATCH(INDEX(customers!$D$2:$D$1501,MATCH(Purchases!B2991,customers!$A$2:$A$1501)),Country!$A$2:$A$26))</f>
        <v>GERMANY</v>
      </c>
      <c r="E2991" t="str">
        <f>INDEX(Region!$C$2:$F$2,MATCH(INDEX(Country!$C$2:$C$26,MATCH(Purchases!D2991,Country!$B$2:$B$26)), Region!$C$1:$F$1))</f>
        <v>EUROPE</v>
      </c>
      <c r="F2991" t="e">
        <f>INDEX(customers!G2991:G4490, MATCH(Purchases!C2991,customers!B2991:B4490))</f>
        <v>#N/A</v>
      </c>
      <c r="G2991" t="s">
        <v>16</v>
      </c>
      <c r="H2991">
        <v>43794.61</v>
      </c>
      <c r="I2991" s="1">
        <v>34463</v>
      </c>
      <c r="J2991" t="s">
        <v>13</v>
      </c>
      <c r="K2991" t="s">
        <v>3280</v>
      </c>
      <c r="L2991">
        <v>0</v>
      </c>
      <c r="M2991" t="s">
        <v>3943</v>
      </c>
    </row>
    <row r="2992" spans="1:13" x14ac:dyDescent="0.25">
      <c r="A2992">
        <v>11943</v>
      </c>
      <c r="B2992">
        <v>244</v>
      </c>
      <c r="C2992" t="str">
        <f>IFERROR(INDEX(customers!B2992:B4491,MATCH(Purchases!B2992,customers!A2992:A4491)), "None")</f>
        <v>None</v>
      </c>
      <c r="D2992" t="str">
        <f>INDEX(Country!$B$2:$B$26,MATCH(INDEX(customers!$D$2:$D$1501,MATCH(Purchases!B2992,customers!$A$2:$A$1501)),Country!$A$2:$A$26))</f>
        <v>MOROCCO</v>
      </c>
      <c r="E2992" t="str">
        <f>INDEX(Region!$C$2:$F$2,MATCH(INDEX(Country!$C$2:$C$26,MATCH(Purchases!D2992,Country!$B$2:$B$26)), Region!$C$1:$F$1))</f>
        <v>ASIA</v>
      </c>
      <c r="F2992" t="e">
        <f>INDEX(customers!G2992:G4491, MATCH(Purchases!C2992,customers!B2992:B4491))</f>
        <v>#N/A</v>
      </c>
      <c r="G2992" t="s">
        <v>16</v>
      </c>
      <c r="H2992">
        <v>235683.21</v>
      </c>
      <c r="I2992" s="1">
        <v>34067</v>
      </c>
      <c r="J2992" t="s">
        <v>10</v>
      </c>
      <c r="K2992" t="s">
        <v>2062</v>
      </c>
      <c r="L2992">
        <v>0</v>
      </c>
      <c r="M2992" t="s">
        <v>3944</v>
      </c>
    </row>
    <row r="2993" spans="1:13" x14ac:dyDescent="0.25">
      <c r="A2993">
        <v>11968</v>
      </c>
      <c r="B2993">
        <v>311</v>
      </c>
      <c r="C2993" t="str">
        <f>IFERROR(INDEX(customers!B2993:B4492,MATCH(Purchases!B2993,customers!A2993:A4492)), "None")</f>
        <v>None</v>
      </c>
      <c r="D2993" t="str">
        <f>INDEX(Country!$B$2:$B$26,MATCH(INDEX(customers!$D$2:$D$1501,MATCH(Purchases!B2993,customers!$A$2:$A$1501)),Country!$A$2:$A$26))</f>
        <v>UNITED KINGDOM</v>
      </c>
      <c r="E2993" t="str">
        <f>INDEX(Region!$C$2:$F$2,MATCH(INDEX(Country!$C$2:$C$26,MATCH(Purchases!D2993,Country!$B$2:$B$26)), Region!$C$1:$F$1))</f>
        <v>MIDDLE EAST</v>
      </c>
      <c r="F2993" t="e">
        <f>INDEX(customers!G2993:G4492, MATCH(Purchases!C2993,customers!B2993:B4492))</f>
        <v>#N/A</v>
      </c>
      <c r="G2993" t="s">
        <v>16</v>
      </c>
      <c r="H2993">
        <v>43428.32</v>
      </c>
      <c r="I2993" s="1">
        <v>34775</v>
      </c>
      <c r="J2993" t="s">
        <v>10</v>
      </c>
      <c r="K2993" t="s">
        <v>2370</v>
      </c>
      <c r="L2993">
        <v>0</v>
      </c>
      <c r="M2993" t="s">
        <v>3945</v>
      </c>
    </row>
    <row r="2994" spans="1:13" x14ac:dyDescent="0.25">
      <c r="A2994">
        <v>11969</v>
      </c>
      <c r="B2994">
        <v>449</v>
      </c>
      <c r="C2994" t="str">
        <f>IFERROR(INDEX(customers!B2994:B4493,MATCH(Purchases!B2994,customers!A2994:A4493)), "None")</f>
        <v>None</v>
      </c>
      <c r="D2994" t="str">
        <f>INDEX(Country!$B$2:$B$26,MATCH(INDEX(customers!$D$2:$D$1501,MATCH(Purchases!B2994,customers!$A$2:$A$1501)),Country!$A$2:$A$26))</f>
        <v>EGYPT</v>
      </c>
      <c r="E2994" t="str">
        <f>INDEX(Region!$C$2:$F$2,MATCH(INDEX(Country!$C$2:$C$26,MATCH(Purchases!D2994,Country!$B$2:$B$26)), Region!$C$1:$F$1))</f>
        <v>MIDDLE EAST</v>
      </c>
      <c r="F2994" t="e">
        <f>INDEX(customers!G2994:G4493, MATCH(Purchases!C2994,customers!B2994:B4493))</f>
        <v>#N/A</v>
      </c>
      <c r="G2994" t="s">
        <v>16</v>
      </c>
      <c r="H2994">
        <v>270998.74</v>
      </c>
      <c r="I2994" s="1">
        <v>33623</v>
      </c>
      <c r="J2994" t="s">
        <v>23</v>
      </c>
      <c r="K2994" t="s">
        <v>915</v>
      </c>
      <c r="L2994">
        <v>0</v>
      </c>
      <c r="M2994" t="s">
        <v>3946</v>
      </c>
    </row>
    <row r="2995" spans="1:13" x14ac:dyDescent="0.25">
      <c r="A2995">
        <v>11970</v>
      </c>
      <c r="B2995">
        <v>937</v>
      </c>
      <c r="C2995" t="str">
        <f>IFERROR(INDEX(customers!B2995:B4494,MATCH(Purchases!B2995,customers!A2995:A4494)), "None")</f>
        <v>None</v>
      </c>
      <c r="D2995" t="str">
        <f>INDEX(Country!$B$2:$B$26,MATCH(INDEX(customers!$D$2:$D$1501,MATCH(Purchases!B2995,customers!$A$2:$A$1501)),Country!$A$2:$A$26))</f>
        <v>UNITED KINGDOM</v>
      </c>
      <c r="E2995" t="str">
        <f>INDEX(Region!$C$2:$F$2,MATCH(INDEX(Country!$C$2:$C$26,MATCH(Purchases!D2995,Country!$B$2:$B$26)), Region!$C$1:$F$1))</f>
        <v>MIDDLE EAST</v>
      </c>
      <c r="F2995" t="e">
        <f>INDEX(customers!G2995:G4494, MATCH(Purchases!C2995,customers!B2995:B4494))</f>
        <v>#N/A</v>
      </c>
      <c r="G2995" t="s">
        <v>9</v>
      </c>
      <c r="H2995">
        <v>255762.04</v>
      </c>
      <c r="I2995" s="1">
        <v>35939</v>
      </c>
      <c r="J2995" t="s">
        <v>13</v>
      </c>
      <c r="K2995" t="s">
        <v>1572</v>
      </c>
      <c r="L2995">
        <v>0</v>
      </c>
      <c r="M2995" t="s">
        <v>3947</v>
      </c>
    </row>
    <row r="2996" spans="1:13" x14ac:dyDescent="0.25">
      <c r="A2996">
        <v>11971</v>
      </c>
      <c r="B2996">
        <v>1351</v>
      </c>
      <c r="C2996" t="str">
        <f>IFERROR(INDEX(customers!B2996:B4495,MATCH(Purchases!B2996,customers!A2996:A4495)), "None")</f>
        <v>None</v>
      </c>
      <c r="D2996" t="str">
        <f>INDEX(Country!$B$2:$B$26,MATCH(INDEX(customers!$D$2:$D$1501,MATCH(Purchases!B2996,customers!$A$2:$A$1501)),Country!$A$2:$A$26))</f>
        <v>ARGENTINA</v>
      </c>
      <c r="E2996" t="str">
        <f>INDEX(Region!$C$2:$F$2,MATCH(INDEX(Country!$C$2:$C$26,MATCH(Purchases!D2996,Country!$B$2:$B$26)), Region!$C$1:$F$1))</f>
        <v>AMERICA</v>
      </c>
      <c r="F2996" t="e">
        <f>INDEX(customers!G2996:G4495, MATCH(Purchases!C2996,customers!B2996:B4495))</f>
        <v>#N/A</v>
      </c>
      <c r="G2996" t="s">
        <v>9</v>
      </c>
      <c r="H2996">
        <v>119482.38</v>
      </c>
      <c r="I2996" s="1">
        <v>35510</v>
      </c>
      <c r="J2996" t="s">
        <v>26</v>
      </c>
      <c r="K2996" t="s">
        <v>364</v>
      </c>
      <c r="L2996">
        <v>0</v>
      </c>
      <c r="M2996" t="s">
        <v>3948</v>
      </c>
    </row>
    <row r="2997" spans="1:13" x14ac:dyDescent="0.25">
      <c r="A2997">
        <v>11972</v>
      </c>
      <c r="B2997">
        <v>1396</v>
      </c>
      <c r="C2997" t="str">
        <f>IFERROR(INDEX(customers!B2997:B4496,MATCH(Purchases!B2997,customers!A2997:A4496)), "None")</f>
        <v>None</v>
      </c>
      <c r="D2997" t="str">
        <f>INDEX(Country!$B$2:$B$26,MATCH(INDEX(customers!$D$2:$D$1501,MATCH(Purchases!B2997,customers!$A$2:$A$1501)),Country!$A$2:$A$26))</f>
        <v>CANADA</v>
      </c>
      <c r="E2997" t="str">
        <f>INDEX(Region!$C$2:$F$2,MATCH(INDEX(Country!$C$2:$C$26,MATCH(Purchases!D2997,Country!$B$2:$B$26)), Region!$C$1:$F$1))</f>
        <v>AMERICA</v>
      </c>
      <c r="F2997" t="e">
        <f>INDEX(customers!G2997:G4496, MATCH(Purchases!C2997,customers!B2997:B4496))</f>
        <v>#N/A</v>
      </c>
      <c r="G2997" t="s">
        <v>16</v>
      </c>
      <c r="H2997">
        <v>147645.78</v>
      </c>
      <c r="I2997" s="1">
        <v>34338</v>
      </c>
      <c r="J2997" t="s">
        <v>23</v>
      </c>
      <c r="K2997" t="s">
        <v>956</v>
      </c>
      <c r="L2997">
        <v>0</v>
      </c>
      <c r="M2997" t="s">
        <v>3949</v>
      </c>
    </row>
    <row r="2998" spans="1:13" x14ac:dyDescent="0.25">
      <c r="A2998">
        <v>11973</v>
      </c>
      <c r="B2998">
        <v>631</v>
      </c>
      <c r="C2998" t="str">
        <f>IFERROR(INDEX(customers!B2998:B4497,MATCH(Purchases!B2998,customers!A2998:A4497)), "None")</f>
        <v>None</v>
      </c>
      <c r="D2998" t="str">
        <f>INDEX(Country!$B$2:$B$26,MATCH(INDEX(customers!$D$2:$D$1501,MATCH(Purchases!B2998,customers!$A$2:$A$1501)),Country!$A$2:$A$26))</f>
        <v>ROMANIA</v>
      </c>
      <c r="E2998" t="str">
        <f>INDEX(Region!$C$2:$F$2,MATCH(INDEX(Country!$C$2:$C$26,MATCH(Purchases!D2998,Country!$B$2:$B$26)), Region!$C$1:$F$1))</f>
        <v>EUROPE</v>
      </c>
      <c r="F2998" t="e">
        <f>INDEX(customers!G2998:G4497, MATCH(Purchases!C2998,customers!B2998:B4497))</f>
        <v>#N/A</v>
      </c>
      <c r="G2998" t="s">
        <v>16</v>
      </c>
      <c r="H2998">
        <v>158758.99</v>
      </c>
      <c r="I2998" s="1">
        <v>34397</v>
      </c>
      <c r="J2998" t="s">
        <v>23</v>
      </c>
      <c r="K2998" t="s">
        <v>257</v>
      </c>
      <c r="L2998">
        <v>0</v>
      </c>
      <c r="M2998" t="s">
        <v>3950</v>
      </c>
    </row>
    <row r="2999" spans="1:13" x14ac:dyDescent="0.25">
      <c r="A2999">
        <v>11974</v>
      </c>
      <c r="B2999">
        <v>1366</v>
      </c>
      <c r="C2999" t="str">
        <f>IFERROR(INDEX(customers!B2999:B4498,MATCH(Purchases!B2999,customers!A2999:A4498)), "None")</f>
        <v>None</v>
      </c>
      <c r="D2999" t="str">
        <f>INDEX(Country!$B$2:$B$26,MATCH(INDEX(customers!$D$2:$D$1501,MATCH(Purchases!B2999,customers!$A$2:$A$1501)),Country!$A$2:$A$26))</f>
        <v>SAUDI ARABIA</v>
      </c>
      <c r="E2999" t="str">
        <f>INDEX(Region!$C$2:$F$2,MATCH(INDEX(Country!$C$2:$C$26,MATCH(Purchases!D2999,Country!$B$2:$B$26)), Region!$C$1:$F$1))</f>
        <v>MIDDLE EAST</v>
      </c>
      <c r="F2999" t="e">
        <f>INDEX(customers!G2999:G4498, MATCH(Purchases!C2999,customers!B2999:B4498))</f>
        <v>#N/A</v>
      </c>
      <c r="G2999" t="s">
        <v>16</v>
      </c>
      <c r="H2999">
        <v>88216.78</v>
      </c>
      <c r="I2999" s="1">
        <v>33886</v>
      </c>
      <c r="J2999" t="s">
        <v>23</v>
      </c>
      <c r="K2999" t="s">
        <v>1554</v>
      </c>
      <c r="L2999">
        <v>0</v>
      </c>
      <c r="M2999" t="s">
        <v>3951</v>
      </c>
    </row>
    <row r="3000" spans="1:13" x14ac:dyDescent="0.25">
      <c r="A3000">
        <v>11975</v>
      </c>
      <c r="B3000">
        <v>322</v>
      </c>
      <c r="C3000" t="str">
        <f>IFERROR(INDEX(customers!B3000:B4499,MATCH(Purchases!B3000,customers!A3000:A4499)), "None")</f>
        <v>None</v>
      </c>
      <c r="D3000" t="str">
        <f>INDEX(Country!$B$2:$B$26,MATCH(INDEX(customers!$D$2:$D$1501,MATCH(Purchases!B3000,customers!$A$2:$A$1501)),Country!$A$2:$A$26))</f>
        <v>SAUDI ARABIA</v>
      </c>
      <c r="E3000" t="str">
        <f>INDEX(Region!$C$2:$F$2,MATCH(INDEX(Country!$C$2:$C$26,MATCH(Purchases!D3000,Country!$B$2:$B$26)), Region!$C$1:$F$1))</f>
        <v>MIDDLE EAST</v>
      </c>
      <c r="F3000" t="e">
        <f>INDEX(customers!G3000:G4499, MATCH(Purchases!C3000,customers!B3000:B4499))</f>
        <v>#N/A</v>
      </c>
      <c r="G3000" t="s">
        <v>9</v>
      </c>
      <c r="H3000">
        <v>230472.15</v>
      </c>
      <c r="I3000" s="1">
        <v>34803</v>
      </c>
      <c r="J3000" t="s">
        <v>13</v>
      </c>
      <c r="K3000" t="s">
        <v>152</v>
      </c>
      <c r="L3000">
        <v>0</v>
      </c>
      <c r="M3000" t="s">
        <v>3952</v>
      </c>
    </row>
    <row r="3001" spans="1:13" x14ac:dyDescent="0.25">
      <c r="A3001">
        <v>12000</v>
      </c>
      <c r="B3001">
        <v>1150</v>
      </c>
      <c r="C3001" t="str">
        <f>IFERROR(INDEX(customers!B3001:B4500,MATCH(Purchases!B3001,customers!A3001:A4500)), "None")</f>
        <v>None</v>
      </c>
      <c r="D3001" t="str">
        <f>INDEX(Country!$B$2:$B$26,MATCH(INDEX(customers!$D$2:$D$1501,MATCH(Purchases!B3001,customers!$A$2:$A$1501)),Country!$A$2:$A$26))</f>
        <v>VIETNAM</v>
      </c>
      <c r="E3001" t="str">
        <f>INDEX(Region!$C$2:$F$2,MATCH(INDEX(Country!$C$2:$C$26,MATCH(Purchases!D3001,Country!$B$2:$B$26)), Region!$C$1:$F$1))</f>
        <v>ASIA</v>
      </c>
      <c r="F3001" t="e">
        <f>INDEX(customers!G3001:G4500, MATCH(Purchases!C3001,customers!B3001:B4500))</f>
        <v>#N/A</v>
      </c>
      <c r="G3001" t="s">
        <v>16</v>
      </c>
      <c r="H3001">
        <v>89148.77</v>
      </c>
      <c r="I3001" s="1">
        <v>34467</v>
      </c>
      <c r="J3001" t="s">
        <v>23</v>
      </c>
      <c r="K3001" t="s">
        <v>2048</v>
      </c>
      <c r="L3001">
        <v>0</v>
      </c>
      <c r="M3001" t="s">
        <v>3953</v>
      </c>
    </row>
    <row r="3002" spans="1:13" x14ac:dyDescent="0.25">
      <c r="A3002">
        <v>12001</v>
      </c>
      <c r="B3002">
        <v>739</v>
      </c>
      <c r="C3002" t="str">
        <f>IFERROR(INDEX(customers!B3002:B4501,MATCH(Purchases!B3002,customers!A3002:A4501)), "None")</f>
        <v>None</v>
      </c>
      <c r="D3002" t="str">
        <f>INDEX(Country!$B$2:$B$26,MATCH(INDEX(customers!$D$2:$D$1501,MATCH(Purchases!B3002,customers!$A$2:$A$1501)),Country!$A$2:$A$26))</f>
        <v>KENYA</v>
      </c>
      <c r="E3002" t="str">
        <f>INDEX(Region!$C$2:$F$2,MATCH(INDEX(Country!$C$2:$C$26,MATCH(Purchases!D3002,Country!$B$2:$B$26)), Region!$C$1:$F$1))</f>
        <v>ASIA</v>
      </c>
      <c r="F3002" t="e">
        <f>INDEX(customers!G3002:G4501, MATCH(Purchases!C3002,customers!B3002:B4501))</f>
        <v>#N/A</v>
      </c>
      <c r="G3002" t="s">
        <v>16</v>
      </c>
      <c r="H3002">
        <v>138635.75</v>
      </c>
      <c r="I3002" s="1">
        <v>34522</v>
      </c>
      <c r="J3002" t="s">
        <v>26</v>
      </c>
      <c r="K3002" t="s">
        <v>1214</v>
      </c>
      <c r="L3002">
        <v>0</v>
      </c>
      <c r="M3002" t="s">
        <v>3954</v>
      </c>
    </row>
    <row r="3003" spans="1:13" x14ac:dyDescent="0.25">
      <c r="A3003">
        <v>12002</v>
      </c>
      <c r="B3003">
        <v>826</v>
      </c>
      <c r="C3003" t="str">
        <f>IFERROR(INDEX(customers!B3003:B4502,MATCH(Purchases!B3003,customers!A3003:A4502)), "None")</f>
        <v>None</v>
      </c>
      <c r="D3003" t="str">
        <f>INDEX(Country!$B$2:$B$26,MATCH(INDEX(customers!$D$2:$D$1501,MATCH(Purchases!B3003,customers!$A$2:$A$1501)),Country!$A$2:$A$26))</f>
        <v>JORDAN</v>
      </c>
      <c r="E3003" t="str">
        <f>INDEX(Region!$C$2:$F$2,MATCH(INDEX(Country!$C$2:$C$26,MATCH(Purchases!D3003,Country!$B$2:$B$26)), Region!$C$1:$F$1))</f>
        <v>ASIA</v>
      </c>
      <c r="F3003" t="e">
        <f>INDEX(customers!G3003:G4502, MATCH(Purchases!C3003,customers!B3003:B4502))</f>
        <v>#N/A</v>
      </c>
      <c r="G3003" t="s">
        <v>16</v>
      </c>
      <c r="H3003">
        <v>79579.509999999995</v>
      </c>
      <c r="I3003" s="1">
        <v>34303</v>
      </c>
      <c r="J3003" t="s">
        <v>31</v>
      </c>
      <c r="K3003" t="s">
        <v>1646</v>
      </c>
      <c r="L3003">
        <v>0</v>
      </c>
      <c r="M3003" t="s">
        <v>3955</v>
      </c>
    </row>
    <row r="3004" spans="1:13" x14ac:dyDescent="0.25">
      <c r="A3004">
        <v>12003</v>
      </c>
      <c r="B3004">
        <v>1205</v>
      </c>
      <c r="C3004" t="str">
        <f>IFERROR(INDEX(customers!B3004:B4503,MATCH(Purchases!B3004,customers!A3004:A4503)), "None")</f>
        <v>None</v>
      </c>
      <c r="D3004" t="str">
        <f>INDEX(Country!$B$2:$B$26,MATCH(INDEX(customers!$D$2:$D$1501,MATCH(Purchases!B3004,customers!$A$2:$A$1501)),Country!$A$2:$A$26))</f>
        <v>INDIA</v>
      </c>
      <c r="E3004" t="str">
        <f>INDEX(Region!$C$2:$F$2,MATCH(INDEX(Country!$C$2:$C$26,MATCH(Purchases!D3004,Country!$B$2:$B$26)), Region!$C$1:$F$1))</f>
        <v>ASIA</v>
      </c>
      <c r="F3004" t="e">
        <f>INDEX(customers!G3004:G4503, MATCH(Purchases!C3004,customers!B3004:B4503))</f>
        <v>#N/A</v>
      </c>
      <c r="G3004" t="s">
        <v>9</v>
      </c>
      <c r="H3004">
        <v>16311.25</v>
      </c>
      <c r="I3004" s="1">
        <v>35939</v>
      </c>
      <c r="J3004" t="s">
        <v>13</v>
      </c>
      <c r="K3004" t="s">
        <v>1618</v>
      </c>
      <c r="L3004">
        <v>0</v>
      </c>
      <c r="M3004" t="s">
        <v>3956</v>
      </c>
    </row>
    <row r="3005" spans="1:13" x14ac:dyDescent="0.25">
      <c r="A3005">
        <v>12004</v>
      </c>
      <c r="B3005">
        <v>656</v>
      </c>
      <c r="C3005" t="str">
        <f>IFERROR(INDEX(customers!B3005:B4504,MATCH(Purchases!B3005,customers!A3005:A4504)), "None")</f>
        <v>None</v>
      </c>
      <c r="D3005" t="str">
        <f>INDEX(Country!$B$2:$B$26,MATCH(INDEX(customers!$D$2:$D$1501,MATCH(Purchases!B3005,customers!$A$2:$A$1501)),Country!$A$2:$A$26))</f>
        <v>ETHIOPIA</v>
      </c>
      <c r="E3005" t="e">
        <f>INDEX(Region!$C$2:$F$2,MATCH(INDEX(Country!$C$2:$C$26,MATCH(Purchases!D3005,Country!$B$2:$B$26)), Region!$C$1:$F$1))</f>
        <v>#N/A</v>
      </c>
      <c r="F3005" t="e">
        <f>INDEX(customers!G3005:G4504, MATCH(Purchases!C3005,customers!B3005:B4504))</f>
        <v>#N/A</v>
      </c>
      <c r="G3005" t="s">
        <v>16</v>
      </c>
      <c r="H3005">
        <v>74814.13</v>
      </c>
      <c r="I3005" s="1">
        <v>34673</v>
      </c>
      <c r="J3005" t="s">
        <v>31</v>
      </c>
      <c r="K3005" t="s">
        <v>1097</v>
      </c>
      <c r="L3005">
        <v>0</v>
      </c>
      <c r="M3005" t="s">
        <v>3957</v>
      </c>
    </row>
    <row r="3006" spans="1:13" x14ac:dyDescent="0.25">
      <c r="A3006">
        <v>12005</v>
      </c>
      <c r="B3006">
        <v>1102</v>
      </c>
      <c r="C3006" t="str">
        <f>IFERROR(INDEX(customers!B3006:B4505,MATCH(Purchases!B3006,customers!A3006:A4505)), "None")</f>
        <v>None</v>
      </c>
      <c r="D3006" t="str">
        <f>INDEX(Country!$B$2:$B$26,MATCH(INDEX(customers!$D$2:$D$1501,MATCH(Purchases!B3006,customers!$A$2:$A$1501)),Country!$A$2:$A$26))</f>
        <v>UNITED STATES</v>
      </c>
      <c r="E3006" t="str">
        <f>INDEX(Region!$C$2:$F$2,MATCH(INDEX(Country!$C$2:$C$26,MATCH(Purchases!D3006,Country!$B$2:$B$26)), Region!$C$1:$F$1))</f>
        <v>MIDDLE EAST</v>
      </c>
      <c r="F3006" t="e">
        <f>INDEX(customers!G3006:G4505, MATCH(Purchases!C3006,customers!B3006:B4505))</f>
        <v>#N/A</v>
      </c>
      <c r="G3006" t="s">
        <v>16</v>
      </c>
      <c r="H3006">
        <v>250917.29</v>
      </c>
      <c r="I3006" s="1">
        <v>33780</v>
      </c>
      <c r="J3006" t="s">
        <v>23</v>
      </c>
      <c r="K3006" t="s">
        <v>3026</v>
      </c>
      <c r="L3006">
        <v>0</v>
      </c>
      <c r="M3006" t="s">
        <v>3958</v>
      </c>
    </row>
    <row r="3007" spans="1:13" x14ac:dyDescent="0.25">
      <c r="A3007">
        <v>12006</v>
      </c>
      <c r="B3007">
        <v>944</v>
      </c>
      <c r="C3007" t="str">
        <f>IFERROR(INDEX(customers!B3007:B4506,MATCH(Purchases!B3007,customers!A3007:A4506)), "None")</f>
        <v>None</v>
      </c>
      <c r="D3007" t="str">
        <f>INDEX(Country!$B$2:$B$26,MATCH(INDEX(customers!$D$2:$D$1501,MATCH(Purchases!B3007,customers!$A$2:$A$1501)),Country!$A$2:$A$26))</f>
        <v>EGYPT</v>
      </c>
      <c r="E3007" t="str">
        <f>INDEX(Region!$C$2:$F$2,MATCH(INDEX(Country!$C$2:$C$26,MATCH(Purchases!D3007,Country!$B$2:$B$26)), Region!$C$1:$F$1))</f>
        <v>MIDDLE EAST</v>
      </c>
      <c r="F3007" t="e">
        <f>INDEX(customers!G3007:G4506, MATCH(Purchases!C3007,customers!B3007:B4506))</f>
        <v>#N/A</v>
      </c>
      <c r="G3007" t="s">
        <v>9</v>
      </c>
      <c r="H3007">
        <v>129075.4</v>
      </c>
      <c r="I3007" s="1">
        <v>35583</v>
      </c>
      <c r="J3007" t="s">
        <v>23</v>
      </c>
      <c r="K3007" t="s">
        <v>2790</v>
      </c>
      <c r="L3007">
        <v>0</v>
      </c>
      <c r="M3007" t="s">
        <v>3959</v>
      </c>
    </row>
    <row r="3008" spans="1:13" x14ac:dyDescent="0.25">
      <c r="A3008">
        <v>12007</v>
      </c>
      <c r="B3008">
        <v>613</v>
      </c>
      <c r="C3008" t="str">
        <f>IFERROR(INDEX(customers!B3008:B4507,MATCH(Purchases!B3008,customers!A3008:A4507)), "None")</f>
        <v>None</v>
      </c>
      <c r="D3008" t="str">
        <f>INDEX(Country!$B$2:$B$26,MATCH(INDEX(customers!$D$2:$D$1501,MATCH(Purchases!B3008,customers!$A$2:$A$1501)),Country!$A$2:$A$26))</f>
        <v>EGYPT</v>
      </c>
      <c r="E3008" t="str">
        <f>INDEX(Region!$C$2:$F$2,MATCH(INDEX(Country!$C$2:$C$26,MATCH(Purchases!D3008,Country!$B$2:$B$26)), Region!$C$1:$F$1))</f>
        <v>MIDDLE EAST</v>
      </c>
      <c r="F3008" t="e">
        <f>INDEX(customers!G3008:G4507, MATCH(Purchases!C3008,customers!B3008:B4507))</f>
        <v>#N/A</v>
      </c>
      <c r="G3008" t="s">
        <v>16</v>
      </c>
      <c r="H3008">
        <v>239431.45</v>
      </c>
      <c r="I3008" s="1">
        <v>34605</v>
      </c>
      <c r="J3008" t="s">
        <v>23</v>
      </c>
      <c r="K3008" t="s">
        <v>1638</v>
      </c>
      <c r="L3008">
        <v>0</v>
      </c>
      <c r="M3008" t="s">
        <v>3960</v>
      </c>
    </row>
    <row r="3009" spans="1:13" x14ac:dyDescent="0.25">
      <c r="A3009">
        <v>12032</v>
      </c>
      <c r="B3009">
        <v>902</v>
      </c>
      <c r="C3009" t="str">
        <f>IFERROR(INDEX(customers!B3009:B4508,MATCH(Purchases!B3009,customers!A3009:A4508)), "None")</f>
        <v>None</v>
      </c>
      <c r="D3009" t="str">
        <f>INDEX(Country!$B$2:$B$26,MATCH(INDEX(customers!$D$2:$D$1501,MATCH(Purchases!B3009,customers!$A$2:$A$1501)),Country!$A$2:$A$26))</f>
        <v>EGYPT</v>
      </c>
      <c r="E3009" t="str">
        <f>INDEX(Region!$C$2:$F$2,MATCH(INDEX(Country!$C$2:$C$26,MATCH(Purchases!D3009,Country!$B$2:$B$26)), Region!$C$1:$F$1))</f>
        <v>MIDDLE EAST</v>
      </c>
      <c r="F3009" t="e">
        <f>INDEX(customers!G3009:G4508, MATCH(Purchases!C3009,customers!B3009:B4508))</f>
        <v>#N/A</v>
      </c>
      <c r="G3009" t="s">
        <v>9</v>
      </c>
      <c r="H3009">
        <v>102348.27</v>
      </c>
      <c r="I3009" s="1">
        <v>35652</v>
      </c>
      <c r="J3009" t="s">
        <v>23</v>
      </c>
      <c r="K3009" t="s">
        <v>1390</v>
      </c>
      <c r="L3009">
        <v>0</v>
      </c>
      <c r="M3009" t="s">
        <v>3961</v>
      </c>
    </row>
    <row r="3010" spans="1:13" x14ac:dyDescent="0.25">
      <c r="A3010">
        <v>12033</v>
      </c>
      <c r="B3010">
        <v>334</v>
      </c>
      <c r="C3010" t="str">
        <f>IFERROR(INDEX(customers!B3010:B4509,MATCH(Purchases!B3010,customers!A3010:A4509)), "None")</f>
        <v>None</v>
      </c>
      <c r="D3010" t="str">
        <f>INDEX(Country!$B$2:$B$26,MATCH(INDEX(customers!$D$2:$D$1501,MATCH(Purchases!B3010,customers!$A$2:$A$1501)),Country!$A$2:$A$26))</f>
        <v>EGYPT</v>
      </c>
      <c r="E3010" t="str">
        <f>INDEX(Region!$C$2:$F$2,MATCH(INDEX(Country!$C$2:$C$26,MATCH(Purchases!D3010,Country!$B$2:$B$26)), Region!$C$1:$F$1))</f>
        <v>MIDDLE EAST</v>
      </c>
      <c r="F3010" t="e">
        <f>INDEX(customers!G3010:G4509, MATCH(Purchases!C3010,customers!B3010:B4509))</f>
        <v>#N/A</v>
      </c>
      <c r="G3010" t="s">
        <v>16</v>
      </c>
      <c r="H3010">
        <v>214360.53</v>
      </c>
      <c r="I3010" s="1">
        <v>33859</v>
      </c>
      <c r="J3010" t="s">
        <v>26</v>
      </c>
      <c r="K3010" t="s">
        <v>686</v>
      </c>
      <c r="L3010">
        <v>0</v>
      </c>
      <c r="M3010" t="s">
        <v>3962</v>
      </c>
    </row>
    <row r="3011" spans="1:13" x14ac:dyDescent="0.25">
      <c r="A3011">
        <v>12034</v>
      </c>
      <c r="B3011">
        <v>121</v>
      </c>
      <c r="C3011" t="str">
        <f>IFERROR(INDEX(customers!B3011:B4510,MATCH(Purchases!B3011,customers!A3011:A4510)), "None")</f>
        <v>None</v>
      </c>
      <c r="D3011" t="str">
        <f>INDEX(Country!$B$2:$B$26,MATCH(INDEX(customers!$D$2:$D$1501,MATCH(Purchases!B3011,customers!$A$2:$A$1501)),Country!$A$2:$A$26))</f>
        <v>PERU</v>
      </c>
      <c r="E3011" t="str">
        <f>INDEX(Region!$C$2:$F$2,MATCH(INDEX(Country!$C$2:$C$26,MATCH(Purchases!D3011,Country!$B$2:$B$26)), Region!$C$1:$F$1))</f>
        <v>ASIA</v>
      </c>
      <c r="F3011" t="e">
        <f>INDEX(customers!G3011:G4510, MATCH(Purchases!C3011,customers!B3011:B4510))</f>
        <v>#N/A</v>
      </c>
      <c r="G3011" t="s">
        <v>9</v>
      </c>
      <c r="H3011">
        <v>88674.23</v>
      </c>
      <c r="I3011" s="1">
        <v>35407</v>
      </c>
      <c r="J3011" t="s">
        <v>26</v>
      </c>
      <c r="K3011" t="s">
        <v>1638</v>
      </c>
      <c r="L3011">
        <v>0</v>
      </c>
      <c r="M3011" t="s">
        <v>3963</v>
      </c>
    </row>
    <row r="3012" spans="1:13" x14ac:dyDescent="0.25">
      <c r="A3012">
        <v>12035</v>
      </c>
      <c r="B3012">
        <v>1010</v>
      </c>
      <c r="C3012" t="str">
        <f>IFERROR(INDEX(customers!B3012:B4511,MATCH(Purchases!B3012,customers!A3012:A4511)), "None")</f>
        <v>None</v>
      </c>
      <c r="D3012" t="str">
        <f>INDEX(Country!$B$2:$B$26,MATCH(INDEX(customers!$D$2:$D$1501,MATCH(Purchases!B3012,customers!$A$2:$A$1501)),Country!$A$2:$A$26))</f>
        <v>ETHIOPIA</v>
      </c>
      <c r="E3012" t="e">
        <f>INDEX(Region!$C$2:$F$2,MATCH(INDEX(Country!$C$2:$C$26,MATCH(Purchases!D3012,Country!$B$2:$B$26)), Region!$C$1:$F$1))</f>
        <v>#N/A</v>
      </c>
      <c r="F3012" t="e">
        <f>INDEX(customers!G3012:G4511, MATCH(Purchases!C3012,customers!B3012:B4511))</f>
        <v>#N/A</v>
      </c>
      <c r="G3012" t="s">
        <v>9</v>
      </c>
      <c r="H3012">
        <v>245999.17</v>
      </c>
      <c r="I3012" s="1">
        <v>35378</v>
      </c>
      <c r="J3012" t="s">
        <v>10</v>
      </c>
      <c r="K3012" t="s">
        <v>2025</v>
      </c>
      <c r="L3012">
        <v>0</v>
      </c>
      <c r="M3012" t="s">
        <v>3964</v>
      </c>
    </row>
    <row r="3013" spans="1:13" x14ac:dyDescent="0.25">
      <c r="A3013">
        <v>12036</v>
      </c>
      <c r="B3013">
        <v>838</v>
      </c>
      <c r="C3013" t="str">
        <f>IFERROR(INDEX(customers!B3013:B4512,MATCH(Purchases!B3013,customers!A3013:A4512)), "None")</f>
        <v>None</v>
      </c>
      <c r="D3013" t="str">
        <f>INDEX(Country!$B$2:$B$26,MATCH(INDEX(customers!$D$2:$D$1501,MATCH(Purchases!B3013,customers!$A$2:$A$1501)),Country!$A$2:$A$26))</f>
        <v>ETHIOPIA</v>
      </c>
      <c r="E3013" t="e">
        <f>INDEX(Region!$C$2:$F$2,MATCH(INDEX(Country!$C$2:$C$26,MATCH(Purchases!D3013,Country!$B$2:$B$26)), Region!$C$1:$F$1))</f>
        <v>#N/A</v>
      </c>
      <c r="F3013" t="e">
        <f>INDEX(customers!G3013:G4512, MATCH(Purchases!C3013,customers!B3013:B4512))</f>
        <v>#N/A</v>
      </c>
      <c r="G3013" t="s">
        <v>9</v>
      </c>
      <c r="H3013">
        <v>241236.07</v>
      </c>
      <c r="I3013" s="1">
        <v>35811</v>
      </c>
      <c r="J3013" t="s">
        <v>10</v>
      </c>
      <c r="K3013" t="s">
        <v>284</v>
      </c>
      <c r="L3013">
        <v>0</v>
      </c>
      <c r="M3013" t="s">
        <v>3965</v>
      </c>
    </row>
    <row r="3014" spans="1:13" x14ac:dyDescent="0.25">
      <c r="A3014">
        <v>12037</v>
      </c>
      <c r="B3014">
        <v>1462</v>
      </c>
      <c r="C3014" t="str">
        <f>IFERROR(INDEX(customers!B3014:B4513,MATCH(Purchases!B3014,customers!A3014:A4513)), "None")</f>
        <v>None</v>
      </c>
      <c r="D3014" t="str">
        <f>INDEX(Country!$B$2:$B$26,MATCH(INDEX(customers!$D$2:$D$1501,MATCH(Purchases!B3014,customers!$A$2:$A$1501)),Country!$A$2:$A$26))</f>
        <v>PERU</v>
      </c>
      <c r="E3014" t="str">
        <f>INDEX(Region!$C$2:$F$2,MATCH(INDEX(Country!$C$2:$C$26,MATCH(Purchases!D3014,Country!$B$2:$B$26)), Region!$C$1:$F$1))</f>
        <v>ASIA</v>
      </c>
      <c r="F3014" t="e">
        <f>INDEX(customers!G3014:G4513, MATCH(Purchases!C3014,customers!B3014:B4513))</f>
        <v>#N/A</v>
      </c>
      <c r="G3014" t="s">
        <v>9</v>
      </c>
      <c r="H3014">
        <v>139739.68</v>
      </c>
      <c r="I3014" s="1">
        <v>34881</v>
      </c>
      <c r="J3014" t="s">
        <v>10</v>
      </c>
      <c r="K3014" t="s">
        <v>1408</v>
      </c>
      <c r="L3014">
        <v>0</v>
      </c>
      <c r="M3014" t="s">
        <v>3966</v>
      </c>
    </row>
    <row r="3015" spans="1:13" x14ac:dyDescent="0.25">
      <c r="A3015">
        <v>12038</v>
      </c>
      <c r="B3015">
        <v>164</v>
      </c>
      <c r="C3015" t="str">
        <f>IFERROR(INDEX(customers!B3015:B4514,MATCH(Purchases!B3015,customers!A3015:A4514)), "None")</f>
        <v>None</v>
      </c>
      <c r="D3015" t="str">
        <f>INDEX(Country!$B$2:$B$26,MATCH(INDEX(customers!$D$2:$D$1501,MATCH(Purchases!B3015,customers!$A$2:$A$1501)),Country!$A$2:$A$26))</f>
        <v>EGYPT</v>
      </c>
      <c r="E3015" t="str">
        <f>INDEX(Region!$C$2:$F$2,MATCH(INDEX(Country!$C$2:$C$26,MATCH(Purchases!D3015,Country!$B$2:$B$26)), Region!$C$1:$F$1))</f>
        <v>MIDDLE EAST</v>
      </c>
      <c r="F3015" t="e">
        <f>INDEX(customers!G3015:G4514, MATCH(Purchases!C3015,customers!B3015:B4514))</f>
        <v>#N/A</v>
      </c>
      <c r="G3015" t="s">
        <v>9</v>
      </c>
      <c r="H3015">
        <v>59423.94</v>
      </c>
      <c r="I3015" s="1">
        <v>35013</v>
      </c>
      <c r="J3015" t="s">
        <v>26</v>
      </c>
      <c r="K3015" t="s">
        <v>1616</v>
      </c>
      <c r="L3015">
        <v>0</v>
      </c>
      <c r="M3015" t="s">
        <v>3967</v>
      </c>
    </row>
    <row r="3016" spans="1:13" x14ac:dyDescent="0.25">
      <c r="A3016">
        <v>12039</v>
      </c>
      <c r="B3016">
        <v>1252</v>
      </c>
      <c r="C3016" t="str">
        <f>IFERROR(INDEX(customers!B3016:B4515,MATCH(Purchases!B3016,customers!A3016:A4515)), "None")</f>
        <v>None</v>
      </c>
      <c r="D3016" t="str">
        <f>INDEX(Country!$B$2:$B$26,MATCH(INDEX(customers!$D$2:$D$1501,MATCH(Purchases!B3016,customers!$A$2:$A$1501)),Country!$A$2:$A$26))</f>
        <v>JAPAN</v>
      </c>
      <c r="E3016" t="str">
        <f>INDEX(Region!$C$2:$F$2,MATCH(INDEX(Country!$C$2:$C$26,MATCH(Purchases!D3016,Country!$B$2:$B$26)), Region!$C$1:$F$1))</f>
        <v>ASIA</v>
      </c>
      <c r="F3016" t="e">
        <f>INDEX(customers!G3016:G4515, MATCH(Purchases!C3016,customers!B3016:B4515))</f>
        <v>#N/A</v>
      </c>
      <c r="G3016" t="s">
        <v>16</v>
      </c>
      <c r="H3016">
        <v>303373.40000000002</v>
      </c>
      <c r="I3016" s="1">
        <v>34137</v>
      </c>
      <c r="J3016" t="s">
        <v>26</v>
      </c>
      <c r="K3016" t="s">
        <v>1565</v>
      </c>
      <c r="L3016">
        <v>0</v>
      </c>
      <c r="M3016" t="s">
        <v>3968</v>
      </c>
    </row>
    <row r="3017" spans="1:13" x14ac:dyDescent="0.25">
      <c r="A3017">
        <v>12064</v>
      </c>
      <c r="B3017">
        <v>38</v>
      </c>
      <c r="C3017" t="str">
        <f>IFERROR(INDEX(customers!B3017:B4516,MATCH(Purchases!B3017,customers!A3017:A4516)), "None")</f>
        <v>None</v>
      </c>
      <c r="D3017" t="str">
        <f>INDEX(Country!$B$2:$B$26,MATCH(INDEX(customers!$D$2:$D$1501,MATCH(Purchases!B3017,customers!$A$2:$A$1501)),Country!$A$2:$A$26))</f>
        <v>JAPAN</v>
      </c>
      <c r="E3017" t="str">
        <f>INDEX(Region!$C$2:$F$2,MATCH(INDEX(Country!$C$2:$C$26,MATCH(Purchases!D3017,Country!$B$2:$B$26)), Region!$C$1:$F$1))</f>
        <v>ASIA</v>
      </c>
      <c r="F3017" t="e">
        <f>INDEX(customers!G3017:G4516, MATCH(Purchases!C3017,customers!B3017:B4516))</f>
        <v>#N/A</v>
      </c>
      <c r="G3017" t="s">
        <v>16</v>
      </c>
      <c r="H3017">
        <v>133067.26999999999</v>
      </c>
      <c r="I3017" s="1">
        <v>33863</v>
      </c>
      <c r="J3017" t="s">
        <v>10</v>
      </c>
      <c r="K3017" t="s">
        <v>588</v>
      </c>
      <c r="L3017">
        <v>0</v>
      </c>
      <c r="M3017" t="s">
        <v>3969</v>
      </c>
    </row>
    <row r="3018" spans="1:13" x14ac:dyDescent="0.25">
      <c r="A3018">
        <v>12065</v>
      </c>
      <c r="B3018">
        <v>557</v>
      </c>
      <c r="C3018" t="str">
        <f>IFERROR(INDEX(customers!B3018:B4517,MATCH(Purchases!B3018,customers!A3018:A4517)), "None")</f>
        <v>None</v>
      </c>
      <c r="D3018" t="str">
        <f>INDEX(Country!$B$2:$B$26,MATCH(INDEX(customers!$D$2:$D$1501,MATCH(Purchases!B3018,customers!$A$2:$A$1501)),Country!$A$2:$A$26))</f>
        <v>MOROCCO</v>
      </c>
      <c r="E3018" t="str">
        <f>INDEX(Region!$C$2:$F$2,MATCH(INDEX(Country!$C$2:$C$26,MATCH(Purchases!D3018,Country!$B$2:$B$26)), Region!$C$1:$F$1))</f>
        <v>ASIA</v>
      </c>
      <c r="F3018" t="e">
        <f>INDEX(customers!G3018:G4517, MATCH(Purchases!C3018,customers!B3018:B4517))</f>
        <v>#N/A</v>
      </c>
      <c r="G3018" t="s">
        <v>9</v>
      </c>
      <c r="H3018">
        <v>60068.73</v>
      </c>
      <c r="I3018" s="1">
        <v>35460</v>
      </c>
      <c r="J3018" t="s">
        <v>23</v>
      </c>
      <c r="K3018" t="s">
        <v>2357</v>
      </c>
      <c r="L3018">
        <v>0</v>
      </c>
      <c r="M3018" t="s">
        <v>3970</v>
      </c>
    </row>
    <row r="3019" spans="1:13" x14ac:dyDescent="0.25">
      <c r="A3019">
        <v>12066</v>
      </c>
      <c r="B3019">
        <v>1066</v>
      </c>
      <c r="C3019" t="str">
        <f>IFERROR(INDEX(customers!B3019:B4518,MATCH(Purchases!B3019,customers!A3019:A4518)), "None")</f>
        <v>None</v>
      </c>
      <c r="D3019" t="str">
        <f>INDEX(Country!$B$2:$B$26,MATCH(INDEX(customers!$D$2:$D$1501,MATCH(Purchases!B3019,customers!$A$2:$A$1501)),Country!$A$2:$A$26))</f>
        <v>ALGERIA</v>
      </c>
      <c r="E3019" t="e">
        <f>INDEX(Region!$C$2:$F$2,MATCH(INDEX(Country!$C$2:$C$26,MATCH(Purchases!D3019,Country!$B$2:$B$26)), Region!$C$1:$F$1))</f>
        <v>#N/A</v>
      </c>
      <c r="F3019" t="e">
        <f>INDEX(customers!G3019:G4518, MATCH(Purchases!C3019,customers!B3019:B4518))</f>
        <v>#N/A</v>
      </c>
      <c r="G3019" t="s">
        <v>16</v>
      </c>
      <c r="H3019">
        <v>187325.65</v>
      </c>
      <c r="I3019" s="1">
        <v>34737</v>
      </c>
      <c r="J3019" t="s">
        <v>31</v>
      </c>
      <c r="K3019" t="s">
        <v>1501</v>
      </c>
      <c r="L3019">
        <v>0</v>
      </c>
      <c r="M3019" t="s">
        <v>3971</v>
      </c>
    </row>
    <row r="3020" spans="1:13" x14ac:dyDescent="0.25">
      <c r="A3020">
        <v>12067</v>
      </c>
      <c r="B3020">
        <v>257</v>
      </c>
      <c r="C3020" t="str">
        <f>IFERROR(INDEX(customers!B3020:B4519,MATCH(Purchases!B3020,customers!A3020:A4519)), "None")</f>
        <v>None</v>
      </c>
      <c r="D3020" t="str">
        <f>INDEX(Country!$B$2:$B$26,MATCH(INDEX(customers!$D$2:$D$1501,MATCH(Purchases!B3020,customers!$A$2:$A$1501)),Country!$A$2:$A$26))</f>
        <v>GERMANY</v>
      </c>
      <c r="E3020" t="str">
        <f>INDEX(Region!$C$2:$F$2,MATCH(INDEX(Country!$C$2:$C$26,MATCH(Purchases!D3020,Country!$B$2:$B$26)), Region!$C$1:$F$1))</f>
        <v>EUROPE</v>
      </c>
      <c r="F3020" t="e">
        <f>INDEX(customers!G3020:G4519, MATCH(Purchases!C3020,customers!B3020:B4519))</f>
        <v>#N/A</v>
      </c>
      <c r="G3020" t="s">
        <v>16</v>
      </c>
      <c r="H3020">
        <v>227467.91</v>
      </c>
      <c r="I3020" s="1">
        <v>34005</v>
      </c>
      <c r="J3020" t="s">
        <v>13</v>
      </c>
      <c r="K3020" t="s">
        <v>2058</v>
      </c>
      <c r="L3020">
        <v>0</v>
      </c>
      <c r="M3020" t="s">
        <v>3972</v>
      </c>
    </row>
    <row r="3021" spans="1:13" x14ac:dyDescent="0.25">
      <c r="A3021">
        <v>12068</v>
      </c>
      <c r="B3021">
        <v>1231</v>
      </c>
      <c r="C3021" t="str">
        <f>IFERROR(INDEX(customers!B3021:B4520,MATCH(Purchases!B3021,customers!A3021:A4520)), "None")</f>
        <v>None</v>
      </c>
      <c r="D3021" t="str">
        <f>INDEX(Country!$B$2:$B$26,MATCH(INDEX(customers!$D$2:$D$1501,MATCH(Purchases!B3021,customers!$A$2:$A$1501)),Country!$A$2:$A$26))</f>
        <v>INDONESIA</v>
      </c>
      <c r="E3021" t="str">
        <f>INDEX(Region!$C$2:$F$2,MATCH(INDEX(Country!$C$2:$C$26,MATCH(Purchases!D3021,Country!$B$2:$B$26)), Region!$C$1:$F$1))</f>
        <v>ASIA</v>
      </c>
      <c r="F3021" t="e">
        <f>INDEX(customers!G3021:G4520, MATCH(Purchases!C3021,customers!B3021:B4520))</f>
        <v>#N/A</v>
      </c>
      <c r="G3021" t="s">
        <v>9</v>
      </c>
      <c r="H3021">
        <v>20347.580000000002</v>
      </c>
      <c r="I3021" s="1">
        <v>35193</v>
      </c>
      <c r="J3021" t="s">
        <v>26</v>
      </c>
      <c r="K3021" t="s">
        <v>1297</v>
      </c>
      <c r="L3021">
        <v>0</v>
      </c>
      <c r="M3021" t="s">
        <v>3973</v>
      </c>
    </row>
    <row r="3022" spans="1:13" x14ac:dyDescent="0.25">
      <c r="A3022">
        <v>12069</v>
      </c>
      <c r="B3022">
        <v>1381</v>
      </c>
      <c r="C3022" t="str">
        <f>IFERROR(INDEX(customers!B3022:B4521,MATCH(Purchases!B3022,customers!A3022:A4521)), "None")</f>
        <v>None</v>
      </c>
      <c r="D3022" t="str">
        <f>INDEX(Country!$B$2:$B$26,MATCH(INDEX(customers!$D$2:$D$1501,MATCH(Purchases!B3022,customers!$A$2:$A$1501)),Country!$A$2:$A$26))</f>
        <v>RUSSIA</v>
      </c>
      <c r="E3022" t="str">
        <f>INDEX(Region!$C$2:$F$2,MATCH(INDEX(Country!$C$2:$C$26,MATCH(Purchases!D3022,Country!$B$2:$B$26)), Region!$C$1:$F$1))</f>
        <v>EUROPE</v>
      </c>
      <c r="F3022" t="e">
        <f>INDEX(customers!G3022:G4521, MATCH(Purchases!C3022,customers!B3022:B4521))</f>
        <v>#N/A</v>
      </c>
      <c r="G3022" t="s">
        <v>9</v>
      </c>
      <c r="H3022">
        <v>235666.55</v>
      </c>
      <c r="I3022" s="1">
        <v>35011</v>
      </c>
      <c r="J3022" t="s">
        <v>26</v>
      </c>
      <c r="K3022" t="s">
        <v>3804</v>
      </c>
      <c r="L3022">
        <v>0</v>
      </c>
      <c r="M3022" t="s">
        <v>3974</v>
      </c>
    </row>
    <row r="3023" spans="1:13" x14ac:dyDescent="0.25">
      <c r="A3023">
        <v>12070</v>
      </c>
      <c r="B3023">
        <v>746</v>
      </c>
      <c r="C3023" t="str">
        <f>IFERROR(INDEX(customers!B3023:B4522,MATCH(Purchases!B3023,customers!A3023:A4522)), "None")</f>
        <v>None</v>
      </c>
      <c r="D3023" t="str">
        <f>INDEX(Country!$B$2:$B$26,MATCH(INDEX(customers!$D$2:$D$1501,MATCH(Purchases!B3023,customers!$A$2:$A$1501)),Country!$A$2:$A$26))</f>
        <v>SAUDI ARABIA</v>
      </c>
      <c r="E3023" t="str">
        <f>INDEX(Region!$C$2:$F$2,MATCH(INDEX(Country!$C$2:$C$26,MATCH(Purchases!D3023,Country!$B$2:$B$26)), Region!$C$1:$F$1))</f>
        <v>MIDDLE EAST</v>
      </c>
      <c r="F3023" t="e">
        <f>INDEX(customers!G3023:G4522, MATCH(Purchases!C3023,customers!B3023:B4522))</f>
        <v>#N/A</v>
      </c>
      <c r="G3023" t="s">
        <v>9</v>
      </c>
      <c r="H3023">
        <v>256785.35</v>
      </c>
      <c r="I3023" s="1">
        <v>35938</v>
      </c>
      <c r="J3023" t="s">
        <v>10</v>
      </c>
      <c r="K3023" t="s">
        <v>993</v>
      </c>
      <c r="L3023">
        <v>0</v>
      </c>
      <c r="M3023" t="s">
        <v>3975</v>
      </c>
    </row>
    <row r="3024" spans="1:13" x14ac:dyDescent="0.25">
      <c r="A3024">
        <v>12071</v>
      </c>
      <c r="B3024">
        <v>956</v>
      </c>
      <c r="C3024" t="str">
        <f>IFERROR(INDEX(customers!B3024:B4523,MATCH(Purchases!B3024,customers!A3024:A4523)), "None")</f>
        <v>None</v>
      </c>
      <c r="D3024" t="str">
        <f>INDEX(Country!$B$2:$B$26,MATCH(INDEX(customers!$D$2:$D$1501,MATCH(Purchases!B3024,customers!$A$2:$A$1501)),Country!$A$2:$A$26))</f>
        <v>SAUDI ARABIA</v>
      </c>
      <c r="E3024" t="str">
        <f>INDEX(Region!$C$2:$F$2,MATCH(INDEX(Country!$C$2:$C$26,MATCH(Purchases!D3024,Country!$B$2:$B$26)), Region!$C$1:$F$1))</f>
        <v>MIDDLE EAST</v>
      </c>
      <c r="F3024" t="e">
        <f>INDEX(customers!G3024:G4523, MATCH(Purchases!C3024,customers!B3024:B4523))</f>
        <v>#N/A</v>
      </c>
      <c r="G3024" t="s">
        <v>9</v>
      </c>
      <c r="H3024">
        <v>100260.23</v>
      </c>
      <c r="I3024" s="1">
        <v>35972</v>
      </c>
      <c r="J3024" t="s">
        <v>13</v>
      </c>
      <c r="K3024" t="s">
        <v>1302</v>
      </c>
      <c r="L3024">
        <v>0</v>
      </c>
      <c r="M3024" t="s">
        <v>3976</v>
      </c>
    </row>
    <row r="3025" spans="1:13" x14ac:dyDescent="0.25">
      <c r="A3025">
        <v>12096</v>
      </c>
      <c r="B3025">
        <v>1004</v>
      </c>
      <c r="C3025" t="str">
        <f>IFERROR(INDEX(customers!B3025:B4524,MATCH(Purchases!B3025,customers!A3025:A4524)), "None")</f>
        <v>None</v>
      </c>
      <c r="D3025" t="str">
        <f>INDEX(Country!$B$2:$B$26,MATCH(INDEX(customers!$D$2:$D$1501,MATCH(Purchases!B3025,customers!$A$2:$A$1501)),Country!$A$2:$A$26))</f>
        <v>INDIA</v>
      </c>
      <c r="E3025" t="str">
        <f>INDEX(Region!$C$2:$F$2,MATCH(INDEX(Country!$C$2:$C$26,MATCH(Purchases!D3025,Country!$B$2:$B$26)), Region!$C$1:$F$1))</f>
        <v>ASIA</v>
      </c>
      <c r="F3025" t="e">
        <f>INDEX(customers!G3025:G4524, MATCH(Purchases!C3025,customers!B3025:B4524))</f>
        <v>#N/A</v>
      </c>
      <c r="G3025" t="s">
        <v>16</v>
      </c>
      <c r="H3025">
        <v>257237.41</v>
      </c>
      <c r="I3025" s="1">
        <v>33867</v>
      </c>
      <c r="J3025" t="s">
        <v>31</v>
      </c>
      <c r="K3025" t="s">
        <v>676</v>
      </c>
      <c r="L3025">
        <v>0</v>
      </c>
      <c r="M3025" t="s">
        <v>3977</v>
      </c>
    </row>
    <row r="3026" spans="1:13" x14ac:dyDescent="0.25">
      <c r="A3026">
        <v>12097</v>
      </c>
      <c r="B3026">
        <v>118</v>
      </c>
      <c r="C3026" t="str">
        <f>IFERROR(INDEX(customers!B3026:B4525,MATCH(Purchases!B3026,customers!A3026:A4525)), "None")</f>
        <v>None</v>
      </c>
      <c r="D3026" t="str">
        <f>INDEX(Country!$B$2:$B$26,MATCH(INDEX(customers!$D$2:$D$1501,MATCH(Purchases!B3026,customers!$A$2:$A$1501)),Country!$A$2:$A$26))</f>
        <v>CHINA</v>
      </c>
      <c r="E3026" t="str">
        <f>INDEX(Region!$C$2:$F$2,MATCH(INDEX(Country!$C$2:$C$26,MATCH(Purchases!D3026,Country!$B$2:$B$26)), Region!$C$1:$F$1))</f>
        <v>AMERICA</v>
      </c>
      <c r="F3026" t="e">
        <f>INDEX(customers!G3026:G4525, MATCH(Purchases!C3026,customers!B3026:B4525))</f>
        <v>#N/A</v>
      </c>
      <c r="G3026" t="s">
        <v>16</v>
      </c>
      <c r="H3026">
        <v>156644.01999999999</v>
      </c>
      <c r="I3026" s="1">
        <v>34283</v>
      </c>
      <c r="J3026" t="s">
        <v>13</v>
      </c>
      <c r="K3026" t="s">
        <v>305</v>
      </c>
      <c r="L3026">
        <v>0</v>
      </c>
      <c r="M3026" t="s">
        <v>3978</v>
      </c>
    </row>
    <row r="3027" spans="1:13" x14ac:dyDescent="0.25">
      <c r="A3027">
        <v>12098</v>
      </c>
      <c r="B3027">
        <v>1325</v>
      </c>
      <c r="C3027" t="str">
        <f>IFERROR(INDEX(customers!B3027:B4526,MATCH(Purchases!B3027,customers!A3027:A4526)), "None")</f>
        <v>None</v>
      </c>
      <c r="D3027" t="str">
        <f>INDEX(Country!$B$2:$B$26,MATCH(INDEX(customers!$D$2:$D$1501,MATCH(Purchases!B3027,customers!$A$2:$A$1501)),Country!$A$2:$A$26))</f>
        <v>GERMANY</v>
      </c>
      <c r="E3027" t="str">
        <f>INDEX(Region!$C$2:$F$2,MATCH(INDEX(Country!$C$2:$C$26,MATCH(Purchases!D3027,Country!$B$2:$B$26)), Region!$C$1:$F$1))</f>
        <v>EUROPE</v>
      </c>
      <c r="F3027" t="e">
        <f>INDEX(customers!G3027:G4526, MATCH(Purchases!C3027,customers!B3027:B4526))</f>
        <v>#N/A</v>
      </c>
      <c r="G3027" t="s">
        <v>16</v>
      </c>
      <c r="H3027">
        <v>34956.25</v>
      </c>
      <c r="I3027" s="1">
        <v>34090</v>
      </c>
      <c r="J3027" t="s">
        <v>26</v>
      </c>
      <c r="K3027" t="s">
        <v>3979</v>
      </c>
      <c r="L3027">
        <v>0</v>
      </c>
      <c r="M3027" t="s">
        <v>3980</v>
      </c>
    </row>
    <row r="3028" spans="1:13" x14ac:dyDescent="0.25">
      <c r="A3028">
        <v>12099</v>
      </c>
      <c r="B3028">
        <v>112</v>
      </c>
      <c r="C3028" t="str">
        <f>IFERROR(INDEX(customers!B3028:B4527,MATCH(Purchases!B3028,customers!A3028:A4527)), "None")</f>
        <v>None</v>
      </c>
      <c r="D3028" t="str">
        <f>INDEX(Country!$B$2:$B$26,MATCH(INDEX(customers!$D$2:$D$1501,MATCH(Purchases!B3028,customers!$A$2:$A$1501)),Country!$A$2:$A$26))</f>
        <v>ROMANIA</v>
      </c>
      <c r="E3028" t="str">
        <f>INDEX(Region!$C$2:$F$2,MATCH(INDEX(Country!$C$2:$C$26,MATCH(Purchases!D3028,Country!$B$2:$B$26)), Region!$C$1:$F$1))</f>
        <v>EUROPE</v>
      </c>
      <c r="F3028" t="e">
        <f>INDEX(customers!G3028:G4527, MATCH(Purchases!C3028,customers!B3028:B4527))</f>
        <v>#N/A</v>
      </c>
      <c r="G3028" t="s">
        <v>16</v>
      </c>
      <c r="H3028">
        <v>230209.47</v>
      </c>
      <c r="I3028" s="1">
        <v>34589</v>
      </c>
      <c r="J3028" t="s">
        <v>13</v>
      </c>
      <c r="K3028" t="s">
        <v>2395</v>
      </c>
      <c r="L3028">
        <v>0</v>
      </c>
      <c r="M3028" t="s">
        <v>3981</v>
      </c>
    </row>
    <row r="3029" spans="1:13" x14ac:dyDescent="0.25">
      <c r="A3029">
        <v>12100</v>
      </c>
      <c r="B3029">
        <v>1298</v>
      </c>
      <c r="C3029" t="str">
        <f>IFERROR(INDEX(customers!B3029:B4528,MATCH(Purchases!B3029,customers!A3029:A4528)), "None")</f>
        <v>None</v>
      </c>
      <c r="D3029" t="str">
        <f>INDEX(Country!$B$2:$B$26,MATCH(INDEX(customers!$D$2:$D$1501,MATCH(Purchases!B3029,customers!$A$2:$A$1501)),Country!$A$2:$A$26))</f>
        <v>MOROCCO</v>
      </c>
      <c r="E3029" t="str">
        <f>INDEX(Region!$C$2:$F$2,MATCH(INDEX(Country!$C$2:$C$26,MATCH(Purchases!D3029,Country!$B$2:$B$26)), Region!$C$1:$F$1))</f>
        <v>ASIA</v>
      </c>
      <c r="F3029" t="e">
        <f>INDEX(customers!G3029:G4528, MATCH(Purchases!C3029,customers!B3029:B4528))</f>
        <v>#N/A</v>
      </c>
      <c r="G3029" t="s">
        <v>9</v>
      </c>
      <c r="H3029">
        <v>62857.66</v>
      </c>
      <c r="I3029" s="1">
        <v>35139</v>
      </c>
      <c r="J3029" t="s">
        <v>26</v>
      </c>
      <c r="K3029" t="s">
        <v>2593</v>
      </c>
      <c r="L3029">
        <v>0</v>
      </c>
      <c r="M3029" t="s">
        <v>3982</v>
      </c>
    </row>
    <row r="3030" spans="1:13" x14ac:dyDescent="0.25">
      <c r="A3030">
        <v>12101</v>
      </c>
      <c r="B3030">
        <v>754</v>
      </c>
      <c r="C3030" t="str">
        <f>IFERROR(INDEX(customers!B3030:B4529,MATCH(Purchases!B3030,customers!A3030:A4529)), "None")</f>
        <v>None</v>
      </c>
      <c r="D3030" t="str">
        <f>INDEX(Country!$B$2:$B$26,MATCH(INDEX(customers!$D$2:$D$1501,MATCH(Purchases!B3030,customers!$A$2:$A$1501)),Country!$A$2:$A$26))</f>
        <v>ALGERIA</v>
      </c>
      <c r="E3030" t="e">
        <f>INDEX(Region!$C$2:$F$2,MATCH(INDEX(Country!$C$2:$C$26,MATCH(Purchases!D3030,Country!$B$2:$B$26)), Region!$C$1:$F$1))</f>
        <v>#N/A</v>
      </c>
      <c r="F3030" t="e">
        <f>INDEX(customers!G3030:G4529, MATCH(Purchases!C3030,customers!B3030:B4529))</f>
        <v>#N/A</v>
      </c>
      <c r="G3030" t="s">
        <v>16</v>
      </c>
      <c r="H3030">
        <v>103072.24</v>
      </c>
      <c r="I3030" s="1">
        <v>34706</v>
      </c>
      <c r="J3030" t="s">
        <v>13</v>
      </c>
      <c r="K3030" t="s">
        <v>352</v>
      </c>
      <c r="L3030">
        <v>0</v>
      </c>
      <c r="M3030" t="s">
        <v>3983</v>
      </c>
    </row>
    <row r="3031" spans="1:13" x14ac:dyDescent="0.25">
      <c r="A3031">
        <v>12102</v>
      </c>
      <c r="B3031">
        <v>1264</v>
      </c>
      <c r="C3031" t="str">
        <f>IFERROR(INDEX(customers!B3031:B4530,MATCH(Purchases!B3031,customers!A3031:A4530)), "None")</f>
        <v>None</v>
      </c>
      <c r="D3031" t="str">
        <f>INDEX(Country!$B$2:$B$26,MATCH(INDEX(customers!$D$2:$D$1501,MATCH(Purchases!B3031,customers!$A$2:$A$1501)),Country!$A$2:$A$26))</f>
        <v>MOZAMBIQUE</v>
      </c>
      <c r="E3031" t="str">
        <f>INDEX(Region!$C$2:$F$2,MATCH(INDEX(Country!$C$2:$C$26,MATCH(Purchases!D3031,Country!$B$2:$B$26)), Region!$C$1:$F$1))</f>
        <v>ASIA</v>
      </c>
      <c r="F3031" t="e">
        <f>INDEX(customers!G3031:G4530, MATCH(Purchases!C3031,customers!B3031:B4530))</f>
        <v>#N/A</v>
      </c>
      <c r="G3031" t="s">
        <v>9</v>
      </c>
      <c r="H3031">
        <v>208734.5</v>
      </c>
      <c r="I3031" s="1">
        <v>35021</v>
      </c>
      <c r="J3031" t="s">
        <v>31</v>
      </c>
      <c r="K3031" t="s">
        <v>3984</v>
      </c>
      <c r="L3031">
        <v>0</v>
      </c>
      <c r="M3031" t="s">
        <v>3985</v>
      </c>
    </row>
    <row r="3032" spans="1:13" x14ac:dyDescent="0.25">
      <c r="A3032">
        <v>12103</v>
      </c>
      <c r="B3032">
        <v>229</v>
      </c>
      <c r="C3032" t="str">
        <f>IFERROR(INDEX(customers!B3032:B4531,MATCH(Purchases!B3032,customers!A3032:A4531)), "None")</f>
        <v>None</v>
      </c>
      <c r="D3032" t="str">
        <f>INDEX(Country!$B$2:$B$26,MATCH(INDEX(customers!$D$2:$D$1501,MATCH(Purchases!B3032,customers!$A$2:$A$1501)),Country!$A$2:$A$26))</f>
        <v>ARGENTINA</v>
      </c>
      <c r="E3032" t="str">
        <f>INDEX(Region!$C$2:$F$2,MATCH(INDEX(Country!$C$2:$C$26,MATCH(Purchases!D3032,Country!$B$2:$B$26)), Region!$C$1:$F$1))</f>
        <v>AMERICA</v>
      </c>
      <c r="F3032" t="e">
        <f>INDEX(customers!G3032:G4531, MATCH(Purchases!C3032,customers!B3032:B4531))</f>
        <v>#N/A</v>
      </c>
      <c r="G3032" t="s">
        <v>9</v>
      </c>
      <c r="H3032">
        <v>169239.67999999999</v>
      </c>
      <c r="I3032" s="1">
        <v>35394</v>
      </c>
      <c r="J3032" t="s">
        <v>31</v>
      </c>
      <c r="K3032" t="s">
        <v>2343</v>
      </c>
      <c r="L3032">
        <v>0</v>
      </c>
      <c r="M3032" t="s">
        <v>3986</v>
      </c>
    </row>
    <row r="3033" spans="1:13" x14ac:dyDescent="0.25">
      <c r="A3033">
        <v>12128</v>
      </c>
      <c r="B3033">
        <v>1192</v>
      </c>
      <c r="C3033" t="str">
        <f>IFERROR(INDEX(customers!B3033:B4532,MATCH(Purchases!B3033,customers!A3033:A4532)), "None")</f>
        <v>None</v>
      </c>
      <c r="D3033" t="str">
        <f>INDEX(Country!$B$2:$B$26,MATCH(INDEX(customers!$D$2:$D$1501,MATCH(Purchases!B3033,customers!$A$2:$A$1501)),Country!$A$2:$A$26))</f>
        <v>SAUDI ARABIA</v>
      </c>
      <c r="E3033" t="str">
        <f>INDEX(Region!$C$2:$F$2,MATCH(INDEX(Country!$C$2:$C$26,MATCH(Purchases!D3033,Country!$B$2:$B$26)), Region!$C$1:$F$1))</f>
        <v>MIDDLE EAST</v>
      </c>
      <c r="F3033" t="e">
        <f>INDEX(customers!G3033:G4532, MATCH(Purchases!C3033,customers!B3033:B4532))</f>
        <v>#N/A</v>
      </c>
      <c r="G3033" t="s">
        <v>9</v>
      </c>
      <c r="H3033">
        <v>163301.92000000001</v>
      </c>
      <c r="I3033" s="1">
        <v>35608</v>
      </c>
      <c r="J3033" t="s">
        <v>23</v>
      </c>
      <c r="K3033" t="s">
        <v>825</v>
      </c>
      <c r="L3033">
        <v>0</v>
      </c>
      <c r="M3033" t="s">
        <v>3987</v>
      </c>
    </row>
    <row r="3034" spans="1:13" x14ac:dyDescent="0.25">
      <c r="A3034">
        <v>12129</v>
      </c>
      <c r="B3034">
        <v>418</v>
      </c>
      <c r="C3034" t="str">
        <f>IFERROR(INDEX(customers!B3034:B4533,MATCH(Purchases!B3034,customers!A3034:A4533)), "None")</f>
        <v>None</v>
      </c>
      <c r="D3034" t="str">
        <f>INDEX(Country!$B$2:$B$26,MATCH(INDEX(customers!$D$2:$D$1501,MATCH(Purchases!B3034,customers!$A$2:$A$1501)),Country!$A$2:$A$26))</f>
        <v>ETHIOPIA</v>
      </c>
      <c r="E3034" t="e">
        <f>INDEX(Region!$C$2:$F$2,MATCH(INDEX(Country!$C$2:$C$26,MATCH(Purchases!D3034,Country!$B$2:$B$26)), Region!$C$1:$F$1))</f>
        <v>#N/A</v>
      </c>
      <c r="F3034" t="e">
        <f>INDEX(customers!G3034:G4533, MATCH(Purchases!C3034,customers!B3034:B4533))</f>
        <v>#N/A</v>
      </c>
      <c r="G3034" t="s">
        <v>16</v>
      </c>
      <c r="H3034">
        <v>117561.31</v>
      </c>
      <c r="I3034" s="1">
        <v>33964</v>
      </c>
      <c r="J3034" t="s">
        <v>31</v>
      </c>
      <c r="K3034" t="s">
        <v>2305</v>
      </c>
      <c r="L3034">
        <v>0</v>
      </c>
      <c r="M3034" t="s">
        <v>3988</v>
      </c>
    </row>
    <row r="3035" spans="1:13" x14ac:dyDescent="0.25">
      <c r="A3035">
        <v>12130</v>
      </c>
      <c r="B3035">
        <v>1261</v>
      </c>
      <c r="C3035" t="str">
        <f>IFERROR(INDEX(customers!B3035:B4534,MATCH(Purchases!B3035,customers!A3035:A4534)), "None")</f>
        <v>None</v>
      </c>
      <c r="D3035" t="str">
        <f>INDEX(Country!$B$2:$B$26,MATCH(INDEX(customers!$D$2:$D$1501,MATCH(Purchases!B3035,customers!$A$2:$A$1501)),Country!$A$2:$A$26))</f>
        <v>SAUDI ARABIA</v>
      </c>
      <c r="E3035" t="str">
        <f>INDEX(Region!$C$2:$F$2,MATCH(INDEX(Country!$C$2:$C$26,MATCH(Purchases!D3035,Country!$B$2:$B$26)), Region!$C$1:$F$1))</f>
        <v>MIDDLE EAST</v>
      </c>
      <c r="F3035" t="e">
        <f>INDEX(customers!G3035:G4534, MATCH(Purchases!C3035,customers!B3035:B4534))</f>
        <v>#N/A</v>
      </c>
      <c r="G3035" t="s">
        <v>9</v>
      </c>
      <c r="H3035">
        <v>157170.79999999999</v>
      </c>
      <c r="I3035" s="1">
        <v>35043</v>
      </c>
      <c r="J3035" t="s">
        <v>23</v>
      </c>
      <c r="K3035" t="s">
        <v>486</v>
      </c>
      <c r="L3035">
        <v>0</v>
      </c>
      <c r="M3035" t="s">
        <v>3989</v>
      </c>
    </row>
    <row r="3036" spans="1:13" x14ac:dyDescent="0.25">
      <c r="A3036">
        <v>12131</v>
      </c>
      <c r="B3036">
        <v>1172</v>
      </c>
      <c r="C3036" t="str">
        <f>IFERROR(INDEX(customers!B3036:B4535,MATCH(Purchases!B3036,customers!A3036:A4535)), "None")</f>
        <v>None</v>
      </c>
      <c r="D3036" t="str">
        <f>INDEX(Country!$B$2:$B$26,MATCH(INDEX(customers!$D$2:$D$1501,MATCH(Purchases!B3036,customers!$A$2:$A$1501)),Country!$A$2:$A$26))</f>
        <v>KENYA</v>
      </c>
      <c r="E3036" t="str">
        <f>INDEX(Region!$C$2:$F$2,MATCH(INDEX(Country!$C$2:$C$26,MATCH(Purchases!D3036,Country!$B$2:$B$26)), Region!$C$1:$F$1))</f>
        <v>ASIA</v>
      </c>
      <c r="F3036" t="e">
        <f>INDEX(customers!G3036:G4535, MATCH(Purchases!C3036,customers!B3036:B4535))</f>
        <v>#N/A</v>
      </c>
      <c r="G3036" t="s">
        <v>9</v>
      </c>
      <c r="H3036">
        <v>285746.2</v>
      </c>
      <c r="I3036" s="1">
        <v>35975</v>
      </c>
      <c r="J3036" t="s">
        <v>31</v>
      </c>
      <c r="K3036" t="s">
        <v>1830</v>
      </c>
      <c r="L3036">
        <v>0</v>
      </c>
      <c r="M3036" t="s">
        <v>3990</v>
      </c>
    </row>
    <row r="3037" spans="1:13" x14ac:dyDescent="0.25">
      <c r="A3037">
        <v>12132</v>
      </c>
      <c r="B3037">
        <v>1277</v>
      </c>
      <c r="C3037" t="str">
        <f>IFERROR(INDEX(customers!B3037:B4536,MATCH(Purchases!B3037,customers!A3037:A4536)), "None")</f>
        <v>None</v>
      </c>
      <c r="D3037" t="str">
        <f>INDEX(Country!$B$2:$B$26,MATCH(INDEX(customers!$D$2:$D$1501,MATCH(Purchases!B3037,customers!$A$2:$A$1501)),Country!$A$2:$A$26))</f>
        <v>KENYA</v>
      </c>
      <c r="E3037" t="str">
        <f>INDEX(Region!$C$2:$F$2,MATCH(INDEX(Country!$C$2:$C$26,MATCH(Purchases!D3037,Country!$B$2:$B$26)), Region!$C$1:$F$1))</f>
        <v>ASIA</v>
      </c>
      <c r="F3037" t="e">
        <f>INDEX(customers!G3037:G4536, MATCH(Purchases!C3037,customers!B3037:B4536))</f>
        <v>#N/A</v>
      </c>
      <c r="G3037" t="s">
        <v>9</v>
      </c>
      <c r="H3037">
        <v>271963.86</v>
      </c>
      <c r="I3037" s="1">
        <v>35314</v>
      </c>
      <c r="J3037" t="s">
        <v>13</v>
      </c>
      <c r="K3037" t="s">
        <v>2302</v>
      </c>
      <c r="L3037">
        <v>0</v>
      </c>
      <c r="M3037" t="s">
        <v>3991</v>
      </c>
    </row>
    <row r="3038" spans="1:13" x14ac:dyDescent="0.25">
      <c r="A3038">
        <v>12133</v>
      </c>
      <c r="B3038">
        <v>361</v>
      </c>
      <c r="C3038" t="str">
        <f>IFERROR(INDEX(customers!B3038:B4537,MATCH(Purchases!B3038,customers!A3038:A4537)), "None")</f>
        <v>None</v>
      </c>
      <c r="D3038" t="str">
        <f>INDEX(Country!$B$2:$B$26,MATCH(INDEX(customers!$D$2:$D$1501,MATCH(Purchases!B3038,customers!$A$2:$A$1501)),Country!$A$2:$A$26))</f>
        <v>SAUDI ARABIA</v>
      </c>
      <c r="E3038" t="str">
        <f>INDEX(Region!$C$2:$F$2,MATCH(INDEX(Country!$C$2:$C$26,MATCH(Purchases!D3038,Country!$B$2:$B$26)), Region!$C$1:$F$1))</f>
        <v>MIDDLE EAST</v>
      </c>
      <c r="F3038" t="e">
        <f>INDEX(customers!G3038:G4537, MATCH(Purchases!C3038,customers!B3038:B4537))</f>
        <v>#N/A</v>
      </c>
      <c r="G3038" t="s">
        <v>16</v>
      </c>
      <c r="H3038">
        <v>52225.599999999999</v>
      </c>
      <c r="I3038" s="1">
        <v>33709</v>
      </c>
      <c r="J3038" t="s">
        <v>13</v>
      </c>
      <c r="K3038" t="s">
        <v>1516</v>
      </c>
      <c r="L3038">
        <v>0</v>
      </c>
      <c r="M3038" t="s">
        <v>3992</v>
      </c>
    </row>
    <row r="3039" spans="1:13" x14ac:dyDescent="0.25">
      <c r="A3039">
        <v>12134</v>
      </c>
      <c r="B3039">
        <v>355</v>
      </c>
      <c r="C3039" t="str">
        <f>IFERROR(INDEX(customers!B3039:B4538,MATCH(Purchases!B3039,customers!A3039:A4538)), "None")</f>
        <v>None</v>
      </c>
      <c r="D3039" t="str">
        <f>INDEX(Country!$B$2:$B$26,MATCH(INDEX(customers!$D$2:$D$1501,MATCH(Purchases!B3039,customers!$A$2:$A$1501)),Country!$A$2:$A$26))</f>
        <v>KENYA</v>
      </c>
      <c r="E3039" t="str">
        <f>INDEX(Region!$C$2:$F$2,MATCH(INDEX(Country!$C$2:$C$26,MATCH(Purchases!D3039,Country!$B$2:$B$26)), Region!$C$1:$F$1))</f>
        <v>ASIA</v>
      </c>
      <c r="F3039" t="e">
        <f>INDEX(customers!G3039:G4538, MATCH(Purchases!C3039,customers!B3039:B4538))</f>
        <v>#N/A</v>
      </c>
      <c r="G3039" t="s">
        <v>9</v>
      </c>
      <c r="H3039">
        <v>56547.11</v>
      </c>
      <c r="I3039" s="1">
        <v>35216</v>
      </c>
      <c r="J3039" t="s">
        <v>31</v>
      </c>
      <c r="K3039" t="s">
        <v>1452</v>
      </c>
      <c r="L3039">
        <v>0</v>
      </c>
      <c r="M3039" t="s">
        <v>3993</v>
      </c>
    </row>
    <row r="3040" spans="1:13" x14ac:dyDescent="0.25">
      <c r="A3040">
        <v>12135</v>
      </c>
      <c r="B3040">
        <v>1420</v>
      </c>
      <c r="C3040" t="str">
        <f>IFERROR(INDEX(customers!B3040:B4539,MATCH(Purchases!B3040,customers!A3040:A4539)), "None")</f>
        <v>None</v>
      </c>
      <c r="D3040" t="str">
        <f>INDEX(Country!$B$2:$B$26,MATCH(INDEX(customers!$D$2:$D$1501,MATCH(Purchases!B3040,customers!$A$2:$A$1501)),Country!$A$2:$A$26))</f>
        <v>INDONESIA</v>
      </c>
      <c r="E3040" t="str">
        <f>INDEX(Region!$C$2:$F$2,MATCH(INDEX(Country!$C$2:$C$26,MATCH(Purchases!D3040,Country!$B$2:$B$26)), Region!$C$1:$F$1))</f>
        <v>ASIA</v>
      </c>
      <c r="F3040" t="e">
        <f>INDEX(customers!G3040:G4539, MATCH(Purchases!C3040,customers!B3040:B4539))</f>
        <v>#N/A</v>
      </c>
      <c r="G3040" t="s">
        <v>9</v>
      </c>
      <c r="H3040">
        <v>268120.03000000003</v>
      </c>
      <c r="I3040" s="1">
        <v>34982</v>
      </c>
      <c r="J3040" t="s">
        <v>10</v>
      </c>
      <c r="K3040" t="s">
        <v>1801</v>
      </c>
      <c r="L3040">
        <v>0</v>
      </c>
      <c r="M3040" t="s">
        <v>3994</v>
      </c>
    </row>
    <row r="3041" spans="1:13" x14ac:dyDescent="0.25">
      <c r="A3041">
        <v>12160</v>
      </c>
      <c r="B3041">
        <v>1423</v>
      </c>
      <c r="C3041" t="str">
        <f>IFERROR(INDEX(customers!B3041:B4540,MATCH(Purchases!B3041,customers!A3041:A4540)), "None")</f>
        <v>None</v>
      </c>
      <c r="D3041" t="str">
        <f>INDEX(Country!$B$2:$B$26,MATCH(INDEX(customers!$D$2:$D$1501,MATCH(Purchases!B3041,customers!$A$2:$A$1501)),Country!$A$2:$A$26))</f>
        <v>VIETNAM</v>
      </c>
      <c r="E3041" t="str">
        <f>INDEX(Region!$C$2:$F$2,MATCH(INDEX(Country!$C$2:$C$26,MATCH(Purchases!D3041,Country!$B$2:$B$26)), Region!$C$1:$F$1))</f>
        <v>ASIA</v>
      </c>
      <c r="F3041" t="e">
        <f>INDEX(customers!G3041:G4540, MATCH(Purchases!C3041,customers!B3041:B4540))</f>
        <v>#N/A</v>
      </c>
      <c r="G3041" t="s">
        <v>16</v>
      </c>
      <c r="H3041">
        <v>67966.8</v>
      </c>
      <c r="I3041" s="1">
        <v>34316</v>
      </c>
      <c r="J3041" t="s">
        <v>10</v>
      </c>
      <c r="K3041" t="s">
        <v>3995</v>
      </c>
      <c r="L3041">
        <v>0</v>
      </c>
      <c r="M3041" t="s">
        <v>3996</v>
      </c>
    </row>
    <row r="3042" spans="1:13" x14ac:dyDescent="0.25">
      <c r="A3042">
        <v>12161</v>
      </c>
      <c r="B3042">
        <v>1307</v>
      </c>
      <c r="C3042" t="str">
        <f>IFERROR(INDEX(customers!B3042:B4541,MATCH(Purchases!B3042,customers!A3042:A4541)), "None")</f>
        <v>None</v>
      </c>
      <c r="D3042" t="str">
        <f>INDEX(Country!$B$2:$B$26,MATCH(INDEX(customers!$D$2:$D$1501,MATCH(Purchases!B3042,customers!$A$2:$A$1501)),Country!$A$2:$A$26))</f>
        <v>CANADA</v>
      </c>
      <c r="E3042" t="str">
        <f>INDEX(Region!$C$2:$F$2,MATCH(INDEX(Country!$C$2:$C$26,MATCH(Purchases!D3042,Country!$B$2:$B$26)), Region!$C$1:$F$1))</f>
        <v>AMERICA</v>
      </c>
      <c r="F3042" t="e">
        <f>INDEX(customers!G3042:G4541, MATCH(Purchases!C3042,customers!B3042:B4541))</f>
        <v>#N/A</v>
      </c>
      <c r="G3042" t="s">
        <v>9</v>
      </c>
      <c r="H3042">
        <v>215072.11</v>
      </c>
      <c r="I3042" s="1">
        <v>35504</v>
      </c>
      <c r="J3042" t="s">
        <v>23</v>
      </c>
      <c r="K3042" t="s">
        <v>2759</v>
      </c>
      <c r="L3042">
        <v>0</v>
      </c>
      <c r="M3042" t="s">
        <v>3997</v>
      </c>
    </row>
    <row r="3043" spans="1:13" x14ac:dyDescent="0.25">
      <c r="A3043">
        <v>12162</v>
      </c>
      <c r="B3043">
        <v>1222</v>
      </c>
      <c r="C3043" t="str">
        <f>IFERROR(INDEX(customers!B3043:B4542,MATCH(Purchases!B3043,customers!A3043:A4542)), "None")</f>
        <v>None</v>
      </c>
      <c r="D3043" t="str">
        <f>INDEX(Country!$B$2:$B$26,MATCH(INDEX(customers!$D$2:$D$1501,MATCH(Purchases!B3043,customers!$A$2:$A$1501)),Country!$A$2:$A$26))</f>
        <v>IRAQ</v>
      </c>
      <c r="E3043" t="str">
        <f>INDEX(Region!$C$2:$F$2,MATCH(INDEX(Country!$C$2:$C$26,MATCH(Purchases!D3043,Country!$B$2:$B$26)), Region!$C$1:$F$1))</f>
        <v>MIDDLE EAST</v>
      </c>
      <c r="F3043" t="e">
        <f>INDEX(customers!G3043:G4542, MATCH(Purchases!C3043,customers!B3043:B4542))</f>
        <v>#N/A</v>
      </c>
      <c r="G3043" t="s">
        <v>9</v>
      </c>
      <c r="H3043">
        <v>47989.760000000002</v>
      </c>
      <c r="I3043" s="1">
        <v>35507</v>
      </c>
      <c r="J3043" t="s">
        <v>31</v>
      </c>
      <c r="K3043" t="s">
        <v>1485</v>
      </c>
      <c r="L3043">
        <v>0</v>
      </c>
      <c r="M3043" t="s">
        <v>3998</v>
      </c>
    </row>
    <row r="3044" spans="1:13" x14ac:dyDescent="0.25">
      <c r="A3044">
        <v>12163</v>
      </c>
      <c r="B3044">
        <v>88</v>
      </c>
      <c r="C3044" t="str">
        <f>IFERROR(INDEX(customers!B3044:B4543,MATCH(Purchases!B3044,customers!A3044:A4543)), "None")</f>
        <v>None</v>
      </c>
      <c r="D3044" t="str">
        <f>INDEX(Country!$B$2:$B$26,MATCH(INDEX(customers!$D$2:$D$1501,MATCH(Purchases!B3044,customers!$A$2:$A$1501)),Country!$A$2:$A$26))</f>
        <v>MOZAMBIQUE</v>
      </c>
      <c r="E3044" t="str">
        <f>INDEX(Region!$C$2:$F$2,MATCH(INDEX(Country!$C$2:$C$26,MATCH(Purchases!D3044,Country!$B$2:$B$26)), Region!$C$1:$F$1))</f>
        <v>ASIA</v>
      </c>
      <c r="F3044" t="e">
        <f>INDEX(customers!G3044:G4543, MATCH(Purchases!C3044,customers!B3044:B4543))</f>
        <v>#N/A</v>
      </c>
      <c r="G3044" t="s">
        <v>9</v>
      </c>
      <c r="H3044">
        <v>205826.29</v>
      </c>
      <c r="I3044" s="1">
        <v>35631</v>
      </c>
      <c r="J3044" t="s">
        <v>10</v>
      </c>
      <c r="K3044" t="s">
        <v>11</v>
      </c>
      <c r="L3044">
        <v>0</v>
      </c>
      <c r="M3044" t="s">
        <v>3999</v>
      </c>
    </row>
    <row r="3045" spans="1:13" x14ac:dyDescent="0.25">
      <c r="A3045">
        <v>12164</v>
      </c>
      <c r="B3045">
        <v>1313</v>
      </c>
      <c r="C3045" t="str">
        <f>IFERROR(INDEX(customers!B3045:B4544,MATCH(Purchases!B3045,customers!A3045:A4544)), "None")</f>
        <v>None</v>
      </c>
      <c r="D3045" t="str">
        <f>INDEX(Country!$B$2:$B$26,MATCH(INDEX(customers!$D$2:$D$1501,MATCH(Purchases!B3045,customers!$A$2:$A$1501)),Country!$A$2:$A$26))</f>
        <v>UNITED KINGDOM</v>
      </c>
      <c r="E3045" t="str">
        <f>INDEX(Region!$C$2:$F$2,MATCH(INDEX(Country!$C$2:$C$26,MATCH(Purchases!D3045,Country!$B$2:$B$26)), Region!$C$1:$F$1))</f>
        <v>MIDDLE EAST</v>
      </c>
      <c r="F3045" t="e">
        <f>INDEX(customers!G3045:G4544, MATCH(Purchases!C3045,customers!B3045:B4544))</f>
        <v>#N/A</v>
      </c>
      <c r="G3045" t="s">
        <v>16</v>
      </c>
      <c r="H3045">
        <v>180895.16</v>
      </c>
      <c r="I3045" s="1">
        <v>34259</v>
      </c>
      <c r="J3045" t="s">
        <v>13</v>
      </c>
      <c r="K3045" t="s">
        <v>778</v>
      </c>
      <c r="L3045">
        <v>0</v>
      </c>
      <c r="M3045" t="s">
        <v>4000</v>
      </c>
    </row>
    <row r="3046" spans="1:13" x14ac:dyDescent="0.25">
      <c r="A3046">
        <v>12165</v>
      </c>
      <c r="B3046">
        <v>1489</v>
      </c>
      <c r="C3046" t="str">
        <f>IFERROR(INDEX(customers!B3046:B4545,MATCH(Purchases!B3046,customers!A3046:A4545)), "None")</f>
        <v>None</v>
      </c>
      <c r="D3046" t="str">
        <f>INDEX(Country!$B$2:$B$26,MATCH(INDEX(customers!$D$2:$D$1501,MATCH(Purchases!B3046,customers!$A$2:$A$1501)),Country!$A$2:$A$26))</f>
        <v>INDONESIA</v>
      </c>
      <c r="E3046" t="str">
        <f>INDEX(Region!$C$2:$F$2,MATCH(INDEX(Country!$C$2:$C$26,MATCH(Purchases!D3046,Country!$B$2:$B$26)), Region!$C$1:$F$1))</f>
        <v>ASIA</v>
      </c>
      <c r="F3046" t="e">
        <f>INDEX(customers!G3046:G4545, MATCH(Purchases!C3046,customers!B3046:B4545))</f>
        <v>#N/A</v>
      </c>
      <c r="G3046" t="s">
        <v>16</v>
      </c>
      <c r="H3046">
        <v>153853.42000000001</v>
      </c>
      <c r="I3046" s="1">
        <v>34435</v>
      </c>
      <c r="J3046" t="s">
        <v>10</v>
      </c>
      <c r="K3046" t="s">
        <v>4001</v>
      </c>
      <c r="L3046">
        <v>0</v>
      </c>
      <c r="M3046" t="s">
        <v>4002</v>
      </c>
    </row>
    <row r="3047" spans="1:13" x14ac:dyDescent="0.25">
      <c r="A3047">
        <v>12166</v>
      </c>
      <c r="B3047">
        <v>62</v>
      </c>
      <c r="C3047" t="str">
        <f>IFERROR(INDEX(customers!B3047:B4546,MATCH(Purchases!B3047,customers!A3047:A4546)), "None")</f>
        <v>None</v>
      </c>
      <c r="D3047" t="str">
        <f>INDEX(Country!$B$2:$B$26,MATCH(INDEX(customers!$D$2:$D$1501,MATCH(Purchases!B3047,customers!$A$2:$A$1501)),Country!$A$2:$A$26))</f>
        <v>GERMANY</v>
      </c>
      <c r="E3047" t="str">
        <f>INDEX(Region!$C$2:$F$2,MATCH(INDEX(Country!$C$2:$C$26,MATCH(Purchases!D3047,Country!$B$2:$B$26)), Region!$C$1:$F$1))</f>
        <v>EUROPE</v>
      </c>
      <c r="F3047" t="e">
        <f>INDEX(customers!G3047:G4546, MATCH(Purchases!C3047,customers!B3047:B4546))</f>
        <v>#N/A</v>
      </c>
      <c r="G3047" t="s">
        <v>16</v>
      </c>
      <c r="H3047">
        <v>18006.96</v>
      </c>
      <c r="I3047" s="1">
        <v>34773</v>
      </c>
      <c r="J3047" t="s">
        <v>23</v>
      </c>
      <c r="K3047" t="s">
        <v>747</v>
      </c>
      <c r="L3047">
        <v>0</v>
      </c>
      <c r="M3047" t="s">
        <v>4003</v>
      </c>
    </row>
    <row r="3048" spans="1:13" x14ac:dyDescent="0.25">
      <c r="A3048">
        <v>12167</v>
      </c>
      <c r="B3048">
        <v>91</v>
      </c>
      <c r="C3048" t="str">
        <f>IFERROR(INDEX(customers!B3048:B4547,MATCH(Purchases!B3048,customers!A3048:A4547)), "None")</f>
        <v>None</v>
      </c>
      <c r="D3048" t="str">
        <f>INDEX(Country!$B$2:$B$26,MATCH(INDEX(customers!$D$2:$D$1501,MATCH(Purchases!B3048,customers!$A$2:$A$1501)),Country!$A$2:$A$26))</f>
        <v>INDIA</v>
      </c>
      <c r="E3048" t="str">
        <f>INDEX(Region!$C$2:$F$2,MATCH(INDEX(Country!$C$2:$C$26,MATCH(Purchases!D3048,Country!$B$2:$B$26)), Region!$C$1:$F$1))</f>
        <v>ASIA</v>
      </c>
      <c r="F3048" t="e">
        <f>INDEX(customers!G3048:G4547, MATCH(Purchases!C3048,customers!B3048:B4547))</f>
        <v>#N/A</v>
      </c>
      <c r="G3048" t="s">
        <v>9</v>
      </c>
      <c r="H3048">
        <v>60173.82</v>
      </c>
      <c r="I3048" s="1">
        <v>35946</v>
      </c>
      <c r="J3048" t="s">
        <v>13</v>
      </c>
      <c r="K3048" t="s">
        <v>2208</v>
      </c>
      <c r="L3048">
        <v>0</v>
      </c>
      <c r="M3048" t="s">
        <v>4004</v>
      </c>
    </row>
    <row r="3049" spans="1:13" x14ac:dyDescent="0.25">
      <c r="A3049">
        <v>12192</v>
      </c>
      <c r="B3049">
        <v>277</v>
      </c>
      <c r="C3049" t="str">
        <f>IFERROR(INDEX(customers!B3049:B4548,MATCH(Purchases!B3049,customers!A3049:A4548)), "None")</f>
        <v>None</v>
      </c>
      <c r="D3049" t="str">
        <f>INDEX(Country!$B$2:$B$26,MATCH(INDEX(customers!$D$2:$D$1501,MATCH(Purchases!B3049,customers!$A$2:$A$1501)),Country!$A$2:$A$26))</f>
        <v>UNITED KINGDOM</v>
      </c>
      <c r="E3049" t="str">
        <f>INDEX(Region!$C$2:$F$2,MATCH(INDEX(Country!$C$2:$C$26,MATCH(Purchases!D3049,Country!$B$2:$B$26)), Region!$C$1:$F$1))</f>
        <v>MIDDLE EAST</v>
      </c>
      <c r="F3049" t="e">
        <f>INDEX(customers!G3049:G4548, MATCH(Purchases!C3049,customers!B3049:B4548))</f>
        <v>#N/A</v>
      </c>
      <c r="G3049" t="s">
        <v>16</v>
      </c>
      <c r="H3049">
        <v>27209.81</v>
      </c>
      <c r="I3049" s="1">
        <v>34626</v>
      </c>
      <c r="J3049" t="s">
        <v>13</v>
      </c>
      <c r="K3049" t="s">
        <v>3202</v>
      </c>
      <c r="L3049">
        <v>0</v>
      </c>
      <c r="M3049" t="s">
        <v>4005</v>
      </c>
    </row>
    <row r="3050" spans="1:13" x14ac:dyDescent="0.25">
      <c r="A3050">
        <v>12193</v>
      </c>
      <c r="B3050">
        <v>802</v>
      </c>
      <c r="C3050" t="str">
        <f>IFERROR(INDEX(customers!B3050:B4549,MATCH(Purchases!B3050,customers!A3050:A4549)), "None")</f>
        <v>None</v>
      </c>
      <c r="D3050" t="str">
        <f>INDEX(Country!$B$2:$B$26,MATCH(INDEX(customers!$D$2:$D$1501,MATCH(Purchases!B3050,customers!$A$2:$A$1501)),Country!$A$2:$A$26))</f>
        <v>ALGERIA</v>
      </c>
      <c r="E3050" t="e">
        <f>INDEX(Region!$C$2:$F$2,MATCH(INDEX(Country!$C$2:$C$26,MATCH(Purchases!D3050,Country!$B$2:$B$26)), Region!$C$1:$F$1))</f>
        <v>#N/A</v>
      </c>
      <c r="F3050" t="e">
        <f>INDEX(customers!G3050:G4549, MATCH(Purchases!C3050,customers!B3050:B4549))</f>
        <v>#N/A</v>
      </c>
      <c r="G3050" t="s">
        <v>9</v>
      </c>
      <c r="H3050">
        <v>159382.07999999999</v>
      </c>
      <c r="I3050" s="1">
        <v>35274</v>
      </c>
      <c r="J3050" t="s">
        <v>31</v>
      </c>
      <c r="K3050" t="s">
        <v>1488</v>
      </c>
      <c r="L3050">
        <v>0</v>
      </c>
      <c r="M3050" t="s">
        <v>4006</v>
      </c>
    </row>
    <row r="3051" spans="1:13" x14ac:dyDescent="0.25">
      <c r="A3051">
        <v>12194</v>
      </c>
      <c r="B3051">
        <v>271</v>
      </c>
      <c r="C3051" t="str">
        <f>IFERROR(INDEX(customers!B3051:B4550,MATCH(Purchases!B3051,customers!A3051:A4550)), "None")</f>
        <v>None</v>
      </c>
      <c r="D3051" t="str">
        <f>INDEX(Country!$B$2:$B$26,MATCH(INDEX(customers!$D$2:$D$1501,MATCH(Purchases!B3051,customers!$A$2:$A$1501)),Country!$A$2:$A$26))</f>
        <v>FRANCE</v>
      </c>
      <c r="E3051" t="str">
        <f>INDEX(Region!$C$2:$F$2,MATCH(INDEX(Country!$C$2:$C$26,MATCH(Purchases!D3051,Country!$B$2:$B$26)), Region!$C$1:$F$1))</f>
        <v>EUROPE</v>
      </c>
      <c r="F3051" t="e">
        <f>INDEX(customers!G3051:G4550, MATCH(Purchases!C3051,customers!B3051:B4550))</f>
        <v>#N/A</v>
      </c>
      <c r="G3051" t="s">
        <v>16</v>
      </c>
      <c r="H3051">
        <v>59806.63</v>
      </c>
      <c r="I3051" s="1">
        <v>34760</v>
      </c>
      <c r="J3051" t="s">
        <v>13</v>
      </c>
      <c r="K3051" t="s">
        <v>1348</v>
      </c>
      <c r="L3051">
        <v>0</v>
      </c>
      <c r="M3051" t="s">
        <v>4007</v>
      </c>
    </row>
    <row r="3052" spans="1:13" x14ac:dyDescent="0.25">
      <c r="A3052">
        <v>12195</v>
      </c>
      <c r="B3052">
        <v>73</v>
      </c>
      <c r="C3052" t="str">
        <f>IFERROR(INDEX(customers!B3052:B4551,MATCH(Purchases!B3052,customers!A3052:A4551)), "None")</f>
        <v>None</v>
      </c>
      <c r="D3052" t="str">
        <f>INDEX(Country!$B$2:$B$26,MATCH(INDEX(customers!$D$2:$D$1501,MATCH(Purchases!B3052,customers!$A$2:$A$1501)),Country!$A$2:$A$26))</f>
        <v>ALGERIA</v>
      </c>
      <c r="E3052" t="e">
        <f>INDEX(Region!$C$2:$F$2,MATCH(INDEX(Country!$C$2:$C$26,MATCH(Purchases!D3052,Country!$B$2:$B$26)), Region!$C$1:$F$1))</f>
        <v>#N/A</v>
      </c>
      <c r="F3052" t="e">
        <f>INDEX(customers!G3052:G4551, MATCH(Purchases!C3052,customers!B3052:B4551))</f>
        <v>#N/A</v>
      </c>
      <c r="G3052" t="s">
        <v>9</v>
      </c>
      <c r="H3052">
        <v>108946.27</v>
      </c>
      <c r="I3052" s="1">
        <v>35547</v>
      </c>
      <c r="J3052" t="s">
        <v>23</v>
      </c>
      <c r="K3052" t="s">
        <v>1021</v>
      </c>
      <c r="L3052">
        <v>0</v>
      </c>
      <c r="M3052" t="s">
        <v>4008</v>
      </c>
    </row>
    <row r="3053" spans="1:13" x14ac:dyDescent="0.25">
      <c r="A3053">
        <v>12196</v>
      </c>
      <c r="B3053">
        <v>1261</v>
      </c>
      <c r="C3053" t="str">
        <f>IFERROR(INDEX(customers!B3053:B4552,MATCH(Purchases!B3053,customers!A3053:A4552)), "None")</f>
        <v>None</v>
      </c>
      <c r="D3053" t="str">
        <f>INDEX(Country!$B$2:$B$26,MATCH(INDEX(customers!$D$2:$D$1501,MATCH(Purchases!B3053,customers!$A$2:$A$1501)),Country!$A$2:$A$26))</f>
        <v>SAUDI ARABIA</v>
      </c>
      <c r="E3053" t="str">
        <f>INDEX(Region!$C$2:$F$2,MATCH(INDEX(Country!$C$2:$C$26,MATCH(Purchases!D3053,Country!$B$2:$B$26)), Region!$C$1:$F$1))</f>
        <v>MIDDLE EAST</v>
      </c>
      <c r="F3053" t="e">
        <f>INDEX(customers!G3053:G4552, MATCH(Purchases!C3053,customers!B3053:B4552))</f>
        <v>#N/A</v>
      </c>
      <c r="G3053" t="s">
        <v>16</v>
      </c>
      <c r="H3053">
        <v>83958.83</v>
      </c>
      <c r="I3053" s="1">
        <v>34123</v>
      </c>
      <c r="J3053" t="s">
        <v>23</v>
      </c>
      <c r="K3053" t="s">
        <v>1925</v>
      </c>
      <c r="L3053">
        <v>0</v>
      </c>
      <c r="M3053" t="s">
        <v>4009</v>
      </c>
    </row>
    <row r="3054" spans="1:13" x14ac:dyDescent="0.25">
      <c r="A3054">
        <v>12197</v>
      </c>
      <c r="B3054">
        <v>577</v>
      </c>
      <c r="C3054" t="str">
        <f>IFERROR(INDEX(customers!B3054:B4553,MATCH(Purchases!B3054,customers!A3054:A4553)), "None")</f>
        <v>None</v>
      </c>
      <c r="D3054" t="str">
        <f>INDEX(Country!$B$2:$B$26,MATCH(INDEX(customers!$D$2:$D$1501,MATCH(Purchases!B3054,customers!$A$2:$A$1501)),Country!$A$2:$A$26))</f>
        <v>KENYA</v>
      </c>
      <c r="E3054" t="str">
        <f>INDEX(Region!$C$2:$F$2,MATCH(INDEX(Country!$C$2:$C$26,MATCH(Purchases!D3054,Country!$B$2:$B$26)), Region!$C$1:$F$1))</f>
        <v>ASIA</v>
      </c>
      <c r="F3054" t="e">
        <f>INDEX(customers!G3054:G4553, MATCH(Purchases!C3054,customers!B3054:B4553))</f>
        <v>#N/A</v>
      </c>
      <c r="G3054" t="s">
        <v>9</v>
      </c>
      <c r="H3054">
        <v>206318.73</v>
      </c>
      <c r="I3054" s="1">
        <v>35608</v>
      </c>
      <c r="J3054" t="s">
        <v>26</v>
      </c>
      <c r="K3054" t="s">
        <v>286</v>
      </c>
      <c r="L3054">
        <v>0</v>
      </c>
      <c r="M3054" t="s">
        <v>4010</v>
      </c>
    </row>
    <row r="3055" spans="1:13" x14ac:dyDescent="0.25">
      <c r="A3055">
        <v>12198</v>
      </c>
      <c r="B3055">
        <v>1300</v>
      </c>
      <c r="C3055" t="str">
        <f>IFERROR(INDEX(customers!B3055:B4554,MATCH(Purchases!B3055,customers!A3055:A4554)), "None")</f>
        <v>None</v>
      </c>
      <c r="D3055" t="str">
        <f>INDEX(Country!$B$2:$B$26,MATCH(INDEX(customers!$D$2:$D$1501,MATCH(Purchases!B3055,customers!$A$2:$A$1501)),Country!$A$2:$A$26))</f>
        <v>UNITED KINGDOM</v>
      </c>
      <c r="E3055" t="str">
        <f>INDEX(Region!$C$2:$F$2,MATCH(INDEX(Country!$C$2:$C$26,MATCH(Purchases!D3055,Country!$B$2:$B$26)), Region!$C$1:$F$1))</f>
        <v>MIDDLE EAST</v>
      </c>
      <c r="F3055" t="e">
        <f>INDEX(customers!G3055:G4554, MATCH(Purchases!C3055,customers!B3055:B4554))</f>
        <v>#N/A</v>
      </c>
      <c r="G3055" t="s">
        <v>16</v>
      </c>
      <c r="H3055">
        <v>59977.08</v>
      </c>
      <c r="I3055" s="1">
        <v>34028</v>
      </c>
      <c r="J3055" t="s">
        <v>31</v>
      </c>
      <c r="K3055" t="s">
        <v>809</v>
      </c>
      <c r="L3055">
        <v>0</v>
      </c>
      <c r="M3055" t="s">
        <v>4011</v>
      </c>
    </row>
    <row r="3056" spans="1:13" x14ac:dyDescent="0.25">
      <c r="A3056">
        <v>12199</v>
      </c>
      <c r="B3056">
        <v>520</v>
      </c>
      <c r="C3056" t="str">
        <f>IFERROR(INDEX(customers!B3056:B4555,MATCH(Purchases!B3056,customers!A3056:A4555)), "None")</f>
        <v>None</v>
      </c>
      <c r="D3056" t="str">
        <f>INDEX(Country!$B$2:$B$26,MATCH(INDEX(customers!$D$2:$D$1501,MATCH(Purchases!B3056,customers!$A$2:$A$1501)),Country!$A$2:$A$26))</f>
        <v>CANADA</v>
      </c>
      <c r="E3056" t="str">
        <f>INDEX(Region!$C$2:$F$2,MATCH(INDEX(Country!$C$2:$C$26,MATCH(Purchases!D3056,Country!$B$2:$B$26)), Region!$C$1:$F$1))</f>
        <v>AMERICA</v>
      </c>
      <c r="F3056" t="e">
        <f>INDEX(customers!G3056:G4555, MATCH(Purchases!C3056,customers!B3056:B4555))</f>
        <v>#N/A</v>
      </c>
      <c r="G3056" t="s">
        <v>9</v>
      </c>
      <c r="H3056">
        <v>103350.42</v>
      </c>
      <c r="I3056" s="1">
        <v>35048</v>
      </c>
      <c r="J3056" t="s">
        <v>10</v>
      </c>
      <c r="K3056" t="s">
        <v>3054</v>
      </c>
      <c r="L3056">
        <v>0</v>
      </c>
      <c r="M3056" t="s">
        <v>4012</v>
      </c>
    </row>
    <row r="3057" spans="1:13" x14ac:dyDescent="0.25">
      <c r="A3057">
        <v>12224</v>
      </c>
      <c r="B3057">
        <v>646</v>
      </c>
      <c r="C3057" t="str">
        <f>IFERROR(INDEX(customers!B3057:B4556,MATCH(Purchases!B3057,customers!A3057:A4556)), "None")</f>
        <v>None</v>
      </c>
      <c r="D3057" t="str">
        <f>INDEX(Country!$B$2:$B$26,MATCH(INDEX(customers!$D$2:$D$1501,MATCH(Purchases!B3057,customers!$A$2:$A$1501)),Country!$A$2:$A$26))</f>
        <v>BRAZIL</v>
      </c>
      <c r="E3057" t="str">
        <f>INDEX(Region!$C$2:$F$2,MATCH(INDEX(Country!$C$2:$C$26,MATCH(Purchases!D3057,Country!$B$2:$B$26)), Region!$C$1:$F$1))</f>
        <v>AMERICA</v>
      </c>
      <c r="F3057" t="e">
        <f>INDEX(customers!G3057:G4556, MATCH(Purchases!C3057,customers!B3057:B4556))</f>
        <v>#N/A</v>
      </c>
      <c r="G3057" t="s">
        <v>16</v>
      </c>
      <c r="H3057">
        <v>212674.36</v>
      </c>
      <c r="I3057" s="1">
        <v>34681</v>
      </c>
      <c r="J3057" t="s">
        <v>26</v>
      </c>
      <c r="K3057" t="s">
        <v>4013</v>
      </c>
      <c r="L3057">
        <v>0</v>
      </c>
      <c r="M3057" t="s">
        <v>4014</v>
      </c>
    </row>
    <row r="3058" spans="1:13" x14ac:dyDescent="0.25">
      <c r="A3058">
        <v>12225</v>
      </c>
      <c r="B3058">
        <v>656</v>
      </c>
      <c r="C3058" t="str">
        <f>IFERROR(INDEX(customers!B3058:B4557,MATCH(Purchases!B3058,customers!A3058:A4557)), "None")</f>
        <v>None</v>
      </c>
      <c r="D3058" t="str">
        <f>INDEX(Country!$B$2:$B$26,MATCH(INDEX(customers!$D$2:$D$1501,MATCH(Purchases!B3058,customers!$A$2:$A$1501)),Country!$A$2:$A$26))</f>
        <v>ETHIOPIA</v>
      </c>
      <c r="E3058" t="e">
        <f>INDEX(Region!$C$2:$F$2,MATCH(INDEX(Country!$C$2:$C$26,MATCH(Purchases!D3058,Country!$B$2:$B$26)), Region!$C$1:$F$1))</f>
        <v>#N/A</v>
      </c>
      <c r="F3058" t="e">
        <f>INDEX(customers!G3058:G4557, MATCH(Purchases!C3058,customers!B3058:B4557))</f>
        <v>#N/A</v>
      </c>
      <c r="G3058" t="s">
        <v>9</v>
      </c>
      <c r="H3058">
        <v>188067.32</v>
      </c>
      <c r="I3058" s="1">
        <v>35459</v>
      </c>
      <c r="J3058" t="s">
        <v>26</v>
      </c>
      <c r="K3058" t="s">
        <v>498</v>
      </c>
      <c r="L3058">
        <v>0</v>
      </c>
      <c r="M3058" t="s">
        <v>4015</v>
      </c>
    </row>
    <row r="3059" spans="1:13" x14ac:dyDescent="0.25">
      <c r="A3059">
        <v>12226</v>
      </c>
      <c r="B3059">
        <v>1348</v>
      </c>
      <c r="C3059" t="str">
        <f>IFERROR(INDEX(customers!B3059:B4558,MATCH(Purchases!B3059,customers!A3059:A4558)), "None")</f>
        <v>None</v>
      </c>
      <c r="D3059" t="str">
        <f>INDEX(Country!$B$2:$B$26,MATCH(INDEX(customers!$D$2:$D$1501,MATCH(Purchases!B3059,customers!$A$2:$A$1501)),Country!$A$2:$A$26))</f>
        <v>UNITED KINGDOM</v>
      </c>
      <c r="E3059" t="str">
        <f>INDEX(Region!$C$2:$F$2,MATCH(INDEX(Country!$C$2:$C$26,MATCH(Purchases!D3059,Country!$B$2:$B$26)), Region!$C$1:$F$1))</f>
        <v>MIDDLE EAST</v>
      </c>
      <c r="F3059" t="e">
        <f>INDEX(customers!G3059:G4558, MATCH(Purchases!C3059,customers!B3059:B4558))</f>
        <v>#N/A</v>
      </c>
      <c r="G3059" t="s">
        <v>9</v>
      </c>
      <c r="H3059">
        <v>120809.59</v>
      </c>
      <c r="I3059" s="1">
        <v>35886</v>
      </c>
      <c r="J3059" t="s">
        <v>10</v>
      </c>
      <c r="K3059" t="s">
        <v>1032</v>
      </c>
      <c r="L3059">
        <v>0</v>
      </c>
      <c r="M3059" t="s">
        <v>4016</v>
      </c>
    </row>
    <row r="3060" spans="1:13" x14ac:dyDescent="0.25">
      <c r="A3060">
        <v>12227</v>
      </c>
      <c r="B3060">
        <v>1282</v>
      </c>
      <c r="C3060" t="str">
        <f>IFERROR(INDEX(customers!B3060:B4559,MATCH(Purchases!B3060,customers!A3060:A4559)), "None")</f>
        <v>None</v>
      </c>
      <c r="D3060" t="str">
        <f>INDEX(Country!$B$2:$B$26,MATCH(INDEX(customers!$D$2:$D$1501,MATCH(Purchases!B3060,customers!$A$2:$A$1501)),Country!$A$2:$A$26))</f>
        <v>KENYA</v>
      </c>
      <c r="E3060" t="str">
        <f>INDEX(Region!$C$2:$F$2,MATCH(INDEX(Country!$C$2:$C$26,MATCH(Purchases!D3060,Country!$B$2:$B$26)), Region!$C$1:$F$1))</f>
        <v>ASIA</v>
      </c>
      <c r="F3060" t="e">
        <f>INDEX(customers!G3060:G4559, MATCH(Purchases!C3060,customers!B3060:B4559))</f>
        <v>#N/A</v>
      </c>
      <c r="G3060" t="s">
        <v>9</v>
      </c>
      <c r="H3060">
        <v>210133.42</v>
      </c>
      <c r="I3060" s="1">
        <v>35973</v>
      </c>
      <c r="J3060" t="s">
        <v>31</v>
      </c>
      <c r="K3060" t="s">
        <v>1629</v>
      </c>
      <c r="L3060">
        <v>0</v>
      </c>
      <c r="M3060" t="s">
        <v>4017</v>
      </c>
    </row>
    <row r="3061" spans="1:13" x14ac:dyDescent="0.25">
      <c r="A3061">
        <v>12228</v>
      </c>
      <c r="B3061">
        <v>226</v>
      </c>
      <c r="C3061" t="str">
        <f>IFERROR(INDEX(customers!B3061:B4560,MATCH(Purchases!B3061,customers!A3061:A4560)), "None")</f>
        <v>None</v>
      </c>
      <c r="D3061" t="str">
        <f>INDEX(Country!$B$2:$B$26,MATCH(INDEX(customers!$D$2:$D$1501,MATCH(Purchases!B3061,customers!$A$2:$A$1501)),Country!$A$2:$A$26))</f>
        <v>CANADA</v>
      </c>
      <c r="E3061" t="str">
        <f>INDEX(Region!$C$2:$F$2,MATCH(INDEX(Country!$C$2:$C$26,MATCH(Purchases!D3061,Country!$B$2:$B$26)), Region!$C$1:$F$1))</f>
        <v>AMERICA</v>
      </c>
      <c r="F3061" t="e">
        <f>INDEX(customers!G3061:G4560, MATCH(Purchases!C3061,customers!B3061:B4560))</f>
        <v>#N/A</v>
      </c>
      <c r="G3061" t="s">
        <v>16</v>
      </c>
      <c r="H3061">
        <v>276130.19</v>
      </c>
      <c r="I3061" s="1">
        <v>34511</v>
      </c>
      <c r="J3061" t="s">
        <v>23</v>
      </c>
      <c r="K3061" t="s">
        <v>3325</v>
      </c>
      <c r="L3061">
        <v>0</v>
      </c>
      <c r="M3061" t="s">
        <v>4018</v>
      </c>
    </row>
    <row r="3062" spans="1:13" x14ac:dyDescent="0.25">
      <c r="A3062">
        <v>12229</v>
      </c>
      <c r="B3062">
        <v>1250</v>
      </c>
      <c r="C3062" t="str">
        <f>IFERROR(INDEX(customers!B3062:B4561,MATCH(Purchases!B3062,customers!A3062:A4561)), "None")</f>
        <v>None</v>
      </c>
      <c r="D3062" t="str">
        <f>INDEX(Country!$B$2:$B$26,MATCH(INDEX(customers!$D$2:$D$1501,MATCH(Purchases!B3062,customers!$A$2:$A$1501)),Country!$A$2:$A$26))</f>
        <v>INDONESIA</v>
      </c>
      <c r="E3062" t="str">
        <f>INDEX(Region!$C$2:$F$2,MATCH(INDEX(Country!$C$2:$C$26,MATCH(Purchases!D3062,Country!$B$2:$B$26)), Region!$C$1:$F$1))</f>
        <v>ASIA</v>
      </c>
      <c r="F3062" t="e">
        <f>INDEX(customers!G3062:G4561, MATCH(Purchases!C3062,customers!B3062:B4561))</f>
        <v>#N/A</v>
      </c>
      <c r="G3062" t="s">
        <v>9</v>
      </c>
      <c r="H3062">
        <v>106159.32</v>
      </c>
      <c r="I3062" s="1">
        <v>35270</v>
      </c>
      <c r="J3062" t="s">
        <v>13</v>
      </c>
      <c r="K3062" t="s">
        <v>238</v>
      </c>
      <c r="L3062">
        <v>0</v>
      </c>
      <c r="M3062" t="s">
        <v>4019</v>
      </c>
    </row>
    <row r="3063" spans="1:13" x14ac:dyDescent="0.25">
      <c r="A3063">
        <v>12230</v>
      </c>
      <c r="B3063">
        <v>712</v>
      </c>
      <c r="C3063" t="str">
        <f>IFERROR(INDEX(customers!B3063:B4562,MATCH(Purchases!B3063,customers!A3063:A4562)), "None")</f>
        <v>None</v>
      </c>
      <c r="D3063" t="str">
        <f>INDEX(Country!$B$2:$B$26,MATCH(INDEX(customers!$D$2:$D$1501,MATCH(Purchases!B3063,customers!$A$2:$A$1501)),Country!$A$2:$A$26))</f>
        <v>FRANCE</v>
      </c>
      <c r="E3063" t="str">
        <f>INDEX(Region!$C$2:$F$2,MATCH(INDEX(Country!$C$2:$C$26,MATCH(Purchases!D3063,Country!$B$2:$B$26)), Region!$C$1:$F$1))</f>
        <v>EUROPE</v>
      </c>
      <c r="F3063" t="e">
        <f>INDEX(customers!G3063:G4562, MATCH(Purchases!C3063,customers!B3063:B4562))</f>
        <v>#N/A</v>
      </c>
      <c r="G3063" t="s">
        <v>9</v>
      </c>
      <c r="H3063">
        <v>161632.17000000001</v>
      </c>
      <c r="I3063" s="1">
        <v>35890</v>
      </c>
      <c r="J3063" t="s">
        <v>26</v>
      </c>
      <c r="K3063" t="s">
        <v>1888</v>
      </c>
      <c r="L3063">
        <v>0</v>
      </c>
      <c r="M3063" t="s">
        <v>4020</v>
      </c>
    </row>
    <row r="3064" spans="1:13" x14ac:dyDescent="0.25">
      <c r="A3064">
        <v>12231</v>
      </c>
      <c r="B3064">
        <v>1021</v>
      </c>
      <c r="C3064" t="str">
        <f>IFERROR(INDEX(customers!B3064:B4563,MATCH(Purchases!B3064,customers!A3064:A4563)), "None")</f>
        <v>None</v>
      </c>
      <c r="D3064" t="str">
        <f>INDEX(Country!$B$2:$B$26,MATCH(INDEX(customers!$D$2:$D$1501,MATCH(Purchases!B3064,customers!$A$2:$A$1501)),Country!$A$2:$A$26))</f>
        <v>FRANCE</v>
      </c>
      <c r="E3064" t="str">
        <f>INDEX(Region!$C$2:$F$2,MATCH(INDEX(Country!$C$2:$C$26,MATCH(Purchases!D3064,Country!$B$2:$B$26)), Region!$C$1:$F$1))</f>
        <v>EUROPE</v>
      </c>
      <c r="F3064" t="e">
        <f>INDEX(customers!G3064:G4563, MATCH(Purchases!C3064,customers!B3064:B4563))</f>
        <v>#N/A</v>
      </c>
      <c r="G3064" t="s">
        <v>9</v>
      </c>
      <c r="H3064">
        <v>243683.82</v>
      </c>
      <c r="I3064" s="1">
        <v>35641</v>
      </c>
      <c r="J3064" t="s">
        <v>23</v>
      </c>
      <c r="K3064" t="s">
        <v>410</v>
      </c>
      <c r="L3064">
        <v>0</v>
      </c>
      <c r="M3064" t="s">
        <v>4021</v>
      </c>
    </row>
    <row r="3065" spans="1:13" x14ac:dyDescent="0.25">
      <c r="A3065">
        <v>12256</v>
      </c>
      <c r="B3065">
        <v>532</v>
      </c>
      <c r="C3065" t="str">
        <f>IFERROR(INDEX(customers!B3065:B4564,MATCH(Purchases!B3065,customers!A3065:A4564)), "None")</f>
        <v>None</v>
      </c>
      <c r="D3065" t="str">
        <f>INDEX(Country!$B$2:$B$26,MATCH(INDEX(customers!$D$2:$D$1501,MATCH(Purchases!B3065,customers!$A$2:$A$1501)),Country!$A$2:$A$26))</f>
        <v>MOROCCO</v>
      </c>
      <c r="E3065" t="str">
        <f>INDEX(Region!$C$2:$F$2,MATCH(INDEX(Country!$C$2:$C$26,MATCH(Purchases!D3065,Country!$B$2:$B$26)), Region!$C$1:$F$1))</f>
        <v>ASIA</v>
      </c>
      <c r="F3065" t="e">
        <f>INDEX(customers!G3065:G4564, MATCH(Purchases!C3065,customers!B3065:B4564))</f>
        <v>#N/A</v>
      </c>
      <c r="G3065" t="s">
        <v>16</v>
      </c>
      <c r="H3065">
        <v>146646.67000000001</v>
      </c>
      <c r="I3065" s="1">
        <v>33957</v>
      </c>
      <c r="J3065" t="s">
        <v>31</v>
      </c>
      <c r="K3065" t="s">
        <v>597</v>
      </c>
      <c r="L3065">
        <v>0</v>
      </c>
      <c r="M3065" t="s">
        <v>4022</v>
      </c>
    </row>
    <row r="3066" spans="1:13" x14ac:dyDescent="0.25">
      <c r="A3066">
        <v>12257</v>
      </c>
      <c r="B3066">
        <v>149</v>
      </c>
      <c r="C3066" t="str">
        <f>IFERROR(INDEX(customers!B3066:B4565,MATCH(Purchases!B3066,customers!A3066:A4565)), "None")</f>
        <v>None</v>
      </c>
      <c r="D3066" t="str">
        <f>INDEX(Country!$B$2:$B$26,MATCH(INDEX(customers!$D$2:$D$1501,MATCH(Purchases!B3066,customers!$A$2:$A$1501)),Country!$A$2:$A$26))</f>
        <v>ROMANIA</v>
      </c>
      <c r="E3066" t="str">
        <f>INDEX(Region!$C$2:$F$2,MATCH(INDEX(Country!$C$2:$C$26,MATCH(Purchases!D3066,Country!$B$2:$B$26)), Region!$C$1:$F$1))</f>
        <v>EUROPE</v>
      </c>
      <c r="F3066" t="e">
        <f>INDEX(customers!G3066:G4565, MATCH(Purchases!C3066,customers!B3066:B4565))</f>
        <v>#N/A</v>
      </c>
      <c r="G3066" t="s">
        <v>9</v>
      </c>
      <c r="H3066">
        <v>128270.26</v>
      </c>
      <c r="I3066" s="1">
        <v>35172</v>
      </c>
      <c r="J3066" t="s">
        <v>26</v>
      </c>
      <c r="K3066" t="s">
        <v>1299</v>
      </c>
      <c r="L3066">
        <v>0</v>
      </c>
      <c r="M3066" t="s">
        <v>4023</v>
      </c>
    </row>
    <row r="3067" spans="1:13" x14ac:dyDescent="0.25">
      <c r="A3067">
        <v>12258</v>
      </c>
      <c r="B3067">
        <v>1408</v>
      </c>
      <c r="C3067" t="str">
        <f>IFERROR(INDEX(customers!B3067:B4566,MATCH(Purchases!B3067,customers!A3067:A4566)), "None")</f>
        <v>None</v>
      </c>
      <c r="D3067" t="str">
        <f>INDEX(Country!$B$2:$B$26,MATCH(INDEX(customers!$D$2:$D$1501,MATCH(Purchases!B3067,customers!$A$2:$A$1501)),Country!$A$2:$A$26))</f>
        <v>IRAQ</v>
      </c>
      <c r="E3067" t="str">
        <f>INDEX(Region!$C$2:$F$2,MATCH(INDEX(Country!$C$2:$C$26,MATCH(Purchases!D3067,Country!$B$2:$B$26)), Region!$C$1:$F$1))</f>
        <v>MIDDLE EAST</v>
      </c>
      <c r="F3067" t="e">
        <f>INDEX(customers!G3067:G4566, MATCH(Purchases!C3067,customers!B3067:B4566))</f>
        <v>#N/A</v>
      </c>
      <c r="G3067" t="s">
        <v>16</v>
      </c>
      <c r="H3067">
        <v>300041.05</v>
      </c>
      <c r="I3067" s="1">
        <v>34669</v>
      </c>
      <c r="J3067" t="s">
        <v>10</v>
      </c>
      <c r="K3067" t="s">
        <v>875</v>
      </c>
      <c r="L3067">
        <v>0</v>
      </c>
      <c r="M3067" t="s">
        <v>4024</v>
      </c>
    </row>
    <row r="3068" spans="1:13" x14ac:dyDescent="0.25">
      <c r="A3068">
        <v>12259</v>
      </c>
      <c r="B3068">
        <v>250</v>
      </c>
      <c r="C3068" t="str">
        <f>IFERROR(INDEX(customers!B3068:B4567,MATCH(Purchases!B3068,customers!A3068:A4567)), "None")</f>
        <v>None</v>
      </c>
      <c r="D3068" t="str">
        <f>INDEX(Country!$B$2:$B$26,MATCH(INDEX(customers!$D$2:$D$1501,MATCH(Purchases!B3068,customers!$A$2:$A$1501)),Country!$A$2:$A$26))</f>
        <v>MOZAMBIQUE</v>
      </c>
      <c r="E3068" t="str">
        <f>INDEX(Region!$C$2:$F$2,MATCH(INDEX(Country!$C$2:$C$26,MATCH(Purchases!D3068,Country!$B$2:$B$26)), Region!$C$1:$F$1))</f>
        <v>ASIA</v>
      </c>
      <c r="F3068" t="e">
        <f>INDEX(customers!G3068:G4567, MATCH(Purchases!C3068,customers!B3068:B4567))</f>
        <v>#N/A</v>
      </c>
      <c r="G3068" t="s">
        <v>16</v>
      </c>
      <c r="H3068">
        <v>173853.14</v>
      </c>
      <c r="I3068" s="1">
        <v>34015</v>
      </c>
      <c r="J3068" t="s">
        <v>26</v>
      </c>
      <c r="K3068" t="s">
        <v>1764</v>
      </c>
      <c r="L3068">
        <v>0</v>
      </c>
      <c r="M3068" t="s">
        <v>4025</v>
      </c>
    </row>
    <row r="3069" spans="1:13" x14ac:dyDescent="0.25">
      <c r="A3069">
        <v>12260</v>
      </c>
      <c r="B3069">
        <v>496</v>
      </c>
      <c r="C3069" t="str">
        <f>IFERROR(INDEX(customers!B3069:B4568,MATCH(Purchases!B3069,customers!A3069:A4568)), "None")</f>
        <v>None</v>
      </c>
      <c r="D3069" t="str">
        <f>INDEX(Country!$B$2:$B$26,MATCH(INDEX(customers!$D$2:$D$1501,MATCH(Purchases!B3069,customers!$A$2:$A$1501)),Country!$A$2:$A$26))</f>
        <v>JAPAN</v>
      </c>
      <c r="E3069" t="str">
        <f>INDEX(Region!$C$2:$F$2,MATCH(INDEX(Country!$C$2:$C$26,MATCH(Purchases!D3069,Country!$B$2:$B$26)), Region!$C$1:$F$1))</f>
        <v>ASIA</v>
      </c>
      <c r="F3069" t="e">
        <f>INDEX(customers!G3069:G4568, MATCH(Purchases!C3069,customers!B3069:B4568))</f>
        <v>#N/A</v>
      </c>
      <c r="G3069" t="s">
        <v>16</v>
      </c>
      <c r="H3069">
        <v>172336.18</v>
      </c>
      <c r="I3069" s="1">
        <v>33934</v>
      </c>
      <c r="J3069" t="s">
        <v>31</v>
      </c>
      <c r="K3069" t="s">
        <v>1403</v>
      </c>
      <c r="L3069">
        <v>0</v>
      </c>
      <c r="M3069" t="s">
        <v>4026</v>
      </c>
    </row>
    <row r="3070" spans="1:13" x14ac:dyDescent="0.25">
      <c r="A3070">
        <v>12261</v>
      </c>
      <c r="B3070">
        <v>1126</v>
      </c>
      <c r="C3070" t="str">
        <f>IFERROR(INDEX(customers!B3070:B4569,MATCH(Purchases!B3070,customers!A3070:A4569)), "None")</f>
        <v>None</v>
      </c>
      <c r="D3070" t="str">
        <f>INDEX(Country!$B$2:$B$26,MATCH(INDEX(customers!$D$2:$D$1501,MATCH(Purchases!B3070,customers!$A$2:$A$1501)),Country!$A$2:$A$26))</f>
        <v>INDIA</v>
      </c>
      <c r="E3070" t="str">
        <f>INDEX(Region!$C$2:$F$2,MATCH(INDEX(Country!$C$2:$C$26,MATCH(Purchases!D3070,Country!$B$2:$B$26)), Region!$C$1:$F$1))</f>
        <v>ASIA</v>
      </c>
      <c r="F3070" t="e">
        <f>INDEX(customers!G3070:G4569, MATCH(Purchases!C3070,customers!B3070:B4569))</f>
        <v>#N/A</v>
      </c>
      <c r="G3070" t="s">
        <v>16</v>
      </c>
      <c r="H3070">
        <v>362237.85</v>
      </c>
      <c r="I3070" s="1">
        <v>34266</v>
      </c>
      <c r="J3070" t="s">
        <v>10</v>
      </c>
      <c r="K3070" t="s">
        <v>2744</v>
      </c>
      <c r="L3070">
        <v>0</v>
      </c>
      <c r="M3070" t="s">
        <v>4027</v>
      </c>
    </row>
    <row r="3071" spans="1:13" x14ac:dyDescent="0.25">
      <c r="A3071">
        <v>12262</v>
      </c>
      <c r="B3071">
        <v>1441</v>
      </c>
      <c r="C3071" t="str">
        <f>IFERROR(INDEX(customers!B3071:B4570,MATCH(Purchases!B3071,customers!A3071:A4570)), "None")</f>
        <v>None</v>
      </c>
      <c r="D3071" t="str">
        <f>INDEX(Country!$B$2:$B$26,MATCH(INDEX(customers!$D$2:$D$1501,MATCH(Purchases!B3071,customers!$A$2:$A$1501)),Country!$A$2:$A$26))</f>
        <v>UNITED KINGDOM</v>
      </c>
      <c r="E3071" t="str">
        <f>INDEX(Region!$C$2:$F$2,MATCH(INDEX(Country!$C$2:$C$26,MATCH(Purchases!D3071,Country!$B$2:$B$26)), Region!$C$1:$F$1))</f>
        <v>MIDDLE EAST</v>
      </c>
      <c r="F3071" t="e">
        <f>INDEX(customers!G3071:G4570, MATCH(Purchases!C3071,customers!B3071:B4570))</f>
        <v>#N/A</v>
      </c>
      <c r="G3071" t="s">
        <v>9</v>
      </c>
      <c r="H3071">
        <v>139469.07</v>
      </c>
      <c r="I3071" s="1">
        <v>35044</v>
      </c>
      <c r="J3071" t="s">
        <v>10</v>
      </c>
      <c r="K3071" t="s">
        <v>968</v>
      </c>
      <c r="L3071">
        <v>0</v>
      </c>
      <c r="M3071" t="s">
        <v>4028</v>
      </c>
    </row>
    <row r="3072" spans="1:13" x14ac:dyDescent="0.25">
      <c r="A3072">
        <v>12263</v>
      </c>
      <c r="B3072">
        <v>550</v>
      </c>
      <c r="C3072" t="str">
        <f>IFERROR(INDEX(customers!B3072:B4571,MATCH(Purchases!B3072,customers!A3072:A4571)), "None")</f>
        <v>None</v>
      </c>
      <c r="D3072" t="str">
        <f>INDEX(Country!$B$2:$B$26,MATCH(INDEX(customers!$D$2:$D$1501,MATCH(Purchases!B3072,customers!$A$2:$A$1501)),Country!$A$2:$A$26))</f>
        <v>PERU</v>
      </c>
      <c r="E3072" t="str">
        <f>INDEX(Region!$C$2:$F$2,MATCH(INDEX(Country!$C$2:$C$26,MATCH(Purchases!D3072,Country!$B$2:$B$26)), Region!$C$1:$F$1))</f>
        <v>ASIA</v>
      </c>
      <c r="F3072" t="e">
        <f>INDEX(customers!G3072:G4571, MATCH(Purchases!C3072,customers!B3072:B4571))</f>
        <v>#N/A</v>
      </c>
      <c r="G3072" t="s">
        <v>9</v>
      </c>
      <c r="H3072">
        <v>161275.31</v>
      </c>
      <c r="I3072" s="1">
        <v>34887</v>
      </c>
      <c r="J3072" t="s">
        <v>26</v>
      </c>
      <c r="K3072" t="s">
        <v>669</v>
      </c>
      <c r="L3072">
        <v>0</v>
      </c>
      <c r="M3072" t="s">
        <v>4029</v>
      </c>
    </row>
    <row r="3073" spans="1:13" x14ac:dyDescent="0.25">
      <c r="A3073">
        <v>12288</v>
      </c>
      <c r="B3073">
        <v>1153</v>
      </c>
      <c r="C3073" t="str">
        <f>IFERROR(INDEX(customers!B3073:B4572,MATCH(Purchases!B3073,customers!A3073:A4572)), "None")</f>
        <v>None</v>
      </c>
      <c r="D3073" t="str">
        <f>INDEX(Country!$B$2:$B$26,MATCH(INDEX(customers!$D$2:$D$1501,MATCH(Purchases!B3073,customers!$A$2:$A$1501)),Country!$A$2:$A$26))</f>
        <v>CANADA</v>
      </c>
      <c r="E3073" t="str">
        <f>INDEX(Region!$C$2:$F$2,MATCH(INDEX(Country!$C$2:$C$26,MATCH(Purchases!D3073,Country!$B$2:$B$26)), Region!$C$1:$F$1))</f>
        <v>AMERICA</v>
      </c>
      <c r="F3073" t="e">
        <f>INDEX(customers!G3073:G4572, MATCH(Purchases!C3073,customers!B3073:B4572))</f>
        <v>#N/A</v>
      </c>
      <c r="G3073" t="s">
        <v>9</v>
      </c>
      <c r="H3073">
        <v>125448.87</v>
      </c>
      <c r="I3073" s="1">
        <v>35375</v>
      </c>
      <c r="J3073" t="s">
        <v>13</v>
      </c>
      <c r="K3073" t="s">
        <v>2185</v>
      </c>
      <c r="L3073">
        <v>0</v>
      </c>
      <c r="M3073" t="s">
        <v>4030</v>
      </c>
    </row>
    <row r="3074" spans="1:13" x14ac:dyDescent="0.25">
      <c r="A3074">
        <v>12289</v>
      </c>
      <c r="B3074">
        <v>421</v>
      </c>
      <c r="C3074" t="str">
        <f>IFERROR(INDEX(customers!B3074:B4573,MATCH(Purchases!B3074,customers!A3074:A4573)), "None")</f>
        <v>None</v>
      </c>
      <c r="D3074" t="str">
        <f>INDEX(Country!$B$2:$B$26,MATCH(INDEX(customers!$D$2:$D$1501,MATCH(Purchases!B3074,customers!$A$2:$A$1501)),Country!$A$2:$A$26))</f>
        <v>JORDAN</v>
      </c>
      <c r="E3074" t="str">
        <f>INDEX(Region!$C$2:$F$2,MATCH(INDEX(Country!$C$2:$C$26,MATCH(Purchases!D3074,Country!$B$2:$B$26)), Region!$C$1:$F$1))</f>
        <v>ASIA</v>
      </c>
      <c r="F3074" t="e">
        <f>INDEX(customers!G3074:G4573, MATCH(Purchases!C3074,customers!B3074:B4573))</f>
        <v>#N/A</v>
      </c>
      <c r="G3074" t="s">
        <v>9</v>
      </c>
      <c r="H3074">
        <v>128835.39</v>
      </c>
      <c r="I3074" s="1">
        <v>35058</v>
      </c>
      <c r="J3074" t="s">
        <v>10</v>
      </c>
      <c r="K3074" t="s">
        <v>2531</v>
      </c>
      <c r="L3074">
        <v>0</v>
      </c>
      <c r="M3074" t="s">
        <v>4031</v>
      </c>
    </row>
    <row r="3075" spans="1:13" x14ac:dyDescent="0.25">
      <c r="A3075">
        <v>12290</v>
      </c>
      <c r="B3075">
        <v>1304</v>
      </c>
      <c r="C3075" t="str">
        <f>IFERROR(INDEX(customers!B3075:B4574,MATCH(Purchases!B3075,customers!A3075:A4574)), "None")</f>
        <v>None</v>
      </c>
      <c r="D3075" t="str">
        <f>INDEX(Country!$B$2:$B$26,MATCH(INDEX(customers!$D$2:$D$1501,MATCH(Purchases!B3075,customers!$A$2:$A$1501)),Country!$A$2:$A$26))</f>
        <v>IRAQ</v>
      </c>
      <c r="E3075" t="str">
        <f>INDEX(Region!$C$2:$F$2,MATCH(INDEX(Country!$C$2:$C$26,MATCH(Purchases!D3075,Country!$B$2:$B$26)), Region!$C$1:$F$1))</f>
        <v>MIDDLE EAST</v>
      </c>
      <c r="F3075" t="e">
        <f>INDEX(customers!G3075:G4574, MATCH(Purchases!C3075,customers!B3075:B4574))</f>
        <v>#N/A</v>
      </c>
      <c r="G3075" t="s">
        <v>9</v>
      </c>
      <c r="H3075">
        <v>103022.3</v>
      </c>
      <c r="I3075" s="1">
        <v>34890</v>
      </c>
      <c r="J3075" t="s">
        <v>31</v>
      </c>
      <c r="K3075" t="s">
        <v>1021</v>
      </c>
      <c r="L3075">
        <v>0</v>
      </c>
      <c r="M3075" t="s">
        <v>4032</v>
      </c>
    </row>
    <row r="3076" spans="1:13" x14ac:dyDescent="0.25">
      <c r="A3076">
        <v>12291</v>
      </c>
      <c r="B3076">
        <v>740</v>
      </c>
      <c r="C3076" t="str">
        <f>IFERROR(INDEX(customers!B3076:B4575,MATCH(Purchases!B3076,customers!A3076:A4575)), "None")</f>
        <v>None</v>
      </c>
      <c r="D3076" t="str">
        <f>INDEX(Country!$B$2:$B$26,MATCH(INDEX(customers!$D$2:$D$1501,MATCH(Purchases!B3076,customers!$A$2:$A$1501)),Country!$A$2:$A$26))</f>
        <v>IRAN</v>
      </c>
      <c r="E3076" t="str">
        <f>INDEX(Region!$C$2:$F$2,MATCH(INDEX(Country!$C$2:$C$26,MATCH(Purchases!D3076,Country!$B$2:$B$26)), Region!$C$1:$F$1))</f>
        <v>MIDDLE EAST</v>
      </c>
      <c r="F3076" t="e">
        <f>INDEX(customers!G3076:G4575, MATCH(Purchases!C3076,customers!B3076:B4575))</f>
        <v>#N/A</v>
      </c>
      <c r="G3076" t="s">
        <v>9</v>
      </c>
      <c r="H3076">
        <v>19328.060000000001</v>
      </c>
      <c r="I3076" s="1">
        <v>35877</v>
      </c>
      <c r="J3076" t="s">
        <v>13</v>
      </c>
      <c r="K3076" t="s">
        <v>1830</v>
      </c>
      <c r="L3076">
        <v>0</v>
      </c>
      <c r="M3076" t="s">
        <v>4033</v>
      </c>
    </row>
    <row r="3077" spans="1:13" x14ac:dyDescent="0.25">
      <c r="A3077">
        <v>12292</v>
      </c>
      <c r="B3077">
        <v>739</v>
      </c>
      <c r="C3077" t="str">
        <f>IFERROR(INDEX(customers!B3077:B4576,MATCH(Purchases!B3077,customers!A3077:A4576)), "None")</f>
        <v>None</v>
      </c>
      <c r="D3077" t="str">
        <f>INDEX(Country!$B$2:$B$26,MATCH(INDEX(customers!$D$2:$D$1501,MATCH(Purchases!B3077,customers!$A$2:$A$1501)),Country!$A$2:$A$26))</f>
        <v>KENYA</v>
      </c>
      <c r="E3077" t="str">
        <f>INDEX(Region!$C$2:$F$2,MATCH(INDEX(Country!$C$2:$C$26,MATCH(Purchases!D3077,Country!$B$2:$B$26)), Region!$C$1:$F$1))</f>
        <v>ASIA</v>
      </c>
      <c r="F3077" t="e">
        <f>INDEX(customers!G3077:G4576, MATCH(Purchases!C3077,customers!B3077:B4576))</f>
        <v>#N/A</v>
      </c>
      <c r="G3077" t="s">
        <v>16</v>
      </c>
      <c r="H3077">
        <v>176370.5</v>
      </c>
      <c r="I3077" s="1">
        <v>33758</v>
      </c>
      <c r="J3077" t="s">
        <v>23</v>
      </c>
      <c r="K3077" t="s">
        <v>1408</v>
      </c>
      <c r="L3077">
        <v>0</v>
      </c>
      <c r="M3077" t="s">
        <v>4034</v>
      </c>
    </row>
    <row r="3078" spans="1:13" x14ac:dyDescent="0.25">
      <c r="A3078">
        <v>12293</v>
      </c>
      <c r="B3078">
        <v>329</v>
      </c>
      <c r="C3078" t="str">
        <f>IFERROR(INDEX(customers!B3078:B4577,MATCH(Purchases!B3078,customers!A3078:A4577)), "None")</f>
        <v>None</v>
      </c>
      <c r="D3078" t="str">
        <f>INDEX(Country!$B$2:$B$26,MATCH(INDEX(customers!$D$2:$D$1501,MATCH(Purchases!B3078,customers!$A$2:$A$1501)),Country!$A$2:$A$26))</f>
        <v>IRAQ</v>
      </c>
      <c r="E3078" t="str">
        <f>INDEX(Region!$C$2:$F$2,MATCH(INDEX(Country!$C$2:$C$26,MATCH(Purchases!D3078,Country!$B$2:$B$26)), Region!$C$1:$F$1))</f>
        <v>MIDDLE EAST</v>
      </c>
      <c r="F3078" t="e">
        <f>INDEX(customers!G3078:G4577, MATCH(Purchases!C3078,customers!B3078:B4577))</f>
        <v>#N/A</v>
      </c>
      <c r="G3078" t="s">
        <v>9</v>
      </c>
      <c r="H3078">
        <v>102326.14</v>
      </c>
      <c r="I3078" s="1">
        <v>34869</v>
      </c>
      <c r="J3078" t="s">
        <v>26</v>
      </c>
      <c r="K3078" t="s">
        <v>158</v>
      </c>
      <c r="L3078">
        <v>0</v>
      </c>
      <c r="M3078" t="s">
        <v>4035</v>
      </c>
    </row>
    <row r="3079" spans="1:13" x14ac:dyDescent="0.25">
      <c r="A3079">
        <v>12294</v>
      </c>
      <c r="B3079">
        <v>784</v>
      </c>
      <c r="C3079" t="str">
        <f>IFERROR(INDEX(customers!B3079:B4578,MATCH(Purchases!B3079,customers!A3079:A4578)), "None")</f>
        <v>None</v>
      </c>
      <c r="D3079" t="str">
        <f>INDEX(Country!$B$2:$B$26,MATCH(INDEX(customers!$D$2:$D$1501,MATCH(Purchases!B3079,customers!$A$2:$A$1501)),Country!$A$2:$A$26))</f>
        <v>KENYA</v>
      </c>
      <c r="E3079" t="str">
        <f>INDEX(Region!$C$2:$F$2,MATCH(INDEX(Country!$C$2:$C$26,MATCH(Purchases!D3079,Country!$B$2:$B$26)), Region!$C$1:$F$1))</f>
        <v>ASIA</v>
      </c>
      <c r="F3079" t="e">
        <f>INDEX(customers!G3079:G4578, MATCH(Purchases!C3079,customers!B3079:B4578))</f>
        <v>#N/A</v>
      </c>
      <c r="G3079" t="s">
        <v>9</v>
      </c>
      <c r="H3079">
        <v>182534.5</v>
      </c>
      <c r="I3079" s="1">
        <v>34886</v>
      </c>
      <c r="J3079" t="s">
        <v>10</v>
      </c>
      <c r="K3079" t="s">
        <v>376</v>
      </c>
      <c r="L3079">
        <v>0</v>
      </c>
      <c r="M3079" t="s">
        <v>4036</v>
      </c>
    </row>
    <row r="3080" spans="1:13" x14ac:dyDescent="0.25">
      <c r="A3080">
        <v>12295</v>
      </c>
      <c r="B3080">
        <v>883</v>
      </c>
      <c r="C3080" t="str">
        <f>IFERROR(INDEX(customers!B3080:B4579,MATCH(Purchases!B3080,customers!A3080:A4579)), "None")</f>
        <v>None</v>
      </c>
      <c r="D3080" t="str">
        <f>INDEX(Country!$B$2:$B$26,MATCH(INDEX(customers!$D$2:$D$1501,MATCH(Purchases!B3080,customers!$A$2:$A$1501)),Country!$A$2:$A$26))</f>
        <v>CANADA</v>
      </c>
      <c r="E3080" t="str">
        <f>INDEX(Region!$C$2:$F$2,MATCH(INDEX(Country!$C$2:$C$26,MATCH(Purchases!D3080,Country!$B$2:$B$26)), Region!$C$1:$F$1))</f>
        <v>AMERICA</v>
      </c>
      <c r="F3080" t="e">
        <f>INDEX(customers!G3080:G4579, MATCH(Purchases!C3080,customers!B3080:B4579))</f>
        <v>#N/A</v>
      </c>
      <c r="G3080" t="s">
        <v>16</v>
      </c>
      <c r="H3080">
        <v>84218.7</v>
      </c>
      <c r="I3080" s="1">
        <v>34283</v>
      </c>
      <c r="J3080" t="s">
        <v>10</v>
      </c>
      <c r="K3080" t="s">
        <v>17</v>
      </c>
      <c r="L3080">
        <v>0</v>
      </c>
      <c r="M3080" t="s">
        <v>4037</v>
      </c>
    </row>
    <row r="3081" spans="1:13" x14ac:dyDescent="0.25">
      <c r="A3081">
        <v>12320</v>
      </c>
      <c r="B3081">
        <v>298</v>
      </c>
      <c r="C3081" t="str">
        <f>IFERROR(INDEX(customers!B3081:B4580,MATCH(Purchases!B3081,customers!A3081:A4580)), "None")</f>
        <v>None</v>
      </c>
      <c r="D3081" t="str">
        <f>INDEX(Country!$B$2:$B$26,MATCH(INDEX(customers!$D$2:$D$1501,MATCH(Purchases!B3081,customers!$A$2:$A$1501)),Country!$A$2:$A$26))</f>
        <v>VIETNAM</v>
      </c>
      <c r="E3081" t="str">
        <f>INDEX(Region!$C$2:$F$2,MATCH(INDEX(Country!$C$2:$C$26,MATCH(Purchases!D3081,Country!$B$2:$B$26)), Region!$C$1:$F$1))</f>
        <v>ASIA</v>
      </c>
      <c r="F3081" t="e">
        <f>INDEX(customers!G3081:G4580, MATCH(Purchases!C3081,customers!B3081:B4580))</f>
        <v>#N/A</v>
      </c>
      <c r="G3081" t="s">
        <v>9</v>
      </c>
      <c r="H3081">
        <v>118435.28</v>
      </c>
      <c r="I3081" s="1">
        <v>35054</v>
      </c>
      <c r="J3081" t="s">
        <v>13</v>
      </c>
      <c r="K3081" t="s">
        <v>211</v>
      </c>
      <c r="L3081">
        <v>0</v>
      </c>
      <c r="M3081" t="s">
        <v>4038</v>
      </c>
    </row>
    <row r="3082" spans="1:13" x14ac:dyDescent="0.25">
      <c r="A3082">
        <v>12321</v>
      </c>
      <c r="B3082">
        <v>79</v>
      </c>
      <c r="C3082" t="str">
        <f>IFERROR(INDEX(customers!B3082:B4581,MATCH(Purchases!B3082,customers!A3082:A4581)), "None")</f>
        <v>None</v>
      </c>
      <c r="D3082" t="str">
        <f>INDEX(Country!$B$2:$B$26,MATCH(INDEX(customers!$D$2:$D$1501,MATCH(Purchases!B3082,customers!$A$2:$A$1501)),Country!$A$2:$A$26))</f>
        <v>MOROCCO</v>
      </c>
      <c r="E3082" t="str">
        <f>INDEX(Region!$C$2:$F$2,MATCH(INDEX(Country!$C$2:$C$26,MATCH(Purchases!D3082,Country!$B$2:$B$26)), Region!$C$1:$F$1))</f>
        <v>ASIA</v>
      </c>
      <c r="F3082" t="e">
        <f>INDEX(customers!G3082:G4581, MATCH(Purchases!C3082,customers!B3082:B4581))</f>
        <v>#N/A</v>
      </c>
      <c r="G3082" t="s">
        <v>16</v>
      </c>
      <c r="H3082">
        <v>12511.06</v>
      </c>
      <c r="I3082" s="1">
        <v>34428</v>
      </c>
      <c r="J3082" t="s">
        <v>31</v>
      </c>
      <c r="K3082" t="s">
        <v>654</v>
      </c>
      <c r="L3082">
        <v>0</v>
      </c>
      <c r="M3082" t="s">
        <v>4039</v>
      </c>
    </row>
    <row r="3083" spans="1:13" x14ac:dyDescent="0.25">
      <c r="A3083">
        <v>12322</v>
      </c>
      <c r="B3083">
        <v>856</v>
      </c>
      <c r="C3083" t="str">
        <f>IFERROR(INDEX(customers!B3083:B4582,MATCH(Purchases!B3083,customers!A3083:A4582)), "None")</f>
        <v>None</v>
      </c>
      <c r="D3083" t="str">
        <f>INDEX(Country!$B$2:$B$26,MATCH(INDEX(customers!$D$2:$D$1501,MATCH(Purchases!B3083,customers!$A$2:$A$1501)),Country!$A$2:$A$26))</f>
        <v>MOROCCO</v>
      </c>
      <c r="E3083" t="str">
        <f>INDEX(Region!$C$2:$F$2,MATCH(INDEX(Country!$C$2:$C$26,MATCH(Purchases!D3083,Country!$B$2:$B$26)), Region!$C$1:$F$1))</f>
        <v>ASIA</v>
      </c>
      <c r="F3083" t="e">
        <f>INDEX(customers!G3083:G4582, MATCH(Purchases!C3083,customers!B3083:B4582))</f>
        <v>#N/A</v>
      </c>
      <c r="G3083" t="s">
        <v>48</v>
      </c>
      <c r="H3083">
        <v>42466.03</v>
      </c>
      <c r="I3083" s="1">
        <v>34831</v>
      </c>
      <c r="J3083" t="s">
        <v>13</v>
      </c>
      <c r="K3083" t="s">
        <v>1187</v>
      </c>
      <c r="L3083">
        <v>0</v>
      </c>
      <c r="M3083" t="s">
        <v>4040</v>
      </c>
    </row>
    <row r="3084" spans="1:13" x14ac:dyDescent="0.25">
      <c r="A3084">
        <v>12323</v>
      </c>
      <c r="B3084">
        <v>926</v>
      </c>
      <c r="C3084" t="str">
        <f>IFERROR(INDEX(customers!B3084:B4583,MATCH(Purchases!B3084,customers!A3084:A4583)), "None")</f>
        <v>None</v>
      </c>
      <c r="D3084" t="str">
        <f>INDEX(Country!$B$2:$B$26,MATCH(INDEX(customers!$D$2:$D$1501,MATCH(Purchases!B3084,customers!$A$2:$A$1501)),Country!$A$2:$A$26))</f>
        <v>MOZAMBIQUE</v>
      </c>
      <c r="E3084" t="str">
        <f>INDEX(Region!$C$2:$F$2,MATCH(INDEX(Country!$C$2:$C$26,MATCH(Purchases!D3084,Country!$B$2:$B$26)), Region!$C$1:$F$1))</f>
        <v>ASIA</v>
      </c>
      <c r="F3084" t="e">
        <f>INDEX(customers!G3084:G4583, MATCH(Purchases!C3084,customers!B3084:B4583))</f>
        <v>#N/A</v>
      </c>
      <c r="G3084" t="s">
        <v>48</v>
      </c>
      <c r="H3084">
        <v>139824.57999999999</v>
      </c>
      <c r="I3084" s="1">
        <v>34792</v>
      </c>
      <c r="J3084" t="s">
        <v>23</v>
      </c>
      <c r="K3084" t="s">
        <v>2058</v>
      </c>
      <c r="L3084">
        <v>0</v>
      </c>
      <c r="M3084" t="s">
        <v>4041</v>
      </c>
    </row>
    <row r="3085" spans="1:13" x14ac:dyDescent="0.25">
      <c r="A3085">
        <v>12324</v>
      </c>
      <c r="B3085">
        <v>1033</v>
      </c>
      <c r="C3085" t="str">
        <f>IFERROR(INDEX(customers!B3085:B4584,MATCH(Purchases!B3085,customers!A3085:A4584)), "None")</f>
        <v>None</v>
      </c>
      <c r="D3085" t="str">
        <f>INDEX(Country!$B$2:$B$26,MATCH(INDEX(customers!$D$2:$D$1501,MATCH(Purchases!B3085,customers!$A$2:$A$1501)),Country!$A$2:$A$26))</f>
        <v>INDIA</v>
      </c>
      <c r="E3085" t="str">
        <f>INDEX(Region!$C$2:$F$2,MATCH(INDEX(Country!$C$2:$C$26,MATCH(Purchases!D3085,Country!$B$2:$B$26)), Region!$C$1:$F$1))</f>
        <v>ASIA</v>
      </c>
      <c r="F3085" t="e">
        <f>INDEX(customers!G3085:G4584, MATCH(Purchases!C3085,customers!B3085:B4584))</f>
        <v>#N/A</v>
      </c>
      <c r="G3085" t="s">
        <v>9</v>
      </c>
      <c r="H3085">
        <v>202248.4</v>
      </c>
      <c r="I3085" s="1">
        <v>36009</v>
      </c>
      <c r="J3085" t="s">
        <v>31</v>
      </c>
      <c r="K3085" t="s">
        <v>1405</v>
      </c>
      <c r="L3085">
        <v>0</v>
      </c>
      <c r="M3085" t="s">
        <v>4042</v>
      </c>
    </row>
    <row r="3086" spans="1:13" x14ac:dyDescent="0.25">
      <c r="A3086">
        <v>12325</v>
      </c>
      <c r="B3086">
        <v>973</v>
      </c>
      <c r="C3086" t="str">
        <f>IFERROR(INDEX(customers!B3086:B4585,MATCH(Purchases!B3086,customers!A3086:A4585)), "None")</f>
        <v>None</v>
      </c>
      <c r="D3086" t="str">
        <f>INDEX(Country!$B$2:$B$26,MATCH(INDEX(customers!$D$2:$D$1501,MATCH(Purchases!B3086,customers!$A$2:$A$1501)),Country!$A$2:$A$26))</f>
        <v>ALGERIA</v>
      </c>
      <c r="E3086" t="e">
        <f>INDEX(Region!$C$2:$F$2,MATCH(INDEX(Country!$C$2:$C$26,MATCH(Purchases!D3086,Country!$B$2:$B$26)), Region!$C$1:$F$1))</f>
        <v>#N/A</v>
      </c>
      <c r="F3086" t="e">
        <f>INDEX(customers!G3086:G4585, MATCH(Purchases!C3086,customers!B3086:B4585))</f>
        <v>#N/A</v>
      </c>
      <c r="G3086" t="s">
        <v>16</v>
      </c>
      <c r="H3086">
        <v>70150.429999999993</v>
      </c>
      <c r="I3086" s="1">
        <v>34704</v>
      </c>
      <c r="J3086" t="s">
        <v>13</v>
      </c>
      <c r="K3086" t="s">
        <v>55</v>
      </c>
      <c r="L3086">
        <v>0</v>
      </c>
      <c r="M3086" t="s">
        <v>4043</v>
      </c>
    </row>
    <row r="3087" spans="1:13" x14ac:dyDescent="0.25">
      <c r="A3087">
        <v>12326</v>
      </c>
      <c r="B3087">
        <v>506</v>
      </c>
      <c r="C3087" t="str">
        <f>IFERROR(INDEX(customers!B3087:B4586,MATCH(Purchases!B3087,customers!A3087:A4586)), "None")</f>
        <v>None</v>
      </c>
      <c r="D3087" t="str">
        <f>INDEX(Country!$B$2:$B$26,MATCH(INDEX(customers!$D$2:$D$1501,MATCH(Purchases!B3087,customers!$A$2:$A$1501)),Country!$A$2:$A$26))</f>
        <v>JORDAN</v>
      </c>
      <c r="E3087" t="str">
        <f>INDEX(Region!$C$2:$F$2,MATCH(INDEX(Country!$C$2:$C$26,MATCH(Purchases!D3087,Country!$B$2:$B$26)), Region!$C$1:$F$1))</f>
        <v>ASIA</v>
      </c>
      <c r="F3087" t="e">
        <f>INDEX(customers!G3087:G4586, MATCH(Purchases!C3087,customers!B3087:B4586))</f>
        <v>#N/A</v>
      </c>
      <c r="G3087" t="s">
        <v>16</v>
      </c>
      <c r="H3087">
        <v>181528.08</v>
      </c>
      <c r="I3087" s="1">
        <v>34733</v>
      </c>
      <c r="J3087" t="s">
        <v>13</v>
      </c>
      <c r="K3087" t="s">
        <v>1565</v>
      </c>
      <c r="L3087">
        <v>0</v>
      </c>
      <c r="M3087" t="s">
        <v>4044</v>
      </c>
    </row>
    <row r="3088" spans="1:13" x14ac:dyDescent="0.25">
      <c r="A3088">
        <v>12327</v>
      </c>
      <c r="B3088">
        <v>166</v>
      </c>
      <c r="C3088" t="str">
        <f>IFERROR(INDEX(customers!B3088:B4587,MATCH(Purchases!B3088,customers!A3088:A4587)), "None")</f>
        <v>None</v>
      </c>
      <c r="D3088" t="str">
        <f>INDEX(Country!$B$2:$B$26,MATCH(INDEX(customers!$D$2:$D$1501,MATCH(Purchases!B3088,customers!$A$2:$A$1501)),Country!$A$2:$A$26))</f>
        <v>IRAN</v>
      </c>
      <c r="E3088" t="str">
        <f>INDEX(Region!$C$2:$F$2,MATCH(INDEX(Country!$C$2:$C$26,MATCH(Purchases!D3088,Country!$B$2:$B$26)), Region!$C$1:$F$1))</f>
        <v>MIDDLE EAST</v>
      </c>
      <c r="F3088" t="e">
        <f>INDEX(customers!G3088:G4587, MATCH(Purchases!C3088,customers!B3088:B4587))</f>
        <v>#N/A</v>
      </c>
      <c r="G3088" t="s">
        <v>9</v>
      </c>
      <c r="H3088">
        <v>39113.279999999999</v>
      </c>
      <c r="I3088" s="1">
        <v>35908</v>
      </c>
      <c r="J3088" t="s">
        <v>23</v>
      </c>
      <c r="K3088" t="s">
        <v>118</v>
      </c>
      <c r="L3088">
        <v>0</v>
      </c>
      <c r="M3088" t="s">
        <v>4045</v>
      </c>
    </row>
    <row r="3089" spans="1:13" x14ac:dyDescent="0.25">
      <c r="A3089">
        <v>12352</v>
      </c>
      <c r="B3089">
        <v>1466</v>
      </c>
      <c r="C3089" t="str">
        <f>IFERROR(INDEX(customers!B3089:B4588,MATCH(Purchases!B3089,customers!A3089:A4588)), "None")</f>
        <v>None</v>
      </c>
      <c r="D3089" t="str">
        <f>INDEX(Country!$B$2:$B$26,MATCH(INDEX(customers!$D$2:$D$1501,MATCH(Purchases!B3089,customers!$A$2:$A$1501)),Country!$A$2:$A$26))</f>
        <v>PERU</v>
      </c>
      <c r="E3089" t="str">
        <f>INDEX(Region!$C$2:$F$2,MATCH(INDEX(Country!$C$2:$C$26,MATCH(Purchases!D3089,Country!$B$2:$B$26)), Region!$C$1:$F$1))</f>
        <v>ASIA</v>
      </c>
      <c r="F3089" t="e">
        <f>INDEX(customers!G3089:G4588, MATCH(Purchases!C3089,customers!B3089:B4588))</f>
        <v>#N/A</v>
      </c>
      <c r="G3089" t="s">
        <v>16</v>
      </c>
      <c r="H3089">
        <v>331745.34000000003</v>
      </c>
      <c r="I3089" s="1">
        <v>33687</v>
      </c>
      <c r="J3089" t="s">
        <v>31</v>
      </c>
      <c r="K3089" t="s">
        <v>3360</v>
      </c>
      <c r="L3089">
        <v>0</v>
      </c>
      <c r="M3089" t="s">
        <v>4046</v>
      </c>
    </row>
    <row r="3090" spans="1:13" x14ac:dyDescent="0.25">
      <c r="A3090">
        <v>12353</v>
      </c>
      <c r="B3090">
        <v>595</v>
      </c>
      <c r="C3090" t="str">
        <f>IFERROR(INDEX(customers!B3090:B4589,MATCH(Purchases!B3090,customers!A3090:A4589)), "None")</f>
        <v>None</v>
      </c>
      <c r="D3090" t="str">
        <f>INDEX(Country!$B$2:$B$26,MATCH(INDEX(customers!$D$2:$D$1501,MATCH(Purchases!B3090,customers!$A$2:$A$1501)),Country!$A$2:$A$26))</f>
        <v>ROMANIA</v>
      </c>
      <c r="E3090" t="str">
        <f>INDEX(Region!$C$2:$F$2,MATCH(INDEX(Country!$C$2:$C$26,MATCH(Purchases!D3090,Country!$B$2:$B$26)), Region!$C$1:$F$1))</f>
        <v>EUROPE</v>
      </c>
      <c r="F3090" t="e">
        <f>INDEX(customers!G3090:G4589, MATCH(Purchases!C3090,customers!B3090:B4589))</f>
        <v>#N/A</v>
      </c>
      <c r="G3090" t="s">
        <v>9</v>
      </c>
      <c r="H3090">
        <v>219706.88</v>
      </c>
      <c r="I3090" s="1">
        <v>35168</v>
      </c>
      <c r="J3090" t="s">
        <v>23</v>
      </c>
      <c r="K3090" t="s">
        <v>2558</v>
      </c>
      <c r="L3090">
        <v>0</v>
      </c>
      <c r="M3090" t="s">
        <v>4047</v>
      </c>
    </row>
    <row r="3091" spans="1:13" x14ac:dyDescent="0.25">
      <c r="A3091">
        <v>12354</v>
      </c>
      <c r="B3091">
        <v>1243</v>
      </c>
      <c r="C3091" t="str">
        <f>IFERROR(INDEX(customers!B3091:B4590,MATCH(Purchases!B3091,customers!A3091:A4590)), "None")</f>
        <v>None</v>
      </c>
      <c r="D3091" t="str">
        <f>INDEX(Country!$B$2:$B$26,MATCH(INDEX(customers!$D$2:$D$1501,MATCH(Purchases!B3091,customers!$A$2:$A$1501)),Country!$A$2:$A$26))</f>
        <v>KENYA</v>
      </c>
      <c r="E3091" t="str">
        <f>INDEX(Region!$C$2:$F$2,MATCH(INDEX(Country!$C$2:$C$26,MATCH(Purchases!D3091,Country!$B$2:$B$26)), Region!$C$1:$F$1))</f>
        <v>ASIA</v>
      </c>
      <c r="F3091" t="e">
        <f>INDEX(customers!G3091:G4590, MATCH(Purchases!C3091,customers!B3091:B4590))</f>
        <v>#N/A</v>
      </c>
      <c r="G3091" t="s">
        <v>9</v>
      </c>
      <c r="H3091">
        <v>54975.46</v>
      </c>
      <c r="I3091" s="1">
        <v>35451</v>
      </c>
      <c r="J3091" t="s">
        <v>10</v>
      </c>
      <c r="K3091" t="s">
        <v>80</v>
      </c>
      <c r="L3091">
        <v>0</v>
      </c>
      <c r="M3091" t="s">
        <v>4048</v>
      </c>
    </row>
    <row r="3092" spans="1:13" x14ac:dyDescent="0.25">
      <c r="A3092">
        <v>12355</v>
      </c>
      <c r="B3092">
        <v>178</v>
      </c>
      <c r="C3092" t="str">
        <f>IFERROR(INDEX(customers!B3092:B4591,MATCH(Purchases!B3092,customers!A3092:A4591)), "None")</f>
        <v>None</v>
      </c>
      <c r="D3092" t="str">
        <f>INDEX(Country!$B$2:$B$26,MATCH(INDEX(customers!$D$2:$D$1501,MATCH(Purchases!B3092,customers!$A$2:$A$1501)),Country!$A$2:$A$26))</f>
        <v>VIETNAM</v>
      </c>
      <c r="E3092" t="str">
        <f>INDEX(Region!$C$2:$F$2,MATCH(INDEX(Country!$C$2:$C$26,MATCH(Purchases!D3092,Country!$B$2:$B$26)), Region!$C$1:$F$1))</f>
        <v>ASIA</v>
      </c>
      <c r="F3092" t="e">
        <f>INDEX(customers!G3092:G4591, MATCH(Purchases!C3092,customers!B3092:B4591))</f>
        <v>#N/A</v>
      </c>
      <c r="G3092" t="s">
        <v>48</v>
      </c>
      <c r="H3092">
        <v>286003.34000000003</v>
      </c>
      <c r="I3092" s="1">
        <v>34848</v>
      </c>
      <c r="J3092" t="s">
        <v>23</v>
      </c>
      <c r="K3092" t="s">
        <v>1010</v>
      </c>
      <c r="L3092">
        <v>0</v>
      </c>
      <c r="M3092" t="s">
        <v>4049</v>
      </c>
    </row>
    <row r="3093" spans="1:13" x14ac:dyDescent="0.25">
      <c r="A3093">
        <v>12356</v>
      </c>
      <c r="B3093">
        <v>656</v>
      </c>
      <c r="C3093" t="str">
        <f>IFERROR(INDEX(customers!B3093:B4592,MATCH(Purchases!B3093,customers!A3093:A4592)), "None")</f>
        <v>None</v>
      </c>
      <c r="D3093" t="str">
        <f>INDEX(Country!$B$2:$B$26,MATCH(INDEX(customers!$D$2:$D$1501,MATCH(Purchases!B3093,customers!$A$2:$A$1501)),Country!$A$2:$A$26))</f>
        <v>ETHIOPIA</v>
      </c>
      <c r="E3093" t="e">
        <f>INDEX(Region!$C$2:$F$2,MATCH(INDEX(Country!$C$2:$C$26,MATCH(Purchases!D3093,Country!$B$2:$B$26)), Region!$C$1:$F$1))</f>
        <v>#N/A</v>
      </c>
      <c r="F3093" t="e">
        <f>INDEX(customers!G3093:G4592, MATCH(Purchases!C3093,customers!B3093:B4592))</f>
        <v>#N/A</v>
      </c>
      <c r="G3093" t="s">
        <v>16</v>
      </c>
      <c r="H3093">
        <v>121696.19</v>
      </c>
      <c r="I3093" s="1">
        <v>33896</v>
      </c>
      <c r="J3093" t="s">
        <v>13</v>
      </c>
      <c r="K3093" t="s">
        <v>1217</v>
      </c>
      <c r="L3093">
        <v>0</v>
      </c>
      <c r="M3093" t="s">
        <v>4050</v>
      </c>
    </row>
    <row r="3094" spans="1:13" x14ac:dyDescent="0.25">
      <c r="A3094">
        <v>12357</v>
      </c>
      <c r="B3094">
        <v>154</v>
      </c>
      <c r="C3094" t="str">
        <f>IFERROR(INDEX(customers!B3094:B4593,MATCH(Purchases!B3094,customers!A3094:A4593)), "None")</f>
        <v>None</v>
      </c>
      <c r="D3094" t="str">
        <f>INDEX(Country!$B$2:$B$26,MATCH(INDEX(customers!$D$2:$D$1501,MATCH(Purchases!B3094,customers!$A$2:$A$1501)),Country!$A$2:$A$26))</f>
        <v>ROMANIA</v>
      </c>
      <c r="E3094" t="str">
        <f>INDEX(Region!$C$2:$F$2,MATCH(INDEX(Country!$C$2:$C$26,MATCH(Purchases!D3094,Country!$B$2:$B$26)), Region!$C$1:$F$1))</f>
        <v>EUROPE</v>
      </c>
      <c r="F3094" t="e">
        <f>INDEX(customers!G3094:G4593, MATCH(Purchases!C3094,customers!B3094:B4593))</f>
        <v>#N/A</v>
      </c>
      <c r="G3094" t="s">
        <v>9</v>
      </c>
      <c r="H3094">
        <v>90986.72</v>
      </c>
      <c r="I3094" s="1">
        <v>34934</v>
      </c>
      <c r="J3094" t="s">
        <v>26</v>
      </c>
      <c r="K3094" t="s">
        <v>3876</v>
      </c>
      <c r="L3094">
        <v>0</v>
      </c>
      <c r="M3094" t="s">
        <v>4051</v>
      </c>
    </row>
    <row r="3095" spans="1:13" x14ac:dyDescent="0.25">
      <c r="A3095">
        <v>12358</v>
      </c>
      <c r="B3095">
        <v>880</v>
      </c>
      <c r="C3095" t="str">
        <f>IFERROR(INDEX(customers!B3095:B4594,MATCH(Purchases!B3095,customers!A3095:A4594)), "None")</f>
        <v>None</v>
      </c>
      <c r="D3095" t="str">
        <f>INDEX(Country!$B$2:$B$26,MATCH(INDEX(customers!$D$2:$D$1501,MATCH(Purchases!B3095,customers!$A$2:$A$1501)),Country!$A$2:$A$26))</f>
        <v>INDIA</v>
      </c>
      <c r="E3095" t="str">
        <f>INDEX(Region!$C$2:$F$2,MATCH(INDEX(Country!$C$2:$C$26,MATCH(Purchases!D3095,Country!$B$2:$B$26)), Region!$C$1:$F$1))</f>
        <v>ASIA</v>
      </c>
      <c r="F3095" t="e">
        <f>INDEX(customers!G3095:G4594, MATCH(Purchases!C3095,customers!B3095:B4594))</f>
        <v>#N/A</v>
      </c>
      <c r="G3095" t="s">
        <v>9</v>
      </c>
      <c r="H3095">
        <v>231011.45</v>
      </c>
      <c r="I3095" s="1">
        <v>35348</v>
      </c>
      <c r="J3095" t="s">
        <v>26</v>
      </c>
      <c r="K3095" t="s">
        <v>2135</v>
      </c>
      <c r="L3095">
        <v>0</v>
      </c>
      <c r="M3095" t="s">
        <v>4052</v>
      </c>
    </row>
    <row r="3096" spans="1:13" x14ac:dyDescent="0.25">
      <c r="A3096">
        <v>12359</v>
      </c>
      <c r="B3096">
        <v>1400</v>
      </c>
      <c r="C3096" t="str">
        <f>IFERROR(INDEX(customers!B3096:B4595,MATCH(Purchases!B3096,customers!A3096:A4595)), "None")</f>
        <v>None</v>
      </c>
      <c r="D3096" t="str">
        <f>INDEX(Country!$B$2:$B$26,MATCH(INDEX(customers!$D$2:$D$1501,MATCH(Purchases!B3096,customers!$A$2:$A$1501)),Country!$A$2:$A$26))</f>
        <v>ALGERIA</v>
      </c>
      <c r="E3096" t="e">
        <f>INDEX(Region!$C$2:$F$2,MATCH(INDEX(Country!$C$2:$C$26,MATCH(Purchases!D3096,Country!$B$2:$B$26)), Region!$C$1:$F$1))</f>
        <v>#N/A</v>
      </c>
      <c r="F3096" t="e">
        <f>INDEX(customers!G3096:G4595, MATCH(Purchases!C3096,customers!B3096:B4595))</f>
        <v>#N/A</v>
      </c>
      <c r="G3096" t="s">
        <v>9</v>
      </c>
      <c r="H3096">
        <v>215672.79</v>
      </c>
      <c r="I3096" s="1">
        <v>35579</v>
      </c>
      <c r="J3096" t="s">
        <v>23</v>
      </c>
      <c r="K3096" t="s">
        <v>2759</v>
      </c>
      <c r="L3096">
        <v>0</v>
      </c>
      <c r="M3096" t="s">
        <v>4053</v>
      </c>
    </row>
    <row r="3097" spans="1:13" x14ac:dyDescent="0.25">
      <c r="A3097">
        <v>12384</v>
      </c>
      <c r="B3097">
        <v>1168</v>
      </c>
      <c r="C3097" t="str">
        <f>IFERROR(INDEX(customers!B3097:B4596,MATCH(Purchases!B3097,customers!A3097:A4596)), "None")</f>
        <v>None</v>
      </c>
      <c r="D3097" t="str">
        <f>INDEX(Country!$B$2:$B$26,MATCH(INDEX(customers!$D$2:$D$1501,MATCH(Purchases!B3097,customers!$A$2:$A$1501)),Country!$A$2:$A$26))</f>
        <v>PERU</v>
      </c>
      <c r="E3097" t="str">
        <f>INDEX(Region!$C$2:$F$2,MATCH(INDEX(Country!$C$2:$C$26,MATCH(Purchases!D3097,Country!$B$2:$B$26)), Region!$C$1:$F$1))</f>
        <v>ASIA</v>
      </c>
      <c r="F3097" t="e">
        <f>INDEX(customers!G3097:G4596, MATCH(Purchases!C3097,customers!B3097:B4596))</f>
        <v>#N/A</v>
      </c>
      <c r="G3097" t="s">
        <v>9</v>
      </c>
      <c r="H3097">
        <v>213609.26</v>
      </c>
      <c r="I3097" s="1">
        <v>36009</v>
      </c>
      <c r="J3097" t="s">
        <v>31</v>
      </c>
      <c r="K3097" t="s">
        <v>2005</v>
      </c>
      <c r="L3097">
        <v>0</v>
      </c>
      <c r="M3097" t="s">
        <v>4054</v>
      </c>
    </row>
    <row r="3098" spans="1:13" x14ac:dyDescent="0.25">
      <c r="A3098">
        <v>12385</v>
      </c>
      <c r="B3098">
        <v>821</v>
      </c>
      <c r="C3098" t="str">
        <f>IFERROR(INDEX(customers!B3098:B4597,MATCH(Purchases!B3098,customers!A3098:A4597)), "None")</f>
        <v>None</v>
      </c>
      <c r="D3098" t="str">
        <f>INDEX(Country!$B$2:$B$26,MATCH(INDEX(customers!$D$2:$D$1501,MATCH(Purchases!B3098,customers!$A$2:$A$1501)),Country!$A$2:$A$26))</f>
        <v>ETHIOPIA</v>
      </c>
      <c r="E3098" t="e">
        <f>INDEX(Region!$C$2:$F$2,MATCH(INDEX(Country!$C$2:$C$26,MATCH(Purchases!D3098,Country!$B$2:$B$26)), Region!$C$1:$F$1))</f>
        <v>#N/A</v>
      </c>
      <c r="F3098" t="e">
        <f>INDEX(customers!G3098:G4597, MATCH(Purchases!C3098,customers!B3098:B4597))</f>
        <v>#N/A</v>
      </c>
      <c r="G3098" t="s">
        <v>16</v>
      </c>
      <c r="H3098">
        <v>92862.99</v>
      </c>
      <c r="I3098" s="1">
        <v>33932</v>
      </c>
      <c r="J3098" t="s">
        <v>10</v>
      </c>
      <c r="K3098" t="s">
        <v>1085</v>
      </c>
      <c r="L3098">
        <v>0</v>
      </c>
      <c r="M3098" t="s">
        <v>4055</v>
      </c>
    </row>
    <row r="3099" spans="1:13" x14ac:dyDescent="0.25">
      <c r="A3099">
        <v>12386</v>
      </c>
      <c r="B3099">
        <v>424</v>
      </c>
      <c r="C3099" t="str">
        <f>IFERROR(INDEX(customers!B3099:B4598,MATCH(Purchases!B3099,customers!A3099:A4598)), "None")</f>
        <v>None</v>
      </c>
      <c r="D3099" t="str">
        <f>INDEX(Country!$B$2:$B$26,MATCH(INDEX(customers!$D$2:$D$1501,MATCH(Purchases!B3099,customers!$A$2:$A$1501)),Country!$A$2:$A$26))</f>
        <v>ROMANIA</v>
      </c>
      <c r="E3099" t="str">
        <f>INDEX(Region!$C$2:$F$2,MATCH(INDEX(Country!$C$2:$C$26,MATCH(Purchases!D3099,Country!$B$2:$B$26)), Region!$C$1:$F$1))</f>
        <v>EUROPE</v>
      </c>
      <c r="F3099" t="e">
        <f>INDEX(customers!G3099:G4598, MATCH(Purchases!C3099,customers!B3099:B4598))</f>
        <v>#N/A</v>
      </c>
      <c r="G3099" t="s">
        <v>16</v>
      </c>
      <c r="H3099">
        <v>314497.24</v>
      </c>
      <c r="I3099" s="1">
        <v>33684</v>
      </c>
      <c r="J3099" t="s">
        <v>31</v>
      </c>
      <c r="K3099" t="s">
        <v>539</v>
      </c>
      <c r="L3099">
        <v>0</v>
      </c>
      <c r="M3099" t="s">
        <v>4056</v>
      </c>
    </row>
    <row r="3100" spans="1:13" x14ac:dyDescent="0.25">
      <c r="A3100">
        <v>12387</v>
      </c>
      <c r="B3100">
        <v>638</v>
      </c>
      <c r="C3100" t="str">
        <f>IFERROR(INDEX(customers!B3100:B4599,MATCH(Purchases!B3100,customers!A3100:A4599)), "None")</f>
        <v>None</v>
      </c>
      <c r="D3100" t="str">
        <f>INDEX(Country!$B$2:$B$26,MATCH(INDEX(customers!$D$2:$D$1501,MATCH(Purchases!B3100,customers!$A$2:$A$1501)),Country!$A$2:$A$26))</f>
        <v>UNITED STATES</v>
      </c>
      <c r="E3100" t="str">
        <f>INDEX(Region!$C$2:$F$2,MATCH(INDEX(Country!$C$2:$C$26,MATCH(Purchases!D3100,Country!$B$2:$B$26)), Region!$C$1:$F$1))</f>
        <v>MIDDLE EAST</v>
      </c>
      <c r="F3100" t="e">
        <f>INDEX(customers!G3100:G4599, MATCH(Purchases!C3100,customers!B3100:B4599))</f>
        <v>#N/A</v>
      </c>
      <c r="G3100" t="s">
        <v>9</v>
      </c>
      <c r="H3100">
        <v>52638.42</v>
      </c>
      <c r="I3100" s="1">
        <v>35614</v>
      </c>
      <c r="J3100" t="s">
        <v>26</v>
      </c>
      <c r="K3100" t="s">
        <v>2051</v>
      </c>
      <c r="L3100">
        <v>0</v>
      </c>
      <c r="M3100" t="s">
        <v>4057</v>
      </c>
    </row>
    <row r="3101" spans="1:13" x14ac:dyDescent="0.25">
      <c r="A3101">
        <v>12388</v>
      </c>
      <c r="B3101">
        <v>952</v>
      </c>
      <c r="C3101" t="str">
        <f>IFERROR(INDEX(customers!B3101:B4600,MATCH(Purchases!B3101,customers!A3101:A4600)), "None")</f>
        <v>None</v>
      </c>
      <c r="D3101" t="str">
        <f>INDEX(Country!$B$2:$B$26,MATCH(INDEX(customers!$D$2:$D$1501,MATCH(Purchases!B3101,customers!$A$2:$A$1501)),Country!$A$2:$A$26))</f>
        <v>UNITED STATES</v>
      </c>
      <c r="E3101" t="str">
        <f>INDEX(Region!$C$2:$F$2,MATCH(INDEX(Country!$C$2:$C$26,MATCH(Purchases!D3101,Country!$B$2:$B$26)), Region!$C$1:$F$1))</f>
        <v>MIDDLE EAST</v>
      </c>
      <c r="F3101" t="e">
        <f>INDEX(customers!G3101:G4600, MATCH(Purchases!C3101,customers!B3101:B4600))</f>
        <v>#N/A</v>
      </c>
      <c r="G3101" t="s">
        <v>9</v>
      </c>
      <c r="H3101">
        <v>331123.13</v>
      </c>
      <c r="I3101" s="1">
        <v>35719</v>
      </c>
      <c r="J3101" t="s">
        <v>23</v>
      </c>
      <c r="K3101" t="s">
        <v>445</v>
      </c>
      <c r="L3101">
        <v>0</v>
      </c>
      <c r="M3101" t="s">
        <v>4058</v>
      </c>
    </row>
    <row r="3102" spans="1:13" x14ac:dyDescent="0.25">
      <c r="A3102">
        <v>12389</v>
      </c>
      <c r="B3102">
        <v>653</v>
      </c>
      <c r="C3102" t="str">
        <f>IFERROR(INDEX(customers!B3102:B4601,MATCH(Purchases!B3102,customers!A3102:A4601)), "None")</f>
        <v>None</v>
      </c>
      <c r="D3102" t="str">
        <f>INDEX(Country!$B$2:$B$26,MATCH(INDEX(customers!$D$2:$D$1501,MATCH(Purchases!B3102,customers!$A$2:$A$1501)),Country!$A$2:$A$26))</f>
        <v>IRAQ</v>
      </c>
      <c r="E3102" t="str">
        <f>INDEX(Region!$C$2:$F$2,MATCH(INDEX(Country!$C$2:$C$26,MATCH(Purchases!D3102,Country!$B$2:$B$26)), Region!$C$1:$F$1))</f>
        <v>MIDDLE EAST</v>
      </c>
      <c r="F3102" t="e">
        <f>INDEX(customers!G3102:G4601, MATCH(Purchases!C3102,customers!B3102:B4601))</f>
        <v>#N/A</v>
      </c>
      <c r="G3102" t="s">
        <v>16</v>
      </c>
      <c r="H3102">
        <v>242568.31</v>
      </c>
      <c r="I3102" s="1">
        <v>34551</v>
      </c>
      <c r="J3102" t="s">
        <v>31</v>
      </c>
      <c r="K3102" t="s">
        <v>3034</v>
      </c>
      <c r="L3102">
        <v>0</v>
      </c>
      <c r="M3102" t="s">
        <v>4059</v>
      </c>
    </row>
    <row r="3103" spans="1:13" x14ac:dyDescent="0.25">
      <c r="A3103">
        <v>12390</v>
      </c>
      <c r="B3103">
        <v>1285</v>
      </c>
      <c r="C3103" t="str">
        <f>IFERROR(INDEX(customers!B3103:B4602,MATCH(Purchases!B3103,customers!A3103:A4602)), "None")</f>
        <v>None</v>
      </c>
      <c r="D3103" t="str">
        <f>INDEX(Country!$B$2:$B$26,MATCH(INDEX(customers!$D$2:$D$1501,MATCH(Purchases!B3103,customers!$A$2:$A$1501)),Country!$A$2:$A$26))</f>
        <v>ROMANIA</v>
      </c>
      <c r="E3103" t="str">
        <f>INDEX(Region!$C$2:$F$2,MATCH(INDEX(Country!$C$2:$C$26,MATCH(Purchases!D3103,Country!$B$2:$B$26)), Region!$C$1:$F$1))</f>
        <v>EUROPE</v>
      </c>
      <c r="F3103" t="e">
        <f>INDEX(customers!G3103:G4602, MATCH(Purchases!C3103,customers!B3103:B4602))</f>
        <v>#N/A</v>
      </c>
      <c r="G3103" t="s">
        <v>9</v>
      </c>
      <c r="H3103">
        <v>49792.77</v>
      </c>
      <c r="I3103" s="1">
        <v>35240</v>
      </c>
      <c r="J3103" t="s">
        <v>31</v>
      </c>
      <c r="K3103" t="s">
        <v>1410</v>
      </c>
      <c r="L3103">
        <v>0</v>
      </c>
      <c r="M3103" t="s">
        <v>4060</v>
      </c>
    </row>
    <row r="3104" spans="1:13" x14ac:dyDescent="0.25">
      <c r="A3104">
        <v>12391</v>
      </c>
      <c r="B3104">
        <v>1000</v>
      </c>
      <c r="C3104" t="str">
        <f>IFERROR(INDEX(customers!B3104:B4603,MATCH(Purchases!B3104,customers!A3104:A4603)), "None")</f>
        <v>None</v>
      </c>
      <c r="D3104" t="str">
        <f>INDEX(Country!$B$2:$B$26,MATCH(INDEX(customers!$D$2:$D$1501,MATCH(Purchases!B3104,customers!$A$2:$A$1501)),Country!$A$2:$A$26))</f>
        <v>RUSSIA</v>
      </c>
      <c r="E3104" t="str">
        <f>INDEX(Region!$C$2:$F$2,MATCH(INDEX(Country!$C$2:$C$26,MATCH(Purchases!D3104,Country!$B$2:$B$26)), Region!$C$1:$F$1))</f>
        <v>EUROPE</v>
      </c>
      <c r="F3104" t="e">
        <f>INDEX(customers!G3104:G4603, MATCH(Purchases!C3104,customers!B3104:B4603))</f>
        <v>#N/A</v>
      </c>
      <c r="G3104" t="s">
        <v>9</v>
      </c>
      <c r="H3104">
        <v>94747.78</v>
      </c>
      <c r="I3104" s="1">
        <v>35977</v>
      </c>
      <c r="J3104" t="s">
        <v>10</v>
      </c>
      <c r="K3104" t="s">
        <v>325</v>
      </c>
      <c r="L3104">
        <v>0</v>
      </c>
      <c r="M3104" t="s">
        <v>4061</v>
      </c>
    </row>
    <row r="3105" spans="1:13" x14ac:dyDescent="0.25">
      <c r="A3105">
        <v>12416</v>
      </c>
      <c r="B3105">
        <v>1150</v>
      </c>
      <c r="C3105" t="str">
        <f>IFERROR(INDEX(customers!B3105:B4604,MATCH(Purchases!B3105,customers!A3105:A4604)), "None")</f>
        <v>None</v>
      </c>
      <c r="D3105" t="str">
        <f>INDEX(Country!$B$2:$B$26,MATCH(INDEX(customers!$D$2:$D$1501,MATCH(Purchases!B3105,customers!$A$2:$A$1501)),Country!$A$2:$A$26))</f>
        <v>VIETNAM</v>
      </c>
      <c r="E3105" t="str">
        <f>INDEX(Region!$C$2:$F$2,MATCH(INDEX(Country!$C$2:$C$26,MATCH(Purchases!D3105,Country!$B$2:$B$26)), Region!$C$1:$F$1))</f>
        <v>ASIA</v>
      </c>
      <c r="F3105" t="e">
        <f>INDEX(customers!G3105:G4604, MATCH(Purchases!C3105,customers!B3105:B4604))</f>
        <v>#N/A</v>
      </c>
      <c r="G3105" t="s">
        <v>16</v>
      </c>
      <c r="H3105">
        <v>9933.08</v>
      </c>
      <c r="I3105" s="1">
        <v>34146</v>
      </c>
      <c r="J3105" t="s">
        <v>13</v>
      </c>
      <c r="K3105" t="s">
        <v>1172</v>
      </c>
      <c r="L3105">
        <v>0</v>
      </c>
      <c r="M3105" t="s">
        <v>4062</v>
      </c>
    </row>
    <row r="3106" spans="1:13" x14ac:dyDescent="0.25">
      <c r="A3106">
        <v>12417</v>
      </c>
      <c r="B3106">
        <v>1081</v>
      </c>
      <c r="C3106" t="str">
        <f>IFERROR(INDEX(customers!B3106:B4605,MATCH(Purchases!B3106,customers!A3106:A4605)), "None")</f>
        <v>None</v>
      </c>
      <c r="D3106" t="str">
        <f>INDEX(Country!$B$2:$B$26,MATCH(INDEX(customers!$D$2:$D$1501,MATCH(Purchases!B3106,customers!$A$2:$A$1501)),Country!$A$2:$A$26))</f>
        <v>JAPAN</v>
      </c>
      <c r="E3106" t="str">
        <f>INDEX(Region!$C$2:$F$2,MATCH(INDEX(Country!$C$2:$C$26,MATCH(Purchases!D3106,Country!$B$2:$B$26)), Region!$C$1:$F$1))</f>
        <v>ASIA</v>
      </c>
      <c r="F3106" t="e">
        <f>INDEX(customers!G3106:G4605, MATCH(Purchases!C3106,customers!B3106:B4605))</f>
        <v>#N/A</v>
      </c>
      <c r="G3106" t="s">
        <v>16</v>
      </c>
      <c r="H3106">
        <v>230795.43</v>
      </c>
      <c r="I3106" s="1">
        <v>34267</v>
      </c>
      <c r="J3106" t="s">
        <v>13</v>
      </c>
      <c r="K3106" t="s">
        <v>521</v>
      </c>
      <c r="L3106">
        <v>0</v>
      </c>
      <c r="M3106" t="s">
        <v>4063</v>
      </c>
    </row>
    <row r="3107" spans="1:13" x14ac:dyDescent="0.25">
      <c r="A3107">
        <v>12418</v>
      </c>
      <c r="B3107">
        <v>1300</v>
      </c>
      <c r="C3107" t="str">
        <f>IFERROR(INDEX(customers!B3107:B4606,MATCH(Purchases!B3107,customers!A3107:A4606)), "None")</f>
        <v>None</v>
      </c>
      <c r="D3107" t="str">
        <f>INDEX(Country!$B$2:$B$26,MATCH(INDEX(customers!$D$2:$D$1501,MATCH(Purchases!B3107,customers!$A$2:$A$1501)),Country!$A$2:$A$26))</f>
        <v>UNITED KINGDOM</v>
      </c>
      <c r="E3107" t="str">
        <f>INDEX(Region!$C$2:$F$2,MATCH(INDEX(Country!$C$2:$C$26,MATCH(Purchases!D3107,Country!$B$2:$B$26)), Region!$C$1:$F$1))</f>
        <v>MIDDLE EAST</v>
      </c>
      <c r="F3107" t="e">
        <f>INDEX(customers!G3107:G4606, MATCH(Purchases!C3107,customers!B3107:B4606))</f>
        <v>#N/A</v>
      </c>
      <c r="G3107" t="s">
        <v>16</v>
      </c>
      <c r="H3107">
        <v>124402.47</v>
      </c>
      <c r="I3107" s="1">
        <v>33653</v>
      </c>
      <c r="J3107" t="s">
        <v>23</v>
      </c>
      <c r="K3107" t="s">
        <v>53</v>
      </c>
      <c r="L3107">
        <v>0</v>
      </c>
      <c r="M3107" t="s">
        <v>4064</v>
      </c>
    </row>
    <row r="3108" spans="1:13" x14ac:dyDescent="0.25">
      <c r="A3108">
        <v>12419</v>
      </c>
      <c r="B3108">
        <v>982</v>
      </c>
      <c r="C3108" t="str">
        <f>IFERROR(INDEX(customers!B3108:B4607,MATCH(Purchases!B3108,customers!A3108:A4607)), "None")</f>
        <v>None</v>
      </c>
      <c r="D3108" t="str">
        <f>INDEX(Country!$B$2:$B$26,MATCH(INDEX(customers!$D$2:$D$1501,MATCH(Purchases!B3108,customers!$A$2:$A$1501)),Country!$A$2:$A$26))</f>
        <v>UNITED KINGDOM</v>
      </c>
      <c r="E3108" t="str">
        <f>INDEX(Region!$C$2:$F$2,MATCH(INDEX(Country!$C$2:$C$26,MATCH(Purchases!D3108,Country!$B$2:$B$26)), Region!$C$1:$F$1))</f>
        <v>MIDDLE EAST</v>
      </c>
      <c r="F3108" t="e">
        <f>INDEX(customers!G3108:G4607, MATCH(Purchases!C3108,customers!B3108:B4607))</f>
        <v>#N/A</v>
      </c>
      <c r="G3108" t="s">
        <v>9</v>
      </c>
      <c r="H3108">
        <v>268861.58</v>
      </c>
      <c r="I3108" s="1">
        <v>34988</v>
      </c>
      <c r="J3108" t="s">
        <v>13</v>
      </c>
      <c r="K3108" t="s">
        <v>515</v>
      </c>
      <c r="L3108">
        <v>0</v>
      </c>
      <c r="M3108" t="s">
        <v>4065</v>
      </c>
    </row>
    <row r="3109" spans="1:13" x14ac:dyDescent="0.25">
      <c r="A3109">
        <v>12420</v>
      </c>
      <c r="B3109">
        <v>1489</v>
      </c>
      <c r="C3109" t="str">
        <f>IFERROR(INDEX(customers!B3109:B4608,MATCH(Purchases!B3109,customers!A3109:A4608)), "None")</f>
        <v>None</v>
      </c>
      <c r="D3109" t="str">
        <f>INDEX(Country!$B$2:$B$26,MATCH(INDEX(customers!$D$2:$D$1501,MATCH(Purchases!B3109,customers!$A$2:$A$1501)),Country!$A$2:$A$26))</f>
        <v>INDONESIA</v>
      </c>
      <c r="E3109" t="str">
        <f>INDEX(Region!$C$2:$F$2,MATCH(INDEX(Country!$C$2:$C$26,MATCH(Purchases!D3109,Country!$B$2:$B$26)), Region!$C$1:$F$1))</f>
        <v>ASIA</v>
      </c>
      <c r="F3109" t="e">
        <f>INDEX(customers!G3109:G4608, MATCH(Purchases!C3109,customers!B3109:B4608))</f>
        <v>#N/A</v>
      </c>
      <c r="G3109" t="s">
        <v>16</v>
      </c>
      <c r="H3109">
        <v>179274.43</v>
      </c>
      <c r="I3109" s="1">
        <v>34330</v>
      </c>
      <c r="J3109" t="s">
        <v>31</v>
      </c>
      <c r="K3109" t="s">
        <v>574</v>
      </c>
      <c r="L3109">
        <v>0</v>
      </c>
      <c r="M3109" t="s">
        <v>4066</v>
      </c>
    </row>
    <row r="3110" spans="1:13" x14ac:dyDescent="0.25">
      <c r="A3110">
        <v>12421</v>
      </c>
      <c r="B3110">
        <v>673</v>
      </c>
      <c r="C3110" t="str">
        <f>IFERROR(INDEX(customers!B3110:B4609,MATCH(Purchases!B3110,customers!A3110:A4609)), "None")</f>
        <v>None</v>
      </c>
      <c r="D3110" t="str">
        <f>INDEX(Country!$B$2:$B$26,MATCH(INDEX(customers!$D$2:$D$1501,MATCH(Purchases!B3110,customers!$A$2:$A$1501)),Country!$A$2:$A$26))</f>
        <v>EGYPT</v>
      </c>
      <c r="E3110" t="str">
        <f>INDEX(Region!$C$2:$F$2,MATCH(INDEX(Country!$C$2:$C$26,MATCH(Purchases!D3110,Country!$B$2:$B$26)), Region!$C$1:$F$1))</f>
        <v>MIDDLE EAST</v>
      </c>
      <c r="F3110" t="e">
        <f>INDEX(customers!G3110:G4609, MATCH(Purchases!C3110,customers!B3110:B4609))</f>
        <v>#N/A</v>
      </c>
      <c r="G3110" t="s">
        <v>9</v>
      </c>
      <c r="H3110">
        <v>212213.47</v>
      </c>
      <c r="I3110" s="1">
        <v>35005</v>
      </c>
      <c r="J3110" t="s">
        <v>13</v>
      </c>
      <c r="K3110" t="s">
        <v>336</v>
      </c>
      <c r="L3110">
        <v>0</v>
      </c>
      <c r="M3110" t="s">
        <v>4067</v>
      </c>
    </row>
    <row r="3111" spans="1:13" x14ac:dyDescent="0.25">
      <c r="A3111">
        <v>12422</v>
      </c>
      <c r="B3111">
        <v>575</v>
      </c>
      <c r="C3111" t="str">
        <f>IFERROR(INDEX(customers!B3111:B4610,MATCH(Purchases!B3111,customers!A3111:A4610)), "None")</f>
        <v>None</v>
      </c>
      <c r="D3111" t="str">
        <f>INDEX(Country!$B$2:$B$26,MATCH(INDEX(customers!$D$2:$D$1501,MATCH(Purchases!B3111,customers!$A$2:$A$1501)),Country!$A$2:$A$26))</f>
        <v>ARGENTINA</v>
      </c>
      <c r="E3111" t="str">
        <f>INDEX(Region!$C$2:$F$2,MATCH(INDEX(Country!$C$2:$C$26,MATCH(Purchases!D3111,Country!$B$2:$B$26)), Region!$C$1:$F$1))</f>
        <v>AMERICA</v>
      </c>
      <c r="F3111" t="e">
        <f>INDEX(customers!G3111:G4610, MATCH(Purchases!C3111,customers!B3111:B4610))</f>
        <v>#N/A</v>
      </c>
      <c r="G3111" t="s">
        <v>48</v>
      </c>
      <c r="H3111">
        <v>217235.25</v>
      </c>
      <c r="I3111" s="1">
        <v>34841</v>
      </c>
      <c r="J3111" t="s">
        <v>31</v>
      </c>
      <c r="K3111" t="s">
        <v>1390</v>
      </c>
      <c r="L3111">
        <v>0</v>
      </c>
      <c r="M3111" t="s">
        <v>4068</v>
      </c>
    </row>
    <row r="3112" spans="1:13" x14ac:dyDescent="0.25">
      <c r="A3112">
        <v>12423</v>
      </c>
      <c r="B3112">
        <v>986</v>
      </c>
      <c r="C3112" t="str">
        <f>IFERROR(INDEX(customers!B3112:B4611,MATCH(Purchases!B3112,customers!A3112:A4611)), "None")</f>
        <v>None</v>
      </c>
      <c r="D3112" t="str">
        <f>INDEX(Country!$B$2:$B$26,MATCH(INDEX(customers!$D$2:$D$1501,MATCH(Purchases!B3112,customers!$A$2:$A$1501)),Country!$A$2:$A$26))</f>
        <v>ARGENTINA</v>
      </c>
      <c r="E3112" t="str">
        <f>INDEX(Region!$C$2:$F$2,MATCH(INDEX(Country!$C$2:$C$26,MATCH(Purchases!D3112,Country!$B$2:$B$26)), Region!$C$1:$F$1))</f>
        <v>AMERICA</v>
      </c>
      <c r="F3112" t="e">
        <f>INDEX(customers!G3112:G4611, MATCH(Purchases!C3112,customers!B3112:B4611))</f>
        <v>#N/A</v>
      </c>
      <c r="G3112" t="s">
        <v>16</v>
      </c>
      <c r="H3112">
        <v>90571.46</v>
      </c>
      <c r="I3112" s="1">
        <v>33803</v>
      </c>
      <c r="J3112" t="s">
        <v>13</v>
      </c>
      <c r="K3112" t="s">
        <v>2148</v>
      </c>
      <c r="L3112">
        <v>0</v>
      </c>
      <c r="M3112" t="s">
        <v>4069</v>
      </c>
    </row>
    <row r="3113" spans="1:13" x14ac:dyDescent="0.25">
      <c r="A3113">
        <v>12448</v>
      </c>
      <c r="B3113">
        <v>511</v>
      </c>
      <c r="C3113" t="str">
        <f>IFERROR(INDEX(customers!B3113:B4612,MATCH(Purchases!B3113,customers!A3113:A4612)), "None")</f>
        <v>None</v>
      </c>
      <c r="D3113" t="str">
        <f>INDEX(Country!$B$2:$B$26,MATCH(INDEX(customers!$D$2:$D$1501,MATCH(Purchases!B3113,customers!$A$2:$A$1501)),Country!$A$2:$A$26))</f>
        <v>JORDAN</v>
      </c>
      <c r="E3113" t="str">
        <f>INDEX(Region!$C$2:$F$2,MATCH(INDEX(Country!$C$2:$C$26,MATCH(Purchases!D3113,Country!$B$2:$B$26)), Region!$C$1:$F$1))</f>
        <v>ASIA</v>
      </c>
      <c r="F3113" t="e">
        <f>INDEX(customers!G3113:G4612, MATCH(Purchases!C3113,customers!B3113:B4612))</f>
        <v>#N/A</v>
      </c>
      <c r="G3113" t="s">
        <v>9</v>
      </c>
      <c r="H3113">
        <v>158476.25</v>
      </c>
      <c r="I3113" s="1">
        <v>35012</v>
      </c>
      <c r="J3113" t="s">
        <v>13</v>
      </c>
      <c r="K3113" t="s">
        <v>90</v>
      </c>
      <c r="L3113">
        <v>0</v>
      </c>
      <c r="M3113" t="s">
        <v>4070</v>
      </c>
    </row>
    <row r="3114" spans="1:13" x14ac:dyDescent="0.25">
      <c r="A3114">
        <v>12449</v>
      </c>
      <c r="B3114">
        <v>461</v>
      </c>
      <c r="C3114" t="str">
        <f>IFERROR(INDEX(customers!B3114:B4613,MATCH(Purchases!B3114,customers!A3114:A4613)), "None")</f>
        <v>None</v>
      </c>
      <c r="D3114" t="str">
        <f>INDEX(Country!$B$2:$B$26,MATCH(INDEX(customers!$D$2:$D$1501,MATCH(Purchases!B3114,customers!$A$2:$A$1501)),Country!$A$2:$A$26))</f>
        <v>VIETNAM</v>
      </c>
      <c r="E3114" t="str">
        <f>INDEX(Region!$C$2:$F$2,MATCH(INDEX(Country!$C$2:$C$26,MATCH(Purchases!D3114,Country!$B$2:$B$26)), Region!$C$1:$F$1))</f>
        <v>ASIA</v>
      </c>
      <c r="F3114" t="e">
        <f>INDEX(customers!G3114:G4613, MATCH(Purchases!C3114,customers!B3114:B4613))</f>
        <v>#N/A</v>
      </c>
      <c r="G3114" t="s">
        <v>16</v>
      </c>
      <c r="H3114">
        <v>133597.10999999999</v>
      </c>
      <c r="I3114" s="1">
        <v>34001</v>
      </c>
      <c r="J3114" t="s">
        <v>31</v>
      </c>
      <c r="K3114" t="s">
        <v>2558</v>
      </c>
      <c r="L3114">
        <v>0</v>
      </c>
      <c r="M3114" t="s">
        <v>4071</v>
      </c>
    </row>
    <row r="3115" spans="1:13" x14ac:dyDescent="0.25">
      <c r="A3115">
        <v>12450</v>
      </c>
      <c r="B3115">
        <v>1321</v>
      </c>
      <c r="C3115" t="str">
        <f>IFERROR(INDEX(customers!B3115:B4614,MATCH(Purchases!B3115,customers!A3115:A4614)), "None")</f>
        <v>None</v>
      </c>
      <c r="D3115" t="str">
        <f>INDEX(Country!$B$2:$B$26,MATCH(INDEX(customers!$D$2:$D$1501,MATCH(Purchases!B3115,customers!$A$2:$A$1501)),Country!$A$2:$A$26))</f>
        <v>IRAN</v>
      </c>
      <c r="E3115" t="str">
        <f>INDEX(Region!$C$2:$F$2,MATCH(INDEX(Country!$C$2:$C$26,MATCH(Purchases!D3115,Country!$B$2:$B$26)), Region!$C$1:$F$1))</f>
        <v>MIDDLE EAST</v>
      </c>
      <c r="F3115" t="e">
        <f>INDEX(customers!G3115:G4614, MATCH(Purchases!C3115,customers!B3115:B4614))</f>
        <v>#N/A</v>
      </c>
      <c r="G3115" t="s">
        <v>16</v>
      </c>
      <c r="H3115">
        <v>41643.96</v>
      </c>
      <c r="I3115" s="1">
        <v>34406</v>
      </c>
      <c r="J3115" t="s">
        <v>23</v>
      </c>
      <c r="K3115" t="s">
        <v>333</v>
      </c>
      <c r="L3115">
        <v>0</v>
      </c>
      <c r="M3115" t="s">
        <v>4072</v>
      </c>
    </row>
    <row r="3116" spans="1:13" x14ac:dyDescent="0.25">
      <c r="A3116">
        <v>12451</v>
      </c>
      <c r="B3116">
        <v>1150</v>
      </c>
      <c r="C3116" t="str">
        <f>IFERROR(INDEX(customers!B3116:B4615,MATCH(Purchases!B3116,customers!A3116:A4615)), "None")</f>
        <v>None</v>
      </c>
      <c r="D3116" t="str">
        <f>INDEX(Country!$B$2:$B$26,MATCH(INDEX(customers!$D$2:$D$1501,MATCH(Purchases!B3116,customers!$A$2:$A$1501)),Country!$A$2:$A$26))</f>
        <v>VIETNAM</v>
      </c>
      <c r="E3116" t="str">
        <f>INDEX(Region!$C$2:$F$2,MATCH(INDEX(Country!$C$2:$C$26,MATCH(Purchases!D3116,Country!$B$2:$B$26)), Region!$C$1:$F$1))</f>
        <v>ASIA</v>
      </c>
      <c r="F3116" t="e">
        <f>INDEX(customers!G3116:G4615, MATCH(Purchases!C3116,customers!B3116:B4615))</f>
        <v>#N/A</v>
      </c>
      <c r="G3116" t="s">
        <v>16</v>
      </c>
      <c r="H3116">
        <v>298853.62</v>
      </c>
      <c r="I3116" s="1">
        <v>34079</v>
      </c>
      <c r="J3116" t="s">
        <v>10</v>
      </c>
      <c r="K3116" t="s">
        <v>541</v>
      </c>
      <c r="L3116">
        <v>0</v>
      </c>
      <c r="M3116" t="s">
        <v>4073</v>
      </c>
    </row>
    <row r="3117" spans="1:13" x14ac:dyDescent="0.25">
      <c r="A3117">
        <v>12452</v>
      </c>
      <c r="B3117">
        <v>364</v>
      </c>
      <c r="C3117" t="str">
        <f>IFERROR(INDEX(customers!B3117:B4616,MATCH(Purchases!B3117,customers!A3117:A4616)), "None")</f>
        <v>None</v>
      </c>
      <c r="D3117" t="str">
        <f>INDEX(Country!$B$2:$B$26,MATCH(INDEX(customers!$D$2:$D$1501,MATCH(Purchases!B3117,customers!$A$2:$A$1501)),Country!$A$2:$A$26))</f>
        <v>UNITED KINGDOM</v>
      </c>
      <c r="E3117" t="str">
        <f>INDEX(Region!$C$2:$F$2,MATCH(INDEX(Country!$C$2:$C$26,MATCH(Purchases!D3117,Country!$B$2:$B$26)), Region!$C$1:$F$1))</f>
        <v>MIDDLE EAST</v>
      </c>
      <c r="F3117" t="e">
        <f>INDEX(customers!G3117:G4616, MATCH(Purchases!C3117,customers!B3117:B4616))</f>
        <v>#N/A</v>
      </c>
      <c r="G3117" t="s">
        <v>16</v>
      </c>
      <c r="H3117">
        <v>173339.75</v>
      </c>
      <c r="I3117" s="1">
        <v>34311</v>
      </c>
      <c r="J3117" t="s">
        <v>31</v>
      </c>
      <c r="K3117" t="s">
        <v>1625</v>
      </c>
      <c r="L3117">
        <v>0</v>
      </c>
      <c r="M3117" t="s">
        <v>4074</v>
      </c>
    </row>
    <row r="3118" spans="1:13" x14ac:dyDescent="0.25">
      <c r="A3118">
        <v>12453</v>
      </c>
      <c r="B3118">
        <v>1213</v>
      </c>
      <c r="C3118" t="str">
        <f>IFERROR(INDEX(customers!B3118:B4617,MATCH(Purchases!B3118,customers!A3118:A4617)), "None")</f>
        <v>None</v>
      </c>
      <c r="D3118" t="str">
        <f>INDEX(Country!$B$2:$B$26,MATCH(INDEX(customers!$D$2:$D$1501,MATCH(Purchases!B3118,customers!$A$2:$A$1501)),Country!$A$2:$A$26))</f>
        <v>GERMANY</v>
      </c>
      <c r="E3118" t="str">
        <f>INDEX(Region!$C$2:$F$2,MATCH(INDEX(Country!$C$2:$C$26,MATCH(Purchases!D3118,Country!$B$2:$B$26)), Region!$C$1:$F$1))</f>
        <v>EUROPE</v>
      </c>
      <c r="F3118" t="e">
        <f>INDEX(customers!G3118:G4617, MATCH(Purchases!C3118,customers!B3118:B4617))</f>
        <v>#N/A</v>
      </c>
      <c r="G3118" t="s">
        <v>16</v>
      </c>
      <c r="H3118">
        <v>180966.45</v>
      </c>
      <c r="I3118" s="1">
        <v>34348</v>
      </c>
      <c r="J3118" t="s">
        <v>10</v>
      </c>
      <c r="K3118" t="s">
        <v>3384</v>
      </c>
      <c r="L3118">
        <v>0</v>
      </c>
      <c r="M3118" t="s">
        <v>4075</v>
      </c>
    </row>
    <row r="3119" spans="1:13" x14ac:dyDescent="0.25">
      <c r="A3119">
        <v>12454</v>
      </c>
      <c r="B3119">
        <v>217</v>
      </c>
      <c r="C3119" t="str">
        <f>IFERROR(INDEX(customers!B3119:B4618,MATCH(Purchases!B3119,customers!A3119:A4618)), "None")</f>
        <v>None</v>
      </c>
      <c r="D3119" t="str">
        <f>INDEX(Country!$B$2:$B$26,MATCH(INDEX(customers!$D$2:$D$1501,MATCH(Purchases!B3119,customers!$A$2:$A$1501)),Country!$A$2:$A$26))</f>
        <v>UNITED KINGDOM</v>
      </c>
      <c r="E3119" t="str">
        <f>INDEX(Region!$C$2:$F$2,MATCH(INDEX(Country!$C$2:$C$26,MATCH(Purchases!D3119,Country!$B$2:$B$26)), Region!$C$1:$F$1))</f>
        <v>MIDDLE EAST</v>
      </c>
      <c r="F3119" t="e">
        <f>INDEX(customers!G3119:G4618, MATCH(Purchases!C3119,customers!B3119:B4618))</f>
        <v>#N/A</v>
      </c>
      <c r="G3119" t="s">
        <v>9</v>
      </c>
      <c r="H3119">
        <v>42464.91</v>
      </c>
      <c r="I3119" s="1">
        <v>35510</v>
      </c>
      <c r="J3119" t="s">
        <v>13</v>
      </c>
      <c r="K3119" t="s">
        <v>2219</v>
      </c>
      <c r="L3119">
        <v>0</v>
      </c>
      <c r="M3119" t="s">
        <v>4076</v>
      </c>
    </row>
    <row r="3120" spans="1:13" x14ac:dyDescent="0.25">
      <c r="A3120">
        <v>12455</v>
      </c>
      <c r="B3120">
        <v>292</v>
      </c>
      <c r="C3120" t="str">
        <f>IFERROR(INDEX(customers!B3120:B4619,MATCH(Purchases!B3120,customers!A3120:A4619)), "None")</f>
        <v>None</v>
      </c>
      <c r="D3120" t="str">
        <f>INDEX(Country!$B$2:$B$26,MATCH(INDEX(customers!$D$2:$D$1501,MATCH(Purchases!B3120,customers!$A$2:$A$1501)),Country!$A$2:$A$26))</f>
        <v>IRAQ</v>
      </c>
      <c r="E3120" t="str">
        <f>INDEX(Region!$C$2:$F$2,MATCH(INDEX(Country!$C$2:$C$26,MATCH(Purchases!D3120,Country!$B$2:$B$26)), Region!$C$1:$F$1))</f>
        <v>MIDDLE EAST</v>
      </c>
      <c r="F3120" t="e">
        <f>INDEX(customers!G3120:G4619, MATCH(Purchases!C3120,customers!B3120:B4619))</f>
        <v>#N/A</v>
      </c>
      <c r="G3120" t="s">
        <v>16</v>
      </c>
      <c r="H3120">
        <v>216570.72</v>
      </c>
      <c r="I3120" s="1">
        <v>33851</v>
      </c>
      <c r="J3120" t="s">
        <v>23</v>
      </c>
      <c r="K3120" t="s">
        <v>1126</v>
      </c>
      <c r="L3120">
        <v>0</v>
      </c>
      <c r="M3120" t="s">
        <v>4077</v>
      </c>
    </row>
    <row r="3121" spans="1:13" x14ac:dyDescent="0.25">
      <c r="A3121">
        <v>12480</v>
      </c>
      <c r="B3121">
        <v>320</v>
      </c>
      <c r="C3121" t="str">
        <f>IFERROR(INDEX(customers!B3121:B4620,MATCH(Purchases!B3121,customers!A3121:A4620)), "None")</f>
        <v>None</v>
      </c>
      <c r="D3121" t="str">
        <f>INDEX(Country!$B$2:$B$26,MATCH(INDEX(customers!$D$2:$D$1501,MATCH(Purchases!B3121,customers!$A$2:$A$1501)),Country!$A$2:$A$26))</f>
        <v>JAPAN</v>
      </c>
      <c r="E3121" t="str">
        <f>INDEX(Region!$C$2:$F$2,MATCH(INDEX(Country!$C$2:$C$26,MATCH(Purchases!D3121,Country!$B$2:$B$26)), Region!$C$1:$F$1))</f>
        <v>ASIA</v>
      </c>
      <c r="F3121" t="e">
        <f>INDEX(customers!G3121:G4620, MATCH(Purchases!C3121,customers!B3121:B4620))</f>
        <v>#N/A</v>
      </c>
      <c r="G3121" t="s">
        <v>16</v>
      </c>
      <c r="H3121">
        <v>122198.33</v>
      </c>
      <c r="I3121" s="1">
        <v>34523</v>
      </c>
      <c r="J3121" t="s">
        <v>31</v>
      </c>
      <c r="K3121" t="s">
        <v>2165</v>
      </c>
      <c r="L3121">
        <v>0</v>
      </c>
      <c r="M3121" t="s">
        <v>4078</v>
      </c>
    </row>
    <row r="3122" spans="1:13" x14ac:dyDescent="0.25">
      <c r="A3122">
        <v>12481</v>
      </c>
      <c r="B3122">
        <v>271</v>
      </c>
      <c r="C3122" t="str">
        <f>IFERROR(INDEX(customers!B3122:B4621,MATCH(Purchases!B3122,customers!A3122:A4621)), "None")</f>
        <v>None</v>
      </c>
      <c r="D3122" t="str">
        <f>INDEX(Country!$B$2:$B$26,MATCH(INDEX(customers!$D$2:$D$1501,MATCH(Purchases!B3122,customers!$A$2:$A$1501)),Country!$A$2:$A$26))</f>
        <v>FRANCE</v>
      </c>
      <c r="E3122" t="str">
        <f>INDEX(Region!$C$2:$F$2,MATCH(INDEX(Country!$C$2:$C$26,MATCH(Purchases!D3122,Country!$B$2:$B$26)), Region!$C$1:$F$1))</f>
        <v>EUROPE</v>
      </c>
      <c r="F3122" t="e">
        <f>INDEX(customers!G3122:G4621, MATCH(Purchases!C3122,customers!B3122:B4621))</f>
        <v>#N/A</v>
      </c>
      <c r="G3122" t="s">
        <v>9</v>
      </c>
      <c r="H3122">
        <v>85849.06</v>
      </c>
      <c r="I3122" s="1">
        <v>34891</v>
      </c>
      <c r="J3122" t="s">
        <v>13</v>
      </c>
      <c r="K3122" t="s">
        <v>662</v>
      </c>
      <c r="L3122">
        <v>0</v>
      </c>
      <c r="M3122" t="s">
        <v>4079</v>
      </c>
    </row>
    <row r="3123" spans="1:13" x14ac:dyDescent="0.25">
      <c r="A3123">
        <v>12482</v>
      </c>
      <c r="B3123">
        <v>998</v>
      </c>
      <c r="C3123" t="str">
        <f>IFERROR(INDEX(customers!B3123:B4622,MATCH(Purchases!B3123,customers!A3123:A4622)), "None")</f>
        <v>None</v>
      </c>
      <c r="D3123" t="str">
        <f>INDEX(Country!$B$2:$B$26,MATCH(INDEX(customers!$D$2:$D$1501,MATCH(Purchases!B3123,customers!$A$2:$A$1501)),Country!$A$2:$A$26))</f>
        <v>PERU</v>
      </c>
      <c r="E3123" t="str">
        <f>INDEX(Region!$C$2:$F$2,MATCH(INDEX(Country!$C$2:$C$26,MATCH(Purchases!D3123,Country!$B$2:$B$26)), Region!$C$1:$F$1))</f>
        <v>ASIA</v>
      </c>
      <c r="F3123" t="e">
        <f>INDEX(customers!G3123:G4622, MATCH(Purchases!C3123,customers!B3123:B4622))</f>
        <v>#N/A</v>
      </c>
      <c r="G3123" t="s">
        <v>9</v>
      </c>
      <c r="H3123">
        <v>153413.60999999999</v>
      </c>
      <c r="I3123" s="1">
        <v>35072</v>
      </c>
      <c r="J3123" t="s">
        <v>10</v>
      </c>
      <c r="K3123" t="s">
        <v>2005</v>
      </c>
      <c r="L3123">
        <v>0</v>
      </c>
      <c r="M3123" t="s">
        <v>4080</v>
      </c>
    </row>
    <row r="3124" spans="1:13" x14ac:dyDescent="0.25">
      <c r="A3124">
        <v>12483</v>
      </c>
      <c r="B3124">
        <v>124</v>
      </c>
      <c r="C3124" t="str">
        <f>IFERROR(INDEX(customers!B3124:B4623,MATCH(Purchases!B3124,customers!A3124:A4623)), "None")</f>
        <v>None</v>
      </c>
      <c r="D3124" t="str">
        <f>INDEX(Country!$B$2:$B$26,MATCH(INDEX(customers!$D$2:$D$1501,MATCH(Purchases!B3124,customers!$A$2:$A$1501)),Country!$A$2:$A$26))</f>
        <v>CHINA</v>
      </c>
      <c r="E3124" t="str">
        <f>INDEX(Region!$C$2:$F$2,MATCH(INDEX(Country!$C$2:$C$26,MATCH(Purchases!D3124,Country!$B$2:$B$26)), Region!$C$1:$F$1))</f>
        <v>AMERICA</v>
      </c>
      <c r="F3124" t="e">
        <f>INDEX(customers!G3124:G4623, MATCH(Purchases!C3124,customers!B3124:B4623))</f>
        <v>#N/A</v>
      </c>
      <c r="G3124" t="s">
        <v>16</v>
      </c>
      <c r="H3124">
        <v>153915.13</v>
      </c>
      <c r="I3124" s="1">
        <v>34186</v>
      </c>
      <c r="J3124" t="s">
        <v>13</v>
      </c>
      <c r="K3124" t="s">
        <v>602</v>
      </c>
      <c r="L3124">
        <v>0</v>
      </c>
      <c r="M3124" t="s">
        <v>4081</v>
      </c>
    </row>
    <row r="3125" spans="1:13" x14ac:dyDescent="0.25">
      <c r="A3125">
        <v>12484</v>
      </c>
      <c r="B3125">
        <v>1027</v>
      </c>
      <c r="C3125" t="str">
        <f>IFERROR(INDEX(customers!B3125:B4624,MATCH(Purchases!B3125,customers!A3125:A4624)), "None")</f>
        <v>None</v>
      </c>
      <c r="D3125" t="str">
        <f>INDEX(Country!$B$2:$B$26,MATCH(INDEX(customers!$D$2:$D$1501,MATCH(Purchases!B3125,customers!$A$2:$A$1501)),Country!$A$2:$A$26))</f>
        <v>BRAZIL</v>
      </c>
      <c r="E3125" t="str">
        <f>INDEX(Region!$C$2:$F$2,MATCH(INDEX(Country!$C$2:$C$26,MATCH(Purchases!D3125,Country!$B$2:$B$26)), Region!$C$1:$F$1))</f>
        <v>AMERICA</v>
      </c>
      <c r="F3125" t="e">
        <f>INDEX(customers!G3125:G4624, MATCH(Purchases!C3125,customers!B3125:B4624))</f>
        <v>#N/A</v>
      </c>
      <c r="G3125" t="s">
        <v>9</v>
      </c>
      <c r="H3125">
        <v>184195.36</v>
      </c>
      <c r="I3125" s="1">
        <v>34933</v>
      </c>
      <c r="J3125" t="s">
        <v>31</v>
      </c>
      <c r="K3125" t="s">
        <v>560</v>
      </c>
      <c r="L3125">
        <v>0</v>
      </c>
      <c r="M3125" t="s">
        <v>4082</v>
      </c>
    </row>
    <row r="3126" spans="1:13" x14ac:dyDescent="0.25">
      <c r="A3126">
        <v>12485</v>
      </c>
      <c r="B3126">
        <v>188</v>
      </c>
      <c r="C3126" t="str">
        <f>IFERROR(INDEX(customers!B3126:B4625,MATCH(Purchases!B3126,customers!A3126:A4625)), "None")</f>
        <v>None</v>
      </c>
      <c r="D3126" t="str">
        <f>INDEX(Country!$B$2:$B$26,MATCH(INDEX(customers!$D$2:$D$1501,MATCH(Purchases!B3126,customers!$A$2:$A$1501)),Country!$A$2:$A$26))</f>
        <v>ETHIOPIA</v>
      </c>
      <c r="E3126" t="e">
        <f>INDEX(Region!$C$2:$F$2,MATCH(INDEX(Country!$C$2:$C$26,MATCH(Purchases!D3126,Country!$B$2:$B$26)), Region!$C$1:$F$1))</f>
        <v>#N/A</v>
      </c>
      <c r="F3126" t="e">
        <f>INDEX(customers!G3126:G4625, MATCH(Purchases!C3126,customers!B3126:B4625))</f>
        <v>#N/A</v>
      </c>
      <c r="G3126" t="s">
        <v>16</v>
      </c>
      <c r="H3126">
        <v>209369.25</v>
      </c>
      <c r="I3126" s="1">
        <v>34189</v>
      </c>
      <c r="J3126" t="s">
        <v>13</v>
      </c>
      <c r="K3126" t="s">
        <v>588</v>
      </c>
      <c r="L3126">
        <v>0</v>
      </c>
      <c r="M3126" t="s">
        <v>4083</v>
      </c>
    </row>
    <row r="3127" spans="1:13" x14ac:dyDescent="0.25">
      <c r="A3127">
        <v>12486</v>
      </c>
      <c r="B3127">
        <v>1286</v>
      </c>
      <c r="C3127" t="str">
        <f>IFERROR(INDEX(customers!B3127:B4626,MATCH(Purchases!B3127,customers!A3127:A4626)), "None")</f>
        <v>None</v>
      </c>
      <c r="D3127" t="str">
        <f>INDEX(Country!$B$2:$B$26,MATCH(INDEX(customers!$D$2:$D$1501,MATCH(Purchases!B3127,customers!$A$2:$A$1501)),Country!$A$2:$A$26))</f>
        <v>JAPAN</v>
      </c>
      <c r="E3127" t="str">
        <f>INDEX(Region!$C$2:$F$2,MATCH(INDEX(Country!$C$2:$C$26,MATCH(Purchases!D3127,Country!$B$2:$B$26)), Region!$C$1:$F$1))</f>
        <v>ASIA</v>
      </c>
      <c r="F3127" t="e">
        <f>INDEX(customers!G3127:G4626, MATCH(Purchases!C3127,customers!B3127:B4626))</f>
        <v>#N/A</v>
      </c>
      <c r="G3127" t="s">
        <v>48</v>
      </c>
      <c r="H3127">
        <v>184001.37</v>
      </c>
      <c r="I3127" s="1">
        <v>34751</v>
      </c>
      <c r="J3127" t="s">
        <v>26</v>
      </c>
      <c r="K3127" t="s">
        <v>203</v>
      </c>
      <c r="L3127">
        <v>0</v>
      </c>
      <c r="M3127" t="s">
        <v>4084</v>
      </c>
    </row>
    <row r="3128" spans="1:13" x14ac:dyDescent="0.25">
      <c r="A3128">
        <v>12487</v>
      </c>
      <c r="B3128">
        <v>401</v>
      </c>
      <c r="C3128" t="str">
        <f>IFERROR(INDEX(customers!B3128:B4627,MATCH(Purchases!B3128,customers!A3128:A4627)), "None")</f>
        <v>None</v>
      </c>
      <c r="D3128" t="str">
        <f>INDEX(Country!$B$2:$B$26,MATCH(INDEX(customers!$D$2:$D$1501,MATCH(Purchases!B3128,customers!$A$2:$A$1501)),Country!$A$2:$A$26))</f>
        <v>ROMANIA</v>
      </c>
      <c r="E3128" t="str">
        <f>INDEX(Region!$C$2:$F$2,MATCH(INDEX(Country!$C$2:$C$26,MATCH(Purchases!D3128,Country!$B$2:$B$26)), Region!$C$1:$F$1))</f>
        <v>EUROPE</v>
      </c>
      <c r="F3128" t="e">
        <f>INDEX(customers!G3128:G4627, MATCH(Purchases!C3128,customers!B3128:B4627))</f>
        <v>#N/A</v>
      </c>
      <c r="G3128" t="s">
        <v>16</v>
      </c>
      <c r="H3128">
        <v>41222.94</v>
      </c>
      <c r="I3128" s="1">
        <v>34668</v>
      </c>
      <c r="J3128" t="s">
        <v>26</v>
      </c>
      <c r="K3128" t="s">
        <v>447</v>
      </c>
      <c r="L3128">
        <v>0</v>
      </c>
      <c r="M3128" t="s">
        <v>4085</v>
      </c>
    </row>
    <row r="3129" spans="1:13" x14ac:dyDescent="0.25">
      <c r="A3129">
        <v>12512</v>
      </c>
      <c r="B3129">
        <v>1402</v>
      </c>
      <c r="C3129" t="str">
        <f>IFERROR(INDEX(customers!B3129:B4628,MATCH(Purchases!B3129,customers!A3129:A4628)), "None")</f>
        <v>None</v>
      </c>
      <c r="D3129" t="str">
        <f>INDEX(Country!$B$2:$B$26,MATCH(INDEX(customers!$D$2:$D$1501,MATCH(Purchases!B3129,customers!$A$2:$A$1501)),Country!$A$2:$A$26))</f>
        <v>FRANCE</v>
      </c>
      <c r="E3129" t="str">
        <f>INDEX(Region!$C$2:$F$2,MATCH(INDEX(Country!$C$2:$C$26,MATCH(Purchases!D3129,Country!$B$2:$B$26)), Region!$C$1:$F$1))</f>
        <v>EUROPE</v>
      </c>
      <c r="F3129" t="e">
        <f>INDEX(customers!G3129:G4628, MATCH(Purchases!C3129,customers!B3129:B4628))</f>
        <v>#N/A</v>
      </c>
      <c r="G3129" t="s">
        <v>9</v>
      </c>
      <c r="H3129">
        <v>106021.12</v>
      </c>
      <c r="I3129" s="1">
        <v>35157</v>
      </c>
      <c r="J3129" t="s">
        <v>26</v>
      </c>
      <c r="K3129" t="s">
        <v>1013</v>
      </c>
      <c r="L3129">
        <v>0</v>
      </c>
      <c r="M3129" t="s">
        <v>4086</v>
      </c>
    </row>
    <row r="3130" spans="1:13" x14ac:dyDescent="0.25">
      <c r="A3130">
        <v>12513</v>
      </c>
      <c r="B3130">
        <v>419</v>
      </c>
      <c r="C3130" t="str">
        <f>IFERROR(INDEX(customers!B3130:B4629,MATCH(Purchases!B3130,customers!A3130:A4629)), "None")</f>
        <v>None</v>
      </c>
      <c r="D3130" t="str">
        <f>INDEX(Country!$B$2:$B$26,MATCH(INDEX(customers!$D$2:$D$1501,MATCH(Purchases!B3130,customers!$A$2:$A$1501)),Country!$A$2:$A$26))</f>
        <v>MOZAMBIQUE</v>
      </c>
      <c r="E3130" t="str">
        <f>INDEX(Region!$C$2:$F$2,MATCH(INDEX(Country!$C$2:$C$26,MATCH(Purchases!D3130,Country!$B$2:$B$26)), Region!$C$1:$F$1))</f>
        <v>ASIA</v>
      </c>
      <c r="F3130" t="e">
        <f>INDEX(customers!G3130:G4629, MATCH(Purchases!C3130,customers!B3130:B4629))</f>
        <v>#N/A</v>
      </c>
      <c r="G3130" t="s">
        <v>9</v>
      </c>
      <c r="H3130">
        <v>62011.18</v>
      </c>
      <c r="I3130" s="1">
        <v>35676</v>
      </c>
      <c r="J3130" t="s">
        <v>10</v>
      </c>
      <c r="K3130" t="s">
        <v>507</v>
      </c>
      <c r="L3130">
        <v>0</v>
      </c>
      <c r="M3130" t="s">
        <v>4087</v>
      </c>
    </row>
    <row r="3131" spans="1:13" x14ac:dyDescent="0.25">
      <c r="A3131">
        <v>12514</v>
      </c>
      <c r="B3131">
        <v>1495</v>
      </c>
      <c r="C3131" t="str">
        <f>IFERROR(INDEX(customers!B3131:B4630,MATCH(Purchases!B3131,customers!A3131:A4630)), "None")</f>
        <v>None</v>
      </c>
      <c r="D3131" t="str">
        <f>INDEX(Country!$B$2:$B$26,MATCH(INDEX(customers!$D$2:$D$1501,MATCH(Purchases!B3131,customers!$A$2:$A$1501)),Country!$A$2:$A$26))</f>
        <v>IRAN</v>
      </c>
      <c r="E3131" t="str">
        <f>INDEX(Region!$C$2:$F$2,MATCH(INDEX(Country!$C$2:$C$26,MATCH(Purchases!D3131,Country!$B$2:$B$26)), Region!$C$1:$F$1))</f>
        <v>MIDDLE EAST</v>
      </c>
      <c r="F3131" t="e">
        <f>INDEX(customers!G3131:G4630, MATCH(Purchases!C3131,customers!B3131:B4630))</f>
        <v>#N/A</v>
      </c>
      <c r="G3131" t="s">
        <v>16</v>
      </c>
      <c r="H3131">
        <v>38477.49</v>
      </c>
      <c r="I3131" s="1">
        <v>34449</v>
      </c>
      <c r="J3131" t="s">
        <v>26</v>
      </c>
      <c r="K3131" t="s">
        <v>471</v>
      </c>
      <c r="L3131">
        <v>0</v>
      </c>
      <c r="M3131" t="s">
        <v>4088</v>
      </c>
    </row>
    <row r="3132" spans="1:13" x14ac:dyDescent="0.25">
      <c r="A3132">
        <v>12515</v>
      </c>
      <c r="B3132">
        <v>1459</v>
      </c>
      <c r="C3132" t="str">
        <f>IFERROR(INDEX(customers!B3132:B4631,MATCH(Purchases!B3132,customers!A3132:A4631)), "None")</f>
        <v>None</v>
      </c>
      <c r="D3132" t="str">
        <f>INDEX(Country!$B$2:$B$26,MATCH(INDEX(customers!$D$2:$D$1501,MATCH(Purchases!B3132,customers!$A$2:$A$1501)),Country!$A$2:$A$26))</f>
        <v>IRAQ</v>
      </c>
      <c r="E3132" t="str">
        <f>INDEX(Region!$C$2:$F$2,MATCH(INDEX(Country!$C$2:$C$26,MATCH(Purchases!D3132,Country!$B$2:$B$26)), Region!$C$1:$F$1))</f>
        <v>MIDDLE EAST</v>
      </c>
      <c r="F3132" t="e">
        <f>INDEX(customers!G3132:G4631, MATCH(Purchases!C3132,customers!B3132:B4631))</f>
        <v>#N/A</v>
      </c>
      <c r="G3132" t="s">
        <v>16</v>
      </c>
      <c r="H3132">
        <v>128077.61</v>
      </c>
      <c r="I3132" s="1">
        <v>34103</v>
      </c>
      <c r="J3132" t="s">
        <v>31</v>
      </c>
      <c r="K3132" t="s">
        <v>4089</v>
      </c>
      <c r="L3132">
        <v>0</v>
      </c>
      <c r="M3132" t="s">
        <v>4090</v>
      </c>
    </row>
    <row r="3133" spans="1:13" x14ac:dyDescent="0.25">
      <c r="A3133">
        <v>12516</v>
      </c>
      <c r="B3133">
        <v>1373</v>
      </c>
      <c r="C3133" t="str">
        <f>IFERROR(INDEX(customers!B3133:B4632,MATCH(Purchases!B3133,customers!A3133:A4632)), "None")</f>
        <v>None</v>
      </c>
      <c r="D3133" t="str">
        <f>INDEX(Country!$B$2:$B$26,MATCH(INDEX(customers!$D$2:$D$1501,MATCH(Purchases!B3133,customers!$A$2:$A$1501)),Country!$A$2:$A$26))</f>
        <v>JORDAN</v>
      </c>
      <c r="E3133" t="str">
        <f>INDEX(Region!$C$2:$F$2,MATCH(INDEX(Country!$C$2:$C$26,MATCH(Purchases!D3133,Country!$B$2:$B$26)), Region!$C$1:$F$1))</f>
        <v>ASIA</v>
      </c>
      <c r="F3133" t="e">
        <f>INDEX(customers!G3133:G4632, MATCH(Purchases!C3133,customers!B3133:B4632))</f>
        <v>#N/A</v>
      </c>
      <c r="G3133" t="s">
        <v>16</v>
      </c>
      <c r="H3133">
        <v>112837.28</v>
      </c>
      <c r="I3133" s="1">
        <v>34479</v>
      </c>
      <c r="J3133" t="s">
        <v>10</v>
      </c>
      <c r="K3133" t="s">
        <v>2244</v>
      </c>
      <c r="L3133">
        <v>0</v>
      </c>
      <c r="M3133" t="s">
        <v>4091</v>
      </c>
    </row>
    <row r="3134" spans="1:13" x14ac:dyDescent="0.25">
      <c r="A3134">
        <v>12517</v>
      </c>
      <c r="B3134">
        <v>1303</v>
      </c>
      <c r="C3134" t="str">
        <f>IFERROR(INDEX(customers!B3134:B4633,MATCH(Purchases!B3134,customers!A3134:A4633)), "None")</f>
        <v>None</v>
      </c>
      <c r="D3134" t="str">
        <f>INDEX(Country!$B$2:$B$26,MATCH(INDEX(customers!$D$2:$D$1501,MATCH(Purchases!B3134,customers!$A$2:$A$1501)),Country!$A$2:$A$26))</f>
        <v>ETHIOPIA</v>
      </c>
      <c r="E3134" t="e">
        <f>INDEX(Region!$C$2:$F$2,MATCH(INDEX(Country!$C$2:$C$26,MATCH(Purchases!D3134,Country!$B$2:$B$26)), Region!$C$1:$F$1))</f>
        <v>#N/A</v>
      </c>
      <c r="F3134" t="e">
        <f>INDEX(customers!G3134:G4633, MATCH(Purchases!C3134,customers!B3134:B4633))</f>
        <v>#N/A</v>
      </c>
      <c r="G3134" t="s">
        <v>9</v>
      </c>
      <c r="H3134">
        <v>84279.32</v>
      </c>
      <c r="I3134" s="1">
        <v>35462</v>
      </c>
      <c r="J3134" t="s">
        <v>10</v>
      </c>
      <c r="K3134" t="s">
        <v>1072</v>
      </c>
      <c r="L3134">
        <v>0</v>
      </c>
      <c r="M3134" t="s">
        <v>4092</v>
      </c>
    </row>
    <row r="3135" spans="1:13" x14ac:dyDescent="0.25">
      <c r="A3135">
        <v>12518</v>
      </c>
      <c r="B3135">
        <v>1082</v>
      </c>
      <c r="C3135" t="str">
        <f>IFERROR(INDEX(customers!B3135:B4634,MATCH(Purchases!B3135,customers!A3135:A4634)), "None")</f>
        <v>None</v>
      </c>
      <c r="D3135" t="str">
        <f>INDEX(Country!$B$2:$B$26,MATCH(INDEX(customers!$D$2:$D$1501,MATCH(Purchases!B3135,customers!$A$2:$A$1501)),Country!$A$2:$A$26))</f>
        <v>ETHIOPIA</v>
      </c>
      <c r="E3135" t="e">
        <f>INDEX(Region!$C$2:$F$2,MATCH(INDEX(Country!$C$2:$C$26,MATCH(Purchases!D3135,Country!$B$2:$B$26)), Region!$C$1:$F$1))</f>
        <v>#N/A</v>
      </c>
      <c r="F3135" t="e">
        <f>INDEX(customers!G3135:G4634, MATCH(Purchases!C3135,customers!B3135:B4634))</f>
        <v>#N/A</v>
      </c>
      <c r="G3135" t="s">
        <v>16</v>
      </c>
      <c r="H3135">
        <v>153987.45000000001</v>
      </c>
      <c r="I3135" s="1">
        <v>34173</v>
      </c>
      <c r="J3135" t="s">
        <v>10</v>
      </c>
      <c r="K3135" t="s">
        <v>2007</v>
      </c>
      <c r="L3135">
        <v>0</v>
      </c>
      <c r="M3135" t="s">
        <v>4093</v>
      </c>
    </row>
    <row r="3136" spans="1:13" x14ac:dyDescent="0.25">
      <c r="A3136">
        <v>12519</v>
      </c>
      <c r="B3136">
        <v>913</v>
      </c>
      <c r="C3136" t="str">
        <f>IFERROR(INDEX(customers!B3136:B4635,MATCH(Purchases!B3136,customers!A3136:A4635)), "None")</f>
        <v>None</v>
      </c>
      <c r="D3136" t="str">
        <f>INDEX(Country!$B$2:$B$26,MATCH(INDEX(customers!$D$2:$D$1501,MATCH(Purchases!B3136,customers!$A$2:$A$1501)),Country!$A$2:$A$26))</f>
        <v>KENYA</v>
      </c>
      <c r="E3136" t="str">
        <f>INDEX(Region!$C$2:$F$2,MATCH(INDEX(Country!$C$2:$C$26,MATCH(Purchases!D3136,Country!$B$2:$B$26)), Region!$C$1:$F$1))</f>
        <v>ASIA</v>
      </c>
      <c r="F3136" t="e">
        <f>INDEX(customers!G3136:G4635, MATCH(Purchases!C3136,customers!B3136:B4635))</f>
        <v>#N/A</v>
      </c>
      <c r="G3136" t="s">
        <v>16</v>
      </c>
      <c r="H3136">
        <v>187489.35</v>
      </c>
      <c r="I3136" s="1">
        <v>34335</v>
      </c>
      <c r="J3136" t="s">
        <v>26</v>
      </c>
      <c r="K3136" t="s">
        <v>3202</v>
      </c>
      <c r="L3136">
        <v>0</v>
      </c>
      <c r="M3136" t="s">
        <v>4094</v>
      </c>
    </row>
    <row r="3137" spans="1:13" x14ac:dyDescent="0.25">
      <c r="A3137">
        <v>12544</v>
      </c>
      <c r="B3137">
        <v>440</v>
      </c>
      <c r="C3137" t="str">
        <f>IFERROR(INDEX(customers!B3137:B4636,MATCH(Purchases!B3137,customers!A3137:A4636)), "None")</f>
        <v>None</v>
      </c>
      <c r="D3137" t="str">
        <f>INDEX(Country!$B$2:$B$26,MATCH(INDEX(customers!$D$2:$D$1501,MATCH(Purchases!B3137,customers!$A$2:$A$1501)),Country!$A$2:$A$26))</f>
        <v>CANADA</v>
      </c>
      <c r="E3137" t="str">
        <f>INDEX(Region!$C$2:$F$2,MATCH(INDEX(Country!$C$2:$C$26,MATCH(Purchases!D3137,Country!$B$2:$B$26)), Region!$C$1:$F$1))</f>
        <v>AMERICA</v>
      </c>
      <c r="F3137" t="e">
        <f>INDEX(customers!G3137:G4636, MATCH(Purchases!C3137,customers!B3137:B4636))</f>
        <v>#N/A</v>
      </c>
      <c r="G3137" t="s">
        <v>16</v>
      </c>
      <c r="H3137">
        <v>62982.76</v>
      </c>
      <c r="I3137" s="1">
        <v>34397</v>
      </c>
      <c r="J3137" t="s">
        <v>10</v>
      </c>
      <c r="K3137" t="s">
        <v>205</v>
      </c>
      <c r="L3137">
        <v>0</v>
      </c>
      <c r="M3137" t="s">
        <v>4095</v>
      </c>
    </row>
    <row r="3138" spans="1:13" x14ac:dyDescent="0.25">
      <c r="A3138">
        <v>12545</v>
      </c>
      <c r="B3138">
        <v>175</v>
      </c>
      <c r="C3138" t="str">
        <f>IFERROR(INDEX(customers!B3138:B4637,MATCH(Purchases!B3138,customers!A3138:A4637)), "None")</f>
        <v>None</v>
      </c>
      <c r="D3138" t="str">
        <f>INDEX(Country!$B$2:$B$26,MATCH(INDEX(customers!$D$2:$D$1501,MATCH(Purchases!B3138,customers!$A$2:$A$1501)),Country!$A$2:$A$26))</f>
        <v>IRAN</v>
      </c>
      <c r="E3138" t="str">
        <f>INDEX(Region!$C$2:$F$2,MATCH(INDEX(Country!$C$2:$C$26,MATCH(Purchases!D3138,Country!$B$2:$B$26)), Region!$C$1:$F$1))</f>
        <v>MIDDLE EAST</v>
      </c>
      <c r="F3138" t="e">
        <f>INDEX(customers!G3138:G4637, MATCH(Purchases!C3138,customers!B3138:B4637))</f>
        <v>#N/A</v>
      </c>
      <c r="G3138" t="s">
        <v>9</v>
      </c>
      <c r="H3138">
        <v>74242.81</v>
      </c>
      <c r="I3138" s="1">
        <v>35247</v>
      </c>
      <c r="J3138" t="s">
        <v>13</v>
      </c>
      <c r="K3138" t="s">
        <v>3005</v>
      </c>
      <c r="L3138">
        <v>0</v>
      </c>
      <c r="M3138" t="s">
        <v>4096</v>
      </c>
    </row>
    <row r="3139" spans="1:13" x14ac:dyDescent="0.25">
      <c r="A3139">
        <v>12546</v>
      </c>
      <c r="B3139">
        <v>217</v>
      </c>
      <c r="C3139" t="str">
        <f>IFERROR(INDEX(customers!B3139:B4638,MATCH(Purchases!B3139,customers!A3139:A4638)), "None")</f>
        <v>None</v>
      </c>
      <c r="D3139" t="str">
        <f>INDEX(Country!$B$2:$B$26,MATCH(INDEX(customers!$D$2:$D$1501,MATCH(Purchases!B3139,customers!$A$2:$A$1501)),Country!$A$2:$A$26))</f>
        <v>UNITED KINGDOM</v>
      </c>
      <c r="E3139" t="str">
        <f>INDEX(Region!$C$2:$F$2,MATCH(INDEX(Country!$C$2:$C$26,MATCH(Purchases!D3139,Country!$B$2:$B$26)), Region!$C$1:$F$1))</f>
        <v>MIDDLE EAST</v>
      </c>
      <c r="F3139" t="e">
        <f>INDEX(customers!G3139:G4638, MATCH(Purchases!C3139,customers!B3139:B4638))</f>
        <v>#N/A</v>
      </c>
      <c r="G3139" t="s">
        <v>9</v>
      </c>
      <c r="H3139">
        <v>89344.66</v>
      </c>
      <c r="I3139" s="1">
        <v>35103</v>
      </c>
      <c r="J3139" t="s">
        <v>23</v>
      </c>
      <c r="K3139" t="s">
        <v>53</v>
      </c>
      <c r="L3139">
        <v>0</v>
      </c>
      <c r="M3139" t="s">
        <v>4097</v>
      </c>
    </row>
    <row r="3140" spans="1:13" x14ac:dyDescent="0.25">
      <c r="A3140">
        <v>12547</v>
      </c>
      <c r="B3140">
        <v>1141</v>
      </c>
      <c r="C3140" t="str">
        <f>IFERROR(INDEX(customers!B3140:B4639,MATCH(Purchases!B3140,customers!A3140:A4639)), "None")</f>
        <v>None</v>
      </c>
      <c r="D3140" t="str">
        <f>INDEX(Country!$B$2:$B$26,MATCH(INDEX(customers!$D$2:$D$1501,MATCH(Purchases!B3140,customers!$A$2:$A$1501)),Country!$A$2:$A$26))</f>
        <v>RUSSIA</v>
      </c>
      <c r="E3140" t="str">
        <f>INDEX(Region!$C$2:$F$2,MATCH(INDEX(Country!$C$2:$C$26,MATCH(Purchases!D3140,Country!$B$2:$B$26)), Region!$C$1:$F$1))</f>
        <v>EUROPE</v>
      </c>
      <c r="F3140" t="e">
        <f>INDEX(customers!G3140:G4639, MATCH(Purchases!C3140,customers!B3140:B4639))</f>
        <v>#N/A</v>
      </c>
      <c r="G3140" t="s">
        <v>9</v>
      </c>
      <c r="H3140">
        <v>205195.87</v>
      </c>
      <c r="I3140" s="1">
        <v>35899</v>
      </c>
      <c r="J3140" t="s">
        <v>26</v>
      </c>
      <c r="K3140" t="s">
        <v>420</v>
      </c>
      <c r="L3140">
        <v>0</v>
      </c>
      <c r="M3140" t="s">
        <v>4098</v>
      </c>
    </row>
    <row r="3141" spans="1:13" x14ac:dyDescent="0.25">
      <c r="A3141">
        <v>12548</v>
      </c>
      <c r="B3141">
        <v>145</v>
      </c>
      <c r="C3141" t="str">
        <f>IFERROR(INDEX(customers!B3141:B4640,MATCH(Purchases!B3141,customers!A3141:A4640)), "None")</f>
        <v>None</v>
      </c>
      <c r="D3141" t="str">
        <f>INDEX(Country!$B$2:$B$26,MATCH(INDEX(customers!$D$2:$D$1501,MATCH(Purchases!B3141,customers!$A$2:$A$1501)),Country!$A$2:$A$26))</f>
        <v>JORDAN</v>
      </c>
      <c r="E3141" t="str">
        <f>INDEX(Region!$C$2:$F$2,MATCH(INDEX(Country!$C$2:$C$26,MATCH(Purchases!D3141,Country!$B$2:$B$26)), Region!$C$1:$F$1))</f>
        <v>ASIA</v>
      </c>
      <c r="F3141" t="e">
        <f>INDEX(customers!G3141:G4640, MATCH(Purchases!C3141,customers!B3141:B4640))</f>
        <v>#N/A</v>
      </c>
      <c r="G3141" t="s">
        <v>9</v>
      </c>
      <c r="H3141">
        <v>209786.08</v>
      </c>
      <c r="I3141" s="1">
        <v>35754</v>
      </c>
      <c r="J3141" t="s">
        <v>23</v>
      </c>
      <c r="K3141" t="s">
        <v>974</v>
      </c>
      <c r="L3141">
        <v>0</v>
      </c>
      <c r="M3141" t="s">
        <v>4099</v>
      </c>
    </row>
    <row r="3142" spans="1:13" x14ac:dyDescent="0.25">
      <c r="A3142">
        <v>12549</v>
      </c>
      <c r="B3142">
        <v>28</v>
      </c>
      <c r="C3142" t="str">
        <f>IFERROR(INDEX(customers!B3142:B4641,MATCH(Purchases!B3142,customers!A3142:A4641)), "None")</f>
        <v>None</v>
      </c>
      <c r="D3142" t="str">
        <f>INDEX(Country!$B$2:$B$26,MATCH(INDEX(customers!$D$2:$D$1501,MATCH(Purchases!B3142,customers!$A$2:$A$1501)),Country!$A$2:$A$26))</f>
        <v>INDIA</v>
      </c>
      <c r="E3142" t="str">
        <f>INDEX(Region!$C$2:$F$2,MATCH(INDEX(Country!$C$2:$C$26,MATCH(Purchases!D3142,Country!$B$2:$B$26)), Region!$C$1:$F$1))</f>
        <v>ASIA</v>
      </c>
      <c r="F3142" t="e">
        <f>INDEX(customers!G3142:G4641, MATCH(Purchases!C3142,customers!B3142:B4641))</f>
        <v>#N/A</v>
      </c>
      <c r="G3142" t="s">
        <v>9</v>
      </c>
      <c r="H3142">
        <v>100471.72</v>
      </c>
      <c r="I3142" s="1">
        <v>35584</v>
      </c>
      <c r="J3142" t="s">
        <v>13</v>
      </c>
      <c r="K3142" t="s">
        <v>3490</v>
      </c>
      <c r="L3142">
        <v>0</v>
      </c>
      <c r="M3142" t="s">
        <v>4100</v>
      </c>
    </row>
    <row r="3143" spans="1:13" x14ac:dyDescent="0.25">
      <c r="A3143">
        <v>12550</v>
      </c>
      <c r="B3143">
        <v>878</v>
      </c>
      <c r="C3143" t="str">
        <f>IFERROR(INDEX(customers!B3143:B4642,MATCH(Purchases!B3143,customers!A3143:A4642)), "None")</f>
        <v>None</v>
      </c>
      <c r="D3143" t="str">
        <f>INDEX(Country!$B$2:$B$26,MATCH(INDEX(customers!$D$2:$D$1501,MATCH(Purchases!B3143,customers!$A$2:$A$1501)),Country!$A$2:$A$26))</f>
        <v>MOROCCO</v>
      </c>
      <c r="E3143" t="str">
        <f>INDEX(Region!$C$2:$F$2,MATCH(INDEX(Country!$C$2:$C$26,MATCH(Purchases!D3143,Country!$B$2:$B$26)), Region!$C$1:$F$1))</f>
        <v>ASIA</v>
      </c>
      <c r="F3143" t="e">
        <f>INDEX(customers!G3143:G4642, MATCH(Purchases!C3143,customers!B3143:B4642))</f>
        <v>#N/A</v>
      </c>
      <c r="G3143" t="s">
        <v>16</v>
      </c>
      <c r="H3143">
        <v>39446.33</v>
      </c>
      <c r="I3143" s="1">
        <v>34037</v>
      </c>
      <c r="J3143" t="s">
        <v>23</v>
      </c>
      <c r="K3143" t="s">
        <v>1764</v>
      </c>
      <c r="L3143">
        <v>0</v>
      </c>
      <c r="M3143" t="s">
        <v>4101</v>
      </c>
    </row>
    <row r="3144" spans="1:13" x14ac:dyDescent="0.25">
      <c r="A3144">
        <v>12551</v>
      </c>
      <c r="B3144">
        <v>790</v>
      </c>
      <c r="C3144" t="str">
        <f>IFERROR(INDEX(customers!B3144:B4643,MATCH(Purchases!B3144,customers!A3144:A4643)), "None")</f>
        <v>None</v>
      </c>
      <c r="D3144" t="str">
        <f>INDEX(Country!$B$2:$B$26,MATCH(INDEX(customers!$D$2:$D$1501,MATCH(Purchases!B3144,customers!$A$2:$A$1501)),Country!$A$2:$A$26))</f>
        <v>ALGERIA</v>
      </c>
      <c r="E3144" t="e">
        <f>INDEX(Region!$C$2:$F$2,MATCH(INDEX(Country!$C$2:$C$26,MATCH(Purchases!D3144,Country!$B$2:$B$26)), Region!$C$1:$F$1))</f>
        <v>#N/A</v>
      </c>
      <c r="F3144" t="e">
        <f>INDEX(customers!G3144:G4643, MATCH(Purchases!C3144,customers!B3144:B4643))</f>
        <v>#N/A</v>
      </c>
      <c r="G3144" t="s">
        <v>16</v>
      </c>
      <c r="H3144">
        <v>176659.7</v>
      </c>
      <c r="I3144" s="1">
        <v>33767</v>
      </c>
      <c r="J3144" t="s">
        <v>10</v>
      </c>
      <c r="K3144" t="s">
        <v>76</v>
      </c>
      <c r="L3144">
        <v>0</v>
      </c>
      <c r="M3144" t="s">
        <v>4102</v>
      </c>
    </row>
    <row r="3145" spans="1:13" x14ac:dyDescent="0.25">
      <c r="A3145">
        <v>12576</v>
      </c>
      <c r="B3145">
        <v>1057</v>
      </c>
      <c r="C3145" t="str">
        <f>IFERROR(INDEX(customers!B3145:B4644,MATCH(Purchases!B3145,customers!A3145:A4644)), "None")</f>
        <v>None</v>
      </c>
      <c r="D3145" t="str">
        <f>INDEX(Country!$B$2:$B$26,MATCH(INDEX(customers!$D$2:$D$1501,MATCH(Purchases!B3145,customers!$A$2:$A$1501)),Country!$A$2:$A$26))</f>
        <v>UNITED STATES</v>
      </c>
      <c r="E3145" t="str">
        <f>INDEX(Region!$C$2:$F$2,MATCH(INDEX(Country!$C$2:$C$26,MATCH(Purchases!D3145,Country!$B$2:$B$26)), Region!$C$1:$F$1))</f>
        <v>MIDDLE EAST</v>
      </c>
      <c r="F3145" t="e">
        <f>INDEX(customers!G3145:G4644, MATCH(Purchases!C3145,customers!B3145:B4644))</f>
        <v>#N/A</v>
      </c>
      <c r="G3145" t="s">
        <v>16</v>
      </c>
      <c r="H3145">
        <v>33914.11</v>
      </c>
      <c r="I3145" s="1">
        <v>33995</v>
      </c>
      <c r="J3145" t="s">
        <v>23</v>
      </c>
      <c r="K3145" t="s">
        <v>4103</v>
      </c>
      <c r="L3145">
        <v>0</v>
      </c>
      <c r="M3145" t="s">
        <v>4104</v>
      </c>
    </row>
    <row r="3146" spans="1:13" x14ac:dyDescent="0.25">
      <c r="A3146">
        <v>12577</v>
      </c>
      <c r="B3146">
        <v>616</v>
      </c>
      <c r="C3146" t="str">
        <f>IFERROR(INDEX(customers!B3146:B4645,MATCH(Purchases!B3146,customers!A3146:A4645)), "None")</f>
        <v>None</v>
      </c>
      <c r="D3146" t="str">
        <f>INDEX(Country!$B$2:$B$26,MATCH(INDEX(customers!$D$2:$D$1501,MATCH(Purchases!B3146,customers!$A$2:$A$1501)),Country!$A$2:$A$26))</f>
        <v>ARGENTINA</v>
      </c>
      <c r="E3146" t="str">
        <f>INDEX(Region!$C$2:$F$2,MATCH(INDEX(Country!$C$2:$C$26,MATCH(Purchases!D3146,Country!$B$2:$B$26)), Region!$C$1:$F$1))</f>
        <v>AMERICA</v>
      </c>
      <c r="F3146" t="e">
        <f>INDEX(customers!G3146:G4645, MATCH(Purchases!C3146,customers!B3146:B4645))</f>
        <v>#N/A</v>
      </c>
      <c r="G3146" t="s">
        <v>9</v>
      </c>
      <c r="H3146">
        <v>134783.72</v>
      </c>
      <c r="I3146" s="1">
        <v>35933</v>
      </c>
      <c r="J3146" t="s">
        <v>23</v>
      </c>
      <c r="K3146" t="s">
        <v>3356</v>
      </c>
      <c r="L3146">
        <v>0</v>
      </c>
      <c r="M3146" t="s">
        <v>4105</v>
      </c>
    </row>
    <row r="3147" spans="1:13" x14ac:dyDescent="0.25">
      <c r="A3147">
        <v>12578</v>
      </c>
      <c r="B3147">
        <v>1207</v>
      </c>
      <c r="C3147" t="str">
        <f>IFERROR(INDEX(customers!B3147:B4646,MATCH(Purchases!B3147,customers!A3147:A4646)), "None")</f>
        <v>None</v>
      </c>
      <c r="D3147" t="str">
        <f>INDEX(Country!$B$2:$B$26,MATCH(INDEX(customers!$D$2:$D$1501,MATCH(Purchases!B3147,customers!$A$2:$A$1501)),Country!$A$2:$A$26))</f>
        <v>CANADA</v>
      </c>
      <c r="E3147" t="str">
        <f>INDEX(Region!$C$2:$F$2,MATCH(INDEX(Country!$C$2:$C$26,MATCH(Purchases!D3147,Country!$B$2:$B$26)), Region!$C$1:$F$1))</f>
        <v>AMERICA</v>
      </c>
      <c r="F3147" t="e">
        <f>INDEX(customers!G3147:G4646, MATCH(Purchases!C3147,customers!B3147:B4646))</f>
        <v>#N/A</v>
      </c>
      <c r="G3147" t="s">
        <v>9</v>
      </c>
      <c r="H3147">
        <v>255196.69</v>
      </c>
      <c r="I3147" s="1">
        <v>35384</v>
      </c>
      <c r="J3147" t="s">
        <v>26</v>
      </c>
      <c r="K3147" t="s">
        <v>1136</v>
      </c>
      <c r="L3147">
        <v>0</v>
      </c>
      <c r="M3147" t="s">
        <v>4106</v>
      </c>
    </row>
    <row r="3148" spans="1:13" x14ac:dyDescent="0.25">
      <c r="A3148">
        <v>12579</v>
      </c>
      <c r="B3148">
        <v>193</v>
      </c>
      <c r="C3148" t="str">
        <f>IFERROR(INDEX(customers!B3148:B4647,MATCH(Purchases!B3148,customers!A3148:A4647)), "None")</f>
        <v>None</v>
      </c>
      <c r="D3148" t="str">
        <f>INDEX(Country!$B$2:$B$26,MATCH(INDEX(customers!$D$2:$D$1501,MATCH(Purchases!B3148,customers!$A$2:$A$1501)),Country!$A$2:$A$26))</f>
        <v>UNITED KINGDOM</v>
      </c>
      <c r="E3148" t="str">
        <f>INDEX(Region!$C$2:$F$2,MATCH(INDEX(Country!$C$2:$C$26,MATCH(Purchases!D3148,Country!$B$2:$B$26)), Region!$C$1:$F$1))</f>
        <v>MIDDLE EAST</v>
      </c>
      <c r="F3148" t="e">
        <f>INDEX(customers!G3148:G4647, MATCH(Purchases!C3148,customers!B3148:B4647))</f>
        <v>#N/A</v>
      </c>
      <c r="G3148" t="s">
        <v>9</v>
      </c>
      <c r="H3148">
        <v>47191.62</v>
      </c>
      <c r="I3148" s="1">
        <v>34867</v>
      </c>
      <c r="J3148" t="s">
        <v>23</v>
      </c>
      <c r="K3148" t="s">
        <v>3616</v>
      </c>
      <c r="L3148">
        <v>0</v>
      </c>
      <c r="M3148" t="s">
        <v>4107</v>
      </c>
    </row>
    <row r="3149" spans="1:13" x14ac:dyDescent="0.25">
      <c r="A3149">
        <v>12580</v>
      </c>
      <c r="B3149">
        <v>589</v>
      </c>
      <c r="C3149" t="str">
        <f>IFERROR(INDEX(customers!B3149:B4648,MATCH(Purchases!B3149,customers!A3149:A4648)), "None")</f>
        <v>None</v>
      </c>
      <c r="D3149" t="str">
        <f>INDEX(Country!$B$2:$B$26,MATCH(INDEX(customers!$D$2:$D$1501,MATCH(Purchases!B3149,customers!$A$2:$A$1501)),Country!$A$2:$A$26))</f>
        <v>ROMANIA</v>
      </c>
      <c r="E3149" t="str">
        <f>INDEX(Region!$C$2:$F$2,MATCH(INDEX(Country!$C$2:$C$26,MATCH(Purchases!D3149,Country!$B$2:$B$26)), Region!$C$1:$F$1))</f>
        <v>EUROPE</v>
      </c>
      <c r="F3149" t="e">
        <f>INDEX(customers!G3149:G4648, MATCH(Purchases!C3149,customers!B3149:B4648))</f>
        <v>#N/A</v>
      </c>
      <c r="G3149" t="s">
        <v>16</v>
      </c>
      <c r="H3149">
        <v>41858.68</v>
      </c>
      <c r="I3149" s="1">
        <v>33983</v>
      </c>
      <c r="J3149" t="s">
        <v>10</v>
      </c>
      <c r="K3149" t="s">
        <v>513</v>
      </c>
      <c r="L3149">
        <v>0</v>
      </c>
      <c r="M3149" t="s">
        <v>4108</v>
      </c>
    </row>
    <row r="3150" spans="1:13" x14ac:dyDescent="0.25">
      <c r="A3150">
        <v>12581</v>
      </c>
      <c r="B3150">
        <v>823</v>
      </c>
      <c r="C3150" t="str">
        <f>IFERROR(INDEX(customers!B3150:B4649,MATCH(Purchases!B3150,customers!A3150:A4649)), "None")</f>
        <v>None</v>
      </c>
      <c r="D3150" t="str">
        <f>INDEX(Country!$B$2:$B$26,MATCH(INDEX(customers!$D$2:$D$1501,MATCH(Purchases!B3150,customers!$A$2:$A$1501)),Country!$A$2:$A$26))</f>
        <v>ALGERIA</v>
      </c>
      <c r="E3150" t="e">
        <f>INDEX(Region!$C$2:$F$2,MATCH(INDEX(Country!$C$2:$C$26,MATCH(Purchases!D3150,Country!$B$2:$B$26)), Region!$C$1:$F$1))</f>
        <v>#N/A</v>
      </c>
      <c r="F3150" t="e">
        <f>INDEX(customers!G3150:G4649, MATCH(Purchases!C3150,customers!B3150:B4649))</f>
        <v>#N/A</v>
      </c>
      <c r="G3150" t="s">
        <v>16</v>
      </c>
      <c r="H3150">
        <v>106379.64</v>
      </c>
      <c r="I3150" s="1">
        <v>34628</v>
      </c>
      <c r="J3150" t="s">
        <v>26</v>
      </c>
      <c r="K3150" t="s">
        <v>2958</v>
      </c>
      <c r="L3150">
        <v>0</v>
      </c>
      <c r="M3150" t="s">
        <v>4109</v>
      </c>
    </row>
    <row r="3151" spans="1:13" x14ac:dyDescent="0.25">
      <c r="A3151">
        <v>12582</v>
      </c>
      <c r="B3151">
        <v>538</v>
      </c>
      <c r="C3151" t="str">
        <f>IFERROR(INDEX(customers!B3151:B4650,MATCH(Purchases!B3151,customers!A3151:A4650)), "None")</f>
        <v>None</v>
      </c>
      <c r="D3151" t="str">
        <f>INDEX(Country!$B$2:$B$26,MATCH(INDEX(customers!$D$2:$D$1501,MATCH(Purchases!B3151,customers!$A$2:$A$1501)),Country!$A$2:$A$26))</f>
        <v>ROMANIA</v>
      </c>
      <c r="E3151" t="str">
        <f>INDEX(Region!$C$2:$F$2,MATCH(INDEX(Country!$C$2:$C$26,MATCH(Purchases!D3151,Country!$B$2:$B$26)), Region!$C$1:$F$1))</f>
        <v>EUROPE</v>
      </c>
      <c r="F3151" t="e">
        <f>INDEX(customers!G3151:G4650, MATCH(Purchases!C3151,customers!B3151:B4650))</f>
        <v>#N/A</v>
      </c>
      <c r="G3151" t="s">
        <v>16</v>
      </c>
      <c r="H3151">
        <v>22603.8</v>
      </c>
      <c r="I3151" s="1">
        <v>33991</v>
      </c>
      <c r="J3151" t="s">
        <v>23</v>
      </c>
      <c r="K3151" t="s">
        <v>2676</v>
      </c>
      <c r="L3151">
        <v>0</v>
      </c>
      <c r="M3151" t="s">
        <v>4110</v>
      </c>
    </row>
    <row r="3152" spans="1:13" x14ac:dyDescent="0.25">
      <c r="A3152">
        <v>12583</v>
      </c>
      <c r="B3152">
        <v>943</v>
      </c>
      <c r="C3152" t="str">
        <f>IFERROR(INDEX(customers!B3152:B4651,MATCH(Purchases!B3152,customers!A3152:A4651)), "None")</f>
        <v>None</v>
      </c>
      <c r="D3152" t="str">
        <f>INDEX(Country!$B$2:$B$26,MATCH(INDEX(customers!$D$2:$D$1501,MATCH(Purchases!B3152,customers!$A$2:$A$1501)),Country!$A$2:$A$26))</f>
        <v>ETHIOPIA</v>
      </c>
      <c r="E3152" t="e">
        <f>INDEX(Region!$C$2:$F$2,MATCH(INDEX(Country!$C$2:$C$26,MATCH(Purchases!D3152,Country!$B$2:$B$26)), Region!$C$1:$F$1))</f>
        <v>#N/A</v>
      </c>
      <c r="F3152" t="e">
        <f>INDEX(customers!G3152:G4651, MATCH(Purchases!C3152,customers!B3152:B4651))</f>
        <v>#N/A</v>
      </c>
      <c r="G3152" t="s">
        <v>9</v>
      </c>
      <c r="H3152">
        <v>42860.56</v>
      </c>
      <c r="I3152" s="1">
        <v>35082</v>
      </c>
      <c r="J3152" t="s">
        <v>10</v>
      </c>
      <c r="K3152" t="s">
        <v>3755</v>
      </c>
      <c r="L3152">
        <v>0</v>
      </c>
      <c r="M3152" t="s">
        <v>4111</v>
      </c>
    </row>
    <row r="3153" spans="1:13" x14ac:dyDescent="0.25">
      <c r="A3153">
        <v>12608</v>
      </c>
      <c r="B3153">
        <v>301</v>
      </c>
      <c r="C3153" t="str">
        <f>IFERROR(INDEX(customers!B3153:B4652,MATCH(Purchases!B3153,customers!A3153:A4652)), "None")</f>
        <v>None</v>
      </c>
      <c r="D3153" t="str">
        <f>INDEX(Country!$B$2:$B$26,MATCH(INDEX(customers!$D$2:$D$1501,MATCH(Purchases!B3153,customers!$A$2:$A$1501)),Country!$A$2:$A$26))</f>
        <v>GERMANY</v>
      </c>
      <c r="E3153" t="str">
        <f>INDEX(Region!$C$2:$F$2,MATCH(INDEX(Country!$C$2:$C$26,MATCH(Purchases!D3153,Country!$B$2:$B$26)), Region!$C$1:$F$1))</f>
        <v>EUROPE</v>
      </c>
      <c r="F3153" t="e">
        <f>INDEX(customers!G3153:G4652, MATCH(Purchases!C3153,customers!B3153:B4652))</f>
        <v>#N/A</v>
      </c>
      <c r="G3153" t="s">
        <v>16</v>
      </c>
      <c r="H3153">
        <v>61932.81</v>
      </c>
      <c r="I3153" s="1">
        <v>34036</v>
      </c>
      <c r="J3153" t="s">
        <v>13</v>
      </c>
      <c r="K3153" t="s">
        <v>2244</v>
      </c>
      <c r="L3153">
        <v>0</v>
      </c>
      <c r="M3153" t="s">
        <v>4112</v>
      </c>
    </row>
    <row r="3154" spans="1:13" x14ac:dyDescent="0.25">
      <c r="A3154">
        <v>12609</v>
      </c>
      <c r="B3154">
        <v>805</v>
      </c>
      <c r="C3154" t="str">
        <f>IFERROR(INDEX(customers!B3154:B4653,MATCH(Purchases!B3154,customers!A3154:A4653)), "None")</f>
        <v>None</v>
      </c>
      <c r="D3154" t="str">
        <f>INDEX(Country!$B$2:$B$26,MATCH(INDEX(customers!$D$2:$D$1501,MATCH(Purchases!B3154,customers!$A$2:$A$1501)),Country!$A$2:$A$26))</f>
        <v>IRAN</v>
      </c>
      <c r="E3154" t="str">
        <f>INDEX(Region!$C$2:$F$2,MATCH(INDEX(Country!$C$2:$C$26,MATCH(Purchases!D3154,Country!$B$2:$B$26)), Region!$C$1:$F$1))</f>
        <v>MIDDLE EAST</v>
      </c>
      <c r="F3154" t="e">
        <f>INDEX(customers!G3154:G4653, MATCH(Purchases!C3154,customers!B3154:B4653))</f>
        <v>#N/A</v>
      </c>
      <c r="G3154" t="s">
        <v>9</v>
      </c>
      <c r="H3154">
        <v>128069.23</v>
      </c>
      <c r="I3154" s="1">
        <v>35081</v>
      </c>
      <c r="J3154" t="s">
        <v>31</v>
      </c>
      <c r="K3154" t="s">
        <v>566</v>
      </c>
      <c r="L3154">
        <v>0</v>
      </c>
      <c r="M3154" t="s">
        <v>4113</v>
      </c>
    </row>
    <row r="3155" spans="1:13" x14ac:dyDescent="0.25">
      <c r="A3155">
        <v>12610</v>
      </c>
      <c r="B3155">
        <v>85</v>
      </c>
      <c r="C3155" t="str">
        <f>IFERROR(INDEX(customers!B3155:B4654,MATCH(Purchases!B3155,customers!A3155:A4654)), "None")</f>
        <v>None</v>
      </c>
      <c r="D3155" t="str">
        <f>INDEX(Country!$B$2:$B$26,MATCH(INDEX(customers!$D$2:$D$1501,MATCH(Purchases!B3155,customers!$A$2:$A$1501)),Country!$A$2:$A$26))</f>
        <v>ETHIOPIA</v>
      </c>
      <c r="E3155" t="e">
        <f>INDEX(Region!$C$2:$F$2,MATCH(INDEX(Country!$C$2:$C$26,MATCH(Purchases!D3155,Country!$B$2:$B$26)), Region!$C$1:$F$1))</f>
        <v>#N/A</v>
      </c>
      <c r="F3155" t="e">
        <f>INDEX(customers!G3155:G4654, MATCH(Purchases!C3155,customers!B3155:B4654))</f>
        <v>#N/A</v>
      </c>
      <c r="G3155" t="s">
        <v>16</v>
      </c>
      <c r="H3155">
        <v>10061.76</v>
      </c>
      <c r="I3155" s="1">
        <v>34167</v>
      </c>
      <c r="J3155" t="s">
        <v>10</v>
      </c>
      <c r="K3155" t="s">
        <v>851</v>
      </c>
      <c r="L3155">
        <v>0</v>
      </c>
      <c r="M3155" t="s">
        <v>4114</v>
      </c>
    </row>
    <row r="3156" spans="1:13" x14ac:dyDescent="0.25">
      <c r="A3156">
        <v>12611</v>
      </c>
      <c r="B3156">
        <v>41</v>
      </c>
      <c r="C3156" t="str">
        <f>IFERROR(INDEX(customers!B3156:B4655,MATCH(Purchases!B3156,customers!A3156:A4655)), "None")</f>
        <v>None</v>
      </c>
      <c r="D3156" t="str">
        <f>INDEX(Country!$B$2:$B$26,MATCH(INDEX(customers!$D$2:$D$1501,MATCH(Purchases!B3156,customers!$A$2:$A$1501)),Country!$A$2:$A$26))</f>
        <v>IRAN</v>
      </c>
      <c r="E3156" t="str">
        <f>INDEX(Region!$C$2:$F$2,MATCH(INDEX(Country!$C$2:$C$26,MATCH(Purchases!D3156,Country!$B$2:$B$26)), Region!$C$1:$F$1))</f>
        <v>MIDDLE EAST</v>
      </c>
      <c r="F3156" t="e">
        <f>INDEX(customers!G3156:G4655, MATCH(Purchases!C3156,customers!B3156:B4655))</f>
        <v>#N/A</v>
      </c>
      <c r="G3156" t="s">
        <v>9</v>
      </c>
      <c r="H3156">
        <v>185736.53</v>
      </c>
      <c r="I3156" s="1">
        <v>34988</v>
      </c>
      <c r="J3156" t="s">
        <v>31</v>
      </c>
      <c r="K3156" t="s">
        <v>2071</v>
      </c>
      <c r="L3156">
        <v>0</v>
      </c>
      <c r="M3156" t="s">
        <v>4115</v>
      </c>
    </row>
    <row r="3157" spans="1:13" x14ac:dyDescent="0.25">
      <c r="A3157">
        <v>12612</v>
      </c>
      <c r="B3157">
        <v>1444</v>
      </c>
      <c r="C3157" t="str">
        <f>IFERROR(INDEX(customers!B3157:B4656,MATCH(Purchases!B3157,customers!A3157:A4656)), "None")</f>
        <v>None</v>
      </c>
      <c r="D3157" t="str">
        <f>INDEX(Country!$B$2:$B$26,MATCH(INDEX(customers!$D$2:$D$1501,MATCH(Purchases!B3157,customers!$A$2:$A$1501)),Country!$A$2:$A$26))</f>
        <v>GERMANY</v>
      </c>
      <c r="E3157" t="str">
        <f>INDEX(Region!$C$2:$F$2,MATCH(INDEX(Country!$C$2:$C$26,MATCH(Purchases!D3157,Country!$B$2:$B$26)), Region!$C$1:$F$1))</f>
        <v>EUROPE</v>
      </c>
      <c r="F3157" t="e">
        <f>INDEX(customers!G3157:G4656, MATCH(Purchases!C3157,customers!B3157:B4656))</f>
        <v>#N/A</v>
      </c>
      <c r="G3157" t="s">
        <v>16</v>
      </c>
      <c r="H3157">
        <v>185433.93</v>
      </c>
      <c r="I3157" s="1">
        <v>34325</v>
      </c>
      <c r="J3157" t="s">
        <v>10</v>
      </c>
      <c r="K3157" t="s">
        <v>704</v>
      </c>
      <c r="L3157">
        <v>0</v>
      </c>
      <c r="M3157" t="s">
        <v>4116</v>
      </c>
    </row>
    <row r="3158" spans="1:13" x14ac:dyDescent="0.25">
      <c r="A3158">
        <v>12613</v>
      </c>
      <c r="B3158">
        <v>328</v>
      </c>
      <c r="C3158" t="str">
        <f>IFERROR(INDEX(customers!B3158:B4657,MATCH(Purchases!B3158,customers!A3158:A4657)), "None")</f>
        <v>None</v>
      </c>
      <c r="D3158" t="str">
        <f>INDEX(Country!$B$2:$B$26,MATCH(INDEX(customers!$D$2:$D$1501,MATCH(Purchases!B3158,customers!$A$2:$A$1501)),Country!$A$2:$A$26))</f>
        <v>ETHIOPIA</v>
      </c>
      <c r="E3158" t="e">
        <f>INDEX(Region!$C$2:$F$2,MATCH(INDEX(Country!$C$2:$C$26,MATCH(Purchases!D3158,Country!$B$2:$B$26)), Region!$C$1:$F$1))</f>
        <v>#N/A</v>
      </c>
      <c r="F3158" t="e">
        <f>INDEX(customers!G3158:G4657, MATCH(Purchases!C3158,customers!B3158:B4657))</f>
        <v>#N/A</v>
      </c>
      <c r="G3158" t="s">
        <v>16</v>
      </c>
      <c r="H3158">
        <v>116318.24</v>
      </c>
      <c r="I3158" s="1">
        <v>34070</v>
      </c>
      <c r="J3158" t="s">
        <v>31</v>
      </c>
      <c r="K3158" t="s">
        <v>333</v>
      </c>
      <c r="L3158">
        <v>0</v>
      </c>
      <c r="M3158" t="s">
        <v>4117</v>
      </c>
    </row>
    <row r="3159" spans="1:13" x14ac:dyDescent="0.25">
      <c r="A3159">
        <v>12614</v>
      </c>
      <c r="B3159">
        <v>670</v>
      </c>
      <c r="C3159" t="str">
        <f>IFERROR(INDEX(customers!B3159:B4658,MATCH(Purchases!B3159,customers!A3159:A4658)), "None")</f>
        <v>None</v>
      </c>
      <c r="D3159" t="str">
        <f>INDEX(Country!$B$2:$B$26,MATCH(INDEX(customers!$D$2:$D$1501,MATCH(Purchases!B3159,customers!$A$2:$A$1501)),Country!$A$2:$A$26))</f>
        <v>BRAZIL</v>
      </c>
      <c r="E3159" t="str">
        <f>INDEX(Region!$C$2:$F$2,MATCH(INDEX(Country!$C$2:$C$26,MATCH(Purchases!D3159,Country!$B$2:$B$26)), Region!$C$1:$F$1))</f>
        <v>AMERICA</v>
      </c>
      <c r="F3159" t="e">
        <f>INDEX(customers!G3159:G4658, MATCH(Purchases!C3159,customers!B3159:B4658))</f>
        <v>#N/A</v>
      </c>
      <c r="G3159" t="s">
        <v>9</v>
      </c>
      <c r="H3159">
        <v>273057.78000000003</v>
      </c>
      <c r="I3159" s="1">
        <v>35123</v>
      </c>
      <c r="J3159" t="s">
        <v>31</v>
      </c>
      <c r="K3159" t="s">
        <v>3202</v>
      </c>
      <c r="L3159">
        <v>0</v>
      </c>
      <c r="M3159" t="s">
        <v>4118</v>
      </c>
    </row>
    <row r="3160" spans="1:13" x14ac:dyDescent="0.25">
      <c r="A3160">
        <v>12615</v>
      </c>
      <c r="B3160">
        <v>118</v>
      </c>
      <c r="C3160" t="str">
        <f>IFERROR(INDEX(customers!B3160:B4659,MATCH(Purchases!B3160,customers!A3160:A4659)), "None")</f>
        <v>None</v>
      </c>
      <c r="D3160" t="str">
        <f>INDEX(Country!$B$2:$B$26,MATCH(INDEX(customers!$D$2:$D$1501,MATCH(Purchases!B3160,customers!$A$2:$A$1501)),Country!$A$2:$A$26))</f>
        <v>CHINA</v>
      </c>
      <c r="E3160" t="str">
        <f>INDEX(Region!$C$2:$F$2,MATCH(INDEX(Country!$C$2:$C$26,MATCH(Purchases!D3160,Country!$B$2:$B$26)), Region!$C$1:$F$1))</f>
        <v>AMERICA</v>
      </c>
      <c r="F3160" t="e">
        <f>INDEX(customers!G3160:G4659, MATCH(Purchases!C3160,customers!B3160:B4659))</f>
        <v>#N/A</v>
      </c>
      <c r="G3160" t="s">
        <v>16</v>
      </c>
      <c r="H3160">
        <v>20866.099999999999</v>
      </c>
      <c r="I3160" s="1">
        <v>34764</v>
      </c>
      <c r="J3160" t="s">
        <v>23</v>
      </c>
      <c r="K3160" t="s">
        <v>2257</v>
      </c>
      <c r="L3160">
        <v>0</v>
      </c>
      <c r="M3160" t="s">
        <v>4119</v>
      </c>
    </row>
    <row r="3161" spans="1:13" x14ac:dyDescent="0.25">
      <c r="A3161">
        <v>12640</v>
      </c>
      <c r="B3161">
        <v>413</v>
      </c>
      <c r="C3161" t="str">
        <f>IFERROR(INDEX(customers!B3161:B4660,MATCH(Purchases!B3161,customers!A3161:A4660)), "None")</f>
        <v>None</v>
      </c>
      <c r="D3161" t="str">
        <f>INDEX(Country!$B$2:$B$26,MATCH(INDEX(customers!$D$2:$D$1501,MATCH(Purchases!B3161,customers!$A$2:$A$1501)),Country!$A$2:$A$26))</f>
        <v>FRANCE</v>
      </c>
      <c r="E3161" t="str">
        <f>INDEX(Region!$C$2:$F$2,MATCH(INDEX(Country!$C$2:$C$26,MATCH(Purchases!D3161,Country!$B$2:$B$26)), Region!$C$1:$F$1))</f>
        <v>EUROPE</v>
      </c>
      <c r="F3161" t="e">
        <f>INDEX(customers!G3161:G4660, MATCH(Purchases!C3161,customers!B3161:B4660))</f>
        <v>#N/A</v>
      </c>
      <c r="G3161" t="s">
        <v>9</v>
      </c>
      <c r="H3161">
        <v>76597.62</v>
      </c>
      <c r="I3161" s="1">
        <v>35996</v>
      </c>
      <c r="J3161" t="s">
        <v>26</v>
      </c>
      <c r="K3161" t="s">
        <v>1010</v>
      </c>
      <c r="L3161">
        <v>0</v>
      </c>
      <c r="M3161" t="s">
        <v>4120</v>
      </c>
    </row>
    <row r="3162" spans="1:13" x14ac:dyDescent="0.25">
      <c r="A3162">
        <v>12641</v>
      </c>
      <c r="B3162">
        <v>1097</v>
      </c>
      <c r="C3162" t="str">
        <f>IFERROR(INDEX(customers!B3162:B4661,MATCH(Purchases!B3162,customers!A3162:A4661)), "None")</f>
        <v>None</v>
      </c>
      <c r="D3162" t="str">
        <f>INDEX(Country!$B$2:$B$26,MATCH(INDEX(customers!$D$2:$D$1501,MATCH(Purchases!B3162,customers!$A$2:$A$1501)),Country!$A$2:$A$26))</f>
        <v>FRANCE</v>
      </c>
      <c r="E3162" t="str">
        <f>INDEX(Region!$C$2:$F$2,MATCH(INDEX(Country!$C$2:$C$26,MATCH(Purchases!D3162,Country!$B$2:$B$26)), Region!$C$1:$F$1))</f>
        <v>EUROPE</v>
      </c>
      <c r="F3162" t="e">
        <f>INDEX(customers!G3162:G4661, MATCH(Purchases!C3162,customers!B3162:B4661))</f>
        <v>#N/A</v>
      </c>
      <c r="G3162" t="s">
        <v>16</v>
      </c>
      <c r="H3162">
        <v>239626.14</v>
      </c>
      <c r="I3162" s="1">
        <v>34753</v>
      </c>
      <c r="J3162" t="s">
        <v>10</v>
      </c>
      <c r="K3162" t="s">
        <v>2081</v>
      </c>
      <c r="L3162">
        <v>0</v>
      </c>
      <c r="M3162" t="s">
        <v>4121</v>
      </c>
    </row>
    <row r="3163" spans="1:13" x14ac:dyDescent="0.25">
      <c r="A3163">
        <v>12642</v>
      </c>
      <c r="B3163">
        <v>1243</v>
      </c>
      <c r="C3163" t="str">
        <f>IFERROR(INDEX(customers!B3163:B4662,MATCH(Purchases!B3163,customers!A3163:A4662)), "None")</f>
        <v>None</v>
      </c>
      <c r="D3163" t="str">
        <f>INDEX(Country!$B$2:$B$26,MATCH(INDEX(customers!$D$2:$D$1501,MATCH(Purchases!B3163,customers!$A$2:$A$1501)),Country!$A$2:$A$26))</f>
        <v>KENYA</v>
      </c>
      <c r="E3163" t="str">
        <f>INDEX(Region!$C$2:$F$2,MATCH(INDEX(Country!$C$2:$C$26,MATCH(Purchases!D3163,Country!$B$2:$B$26)), Region!$C$1:$F$1))</f>
        <v>ASIA</v>
      </c>
      <c r="F3163" t="e">
        <f>INDEX(customers!G3163:G4662, MATCH(Purchases!C3163,customers!B3163:B4662))</f>
        <v>#N/A</v>
      </c>
      <c r="G3163" t="s">
        <v>16</v>
      </c>
      <c r="H3163">
        <v>247694.31</v>
      </c>
      <c r="I3163" s="1">
        <v>34452</v>
      </c>
      <c r="J3163" t="s">
        <v>13</v>
      </c>
      <c r="K3163" t="s">
        <v>2451</v>
      </c>
      <c r="L3163">
        <v>0</v>
      </c>
      <c r="M3163" t="s">
        <v>4122</v>
      </c>
    </row>
    <row r="3164" spans="1:13" x14ac:dyDescent="0.25">
      <c r="A3164">
        <v>12643</v>
      </c>
      <c r="B3164">
        <v>322</v>
      </c>
      <c r="C3164" t="str">
        <f>IFERROR(INDEX(customers!B3164:B4663,MATCH(Purchases!B3164,customers!A3164:A4663)), "None")</f>
        <v>None</v>
      </c>
      <c r="D3164" t="str">
        <f>INDEX(Country!$B$2:$B$26,MATCH(INDEX(customers!$D$2:$D$1501,MATCH(Purchases!B3164,customers!$A$2:$A$1501)),Country!$A$2:$A$26))</f>
        <v>SAUDI ARABIA</v>
      </c>
      <c r="E3164" t="str">
        <f>INDEX(Region!$C$2:$F$2,MATCH(INDEX(Country!$C$2:$C$26,MATCH(Purchases!D3164,Country!$B$2:$B$26)), Region!$C$1:$F$1))</f>
        <v>MIDDLE EAST</v>
      </c>
      <c r="F3164" t="e">
        <f>INDEX(customers!G3164:G4663, MATCH(Purchases!C3164,customers!B3164:B4663))</f>
        <v>#N/A</v>
      </c>
      <c r="G3164" t="s">
        <v>16</v>
      </c>
      <c r="H3164">
        <v>124302.25</v>
      </c>
      <c r="I3164" s="1">
        <v>34048</v>
      </c>
      <c r="J3164" t="s">
        <v>10</v>
      </c>
      <c r="K3164" t="s">
        <v>1687</v>
      </c>
      <c r="L3164">
        <v>0</v>
      </c>
      <c r="M3164" t="s">
        <v>4123</v>
      </c>
    </row>
    <row r="3165" spans="1:13" x14ac:dyDescent="0.25">
      <c r="A3165">
        <v>12644</v>
      </c>
      <c r="B3165">
        <v>1159</v>
      </c>
      <c r="C3165" t="str">
        <f>IFERROR(INDEX(customers!B3165:B4664,MATCH(Purchases!B3165,customers!A3165:A4664)), "None")</f>
        <v>None</v>
      </c>
      <c r="D3165" t="str">
        <f>INDEX(Country!$B$2:$B$26,MATCH(INDEX(customers!$D$2:$D$1501,MATCH(Purchases!B3165,customers!$A$2:$A$1501)),Country!$A$2:$A$26))</f>
        <v>BRAZIL</v>
      </c>
      <c r="E3165" t="str">
        <f>INDEX(Region!$C$2:$F$2,MATCH(INDEX(Country!$C$2:$C$26,MATCH(Purchases!D3165,Country!$B$2:$B$26)), Region!$C$1:$F$1))</f>
        <v>AMERICA</v>
      </c>
      <c r="F3165" t="e">
        <f>INDEX(customers!G3165:G4664, MATCH(Purchases!C3165,customers!B3165:B4664))</f>
        <v>#N/A</v>
      </c>
      <c r="G3165" t="s">
        <v>16</v>
      </c>
      <c r="H3165">
        <v>150689.23000000001</v>
      </c>
      <c r="I3165" s="1">
        <v>33635</v>
      </c>
      <c r="J3165" t="s">
        <v>26</v>
      </c>
      <c r="K3165" t="s">
        <v>1581</v>
      </c>
      <c r="L3165">
        <v>0</v>
      </c>
      <c r="M3165" t="s">
        <v>4124</v>
      </c>
    </row>
    <row r="3166" spans="1:13" x14ac:dyDescent="0.25">
      <c r="A3166">
        <v>12645</v>
      </c>
      <c r="B3166">
        <v>250</v>
      </c>
      <c r="C3166" t="str">
        <f>IFERROR(INDEX(customers!B3166:B4665,MATCH(Purchases!B3166,customers!A3166:A4665)), "None")</f>
        <v>None</v>
      </c>
      <c r="D3166" t="str">
        <f>INDEX(Country!$B$2:$B$26,MATCH(INDEX(customers!$D$2:$D$1501,MATCH(Purchases!B3166,customers!$A$2:$A$1501)),Country!$A$2:$A$26))</f>
        <v>MOZAMBIQUE</v>
      </c>
      <c r="E3166" t="str">
        <f>INDEX(Region!$C$2:$F$2,MATCH(INDEX(Country!$C$2:$C$26,MATCH(Purchases!D3166,Country!$B$2:$B$26)), Region!$C$1:$F$1))</f>
        <v>ASIA</v>
      </c>
      <c r="F3166" t="e">
        <f>INDEX(customers!G3166:G4665, MATCH(Purchases!C3166,customers!B3166:B4665))</f>
        <v>#N/A</v>
      </c>
      <c r="G3166" t="s">
        <v>16</v>
      </c>
      <c r="H3166">
        <v>231538.56</v>
      </c>
      <c r="I3166" s="1">
        <v>34522</v>
      </c>
      <c r="J3166" t="s">
        <v>10</v>
      </c>
      <c r="K3166" t="s">
        <v>654</v>
      </c>
      <c r="L3166">
        <v>0</v>
      </c>
      <c r="M3166" t="s">
        <v>4125</v>
      </c>
    </row>
    <row r="3167" spans="1:13" x14ac:dyDescent="0.25">
      <c r="A3167">
        <v>12646</v>
      </c>
      <c r="B3167">
        <v>1334</v>
      </c>
      <c r="C3167" t="str">
        <f>IFERROR(INDEX(customers!B3167:B4666,MATCH(Purchases!B3167,customers!A3167:A4666)), "None")</f>
        <v>None</v>
      </c>
      <c r="D3167" t="str">
        <f>INDEX(Country!$B$2:$B$26,MATCH(INDEX(customers!$D$2:$D$1501,MATCH(Purchases!B3167,customers!$A$2:$A$1501)),Country!$A$2:$A$26))</f>
        <v>ETHIOPIA</v>
      </c>
      <c r="E3167" t="e">
        <f>INDEX(Region!$C$2:$F$2,MATCH(INDEX(Country!$C$2:$C$26,MATCH(Purchases!D3167,Country!$B$2:$B$26)), Region!$C$1:$F$1))</f>
        <v>#N/A</v>
      </c>
      <c r="F3167" t="e">
        <f>INDEX(customers!G3167:G4666, MATCH(Purchases!C3167,customers!B3167:B4666))</f>
        <v>#N/A</v>
      </c>
      <c r="G3167" t="s">
        <v>16</v>
      </c>
      <c r="H3167">
        <v>116946.28</v>
      </c>
      <c r="I3167" s="1">
        <v>34018</v>
      </c>
      <c r="J3167" t="s">
        <v>13</v>
      </c>
      <c r="K3167" t="s">
        <v>170</v>
      </c>
      <c r="L3167">
        <v>0</v>
      </c>
      <c r="M3167" t="s">
        <v>4126</v>
      </c>
    </row>
    <row r="3168" spans="1:13" x14ac:dyDescent="0.25">
      <c r="A3168">
        <v>12647</v>
      </c>
      <c r="B3168">
        <v>1198</v>
      </c>
      <c r="C3168" t="str">
        <f>IFERROR(INDEX(customers!B3168:B4667,MATCH(Purchases!B3168,customers!A3168:A4667)), "None")</f>
        <v>None</v>
      </c>
      <c r="D3168" t="str">
        <f>INDEX(Country!$B$2:$B$26,MATCH(INDEX(customers!$D$2:$D$1501,MATCH(Purchases!B3168,customers!$A$2:$A$1501)),Country!$A$2:$A$26))</f>
        <v>CHINA</v>
      </c>
      <c r="E3168" t="str">
        <f>INDEX(Region!$C$2:$F$2,MATCH(INDEX(Country!$C$2:$C$26,MATCH(Purchases!D3168,Country!$B$2:$B$26)), Region!$C$1:$F$1))</f>
        <v>AMERICA</v>
      </c>
      <c r="F3168" t="e">
        <f>INDEX(customers!G3168:G4667, MATCH(Purchases!C3168,customers!B3168:B4667))</f>
        <v>#N/A</v>
      </c>
      <c r="G3168" t="s">
        <v>9</v>
      </c>
      <c r="H3168">
        <v>38285.07</v>
      </c>
      <c r="I3168" s="1">
        <v>35488</v>
      </c>
      <c r="J3168" t="s">
        <v>23</v>
      </c>
      <c r="K3168" t="s">
        <v>940</v>
      </c>
      <c r="L3168">
        <v>0</v>
      </c>
      <c r="M3168" t="s">
        <v>4127</v>
      </c>
    </row>
    <row r="3169" spans="1:13" x14ac:dyDescent="0.25">
      <c r="A3169">
        <v>12672</v>
      </c>
      <c r="B3169">
        <v>257</v>
      </c>
      <c r="C3169" t="str">
        <f>IFERROR(INDEX(customers!B3169:B4668,MATCH(Purchases!B3169,customers!A3169:A4668)), "None")</f>
        <v>None</v>
      </c>
      <c r="D3169" t="str">
        <f>INDEX(Country!$B$2:$B$26,MATCH(INDEX(customers!$D$2:$D$1501,MATCH(Purchases!B3169,customers!$A$2:$A$1501)),Country!$A$2:$A$26))</f>
        <v>GERMANY</v>
      </c>
      <c r="E3169" t="str">
        <f>INDEX(Region!$C$2:$F$2,MATCH(INDEX(Country!$C$2:$C$26,MATCH(Purchases!D3169,Country!$B$2:$B$26)), Region!$C$1:$F$1))</f>
        <v>EUROPE</v>
      </c>
      <c r="F3169" t="e">
        <f>INDEX(customers!G3169:G4668, MATCH(Purchases!C3169,customers!B3169:B4668))</f>
        <v>#N/A</v>
      </c>
      <c r="G3169" t="s">
        <v>16</v>
      </c>
      <c r="H3169">
        <v>37187.79</v>
      </c>
      <c r="I3169" s="1">
        <v>34522</v>
      </c>
      <c r="J3169" t="s">
        <v>23</v>
      </c>
      <c r="K3169" t="s">
        <v>2025</v>
      </c>
      <c r="L3169">
        <v>0</v>
      </c>
      <c r="M3169" t="s">
        <v>4128</v>
      </c>
    </row>
    <row r="3170" spans="1:13" x14ac:dyDescent="0.25">
      <c r="A3170">
        <v>12673</v>
      </c>
      <c r="B3170">
        <v>62</v>
      </c>
      <c r="C3170" t="str">
        <f>IFERROR(INDEX(customers!B3170:B4669,MATCH(Purchases!B3170,customers!A3170:A4669)), "None")</f>
        <v>None</v>
      </c>
      <c r="D3170" t="str">
        <f>INDEX(Country!$B$2:$B$26,MATCH(INDEX(customers!$D$2:$D$1501,MATCH(Purchases!B3170,customers!$A$2:$A$1501)),Country!$A$2:$A$26))</f>
        <v>GERMANY</v>
      </c>
      <c r="E3170" t="str">
        <f>INDEX(Region!$C$2:$F$2,MATCH(INDEX(Country!$C$2:$C$26,MATCH(Purchases!D3170,Country!$B$2:$B$26)), Region!$C$1:$F$1))</f>
        <v>EUROPE</v>
      </c>
      <c r="F3170" t="e">
        <f>INDEX(customers!G3170:G4669, MATCH(Purchases!C3170,customers!B3170:B4669))</f>
        <v>#N/A</v>
      </c>
      <c r="G3170" t="s">
        <v>16</v>
      </c>
      <c r="H3170">
        <v>21911.85</v>
      </c>
      <c r="I3170" s="1">
        <v>34497</v>
      </c>
      <c r="J3170" t="s">
        <v>13</v>
      </c>
      <c r="K3170" t="s">
        <v>288</v>
      </c>
      <c r="L3170">
        <v>0</v>
      </c>
      <c r="M3170" t="s">
        <v>4129</v>
      </c>
    </row>
    <row r="3171" spans="1:13" x14ac:dyDescent="0.25">
      <c r="A3171">
        <v>12674</v>
      </c>
      <c r="B3171">
        <v>586</v>
      </c>
      <c r="C3171" t="str">
        <f>IFERROR(INDEX(customers!B3171:B4670,MATCH(Purchases!B3171,customers!A3171:A4670)), "None")</f>
        <v>None</v>
      </c>
      <c r="D3171" t="str">
        <f>INDEX(Country!$B$2:$B$26,MATCH(INDEX(customers!$D$2:$D$1501,MATCH(Purchases!B3171,customers!$A$2:$A$1501)),Country!$A$2:$A$26))</f>
        <v>IRAQ</v>
      </c>
      <c r="E3171" t="str">
        <f>INDEX(Region!$C$2:$F$2,MATCH(INDEX(Country!$C$2:$C$26,MATCH(Purchases!D3171,Country!$B$2:$B$26)), Region!$C$1:$F$1))</f>
        <v>MIDDLE EAST</v>
      </c>
      <c r="F3171" t="e">
        <f>INDEX(customers!G3171:G4670, MATCH(Purchases!C3171,customers!B3171:B4670))</f>
        <v>#N/A</v>
      </c>
      <c r="G3171" t="s">
        <v>16</v>
      </c>
      <c r="H3171">
        <v>96952.15</v>
      </c>
      <c r="I3171" s="1">
        <v>33790</v>
      </c>
      <c r="J3171" t="s">
        <v>10</v>
      </c>
      <c r="K3171" t="s">
        <v>453</v>
      </c>
      <c r="L3171">
        <v>0</v>
      </c>
      <c r="M3171" t="s">
        <v>4130</v>
      </c>
    </row>
    <row r="3172" spans="1:13" x14ac:dyDescent="0.25">
      <c r="A3172">
        <v>12675</v>
      </c>
      <c r="B3172">
        <v>679</v>
      </c>
      <c r="C3172" t="str">
        <f>IFERROR(INDEX(customers!B3172:B4671,MATCH(Purchases!B3172,customers!A3172:A4671)), "None")</f>
        <v>None</v>
      </c>
      <c r="D3172" t="str">
        <f>INDEX(Country!$B$2:$B$26,MATCH(INDEX(customers!$D$2:$D$1501,MATCH(Purchases!B3172,customers!$A$2:$A$1501)),Country!$A$2:$A$26))</f>
        <v>IRAN</v>
      </c>
      <c r="E3172" t="str">
        <f>INDEX(Region!$C$2:$F$2,MATCH(INDEX(Country!$C$2:$C$26,MATCH(Purchases!D3172,Country!$B$2:$B$26)), Region!$C$1:$F$1))</f>
        <v>MIDDLE EAST</v>
      </c>
      <c r="F3172" t="e">
        <f>INDEX(customers!G3172:G4671, MATCH(Purchases!C3172,customers!B3172:B4671))</f>
        <v>#N/A</v>
      </c>
      <c r="G3172" t="s">
        <v>16</v>
      </c>
      <c r="H3172">
        <v>155533.85</v>
      </c>
      <c r="I3172" s="1">
        <v>34362</v>
      </c>
      <c r="J3172" t="s">
        <v>31</v>
      </c>
      <c r="K3172" t="s">
        <v>4131</v>
      </c>
      <c r="L3172">
        <v>0</v>
      </c>
      <c r="M3172" t="s">
        <v>4132</v>
      </c>
    </row>
    <row r="3173" spans="1:13" x14ac:dyDescent="0.25">
      <c r="A3173">
        <v>12676</v>
      </c>
      <c r="B3173">
        <v>839</v>
      </c>
      <c r="C3173" t="str">
        <f>IFERROR(INDEX(customers!B3173:B4672,MATCH(Purchases!B3173,customers!A3173:A4672)), "None")</f>
        <v>None</v>
      </c>
      <c r="D3173" t="str">
        <f>INDEX(Country!$B$2:$B$26,MATCH(INDEX(customers!$D$2:$D$1501,MATCH(Purchases!B3173,customers!$A$2:$A$1501)),Country!$A$2:$A$26))</f>
        <v>RUSSIA</v>
      </c>
      <c r="E3173" t="str">
        <f>INDEX(Region!$C$2:$F$2,MATCH(INDEX(Country!$C$2:$C$26,MATCH(Purchases!D3173,Country!$B$2:$B$26)), Region!$C$1:$F$1))</f>
        <v>EUROPE</v>
      </c>
      <c r="F3173" t="e">
        <f>INDEX(customers!G3173:G4672, MATCH(Purchases!C3173,customers!B3173:B4672))</f>
        <v>#N/A</v>
      </c>
      <c r="G3173" t="s">
        <v>16</v>
      </c>
      <c r="H3173">
        <v>5884.55</v>
      </c>
      <c r="I3173" s="1">
        <v>34350</v>
      </c>
      <c r="J3173" t="s">
        <v>26</v>
      </c>
      <c r="K3173" t="s">
        <v>148</v>
      </c>
      <c r="L3173">
        <v>0</v>
      </c>
      <c r="M3173" t="s">
        <v>4133</v>
      </c>
    </row>
    <row r="3174" spans="1:13" x14ac:dyDescent="0.25">
      <c r="A3174">
        <v>12677</v>
      </c>
      <c r="B3174">
        <v>190</v>
      </c>
      <c r="C3174" t="str">
        <f>IFERROR(INDEX(customers!B3174:B4673,MATCH(Purchases!B3174,customers!A3174:A4673)), "None")</f>
        <v>None</v>
      </c>
      <c r="D3174" t="str">
        <f>INDEX(Country!$B$2:$B$26,MATCH(INDEX(customers!$D$2:$D$1501,MATCH(Purchases!B3174,customers!$A$2:$A$1501)),Country!$A$2:$A$26))</f>
        <v>IRAQ</v>
      </c>
      <c r="E3174" t="str">
        <f>INDEX(Region!$C$2:$F$2,MATCH(INDEX(Country!$C$2:$C$26,MATCH(Purchases!D3174,Country!$B$2:$B$26)), Region!$C$1:$F$1))</f>
        <v>MIDDLE EAST</v>
      </c>
      <c r="F3174" t="e">
        <f>INDEX(customers!G3174:G4673, MATCH(Purchases!C3174,customers!B3174:B4673))</f>
        <v>#N/A</v>
      </c>
      <c r="G3174" t="s">
        <v>9</v>
      </c>
      <c r="H3174">
        <v>187187.63</v>
      </c>
      <c r="I3174" s="1">
        <v>35210</v>
      </c>
      <c r="J3174" t="s">
        <v>10</v>
      </c>
      <c r="K3174" t="s">
        <v>4134</v>
      </c>
      <c r="L3174">
        <v>0</v>
      </c>
      <c r="M3174" t="s">
        <v>4135</v>
      </c>
    </row>
    <row r="3175" spans="1:13" x14ac:dyDescent="0.25">
      <c r="A3175">
        <v>12678</v>
      </c>
      <c r="B3175">
        <v>844</v>
      </c>
      <c r="C3175" t="str">
        <f>IFERROR(INDEX(customers!B3175:B4674,MATCH(Purchases!B3175,customers!A3175:A4674)), "None")</f>
        <v>None</v>
      </c>
      <c r="D3175" t="str">
        <f>INDEX(Country!$B$2:$B$26,MATCH(INDEX(customers!$D$2:$D$1501,MATCH(Purchases!B3175,customers!$A$2:$A$1501)),Country!$A$2:$A$26))</f>
        <v>IRAQ</v>
      </c>
      <c r="E3175" t="str">
        <f>INDEX(Region!$C$2:$F$2,MATCH(INDEX(Country!$C$2:$C$26,MATCH(Purchases!D3175,Country!$B$2:$B$26)), Region!$C$1:$F$1))</f>
        <v>MIDDLE EAST</v>
      </c>
      <c r="F3175" t="e">
        <f>INDEX(customers!G3175:G4674, MATCH(Purchases!C3175,customers!B3175:B4674))</f>
        <v>#N/A</v>
      </c>
      <c r="G3175" t="s">
        <v>9</v>
      </c>
      <c r="H3175">
        <v>77831.02</v>
      </c>
      <c r="I3175" s="1">
        <v>35821</v>
      </c>
      <c r="J3175" t="s">
        <v>10</v>
      </c>
      <c r="K3175" t="s">
        <v>63</v>
      </c>
      <c r="L3175">
        <v>0</v>
      </c>
      <c r="M3175" t="s">
        <v>4136</v>
      </c>
    </row>
    <row r="3176" spans="1:13" x14ac:dyDescent="0.25">
      <c r="A3176">
        <v>12679</v>
      </c>
      <c r="B3176">
        <v>1117</v>
      </c>
      <c r="C3176" t="str">
        <f>IFERROR(INDEX(customers!B3176:B4675,MATCH(Purchases!B3176,customers!A3176:A4675)), "None")</f>
        <v>None</v>
      </c>
      <c r="D3176" t="str">
        <f>INDEX(Country!$B$2:$B$26,MATCH(INDEX(customers!$D$2:$D$1501,MATCH(Purchases!B3176,customers!$A$2:$A$1501)),Country!$A$2:$A$26))</f>
        <v>UNITED KINGDOM</v>
      </c>
      <c r="E3176" t="str">
        <f>INDEX(Region!$C$2:$F$2,MATCH(INDEX(Country!$C$2:$C$26,MATCH(Purchases!D3176,Country!$B$2:$B$26)), Region!$C$1:$F$1))</f>
        <v>MIDDLE EAST</v>
      </c>
      <c r="F3176" t="e">
        <f>INDEX(customers!G3176:G4675, MATCH(Purchases!C3176,customers!B3176:B4675))</f>
        <v>#N/A</v>
      </c>
      <c r="G3176" t="s">
        <v>9</v>
      </c>
      <c r="H3176">
        <v>75859.23</v>
      </c>
      <c r="I3176" s="1">
        <v>35603</v>
      </c>
      <c r="J3176" t="s">
        <v>26</v>
      </c>
      <c r="K3176" t="s">
        <v>548</v>
      </c>
      <c r="L3176">
        <v>0</v>
      </c>
      <c r="M3176" t="s">
        <v>4137</v>
      </c>
    </row>
    <row r="3177" spans="1:13" x14ac:dyDescent="0.25">
      <c r="A3177">
        <v>12704</v>
      </c>
      <c r="B3177">
        <v>439</v>
      </c>
      <c r="C3177" t="str">
        <f>IFERROR(INDEX(customers!B3177:B4676,MATCH(Purchases!B3177,customers!A3177:A4676)), "None")</f>
        <v>None</v>
      </c>
      <c r="D3177" t="str">
        <f>INDEX(Country!$B$2:$B$26,MATCH(INDEX(customers!$D$2:$D$1501,MATCH(Purchases!B3177,customers!$A$2:$A$1501)),Country!$A$2:$A$26))</f>
        <v>KENYA</v>
      </c>
      <c r="E3177" t="str">
        <f>INDEX(Region!$C$2:$F$2,MATCH(INDEX(Country!$C$2:$C$26,MATCH(Purchases!D3177,Country!$B$2:$B$26)), Region!$C$1:$F$1))</f>
        <v>ASIA</v>
      </c>
      <c r="F3177" t="e">
        <f>INDEX(customers!G3177:G4676, MATCH(Purchases!C3177,customers!B3177:B4676))</f>
        <v>#N/A</v>
      </c>
      <c r="G3177" t="s">
        <v>16</v>
      </c>
      <c r="H3177">
        <v>143027.03</v>
      </c>
      <c r="I3177" s="1">
        <v>34010</v>
      </c>
      <c r="J3177" t="s">
        <v>10</v>
      </c>
      <c r="K3177" t="s">
        <v>1392</v>
      </c>
      <c r="L3177">
        <v>0</v>
      </c>
      <c r="M3177" t="s">
        <v>4138</v>
      </c>
    </row>
    <row r="3178" spans="1:13" x14ac:dyDescent="0.25">
      <c r="A3178">
        <v>12705</v>
      </c>
      <c r="B3178">
        <v>295</v>
      </c>
      <c r="C3178" t="str">
        <f>IFERROR(INDEX(customers!B3178:B4677,MATCH(Purchases!B3178,customers!A3178:A4677)), "None")</f>
        <v>None</v>
      </c>
      <c r="D3178" t="str">
        <f>INDEX(Country!$B$2:$B$26,MATCH(INDEX(customers!$D$2:$D$1501,MATCH(Purchases!B3178,customers!$A$2:$A$1501)),Country!$A$2:$A$26))</f>
        <v>ALGERIA</v>
      </c>
      <c r="E3178" t="e">
        <f>INDEX(Region!$C$2:$F$2,MATCH(INDEX(Country!$C$2:$C$26,MATCH(Purchases!D3178,Country!$B$2:$B$26)), Region!$C$1:$F$1))</f>
        <v>#N/A</v>
      </c>
      <c r="F3178" t="e">
        <f>INDEX(customers!G3178:G4677, MATCH(Purchases!C3178,customers!B3178:B4677))</f>
        <v>#N/A</v>
      </c>
      <c r="G3178" t="s">
        <v>16</v>
      </c>
      <c r="H3178">
        <v>74933.03</v>
      </c>
      <c r="I3178" s="1">
        <v>34593</v>
      </c>
      <c r="J3178" t="s">
        <v>10</v>
      </c>
      <c r="K3178" t="s">
        <v>821</v>
      </c>
      <c r="L3178">
        <v>0</v>
      </c>
      <c r="M3178" t="s">
        <v>4139</v>
      </c>
    </row>
    <row r="3179" spans="1:13" x14ac:dyDescent="0.25">
      <c r="A3179">
        <v>12706</v>
      </c>
      <c r="B3179">
        <v>458</v>
      </c>
      <c r="C3179" t="str">
        <f>IFERROR(INDEX(customers!B3179:B4678,MATCH(Purchases!B3179,customers!A3179:A4678)), "None")</f>
        <v>None</v>
      </c>
      <c r="D3179" t="str">
        <f>INDEX(Country!$B$2:$B$26,MATCH(INDEX(customers!$D$2:$D$1501,MATCH(Purchases!B3179,customers!$A$2:$A$1501)),Country!$A$2:$A$26))</f>
        <v>EGYPT</v>
      </c>
      <c r="E3179" t="str">
        <f>INDEX(Region!$C$2:$F$2,MATCH(INDEX(Country!$C$2:$C$26,MATCH(Purchases!D3179,Country!$B$2:$B$26)), Region!$C$1:$F$1))</f>
        <v>MIDDLE EAST</v>
      </c>
      <c r="F3179" t="e">
        <f>INDEX(customers!G3179:G4678, MATCH(Purchases!C3179,customers!B3179:B4678))</f>
        <v>#N/A</v>
      </c>
      <c r="G3179" t="s">
        <v>16</v>
      </c>
      <c r="H3179">
        <v>157344.88</v>
      </c>
      <c r="I3179" s="1">
        <v>34659</v>
      </c>
      <c r="J3179" t="s">
        <v>13</v>
      </c>
      <c r="K3179" t="s">
        <v>3360</v>
      </c>
      <c r="L3179">
        <v>0</v>
      </c>
      <c r="M3179" t="s">
        <v>4140</v>
      </c>
    </row>
    <row r="3180" spans="1:13" x14ac:dyDescent="0.25">
      <c r="A3180">
        <v>12707</v>
      </c>
      <c r="B3180">
        <v>1219</v>
      </c>
      <c r="C3180" t="str">
        <f>IFERROR(INDEX(customers!B3180:B4679,MATCH(Purchases!B3180,customers!A3180:A4679)), "None")</f>
        <v>None</v>
      </c>
      <c r="D3180" t="str">
        <f>INDEX(Country!$B$2:$B$26,MATCH(INDEX(customers!$D$2:$D$1501,MATCH(Purchases!B3180,customers!$A$2:$A$1501)),Country!$A$2:$A$26))</f>
        <v>EGYPT</v>
      </c>
      <c r="E3180" t="str">
        <f>INDEX(Region!$C$2:$F$2,MATCH(INDEX(Country!$C$2:$C$26,MATCH(Purchases!D3180,Country!$B$2:$B$26)), Region!$C$1:$F$1))</f>
        <v>MIDDLE EAST</v>
      </c>
      <c r="F3180" t="e">
        <f>INDEX(customers!G3180:G4679, MATCH(Purchases!C3180,customers!B3180:B4679))</f>
        <v>#N/A</v>
      </c>
      <c r="G3180" t="s">
        <v>16</v>
      </c>
      <c r="H3180">
        <v>253413.3</v>
      </c>
      <c r="I3180" s="1">
        <v>34119</v>
      </c>
      <c r="J3180" t="s">
        <v>26</v>
      </c>
      <c r="K3180" t="s">
        <v>1074</v>
      </c>
      <c r="L3180">
        <v>0</v>
      </c>
      <c r="M3180" t="s">
        <v>4141</v>
      </c>
    </row>
    <row r="3181" spans="1:13" x14ac:dyDescent="0.25">
      <c r="A3181">
        <v>12708</v>
      </c>
      <c r="B3181">
        <v>172</v>
      </c>
      <c r="C3181" t="str">
        <f>IFERROR(INDEX(customers!B3181:B4680,MATCH(Purchases!B3181,customers!A3181:A4680)), "None")</f>
        <v>None</v>
      </c>
      <c r="D3181" t="str">
        <f>INDEX(Country!$B$2:$B$26,MATCH(INDEX(customers!$D$2:$D$1501,MATCH(Purchases!B3181,customers!$A$2:$A$1501)),Country!$A$2:$A$26))</f>
        <v>RUSSIA</v>
      </c>
      <c r="E3181" t="str">
        <f>INDEX(Region!$C$2:$F$2,MATCH(INDEX(Country!$C$2:$C$26,MATCH(Purchases!D3181,Country!$B$2:$B$26)), Region!$C$1:$F$1))</f>
        <v>EUROPE</v>
      </c>
      <c r="F3181" t="e">
        <f>INDEX(customers!G3181:G4680, MATCH(Purchases!C3181,customers!B3181:B4680))</f>
        <v>#N/A</v>
      </c>
      <c r="G3181" t="s">
        <v>16</v>
      </c>
      <c r="H3181">
        <v>262921.58</v>
      </c>
      <c r="I3181" s="1">
        <v>33977</v>
      </c>
      <c r="J3181" t="s">
        <v>10</v>
      </c>
      <c r="K3181" t="s">
        <v>439</v>
      </c>
      <c r="L3181">
        <v>0</v>
      </c>
      <c r="M3181" t="s">
        <v>4142</v>
      </c>
    </row>
    <row r="3182" spans="1:13" x14ac:dyDescent="0.25">
      <c r="A3182">
        <v>12709</v>
      </c>
      <c r="B3182">
        <v>268</v>
      </c>
      <c r="C3182" t="str">
        <f>IFERROR(INDEX(customers!B3182:B4681,MATCH(Purchases!B3182,customers!A3182:A4681)), "None")</f>
        <v>None</v>
      </c>
      <c r="D3182" t="str">
        <f>INDEX(Country!$B$2:$B$26,MATCH(INDEX(customers!$D$2:$D$1501,MATCH(Purchases!B3182,customers!$A$2:$A$1501)),Country!$A$2:$A$26))</f>
        <v>CANADA</v>
      </c>
      <c r="E3182" t="str">
        <f>INDEX(Region!$C$2:$F$2,MATCH(INDEX(Country!$C$2:$C$26,MATCH(Purchases!D3182,Country!$B$2:$B$26)), Region!$C$1:$F$1))</f>
        <v>AMERICA</v>
      </c>
      <c r="F3182" t="e">
        <f>INDEX(customers!G3182:G4681, MATCH(Purchases!C3182,customers!B3182:B4681))</f>
        <v>#N/A</v>
      </c>
      <c r="G3182" t="s">
        <v>9</v>
      </c>
      <c r="H3182">
        <v>74462.320000000007</v>
      </c>
      <c r="I3182" s="1">
        <v>35196</v>
      </c>
      <c r="J3182" t="s">
        <v>10</v>
      </c>
      <c r="K3182" t="s">
        <v>1412</v>
      </c>
      <c r="L3182">
        <v>0</v>
      </c>
      <c r="M3182" t="s">
        <v>4143</v>
      </c>
    </row>
    <row r="3183" spans="1:13" x14ac:dyDescent="0.25">
      <c r="A3183">
        <v>12710</v>
      </c>
      <c r="B3183">
        <v>1169</v>
      </c>
      <c r="C3183" t="str">
        <f>IFERROR(INDEX(customers!B3183:B4682,MATCH(Purchases!B3183,customers!A3183:A4682)), "None")</f>
        <v>None</v>
      </c>
      <c r="D3183" t="str">
        <f>INDEX(Country!$B$2:$B$26,MATCH(INDEX(customers!$D$2:$D$1501,MATCH(Purchases!B3183,customers!$A$2:$A$1501)),Country!$A$2:$A$26))</f>
        <v>EGYPT</v>
      </c>
      <c r="E3183" t="str">
        <f>INDEX(Region!$C$2:$F$2,MATCH(INDEX(Country!$C$2:$C$26,MATCH(Purchases!D3183,Country!$B$2:$B$26)), Region!$C$1:$F$1))</f>
        <v>MIDDLE EAST</v>
      </c>
      <c r="F3183" t="e">
        <f>INDEX(customers!G3183:G4682, MATCH(Purchases!C3183,customers!B3183:B4682))</f>
        <v>#N/A</v>
      </c>
      <c r="G3183" t="s">
        <v>16</v>
      </c>
      <c r="H3183">
        <v>305191.71000000002</v>
      </c>
      <c r="I3183" s="1">
        <v>34199</v>
      </c>
      <c r="J3183" t="s">
        <v>13</v>
      </c>
      <c r="K3183" t="s">
        <v>1279</v>
      </c>
      <c r="L3183">
        <v>0</v>
      </c>
      <c r="M3183" t="s">
        <v>4144</v>
      </c>
    </row>
    <row r="3184" spans="1:13" x14ac:dyDescent="0.25">
      <c r="A3184">
        <v>12711</v>
      </c>
      <c r="B3184">
        <v>85</v>
      </c>
      <c r="C3184" t="str">
        <f>IFERROR(INDEX(customers!B3184:B4683,MATCH(Purchases!B3184,customers!A3184:A4683)), "None")</f>
        <v>None</v>
      </c>
      <c r="D3184" t="str">
        <f>INDEX(Country!$B$2:$B$26,MATCH(INDEX(customers!$D$2:$D$1501,MATCH(Purchases!B3184,customers!$A$2:$A$1501)),Country!$A$2:$A$26))</f>
        <v>ETHIOPIA</v>
      </c>
      <c r="E3184" t="e">
        <f>INDEX(Region!$C$2:$F$2,MATCH(INDEX(Country!$C$2:$C$26,MATCH(Purchases!D3184,Country!$B$2:$B$26)), Region!$C$1:$F$1))</f>
        <v>#N/A</v>
      </c>
      <c r="F3184" t="e">
        <f>INDEX(customers!G3184:G4683, MATCH(Purchases!C3184,customers!B3184:B4683))</f>
        <v>#N/A</v>
      </c>
      <c r="G3184" t="s">
        <v>16</v>
      </c>
      <c r="H3184">
        <v>80711.39</v>
      </c>
      <c r="I3184" s="1">
        <v>33654</v>
      </c>
      <c r="J3184" t="s">
        <v>13</v>
      </c>
      <c r="K3184" t="s">
        <v>548</v>
      </c>
      <c r="L3184">
        <v>0</v>
      </c>
      <c r="M3184" t="s">
        <v>4145</v>
      </c>
    </row>
    <row r="3185" spans="1:13" x14ac:dyDescent="0.25">
      <c r="A3185">
        <v>12736</v>
      </c>
      <c r="B3185">
        <v>751</v>
      </c>
      <c r="C3185" t="str">
        <f>IFERROR(INDEX(customers!B3185:B4684,MATCH(Purchases!B3185,customers!A3185:A4684)), "None")</f>
        <v>None</v>
      </c>
      <c r="D3185" t="str">
        <f>INDEX(Country!$B$2:$B$26,MATCH(INDEX(customers!$D$2:$D$1501,MATCH(Purchases!B3185,customers!$A$2:$A$1501)),Country!$A$2:$A$26))</f>
        <v>ALGERIA</v>
      </c>
      <c r="E3185" t="e">
        <f>INDEX(Region!$C$2:$F$2,MATCH(INDEX(Country!$C$2:$C$26,MATCH(Purchases!D3185,Country!$B$2:$B$26)), Region!$C$1:$F$1))</f>
        <v>#N/A</v>
      </c>
      <c r="F3185" t="e">
        <f>INDEX(customers!G3185:G4684, MATCH(Purchases!C3185,customers!B3185:B4684))</f>
        <v>#N/A</v>
      </c>
      <c r="G3185" t="s">
        <v>16</v>
      </c>
      <c r="H3185">
        <v>346186.75</v>
      </c>
      <c r="I3185" s="1">
        <v>34037</v>
      </c>
      <c r="J3185" t="s">
        <v>10</v>
      </c>
      <c r="K3185" t="s">
        <v>78</v>
      </c>
      <c r="L3185">
        <v>0</v>
      </c>
      <c r="M3185" t="s">
        <v>4146</v>
      </c>
    </row>
    <row r="3186" spans="1:13" x14ac:dyDescent="0.25">
      <c r="A3186">
        <v>12737</v>
      </c>
      <c r="B3186">
        <v>1187</v>
      </c>
      <c r="C3186" t="str">
        <f>IFERROR(INDEX(customers!B3186:B4685,MATCH(Purchases!B3186,customers!A3186:A4685)), "None")</f>
        <v>None</v>
      </c>
      <c r="D3186" t="str">
        <f>INDEX(Country!$B$2:$B$26,MATCH(INDEX(customers!$D$2:$D$1501,MATCH(Purchases!B3186,customers!$A$2:$A$1501)),Country!$A$2:$A$26))</f>
        <v>IRAN</v>
      </c>
      <c r="E3186" t="str">
        <f>INDEX(Region!$C$2:$F$2,MATCH(INDEX(Country!$C$2:$C$26,MATCH(Purchases!D3186,Country!$B$2:$B$26)), Region!$C$1:$F$1))</f>
        <v>MIDDLE EAST</v>
      </c>
      <c r="F3186" t="e">
        <f>INDEX(customers!G3186:G4685, MATCH(Purchases!C3186,customers!B3186:B4685))</f>
        <v>#N/A</v>
      </c>
      <c r="G3186" t="s">
        <v>16</v>
      </c>
      <c r="H3186">
        <v>320360.43</v>
      </c>
      <c r="I3186" s="1">
        <v>34458</v>
      </c>
      <c r="J3186" t="s">
        <v>13</v>
      </c>
      <c r="K3186" t="s">
        <v>576</v>
      </c>
      <c r="L3186">
        <v>0</v>
      </c>
      <c r="M3186" t="s">
        <v>4147</v>
      </c>
    </row>
    <row r="3187" spans="1:13" x14ac:dyDescent="0.25">
      <c r="A3187">
        <v>12738</v>
      </c>
      <c r="B3187">
        <v>1334</v>
      </c>
      <c r="C3187" t="str">
        <f>IFERROR(INDEX(customers!B3187:B4686,MATCH(Purchases!B3187,customers!A3187:A4686)), "None")</f>
        <v>None</v>
      </c>
      <c r="D3187" t="str">
        <f>INDEX(Country!$B$2:$B$26,MATCH(INDEX(customers!$D$2:$D$1501,MATCH(Purchases!B3187,customers!$A$2:$A$1501)),Country!$A$2:$A$26))</f>
        <v>ETHIOPIA</v>
      </c>
      <c r="E3187" t="e">
        <f>INDEX(Region!$C$2:$F$2,MATCH(INDEX(Country!$C$2:$C$26,MATCH(Purchases!D3187,Country!$B$2:$B$26)), Region!$C$1:$F$1))</f>
        <v>#N/A</v>
      </c>
      <c r="F3187" t="e">
        <f>INDEX(customers!G3187:G4686, MATCH(Purchases!C3187,customers!B3187:B4686))</f>
        <v>#N/A</v>
      </c>
      <c r="G3187" t="s">
        <v>9</v>
      </c>
      <c r="H3187">
        <v>182506.16</v>
      </c>
      <c r="I3187" s="1">
        <v>35958</v>
      </c>
      <c r="J3187" t="s">
        <v>26</v>
      </c>
      <c r="K3187" t="s">
        <v>2054</v>
      </c>
      <c r="L3187">
        <v>0</v>
      </c>
      <c r="M3187" t="s">
        <v>4148</v>
      </c>
    </row>
    <row r="3188" spans="1:13" x14ac:dyDescent="0.25">
      <c r="A3188">
        <v>12739</v>
      </c>
      <c r="B3188">
        <v>772</v>
      </c>
      <c r="C3188" t="str">
        <f>IFERROR(INDEX(customers!B3188:B4687,MATCH(Purchases!B3188,customers!A3188:A4687)), "None")</f>
        <v>None</v>
      </c>
      <c r="D3188" t="str">
        <f>INDEX(Country!$B$2:$B$26,MATCH(INDEX(customers!$D$2:$D$1501,MATCH(Purchases!B3188,customers!$A$2:$A$1501)),Country!$A$2:$A$26))</f>
        <v>SAUDI ARABIA</v>
      </c>
      <c r="E3188" t="str">
        <f>INDEX(Region!$C$2:$F$2,MATCH(INDEX(Country!$C$2:$C$26,MATCH(Purchases!D3188,Country!$B$2:$B$26)), Region!$C$1:$F$1))</f>
        <v>MIDDLE EAST</v>
      </c>
      <c r="F3188" t="e">
        <f>INDEX(customers!G3188:G4687, MATCH(Purchases!C3188,customers!B3188:B4687))</f>
        <v>#N/A</v>
      </c>
      <c r="G3188" t="s">
        <v>16</v>
      </c>
      <c r="H3188">
        <v>56336.51</v>
      </c>
      <c r="I3188" s="1">
        <v>33665</v>
      </c>
      <c r="J3188" t="s">
        <v>23</v>
      </c>
      <c r="K3188" t="s">
        <v>1099</v>
      </c>
      <c r="L3188">
        <v>0</v>
      </c>
      <c r="M3188" t="s">
        <v>4149</v>
      </c>
    </row>
    <row r="3189" spans="1:13" x14ac:dyDescent="0.25">
      <c r="A3189">
        <v>12740</v>
      </c>
      <c r="B3189">
        <v>439</v>
      </c>
      <c r="C3189" t="str">
        <f>IFERROR(INDEX(customers!B3189:B4688,MATCH(Purchases!B3189,customers!A3189:A4688)), "None")</f>
        <v>None</v>
      </c>
      <c r="D3189" t="str">
        <f>INDEX(Country!$B$2:$B$26,MATCH(INDEX(customers!$D$2:$D$1501,MATCH(Purchases!B3189,customers!$A$2:$A$1501)),Country!$A$2:$A$26))</f>
        <v>KENYA</v>
      </c>
      <c r="E3189" t="str">
        <f>INDEX(Region!$C$2:$F$2,MATCH(INDEX(Country!$C$2:$C$26,MATCH(Purchases!D3189,Country!$B$2:$B$26)), Region!$C$1:$F$1))</f>
        <v>ASIA</v>
      </c>
      <c r="F3189" t="e">
        <f>INDEX(customers!G3189:G4688, MATCH(Purchases!C3189,customers!B3189:B4688))</f>
        <v>#N/A</v>
      </c>
      <c r="G3189" t="s">
        <v>9</v>
      </c>
      <c r="H3189">
        <v>61728.22</v>
      </c>
      <c r="I3189" s="1">
        <v>35586</v>
      </c>
      <c r="J3189" t="s">
        <v>26</v>
      </c>
      <c r="K3189" t="s">
        <v>223</v>
      </c>
      <c r="L3189">
        <v>0</v>
      </c>
      <c r="M3189" t="s">
        <v>4150</v>
      </c>
    </row>
    <row r="3190" spans="1:13" x14ac:dyDescent="0.25">
      <c r="A3190">
        <v>12741</v>
      </c>
      <c r="B3190">
        <v>1348</v>
      </c>
      <c r="C3190" t="str">
        <f>IFERROR(INDEX(customers!B3190:B4689,MATCH(Purchases!B3190,customers!A3190:A4689)), "None")</f>
        <v>None</v>
      </c>
      <c r="D3190" t="str">
        <f>INDEX(Country!$B$2:$B$26,MATCH(INDEX(customers!$D$2:$D$1501,MATCH(Purchases!B3190,customers!$A$2:$A$1501)),Country!$A$2:$A$26))</f>
        <v>UNITED KINGDOM</v>
      </c>
      <c r="E3190" t="str">
        <f>INDEX(Region!$C$2:$F$2,MATCH(INDEX(Country!$C$2:$C$26,MATCH(Purchases!D3190,Country!$B$2:$B$26)), Region!$C$1:$F$1))</f>
        <v>MIDDLE EAST</v>
      </c>
      <c r="F3190" t="e">
        <f>INDEX(customers!G3190:G4689, MATCH(Purchases!C3190,customers!B3190:B4689))</f>
        <v>#N/A</v>
      </c>
      <c r="G3190" t="s">
        <v>16</v>
      </c>
      <c r="H3190">
        <v>162616.34</v>
      </c>
      <c r="I3190" s="1">
        <v>33805</v>
      </c>
      <c r="J3190" t="s">
        <v>23</v>
      </c>
      <c r="K3190" t="s">
        <v>590</v>
      </c>
      <c r="L3190">
        <v>0</v>
      </c>
      <c r="M3190" t="s">
        <v>4151</v>
      </c>
    </row>
    <row r="3191" spans="1:13" x14ac:dyDescent="0.25">
      <c r="A3191">
        <v>12742</v>
      </c>
      <c r="B3191">
        <v>748</v>
      </c>
      <c r="C3191" t="str">
        <f>IFERROR(INDEX(customers!B3191:B4690,MATCH(Purchases!B3191,customers!A3191:A4690)), "None")</f>
        <v>None</v>
      </c>
      <c r="D3191" t="str">
        <f>INDEX(Country!$B$2:$B$26,MATCH(INDEX(customers!$D$2:$D$1501,MATCH(Purchases!B3191,customers!$A$2:$A$1501)),Country!$A$2:$A$26))</f>
        <v>UNITED KINGDOM</v>
      </c>
      <c r="E3191" t="str">
        <f>INDEX(Region!$C$2:$F$2,MATCH(INDEX(Country!$C$2:$C$26,MATCH(Purchases!D3191,Country!$B$2:$B$26)), Region!$C$1:$F$1))</f>
        <v>MIDDLE EAST</v>
      </c>
      <c r="F3191" t="e">
        <f>INDEX(customers!G3191:G4690, MATCH(Purchases!C3191,customers!B3191:B4690))</f>
        <v>#N/A</v>
      </c>
      <c r="G3191" t="s">
        <v>9</v>
      </c>
      <c r="H3191">
        <v>36355.83</v>
      </c>
      <c r="I3191" s="1">
        <v>35588</v>
      </c>
      <c r="J3191" t="s">
        <v>10</v>
      </c>
      <c r="K3191" t="s">
        <v>1308</v>
      </c>
      <c r="L3191">
        <v>0</v>
      </c>
      <c r="M3191" t="s">
        <v>4152</v>
      </c>
    </row>
    <row r="3192" spans="1:13" x14ac:dyDescent="0.25">
      <c r="A3192">
        <v>12743</v>
      </c>
      <c r="B3192">
        <v>695</v>
      </c>
      <c r="C3192" t="str">
        <f>IFERROR(INDEX(customers!B3192:B4691,MATCH(Purchases!B3192,customers!A3192:A4691)), "None")</f>
        <v>None</v>
      </c>
      <c r="D3192" t="str">
        <f>INDEX(Country!$B$2:$B$26,MATCH(INDEX(customers!$D$2:$D$1501,MATCH(Purchases!B3192,customers!$A$2:$A$1501)),Country!$A$2:$A$26))</f>
        <v>INDIA</v>
      </c>
      <c r="E3192" t="str">
        <f>INDEX(Region!$C$2:$F$2,MATCH(INDEX(Country!$C$2:$C$26,MATCH(Purchases!D3192,Country!$B$2:$B$26)), Region!$C$1:$F$1))</f>
        <v>ASIA</v>
      </c>
      <c r="F3192" t="e">
        <f>INDEX(customers!G3192:G4691, MATCH(Purchases!C3192,customers!B3192:B4691))</f>
        <v>#N/A</v>
      </c>
      <c r="G3192" t="s">
        <v>16</v>
      </c>
      <c r="H3192">
        <v>101594.83</v>
      </c>
      <c r="I3192" s="1">
        <v>34144</v>
      </c>
      <c r="J3192" t="s">
        <v>26</v>
      </c>
      <c r="K3192" t="s">
        <v>2451</v>
      </c>
      <c r="L3192">
        <v>0</v>
      </c>
      <c r="M3192" t="s">
        <v>4153</v>
      </c>
    </row>
    <row r="3193" spans="1:13" x14ac:dyDescent="0.25">
      <c r="A3193">
        <v>12768</v>
      </c>
      <c r="B3193">
        <v>1202</v>
      </c>
      <c r="C3193" t="str">
        <f>IFERROR(INDEX(customers!B3193:B4692,MATCH(Purchases!B3193,customers!A3193:A4692)), "None")</f>
        <v>None</v>
      </c>
      <c r="D3193" t="str">
        <f>INDEX(Country!$B$2:$B$26,MATCH(INDEX(customers!$D$2:$D$1501,MATCH(Purchases!B3193,customers!$A$2:$A$1501)),Country!$A$2:$A$26))</f>
        <v>ALGERIA</v>
      </c>
      <c r="E3193" t="e">
        <f>INDEX(Region!$C$2:$F$2,MATCH(INDEX(Country!$C$2:$C$26,MATCH(Purchases!D3193,Country!$B$2:$B$26)), Region!$C$1:$F$1))</f>
        <v>#N/A</v>
      </c>
      <c r="F3193" t="e">
        <f>INDEX(customers!G3193:G4692, MATCH(Purchases!C3193,customers!B3193:B4692))</f>
        <v>#N/A</v>
      </c>
      <c r="G3193" t="s">
        <v>16</v>
      </c>
      <c r="H3193">
        <v>121309.88</v>
      </c>
      <c r="I3193" s="1">
        <v>34433</v>
      </c>
      <c r="J3193" t="s">
        <v>13</v>
      </c>
      <c r="K3193" t="s">
        <v>124</v>
      </c>
      <c r="L3193">
        <v>0</v>
      </c>
      <c r="M3193" t="s">
        <v>4154</v>
      </c>
    </row>
    <row r="3194" spans="1:13" x14ac:dyDescent="0.25">
      <c r="A3194">
        <v>12769</v>
      </c>
      <c r="B3194">
        <v>1057</v>
      </c>
      <c r="C3194" t="str">
        <f>IFERROR(INDEX(customers!B3194:B4693,MATCH(Purchases!B3194,customers!A3194:A4693)), "None")</f>
        <v>None</v>
      </c>
      <c r="D3194" t="str">
        <f>INDEX(Country!$B$2:$B$26,MATCH(INDEX(customers!$D$2:$D$1501,MATCH(Purchases!B3194,customers!$A$2:$A$1501)),Country!$A$2:$A$26))</f>
        <v>UNITED STATES</v>
      </c>
      <c r="E3194" t="str">
        <f>INDEX(Region!$C$2:$F$2,MATCH(INDEX(Country!$C$2:$C$26,MATCH(Purchases!D3194,Country!$B$2:$B$26)), Region!$C$1:$F$1))</f>
        <v>MIDDLE EAST</v>
      </c>
      <c r="F3194" t="e">
        <f>INDEX(customers!G3194:G4693, MATCH(Purchases!C3194,customers!B3194:B4693))</f>
        <v>#N/A</v>
      </c>
      <c r="G3194" t="s">
        <v>16</v>
      </c>
      <c r="H3194">
        <v>29166.32</v>
      </c>
      <c r="I3194" s="1">
        <v>33611</v>
      </c>
      <c r="J3194" t="s">
        <v>23</v>
      </c>
      <c r="K3194" t="s">
        <v>3562</v>
      </c>
      <c r="L3194">
        <v>0</v>
      </c>
      <c r="M3194" t="s">
        <v>4155</v>
      </c>
    </row>
    <row r="3195" spans="1:13" x14ac:dyDescent="0.25">
      <c r="A3195">
        <v>12770</v>
      </c>
      <c r="B3195">
        <v>1415</v>
      </c>
      <c r="C3195" t="str">
        <f>IFERROR(INDEX(customers!B3195:B4694,MATCH(Purchases!B3195,customers!A3195:A4694)), "None")</f>
        <v>None</v>
      </c>
      <c r="D3195" t="str">
        <f>INDEX(Country!$B$2:$B$26,MATCH(INDEX(customers!$D$2:$D$1501,MATCH(Purchases!B3195,customers!$A$2:$A$1501)),Country!$A$2:$A$26))</f>
        <v>VIETNAM</v>
      </c>
      <c r="E3195" t="str">
        <f>INDEX(Region!$C$2:$F$2,MATCH(INDEX(Country!$C$2:$C$26,MATCH(Purchases!D3195,Country!$B$2:$B$26)), Region!$C$1:$F$1))</f>
        <v>ASIA</v>
      </c>
      <c r="F3195" t="e">
        <f>INDEX(customers!G3195:G4694, MATCH(Purchases!C3195,customers!B3195:B4694))</f>
        <v>#N/A</v>
      </c>
      <c r="G3195" t="s">
        <v>16</v>
      </c>
      <c r="H3195">
        <v>129333.56</v>
      </c>
      <c r="I3195" s="1">
        <v>34077</v>
      </c>
      <c r="J3195" t="s">
        <v>23</v>
      </c>
      <c r="K3195" t="s">
        <v>579</v>
      </c>
      <c r="L3195">
        <v>0</v>
      </c>
      <c r="M3195" t="s">
        <v>4156</v>
      </c>
    </row>
    <row r="3196" spans="1:13" x14ac:dyDescent="0.25">
      <c r="A3196">
        <v>12771</v>
      </c>
      <c r="B3196">
        <v>451</v>
      </c>
      <c r="C3196" t="str">
        <f>IFERROR(INDEX(customers!B3196:B4695,MATCH(Purchases!B3196,customers!A3196:A4695)), "None")</f>
        <v>None</v>
      </c>
      <c r="D3196" t="str">
        <f>INDEX(Country!$B$2:$B$26,MATCH(INDEX(customers!$D$2:$D$1501,MATCH(Purchases!B3196,customers!$A$2:$A$1501)),Country!$A$2:$A$26))</f>
        <v>SAUDI ARABIA</v>
      </c>
      <c r="E3196" t="str">
        <f>INDEX(Region!$C$2:$F$2,MATCH(INDEX(Country!$C$2:$C$26,MATCH(Purchases!D3196,Country!$B$2:$B$26)), Region!$C$1:$F$1))</f>
        <v>MIDDLE EAST</v>
      </c>
      <c r="F3196" t="e">
        <f>INDEX(customers!G3196:G4695, MATCH(Purchases!C3196,customers!B3196:B4695))</f>
        <v>#N/A</v>
      </c>
      <c r="G3196" t="s">
        <v>16</v>
      </c>
      <c r="H3196">
        <v>203114.43</v>
      </c>
      <c r="I3196" s="1">
        <v>34352</v>
      </c>
      <c r="J3196" t="s">
        <v>13</v>
      </c>
      <c r="K3196" t="s">
        <v>1670</v>
      </c>
      <c r="L3196">
        <v>0</v>
      </c>
      <c r="M3196" t="s">
        <v>4157</v>
      </c>
    </row>
    <row r="3197" spans="1:13" x14ac:dyDescent="0.25">
      <c r="A3197">
        <v>12772</v>
      </c>
      <c r="B3197">
        <v>1451</v>
      </c>
      <c r="C3197" t="str">
        <f>IFERROR(INDEX(customers!B3197:B4696,MATCH(Purchases!B3197,customers!A3197:A4696)), "None")</f>
        <v>None</v>
      </c>
      <c r="D3197" t="str">
        <f>INDEX(Country!$B$2:$B$26,MATCH(INDEX(customers!$D$2:$D$1501,MATCH(Purchases!B3197,customers!$A$2:$A$1501)),Country!$A$2:$A$26))</f>
        <v>BRAZIL</v>
      </c>
      <c r="E3197" t="str">
        <f>INDEX(Region!$C$2:$F$2,MATCH(INDEX(Country!$C$2:$C$26,MATCH(Purchases!D3197,Country!$B$2:$B$26)), Region!$C$1:$F$1))</f>
        <v>AMERICA</v>
      </c>
      <c r="F3197" t="e">
        <f>INDEX(customers!G3197:G4696, MATCH(Purchases!C3197,customers!B3197:B4696))</f>
        <v>#N/A</v>
      </c>
      <c r="G3197" t="s">
        <v>48</v>
      </c>
      <c r="H3197">
        <v>221390.02</v>
      </c>
      <c r="I3197" s="1">
        <v>34831</v>
      </c>
      <c r="J3197" t="s">
        <v>23</v>
      </c>
      <c r="K3197" t="s">
        <v>346</v>
      </c>
      <c r="L3197">
        <v>0</v>
      </c>
      <c r="M3197" t="s">
        <v>4158</v>
      </c>
    </row>
    <row r="3198" spans="1:13" x14ac:dyDescent="0.25">
      <c r="A3198">
        <v>12773</v>
      </c>
      <c r="B3198">
        <v>817</v>
      </c>
      <c r="C3198" t="str">
        <f>IFERROR(INDEX(customers!B3198:B4697,MATCH(Purchases!B3198,customers!A3198:A4697)), "None")</f>
        <v>None</v>
      </c>
      <c r="D3198" t="str">
        <f>INDEX(Country!$B$2:$B$26,MATCH(INDEX(customers!$D$2:$D$1501,MATCH(Purchases!B3198,customers!$A$2:$A$1501)),Country!$A$2:$A$26))</f>
        <v>ALGERIA</v>
      </c>
      <c r="E3198" t="e">
        <f>INDEX(Region!$C$2:$F$2,MATCH(INDEX(Country!$C$2:$C$26,MATCH(Purchases!D3198,Country!$B$2:$B$26)), Region!$C$1:$F$1))</f>
        <v>#N/A</v>
      </c>
      <c r="F3198" t="e">
        <f>INDEX(customers!G3198:G4697, MATCH(Purchases!C3198,customers!B3198:B4697))</f>
        <v>#N/A</v>
      </c>
      <c r="G3198" t="s">
        <v>16</v>
      </c>
      <c r="H3198">
        <v>304639.93</v>
      </c>
      <c r="I3198" s="1">
        <v>34711</v>
      </c>
      <c r="J3198" t="s">
        <v>10</v>
      </c>
      <c r="K3198" t="s">
        <v>1356</v>
      </c>
      <c r="L3198">
        <v>0</v>
      </c>
      <c r="M3198" t="s">
        <v>4159</v>
      </c>
    </row>
    <row r="3199" spans="1:13" x14ac:dyDescent="0.25">
      <c r="A3199">
        <v>12774</v>
      </c>
      <c r="B3199">
        <v>1108</v>
      </c>
      <c r="C3199" t="str">
        <f>IFERROR(INDEX(customers!B3199:B4698,MATCH(Purchases!B3199,customers!A3199:A4698)), "None")</f>
        <v>None</v>
      </c>
      <c r="D3199" t="str">
        <f>INDEX(Country!$B$2:$B$26,MATCH(INDEX(customers!$D$2:$D$1501,MATCH(Purchases!B3199,customers!$A$2:$A$1501)),Country!$A$2:$A$26))</f>
        <v>GERMANY</v>
      </c>
      <c r="E3199" t="str">
        <f>INDEX(Region!$C$2:$F$2,MATCH(INDEX(Country!$C$2:$C$26,MATCH(Purchases!D3199,Country!$B$2:$B$26)), Region!$C$1:$F$1))</f>
        <v>EUROPE</v>
      </c>
      <c r="F3199" t="e">
        <f>INDEX(customers!G3199:G4698, MATCH(Purchases!C3199,customers!B3199:B4698))</f>
        <v>#N/A</v>
      </c>
      <c r="G3199" t="s">
        <v>16</v>
      </c>
      <c r="H3199">
        <v>60657.84</v>
      </c>
      <c r="I3199" s="1">
        <v>33887</v>
      </c>
      <c r="J3199" t="s">
        <v>13</v>
      </c>
      <c r="K3199" t="s">
        <v>938</v>
      </c>
      <c r="L3199">
        <v>0</v>
      </c>
      <c r="M3199" t="s">
        <v>4160</v>
      </c>
    </row>
    <row r="3200" spans="1:13" x14ac:dyDescent="0.25">
      <c r="A3200">
        <v>12775</v>
      </c>
      <c r="B3200">
        <v>979</v>
      </c>
      <c r="C3200" t="str">
        <f>IFERROR(INDEX(customers!B3200:B4699,MATCH(Purchases!B3200,customers!A3200:A4699)), "None")</f>
        <v>None</v>
      </c>
      <c r="D3200" t="str">
        <f>INDEX(Country!$B$2:$B$26,MATCH(INDEX(customers!$D$2:$D$1501,MATCH(Purchases!B3200,customers!$A$2:$A$1501)),Country!$A$2:$A$26))</f>
        <v>CHINA</v>
      </c>
      <c r="E3200" t="str">
        <f>INDEX(Region!$C$2:$F$2,MATCH(INDEX(Country!$C$2:$C$26,MATCH(Purchases!D3200,Country!$B$2:$B$26)), Region!$C$1:$F$1))</f>
        <v>AMERICA</v>
      </c>
      <c r="F3200" t="e">
        <f>INDEX(customers!G3200:G4699, MATCH(Purchases!C3200,customers!B3200:B4699))</f>
        <v>#N/A</v>
      </c>
      <c r="G3200" t="s">
        <v>9</v>
      </c>
      <c r="H3200">
        <v>127678.72</v>
      </c>
      <c r="I3200" s="1">
        <v>35353</v>
      </c>
      <c r="J3200" t="s">
        <v>10</v>
      </c>
      <c r="K3200" t="s">
        <v>1392</v>
      </c>
      <c r="L3200">
        <v>0</v>
      </c>
      <c r="M3200" t="s">
        <v>4161</v>
      </c>
    </row>
    <row r="3201" spans="1:13" x14ac:dyDescent="0.25">
      <c r="A3201">
        <v>12800</v>
      </c>
      <c r="B3201">
        <v>11</v>
      </c>
      <c r="C3201" t="str">
        <f>IFERROR(INDEX(customers!B3201:B4700,MATCH(Purchases!B3201,customers!A3201:A4700)), "None")</f>
        <v>None</v>
      </c>
      <c r="D3201" t="str">
        <f>INDEX(Country!$B$2:$B$26,MATCH(INDEX(customers!$D$2:$D$1501,MATCH(Purchases!B3201,customers!$A$2:$A$1501)),Country!$A$2:$A$26))</f>
        <v>UNITED KINGDOM</v>
      </c>
      <c r="E3201" t="str">
        <f>INDEX(Region!$C$2:$F$2,MATCH(INDEX(Country!$C$2:$C$26,MATCH(Purchases!D3201,Country!$B$2:$B$26)), Region!$C$1:$F$1))</f>
        <v>MIDDLE EAST</v>
      </c>
      <c r="F3201" t="e">
        <f>INDEX(customers!G3201:G4700, MATCH(Purchases!C3201,customers!B3201:B4700))</f>
        <v>#N/A</v>
      </c>
      <c r="G3201" t="s">
        <v>16</v>
      </c>
      <c r="H3201">
        <v>302431.56</v>
      </c>
      <c r="I3201" s="1">
        <v>34112</v>
      </c>
      <c r="J3201" t="s">
        <v>10</v>
      </c>
      <c r="K3201" t="s">
        <v>1030</v>
      </c>
      <c r="L3201">
        <v>0</v>
      </c>
      <c r="M3201" t="s">
        <v>4162</v>
      </c>
    </row>
    <row r="3202" spans="1:13" x14ac:dyDescent="0.25">
      <c r="A3202">
        <v>12801</v>
      </c>
      <c r="B3202">
        <v>1412</v>
      </c>
      <c r="C3202" t="str">
        <f>IFERROR(INDEX(customers!B3202:B4701,MATCH(Purchases!B3202,customers!A3202:A4701)), "None")</f>
        <v>None</v>
      </c>
      <c r="D3202" t="str">
        <f>INDEX(Country!$B$2:$B$26,MATCH(INDEX(customers!$D$2:$D$1501,MATCH(Purchases!B3202,customers!$A$2:$A$1501)),Country!$A$2:$A$26))</f>
        <v>IRAN</v>
      </c>
      <c r="E3202" t="str">
        <f>INDEX(Region!$C$2:$F$2,MATCH(INDEX(Country!$C$2:$C$26,MATCH(Purchases!D3202,Country!$B$2:$B$26)), Region!$C$1:$F$1))</f>
        <v>MIDDLE EAST</v>
      </c>
      <c r="F3202" t="e">
        <f>INDEX(customers!G3202:G4701, MATCH(Purchases!C3202,customers!B3202:B4701))</f>
        <v>#N/A</v>
      </c>
      <c r="G3202" t="s">
        <v>9</v>
      </c>
      <c r="H3202">
        <v>226079.43</v>
      </c>
      <c r="I3202" s="1">
        <v>35670</v>
      </c>
      <c r="J3202" t="s">
        <v>31</v>
      </c>
      <c r="K3202" t="s">
        <v>2958</v>
      </c>
      <c r="L3202">
        <v>0</v>
      </c>
      <c r="M3202" t="s">
        <v>4163</v>
      </c>
    </row>
    <row r="3203" spans="1:13" x14ac:dyDescent="0.25">
      <c r="A3203">
        <v>12802</v>
      </c>
      <c r="B3203">
        <v>1481</v>
      </c>
      <c r="C3203" t="str">
        <f>IFERROR(INDEX(customers!B3203:B4702,MATCH(Purchases!B3203,customers!A3203:A4702)), "None")</f>
        <v>None</v>
      </c>
      <c r="D3203" t="str">
        <f>INDEX(Country!$B$2:$B$26,MATCH(INDEX(customers!$D$2:$D$1501,MATCH(Purchases!B3203,customers!$A$2:$A$1501)),Country!$A$2:$A$26))</f>
        <v>JAPAN</v>
      </c>
      <c r="E3203" t="str">
        <f>INDEX(Region!$C$2:$F$2,MATCH(INDEX(Country!$C$2:$C$26,MATCH(Purchases!D3203,Country!$B$2:$B$26)), Region!$C$1:$F$1))</f>
        <v>ASIA</v>
      </c>
      <c r="F3203" t="e">
        <f>INDEX(customers!G3203:G4702, MATCH(Purchases!C3203,customers!B3203:B4702))</f>
        <v>#N/A</v>
      </c>
      <c r="G3203" t="s">
        <v>9</v>
      </c>
      <c r="H3203">
        <v>233609.74</v>
      </c>
      <c r="I3203" s="1">
        <v>35856</v>
      </c>
      <c r="J3203" t="s">
        <v>13</v>
      </c>
      <c r="K3203" t="s">
        <v>625</v>
      </c>
      <c r="L3203">
        <v>0</v>
      </c>
      <c r="M3203" t="s">
        <v>4164</v>
      </c>
    </row>
    <row r="3204" spans="1:13" x14ac:dyDescent="0.25">
      <c r="A3204">
        <v>12803</v>
      </c>
      <c r="B3204">
        <v>392</v>
      </c>
      <c r="C3204" t="str">
        <f>IFERROR(INDEX(customers!B3204:B4703,MATCH(Purchases!B3204,customers!A3204:A4703)), "None")</f>
        <v>None</v>
      </c>
      <c r="D3204" t="str">
        <f>INDEX(Country!$B$2:$B$26,MATCH(INDEX(customers!$D$2:$D$1501,MATCH(Purchases!B3204,customers!$A$2:$A$1501)),Country!$A$2:$A$26))</f>
        <v>PERU</v>
      </c>
      <c r="E3204" t="str">
        <f>INDEX(Region!$C$2:$F$2,MATCH(INDEX(Country!$C$2:$C$26,MATCH(Purchases!D3204,Country!$B$2:$B$26)), Region!$C$1:$F$1))</f>
        <v>ASIA</v>
      </c>
      <c r="F3204" t="e">
        <f>INDEX(customers!G3204:G4703, MATCH(Purchases!C3204,customers!B3204:B4703))</f>
        <v>#N/A</v>
      </c>
      <c r="G3204" t="s">
        <v>16</v>
      </c>
      <c r="H3204">
        <v>27391.77</v>
      </c>
      <c r="I3204" s="1">
        <v>34026</v>
      </c>
      <c r="J3204" t="s">
        <v>23</v>
      </c>
      <c r="K3204" t="s">
        <v>4165</v>
      </c>
      <c r="L3204">
        <v>0</v>
      </c>
      <c r="M3204" t="s">
        <v>4166</v>
      </c>
    </row>
    <row r="3205" spans="1:13" x14ac:dyDescent="0.25">
      <c r="A3205">
        <v>12804</v>
      </c>
      <c r="B3205">
        <v>734</v>
      </c>
      <c r="C3205" t="str">
        <f>IFERROR(INDEX(customers!B3205:B4704,MATCH(Purchases!B3205,customers!A3205:A4704)), "None")</f>
        <v>None</v>
      </c>
      <c r="D3205" t="str">
        <f>INDEX(Country!$B$2:$B$26,MATCH(INDEX(customers!$D$2:$D$1501,MATCH(Purchases!B3205,customers!$A$2:$A$1501)),Country!$A$2:$A$26))</f>
        <v>CHINA</v>
      </c>
      <c r="E3205" t="str">
        <f>INDEX(Region!$C$2:$F$2,MATCH(INDEX(Country!$C$2:$C$26,MATCH(Purchases!D3205,Country!$B$2:$B$26)), Region!$C$1:$F$1))</f>
        <v>AMERICA</v>
      </c>
      <c r="F3205" t="e">
        <f>INDEX(customers!G3205:G4704, MATCH(Purchases!C3205,customers!B3205:B4704))</f>
        <v>#N/A</v>
      </c>
      <c r="G3205" t="s">
        <v>16</v>
      </c>
      <c r="H3205">
        <v>358058.27</v>
      </c>
      <c r="I3205" s="1">
        <v>33750</v>
      </c>
      <c r="J3205" t="s">
        <v>31</v>
      </c>
      <c r="K3205" t="s">
        <v>706</v>
      </c>
      <c r="L3205">
        <v>0</v>
      </c>
      <c r="M3205" t="s">
        <v>4167</v>
      </c>
    </row>
    <row r="3206" spans="1:13" x14ac:dyDescent="0.25">
      <c r="A3206">
        <v>12805</v>
      </c>
      <c r="B3206">
        <v>478</v>
      </c>
      <c r="C3206" t="str">
        <f>IFERROR(INDEX(customers!B3206:B4705,MATCH(Purchases!B3206,customers!A3206:A4705)), "None")</f>
        <v>None</v>
      </c>
      <c r="D3206" t="str">
        <f>INDEX(Country!$B$2:$B$26,MATCH(INDEX(customers!$D$2:$D$1501,MATCH(Purchases!B3206,customers!$A$2:$A$1501)),Country!$A$2:$A$26))</f>
        <v>ARGENTINA</v>
      </c>
      <c r="E3206" t="str">
        <f>INDEX(Region!$C$2:$F$2,MATCH(INDEX(Country!$C$2:$C$26,MATCH(Purchases!D3206,Country!$B$2:$B$26)), Region!$C$1:$F$1))</f>
        <v>AMERICA</v>
      </c>
      <c r="F3206" t="e">
        <f>INDEX(customers!G3206:G4705, MATCH(Purchases!C3206,customers!B3206:B4705))</f>
        <v>#N/A</v>
      </c>
      <c r="G3206" t="s">
        <v>9</v>
      </c>
      <c r="H3206">
        <v>76234.320000000007</v>
      </c>
      <c r="I3206" s="1">
        <v>35410</v>
      </c>
      <c r="J3206" t="s">
        <v>31</v>
      </c>
      <c r="K3206" t="s">
        <v>1808</v>
      </c>
      <c r="L3206">
        <v>0</v>
      </c>
      <c r="M3206" t="s">
        <v>4168</v>
      </c>
    </row>
    <row r="3207" spans="1:13" x14ac:dyDescent="0.25">
      <c r="A3207">
        <v>12806</v>
      </c>
      <c r="B3207">
        <v>526</v>
      </c>
      <c r="C3207" t="str">
        <f>IFERROR(INDEX(customers!B3207:B4706,MATCH(Purchases!B3207,customers!A3207:A4706)), "None")</f>
        <v>None</v>
      </c>
      <c r="D3207" t="str">
        <f>INDEX(Country!$B$2:$B$26,MATCH(INDEX(customers!$D$2:$D$1501,MATCH(Purchases!B3207,customers!$A$2:$A$1501)),Country!$A$2:$A$26))</f>
        <v>ARGENTINA</v>
      </c>
      <c r="E3207" t="str">
        <f>INDEX(Region!$C$2:$F$2,MATCH(INDEX(Country!$C$2:$C$26,MATCH(Purchases!D3207,Country!$B$2:$B$26)), Region!$C$1:$F$1))</f>
        <v>AMERICA</v>
      </c>
      <c r="F3207" t="e">
        <f>INDEX(customers!G3207:G4706, MATCH(Purchases!C3207,customers!B3207:B4706))</f>
        <v>#N/A</v>
      </c>
      <c r="G3207" t="s">
        <v>9</v>
      </c>
      <c r="H3207">
        <v>208746.01</v>
      </c>
      <c r="I3207" s="1">
        <v>35058</v>
      </c>
      <c r="J3207" t="s">
        <v>23</v>
      </c>
      <c r="K3207" t="s">
        <v>1162</v>
      </c>
      <c r="L3207">
        <v>0</v>
      </c>
      <c r="M3207" t="s">
        <v>4169</v>
      </c>
    </row>
    <row r="3208" spans="1:13" x14ac:dyDescent="0.25">
      <c r="A3208">
        <v>12807</v>
      </c>
      <c r="B3208">
        <v>391</v>
      </c>
      <c r="C3208" t="str">
        <f>IFERROR(INDEX(customers!B3208:B4707,MATCH(Purchases!B3208,customers!A3208:A4707)), "None")</f>
        <v>None</v>
      </c>
      <c r="D3208" t="str">
        <f>INDEX(Country!$B$2:$B$26,MATCH(INDEX(customers!$D$2:$D$1501,MATCH(Purchases!B3208,customers!$A$2:$A$1501)),Country!$A$2:$A$26))</f>
        <v>IRAQ</v>
      </c>
      <c r="E3208" t="str">
        <f>INDEX(Region!$C$2:$F$2,MATCH(INDEX(Country!$C$2:$C$26,MATCH(Purchases!D3208,Country!$B$2:$B$26)), Region!$C$1:$F$1))</f>
        <v>MIDDLE EAST</v>
      </c>
      <c r="F3208" t="e">
        <f>INDEX(customers!G3208:G4707, MATCH(Purchases!C3208,customers!B3208:B4707))</f>
        <v>#N/A</v>
      </c>
      <c r="G3208" t="s">
        <v>9</v>
      </c>
      <c r="H3208">
        <v>34178.61</v>
      </c>
      <c r="I3208" s="1">
        <v>35811</v>
      </c>
      <c r="J3208" t="s">
        <v>10</v>
      </c>
      <c r="K3208" t="s">
        <v>1781</v>
      </c>
      <c r="L3208">
        <v>0</v>
      </c>
      <c r="M3208" t="s">
        <v>4170</v>
      </c>
    </row>
    <row r="3209" spans="1:13" x14ac:dyDescent="0.25">
      <c r="A3209">
        <v>12832</v>
      </c>
      <c r="B3209">
        <v>362</v>
      </c>
      <c r="C3209" t="str">
        <f>IFERROR(INDEX(customers!B3209:B4708,MATCH(Purchases!B3209,customers!A3209:A4708)), "None")</f>
        <v>None</v>
      </c>
      <c r="D3209" t="str">
        <f>INDEX(Country!$B$2:$B$26,MATCH(INDEX(customers!$D$2:$D$1501,MATCH(Purchases!B3209,customers!$A$2:$A$1501)),Country!$A$2:$A$26))</f>
        <v>PERU</v>
      </c>
      <c r="E3209" t="str">
        <f>INDEX(Region!$C$2:$F$2,MATCH(INDEX(Country!$C$2:$C$26,MATCH(Purchases!D3209,Country!$B$2:$B$26)), Region!$C$1:$F$1))</f>
        <v>ASIA</v>
      </c>
      <c r="F3209" t="e">
        <f>INDEX(customers!G3209:G4708, MATCH(Purchases!C3209,customers!B3209:B4708))</f>
        <v>#N/A</v>
      </c>
      <c r="G3209" t="s">
        <v>16</v>
      </c>
      <c r="H3209">
        <v>66392.28</v>
      </c>
      <c r="I3209" s="1">
        <v>34679</v>
      </c>
      <c r="J3209" t="s">
        <v>31</v>
      </c>
      <c r="K3209" t="s">
        <v>669</v>
      </c>
      <c r="L3209">
        <v>0</v>
      </c>
      <c r="M3209" t="s">
        <v>4171</v>
      </c>
    </row>
    <row r="3210" spans="1:13" x14ac:dyDescent="0.25">
      <c r="A3210">
        <v>12833</v>
      </c>
      <c r="B3210">
        <v>1285</v>
      </c>
      <c r="C3210" t="str">
        <f>IFERROR(INDEX(customers!B3210:B4709,MATCH(Purchases!B3210,customers!A3210:A4709)), "None")</f>
        <v>None</v>
      </c>
      <c r="D3210" t="str">
        <f>INDEX(Country!$B$2:$B$26,MATCH(INDEX(customers!$D$2:$D$1501,MATCH(Purchases!B3210,customers!$A$2:$A$1501)),Country!$A$2:$A$26))</f>
        <v>ROMANIA</v>
      </c>
      <c r="E3210" t="str">
        <f>INDEX(Region!$C$2:$F$2,MATCH(INDEX(Country!$C$2:$C$26,MATCH(Purchases!D3210,Country!$B$2:$B$26)), Region!$C$1:$F$1))</f>
        <v>EUROPE</v>
      </c>
      <c r="F3210" t="e">
        <f>INDEX(customers!G3210:G4709, MATCH(Purchases!C3210,customers!B3210:B4709))</f>
        <v>#N/A</v>
      </c>
      <c r="G3210" t="s">
        <v>9</v>
      </c>
      <c r="H3210">
        <v>102301.35</v>
      </c>
      <c r="I3210" s="1">
        <v>35960</v>
      </c>
      <c r="J3210" t="s">
        <v>10</v>
      </c>
      <c r="K3210" t="s">
        <v>4172</v>
      </c>
      <c r="L3210">
        <v>0</v>
      </c>
      <c r="M3210" t="s">
        <v>4173</v>
      </c>
    </row>
    <row r="3211" spans="1:13" x14ac:dyDescent="0.25">
      <c r="A3211">
        <v>12834</v>
      </c>
      <c r="B3211">
        <v>757</v>
      </c>
      <c r="C3211" t="str">
        <f>IFERROR(INDEX(customers!B3211:B4710,MATCH(Purchases!B3211,customers!A3211:A4710)), "None")</f>
        <v>None</v>
      </c>
      <c r="D3211" t="str">
        <f>INDEX(Country!$B$2:$B$26,MATCH(INDEX(customers!$D$2:$D$1501,MATCH(Purchases!B3211,customers!$A$2:$A$1501)),Country!$A$2:$A$26))</f>
        <v>CANADA</v>
      </c>
      <c r="E3211" t="str">
        <f>INDEX(Region!$C$2:$F$2,MATCH(INDEX(Country!$C$2:$C$26,MATCH(Purchases!D3211,Country!$B$2:$B$26)), Region!$C$1:$F$1))</f>
        <v>AMERICA</v>
      </c>
      <c r="F3211" t="e">
        <f>INDEX(customers!G3211:G4710, MATCH(Purchases!C3211,customers!B3211:B4710))</f>
        <v>#N/A</v>
      </c>
      <c r="G3211" t="s">
        <v>9</v>
      </c>
      <c r="H3211">
        <v>263553.51</v>
      </c>
      <c r="I3211" s="1">
        <v>35372</v>
      </c>
      <c r="J3211" t="s">
        <v>23</v>
      </c>
      <c r="K3211" t="s">
        <v>1191</v>
      </c>
      <c r="L3211">
        <v>0</v>
      </c>
      <c r="M3211" t="s">
        <v>4174</v>
      </c>
    </row>
    <row r="3212" spans="1:13" x14ac:dyDescent="0.25">
      <c r="A3212">
        <v>12835</v>
      </c>
      <c r="B3212">
        <v>370</v>
      </c>
      <c r="C3212" t="str">
        <f>IFERROR(INDEX(customers!B3212:B4711,MATCH(Purchases!B3212,customers!A3212:A4711)), "None")</f>
        <v>None</v>
      </c>
      <c r="D3212" t="str">
        <f>INDEX(Country!$B$2:$B$26,MATCH(INDEX(customers!$D$2:$D$1501,MATCH(Purchases!B3212,customers!$A$2:$A$1501)),Country!$A$2:$A$26))</f>
        <v>JAPAN</v>
      </c>
      <c r="E3212" t="str">
        <f>INDEX(Region!$C$2:$F$2,MATCH(INDEX(Country!$C$2:$C$26,MATCH(Purchases!D3212,Country!$B$2:$B$26)), Region!$C$1:$F$1))</f>
        <v>ASIA</v>
      </c>
      <c r="F3212" t="e">
        <f>INDEX(customers!G3212:G4711, MATCH(Purchases!C3212,customers!B3212:B4711))</f>
        <v>#N/A</v>
      </c>
      <c r="G3212" t="s">
        <v>9</v>
      </c>
      <c r="H3212">
        <v>142811.34</v>
      </c>
      <c r="I3212" s="1">
        <v>35450</v>
      </c>
      <c r="J3212" t="s">
        <v>23</v>
      </c>
      <c r="K3212" t="s">
        <v>486</v>
      </c>
      <c r="L3212">
        <v>0</v>
      </c>
      <c r="M3212" t="s">
        <v>4175</v>
      </c>
    </row>
    <row r="3213" spans="1:13" x14ac:dyDescent="0.25">
      <c r="A3213">
        <v>12836</v>
      </c>
      <c r="B3213">
        <v>1057</v>
      </c>
      <c r="C3213" t="str">
        <f>IFERROR(INDEX(customers!B3213:B4712,MATCH(Purchases!B3213,customers!A3213:A4712)), "None")</f>
        <v>None</v>
      </c>
      <c r="D3213" t="str">
        <f>INDEX(Country!$B$2:$B$26,MATCH(INDEX(customers!$D$2:$D$1501,MATCH(Purchases!B3213,customers!$A$2:$A$1501)),Country!$A$2:$A$26))</f>
        <v>UNITED STATES</v>
      </c>
      <c r="E3213" t="str">
        <f>INDEX(Region!$C$2:$F$2,MATCH(INDEX(Country!$C$2:$C$26,MATCH(Purchases!D3213,Country!$B$2:$B$26)), Region!$C$1:$F$1))</f>
        <v>MIDDLE EAST</v>
      </c>
      <c r="F3213" t="e">
        <f>INDEX(customers!G3213:G4712, MATCH(Purchases!C3213,customers!B3213:B4712))</f>
        <v>#N/A</v>
      </c>
      <c r="G3213" t="s">
        <v>9</v>
      </c>
      <c r="H3213">
        <v>222420.89</v>
      </c>
      <c r="I3213" s="1">
        <v>35173</v>
      </c>
      <c r="J3213" t="s">
        <v>31</v>
      </c>
      <c r="K3213" t="s">
        <v>3456</v>
      </c>
      <c r="L3213">
        <v>0</v>
      </c>
      <c r="M3213" t="s">
        <v>4176</v>
      </c>
    </row>
    <row r="3214" spans="1:13" x14ac:dyDescent="0.25">
      <c r="A3214">
        <v>12837</v>
      </c>
      <c r="B3214">
        <v>590</v>
      </c>
      <c r="C3214" t="str">
        <f>IFERROR(INDEX(customers!B3214:B4713,MATCH(Purchases!B3214,customers!A3214:A4713)), "None")</f>
        <v>None</v>
      </c>
      <c r="D3214" t="str">
        <f>INDEX(Country!$B$2:$B$26,MATCH(INDEX(customers!$D$2:$D$1501,MATCH(Purchases!B3214,customers!$A$2:$A$1501)),Country!$A$2:$A$26))</f>
        <v>INDIA</v>
      </c>
      <c r="E3214" t="str">
        <f>INDEX(Region!$C$2:$F$2,MATCH(INDEX(Country!$C$2:$C$26,MATCH(Purchases!D3214,Country!$B$2:$B$26)), Region!$C$1:$F$1))</f>
        <v>ASIA</v>
      </c>
      <c r="F3214" t="e">
        <f>INDEX(customers!G3214:G4713, MATCH(Purchases!C3214,customers!B3214:B4713))</f>
        <v>#N/A</v>
      </c>
      <c r="G3214" t="s">
        <v>16</v>
      </c>
      <c r="H3214">
        <v>112787.85</v>
      </c>
      <c r="I3214" s="1">
        <v>33941</v>
      </c>
      <c r="J3214" t="s">
        <v>31</v>
      </c>
      <c r="K3214" t="s">
        <v>1646</v>
      </c>
      <c r="L3214">
        <v>0</v>
      </c>
      <c r="M3214" t="s">
        <v>4177</v>
      </c>
    </row>
    <row r="3215" spans="1:13" x14ac:dyDescent="0.25">
      <c r="A3215">
        <v>12838</v>
      </c>
      <c r="B3215">
        <v>112</v>
      </c>
      <c r="C3215" t="str">
        <f>IFERROR(INDEX(customers!B3215:B4714,MATCH(Purchases!B3215,customers!A3215:A4714)), "None")</f>
        <v>None</v>
      </c>
      <c r="D3215" t="str">
        <f>INDEX(Country!$B$2:$B$26,MATCH(INDEX(customers!$D$2:$D$1501,MATCH(Purchases!B3215,customers!$A$2:$A$1501)),Country!$A$2:$A$26))</f>
        <v>ROMANIA</v>
      </c>
      <c r="E3215" t="str">
        <f>INDEX(Region!$C$2:$F$2,MATCH(INDEX(Country!$C$2:$C$26,MATCH(Purchases!D3215,Country!$B$2:$B$26)), Region!$C$1:$F$1))</f>
        <v>EUROPE</v>
      </c>
      <c r="F3215" t="e">
        <f>INDEX(customers!G3215:G4714, MATCH(Purchases!C3215,customers!B3215:B4714))</f>
        <v>#N/A</v>
      </c>
      <c r="G3215" t="s">
        <v>9</v>
      </c>
      <c r="H3215">
        <v>104930.86</v>
      </c>
      <c r="I3215" s="1">
        <v>35977</v>
      </c>
      <c r="J3215" t="s">
        <v>13</v>
      </c>
      <c r="K3215" t="s">
        <v>972</v>
      </c>
      <c r="L3215">
        <v>0</v>
      </c>
      <c r="M3215" t="s">
        <v>4178</v>
      </c>
    </row>
    <row r="3216" spans="1:13" x14ac:dyDescent="0.25">
      <c r="A3216">
        <v>12839</v>
      </c>
      <c r="B3216">
        <v>1424</v>
      </c>
      <c r="C3216" t="str">
        <f>IFERROR(INDEX(customers!B3216:B4715,MATCH(Purchases!B3216,customers!A3216:A4715)), "None")</f>
        <v>None</v>
      </c>
      <c r="D3216" t="str">
        <f>INDEX(Country!$B$2:$B$26,MATCH(INDEX(customers!$D$2:$D$1501,MATCH(Purchases!B3216,customers!$A$2:$A$1501)),Country!$A$2:$A$26))</f>
        <v>RUSSIA</v>
      </c>
      <c r="E3216" t="str">
        <f>INDEX(Region!$C$2:$F$2,MATCH(INDEX(Country!$C$2:$C$26,MATCH(Purchases!D3216,Country!$B$2:$B$26)), Region!$C$1:$F$1))</f>
        <v>EUROPE</v>
      </c>
      <c r="F3216" t="e">
        <f>INDEX(customers!G3216:G4715, MATCH(Purchases!C3216,customers!B3216:B4715))</f>
        <v>#N/A</v>
      </c>
      <c r="G3216" t="s">
        <v>9</v>
      </c>
      <c r="H3216">
        <v>178226.93</v>
      </c>
      <c r="I3216" s="1">
        <v>35803</v>
      </c>
      <c r="J3216" t="s">
        <v>31</v>
      </c>
      <c r="K3216" t="s">
        <v>1015</v>
      </c>
      <c r="L3216">
        <v>0</v>
      </c>
      <c r="M3216" t="s">
        <v>4179</v>
      </c>
    </row>
    <row r="3217" spans="1:13" x14ac:dyDescent="0.25">
      <c r="A3217">
        <v>12864</v>
      </c>
      <c r="B3217">
        <v>647</v>
      </c>
      <c r="C3217" t="str">
        <f>IFERROR(INDEX(customers!B3217:B4716,MATCH(Purchases!B3217,customers!A3217:A4716)), "None")</f>
        <v>None</v>
      </c>
      <c r="D3217" t="str">
        <f>INDEX(Country!$B$2:$B$26,MATCH(INDEX(customers!$D$2:$D$1501,MATCH(Purchases!B3217,customers!$A$2:$A$1501)),Country!$A$2:$A$26))</f>
        <v>ARGENTINA</v>
      </c>
      <c r="E3217" t="str">
        <f>INDEX(Region!$C$2:$F$2,MATCH(INDEX(Country!$C$2:$C$26,MATCH(Purchases!D3217,Country!$B$2:$B$26)), Region!$C$1:$F$1))</f>
        <v>AMERICA</v>
      </c>
      <c r="F3217" t="e">
        <f>INDEX(customers!G3217:G4716, MATCH(Purchases!C3217,customers!B3217:B4716))</f>
        <v>#N/A</v>
      </c>
      <c r="G3217" t="s">
        <v>16</v>
      </c>
      <c r="H3217">
        <v>142470.94</v>
      </c>
      <c r="I3217" s="1">
        <v>34471</v>
      </c>
      <c r="J3217" t="s">
        <v>26</v>
      </c>
      <c r="K3217" t="s">
        <v>708</v>
      </c>
      <c r="L3217">
        <v>0</v>
      </c>
      <c r="M3217" t="s">
        <v>4180</v>
      </c>
    </row>
    <row r="3218" spans="1:13" x14ac:dyDescent="0.25">
      <c r="A3218">
        <v>12865</v>
      </c>
      <c r="B3218">
        <v>1271</v>
      </c>
      <c r="C3218" t="str">
        <f>IFERROR(INDEX(customers!B3218:B4717,MATCH(Purchases!B3218,customers!A3218:A4717)), "None")</f>
        <v>None</v>
      </c>
      <c r="D3218" t="str">
        <f>INDEX(Country!$B$2:$B$26,MATCH(INDEX(customers!$D$2:$D$1501,MATCH(Purchases!B3218,customers!$A$2:$A$1501)),Country!$A$2:$A$26))</f>
        <v>KENYA</v>
      </c>
      <c r="E3218" t="str">
        <f>INDEX(Region!$C$2:$F$2,MATCH(INDEX(Country!$C$2:$C$26,MATCH(Purchases!D3218,Country!$B$2:$B$26)), Region!$C$1:$F$1))</f>
        <v>ASIA</v>
      </c>
      <c r="F3218" t="e">
        <f>INDEX(customers!G3218:G4717, MATCH(Purchases!C3218,customers!B3218:B4717))</f>
        <v>#N/A</v>
      </c>
      <c r="G3218" t="s">
        <v>9</v>
      </c>
      <c r="H3218">
        <v>244542.24</v>
      </c>
      <c r="I3218" s="1">
        <v>35573</v>
      </c>
      <c r="J3218" t="s">
        <v>10</v>
      </c>
      <c r="K3218" t="s">
        <v>1775</v>
      </c>
      <c r="L3218">
        <v>0</v>
      </c>
      <c r="M3218" t="s">
        <v>4181</v>
      </c>
    </row>
    <row r="3219" spans="1:13" x14ac:dyDescent="0.25">
      <c r="A3219">
        <v>12866</v>
      </c>
      <c r="B3219">
        <v>1433</v>
      </c>
      <c r="C3219" t="str">
        <f>IFERROR(INDEX(customers!B3219:B4718,MATCH(Purchases!B3219,customers!A3219:A4718)), "None")</f>
        <v>None</v>
      </c>
      <c r="D3219" t="str">
        <f>INDEX(Country!$B$2:$B$26,MATCH(INDEX(customers!$D$2:$D$1501,MATCH(Purchases!B3219,customers!$A$2:$A$1501)),Country!$A$2:$A$26))</f>
        <v>PERU</v>
      </c>
      <c r="E3219" t="str">
        <f>INDEX(Region!$C$2:$F$2,MATCH(INDEX(Country!$C$2:$C$26,MATCH(Purchases!D3219,Country!$B$2:$B$26)), Region!$C$1:$F$1))</f>
        <v>ASIA</v>
      </c>
      <c r="F3219" t="e">
        <f>INDEX(customers!G3219:G4718, MATCH(Purchases!C3219,customers!B3219:B4718))</f>
        <v>#N/A</v>
      </c>
      <c r="G3219" t="s">
        <v>9</v>
      </c>
      <c r="H3219">
        <v>165429.43</v>
      </c>
      <c r="I3219" s="1">
        <v>35447</v>
      </c>
      <c r="J3219" t="s">
        <v>31</v>
      </c>
      <c r="K3219" t="s">
        <v>979</v>
      </c>
      <c r="L3219">
        <v>0</v>
      </c>
      <c r="M3219" t="s">
        <v>4182</v>
      </c>
    </row>
    <row r="3220" spans="1:13" x14ac:dyDescent="0.25">
      <c r="A3220">
        <v>12867</v>
      </c>
      <c r="B3220">
        <v>59</v>
      </c>
      <c r="C3220" t="str">
        <f>IFERROR(INDEX(customers!B3220:B4719,MATCH(Purchases!B3220,customers!A3220:A4719)), "None")</f>
        <v>None</v>
      </c>
      <c r="D3220" t="str">
        <f>INDEX(Country!$B$2:$B$26,MATCH(INDEX(customers!$D$2:$D$1501,MATCH(Purchases!B3220,customers!$A$2:$A$1501)),Country!$A$2:$A$26))</f>
        <v>ARGENTINA</v>
      </c>
      <c r="E3220" t="str">
        <f>INDEX(Region!$C$2:$F$2,MATCH(INDEX(Country!$C$2:$C$26,MATCH(Purchases!D3220,Country!$B$2:$B$26)), Region!$C$1:$F$1))</f>
        <v>AMERICA</v>
      </c>
      <c r="F3220" t="e">
        <f>INDEX(customers!G3220:G4719, MATCH(Purchases!C3220,customers!B3220:B4719))</f>
        <v>#N/A</v>
      </c>
      <c r="G3220" t="s">
        <v>16</v>
      </c>
      <c r="H3220">
        <v>197098.68</v>
      </c>
      <c r="I3220" s="1">
        <v>34770</v>
      </c>
      <c r="J3220" t="s">
        <v>23</v>
      </c>
      <c r="K3220" t="s">
        <v>1198</v>
      </c>
      <c r="L3220">
        <v>0</v>
      </c>
      <c r="M3220" t="s">
        <v>4183</v>
      </c>
    </row>
    <row r="3221" spans="1:13" x14ac:dyDescent="0.25">
      <c r="A3221">
        <v>12868</v>
      </c>
      <c r="B3221">
        <v>1042</v>
      </c>
      <c r="C3221" t="str">
        <f>IFERROR(INDEX(customers!B3221:B4720,MATCH(Purchases!B3221,customers!A3221:A4720)), "None")</f>
        <v>None</v>
      </c>
      <c r="D3221" t="str">
        <f>INDEX(Country!$B$2:$B$26,MATCH(INDEX(customers!$D$2:$D$1501,MATCH(Purchases!B3221,customers!$A$2:$A$1501)),Country!$A$2:$A$26))</f>
        <v>ETHIOPIA</v>
      </c>
      <c r="E3221" t="e">
        <f>INDEX(Region!$C$2:$F$2,MATCH(INDEX(Country!$C$2:$C$26,MATCH(Purchases!D3221,Country!$B$2:$B$26)), Region!$C$1:$F$1))</f>
        <v>#N/A</v>
      </c>
      <c r="F3221" t="e">
        <f>INDEX(customers!G3221:G4720, MATCH(Purchases!C3221,customers!B3221:B4720))</f>
        <v>#N/A</v>
      </c>
      <c r="G3221" t="s">
        <v>48</v>
      </c>
      <c r="H3221">
        <v>229577.12</v>
      </c>
      <c r="I3221" s="1">
        <v>34760</v>
      </c>
      <c r="J3221" t="s">
        <v>13</v>
      </c>
      <c r="K3221" t="s">
        <v>2257</v>
      </c>
      <c r="L3221">
        <v>0</v>
      </c>
      <c r="M3221" t="s">
        <v>4184</v>
      </c>
    </row>
    <row r="3222" spans="1:13" x14ac:dyDescent="0.25">
      <c r="A3222">
        <v>12869</v>
      </c>
      <c r="B3222">
        <v>1396</v>
      </c>
      <c r="C3222" t="str">
        <f>IFERROR(INDEX(customers!B3222:B4721,MATCH(Purchases!B3222,customers!A3222:A4721)), "None")</f>
        <v>None</v>
      </c>
      <c r="D3222" t="str">
        <f>INDEX(Country!$B$2:$B$26,MATCH(INDEX(customers!$D$2:$D$1501,MATCH(Purchases!B3222,customers!$A$2:$A$1501)),Country!$A$2:$A$26))</f>
        <v>CANADA</v>
      </c>
      <c r="E3222" t="str">
        <f>INDEX(Region!$C$2:$F$2,MATCH(INDEX(Country!$C$2:$C$26,MATCH(Purchases!D3222,Country!$B$2:$B$26)), Region!$C$1:$F$1))</f>
        <v>AMERICA</v>
      </c>
      <c r="F3222" t="e">
        <f>INDEX(customers!G3222:G4721, MATCH(Purchases!C3222,customers!B3222:B4721))</f>
        <v>#N/A</v>
      </c>
      <c r="G3222" t="s">
        <v>16</v>
      </c>
      <c r="H3222">
        <v>131379.62</v>
      </c>
      <c r="I3222" s="1">
        <v>34360</v>
      </c>
      <c r="J3222" t="s">
        <v>23</v>
      </c>
      <c r="K3222" t="s">
        <v>1336</v>
      </c>
      <c r="L3222">
        <v>0</v>
      </c>
      <c r="M3222" t="s">
        <v>4185</v>
      </c>
    </row>
    <row r="3223" spans="1:13" x14ac:dyDescent="0.25">
      <c r="A3223">
        <v>12870</v>
      </c>
      <c r="B3223">
        <v>1366</v>
      </c>
      <c r="C3223" t="str">
        <f>IFERROR(INDEX(customers!B3223:B4722,MATCH(Purchases!B3223,customers!A3223:A4722)), "None")</f>
        <v>None</v>
      </c>
      <c r="D3223" t="str">
        <f>INDEX(Country!$B$2:$B$26,MATCH(INDEX(customers!$D$2:$D$1501,MATCH(Purchases!B3223,customers!$A$2:$A$1501)),Country!$A$2:$A$26))</f>
        <v>SAUDI ARABIA</v>
      </c>
      <c r="E3223" t="str">
        <f>INDEX(Region!$C$2:$F$2,MATCH(INDEX(Country!$C$2:$C$26,MATCH(Purchases!D3223,Country!$B$2:$B$26)), Region!$C$1:$F$1))</f>
        <v>MIDDLE EAST</v>
      </c>
      <c r="F3223" t="e">
        <f>INDEX(customers!G3223:G4722, MATCH(Purchases!C3223,customers!B3223:B4722))</f>
        <v>#N/A</v>
      </c>
      <c r="G3223" t="s">
        <v>16</v>
      </c>
      <c r="H3223">
        <v>51595.17</v>
      </c>
      <c r="I3223" s="1">
        <v>34178</v>
      </c>
      <c r="J3223" t="s">
        <v>13</v>
      </c>
      <c r="K3223" t="s">
        <v>1432</v>
      </c>
      <c r="L3223">
        <v>0</v>
      </c>
      <c r="M3223" t="s">
        <v>4186</v>
      </c>
    </row>
    <row r="3224" spans="1:13" x14ac:dyDescent="0.25">
      <c r="A3224">
        <v>12871</v>
      </c>
      <c r="B3224">
        <v>1174</v>
      </c>
      <c r="C3224" t="str">
        <f>IFERROR(INDEX(customers!B3224:B4723,MATCH(Purchases!B3224,customers!A3224:A4723)), "None")</f>
        <v>None</v>
      </c>
      <c r="D3224" t="str">
        <f>INDEX(Country!$B$2:$B$26,MATCH(INDEX(customers!$D$2:$D$1501,MATCH(Purchases!B3224,customers!$A$2:$A$1501)),Country!$A$2:$A$26))</f>
        <v>EGYPT</v>
      </c>
      <c r="E3224" t="str">
        <f>INDEX(Region!$C$2:$F$2,MATCH(INDEX(Country!$C$2:$C$26,MATCH(Purchases!D3224,Country!$B$2:$B$26)), Region!$C$1:$F$1))</f>
        <v>MIDDLE EAST</v>
      </c>
      <c r="F3224" t="e">
        <f>INDEX(customers!G3224:G4723, MATCH(Purchases!C3224,customers!B3224:B4723))</f>
        <v>#N/A</v>
      </c>
      <c r="G3224" t="s">
        <v>9</v>
      </c>
      <c r="H3224">
        <v>194923.17</v>
      </c>
      <c r="I3224" s="1">
        <v>34977</v>
      </c>
      <c r="J3224" t="s">
        <v>23</v>
      </c>
      <c r="K3224" t="s">
        <v>1588</v>
      </c>
      <c r="L3224">
        <v>0</v>
      </c>
      <c r="M3224" t="s">
        <v>4187</v>
      </c>
    </row>
    <row r="3225" spans="1:13" x14ac:dyDescent="0.25">
      <c r="A3225">
        <v>12896</v>
      </c>
      <c r="B3225">
        <v>370</v>
      </c>
      <c r="C3225" t="str">
        <f>IFERROR(INDEX(customers!B3225:B4724,MATCH(Purchases!B3225,customers!A3225:A4724)), "None")</f>
        <v>None</v>
      </c>
      <c r="D3225" t="str">
        <f>INDEX(Country!$B$2:$B$26,MATCH(INDEX(customers!$D$2:$D$1501,MATCH(Purchases!B3225,customers!$A$2:$A$1501)),Country!$A$2:$A$26))</f>
        <v>JAPAN</v>
      </c>
      <c r="E3225" t="str">
        <f>INDEX(Region!$C$2:$F$2,MATCH(INDEX(Country!$C$2:$C$26,MATCH(Purchases!D3225,Country!$B$2:$B$26)), Region!$C$1:$F$1))</f>
        <v>ASIA</v>
      </c>
      <c r="F3225" t="e">
        <f>INDEX(customers!G3225:G4724, MATCH(Purchases!C3225,customers!B3225:B4724))</f>
        <v>#N/A</v>
      </c>
      <c r="G3225" t="s">
        <v>9</v>
      </c>
      <c r="H3225">
        <v>321570.67</v>
      </c>
      <c r="I3225" s="1">
        <v>35421</v>
      </c>
      <c r="J3225" t="s">
        <v>13</v>
      </c>
      <c r="K3225" t="s">
        <v>427</v>
      </c>
      <c r="L3225">
        <v>0</v>
      </c>
      <c r="M3225" t="s">
        <v>4188</v>
      </c>
    </row>
    <row r="3226" spans="1:13" x14ac:dyDescent="0.25">
      <c r="A3226">
        <v>12897</v>
      </c>
      <c r="B3226">
        <v>1169</v>
      </c>
      <c r="C3226" t="str">
        <f>IFERROR(INDEX(customers!B3226:B4725,MATCH(Purchases!B3226,customers!A3226:A4725)), "None")</f>
        <v>None</v>
      </c>
      <c r="D3226" t="str">
        <f>INDEX(Country!$B$2:$B$26,MATCH(INDEX(customers!$D$2:$D$1501,MATCH(Purchases!B3226,customers!$A$2:$A$1501)),Country!$A$2:$A$26))</f>
        <v>EGYPT</v>
      </c>
      <c r="E3226" t="str">
        <f>INDEX(Region!$C$2:$F$2,MATCH(INDEX(Country!$C$2:$C$26,MATCH(Purchases!D3226,Country!$B$2:$B$26)), Region!$C$1:$F$1))</f>
        <v>MIDDLE EAST</v>
      </c>
      <c r="F3226" t="e">
        <f>INDEX(customers!G3226:G4725, MATCH(Purchases!C3226,customers!B3226:B4725))</f>
        <v>#N/A</v>
      </c>
      <c r="G3226" t="s">
        <v>9</v>
      </c>
      <c r="H3226">
        <v>153229.93</v>
      </c>
      <c r="I3226" s="1">
        <v>34899</v>
      </c>
      <c r="J3226" t="s">
        <v>23</v>
      </c>
      <c r="K3226" t="s">
        <v>849</v>
      </c>
      <c r="L3226">
        <v>0</v>
      </c>
      <c r="M3226" t="s">
        <v>4189</v>
      </c>
    </row>
    <row r="3227" spans="1:13" x14ac:dyDescent="0.25">
      <c r="A3227">
        <v>12898</v>
      </c>
      <c r="B3227">
        <v>1045</v>
      </c>
      <c r="C3227" t="str">
        <f>IFERROR(INDEX(customers!B3227:B4726,MATCH(Purchases!B3227,customers!A3227:A4726)), "None")</f>
        <v>None</v>
      </c>
      <c r="D3227" t="str">
        <f>INDEX(Country!$B$2:$B$26,MATCH(INDEX(customers!$D$2:$D$1501,MATCH(Purchases!B3227,customers!$A$2:$A$1501)),Country!$A$2:$A$26))</f>
        <v>SAUDI ARABIA</v>
      </c>
      <c r="E3227" t="str">
        <f>INDEX(Region!$C$2:$F$2,MATCH(INDEX(Country!$C$2:$C$26,MATCH(Purchases!D3227,Country!$B$2:$B$26)), Region!$C$1:$F$1))</f>
        <v>MIDDLE EAST</v>
      </c>
      <c r="F3227" t="e">
        <f>INDEX(customers!G3227:G4726, MATCH(Purchases!C3227,customers!B3227:B4726))</f>
        <v>#N/A</v>
      </c>
      <c r="G3227" t="s">
        <v>16</v>
      </c>
      <c r="H3227">
        <v>44854.49</v>
      </c>
      <c r="I3227" s="1">
        <v>34594</v>
      </c>
      <c r="J3227" t="s">
        <v>31</v>
      </c>
      <c r="K3227" t="s">
        <v>2046</v>
      </c>
      <c r="L3227">
        <v>0</v>
      </c>
      <c r="M3227" t="s">
        <v>4190</v>
      </c>
    </row>
    <row r="3228" spans="1:13" x14ac:dyDescent="0.25">
      <c r="A3228">
        <v>12899</v>
      </c>
      <c r="B3228">
        <v>868</v>
      </c>
      <c r="C3228" t="str">
        <f>IFERROR(INDEX(customers!B3228:B4727,MATCH(Purchases!B3228,customers!A3228:A4727)), "None")</f>
        <v>None</v>
      </c>
      <c r="D3228" t="str">
        <f>INDEX(Country!$B$2:$B$26,MATCH(INDEX(customers!$D$2:$D$1501,MATCH(Purchases!B3228,customers!$A$2:$A$1501)),Country!$A$2:$A$26))</f>
        <v>RUSSIA</v>
      </c>
      <c r="E3228" t="str">
        <f>INDEX(Region!$C$2:$F$2,MATCH(INDEX(Country!$C$2:$C$26,MATCH(Purchases!D3228,Country!$B$2:$B$26)), Region!$C$1:$F$1))</f>
        <v>EUROPE</v>
      </c>
      <c r="F3228" t="e">
        <f>INDEX(customers!G3228:G4727, MATCH(Purchases!C3228,customers!B3228:B4727))</f>
        <v>#N/A</v>
      </c>
      <c r="G3228" t="s">
        <v>9</v>
      </c>
      <c r="H3228">
        <v>40541.89</v>
      </c>
      <c r="I3228" s="1">
        <v>35162</v>
      </c>
      <c r="J3228" t="s">
        <v>23</v>
      </c>
      <c r="K3228" t="s">
        <v>533</v>
      </c>
      <c r="L3228">
        <v>0</v>
      </c>
      <c r="M3228" t="s">
        <v>957</v>
      </c>
    </row>
    <row r="3229" spans="1:13" x14ac:dyDescent="0.25">
      <c r="A3229">
        <v>12900</v>
      </c>
      <c r="B3229">
        <v>220</v>
      </c>
      <c r="C3229" t="str">
        <f>IFERROR(INDEX(customers!B3229:B4728,MATCH(Purchases!B3229,customers!A3229:A4728)), "None")</f>
        <v>None</v>
      </c>
      <c r="D3229" t="str">
        <f>INDEX(Country!$B$2:$B$26,MATCH(INDEX(customers!$D$2:$D$1501,MATCH(Purchases!B3229,customers!$A$2:$A$1501)),Country!$A$2:$A$26))</f>
        <v>MOZAMBIQUE</v>
      </c>
      <c r="E3229" t="str">
        <f>INDEX(Region!$C$2:$F$2,MATCH(INDEX(Country!$C$2:$C$26,MATCH(Purchases!D3229,Country!$B$2:$B$26)), Region!$C$1:$F$1))</f>
        <v>ASIA</v>
      </c>
      <c r="F3229" t="e">
        <f>INDEX(customers!G3229:G4728, MATCH(Purchases!C3229,customers!B3229:B4728))</f>
        <v>#N/A</v>
      </c>
      <c r="G3229" t="s">
        <v>16</v>
      </c>
      <c r="H3229">
        <v>41268.959999999999</v>
      </c>
      <c r="I3229" s="1">
        <v>34093</v>
      </c>
      <c r="J3229" t="s">
        <v>26</v>
      </c>
      <c r="K3229" t="s">
        <v>4191</v>
      </c>
      <c r="L3229">
        <v>0</v>
      </c>
      <c r="M3229" t="s">
        <v>4192</v>
      </c>
    </row>
    <row r="3230" spans="1:13" x14ac:dyDescent="0.25">
      <c r="A3230">
        <v>12901</v>
      </c>
      <c r="B3230">
        <v>1283</v>
      </c>
      <c r="C3230" t="str">
        <f>IFERROR(INDEX(customers!B3230:B4729,MATCH(Purchases!B3230,customers!A3230:A4729)), "None")</f>
        <v>None</v>
      </c>
      <c r="D3230" t="str">
        <f>INDEX(Country!$B$2:$B$26,MATCH(INDEX(customers!$D$2:$D$1501,MATCH(Purchases!B3230,customers!$A$2:$A$1501)),Country!$A$2:$A$26))</f>
        <v>ALGERIA</v>
      </c>
      <c r="E3230" t="e">
        <f>INDEX(Region!$C$2:$F$2,MATCH(INDEX(Country!$C$2:$C$26,MATCH(Purchases!D3230,Country!$B$2:$B$26)), Region!$C$1:$F$1))</f>
        <v>#N/A</v>
      </c>
      <c r="F3230" t="e">
        <f>INDEX(customers!G3230:G4729, MATCH(Purchases!C3230,customers!B3230:B4729))</f>
        <v>#N/A</v>
      </c>
      <c r="G3230" t="s">
        <v>16</v>
      </c>
      <c r="H3230">
        <v>302296.36</v>
      </c>
      <c r="I3230" s="1">
        <v>34460</v>
      </c>
      <c r="J3230" t="s">
        <v>26</v>
      </c>
      <c r="K3230" t="s">
        <v>588</v>
      </c>
      <c r="L3230">
        <v>0</v>
      </c>
      <c r="M3230" t="s">
        <v>4193</v>
      </c>
    </row>
    <row r="3231" spans="1:13" x14ac:dyDescent="0.25">
      <c r="A3231">
        <v>12902</v>
      </c>
      <c r="B3231">
        <v>640</v>
      </c>
      <c r="C3231" t="str">
        <f>IFERROR(INDEX(customers!B3231:B4730,MATCH(Purchases!B3231,customers!A3231:A4730)), "None")</f>
        <v>None</v>
      </c>
      <c r="D3231" t="str">
        <f>INDEX(Country!$B$2:$B$26,MATCH(INDEX(customers!$D$2:$D$1501,MATCH(Purchases!B3231,customers!$A$2:$A$1501)),Country!$A$2:$A$26))</f>
        <v>BRAZIL</v>
      </c>
      <c r="E3231" t="str">
        <f>INDEX(Region!$C$2:$F$2,MATCH(INDEX(Country!$C$2:$C$26,MATCH(Purchases!D3231,Country!$B$2:$B$26)), Region!$C$1:$F$1))</f>
        <v>AMERICA</v>
      </c>
      <c r="F3231" t="e">
        <f>INDEX(customers!G3231:G4730, MATCH(Purchases!C3231,customers!B3231:B4730))</f>
        <v>#N/A</v>
      </c>
      <c r="G3231" t="s">
        <v>16</v>
      </c>
      <c r="H3231">
        <v>321334.39</v>
      </c>
      <c r="I3231" s="1">
        <v>34272</v>
      </c>
      <c r="J3231" t="s">
        <v>23</v>
      </c>
      <c r="K3231" t="s">
        <v>891</v>
      </c>
      <c r="L3231">
        <v>0</v>
      </c>
      <c r="M3231" t="s">
        <v>4194</v>
      </c>
    </row>
    <row r="3232" spans="1:13" x14ac:dyDescent="0.25">
      <c r="A3232">
        <v>12903</v>
      </c>
      <c r="B3232">
        <v>301</v>
      </c>
      <c r="C3232" t="str">
        <f>IFERROR(INDEX(customers!B3232:B4731,MATCH(Purchases!B3232,customers!A3232:A4731)), "None")</f>
        <v>None</v>
      </c>
      <c r="D3232" t="str">
        <f>INDEX(Country!$B$2:$B$26,MATCH(INDEX(customers!$D$2:$D$1501,MATCH(Purchases!B3232,customers!$A$2:$A$1501)),Country!$A$2:$A$26))</f>
        <v>GERMANY</v>
      </c>
      <c r="E3232" t="str">
        <f>INDEX(Region!$C$2:$F$2,MATCH(INDEX(Country!$C$2:$C$26,MATCH(Purchases!D3232,Country!$B$2:$B$26)), Region!$C$1:$F$1))</f>
        <v>EUROPE</v>
      </c>
      <c r="F3232" t="e">
        <f>INDEX(customers!G3232:G4731, MATCH(Purchases!C3232,customers!B3232:B4731))</f>
        <v>#N/A</v>
      </c>
      <c r="G3232" t="s">
        <v>16</v>
      </c>
      <c r="H3232">
        <v>89081.29</v>
      </c>
      <c r="I3232" s="1">
        <v>34603</v>
      </c>
      <c r="J3232" t="s">
        <v>13</v>
      </c>
      <c r="K3232" t="s">
        <v>1102</v>
      </c>
      <c r="L3232">
        <v>0</v>
      </c>
      <c r="M3232" t="s">
        <v>4195</v>
      </c>
    </row>
    <row r="3233" spans="1:13" x14ac:dyDescent="0.25">
      <c r="A3233">
        <v>12928</v>
      </c>
      <c r="B3233">
        <v>634</v>
      </c>
      <c r="C3233" t="str">
        <f>IFERROR(INDEX(customers!B3233:B4732,MATCH(Purchases!B3233,customers!A3233:A4732)), "None")</f>
        <v>None</v>
      </c>
      <c r="D3233" t="str">
        <f>INDEX(Country!$B$2:$B$26,MATCH(INDEX(customers!$D$2:$D$1501,MATCH(Purchases!B3233,customers!$A$2:$A$1501)),Country!$A$2:$A$26))</f>
        <v>SAUDI ARABIA</v>
      </c>
      <c r="E3233" t="str">
        <f>INDEX(Region!$C$2:$F$2,MATCH(INDEX(Country!$C$2:$C$26,MATCH(Purchases!D3233,Country!$B$2:$B$26)), Region!$C$1:$F$1))</f>
        <v>MIDDLE EAST</v>
      </c>
      <c r="F3233" t="e">
        <f>INDEX(customers!G3233:G4732, MATCH(Purchases!C3233,customers!B3233:B4732))</f>
        <v>#N/A</v>
      </c>
      <c r="G3233" t="s">
        <v>16</v>
      </c>
      <c r="H3233">
        <v>258054.14</v>
      </c>
      <c r="I3233" s="1">
        <v>34421</v>
      </c>
      <c r="J3233" t="s">
        <v>26</v>
      </c>
      <c r="K3233" t="s">
        <v>3133</v>
      </c>
      <c r="L3233">
        <v>0</v>
      </c>
      <c r="M3233" t="s">
        <v>4196</v>
      </c>
    </row>
    <row r="3234" spans="1:13" x14ac:dyDescent="0.25">
      <c r="A3234">
        <v>12929</v>
      </c>
      <c r="B3234">
        <v>917</v>
      </c>
      <c r="C3234" t="str">
        <f>IFERROR(INDEX(customers!B3234:B4733,MATCH(Purchases!B3234,customers!A3234:A4733)), "None")</f>
        <v>None</v>
      </c>
      <c r="D3234" t="str">
        <f>INDEX(Country!$B$2:$B$26,MATCH(INDEX(customers!$D$2:$D$1501,MATCH(Purchases!B3234,customers!$A$2:$A$1501)),Country!$A$2:$A$26))</f>
        <v>ARGENTINA</v>
      </c>
      <c r="E3234" t="str">
        <f>INDEX(Region!$C$2:$F$2,MATCH(INDEX(Country!$C$2:$C$26,MATCH(Purchases!D3234,Country!$B$2:$B$26)), Region!$C$1:$F$1))</f>
        <v>AMERICA</v>
      </c>
      <c r="F3234" t="e">
        <f>INDEX(customers!G3234:G4733, MATCH(Purchases!C3234,customers!B3234:B4733))</f>
        <v>#N/A</v>
      </c>
      <c r="G3234" t="s">
        <v>16</v>
      </c>
      <c r="H3234">
        <v>138543.1</v>
      </c>
      <c r="I3234" s="1">
        <v>34212</v>
      </c>
      <c r="J3234" t="s">
        <v>13</v>
      </c>
      <c r="K3234" t="s">
        <v>554</v>
      </c>
      <c r="L3234">
        <v>0</v>
      </c>
      <c r="M3234" t="s">
        <v>4197</v>
      </c>
    </row>
    <row r="3235" spans="1:13" x14ac:dyDescent="0.25">
      <c r="A3235">
        <v>12930</v>
      </c>
      <c r="B3235">
        <v>1072</v>
      </c>
      <c r="C3235" t="str">
        <f>IFERROR(INDEX(customers!B3235:B4734,MATCH(Purchases!B3235,customers!A3235:A4734)), "None")</f>
        <v>None</v>
      </c>
      <c r="D3235" t="str">
        <f>INDEX(Country!$B$2:$B$26,MATCH(INDEX(customers!$D$2:$D$1501,MATCH(Purchases!B3235,customers!$A$2:$A$1501)),Country!$A$2:$A$26))</f>
        <v>EGYPT</v>
      </c>
      <c r="E3235" t="str">
        <f>INDEX(Region!$C$2:$F$2,MATCH(INDEX(Country!$C$2:$C$26,MATCH(Purchases!D3235,Country!$B$2:$B$26)), Region!$C$1:$F$1))</f>
        <v>MIDDLE EAST</v>
      </c>
      <c r="F3235" t="e">
        <f>INDEX(customers!G3235:G4734, MATCH(Purchases!C3235,customers!B3235:B4734))</f>
        <v>#N/A</v>
      </c>
      <c r="G3235" t="s">
        <v>9</v>
      </c>
      <c r="H3235">
        <v>10854.39</v>
      </c>
      <c r="I3235" s="1">
        <v>35028</v>
      </c>
      <c r="J3235" t="s">
        <v>26</v>
      </c>
      <c r="K3235" t="s">
        <v>1072</v>
      </c>
      <c r="L3235">
        <v>0</v>
      </c>
      <c r="M3235" t="s">
        <v>4198</v>
      </c>
    </row>
    <row r="3236" spans="1:13" x14ac:dyDescent="0.25">
      <c r="A3236">
        <v>12931</v>
      </c>
      <c r="B3236">
        <v>775</v>
      </c>
      <c r="C3236" t="str">
        <f>IFERROR(INDEX(customers!B3236:B4735,MATCH(Purchases!B3236,customers!A3236:A4735)), "None")</f>
        <v>None</v>
      </c>
      <c r="D3236" t="str">
        <f>INDEX(Country!$B$2:$B$26,MATCH(INDEX(customers!$D$2:$D$1501,MATCH(Purchases!B3236,customers!$A$2:$A$1501)),Country!$A$2:$A$26))</f>
        <v>PERU</v>
      </c>
      <c r="E3236" t="str">
        <f>INDEX(Region!$C$2:$F$2,MATCH(INDEX(Country!$C$2:$C$26,MATCH(Purchases!D3236,Country!$B$2:$B$26)), Region!$C$1:$F$1))</f>
        <v>ASIA</v>
      </c>
      <c r="F3236" t="e">
        <f>INDEX(customers!G3236:G4735, MATCH(Purchases!C3236,customers!B3236:B4735))</f>
        <v>#N/A</v>
      </c>
      <c r="G3236" t="s">
        <v>16</v>
      </c>
      <c r="H3236">
        <v>72091.62</v>
      </c>
      <c r="I3236" s="1">
        <v>33719</v>
      </c>
      <c r="J3236" t="s">
        <v>31</v>
      </c>
      <c r="K3236" t="s">
        <v>290</v>
      </c>
      <c r="L3236">
        <v>0</v>
      </c>
      <c r="M3236" t="s">
        <v>4199</v>
      </c>
    </row>
    <row r="3237" spans="1:13" x14ac:dyDescent="0.25">
      <c r="A3237">
        <v>12932</v>
      </c>
      <c r="B3237">
        <v>238</v>
      </c>
      <c r="C3237" t="str">
        <f>IFERROR(INDEX(customers!B3237:B4736,MATCH(Purchases!B3237,customers!A3237:A4736)), "None")</f>
        <v>None</v>
      </c>
      <c r="D3237" t="str">
        <f>INDEX(Country!$B$2:$B$26,MATCH(INDEX(customers!$D$2:$D$1501,MATCH(Purchases!B3237,customers!$A$2:$A$1501)),Country!$A$2:$A$26))</f>
        <v>MOZAMBIQUE</v>
      </c>
      <c r="E3237" t="str">
        <f>INDEX(Region!$C$2:$F$2,MATCH(INDEX(Country!$C$2:$C$26,MATCH(Purchases!D3237,Country!$B$2:$B$26)), Region!$C$1:$F$1))</f>
        <v>ASIA</v>
      </c>
      <c r="F3237" t="e">
        <f>INDEX(customers!G3237:G4736, MATCH(Purchases!C3237,customers!B3237:B4736))</f>
        <v>#N/A</v>
      </c>
      <c r="G3237" t="s">
        <v>9</v>
      </c>
      <c r="H3237">
        <v>151284.17000000001</v>
      </c>
      <c r="I3237" s="1">
        <v>35669</v>
      </c>
      <c r="J3237" t="s">
        <v>31</v>
      </c>
      <c r="K3237" t="s">
        <v>2291</v>
      </c>
      <c r="L3237">
        <v>0</v>
      </c>
      <c r="M3237" t="s">
        <v>4200</v>
      </c>
    </row>
    <row r="3238" spans="1:13" x14ac:dyDescent="0.25">
      <c r="A3238">
        <v>12933</v>
      </c>
      <c r="B3238">
        <v>173</v>
      </c>
      <c r="C3238" t="str">
        <f>IFERROR(INDEX(customers!B3238:B4737,MATCH(Purchases!B3238,customers!A3238:A4737)), "None")</f>
        <v>None</v>
      </c>
      <c r="D3238" t="str">
        <f>INDEX(Country!$B$2:$B$26,MATCH(INDEX(customers!$D$2:$D$1501,MATCH(Purchases!B3238,customers!$A$2:$A$1501)),Country!$A$2:$A$26))</f>
        <v>INDONESIA</v>
      </c>
      <c r="E3238" t="str">
        <f>INDEX(Region!$C$2:$F$2,MATCH(INDEX(Country!$C$2:$C$26,MATCH(Purchases!D3238,Country!$B$2:$B$26)), Region!$C$1:$F$1))</f>
        <v>ASIA</v>
      </c>
      <c r="F3238" t="e">
        <f>INDEX(customers!G3238:G4737, MATCH(Purchases!C3238,customers!B3238:B4737))</f>
        <v>#N/A</v>
      </c>
      <c r="G3238" t="s">
        <v>9</v>
      </c>
      <c r="H3238">
        <v>253181.34</v>
      </c>
      <c r="I3238" s="1">
        <v>35843</v>
      </c>
      <c r="J3238" t="s">
        <v>31</v>
      </c>
      <c r="K3238" t="s">
        <v>3302</v>
      </c>
      <c r="L3238">
        <v>0</v>
      </c>
      <c r="M3238" t="s">
        <v>4201</v>
      </c>
    </row>
    <row r="3239" spans="1:13" x14ac:dyDescent="0.25">
      <c r="A3239">
        <v>12934</v>
      </c>
      <c r="B3239">
        <v>623</v>
      </c>
      <c r="C3239" t="str">
        <f>IFERROR(INDEX(customers!B3239:B4738,MATCH(Purchases!B3239,customers!A3239:A4738)), "None")</f>
        <v>None</v>
      </c>
      <c r="D3239" t="str">
        <f>INDEX(Country!$B$2:$B$26,MATCH(INDEX(customers!$D$2:$D$1501,MATCH(Purchases!B3239,customers!$A$2:$A$1501)),Country!$A$2:$A$26))</f>
        <v>INDONESIA</v>
      </c>
      <c r="E3239" t="str">
        <f>INDEX(Region!$C$2:$F$2,MATCH(INDEX(Country!$C$2:$C$26,MATCH(Purchases!D3239,Country!$B$2:$B$26)), Region!$C$1:$F$1))</f>
        <v>ASIA</v>
      </c>
      <c r="F3239" t="e">
        <f>INDEX(customers!G3239:G4738, MATCH(Purchases!C3239,customers!B3239:B4738))</f>
        <v>#N/A</v>
      </c>
      <c r="G3239" t="s">
        <v>16</v>
      </c>
      <c r="H3239">
        <v>273516.59999999998</v>
      </c>
      <c r="I3239" s="1">
        <v>34399</v>
      </c>
      <c r="J3239" t="s">
        <v>23</v>
      </c>
      <c r="K3239" t="s">
        <v>1490</v>
      </c>
      <c r="L3239">
        <v>0</v>
      </c>
      <c r="M3239" t="s">
        <v>4202</v>
      </c>
    </row>
    <row r="3240" spans="1:13" x14ac:dyDescent="0.25">
      <c r="A3240">
        <v>12935</v>
      </c>
      <c r="B3240">
        <v>509</v>
      </c>
      <c r="C3240" t="str">
        <f>IFERROR(INDEX(customers!B3240:B4739,MATCH(Purchases!B3240,customers!A3240:A4739)), "None")</f>
        <v>None</v>
      </c>
      <c r="D3240" t="str">
        <f>INDEX(Country!$B$2:$B$26,MATCH(INDEX(customers!$D$2:$D$1501,MATCH(Purchases!B3240,customers!$A$2:$A$1501)),Country!$A$2:$A$26))</f>
        <v>EGYPT</v>
      </c>
      <c r="E3240" t="str">
        <f>INDEX(Region!$C$2:$F$2,MATCH(INDEX(Country!$C$2:$C$26,MATCH(Purchases!D3240,Country!$B$2:$B$26)), Region!$C$1:$F$1))</f>
        <v>MIDDLE EAST</v>
      </c>
      <c r="F3240" t="e">
        <f>INDEX(customers!G3240:G4739, MATCH(Purchases!C3240,customers!B3240:B4739))</f>
        <v>#N/A</v>
      </c>
      <c r="G3240" t="s">
        <v>16</v>
      </c>
      <c r="H3240">
        <v>69433.259999999995</v>
      </c>
      <c r="I3240" s="1">
        <v>34464</v>
      </c>
      <c r="J3240" t="s">
        <v>31</v>
      </c>
      <c r="K3240" t="s">
        <v>531</v>
      </c>
      <c r="L3240">
        <v>0</v>
      </c>
      <c r="M3240" t="s">
        <v>4203</v>
      </c>
    </row>
    <row r="3241" spans="1:13" x14ac:dyDescent="0.25">
      <c r="A3241">
        <v>12960</v>
      </c>
      <c r="B3241">
        <v>1243</v>
      </c>
      <c r="C3241" t="str">
        <f>IFERROR(INDEX(customers!B3241:B4740,MATCH(Purchases!B3241,customers!A3241:A4740)), "None")</f>
        <v>None</v>
      </c>
      <c r="D3241" t="str">
        <f>INDEX(Country!$B$2:$B$26,MATCH(INDEX(customers!$D$2:$D$1501,MATCH(Purchases!B3241,customers!$A$2:$A$1501)),Country!$A$2:$A$26))</f>
        <v>KENYA</v>
      </c>
      <c r="E3241" t="str">
        <f>INDEX(Region!$C$2:$F$2,MATCH(INDEX(Country!$C$2:$C$26,MATCH(Purchases!D3241,Country!$B$2:$B$26)), Region!$C$1:$F$1))</f>
        <v>ASIA</v>
      </c>
      <c r="F3241" t="e">
        <f>INDEX(customers!G3241:G4740, MATCH(Purchases!C3241,customers!B3241:B4740))</f>
        <v>#N/A</v>
      </c>
      <c r="G3241" t="s">
        <v>16</v>
      </c>
      <c r="H3241">
        <v>132107.73000000001</v>
      </c>
      <c r="I3241" s="1">
        <v>34252</v>
      </c>
      <c r="J3241" t="s">
        <v>26</v>
      </c>
      <c r="K3241" t="s">
        <v>2287</v>
      </c>
      <c r="L3241">
        <v>0</v>
      </c>
      <c r="M3241" t="s">
        <v>4204</v>
      </c>
    </row>
    <row r="3242" spans="1:13" x14ac:dyDescent="0.25">
      <c r="A3242">
        <v>12961</v>
      </c>
      <c r="B3242">
        <v>1144</v>
      </c>
      <c r="C3242" t="str">
        <f>IFERROR(INDEX(customers!B3242:B4741,MATCH(Purchases!B3242,customers!A3242:A4741)), "None")</f>
        <v>None</v>
      </c>
      <c r="D3242" t="str">
        <f>INDEX(Country!$B$2:$B$26,MATCH(INDEX(customers!$D$2:$D$1501,MATCH(Purchases!B3242,customers!$A$2:$A$1501)),Country!$A$2:$A$26))</f>
        <v>ARGENTINA</v>
      </c>
      <c r="E3242" t="str">
        <f>INDEX(Region!$C$2:$F$2,MATCH(INDEX(Country!$C$2:$C$26,MATCH(Purchases!D3242,Country!$B$2:$B$26)), Region!$C$1:$F$1))</f>
        <v>AMERICA</v>
      </c>
      <c r="F3242" t="e">
        <f>INDEX(customers!G3242:G4741, MATCH(Purchases!C3242,customers!B3242:B4741))</f>
        <v>#N/A</v>
      </c>
      <c r="G3242" t="s">
        <v>16</v>
      </c>
      <c r="H3242">
        <v>133684.91</v>
      </c>
      <c r="I3242" s="1">
        <v>34681</v>
      </c>
      <c r="J3242" t="s">
        <v>26</v>
      </c>
      <c r="K3242" t="s">
        <v>2293</v>
      </c>
      <c r="L3242">
        <v>0</v>
      </c>
      <c r="M3242" t="s">
        <v>4205</v>
      </c>
    </row>
    <row r="3243" spans="1:13" x14ac:dyDescent="0.25">
      <c r="A3243">
        <v>12962</v>
      </c>
      <c r="B3243">
        <v>1111</v>
      </c>
      <c r="C3243" t="str">
        <f>IFERROR(INDEX(customers!B3243:B4742,MATCH(Purchases!B3243,customers!A3243:A4742)), "None")</f>
        <v>None</v>
      </c>
      <c r="D3243" t="str">
        <f>INDEX(Country!$B$2:$B$26,MATCH(INDEX(customers!$D$2:$D$1501,MATCH(Purchases!B3243,customers!$A$2:$A$1501)),Country!$A$2:$A$26))</f>
        <v>FRANCE</v>
      </c>
      <c r="E3243" t="str">
        <f>INDEX(Region!$C$2:$F$2,MATCH(INDEX(Country!$C$2:$C$26,MATCH(Purchases!D3243,Country!$B$2:$B$26)), Region!$C$1:$F$1))</f>
        <v>EUROPE</v>
      </c>
      <c r="F3243" t="e">
        <f>INDEX(customers!G3243:G4742, MATCH(Purchases!C3243,customers!B3243:B4742))</f>
        <v>#N/A</v>
      </c>
      <c r="G3243" t="s">
        <v>9</v>
      </c>
      <c r="H3243">
        <v>130541.81</v>
      </c>
      <c r="I3243" s="1">
        <v>35001</v>
      </c>
      <c r="J3243" t="s">
        <v>13</v>
      </c>
      <c r="K3243" t="s">
        <v>86</v>
      </c>
      <c r="L3243">
        <v>0</v>
      </c>
      <c r="M3243" t="s">
        <v>4206</v>
      </c>
    </row>
    <row r="3244" spans="1:13" x14ac:dyDescent="0.25">
      <c r="A3244">
        <v>12963</v>
      </c>
      <c r="B3244">
        <v>1232</v>
      </c>
      <c r="C3244" t="str">
        <f>IFERROR(INDEX(customers!B3244:B4743,MATCH(Purchases!B3244,customers!A3244:A4743)), "None")</f>
        <v>None</v>
      </c>
      <c r="D3244" t="str">
        <f>INDEX(Country!$B$2:$B$26,MATCH(INDEX(customers!$D$2:$D$1501,MATCH(Purchases!B3244,customers!$A$2:$A$1501)),Country!$A$2:$A$26))</f>
        <v>CHINA</v>
      </c>
      <c r="E3244" t="str">
        <f>INDEX(Region!$C$2:$F$2,MATCH(INDEX(Country!$C$2:$C$26,MATCH(Purchases!D3244,Country!$B$2:$B$26)), Region!$C$1:$F$1))</f>
        <v>AMERICA</v>
      </c>
      <c r="F3244" t="e">
        <f>INDEX(customers!G3244:G4743, MATCH(Purchases!C3244,customers!B3244:B4743))</f>
        <v>#N/A</v>
      </c>
      <c r="G3244" t="s">
        <v>9</v>
      </c>
      <c r="H3244">
        <v>72621.23</v>
      </c>
      <c r="I3244" s="1">
        <v>35984</v>
      </c>
      <c r="J3244" t="s">
        <v>31</v>
      </c>
      <c r="K3244" t="s">
        <v>966</v>
      </c>
      <c r="L3244">
        <v>0</v>
      </c>
      <c r="M3244" t="s">
        <v>4207</v>
      </c>
    </row>
    <row r="3245" spans="1:13" x14ac:dyDescent="0.25">
      <c r="A3245">
        <v>12964</v>
      </c>
      <c r="B3245">
        <v>556</v>
      </c>
      <c r="C3245" t="str">
        <f>IFERROR(INDEX(customers!B3245:B4744,MATCH(Purchases!B3245,customers!A3245:A4744)), "None")</f>
        <v>None</v>
      </c>
      <c r="D3245" t="str">
        <f>INDEX(Country!$B$2:$B$26,MATCH(INDEX(customers!$D$2:$D$1501,MATCH(Purchases!B3245,customers!$A$2:$A$1501)),Country!$A$2:$A$26))</f>
        <v>ARGENTINA</v>
      </c>
      <c r="E3245" t="str">
        <f>INDEX(Region!$C$2:$F$2,MATCH(INDEX(Country!$C$2:$C$26,MATCH(Purchases!D3245,Country!$B$2:$B$26)), Region!$C$1:$F$1))</f>
        <v>AMERICA</v>
      </c>
      <c r="F3245" t="e">
        <f>INDEX(customers!G3245:G4744, MATCH(Purchases!C3245,customers!B3245:B4744))</f>
        <v>#N/A</v>
      </c>
      <c r="G3245" t="s">
        <v>9</v>
      </c>
      <c r="H3245">
        <v>228128.18</v>
      </c>
      <c r="I3245" s="1">
        <v>35808</v>
      </c>
      <c r="J3245" t="s">
        <v>26</v>
      </c>
      <c r="K3245" t="s">
        <v>1629</v>
      </c>
      <c r="L3245">
        <v>0</v>
      </c>
      <c r="M3245" t="s">
        <v>4208</v>
      </c>
    </row>
    <row r="3246" spans="1:13" x14ac:dyDescent="0.25">
      <c r="A3246">
        <v>12965</v>
      </c>
      <c r="B3246">
        <v>964</v>
      </c>
      <c r="C3246" t="str">
        <f>IFERROR(INDEX(customers!B3246:B4745,MATCH(Purchases!B3246,customers!A3246:A4745)), "None")</f>
        <v>None</v>
      </c>
      <c r="D3246" t="str">
        <f>INDEX(Country!$B$2:$B$26,MATCH(INDEX(customers!$D$2:$D$1501,MATCH(Purchases!B3246,customers!$A$2:$A$1501)),Country!$A$2:$A$26))</f>
        <v>JAPAN</v>
      </c>
      <c r="E3246" t="str">
        <f>INDEX(Region!$C$2:$F$2,MATCH(INDEX(Country!$C$2:$C$26,MATCH(Purchases!D3246,Country!$B$2:$B$26)), Region!$C$1:$F$1))</f>
        <v>ASIA</v>
      </c>
      <c r="F3246" t="e">
        <f>INDEX(customers!G3246:G4745, MATCH(Purchases!C3246,customers!B3246:B4745))</f>
        <v>#N/A</v>
      </c>
      <c r="G3246" t="s">
        <v>16</v>
      </c>
      <c r="H3246">
        <v>107134.13</v>
      </c>
      <c r="I3246" s="1">
        <v>34146</v>
      </c>
      <c r="J3246" t="s">
        <v>31</v>
      </c>
      <c r="K3246" t="s">
        <v>988</v>
      </c>
      <c r="L3246">
        <v>0</v>
      </c>
      <c r="M3246" t="s">
        <v>4209</v>
      </c>
    </row>
    <row r="3247" spans="1:13" x14ac:dyDescent="0.25">
      <c r="A3247">
        <v>12966</v>
      </c>
      <c r="B3247">
        <v>224</v>
      </c>
      <c r="C3247" t="str">
        <f>IFERROR(INDEX(customers!B3247:B4746,MATCH(Purchases!B3247,customers!A3247:A4746)), "None")</f>
        <v>None</v>
      </c>
      <c r="D3247" t="str">
        <f>INDEX(Country!$B$2:$B$26,MATCH(INDEX(customers!$D$2:$D$1501,MATCH(Purchases!B3247,customers!$A$2:$A$1501)),Country!$A$2:$A$26))</f>
        <v>MOROCCO</v>
      </c>
      <c r="E3247" t="str">
        <f>INDEX(Region!$C$2:$F$2,MATCH(INDEX(Country!$C$2:$C$26,MATCH(Purchases!D3247,Country!$B$2:$B$26)), Region!$C$1:$F$1))</f>
        <v>ASIA</v>
      </c>
      <c r="F3247" t="e">
        <f>INDEX(customers!G3247:G4746, MATCH(Purchases!C3247,customers!B3247:B4746))</f>
        <v>#N/A</v>
      </c>
      <c r="G3247" t="s">
        <v>9</v>
      </c>
      <c r="H3247">
        <v>51608.06</v>
      </c>
      <c r="I3247" s="1">
        <v>35714</v>
      </c>
      <c r="J3247" t="s">
        <v>10</v>
      </c>
      <c r="K3247" t="s">
        <v>1289</v>
      </c>
      <c r="L3247">
        <v>0</v>
      </c>
      <c r="M3247" t="s">
        <v>4210</v>
      </c>
    </row>
    <row r="3248" spans="1:13" x14ac:dyDescent="0.25">
      <c r="A3248">
        <v>12967</v>
      </c>
      <c r="B3248">
        <v>1147</v>
      </c>
      <c r="C3248" t="str">
        <f>IFERROR(INDEX(customers!B3248:B4747,MATCH(Purchases!B3248,customers!A3248:A4747)), "None")</f>
        <v>None</v>
      </c>
      <c r="D3248" t="str">
        <f>INDEX(Country!$B$2:$B$26,MATCH(INDEX(customers!$D$2:$D$1501,MATCH(Purchases!B3248,customers!$A$2:$A$1501)),Country!$A$2:$A$26))</f>
        <v>MOROCCO</v>
      </c>
      <c r="E3248" t="str">
        <f>INDEX(Region!$C$2:$F$2,MATCH(INDEX(Country!$C$2:$C$26,MATCH(Purchases!D3248,Country!$B$2:$B$26)), Region!$C$1:$F$1))</f>
        <v>ASIA</v>
      </c>
      <c r="F3248" t="e">
        <f>INDEX(customers!G3248:G4747, MATCH(Purchases!C3248,customers!B3248:B4747))</f>
        <v>#N/A</v>
      </c>
      <c r="G3248" t="s">
        <v>16</v>
      </c>
      <c r="H3248">
        <v>9777.25</v>
      </c>
      <c r="I3248" s="1">
        <v>34234</v>
      </c>
      <c r="J3248" t="s">
        <v>26</v>
      </c>
      <c r="K3248" t="s">
        <v>988</v>
      </c>
      <c r="L3248">
        <v>0</v>
      </c>
      <c r="M3248" t="s">
        <v>4211</v>
      </c>
    </row>
    <row r="3249" spans="1:13" x14ac:dyDescent="0.25">
      <c r="A3249">
        <v>12992</v>
      </c>
      <c r="B3249">
        <v>139</v>
      </c>
      <c r="C3249" t="str">
        <f>IFERROR(INDEX(customers!B3249:B4748,MATCH(Purchases!B3249,customers!A3249:A4748)), "None")</f>
        <v>None</v>
      </c>
      <c r="D3249" t="str">
        <f>INDEX(Country!$B$2:$B$26,MATCH(INDEX(customers!$D$2:$D$1501,MATCH(Purchases!B3249,customers!$A$2:$A$1501)),Country!$A$2:$A$26))</f>
        <v>INDONESIA</v>
      </c>
      <c r="E3249" t="str">
        <f>INDEX(Region!$C$2:$F$2,MATCH(INDEX(Country!$C$2:$C$26,MATCH(Purchases!D3249,Country!$B$2:$B$26)), Region!$C$1:$F$1))</f>
        <v>ASIA</v>
      </c>
      <c r="F3249" t="e">
        <f>INDEX(customers!G3249:G4748, MATCH(Purchases!C3249,customers!B3249:B4748))</f>
        <v>#N/A</v>
      </c>
      <c r="G3249" t="s">
        <v>9</v>
      </c>
      <c r="H3249">
        <v>199084.84</v>
      </c>
      <c r="I3249" s="1">
        <v>35486</v>
      </c>
      <c r="J3249" t="s">
        <v>10</v>
      </c>
      <c r="K3249" t="s">
        <v>1328</v>
      </c>
      <c r="L3249">
        <v>0</v>
      </c>
      <c r="M3249" t="s">
        <v>4212</v>
      </c>
    </row>
    <row r="3250" spans="1:13" x14ac:dyDescent="0.25">
      <c r="A3250">
        <v>12993</v>
      </c>
      <c r="B3250">
        <v>1348</v>
      </c>
      <c r="C3250" t="str">
        <f>IFERROR(INDEX(customers!B3250:B4749,MATCH(Purchases!B3250,customers!A3250:A4749)), "None")</f>
        <v>None</v>
      </c>
      <c r="D3250" t="str">
        <f>INDEX(Country!$B$2:$B$26,MATCH(INDEX(customers!$D$2:$D$1501,MATCH(Purchases!B3250,customers!$A$2:$A$1501)),Country!$A$2:$A$26))</f>
        <v>UNITED KINGDOM</v>
      </c>
      <c r="E3250" t="str">
        <f>INDEX(Region!$C$2:$F$2,MATCH(INDEX(Country!$C$2:$C$26,MATCH(Purchases!D3250,Country!$B$2:$B$26)), Region!$C$1:$F$1))</f>
        <v>MIDDLE EAST</v>
      </c>
      <c r="F3250" t="e">
        <f>INDEX(customers!G3250:G4749, MATCH(Purchases!C3250,customers!B3250:B4749))</f>
        <v>#N/A</v>
      </c>
      <c r="G3250" t="s">
        <v>9</v>
      </c>
      <c r="H3250">
        <v>46875.17</v>
      </c>
      <c r="I3250" s="1">
        <v>35929</v>
      </c>
      <c r="J3250" t="s">
        <v>10</v>
      </c>
      <c r="K3250" t="s">
        <v>288</v>
      </c>
      <c r="L3250">
        <v>0</v>
      </c>
      <c r="M3250" t="s">
        <v>4213</v>
      </c>
    </row>
    <row r="3251" spans="1:13" x14ac:dyDescent="0.25">
      <c r="A3251">
        <v>12994</v>
      </c>
      <c r="B3251">
        <v>1451</v>
      </c>
      <c r="C3251" t="str">
        <f>IFERROR(INDEX(customers!B3251:B4750,MATCH(Purchases!B3251,customers!A3251:A4750)), "None")</f>
        <v>None</v>
      </c>
      <c r="D3251" t="str">
        <f>INDEX(Country!$B$2:$B$26,MATCH(INDEX(customers!$D$2:$D$1501,MATCH(Purchases!B3251,customers!$A$2:$A$1501)),Country!$A$2:$A$26))</f>
        <v>BRAZIL</v>
      </c>
      <c r="E3251" t="str">
        <f>INDEX(Region!$C$2:$F$2,MATCH(INDEX(Country!$C$2:$C$26,MATCH(Purchases!D3251,Country!$B$2:$B$26)), Region!$C$1:$F$1))</f>
        <v>AMERICA</v>
      </c>
      <c r="F3251" t="e">
        <f>INDEX(customers!G3251:G4750, MATCH(Purchases!C3251,customers!B3251:B4750))</f>
        <v>#N/A</v>
      </c>
      <c r="G3251" t="s">
        <v>16</v>
      </c>
      <c r="H3251">
        <v>54188.56</v>
      </c>
      <c r="I3251" s="1">
        <v>34656</v>
      </c>
      <c r="J3251" t="s">
        <v>10</v>
      </c>
      <c r="K3251" t="s">
        <v>3238</v>
      </c>
      <c r="L3251">
        <v>0</v>
      </c>
      <c r="M3251" t="s">
        <v>4214</v>
      </c>
    </row>
    <row r="3252" spans="1:13" x14ac:dyDescent="0.25">
      <c r="A3252">
        <v>12995</v>
      </c>
      <c r="B3252">
        <v>1162</v>
      </c>
      <c r="C3252" t="str">
        <f>IFERROR(INDEX(customers!B3252:B4751,MATCH(Purchases!B3252,customers!A3252:A4751)), "None")</f>
        <v>None</v>
      </c>
      <c r="D3252" t="str">
        <f>INDEX(Country!$B$2:$B$26,MATCH(INDEX(customers!$D$2:$D$1501,MATCH(Purchases!B3252,customers!$A$2:$A$1501)),Country!$A$2:$A$26))</f>
        <v>BRAZIL</v>
      </c>
      <c r="E3252" t="str">
        <f>INDEX(Region!$C$2:$F$2,MATCH(INDEX(Country!$C$2:$C$26,MATCH(Purchases!D3252,Country!$B$2:$B$26)), Region!$C$1:$F$1))</f>
        <v>AMERICA</v>
      </c>
      <c r="F3252" t="e">
        <f>INDEX(customers!G3252:G4751, MATCH(Purchases!C3252,customers!B3252:B4751))</f>
        <v>#N/A</v>
      </c>
      <c r="G3252" t="s">
        <v>9</v>
      </c>
      <c r="H3252">
        <v>200689.05</v>
      </c>
      <c r="I3252" s="1">
        <v>35275</v>
      </c>
      <c r="J3252" t="s">
        <v>31</v>
      </c>
      <c r="K3252" t="s">
        <v>1682</v>
      </c>
      <c r="L3252">
        <v>0</v>
      </c>
      <c r="M3252" t="s">
        <v>4215</v>
      </c>
    </row>
    <row r="3253" spans="1:13" x14ac:dyDescent="0.25">
      <c r="A3253">
        <v>12996</v>
      </c>
      <c r="B3253">
        <v>967</v>
      </c>
      <c r="C3253" t="str">
        <f>IFERROR(INDEX(customers!B3253:B4752,MATCH(Purchases!B3253,customers!A3253:A4752)), "None")</f>
        <v>None</v>
      </c>
      <c r="D3253" t="str">
        <f>INDEX(Country!$B$2:$B$26,MATCH(INDEX(customers!$D$2:$D$1501,MATCH(Purchases!B3253,customers!$A$2:$A$1501)),Country!$A$2:$A$26))</f>
        <v>UNITED KINGDOM</v>
      </c>
      <c r="E3253" t="str">
        <f>INDEX(Region!$C$2:$F$2,MATCH(INDEX(Country!$C$2:$C$26,MATCH(Purchases!D3253,Country!$B$2:$B$26)), Region!$C$1:$F$1))</f>
        <v>MIDDLE EAST</v>
      </c>
      <c r="F3253" t="e">
        <f>INDEX(customers!G3253:G4752, MATCH(Purchases!C3253,customers!B3253:B4752))</f>
        <v>#N/A</v>
      </c>
      <c r="G3253" t="s">
        <v>9</v>
      </c>
      <c r="H3253">
        <v>107497.47</v>
      </c>
      <c r="I3253" s="1">
        <v>35038</v>
      </c>
      <c r="J3253" t="s">
        <v>23</v>
      </c>
      <c r="K3253" t="s">
        <v>1070</v>
      </c>
      <c r="L3253">
        <v>0</v>
      </c>
      <c r="M3253" t="s">
        <v>4216</v>
      </c>
    </row>
    <row r="3254" spans="1:13" x14ac:dyDescent="0.25">
      <c r="A3254">
        <v>12997</v>
      </c>
      <c r="B3254">
        <v>520</v>
      </c>
      <c r="C3254" t="str">
        <f>IFERROR(INDEX(customers!B3254:B4753,MATCH(Purchases!B3254,customers!A3254:A4753)), "None")</f>
        <v>None</v>
      </c>
      <c r="D3254" t="str">
        <f>INDEX(Country!$B$2:$B$26,MATCH(INDEX(customers!$D$2:$D$1501,MATCH(Purchases!B3254,customers!$A$2:$A$1501)),Country!$A$2:$A$26))</f>
        <v>CANADA</v>
      </c>
      <c r="E3254" t="str">
        <f>INDEX(Region!$C$2:$F$2,MATCH(INDEX(Country!$C$2:$C$26,MATCH(Purchases!D3254,Country!$B$2:$B$26)), Region!$C$1:$F$1))</f>
        <v>AMERICA</v>
      </c>
      <c r="F3254" t="e">
        <f>INDEX(customers!G3254:G4753, MATCH(Purchases!C3254,customers!B3254:B4753))</f>
        <v>#N/A</v>
      </c>
      <c r="G3254" t="s">
        <v>9</v>
      </c>
      <c r="H3254">
        <v>23304.560000000001</v>
      </c>
      <c r="I3254" s="1">
        <v>35212</v>
      </c>
      <c r="J3254" t="s">
        <v>13</v>
      </c>
      <c r="K3254" t="s">
        <v>3384</v>
      </c>
      <c r="L3254">
        <v>0</v>
      </c>
      <c r="M3254" t="s">
        <v>4217</v>
      </c>
    </row>
    <row r="3255" spans="1:13" x14ac:dyDescent="0.25">
      <c r="A3255">
        <v>12998</v>
      </c>
      <c r="B3255">
        <v>799</v>
      </c>
      <c r="C3255" t="str">
        <f>IFERROR(INDEX(customers!B3255:B4754,MATCH(Purchases!B3255,customers!A3255:A4754)), "None")</f>
        <v>None</v>
      </c>
      <c r="D3255" t="str">
        <f>INDEX(Country!$B$2:$B$26,MATCH(INDEX(customers!$D$2:$D$1501,MATCH(Purchases!B3255,customers!$A$2:$A$1501)),Country!$A$2:$A$26))</f>
        <v>JAPAN</v>
      </c>
      <c r="E3255" t="str">
        <f>INDEX(Region!$C$2:$F$2,MATCH(INDEX(Country!$C$2:$C$26,MATCH(Purchases!D3255,Country!$B$2:$B$26)), Region!$C$1:$F$1))</f>
        <v>ASIA</v>
      </c>
      <c r="F3255" t="e">
        <f>INDEX(customers!G3255:G4754, MATCH(Purchases!C3255,customers!B3255:B4754))</f>
        <v>#N/A</v>
      </c>
      <c r="G3255" t="s">
        <v>9</v>
      </c>
      <c r="H3255">
        <v>25952.720000000001</v>
      </c>
      <c r="I3255" s="1">
        <v>35341</v>
      </c>
      <c r="J3255" t="s">
        <v>26</v>
      </c>
      <c r="K3255" t="s">
        <v>397</v>
      </c>
      <c r="L3255">
        <v>0</v>
      </c>
      <c r="M3255" t="s">
        <v>4218</v>
      </c>
    </row>
    <row r="3256" spans="1:13" x14ac:dyDescent="0.25">
      <c r="A3256">
        <v>12999</v>
      </c>
      <c r="B3256">
        <v>940</v>
      </c>
      <c r="C3256" t="str">
        <f>IFERROR(INDEX(customers!B3256:B4755,MATCH(Purchases!B3256,customers!A3256:A4755)), "None")</f>
        <v>None</v>
      </c>
      <c r="D3256" t="str">
        <f>INDEX(Country!$B$2:$B$26,MATCH(INDEX(customers!$D$2:$D$1501,MATCH(Purchases!B3256,customers!$A$2:$A$1501)),Country!$A$2:$A$26))</f>
        <v>ROMANIA</v>
      </c>
      <c r="E3256" t="str">
        <f>INDEX(Region!$C$2:$F$2,MATCH(INDEX(Country!$C$2:$C$26,MATCH(Purchases!D3256,Country!$B$2:$B$26)), Region!$C$1:$F$1))</f>
        <v>EUROPE</v>
      </c>
      <c r="F3256" t="e">
        <f>INDEX(customers!G3256:G4755, MATCH(Purchases!C3256,customers!B3256:B4755))</f>
        <v>#N/A</v>
      </c>
      <c r="G3256" t="s">
        <v>16</v>
      </c>
      <c r="H3256">
        <v>216567.07</v>
      </c>
      <c r="I3256" s="1">
        <v>34063</v>
      </c>
      <c r="J3256" t="s">
        <v>26</v>
      </c>
      <c r="K3256" t="s">
        <v>735</v>
      </c>
      <c r="L3256">
        <v>0</v>
      </c>
      <c r="M3256" t="s">
        <v>4219</v>
      </c>
    </row>
    <row r="3257" spans="1:13" x14ac:dyDescent="0.25">
      <c r="A3257">
        <v>13024</v>
      </c>
      <c r="B3257">
        <v>664</v>
      </c>
      <c r="C3257" t="str">
        <f>IFERROR(INDEX(customers!B3257:B4756,MATCH(Purchases!B3257,customers!A3257:A4756)), "None")</f>
        <v>None</v>
      </c>
      <c r="D3257" t="str">
        <f>INDEX(Country!$B$2:$B$26,MATCH(INDEX(customers!$D$2:$D$1501,MATCH(Purchases!B3257,customers!$A$2:$A$1501)),Country!$A$2:$A$26))</f>
        <v>MOROCCO</v>
      </c>
      <c r="E3257" t="str">
        <f>INDEX(Region!$C$2:$F$2,MATCH(INDEX(Country!$C$2:$C$26,MATCH(Purchases!D3257,Country!$B$2:$B$26)), Region!$C$1:$F$1))</f>
        <v>ASIA</v>
      </c>
      <c r="F3257" t="e">
        <f>INDEX(customers!G3257:G4756, MATCH(Purchases!C3257,customers!B3257:B4756))</f>
        <v>#N/A</v>
      </c>
      <c r="G3257" t="s">
        <v>16</v>
      </c>
      <c r="H3257">
        <v>58015.05</v>
      </c>
      <c r="I3257" s="1">
        <v>33677</v>
      </c>
      <c r="J3257" t="s">
        <v>31</v>
      </c>
      <c r="K3257" t="s">
        <v>271</v>
      </c>
      <c r="L3257">
        <v>0</v>
      </c>
      <c r="M3257" t="s">
        <v>4220</v>
      </c>
    </row>
    <row r="3258" spans="1:13" x14ac:dyDescent="0.25">
      <c r="A3258">
        <v>13025</v>
      </c>
      <c r="B3258">
        <v>158</v>
      </c>
      <c r="C3258" t="str">
        <f>IFERROR(INDEX(customers!B3258:B4757,MATCH(Purchases!B3258,customers!A3258:A4757)), "None")</f>
        <v>None</v>
      </c>
      <c r="D3258" t="str">
        <f>INDEX(Country!$B$2:$B$26,MATCH(INDEX(customers!$D$2:$D$1501,MATCH(Purchases!B3258,customers!$A$2:$A$1501)),Country!$A$2:$A$26))</f>
        <v>IRAN</v>
      </c>
      <c r="E3258" t="str">
        <f>INDEX(Region!$C$2:$F$2,MATCH(INDEX(Country!$C$2:$C$26,MATCH(Purchases!D3258,Country!$B$2:$B$26)), Region!$C$1:$F$1))</f>
        <v>MIDDLE EAST</v>
      </c>
      <c r="F3258" t="e">
        <f>INDEX(customers!G3258:G4757, MATCH(Purchases!C3258,customers!B3258:B4757))</f>
        <v>#N/A</v>
      </c>
      <c r="G3258" t="s">
        <v>9</v>
      </c>
      <c r="H3258">
        <v>138165.03</v>
      </c>
      <c r="I3258" s="1">
        <v>35823</v>
      </c>
      <c r="J3258" t="s">
        <v>26</v>
      </c>
      <c r="K3258" t="s">
        <v>662</v>
      </c>
      <c r="L3258">
        <v>0</v>
      </c>
      <c r="M3258" t="s">
        <v>4221</v>
      </c>
    </row>
    <row r="3259" spans="1:13" x14ac:dyDescent="0.25">
      <c r="A3259">
        <v>13026</v>
      </c>
      <c r="B3259">
        <v>1126</v>
      </c>
      <c r="C3259" t="str">
        <f>IFERROR(INDEX(customers!B3259:B4758,MATCH(Purchases!B3259,customers!A3259:A4758)), "None")</f>
        <v>None</v>
      </c>
      <c r="D3259" t="str">
        <f>INDEX(Country!$B$2:$B$26,MATCH(INDEX(customers!$D$2:$D$1501,MATCH(Purchases!B3259,customers!$A$2:$A$1501)),Country!$A$2:$A$26))</f>
        <v>INDIA</v>
      </c>
      <c r="E3259" t="str">
        <f>INDEX(Region!$C$2:$F$2,MATCH(INDEX(Country!$C$2:$C$26,MATCH(Purchases!D3259,Country!$B$2:$B$26)), Region!$C$1:$F$1))</f>
        <v>ASIA</v>
      </c>
      <c r="F3259" t="e">
        <f>INDEX(customers!G3259:G4758, MATCH(Purchases!C3259,customers!B3259:B4758))</f>
        <v>#N/A</v>
      </c>
      <c r="G3259" t="s">
        <v>9</v>
      </c>
      <c r="H3259">
        <v>194927.69</v>
      </c>
      <c r="I3259" s="1">
        <v>35521</v>
      </c>
      <c r="J3259" t="s">
        <v>26</v>
      </c>
      <c r="K3259" t="s">
        <v>4222</v>
      </c>
      <c r="L3259">
        <v>0</v>
      </c>
      <c r="M3259" t="s">
        <v>4223</v>
      </c>
    </row>
    <row r="3260" spans="1:13" x14ac:dyDescent="0.25">
      <c r="A3260">
        <v>13027</v>
      </c>
      <c r="B3260">
        <v>955</v>
      </c>
      <c r="C3260" t="str">
        <f>IFERROR(INDEX(customers!B3260:B4759,MATCH(Purchases!B3260,customers!A3260:A4759)), "None")</f>
        <v>None</v>
      </c>
      <c r="D3260" t="str">
        <f>INDEX(Country!$B$2:$B$26,MATCH(INDEX(customers!$D$2:$D$1501,MATCH(Purchases!B3260,customers!$A$2:$A$1501)),Country!$A$2:$A$26))</f>
        <v>ALGERIA</v>
      </c>
      <c r="E3260" t="e">
        <f>INDEX(Region!$C$2:$F$2,MATCH(INDEX(Country!$C$2:$C$26,MATCH(Purchases!D3260,Country!$B$2:$B$26)), Region!$C$1:$F$1))</f>
        <v>#N/A</v>
      </c>
      <c r="F3260" t="e">
        <f>INDEX(customers!G3260:G4759, MATCH(Purchases!C3260,customers!B3260:B4759))</f>
        <v>#N/A</v>
      </c>
      <c r="G3260" t="s">
        <v>16</v>
      </c>
      <c r="H3260">
        <v>160057.71</v>
      </c>
      <c r="I3260" s="1">
        <v>33619</v>
      </c>
      <c r="J3260" t="s">
        <v>13</v>
      </c>
      <c r="K3260" t="s">
        <v>1426</v>
      </c>
      <c r="L3260">
        <v>0</v>
      </c>
      <c r="M3260" t="s">
        <v>4224</v>
      </c>
    </row>
    <row r="3261" spans="1:13" x14ac:dyDescent="0.25">
      <c r="A3261">
        <v>13028</v>
      </c>
      <c r="B3261">
        <v>685</v>
      </c>
      <c r="C3261" t="str">
        <f>IFERROR(INDEX(customers!B3261:B4760,MATCH(Purchases!B3261,customers!A3261:A4760)), "None")</f>
        <v>None</v>
      </c>
      <c r="D3261" t="str">
        <f>INDEX(Country!$B$2:$B$26,MATCH(INDEX(customers!$D$2:$D$1501,MATCH(Purchases!B3261,customers!$A$2:$A$1501)),Country!$A$2:$A$26))</f>
        <v>PERU</v>
      </c>
      <c r="E3261" t="str">
        <f>INDEX(Region!$C$2:$F$2,MATCH(INDEX(Country!$C$2:$C$26,MATCH(Purchases!D3261,Country!$B$2:$B$26)), Region!$C$1:$F$1))</f>
        <v>ASIA</v>
      </c>
      <c r="F3261" t="e">
        <f>INDEX(customers!G3261:G4760, MATCH(Purchases!C3261,customers!B3261:B4760))</f>
        <v>#N/A</v>
      </c>
      <c r="G3261" t="s">
        <v>16</v>
      </c>
      <c r="H3261">
        <v>231028.06</v>
      </c>
      <c r="I3261" s="1">
        <v>34433</v>
      </c>
      <c r="J3261" t="s">
        <v>13</v>
      </c>
      <c r="K3261" t="s">
        <v>1852</v>
      </c>
      <c r="L3261">
        <v>0</v>
      </c>
      <c r="M3261" t="s">
        <v>4225</v>
      </c>
    </row>
    <row r="3262" spans="1:13" x14ac:dyDescent="0.25">
      <c r="A3262">
        <v>13029</v>
      </c>
      <c r="B3262">
        <v>340</v>
      </c>
      <c r="C3262" t="str">
        <f>IFERROR(INDEX(customers!B3262:B4761,MATCH(Purchases!B3262,customers!A3262:A4761)), "None")</f>
        <v>None</v>
      </c>
      <c r="D3262" t="str">
        <f>INDEX(Country!$B$2:$B$26,MATCH(INDEX(customers!$D$2:$D$1501,MATCH(Purchases!B3262,customers!$A$2:$A$1501)),Country!$A$2:$A$26))</f>
        <v>BRAZIL</v>
      </c>
      <c r="E3262" t="str">
        <f>INDEX(Region!$C$2:$F$2,MATCH(INDEX(Country!$C$2:$C$26,MATCH(Purchases!D3262,Country!$B$2:$B$26)), Region!$C$1:$F$1))</f>
        <v>AMERICA</v>
      </c>
      <c r="F3262" t="e">
        <f>INDEX(customers!G3262:G4761, MATCH(Purchases!C3262,customers!B3262:B4761))</f>
        <v>#N/A</v>
      </c>
      <c r="G3262" t="s">
        <v>9</v>
      </c>
      <c r="H3262">
        <v>177062.13</v>
      </c>
      <c r="I3262" s="1">
        <v>35745</v>
      </c>
      <c r="J3262" t="s">
        <v>31</v>
      </c>
      <c r="K3262" t="s">
        <v>2878</v>
      </c>
      <c r="L3262">
        <v>0</v>
      </c>
      <c r="M3262" t="s">
        <v>4226</v>
      </c>
    </row>
    <row r="3263" spans="1:13" x14ac:dyDescent="0.25">
      <c r="A3263">
        <v>13030</v>
      </c>
      <c r="B3263">
        <v>1459</v>
      </c>
      <c r="C3263" t="str">
        <f>IFERROR(INDEX(customers!B3263:B4762,MATCH(Purchases!B3263,customers!A3263:A4762)), "None")</f>
        <v>None</v>
      </c>
      <c r="D3263" t="str">
        <f>INDEX(Country!$B$2:$B$26,MATCH(INDEX(customers!$D$2:$D$1501,MATCH(Purchases!B3263,customers!$A$2:$A$1501)),Country!$A$2:$A$26))</f>
        <v>IRAQ</v>
      </c>
      <c r="E3263" t="str">
        <f>INDEX(Region!$C$2:$F$2,MATCH(INDEX(Country!$C$2:$C$26,MATCH(Purchases!D3263,Country!$B$2:$B$26)), Region!$C$1:$F$1))</f>
        <v>MIDDLE EAST</v>
      </c>
      <c r="F3263" t="e">
        <f>INDEX(customers!G3263:G4762, MATCH(Purchases!C3263,customers!B3263:B4762))</f>
        <v>#N/A</v>
      </c>
      <c r="G3263" t="s">
        <v>16</v>
      </c>
      <c r="H3263">
        <v>146978.5</v>
      </c>
      <c r="I3263" s="1">
        <v>34538</v>
      </c>
      <c r="J3263" t="s">
        <v>31</v>
      </c>
      <c r="K3263" t="s">
        <v>875</v>
      </c>
      <c r="L3263">
        <v>0</v>
      </c>
      <c r="M3263" t="s">
        <v>4227</v>
      </c>
    </row>
    <row r="3264" spans="1:13" x14ac:dyDescent="0.25">
      <c r="A3264">
        <v>13031</v>
      </c>
      <c r="B3264">
        <v>7</v>
      </c>
      <c r="C3264" t="str">
        <f>IFERROR(INDEX(customers!B3264:B4763,MATCH(Purchases!B3264,customers!A3264:A4763)), "None")</f>
        <v>None</v>
      </c>
      <c r="D3264" t="str">
        <f>INDEX(Country!$B$2:$B$26,MATCH(INDEX(customers!$D$2:$D$1501,MATCH(Purchases!B3264,customers!$A$2:$A$1501)),Country!$A$2:$A$26))</f>
        <v>CHINA</v>
      </c>
      <c r="E3264" t="str">
        <f>INDEX(Region!$C$2:$F$2,MATCH(INDEX(Country!$C$2:$C$26,MATCH(Purchases!D3264,Country!$B$2:$B$26)), Region!$C$1:$F$1))</f>
        <v>AMERICA</v>
      </c>
      <c r="F3264" t="e">
        <f>INDEX(customers!G3264:G4763, MATCH(Purchases!C3264,customers!B3264:B4763))</f>
        <v>#N/A</v>
      </c>
      <c r="G3264" t="s">
        <v>16</v>
      </c>
      <c r="H3264">
        <v>237595.83</v>
      </c>
      <c r="I3264" s="1">
        <v>33943</v>
      </c>
      <c r="J3264" t="s">
        <v>10</v>
      </c>
      <c r="K3264" t="s">
        <v>1420</v>
      </c>
      <c r="L3264">
        <v>0</v>
      </c>
      <c r="M3264" t="s">
        <v>4228</v>
      </c>
    </row>
    <row r="3265" spans="1:13" x14ac:dyDescent="0.25">
      <c r="A3265">
        <v>13056</v>
      </c>
      <c r="B3265">
        <v>437</v>
      </c>
      <c r="C3265" t="str">
        <f>IFERROR(INDEX(customers!B3265:B4764,MATCH(Purchases!B3265,customers!A3265:A4764)), "None")</f>
        <v>None</v>
      </c>
      <c r="D3265" t="str">
        <f>INDEX(Country!$B$2:$B$26,MATCH(INDEX(customers!$D$2:$D$1501,MATCH(Purchases!B3265,customers!$A$2:$A$1501)),Country!$A$2:$A$26))</f>
        <v>EGYPT</v>
      </c>
      <c r="E3265" t="str">
        <f>INDEX(Region!$C$2:$F$2,MATCH(INDEX(Country!$C$2:$C$26,MATCH(Purchases!D3265,Country!$B$2:$B$26)), Region!$C$1:$F$1))</f>
        <v>MIDDLE EAST</v>
      </c>
      <c r="F3265" t="e">
        <f>INDEX(customers!G3265:G4764, MATCH(Purchases!C3265,customers!B3265:B4764))</f>
        <v>#N/A</v>
      </c>
      <c r="G3265" t="s">
        <v>16</v>
      </c>
      <c r="H3265">
        <v>193618.95</v>
      </c>
      <c r="I3265" s="1">
        <v>34447</v>
      </c>
      <c r="J3265" t="s">
        <v>23</v>
      </c>
      <c r="K3265" t="s">
        <v>4229</v>
      </c>
      <c r="L3265">
        <v>0</v>
      </c>
      <c r="M3265" t="s">
        <v>4230</v>
      </c>
    </row>
    <row r="3266" spans="1:13" x14ac:dyDescent="0.25">
      <c r="A3266">
        <v>13057</v>
      </c>
      <c r="B3266">
        <v>67</v>
      </c>
      <c r="C3266" t="str">
        <f>IFERROR(INDEX(customers!B3266:B4765,MATCH(Purchases!B3266,customers!A3266:A4765)), "None")</f>
        <v>None</v>
      </c>
      <c r="D3266" t="str">
        <f>INDEX(Country!$B$2:$B$26,MATCH(INDEX(customers!$D$2:$D$1501,MATCH(Purchases!B3266,customers!$A$2:$A$1501)),Country!$A$2:$A$26))</f>
        <v>INDONESIA</v>
      </c>
      <c r="E3266" t="str">
        <f>INDEX(Region!$C$2:$F$2,MATCH(INDEX(Country!$C$2:$C$26,MATCH(Purchases!D3266,Country!$B$2:$B$26)), Region!$C$1:$F$1))</f>
        <v>ASIA</v>
      </c>
      <c r="F3266" t="e">
        <f>INDEX(customers!G3266:G4765, MATCH(Purchases!C3266,customers!B3266:B4765))</f>
        <v>#N/A</v>
      </c>
      <c r="G3266" t="s">
        <v>9</v>
      </c>
      <c r="H3266">
        <v>102973.85</v>
      </c>
      <c r="I3266" s="1">
        <v>35780</v>
      </c>
      <c r="J3266" t="s">
        <v>13</v>
      </c>
      <c r="K3266" t="s">
        <v>510</v>
      </c>
      <c r="L3266">
        <v>0</v>
      </c>
      <c r="M3266" t="s">
        <v>4231</v>
      </c>
    </row>
    <row r="3267" spans="1:13" x14ac:dyDescent="0.25">
      <c r="A3267">
        <v>13058</v>
      </c>
      <c r="B3267">
        <v>1156</v>
      </c>
      <c r="C3267" t="str">
        <f>IFERROR(INDEX(customers!B3267:B4766,MATCH(Purchases!B3267,customers!A3267:A4766)), "None")</f>
        <v>None</v>
      </c>
      <c r="D3267" t="str">
        <f>INDEX(Country!$B$2:$B$26,MATCH(INDEX(customers!$D$2:$D$1501,MATCH(Purchases!B3267,customers!$A$2:$A$1501)),Country!$A$2:$A$26))</f>
        <v>KENYA</v>
      </c>
      <c r="E3267" t="str">
        <f>INDEX(Region!$C$2:$F$2,MATCH(INDEX(Country!$C$2:$C$26,MATCH(Purchases!D3267,Country!$B$2:$B$26)), Region!$C$1:$F$1))</f>
        <v>ASIA</v>
      </c>
      <c r="F3267" t="e">
        <f>INDEX(customers!G3267:G4766, MATCH(Purchases!C3267,customers!B3267:B4766))</f>
        <v>#N/A</v>
      </c>
      <c r="G3267" t="s">
        <v>9</v>
      </c>
      <c r="H3267">
        <v>12461.38</v>
      </c>
      <c r="I3267" s="1">
        <v>35515</v>
      </c>
      <c r="J3267" t="s">
        <v>13</v>
      </c>
      <c r="K3267" t="s">
        <v>4232</v>
      </c>
      <c r="L3267">
        <v>0</v>
      </c>
      <c r="M3267" t="s">
        <v>4233</v>
      </c>
    </row>
    <row r="3268" spans="1:13" x14ac:dyDescent="0.25">
      <c r="A3268">
        <v>13059</v>
      </c>
      <c r="B3268">
        <v>136</v>
      </c>
      <c r="C3268" t="str">
        <f>IFERROR(INDEX(customers!B3268:B4767,MATCH(Purchases!B3268,customers!A3268:A4767)), "None")</f>
        <v>None</v>
      </c>
      <c r="D3268" t="str">
        <f>INDEX(Country!$B$2:$B$26,MATCH(INDEX(customers!$D$2:$D$1501,MATCH(Purchases!B3268,customers!$A$2:$A$1501)),Country!$A$2:$A$26))</f>
        <v>GERMANY</v>
      </c>
      <c r="E3268" t="str">
        <f>INDEX(Region!$C$2:$F$2,MATCH(INDEX(Country!$C$2:$C$26,MATCH(Purchases!D3268,Country!$B$2:$B$26)), Region!$C$1:$F$1))</f>
        <v>EUROPE</v>
      </c>
      <c r="F3268" t="e">
        <f>INDEX(customers!G3268:G4767, MATCH(Purchases!C3268,customers!B3268:B4767))</f>
        <v>#N/A</v>
      </c>
      <c r="G3268" t="s">
        <v>9</v>
      </c>
      <c r="H3268">
        <v>197435.35</v>
      </c>
      <c r="I3268" s="1">
        <v>35581</v>
      </c>
      <c r="J3268" t="s">
        <v>10</v>
      </c>
      <c r="K3268" t="s">
        <v>475</v>
      </c>
      <c r="L3268">
        <v>0</v>
      </c>
      <c r="M3268" t="s">
        <v>4234</v>
      </c>
    </row>
    <row r="3269" spans="1:13" x14ac:dyDescent="0.25">
      <c r="A3269">
        <v>13060</v>
      </c>
      <c r="B3269">
        <v>1345</v>
      </c>
      <c r="C3269" t="str">
        <f>IFERROR(INDEX(customers!B3269:B4768,MATCH(Purchases!B3269,customers!A3269:A4768)), "None")</f>
        <v>None</v>
      </c>
      <c r="D3269" t="str">
        <f>INDEX(Country!$B$2:$B$26,MATCH(INDEX(customers!$D$2:$D$1501,MATCH(Purchases!B3269,customers!$A$2:$A$1501)),Country!$A$2:$A$26))</f>
        <v>INDONESIA</v>
      </c>
      <c r="E3269" t="str">
        <f>INDEX(Region!$C$2:$F$2,MATCH(INDEX(Country!$C$2:$C$26,MATCH(Purchases!D3269,Country!$B$2:$B$26)), Region!$C$1:$F$1))</f>
        <v>ASIA</v>
      </c>
      <c r="F3269" t="e">
        <f>INDEX(customers!G3269:G4768, MATCH(Purchases!C3269,customers!B3269:B4768))</f>
        <v>#N/A</v>
      </c>
      <c r="G3269" t="s">
        <v>9</v>
      </c>
      <c r="H3269">
        <v>272394.13</v>
      </c>
      <c r="I3269" s="1">
        <v>35467</v>
      </c>
      <c r="J3269" t="s">
        <v>23</v>
      </c>
      <c r="K3269" t="s">
        <v>2062</v>
      </c>
      <c r="L3269">
        <v>0</v>
      </c>
      <c r="M3269" t="s">
        <v>4235</v>
      </c>
    </row>
    <row r="3270" spans="1:13" x14ac:dyDescent="0.25">
      <c r="A3270">
        <v>13061</v>
      </c>
      <c r="B3270">
        <v>821</v>
      </c>
      <c r="C3270" t="str">
        <f>IFERROR(INDEX(customers!B3270:B4769,MATCH(Purchases!B3270,customers!A3270:A4769)), "None")</f>
        <v>None</v>
      </c>
      <c r="D3270" t="str">
        <f>INDEX(Country!$B$2:$B$26,MATCH(INDEX(customers!$D$2:$D$1501,MATCH(Purchases!B3270,customers!$A$2:$A$1501)),Country!$A$2:$A$26))</f>
        <v>ETHIOPIA</v>
      </c>
      <c r="E3270" t="e">
        <f>INDEX(Region!$C$2:$F$2,MATCH(INDEX(Country!$C$2:$C$26,MATCH(Purchases!D3270,Country!$B$2:$B$26)), Region!$C$1:$F$1))</f>
        <v>#N/A</v>
      </c>
      <c r="F3270" t="e">
        <f>INDEX(customers!G3270:G4769, MATCH(Purchases!C3270,customers!B3270:B4769))</f>
        <v>#N/A</v>
      </c>
      <c r="G3270" t="s">
        <v>9</v>
      </c>
      <c r="H3270">
        <v>76034.36</v>
      </c>
      <c r="I3270" s="1">
        <v>35690</v>
      </c>
      <c r="J3270" t="s">
        <v>13</v>
      </c>
      <c r="K3270" t="s">
        <v>3078</v>
      </c>
      <c r="L3270">
        <v>0</v>
      </c>
      <c r="M3270" t="s">
        <v>4236</v>
      </c>
    </row>
    <row r="3271" spans="1:13" x14ac:dyDescent="0.25">
      <c r="A3271">
        <v>13062</v>
      </c>
      <c r="B3271">
        <v>1291</v>
      </c>
      <c r="C3271" t="str">
        <f>IFERROR(INDEX(customers!B3271:B4770,MATCH(Purchases!B3271,customers!A3271:A4770)), "None")</f>
        <v>None</v>
      </c>
      <c r="D3271" t="str">
        <f>INDEX(Country!$B$2:$B$26,MATCH(INDEX(customers!$D$2:$D$1501,MATCH(Purchases!B3271,customers!$A$2:$A$1501)),Country!$A$2:$A$26))</f>
        <v>GERMANY</v>
      </c>
      <c r="E3271" t="str">
        <f>INDEX(Region!$C$2:$F$2,MATCH(INDEX(Country!$C$2:$C$26,MATCH(Purchases!D3271,Country!$B$2:$B$26)), Region!$C$1:$F$1))</f>
        <v>EUROPE</v>
      </c>
      <c r="F3271" t="e">
        <f>INDEX(customers!G3271:G4770, MATCH(Purchases!C3271,customers!B3271:B4770))</f>
        <v>#N/A</v>
      </c>
      <c r="G3271" t="s">
        <v>9</v>
      </c>
      <c r="H3271">
        <v>63228.29</v>
      </c>
      <c r="I3271" s="1">
        <v>35188</v>
      </c>
      <c r="J3271" t="s">
        <v>26</v>
      </c>
      <c r="K3271" t="s">
        <v>114</v>
      </c>
      <c r="L3271">
        <v>0</v>
      </c>
      <c r="M3271" t="s">
        <v>4237</v>
      </c>
    </row>
    <row r="3272" spans="1:13" x14ac:dyDescent="0.25">
      <c r="A3272">
        <v>13063</v>
      </c>
      <c r="B3272">
        <v>1412</v>
      </c>
      <c r="C3272" t="str">
        <f>IFERROR(INDEX(customers!B3272:B4771,MATCH(Purchases!B3272,customers!A3272:A4771)), "None")</f>
        <v>None</v>
      </c>
      <c r="D3272" t="str">
        <f>INDEX(Country!$B$2:$B$26,MATCH(INDEX(customers!$D$2:$D$1501,MATCH(Purchases!B3272,customers!$A$2:$A$1501)),Country!$A$2:$A$26))</f>
        <v>IRAN</v>
      </c>
      <c r="E3272" t="str">
        <f>INDEX(Region!$C$2:$F$2,MATCH(INDEX(Country!$C$2:$C$26,MATCH(Purchases!D3272,Country!$B$2:$B$26)), Region!$C$1:$F$1))</f>
        <v>MIDDLE EAST</v>
      </c>
      <c r="F3272" t="e">
        <f>INDEX(customers!G3272:G4771, MATCH(Purchases!C3272,customers!B3272:B4771))</f>
        <v>#N/A</v>
      </c>
      <c r="G3272" t="s">
        <v>9</v>
      </c>
      <c r="H3272">
        <v>318204.59999999998</v>
      </c>
      <c r="I3272" s="1">
        <v>35445</v>
      </c>
      <c r="J3272" t="s">
        <v>10</v>
      </c>
      <c r="K3272" t="s">
        <v>4238</v>
      </c>
      <c r="L3272">
        <v>0</v>
      </c>
      <c r="M3272" t="s">
        <v>4239</v>
      </c>
    </row>
    <row r="3273" spans="1:13" x14ac:dyDescent="0.25">
      <c r="A3273">
        <v>13088</v>
      </c>
      <c r="B3273">
        <v>1460</v>
      </c>
      <c r="C3273" t="str">
        <f>IFERROR(INDEX(customers!B3273:B4772,MATCH(Purchases!B3273,customers!A3273:A4772)), "None")</f>
        <v>None</v>
      </c>
      <c r="D3273" t="str">
        <f>INDEX(Country!$B$2:$B$26,MATCH(INDEX(customers!$D$2:$D$1501,MATCH(Purchases!B3273,customers!$A$2:$A$1501)),Country!$A$2:$A$26))</f>
        <v>SAUDI ARABIA</v>
      </c>
      <c r="E3273" t="str">
        <f>INDEX(Region!$C$2:$F$2,MATCH(INDEX(Country!$C$2:$C$26,MATCH(Purchases!D3273,Country!$B$2:$B$26)), Region!$C$1:$F$1))</f>
        <v>MIDDLE EAST</v>
      </c>
      <c r="F3273" t="e">
        <f>INDEX(customers!G3273:G4772, MATCH(Purchases!C3273,customers!B3273:B4772))</f>
        <v>#N/A</v>
      </c>
      <c r="G3273" t="s">
        <v>16</v>
      </c>
      <c r="H3273">
        <v>261581.56</v>
      </c>
      <c r="I3273" s="1">
        <v>34082</v>
      </c>
      <c r="J3273" t="s">
        <v>23</v>
      </c>
      <c r="K3273" t="s">
        <v>3689</v>
      </c>
      <c r="L3273">
        <v>0</v>
      </c>
      <c r="M3273" t="s">
        <v>4240</v>
      </c>
    </row>
    <row r="3274" spans="1:13" x14ac:dyDescent="0.25">
      <c r="A3274">
        <v>13089</v>
      </c>
      <c r="B3274">
        <v>1403</v>
      </c>
      <c r="C3274" t="str">
        <f>IFERROR(INDEX(customers!B3274:B4773,MATCH(Purchases!B3274,customers!A3274:A4773)), "None")</f>
        <v>None</v>
      </c>
      <c r="D3274" t="str">
        <f>INDEX(Country!$B$2:$B$26,MATCH(INDEX(customers!$D$2:$D$1501,MATCH(Purchases!B3274,customers!$A$2:$A$1501)),Country!$A$2:$A$26))</f>
        <v>JAPAN</v>
      </c>
      <c r="E3274" t="str">
        <f>INDEX(Region!$C$2:$F$2,MATCH(INDEX(Country!$C$2:$C$26,MATCH(Purchases!D3274,Country!$B$2:$B$26)), Region!$C$1:$F$1))</f>
        <v>ASIA</v>
      </c>
      <c r="F3274" t="e">
        <f>INDEX(customers!G3274:G4773, MATCH(Purchases!C3274,customers!B3274:B4773))</f>
        <v>#N/A</v>
      </c>
      <c r="G3274" t="s">
        <v>9</v>
      </c>
      <c r="H3274">
        <v>277440.38</v>
      </c>
      <c r="I3274" s="1">
        <v>35048</v>
      </c>
      <c r="J3274" t="s">
        <v>23</v>
      </c>
      <c r="K3274" t="s">
        <v>2568</v>
      </c>
      <c r="L3274">
        <v>0</v>
      </c>
      <c r="M3274" t="s">
        <v>4241</v>
      </c>
    </row>
    <row r="3275" spans="1:13" x14ac:dyDescent="0.25">
      <c r="A3275">
        <v>13090</v>
      </c>
      <c r="B3275">
        <v>130</v>
      </c>
      <c r="C3275" t="str">
        <f>IFERROR(INDEX(customers!B3275:B4774,MATCH(Purchases!B3275,customers!A3275:A4774)), "None")</f>
        <v>None</v>
      </c>
      <c r="D3275" t="str">
        <f>INDEX(Country!$B$2:$B$26,MATCH(INDEX(customers!$D$2:$D$1501,MATCH(Purchases!B3275,customers!$A$2:$A$1501)),Country!$A$2:$A$26))</f>
        <v>INDONESIA</v>
      </c>
      <c r="E3275" t="str">
        <f>INDEX(Region!$C$2:$F$2,MATCH(INDEX(Country!$C$2:$C$26,MATCH(Purchases!D3275,Country!$B$2:$B$26)), Region!$C$1:$F$1))</f>
        <v>ASIA</v>
      </c>
      <c r="F3275" t="e">
        <f>INDEX(customers!G3275:G4774, MATCH(Purchases!C3275,customers!B3275:B4774))</f>
        <v>#N/A</v>
      </c>
      <c r="G3275" t="s">
        <v>16</v>
      </c>
      <c r="H3275">
        <v>146458.92000000001</v>
      </c>
      <c r="I3275" s="1">
        <v>34177</v>
      </c>
      <c r="J3275" t="s">
        <v>23</v>
      </c>
      <c r="K3275" t="s">
        <v>935</v>
      </c>
      <c r="L3275">
        <v>0</v>
      </c>
      <c r="M3275" t="s">
        <v>4242</v>
      </c>
    </row>
    <row r="3276" spans="1:13" x14ac:dyDescent="0.25">
      <c r="A3276">
        <v>13091</v>
      </c>
      <c r="B3276">
        <v>856</v>
      </c>
      <c r="C3276" t="str">
        <f>IFERROR(INDEX(customers!B3276:B4775,MATCH(Purchases!B3276,customers!A3276:A4775)), "None")</f>
        <v>None</v>
      </c>
      <c r="D3276" t="str">
        <f>INDEX(Country!$B$2:$B$26,MATCH(INDEX(customers!$D$2:$D$1501,MATCH(Purchases!B3276,customers!$A$2:$A$1501)),Country!$A$2:$A$26))</f>
        <v>MOROCCO</v>
      </c>
      <c r="E3276" t="str">
        <f>INDEX(Region!$C$2:$F$2,MATCH(INDEX(Country!$C$2:$C$26,MATCH(Purchases!D3276,Country!$B$2:$B$26)), Region!$C$1:$F$1))</f>
        <v>ASIA</v>
      </c>
      <c r="F3276" t="e">
        <f>INDEX(customers!G3276:G4775, MATCH(Purchases!C3276,customers!B3276:B4775))</f>
        <v>#N/A</v>
      </c>
      <c r="G3276" t="s">
        <v>16</v>
      </c>
      <c r="H3276">
        <v>200741.15</v>
      </c>
      <c r="I3276" s="1">
        <v>34654</v>
      </c>
      <c r="J3276" t="s">
        <v>31</v>
      </c>
      <c r="K3276" t="s">
        <v>733</v>
      </c>
      <c r="L3276">
        <v>0</v>
      </c>
      <c r="M3276" t="s">
        <v>4243</v>
      </c>
    </row>
    <row r="3277" spans="1:13" x14ac:dyDescent="0.25">
      <c r="A3277">
        <v>13092</v>
      </c>
      <c r="B3277">
        <v>1430</v>
      </c>
      <c r="C3277" t="str">
        <f>IFERROR(INDEX(customers!B3277:B4776,MATCH(Purchases!B3277,customers!A3277:A4776)), "None")</f>
        <v>None</v>
      </c>
      <c r="D3277" t="str">
        <f>INDEX(Country!$B$2:$B$26,MATCH(INDEX(customers!$D$2:$D$1501,MATCH(Purchases!B3277,customers!$A$2:$A$1501)),Country!$A$2:$A$26))</f>
        <v>ALGERIA</v>
      </c>
      <c r="E3277" t="e">
        <f>INDEX(Region!$C$2:$F$2,MATCH(INDEX(Country!$C$2:$C$26,MATCH(Purchases!D3277,Country!$B$2:$B$26)), Region!$C$1:$F$1))</f>
        <v>#N/A</v>
      </c>
      <c r="F3277" t="e">
        <f>INDEX(customers!G3277:G4776, MATCH(Purchases!C3277,customers!B3277:B4776))</f>
        <v>#N/A</v>
      </c>
      <c r="G3277" t="s">
        <v>9</v>
      </c>
      <c r="H3277">
        <v>142733.13</v>
      </c>
      <c r="I3277" s="1">
        <v>35970</v>
      </c>
      <c r="J3277" t="s">
        <v>13</v>
      </c>
      <c r="K3277" t="s">
        <v>502</v>
      </c>
      <c r="L3277">
        <v>0</v>
      </c>
      <c r="M3277" t="s">
        <v>4244</v>
      </c>
    </row>
    <row r="3278" spans="1:13" x14ac:dyDescent="0.25">
      <c r="A3278">
        <v>13093</v>
      </c>
      <c r="B3278">
        <v>1132</v>
      </c>
      <c r="C3278" t="str">
        <f>IFERROR(INDEX(customers!B3278:B4777,MATCH(Purchases!B3278,customers!A3278:A4777)), "None")</f>
        <v>None</v>
      </c>
      <c r="D3278" t="str">
        <f>INDEX(Country!$B$2:$B$26,MATCH(INDEX(customers!$D$2:$D$1501,MATCH(Purchases!B3278,customers!$A$2:$A$1501)),Country!$A$2:$A$26))</f>
        <v>RUSSIA</v>
      </c>
      <c r="E3278" t="str">
        <f>INDEX(Region!$C$2:$F$2,MATCH(INDEX(Country!$C$2:$C$26,MATCH(Purchases!D3278,Country!$B$2:$B$26)), Region!$C$1:$F$1))</f>
        <v>EUROPE</v>
      </c>
      <c r="F3278" t="e">
        <f>INDEX(customers!G3278:G4777, MATCH(Purchases!C3278,customers!B3278:B4777))</f>
        <v>#N/A</v>
      </c>
      <c r="G3278" t="s">
        <v>9</v>
      </c>
      <c r="H3278">
        <v>144898.04999999999</v>
      </c>
      <c r="I3278" s="1">
        <v>35190</v>
      </c>
      <c r="J3278" t="s">
        <v>26</v>
      </c>
      <c r="K3278" t="s">
        <v>1398</v>
      </c>
      <c r="L3278">
        <v>0</v>
      </c>
      <c r="M3278" t="s">
        <v>4245</v>
      </c>
    </row>
    <row r="3279" spans="1:13" x14ac:dyDescent="0.25">
      <c r="A3279">
        <v>13094</v>
      </c>
      <c r="B3279">
        <v>1129</v>
      </c>
      <c r="C3279" t="str">
        <f>IFERROR(INDEX(customers!B3279:B4778,MATCH(Purchases!B3279,customers!A3279:A4778)), "None")</f>
        <v>None</v>
      </c>
      <c r="D3279" t="str">
        <f>INDEX(Country!$B$2:$B$26,MATCH(INDEX(customers!$D$2:$D$1501,MATCH(Purchases!B3279,customers!$A$2:$A$1501)),Country!$A$2:$A$26))</f>
        <v>INDIA</v>
      </c>
      <c r="E3279" t="str">
        <f>INDEX(Region!$C$2:$F$2,MATCH(INDEX(Country!$C$2:$C$26,MATCH(Purchases!D3279,Country!$B$2:$B$26)), Region!$C$1:$F$1))</f>
        <v>ASIA</v>
      </c>
      <c r="F3279" t="e">
        <f>INDEX(customers!G3279:G4778, MATCH(Purchases!C3279,customers!B3279:B4778))</f>
        <v>#N/A</v>
      </c>
      <c r="G3279" t="s">
        <v>16</v>
      </c>
      <c r="H3279">
        <v>64336.85</v>
      </c>
      <c r="I3279" s="1">
        <v>34200</v>
      </c>
      <c r="J3279" t="s">
        <v>23</v>
      </c>
      <c r="K3279" t="s">
        <v>225</v>
      </c>
      <c r="L3279">
        <v>0</v>
      </c>
      <c r="M3279" t="s">
        <v>4246</v>
      </c>
    </row>
    <row r="3280" spans="1:13" x14ac:dyDescent="0.25">
      <c r="A3280">
        <v>13095</v>
      </c>
      <c r="B3280">
        <v>1454</v>
      </c>
      <c r="C3280" t="str">
        <f>IFERROR(INDEX(customers!B3280:B4779,MATCH(Purchases!B3280,customers!A3280:A4779)), "None")</f>
        <v>None</v>
      </c>
      <c r="D3280" t="str">
        <f>INDEX(Country!$B$2:$B$26,MATCH(INDEX(customers!$D$2:$D$1501,MATCH(Purchases!B3280,customers!$A$2:$A$1501)),Country!$A$2:$A$26))</f>
        <v>UNITED STATES</v>
      </c>
      <c r="E3280" t="str">
        <f>INDEX(Region!$C$2:$F$2,MATCH(INDEX(Country!$C$2:$C$26,MATCH(Purchases!D3280,Country!$B$2:$B$26)), Region!$C$1:$F$1))</f>
        <v>MIDDLE EAST</v>
      </c>
      <c r="F3280" t="e">
        <f>INDEX(customers!G3280:G4779, MATCH(Purchases!C3280,customers!B3280:B4779))</f>
        <v>#N/A</v>
      </c>
      <c r="G3280" t="s">
        <v>9</v>
      </c>
      <c r="H3280">
        <v>282335.8</v>
      </c>
      <c r="I3280" s="1">
        <v>35268</v>
      </c>
      <c r="J3280" t="s">
        <v>13</v>
      </c>
      <c r="K3280" t="s">
        <v>3083</v>
      </c>
      <c r="L3280">
        <v>0</v>
      </c>
      <c r="M3280" t="s">
        <v>4247</v>
      </c>
    </row>
    <row r="3281" spans="1:13" x14ac:dyDescent="0.25">
      <c r="A3281">
        <v>13120</v>
      </c>
      <c r="B3281">
        <v>1039</v>
      </c>
      <c r="C3281" t="str">
        <f>IFERROR(INDEX(customers!B3281:B4780,MATCH(Purchases!B3281,customers!A3281:A4780)), "None")</f>
        <v>None</v>
      </c>
      <c r="D3281" t="str">
        <f>INDEX(Country!$B$2:$B$26,MATCH(INDEX(customers!$D$2:$D$1501,MATCH(Purchases!B3281,customers!$A$2:$A$1501)),Country!$A$2:$A$26))</f>
        <v>IRAN</v>
      </c>
      <c r="E3281" t="str">
        <f>INDEX(Region!$C$2:$F$2,MATCH(INDEX(Country!$C$2:$C$26,MATCH(Purchases!D3281,Country!$B$2:$B$26)), Region!$C$1:$F$1))</f>
        <v>MIDDLE EAST</v>
      </c>
      <c r="F3281" t="e">
        <f>INDEX(customers!G3281:G4780, MATCH(Purchases!C3281,customers!B3281:B4780))</f>
        <v>#N/A</v>
      </c>
      <c r="G3281" t="s">
        <v>16</v>
      </c>
      <c r="H3281">
        <v>90929.21</v>
      </c>
      <c r="I3281" s="1">
        <v>34683</v>
      </c>
      <c r="J3281" t="s">
        <v>10</v>
      </c>
      <c r="K3281" t="s">
        <v>2367</v>
      </c>
      <c r="L3281">
        <v>0</v>
      </c>
      <c r="M3281" t="s">
        <v>4248</v>
      </c>
    </row>
    <row r="3282" spans="1:13" x14ac:dyDescent="0.25">
      <c r="A3282">
        <v>13121</v>
      </c>
      <c r="B3282">
        <v>878</v>
      </c>
      <c r="C3282" t="str">
        <f>IFERROR(INDEX(customers!B3282:B4781,MATCH(Purchases!B3282,customers!A3282:A4781)), "None")</f>
        <v>None</v>
      </c>
      <c r="D3282" t="str">
        <f>INDEX(Country!$B$2:$B$26,MATCH(INDEX(customers!$D$2:$D$1501,MATCH(Purchases!B3282,customers!$A$2:$A$1501)),Country!$A$2:$A$26))</f>
        <v>MOROCCO</v>
      </c>
      <c r="E3282" t="str">
        <f>INDEX(Region!$C$2:$F$2,MATCH(INDEX(Country!$C$2:$C$26,MATCH(Purchases!D3282,Country!$B$2:$B$26)), Region!$C$1:$F$1))</f>
        <v>ASIA</v>
      </c>
      <c r="F3282" t="e">
        <f>INDEX(customers!G3282:G4781, MATCH(Purchases!C3282,customers!B3282:B4781))</f>
        <v>#N/A</v>
      </c>
      <c r="G3282" t="s">
        <v>16</v>
      </c>
      <c r="H3282">
        <v>190958.73</v>
      </c>
      <c r="I3282" s="1">
        <v>34036</v>
      </c>
      <c r="J3282" t="s">
        <v>26</v>
      </c>
      <c r="K3282" t="s">
        <v>778</v>
      </c>
      <c r="L3282">
        <v>0</v>
      </c>
      <c r="M3282" t="s">
        <v>1963</v>
      </c>
    </row>
    <row r="3283" spans="1:13" x14ac:dyDescent="0.25">
      <c r="A3283">
        <v>13122</v>
      </c>
      <c r="B3283">
        <v>242</v>
      </c>
      <c r="C3283" t="str">
        <f>IFERROR(INDEX(customers!B3283:B4782,MATCH(Purchases!B3283,customers!A3283:A4782)), "None")</f>
        <v>None</v>
      </c>
      <c r="D3283" t="str">
        <f>INDEX(Country!$B$2:$B$26,MATCH(INDEX(customers!$D$2:$D$1501,MATCH(Purchases!B3283,customers!$A$2:$A$1501)),Country!$A$2:$A$26))</f>
        <v>CANADA</v>
      </c>
      <c r="E3283" t="str">
        <f>INDEX(Region!$C$2:$F$2,MATCH(INDEX(Country!$C$2:$C$26,MATCH(Purchases!D3283,Country!$B$2:$B$26)), Region!$C$1:$F$1))</f>
        <v>AMERICA</v>
      </c>
      <c r="F3283" t="e">
        <f>INDEX(customers!G3283:G4782, MATCH(Purchases!C3283,customers!B3283:B4782))</f>
        <v>#N/A</v>
      </c>
      <c r="G3283" t="s">
        <v>16</v>
      </c>
      <c r="H3283">
        <v>164977.59</v>
      </c>
      <c r="I3283" s="1">
        <v>34601</v>
      </c>
      <c r="J3283" t="s">
        <v>26</v>
      </c>
      <c r="K3283" t="s">
        <v>467</v>
      </c>
      <c r="L3283">
        <v>0</v>
      </c>
      <c r="M3283" t="s">
        <v>4249</v>
      </c>
    </row>
    <row r="3284" spans="1:13" x14ac:dyDescent="0.25">
      <c r="A3284">
        <v>13123</v>
      </c>
      <c r="B3284">
        <v>841</v>
      </c>
      <c r="C3284" t="str">
        <f>IFERROR(INDEX(customers!B3284:B4783,MATCH(Purchases!B3284,customers!A3284:A4783)), "None")</f>
        <v>None</v>
      </c>
      <c r="D3284" t="str">
        <f>INDEX(Country!$B$2:$B$26,MATCH(INDEX(customers!$D$2:$D$1501,MATCH(Purchases!B3284,customers!$A$2:$A$1501)),Country!$A$2:$A$26))</f>
        <v>INDONESIA</v>
      </c>
      <c r="E3284" t="str">
        <f>INDEX(Region!$C$2:$F$2,MATCH(INDEX(Country!$C$2:$C$26,MATCH(Purchases!D3284,Country!$B$2:$B$26)), Region!$C$1:$F$1))</f>
        <v>ASIA</v>
      </c>
      <c r="F3284" t="e">
        <f>INDEX(customers!G3284:G4783, MATCH(Purchases!C3284,customers!B3284:B4783))</f>
        <v>#N/A</v>
      </c>
      <c r="G3284" t="s">
        <v>9</v>
      </c>
      <c r="H3284">
        <v>208768.85</v>
      </c>
      <c r="I3284" s="1">
        <v>35979</v>
      </c>
      <c r="J3284" t="s">
        <v>26</v>
      </c>
      <c r="K3284" t="s">
        <v>1060</v>
      </c>
      <c r="L3284">
        <v>0</v>
      </c>
      <c r="M3284" t="s">
        <v>4250</v>
      </c>
    </row>
    <row r="3285" spans="1:13" x14ac:dyDescent="0.25">
      <c r="A3285">
        <v>13124</v>
      </c>
      <c r="B3285">
        <v>10</v>
      </c>
      <c r="C3285" t="str">
        <f>IFERROR(INDEX(customers!B3285:B4784,MATCH(Purchases!B3285,customers!A3285:A4784)), "None")</f>
        <v>None</v>
      </c>
      <c r="D3285" t="str">
        <f>INDEX(Country!$B$2:$B$26,MATCH(INDEX(customers!$D$2:$D$1501,MATCH(Purchases!B3285,customers!$A$2:$A$1501)),Country!$A$2:$A$26))</f>
        <v>ETHIOPIA</v>
      </c>
      <c r="E3285" t="e">
        <f>INDEX(Region!$C$2:$F$2,MATCH(INDEX(Country!$C$2:$C$26,MATCH(Purchases!D3285,Country!$B$2:$B$26)), Region!$C$1:$F$1))</f>
        <v>#N/A</v>
      </c>
      <c r="F3285" t="e">
        <f>INDEX(customers!G3285:G4784, MATCH(Purchases!C3285,customers!B3285:B4784))</f>
        <v>#N/A</v>
      </c>
      <c r="G3285" t="s">
        <v>16</v>
      </c>
      <c r="H3285">
        <v>57676.34</v>
      </c>
      <c r="I3285" s="1">
        <v>34321</v>
      </c>
      <c r="J3285" t="s">
        <v>31</v>
      </c>
      <c r="K3285" t="s">
        <v>301</v>
      </c>
      <c r="L3285">
        <v>0</v>
      </c>
      <c r="M3285" t="s">
        <v>4251</v>
      </c>
    </row>
    <row r="3286" spans="1:13" x14ac:dyDescent="0.25">
      <c r="A3286">
        <v>13125</v>
      </c>
      <c r="B3286">
        <v>355</v>
      </c>
      <c r="C3286" t="str">
        <f>IFERROR(INDEX(customers!B3286:B4785,MATCH(Purchases!B3286,customers!A3286:A4785)), "None")</f>
        <v>None</v>
      </c>
      <c r="D3286" t="str">
        <f>INDEX(Country!$B$2:$B$26,MATCH(INDEX(customers!$D$2:$D$1501,MATCH(Purchases!B3286,customers!$A$2:$A$1501)),Country!$A$2:$A$26))</f>
        <v>KENYA</v>
      </c>
      <c r="E3286" t="str">
        <f>INDEX(Region!$C$2:$F$2,MATCH(INDEX(Country!$C$2:$C$26,MATCH(Purchases!D3286,Country!$B$2:$B$26)), Region!$C$1:$F$1))</f>
        <v>ASIA</v>
      </c>
      <c r="F3286" t="e">
        <f>INDEX(customers!G3286:G4785, MATCH(Purchases!C3286,customers!B3286:B4785))</f>
        <v>#N/A</v>
      </c>
      <c r="G3286" t="s">
        <v>16</v>
      </c>
      <c r="H3286">
        <v>190034.02</v>
      </c>
      <c r="I3286" s="1">
        <v>34317</v>
      </c>
      <c r="J3286" t="s">
        <v>23</v>
      </c>
      <c r="K3286" t="s">
        <v>2268</v>
      </c>
      <c r="L3286">
        <v>0</v>
      </c>
      <c r="M3286" t="s">
        <v>4252</v>
      </c>
    </row>
    <row r="3287" spans="1:13" x14ac:dyDescent="0.25">
      <c r="A3287">
        <v>13126</v>
      </c>
      <c r="B3287">
        <v>956</v>
      </c>
      <c r="C3287" t="str">
        <f>IFERROR(INDEX(customers!B3287:B4786,MATCH(Purchases!B3287,customers!A3287:A4786)), "None")</f>
        <v>None</v>
      </c>
      <c r="D3287" t="str">
        <f>INDEX(Country!$B$2:$B$26,MATCH(INDEX(customers!$D$2:$D$1501,MATCH(Purchases!B3287,customers!$A$2:$A$1501)),Country!$A$2:$A$26))</f>
        <v>SAUDI ARABIA</v>
      </c>
      <c r="E3287" t="str">
        <f>INDEX(Region!$C$2:$F$2,MATCH(INDEX(Country!$C$2:$C$26,MATCH(Purchases!D3287,Country!$B$2:$B$26)), Region!$C$1:$F$1))</f>
        <v>MIDDLE EAST</v>
      </c>
      <c r="F3287" t="e">
        <f>INDEX(customers!G3287:G4786, MATCH(Purchases!C3287,customers!B3287:B4786))</f>
        <v>#N/A</v>
      </c>
      <c r="G3287" t="s">
        <v>9</v>
      </c>
      <c r="H3287">
        <v>131328.54</v>
      </c>
      <c r="I3287" s="1">
        <v>34992</v>
      </c>
      <c r="J3287" t="s">
        <v>23</v>
      </c>
      <c r="K3287" t="s">
        <v>130</v>
      </c>
      <c r="L3287">
        <v>0</v>
      </c>
      <c r="M3287" t="s">
        <v>4253</v>
      </c>
    </row>
    <row r="3288" spans="1:13" x14ac:dyDescent="0.25">
      <c r="A3288">
        <v>13127</v>
      </c>
      <c r="B3288">
        <v>1165</v>
      </c>
      <c r="C3288" t="str">
        <f>IFERROR(INDEX(customers!B3288:B4787,MATCH(Purchases!B3288,customers!A3288:A4787)), "None")</f>
        <v>None</v>
      </c>
      <c r="D3288" t="str">
        <f>INDEX(Country!$B$2:$B$26,MATCH(INDEX(customers!$D$2:$D$1501,MATCH(Purchases!B3288,customers!$A$2:$A$1501)),Country!$A$2:$A$26))</f>
        <v>INDONESIA</v>
      </c>
      <c r="E3288" t="str">
        <f>INDEX(Region!$C$2:$F$2,MATCH(INDEX(Country!$C$2:$C$26,MATCH(Purchases!D3288,Country!$B$2:$B$26)), Region!$C$1:$F$1))</f>
        <v>ASIA</v>
      </c>
      <c r="F3288" t="e">
        <f>INDEX(customers!G3288:G4787, MATCH(Purchases!C3288,customers!B3288:B4787))</f>
        <v>#N/A</v>
      </c>
      <c r="G3288" t="s">
        <v>16</v>
      </c>
      <c r="H3288">
        <v>38692.83</v>
      </c>
      <c r="I3288" s="1">
        <v>34182</v>
      </c>
      <c r="J3288" t="s">
        <v>31</v>
      </c>
      <c r="K3288" t="s">
        <v>638</v>
      </c>
      <c r="L3288">
        <v>0</v>
      </c>
      <c r="M3288" t="s">
        <v>4254</v>
      </c>
    </row>
    <row r="3289" spans="1:13" x14ac:dyDescent="0.25">
      <c r="A3289">
        <v>13152</v>
      </c>
      <c r="B3289">
        <v>850</v>
      </c>
      <c r="C3289" t="str">
        <f>IFERROR(INDEX(customers!B3289:B4788,MATCH(Purchases!B3289,customers!A3289:A4788)), "None")</f>
        <v>None</v>
      </c>
      <c r="D3289" t="str">
        <f>INDEX(Country!$B$2:$B$26,MATCH(INDEX(customers!$D$2:$D$1501,MATCH(Purchases!B3289,customers!$A$2:$A$1501)),Country!$A$2:$A$26))</f>
        <v>RUSSIA</v>
      </c>
      <c r="E3289" t="str">
        <f>INDEX(Region!$C$2:$F$2,MATCH(INDEX(Country!$C$2:$C$26,MATCH(Purchases!D3289,Country!$B$2:$B$26)), Region!$C$1:$F$1))</f>
        <v>EUROPE</v>
      </c>
      <c r="F3289" t="e">
        <f>INDEX(customers!G3289:G4788, MATCH(Purchases!C3289,customers!B3289:B4788))</f>
        <v>#N/A</v>
      </c>
      <c r="G3289" t="s">
        <v>16</v>
      </c>
      <c r="H3289">
        <v>283938.7</v>
      </c>
      <c r="I3289" s="1">
        <v>34380</v>
      </c>
      <c r="J3289" t="s">
        <v>26</v>
      </c>
      <c r="K3289" t="s">
        <v>1388</v>
      </c>
      <c r="L3289">
        <v>0</v>
      </c>
      <c r="M3289" t="s">
        <v>4255</v>
      </c>
    </row>
    <row r="3290" spans="1:13" x14ac:dyDescent="0.25">
      <c r="A3290">
        <v>13153</v>
      </c>
      <c r="B3290">
        <v>1144</v>
      </c>
      <c r="C3290" t="str">
        <f>IFERROR(INDEX(customers!B3290:B4789,MATCH(Purchases!B3290,customers!A3290:A4789)), "None")</f>
        <v>None</v>
      </c>
      <c r="D3290" t="str">
        <f>INDEX(Country!$B$2:$B$26,MATCH(INDEX(customers!$D$2:$D$1501,MATCH(Purchases!B3290,customers!$A$2:$A$1501)),Country!$A$2:$A$26))</f>
        <v>ARGENTINA</v>
      </c>
      <c r="E3290" t="str">
        <f>INDEX(Region!$C$2:$F$2,MATCH(INDEX(Country!$C$2:$C$26,MATCH(Purchases!D3290,Country!$B$2:$B$26)), Region!$C$1:$F$1))</f>
        <v>AMERICA</v>
      </c>
      <c r="F3290" t="e">
        <f>INDEX(customers!G3290:G4789, MATCH(Purchases!C3290,customers!B3290:B4789))</f>
        <v>#N/A</v>
      </c>
      <c r="G3290" t="s">
        <v>9</v>
      </c>
      <c r="H3290">
        <v>165659.63</v>
      </c>
      <c r="I3290" s="1">
        <v>35375</v>
      </c>
      <c r="J3290" t="s">
        <v>13</v>
      </c>
      <c r="K3290" t="s">
        <v>760</v>
      </c>
      <c r="L3290">
        <v>0</v>
      </c>
      <c r="M3290" t="s">
        <v>4256</v>
      </c>
    </row>
    <row r="3291" spans="1:13" x14ac:dyDescent="0.25">
      <c r="A3291">
        <v>13154</v>
      </c>
      <c r="B3291">
        <v>520</v>
      </c>
      <c r="C3291" t="str">
        <f>IFERROR(INDEX(customers!B3291:B4790,MATCH(Purchases!B3291,customers!A3291:A4790)), "None")</f>
        <v>None</v>
      </c>
      <c r="D3291" t="str">
        <f>INDEX(Country!$B$2:$B$26,MATCH(INDEX(customers!$D$2:$D$1501,MATCH(Purchases!B3291,customers!$A$2:$A$1501)),Country!$A$2:$A$26))</f>
        <v>CANADA</v>
      </c>
      <c r="E3291" t="str">
        <f>INDEX(Region!$C$2:$F$2,MATCH(INDEX(Country!$C$2:$C$26,MATCH(Purchases!D3291,Country!$B$2:$B$26)), Region!$C$1:$F$1))</f>
        <v>AMERICA</v>
      </c>
      <c r="F3291" t="e">
        <f>INDEX(customers!G3291:G4790, MATCH(Purchases!C3291,customers!B3291:B4790))</f>
        <v>#N/A</v>
      </c>
      <c r="G3291" t="s">
        <v>9</v>
      </c>
      <c r="H3291">
        <v>286298.87</v>
      </c>
      <c r="I3291" s="1">
        <v>35725</v>
      </c>
      <c r="J3291" t="s">
        <v>10</v>
      </c>
      <c r="K3291" t="s">
        <v>3238</v>
      </c>
      <c r="L3291">
        <v>0</v>
      </c>
      <c r="M3291" t="s">
        <v>4257</v>
      </c>
    </row>
    <row r="3292" spans="1:13" x14ac:dyDescent="0.25">
      <c r="A3292">
        <v>13155</v>
      </c>
      <c r="B3292">
        <v>1079</v>
      </c>
      <c r="C3292" t="str">
        <f>IFERROR(INDEX(customers!B3292:B4791,MATCH(Purchases!B3292,customers!A3292:A4791)), "None")</f>
        <v>None</v>
      </c>
      <c r="D3292" t="str">
        <f>INDEX(Country!$B$2:$B$26,MATCH(INDEX(customers!$D$2:$D$1501,MATCH(Purchases!B3292,customers!$A$2:$A$1501)),Country!$A$2:$A$26))</f>
        <v>ROMANIA</v>
      </c>
      <c r="E3292" t="str">
        <f>INDEX(Region!$C$2:$F$2,MATCH(INDEX(Country!$C$2:$C$26,MATCH(Purchases!D3292,Country!$B$2:$B$26)), Region!$C$1:$F$1))</f>
        <v>EUROPE</v>
      </c>
      <c r="F3292" t="e">
        <f>INDEX(customers!G3292:G4791, MATCH(Purchases!C3292,customers!B3292:B4791))</f>
        <v>#N/A</v>
      </c>
      <c r="G3292" t="s">
        <v>9</v>
      </c>
      <c r="H3292">
        <v>190720.2</v>
      </c>
      <c r="I3292" s="1">
        <v>35234</v>
      </c>
      <c r="J3292" t="s">
        <v>13</v>
      </c>
      <c r="K3292" t="s">
        <v>1593</v>
      </c>
      <c r="L3292">
        <v>0</v>
      </c>
      <c r="M3292" t="s">
        <v>4258</v>
      </c>
    </row>
    <row r="3293" spans="1:13" x14ac:dyDescent="0.25">
      <c r="A3293">
        <v>13156</v>
      </c>
      <c r="B3293">
        <v>1283</v>
      </c>
      <c r="C3293" t="str">
        <f>IFERROR(INDEX(customers!B3293:B4792,MATCH(Purchases!B3293,customers!A3293:A4792)), "None")</f>
        <v>None</v>
      </c>
      <c r="D3293" t="str">
        <f>INDEX(Country!$B$2:$B$26,MATCH(INDEX(customers!$D$2:$D$1501,MATCH(Purchases!B3293,customers!$A$2:$A$1501)),Country!$A$2:$A$26))</f>
        <v>ALGERIA</v>
      </c>
      <c r="E3293" t="e">
        <f>INDEX(Region!$C$2:$F$2,MATCH(INDEX(Country!$C$2:$C$26,MATCH(Purchases!D3293,Country!$B$2:$B$26)), Region!$C$1:$F$1))</f>
        <v>#N/A</v>
      </c>
      <c r="F3293" t="e">
        <f>INDEX(customers!G3293:G4792, MATCH(Purchases!C3293,customers!B3293:B4792))</f>
        <v>#N/A</v>
      </c>
      <c r="G3293" t="s">
        <v>9</v>
      </c>
      <c r="H3293">
        <v>180693.69</v>
      </c>
      <c r="I3293" s="1">
        <v>34978</v>
      </c>
      <c r="J3293" t="s">
        <v>10</v>
      </c>
      <c r="K3293" t="s">
        <v>1644</v>
      </c>
      <c r="L3293">
        <v>0</v>
      </c>
      <c r="M3293" t="s">
        <v>4259</v>
      </c>
    </row>
    <row r="3294" spans="1:13" x14ac:dyDescent="0.25">
      <c r="A3294">
        <v>13157</v>
      </c>
      <c r="B3294">
        <v>656</v>
      </c>
      <c r="C3294" t="str">
        <f>IFERROR(INDEX(customers!B3294:B4793,MATCH(Purchases!B3294,customers!A3294:A4793)), "None")</f>
        <v>None</v>
      </c>
      <c r="D3294" t="str">
        <f>INDEX(Country!$B$2:$B$26,MATCH(INDEX(customers!$D$2:$D$1501,MATCH(Purchases!B3294,customers!$A$2:$A$1501)),Country!$A$2:$A$26))</f>
        <v>ETHIOPIA</v>
      </c>
      <c r="E3294" t="e">
        <f>INDEX(Region!$C$2:$F$2,MATCH(INDEX(Country!$C$2:$C$26,MATCH(Purchases!D3294,Country!$B$2:$B$26)), Region!$C$1:$F$1))</f>
        <v>#N/A</v>
      </c>
      <c r="F3294" t="e">
        <f>INDEX(customers!G3294:G4793, MATCH(Purchases!C3294,customers!B3294:B4793))</f>
        <v>#N/A</v>
      </c>
      <c r="G3294" t="s">
        <v>16</v>
      </c>
      <c r="H3294">
        <v>277209.62</v>
      </c>
      <c r="I3294" s="1">
        <v>33646</v>
      </c>
      <c r="J3294" t="s">
        <v>31</v>
      </c>
      <c r="K3294" t="s">
        <v>1753</v>
      </c>
      <c r="L3294">
        <v>0</v>
      </c>
      <c r="M3294" t="s">
        <v>4260</v>
      </c>
    </row>
    <row r="3295" spans="1:13" x14ac:dyDescent="0.25">
      <c r="A3295">
        <v>13158</v>
      </c>
      <c r="B3295">
        <v>134</v>
      </c>
      <c r="C3295" t="str">
        <f>IFERROR(INDEX(customers!B3295:B4794,MATCH(Purchases!B3295,customers!A3295:A4794)), "None")</f>
        <v>None</v>
      </c>
      <c r="D3295" t="str">
        <f>INDEX(Country!$B$2:$B$26,MATCH(INDEX(customers!$D$2:$D$1501,MATCH(Purchases!B3295,customers!$A$2:$A$1501)),Country!$A$2:$A$26))</f>
        <v>IRAQ</v>
      </c>
      <c r="E3295" t="str">
        <f>INDEX(Region!$C$2:$F$2,MATCH(INDEX(Country!$C$2:$C$26,MATCH(Purchases!D3295,Country!$B$2:$B$26)), Region!$C$1:$F$1))</f>
        <v>MIDDLE EAST</v>
      </c>
      <c r="F3295" t="e">
        <f>INDEX(customers!G3295:G4794, MATCH(Purchases!C3295,customers!B3295:B4794))</f>
        <v>#N/A</v>
      </c>
      <c r="G3295" t="s">
        <v>16</v>
      </c>
      <c r="H3295">
        <v>198301.99</v>
      </c>
      <c r="I3295" s="1">
        <v>33929</v>
      </c>
      <c r="J3295" t="s">
        <v>13</v>
      </c>
      <c r="K3295" t="s">
        <v>1198</v>
      </c>
      <c r="L3295">
        <v>0</v>
      </c>
      <c r="M3295" t="s">
        <v>4261</v>
      </c>
    </row>
    <row r="3296" spans="1:13" x14ac:dyDescent="0.25">
      <c r="A3296">
        <v>13159</v>
      </c>
      <c r="B3296">
        <v>784</v>
      </c>
      <c r="C3296" t="str">
        <f>IFERROR(INDEX(customers!B3296:B4795,MATCH(Purchases!B3296,customers!A3296:A4795)), "None")</f>
        <v>None</v>
      </c>
      <c r="D3296" t="str">
        <f>INDEX(Country!$B$2:$B$26,MATCH(INDEX(customers!$D$2:$D$1501,MATCH(Purchases!B3296,customers!$A$2:$A$1501)),Country!$A$2:$A$26))</f>
        <v>KENYA</v>
      </c>
      <c r="E3296" t="str">
        <f>INDEX(Region!$C$2:$F$2,MATCH(INDEX(Country!$C$2:$C$26,MATCH(Purchases!D3296,Country!$B$2:$B$26)), Region!$C$1:$F$1))</f>
        <v>ASIA</v>
      </c>
      <c r="F3296" t="e">
        <f>INDEX(customers!G3296:G4795, MATCH(Purchases!C3296,customers!B3296:B4795))</f>
        <v>#N/A</v>
      </c>
      <c r="G3296" t="s">
        <v>9</v>
      </c>
      <c r="H3296">
        <v>175684.88</v>
      </c>
      <c r="I3296" s="1">
        <v>35401</v>
      </c>
      <c r="J3296" t="s">
        <v>13</v>
      </c>
      <c r="K3296" t="s">
        <v>2324</v>
      </c>
      <c r="L3296">
        <v>0</v>
      </c>
      <c r="M3296" t="s">
        <v>4262</v>
      </c>
    </row>
    <row r="3297" spans="1:13" x14ac:dyDescent="0.25">
      <c r="A3297">
        <v>13184</v>
      </c>
      <c r="B3297">
        <v>472</v>
      </c>
      <c r="C3297" t="str">
        <f>IFERROR(INDEX(customers!B3297:B4796,MATCH(Purchases!B3297,customers!A3297:A4796)), "None")</f>
        <v>None</v>
      </c>
      <c r="D3297" t="str">
        <f>INDEX(Country!$B$2:$B$26,MATCH(INDEX(customers!$D$2:$D$1501,MATCH(Purchases!B3297,customers!$A$2:$A$1501)),Country!$A$2:$A$26))</f>
        <v>JAPAN</v>
      </c>
      <c r="E3297" t="str">
        <f>INDEX(Region!$C$2:$F$2,MATCH(INDEX(Country!$C$2:$C$26,MATCH(Purchases!D3297,Country!$B$2:$B$26)), Region!$C$1:$F$1))</f>
        <v>ASIA</v>
      </c>
      <c r="F3297" t="e">
        <f>INDEX(customers!G3297:G4796, MATCH(Purchases!C3297,customers!B3297:B4796))</f>
        <v>#N/A</v>
      </c>
      <c r="G3297" t="s">
        <v>9</v>
      </c>
      <c r="H3297">
        <v>21843.01</v>
      </c>
      <c r="I3297" s="1">
        <v>35882</v>
      </c>
      <c r="J3297" t="s">
        <v>23</v>
      </c>
      <c r="K3297" t="s">
        <v>3490</v>
      </c>
      <c r="L3297">
        <v>0</v>
      </c>
      <c r="M3297" t="s">
        <v>4263</v>
      </c>
    </row>
    <row r="3298" spans="1:13" x14ac:dyDescent="0.25">
      <c r="A3298">
        <v>13185</v>
      </c>
      <c r="B3298">
        <v>805</v>
      </c>
      <c r="C3298" t="str">
        <f>IFERROR(INDEX(customers!B3298:B4797,MATCH(Purchases!B3298,customers!A3298:A4797)), "None")</f>
        <v>None</v>
      </c>
      <c r="D3298" t="str">
        <f>INDEX(Country!$B$2:$B$26,MATCH(INDEX(customers!$D$2:$D$1501,MATCH(Purchases!B3298,customers!$A$2:$A$1501)),Country!$A$2:$A$26))</f>
        <v>IRAN</v>
      </c>
      <c r="E3298" t="str">
        <f>INDEX(Region!$C$2:$F$2,MATCH(INDEX(Country!$C$2:$C$26,MATCH(Purchases!D3298,Country!$B$2:$B$26)), Region!$C$1:$F$1))</f>
        <v>MIDDLE EAST</v>
      </c>
      <c r="F3298" t="e">
        <f>INDEX(customers!G3298:G4797, MATCH(Purchases!C3298,customers!B3298:B4797))</f>
        <v>#N/A</v>
      </c>
      <c r="G3298" t="s">
        <v>9</v>
      </c>
      <c r="H3298">
        <v>300236.26</v>
      </c>
      <c r="I3298" s="1">
        <v>35626</v>
      </c>
      <c r="J3298" t="s">
        <v>10</v>
      </c>
      <c r="K3298" t="s">
        <v>301</v>
      </c>
      <c r="L3298">
        <v>0</v>
      </c>
      <c r="M3298" t="s">
        <v>4264</v>
      </c>
    </row>
    <row r="3299" spans="1:13" x14ac:dyDescent="0.25">
      <c r="A3299">
        <v>13186</v>
      </c>
      <c r="B3299">
        <v>556</v>
      </c>
      <c r="C3299" t="str">
        <f>IFERROR(INDEX(customers!B3299:B4798,MATCH(Purchases!B3299,customers!A3299:A4798)), "None")</f>
        <v>None</v>
      </c>
      <c r="D3299" t="str">
        <f>INDEX(Country!$B$2:$B$26,MATCH(INDEX(customers!$D$2:$D$1501,MATCH(Purchases!B3299,customers!$A$2:$A$1501)),Country!$A$2:$A$26))</f>
        <v>ARGENTINA</v>
      </c>
      <c r="E3299" t="str">
        <f>INDEX(Region!$C$2:$F$2,MATCH(INDEX(Country!$C$2:$C$26,MATCH(Purchases!D3299,Country!$B$2:$B$26)), Region!$C$1:$F$1))</f>
        <v>AMERICA</v>
      </c>
      <c r="F3299" t="e">
        <f>INDEX(customers!G3299:G4798, MATCH(Purchases!C3299,customers!B3299:B4798))</f>
        <v>#N/A</v>
      </c>
      <c r="G3299" t="s">
        <v>9</v>
      </c>
      <c r="H3299">
        <v>206062.94</v>
      </c>
      <c r="I3299" s="1">
        <v>35326</v>
      </c>
      <c r="J3299" t="s">
        <v>26</v>
      </c>
      <c r="K3299" t="s">
        <v>917</v>
      </c>
      <c r="L3299">
        <v>0</v>
      </c>
      <c r="M3299" t="s">
        <v>4265</v>
      </c>
    </row>
    <row r="3300" spans="1:13" x14ac:dyDescent="0.25">
      <c r="A3300">
        <v>13187</v>
      </c>
      <c r="B3300">
        <v>923</v>
      </c>
      <c r="C3300" t="str">
        <f>IFERROR(INDEX(customers!B3300:B4799,MATCH(Purchases!B3300,customers!A3300:A4799)), "None")</f>
        <v>None</v>
      </c>
      <c r="D3300" t="str">
        <f>INDEX(Country!$B$2:$B$26,MATCH(INDEX(customers!$D$2:$D$1501,MATCH(Purchases!B3300,customers!$A$2:$A$1501)),Country!$A$2:$A$26))</f>
        <v>IRAQ</v>
      </c>
      <c r="E3300" t="str">
        <f>INDEX(Region!$C$2:$F$2,MATCH(INDEX(Country!$C$2:$C$26,MATCH(Purchases!D3300,Country!$B$2:$B$26)), Region!$C$1:$F$1))</f>
        <v>MIDDLE EAST</v>
      </c>
      <c r="F3300" t="e">
        <f>INDEX(customers!G3300:G4799, MATCH(Purchases!C3300,customers!B3300:B4799))</f>
        <v>#N/A</v>
      </c>
      <c r="G3300" t="s">
        <v>16</v>
      </c>
      <c r="H3300">
        <v>78566.070000000007</v>
      </c>
      <c r="I3300" s="1">
        <v>34312</v>
      </c>
      <c r="J3300" t="s">
        <v>26</v>
      </c>
      <c r="K3300" t="s">
        <v>1410</v>
      </c>
      <c r="L3300">
        <v>0</v>
      </c>
      <c r="M3300" t="s">
        <v>4266</v>
      </c>
    </row>
    <row r="3301" spans="1:13" x14ac:dyDescent="0.25">
      <c r="A3301">
        <v>13188</v>
      </c>
      <c r="B3301">
        <v>1436</v>
      </c>
      <c r="C3301" t="str">
        <f>IFERROR(INDEX(customers!B3301:B4800,MATCH(Purchases!B3301,customers!A3301:A4800)), "None")</f>
        <v>None</v>
      </c>
      <c r="D3301" t="str">
        <f>INDEX(Country!$B$2:$B$26,MATCH(INDEX(customers!$D$2:$D$1501,MATCH(Purchases!B3301,customers!$A$2:$A$1501)),Country!$A$2:$A$26))</f>
        <v>IRAN</v>
      </c>
      <c r="E3301" t="str">
        <f>INDEX(Region!$C$2:$F$2,MATCH(INDEX(Country!$C$2:$C$26,MATCH(Purchases!D3301,Country!$B$2:$B$26)), Region!$C$1:$F$1))</f>
        <v>MIDDLE EAST</v>
      </c>
      <c r="F3301" t="e">
        <f>INDEX(customers!G3301:G4800, MATCH(Purchases!C3301,customers!B3301:B4800))</f>
        <v>#N/A</v>
      </c>
      <c r="G3301" t="s">
        <v>9</v>
      </c>
      <c r="H3301">
        <v>95591.25</v>
      </c>
      <c r="I3301" s="1">
        <v>35996</v>
      </c>
      <c r="J3301" t="s">
        <v>31</v>
      </c>
      <c r="K3301" t="s">
        <v>1273</v>
      </c>
      <c r="L3301">
        <v>0</v>
      </c>
      <c r="M3301" t="s">
        <v>4267</v>
      </c>
    </row>
    <row r="3302" spans="1:13" x14ac:dyDescent="0.25">
      <c r="A3302">
        <v>13189</v>
      </c>
      <c r="B3302">
        <v>94</v>
      </c>
      <c r="C3302" t="str">
        <f>IFERROR(INDEX(customers!B3302:B4801,MATCH(Purchases!B3302,customers!A3302:A4801)), "None")</f>
        <v>None</v>
      </c>
      <c r="D3302" t="str">
        <f>INDEX(Country!$B$2:$B$26,MATCH(INDEX(customers!$D$2:$D$1501,MATCH(Purchases!B3302,customers!$A$2:$A$1501)),Country!$A$2:$A$26))</f>
        <v>INDONESIA</v>
      </c>
      <c r="E3302" t="str">
        <f>INDEX(Region!$C$2:$F$2,MATCH(INDEX(Country!$C$2:$C$26,MATCH(Purchases!D3302,Country!$B$2:$B$26)), Region!$C$1:$F$1))</f>
        <v>ASIA</v>
      </c>
      <c r="F3302" t="e">
        <f>INDEX(customers!G3302:G4801, MATCH(Purchases!C3302,customers!B3302:B4801))</f>
        <v>#N/A</v>
      </c>
      <c r="G3302" t="s">
        <v>16</v>
      </c>
      <c r="H3302">
        <v>2361.9299999999998</v>
      </c>
      <c r="I3302" s="1">
        <v>34794</v>
      </c>
      <c r="J3302" t="s">
        <v>13</v>
      </c>
      <c r="K3302" t="s">
        <v>2167</v>
      </c>
      <c r="L3302">
        <v>0</v>
      </c>
      <c r="M3302" t="s">
        <v>4268</v>
      </c>
    </row>
    <row r="3303" spans="1:13" x14ac:dyDescent="0.25">
      <c r="A3303">
        <v>13190</v>
      </c>
      <c r="B3303">
        <v>136</v>
      </c>
      <c r="C3303" t="str">
        <f>IFERROR(INDEX(customers!B3303:B4802,MATCH(Purchases!B3303,customers!A3303:A4802)), "None")</f>
        <v>None</v>
      </c>
      <c r="D3303" t="str">
        <f>INDEX(Country!$B$2:$B$26,MATCH(INDEX(customers!$D$2:$D$1501,MATCH(Purchases!B3303,customers!$A$2:$A$1501)),Country!$A$2:$A$26))</f>
        <v>GERMANY</v>
      </c>
      <c r="E3303" t="str">
        <f>INDEX(Region!$C$2:$F$2,MATCH(INDEX(Country!$C$2:$C$26,MATCH(Purchases!D3303,Country!$B$2:$B$26)), Region!$C$1:$F$1))</f>
        <v>EUROPE</v>
      </c>
      <c r="F3303" t="e">
        <f>INDEX(customers!G3303:G4802, MATCH(Purchases!C3303,customers!B3303:B4802))</f>
        <v>#N/A</v>
      </c>
      <c r="G3303" t="s">
        <v>9</v>
      </c>
      <c r="H3303">
        <v>24775</v>
      </c>
      <c r="I3303" s="1">
        <v>35919</v>
      </c>
      <c r="J3303" t="s">
        <v>23</v>
      </c>
      <c r="K3303" t="s">
        <v>2787</v>
      </c>
      <c r="L3303">
        <v>0</v>
      </c>
      <c r="M3303" t="s">
        <v>4269</v>
      </c>
    </row>
    <row r="3304" spans="1:13" x14ac:dyDescent="0.25">
      <c r="A3304">
        <v>13191</v>
      </c>
      <c r="B3304">
        <v>214</v>
      </c>
      <c r="C3304" t="str">
        <f>IFERROR(INDEX(customers!B3304:B4803,MATCH(Purchases!B3304,customers!A3304:A4803)), "None")</f>
        <v>None</v>
      </c>
      <c r="D3304" t="str">
        <f>INDEX(Country!$B$2:$B$26,MATCH(INDEX(customers!$D$2:$D$1501,MATCH(Purchases!B3304,customers!$A$2:$A$1501)),Country!$A$2:$A$26))</f>
        <v>INDIA</v>
      </c>
      <c r="E3304" t="str">
        <f>INDEX(Region!$C$2:$F$2,MATCH(INDEX(Country!$C$2:$C$26,MATCH(Purchases!D3304,Country!$B$2:$B$26)), Region!$C$1:$F$1))</f>
        <v>ASIA</v>
      </c>
      <c r="F3304" t="e">
        <f>INDEX(customers!G3304:G4803, MATCH(Purchases!C3304,customers!B3304:B4803))</f>
        <v>#N/A</v>
      </c>
      <c r="G3304" t="s">
        <v>9</v>
      </c>
      <c r="H3304">
        <v>331578.75</v>
      </c>
      <c r="I3304" s="1">
        <v>35788</v>
      </c>
      <c r="J3304" t="s">
        <v>10</v>
      </c>
      <c r="K3304" t="s">
        <v>4270</v>
      </c>
      <c r="L3304">
        <v>0</v>
      </c>
      <c r="M3304" t="s">
        <v>4271</v>
      </c>
    </row>
    <row r="3305" spans="1:13" x14ac:dyDescent="0.25">
      <c r="A3305">
        <v>13216</v>
      </c>
      <c r="B3305">
        <v>1075</v>
      </c>
      <c r="C3305" t="str">
        <f>IFERROR(INDEX(customers!B3305:B4804,MATCH(Purchases!B3305,customers!A3305:A4804)), "None")</f>
        <v>None</v>
      </c>
      <c r="D3305" t="str">
        <f>INDEX(Country!$B$2:$B$26,MATCH(INDEX(customers!$D$2:$D$1501,MATCH(Purchases!B3305,customers!$A$2:$A$1501)),Country!$A$2:$A$26))</f>
        <v>VIETNAM</v>
      </c>
      <c r="E3305" t="str">
        <f>INDEX(Region!$C$2:$F$2,MATCH(INDEX(Country!$C$2:$C$26,MATCH(Purchases!D3305,Country!$B$2:$B$26)), Region!$C$1:$F$1))</f>
        <v>ASIA</v>
      </c>
      <c r="F3305" t="e">
        <f>INDEX(customers!G3305:G4804, MATCH(Purchases!C3305,customers!B3305:B4804))</f>
        <v>#N/A</v>
      </c>
      <c r="G3305" t="s">
        <v>16</v>
      </c>
      <c r="H3305">
        <v>97503.77</v>
      </c>
      <c r="I3305" s="1">
        <v>33708</v>
      </c>
      <c r="J3305" t="s">
        <v>31</v>
      </c>
      <c r="K3305" t="s">
        <v>1429</v>
      </c>
      <c r="L3305">
        <v>0</v>
      </c>
      <c r="M3305" t="s">
        <v>4272</v>
      </c>
    </row>
    <row r="3306" spans="1:13" x14ac:dyDescent="0.25">
      <c r="A3306">
        <v>13217</v>
      </c>
      <c r="B3306">
        <v>946</v>
      </c>
      <c r="C3306" t="str">
        <f>IFERROR(INDEX(customers!B3306:B4805,MATCH(Purchases!B3306,customers!A3306:A4805)), "None")</f>
        <v>None</v>
      </c>
      <c r="D3306" t="str">
        <f>INDEX(Country!$B$2:$B$26,MATCH(INDEX(customers!$D$2:$D$1501,MATCH(Purchases!B3306,customers!$A$2:$A$1501)),Country!$A$2:$A$26))</f>
        <v>VIETNAM</v>
      </c>
      <c r="E3306" t="str">
        <f>INDEX(Region!$C$2:$F$2,MATCH(INDEX(Country!$C$2:$C$26,MATCH(Purchases!D3306,Country!$B$2:$B$26)), Region!$C$1:$F$1))</f>
        <v>ASIA</v>
      </c>
      <c r="F3306" t="e">
        <f>INDEX(customers!G3306:G4805, MATCH(Purchases!C3306,customers!B3306:B4805))</f>
        <v>#N/A</v>
      </c>
      <c r="G3306" t="s">
        <v>9</v>
      </c>
      <c r="H3306">
        <v>67106.36</v>
      </c>
      <c r="I3306" s="1">
        <v>35698</v>
      </c>
      <c r="J3306" t="s">
        <v>10</v>
      </c>
      <c r="K3306" t="s">
        <v>44</v>
      </c>
      <c r="L3306">
        <v>0</v>
      </c>
      <c r="M3306" t="s">
        <v>4273</v>
      </c>
    </row>
    <row r="3307" spans="1:13" x14ac:dyDescent="0.25">
      <c r="A3307">
        <v>13218</v>
      </c>
      <c r="B3307">
        <v>1438</v>
      </c>
      <c r="C3307" t="str">
        <f>IFERROR(INDEX(customers!B3307:B4806,MATCH(Purchases!B3307,customers!A3307:A4806)), "None")</f>
        <v>None</v>
      </c>
      <c r="D3307" t="str">
        <f>INDEX(Country!$B$2:$B$26,MATCH(INDEX(customers!$D$2:$D$1501,MATCH(Purchases!B3307,customers!$A$2:$A$1501)),Country!$A$2:$A$26))</f>
        <v>PERU</v>
      </c>
      <c r="E3307" t="str">
        <f>INDEX(Region!$C$2:$F$2,MATCH(INDEX(Country!$C$2:$C$26,MATCH(Purchases!D3307,Country!$B$2:$B$26)), Region!$C$1:$F$1))</f>
        <v>ASIA</v>
      </c>
      <c r="F3307" t="e">
        <f>INDEX(customers!G3307:G4806, MATCH(Purchases!C3307,customers!B3307:B4806))</f>
        <v>#N/A</v>
      </c>
      <c r="G3307" t="s">
        <v>16</v>
      </c>
      <c r="H3307">
        <v>210525.16</v>
      </c>
      <c r="I3307" s="1">
        <v>34471</v>
      </c>
      <c r="J3307" t="s">
        <v>26</v>
      </c>
      <c r="K3307" t="s">
        <v>1788</v>
      </c>
      <c r="L3307">
        <v>0</v>
      </c>
      <c r="M3307" t="s">
        <v>4274</v>
      </c>
    </row>
    <row r="3308" spans="1:13" x14ac:dyDescent="0.25">
      <c r="A3308">
        <v>13219</v>
      </c>
      <c r="B3308">
        <v>535</v>
      </c>
      <c r="C3308" t="str">
        <f>IFERROR(INDEX(customers!B3308:B4807,MATCH(Purchases!B3308,customers!A3308:A4807)), "None")</f>
        <v>None</v>
      </c>
      <c r="D3308" t="str">
        <f>INDEX(Country!$B$2:$B$26,MATCH(INDEX(customers!$D$2:$D$1501,MATCH(Purchases!B3308,customers!$A$2:$A$1501)),Country!$A$2:$A$26))</f>
        <v>BRAZIL</v>
      </c>
      <c r="E3308" t="str">
        <f>INDEX(Region!$C$2:$F$2,MATCH(INDEX(Country!$C$2:$C$26,MATCH(Purchases!D3308,Country!$B$2:$B$26)), Region!$C$1:$F$1))</f>
        <v>AMERICA</v>
      </c>
      <c r="F3308" t="e">
        <f>INDEX(customers!G3308:G4807, MATCH(Purchases!C3308,customers!B3308:B4807))</f>
        <v>#N/A</v>
      </c>
      <c r="G3308" t="s">
        <v>9</v>
      </c>
      <c r="H3308">
        <v>190074.19</v>
      </c>
      <c r="I3308" s="1">
        <v>35718</v>
      </c>
      <c r="J3308" t="s">
        <v>26</v>
      </c>
      <c r="K3308" t="s">
        <v>2607</v>
      </c>
      <c r="L3308">
        <v>0</v>
      </c>
      <c r="M3308" t="s">
        <v>4275</v>
      </c>
    </row>
    <row r="3309" spans="1:13" x14ac:dyDescent="0.25">
      <c r="A3309">
        <v>13220</v>
      </c>
      <c r="B3309">
        <v>1480</v>
      </c>
      <c r="C3309" t="str">
        <f>IFERROR(INDEX(customers!B3309:B4808,MATCH(Purchases!B3309,customers!A3309:A4808)), "None")</f>
        <v>None</v>
      </c>
      <c r="D3309" t="str">
        <f>INDEX(Country!$B$2:$B$26,MATCH(INDEX(customers!$D$2:$D$1501,MATCH(Purchases!B3309,customers!$A$2:$A$1501)),Country!$A$2:$A$26))</f>
        <v>GERMANY</v>
      </c>
      <c r="E3309" t="str">
        <f>INDEX(Region!$C$2:$F$2,MATCH(INDEX(Country!$C$2:$C$26,MATCH(Purchases!D3309,Country!$B$2:$B$26)), Region!$C$1:$F$1))</f>
        <v>EUROPE</v>
      </c>
      <c r="F3309" t="e">
        <f>INDEX(customers!G3309:G4808, MATCH(Purchases!C3309,customers!B3309:B4808))</f>
        <v>#N/A</v>
      </c>
      <c r="G3309" t="s">
        <v>9</v>
      </c>
      <c r="H3309">
        <v>134628.97</v>
      </c>
      <c r="I3309" s="1">
        <v>36007</v>
      </c>
      <c r="J3309" t="s">
        <v>13</v>
      </c>
      <c r="K3309" t="s">
        <v>3356</v>
      </c>
      <c r="L3309">
        <v>0</v>
      </c>
      <c r="M3309" t="s">
        <v>4276</v>
      </c>
    </row>
    <row r="3310" spans="1:13" x14ac:dyDescent="0.25">
      <c r="A3310">
        <v>13221</v>
      </c>
      <c r="B3310">
        <v>946</v>
      </c>
      <c r="C3310" t="str">
        <f>IFERROR(INDEX(customers!B3310:B4809,MATCH(Purchases!B3310,customers!A3310:A4809)), "None")</f>
        <v>None</v>
      </c>
      <c r="D3310" t="str">
        <f>INDEX(Country!$B$2:$B$26,MATCH(INDEX(customers!$D$2:$D$1501,MATCH(Purchases!B3310,customers!$A$2:$A$1501)),Country!$A$2:$A$26))</f>
        <v>VIETNAM</v>
      </c>
      <c r="E3310" t="str">
        <f>INDEX(Region!$C$2:$F$2,MATCH(INDEX(Country!$C$2:$C$26,MATCH(Purchases!D3310,Country!$B$2:$B$26)), Region!$C$1:$F$1))</f>
        <v>ASIA</v>
      </c>
      <c r="F3310" t="e">
        <f>INDEX(customers!G3310:G4809, MATCH(Purchases!C3310,customers!B3310:B4809))</f>
        <v>#N/A</v>
      </c>
      <c r="G3310" t="s">
        <v>9</v>
      </c>
      <c r="H3310">
        <v>106536.33</v>
      </c>
      <c r="I3310" s="1">
        <v>34987</v>
      </c>
      <c r="J3310" t="s">
        <v>23</v>
      </c>
      <c r="K3310" t="s">
        <v>3500</v>
      </c>
      <c r="L3310">
        <v>0</v>
      </c>
      <c r="M3310" t="s">
        <v>4277</v>
      </c>
    </row>
    <row r="3311" spans="1:13" x14ac:dyDescent="0.25">
      <c r="A3311">
        <v>13222</v>
      </c>
      <c r="B3311">
        <v>1363</v>
      </c>
      <c r="C3311" t="str">
        <f>IFERROR(INDEX(customers!B3311:B4810,MATCH(Purchases!B3311,customers!A3311:A4810)), "None")</f>
        <v>None</v>
      </c>
      <c r="D3311" t="str">
        <f>INDEX(Country!$B$2:$B$26,MATCH(INDEX(customers!$D$2:$D$1501,MATCH(Purchases!B3311,customers!$A$2:$A$1501)),Country!$A$2:$A$26))</f>
        <v>JORDAN</v>
      </c>
      <c r="E3311" t="str">
        <f>INDEX(Region!$C$2:$F$2,MATCH(INDEX(Country!$C$2:$C$26,MATCH(Purchases!D3311,Country!$B$2:$B$26)), Region!$C$1:$F$1))</f>
        <v>ASIA</v>
      </c>
      <c r="F3311" t="e">
        <f>INDEX(customers!G3311:G4810, MATCH(Purchases!C3311,customers!B3311:B4810))</f>
        <v>#N/A</v>
      </c>
      <c r="G3311" t="s">
        <v>9</v>
      </c>
      <c r="H3311">
        <v>93525.5</v>
      </c>
      <c r="I3311" s="1">
        <v>35554</v>
      </c>
      <c r="J3311" t="s">
        <v>23</v>
      </c>
      <c r="K3311" t="s">
        <v>288</v>
      </c>
      <c r="L3311">
        <v>0</v>
      </c>
      <c r="M3311" t="s">
        <v>4278</v>
      </c>
    </row>
    <row r="3312" spans="1:13" x14ac:dyDescent="0.25">
      <c r="A3312">
        <v>13223</v>
      </c>
      <c r="B3312">
        <v>352</v>
      </c>
      <c r="C3312" t="str">
        <f>IFERROR(INDEX(customers!B3312:B4811,MATCH(Purchases!B3312,customers!A3312:A4811)), "None")</f>
        <v>None</v>
      </c>
      <c r="D3312" t="str">
        <f>INDEX(Country!$B$2:$B$26,MATCH(INDEX(customers!$D$2:$D$1501,MATCH(Purchases!B3312,customers!$A$2:$A$1501)),Country!$A$2:$A$26))</f>
        <v>INDONESIA</v>
      </c>
      <c r="E3312" t="str">
        <f>INDEX(Region!$C$2:$F$2,MATCH(INDEX(Country!$C$2:$C$26,MATCH(Purchases!D3312,Country!$B$2:$B$26)), Region!$C$1:$F$1))</f>
        <v>ASIA</v>
      </c>
      <c r="F3312" t="e">
        <f>INDEX(customers!G3312:G4811, MATCH(Purchases!C3312,customers!B3312:B4811))</f>
        <v>#N/A</v>
      </c>
      <c r="G3312" t="s">
        <v>9</v>
      </c>
      <c r="H3312">
        <v>45917.67</v>
      </c>
      <c r="I3312" s="1">
        <v>35285</v>
      </c>
      <c r="J3312" t="s">
        <v>23</v>
      </c>
      <c r="K3312" t="s">
        <v>1599</v>
      </c>
      <c r="L3312">
        <v>0</v>
      </c>
      <c r="M3312" t="s">
        <v>4279</v>
      </c>
    </row>
    <row r="3313" spans="1:13" x14ac:dyDescent="0.25">
      <c r="A3313">
        <v>13248</v>
      </c>
      <c r="B3313">
        <v>892</v>
      </c>
      <c r="C3313" t="str">
        <f>IFERROR(INDEX(customers!B3313:B4812,MATCH(Purchases!B3313,customers!A3313:A4812)), "None")</f>
        <v>None</v>
      </c>
      <c r="D3313" t="str">
        <f>INDEX(Country!$B$2:$B$26,MATCH(INDEX(customers!$D$2:$D$1501,MATCH(Purchases!B3313,customers!$A$2:$A$1501)),Country!$A$2:$A$26))</f>
        <v>INDONESIA</v>
      </c>
      <c r="E3313" t="str">
        <f>INDEX(Region!$C$2:$F$2,MATCH(INDEX(Country!$C$2:$C$26,MATCH(Purchases!D3313,Country!$B$2:$B$26)), Region!$C$1:$F$1))</f>
        <v>ASIA</v>
      </c>
      <c r="F3313" t="e">
        <f>INDEX(customers!G3313:G4812, MATCH(Purchases!C3313,customers!B3313:B4812))</f>
        <v>#N/A</v>
      </c>
      <c r="G3313" t="s">
        <v>9</v>
      </c>
      <c r="H3313">
        <v>39800.14</v>
      </c>
      <c r="I3313" s="1">
        <v>35463</v>
      </c>
      <c r="J3313" t="s">
        <v>31</v>
      </c>
      <c r="K3313" t="s">
        <v>773</v>
      </c>
      <c r="L3313">
        <v>0</v>
      </c>
      <c r="M3313" t="s">
        <v>4280</v>
      </c>
    </row>
    <row r="3314" spans="1:13" x14ac:dyDescent="0.25">
      <c r="A3314">
        <v>13249</v>
      </c>
      <c r="B3314">
        <v>569</v>
      </c>
      <c r="C3314" t="str">
        <f>IFERROR(INDEX(customers!B3314:B4813,MATCH(Purchases!B3314,customers!A3314:A4813)), "None")</f>
        <v>None</v>
      </c>
      <c r="D3314" t="str">
        <f>INDEX(Country!$B$2:$B$26,MATCH(INDEX(customers!$D$2:$D$1501,MATCH(Purchases!B3314,customers!$A$2:$A$1501)),Country!$A$2:$A$26))</f>
        <v>BRAZIL</v>
      </c>
      <c r="E3314" t="str">
        <f>INDEX(Region!$C$2:$F$2,MATCH(INDEX(Country!$C$2:$C$26,MATCH(Purchases!D3314,Country!$B$2:$B$26)), Region!$C$1:$F$1))</f>
        <v>AMERICA</v>
      </c>
      <c r="F3314" t="e">
        <f>INDEX(customers!G3314:G4813, MATCH(Purchases!C3314,customers!B3314:B4813))</f>
        <v>#N/A</v>
      </c>
      <c r="G3314" t="s">
        <v>9</v>
      </c>
      <c r="H3314">
        <v>222028.79</v>
      </c>
      <c r="I3314" s="1">
        <v>35629</v>
      </c>
      <c r="J3314" t="s">
        <v>10</v>
      </c>
      <c r="K3314" t="s">
        <v>749</v>
      </c>
      <c r="L3314">
        <v>0</v>
      </c>
      <c r="M3314" t="s">
        <v>4281</v>
      </c>
    </row>
    <row r="3315" spans="1:13" x14ac:dyDescent="0.25">
      <c r="A3315">
        <v>13250</v>
      </c>
      <c r="B3315">
        <v>1325</v>
      </c>
      <c r="C3315" t="str">
        <f>IFERROR(INDEX(customers!B3315:B4814,MATCH(Purchases!B3315,customers!A3315:A4814)), "None")</f>
        <v>None</v>
      </c>
      <c r="D3315" t="str">
        <f>INDEX(Country!$B$2:$B$26,MATCH(INDEX(customers!$D$2:$D$1501,MATCH(Purchases!B3315,customers!$A$2:$A$1501)),Country!$A$2:$A$26))</f>
        <v>GERMANY</v>
      </c>
      <c r="E3315" t="str">
        <f>INDEX(Region!$C$2:$F$2,MATCH(INDEX(Country!$C$2:$C$26,MATCH(Purchases!D3315,Country!$B$2:$B$26)), Region!$C$1:$F$1))</f>
        <v>EUROPE</v>
      </c>
      <c r="F3315" t="e">
        <f>INDEX(customers!G3315:G4814, MATCH(Purchases!C3315,customers!B3315:B4814))</f>
        <v>#N/A</v>
      </c>
      <c r="G3315" t="s">
        <v>9</v>
      </c>
      <c r="H3315">
        <v>141857.68</v>
      </c>
      <c r="I3315" s="1">
        <v>35660</v>
      </c>
      <c r="J3315" t="s">
        <v>31</v>
      </c>
      <c r="K3315" t="s">
        <v>1136</v>
      </c>
      <c r="L3315">
        <v>0</v>
      </c>
      <c r="M3315" t="s">
        <v>4282</v>
      </c>
    </row>
    <row r="3316" spans="1:13" x14ac:dyDescent="0.25">
      <c r="A3316">
        <v>13251</v>
      </c>
      <c r="B3316">
        <v>982</v>
      </c>
      <c r="C3316" t="str">
        <f>IFERROR(INDEX(customers!B3316:B4815,MATCH(Purchases!B3316,customers!A3316:A4815)), "None")</f>
        <v>None</v>
      </c>
      <c r="D3316" t="str">
        <f>INDEX(Country!$B$2:$B$26,MATCH(INDEX(customers!$D$2:$D$1501,MATCH(Purchases!B3316,customers!$A$2:$A$1501)),Country!$A$2:$A$26))</f>
        <v>UNITED KINGDOM</v>
      </c>
      <c r="E3316" t="str">
        <f>INDEX(Region!$C$2:$F$2,MATCH(INDEX(Country!$C$2:$C$26,MATCH(Purchases!D3316,Country!$B$2:$B$26)), Region!$C$1:$F$1))</f>
        <v>MIDDLE EAST</v>
      </c>
      <c r="F3316" t="e">
        <f>INDEX(customers!G3316:G4815, MATCH(Purchases!C3316,customers!B3316:B4815))</f>
        <v>#N/A</v>
      </c>
      <c r="G3316" t="s">
        <v>9</v>
      </c>
      <c r="H3316">
        <v>123168.81</v>
      </c>
      <c r="I3316" s="1">
        <v>35517</v>
      </c>
      <c r="J3316" t="s">
        <v>13</v>
      </c>
      <c r="K3316" t="s">
        <v>552</v>
      </c>
      <c r="L3316">
        <v>0</v>
      </c>
      <c r="M3316" t="s">
        <v>4283</v>
      </c>
    </row>
    <row r="3317" spans="1:13" x14ac:dyDescent="0.25">
      <c r="A3317">
        <v>13252</v>
      </c>
      <c r="B3317">
        <v>1309</v>
      </c>
      <c r="C3317" t="str">
        <f>IFERROR(INDEX(customers!B3317:B4816,MATCH(Purchases!B3317,customers!A3317:A4816)), "None")</f>
        <v>None</v>
      </c>
      <c r="D3317" t="str">
        <f>INDEX(Country!$B$2:$B$26,MATCH(INDEX(customers!$D$2:$D$1501,MATCH(Purchases!B3317,customers!$A$2:$A$1501)),Country!$A$2:$A$26))</f>
        <v>IRAN</v>
      </c>
      <c r="E3317" t="str">
        <f>INDEX(Region!$C$2:$F$2,MATCH(INDEX(Country!$C$2:$C$26,MATCH(Purchases!D3317,Country!$B$2:$B$26)), Region!$C$1:$F$1))</f>
        <v>MIDDLE EAST</v>
      </c>
      <c r="F3317" t="e">
        <f>INDEX(customers!G3317:G4816, MATCH(Purchases!C3317,customers!B3317:B4816))</f>
        <v>#N/A</v>
      </c>
      <c r="G3317" t="s">
        <v>16</v>
      </c>
      <c r="H3317">
        <v>163473.91</v>
      </c>
      <c r="I3317" s="1">
        <v>34416</v>
      </c>
      <c r="J3317" t="s">
        <v>23</v>
      </c>
      <c r="K3317" t="s">
        <v>364</v>
      </c>
      <c r="L3317">
        <v>0</v>
      </c>
      <c r="M3317" t="s">
        <v>4284</v>
      </c>
    </row>
    <row r="3318" spans="1:13" x14ac:dyDescent="0.25">
      <c r="A3318">
        <v>13253</v>
      </c>
      <c r="B3318">
        <v>790</v>
      </c>
      <c r="C3318" t="str">
        <f>IFERROR(INDEX(customers!B3318:B4817,MATCH(Purchases!B3318,customers!A3318:A4817)), "None")</f>
        <v>None</v>
      </c>
      <c r="D3318" t="str">
        <f>INDEX(Country!$B$2:$B$26,MATCH(INDEX(customers!$D$2:$D$1501,MATCH(Purchases!B3318,customers!$A$2:$A$1501)),Country!$A$2:$A$26))</f>
        <v>ALGERIA</v>
      </c>
      <c r="E3318" t="e">
        <f>INDEX(Region!$C$2:$F$2,MATCH(INDEX(Country!$C$2:$C$26,MATCH(Purchases!D3318,Country!$B$2:$B$26)), Region!$C$1:$F$1))</f>
        <v>#N/A</v>
      </c>
      <c r="F3318" t="e">
        <f>INDEX(customers!G3318:G4817, MATCH(Purchases!C3318,customers!B3318:B4817))</f>
        <v>#N/A</v>
      </c>
      <c r="G3318" t="s">
        <v>9</v>
      </c>
      <c r="H3318">
        <v>277363.52</v>
      </c>
      <c r="I3318" s="1">
        <v>35366</v>
      </c>
      <c r="J3318" t="s">
        <v>26</v>
      </c>
      <c r="K3318" t="s">
        <v>933</v>
      </c>
      <c r="L3318">
        <v>0</v>
      </c>
      <c r="M3318" t="s">
        <v>4285</v>
      </c>
    </row>
    <row r="3319" spans="1:13" x14ac:dyDescent="0.25">
      <c r="A3319">
        <v>13254</v>
      </c>
      <c r="B3319">
        <v>1066</v>
      </c>
      <c r="C3319" t="str">
        <f>IFERROR(INDEX(customers!B3319:B4818,MATCH(Purchases!B3319,customers!A3319:A4818)), "None")</f>
        <v>None</v>
      </c>
      <c r="D3319" t="str">
        <f>INDEX(Country!$B$2:$B$26,MATCH(INDEX(customers!$D$2:$D$1501,MATCH(Purchases!B3319,customers!$A$2:$A$1501)),Country!$A$2:$A$26))</f>
        <v>ALGERIA</v>
      </c>
      <c r="E3319" t="e">
        <f>INDEX(Region!$C$2:$F$2,MATCH(INDEX(Country!$C$2:$C$26,MATCH(Purchases!D3319,Country!$B$2:$B$26)), Region!$C$1:$F$1))</f>
        <v>#N/A</v>
      </c>
      <c r="F3319" t="e">
        <f>INDEX(customers!G3319:G4818, MATCH(Purchases!C3319,customers!B3319:B4818))</f>
        <v>#N/A</v>
      </c>
      <c r="G3319" t="s">
        <v>9</v>
      </c>
      <c r="H3319">
        <v>204264</v>
      </c>
      <c r="I3319" s="1">
        <v>35849</v>
      </c>
      <c r="J3319" t="s">
        <v>31</v>
      </c>
      <c r="K3319" t="s">
        <v>246</v>
      </c>
      <c r="L3319">
        <v>0</v>
      </c>
      <c r="M3319" t="s">
        <v>4286</v>
      </c>
    </row>
    <row r="3320" spans="1:13" x14ac:dyDescent="0.25">
      <c r="A3320">
        <v>13255</v>
      </c>
      <c r="B3320">
        <v>1115</v>
      </c>
      <c r="C3320" t="str">
        <f>IFERROR(INDEX(customers!B3320:B4819,MATCH(Purchases!B3320,customers!A3320:A4819)), "None")</f>
        <v>None</v>
      </c>
      <c r="D3320" t="str">
        <f>INDEX(Country!$B$2:$B$26,MATCH(INDEX(customers!$D$2:$D$1501,MATCH(Purchases!B3320,customers!$A$2:$A$1501)),Country!$A$2:$A$26))</f>
        <v>ETHIOPIA</v>
      </c>
      <c r="E3320" t="e">
        <f>INDEX(Region!$C$2:$F$2,MATCH(INDEX(Country!$C$2:$C$26,MATCH(Purchases!D3320,Country!$B$2:$B$26)), Region!$C$1:$F$1))</f>
        <v>#N/A</v>
      </c>
      <c r="F3320" t="e">
        <f>INDEX(customers!G3320:G4819, MATCH(Purchases!C3320,customers!B3320:B4819))</f>
        <v>#N/A</v>
      </c>
      <c r="G3320" t="s">
        <v>16</v>
      </c>
      <c r="H3320">
        <v>113899.92</v>
      </c>
      <c r="I3320" s="1">
        <v>34168</v>
      </c>
      <c r="J3320" t="s">
        <v>31</v>
      </c>
      <c r="K3320" t="s">
        <v>2257</v>
      </c>
      <c r="L3320">
        <v>0</v>
      </c>
      <c r="M3320" t="s">
        <v>4287</v>
      </c>
    </row>
    <row r="3321" spans="1:13" x14ac:dyDescent="0.25">
      <c r="A3321">
        <v>13280</v>
      </c>
      <c r="B3321">
        <v>314</v>
      </c>
      <c r="C3321" t="str">
        <f>IFERROR(INDEX(customers!B3321:B4820,MATCH(Purchases!B3321,customers!A3321:A4820)), "None")</f>
        <v>None</v>
      </c>
      <c r="D3321" t="str">
        <f>INDEX(Country!$B$2:$B$26,MATCH(INDEX(customers!$D$2:$D$1501,MATCH(Purchases!B3321,customers!$A$2:$A$1501)),Country!$A$2:$A$26))</f>
        <v>JORDAN</v>
      </c>
      <c r="E3321" t="str">
        <f>INDEX(Region!$C$2:$F$2,MATCH(INDEX(Country!$C$2:$C$26,MATCH(Purchases!D3321,Country!$B$2:$B$26)), Region!$C$1:$F$1))</f>
        <v>ASIA</v>
      </c>
      <c r="F3321" t="e">
        <f>INDEX(customers!G3321:G4820, MATCH(Purchases!C3321,customers!B3321:B4820))</f>
        <v>#N/A</v>
      </c>
      <c r="G3321" t="s">
        <v>16</v>
      </c>
      <c r="H3321">
        <v>236922.45</v>
      </c>
      <c r="I3321" s="1">
        <v>34589</v>
      </c>
      <c r="J3321" t="s">
        <v>26</v>
      </c>
      <c r="K3321" t="s">
        <v>4288</v>
      </c>
      <c r="L3321">
        <v>0</v>
      </c>
      <c r="M3321" t="s">
        <v>4289</v>
      </c>
    </row>
    <row r="3322" spans="1:13" x14ac:dyDescent="0.25">
      <c r="A3322">
        <v>13281</v>
      </c>
      <c r="B3322">
        <v>1480</v>
      </c>
      <c r="C3322" t="str">
        <f>IFERROR(INDEX(customers!B3322:B4821,MATCH(Purchases!B3322,customers!A3322:A4821)), "None")</f>
        <v>None</v>
      </c>
      <c r="D3322" t="str">
        <f>INDEX(Country!$B$2:$B$26,MATCH(INDEX(customers!$D$2:$D$1501,MATCH(Purchases!B3322,customers!$A$2:$A$1501)),Country!$A$2:$A$26))</f>
        <v>GERMANY</v>
      </c>
      <c r="E3322" t="str">
        <f>INDEX(Region!$C$2:$F$2,MATCH(INDEX(Country!$C$2:$C$26,MATCH(Purchases!D3322,Country!$B$2:$B$26)), Region!$C$1:$F$1))</f>
        <v>EUROPE</v>
      </c>
      <c r="F3322" t="e">
        <f>INDEX(customers!G3322:G4821, MATCH(Purchases!C3322,customers!B3322:B4821))</f>
        <v>#N/A</v>
      </c>
      <c r="G3322" t="s">
        <v>16</v>
      </c>
      <c r="H3322">
        <v>164425.24</v>
      </c>
      <c r="I3322" s="1">
        <v>33717</v>
      </c>
      <c r="J3322" t="s">
        <v>13</v>
      </c>
      <c r="K3322" t="s">
        <v>823</v>
      </c>
      <c r="L3322">
        <v>0</v>
      </c>
      <c r="M3322" t="s">
        <v>4290</v>
      </c>
    </row>
    <row r="3323" spans="1:13" x14ac:dyDescent="0.25">
      <c r="A3323">
        <v>13282</v>
      </c>
      <c r="B3323">
        <v>817</v>
      </c>
      <c r="C3323" t="str">
        <f>IFERROR(INDEX(customers!B3323:B4822,MATCH(Purchases!B3323,customers!A3323:A4822)), "None")</f>
        <v>None</v>
      </c>
      <c r="D3323" t="str">
        <f>INDEX(Country!$B$2:$B$26,MATCH(INDEX(customers!$D$2:$D$1501,MATCH(Purchases!B3323,customers!$A$2:$A$1501)),Country!$A$2:$A$26))</f>
        <v>ALGERIA</v>
      </c>
      <c r="E3323" t="e">
        <f>INDEX(Region!$C$2:$F$2,MATCH(INDEX(Country!$C$2:$C$26,MATCH(Purchases!D3323,Country!$B$2:$B$26)), Region!$C$1:$F$1))</f>
        <v>#N/A</v>
      </c>
      <c r="F3323" t="e">
        <f>INDEX(customers!G3323:G4822, MATCH(Purchases!C3323,customers!B3323:B4822))</f>
        <v>#N/A</v>
      </c>
      <c r="G3323" t="s">
        <v>16</v>
      </c>
      <c r="H3323">
        <v>153262.1</v>
      </c>
      <c r="I3323" s="1">
        <v>33734</v>
      </c>
      <c r="J3323" t="s">
        <v>10</v>
      </c>
      <c r="K3323" t="s">
        <v>3613</v>
      </c>
      <c r="L3323">
        <v>0</v>
      </c>
      <c r="M3323" t="s">
        <v>4291</v>
      </c>
    </row>
    <row r="3324" spans="1:13" x14ac:dyDescent="0.25">
      <c r="A3324">
        <v>13283</v>
      </c>
      <c r="B3324">
        <v>946</v>
      </c>
      <c r="C3324" t="str">
        <f>IFERROR(INDEX(customers!B3324:B4823,MATCH(Purchases!B3324,customers!A3324:A4823)), "None")</f>
        <v>None</v>
      </c>
      <c r="D3324" t="str">
        <f>INDEX(Country!$B$2:$B$26,MATCH(INDEX(customers!$D$2:$D$1501,MATCH(Purchases!B3324,customers!$A$2:$A$1501)),Country!$A$2:$A$26))</f>
        <v>VIETNAM</v>
      </c>
      <c r="E3324" t="str">
        <f>INDEX(Region!$C$2:$F$2,MATCH(INDEX(Country!$C$2:$C$26,MATCH(Purchases!D3324,Country!$B$2:$B$26)), Region!$C$1:$F$1))</f>
        <v>ASIA</v>
      </c>
      <c r="F3324" t="e">
        <f>INDEX(customers!G3324:G4823, MATCH(Purchases!C3324,customers!B3324:B4823))</f>
        <v>#N/A</v>
      </c>
      <c r="G3324" t="s">
        <v>9</v>
      </c>
      <c r="H3324">
        <v>129981.62</v>
      </c>
      <c r="I3324" s="1">
        <v>35793</v>
      </c>
      <c r="J3324" t="s">
        <v>23</v>
      </c>
      <c r="K3324" t="s">
        <v>4292</v>
      </c>
      <c r="L3324">
        <v>0</v>
      </c>
      <c r="M3324" t="s">
        <v>4293</v>
      </c>
    </row>
    <row r="3325" spans="1:13" x14ac:dyDescent="0.25">
      <c r="A3325">
        <v>13284</v>
      </c>
      <c r="B3325">
        <v>851</v>
      </c>
      <c r="C3325" t="str">
        <f>IFERROR(INDEX(customers!B3325:B4824,MATCH(Purchases!B3325,customers!A3325:A4824)), "None")</f>
        <v>None</v>
      </c>
      <c r="D3325" t="str">
        <f>INDEX(Country!$B$2:$B$26,MATCH(INDEX(customers!$D$2:$D$1501,MATCH(Purchases!B3325,customers!$A$2:$A$1501)),Country!$A$2:$A$26))</f>
        <v>INDONESIA</v>
      </c>
      <c r="E3325" t="str">
        <f>INDEX(Region!$C$2:$F$2,MATCH(INDEX(Country!$C$2:$C$26,MATCH(Purchases!D3325,Country!$B$2:$B$26)), Region!$C$1:$F$1))</f>
        <v>ASIA</v>
      </c>
      <c r="F3325" t="e">
        <f>INDEX(customers!G3325:G4824, MATCH(Purchases!C3325,customers!B3325:B4824))</f>
        <v>#N/A</v>
      </c>
      <c r="G3325" t="s">
        <v>16</v>
      </c>
      <c r="H3325">
        <v>136289.59</v>
      </c>
      <c r="I3325" s="1">
        <v>33829</v>
      </c>
      <c r="J3325" t="s">
        <v>26</v>
      </c>
      <c r="K3325" t="s">
        <v>399</v>
      </c>
      <c r="L3325">
        <v>0</v>
      </c>
      <c r="M3325" t="s">
        <v>4294</v>
      </c>
    </row>
    <row r="3326" spans="1:13" x14ac:dyDescent="0.25">
      <c r="A3326">
        <v>13285</v>
      </c>
      <c r="B3326">
        <v>406</v>
      </c>
      <c r="C3326" t="str">
        <f>IFERROR(INDEX(customers!B3326:B4825,MATCH(Purchases!B3326,customers!A3326:A4825)), "None")</f>
        <v>None</v>
      </c>
      <c r="D3326" t="str">
        <f>INDEX(Country!$B$2:$B$26,MATCH(INDEX(customers!$D$2:$D$1501,MATCH(Purchases!B3326,customers!$A$2:$A$1501)),Country!$A$2:$A$26))</f>
        <v>INDONESIA</v>
      </c>
      <c r="E3326" t="str">
        <f>INDEX(Region!$C$2:$F$2,MATCH(INDEX(Country!$C$2:$C$26,MATCH(Purchases!D3326,Country!$B$2:$B$26)), Region!$C$1:$F$1))</f>
        <v>ASIA</v>
      </c>
      <c r="F3326" t="e">
        <f>INDEX(customers!G3326:G4825, MATCH(Purchases!C3326,customers!B3326:B4825))</f>
        <v>#N/A</v>
      </c>
      <c r="G3326" t="s">
        <v>9</v>
      </c>
      <c r="H3326">
        <v>8165.39</v>
      </c>
      <c r="I3326" s="1">
        <v>34836</v>
      </c>
      <c r="J3326" t="s">
        <v>23</v>
      </c>
      <c r="K3326" t="s">
        <v>2558</v>
      </c>
      <c r="L3326">
        <v>0</v>
      </c>
      <c r="M3326" t="s">
        <v>4295</v>
      </c>
    </row>
    <row r="3327" spans="1:13" x14ac:dyDescent="0.25">
      <c r="A3327">
        <v>13286</v>
      </c>
      <c r="B3327">
        <v>1114</v>
      </c>
      <c r="C3327" t="str">
        <f>IFERROR(INDEX(customers!B3327:B4826,MATCH(Purchases!B3327,customers!A3327:A4826)), "None")</f>
        <v>None</v>
      </c>
      <c r="D3327" t="str">
        <f>INDEX(Country!$B$2:$B$26,MATCH(INDEX(customers!$D$2:$D$1501,MATCH(Purchases!B3327,customers!$A$2:$A$1501)),Country!$A$2:$A$26))</f>
        <v>KENYA</v>
      </c>
      <c r="E3327" t="str">
        <f>INDEX(Region!$C$2:$F$2,MATCH(INDEX(Country!$C$2:$C$26,MATCH(Purchases!D3327,Country!$B$2:$B$26)), Region!$C$1:$F$1))</f>
        <v>ASIA</v>
      </c>
      <c r="F3327" t="e">
        <f>INDEX(customers!G3327:G4826, MATCH(Purchases!C3327,customers!B3327:B4826))</f>
        <v>#N/A</v>
      </c>
      <c r="G3327" t="s">
        <v>9</v>
      </c>
      <c r="H3327">
        <v>81226.73</v>
      </c>
      <c r="I3327" s="1">
        <v>34984</v>
      </c>
      <c r="J3327" t="s">
        <v>26</v>
      </c>
      <c r="K3327" t="s">
        <v>399</v>
      </c>
      <c r="L3327">
        <v>0</v>
      </c>
      <c r="M3327" t="s">
        <v>4296</v>
      </c>
    </row>
    <row r="3328" spans="1:13" x14ac:dyDescent="0.25">
      <c r="A3328">
        <v>13287</v>
      </c>
      <c r="B3328">
        <v>895</v>
      </c>
      <c r="C3328" t="str">
        <f>IFERROR(INDEX(customers!B3328:B4827,MATCH(Purchases!B3328,customers!A3328:A4827)), "None")</f>
        <v>None</v>
      </c>
      <c r="D3328" t="str">
        <f>INDEX(Country!$B$2:$B$26,MATCH(INDEX(customers!$D$2:$D$1501,MATCH(Purchases!B3328,customers!$A$2:$A$1501)),Country!$A$2:$A$26))</f>
        <v>ALGERIA</v>
      </c>
      <c r="E3328" t="e">
        <f>INDEX(Region!$C$2:$F$2,MATCH(INDEX(Country!$C$2:$C$26,MATCH(Purchases!D3328,Country!$B$2:$B$26)), Region!$C$1:$F$1))</f>
        <v>#N/A</v>
      </c>
      <c r="F3328" t="e">
        <f>INDEX(customers!G3328:G4827, MATCH(Purchases!C3328,customers!B3328:B4827))</f>
        <v>#N/A</v>
      </c>
      <c r="G3328" t="s">
        <v>9</v>
      </c>
      <c r="H3328">
        <v>168246.03</v>
      </c>
      <c r="I3328" s="1">
        <v>35499</v>
      </c>
      <c r="J3328" t="s">
        <v>31</v>
      </c>
      <c r="K3328" t="s">
        <v>2135</v>
      </c>
      <c r="L3328">
        <v>0</v>
      </c>
      <c r="M3328" t="s">
        <v>4297</v>
      </c>
    </row>
    <row r="3329" spans="1:13" x14ac:dyDescent="0.25">
      <c r="A3329">
        <v>13312</v>
      </c>
      <c r="B3329">
        <v>1324</v>
      </c>
      <c r="C3329" t="str">
        <f>IFERROR(INDEX(customers!B3329:B4828,MATCH(Purchases!B3329,customers!A3329:A4828)), "None")</f>
        <v>None</v>
      </c>
      <c r="D3329" t="str">
        <f>INDEX(Country!$B$2:$B$26,MATCH(INDEX(customers!$D$2:$D$1501,MATCH(Purchases!B3329,customers!$A$2:$A$1501)),Country!$A$2:$A$26))</f>
        <v>GERMANY</v>
      </c>
      <c r="E3329" t="str">
        <f>INDEX(Region!$C$2:$F$2,MATCH(INDEX(Country!$C$2:$C$26,MATCH(Purchases!D3329,Country!$B$2:$B$26)), Region!$C$1:$F$1))</f>
        <v>EUROPE</v>
      </c>
      <c r="F3329" t="e">
        <f>INDEX(customers!G3329:G4828, MATCH(Purchases!C3329,customers!B3329:B4828))</f>
        <v>#N/A</v>
      </c>
      <c r="G3329" t="s">
        <v>9</v>
      </c>
      <c r="H3329">
        <v>80963.75</v>
      </c>
      <c r="I3329" s="1">
        <v>35373</v>
      </c>
      <c r="J3329" t="s">
        <v>13</v>
      </c>
      <c r="K3329" t="s">
        <v>3026</v>
      </c>
      <c r="L3329">
        <v>0</v>
      </c>
      <c r="M3329" t="s">
        <v>4298</v>
      </c>
    </row>
    <row r="3330" spans="1:13" x14ac:dyDescent="0.25">
      <c r="A3330">
        <v>13313</v>
      </c>
      <c r="B3330">
        <v>1438</v>
      </c>
      <c r="C3330" t="str">
        <f>IFERROR(INDEX(customers!B3330:B4829,MATCH(Purchases!B3330,customers!A3330:A4829)), "None")</f>
        <v>None</v>
      </c>
      <c r="D3330" t="str">
        <f>INDEX(Country!$B$2:$B$26,MATCH(INDEX(customers!$D$2:$D$1501,MATCH(Purchases!B3330,customers!$A$2:$A$1501)),Country!$A$2:$A$26))</f>
        <v>PERU</v>
      </c>
      <c r="E3330" t="str">
        <f>INDEX(Region!$C$2:$F$2,MATCH(INDEX(Country!$C$2:$C$26,MATCH(Purchases!D3330,Country!$B$2:$B$26)), Region!$C$1:$F$1))</f>
        <v>ASIA</v>
      </c>
      <c r="F3330" t="e">
        <f>INDEX(customers!G3330:G4829, MATCH(Purchases!C3330,customers!B3330:B4829))</f>
        <v>#N/A</v>
      </c>
      <c r="G3330" t="s">
        <v>16</v>
      </c>
      <c r="H3330">
        <v>254146.32</v>
      </c>
      <c r="I3330" s="1">
        <v>34532</v>
      </c>
      <c r="J3330" t="s">
        <v>23</v>
      </c>
      <c r="K3330" t="s">
        <v>82</v>
      </c>
      <c r="L3330">
        <v>0</v>
      </c>
      <c r="M3330" t="s">
        <v>4299</v>
      </c>
    </row>
    <row r="3331" spans="1:13" x14ac:dyDescent="0.25">
      <c r="A3331">
        <v>13314</v>
      </c>
      <c r="B3331">
        <v>412</v>
      </c>
      <c r="C3331" t="str">
        <f>IFERROR(INDEX(customers!B3331:B4830,MATCH(Purchases!B3331,customers!A3331:A4830)), "None")</f>
        <v>None</v>
      </c>
      <c r="D3331" t="str">
        <f>INDEX(Country!$B$2:$B$26,MATCH(INDEX(customers!$D$2:$D$1501,MATCH(Purchases!B3331,customers!$A$2:$A$1501)),Country!$A$2:$A$26))</f>
        <v>RUSSIA</v>
      </c>
      <c r="E3331" t="str">
        <f>INDEX(Region!$C$2:$F$2,MATCH(INDEX(Country!$C$2:$C$26,MATCH(Purchases!D3331,Country!$B$2:$B$26)), Region!$C$1:$F$1))</f>
        <v>EUROPE</v>
      </c>
      <c r="F3331" t="e">
        <f>INDEX(customers!G3331:G4830, MATCH(Purchases!C3331,customers!B3331:B4830))</f>
        <v>#N/A</v>
      </c>
      <c r="G3331" t="s">
        <v>16</v>
      </c>
      <c r="H3331">
        <v>226838.6</v>
      </c>
      <c r="I3331" s="1">
        <v>34468</v>
      </c>
      <c r="J3331" t="s">
        <v>26</v>
      </c>
      <c r="K3331" t="s">
        <v>4292</v>
      </c>
      <c r="L3331">
        <v>0</v>
      </c>
      <c r="M3331" t="s">
        <v>4300</v>
      </c>
    </row>
    <row r="3332" spans="1:13" x14ac:dyDescent="0.25">
      <c r="A3332">
        <v>13315</v>
      </c>
      <c r="B3332">
        <v>449</v>
      </c>
      <c r="C3332" t="str">
        <f>IFERROR(INDEX(customers!B3332:B4831,MATCH(Purchases!B3332,customers!A3332:A4831)), "None")</f>
        <v>None</v>
      </c>
      <c r="D3332" t="str">
        <f>INDEX(Country!$B$2:$B$26,MATCH(INDEX(customers!$D$2:$D$1501,MATCH(Purchases!B3332,customers!$A$2:$A$1501)),Country!$A$2:$A$26))</f>
        <v>EGYPT</v>
      </c>
      <c r="E3332" t="str">
        <f>INDEX(Region!$C$2:$F$2,MATCH(INDEX(Country!$C$2:$C$26,MATCH(Purchases!D3332,Country!$B$2:$B$26)), Region!$C$1:$F$1))</f>
        <v>MIDDLE EAST</v>
      </c>
      <c r="F3332" t="e">
        <f>INDEX(customers!G3332:G4831, MATCH(Purchases!C3332,customers!B3332:B4831))</f>
        <v>#N/A</v>
      </c>
      <c r="G3332" t="s">
        <v>9</v>
      </c>
      <c r="H3332">
        <v>192954.51</v>
      </c>
      <c r="I3332" s="1">
        <v>35354</v>
      </c>
      <c r="J3332" t="s">
        <v>26</v>
      </c>
      <c r="K3332" t="s">
        <v>318</v>
      </c>
      <c r="L3332">
        <v>0</v>
      </c>
      <c r="M3332" t="s">
        <v>4301</v>
      </c>
    </row>
    <row r="3333" spans="1:13" x14ac:dyDescent="0.25">
      <c r="A3333">
        <v>13316</v>
      </c>
      <c r="B3333">
        <v>1316</v>
      </c>
      <c r="C3333" t="str">
        <f>IFERROR(INDEX(customers!B3333:B4832,MATCH(Purchases!B3333,customers!A3333:A4832)), "None")</f>
        <v>None</v>
      </c>
      <c r="D3333" t="str">
        <f>INDEX(Country!$B$2:$B$26,MATCH(INDEX(customers!$D$2:$D$1501,MATCH(Purchases!B3333,customers!$A$2:$A$1501)),Country!$A$2:$A$26))</f>
        <v>ETHIOPIA</v>
      </c>
      <c r="E3333" t="e">
        <f>INDEX(Region!$C$2:$F$2,MATCH(INDEX(Country!$C$2:$C$26,MATCH(Purchases!D3333,Country!$B$2:$B$26)), Region!$C$1:$F$1))</f>
        <v>#N/A</v>
      </c>
      <c r="F3333" t="e">
        <f>INDEX(customers!G3333:G4832, MATCH(Purchases!C3333,customers!B3333:B4832))</f>
        <v>#N/A</v>
      </c>
      <c r="G3333" t="s">
        <v>16</v>
      </c>
      <c r="H3333">
        <v>42308.46</v>
      </c>
      <c r="I3333" s="1">
        <v>33900</v>
      </c>
      <c r="J3333" t="s">
        <v>10</v>
      </c>
      <c r="K3333" t="s">
        <v>976</v>
      </c>
      <c r="L3333">
        <v>0</v>
      </c>
      <c r="M3333" t="s">
        <v>4302</v>
      </c>
    </row>
    <row r="3334" spans="1:13" x14ac:dyDescent="0.25">
      <c r="A3334">
        <v>13317</v>
      </c>
      <c r="B3334">
        <v>865</v>
      </c>
      <c r="C3334" t="str">
        <f>IFERROR(INDEX(customers!B3334:B4833,MATCH(Purchases!B3334,customers!A3334:A4833)), "None")</f>
        <v>None</v>
      </c>
      <c r="D3334" t="str">
        <f>INDEX(Country!$B$2:$B$26,MATCH(INDEX(customers!$D$2:$D$1501,MATCH(Purchases!B3334,customers!$A$2:$A$1501)),Country!$A$2:$A$26))</f>
        <v>INDONESIA</v>
      </c>
      <c r="E3334" t="str">
        <f>INDEX(Region!$C$2:$F$2,MATCH(INDEX(Country!$C$2:$C$26,MATCH(Purchases!D3334,Country!$B$2:$B$26)), Region!$C$1:$F$1))</f>
        <v>ASIA</v>
      </c>
      <c r="F3334" t="e">
        <f>INDEX(customers!G3334:G4833, MATCH(Purchases!C3334,customers!B3334:B4833))</f>
        <v>#N/A</v>
      </c>
      <c r="G3334" t="s">
        <v>9</v>
      </c>
      <c r="H3334">
        <v>43720.88</v>
      </c>
      <c r="I3334" s="1">
        <v>35167</v>
      </c>
      <c r="J3334" t="s">
        <v>31</v>
      </c>
      <c r="K3334" t="s">
        <v>2564</v>
      </c>
      <c r="L3334">
        <v>0</v>
      </c>
      <c r="M3334" t="s">
        <v>4303</v>
      </c>
    </row>
    <row r="3335" spans="1:13" x14ac:dyDescent="0.25">
      <c r="A3335">
        <v>13318</v>
      </c>
      <c r="B3335">
        <v>325</v>
      </c>
      <c r="C3335" t="str">
        <f>IFERROR(INDEX(customers!B3335:B4834,MATCH(Purchases!B3335,customers!A3335:A4834)), "None")</f>
        <v>None</v>
      </c>
      <c r="D3335" t="str">
        <f>INDEX(Country!$B$2:$B$26,MATCH(INDEX(customers!$D$2:$D$1501,MATCH(Purchases!B3335,customers!$A$2:$A$1501)),Country!$A$2:$A$26))</f>
        <v>MOROCCO</v>
      </c>
      <c r="E3335" t="str">
        <f>INDEX(Region!$C$2:$F$2,MATCH(INDEX(Country!$C$2:$C$26,MATCH(Purchases!D3335,Country!$B$2:$B$26)), Region!$C$1:$F$1))</f>
        <v>ASIA</v>
      </c>
      <c r="F3335" t="e">
        <f>INDEX(customers!G3335:G4834, MATCH(Purchases!C3335,customers!B3335:B4834))</f>
        <v>#N/A</v>
      </c>
      <c r="G3335" t="s">
        <v>9</v>
      </c>
      <c r="H3335">
        <v>247805.76</v>
      </c>
      <c r="I3335" s="1">
        <v>35592</v>
      </c>
      <c r="J3335" t="s">
        <v>23</v>
      </c>
      <c r="K3335" t="s">
        <v>704</v>
      </c>
      <c r="L3335">
        <v>0</v>
      </c>
      <c r="M3335" t="s">
        <v>4304</v>
      </c>
    </row>
    <row r="3336" spans="1:13" x14ac:dyDescent="0.25">
      <c r="A3336">
        <v>13319</v>
      </c>
      <c r="B3336">
        <v>425</v>
      </c>
      <c r="C3336" t="str">
        <f>IFERROR(INDEX(customers!B3336:B4835,MATCH(Purchases!B3336,customers!A3336:A4835)), "None")</f>
        <v>None</v>
      </c>
      <c r="D3336" t="str">
        <f>INDEX(Country!$B$2:$B$26,MATCH(INDEX(customers!$D$2:$D$1501,MATCH(Purchases!B3336,customers!$A$2:$A$1501)),Country!$A$2:$A$26))</f>
        <v>MOZAMBIQUE</v>
      </c>
      <c r="E3336" t="str">
        <f>INDEX(Region!$C$2:$F$2,MATCH(INDEX(Country!$C$2:$C$26,MATCH(Purchases!D3336,Country!$B$2:$B$26)), Region!$C$1:$F$1))</f>
        <v>ASIA</v>
      </c>
      <c r="F3336" t="e">
        <f>INDEX(customers!G3336:G4835, MATCH(Purchases!C3336,customers!B3336:B4835))</f>
        <v>#N/A</v>
      </c>
      <c r="G3336" t="s">
        <v>9</v>
      </c>
      <c r="H3336">
        <v>138467.85</v>
      </c>
      <c r="I3336" s="1">
        <v>35083</v>
      </c>
      <c r="J3336" t="s">
        <v>13</v>
      </c>
      <c r="K3336" t="s">
        <v>176</v>
      </c>
      <c r="L3336">
        <v>0</v>
      </c>
      <c r="M3336" t="s">
        <v>4305</v>
      </c>
    </row>
    <row r="3337" spans="1:13" x14ac:dyDescent="0.25">
      <c r="A3337">
        <v>13344</v>
      </c>
      <c r="B3337">
        <v>367</v>
      </c>
      <c r="C3337" t="str">
        <f>IFERROR(INDEX(customers!B3337:B4836,MATCH(Purchases!B3337,customers!A3337:A4836)), "None")</f>
        <v>None</v>
      </c>
      <c r="D3337" t="str">
        <f>INDEX(Country!$B$2:$B$26,MATCH(INDEX(customers!$D$2:$D$1501,MATCH(Purchases!B3337,customers!$A$2:$A$1501)),Country!$A$2:$A$26))</f>
        <v>JORDAN</v>
      </c>
      <c r="E3337" t="str">
        <f>INDEX(Region!$C$2:$F$2,MATCH(INDEX(Country!$C$2:$C$26,MATCH(Purchases!D3337,Country!$B$2:$B$26)), Region!$C$1:$F$1))</f>
        <v>ASIA</v>
      </c>
      <c r="F3337" t="e">
        <f>INDEX(customers!G3337:G4836, MATCH(Purchases!C3337,customers!B3337:B4836))</f>
        <v>#N/A</v>
      </c>
      <c r="G3337" t="s">
        <v>9</v>
      </c>
      <c r="H3337">
        <v>90946.06</v>
      </c>
      <c r="I3337" s="1">
        <v>35516</v>
      </c>
      <c r="J3337" t="s">
        <v>23</v>
      </c>
      <c r="K3337" t="s">
        <v>1470</v>
      </c>
      <c r="L3337">
        <v>0</v>
      </c>
      <c r="M3337" t="s">
        <v>4306</v>
      </c>
    </row>
    <row r="3338" spans="1:13" x14ac:dyDescent="0.25">
      <c r="A3338">
        <v>13345</v>
      </c>
      <c r="B3338">
        <v>1339</v>
      </c>
      <c r="C3338" t="str">
        <f>IFERROR(INDEX(customers!B3338:B4837,MATCH(Purchases!B3338,customers!A3338:A4837)), "None")</f>
        <v>None</v>
      </c>
      <c r="D3338" t="str">
        <f>INDEX(Country!$B$2:$B$26,MATCH(INDEX(customers!$D$2:$D$1501,MATCH(Purchases!B3338,customers!$A$2:$A$1501)),Country!$A$2:$A$26))</f>
        <v>EGYPT</v>
      </c>
      <c r="E3338" t="str">
        <f>INDEX(Region!$C$2:$F$2,MATCH(INDEX(Country!$C$2:$C$26,MATCH(Purchases!D3338,Country!$B$2:$B$26)), Region!$C$1:$F$1))</f>
        <v>MIDDLE EAST</v>
      </c>
      <c r="F3338" t="e">
        <f>INDEX(customers!G3338:G4837, MATCH(Purchases!C3338,customers!B3338:B4837))</f>
        <v>#N/A</v>
      </c>
      <c r="G3338" t="s">
        <v>16</v>
      </c>
      <c r="H3338">
        <v>136543.6</v>
      </c>
      <c r="I3338" s="1">
        <v>33850</v>
      </c>
      <c r="J3338" t="s">
        <v>23</v>
      </c>
      <c r="K3338" t="s">
        <v>4165</v>
      </c>
      <c r="L3338">
        <v>0</v>
      </c>
      <c r="M3338" t="s">
        <v>4307</v>
      </c>
    </row>
    <row r="3339" spans="1:13" x14ac:dyDescent="0.25">
      <c r="A3339">
        <v>13346</v>
      </c>
      <c r="B3339">
        <v>1012</v>
      </c>
      <c r="C3339" t="str">
        <f>IFERROR(INDEX(customers!B3339:B4838,MATCH(Purchases!B3339,customers!A3339:A4838)), "None")</f>
        <v>None</v>
      </c>
      <c r="D3339" t="str">
        <f>INDEX(Country!$B$2:$B$26,MATCH(INDEX(customers!$D$2:$D$1501,MATCH(Purchases!B3339,customers!$A$2:$A$1501)),Country!$A$2:$A$26))</f>
        <v>EGYPT</v>
      </c>
      <c r="E3339" t="str">
        <f>INDEX(Region!$C$2:$F$2,MATCH(INDEX(Country!$C$2:$C$26,MATCH(Purchases!D3339,Country!$B$2:$B$26)), Region!$C$1:$F$1))</f>
        <v>MIDDLE EAST</v>
      </c>
      <c r="F3339" t="e">
        <f>INDEX(customers!G3339:G4838, MATCH(Purchases!C3339,customers!B3339:B4838))</f>
        <v>#N/A</v>
      </c>
      <c r="G3339" t="s">
        <v>16</v>
      </c>
      <c r="H3339">
        <v>244898.42</v>
      </c>
      <c r="I3339" s="1">
        <v>33924</v>
      </c>
      <c r="J3339" t="s">
        <v>10</v>
      </c>
      <c r="K3339" t="s">
        <v>1126</v>
      </c>
      <c r="L3339">
        <v>0</v>
      </c>
      <c r="M3339" t="s">
        <v>4308</v>
      </c>
    </row>
    <row r="3340" spans="1:13" x14ac:dyDescent="0.25">
      <c r="A3340">
        <v>13347</v>
      </c>
      <c r="B3340">
        <v>560</v>
      </c>
      <c r="C3340" t="str">
        <f>IFERROR(INDEX(customers!B3340:B4839,MATCH(Purchases!B3340,customers!A3340:A4839)), "None")</f>
        <v>None</v>
      </c>
      <c r="D3340" t="str">
        <f>INDEX(Country!$B$2:$B$26,MATCH(INDEX(customers!$D$2:$D$1501,MATCH(Purchases!B3340,customers!$A$2:$A$1501)),Country!$A$2:$A$26))</f>
        <v>ROMANIA</v>
      </c>
      <c r="E3340" t="str">
        <f>INDEX(Region!$C$2:$F$2,MATCH(INDEX(Country!$C$2:$C$26,MATCH(Purchases!D3340,Country!$B$2:$B$26)), Region!$C$1:$F$1))</f>
        <v>EUROPE</v>
      </c>
      <c r="F3340" t="e">
        <f>INDEX(customers!G3340:G4839, MATCH(Purchases!C3340,customers!B3340:B4839))</f>
        <v>#N/A</v>
      </c>
      <c r="G3340" t="s">
        <v>16</v>
      </c>
      <c r="H3340">
        <v>250026.98</v>
      </c>
      <c r="I3340" s="1">
        <v>34083</v>
      </c>
      <c r="J3340" t="s">
        <v>23</v>
      </c>
      <c r="K3340" t="s">
        <v>381</v>
      </c>
      <c r="L3340">
        <v>0</v>
      </c>
      <c r="M3340" t="s">
        <v>4309</v>
      </c>
    </row>
    <row r="3341" spans="1:13" x14ac:dyDescent="0.25">
      <c r="A3341">
        <v>13348</v>
      </c>
      <c r="B3341">
        <v>1267</v>
      </c>
      <c r="C3341" t="str">
        <f>IFERROR(INDEX(customers!B3341:B4840,MATCH(Purchases!B3341,customers!A3341:A4840)), "None")</f>
        <v>None</v>
      </c>
      <c r="D3341" t="str">
        <f>INDEX(Country!$B$2:$B$26,MATCH(INDEX(customers!$D$2:$D$1501,MATCH(Purchases!B3341,customers!$A$2:$A$1501)),Country!$A$2:$A$26))</f>
        <v>UNITED STATES</v>
      </c>
      <c r="E3341" t="str">
        <f>INDEX(Region!$C$2:$F$2,MATCH(INDEX(Country!$C$2:$C$26,MATCH(Purchases!D3341,Country!$B$2:$B$26)), Region!$C$1:$F$1))</f>
        <v>MIDDLE EAST</v>
      </c>
      <c r="F3341" t="e">
        <f>INDEX(customers!G3341:G4840, MATCH(Purchases!C3341,customers!B3341:B4840))</f>
        <v>#N/A</v>
      </c>
      <c r="G3341" t="s">
        <v>16</v>
      </c>
      <c r="H3341">
        <v>94270.399999999994</v>
      </c>
      <c r="I3341" s="1">
        <v>34281</v>
      </c>
      <c r="J3341" t="s">
        <v>31</v>
      </c>
      <c r="K3341" t="s">
        <v>875</v>
      </c>
      <c r="L3341">
        <v>0</v>
      </c>
      <c r="M3341" t="s">
        <v>4310</v>
      </c>
    </row>
    <row r="3342" spans="1:13" x14ac:dyDescent="0.25">
      <c r="A3342">
        <v>13349</v>
      </c>
      <c r="B3342">
        <v>1454</v>
      </c>
      <c r="C3342" t="str">
        <f>IFERROR(INDEX(customers!B3342:B4841,MATCH(Purchases!B3342,customers!A3342:A4841)), "None")</f>
        <v>None</v>
      </c>
      <c r="D3342" t="str">
        <f>INDEX(Country!$B$2:$B$26,MATCH(INDEX(customers!$D$2:$D$1501,MATCH(Purchases!B3342,customers!$A$2:$A$1501)),Country!$A$2:$A$26))</f>
        <v>UNITED STATES</v>
      </c>
      <c r="E3342" t="str">
        <f>INDEX(Region!$C$2:$F$2,MATCH(INDEX(Country!$C$2:$C$26,MATCH(Purchases!D3342,Country!$B$2:$B$26)), Region!$C$1:$F$1))</f>
        <v>MIDDLE EAST</v>
      </c>
      <c r="F3342" t="e">
        <f>INDEX(customers!G3342:G4841, MATCH(Purchases!C3342,customers!B3342:B4841))</f>
        <v>#N/A</v>
      </c>
      <c r="G3342" t="s">
        <v>16</v>
      </c>
      <c r="H3342">
        <v>91069.45</v>
      </c>
      <c r="I3342" s="1">
        <v>34597</v>
      </c>
      <c r="J3342" t="s">
        <v>26</v>
      </c>
      <c r="K3342" t="s">
        <v>2183</v>
      </c>
      <c r="L3342">
        <v>0</v>
      </c>
      <c r="M3342" t="s">
        <v>4311</v>
      </c>
    </row>
    <row r="3343" spans="1:13" x14ac:dyDescent="0.25">
      <c r="A3343">
        <v>13350</v>
      </c>
      <c r="B3343">
        <v>1307</v>
      </c>
      <c r="C3343" t="str">
        <f>IFERROR(INDEX(customers!B3343:B4842,MATCH(Purchases!B3343,customers!A3343:A4842)), "None")</f>
        <v>None</v>
      </c>
      <c r="D3343" t="str">
        <f>INDEX(Country!$B$2:$B$26,MATCH(INDEX(customers!$D$2:$D$1501,MATCH(Purchases!B3343,customers!$A$2:$A$1501)),Country!$A$2:$A$26))</f>
        <v>CANADA</v>
      </c>
      <c r="E3343" t="str">
        <f>INDEX(Region!$C$2:$F$2,MATCH(INDEX(Country!$C$2:$C$26,MATCH(Purchases!D3343,Country!$B$2:$B$26)), Region!$C$1:$F$1))</f>
        <v>AMERICA</v>
      </c>
      <c r="F3343" t="e">
        <f>INDEX(customers!G3343:G4842, MATCH(Purchases!C3343,customers!B3343:B4842))</f>
        <v>#N/A</v>
      </c>
      <c r="G3343" t="s">
        <v>9</v>
      </c>
      <c r="H3343">
        <v>246713.06</v>
      </c>
      <c r="I3343" s="1">
        <v>35921</v>
      </c>
      <c r="J3343" t="s">
        <v>26</v>
      </c>
      <c r="K3343" t="s">
        <v>521</v>
      </c>
      <c r="L3343">
        <v>0</v>
      </c>
      <c r="M3343" t="s">
        <v>4312</v>
      </c>
    </row>
    <row r="3344" spans="1:13" x14ac:dyDescent="0.25">
      <c r="A3344">
        <v>13351</v>
      </c>
      <c r="B3344">
        <v>709</v>
      </c>
      <c r="C3344" t="str">
        <f>IFERROR(INDEX(customers!B3344:B4843,MATCH(Purchases!B3344,customers!A3344:A4843)), "None")</f>
        <v>None</v>
      </c>
      <c r="D3344" t="str">
        <f>INDEX(Country!$B$2:$B$26,MATCH(INDEX(customers!$D$2:$D$1501,MATCH(Purchases!B3344,customers!$A$2:$A$1501)),Country!$A$2:$A$26))</f>
        <v>CHINA</v>
      </c>
      <c r="E3344" t="str">
        <f>INDEX(Region!$C$2:$F$2,MATCH(INDEX(Country!$C$2:$C$26,MATCH(Purchases!D3344,Country!$B$2:$B$26)), Region!$C$1:$F$1))</f>
        <v>AMERICA</v>
      </c>
      <c r="F3344" t="e">
        <f>INDEX(customers!G3344:G4843, MATCH(Purchases!C3344,customers!B3344:B4843))</f>
        <v>#N/A</v>
      </c>
      <c r="G3344" t="s">
        <v>16</v>
      </c>
      <c r="H3344">
        <v>203403.5</v>
      </c>
      <c r="I3344" s="1">
        <v>34096</v>
      </c>
      <c r="J3344" t="s">
        <v>31</v>
      </c>
      <c r="K3344" t="s">
        <v>1916</v>
      </c>
      <c r="L3344">
        <v>0</v>
      </c>
      <c r="M3344" t="s">
        <v>4313</v>
      </c>
    </row>
    <row r="3345" spans="1:13" x14ac:dyDescent="0.25">
      <c r="A3345">
        <v>13376</v>
      </c>
      <c r="B3345">
        <v>1456</v>
      </c>
      <c r="C3345" t="str">
        <f>IFERROR(INDEX(customers!B3345:B4844,MATCH(Purchases!B3345,customers!A3345:A4844)), "None")</f>
        <v>None</v>
      </c>
      <c r="D3345" t="str">
        <f>INDEX(Country!$B$2:$B$26,MATCH(INDEX(customers!$D$2:$D$1501,MATCH(Purchases!B3345,customers!$A$2:$A$1501)),Country!$A$2:$A$26))</f>
        <v>JORDAN</v>
      </c>
      <c r="E3345" t="str">
        <f>INDEX(Region!$C$2:$F$2,MATCH(INDEX(Country!$C$2:$C$26,MATCH(Purchases!D3345,Country!$B$2:$B$26)), Region!$C$1:$F$1))</f>
        <v>ASIA</v>
      </c>
      <c r="F3345" t="e">
        <f>INDEX(customers!G3345:G4844, MATCH(Purchases!C3345,customers!B3345:B4844))</f>
        <v>#N/A</v>
      </c>
      <c r="G3345" t="s">
        <v>16</v>
      </c>
      <c r="H3345">
        <v>245552.88</v>
      </c>
      <c r="I3345" s="1">
        <v>33887</v>
      </c>
      <c r="J3345" t="s">
        <v>31</v>
      </c>
      <c r="K3345" t="s">
        <v>1236</v>
      </c>
      <c r="L3345">
        <v>0</v>
      </c>
      <c r="M3345" t="s">
        <v>4314</v>
      </c>
    </row>
    <row r="3346" spans="1:13" x14ac:dyDescent="0.25">
      <c r="A3346">
        <v>13377</v>
      </c>
      <c r="B3346">
        <v>394</v>
      </c>
      <c r="C3346" t="str">
        <f>IFERROR(INDEX(customers!B3346:B4845,MATCH(Purchases!B3346,customers!A3346:A4845)), "None")</f>
        <v>None</v>
      </c>
      <c r="D3346" t="str">
        <f>INDEX(Country!$B$2:$B$26,MATCH(INDEX(customers!$D$2:$D$1501,MATCH(Purchases!B3346,customers!$A$2:$A$1501)),Country!$A$2:$A$26))</f>
        <v>UNITED KINGDOM</v>
      </c>
      <c r="E3346" t="str">
        <f>INDEX(Region!$C$2:$F$2,MATCH(INDEX(Country!$C$2:$C$26,MATCH(Purchases!D3346,Country!$B$2:$B$26)), Region!$C$1:$F$1))</f>
        <v>MIDDLE EAST</v>
      </c>
      <c r="F3346" t="e">
        <f>INDEX(customers!G3346:G4845, MATCH(Purchases!C3346,customers!B3346:B4845))</f>
        <v>#N/A</v>
      </c>
      <c r="G3346" t="s">
        <v>9</v>
      </c>
      <c r="H3346">
        <v>60077.37</v>
      </c>
      <c r="I3346" s="1">
        <v>34899</v>
      </c>
      <c r="J3346" t="s">
        <v>26</v>
      </c>
      <c r="K3346" t="s">
        <v>269</v>
      </c>
      <c r="L3346">
        <v>0</v>
      </c>
      <c r="M3346" t="s">
        <v>4315</v>
      </c>
    </row>
    <row r="3347" spans="1:13" x14ac:dyDescent="0.25">
      <c r="A3347">
        <v>13378</v>
      </c>
      <c r="B3347">
        <v>1151</v>
      </c>
      <c r="C3347" t="str">
        <f>IFERROR(INDEX(customers!B3347:B4846,MATCH(Purchases!B3347,customers!A3347:A4846)), "None")</f>
        <v>None</v>
      </c>
      <c r="D3347" t="str">
        <f>INDEX(Country!$B$2:$B$26,MATCH(INDEX(customers!$D$2:$D$1501,MATCH(Purchases!B3347,customers!$A$2:$A$1501)),Country!$A$2:$A$26))</f>
        <v>GERMANY</v>
      </c>
      <c r="E3347" t="str">
        <f>INDEX(Region!$C$2:$F$2,MATCH(INDEX(Country!$C$2:$C$26,MATCH(Purchases!D3347,Country!$B$2:$B$26)), Region!$C$1:$F$1))</f>
        <v>EUROPE</v>
      </c>
      <c r="F3347" t="e">
        <f>INDEX(customers!G3347:G4846, MATCH(Purchases!C3347,customers!B3347:B4846))</f>
        <v>#N/A</v>
      </c>
      <c r="G3347" t="s">
        <v>16</v>
      </c>
      <c r="H3347">
        <v>207411.39</v>
      </c>
      <c r="I3347" s="1">
        <v>34599</v>
      </c>
      <c r="J3347" t="s">
        <v>10</v>
      </c>
      <c r="K3347" t="s">
        <v>420</v>
      </c>
      <c r="L3347">
        <v>0</v>
      </c>
      <c r="M3347" t="s">
        <v>4316</v>
      </c>
    </row>
    <row r="3348" spans="1:13" x14ac:dyDescent="0.25">
      <c r="A3348">
        <v>13379</v>
      </c>
      <c r="B3348">
        <v>286</v>
      </c>
      <c r="C3348" t="str">
        <f>IFERROR(INDEX(customers!B3348:B4847,MATCH(Purchases!B3348,customers!A3348:A4847)), "None")</f>
        <v>None</v>
      </c>
      <c r="D3348" t="str">
        <f>INDEX(Country!$B$2:$B$26,MATCH(INDEX(customers!$D$2:$D$1501,MATCH(Purchases!B3348,customers!$A$2:$A$1501)),Country!$A$2:$A$26))</f>
        <v>RUSSIA</v>
      </c>
      <c r="E3348" t="str">
        <f>INDEX(Region!$C$2:$F$2,MATCH(INDEX(Country!$C$2:$C$26,MATCH(Purchases!D3348,Country!$B$2:$B$26)), Region!$C$1:$F$1))</f>
        <v>EUROPE</v>
      </c>
      <c r="F3348" t="e">
        <f>INDEX(customers!G3348:G4847, MATCH(Purchases!C3348,customers!B3348:B4847))</f>
        <v>#N/A</v>
      </c>
      <c r="G3348" t="s">
        <v>16</v>
      </c>
      <c r="H3348">
        <v>107484.04</v>
      </c>
      <c r="I3348" s="1">
        <v>34281</v>
      </c>
      <c r="J3348" t="s">
        <v>10</v>
      </c>
      <c r="K3348" t="s">
        <v>729</v>
      </c>
      <c r="L3348">
        <v>0</v>
      </c>
      <c r="M3348" t="s">
        <v>4317</v>
      </c>
    </row>
    <row r="3349" spans="1:13" x14ac:dyDescent="0.25">
      <c r="A3349">
        <v>13380</v>
      </c>
      <c r="B3349">
        <v>934</v>
      </c>
      <c r="C3349" t="str">
        <f>IFERROR(INDEX(customers!B3349:B4848,MATCH(Purchases!B3349,customers!A3349:A4848)), "None")</f>
        <v>None</v>
      </c>
      <c r="D3349" t="str">
        <f>INDEX(Country!$B$2:$B$26,MATCH(INDEX(customers!$D$2:$D$1501,MATCH(Purchases!B3349,customers!$A$2:$A$1501)),Country!$A$2:$A$26))</f>
        <v>JAPAN</v>
      </c>
      <c r="E3349" t="str">
        <f>INDEX(Region!$C$2:$F$2,MATCH(INDEX(Country!$C$2:$C$26,MATCH(Purchases!D3349,Country!$B$2:$B$26)), Region!$C$1:$F$1))</f>
        <v>ASIA</v>
      </c>
      <c r="F3349" t="e">
        <f>INDEX(customers!G3349:G4848, MATCH(Purchases!C3349,customers!B3349:B4848))</f>
        <v>#N/A</v>
      </c>
      <c r="G3349" t="s">
        <v>16</v>
      </c>
      <c r="H3349">
        <v>129938.34</v>
      </c>
      <c r="I3349" s="1">
        <v>34531</v>
      </c>
      <c r="J3349" t="s">
        <v>13</v>
      </c>
      <c r="K3349" t="s">
        <v>2048</v>
      </c>
      <c r="L3349">
        <v>0</v>
      </c>
      <c r="M3349" t="s">
        <v>4318</v>
      </c>
    </row>
    <row r="3350" spans="1:13" x14ac:dyDescent="0.25">
      <c r="A3350">
        <v>13381</v>
      </c>
      <c r="B3350">
        <v>1109</v>
      </c>
      <c r="C3350" t="str">
        <f>IFERROR(INDEX(customers!B3350:B4849,MATCH(Purchases!B3350,customers!A3350:A4849)), "None")</f>
        <v>None</v>
      </c>
      <c r="D3350" t="str">
        <f>INDEX(Country!$B$2:$B$26,MATCH(INDEX(customers!$D$2:$D$1501,MATCH(Purchases!B3350,customers!$A$2:$A$1501)),Country!$A$2:$A$26))</f>
        <v>RUSSIA</v>
      </c>
      <c r="E3350" t="str">
        <f>INDEX(Region!$C$2:$F$2,MATCH(INDEX(Country!$C$2:$C$26,MATCH(Purchases!D3350,Country!$B$2:$B$26)), Region!$C$1:$F$1))</f>
        <v>EUROPE</v>
      </c>
      <c r="F3350" t="e">
        <f>INDEX(customers!G3350:G4849, MATCH(Purchases!C3350,customers!B3350:B4849))</f>
        <v>#N/A</v>
      </c>
      <c r="G3350" t="s">
        <v>9</v>
      </c>
      <c r="H3350">
        <v>102850.64</v>
      </c>
      <c r="I3350" s="1">
        <v>34929</v>
      </c>
      <c r="J3350" t="s">
        <v>31</v>
      </c>
      <c r="K3350" t="s">
        <v>1202</v>
      </c>
      <c r="L3350">
        <v>0</v>
      </c>
      <c r="M3350" t="s">
        <v>4319</v>
      </c>
    </row>
    <row r="3351" spans="1:13" x14ac:dyDescent="0.25">
      <c r="A3351">
        <v>13382</v>
      </c>
      <c r="B3351">
        <v>1207</v>
      </c>
      <c r="C3351" t="str">
        <f>IFERROR(INDEX(customers!B3351:B4850,MATCH(Purchases!B3351,customers!A3351:A4850)), "None")</f>
        <v>None</v>
      </c>
      <c r="D3351" t="str">
        <f>INDEX(Country!$B$2:$B$26,MATCH(INDEX(customers!$D$2:$D$1501,MATCH(Purchases!B3351,customers!$A$2:$A$1501)),Country!$A$2:$A$26))</f>
        <v>CANADA</v>
      </c>
      <c r="E3351" t="str">
        <f>INDEX(Region!$C$2:$F$2,MATCH(INDEX(Country!$C$2:$C$26,MATCH(Purchases!D3351,Country!$B$2:$B$26)), Region!$C$1:$F$1))</f>
        <v>AMERICA</v>
      </c>
      <c r="F3351" t="e">
        <f>INDEX(customers!G3351:G4850, MATCH(Purchases!C3351,customers!B3351:B4850))</f>
        <v>#N/A</v>
      </c>
      <c r="G3351" t="s">
        <v>9</v>
      </c>
      <c r="H3351">
        <v>64313.96</v>
      </c>
      <c r="I3351" s="1">
        <v>35005</v>
      </c>
      <c r="J3351" t="s">
        <v>23</v>
      </c>
      <c r="K3351" t="s">
        <v>917</v>
      </c>
      <c r="L3351">
        <v>0</v>
      </c>
      <c r="M3351" t="s">
        <v>4320</v>
      </c>
    </row>
    <row r="3352" spans="1:13" x14ac:dyDescent="0.25">
      <c r="A3352">
        <v>13383</v>
      </c>
      <c r="B3352">
        <v>1346</v>
      </c>
      <c r="C3352" t="str">
        <f>IFERROR(INDEX(customers!B3352:B4851,MATCH(Purchases!B3352,customers!A3352:A4851)), "None")</f>
        <v>None</v>
      </c>
      <c r="D3352" t="str">
        <f>INDEX(Country!$B$2:$B$26,MATCH(INDEX(customers!$D$2:$D$1501,MATCH(Purchases!B3352,customers!$A$2:$A$1501)),Country!$A$2:$A$26))</f>
        <v>IRAN</v>
      </c>
      <c r="E3352" t="str">
        <f>INDEX(Region!$C$2:$F$2,MATCH(INDEX(Country!$C$2:$C$26,MATCH(Purchases!D3352,Country!$B$2:$B$26)), Region!$C$1:$F$1))</f>
        <v>MIDDLE EAST</v>
      </c>
      <c r="F3352" t="e">
        <f>INDEX(customers!G3352:G4851, MATCH(Purchases!C3352,customers!B3352:B4851))</f>
        <v>#N/A</v>
      </c>
      <c r="G3352" t="s">
        <v>16</v>
      </c>
      <c r="H3352">
        <v>165841.68</v>
      </c>
      <c r="I3352" s="1">
        <v>33771</v>
      </c>
      <c r="J3352" t="s">
        <v>23</v>
      </c>
      <c r="K3352" t="s">
        <v>721</v>
      </c>
      <c r="L3352">
        <v>0</v>
      </c>
      <c r="M3352" t="s">
        <v>4321</v>
      </c>
    </row>
    <row r="3353" spans="1:13" x14ac:dyDescent="0.25">
      <c r="A3353">
        <v>13408</v>
      </c>
      <c r="B3353">
        <v>1370</v>
      </c>
      <c r="C3353" t="str">
        <f>IFERROR(INDEX(customers!B3353:B4852,MATCH(Purchases!B3353,customers!A3353:A4852)), "None")</f>
        <v>None</v>
      </c>
      <c r="D3353" t="str">
        <f>INDEX(Country!$B$2:$B$26,MATCH(INDEX(customers!$D$2:$D$1501,MATCH(Purchases!B3353,customers!$A$2:$A$1501)),Country!$A$2:$A$26))</f>
        <v>CHINA</v>
      </c>
      <c r="E3353" t="str">
        <f>INDEX(Region!$C$2:$F$2,MATCH(INDEX(Country!$C$2:$C$26,MATCH(Purchases!D3353,Country!$B$2:$B$26)), Region!$C$1:$F$1))</f>
        <v>AMERICA</v>
      </c>
      <c r="F3353" t="e">
        <f>INDEX(customers!G3353:G4852, MATCH(Purchases!C3353,customers!B3353:B4852))</f>
        <v>#N/A</v>
      </c>
      <c r="G3353" t="s">
        <v>16</v>
      </c>
      <c r="H3353">
        <v>211990.67</v>
      </c>
      <c r="I3353" s="1">
        <v>34380</v>
      </c>
      <c r="J3353" t="s">
        <v>10</v>
      </c>
      <c r="K3353" t="s">
        <v>1338</v>
      </c>
      <c r="L3353">
        <v>0</v>
      </c>
      <c r="M3353" t="s">
        <v>4322</v>
      </c>
    </row>
    <row r="3354" spans="1:13" x14ac:dyDescent="0.25">
      <c r="A3354">
        <v>13409</v>
      </c>
      <c r="B3354">
        <v>1279</v>
      </c>
      <c r="C3354" t="str">
        <f>IFERROR(INDEX(customers!B3354:B4853,MATCH(Purchases!B3354,customers!A3354:A4853)), "None")</f>
        <v>None</v>
      </c>
      <c r="D3354" t="str">
        <f>INDEX(Country!$B$2:$B$26,MATCH(INDEX(customers!$D$2:$D$1501,MATCH(Purchases!B3354,customers!$A$2:$A$1501)),Country!$A$2:$A$26))</f>
        <v>KENYA</v>
      </c>
      <c r="E3354" t="str">
        <f>INDEX(Region!$C$2:$F$2,MATCH(INDEX(Country!$C$2:$C$26,MATCH(Purchases!D3354,Country!$B$2:$B$26)), Region!$C$1:$F$1))</f>
        <v>ASIA</v>
      </c>
      <c r="F3354" t="e">
        <f>INDEX(customers!G3354:G4853, MATCH(Purchases!C3354,customers!B3354:B4853))</f>
        <v>#N/A</v>
      </c>
      <c r="G3354" t="s">
        <v>16</v>
      </c>
      <c r="H3354">
        <v>46643.47</v>
      </c>
      <c r="I3354" s="1">
        <v>34164</v>
      </c>
      <c r="J3354" t="s">
        <v>23</v>
      </c>
      <c r="K3354" t="s">
        <v>2167</v>
      </c>
      <c r="L3354">
        <v>0</v>
      </c>
      <c r="M3354" t="s">
        <v>4323</v>
      </c>
    </row>
    <row r="3355" spans="1:13" x14ac:dyDescent="0.25">
      <c r="A3355">
        <v>13410</v>
      </c>
      <c r="B3355">
        <v>592</v>
      </c>
      <c r="C3355" t="str">
        <f>IFERROR(INDEX(customers!B3355:B4854,MATCH(Purchases!B3355,customers!A3355:A4854)), "None")</f>
        <v>None</v>
      </c>
      <c r="D3355" t="str">
        <f>INDEX(Country!$B$2:$B$26,MATCH(INDEX(customers!$D$2:$D$1501,MATCH(Purchases!B3355,customers!$A$2:$A$1501)),Country!$A$2:$A$26))</f>
        <v>UNITED STATES</v>
      </c>
      <c r="E3355" t="str">
        <f>INDEX(Region!$C$2:$F$2,MATCH(INDEX(Country!$C$2:$C$26,MATCH(Purchases!D3355,Country!$B$2:$B$26)), Region!$C$1:$F$1))</f>
        <v>MIDDLE EAST</v>
      </c>
      <c r="F3355" t="e">
        <f>INDEX(customers!G3355:G4854, MATCH(Purchases!C3355,customers!B3355:B4854))</f>
        <v>#N/A</v>
      </c>
      <c r="G3355" t="s">
        <v>16</v>
      </c>
      <c r="H3355">
        <v>71187.66</v>
      </c>
      <c r="I3355" s="1">
        <v>34127</v>
      </c>
      <c r="J3355" t="s">
        <v>23</v>
      </c>
      <c r="K3355" t="s">
        <v>1348</v>
      </c>
      <c r="L3355">
        <v>0</v>
      </c>
      <c r="M3355" t="s">
        <v>4324</v>
      </c>
    </row>
    <row r="3356" spans="1:13" x14ac:dyDescent="0.25">
      <c r="A3356">
        <v>13411</v>
      </c>
      <c r="B3356">
        <v>1376</v>
      </c>
      <c r="C3356" t="str">
        <f>IFERROR(INDEX(customers!B3356:B4855,MATCH(Purchases!B3356,customers!A3356:A4855)), "None")</f>
        <v>None</v>
      </c>
      <c r="D3356" t="str">
        <f>INDEX(Country!$B$2:$B$26,MATCH(INDEX(customers!$D$2:$D$1501,MATCH(Purchases!B3356,customers!$A$2:$A$1501)),Country!$A$2:$A$26))</f>
        <v>JAPAN</v>
      </c>
      <c r="E3356" t="str">
        <f>INDEX(Region!$C$2:$F$2,MATCH(INDEX(Country!$C$2:$C$26,MATCH(Purchases!D3356,Country!$B$2:$B$26)), Region!$C$1:$F$1))</f>
        <v>ASIA</v>
      </c>
      <c r="F3356" t="e">
        <f>INDEX(customers!G3356:G4855, MATCH(Purchases!C3356,customers!B3356:B4855))</f>
        <v>#N/A</v>
      </c>
      <c r="G3356" t="s">
        <v>16</v>
      </c>
      <c r="H3356">
        <v>130230.72</v>
      </c>
      <c r="I3356" s="1">
        <v>34437</v>
      </c>
      <c r="J3356" t="s">
        <v>26</v>
      </c>
      <c r="K3356" t="s">
        <v>294</v>
      </c>
      <c r="L3356">
        <v>0</v>
      </c>
      <c r="M3356" t="s">
        <v>4325</v>
      </c>
    </row>
    <row r="3357" spans="1:13" x14ac:dyDescent="0.25">
      <c r="A3357">
        <v>13412</v>
      </c>
      <c r="B3357">
        <v>1240</v>
      </c>
      <c r="C3357" t="str">
        <f>IFERROR(INDEX(customers!B3357:B4856,MATCH(Purchases!B3357,customers!A3357:A4856)), "None")</f>
        <v>None</v>
      </c>
      <c r="D3357" t="str">
        <f>INDEX(Country!$B$2:$B$26,MATCH(INDEX(customers!$D$2:$D$1501,MATCH(Purchases!B3357,customers!$A$2:$A$1501)),Country!$A$2:$A$26))</f>
        <v>EGYPT</v>
      </c>
      <c r="E3357" t="str">
        <f>INDEX(Region!$C$2:$F$2,MATCH(INDEX(Country!$C$2:$C$26,MATCH(Purchases!D3357,Country!$B$2:$B$26)), Region!$C$1:$F$1))</f>
        <v>MIDDLE EAST</v>
      </c>
      <c r="F3357" t="e">
        <f>INDEX(customers!G3357:G4856, MATCH(Purchases!C3357,customers!B3357:B4856))</f>
        <v>#N/A</v>
      </c>
      <c r="G3357" t="s">
        <v>9</v>
      </c>
      <c r="H3357">
        <v>115408.8</v>
      </c>
      <c r="I3357" s="1">
        <v>35623</v>
      </c>
      <c r="J3357" t="s">
        <v>13</v>
      </c>
      <c r="K3357" t="s">
        <v>19</v>
      </c>
      <c r="L3357">
        <v>0</v>
      </c>
      <c r="M3357" t="s">
        <v>4326</v>
      </c>
    </row>
    <row r="3358" spans="1:13" x14ac:dyDescent="0.25">
      <c r="A3358">
        <v>13413</v>
      </c>
      <c r="B3358">
        <v>473</v>
      </c>
      <c r="C3358" t="str">
        <f>IFERROR(INDEX(customers!B3358:B4857,MATCH(Purchases!B3358,customers!A3358:A4857)), "None")</f>
        <v>None</v>
      </c>
      <c r="D3358" t="str">
        <f>INDEX(Country!$B$2:$B$26,MATCH(INDEX(customers!$D$2:$D$1501,MATCH(Purchases!B3358,customers!$A$2:$A$1501)),Country!$A$2:$A$26))</f>
        <v>INDONESIA</v>
      </c>
      <c r="E3358" t="str">
        <f>INDEX(Region!$C$2:$F$2,MATCH(INDEX(Country!$C$2:$C$26,MATCH(Purchases!D3358,Country!$B$2:$B$26)), Region!$C$1:$F$1))</f>
        <v>ASIA</v>
      </c>
      <c r="F3358" t="e">
        <f>INDEX(customers!G3358:G4857, MATCH(Purchases!C3358,customers!B3358:B4857))</f>
        <v>#N/A</v>
      </c>
      <c r="G3358" t="s">
        <v>16</v>
      </c>
      <c r="H3358">
        <v>231772.27</v>
      </c>
      <c r="I3358" s="1">
        <v>33999</v>
      </c>
      <c r="J3358" t="s">
        <v>13</v>
      </c>
      <c r="K3358" t="s">
        <v>737</v>
      </c>
      <c r="L3358">
        <v>0</v>
      </c>
      <c r="M3358" t="s">
        <v>4327</v>
      </c>
    </row>
    <row r="3359" spans="1:13" x14ac:dyDescent="0.25">
      <c r="A3359">
        <v>13414</v>
      </c>
      <c r="B3359">
        <v>1333</v>
      </c>
      <c r="C3359" t="str">
        <f>IFERROR(INDEX(customers!B3359:B4858,MATCH(Purchases!B3359,customers!A3359:A4858)), "None")</f>
        <v>None</v>
      </c>
      <c r="D3359" t="str">
        <f>INDEX(Country!$B$2:$B$26,MATCH(INDEX(customers!$D$2:$D$1501,MATCH(Purchases!B3359,customers!$A$2:$A$1501)),Country!$A$2:$A$26))</f>
        <v>BRAZIL</v>
      </c>
      <c r="E3359" t="str">
        <f>INDEX(Region!$C$2:$F$2,MATCH(INDEX(Country!$C$2:$C$26,MATCH(Purchases!D3359,Country!$B$2:$B$26)), Region!$C$1:$F$1))</f>
        <v>AMERICA</v>
      </c>
      <c r="F3359" t="e">
        <f>INDEX(customers!G3359:G4858, MATCH(Purchases!C3359,customers!B3359:B4858))</f>
        <v>#N/A</v>
      </c>
      <c r="G3359" t="s">
        <v>9</v>
      </c>
      <c r="H3359">
        <v>143244.82</v>
      </c>
      <c r="I3359" s="1">
        <v>34887</v>
      </c>
      <c r="J3359" t="s">
        <v>31</v>
      </c>
      <c r="K3359" t="s">
        <v>1379</v>
      </c>
      <c r="L3359">
        <v>0</v>
      </c>
      <c r="M3359" t="s">
        <v>4328</v>
      </c>
    </row>
    <row r="3360" spans="1:13" x14ac:dyDescent="0.25">
      <c r="A3360">
        <v>13415</v>
      </c>
      <c r="B3360">
        <v>1222</v>
      </c>
      <c r="C3360" t="str">
        <f>IFERROR(INDEX(customers!B3360:B4859,MATCH(Purchases!B3360,customers!A3360:A4859)), "None")</f>
        <v>None</v>
      </c>
      <c r="D3360" t="str">
        <f>INDEX(Country!$B$2:$B$26,MATCH(INDEX(customers!$D$2:$D$1501,MATCH(Purchases!B3360,customers!$A$2:$A$1501)),Country!$A$2:$A$26))</f>
        <v>IRAQ</v>
      </c>
      <c r="E3360" t="str">
        <f>INDEX(Region!$C$2:$F$2,MATCH(INDEX(Country!$C$2:$C$26,MATCH(Purchases!D3360,Country!$B$2:$B$26)), Region!$C$1:$F$1))</f>
        <v>MIDDLE EAST</v>
      </c>
      <c r="F3360" t="e">
        <f>INDEX(customers!G3360:G4859, MATCH(Purchases!C3360,customers!B3360:B4859))</f>
        <v>#N/A</v>
      </c>
      <c r="G3360" t="s">
        <v>9</v>
      </c>
      <c r="H3360">
        <v>271662.08000000002</v>
      </c>
      <c r="I3360" s="1">
        <v>35581</v>
      </c>
      <c r="J3360" t="s">
        <v>26</v>
      </c>
      <c r="K3360" t="s">
        <v>4329</v>
      </c>
      <c r="L3360">
        <v>0</v>
      </c>
      <c r="M3360" t="s">
        <v>4330</v>
      </c>
    </row>
    <row r="3361" spans="1:13" x14ac:dyDescent="0.25">
      <c r="A3361">
        <v>13440</v>
      </c>
      <c r="B3361">
        <v>865</v>
      </c>
      <c r="C3361" t="str">
        <f>IFERROR(INDEX(customers!B3361:B4860,MATCH(Purchases!B3361,customers!A3361:A4860)), "None")</f>
        <v>None</v>
      </c>
      <c r="D3361" t="str">
        <f>INDEX(Country!$B$2:$B$26,MATCH(INDEX(customers!$D$2:$D$1501,MATCH(Purchases!B3361,customers!$A$2:$A$1501)),Country!$A$2:$A$26))</f>
        <v>INDONESIA</v>
      </c>
      <c r="E3361" t="str">
        <f>INDEX(Region!$C$2:$F$2,MATCH(INDEX(Country!$C$2:$C$26,MATCH(Purchases!D3361,Country!$B$2:$B$26)), Region!$C$1:$F$1))</f>
        <v>ASIA</v>
      </c>
      <c r="F3361" t="e">
        <f>INDEX(customers!G3361:G4860, MATCH(Purchases!C3361,customers!B3361:B4860))</f>
        <v>#N/A</v>
      </c>
      <c r="G3361" t="s">
        <v>16</v>
      </c>
      <c r="H3361">
        <v>24449.73</v>
      </c>
      <c r="I3361" s="1">
        <v>34256</v>
      </c>
      <c r="J3361" t="s">
        <v>23</v>
      </c>
      <c r="K3361" t="s">
        <v>768</v>
      </c>
      <c r="L3361">
        <v>0</v>
      </c>
      <c r="M3361" t="s">
        <v>4331</v>
      </c>
    </row>
    <row r="3362" spans="1:13" x14ac:dyDescent="0.25">
      <c r="A3362">
        <v>13441</v>
      </c>
      <c r="B3362">
        <v>1282</v>
      </c>
      <c r="C3362" t="str">
        <f>IFERROR(INDEX(customers!B3362:B4861,MATCH(Purchases!B3362,customers!A3362:A4861)), "None")</f>
        <v>None</v>
      </c>
      <c r="D3362" t="str">
        <f>INDEX(Country!$B$2:$B$26,MATCH(INDEX(customers!$D$2:$D$1501,MATCH(Purchases!B3362,customers!$A$2:$A$1501)),Country!$A$2:$A$26))</f>
        <v>KENYA</v>
      </c>
      <c r="E3362" t="str">
        <f>INDEX(Region!$C$2:$F$2,MATCH(INDEX(Country!$C$2:$C$26,MATCH(Purchases!D3362,Country!$B$2:$B$26)), Region!$C$1:$F$1))</f>
        <v>ASIA</v>
      </c>
      <c r="F3362" t="e">
        <f>INDEX(customers!G3362:G4861, MATCH(Purchases!C3362,customers!B3362:B4861))</f>
        <v>#N/A</v>
      </c>
      <c r="G3362" t="s">
        <v>9</v>
      </c>
      <c r="H3362">
        <v>60048.2</v>
      </c>
      <c r="I3362" s="1">
        <v>34942</v>
      </c>
      <c r="J3362" t="s">
        <v>13</v>
      </c>
      <c r="K3362" t="s">
        <v>821</v>
      </c>
      <c r="L3362">
        <v>0</v>
      </c>
      <c r="M3362" t="s">
        <v>4332</v>
      </c>
    </row>
    <row r="3363" spans="1:13" x14ac:dyDescent="0.25">
      <c r="A3363">
        <v>13442</v>
      </c>
      <c r="B3363">
        <v>238</v>
      </c>
      <c r="C3363" t="str">
        <f>IFERROR(INDEX(customers!B3363:B4862,MATCH(Purchases!B3363,customers!A3363:A4862)), "None")</f>
        <v>None</v>
      </c>
      <c r="D3363" t="str">
        <f>INDEX(Country!$B$2:$B$26,MATCH(INDEX(customers!$D$2:$D$1501,MATCH(Purchases!B3363,customers!$A$2:$A$1501)),Country!$A$2:$A$26))</f>
        <v>MOZAMBIQUE</v>
      </c>
      <c r="E3363" t="str">
        <f>INDEX(Region!$C$2:$F$2,MATCH(INDEX(Country!$C$2:$C$26,MATCH(Purchases!D3363,Country!$B$2:$B$26)), Region!$C$1:$F$1))</f>
        <v>ASIA</v>
      </c>
      <c r="F3363" t="e">
        <f>INDEX(customers!G3363:G4862, MATCH(Purchases!C3363,customers!B3363:B4862))</f>
        <v>#N/A</v>
      </c>
      <c r="G3363" t="s">
        <v>9</v>
      </c>
      <c r="H3363">
        <v>138794.82</v>
      </c>
      <c r="I3363" s="1">
        <v>35648</v>
      </c>
      <c r="J3363" t="s">
        <v>23</v>
      </c>
      <c r="K3363" t="s">
        <v>1057</v>
      </c>
      <c r="L3363">
        <v>0</v>
      </c>
      <c r="M3363" t="s">
        <v>4333</v>
      </c>
    </row>
    <row r="3364" spans="1:13" x14ac:dyDescent="0.25">
      <c r="A3364">
        <v>13443</v>
      </c>
      <c r="B3364">
        <v>545</v>
      </c>
      <c r="C3364" t="str">
        <f>IFERROR(INDEX(customers!B3364:B4863,MATCH(Purchases!B3364,customers!A3364:A4863)), "None")</f>
        <v>None</v>
      </c>
      <c r="D3364" t="str">
        <f>INDEX(Country!$B$2:$B$26,MATCH(INDEX(customers!$D$2:$D$1501,MATCH(Purchases!B3364,customers!$A$2:$A$1501)),Country!$A$2:$A$26))</f>
        <v>IRAN</v>
      </c>
      <c r="E3364" t="str">
        <f>INDEX(Region!$C$2:$F$2,MATCH(INDEX(Country!$C$2:$C$26,MATCH(Purchases!D3364,Country!$B$2:$B$26)), Region!$C$1:$F$1))</f>
        <v>MIDDLE EAST</v>
      </c>
      <c r="F3364" t="e">
        <f>INDEX(customers!G3364:G4863, MATCH(Purchases!C3364,customers!B3364:B4863))</f>
        <v>#N/A</v>
      </c>
      <c r="G3364" t="s">
        <v>16</v>
      </c>
      <c r="H3364">
        <v>216308.57</v>
      </c>
      <c r="I3364" s="1">
        <v>34249</v>
      </c>
      <c r="J3364" t="s">
        <v>31</v>
      </c>
      <c r="K3364" t="s">
        <v>99</v>
      </c>
      <c r="L3364">
        <v>0</v>
      </c>
      <c r="M3364" t="s">
        <v>4334</v>
      </c>
    </row>
    <row r="3365" spans="1:13" x14ac:dyDescent="0.25">
      <c r="A3365">
        <v>13444</v>
      </c>
      <c r="B3365">
        <v>176</v>
      </c>
      <c r="C3365" t="str">
        <f>IFERROR(INDEX(customers!B3365:B4864,MATCH(Purchases!B3365,customers!A3365:A4864)), "None")</f>
        <v>None</v>
      </c>
      <c r="D3365" t="str">
        <f>INDEX(Country!$B$2:$B$26,MATCH(INDEX(customers!$D$2:$D$1501,MATCH(Purchases!B3365,customers!$A$2:$A$1501)),Country!$A$2:$A$26))</f>
        <v>JORDAN</v>
      </c>
      <c r="E3365" t="str">
        <f>INDEX(Region!$C$2:$F$2,MATCH(INDEX(Country!$C$2:$C$26,MATCH(Purchases!D3365,Country!$B$2:$B$26)), Region!$C$1:$F$1))</f>
        <v>ASIA</v>
      </c>
      <c r="F3365" t="e">
        <f>INDEX(customers!G3365:G4864, MATCH(Purchases!C3365,customers!B3365:B4864))</f>
        <v>#N/A</v>
      </c>
      <c r="G3365" t="s">
        <v>16</v>
      </c>
      <c r="H3365">
        <v>304179.27</v>
      </c>
      <c r="I3365" s="1">
        <v>33609</v>
      </c>
      <c r="J3365" t="s">
        <v>26</v>
      </c>
      <c r="K3365" t="s">
        <v>358</v>
      </c>
      <c r="L3365">
        <v>0</v>
      </c>
      <c r="M3365" t="s">
        <v>4335</v>
      </c>
    </row>
    <row r="3366" spans="1:13" x14ac:dyDescent="0.25">
      <c r="A3366">
        <v>13445</v>
      </c>
      <c r="B3366">
        <v>682</v>
      </c>
      <c r="C3366" t="str">
        <f>IFERROR(INDEX(customers!B3366:B4865,MATCH(Purchases!B3366,customers!A3366:A4865)), "None")</f>
        <v>None</v>
      </c>
      <c r="D3366" t="str">
        <f>INDEX(Country!$B$2:$B$26,MATCH(INDEX(customers!$D$2:$D$1501,MATCH(Purchases!B3366,customers!$A$2:$A$1501)),Country!$A$2:$A$26))</f>
        <v>MOROCCO</v>
      </c>
      <c r="E3366" t="str">
        <f>INDEX(Region!$C$2:$F$2,MATCH(INDEX(Country!$C$2:$C$26,MATCH(Purchases!D3366,Country!$B$2:$B$26)), Region!$C$1:$F$1))</f>
        <v>ASIA</v>
      </c>
      <c r="F3366" t="e">
        <f>INDEX(customers!G3366:G4865, MATCH(Purchases!C3366,customers!B3366:B4865))</f>
        <v>#N/A</v>
      </c>
      <c r="G3366" t="s">
        <v>9</v>
      </c>
      <c r="H3366">
        <v>21693.67</v>
      </c>
      <c r="I3366" s="1">
        <v>35788</v>
      </c>
      <c r="J3366" t="s">
        <v>23</v>
      </c>
      <c r="K3366" t="s">
        <v>3358</v>
      </c>
      <c r="L3366">
        <v>0</v>
      </c>
      <c r="M3366" t="s">
        <v>4336</v>
      </c>
    </row>
    <row r="3367" spans="1:13" x14ac:dyDescent="0.25">
      <c r="A3367">
        <v>13446</v>
      </c>
      <c r="B3367">
        <v>484</v>
      </c>
      <c r="C3367" t="str">
        <f>IFERROR(INDEX(customers!B3367:B4866,MATCH(Purchases!B3367,customers!A3367:A4866)), "None")</f>
        <v>None</v>
      </c>
      <c r="D3367" t="str">
        <f>INDEX(Country!$B$2:$B$26,MATCH(INDEX(customers!$D$2:$D$1501,MATCH(Purchases!B3367,customers!$A$2:$A$1501)),Country!$A$2:$A$26))</f>
        <v>SAUDI ARABIA</v>
      </c>
      <c r="E3367" t="str">
        <f>INDEX(Region!$C$2:$F$2,MATCH(INDEX(Country!$C$2:$C$26,MATCH(Purchases!D3367,Country!$B$2:$B$26)), Region!$C$1:$F$1))</f>
        <v>MIDDLE EAST</v>
      </c>
      <c r="F3367" t="e">
        <f>INDEX(customers!G3367:G4866, MATCH(Purchases!C3367,customers!B3367:B4866))</f>
        <v>#N/A</v>
      </c>
      <c r="G3367" t="s">
        <v>9</v>
      </c>
      <c r="H3367">
        <v>55646.82</v>
      </c>
      <c r="I3367" s="1">
        <v>35124</v>
      </c>
      <c r="J3367" t="s">
        <v>13</v>
      </c>
      <c r="K3367" t="s">
        <v>4222</v>
      </c>
      <c r="L3367">
        <v>0</v>
      </c>
      <c r="M3367" t="s">
        <v>4337</v>
      </c>
    </row>
    <row r="3368" spans="1:13" x14ac:dyDescent="0.25">
      <c r="A3368">
        <v>13447</v>
      </c>
      <c r="B3368">
        <v>244</v>
      </c>
      <c r="C3368" t="str">
        <f>IFERROR(INDEX(customers!B3368:B4867,MATCH(Purchases!B3368,customers!A3368:A4867)), "None")</f>
        <v>None</v>
      </c>
      <c r="D3368" t="str">
        <f>INDEX(Country!$B$2:$B$26,MATCH(INDEX(customers!$D$2:$D$1501,MATCH(Purchases!B3368,customers!$A$2:$A$1501)),Country!$A$2:$A$26))</f>
        <v>MOROCCO</v>
      </c>
      <c r="E3368" t="str">
        <f>INDEX(Region!$C$2:$F$2,MATCH(INDEX(Country!$C$2:$C$26,MATCH(Purchases!D3368,Country!$B$2:$B$26)), Region!$C$1:$F$1))</f>
        <v>ASIA</v>
      </c>
      <c r="F3368" t="e">
        <f>INDEX(customers!G3368:G4867, MATCH(Purchases!C3368,customers!B3368:B4867))</f>
        <v>#N/A</v>
      </c>
      <c r="G3368" t="s">
        <v>16</v>
      </c>
      <c r="H3368">
        <v>72392.320000000007</v>
      </c>
      <c r="I3368" s="1">
        <v>33978</v>
      </c>
      <c r="J3368" t="s">
        <v>26</v>
      </c>
      <c r="K3368" t="s">
        <v>21</v>
      </c>
      <c r="L3368">
        <v>0</v>
      </c>
      <c r="M3368" t="s">
        <v>4338</v>
      </c>
    </row>
    <row r="3369" spans="1:13" x14ac:dyDescent="0.25">
      <c r="A3369">
        <v>13472</v>
      </c>
      <c r="B3369">
        <v>814</v>
      </c>
      <c r="C3369" t="str">
        <f>IFERROR(INDEX(customers!B3369:B4868,MATCH(Purchases!B3369,customers!A3369:A4868)), "None")</f>
        <v>None</v>
      </c>
      <c r="D3369" t="str">
        <f>INDEX(Country!$B$2:$B$26,MATCH(INDEX(customers!$D$2:$D$1501,MATCH(Purchases!B3369,customers!$A$2:$A$1501)),Country!$A$2:$A$26))</f>
        <v>MOROCCO</v>
      </c>
      <c r="E3369" t="str">
        <f>INDEX(Region!$C$2:$F$2,MATCH(INDEX(Country!$C$2:$C$26,MATCH(Purchases!D3369,Country!$B$2:$B$26)), Region!$C$1:$F$1))</f>
        <v>ASIA</v>
      </c>
      <c r="F3369" t="e">
        <f>INDEX(customers!G3369:G4868, MATCH(Purchases!C3369,customers!B3369:B4868))</f>
        <v>#N/A</v>
      </c>
      <c r="G3369" t="s">
        <v>9</v>
      </c>
      <c r="H3369">
        <v>69332.61</v>
      </c>
      <c r="I3369" s="1">
        <v>34999</v>
      </c>
      <c r="J3369" t="s">
        <v>13</v>
      </c>
      <c r="K3369" t="s">
        <v>1536</v>
      </c>
      <c r="L3369">
        <v>0</v>
      </c>
      <c r="M3369" t="s">
        <v>4339</v>
      </c>
    </row>
    <row r="3370" spans="1:13" x14ac:dyDescent="0.25">
      <c r="A3370">
        <v>13473</v>
      </c>
      <c r="B3370">
        <v>655</v>
      </c>
      <c r="C3370" t="str">
        <f>IFERROR(INDEX(customers!B3370:B4869,MATCH(Purchases!B3370,customers!A3370:A4869)), "None")</f>
        <v>None</v>
      </c>
      <c r="D3370" t="str">
        <f>INDEX(Country!$B$2:$B$26,MATCH(INDEX(customers!$D$2:$D$1501,MATCH(Purchases!B3370,customers!$A$2:$A$1501)),Country!$A$2:$A$26))</f>
        <v>KENYA</v>
      </c>
      <c r="E3370" t="str">
        <f>INDEX(Region!$C$2:$F$2,MATCH(INDEX(Country!$C$2:$C$26,MATCH(Purchases!D3370,Country!$B$2:$B$26)), Region!$C$1:$F$1))</f>
        <v>ASIA</v>
      </c>
      <c r="F3370" t="e">
        <f>INDEX(customers!G3370:G4869, MATCH(Purchases!C3370,customers!B3370:B4869))</f>
        <v>#N/A</v>
      </c>
      <c r="G3370" t="s">
        <v>9</v>
      </c>
      <c r="H3370">
        <v>192774.21</v>
      </c>
      <c r="I3370" s="1">
        <v>35146</v>
      </c>
      <c r="J3370" t="s">
        <v>10</v>
      </c>
      <c r="K3370" t="s">
        <v>1753</v>
      </c>
      <c r="L3370">
        <v>0</v>
      </c>
      <c r="M3370" t="s">
        <v>4340</v>
      </c>
    </row>
    <row r="3371" spans="1:13" x14ac:dyDescent="0.25">
      <c r="A3371">
        <v>13474</v>
      </c>
      <c r="B3371">
        <v>1069</v>
      </c>
      <c r="C3371" t="str">
        <f>IFERROR(INDEX(customers!B3371:B4870,MATCH(Purchases!B3371,customers!A3371:A4870)), "None")</f>
        <v>None</v>
      </c>
      <c r="D3371" t="str">
        <f>INDEX(Country!$B$2:$B$26,MATCH(INDEX(customers!$D$2:$D$1501,MATCH(Purchases!B3371,customers!$A$2:$A$1501)),Country!$A$2:$A$26))</f>
        <v>VIETNAM</v>
      </c>
      <c r="E3371" t="str">
        <f>INDEX(Region!$C$2:$F$2,MATCH(INDEX(Country!$C$2:$C$26,MATCH(Purchases!D3371,Country!$B$2:$B$26)), Region!$C$1:$F$1))</f>
        <v>ASIA</v>
      </c>
      <c r="F3371" t="e">
        <f>INDEX(customers!G3371:G4870, MATCH(Purchases!C3371,customers!B3371:B4870))</f>
        <v>#N/A</v>
      </c>
      <c r="G3371" t="s">
        <v>9</v>
      </c>
      <c r="H3371">
        <v>101285.14</v>
      </c>
      <c r="I3371" s="1">
        <v>35590</v>
      </c>
      <c r="J3371" t="s">
        <v>31</v>
      </c>
      <c r="K3371" t="s">
        <v>1750</v>
      </c>
      <c r="L3371">
        <v>0</v>
      </c>
      <c r="M3371" t="s">
        <v>4341</v>
      </c>
    </row>
    <row r="3372" spans="1:13" x14ac:dyDescent="0.25">
      <c r="A3372">
        <v>13475</v>
      </c>
      <c r="B3372">
        <v>1403</v>
      </c>
      <c r="C3372" t="str">
        <f>IFERROR(INDEX(customers!B3372:B4871,MATCH(Purchases!B3372,customers!A3372:A4871)), "None")</f>
        <v>None</v>
      </c>
      <c r="D3372" t="str">
        <f>INDEX(Country!$B$2:$B$26,MATCH(INDEX(customers!$D$2:$D$1501,MATCH(Purchases!B3372,customers!$A$2:$A$1501)),Country!$A$2:$A$26))</f>
        <v>JAPAN</v>
      </c>
      <c r="E3372" t="str">
        <f>INDEX(Region!$C$2:$F$2,MATCH(INDEX(Country!$C$2:$C$26,MATCH(Purchases!D3372,Country!$B$2:$B$26)), Region!$C$1:$F$1))</f>
        <v>ASIA</v>
      </c>
      <c r="F3372" t="e">
        <f>INDEX(customers!G3372:G4871, MATCH(Purchases!C3372,customers!B3372:B4871))</f>
        <v>#N/A</v>
      </c>
      <c r="G3372" t="s">
        <v>16</v>
      </c>
      <c r="H3372">
        <v>295575.64</v>
      </c>
      <c r="I3372" s="1">
        <v>34491</v>
      </c>
      <c r="J3372" t="s">
        <v>13</v>
      </c>
      <c r="K3372" t="s">
        <v>2213</v>
      </c>
      <c r="L3372">
        <v>0</v>
      </c>
      <c r="M3372" t="s">
        <v>4342</v>
      </c>
    </row>
    <row r="3373" spans="1:13" x14ac:dyDescent="0.25">
      <c r="A3373">
        <v>13476</v>
      </c>
      <c r="B3373">
        <v>1459</v>
      </c>
      <c r="C3373" t="str">
        <f>IFERROR(INDEX(customers!B3373:B4872,MATCH(Purchases!B3373,customers!A3373:A4872)), "None")</f>
        <v>None</v>
      </c>
      <c r="D3373" t="str">
        <f>INDEX(Country!$B$2:$B$26,MATCH(INDEX(customers!$D$2:$D$1501,MATCH(Purchases!B3373,customers!$A$2:$A$1501)),Country!$A$2:$A$26))</f>
        <v>IRAQ</v>
      </c>
      <c r="E3373" t="str">
        <f>INDEX(Region!$C$2:$F$2,MATCH(INDEX(Country!$C$2:$C$26,MATCH(Purchases!D3373,Country!$B$2:$B$26)), Region!$C$1:$F$1))</f>
        <v>MIDDLE EAST</v>
      </c>
      <c r="F3373" t="e">
        <f>INDEX(customers!G3373:G4872, MATCH(Purchases!C3373,customers!B3373:B4872))</f>
        <v>#N/A</v>
      </c>
      <c r="G3373" t="s">
        <v>16</v>
      </c>
      <c r="H3373">
        <v>264702.77</v>
      </c>
      <c r="I3373" s="1">
        <v>34259</v>
      </c>
      <c r="J3373" t="s">
        <v>23</v>
      </c>
      <c r="K3373" t="s">
        <v>336</v>
      </c>
      <c r="L3373">
        <v>0</v>
      </c>
      <c r="M3373" t="s">
        <v>4343</v>
      </c>
    </row>
    <row r="3374" spans="1:13" x14ac:dyDescent="0.25">
      <c r="A3374">
        <v>13477</v>
      </c>
      <c r="B3374">
        <v>1276</v>
      </c>
      <c r="C3374" t="str">
        <f>IFERROR(INDEX(customers!B3374:B4873,MATCH(Purchases!B3374,customers!A3374:A4873)), "None")</f>
        <v>None</v>
      </c>
      <c r="D3374" t="str">
        <f>INDEX(Country!$B$2:$B$26,MATCH(INDEX(customers!$D$2:$D$1501,MATCH(Purchases!B3374,customers!$A$2:$A$1501)),Country!$A$2:$A$26))</f>
        <v>MOZAMBIQUE</v>
      </c>
      <c r="E3374" t="str">
        <f>INDEX(Region!$C$2:$F$2,MATCH(INDEX(Country!$C$2:$C$26,MATCH(Purchases!D3374,Country!$B$2:$B$26)), Region!$C$1:$F$1))</f>
        <v>ASIA</v>
      </c>
      <c r="F3374" t="e">
        <f>INDEX(customers!G3374:G4873, MATCH(Purchases!C3374,customers!B3374:B4873))</f>
        <v>#N/A</v>
      </c>
      <c r="G3374" t="s">
        <v>9</v>
      </c>
      <c r="H3374">
        <v>143935.10999999999</v>
      </c>
      <c r="I3374" s="1">
        <v>35757</v>
      </c>
      <c r="J3374" t="s">
        <v>31</v>
      </c>
      <c r="K3374" t="s">
        <v>1151</v>
      </c>
      <c r="L3374">
        <v>0</v>
      </c>
      <c r="M3374" t="s">
        <v>4344</v>
      </c>
    </row>
    <row r="3375" spans="1:13" x14ac:dyDescent="0.25">
      <c r="A3375">
        <v>13478</v>
      </c>
      <c r="B3375">
        <v>325</v>
      </c>
      <c r="C3375" t="str">
        <f>IFERROR(INDEX(customers!B3375:B4874,MATCH(Purchases!B3375,customers!A3375:A4874)), "None")</f>
        <v>None</v>
      </c>
      <c r="D3375" t="str">
        <f>INDEX(Country!$B$2:$B$26,MATCH(INDEX(customers!$D$2:$D$1501,MATCH(Purchases!B3375,customers!$A$2:$A$1501)),Country!$A$2:$A$26))</f>
        <v>MOROCCO</v>
      </c>
      <c r="E3375" t="str">
        <f>INDEX(Region!$C$2:$F$2,MATCH(INDEX(Country!$C$2:$C$26,MATCH(Purchases!D3375,Country!$B$2:$B$26)), Region!$C$1:$F$1))</f>
        <v>ASIA</v>
      </c>
      <c r="F3375" t="e">
        <f>INDEX(customers!G3375:G4874, MATCH(Purchases!C3375,customers!B3375:B4874))</f>
        <v>#N/A</v>
      </c>
      <c r="G3375" t="s">
        <v>9</v>
      </c>
      <c r="H3375">
        <v>167211.22</v>
      </c>
      <c r="I3375" s="1">
        <v>35799</v>
      </c>
      <c r="J3375" t="s">
        <v>26</v>
      </c>
      <c r="K3375" t="s">
        <v>775</v>
      </c>
      <c r="L3375">
        <v>0</v>
      </c>
      <c r="M3375" t="s">
        <v>4345</v>
      </c>
    </row>
    <row r="3376" spans="1:13" x14ac:dyDescent="0.25">
      <c r="A3376">
        <v>13479</v>
      </c>
      <c r="B3376">
        <v>1217</v>
      </c>
      <c r="C3376" t="str">
        <f>IFERROR(INDEX(customers!B3376:B4875,MATCH(Purchases!B3376,customers!A3376:A4875)), "None")</f>
        <v>None</v>
      </c>
      <c r="D3376" t="str">
        <f>INDEX(Country!$B$2:$B$26,MATCH(INDEX(customers!$D$2:$D$1501,MATCH(Purchases!B3376,customers!$A$2:$A$1501)),Country!$A$2:$A$26))</f>
        <v>JAPAN</v>
      </c>
      <c r="E3376" t="str">
        <f>INDEX(Region!$C$2:$F$2,MATCH(INDEX(Country!$C$2:$C$26,MATCH(Purchases!D3376,Country!$B$2:$B$26)), Region!$C$1:$F$1))</f>
        <v>ASIA</v>
      </c>
      <c r="F3376" t="e">
        <f>INDEX(customers!G3376:G4875, MATCH(Purchases!C3376,customers!B3376:B4875))</f>
        <v>#N/A</v>
      </c>
      <c r="G3376" t="s">
        <v>16</v>
      </c>
      <c r="H3376">
        <v>170168</v>
      </c>
      <c r="I3376" s="1">
        <v>34673</v>
      </c>
      <c r="J3376" t="s">
        <v>26</v>
      </c>
      <c r="K3376" t="s">
        <v>747</v>
      </c>
      <c r="L3376">
        <v>0</v>
      </c>
      <c r="M3376" t="s">
        <v>4346</v>
      </c>
    </row>
    <row r="3377" spans="1:13" x14ac:dyDescent="0.25">
      <c r="A3377">
        <v>13504</v>
      </c>
      <c r="B3377">
        <v>1495</v>
      </c>
      <c r="C3377" t="str">
        <f>IFERROR(INDEX(customers!B3377:B4876,MATCH(Purchases!B3377,customers!A3377:A4876)), "None")</f>
        <v>None</v>
      </c>
      <c r="D3377" t="str">
        <f>INDEX(Country!$B$2:$B$26,MATCH(INDEX(customers!$D$2:$D$1501,MATCH(Purchases!B3377,customers!$A$2:$A$1501)),Country!$A$2:$A$26))</f>
        <v>IRAN</v>
      </c>
      <c r="E3377" t="str">
        <f>INDEX(Region!$C$2:$F$2,MATCH(INDEX(Country!$C$2:$C$26,MATCH(Purchases!D3377,Country!$B$2:$B$26)), Region!$C$1:$F$1))</f>
        <v>MIDDLE EAST</v>
      </c>
      <c r="F3377" t="e">
        <f>INDEX(customers!G3377:G4876, MATCH(Purchases!C3377,customers!B3377:B4876))</f>
        <v>#N/A</v>
      </c>
      <c r="G3377" t="s">
        <v>9</v>
      </c>
      <c r="H3377">
        <v>126515.95</v>
      </c>
      <c r="I3377" s="1">
        <v>35599</v>
      </c>
      <c r="J3377" t="s">
        <v>26</v>
      </c>
      <c r="K3377" t="s">
        <v>1687</v>
      </c>
      <c r="L3377">
        <v>0</v>
      </c>
      <c r="M3377" t="s">
        <v>4347</v>
      </c>
    </row>
    <row r="3378" spans="1:13" x14ac:dyDescent="0.25">
      <c r="A3378">
        <v>13505</v>
      </c>
      <c r="B3378">
        <v>286</v>
      </c>
      <c r="C3378" t="str">
        <f>IFERROR(INDEX(customers!B3378:B4877,MATCH(Purchases!B3378,customers!A3378:A4877)), "None")</f>
        <v>None</v>
      </c>
      <c r="D3378" t="str">
        <f>INDEX(Country!$B$2:$B$26,MATCH(INDEX(customers!$D$2:$D$1501,MATCH(Purchases!B3378,customers!$A$2:$A$1501)),Country!$A$2:$A$26))</f>
        <v>RUSSIA</v>
      </c>
      <c r="E3378" t="str">
        <f>INDEX(Region!$C$2:$F$2,MATCH(INDEX(Country!$C$2:$C$26,MATCH(Purchases!D3378,Country!$B$2:$B$26)), Region!$C$1:$F$1))</f>
        <v>EUROPE</v>
      </c>
      <c r="F3378" t="e">
        <f>INDEX(customers!G3378:G4877, MATCH(Purchases!C3378,customers!B3378:B4877))</f>
        <v>#N/A</v>
      </c>
      <c r="G3378" t="s">
        <v>9</v>
      </c>
      <c r="H3378">
        <v>219315.83</v>
      </c>
      <c r="I3378" s="1">
        <v>35584</v>
      </c>
      <c r="J3378" t="s">
        <v>31</v>
      </c>
      <c r="K3378" t="s">
        <v>14</v>
      </c>
      <c r="L3378">
        <v>0</v>
      </c>
      <c r="M3378" t="s">
        <v>4348</v>
      </c>
    </row>
    <row r="3379" spans="1:13" x14ac:dyDescent="0.25">
      <c r="A3379">
        <v>13506</v>
      </c>
      <c r="B3379">
        <v>1099</v>
      </c>
      <c r="C3379" t="str">
        <f>IFERROR(INDEX(customers!B3379:B4878,MATCH(Purchases!B3379,customers!A3379:A4878)), "None")</f>
        <v>None</v>
      </c>
      <c r="D3379" t="str">
        <f>INDEX(Country!$B$2:$B$26,MATCH(INDEX(customers!$D$2:$D$1501,MATCH(Purchases!B3379,customers!$A$2:$A$1501)),Country!$A$2:$A$26))</f>
        <v>ARGENTINA</v>
      </c>
      <c r="E3379" t="str">
        <f>INDEX(Region!$C$2:$F$2,MATCH(INDEX(Country!$C$2:$C$26,MATCH(Purchases!D3379,Country!$B$2:$B$26)), Region!$C$1:$F$1))</f>
        <v>AMERICA</v>
      </c>
      <c r="F3379" t="e">
        <f>INDEX(customers!G3379:G4878, MATCH(Purchases!C3379,customers!B3379:B4878))</f>
        <v>#N/A</v>
      </c>
      <c r="G3379" t="s">
        <v>9</v>
      </c>
      <c r="H3379">
        <v>111048.07</v>
      </c>
      <c r="I3379" s="1">
        <v>34902</v>
      </c>
      <c r="J3379" t="s">
        <v>10</v>
      </c>
      <c r="K3379" t="s">
        <v>1559</v>
      </c>
      <c r="L3379">
        <v>0</v>
      </c>
      <c r="M3379" t="s">
        <v>4349</v>
      </c>
    </row>
    <row r="3380" spans="1:13" x14ac:dyDescent="0.25">
      <c r="A3380">
        <v>13507</v>
      </c>
      <c r="B3380">
        <v>923</v>
      </c>
      <c r="C3380" t="str">
        <f>IFERROR(INDEX(customers!B3380:B4879,MATCH(Purchases!B3380,customers!A3380:A4879)), "None")</f>
        <v>None</v>
      </c>
      <c r="D3380" t="str">
        <f>INDEX(Country!$B$2:$B$26,MATCH(INDEX(customers!$D$2:$D$1501,MATCH(Purchases!B3380,customers!$A$2:$A$1501)),Country!$A$2:$A$26))</f>
        <v>IRAQ</v>
      </c>
      <c r="E3380" t="str">
        <f>INDEX(Region!$C$2:$F$2,MATCH(INDEX(Country!$C$2:$C$26,MATCH(Purchases!D3380,Country!$B$2:$B$26)), Region!$C$1:$F$1))</f>
        <v>MIDDLE EAST</v>
      </c>
      <c r="F3380" t="e">
        <f>INDEX(customers!G3380:G4879, MATCH(Purchases!C3380,customers!B3380:B4879))</f>
        <v>#N/A</v>
      </c>
      <c r="G3380" t="s">
        <v>16</v>
      </c>
      <c r="H3380">
        <v>117398.65</v>
      </c>
      <c r="I3380" s="1">
        <v>33968</v>
      </c>
      <c r="J3380" t="s">
        <v>31</v>
      </c>
      <c r="K3380" t="s">
        <v>3331</v>
      </c>
      <c r="L3380">
        <v>0</v>
      </c>
      <c r="M3380" t="s">
        <v>4350</v>
      </c>
    </row>
    <row r="3381" spans="1:13" x14ac:dyDescent="0.25">
      <c r="A3381">
        <v>13508</v>
      </c>
      <c r="B3381">
        <v>802</v>
      </c>
      <c r="C3381" t="str">
        <f>IFERROR(INDEX(customers!B3381:B4880,MATCH(Purchases!B3381,customers!A3381:A4880)), "None")</f>
        <v>None</v>
      </c>
      <c r="D3381" t="str">
        <f>INDEX(Country!$B$2:$B$26,MATCH(INDEX(customers!$D$2:$D$1501,MATCH(Purchases!B3381,customers!$A$2:$A$1501)),Country!$A$2:$A$26))</f>
        <v>ALGERIA</v>
      </c>
      <c r="E3381" t="e">
        <f>INDEX(Region!$C$2:$F$2,MATCH(INDEX(Country!$C$2:$C$26,MATCH(Purchases!D3381,Country!$B$2:$B$26)), Region!$C$1:$F$1))</f>
        <v>#N/A</v>
      </c>
      <c r="F3381" t="e">
        <f>INDEX(customers!G3381:G4880, MATCH(Purchases!C3381,customers!B3381:B4880))</f>
        <v>#N/A</v>
      </c>
      <c r="G3381" t="s">
        <v>9</v>
      </c>
      <c r="H3381">
        <v>2962.11</v>
      </c>
      <c r="I3381" s="1">
        <v>35537</v>
      </c>
      <c r="J3381" t="s">
        <v>23</v>
      </c>
      <c r="K3381" t="s">
        <v>11</v>
      </c>
      <c r="L3381">
        <v>0</v>
      </c>
      <c r="M3381" t="s">
        <v>4351</v>
      </c>
    </row>
    <row r="3382" spans="1:13" x14ac:dyDescent="0.25">
      <c r="A3382">
        <v>13509</v>
      </c>
      <c r="B3382">
        <v>946</v>
      </c>
      <c r="C3382" t="str">
        <f>IFERROR(INDEX(customers!B3382:B4881,MATCH(Purchases!B3382,customers!A3382:A4881)), "None")</f>
        <v>None</v>
      </c>
      <c r="D3382" t="str">
        <f>INDEX(Country!$B$2:$B$26,MATCH(INDEX(customers!$D$2:$D$1501,MATCH(Purchases!B3382,customers!$A$2:$A$1501)),Country!$A$2:$A$26))</f>
        <v>VIETNAM</v>
      </c>
      <c r="E3382" t="str">
        <f>INDEX(Region!$C$2:$F$2,MATCH(INDEX(Country!$C$2:$C$26,MATCH(Purchases!D3382,Country!$B$2:$B$26)), Region!$C$1:$F$1))</f>
        <v>ASIA</v>
      </c>
      <c r="F3382" t="e">
        <f>INDEX(customers!G3382:G4881, MATCH(Purchases!C3382,customers!B3382:B4881))</f>
        <v>#N/A</v>
      </c>
      <c r="G3382" t="s">
        <v>9</v>
      </c>
      <c r="H3382">
        <v>68465.06</v>
      </c>
      <c r="I3382" s="1">
        <v>35345</v>
      </c>
      <c r="J3382" t="s">
        <v>26</v>
      </c>
      <c r="K3382" t="s">
        <v>132</v>
      </c>
      <c r="L3382">
        <v>0</v>
      </c>
      <c r="M3382" t="s">
        <v>4352</v>
      </c>
    </row>
    <row r="3383" spans="1:13" x14ac:dyDescent="0.25">
      <c r="A3383">
        <v>13510</v>
      </c>
      <c r="B3383">
        <v>710</v>
      </c>
      <c r="C3383" t="str">
        <f>IFERROR(INDEX(customers!B3383:B4882,MATCH(Purchases!B3383,customers!A3383:A4882)), "None")</f>
        <v>None</v>
      </c>
      <c r="D3383" t="str">
        <f>INDEX(Country!$B$2:$B$26,MATCH(INDEX(customers!$D$2:$D$1501,MATCH(Purchases!B3383,customers!$A$2:$A$1501)),Country!$A$2:$A$26))</f>
        <v>RUSSIA</v>
      </c>
      <c r="E3383" t="str">
        <f>INDEX(Region!$C$2:$F$2,MATCH(INDEX(Country!$C$2:$C$26,MATCH(Purchases!D3383,Country!$B$2:$B$26)), Region!$C$1:$F$1))</f>
        <v>EUROPE</v>
      </c>
      <c r="F3383" t="e">
        <f>INDEX(customers!G3383:G4882, MATCH(Purchases!C3383,customers!B3383:B4882))</f>
        <v>#N/A</v>
      </c>
      <c r="G3383" t="s">
        <v>9</v>
      </c>
      <c r="H3383">
        <v>80383.62</v>
      </c>
      <c r="I3383" s="1">
        <v>35718</v>
      </c>
      <c r="J3383" t="s">
        <v>31</v>
      </c>
      <c r="K3383" t="s">
        <v>4353</v>
      </c>
      <c r="L3383">
        <v>0</v>
      </c>
      <c r="M3383" t="s">
        <v>4354</v>
      </c>
    </row>
    <row r="3384" spans="1:13" x14ac:dyDescent="0.25">
      <c r="A3384">
        <v>13511</v>
      </c>
      <c r="B3384">
        <v>467</v>
      </c>
      <c r="C3384" t="str">
        <f>IFERROR(INDEX(customers!B3384:B4883,MATCH(Purchases!B3384,customers!A3384:A4883)), "None")</f>
        <v>None</v>
      </c>
      <c r="D3384" t="str">
        <f>INDEX(Country!$B$2:$B$26,MATCH(INDEX(customers!$D$2:$D$1501,MATCH(Purchases!B3384,customers!$A$2:$A$1501)),Country!$A$2:$A$26))</f>
        <v>IRAQ</v>
      </c>
      <c r="E3384" t="str">
        <f>INDEX(Region!$C$2:$F$2,MATCH(INDEX(Country!$C$2:$C$26,MATCH(Purchases!D3384,Country!$B$2:$B$26)), Region!$C$1:$F$1))</f>
        <v>MIDDLE EAST</v>
      </c>
      <c r="F3384" t="e">
        <f>INDEX(customers!G3384:G4883, MATCH(Purchases!C3384,customers!B3384:B4883))</f>
        <v>#N/A</v>
      </c>
      <c r="G3384" t="s">
        <v>9</v>
      </c>
      <c r="H3384">
        <v>134751.21</v>
      </c>
      <c r="I3384" s="1">
        <v>35798</v>
      </c>
      <c r="J3384" t="s">
        <v>23</v>
      </c>
      <c r="K3384" t="s">
        <v>445</v>
      </c>
      <c r="L3384">
        <v>0</v>
      </c>
      <c r="M3384" t="s">
        <v>4355</v>
      </c>
    </row>
    <row r="3385" spans="1:13" x14ac:dyDescent="0.25">
      <c r="A3385">
        <v>13536</v>
      </c>
      <c r="B3385">
        <v>316</v>
      </c>
      <c r="C3385" t="str">
        <f>IFERROR(INDEX(customers!B3385:B4884,MATCH(Purchases!B3385,customers!A3385:A4884)), "None")</f>
        <v>None</v>
      </c>
      <c r="D3385" t="str">
        <f>INDEX(Country!$B$2:$B$26,MATCH(INDEX(customers!$D$2:$D$1501,MATCH(Purchases!B3385,customers!$A$2:$A$1501)),Country!$A$2:$A$26))</f>
        <v>INDIA</v>
      </c>
      <c r="E3385" t="str">
        <f>INDEX(Region!$C$2:$F$2,MATCH(INDEX(Country!$C$2:$C$26,MATCH(Purchases!D3385,Country!$B$2:$B$26)), Region!$C$1:$F$1))</f>
        <v>ASIA</v>
      </c>
      <c r="F3385" t="e">
        <f>INDEX(customers!G3385:G4884, MATCH(Purchases!C3385,customers!B3385:B4884))</f>
        <v>#N/A</v>
      </c>
      <c r="G3385" t="s">
        <v>16</v>
      </c>
      <c r="H3385">
        <v>192964.26</v>
      </c>
      <c r="I3385" s="1">
        <v>34565</v>
      </c>
      <c r="J3385" t="s">
        <v>31</v>
      </c>
      <c r="K3385" t="s">
        <v>2324</v>
      </c>
      <c r="L3385">
        <v>0</v>
      </c>
      <c r="M3385" t="s">
        <v>4356</v>
      </c>
    </row>
    <row r="3386" spans="1:13" x14ac:dyDescent="0.25">
      <c r="A3386">
        <v>13537</v>
      </c>
      <c r="B3386">
        <v>430</v>
      </c>
      <c r="C3386" t="str">
        <f>IFERROR(INDEX(customers!B3386:B4885,MATCH(Purchases!B3386,customers!A3386:A4885)), "None")</f>
        <v>None</v>
      </c>
      <c r="D3386" t="str">
        <f>INDEX(Country!$B$2:$B$26,MATCH(INDEX(customers!$D$2:$D$1501,MATCH(Purchases!B3386,customers!$A$2:$A$1501)),Country!$A$2:$A$26))</f>
        <v>CANADA</v>
      </c>
      <c r="E3386" t="str">
        <f>INDEX(Region!$C$2:$F$2,MATCH(INDEX(Country!$C$2:$C$26,MATCH(Purchases!D3386,Country!$B$2:$B$26)), Region!$C$1:$F$1))</f>
        <v>AMERICA</v>
      </c>
      <c r="F3386" t="e">
        <f>INDEX(customers!G3386:G4885, MATCH(Purchases!C3386,customers!B3386:B4885))</f>
        <v>#N/A</v>
      </c>
      <c r="G3386" t="s">
        <v>16</v>
      </c>
      <c r="H3386">
        <v>26435.99</v>
      </c>
      <c r="I3386" s="1">
        <v>34120</v>
      </c>
      <c r="J3386" t="s">
        <v>10</v>
      </c>
      <c r="K3386" t="s">
        <v>1666</v>
      </c>
      <c r="L3386">
        <v>0</v>
      </c>
      <c r="M3386" t="s">
        <v>4357</v>
      </c>
    </row>
    <row r="3387" spans="1:13" x14ac:dyDescent="0.25">
      <c r="A3387">
        <v>13538</v>
      </c>
      <c r="B3387">
        <v>782</v>
      </c>
      <c r="C3387" t="str">
        <f>IFERROR(INDEX(customers!B3387:B4886,MATCH(Purchases!B3387,customers!A3387:A4886)), "None")</f>
        <v>None</v>
      </c>
      <c r="D3387" t="str">
        <f>INDEX(Country!$B$2:$B$26,MATCH(INDEX(customers!$D$2:$D$1501,MATCH(Purchases!B3387,customers!$A$2:$A$1501)),Country!$A$2:$A$26))</f>
        <v>ROMANIA</v>
      </c>
      <c r="E3387" t="str">
        <f>INDEX(Region!$C$2:$F$2,MATCH(INDEX(Country!$C$2:$C$26,MATCH(Purchases!D3387,Country!$B$2:$B$26)), Region!$C$1:$F$1))</f>
        <v>EUROPE</v>
      </c>
      <c r="F3387" t="e">
        <f>INDEX(customers!G3387:G4886, MATCH(Purchases!C3387,customers!B3387:B4886))</f>
        <v>#N/A</v>
      </c>
      <c r="G3387" t="s">
        <v>9</v>
      </c>
      <c r="H3387">
        <v>65147.01</v>
      </c>
      <c r="I3387" s="1">
        <v>35462</v>
      </c>
      <c r="J3387" t="s">
        <v>26</v>
      </c>
      <c r="K3387" t="s">
        <v>1003</v>
      </c>
      <c r="L3387">
        <v>0</v>
      </c>
      <c r="M3387" t="s">
        <v>4358</v>
      </c>
    </row>
    <row r="3388" spans="1:13" x14ac:dyDescent="0.25">
      <c r="A3388">
        <v>13539</v>
      </c>
      <c r="B3388">
        <v>1231</v>
      </c>
      <c r="C3388" t="str">
        <f>IFERROR(INDEX(customers!B3388:B4887,MATCH(Purchases!B3388,customers!A3388:A4887)), "None")</f>
        <v>None</v>
      </c>
      <c r="D3388" t="str">
        <f>INDEX(Country!$B$2:$B$26,MATCH(INDEX(customers!$D$2:$D$1501,MATCH(Purchases!B3388,customers!$A$2:$A$1501)),Country!$A$2:$A$26))</f>
        <v>INDONESIA</v>
      </c>
      <c r="E3388" t="str">
        <f>INDEX(Region!$C$2:$F$2,MATCH(INDEX(Country!$C$2:$C$26,MATCH(Purchases!D3388,Country!$B$2:$B$26)), Region!$C$1:$F$1))</f>
        <v>ASIA</v>
      </c>
      <c r="F3388" t="e">
        <f>INDEX(customers!G3388:G4887, MATCH(Purchases!C3388,customers!B3388:B4887))</f>
        <v>#N/A</v>
      </c>
      <c r="G3388" t="s">
        <v>9</v>
      </c>
      <c r="H3388">
        <v>190664.21</v>
      </c>
      <c r="I3388" s="1">
        <v>35474</v>
      </c>
      <c r="J3388" t="s">
        <v>31</v>
      </c>
      <c r="K3388" t="s">
        <v>3231</v>
      </c>
      <c r="L3388">
        <v>0</v>
      </c>
      <c r="M3388" t="s">
        <v>4359</v>
      </c>
    </row>
    <row r="3389" spans="1:13" x14ac:dyDescent="0.25">
      <c r="A3389">
        <v>13540</v>
      </c>
      <c r="B3389">
        <v>460</v>
      </c>
      <c r="C3389" t="str">
        <f>IFERROR(INDEX(customers!B3389:B4888,MATCH(Purchases!B3389,customers!A3389:A4888)), "None")</f>
        <v>None</v>
      </c>
      <c r="D3389" t="str">
        <f>INDEX(Country!$B$2:$B$26,MATCH(INDEX(customers!$D$2:$D$1501,MATCH(Purchases!B3389,customers!$A$2:$A$1501)),Country!$A$2:$A$26))</f>
        <v>IRAQ</v>
      </c>
      <c r="E3389" t="str">
        <f>INDEX(Region!$C$2:$F$2,MATCH(INDEX(Country!$C$2:$C$26,MATCH(Purchases!D3389,Country!$B$2:$B$26)), Region!$C$1:$F$1))</f>
        <v>MIDDLE EAST</v>
      </c>
      <c r="F3389" t="e">
        <f>INDEX(customers!G3389:G4888, MATCH(Purchases!C3389,customers!B3389:B4888))</f>
        <v>#N/A</v>
      </c>
      <c r="G3389" t="s">
        <v>16</v>
      </c>
      <c r="H3389">
        <v>277929.48</v>
      </c>
      <c r="I3389" s="1">
        <v>34113</v>
      </c>
      <c r="J3389" t="s">
        <v>26</v>
      </c>
      <c r="K3389" t="s">
        <v>588</v>
      </c>
      <c r="L3389">
        <v>0</v>
      </c>
      <c r="M3389" t="s">
        <v>4360</v>
      </c>
    </row>
    <row r="3390" spans="1:13" x14ac:dyDescent="0.25">
      <c r="A3390">
        <v>13541</v>
      </c>
      <c r="B3390">
        <v>634</v>
      </c>
      <c r="C3390" t="str">
        <f>IFERROR(INDEX(customers!B3390:B4889,MATCH(Purchases!B3390,customers!A3390:A4889)), "None")</f>
        <v>None</v>
      </c>
      <c r="D3390" t="str">
        <f>INDEX(Country!$B$2:$B$26,MATCH(INDEX(customers!$D$2:$D$1501,MATCH(Purchases!B3390,customers!$A$2:$A$1501)),Country!$A$2:$A$26))</f>
        <v>SAUDI ARABIA</v>
      </c>
      <c r="E3390" t="str">
        <f>INDEX(Region!$C$2:$F$2,MATCH(INDEX(Country!$C$2:$C$26,MATCH(Purchases!D3390,Country!$B$2:$B$26)), Region!$C$1:$F$1))</f>
        <v>MIDDLE EAST</v>
      </c>
      <c r="F3390" t="e">
        <f>INDEX(customers!G3390:G4889, MATCH(Purchases!C3390,customers!B3390:B4889))</f>
        <v>#N/A</v>
      </c>
      <c r="G3390" t="s">
        <v>9</v>
      </c>
      <c r="H3390">
        <v>53890.86</v>
      </c>
      <c r="I3390" s="1">
        <v>35275</v>
      </c>
      <c r="J3390" t="s">
        <v>23</v>
      </c>
      <c r="K3390" t="s">
        <v>269</v>
      </c>
      <c r="L3390">
        <v>0</v>
      </c>
      <c r="M3390" t="s">
        <v>4361</v>
      </c>
    </row>
    <row r="3391" spans="1:13" x14ac:dyDescent="0.25">
      <c r="A3391">
        <v>13542</v>
      </c>
      <c r="B3391">
        <v>1016</v>
      </c>
      <c r="C3391" t="str">
        <f>IFERROR(INDEX(customers!B3391:B4890,MATCH(Purchases!B3391,customers!A3391:A4890)), "None")</f>
        <v>None</v>
      </c>
      <c r="D3391" t="str">
        <f>INDEX(Country!$B$2:$B$26,MATCH(INDEX(customers!$D$2:$D$1501,MATCH(Purchases!B3391,customers!$A$2:$A$1501)),Country!$A$2:$A$26))</f>
        <v>IRAQ</v>
      </c>
      <c r="E3391" t="str">
        <f>INDEX(Region!$C$2:$F$2,MATCH(INDEX(Country!$C$2:$C$26,MATCH(Purchases!D3391,Country!$B$2:$B$26)), Region!$C$1:$F$1))</f>
        <v>MIDDLE EAST</v>
      </c>
      <c r="F3391" t="e">
        <f>INDEX(customers!G3391:G4890, MATCH(Purchases!C3391,customers!B3391:B4890))</f>
        <v>#N/A</v>
      </c>
      <c r="G3391" t="s">
        <v>16</v>
      </c>
      <c r="H3391">
        <v>302527.26</v>
      </c>
      <c r="I3391" s="1">
        <v>34402</v>
      </c>
      <c r="J3391" t="s">
        <v>10</v>
      </c>
      <c r="K3391" t="s">
        <v>1055</v>
      </c>
      <c r="L3391">
        <v>0</v>
      </c>
      <c r="M3391" t="s">
        <v>4362</v>
      </c>
    </row>
    <row r="3392" spans="1:13" x14ac:dyDescent="0.25">
      <c r="A3392">
        <v>13543</v>
      </c>
      <c r="B3392">
        <v>790</v>
      </c>
      <c r="C3392" t="str">
        <f>IFERROR(INDEX(customers!B3392:B4891,MATCH(Purchases!B3392,customers!A3392:A4891)), "None")</f>
        <v>None</v>
      </c>
      <c r="D3392" t="str">
        <f>INDEX(Country!$B$2:$B$26,MATCH(INDEX(customers!$D$2:$D$1501,MATCH(Purchases!B3392,customers!$A$2:$A$1501)),Country!$A$2:$A$26))</f>
        <v>ALGERIA</v>
      </c>
      <c r="E3392" t="e">
        <f>INDEX(Region!$C$2:$F$2,MATCH(INDEX(Country!$C$2:$C$26,MATCH(Purchases!D3392,Country!$B$2:$B$26)), Region!$C$1:$F$1))</f>
        <v>#N/A</v>
      </c>
      <c r="F3392" t="e">
        <f>INDEX(customers!G3392:G4891, MATCH(Purchases!C3392,customers!B3392:B4891))</f>
        <v>#N/A</v>
      </c>
      <c r="G3392" t="s">
        <v>16</v>
      </c>
      <c r="H3392">
        <v>24097.46</v>
      </c>
      <c r="I3392" s="1">
        <v>33825</v>
      </c>
      <c r="J3392" t="s">
        <v>31</v>
      </c>
      <c r="K3392" t="s">
        <v>3240</v>
      </c>
      <c r="L3392">
        <v>0</v>
      </c>
      <c r="M3392" t="s">
        <v>4363</v>
      </c>
    </row>
    <row r="3393" spans="1:13" x14ac:dyDescent="0.25">
      <c r="A3393">
        <v>13568</v>
      </c>
      <c r="B3393">
        <v>31</v>
      </c>
      <c r="C3393" t="str">
        <f>IFERROR(INDEX(customers!B3393:B4892,MATCH(Purchases!B3393,customers!A3393:A4892)), "None")</f>
        <v>None</v>
      </c>
      <c r="D3393" t="str">
        <f>INDEX(Country!$B$2:$B$26,MATCH(INDEX(customers!$D$2:$D$1501,MATCH(Purchases!B3393,customers!$A$2:$A$1501)),Country!$A$2:$A$26))</f>
        <v>UNITED KINGDOM</v>
      </c>
      <c r="E3393" t="str">
        <f>INDEX(Region!$C$2:$F$2,MATCH(INDEX(Country!$C$2:$C$26,MATCH(Purchases!D3393,Country!$B$2:$B$26)), Region!$C$1:$F$1))</f>
        <v>MIDDLE EAST</v>
      </c>
      <c r="F3393" t="e">
        <f>INDEX(customers!G3393:G4892, MATCH(Purchases!C3393,customers!B3393:B4892))</f>
        <v>#N/A</v>
      </c>
      <c r="G3393" t="s">
        <v>16</v>
      </c>
      <c r="H3393">
        <v>81474.17</v>
      </c>
      <c r="I3393" s="1">
        <v>34096</v>
      </c>
      <c r="J3393" t="s">
        <v>10</v>
      </c>
      <c r="K3393" t="s">
        <v>523</v>
      </c>
      <c r="L3393">
        <v>0</v>
      </c>
      <c r="M3393" t="s">
        <v>4364</v>
      </c>
    </row>
    <row r="3394" spans="1:13" x14ac:dyDescent="0.25">
      <c r="A3394">
        <v>13569</v>
      </c>
      <c r="B3394">
        <v>839</v>
      </c>
      <c r="C3394" t="str">
        <f>IFERROR(INDEX(customers!B3394:B4893,MATCH(Purchases!B3394,customers!A3394:A4893)), "None")</f>
        <v>None</v>
      </c>
      <c r="D3394" t="str">
        <f>INDEX(Country!$B$2:$B$26,MATCH(INDEX(customers!$D$2:$D$1501,MATCH(Purchases!B3394,customers!$A$2:$A$1501)),Country!$A$2:$A$26))</f>
        <v>RUSSIA</v>
      </c>
      <c r="E3394" t="str">
        <f>INDEX(Region!$C$2:$F$2,MATCH(INDEX(Country!$C$2:$C$26,MATCH(Purchases!D3394,Country!$B$2:$B$26)), Region!$C$1:$F$1))</f>
        <v>EUROPE</v>
      </c>
      <c r="F3394" t="e">
        <f>INDEX(customers!G3394:G4893, MATCH(Purchases!C3394,customers!B3394:B4893))</f>
        <v>#N/A</v>
      </c>
      <c r="G3394" t="s">
        <v>48</v>
      </c>
      <c r="H3394">
        <v>187147.11</v>
      </c>
      <c r="I3394" s="1">
        <v>34800</v>
      </c>
      <c r="J3394" t="s">
        <v>13</v>
      </c>
      <c r="K3394" t="s">
        <v>68</v>
      </c>
      <c r="L3394">
        <v>0</v>
      </c>
      <c r="M3394" t="s">
        <v>4365</v>
      </c>
    </row>
    <row r="3395" spans="1:13" x14ac:dyDescent="0.25">
      <c r="A3395">
        <v>13570</v>
      </c>
      <c r="B3395">
        <v>1468</v>
      </c>
      <c r="C3395" t="str">
        <f>IFERROR(INDEX(customers!B3395:B4894,MATCH(Purchases!B3395,customers!A3395:A4894)), "None")</f>
        <v>None</v>
      </c>
      <c r="D3395" t="str">
        <f>INDEX(Country!$B$2:$B$26,MATCH(INDEX(customers!$D$2:$D$1501,MATCH(Purchases!B3395,customers!$A$2:$A$1501)),Country!$A$2:$A$26))</f>
        <v>JAPAN</v>
      </c>
      <c r="E3395" t="str">
        <f>INDEX(Region!$C$2:$F$2,MATCH(INDEX(Country!$C$2:$C$26,MATCH(Purchases!D3395,Country!$B$2:$B$26)), Region!$C$1:$F$1))</f>
        <v>ASIA</v>
      </c>
      <c r="F3395" t="e">
        <f>INDEX(customers!G3395:G4894, MATCH(Purchases!C3395,customers!B3395:B4894))</f>
        <v>#N/A</v>
      </c>
      <c r="G3395" t="s">
        <v>16</v>
      </c>
      <c r="H3395">
        <v>226767.02</v>
      </c>
      <c r="I3395" s="1">
        <v>33941</v>
      </c>
      <c r="J3395" t="s">
        <v>23</v>
      </c>
      <c r="K3395" t="s">
        <v>2279</v>
      </c>
      <c r="L3395">
        <v>0</v>
      </c>
      <c r="M3395" t="s">
        <v>4366</v>
      </c>
    </row>
    <row r="3396" spans="1:13" x14ac:dyDescent="0.25">
      <c r="A3396">
        <v>13571</v>
      </c>
      <c r="B3396">
        <v>1231</v>
      </c>
      <c r="C3396" t="str">
        <f>IFERROR(INDEX(customers!B3396:B4895,MATCH(Purchases!B3396,customers!A3396:A4895)), "None")</f>
        <v>None</v>
      </c>
      <c r="D3396" t="str">
        <f>INDEX(Country!$B$2:$B$26,MATCH(INDEX(customers!$D$2:$D$1501,MATCH(Purchases!B3396,customers!$A$2:$A$1501)),Country!$A$2:$A$26))</f>
        <v>INDONESIA</v>
      </c>
      <c r="E3396" t="str">
        <f>INDEX(Region!$C$2:$F$2,MATCH(INDEX(Country!$C$2:$C$26,MATCH(Purchases!D3396,Country!$B$2:$B$26)), Region!$C$1:$F$1))</f>
        <v>ASIA</v>
      </c>
      <c r="F3396" t="e">
        <f>INDEX(customers!G3396:G4895, MATCH(Purchases!C3396,customers!B3396:B4895))</f>
        <v>#N/A</v>
      </c>
      <c r="G3396" t="s">
        <v>9</v>
      </c>
      <c r="H3396">
        <v>142142.07999999999</v>
      </c>
      <c r="I3396" s="1">
        <v>35950</v>
      </c>
      <c r="J3396" t="s">
        <v>10</v>
      </c>
      <c r="K3396" t="s">
        <v>1106</v>
      </c>
      <c r="L3396">
        <v>0</v>
      </c>
      <c r="M3396" t="s">
        <v>4367</v>
      </c>
    </row>
    <row r="3397" spans="1:13" x14ac:dyDescent="0.25">
      <c r="A3397">
        <v>13572</v>
      </c>
      <c r="B3397">
        <v>1498</v>
      </c>
      <c r="C3397" t="str">
        <f>IFERROR(INDEX(customers!B3397:B4896,MATCH(Purchases!B3397,customers!A3397:A4896)), "None")</f>
        <v>None</v>
      </c>
      <c r="D3397" t="str">
        <f>INDEX(Country!$B$2:$B$26,MATCH(INDEX(customers!$D$2:$D$1501,MATCH(Purchases!B3397,customers!$A$2:$A$1501)),Country!$A$2:$A$26))</f>
        <v>ROMANIA</v>
      </c>
      <c r="E3397" t="str">
        <f>INDEX(Region!$C$2:$F$2,MATCH(INDEX(Country!$C$2:$C$26,MATCH(Purchases!D3397,Country!$B$2:$B$26)), Region!$C$1:$F$1))</f>
        <v>EUROPE</v>
      </c>
      <c r="F3397" t="e">
        <f>INDEX(customers!G3397:G4896, MATCH(Purchases!C3397,customers!B3397:B4896))</f>
        <v>#N/A</v>
      </c>
      <c r="G3397" t="s">
        <v>16</v>
      </c>
      <c r="H3397">
        <v>115177.91</v>
      </c>
      <c r="I3397" s="1">
        <v>33742</v>
      </c>
      <c r="J3397" t="s">
        <v>13</v>
      </c>
      <c r="K3397" t="s">
        <v>1117</v>
      </c>
      <c r="L3397">
        <v>0</v>
      </c>
      <c r="M3397" t="s">
        <v>4368</v>
      </c>
    </row>
    <row r="3398" spans="1:13" x14ac:dyDescent="0.25">
      <c r="A3398">
        <v>13573</v>
      </c>
      <c r="B3398">
        <v>898</v>
      </c>
      <c r="C3398" t="str">
        <f>IFERROR(INDEX(customers!B3398:B4897,MATCH(Purchases!B3398,customers!A3398:A4897)), "None")</f>
        <v>None</v>
      </c>
      <c r="D3398" t="str">
        <f>INDEX(Country!$B$2:$B$26,MATCH(INDEX(customers!$D$2:$D$1501,MATCH(Purchases!B3398,customers!$A$2:$A$1501)),Country!$A$2:$A$26))</f>
        <v>CANADA</v>
      </c>
      <c r="E3398" t="str">
        <f>INDEX(Region!$C$2:$F$2,MATCH(INDEX(Country!$C$2:$C$26,MATCH(Purchases!D3398,Country!$B$2:$B$26)), Region!$C$1:$F$1))</f>
        <v>AMERICA</v>
      </c>
      <c r="F3398" t="e">
        <f>INDEX(customers!G3398:G4897, MATCH(Purchases!C3398,customers!B3398:B4897))</f>
        <v>#N/A</v>
      </c>
      <c r="G3398" t="s">
        <v>9</v>
      </c>
      <c r="H3398">
        <v>78389.929999999993</v>
      </c>
      <c r="I3398" s="1">
        <v>35543</v>
      </c>
      <c r="J3398" t="s">
        <v>10</v>
      </c>
      <c r="K3398" t="s">
        <v>1117</v>
      </c>
      <c r="L3398">
        <v>0</v>
      </c>
      <c r="M3398" t="s">
        <v>4369</v>
      </c>
    </row>
    <row r="3399" spans="1:13" x14ac:dyDescent="0.25">
      <c r="A3399">
        <v>13574</v>
      </c>
      <c r="B3399">
        <v>151</v>
      </c>
      <c r="C3399" t="str">
        <f>IFERROR(INDEX(customers!B3399:B4898,MATCH(Purchases!B3399,customers!A3399:A4898)), "None")</f>
        <v>None</v>
      </c>
      <c r="D3399" t="str">
        <f>INDEX(Country!$B$2:$B$26,MATCH(INDEX(customers!$D$2:$D$1501,MATCH(Purchases!B3399,customers!$A$2:$A$1501)),Country!$A$2:$A$26))</f>
        <v>ROMANIA</v>
      </c>
      <c r="E3399" t="str">
        <f>INDEX(Region!$C$2:$F$2,MATCH(INDEX(Country!$C$2:$C$26,MATCH(Purchases!D3399,Country!$B$2:$B$26)), Region!$C$1:$F$1))</f>
        <v>EUROPE</v>
      </c>
      <c r="F3399" t="e">
        <f>INDEX(customers!G3399:G4898, MATCH(Purchases!C3399,customers!B3399:B4898))</f>
        <v>#N/A</v>
      </c>
      <c r="G3399" t="s">
        <v>9</v>
      </c>
      <c r="H3399">
        <v>72886.11</v>
      </c>
      <c r="I3399" s="1">
        <v>35748</v>
      </c>
      <c r="J3399" t="s">
        <v>13</v>
      </c>
      <c r="K3399" t="s">
        <v>3005</v>
      </c>
      <c r="L3399">
        <v>0</v>
      </c>
      <c r="M3399" t="s">
        <v>4370</v>
      </c>
    </row>
    <row r="3400" spans="1:13" x14ac:dyDescent="0.25">
      <c r="A3400">
        <v>13575</v>
      </c>
      <c r="B3400">
        <v>349</v>
      </c>
      <c r="C3400" t="str">
        <f>IFERROR(INDEX(customers!B3400:B4899,MATCH(Purchases!B3400,customers!A3400:A4899)), "None")</f>
        <v>None</v>
      </c>
      <c r="D3400" t="str">
        <f>INDEX(Country!$B$2:$B$26,MATCH(INDEX(customers!$D$2:$D$1501,MATCH(Purchases!B3400,customers!$A$2:$A$1501)),Country!$A$2:$A$26))</f>
        <v>UNITED KINGDOM</v>
      </c>
      <c r="E3400" t="str">
        <f>INDEX(Region!$C$2:$F$2,MATCH(INDEX(Country!$C$2:$C$26,MATCH(Purchases!D3400,Country!$B$2:$B$26)), Region!$C$1:$F$1))</f>
        <v>MIDDLE EAST</v>
      </c>
      <c r="F3400" t="e">
        <f>INDEX(customers!G3400:G4899, MATCH(Purchases!C3400,customers!B3400:B4899))</f>
        <v>#N/A</v>
      </c>
      <c r="G3400" t="s">
        <v>16</v>
      </c>
      <c r="H3400">
        <v>92113.36</v>
      </c>
      <c r="I3400" s="1">
        <v>33846</v>
      </c>
      <c r="J3400" t="s">
        <v>13</v>
      </c>
      <c r="K3400" t="s">
        <v>1318</v>
      </c>
      <c r="L3400">
        <v>0</v>
      </c>
      <c r="M3400" t="s">
        <v>4371</v>
      </c>
    </row>
    <row r="3401" spans="1:13" x14ac:dyDescent="0.25">
      <c r="A3401">
        <v>13600</v>
      </c>
      <c r="B3401">
        <v>1129</v>
      </c>
      <c r="C3401" t="str">
        <f>IFERROR(INDEX(customers!B3401:B4900,MATCH(Purchases!B3401,customers!A3401:A4900)), "None")</f>
        <v>None</v>
      </c>
      <c r="D3401" t="str">
        <f>INDEX(Country!$B$2:$B$26,MATCH(INDEX(customers!$D$2:$D$1501,MATCH(Purchases!B3401,customers!$A$2:$A$1501)),Country!$A$2:$A$26))</f>
        <v>INDIA</v>
      </c>
      <c r="E3401" t="str">
        <f>INDEX(Region!$C$2:$F$2,MATCH(INDEX(Country!$C$2:$C$26,MATCH(Purchases!D3401,Country!$B$2:$B$26)), Region!$C$1:$F$1))</f>
        <v>ASIA</v>
      </c>
      <c r="F3401" t="e">
        <f>INDEX(customers!G3401:G4900, MATCH(Purchases!C3401,customers!B3401:B4900))</f>
        <v>#N/A</v>
      </c>
      <c r="G3401" t="s">
        <v>16</v>
      </c>
      <c r="H3401">
        <v>124567.73</v>
      </c>
      <c r="I3401" s="1">
        <v>34161</v>
      </c>
      <c r="J3401" t="s">
        <v>23</v>
      </c>
      <c r="K3401" t="s">
        <v>2219</v>
      </c>
      <c r="L3401">
        <v>0</v>
      </c>
      <c r="M3401" t="s">
        <v>4372</v>
      </c>
    </row>
    <row r="3402" spans="1:13" x14ac:dyDescent="0.25">
      <c r="A3402">
        <v>13601</v>
      </c>
      <c r="B3402">
        <v>8</v>
      </c>
      <c r="C3402" t="str">
        <f>IFERROR(INDEX(customers!B3402:B4901,MATCH(Purchases!B3402,customers!A3402:A4901)), "None")</f>
        <v>None</v>
      </c>
      <c r="D3402" t="str">
        <f>INDEX(Country!$B$2:$B$26,MATCH(INDEX(customers!$D$2:$D$1501,MATCH(Purchases!B3402,customers!$A$2:$A$1501)),Country!$A$2:$A$26))</f>
        <v>PERU</v>
      </c>
      <c r="E3402" t="str">
        <f>INDEX(Region!$C$2:$F$2,MATCH(INDEX(Country!$C$2:$C$26,MATCH(Purchases!D3402,Country!$B$2:$B$26)), Region!$C$1:$F$1))</f>
        <v>ASIA</v>
      </c>
      <c r="F3402" t="e">
        <f>INDEX(customers!G3402:G4901, MATCH(Purchases!C3402,customers!B3402:B4901))</f>
        <v>#N/A</v>
      </c>
      <c r="G3402" t="s">
        <v>16</v>
      </c>
      <c r="H3402">
        <v>256717.52</v>
      </c>
      <c r="I3402" s="1">
        <v>33833</v>
      </c>
      <c r="J3402" t="s">
        <v>10</v>
      </c>
      <c r="K3402" t="s">
        <v>1642</v>
      </c>
      <c r="L3402">
        <v>0</v>
      </c>
      <c r="M3402" t="s">
        <v>4373</v>
      </c>
    </row>
    <row r="3403" spans="1:13" x14ac:dyDescent="0.25">
      <c r="A3403">
        <v>13602</v>
      </c>
      <c r="B3403">
        <v>1348</v>
      </c>
      <c r="C3403" t="str">
        <f>IFERROR(INDEX(customers!B3403:B4902,MATCH(Purchases!B3403,customers!A3403:A4902)), "None")</f>
        <v>None</v>
      </c>
      <c r="D3403" t="str">
        <f>INDEX(Country!$B$2:$B$26,MATCH(INDEX(customers!$D$2:$D$1501,MATCH(Purchases!B3403,customers!$A$2:$A$1501)),Country!$A$2:$A$26))</f>
        <v>UNITED KINGDOM</v>
      </c>
      <c r="E3403" t="str">
        <f>INDEX(Region!$C$2:$F$2,MATCH(INDEX(Country!$C$2:$C$26,MATCH(Purchases!D3403,Country!$B$2:$B$26)), Region!$C$1:$F$1))</f>
        <v>MIDDLE EAST</v>
      </c>
      <c r="F3403" t="e">
        <f>INDEX(customers!G3403:G4902, MATCH(Purchases!C3403,customers!B3403:B4902))</f>
        <v>#N/A</v>
      </c>
      <c r="G3403" t="s">
        <v>16</v>
      </c>
      <c r="H3403">
        <v>284393.59999999998</v>
      </c>
      <c r="I3403" s="1">
        <v>34348</v>
      </c>
      <c r="J3403" t="s">
        <v>10</v>
      </c>
      <c r="K3403" t="s">
        <v>2558</v>
      </c>
      <c r="L3403">
        <v>0</v>
      </c>
      <c r="M3403" t="s">
        <v>4374</v>
      </c>
    </row>
    <row r="3404" spans="1:13" x14ac:dyDescent="0.25">
      <c r="A3404">
        <v>13603</v>
      </c>
      <c r="B3404">
        <v>496</v>
      </c>
      <c r="C3404" t="str">
        <f>IFERROR(INDEX(customers!B3404:B4903,MATCH(Purchases!B3404,customers!A3404:A4903)), "None")</f>
        <v>None</v>
      </c>
      <c r="D3404" t="str">
        <f>INDEX(Country!$B$2:$B$26,MATCH(INDEX(customers!$D$2:$D$1501,MATCH(Purchases!B3404,customers!$A$2:$A$1501)),Country!$A$2:$A$26))</f>
        <v>JAPAN</v>
      </c>
      <c r="E3404" t="str">
        <f>INDEX(Region!$C$2:$F$2,MATCH(INDEX(Country!$C$2:$C$26,MATCH(Purchases!D3404,Country!$B$2:$B$26)), Region!$C$1:$F$1))</f>
        <v>ASIA</v>
      </c>
      <c r="F3404" t="e">
        <f>INDEX(customers!G3404:G4903, MATCH(Purchases!C3404,customers!B3404:B4903))</f>
        <v>#N/A</v>
      </c>
      <c r="G3404" t="s">
        <v>9</v>
      </c>
      <c r="H3404">
        <v>198335.91</v>
      </c>
      <c r="I3404" s="1">
        <v>35590</v>
      </c>
      <c r="J3404" t="s">
        <v>23</v>
      </c>
      <c r="K3404" t="s">
        <v>570</v>
      </c>
      <c r="L3404">
        <v>0</v>
      </c>
      <c r="M3404" t="s">
        <v>4375</v>
      </c>
    </row>
    <row r="3405" spans="1:13" x14ac:dyDescent="0.25">
      <c r="A3405">
        <v>13604</v>
      </c>
      <c r="B3405">
        <v>1141</v>
      </c>
      <c r="C3405" t="str">
        <f>IFERROR(INDEX(customers!B3405:B4904,MATCH(Purchases!B3405,customers!A3405:A4904)), "None")</f>
        <v>None</v>
      </c>
      <c r="D3405" t="str">
        <f>INDEX(Country!$B$2:$B$26,MATCH(INDEX(customers!$D$2:$D$1501,MATCH(Purchases!B3405,customers!$A$2:$A$1501)),Country!$A$2:$A$26))</f>
        <v>RUSSIA</v>
      </c>
      <c r="E3405" t="str">
        <f>INDEX(Region!$C$2:$F$2,MATCH(INDEX(Country!$C$2:$C$26,MATCH(Purchases!D3405,Country!$B$2:$B$26)), Region!$C$1:$F$1))</f>
        <v>EUROPE</v>
      </c>
      <c r="F3405" t="e">
        <f>INDEX(customers!G3405:G4904, MATCH(Purchases!C3405,customers!B3405:B4904))</f>
        <v>#N/A</v>
      </c>
      <c r="G3405" t="s">
        <v>16</v>
      </c>
      <c r="H3405">
        <v>280511.75</v>
      </c>
      <c r="I3405" s="1">
        <v>34368</v>
      </c>
      <c r="J3405" t="s">
        <v>23</v>
      </c>
      <c r="K3405" t="s">
        <v>574</v>
      </c>
      <c r="L3405">
        <v>0</v>
      </c>
      <c r="M3405" t="s">
        <v>4376</v>
      </c>
    </row>
    <row r="3406" spans="1:13" x14ac:dyDescent="0.25">
      <c r="A3406">
        <v>13605</v>
      </c>
      <c r="B3406">
        <v>1388</v>
      </c>
      <c r="C3406" t="str">
        <f>IFERROR(INDEX(customers!B3406:B4905,MATCH(Purchases!B3406,customers!A3406:A4905)), "None")</f>
        <v>None</v>
      </c>
      <c r="D3406" t="str">
        <f>INDEX(Country!$B$2:$B$26,MATCH(INDEX(customers!$D$2:$D$1501,MATCH(Purchases!B3406,customers!$A$2:$A$1501)),Country!$A$2:$A$26))</f>
        <v>JORDAN</v>
      </c>
      <c r="E3406" t="str">
        <f>INDEX(Region!$C$2:$F$2,MATCH(INDEX(Country!$C$2:$C$26,MATCH(Purchases!D3406,Country!$B$2:$B$26)), Region!$C$1:$F$1))</f>
        <v>ASIA</v>
      </c>
      <c r="F3406" t="e">
        <f>INDEX(customers!G3406:G4905, MATCH(Purchases!C3406,customers!B3406:B4905))</f>
        <v>#N/A</v>
      </c>
      <c r="G3406" t="s">
        <v>9</v>
      </c>
      <c r="H3406">
        <v>201717.9</v>
      </c>
      <c r="I3406" s="1">
        <v>35230</v>
      </c>
      <c r="J3406" t="s">
        <v>31</v>
      </c>
      <c r="K3406" t="s">
        <v>1328</v>
      </c>
      <c r="L3406">
        <v>0</v>
      </c>
      <c r="M3406" t="s">
        <v>4377</v>
      </c>
    </row>
    <row r="3407" spans="1:13" x14ac:dyDescent="0.25">
      <c r="A3407">
        <v>13606</v>
      </c>
      <c r="B3407">
        <v>160</v>
      </c>
      <c r="C3407" t="str">
        <f>IFERROR(INDEX(customers!B3407:B4906,MATCH(Purchases!B3407,customers!A3407:A4906)), "None")</f>
        <v>None</v>
      </c>
      <c r="D3407" t="str">
        <f>INDEX(Country!$B$2:$B$26,MATCH(INDEX(customers!$D$2:$D$1501,MATCH(Purchases!B3407,customers!$A$2:$A$1501)),Country!$A$2:$A$26))</f>
        <v>JORDAN</v>
      </c>
      <c r="E3407" t="str">
        <f>INDEX(Region!$C$2:$F$2,MATCH(INDEX(Country!$C$2:$C$26,MATCH(Purchases!D3407,Country!$B$2:$B$26)), Region!$C$1:$F$1))</f>
        <v>ASIA</v>
      </c>
      <c r="F3407" t="e">
        <f>INDEX(customers!G3407:G4906, MATCH(Purchases!C3407,customers!B3407:B4906))</f>
        <v>#N/A</v>
      </c>
      <c r="G3407" t="s">
        <v>16</v>
      </c>
      <c r="H3407">
        <v>209589.77</v>
      </c>
      <c r="I3407" s="1">
        <v>34451</v>
      </c>
      <c r="J3407" t="s">
        <v>23</v>
      </c>
      <c r="K3407" t="s">
        <v>150</v>
      </c>
      <c r="L3407">
        <v>0</v>
      </c>
      <c r="M3407" t="s">
        <v>4378</v>
      </c>
    </row>
    <row r="3408" spans="1:13" x14ac:dyDescent="0.25">
      <c r="A3408">
        <v>13607</v>
      </c>
      <c r="B3408">
        <v>358</v>
      </c>
      <c r="C3408" t="str">
        <f>IFERROR(INDEX(customers!B3408:B4907,MATCH(Purchases!B3408,customers!A3408:A4907)), "None")</f>
        <v>None</v>
      </c>
      <c r="D3408" t="str">
        <f>INDEX(Country!$B$2:$B$26,MATCH(INDEX(customers!$D$2:$D$1501,MATCH(Purchases!B3408,customers!$A$2:$A$1501)),Country!$A$2:$A$26))</f>
        <v>ETHIOPIA</v>
      </c>
      <c r="E3408" t="e">
        <f>INDEX(Region!$C$2:$F$2,MATCH(INDEX(Country!$C$2:$C$26,MATCH(Purchases!D3408,Country!$B$2:$B$26)), Region!$C$1:$F$1))</f>
        <v>#N/A</v>
      </c>
      <c r="F3408" t="e">
        <f>INDEX(customers!G3408:G4907, MATCH(Purchases!C3408,customers!B3408:B4907))</f>
        <v>#N/A</v>
      </c>
      <c r="G3408" t="s">
        <v>16</v>
      </c>
      <c r="H3408">
        <v>210043.39</v>
      </c>
      <c r="I3408" s="1">
        <v>34292</v>
      </c>
      <c r="J3408" t="s">
        <v>13</v>
      </c>
      <c r="K3408" t="s">
        <v>3495</v>
      </c>
      <c r="L3408">
        <v>0</v>
      </c>
      <c r="M3408" t="s">
        <v>4379</v>
      </c>
    </row>
    <row r="3409" spans="1:13" x14ac:dyDescent="0.25">
      <c r="A3409">
        <v>13632</v>
      </c>
      <c r="B3409">
        <v>1084</v>
      </c>
      <c r="C3409" t="str">
        <f>IFERROR(INDEX(customers!B3409:B4908,MATCH(Purchases!B3409,customers!A3409:A4908)), "None")</f>
        <v>None</v>
      </c>
      <c r="D3409" t="str">
        <f>INDEX(Country!$B$2:$B$26,MATCH(INDEX(customers!$D$2:$D$1501,MATCH(Purchases!B3409,customers!$A$2:$A$1501)),Country!$A$2:$A$26))</f>
        <v>BRAZIL</v>
      </c>
      <c r="E3409" t="str">
        <f>INDEX(Region!$C$2:$F$2,MATCH(INDEX(Country!$C$2:$C$26,MATCH(Purchases!D3409,Country!$B$2:$B$26)), Region!$C$1:$F$1))</f>
        <v>AMERICA</v>
      </c>
      <c r="F3409" t="e">
        <f>INDEX(customers!G3409:G4908, MATCH(Purchases!C3409,customers!B3409:B4908))</f>
        <v>#N/A</v>
      </c>
      <c r="G3409" t="s">
        <v>16</v>
      </c>
      <c r="H3409">
        <v>264841.12</v>
      </c>
      <c r="I3409" s="1">
        <v>34404</v>
      </c>
      <c r="J3409" t="s">
        <v>31</v>
      </c>
      <c r="K3409" t="s">
        <v>648</v>
      </c>
      <c r="L3409">
        <v>0</v>
      </c>
      <c r="M3409" t="s">
        <v>4380</v>
      </c>
    </row>
    <row r="3410" spans="1:13" x14ac:dyDescent="0.25">
      <c r="A3410">
        <v>13633</v>
      </c>
      <c r="B3410">
        <v>1373</v>
      </c>
      <c r="C3410" t="str">
        <f>IFERROR(INDEX(customers!B3410:B4909,MATCH(Purchases!B3410,customers!A3410:A4909)), "None")</f>
        <v>None</v>
      </c>
      <c r="D3410" t="str">
        <f>INDEX(Country!$B$2:$B$26,MATCH(INDEX(customers!$D$2:$D$1501,MATCH(Purchases!B3410,customers!$A$2:$A$1501)),Country!$A$2:$A$26))</f>
        <v>JORDAN</v>
      </c>
      <c r="E3410" t="str">
        <f>INDEX(Region!$C$2:$F$2,MATCH(INDEX(Country!$C$2:$C$26,MATCH(Purchases!D3410,Country!$B$2:$B$26)), Region!$C$1:$F$1))</f>
        <v>ASIA</v>
      </c>
      <c r="F3410" t="e">
        <f>INDEX(customers!G3410:G4909, MATCH(Purchases!C3410,customers!B3410:B4909))</f>
        <v>#N/A</v>
      </c>
      <c r="G3410" t="s">
        <v>16</v>
      </c>
      <c r="H3410">
        <v>173408.51</v>
      </c>
      <c r="I3410" s="1">
        <v>33698</v>
      </c>
      <c r="J3410" t="s">
        <v>23</v>
      </c>
      <c r="K3410" t="s">
        <v>72</v>
      </c>
      <c r="L3410">
        <v>0</v>
      </c>
      <c r="M3410" t="s">
        <v>4381</v>
      </c>
    </row>
    <row r="3411" spans="1:13" x14ac:dyDescent="0.25">
      <c r="A3411">
        <v>13634</v>
      </c>
      <c r="B3411">
        <v>869</v>
      </c>
      <c r="C3411" t="str">
        <f>IFERROR(INDEX(customers!B3411:B4910,MATCH(Purchases!B3411,customers!A3411:A4910)), "None")</f>
        <v>None</v>
      </c>
      <c r="D3411" t="str">
        <f>INDEX(Country!$B$2:$B$26,MATCH(INDEX(customers!$D$2:$D$1501,MATCH(Purchases!B3411,customers!$A$2:$A$1501)),Country!$A$2:$A$26))</f>
        <v>BRAZIL</v>
      </c>
      <c r="E3411" t="str">
        <f>INDEX(Region!$C$2:$F$2,MATCH(INDEX(Country!$C$2:$C$26,MATCH(Purchases!D3411,Country!$B$2:$B$26)), Region!$C$1:$F$1))</f>
        <v>AMERICA</v>
      </c>
      <c r="F3411" t="e">
        <f>INDEX(customers!G3411:G4910, MATCH(Purchases!C3411,customers!B3411:B4910))</f>
        <v>#N/A</v>
      </c>
      <c r="G3411" t="s">
        <v>48</v>
      </c>
      <c r="H3411">
        <v>43165.51</v>
      </c>
      <c r="I3411" s="1">
        <v>34808</v>
      </c>
      <c r="J3411" t="s">
        <v>26</v>
      </c>
      <c r="K3411" t="s">
        <v>586</v>
      </c>
      <c r="L3411">
        <v>0</v>
      </c>
      <c r="M3411" t="s">
        <v>4382</v>
      </c>
    </row>
    <row r="3412" spans="1:13" x14ac:dyDescent="0.25">
      <c r="A3412">
        <v>13635</v>
      </c>
      <c r="B3412">
        <v>269</v>
      </c>
      <c r="C3412" t="str">
        <f>IFERROR(INDEX(customers!B3412:B4911,MATCH(Purchases!B3412,customers!A3412:A4911)), "None")</f>
        <v>None</v>
      </c>
      <c r="D3412" t="str">
        <f>INDEX(Country!$B$2:$B$26,MATCH(INDEX(customers!$D$2:$D$1501,MATCH(Purchases!B3412,customers!$A$2:$A$1501)),Country!$A$2:$A$26))</f>
        <v>KENYA</v>
      </c>
      <c r="E3412" t="str">
        <f>INDEX(Region!$C$2:$F$2,MATCH(INDEX(Country!$C$2:$C$26,MATCH(Purchases!D3412,Country!$B$2:$B$26)), Region!$C$1:$F$1))</f>
        <v>ASIA</v>
      </c>
      <c r="F3412" t="e">
        <f>INDEX(customers!G3412:G4911, MATCH(Purchases!C3412,customers!B3412:B4911))</f>
        <v>#N/A</v>
      </c>
      <c r="G3412" t="s">
        <v>16</v>
      </c>
      <c r="H3412">
        <v>121071.76</v>
      </c>
      <c r="I3412" s="1">
        <v>34456</v>
      </c>
      <c r="J3412" t="s">
        <v>13</v>
      </c>
      <c r="K3412" t="s">
        <v>320</v>
      </c>
      <c r="L3412">
        <v>0</v>
      </c>
      <c r="M3412" t="s">
        <v>4383</v>
      </c>
    </row>
    <row r="3413" spans="1:13" x14ac:dyDescent="0.25">
      <c r="A3413">
        <v>13636</v>
      </c>
      <c r="B3413">
        <v>107</v>
      </c>
      <c r="C3413" t="str">
        <f>IFERROR(INDEX(customers!B3413:B4912,MATCH(Purchases!B3413,customers!A3413:A4912)), "None")</f>
        <v>None</v>
      </c>
      <c r="D3413" t="str">
        <f>INDEX(Country!$B$2:$B$26,MATCH(INDEX(customers!$D$2:$D$1501,MATCH(Purchases!B3413,customers!$A$2:$A$1501)),Country!$A$2:$A$26))</f>
        <v>MOROCCO</v>
      </c>
      <c r="E3413" t="str">
        <f>INDEX(Region!$C$2:$F$2,MATCH(INDEX(Country!$C$2:$C$26,MATCH(Purchases!D3413,Country!$B$2:$B$26)), Region!$C$1:$F$1))</f>
        <v>ASIA</v>
      </c>
      <c r="F3413" t="e">
        <f>INDEX(customers!G3413:G4912, MATCH(Purchases!C3413,customers!B3413:B4912))</f>
        <v>#N/A</v>
      </c>
      <c r="G3413" t="s">
        <v>16</v>
      </c>
      <c r="H3413">
        <v>171401.11</v>
      </c>
      <c r="I3413" s="1">
        <v>34357</v>
      </c>
      <c r="J3413" t="s">
        <v>10</v>
      </c>
      <c r="K3413" t="s">
        <v>1354</v>
      </c>
      <c r="L3413">
        <v>0</v>
      </c>
      <c r="M3413" t="s">
        <v>4384</v>
      </c>
    </row>
    <row r="3414" spans="1:13" x14ac:dyDescent="0.25">
      <c r="A3414">
        <v>13637</v>
      </c>
      <c r="B3414">
        <v>188</v>
      </c>
      <c r="C3414" t="str">
        <f>IFERROR(INDEX(customers!B3414:B4913,MATCH(Purchases!B3414,customers!A3414:A4913)), "None")</f>
        <v>None</v>
      </c>
      <c r="D3414" t="str">
        <f>INDEX(Country!$B$2:$B$26,MATCH(INDEX(customers!$D$2:$D$1501,MATCH(Purchases!B3414,customers!$A$2:$A$1501)),Country!$A$2:$A$26))</f>
        <v>ETHIOPIA</v>
      </c>
      <c r="E3414" t="e">
        <f>INDEX(Region!$C$2:$F$2,MATCH(INDEX(Country!$C$2:$C$26,MATCH(Purchases!D3414,Country!$B$2:$B$26)), Region!$C$1:$F$1))</f>
        <v>#N/A</v>
      </c>
      <c r="F3414" t="e">
        <f>INDEX(customers!G3414:G4913, MATCH(Purchases!C3414,customers!B3414:B4913))</f>
        <v>#N/A</v>
      </c>
      <c r="G3414" t="s">
        <v>9</v>
      </c>
      <c r="H3414">
        <v>66820.97</v>
      </c>
      <c r="I3414" s="1">
        <v>35044</v>
      </c>
      <c r="J3414" t="s">
        <v>13</v>
      </c>
      <c r="K3414" t="s">
        <v>1830</v>
      </c>
      <c r="L3414">
        <v>0</v>
      </c>
      <c r="M3414" t="s">
        <v>4385</v>
      </c>
    </row>
    <row r="3415" spans="1:13" x14ac:dyDescent="0.25">
      <c r="A3415">
        <v>13638</v>
      </c>
      <c r="B3415">
        <v>1361</v>
      </c>
      <c r="C3415" t="str">
        <f>IFERROR(INDEX(customers!B3415:B4914,MATCH(Purchases!B3415,customers!A3415:A4914)), "None")</f>
        <v>None</v>
      </c>
      <c r="D3415" t="str">
        <f>INDEX(Country!$B$2:$B$26,MATCH(INDEX(customers!$D$2:$D$1501,MATCH(Purchases!B3415,customers!$A$2:$A$1501)),Country!$A$2:$A$26))</f>
        <v>JORDAN</v>
      </c>
      <c r="E3415" t="str">
        <f>INDEX(Region!$C$2:$F$2,MATCH(INDEX(Country!$C$2:$C$26,MATCH(Purchases!D3415,Country!$B$2:$B$26)), Region!$C$1:$F$1))</f>
        <v>ASIA</v>
      </c>
      <c r="F3415" t="e">
        <f>INDEX(customers!G3415:G4914, MATCH(Purchases!C3415,customers!B3415:B4914))</f>
        <v>#N/A</v>
      </c>
      <c r="G3415" t="s">
        <v>9</v>
      </c>
      <c r="H3415">
        <v>327915.84000000003</v>
      </c>
      <c r="I3415" s="1">
        <v>34973</v>
      </c>
      <c r="J3415" t="s">
        <v>26</v>
      </c>
      <c r="K3415" t="s">
        <v>4386</v>
      </c>
      <c r="L3415">
        <v>0</v>
      </c>
      <c r="M3415" t="s">
        <v>4387</v>
      </c>
    </row>
    <row r="3416" spans="1:13" x14ac:dyDescent="0.25">
      <c r="A3416">
        <v>13639</v>
      </c>
      <c r="B3416">
        <v>1009</v>
      </c>
      <c r="C3416" t="str">
        <f>IFERROR(INDEX(customers!B3416:B4915,MATCH(Purchases!B3416,customers!A3416:A4915)), "None")</f>
        <v>None</v>
      </c>
      <c r="D3416" t="str">
        <f>INDEX(Country!$B$2:$B$26,MATCH(INDEX(customers!$D$2:$D$1501,MATCH(Purchases!B3416,customers!$A$2:$A$1501)),Country!$A$2:$A$26))</f>
        <v>JAPAN</v>
      </c>
      <c r="E3416" t="str">
        <f>INDEX(Region!$C$2:$F$2,MATCH(INDEX(Country!$C$2:$C$26,MATCH(Purchases!D3416,Country!$B$2:$B$26)), Region!$C$1:$F$1))</f>
        <v>ASIA</v>
      </c>
      <c r="F3416" t="e">
        <f>INDEX(customers!G3416:G4915, MATCH(Purchases!C3416,customers!B3416:B4915))</f>
        <v>#N/A</v>
      </c>
      <c r="G3416" t="s">
        <v>9</v>
      </c>
      <c r="H3416">
        <v>126608.97</v>
      </c>
      <c r="I3416" s="1">
        <v>35594</v>
      </c>
      <c r="J3416" t="s">
        <v>26</v>
      </c>
      <c r="K3416" t="s">
        <v>1958</v>
      </c>
      <c r="L3416">
        <v>0</v>
      </c>
      <c r="M3416" t="s">
        <v>4388</v>
      </c>
    </row>
    <row r="3417" spans="1:13" x14ac:dyDescent="0.25">
      <c r="A3417">
        <v>13664</v>
      </c>
      <c r="B3417">
        <v>814</v>
      </c>
      <c r="C3417" t="str">
        <f>IFERROR(INDEX(customers!B3417:B4916,MATCH(Purchases!B3417,customers!A3417:A4916)), "None")</f>
        <v>None</v>
      </c>
      <c r="D3417" t="str">
        <f>INDEX(Country!$B$2:$B$26,MATCH(INDEX(customers!$D$2:$D$1501,MATCH(Purchases!B3417,customers!$A$2:$A$1501)),Country!$A$2:$A$26))</f>
        <v>MOROCCO</v>
      </c>
      <c r="E3417" t="str">
        <f>INDEX(Region!$C$2:$F$2,MATCH(INDEX(Country!$C$2:$C$26,MATCH(Purchases!D3417,Country!$B$2:$B$26)), Region!$C$1:$F$1))</f>
        <v>ASIA</v>
      </c>
      <c r="F3417" t="e">
        <f>INDEX(customers!G3417:G4916, MATCH(Purchases!C3417,customers!B3417:B4916))</f>
        <v>#N/A</v>
      </c>
      <c r="G3417" t="s">
        <v>9</v>
      </c>
      <c r="H3417">
        <v>292106.84999999998</v>
      </c>
      <c r="I3417" s="1">
        <v>35049</v>
      </c>
      <c r="J3417" t="s">
        <v>31</v>
      </c>
      <c r="K3417" t="s">
        <v>3432</v>
      </c>
      <c r="L3417">
        <v>0</v>
      </c>
      <c r="M3417" t="s">
        <v>4389</v>
      </c>
    </row>
    <row r="3418" spans="1:13" x14ac:dyDescent="0.25">
      <c r="A3418">
        <v>13665</v>
      </c>
      <c r="B3418">
        <v>1039</v>
      </c>
      <c r="C3418" t="str">
        <f>IFERROR(INDEX(customers!B3418:B4917,MATCH(Purchases!B3418,customers!A3418:A4917)), "None")</f>
        <v>None</v>
      </c>
      <c r="D3418" t="str">
        <f>INDEX(Country!$B$2:$B$26,MATCH(INDEX(customers!$D$2:$D$1501,MATCH(Purchases!B3418,customers!$A$2:$A$1501)),Country!$A$2:$A$26))</f>
        <v>IRAN</v>
      </c>
      <c r="E3418" t="str">
        <f>INDEX(Region!$C$2:$F$2,MATCH(INDEX(Country!$C$2:$C$26,MATCH(Purchases!D3418,Country!$B$2:$B$26)), Region!$C$1:$F$1))</f>
        <v>MIDDLE EAST</v>
      </c>
      <c r="F3418" t="e">
        <f>INDEX(customers!G3418:G4917, MATCH(Purchases!C3418,customers!B3418:B4917))</f>
        <v>#N/A</v>
      </c>
      <c r="G3418" t="s">
        <v>9</v>
      </c>
      <c r="H3418">
        <v>181151.79</v>
      </c>
      <c r="I3418" s="1">
        <v>35163</v>
      </c>
      <c r="J3418" t="s">
        <v>13</v>
      </c>
      <c r="K3418" t="s">
        <v>1308</v>
      </c>
      <c r="L3418">
        <v>0</v>
      </c>
      <c r="M3418" t="s">
        <v>4390</v>
      </c>
    </row>
    <row r="3419" spans="1:13" x14ac:dyDescent="0.25">
      <c r="A3419">
        <v>13666</v>
      </c>
      <c r="B3419">
        <v>445</v>
      </c>
      <c r="C3419" t="str">
        <f>IFERROR(INDEX(customers!B3419:B4918,MATCH(Purchases!B3419,customers!A3419:A4918)), "None")</f>
        <v>None</v>
      </c>
      <c r="D3419" t="str">
        <f>INDEX(Country!$B$2:$B$26,MATCH(INDEX(customers!$D$2:$D$1501,MATCH(Purchases!B3419,customers!$A$2:$A$1501)),Country!$A$2:$A$26))</f>
        <v>SAUDI ARABIA</v>
      </c>
      <c r="E3419" t="str">
        <f>INDEX(Region!$C$2:$F$2,MATCH(INDEX(Country!$C$2:$C$26,MATCH(Purchases!D3419,Country!$B$2:$B$26)), Region!$C$1:$F$1))</f>
        <v>MIDDLE EAST</v>
      </c>
      <c r="F3419" t="e">
        <f>INDEX(customers!G3419:G4918, MATCH(Purchases!C3419,customers!B3419:B4918))</f>
        <v>#N/A</v>
      </c>
      <c r="G3419" t="s">
        <v>16</v>
      </c>
      <c r="H3419">
        <v>59180.35</v>
      </c>
      <c r="I3419" s="1">
        <v>33666</v>
      </c>
      <c r="J3419" t="s">
        <v>23</v>
      </c>
      <c r="K3419" t="s">
        <v>1143</v>
      </c>
      <c r="L3419">
        <v>0</v>
      </c>
      <c r="M3419" t="s">
        <v>4391</v>
      </c>
    </row>
    <row r="3420" spans="1:13" x14ac:dyDescent="0.25">
      <c r="A3420">
        <v>13667</v>
      </c>
      <c r="B3420">
        <v>1216</v>
      </c>
      <c r="C3420" t="str">
        <f>IFERROR(INDEX(customers!B3420:B4919,MATCH(Purchases!B3420,customers!A3420:A4919)), "None")</f>
        <v>None</v>
      </c>
      <c r="D3420" t="str">
        <f>INDEX(Country!$B$2:$B$26,MATCH(INDEX(customers!$D$2:$D$1501,MATCH(Purchases!B3420,customers!$A$2:$A$1501)),Country!$A$2:$A$26))</f>
        <v>CANADA</v>
      </c>
      <c r="E3420" t="str">
        <f>INDEX(Region!$C$2:$F$2,MATCH(INDEX(Country!$C$2:$C$26,MATCH(Purchases!D3420,Country!$B$2:$B$26)), Region!$C$1:$F$1))</f>
        <v>AMERICA</v>
      </c>
      <c r="F3420" t="e">
        <f>INDEX(customers!G3420:G4919, MATCH(Purchases!C3420,customers!B3420:B4919))</f>
        <v>#N/A</v>
      </c>
      <c r="G3420" t="s">
        <v>9</v>
      </c>
      <c r="H3420">
        <v>208665.97</v>
      </c>
      <c r="I3420" s="1">
        <v>35403</v>
      </c>
      <c r="J3420" t="s">
        <v>26</v>
      </c>
      <c r="K3420" t="s">
        <v>3442</v>
      </c>
      <c r="L3420">
        <v>0</v>
      </c>
      <c r="M3420" t="s">
        <v>4392</v>
      </c>
    </row>
    <row r="3421" spans="1:13" x14ac:dyDescent="0.25">
      <c r="A3421">
        <v>13668</v>
      </c>
      <c r="B3421">
        <v>878</v>
      </c>
      <c r="C3421" t="str">
        <f>IFERROR(INDEX(customers!B3421:B4920,MATCH(Purchases!B3421,customers!A3421:A4920)), "None")</f>
        <v>None</v>
      </c>
      <c r="D3421" t="str">
        <f>INDEX(Country!$B$2:$B$26,MATCH(INDEX(customers!$D$2:$D$1501,MATCH(Purchases!B3421,customers!$A$2:$A$1501)),Country!$A$2:$A$26))</f>
        <v>MOROCCO</v>
      </c>
      <c r="E3421" t="str">
        <f>INDEX(Region!$C$2:$F$2,MATCH(INDEX(Country!$C$2:$C$26,MATCH(Purchases!D3421,Country!$B$2:$B$26)), Region!$C$1:$F$1))</f>
        <v>ASIA</v>
      </c>
      <c r="F3421" t="e">
        <f>INDEX(customers!G3421:G4920, MATCH(Purchases!C3421,customers!B3421:B4920))</f>
        <v>#N/A</v>
      </c>
      <c r="G3421" t="s">
        <v>16</v>
      </c>
      <c r="H3421">
        <v>218731</v>
      </c>
      <c r="I3421" s="1">
        <v>33659</v>
      </c>
      <c r="J3421" t="s">
        <v>13</v>
      </c>
      <c r="K3421" t="s">
        <v>1418</v>
      </c>
      <c r="L3421">
        <v>0</v>
      </c>
      <c r="M3421" t="s">
        <v>4393</v>
      </c>
    </row>
    <row r="3422" spans="1:13" x14ac:dyDescent="0.25">
      <c r="A3422">
        <v>13669</v>
      </c>
      <c r="B3422">
        <v>454</v>
      </c>
      <c r="C3422" t="str">
        <f>IFERROR(INDEX(customers!B3422:B4921,MATCH(Purchases!B3422,customers!A3422:A4921)), "None")</f>
        <v>None</v>
      </c>
      <c r="D3422" t="str">
        <f>INDEX(Country!$B$2:$B$26,MATCH(INDEX(customers!$D$2:$D$1501,MATCH(Purchases!B3422,customers!$A$2:$A$1501)),Country!$A$2:$A$26))</f>
        <v>GERMANY</v>
      </c>
      <c r="E3422" t="str">
        <f>INDEX(Region!$C$2:$F$2,MATCH(INDEX(Country!$C$2:$C$26,MATCH(Purchases!D3422,Country!$B$2:$B$26)), Region!$C$1:$F$1))</f>
        <v>EUROPE</v>
      </c>
      <c r="F3422" t="e">
        <f>INDEX(customers!G3422:G4921, MATCH(Purchases!C3422,customers!B3422:B4921))</f>
        <v>#N/A</v>
      </c>
      <c r="G3422" t="s">
        <v>9</v>
      </c>
      <c r="H3422">
        <v>178957.15</v>
      </c>
      <c r="I3422" s="1">
        <v>35292</v>
      </c>
      <c r="J3422" t="s">
        <v>31</v>
      </c>
      <c r="K3422" t="s">
        <v>17</v>
      </c>
      <c r="L3422">
        <v>0</v>
      </c>
      <c r="M3422" t="s">
        <v>4394</v>
      </c>
    </row>
    <row r="3423" spans="1:13" x14ac:dyDescent="0.25">
      <c r="A3423">
        <v>13670</v>
      </c>
      <c r="B3423">
        <v>226</v>
      </c>
      <c r="C3423" t="str">
        <f>IFERROR(INDEX(customers!B3423:B4922,MATCH(Purchases!B3423,customers!A3423:A4922)), "None")</f>
        <v>None</v>
      </c>
      <c r="D3423" t="str">
        <f>INDEX(Country!$B$2:$B$26,MATCH(INDEX(customers!$D$2:$D$1501,MATCH(Purchases!B3423,customers!$A$2:$A$1501)),Country!$A$2:$A$26))</f>
        <v>CANADA</v>
      </c>
      <c r="E3423" t="str">
        <f>INDEX(Region!$C$2:$F$2,MATCH(INDEX(Country!$C$2:$C$26,MATCH(Purchases!D3423,Country!$B$2:$B$26)), Region!$C$1:$F$1))</f>
        <v>AMERICA</v>
      </c>
      <c r="F3423" t="e">
        <f>INDEX(customers!G3423:G4922, MATCH(Purchases!C3423,customers!B3423:B4922))</f>
        <v>#N/A</v>
      </c>
      <c r="G3423" t="s">
        <v>16</v>
      </c>
      <c r="H3423">
        <v>153065.25</v>
      </c>
      <c r="I3423" s="1">
        <v>33748</v>
      </c>
      <c r="J3423" t="s">
        <v>13</v>
      </c>
      <c r="K3423" t="s">
        <v>116</v>
      </c>
      <c r="L3423">
        <v>0</v>
      </c>
      <c r="M3423" t="s">
        <v>4395</v>
      </c>
    </row>
    <row r="3424" spans="1:13" x14ac:dyDescent="0.25">
      <c r="A3424">
        <v>13671</v>
      </c>
      <c r="B3424">
        <v>1291</v>
      </c>
      <c r="C3424" t="str">
        <f>IFERROR(INDEX(customers!B3424:B4923,MATCH(Purchases!B3424,customers!A3424:A4923)), "None")</f>
        <v>None</v>
      </c>
      <c r="D3424" t="str">
        <f>INDEX(Country!$B$2:$B$26,MATCH(INDEX(customers!$D$2:$D$1501,MATCH(Purchases!B3424,customers!$A$2:$A$1501)),Country!$A$2:$A$26))</f>
        <v>GERMANY</v>
      </c>
      <c r="E3424" t="str">
        <f>INDEX(Region!$C$2:$F$2,MATCH(INDEX(Country!$C$2:$C$26,MATCH(Purchases!D3424,Country!$B$2:$B$26)), Region!$C$1:$F$1))</f>
        <v>EUROPE</v>
      </c>
      <c r="F3424" t="e">
        <f>INDEX(customers!G3424:G4923, MATCH(Purchases!C3424,customers!B3424:B4923))</f>
        <v>#N/A</v>
      </c>
      <c r="G3424" t="s">
        <v>9</v>
      </c>
      <c r="H3424">
        <v>218819.92</v>
      </c>
      <c r="I3424" s="1">
        <v>35260</v>
      </c>
      <c r="J3424" t="s">
        <v>13</v>
      </c>
      <c r="K3424" t="s">
        <v>815</v>
      </c>
      <c r="L3424">
        <v>0</v>
      </c>
      <c r="M3424" t="s">
        <v>4396</v>
      </c>
    </row>
    <row r="3425" spans="1:13" x14ac:dyDescent="0.25">
      <c r="A3425">
        <v>13696</v>
      </c>
      <c r="B3425">
        <v>722</v>
      </c>
      <c r="C3425" t="str">
        <f>IFERROR(INDEX(customers!B3425:B4924,MATCH(Purchases!B3425,customers!A3425:A4924)), "None")</f>
        <v>None</v>
      </c>
      <c r="D3425" t="str">
        <f>INDEX(Country!$B$2:$B$26,MATCH(INDEX(customers!$D$2:$D$1501,MATCH(Purchases!B3425,customers!$A$2:$A$1501)),Country!$A$2:$A$26))</f>
        <v>SAUDI ARABIA</v>
      </c>
      <c r="E3425" t="str">
        <f>INDEX(Region!$C$2:$F$2,MATCH(INDEX(Country!$C$2:$C$26,MATCH(Purchases!D3425,Country!$B$2:$B$26)), Region!$C$1:$F$1))</f>
        <v>MIDDLE EAST</v>
      </c>
      <c r="F3425" t="e">
        <f>INDEX(customers!G3425:G4924, MATCH(Purchases!C3425,customers!B3425:B4924))</f>
        <v>#N/A</v>
      </c>
      <c r="G3425" t="s">
        <v>9</v>
      </c>
      <c r="H3425">
        <v>118614.92</v>
      </c>
      <c r="I3425" s="1">
        <v>35670</v>
      </c>
      <c r="J3425" t="s">
        <v>10</v>
      </c>
      <c r="K3425" t="s">
        <v>439</v>
      </c>
      <c r="L3425">
        <v>0</v>
      </c>
      <c r="M3425" t="s">
        <v>4397</v>
      </c>
    </row>
    <row r="3426" spans="1:13" x14ac:dyDescent="0.25">
      <c r="A3426">
        <v>13697</v>
      </c>
      <c r="B3426">
        <v>1457</v>
      </c>
      <c r="C3426" t="str">
        <f>IFERROR(INDEX(customers!B3426:B4925,MATCH(Purchases!B3426,customers!A3426:A4925)), "None")</f>
        <v>None</v>
      </c>
      <c r="D3426" t="str">
        <f>INDEX(Country!$B$2:$B$26,MATCH(INDEX(customers!$D$2:$D$1501,MATCH(Purchases!B3426,customers!$A$2:$A$1501)),Country!$A$2:$A$26))</f>
        <v>UNITED KINGDOM</v>
      </c>
      <c r="E3426" t="str">
        <f>INDEX(Region!$C$2:$F$2,MATCH(INDEX(Country!$C$2:$C$26,MATCH(Purchases!D3426,Country!$B$2:$B$26)), Region!$C$1:$F$1))</f>
        <v>MIDDLE EAST</v>
      </c>
      <c r="F3426" t="e">
        <f>INDEX(customers!G3426:G4925, MATCH(Purchases!C3426,customers!B3426:B4925))</f>
        <v>#N/A</v>
      </c>
      <c r="G3426" t="s">
        <v>9</v>
      </c>
      <c r="H3426">
        <v>103807.36</v>
      </c>
      <c r="I3426" s="1">
        <v>35891</v>
      </c>
      <c r="J3426" t="s">
        <v>23</v>
      </c>
      <c r="K3426" t="s">
        <v>2551</v>
      </c>
      <c r="L3426">
        <v>0</v>
      </c>
      <c r="M3426" t="s">
        <v>4398</v>
      </c>
    </row>
    <row r="3427" spans="1:13" x14ac:dyDescent="0.25">
      <c r="A3427">
        <v>13698</v>
      </c>
      <c r="B3427">
        <v>1483</v>
      </c>
      <c r="C3427" t="str">
        <f>IFERROR(INDEX(customers!B3427:B4926,MATCH(Purchases!B3427,customers!A3427:A4926)), "None")</f>
        <v>None</v>
      </c>
      <c r="D3427" t="str">
        <f>INDEX(Country!$B$2:$B$26,MATCH(INDEX(customers!$D$2:$D$1501,MATCH(Purchases!B3427,customers!$A$2:$A$1501)),Country!$A$2:$A$26))</f>
        <v>GERMANY</v>
      </c>
      <c r="E3427" t="str">
        <f>INDEX(Region!$C$2:$F$2,MATCH(INDEX(Country!$C$2:$C$26,MATCH(Purchases!D3427,Country!$B$2:$B$26)), Region!$C$1:$F$1))</f>
        <v>EUROPE</v>
      </c>
      <c r="F3427" t="e">
        <f>INDEX(customers!G3427:G4926, MATCH(Purchases!C3427,customers!B3427:B4926))</f>
        <v>#N/A</v>
      </c>
      <c r="G3427" t="s">
        <v>16</v>
      </c>
      <c r="H3427">
        <v>155040.76</v>
      </c>
      <c r="I3427" s="1">
        <v>34551</v>
      </c>
      <c r="J3427" t="s">
        <v>23</v>
      </c>
      <c r="K3427" t="s">
        <v>2984</v>
      </c>
      <c r="L3427">
        <v>0</v>
      </c>
      <c r="M3427" t="s">
        <v>4399</v>
      </c>
    </row>
    <row r="3428" spans="1:13" x14ac:dyDescent="0.25">
      <c r="A3428">
        <v>13699</v>
      </c>
      <c r="B3428">
        <v>577</v>
      </c>
      <c r="C3428" t="str">
        <f>IFERROR(INDEX(customers!B3428:B4927,MATCH(Purchases!B3428,customers!A3428:A4927)), "None")</f>
        <v>None</v>
      </c>
      <c r="D3428" t="str">
        <f>INDEX(Country!$B$2:$B$26,MATCH(INDEX(customers!$D$2:$D$1501,MATCH(Purchases!B3428,customers!$A$2:$A$1501)),Country!$A$2:$A$26))</f>
        <v>KENYA</v>
      </c>
      <c r="E3428" t="str">
        <f>INDEX(Region!$C$2:$F$2,MATCH(INDEX(Country!$C$2:$C$26,MATCH(Purchases!D3428,Country!$B$2:$B$26)), Region!$C$1:$F$1))</f>
        <v>ASIA</v>
      </c>
      <c r="F3428" t="e">
        <f>INDEX(customers!G3428:G4927, MATCH(Purchases!C3428,customers!B3428:B4927))</f>
        <v>#N/A</v>
      </c>
      <c r="G3428" t="s">
        <v>9</v>
      </c>
      <c r="H3428">
        <v>22846</v>
      </c>
      <c r="I3428" s="1">
        <v>35528</v>
      </c>
      <c r="J3428" t="s">
        <v>23</v>
      </c>
      <c r="K3428" t="s">
        <v>1405</v>
      </c>
      <c r="L3428">
        <v>0</v>
      </c>
      <c r="M3428" t="s">
        <v>4400</v>
      </c>
    </row>
    <row r="3429" spans="1:13" x14ac:dyDescent="0.25">
      <c r="A3429">
        <v>13700</v>
      </c>
      <c r="B3429">
        <v>1063</v>
      </c>
      <c r="C3429" t="str">
        <f>IFERROR(INDEX(customers!B3429:B4928,MATCH(Purchases!B3429,customers!A3429:A4928)), "None")</f>
        <v>None</v>
      </c>
      <c r="D3429" t="str">
        <f>INDEX(Country!$B$2:$B$26,MATCH(INDEX(customers!$D$2:$D$1501,MATCH(Purchases!B3429,customers!$A$2:$A$1501)),Country!$A$2:$A$26))</f>
        <v>VIETNAM</v>
      </c>
      <c r="E3429" t="str">
        <f>INDEX(Region!$C$2:$F$2,MATCH(INDEX(Country!$C$2:$C$26,MATCH(Purchases!D3429,Country!$B$2:$B$26)), Region!$C$1:$F$1))</f>
        <v>ASIA</v>
      </c>
      <c r="F3429" t="e">
        <f>INDEX(customers!G3429:G4928, MATCH(Purchases!C3429,customers!B3429:B4928))</f>
        <v>#N/A</v>
      </c>
      <c r="G3429" t="s">
        <v>16</v>
      </c>
      <c r="H3429">
        <v>20210.099999999999</v>
      </c>
      <c r="I3429" s="1">
        <v>33648</v>
      </c>
      <c r="J3429" t="s">
        <v>13</v>
      </c>
      <c r="K3429" t="s">
        <v>3893</v>
      </c>
      <c r="L3429">
        <v>0</v>
      </c>
      <c r="M3429" t="s">
        <v>4401</v>
      </c>
    </row>
    <row r="3430" spans="1:13" x14ac:dyDescent="0.25">
      <c r="A3430">
        <v>13701</v>
      </c>
      <c r="B3430">
        <v>1270</v>
      </c>
      <c r="C3430" t="str">
        <f>IFERROR(INDEX(customers!B3430:B4929,MATCH(Purchases!B3430,customers!A3430:A4929)), "None")</f>
        <v>None</v>
      </c>
      <c r="D3430" t="str">
        <f>INDEX(Country!$B$2:$B$26,MATCH(INDEX(customers!$D$2:$D$1501,MATCH(Purchases!B3430,customers!$A$2:$A$1501)),Country!$A$2:$A$26))</f>
        <v>JORDAN</v>
      </c>
      <c r="E3430" t="str">
        <f>INDEX(Region!$C$2:$F$2,MATCH(INDEX(Country!$C$2:$C$26,MATCH(Purchases!D3430,Country!$B$2:$B$26)), Region!$C$1:$F$1))</f>
        <v>ASIA</v>
      </c>
      <c r="F3430" t="e">
        <f>INDEX(customers!G3430:G4929, MATCH(Purchases!C3430,customers!B3430:B4929))</f>
        <v>#N/A</v>
      </c>
      <c r="G3430" t="s">
        <v>9</v>
      </c>
      <c r="H3430">
        <v>222424.5</v>
      </c>
      <c r="I3430" s="1">
        <v>35933</v>
      </c>
      <c r="J3430" t="s">
        <v>26</v>
      </c>
      <c r="K3430" t="s">
        <v>338</v>
      </c>
      <c r="L3430">
        <v>0</v>
      </c>
      <c r="M3430" t="s">
        <v>4402</v>
      </c>
    </row>
    <row r="3431" spans="1:13" x14ac:dyDescent="0.25">
      <c r="A3431">
        <v>13702</v>
      </c>
      <c r="B3431">
        <v>1132</v>
      </c>
      <c r="C3431" t="str">
        <f>IFERROR(INDEX(customers!B3431:B4930,MATCH(Purchases!B3431,customers!A3431:A4930)), "None")</f>
        <v>None</v>
      </c>
      <c r="D3431" t="str">
        <f>INDEX(Country!$B$2:$B$26,MATCH(INDEX(customers!$D$2:$D$1501,MATCH(Purchases!B3431,customers!$A$2:$A$1501)),Country!$A$2:$A$26))</f>
        <v>RUSSIA</v>
      </c>
      <c r="E3431" t="str">
        <f>INDEX(Region!$C$2:$F$2,MATCH(INDEX(Country!$C$2:$C$26,MATCH(Purchases!D3431,Country!$B$2:$B$26)), Region!$C$1:$F$1))</f>
        <v>EUROPE</v>
      </c>
      <c r="F3431" t="e">
        <f>INDEX(customers!G3431:G4930, MATCH(Purchases!C3431,customers!B3431:B4930))</f>
        <v>#N/A</v>
      </c>
      <c r="G3431" t="s">
        <v>9</v>
      </c>
      <c r="H3431">
        <v>51969.64</v>
      </c>
      <c r="I3431" s="1">
        <v>34953</v>
      </c>
      <c r="J3431" t="s">
        <v>10</v>
      </c>
      <c r="K3431" t="s">
        <v>140</v>
      </c>
      <c r="L3431">
        <v>0</v>
      </c>
      <c r="M3431" t="s">
        <v>4403</v>
      </c>
    </row>
    <row r="3432" spans="1:13" x14ac:dyDescent="0.25">
      <c r="A3432">
        <v>13703</v>
      </c>
      <c r="B3432">
        <v>236</v>
      </c>
      <c r="C3432" t="str">
        <f>IFERROR(INDEX(customers!B3432:B4931,MATCH(Purchases!B3432,customers!A3432:A4931)), "None")</f>
        <v>None</v>
      </c>
      <c r="D3432" t="str">
        <f>INDEX(Country!$B$2:$B$26,MATCH(INDEX(customers!$D$2:$D$1501,MATCH(Purchases!B3432,customers!$A$2:$A$1501)),Country!$A$2:$A$26))</f>
        <v>KENYA</v>
      </c>
      <c r="E3432" t="str">
        <f>INDEX(Region!$C$2:$F$2,MATCH(INDEX(Country!$C$2:$C$26,MATCH(Purchases!D3432,Country!$B$2:$B$26)), Region!$C$1:$F$1))</f>
        <v>ASIA</v>
      </c>
      <c r="F3432" t="e">
        <f>INDEX(customers!G3432:G4931, MATCH(Purchases!C3432,customers!B3432:B4931))</f>
        <v>#N/A</v>
      </c>
      <c r="G3432" t="s">
        <v>9</v>
      </c>
      <c r="H3432">
        <v>219200.99</v>
      </c>
      <c r="I3432" s="1">
        <v>35428</v>
      </c>
      <c r="J3432" t="s">
        <v>10</v>
      </c>
      <c r="K3432" t="s">
        <v>2936</v>
      </c>
      <c r="L3432">
        <v>0</v>
      </c>
      <c r="M3432" t="s">
        <v>4404</v>
      </c>
    </row>
    <row r="3433" spans="1:13" x14ac:dyDescent="0.25">
      <c r="A3433">
        <v>13728</v>
      </c>
      <c r="B3433">
        <v>4</v>
      </c>
      <c r="C3433" t="str">
        <f>IFERROR(INDEX(customers!B3433:B4932,MATCH(Purchases!B3433,customers!A3433:A4932)), "None")</f>
        <v>None</v>
      </c>
      <c r="D3433" t="str">
        <f>INDEX(Country!$B$2:$B$26,MATCH(INDEX(customers!$D$2:$D$1501,MATCH(Purchases!B3433,customers!$A$2:$A$1501)),Country!$A$2:$A$26))</f>
        <v>EGYPT</v>
      </c>
      <c r="E3433" t="str">
        <f>INDEX(Region!$C$2:$F$2,MATCH(INDEX(Country!$C$2:$C$26,MATCH(Purchases!D3433,Country!$B$2:$B$26)), Region!$C$1:$F$1))</f>
        <v>MIDDLE EAST</v>
      </c>
      <c r="F3433" t="e">
        <f>INDEX(customers!G3433:G4932, MATCH(Purchases!C3433,customers!B3433:B4932))</f>
        <v>#N/A</v>
      </c>
      <c r="G3433" t="s">
        <v>9</v>
      </c>
      <c r="H3433">
        <v>123722.52</v>
      </c>
      <c r="I3433" s="1">
        <v>35044</v>
      </c>
      <c r="J3433" t="s">
        <v>26</v>
      </c>
      <c r="K3433" t="s">
        <v>269</v>
      </c>
      <c r="L3433">
        <v>0</v>
      </c>
      <c r="M3433" t="s">
        <v>4405</v>
      </c>
    </row>
    <row r="3434" spans="1:13" x14ac:dyDescent="0.25">
      <c r="A3434">
        <v>13729</v>
      </c>
      <c r="B3434">
        <v>79</v>
      </c>
      <c r="C3434" t="str">
        <f>IFERROR(INDEX(customers!B3434:B4933,MATCH(Purchases!B3434,customers!A3434:A4933)), "None")</f>
        <v>None</v>
      </c>
      <c r="D3434" t="str">
        <f>INDEX(Country!$B$2:$B$26,MATCH(INDEX(customers!$D$2:$D$1501,MATCH(Purchases!B3434,customers!$A$2:$A$1501)),Country!$A$2:$A$26))</f>
        <v>MOROCCO</v>
      </c>
      <c r="E3434" t="str">
        <f>INDEX(Region!$C$2:$F$2,MATCH(INDEX(Country!$C$2:$C$26,MATCH(Purchases!D3434,Country!$B$2:$B$26)), Region!$C$1:$F$1))</f>
        <v>ASIA</v>
      </c>
      <c r="F3434" t="e">
        <f>INDEX(customers!G3434:G4933, MATCH(Purchases!C3434,customers!B3434:B4933))</f>
        <v>#N/A</v>
      </c>
      <c r="G3434" t="s">
        <v>16</v>
      </c>
      <c r="H3434">
        <v>88426.57</v>
      </c>
      <c r="I3434" s="1">
        <v>34336</v>
      </c>
      <c r="J3434" t="s">
        <v>23</v>
      </c>
      <c r="K3434" t="s">
        <v>3481</v>
      </c>
      <c r="L3434">
        <v>0</v>
      </c>
      <c r="M3434" t="s">
        <v>4406</v>
      </c>
    </row>
    <row r="3435" spans="1:13" x14ac:dyDescent="0.25">
      <c r="A3435">
        <v>13730</v>
      </c>
      <c r="B3435">
        <v>952</v>
      </c>
      <c r="C3435" t="str">
        <f>IFERROR(INDEX(customers!B3435:B4934,MATCH(Purchases!B3435,customers!A3435:A4934)), "None")</f>
        <v>None</v>
      </c>
      <c r="D3435" t="str">
        <f>INDEX(Country!$B$2:$B$26,MATCH(INDEX(customers!$D$2:$D$1501,MATCH(Purchases!B3435,customers!$A$2:$A$1501)),Country!$A$2:$A$26))</f>
        <v>UNITED STATES</v>
      </c>
      <c r="E3435" t="str">
        <f>INDEX(Region!$C$2:$F$2,MATCH(INDEX(Country!$C$2:$C$26,MATCH(Purchases!D3435,Country!$B$2:$B$26)), Region!$C$1:$F$1))</f>
        <v>MIDDLE EAST</v>
      </c>
      <c r="F3435" t="e">
        <f>INDEX(customers!G3435:G4934, MATCH(Purchases!C3435,customers!B3435:B4934))</f>
        <v>#N/A</v>
      </c>
      <c r="G3435" t="s">
        <v>16</v>
      </c>
      <c r="H3435">
        <v>36769.57</v>
      </c>
      <c r="I3435" s="1">
        <v>34829</v>
      </c>
      <c r="J3435" t="s">
        <v>26</v>
      </c>
      <c r="K3435" t="s">
        <v>2600</v>
      </c>
      <c r="L3435">
        <v>0</v>
      </c>
      <c r="M3435" t="s">
        <v>4407</v>
      </c>
    </row>
    <row r="3436" spans="1:13" x14ac:dyDescent="0.25">
      <c r="A3436">
        <v>13731</v>
      </c>
      <c r="B3436">
        <v>1475</v>
      </c>
      <c r="C3436" t="str">
        <f>IFERROR(INDEX(customers!B3436:B4935,MATCH(Purchases!B3436,customers!A3436:A4935)), "None")</f>
        <v>None</v>
      </c>
      <c r="D3436" t="str">
        <f>INDEX(Country!$B$2:$B$26,MATCH(INDEX(customers!$D$2:$D$1501,MATCH(Purchases!B3436,customers!$A$2:$A$1501)),Country!$A$2:$A$26))</f>
        <v>ALGERIA</v>
      </c>
      <c r="E3436" t="e">
        <f>INDEX(Region!$C$2:$F$2,MATCH(INDEX(Country!$C$2:$C$26,MATCH(Purchases!D3436,Country!$B$2:$B$26)), Region!$C$1:$F$1))</f>
        <v>#N/A</v>
      </c>
      <c r="F3436" t="e">
        <f>INDEX(customers!G3436:G4935, MATCH(Purchases!C3436,customers!B3436:B4935))</f>
        <v>#N/A</v>
      </c>
      <c r="G3436" t="s">
        <v>16</v>
      </c>
      <c r="H3436">
        <v>209159.47</v>
      </c>
      <c r="I3436" s="1">
        <v>34099</v>
      </c>
      <c r="J3436" t="s">
        <v>23</v>
      </c>
      <c r="K3436" t="s">
        <v>531</v>
      </c>
      <c r="L3436">
        <v>0</v>
      </c>
      <c r="M3436" t="s">
        <v>4408</v>
      </c>
    </row>
    <row r="3437" spans="1:13" x14ac:dyDescent="0.25">
      <c r="A3437">
        <v>13732</v>
      </c>
      <c r="B3437">
        <v>605</v>
      </c>
      <c r="C3437" t="str">
        <f>IFERROR(INDEX(customers!B3437:B4936,MATCH(Purchases!B3437,customers!A3437:A4936)), "None")</f>
        <v>None</v>
      </c>
      <c r="D3437" t="str">
        <f>INDEX(Country!$B$2:$B$26,MATCH(INDEX(customers!$D$2:$D$1501,MATCH(Purchases!B3437,customers!$A$2:$A$1501)),Country!$A$2:$A$26))</f>
        <v>UNITED KINGDOM</v>
      </c>
      <c r="E3437" t="str">
        <f>INDEX(Region!$C$2:$F$2,MATCH(INDEX(Country!$C$2:$C$26,MATCH(Purchases!D3437,Country!$B$2:$B$26)), Region!$C$1:$F$1))</f>
        <v>MIDDLE EAST</v>
      </c>
      <c r="F3437" t="e">
        <f>INDEX(customers!G3437:G4936, MATCH(Purchases!C3437,customers!B3437:B4936))</f>
        <v>#N/A</v>
      </c>
      <c r="G3437" t="s">
        <v>16</v>
      </c>
      <c r="H3437">
        <v>166563.09</v>
      </c>
      <c r="I3437" s="1">
        <v>33936</v>
      </c>
      <c r="J3437" t="s">
        <v>13</v>
      </c>
      <c r="K3437" t="s">
        <v>3358</v>
      </c>
      <c r="L3437">
        <v>0</v>
      </c>
      <c r="M3437" t="s">
        <v>4409</v>
      </c>
    </row>
    <row r="3438" spans="1:13" x14ac:dyDescent="0.25">
      <c r="A3438">
        <v>13733</v>
      </c>
      <c r="B3438">
        <v>100</v>
      </c>
      <c r="C3438" t="str">
        <f>IFERROR(INDEX(customers!B3438:B4937,MATCH(Purchases!B3438,customers!A3438:A4937)), "None")</f>
        <v>None</v>
      </c>
      <c r="D3438" t="str">
        <f>INDEX(Country!$B$2:$B$26,MATCH(INDEX(customers!$D$2:$D$1501,MATCH(Purchases!B3438,customers!$A$2:$A$1501)),Country!$A$2:$A$26))</f>
        <v>SAUDI ARABIA</v>
      </c>
      <c r="E3438" t="str">
        <f>INDEX(Region!$C$2:$F$2,MATCH(INDEX(Country!$C$2:$C$26,MATCH(Purchases!D3438,Country!$B$2:$B$26)), Region!$C$1:$F$1))</f>
        <v>MIDDLE EAST</v>
      </c>
      <c r="F3438" t="e">
        <f>INDEX(customers!G3438:G4937, MATCH(Purchases!C3438,customers!B3438:B4937))</f>
        <v>#N/A</v>
      </c>
      <c r="G3438" t="s">
        <v>9</v>
      </c>
      <c r="H3438">
        <v>328307.40000000002</v>
      </c>
      <c r="I3438" s="1">
        <v>35798</v>
      </c>
      <c r="J3438" t="s">
        <v>10</v>
      </c>
      <c r="K3438" t="s">
        <v>1646</v>
      </c>
      <c r="L3438">
        <v>0</v>
      </c>
      <c r="M3438" t="s">
        <v>4410</v>
      </c>
    </row>
    <row r="3439" spans="1:13" x14ac:dyDescent="0.25">
      <c r="A3439">
        <v>13734</v>
      </c>
      <c r="B3439">
        <v>124</v>
      </c>
      <c r="C3439" t="str">
        <f>IFERROR(INDEX(customers!B3439:B4938,MATCH(Purchases!B3439,customers!A3439:A4938)), "None")</f>
        <v>None</v>
      </c>
      <c r="D3439" t="str">
        <f>INDEX(Country!$B$2:$B$26,MATCH(INDEX(customers!$D$2:$D$1501,MATCH(Purchases!B3439,customers!$A$2:$A$1501)),Country!$A$2:$A$26))</f>
        <v>CHINA</v>
      </c>
      <c r="E3439" t="str">
        <f>INDEX(Region!$C$2:$F$2,MATCH(INDEX(Country!$C$2:$C$26,MATCH(Purchases!D3439,Country!$B$2:$B$26)), Region!$C$1:$F$1))</f>
        <v>AMERICA</v>
      </c>
      <c r="F3439" t="e">
        <f>INDEX(customers!G3439:G4938, MATCH(Purchases!C3439,customers!B3439:B4938))</f>
        <v>#N/A</v>
      </c>
      <c r="G3439" t="s">
        <v>9</v>
      </c>
      <c r="H3439">
        <v>156502.57999999999</v>
      </c>
      <c r="I3439" s="1">
        <v>35291</v>
      </c>
      <c r="J3439" t="s">
        <v>26</v>
      </c>
      <c r="K3439" t="s">
        <v>572</v>
      </c>
      <c r="L3439">
        <v>0</v>
      </c>
      <c r="M3439" t="s">
        <v>4411</v>
      </c>
    </row>
    <row r="3440" spans="1:13" x14ac:dyDescent="0.25">
      <c r="A3440">
        <v>13735</v>
      </c>
      <c r="B3440">
        <v>58</v>
      </c>
      <c r="C3440" t="str">
        <f>IFERROR(INDEX(customers!B3440:B4939,MATCH(Purchases!B3440,customers!A3440:A4939)), "None")</f>
        <v>None</v>
      </c>
      <c r="D3440" t="str">
        <f>INDEX(Country!$B$2:$B$26,MATCH(INDEX(customers!$D$2:$D$1501,MATCH(Purchases!B3440,customers!$A$2:$A$1501)),Country!$A$2:$A$26))</f>
        <v>JORDAN</v>
      </c>
      <c r="E3440" t="str">
        <f>INDEX(Region!$C$2:$F$2,MATCH(INDEX(Country!$C$2:$C$26,MATCH(Purchases!D3440,Country!$B$2:$B$26)), Region!$C$1:$F$1))</f>
        <v>ASIA</v>
      </c>
      <c r="F3440" t="e">
        <f>INDEX(customers!G3440:G4939, MATCH(Purchases!C3440,customers!B3440:B4939))</f>
        <v>#N/A</v>
      </c>
      <c r="G3440" t="s">
        <v>16</v>
      </c>
      <c r="H3440">
        <v>130804.16</v>
      </c>
      <c r="I3440" s="1">
        <v>34476</v>
      </c>
      <c r="J3440" t="s">
        <v>31</v>
      </c>
      <c r="K3440" t="s">
        <v>1180</v>
      </c>
      <c r="L3440">
        <v>0</v>
      </c>
      <c r="M3440" t="s">
        <v>4412</v>
      </c>
    </row>
    <row r="3441" spans="1:13" x14ac:dyDescent="0.25">
      <c r="A3441">
        <v>13760</v>
      </c>
      <c r="B3441">
        <v>964</v>
      </c>
      <c r="C3441" t="str">
        <f>IFERROR(INDEX(customers!B3441:B4940,MATCH(Purchases!B3441,customers!A3441:A4940)), "None")</f>
        <v>None</v>
      </c>
      <c r="D3441" t="str">
        <f>INDEX(Country!$B$2:$B$26,MATCH(INDEX(customers!$D$2:$D$1501,MATCH(Purchases!B3441,customers!$A$2:$A$1501)),Country!$A$2:$A$26))</f>
        <v>JAPAN</v>
      </c>
      <c r="E3441" t="str">
        <f>INDEX(Region!$C$2:$F$2,MATCH(INDEX(Country!$C$2:$C$26,MATCH(Purchases!D3441,Country!$B$2:$B$26)), Region!$C$1:$F$1))</f>
        <v>ASIA</v>
      </c>
      <c r="F3441" t="e">
        <f>INDEX(customers!G3441:G4940, MATCH(Purchases!C3441,customers!B3441:B4940))</f>
        <v>#N/A</v>
      </c>
      <c r="G3441" t="s">
        <v>9</v>
      </c>
      <c r="H3441">
        <v>130352.76</v>
      </c>
      <c r="I3441" s="1">
        <v>35219</v>
      </c>
      <c r="J3441" t="s">
        <v>10</v>
      </c>
      <c r="K3441" t="s">
        <v>3088</v>
      </c>
      <c r="L3441">
        <v>0</v>
      </c>
      <c r="M3441" t="s">
        <v>4413</v>
      </c>
    </row>
    <row r="3442" spans="1:13" x14ac:dyDescent="0.25">
      <c r="A3442">
        <v>13761</v>
      </c>
      <c r="B3442">
        <v>169</v>
      </c>
      <c r="C3442" t="str">
        <f>IFERROR(INDEX(customers!B3442:B4941,MATCH(Purchases!B3442,customers!A3442:A4941)), "None")</f>
        <v>None</v>
      </c>
      <c r="D3442" t="str">
        <f>INDEX(Country!$B$2:$B$26,MATCH(INDEX(customers!$D$2:$D$1501,MATCH(Purchases!B3442,customers!$A$2:$A$1501)),Country!$A$2:$A$26))</f>
        <v>CHINA</v>
      </c>
      <c r="E3442" t="str">
        <f>INDEX(Region!$C$2:$F$2,MATCH(INDEX(Country!$C$2:$C$26,MATCH(Purchases!D3442,Country!$B$2:$B$26)), Region!$C$1:$F$1))</f>
        <v>AMERICA</v>
      </c>
      <c r="F3442" t="e">
        <f>INDEX(customers!G3442:G4941, MATCH(Purchases!C3442,customers!B3442:B4941))</f>
        <v>#N/A</v>
      </c>
      <c r="G3442" t="s">
        <v>16</v>
      </c>
      <c r="H3442">
        <v>199387.32</v>
      </c>
      <c r="I3442" s="1">
        <v>34625</v>
      </c>
      <c r="J3442" t="s">
        <v>10</v>
      </c>
      <c r="K3442" t="s">
        <v>527</v>
      </c>
      <c r="L3442">
        <v>0</v>
      </c>
      <c r="M3442" t="s">
        <v>4414</v>
      </c>
    </row>
    <row r="3443" spans="1:13" x14ac:dyDescent="0.25">
      <c r="A3443">
        <v>13762</v>
      </c>
      <c r="B3443">
        <v>1337</v>
      </c>
      <c r="C3443" t="str">
        <f>IFERROR(INDEX(customers!B3443:B4942,MATCH(Purchases!B3443,customers!A3443:A4942)), "None")</f>
        <v>None</v>
      </c>
      <c r="D3443" t="str">
        <f>INDEX(Country!$B$2:$B$26,MATCH(INDEX(customers!$D$2:$D$1501,MATCH(Purchases!B3443,customers!$A$2:$A$1501)),Country!$A$2:$A$26))</f>
        <v>RUSSIA</v>
      </c>
      <c r="E3443" t="str">
        <f>INDEX(Region!$C$2:$F$2,MATCH(INDEX(Country!$C$2:$C$26,MATCH(Purchases!D3443,Country!$B$2:$B$26)), Region!$C$1:$F$1))</f>
        <v>EUROPE</v>
      </c>
      <c r="F3443" t="e">
        <f>INDEX(customers!G3443:G4942, MATCH(Purchases!C3443,customers!B3443:B4942))</f>
        <v>#N/A</v>
      </c>
      <c r="G3443" t="s">
        <v>16</v>
      </c>
      <c r="H3443">
        <v>210739.37</v>
      </c>
      <c r="I3443" s="1">
        <v>34142</v>
      </c>
      <c r="J3443" t="s">
        <v>31</v>
      </c>
      <c r="K3443" t="s">
        <v>3088</v>
      </c>
      <c r="L3443">
        <v>0</v>
      </c>
      <c r="M3443" t="s">
        <v>4415</v>
      </c>
    </row>
    <row r="3444" spans="1:13" x14ac:dyDescent="0.25">
      <c r="A3444">
        <v>13763</v>
      </c>
      <c r="B3444">
        <v>1142</v>
      </c>
      <c r="C3444" t="str">
        <f>IFERROR(INDEX(customers!B3444:B4943,MATCH(Purchases!B3444,customers!A3444:A4943)), "None")</f>
        <v>None</v>
      </c>
      <c r="D3444" t="str">
        <f>INDEX(Country!$B$2:$B$26,MATCH(INDEX(customers!$D$2:$D$1501,MATCH(Purchases!B3444,customers!$A$2:$A$1501)),Country!$A$2:$A$26))</f>
        <v>MOZAMBIQUE</v>
      </c>
      <c r="E3444" t="str">
        <f>INDEX(Region!$C$2:$F$2,MATCH(INDEX(Country!$C$2:$C$26,MATCH(Purchases!D3444,Country!$B$2:$B$26)), Region!$C$1:$F$1))</f>
        <v>ASIA</v>
      </c>
      <c r="F3444" t="e">
        <f>INDEX(customers!G3444:G4943, MATCH(Purchases!C3444,customers!B3444:B4943))</f>
        <v>#N/A</v>
      </c>
      <c r="G3444" t="s">
        <v>9</v>
      </c>
      <c r="H3444">
        <v>164241.79999999999</v>
      </c>
      <c r="I3444" s="1">
        <v>35608</v>
      </c>
      <c r="J3444" t="s">
        <v>31</v>
      </c>
      <c r="K3444" t="s">
        <v>1682</v>
      </c>
      <c r="L3444">
        <v>0</v>
      </c>
      <c r="M3444" t="s">
        <v>4416</v>
      </c>
    </row>
    <row r="3445" spans="1:13" x14ac:dyDescent="0.25">
      <c r="A3445">
        <v>13764</v>
      </c>
      <c r="B3445">
        <v>598</v>
      </c>
      <c r="C3445" t="str">
        <f>IFERROR(INDEX(customers!B3445:B4944,MATCH(Purchases!B3445,customers!A3445:A4944)), "None")</f>
        <v>None</v>
      </c>
      <c r="D3445" t="str">
        <f>INDEX(Country!$B$2:$B$26,MATCH(INDEX(customers!$D$2:$D$1501,MATCH(Purchases!B3445,customers!$A$2:$A$1501)),Country!$A$2:$A$26))</f>
        <v>INDONESIA</v>
      </c>
      <c r="E3445" t="str">
        <f>INDEX(Region!$C$2:$F$2,MATCH(INDEX(Country!$C$2:$C$26,MATCH(Purchases!D3445,Country!$B$2:$B$26)), Region!$C$1:$F$1))</f>
        <v>ASIA</v>
      </c>
      <c r="F3445" t="e">
        <f>INDEX(customers!G3445:G4944, MATCH(Purchases!C3445,customers!B3445:B4944))</f>
        <v>#N/A</v>
      </c>
      <c r="G3445" t="s">
        <v>9</v>
      </c>
      <c r="H3445">
        <v>122061.97</v>
      </c>
      <c r="I3445" s="1">
        <v>34894</v>
      </c>
      <c r="J3445" t="s">
        <v>31</v>
      </c>
      <c r="K3445" t="s">
        <v>1426</v>
      </c>
      <c r="L3445">
        <v>0</v>
      </c>
      <c r="M3445" t="s">
        <v>4417</v>
      </c>
    </row>
    <row r="3446" spans="1:13" x14ac:dyDescent="0.25">
      <c r="A3446">
        <v>13765</v>
      </c>
      <c r="B3446">
        <v>715</v>
      </c>
      <c r="C3446" t="str">
        <f>IFERROR(INDEX(customers!B3446:B4945,MATCH(Purchases!B3446,customers!A3446:A4945)), "None")</f>
        <v>None</v>
      </c>
      <c r="D3446" t="str">
        <f>INDEX(Country!$B$2:$B$26,MATCH(INDEX(customers!$D$2:$D$1501,MATCH(Purchases!B3446,customers!$A$2:$A$1501)),Country!$A$2:$A$26))</f>
        <v>ROMANIA</v>
      </c>
      <c r="E3446" t="str">
        <f>INDEX(Region!$C$2:$F$2,MATCH(INDEX(Country!$C$2:$C$26,MATCH(Purchases!D3446,Country!$B$2:$B$26)), Region!$C$1:$F$1))</f>
        <v>EUROPE</v>
      </c>
      <c r="F3446" t="e">
        <f>INDEX(customers!G3446:G4945, MATCH(Purchases!C3446,customers!B3446:B4945))</f>
        <v>#N/A</v>
      </c>
      <c r="G3446" t="s">
        <v>16</v>
      </c>
      <c r="H3446">
        <v>156724.01999999999</v>
      </c>
      <c r="I3446" s="1">
        <v>34430</v>
      </c>
      <c r="J3446" t="s">
        <v>23</v>
      </c>
      <c r="K3446" t="s">
        <v>118</v>
      </c>
      <c r="L3446">
        <v>0</v>
      </c>
      <c r="M3446" t="s">
        <v>4418</v>
      </c>
    </row>
    <row r="3447" spans="1:13" x14ac:dyDescent="0.25">
      <c r="A3447">
        <v>13766</v>
      </c>
      <c r="B3447">
        <v>1387</v>
      </c>
      <c r="C3447" t="str">
        <f>IFERROR(INDEX(customers!B3447:B4946,MATCH(Purchases!B3447,customers!A3447:A4946)), "None")</f>
        <v>None</v>
      </c>
      <c r="D3447" t="str">
        <f>INDEX(Country!$B$2:$B$26,MATCH(INDEX(customers!$D$2:$D$1501,MATCH(Purchases!B3447,customers!$A$2:$A$1501)),Country!$A$2:$A$26))</f>
        <v>ROMANIA</v>
      </c>
      <c r="E3447" t="str">
        <f>INDEX(Region!$C$2:$F$2,MATCH(INDEX(Country!$C$2:$C$26,MATCH(Purchases!D3447,Country!$B$2:$B$26)), Region!$C$1:$F$1))</f>
        <v>EUROPE</v>
      </c>
      <c r="F3447" t="e">
        <f>INDEX(customers!G3447:G4946, MATCH(Purchases!C3447,customers!B3447:B4946))</f>
        <v>#N/A</v>
      </c>
      <c r="G3447" t="s">
        <v>16</v>
      </c>
      <c r="H3447">
        <v>45293.38</v>
      </c>
      <c r="I3447" s="1">
        <v>33896</v>
      </c>
      <c r="J3447" t="s">
        <v>13</v>
      </c>
      <c r="K3447" t="s">
        <v>686</v>
      </c>
      <c r="L3447">
        <v>0</v>
      </c>
      <c r="M3447" t="s">
        <v>4419</v>
      </c>
    </row>
    <row r="3448" spans="1:13" x14ac:dyDescent="0.25">
      <c r="A3448">
        <v>13767</v>
      </c>
      <c r="B3448">
        <v>923</v>
      </c>
      <c r="C3448" t="str">
        <f>IFERROR(INDEX(customers!B3448:B4947,MATCH(Purchases!B3448,customers!A3448:A4947)), "None")</f>
        <v>None</v>
      </c>
      <c r="D3448" t="str">
        <f>INDEX(Country!$B$2:$B$26,MATCH(INDEX(customers!$D$2:$D$1501,MATCH(Purchases!B3448,customers!$A$2:$A$1501)),Country!$A$2:$A$26))</f>
        <v>IRAQ</v>
      </c>
      <c r="E3448" t="str">
        <f>INDEX(Region!$C$2:$F$2,MATCH(INDEX(Country!$C$2:$C$26,MATCH(Purchases!D3448,Country!$B$2:$B$26)), Region!$C$1:$F$1))</f>
        <v>MIDDLE EAST</v>
      </c>
      <c r="F3448" t="e">
        <f>INDEX(customers!G3448:G4947, MATCH(Purchases!C3448,customers!B3448:B4947))</f>
        <v>#N/A</v>
      </c>
      <c r="G3448" t="s">
        <v>16</v>
      </c>
      <c r="H3448">
        <v>211468.27</v>
      </c>
      <c r="I3448" s="1">
        <v>34208</v>
      </c>
      <c r="J3448" t="s">
        <v>26</v>
      </c>
      <c r="K3448" t="s">
        <v>1225</v>
      </c>
      <c r="L3448">
        <v>0</v>
      </c>
      <c r="M3448" t="s">
        <v>4420</v>
      </c>
    </row>
    <row r="3449" spans="1:13" x14ac:dyDescent="0.25">
      <c r="A3449">
        <v>13792</v>
      </c>
      <c r="B3449">
        <v>1366</v>
      </c>
      <c r="C3449" t="str">
        <f>IFERROR(INDEX(customers!B3449:B4948,MATCH(Purchases!B3449,customers!A3449:A4948)), "None")</f>
        <v>None</v>
      </c>
      <c r="D3449" t="str">
        <f>INDEX(Country!$B$2:$B$26,MATCH(INDEX(customers!$D$2:$D$1501,MATCH(Purchases!B3449,customers!$A$2:$A$1501)),Country!$A$2:$A$26))</f>
        <v>SAUDI ARABIA</v>
      </c>
      <c r="E3449" t="str">
        <f>INDEX(Region!$C$2:$F$2,MATCH(INDEX(Country!$C$2:$C$26,MATCH(Purchases!D3449,Country!$B$2:$B$26)), Region!$C$1:$F$1))</f>
        <v>MIDDLE EAST</v>
      </c>
      <c r="F3449" t="e">
        <f>INDEX(customers!G3449:G4948, MATCH(Purchases!C3449,customers!B3449:B4948))</f>
        <v>#N/A</v>
      </c>
      <c r="G3449" t="s">
        <v>9</v>
      </c>
      <c r="H3449">
        <v>48602.86</v>
      </c>
      <c r="I3449" s="1">
        <v>35099</v>
      </c>
      <c r="J3449" t="s">
        <v>23</v>
      </c>
      <c r="K3449" t="s">
        <v>1629</v>
      </c>
      <c r="L3449">
        <v>0</v>
      </c>
      <c r="M3449" t="s">
        <v>4421</v>
      </c>
    </row>
    <row r="3450" spans="1:13" x14ac:dyDescent="0.25">
      <c r="A3450">
        <v>13793</v>
      </c>
      <c r="B3450">
        <v>904</v>
      </c>
      <c r="C3450" t="str">
        <f>IFERROR(INDEX(customers!B3450:B4949,MATCH(Purchases!B3450,customers!A3450:A4949)), "None")</f>
        <v>None</v>
      </c>
      <c r="D3450" t="str">
        <f>INDEX(Country!$B$2:$B$26,MATCH(INDEX(customers!$D$2:$D$1501,MATCH(Purchases!B3450,customers!$A$2:$A$1501)),Country!$A$2:$A$26))</f>
        <v>ETHIOPIA</v>
      </c>
      <c r="E3450" t="e">
        <f>INDEX(Region!$C$2:$F$2,MATCH(INDEX(Country!$C$2:$C$26,MATCH(Purchases!D3450,Country!$B$2:$B$26)), Region!$C$1:$F$1))</f>
        <v>#N/A</v>
      </c>
      <c r="F3450" t="e">
        <f>INDEX(customers!G3450:G4949, MATCH(Purchases!C3450,customers!B3450:B4949))</f>
        <v>#N/A</v>
      </c>
      <c r="G3450" t="s">
        <v>9</v>
      </c>
      <c r="H3450">
        <v>18039.82</v>
      </c>
      <c r="I3450" s="1">
        <v>34960</v>
      </c>
      <c r="J3450" t="s">
        <v>26</v>
      </c>
      <c r="K3450" t="s">
        <v>1149</v>
      </c>
      <c r="L3450">
        <v>0</v>
      </c>
      <c r="M3450" t="s">
        <v>4422</v>
      </c>
    </row>
    <row r="3451" spans="1:13" x14ac:dyDescent="0.25">
      <c r="A3451">
        <v>13794</v>
      </c>
      <c r="B3451">
        <v>587</v>
      </c>
      <c r="C3451" t="str">
        <f>IFERROR(INDEX(customers!B3451:B4950,MATCH(Purchases!B3451,customers!A3451:A4950)), "None")</f>
        <v>None</v>
      </c>
      <c r="D3451" t="str">
        <f>INDEX(Country!$B$2:$B$26,MATCH(INDEX(customers!$D$2:$D$1501,MATCH(Purchases!B3451,customers!$A$2:$A$1501)),Country!$A$2:$A$26))</f>
        <v>FRANCE</v>
      </c>
      <c r="E3451" t="str">
        <f>INDEX(Region!$C$2:$F$2,MATCH(INDEX(Country!$C$2:$C$26,MATCH(Purchases!D3451,Country!$B$2:$B$26)), Region!$C$1:$F$1))</f>
        <v>EUROPE</v>
      </c>
      <c r="F3451" t="e">
        <f>INDEX(customers!G3451:G4950, MATCH(Purchases!C3451,customers!B3451:B4950))</f>
        <v>#N/A</v>
      </c>
      <c r="G3451" t="s">
        <v>16</v>
      </c>
      <c r="H3451">
        <v>234351.58</v>
      </c>
      <c r="I3451" s="1">
        <v>34339</v>
      </c>
      <c r="J3451" t="s">
        <v>13</v>
      </c>
      <c r="K3451" t="s">
        <v>2305</v>
      </c>
      <c r="L3451">
        <v>0</v>
      </c>
      <c r="M3451" t="s">
        <v>4423</v>
      </c>
    </row>
    <row r="3452" spans="1:13" x14ac:dyDescent="0.25">
      <c r="A3452">
        <v>13795</v>
      </c>
      <c r="B3452">
        <v>1406</v>
      </c>
      <c r="C3452" t="str">
        <f>IFERROR(INDEX(customers!B3452:B4951,MATCH(Purchases!B3452,customers!A3452:A4951)), "None")</f>
        <v>None</v>
      </c>
      <c r="D3452" t="str">
        <f>INDEX(Country!$B$2:$B$26,MATCH(INDEX(customers!$D$2:$D$1501,MATCH(Purchases!B3452,customers!$A$2:$A$1501)),Country!$A$2:$A$26))</f>
        <v>ETHIOPIA</v>
      </c>
      <c r="E3452" t="e">
        <f>INDEX(Region!$C$2:$F$2,MATCH(INDEX(Country!$C$2:$C$26,MATCH(Purchases!D3452,Country!$B$2:$B$26)), Region!$C$1:$F$1))</f>
        <v>#N/A</v>
      </c>
      <c r="F3452" t="e">
        <f>INDEX(customers!G3452:G4951, MATCH(Purchases!C3452,customers!B3452:B4951))</f>
        <v>#N/A</v>
      </c>
      <c r="G3452" t="s">
        <v>48</v>
      </c>
      <c r="H3452">
        <v>233445.4</v>
      </c>
      <c r="I3452" s="1">
        <v>34800</v>
      </c>
      <c r="J3452" t="s">
        <v>23</v>
      </c>
      <c r="K3452" t="s">
        <v>696</v>
      </c>
      <c r="L3452">
        <v>0</v>
      </c>
      <c r="M3452" t="s">
        <v>4424</v>
      </c>
    </row>
    <row r="3453" spans="1:13" x14ac:dyDescent="0.25">
      <c r="A3453">
        <v>13796</v>
      </c>
      <c r="B3453">
        <v>1004</v>
      </c>
      <c r="C3453" t="str">
        <f>IFERROR(INDEX(customers!B3453:B4952,MATCH(Purchases!B3453,customers!A3453:A4952)), "None")</f>
        <v>None</v>
      </c>
      <c r="D3453" t="str">
        <f>INDEX(Country!$B$2:$B$26,MATCH(INDEX(customers!$D$2:$D$1501,MATCH(Purchases!B3453,customers!$A$2:$A$1501)),Country!$A$2:$A$26))</f>
        <v>INDIA</v>
      </c>
      <c r="E3453" t="str">
        <f>INDEX(Region!$C$2:$F$2,MATCH(INDEX(Country!$C$2:$C$26,MATCH(Purchases!D3453,Country!$B$2:$B$26)), Region!$C$1:$F$1))</f>
        <v>ASIA</v>
      </c>
      <c r="F3453" t="e">
        <f>INDEX(customers!G3453:G4952, MATCH(Purchases!C3453,customers!B3453:B4952))</f>
        <v>#N/A</v>
      </c>
      <c r="G3453" t="s">
        <v>9</v>
      </c>
      <c r="H3453">
        <v>245467.47</v>
      </c>
      <c r="I3453" s="1">
        <v>35603</v>
      </c>
      <c r="J3453" t="s">
        <v>23</v>
      </c>
      <c r="K3453" t="s">
        <v>572</v>
      </c>
      <c r="L3453">
        <v>0</v>
      </c>
      <c r="M3453" t="s">
        <v>4425</v>
      </c>
    </row>
    <row r="3454" spans="1:13" x14ac:dyDescent="0.25">
      <c r="A3454">
        <v>13797</v>
      </c>
      <c r="B3454">
        <v>272</v>
      </c>
      <c r="C3454" t="str">
        <f>IFERROR(INDEX(customers!B3454:B4953,MATCH(Purchases!B3454,customers!A3454:A4953)), "None")</f>
        <v>None</v>
      </c>
      <c r="D3454" t="str">
        <f>INDEX(Country!$B$2:$B$26,MATCH(INDEX(customers!$D$2:$D$1501,MATCH(Purchases!B3454,customers!$A$2:$A$1501)),Country!$A$2:$A$26))</f>
        <v>BRAZIL</v>
      </c>
      <c r="E3454" t="str">
        <f>INDEX(Region!$C$2:$F$2,MATCH(INDEX(Country!$C$2:$C$26,MATCH(Purchases!D3454,Country!$B$2:$B$26)), Region!$C$1:$F$1))</f>
        <v>AMERICA</v>
      </c>
      <c r="F3454" t="e">
        <f>INDEX(customers!G3454:G4953, MATCH(Purchases!C3454,customers!B3454:B4953))</f>
        <v>#N/A</v>
      </c>
      <c r="G3454" t="s">
        <v>9</v>
      </c>
      <c r="H3454">
        <v>227061.71</v>
      </c>
      <c r="I3454" s="1">
        <v>35303</v>
      </c>
      <c r="J3454" t="s">
        <v>13</v>
      </c>
      <c r="K3454" t="s">
        <v>99</v>
      </c>
      <c r="L3454">
        <v>0</v>
      </c>
      <c r="M3454" t="s">
        <v>4426</v>
      </c>
    </row>
    <row r="3455" spans="1:13" x14ac:dyDescent="0.25">
      <c r="A3455">
        <v>13798</v>
      </c>
      <c r="B3455">
        <v>1298</v>
      </c>
      <c r="C3455" t="str">
        <f>IFERROR(INDEX(customers!B3455:B4954,MATCH(Purchases!B3455,customers!A3455:A4954)), "None")</f>
        <v>None</v>
      </c>
      <c r="D3455" t="str">
        <f>INDEX(Country!$B$2:$B$26,MATCH(INDEX(customers!$D$2:$D$1501,MATCH(Purchases!B3455,customers!$A$2:$A$1501)),Country!$A$2:$A$26))</f>
        <v>MOROCCO</v>
      </c>
      <c r="E3455" t="str">
        <f>INDEX(Region!$C$2:$F$2,MATCH(INDEX(Country!$C$2:$C$26,MATCH(Purchases!D3455,Country!$B$2:$B$26)), Region!$C$1:$F$1))</f>
        <v>ASIA</v>
      </c>
      <c r="F3455" t="e">
        <f>INDEX(customers!G3455:G4954, MATCH(Purchases!C3455,customers!B3455:B4954))</f>
        <v>#N/A</v>
      </c>
      <c r="G3455" t="s">
        <v>9</v>
      </c>
      <c r="H3455">
        <v>123932.29</v>
      </c>
      <c r="I3455" s="1">
        <v>35107</v>
      </c>
      <c r="J3455" t="s">
        <v>13</v>
      </c>
      <c r="K3455" t="s">
        <v>2936</v>
      </c>
      <c r="L3455">
        <v>0</v>
      </c>
      <c r="M3455" t="s">
        <v>4427</v>
      </c>
    </row>
    <row r="3456" spans="1:13" x14ac:dyDescent="0.25">
      <c r="A3456">
        <v>13799</v>
      </c>
      <c r="B3456">
        <v>994</v>
      </c>
      <c r="C3456" t="str">
        <f>IFERROR(INDEX(customers!B3456:B4955,MATCH(Purchases!B3456,customers!A3456:A4955)), "None")</f>
        <v>None</v>
      </c>
      <c r="D3456" t="str">
        <f>INDEX(Country!$B$2:$B$26,MATCH(INDEX(customers!$D$2:$D$1501,MATCH(Purchases!B3456,customers!$A$2:$A$1501)),Country!$A$2:$A$26))</f>
        <v>MOZAMBIQUE</v>
      </c>
      <c r="E3456" t="str">
        <f>INDEX(Region!$C$2:$F$2,MATCH(INDEX(Country!$C$2:$C$26,MATCH(Purchases!D3456,Country!$B$2:$B$26)), Region!$C$1:$F$1))</f>
        <v>ASIA</v>
      </c>
      <c r="F3456" t="e">
        <f>INDEX(customers!G3456:G4955, MATCH(Purchases!C3456,customers!B3456:B4955))</f>
        <v>#N/A</v>
      </c>
      <c r="G3456" t="s">
        <v>16</v>
      </c>
      <c r="H3456">
        <v>142646.96</v>
      </c>
      <c r="I3456" s="1">
        <v>34305</v>
      </c>
      <c r="J3456" t="s">
        <v>13</v>
      </c>
      <c r="K3456" t="s">
        <v>4428</v>
      </c>
      <c r="L3456">
        <v>0</v>
      </c>
      <c r="M3456" t="s">
        <v>4429</v>
      </c>
    </row>
    <row r="3457" spans="1:13" x14ac:dyDescent="0.25">
      <c r="A3457">
        <v>13824</v>
      </c>
      <c r="B3457">
        <v>1096</v>
      </c>
      <c r="C3457" t="str">
        <f>IFERROR(INDEX(customers!B3457:B4956,MATCH(Purchases!B3457,customers!A3457:A4956)), "None")</f>
        <v>None</v>
      </c>
      <c r="D3457" t="str">
        <f>INDEX(Country!$B$2:$B$26,MATCH(INDEX(customers!$D$2:$D$1501,MATCH(Purchases!B3457,customers!$A$2:$A$1501)),Country!$A$2:$A$26))</f>
        <v>EGYPT</v>
      </c>
      <c r="E3457" t="str">
        <f>INDEX(Region!$C$2:$F$2,MATCH(INDEX(Country!$C$2:$C$26,MATCH(Purchases!D3457,Country!$B$2:$B$26)), Region!$C$1:$F$1))</f>
        <v>MIDDLE EAST</v>
      </c>
      <c r="F3457" t="e">
        <f>INDEX(customers!G3457:G4956, MATCH(Purchases!C3457,customers!B3457:B4956))</f>
        <v>#N/A</v>
      </c>
      <c r="G3457" t="s">
        <v>16</v>
      </c>
      <c r="H3457">
        <v>115028.49</v>
      </c>
      <c r="I3457" s="1">
        <v>34696</v>
      </c>
      <c r="J3457" t="s">
        <v>10</v>
      </c>
      <c r="K3457" t="s">
        <v>42</v>
      </c>
      <c r="L3457">
        <v>0</v>
      </c>
      <c r="M3457" t="s">
        <v>4430</v>
      </c>
    </row>
    <row r="3458" spans="1:13" x14ac:dyDescent="0.25">
      <c r="A3458">
        <v>13825</v>
      </c>
      <c r="B3458">
        <v>56</v>
      </c>
      <c r="C3458" t="str">
        <f>IFERROR(INDEX(customers!B3458:B4957,MATCH(Purchases!B3458,customers!A3458:A4957)), "None")</f>
        <v>None</v>
      </c>
      <c r="D3458" t="str">
        <f>INDEX(Country!$B$2:$B$26,MATCH(INDEX(customers!$D$2:$D$1501,MATCH(Purchases!B3458,customers!$A$2:$A$1501)),Country!$A$2:$A$26))</f>
        <v>IRAN</v>
      </c>
      <c r="E3458" t="str">
        <f>INDEX(Region!$C$2:$F$2,MATCH(INDEX(Country!$C$2:$C$26,MATCH(Purchases!D3458,Country!$B$2:$B$26)), Region!$C$1:$F$1))</f>
        <v>MIDDLE EAST</v>
      </c>
      <c r="F3458" t="e">
        <f>INDEX(customers!G3458:G4957, MATCH(Purchases!C3458,customers!B3458:B4957))</f>
        <v>#N/A</v>
      </c>
      <c r="G3458" t="s">
        <v>16</v>
      </c>
      <c r="H3458">
        <v>174217.02</v>
      </c>
      <c r="I3458" s="1">
        <v>34415</v>
      </c>
      <c r="J3458" t="s">
        <v>26</v>
      </c>
      <c r="K3458" t="s">
        <v>1823</v>
      </c>
      <c r="L3458">
        <v>0</v>
      </c>
      <c r="M3458" t="s">
        <v>4431</v>
      </c>
    </row>
    <row r="3459" spans="1:13" x14ac:dyDescent="0.25">
      <c r="A3459">
        <v>13826</v>
      </c>
      <c r="B3459">
        <v>232</v>
      </c>
      <c r="C3459" t="str">
        <f>IFERROR(INDEX(customers!B3459:B4958,MATCH(Purchases!B3459,customers!A3459:A4958)), "None")</f>
        <v>None</v>
      </c>
      <c r="D3459" t="str">
        <f>INDEX(Country!$B$2:$B$26,MATCH(INDEX(customers!$D$2:$D$1501,MATCH(Purchases!B3459,customers!$A$2:$A$1501)),Country!$A$2:$A$26))</f>
        <v>RUSSIA</v>
      </c>
      <c r="E3459" t="str">
        <f>INDEX(Region!$C$2:$F$2,MATCH(INDEX(Country!$C$2:$C$26,MATCH(Purchases!D3459,Country!$B$2:$B$26)), Region!$C$1:$F$1))</f>
        <v>EUROPE</v>
      </c>
      <c r="F3459" t="e">
        <f>INDEX(customers!G3459:G4958, MATCH(Purchases!C3459,customers!B3459:B4958))</f>
        <v>#N/A</v>
      </c>
      <c r="G3459" t="s">
        <v>9</v>
      </c>
      <c r="H3459">
        <v>160230.62</v>
      </c>
      <c r="I3459" s="1">
        <v>35483</v>
      </c>
      <c r="J3459" t="s">
        <v>31</v>
      </c>
      <c r="K3459" t="s">
        <v>3088</v>
      </c>
      <c r="L3459">
        <v>0</v>
      </c>
      <c r="M3459" t="s">
        <v>4432</v>
      </c>
    </row>
    <row r="3460" spans="1:13" x14ac:dyDescent="0.25">
      <c r="A3460">
        <v>13827</v>
      </c>
      <c r="B3460">
        <v>479</v>
      </c>
      <c r="C3460" t="str">
        <f>IFERROR(INDEX(customers!B3460:B4959,MATCH(Purchases!B3460,customers!A3460:A4959)), "None")</f>
        <v>None</v>
      </c>
      <c r="D3460" t="str">
        <f>INDEX(Country!$B$2:$B$26,MATCH(INDEX(customers!$D$2:$D$1501,MATCH(Purchases!B3460,customers!$A$2:$A$1501)),Country!$A$2:$A$26))</f>
        <v>CHINA</v>
      </c>
      <c r="E3460" t="str">
        <f>INDEX(Region!$C$2:$F$2,MATCH(INDEX(Country!$C$2:$C$26,MATCH(Purchases!D3460,Country!$B$2:$B$26)), Region!$C$1:$F$1))</f>
        <v>AMERICA</v>
      </c>
      <c r="F3460" t="e">
        <f>INDEX(customers!G3460:G4959, MATCH(Purchases!C3460,customers!B3460:B4959))</f>
        <v>#N/A</v>
      </c>
      <c r="G3460" t="s">
        <v>16</v>
      </c>
      <c r="H3460">
        <v>44465.43</v>
      </c>
      <c r="I3460" s="1">
        <v>34141</v>
      </c>
      <c r="J3460" t="s">
        <v>10</v>
      </c>
      <c r="K3460" t="s">
        <v>2205</v>
      </c>
      <c r="L3460">
        <v>0</v>
      </c>
      <c r="M3460" t="s">
        <v>4433</v>
      </c>
    </row>
    <row r="3461" spans="1:13" x14ac:dyDescent="0.25">
      <c r="A3461">
        <v>13828</v>
      </c>
      <c r="B3461">
        <v>985</v>
      </c>
      <c r="C3461" t="str">
        <f>IFERROR(INDEX(customers!B3461:B4960,MATCH(Purchases!B3461,customers!A3461:A4960)), "None")</f>
        <v>None</v>
      </c>
      <c r="D3461" t="str">
        <f>INDEX(Country!$B$2:$B$26,MATCH(INDEX(customers!$D$2:$D$1501,MATCH(Purchases!B3461,customers!$A$2:$A$1501)),Country!$A$2:$A$26))</f>
        <v>UNITED KINGDOM</v>
      </c>
      <c r="E3461" t="str">
        <f>INDEX(Region!$C$2:$F$2,MATCH(INDEX(Country!$C$2:$C$26,MATCH(Purchases!D3461,Country!$B$2:$B$26)), Region!$C$1:$F$1))</f>
        <v>MIDDLE EAST</v>
      </c>
      <c r="F3461" t="e">
        <f>INDEX(customers!G3461:G4960, MATCH(Purchases!C3461,customers!B3461:B4960))</f>
        <v>#N/A</v>
      </c>
      <c r="G3461" t="s">
        <v>16</v>
      </c>
      <c r="H3461">
        <v>85589.73</v>
      </c>
      <c r="I3461" s="1">
        <v>34528</v>
      </c>
      <c r="J3461" t="s">
        <v>13</v>
      </c>
      <c r="K3461" t="s">
        <v>354</v>
      </c>
      <c r="L3461">
        <v>0</v>
      </c>
      <c r="M3461" t="s">
        <v>4434</v>
      </c>
    </row>
    <row r="3462" spans="1:13" x14ac:dyDescent="0.25">
      <c r="A3462">
        <v>13829</v>
      </c>
      <c r="B3462">
        <v>1075</v>
      </c>
      <c r="C3462" t="str">
        <f>IFERROR(INDEX(customers!B3462:B4961,MATCH(Purchases!B3462,customers!A3462:A4961)), "None")</f>
        <v>None</v>
      </c>
      <c r="D3462" t="str">
        <f>INDEX(Country!$B$2:$B$26,MATCH(INDEX(customers!$D$2:$D$1501,MATCH(Purchases!B3462,customers!$A$2:$A$1501)),Country!$A$2:$A$26))</f>
        <v>VIETNAM</v>
      </c>
      <c r="E3462" t="str">
        <f>INDEX(Region!$C$2:$F$2,MATCH(INDEX(Country!$C$2:$C$26,MATCH(Purchases!D3462,Country!$B$2:$B$26)), Region!$C$1:$F$1))</f>
        <v>ASIA</v>
      </c>
      <c r="F3462" t="e">
        <f>INDEX(customers!G3462:G4961, MATCH(Purchases!C3462,customers!B3462:B4961))</f>
        <v>#N/A</v>
      </c>
      <c r="G3462" t="s">
        <v>9</v>
      </c>
      <c r="H3462">
        <v>188654.94</v>
      </c>
      <c r="I3462" s="1">
        <v>35330</v>
      </c>
      <c r="J3462" t="s">
        <v>31</v>
      </c>
      <c r="K3462" t="s">
        <v>1250</v>
      </c>
      <c r="L3462">
        <v>0</v>
      </c>
      <c r="M3462" t="s">
        <v>4435</v>
      </c>
    </row>
    <row r="3463" spans="1:13" x14ac:dyDescent="0.25">
      <c r="A3463">
        <v>13830</v>
      </c>
      <c r="B3463">
        <v>598</v>
      </c>
      <c r="C3463" t="str">
        <f>IFERROR(INDEX(customers!B3463:B4962,MATCH(Purchases!B3463,customers!A3463:A4962)), "None")</f>
        <v>None</v>
      </c>
      <c r="D3463" t="str">
        <f>INDEX(Country!$B$2:$B$26,MATCH(INDEX(customers!$D$2:$D$1501,MATCH(Purchases!B3463,customers!$A$2:$A$1501)),Country!$A$2:$A$26))</f>
        <v>INDONESIA</v>
      </c>
      <c r="E3463" t="str">
        <f>INDEX(Region!$C$2:$F$2,MATCH(INDEX(Country!$C$2:$C$26,MATCH(Purchases!D3463,Country!$B$2:$B$26)), Region!$C$1:$F$1))</f>
        <v>ASIA</v>
      </c>
      <c r="F3463" t="e">
        <f>INDEX(customers!G3463:G4962, MATCH(Purchases!C3463,customers!B3463:B4962))</f>
        <v>#N/A</v>
      </c>
      <c r="G3463" t="s">
        <v>16</v>
      </c>
      <c r="H3463">
        <v>169613.65</v>
      </c>
      <c r="I3463" s="1">
        <v>34690</v>
      </c>
      <c r="J3463" t="s">
        <v>26</v>
      </c>
      <c r="K3463" t="s">
        <v>1379</v>
      </c>
      <c r="L3463">
        <v>0</v>
      </c>
      <c r="M3463" t="s">
        <v>4436</v>
      </c>
    </row>
    <row r="3464" spans="1:13" x14ac:dyDescent="0.25">
      <c r="A3464">
        <v>13831</v>
      </c>
      <c r="B3464">
        <v>740</v>
      </c>
      <c r="C3464" t="str">
        <f>IFERROR(INDEX(customers!B3464:B4963,MATCH(Purchases!B3464,customers!A3464:A4963)), "None")</f>
        <v>None</v>
      </c>
      <c r="D3464" t="str">
        <f>INDEX(Country!$B$2:$B$26,MATCH(INDEX(customers!$D$2:$D$1501,MATCH(Purchases!B3464,customers!$A$2:$A$1501)),Country!$A$2:$A$26))</f>
        <v>IRAN</v>
      </c>
      <c r="E3464" t="str">
        <f>INDEX(Region!$C$2:$F$2,MATCH(INDEX(Country!$C$2:$C$26,MATCH(Purchases!D3464,Country!$B$2:$B$26)), Region!$C$1:$F$1))</f>
        <v>MIDDLE EAST</v>
      </c>
      <c r="F3464" t="e">
        <f>INDEX(customers!G3464:G4963, MATCH(Purchases!C3464,customers!B3464:B4963))</f>
        <v>#N/A</v>
      </c>
      <c r="G3464" t="s">
        <v>9</v>
      </c>
      <c r="H3464">
        <v>234924.78</v>
      </c>
      <c r="I3464" s="1">
        <v>35172</v>
      </c>
      <c r="J3464" t="s">
        <v>13</v>
      </c>
      <c r="K3464" t="s">
        <v>292</v>
      </c>
      <c r="L3464">
        <v>0</v>
      </c>
      <c r="M3464" t="s">
        <v>4437</v>
      </c>
    </row>
    <row r="3465" spans="1:13" x14ac:dyDescent="0.25">
      <c r="A3465">
        <v>13856</v>
      </c>
      <c r="B3465">
        <v>1156</v>
      </c>
      <c r="C3465" t="str">
        <f>IFERROR(INDEX(customers!B3465:B4964,MATCH(Purchases!B3465,customers!A3465:A4964)), "None")</f>
        <v>None</v>
      </c>
      <c r="D3465" t="str">
        <f>INDEX(Country!$B$2:$B$26,MATCH(INDEX(customers!$D$2:$D$1501,MATCH(Purchases!B3465,customers!$A$2:$A$1501)),Country!$A$2:$A$26))</f>
        <v>KENYA</v>
      </c>
      <c r="E3465" t="str">
        <f>INDEX(Region!$C$2:$F$2,MATCH(INDEX(Country!$C$2:$C$26,MATCH(Purchases!D3465,Country!$B$2:$B$26)), Region!$C$1:$F$1))</f>
        <v>ASIA</v>
      </c>
      <c r="F3465" t="e">
        <f>INDEX(customers!G3465:G4964, MATCH(Purchases!C3465,customers!B3465:B4964))</f>
        <v>#N/A</v>
      </c>
      <c r="G3465" t="s">
        <v>9</v>
      </c>
      <c r="H3465">
        <v>154144.16</v>
      </c>
      <c r="I3465" s="1">
        <v>35762</v>
      </c>
      <c r="J3465" t="s">
        <v>23</v>
      </c>
      <c r="K3465" t="s">
        <v>146</v>
      </c>
      <c r="L3465">
        <v>0</v>
      </c>
      <c r="M3465" t="s">
        <v>4438</v>
      </c>
    </row>
    <row r="3466" spans="1:13" x14ac:dyDescent="0.25">
      <c r="A3466">
        <v>13857</v>
      </c>
      <c r="B3466">
        <v>275</v>
      </c>
      <c r="C3466" t="str">
        <f>IFERROR(INDEX(customers!B3466:B4965,MATCH(Purchases!B3466,customers!A3466:A4965)), "None")</f>
        <v>None</v>
      </c>
      <c r="D3466" t="str">
        <f>INDEX(Country!$B$2:$B$26,MATCH(INDEX(customers!$D$2:$D$1501,MATCH(Purchases!B3466,customers!$A$2:$A$1501)),Country!$A$2:$A$26))</f>
        <v>RUSSIA</v>
      </c>
      <c r="E3466" t="str">
        <f>INDEX(Region!$C$2:$F$2,MATCH(INDEX(Country!$C$2:$C$26,MATCH(Purchases!D3466,Country!$B$2:$B$26)), Region!$C$1:$F$1))</f>
        <v>EUROPE</v>
      </c>
      <c r="F3466" t="e">
        <f>INDEX(customers!G3466:G4965, MATCH(Purchases!C3466,customers!B3466:B4965))</f>
        <v>#N/A</v>
      </c>
      <c r="G3466" t="s">
        <v>9</v>
      </c>
      <c r="H3466">
        <v>9265.5499999999993</v>
      </c>
      <c r="I3466" s="1">
        <v>34926</v>
      </c>
      <c r="J3466" t="s">
        <v>13</v>
      </c>
      <c r="K3466" t="s">
        <v>410</v>
      </c>
      <c r="L3466">
        <v>0</v>
      </c>
      <c r="M3466" t="s">
        <v>4439</v>
      </c>
    </row>
    <row r="3467" spans="1:13" x14ac:dyDescent="0.25">
      <c r="A3467">
        <v>13858</v>
      </c>
      <c r="B3467">
        <v>1105</v>
      </c>
      <c r="C3467" t="str">
        <f>IFERROR(INDEX(customers!B3467:B4966,MATCH(Purchases!B3467,customers!A3467:A4966)), "None")</f>
        <v>None</v>
      </c>
      <c r="D3467" t="str">
        <f>INDEX(Country!$B$2:$B$26,MATCH(INDEX(customers!$D$2:$D$1501,MATCH(Purchases!B3467,customers!$A$2:$A$1501)),Country!$A$2:$A$26))</f>
        <v>RUSSIA</v>
      </c>
      <c r="E3467" t="str">
        <f>INDEX(Region!$C$2:$F$2,MATCH(INDEX(Country!$C$2:$C$26,MATCH(Purchases!D3467,Country!$B$2:$B$26)), Region!$C$1:$F$1))</f>
        <v>EUROPE</v>
      </c>
      <c r="F3467" t="e">
        <f>INDEX(customers!G3467:G4966, MATCH(Purchases!C3467,customers!B3467:B4966))</f>
        <v>#N/A</v>
      </c>
      <c r="G3467" t="s">
        <v>16</v>
      </c>
      <c r="H3467">
        <v>44168.23</v>
      </c>
      <c r="I3467" s="1">
        <v>34528</v>
      </c>
      <c r="J3467" t="s">
        <v>26</v>
      </c>
      <c r="K3467" t="s">
        <v>2644</v>
      </c>
      <c r="L3467">
        <v>0</v>
      </c>
      <c r="M3467" t="s">
        <v>4440</v>
      </c>
    </row>
    <row r="3468" spans="1:13" x14ac:dyDescent="0.25">
      <c r="A3468">
        <v>13859</v>
      </c>
      <c r="B3468">
        <v>221</v>
      </c>
      <c r="C3468" t="str">
        <f>IFERROR(INDEX(customers!B3468:B4967,MATCH(Purchases!B3468,customers!A3468:A4967)), "None")</f>
        <v>None</v>
      </c>
      <c r="D3468" t="str">
        <f>INDEX(Country!$B$2:$B$26,MATCH(INDEX(customers!$D$2:$D$1501,MATCH(Purchases!B3468,customers!$A$2:$A$1501)),Country!$A$2:$A$26))</f>
        <v>MOZAMBIQUE</v>
      </c>
      <c r="E3468" t="str">
        <f>INDEX(Region!$C$2:$F$2,MATCH(INDEX(Country!$C$2:$C$26,MATCH(Purchases!D3468,Country!$B$2:$B$26)), Region!$C$1:$F$1))</f>
        <v>ASIA</v>
      </c>
      <c r="F3468" t="e">
        <f>INDEX(customers!G3468:G4967, MATCH(Purchases!C3468,customers!B3468:B4967))</f>
        <v>#N/A</v>
      </c>
      <c r="G3468" t="s">
        <v>9</v>
      </c>
      <c r="H3468">
        <v>228467.72</v>
      </c>
      <c r="I3468" s="1">
        <v>35439</v>
      </c>
      <c r="J3468" t="s">
        <v>23</v>
      </c>
      <c r="K3468" t="s">
        <v>1738</v>
      </c>
      <c r="L3468">
        <v>0</v>
      </c>
      <c r="M3468" t="s">
        <v>4441</v>
      </c>
    </row>
    <row r="3469" spans="1:13" x14ac:dyDescent="0.25">
      <c r="A3469">
        <v>13860</v>
      </c>
      <c r="B3469">
        <v>454</v>
      </c>
      <c r="C3469" t="str">
        <f>IFERROR(INDEX(customers!B3469:B4968,MATCH(Purchases!B3469,customers!A3469:A4968)), "None")</f>
        <v>None</v>
      </c>
      <c r="D3469" t="str">
        <f>INDEX(Country!$B$2:$B$26,MATCH(INDEX(customers!$D$2:$D$1501,MATCH(Purchases!B3469,customers!$A$2:$A$1501)),Country!$A$2:$A$26))</f>
        <v>GERMANY</v>
      </c>
      <c r="E3469" t="str">
        <f>INDEX(Region!$C$2:$F$2,MATCH(INDEX(Country!$C$2:$C$26,MATCH(Purchases!D3469,Country!$B$2:$B$26)), Region!$C$1:$F$1))</f>
        <v>EUROPE</v>
      </c>
      <c r="F3469" t="e">
        <f>INDEX(customers!G3469:G4968, MATCH(Purchases!C3469,customers!B3469:B4968))</f>
        <v>#N/A</v>
      </c>
      <c r="G3469" t="s">
        <v>16</v>
      </c>
      <c r="H3469">
        <v>61875.64</v>
      </c>
      <c r="I3469" s="1">
        <v>34602</v>
      </c>
      <c r="J3469" t="s">
        <v>31</v>
      </c>
      <c r="K3469" t="s">
        <v>875</v>
      </c>
      <c r="L3469">
        <v>0</v>
      </c>
      <c r="M3469" t="s">
        <v>4442</v>
      </c>
    </row>
    <row r="3470" spans="1:13" x14ac:dyDescent="0.25">
      <c r="A3470">
        <v>13861</v>
      </c>
      <c r="B3470">
        <v>1249</v>
      </c>
      <c r="C3470" t="str">
        <f>IFERROR(INDEX(customers!B3470:B4969,MATCH(Purchases!B3470,customers!A3470:A4969)), "None")</f>
        <v>None</v>
      </c>
      <c r="D3470" t="str">
        <f>INDEX(Country!$B$2:$B$26,MATCH(INDEX(customers!$D$2:$D$1501,MATCH(Purchases!B3470,customers!$A$2:$A$1501)),Country!$A$2:$A$26))</f>
        <v>GERMANY</v>
      </c>
      <c r="E3470" t="str">
        <f>INDEX(Region!$C$2:$F$2,MATCH(INDEX(Country!$C$2:$C$26,MATCH(Purchases!D3470,Country!$B$2:$B$26)), Region!$C$1:$F$1))</f>
        <v>EUROPE</v>
      </c>
      <c r="F3470" t="e">
        <f>INDEX(customers!G3470:G4969, MATCH(Purchases!C3470,customers!B3470:B4969))</f>
        <v>#N/A</v>
      </c>
      <c r="G3470" t="s">
        <v>16</v>
      </c>
      <c r="H3470">
        <v>223838.87</v>
      </c>
      <c r="I3470" s="1">
        <v>34193</v>
      </c>
      <c r="J3470" t="s">
        <v>26</v>
      </c>
      <c r="K3470" t="s">
        <v>2310</v>
      </c>
      <c r="L3470">
        <v>0</v>
      </c>
      <c r="M3470" t="s">
        <v>4443</v>
      </c>
    </row>
    <row r="3471" spans="1:13" x14ac:dyDescent="0.25">
      <c r="A3471">
        <v>13862</v>
      </c>
      <c r="B3471">
        <v>1240</v>
      </c>
      <c r="C3471" t="str">
        <f>IFERROR(INDEX(customers!B3471:B4970,MATCH(Purchases!B3471,customers!A3471:A4970)), "None")</f>
        <v>None</v>
      </c>
      <c r="D3471" t="str">
        <f>INDEX(Country!$B$2:$B$26,MATCH(INDEX(customers!$D$2:$D$1501,MATCH(Purchases!B3471,customers!$A$2:$A$1501)),Country!$A$2:$A$26))</f>
        <v>EGYPT</v>
      </c>
      <c r="E3471" t="str">
        <f>INDEX(Region!$C$2:$F$2,MATCH(INDEX(Country!$C$2:$C$26,MATCH(Purchases!D3471,Country!$B$2:$B$26)), Region!$C$1:$F$1))</f>
        <v>MIDDLE EAST</v>
      </c>
      <c r="F3471" t="e">
        <f>INDEX(customers!G3471:G4970, MATCH(Purchases!C3471,customers!B3471:B4970))</f>
        <v>#N/A</v>
      </c>
      <c r="G3471" t="s">
        <v>9</v>
      </c>
      <c r="H3471">
        <v>233858.28</v>
      </c>
      <c r="I3471" s="1">
        <v>35676</v>
      </c>
      <c r="J3471" t="s">
        <v>31</v>
      </c>
      <c r="K3471" t="s">
        <v>2201</v>
      </c>
      <c r="L3471">
        <v>0</v>
      </c>
      <c r="M3471" t="s">
        <v>4444</v>
      </c>
    </row>
    <row r="3472" spans="1:13" x14ac:dyDescent="0.25">
      <c r="A3472">
        <v>13863</v>
      </c>
      <c r="B3472">
        <v>1399</v>
      </c>
      <c r="C3472" t="str">
        <f>IFERROR(INDEX(customers!B3472:B4971,MATCH(Purchases!B3472,customers!A3472:A4971)), "None")</f>
        <v>None</v>
      </c>
      <c r="D3472" t="str">
        <f>INDEX(Country!$B$2:$B$26,MATCH(INDEX(customers!$D$2:$D$1501,MATCH(Purchases!B3472,customers!$A$2:$A$1501)),Country!$A$2:$A$26))</f>
        <v>ALGERIA</v>
      </c>
      <c r="E3472" t="e">
        <f>INDEX(Region!$C$2:$F$2,MATCH(INDEX(Country!$C$2:$C$26,MATCH(Purchases!D3472,Country!$B$2:$B$26)), Region!$C$1:$F$1))</f>
        <v>#N/A</v>
      </c>
      <c r="F3472" t="e">
        <f>INDEX(customers!G3472:G4971, MATCH(Purchases!C3472,customers!B3472:B4971))</f>
        <v>#N/A</v>
      </c>
      <c r="G3472" t="s">
        <v>16</v>
      </c>
      <c r="H3472">
        <v>132450.97</v>
      </c>
      <c r="I3472" s="1">
        <v>33755</v>
      </c>
      <c r="J3472" t="s">
        <v>26</v>
      </c>
      <c r="K3472" t="s">
        <v>882</v>
      </c>
      <c r="L3472">
        <v>0</v>
      </c>
      <c r="M3472" t="s">
        <v>4445</v>
      </c>
    </row>
    <row r="3473" spans="1:13" x14ac:dyDescent="0.25">
      <c r="A3473">
        <v>13888</v>
      </c>
      <c r="B3473">
        <v>733</v>
      </c>
      <c r="C3473" t="str">
        <f>IFERROR(INDEX(customers!B3473:B4972,MATCH(Purchases!B3473,customers!A3473:A4972)), "None")</f>
        <v>None</v>
      </c>
      <c r="D3473" t="str">
        <f>INDEX(Country!$B$2:$B$26,MATCH(INDEX(customers!$D$2:$D$1501,MATCH(Purchases!B3473,customers!$A$2:$A$1501)),Country!$A$2:$A$26))</f>
        <v>JORDAN</v>
      </c>
      <c r="E3473" t="str">
        <f>INDEX(Region!$C$2:$F$2,MATCH(INDEX(Country!$C$2:$C$26,MATCH(Purchases!D3473,Country!$B$2:$B$26)), Region!$C$1:$F$1))</f>
        <v>ASIA</v>
      </c>
      <c r="F3473" t="e">
        <f>INDEX(customers!G3473:G4972, MATCH(Purchases!C3473,customers!B3473:B4972))</f>
        <v>#N/A</v>
      </c>
      <c r="G3473" t="s">
        <v>16</v>
      </c>
      <c r="H3473">
        <v>6632.13</v>
      </c>
      <c r="I3473" s="1">
        <v>34093</v>
      </c>
      <c r="J3473" t="s">
        <v>31</v>
      </c>
      <c r="K3473" t="s">
        <v>648</v>
      </c>
      <c r="L3473">
        <v>0</v>
      </c>
      <c r="M3473" t="s">
        <v>4446</v>
      </c>
    </row>
    <row r="3474" spans="1:13" x14ac:dyDescent="0.25">
      <c r="A3474">
        <v>13889</v>
      </c>
      <c r="B3474">
        <v>848</v>
      </c>
      <c r="C3474" t="str">
        <f>IFERROR(INDEX(customers!B3474:B4973,MATCH(Purchases!B3474,customers!A3474:A4973)), "None")</f>
        <v>None</v>
      </c>
      <c r="D3474" t="str">
        <f>INDEX(Country!$B$2:$B$26,MATCH(INDEX(customers!$D$2:$D$1501,MATCH(Purchases!B3474,customers!$A$2:$A$1501)),Country!$A$2:$A$26))</f>
        <v>MOROCCO</v>
      </c>
      <c r="E3474" t="str">
        <f>INDEX(Region!$C$2:$F$2,MATCH(INDEX(Country!$C$2:$C$26,MATCH(Purchases!D3474,Country!$B$2:$B$26)), Region!$C$1:$F$1))</f>
        <v>ASIA</v>
      </c>
      <c r="F3474" t="e">
        <f>INDEX(customers!G3474:G4973, MATCH(Purchases!C3474,customers!B3474:B4973))</f>
        <v>#N/A</v>
      </c>
      <c r="G3474" t="s">
        <v>9</v>
      </c>
      <c r="H3474">
        <v>73735.520000000004</v>
      </c>
      <c r="I3474" s="1">
        <v>34947</v>
      </c>
      <c r="J3474" t="s">
        <v>31</v>
      </c>
      <c r="K3474" t="s">
        <v>99</v>
      </c>
      <c r="L3474">
        <v>0</v>
      </c>
      <c r="M3474" t="s">
        <v>4447</v>
      </c>
    </row>
    <row r="3475" spans="1:13" x14ac:dyDescent="0.25">
      <c r="A3475">
        <v>13890</v>
      </c>
      <c r="B3475">
        <v>34</v>
      </c>
      <c r="C3475" t="str">
        <f>IFERROR(INDEX(customers!B3475:B4974,MATCH(Purchases!B3475,customers!A3475:A4974)), "None")</f>
        <v>None</v>
      </c>
      <c r="D3475" t="str">
        <f>INDEX(Country!$B$2:$B$26,MATCH(INDEX(customers!$D$2:$D$1501,MATCH(Purchases!B3475,customers!$A$2:$A$1501)),Country!$A$2:$A$26))</f>
        <v>MOROCCO</v>
      </c>
      <c r="E3475" t="str">
        <f>INDEX(Region!$C$2:$F$2,MATCH(INDEX(Country!$C$2:$C$26,MATCH(Purchases!D3475,Country!$B$2:$B$26)), Region!$C$1:$F$1))</f>
        <v>ASIA</v>
      </c>
      <c r="F3475" t="e">
        <f>INDEX(customers!G3475:G4974, MATCH(Purchases!C3475,customers!B3475:B4974))</f>
        <v>#N/A</v>
      </c>
      <c r="G3475" t="s">
        <v>9</v>
      </c>
      <c r="H3475">
        <v>50473.48</v>
      </c>
      <c r="I3475" s="1">
        <v>35210</v>
      </c>
      <c r="J3475" t="s">
        <v>10</v>
      </c>
      <c r="K3475" t="s">
        <v>2617</v>
      </c>
      <c r="L3475">
        <v>0</v>
      </c>
      <c r="M3475" t="s">
        <v>4448</v>
      </c>
    </row>
    <row r="3476" spans="1:13" x14ac:dyDescent="0.25">
      <c r="A3476">
        <v>13891</v>
      </c>
      <c r="B3476">
        <v>508</v>
      </c>
      <c r="C3476" t="str">
        <f>IFERROR(INDEX(customers!B3476:B4975,MATCH(Purchases!B3476,customers!A3476:A4975)), "None")</f>
        <v>None</v>
      </c>
      <c r="D3476" t="str">
        <f>INDEX(Country!$B$2:$B$26,MATCH(INDEX(customers!$D$2:$D$1501,MATCH(Purchases!B3476,customers!$A$2:$A$1501)),Country!$A$2:$A$26))</f>
        <v>CHINA</v>
      </c>
      <c r="E3476" t="str">
        <f>INDEX(Region!$C$2:$F$2,MATCH(INDEX(Country!$C$2:$C$26,MATCH(Purchases!D3476,Country!$B$2:$B$26)), Region!$C$1:$F$1))</f>
        <v>AMERICA</v>
      </c>
      <c r="F3476" t="e">
        <f>INDEX(customers!G3476:G4975, MATCH(Purchases!C3476,customers!B3476:B4975))</f>
        <v>#N/A</v>
      </c>
      <c r="G3476" t="s">
        <v>9</v>
      </c>
      <c r="H3476">
        <v>62430.54</v>
      </c>
      <c r="I3476" s="1">
        <v>35251</v>
      </c>
      <c r="J3476" t="s">
        <v>23</v>
      </c>
      <c r="K3476" t="s">
        <v>3520</v>
      </c>
      <c r="L3476">
        <v>0</v>
      </c>
      <c r="M3476" t="s">
        <v>4449</v>
      </c>
    </row>
    <row r="3477" spans="1:13" x14ac:dyDescent="0.25">
      <c r="A3477">
        <v>13892</v>
      </c>
      <c r="B3477">
        <v>1013</v>
      </c>
      <c r="C3477" t="str">
        <f>IFERROR(INDEX(customers!B3477:B4976,MATCH(Purchases!B3477,customers!A3477:A4976)), "None")</f>
        <v>None</v>
      </c>
      <c r="D3477" t="str">
        <f>INDEX(Country!$B$2:$B$26,MATCH(INDEX(customers!$D$2:$D$1501,MATCH(Purchases!B3477,customers!$A$2:$A$1501)),Country!$A$2:$A$26))</f>
        <v>MOROCCO</v>
      </c>
      <c r="E3477" t="str">
        <f>INDEX(Region!$C$2:$F$2,MATCH(INDEX(Country!$C$2:$C$26,MATCH(Purchases!D3477,Country!$B$2:$B$26)), Region!$C$1:$F$1))</f>
        <v>ASIA</v>
      </c>
      <c r="F3477" t="e">
        <f>INDEX(customers!G3477:G4976, MATCH(Purchases!C3477,customers!B3477:B4976))</f>
        <v>#N/A</v>
      </c>
      <c r="G3477" t="s">
        <v>16</v>
      </c>
      <c r="H3477">
        <v>216407.28</v>
      </c>
      <c r="I3477" s="1">
        <v>33722</v>
      </c>
      <c r="J3477" t="s">
        <v>26</v>
      </c>
      <c r="K3477" t="s">
        <v>1796</v>
      </c>
      <c r="L3477">
        <v>0</v>
      </c>
      <c r="M3477" t="s">
        <v>4450</v>
      </c>
    </row>
    <row r="3478" spans="1:13" x14ac:dyDescent="0.25">
      <c r="A3478">
        <v>13893</v>
      </c>
      <c r="B3478">
        <v>289</v>
      </c>
      <c r="C3478" t="str">
        <f>IFERROR(INDEX(customers!B3478:B4977,MATCH(Purchases!B3478,customers!A3478:A4977)), "None")</f>
        <v>None</v>
      </c>
      <c r="D3478" t="str">
        <f>INDEX(Country!$B$2:$B$26,MATCH(INDEX(customers!$D$2:$D$1501,MATCH(Purchases!B3478,customers!$A$2:$A$1501)),Country!$A$2:$A$26))</f>
        <v>IRAN</v>
      </c>
      <c r="E3478" t="str">
        <f>INDEX(Region!$C$2:$F$2,MATCH(INDEX(Country!$C$2:$C$26,MATCH(Purchases!D3478,Country!$B$2:$B$26)), Region!$C$1:$F$1))</f>
        <v>MIDDLE EAST</v>
      </c>
      <c r="F3478" t="e">
        <f>INDEX(customers!G3478:G4977, MATCH(Purchases!C3478,customers!B3478:B4977))</f>
        <v>#N/A</v>
      </c>
      <c r="G3478" t="s">
        <v>9</v>
      </c>
      <c r="H3478">
        <v>132790.59</v>
      </c>
      <c r="I3478" s="1">
        <v>35897</v>
      </c>
      <c r="J3478" t="s">
        <v>26</v>
      </c>
      <c r="K3478" t="s">
        <v>405</v>
      </c>
      <c r="L3478">
        <v>0</v>
      </c>
      <c r="M3478" t="s">
        <v>4451</v>
      </c>
    </row>
    <row r="3479" spans="1:13" x14ac:dyDescent="0.25">
      <c r="A3479">
        <v>13894</v>
      </c>
      <c r="B3479">
        <v>1246</v>
      </c>
      <c r="C3479" t="str">
        <f>IFERROR(INDEX(customers!B3479:B4978,MATCH(Purchases!B3479,customers!A3479:A4978)), "None")</f>
        <v>None</v>
      </c>
      <c r="D3479" t="str">
        <f>INDEX(Country!$B$2:$B$26,MATCH(INDEX(customers!$D$2:$D$1501,MATCH(Purchases!B3479,customers!$A$2:$A$1501)),Country!$A$2:$A$26))</f>
        <v>EGYPT</v>
      </c>
      <c r="E3479" t="str">
        <f>INDEX(Region!$C$2:$F$2,MATCH(INDEX(Country!$C$2:$C$26,MATCH(Purchases!D3479,Country!$B$2:$B$26)), Region!$C$1:$F$1))</f>
        <v>MIDDLE EAST</v>
      </c>
      <c r="F3479" t="e">
        <f>INDEX(customers!G3479:G4978, MATCH(Purchases!C3479,customers!B3479:B4978))</f>
        <v>#N/A</v>
      </c>
      <c r="G3479" t="s">
        <v>16</v>
      </c>
      <c r="H3479">
        <v>125452.99</v>
      </c>
      <c r="I3479" s="1">
        <v>33705</v>
      </c>
      <c r="J3479" t="s">
        <v>31</v>
      </c>
      <c r="K3479" t="s">
        <v>1145</v>
      </c>
      <c r="L3479">
        <v>0</v>
      </c>
      <c r="M3479" t="s">
        <v>4452</v>
      </c>
    </row>
    <row r="3480" spans="1:13" x14ac:dyDescent="0.25">
      <c r="A3480">
        <v>13895</v>
      </c>
      <c r="B3480">
        <v>671</v>
      </c>
      <c r="C3480" t="str">
        <f>IFERROR(INDEX(customers!B3480:B4979,MATCH(Purchases!B3480,customers!A3480:A4979)), "None")</f>
        <v>None</v>
      </c>
      <c r="D3480" t="str">
        <f>INDEX(Country!$B$2:$B$26,MATCH(INDEX(customers!$D$2:$D$1501,MATCH(Purchases!B3480,customers!$A$2:$A$1501)),Country!$A$2:$A$26))</f>
        <v>VIETNAM</v>
      </c>
      <c r="E3480" t="str">
        <f>INDEX(Region!$C$2:$F$2,MATCH(INDEX(Country!$C$2:$C$26,MATCH(Purchases!D3480,Country!$B$2:$B$26)), Region!$C$1:$F$1))</f>
        <v>ASIA</v>
      </c>
      <c r="F3480" t="e">
        <f>INDEX(customers!G3480:G4979, MATCH(Purchases!C3480,customers!B3480:B4979))</f>
        <v>#N/A</v>
      </c>
      <c r="G3480" t="s">
        <v>16</v>
      </c>
      <c r="H3480">
        <v>225938.31</v>
      </c>
      <c r="I3480" s="1">
        <v>34294</v>
      </c>
      <c r="J3480" t="s">
        <v>26</v>
      </c>
      <c r="K3480" t="s">
        <v>704</v>
      </c>
      <c r="L3480">
        <v>0</v>
      </c>
      <c r="M3480" t="s">
        <v>4453</v>
      </c>
    </row>
    <row r="3481" spans="1:13" x14ac:dyDescent="0.25">
      <c r="A3481">
        <v>13920</v>
      </c>
      <c r="B3481">
        <v>37</v>
      </c>
      <c r="C3481" t="str">
        <f>IFERROR(INDEX(customers!B3481:B4980,MATCH(Purchases!B3481,customers!A3481:A4980)), "None")</f>
        <v>None</v>
      </c>
      <c r="D3481" t="str">
        <f>INDEX(Country!$B$2:$B$26,MATCH(INDEX(customers!$D$2:$D$1501,MATCH(Purchases!B3481,customers!$A$2:$A$1501)),Country!$A$2:$A$26))</f>
        <v>INDIA</v>
      </c>
      <c r="E3481" t="str">
        <f>INDEX(Region!$C$2:$F$2,MATCH(INDEX(Country!$C$2:$C$26,MATCH(Purchases!D3481,Country!$B$2:$B$26)), Region!$C$1:$F$1))</f>
        <v>ASIA</v>
      </c>
      <c r="F3481" t="e">
        <f>INDEX(customers!G3481:G4980, MATCH(Purchases!C3481,customers!B3481:B4980))</f>
        <v>#N/A</v>
      </c>
      <c r="G3481" t="s">
        <v>16</v>
      </c>
      <c r="H3481">
        <v>155193.67000000001</v>
      </c>
      <c r="I3481" s="1">
        <v>34617</v>
      </c>
      <c r="J3481" t="s">
        <v>13</v>
      </c>
      <c r="K3481" t="s">
        <v>449</v>
      </c>
      <c r="L3481">
        <v>0</v>
      </c>
      <c r="M3481" t="s">
        <v>4454</v>
      </c>
    </row>
    <row r="3482" spans="1:13" x14ac:dyDescent="0.25">
      <c r="A3482">
        <v>13921</v>
      </c>
      <c r="B3482">
        <v>49</v>
      </c>
      <c r="C3482" t="str">
        <f>IFERROR(INDEX(customers!B3482:B4981,MATCH(Purchases!B3482,customers!A3482:A4981)), "None")</f>
        <v>None</v>
      </c>
      <c r="D3482" t="str">
        <f>INDEX(Country!$B$2:$B$26,MATCH(INDEX(customers!$D$2:$D$1501,MATCH(Purchases!B3482,customers!$A$2:$A$1501)),Country!$A$2:$A$26))</f>
        <v>IRAN</v>
      </c>
      <c r="E3482" t="str">
        <f>INDEX(Region!$C$2:$F$2,MATCH(INDEX(Country!$C$2:$C$26,MATCH(Purchases!D3482,Country!$B$2:$B$26)), Region!$C$1:$F$1))</f>
        <v>MIDDLE EAST</v>
      </c>
      <c r="F3482" t="e">
        <f>INDEX(customers!G3482:G4981, MATCH(Purchases!C3482,customers!B3482:B4981))</f>
        <v>#N/A</v>
      </c>
      <c r="G3482" t="s">
        <v>9</v>
      </c>
      <c r="H3482">
        <v>152288.97</v>
      </c>
      <c r="I3482" s="1">
        <v>35661</v>
      </c>
      <c r="J3482" t="s">
        <v>23</v>
      </c>
      <c r="K3482" t="s">
        <v>38</v>
      </c>
      <c r="L3482">
        <v>0</v>
      </c>
      <c r="M3482" t="s">
        <v>4455</v>
      </c>
    </row>
    <row r="3483" spans="1:13" x14ac:dyDescent="0.25">
      <c r="A3483">
        <v>13922</v>
      </c>
      <c r="B3483">
        <v>241</v>
      </c>
      <c r="C3483" t="str">
        <f>IFERROR(INDEX(customers!B3483:B4982,MATCH(Purchases!B3483,customers!A3483:A4982)), "None")</f>
        <v>None</v>
      </c>
      <c r="D3483" t="str">
        <f>INDEX(Country!$B$2:$B$26,MATCH(INDEX(customers!$D$2:$D$1501,MATCH(Purchases!B3483,customers!$A$2:$A$1501)),Country!$A$2:$A$26))</f>
        <v>INDONESIA</v>
      </c>
      <c r="E3483" t="str">
        <f>INDEX(Region!$C$2:$F$2,MATCH(INDEX(Country!$C$2:$C$26,MATCH(Purchases!D3483,Country!$B$2:$B$26)), Region!$C$1:$F$1))</f>
        <v>ASIA</v>
      </c>
      <c r="F3483" t="e">
        <f>INDEX(customers!G3483:G4982, MATCH(Purchases!C3483,customers!B3483:B4982))</f>
        <v>#N/A</v>
      </c>
      <c r="G3483" t="s">
        <v>9</v>
      </c>
      <c r="H3483">
        <v>252983.77</v>
      </c>
      <c r="I3483" s="1">
        <v>34914</v>
      </c>
      <c r="J3483" t="s">
        <v>26</v>
      </c>
      <c r="K3483" t="s">
        <v>197</v>
      </c>
      <c r="L3483">
        <v>0</v>
      </c>
      <c r="M3483" t="s">
        <v>4456</v>
      </c>
    </row>
    <row r="3484" spans="1:13" x14ac:dyDescent="0.25">
      <c r="A3484">
        <v>13923</v>
      </c>
      <c r="B3484">
        <v>1000</v>
      </c>
      <c r="C3484" t="str">
        <f>IFERROR(INDEX(customers!B3484:B4983,MATCH(Purchases!B3484,customers!A3484:A4983)), "None")</f>
        <v>None</v>
      </c>
      <c r="D3484" t="str">
        <f>INDEX(Country!$B$2:$B$26,MATCH(INDEX(customers!$D$2:$D$1501,MATCH(Purchases!B3484,customers!$A$2:$A$1501)),Country!$A$2:$A$26))</f>
        <v>RUSSIA</v>
      </c>
      <c r="E3484" t="str">
        <f>INDEX(Region!$C$2:$F$2,MATCH(INDEX(Country!$C$2:$C$26,MATCH(Purchases!D3484,Country!$B$2:$B$26)), Region!$C$1:$F$1))</f>
        <v>EUROPE</v>
      </c>
      <c r="F3484" t="e">
        <f>INDEX(customers!G3484:G4983, MATCH(Purchases!C3484,customers!B3484:B4983))</f>
        <v>#N/A</v>
      </c>
      <c r="G3484" t="s">
        <v>16</v>
      </c>
      <c r="H3484">
        <v>155909.13</v>
      </c>
      <c r="I3484" s="1">
        <v>33794</v>
      </c>
      <c r="J3484" t="s">
        <v>26</v>
      </c>
      <c r="K3484" t="s">
        <v>768</v>
      </c>
      <c r="L3484">
        <v>0</v>
      </c>
      <c r="M3484" t="s">
        <v>4457</v>
      </c>
    </row>
    <row r="3485" spans="1:13" x14ac:dyDescent="0.25">
      <c r="A3485">
        <v>13924</v>
      </c>
      <c r="B3485">
        <v>328</v>
      </c>
      <c r="C3485" t="str">
        <f>IFERROR(INDEX(customers!B3485:B4984,MATCH(Purchases!B3485,customers!A3485:A4984)), "None")</f>
        <v>None</v>
      </c>
      <c r="D3485" t="str">
        <f>INDEX(Country!$B$2:$B$26,MATCH(INDEX(customers!$D$2:$D$1501,MATCH(Purchases!B3485,customers!$A$2:$A$1501)),Country!$A$2:$A$26))</f>
        <v>ETHIOPIA</v>
      </c>
      <c r="E3485" t="e">
        <f>INDEX(Region!$C$2:$F$2,MATCH(INDEX(Country!$C$2:$C$26,MATCH(Purchases!D3485,Country!$B$2:$B$26)), Region!$C$1:$F$1))</f>
        <v>#N/A</v>
      </c>
      <c r="F3485" t="e">
        <f>INDEX(customers!G3485:G4984, MATCH(Purchases!C3485,customers!B3485:B4984))</f>
        <v>#N/A</v>
      </c>
      <c r="G3485" t="s">
        <v>16</v>
      </c>
      <c r="H3485">
        <v>3658.9</v>
      </c>
      <c r="I3485" s="1">
        <v>34688</v>
      </c>
      <c r="J3485" t="s">
        <v>26</v>
      </c>
      <c r="K3485" t="s">
        <v>2607</v>
      </c>
      <c r="L3485">
        <v>0</v>
      </c>
      <c r="M3485" t="s">
        <v>4458</v>
      </c>
    </row>
    <row r="3486" spans="1:13" x14ac:dyDescent="0.25">
      <c r="A3486">
        <v>13925</v>
      </c>
      <c r="B3486">
        <v>73</v>
      </c>
      <c r="C3486" t="str">
        <f>IFERROR(INDEX(customers!B3486:B4985,MATCH(Purchases!B3486,customers!A3486:A4985)), "None")</f>
        <v>None</v>
      </c>
      <c r="D3486" t="str">
        <f>INDEX(Country!$B$2:$B$26,MATCH(INDEX(customers!$D$2:$D$1501,MATCH(Purchases!B3486,customers!$A$2:$A$1501)),Country!$A$2:$A$26))</f>
        <v>ALGERIA</v>
      </c>
      <c r="E3486" t="e">
        <f>INDEX(Region!$C$2:$F$2,MATCH(INDEX(Country!$C$2:$C$26,MATCH(Purchases!D3486,Country!$B$2:$B$26)), Region!$C$1:$F$1))</f>
        <v>#N/A</v>
      </c>
      <c r="F3486" t="e">
        <f>INDEX(customers!G3486:G4985, MATCH(Purchases!C3486,customers!B3486:B4985))</f>
        <v>#N/A</v>
      </c>
      <c r="G3486" t="s">
        <v>9</v>
      </c>
      <c r="H3486">
        <v>162158.06</v>
      </c>
      <c r="I3486" s="1">
        <v>35436</v>
      </c>
      <c r="J3486" t="s">
        <v>13</v>
      </c>
      <c r="K3486" t="s">
        <v>689</v>
      </c>
      <c r="L3486">
        <v>0</v>
      </c>
      <c r="M3486" t="s">
        <v>4459</v>
      </c>
    </row>
    <row r="3487" spans="1:13" x14ac:dyDescent="0.25">
      <c r="A3487">
        <v>13926</v>
      </c>
      <c r="B3487">
        <v>49</v>
      </c>
      <c r="C3487" t="str">
        <f>IFERROR(INDEX(customers!B3487:B4986,MATCH(Purchases!B3487,customers!A3487:A4986)), "None")</f>
        <v>None</v>
      </c>
      <c r="D3487" t="str">
        <f>INDEX(Country!$B$2:$B$26,MATCH(INDEX(customers!$D$2:$D$1501,MATCH(Purchases!B3487,customers!$A$2:$A$1501)),Country!$A$2:$A$26))</f>
        <v>IRAN</v>
      </c>
      <c r="E3487" t="str">
        <f>INDEX(Region!$C$2:$F$2,MATCH(INDEX(Country!$C$2:$C$26,MATCH(Purchases!D3487,Country!$B$2:$B$26)), Region!$C$1:$F$1))</f>
        <v>MIDDLE EAST</v>
      </c>
      <c r="F3487" t="e">
        <f>INDEX(customers!G3487:G4986, MATCH(Purchases!C3487,customers!B3487:B4986))</f>
        <v>#N/A</v>
      </c>
      <c r="G3487" t="s">
        <v>9</v>
      </c>
      <c r="H3487">
        <v>52124.55</v>
      </c>
      <c r="I3487" s="1">
        <v>35624</v>
      </c>
      <c r="J3487" t="s">
        <v>23</v>
      </c>
      <c r="K3487" t="s">
        <v>368</v>
      </c>
      <c r="L3487">
        <v>0</v>
      </c>
      <c r="M3487" t="s">
        <v>4460</v>
      </c>
    </row>
    <row r="3488" spans="1:13" x14ac:dyDescent="0.25">
      <c r="A3488">
        <v>13927</v>
      </c>
      <c r="B3488">
        <v>562</v>
      </c>
      <c r="C3488" t="str">
        <f>IFERROR(INDEX(customers!B3488:B4987,MATCH(Purchases!B3488,customers!A3488:A4987)), "None")</f>
        <v>None</v>
      </c>
      <c r="D3488" t="str">
        <f>INDEX(Country!$B$2:$B$26,MATCH(INDEX(customers!$D$2:$D$1501,MATCH(Purchases!B3488,customers!$A$2:$A$1501)),Country!$A$2:$A$26))</f>
        <v>MOROCCO</v>
      </c>
      <c r="E3488" t="str">
        <f>INDEX(Region!$C$2:$F$2,MATCH(INDEX(Country!$C$2:$C$26,MATCH(Purchases!D3488,Country!$B$2:$B$26)), Region!$C$1:$F$1))</f>
        <v>ASIA</v>
      </c>
      <c r="F3488" t="e">
        <f>INDEX(customers!G3488:G4987, MATCH(Purchases!C3488,customers!B3488:B4987))</f>
        <v>#N/A</v>
      </c>
      <c r="G3488" t="s">
        <v>16</v>
      </c>
      <c r="H3488">
        <v>121815.82</v>
      </c>
      <c r="I3488" s="1">
        <v>34573</v>
      </c>
      <c r="J3488" t="s">
        <v>10</v>
      </c>
      <c r="K3488" t="s">
        <v>1817</v>
      </c>
      <c r="L3488">
        <v>0</v>
      </c>
      <c r="M3488" t="s">
        <v>4461</v>
      </c>
    </row>
    <row r="3489" spans="1:13" x14ac:dyDescent="0.25">
      <c r="A3489">
        <v>13952</v>
      </c>
      <c r="B3489">
        <v>571</v>
      </c>
      <c r="C3489" t="str">
        <f>IFERROR(INDEX(customers!B3489:B4988,MATCH(Purchases!B3489,customers!A3489:A4988)), "None")</f>
        <v>None</v>
      </c>
      <c r="D3489" t="str">
        <f>INDEX(Country!$B$2:$B$26,MATCH(INDEX(customers!$D$2:$D$1501,MATCH(Purchases!B3489,customers!$A$2:$A$1501)),Country!$A$2:$A$26))</f>
        <v>BRAZIL</v>
      </c>
      <c r="E3489" t="str">
        <f>INDEX(Region!$C$2:$F$2,MATCH(INDEX(Country!$C$2:$C$26,MATCH(Purchases!D3489,Country!$B$2:$B$26)), Region!$C$1:$F$1))</f>
        <v>AMERICA</v>
      </c>
      <c r="F3489" t="e">
        <f>INDEX(customers!G3489:G4988, MATCH(Purchases!C3489,customers!B3489:B4988))</f>
        <v>#N/A</v>
      </c>
      <c r="G3489" t="s">
        <v>9</v>
      </c>
      <c r="H3489">
        <v>115051.12</v>
      </c>
      <c r="I3489" s="1">
        <v>35545</v>
      </c>
      <c r="J3489" t="s">
        <v>23</v>
      </c>
      <c r="K3489" t="s">
        <v>2079</v>
      </c>
      <c r="L3489">
        <v>0</v>
      </c>
      <c r="M3489" t="s">
        <v>4462</v>
      </c>
    </row>
    <row r="3490" spans="1:13" x14ac:dyDescent="0.25">
      <c r="A3490">
        <v>13953</v>
      </c>
      <c r="B3490">
        <v>388</v>
      </c>
      <c r="C3490" t="str">
        <f>IFERROR(INDEX(customers!B3490:B4989,MATCH(Purchases!B3490,customers!A3490:A4989)), "None")</f>
        <v>None</v>
      </c>
      <c r="D3490" t="str">
        <f>INDEX(Country!$B$2:$B$26,MATCH(INDEX(customers!$D$2:$D$1501,MATCH(Purchases!B3490,customers!$A$2:$A$1501)),Country!$A$2:$A$26))</f>
        <v>GERMANY</v>
      </c>
      <c r="E3490" t="str">
        <f>INDEX(Region!$C$2:$F$2,MATCH(INDEX(Country!$C$2:$C$26,MATCH(Purchases!D3490,Country!$B$2:$B$26)), Region!$C$1:$F$1))</f>
        <v>EUROPE</v>
      </c>
      <c r="F3490" t="e">
        <f>INDEX(customers!G3490:G4989, MATCH(Purchases!C3490,customers!B3490:B4989))</f>
        <v>#N/A</v>
      </c>
      <c r="G3490" t="s">
        <v>9</v>
      </c>
      <c r="H3490">
        <v>233895.85</v>
      </c>
      <c r="I3490" s="1">
        <v>34851</v>
      </c>
      <c r="J3490" t="s">
        <v>13</v>
      </c>
      <c r="K3490" t="s">
        <v>427</v>
      </c>
      <c r="L3490">
        <v>0</v>
      </c>
      <c r="M3490" t="s">
        <v>4463</v>
      </c>
    </row>
    <row r="3491" spans="1:13" x14ac:dyDescent="0.25">
      <c r="A3491">
        <v>13954</v>
      </c>
      <c r="B3491">
        <v>775</v>
      </c>
      <c r="C3491" t="str">
        <f>IFERROR(INDEX(customers!B3491:B4990,MATCH(Purchases!B3491,customers!A3491:A4990)), "None")</f>
        <v>None</v>
      </c>
      <c r="D3491" t="str">
        <f>INDEX(Country!$B$2:$B$26,MATCH(INDEX(customers!$D$2:$D$1501,MATCH(Purchases!B3491,customers!$A$2:$A$1501)),Country!$A$2:$A$26))</f>
        <v>PERU</v>
      </c>
      <c r="E3491" t="str">
        <f>INDEX(Region!$C$2:$F$2,MATCH(INDEX(Country!$C$2:$C$26,MATCH(Purchases!D3491,Country!$B$2:$B$26)), Region!$C$1:$F$1))</f>
        <v>ASIA</v>
      </c>
      <c r="F3491" t="e">
        <f>INDEX(customers!G3491:G4990, MATCH(Purchases!C3491,customers!B3491:B4990))</f>
        <v>#N/A</v>
      </c>
      <c r="G3491" t="s">
        <v>9</v>
      </c>
      <c r="H3491">
        <v>132924.82</v>
      </c>
      <c r="I3491" s="1">
        <v>35187</v>
      </c>
      <c r="J3491" t="s">
        <v>10</v>
      </c>
      <c r="K3491" t="s">
        <v>742</v>
      </c>
      <c r="L3491">
        <v>0</v>
      </c>
      <c r="M3491" t="s">
        <v>4464</v>
      </c>
    </row>
    <row r="3492" spans="1:13" x14ac:dyDescent="0.25">
      <c r="A3492">
        <v>13955</v>
      </c>
      <c r="B3492">
        <v>1409</v>
      </c>
      <c r="C3492" t="str">
        <f>IFERROR(INDEX(customers!B3492:B4991,MATCH(Purchases!B3492,customers!A3492:A4991)), "None")</f>
        <v>None</v>
      </c>
      <c r="D3492" t="str">
        <f>INDEX(Country!$B$2:$B$26,MATCH(INDEX(customers!$D$2:$D$1501,MATCH(Purchases!B3492,customers!$A$2:$A$1501)),Country!$A$2:$A$26))</f>
        <v>IRAQ</v>
      </c>
      <c r="E3492" t="str">
        <f>INDEX(Region!$C$2:$F$2,MATCH(INDEX(Country!$C$2:$C$26,MATCH(Purchases!D3492,Country!$B$2:$B$26)), Region!$C$1:$F$1))</f>
        <v>MIDDLE EAST</v>
      </c>
      <c r="F3492" t="e">
        <f>INDEX(customers!G3492:G4991, MATCH(Purchases!C3492,customers!B3492:B4991))</f>
        <v>#N/A</v>
      </c>
      <c r="G3492" t="s">
        <v>9</v>
      </c>
      <c r="H3492">
        <v>161957.19</v>
      </c>
      <c r="I3492" s="1">
        <v>35927</v>
      </c>
      <c r="J3492" t="s">
        <v>26</v>
      </c>
      <c r="K3492" t="s">
        <v>275</v>
      </c>
      <c r="L3492">
        <v>0</v>
      </c>
      <c r="M3492" t="s">
        <v>4465</v>
      </c>
    </row>
    <row r="3493" spans="1:13" x14ac:dyDescent="0.25">
      <c r="A3493">
        <v>13956</v>
      </c>
      <c r="B3493">
        <v>716</v>
      </c>
      <c r="C3493" t="str">
        <f>IFERROR(INDEX(customers!B3493:B4992,MATCH(Purchases!B3493,customers!A3493:A4992)), "None")</f>
        <v>None</v>
      </c>
      <c r="D3493" t="str">
        <f>INDEX(Country!$B$2:$B$26,MATCH(INDEX(customers!$D$2:$D$1501,MATCH(Purchases!B3493,customers!$A$2:$A$1501)),Country!$A$2:$A$26))</f>
        <v>JAPAN</v>
      </c>
      <c r="E3493" t="str">
        <f>INDEX(Region!$C$2:$F$2,MATCH(INDEX(Country!$C$2:$C$26,MATCH(Purchases!D3493,Country!$B$2:$B$26)), Region!$C$1:$F$1))</f>
        <v>ASIA</v>
      </c>
      <c r="F3493" t="e">
        <f>INDEX(customers!G3493:G4992, MATCH(Purchases!C3493,customers!B3493:B4992))</f>
        <v>#N/A</v>
      </c>
      <c r="G3493" t="s">
        <v>48</v>
      </c>
      <c r="H3493">
        <v>107050.72</v>
      </c>
      <c r="I3493" s="1">
        <v>34771</v>
      </c>
      <c r="J3493" t="s">
        <v>13</v>
      </c>
      <c r="K3493" t="s">
        <v>213</v>
      </c>
      <c r="L3493">
        <v>0</v>
      </c>
      <c r="M3493" t="s">
        <v>4466</v>
      </c>
    </row>
    <row r="3494" spans="1:13" x14ac:dyDescent="0.25">
      <c r="A3494">
        <v>13957</v>
      </c>
      <c r="B3494">
        <v>475</v>
      </c>
      <c r="C3494" t="str">
        <f>IFERROR(INDEX(customers!B3494:B4993,MATCH(Purchases!B3494,customers!A3494:A4993)), "None")</f>
        <v>None</v>
      </c>
      <c r="D3494" t="str">
        <f>INDEX(Country!$B$2:$B$26,MATCH(INDEX(customers!$D$2:$D$1501,MATCH(Purchases!B3494,customers!$A$2:$A$1501)),Country!$A$2:$A$26))</f>
        <v>KENYA</v>
      </c>
      <c r="E3494" t="str">
        <f>INDEX(Region!$C$2:$F$2,MATCH(INDEX(Country!$C$2:$C$26,MATCH(Purchases!D3494,Country!$B$2:$B$26)), Region!$C$1:$F$1))</f>
        <v>ASIA</v>
      </c>
      <c r="F3494" t="e">
        <f>INDEX(customers!G3494:G4993, MATCH(Purchases!C3494,customers!B3494:B4993))</f>
        <v>#N/A</v>
      </c>
      <c r="G3494" t="s">
        <v>9</v>
      </c>
      <c r="H3494">
        <v>176779.2</v>
      </c>
      <c r="I3494" s="1">
        <v>34902</v>
      </c>
      <c r="J3494" t="s">
        <v>23</v>
      </c>
      <c r="K3494" t="s">
        <v>2058</v>
      </c>
      <c r="L3494">
        <v>0</v>
      </c>
      <c r="M3494" t="s">
        <v>4467</v>
      </c>
    </row>
    <row r="3495" spans="1:13" x14ac:dyDescent="0.25">
      <c r="A3495">
        <v>13958</v>
      </c>
      <c r="B3495">
        <v>616</v>
      </c>
      <c r="C3495" t="str">
        <f>IFERROR(INDEX(customers!B3495:B4994,MATCH(Purchases!B3495,customers!A3495:A4994)), "None")</f>
        <v>None</v>
      </c>
      <c r="D3495" t="str">
        <f>INDEX(Country!$B$2:$B$26,MATCH(INDEX(customers!$D$2:$D$1501,MATCH(Purchases!B3495,customers!$A$2:$A$1501)),Country!$A$2:$A$26))</f>
        <v>ARGENTINA</v>
      </c>
      <c r="E3495" t="str">
        <f>INDEX(Region!$C$2:$F$2,MATCH(INDEX(Country!$C$2:$C$26,MATCH(Purchases!D3495,Country!$B$2:$B$26)), Region!$C$1:$F$1))</f>
        <v>AMERICA</v>
      </c>
      <c r="F3495" t="e">
        <f>INDEX(customers!G3495:G4994, MATCH(Purchases!C3495,customers!B3495:B4994))</f>
        <v>#N/A</v>
      </c>
      <c r="G3495" t="s">
        <v>16</v>
      </c>
      <c r="H3495">
        <v>52000.53</v>
      </c>
      <c r="I3495" s="1">
        <v>33993</v>
      </c>
      <c r="J3495" t="s">
        <v>10</v>
      </c>
      <c r="K3495" t="s">
        <v>1214</v>
      </c>
      <c r="L3495">
        <v>0</v>
      </c>
      <c r="M3495" t="s">
        <v>4468</v>
      </c>
    </row>
    <row r="3496" spans="1:13" x14ac:dyDescent="0.25">
      <c r="A3496">
        <v>13959</v>
      </c>
      <c r="B3496">
        <v>451</v>
      </c>
      <c r="C3496" t="str">
        <f>IFERROR(INDEX(customers!B3496:B4995,MATCH(Purchases!B3496,customers!A3496:A4995)), "None")</f>
        <v>None</v>
      </c>
      <c r="D3496" t="str">
        <f>INDEX(Country!$B$2:$B$26,MATCH(INDEX(customers!$D$2:$D$1501,MATCH(Purchases!B3496,customers!$A$2:$A$1501)),Country!$A$2:$A$26))</f>
        <v>SAUDI ARABIA</v>
      </c>
      <c r="E3496" t="str">
        <f>INDEX(Region!$C$2:$F$2,MATCH(INDEX(Country!$C$2:$C$26,MATCH(Purchases!D3496,Country!$B$2:$B$26)), Region!$C$1:$F$1))</f>
        <v>MIDDLE EAST</v>
      </c>
      <c r="F3496" t="e">
        <f>INDEX(customers!G3496:G4995, MATCH(Purchases!C3496,customers!B3496:B4995))</f>
        <v>#N/A</v>
      </c>
      <c r="G3496" t="s">
        <v>16</v>
      </c>
      <c r="H3496">
        <v>99030.36</v>
      </c>
      <c r="I3496" s="1">
        <v>34429</v>
      </c>
      <c r="J3496" t="s">
        <v>31</v>
      </c>
      <c r="K3496" t="s">
        <v>851</v>
      </c>
      <c r="L3496">
        <v>0</v>
      </c>
      <c r="M3496" t="s">
        <v>4469</v>
      </c>
    </row>
    <row r="3497" spans="1:13" x14ac:dyDescent="0.25">
      <c r="A3497">
        <v>13984</v>
      </c>
      <c r="B3497">
        <v>401</v>
      </c>
      <c r="C3497" t="str">
        <f>IFERROR(INDEX(customers!B3497:B4996,MATCH(Purchases!B3497,customers!A3497:A4996)), "None")</f>
        <v>None</v>
      </c>
      <c r="D3497" t="str">
        <f>INDEX(Country!$B$2:$B$26,MATCH(INDEX(customers!$D$2:$D$1501,MATCH(Purchases!B3497,customers!$A$2:$A$1501)),Country!$A$2:$A$26))</f>
        <v>ROMANIA</v>
      </c>
      <c r="E3497" t="str">
        <f>INDEX(Region!$C$2:$F$2,MATCH(INDEX(Country!$C$2:$C$26,MATCH(Purchases!D3497,Country!$B$2:$B$26)), Region!$C$1:$F$1))</f>
        <v>EUROPE</v>
      </c>
      <c r="F3497" t="e">
        <f>INDEX(customers!G3497:G4996, MATCH(Purchases!C3497,customers!B3497:B4996))</f>
        <v>#N/A</v>
      </c>
      <c r="G3497" t="s">
        <v>16</v>
      </c>
      <c r="H3497">
        <v>197913.83</v>
      </c>
      <c r="I3497" s="1">
        <v>33872</v>
      </c>
      <c r="J3497" t="s">
        <v>10</v>
      </c>
      <c r="K3497" t="s">
        <v>1756</v>
      </c>
      <c r="L3497">
        <v>0</v>
      </c>
      <c r="M3497" t="s">
        <v>4470</v>
      </c>
    </row>
    <row r="3498" spans="1:13" x14ac:dyDescent="0.25">
      <c r="A3498">
        <v>13985</v>
      </c>
      <c r="B3498">
        <v>397</v>
      </c>
      <c r="C3498" t="str">
        <f>IFERROR(INDEX(customers!B3498:B4997,MATCH(Purchases!B3498,customers!A3498:A4997)), "None")</f>
        <v>None</v>
      </c>
      <c r="D3498" t="str">
        <f>INDEX(Country!$B$2:$B$26,MATCH(INDEX(customers!$D$2:$D$1501,MATCH(Purchases!B3498,customers!$A$2:$A$1501)),Country!$A$2:$A$26))</f>
        <v>GERMANY</v>
      </c>
      <c r="E3498" t="str">
        <f>INDEX(Region!$C$2:$F$2,MATCH(INDEX(Country!$C$2:$C$26,MATCH(Purchases!D3498,Country!$B$2:$B$26)), Region!$C$1:$F$1))</f>
        <v>EUROPE</v>
      </c>
      <c r="F3498" t="e">
        <f>INDEX(customers!G3498:G4997, MATCH(Purchases!C3498,customers!B3498:B4997))</f>
        <v>#N/A</v>
      </c>
      <c r="G3498" t="s">
        <v>9</v>
      </c>
      <c r="H3498">
        <v>174830.89</v>
      </c>
      <c r="I3498" s="1">
        <v>35960</v>
      </c>
      <c r="J3498" t="s">
        <v>26</v>
      </c>
      <c r="K3498" t="s">
        <v>4165</v>
      </c>
      <c r="L3498">
        <v>0</v>
      </c>
      <c r="M3498" t="s">
        <v>4471</v>
      </c>
    </row>
    <row r="3499" spans="1:13" x14ac:dyDescent="0.25">
      <c r="A3499">
        <v>13986</v>
      </c>
      <c r="B3499">
        <v>1333</v>
      </c>
      <c r="C3499" t="str">
        <f>IFERROR(INDEX(customers!B3499:B4998,MATCH(Purchases!B3499,customers!A3499:A4998)), "None")</f>
        <v>None</v>
      </c>
      <c r="D3499" t="str">
        <f>INDEX(Country!$B$2:$B$26,MATCH(INDEX(customers!$D$2:$D$1501,MATCH(Purchases!B3499,customers!$A$2:$A$1501)),Country!$A$2:$A$26))</f>
        <v>BRAZIL</v>
      </c>
      <c r="E3499" t="str">
        <f>INDEX(Region!$C$2:$F$2,MATCH(INDEX(Country!$C$2:$C$26,MATCH(Purchases!D3499,Country!$B$2:$B$26)), Region!$C$1:$F$1))</f>
        <v>AMERICA</v>
      </c>
      <c r="F3499" t="e">
        <f>INDEX(customers!G3499:G4998, MATCH(Purchases!C3499,customers!B3499:B4998))</f>
        <v>#N/A</v>
      </c>
      <c r="G3499" t="s">
        <v>9</v>
      </c>
      <c r="H3499">
        <v>103675.53</v>
      </c>
      <c r="I3499" s="1">
        <v>34984</v>
      </c>
      <c r="J3499" t="s">
        <v>26</v>
      </c>
      <c r="K3499" t="s">
        <v>455</v>
      </c>
      <c r="L3499">
        <v>0</v>
      </c>
      <c r="M3499" t="s">
        <v>4472</v>
      </c>
    </row>
    <row r="3500" spans="1:13" x14ac:dyDescent="0.25">
      <c r="A3500">
        <v>13987</v>
      </c>
      <c r="B3500">
        <v>643</v>
      </c>
      <c r="C3500" t="str">
        <f>IFERROR(INDEX(customers!B3500:B4999,MATCH(Purchases!B3500,customers!A3500:A4999)), "None")</f>
        <v>None</v>
      </c>
      <c r="D3500" t="str">
        <f>INDEX(Country!$B$2:$B$26,MATCH(INDEX(customers!$D$2:$D$1501,MATCH(Purchases!B3500,customers!$A$2:$A$1501)),Country!$A$2:$A$26))</f>
        <v>ALGERIA</v>
      </c>
      <c r="E3500" t="e">
        <f>INDEX(Region!$C$2:$F$2,MATCH(INDEX(Country!$C$2:$C$26,MATCH(Purchases!D3500,Country!$B$2:$B$26)), Region!$C$1:$F$1))</f>
        <v>#N/A</v>
      </c>
      <c r="F3500" t="e">
        <f>INDEX(customers!G3500:G4999, MATCH(Purchases!C3500,customers!B3500:B4999))</f>
        <v>#N/A</v>
      </c>
      <c r="G3500" t="s">
        <v>9</v>
      </c>
      <c r="H3500">
        <v>64387.39</v>
      </c>
      <c r="I3500" s="1">
        <v>35899</v>
      </c>
      <c r="J3500" t="s">
        <v>23</v>
      </c>
      <c r="K3500" t="s">
        <v>560</v>
      </c>
      <c r="L3500">
        <v>0</v>
      </c>
      <c r="M3500" t="s">
        <v>4473</v>
      </c>
    </row>
    <row r="3501" spans="1:13" x14ac:dyDescent="0.25">
      <c r="A3501">
        <v>13988</v>
      </c>
      <c r="B3501">
        <v>53</v>
      </c>
      <c r="C3501" t="str">
        <f>IFERROR(INDEX(customers!B3501:B5000,MATCH(Purchases!B3501,customers!A3501:A5000)), "None")</f>
        <v>None</v>
      </c>
      <c r="D3501" t="str">
        <f>INDEX(Country!$B$2:$B$26,MATCH(INDEX(customers!$D$2:$D$1501,MATCH(Purchases!B3501,customers!$A$2:$A$1501)),Country!$A$2:$A$26))</f>
        <v>MOROCCO</v>
      </c>
      <c r="E3501" t="str">
        <f>INDEX(Region!$C$2:$F$2,MATCH(INDEX(Country!$C$2:$C$26,MATCH(Purchases!D3501,Country!$B$2:$B$26)), Region!$C$1:$F$1))</f>
        <v>ASIA</v>
      </c>
      <c r="F3501" t="e">
        <f>INDEX(customers!G3501:G5000, MATCH(Purchases!C3501,customers!B3501:B5000))</f>
        <v>#N/A</v>
      </c>
      <c r="G3501" t="s">
        <v>16</v>
      </c>
      <c r="H3501">
        <v>114321.03</v>
      </c>
      <c r="I3501" s="1">
        <v>33818</v>
      </c>
      <c r="J3501" t="s">
        <v>23</v>
      </c>
      <c r="K3501" t="s">
        <v>858</v>
      </c>
      <c r="L3501">
        <v>0</v>
      </c>
      <c r="M3501" t="s">
        <v>4474</v>
      </c>
    </row>
    <row r="3502" spans="1:13" x14ac:dyDescent="0.25">
      <c r="A3502">
        <v>13989</v>
      </c>
      <c r="B3502">
        <v>1480</v>
      </c>
      <c r="C3502" t="str">
        <f>IFERROR(INDEX(customers!B3502:B5001,MATCH(Purchases!B3502,customers!A3502:A5001)), "None")</f>
        <v>None</v>
      </c>
      <c r="D3502" t="str">
        <f>INDEX(Country!$B$2:$B$26,MATCH(INDEX(customers!$D$2:$D$1501,MATCH(Purchases!B3502,customers!$A$2:$A$1501)),Country!$A$2:$A$26))</f>
        <v>GERMANY</v>
      </c>
      <c r="E3502" t="str">
        <f>INDEX(Region!$C$2:$F$2,MATCH(INDEX(Country!$C$2:$C$26,MATCH(Purchases!D3502,Country!$B$2:$B$26)), Region!$C$1:$F$1))</f>
        <v>EUROPE</v>
      </c>
      <c r="F3502" t="e">
        <f>INDEX(customers!G3502:G5001, MATCH(Purchases!C3502,customers!B3502:B5001))</f>
        <v>#N/A</v>
      </c>
      <c r="G3502" t="s">
        <v>9</v>
      </c>
      <c r="H3502">
        <v>189523.8</v>
      </c>
      <c r="I3502" s="1">
        <v>35617</v>
      </c>
      <c r="J3502" t="s">
        <v>10</v>
      </c>
      <c r="K3502" t="s">
        <v>979</v>
      </c>
      <c r="L3502">
        <v>0</v>
      </c>
      <c r="M3502" t="s">
        <v>4475</v>
      </c>
    </row>
    <row r="3503" spans="1:13" x14ac:dyDescent="0.25">
      <c r="A3503">
        <v>13990</v>
      </c>
      <c r="B3503">
        <v>751</v>
      </c>
      <c r="C3503" t="str">
        <f>IFERROR(INDEX(customers!B3503:B5002,MATCH(Purchases!B3503,customers!A3503:A5002)), "None")</f>
        <v>None</v>
      </c>
      <c r="D3503" t="str">
        <f>INDEX(Country!$B$2:$B$26,MATCH(INDEX(customers!$D$2:$D$1501,MATCH(Purchases!B3503,customers!$A$2:$A$1501)),Country!$A$2:$A$26))</f>
        <v>ALGERIA</v>
      </c>
      <c r="E3503" t="e">
        <f>INDEX(Region!$C$2:$F$2,MATCH(INDEX(Country!$C$2:$C$26,MATCH(Purchases!D3503,Country!$B$2:$B$26)), Region!$C$1:$F$1))</f>
        <v>#N/A</v>
      </c>
      <c r="F3503" t="e">
        <f>INDEX(customers!G3503:G5002, MATCH(Purchases!C3503,customers!B3503:B5002))</f>
        <v>#N/A</v>
      </c>
      <c r="G3503" t="s">
        <v>9</v>
      </c>
      <c r="H3503">
        <v>143454.9</v>
      </c>
      <c r="I3503" s="1">
        <v>35833</v>
      </c>
      <c r="J3503" t="s">
        <v>13</v>
      </c>
      <c r="K3503" t="s">
        <v>2048</v>
      </c>
      <c r="L3503">
        <v>0</v>
      </c>
      <c r="M3503" t="s">
        <v>4476</v>
      </c>
    </row>
    <row r="3504" spans="1:13" x14ac:dyDescent="0.25">
      <c r="A3504">
        <v>13991</v>
      </c>
      <c r="B3504">
        <v>1204</v>
      </c>
      <c r="C3504" t="str">
        <f>IFERROR(INDEX(customers!B3504:B5003,MATCH(Purchases!B3504,customers!A3504:A5003)), "None")</f>
        <v>None</v>
      </c>
      <c r="D3504" t="str">
        <f>INDEX(Country!$B$2:$B$26,MATCH(INDEX(customers!$D$2:$D$1501,MATCH(Purchases!B3504,customers!$A$2:$A$1501)),Country!$A$2:$A$26))</f>
        <v>SAUDI ARABIA</v>
      </c>
      <c r="E3504" t="str">
        <f>INDEX(Region!$C$2:$F$2,MATCH(INDEX(Country!$C$2:$C$26,MATCH(Purchases!D3504,Country!$B$2:$B$26)), Region!$C$1:$F$1))</f>
        <v>MIDDLE EAST</v>
      </c>
      <c r="F3504" t="e">
        <f>INDEX(customers!G3504:G5003, MATCH(Purchases!C3504,customers!B3504:B5003))</f>
        <v>#N/A</v>
      </c>
      <c r="G3504" t="s">
        <v>16</v>
      </c>
      <c r="H3504">
        <v>261061.37</v>
      </c>
      <c r="I3504" s="1">
        <v>33670</v>
      </c>
      <c r="J3504" t="s">
        <v>26</v>
      </c>
      <c r="K3504" t="s">
        <v>435</v>
      </c>
      <c r="L3504">
        <v>0</v>
      </c>
      <c r="M3504" t="s">
        <v>4477</v>
      </c>
    </row>
    <row r="3505" spans="1:13" x14ac:dyDescent="0.25">
      <c r="A3505">
        <v>14016</v>
      </c>
      <c r="B3505">
        <v>1145</v>
      </c>
      <c r="C3505" t="str">
        <f>IFERROR(INDEX(customers!B3505:B5004,MATCH(Purchases!B3505,customers!A3505:A5004)), "None")</f>
        <v>None</v>
      </c>
      <c r="D3505" t="str">
        <f>INDEX(Country!$B$2:$B$26,MATCH(INDEX(customers!$D$2:$D$1501,MATCH(Purchases!B3505,customers!$A$2:$A$1501)),Country!$A$2:$A$26))</f>
        <v>BRAZIL</v>
      </c>
      <c r="E3505" t="str">
        <f>INDEX(Region!$C$2:$F$2,MATCH(INDEX(Country!$C$2:$C$26,MATCH(Purchases!D3505,Country!$B$2:$B$26)), Region!$C$1:$F$1))</f>
        <v>AMERICA</v>
      </c>
      <c r="F3505" t="e">
        <f>INDEX(customers!G3505:G5004, MATCH(Purchases!C3505,customers!B3505:B5004))</f>
        <v>#N/A</v>
      </c>
      <c r="G3505" t="s">
        <v>16</v>
      </c>
      <c r="H3505">
        <v>201366.56</v>
      </c>
      <c r="I3505" s="1">
        <v>33797</v>
      </c>
      <c r="J3505" t="s">
        <v>10</v>
      </c>
      <c r="K3505" t="s">
        <v>1136</v>
      </c>
      <c r="L3505">
        <v>0</v>
      </c>
      <c r="M3505" t="s">
        <v>4478</v>
      </c>
    </row>
    <row r="3506" spans="1:13" x14ac:dyDescent="0.25">
      <c r="A3506">
        <v>14017</v>
      </c>
      <c r="B3506">
        <v>1033</v>
      </c>
      <c r="C3506" t="str">
        <f>IFERROR(INDEX(customers!B3506:B5005,MATCH(Purchases!B3506,customers!A3506:A5005)), "None")</f>
        <v>None</v>
      </c>
      <c r="D3506" t="str">
        <f>INDEX(Country!$B$2:$B$26,MATCH(INDEX(customers!$D$2:$D$1501,MATCH(Purchases!B3506,customers!$A$2:$A$1501)),Country!$A$2:$A$26))</f>
        <v>INDIA</v>
      </c>
      <c r="E3506" t="str">
        <f>INDEX(Region!$C$2:$F$2,MATCH(INDEX(Country!$C$2:$C$26,MATCH(Purchases!D3506,Country!$B$2:$B$26)), Region!$C$1:$F$1))</f>
        <v>ASIA</v>
      </c>
      <c r="F3506" t="e">
        <f>INDEX(customers!G3506:G5005, MATCH(Purchases!C3506,customers!B3506:B5005))</f>
        <v>#N/A</v>
      </c>
      <c r="G3506" t="s">
        <v>16</v>
      </c>
      <c r="H3506">
        <v>142714.54</v>
      </c>
      <c r="I3506" s="1">
        <v>34401</v>
      </c>
      <c r="J3506" t="s">
        <v>26</v>
      </c>
      <c r="K3506" t="s">
        <v>597</v>
      </c>
      <c r="L3506">
        <v>0</v>
      </c>
      <c r="M3506" t="s">
        <v>4479</v>
      </c>
    </row>
    <row r="3507" spans="1:13" x14ac:dyDescent="0.25">
      <c r="A3507">
        <v>14018</v>
      </c>
      <c r="B3507">
        <v>367</v>
      </c>
      <c r="C3507" t="str">
        <f>IFERROR(INDEX(customers!B3507:B5006,MATCH(Purchases!B3507,customers!A3507:A5006)), "None")</f>
        <v>None</v>
      </c>
      <c r="D3507" t="str">
        <f>INDEX(Country!$B$2:$B$26,MATCH(INDEX(customers!$D$2:$D$1501,MATCH(Purchases!B3507,customers!$A$2:$A$1501)),Country!$A$2:$A$26))</f>
        <v>JORDAN</v>
      </c>
      <c r="E3507" t="str">
        <f>INDEX(Region!$C$2:$F$2,MATCH(INDEX(Country!$C$2:$C$26,MATCH(Purchases!D3507,Country!$B$2:$B$26)), Region!$C$1:$F$1))</f>
        <v>ASIA</v>
      </c>
      <c r="F3507" t="e">
        <f>INDEX(customers!G3507:G5006, MATCH(Purchases!C3507,customers!B3507:B5006))</f>
        <v>#N/A</v>
      </c>
      <c r="G3507" t="s">
        <v>16</v>
      </c>
      <c r="H3507">
        <v>101182.03</v>
      </c>
      <c r="I3507" s="1">
        <v>34127</v>
      </c>
      <c r="J3507" t="s">
        <v>26</v>
      </c>
      <c r="K3507" t="s">
        <v>225</v>
      </c>
      <c r="L3507">
        <v>0</v>
      </c>
      <c r="M3507" t="s">
        <v>4480</v>
      </c>
    </row>
    <row r="3508" spans="1:13" x14ac:dyDescent="0.25">
      <c r="A3508">
        <v>14019</v>
      </c>
      <c r="B3508">
        <v>184</v>
      </c>
      <c r="C3508" t="str">
        <f>IFERROR(INDEX(customers!B3508:B5007,MATCH(Purchases!B3508,customers!A3508:A5007)), "None")</f>
        <v>None</v>
      </c>
      <c r="D3508" t="str">
        <f>INDEX(Country!$B$2:$B$26,MATCH(INDEX(customers!$D$2:$D$1501,MATCH(Purchases!B3508,customers!$A$2:$A$1501)),Country!$A$2:$A$26))</f>
        <v>VIETNAM</v>
      </c>
      <c r="E3508" t="str">
        <f>INDEX(Region!$C$2:$F$2,MATCH(INDEX(Country!$C$2:$C$26,MATCH(Purchases!D3508,Country!$B$2:$B$26)), Region!$C$1:$F$1))</f>
        <v>ASIA</v>
      </c>
      <c r="F3508" t="e">
        <f>INDEX(customers!G3508:G5007, MATCH(Purchases!C3508,customers!B3508:B5007))</f>
        <v>#N/A</v>
      </c>
      <c r="G3508" t="s">
        <v>9</v>
      </c>
      <c r="H3508">
        <v>216427.67</v>
      </c>
      <c r="I3508" s="1">
        <v>35681</v>
      </c>
      <c r="J3508" t="s">
        <v>13</v>
      </c>
      <c r="K3508" t="s">
        <v>1868</v>
      </c>
      <c r="L3508">
        <v>0</v>
      </c>
      <c r="M3508" t="s">
        <v>4481</v>
      </c>
    </row>
    <row r="3509" spans="1:13" x14ac:dyDescent="0.25">
      <c r="A3509">
        <v>14020</v>
      </c>
      <c r="B3509">
        <v>841</v>
      </c>
      <c r="C3509" t="str">
        <f>IFERROR(INDEX(customers!B3509:B5008,MATCH(Purchases!B3509,customers!A3509:A5008)), "None")</f>
        <v>None</v>
      </c>
      <c r="D3509" t="str">
        <f>INDEX(Country!$B$2:$B$26,MATCH(INDEX(customers!$D$2:$D$1501,MATCH(Purchases!B3509,customers!$A$2:$A$1501)),Country!$A$2:$A$26))</f>
        <v>INDONESIA</v>
      </c>
      <c r="E3509" t="str">
        <f>INDEX(Region!$C$2:$F$2,MATCH(INDEX(Country!$C$2:$C$26,MATCH(Purchases!D3509,Country!$B$2:$B$26)), Region!$C$1:$F$1))</f>
        <v>ASIA</v>
      </c>
      <c r="F3509" t="e">
        <f>INDEX(customers!G3509:G5008, MATCH(Purchases!C3509,customers!B3509:B5008))</f>
        <v>#N/A</v>
      </c>
      <c r="G3509" t="s">
        <v>9</v>
      </c>
      <c r="H3509">
        <v>75424.3</v>
      </c>
      <c r="I3509" s="1">
        <v>35824</v>
      </c>
      <c r="J3509" t="s">
        <v>26</v>
      </c>
      <c r="K3509" t="s">
        <v>784</v>
      </c>
      <c r="L3509">
        <v>0</v>
      </c>
      <c r="M3509" t="s">
        <v>4482</v>
      </c>
    </row>
    <row r="3510" spans="1:13" x14ac:dyDescent="0.25">
      <c r="A3510">
        <v>14021</v>
      </c>
      <c r="B3510">
        <v>62</v>
      </c>
      <c r="C3510" t="str">
        <f>IFERROR(INDEX(customers!B3510:B5009,MATCH(Purchases!B3510,customers!A3510:A5009)), "None")</f>
        <v>None</v>
      </c>
      <c r="D3510" t="str">
        <f>INDEX(Country!$B$2:$B$26,MATCH(INDEX(customers!$D$2:$D$1501,MATCH(Purchases!B3510,customers!$A$2:$A$1501)),Country!$A$2:$A$26))</f>
        <v>GERMANY</v>
      </c>
      <c r="E3510" t="str">
        <f>INDEX(Region!$C$2:$F$2,MATCH(INDEX(Country!$C$2:$C$26,MATCH(Purchases!D3510,Country!$B$2:$B$26)), Region!$C$1:$F$1))</f>
        <v>EUROPE</v>
      </c>
      <c r="F3510" t="e">
        <f>INDEX(customers!G3510:G5009, MATCH(Purchases!C3510,customers!B3510:B5009))</f>
        <v>#N/A</v>
      </c>
      <c r="G3510" t="s">
        <v>48</v>
      </c>
      <c r="H3510">
        <v>206447.05</v>
      </c>
      <c r="I3510" s="1">
        <v>34766</v>
      </c>
      <c r="J3510" t="s">
        <v>26</v>
      </c>
      <c r="K3510" t="s">
        <v>1134</v>
      </c>
      <c r="L3510">
        <v>0</v>
      </c>
      <c r="M3510" t="s">
        <v>4483</v>
      </c>
    </row>
    <row r="3511" spans="1:13" x14ac:dyDescent="0.25">
      <c r="A3511">
        <v>14022</v>
      </c>
      <c r="B3511">
        <v>685</v>
      </c>
      <c r="C3511" t="str">
        <f>IFERROR(INDEX(customers!B3511:B5010,MATCH(Purchases!B3511,customers!A3511:A5010)), "None")</f>
        <v>None</v>
      </c>
      <c r="D3511" t="str">
        <f>INDEX(Country!$B$2:$B$26,MATCH(INDEX(customers!$D$2:$D$1501,MATCH(Purchases!B3511,customers!$A$2:$A$1501)),Country!$A$2:$A$26))</f>
        <v>PERU</v>
      </c>
      <c r="E3511" t="str">
        <f>INDEX(Region!$C$2:$F$2,MATCH(INDEX(Country!$C$2:$C$26,MATCH(Purchases!D3511,Country!$B$2:$B$26)), Region!$C$1:$F$1))</f>
        <v>ASIA</v>
      </c>
      <c r="F3511" t="e">
        <f>INDEX(customers!G3511:G5010, MATCH(Purchases!C3511,customers!B3511:B5010))</f>
        <v>#N/A</v>
      </c>
      <c r="G3511" t="s">
        <v>16</v>
      </c>
      <c r="H3511">
        <v>71271.429999999993</v>
      </c>
      <c r="I3511" s="1">
        <v>34744</v>
      </c>
      <c r="J3511" t="s">
        <v>26</v>
      </c>
      <c r="K3511" t="s">
        <v>2685</v>
      </c>
      <c r="L3511">
        <v>0</v>
      </c>
      <c r="M3511" t="s">
        <v>4484</v>
      </c>
    </row>
    <row r="3512" spans="1:13" x14ac:dyDescent="0.25">
      <c r="A3512">
        <v>14023</v>
      </c>
      <c r="B3512">
        <v>787</v>
      </c>
      <c r="C3512" t="str">
        <f>IFERROR(INDEX(customers!B3512:B5011,MATCH(Purchases!B3512,customers!A3512:A5011)), "None")</f>
        <v>None</v>
      </c>
      <c r="D3512" t="str">
        <f>INDEX(Country!$B$2:$B$26,MATCH(INDEX(customers!$D$2:$D$1501,MATCH(Purchases!B3512,customers!$A$2:$A$1501)),Country!$A$2:$A$26))</f>
        <v>IRAN</v>
      </c>
      <c r="E3512" t="str">
        <f>INDEX(Region!$C$2:$F$2,MATCH(INDEX(Country!$C$2:$C$26,MATCH(Purchases!D3512,Country!$B$2:$B$26)), Region!$C$1:$F$1))</f>
        <v>MIDDLE EAST</v>
      </c>
      <c r="F3512" t="e">
        <f>INDEX(customers!G3512:G5011, MATCH(Purchases!C3512,customers!B3512:B5011))</f>
        <v>#N/A</v>
      </c>
      <c r="G3512" t="s">
        <v>16</v>
      </c>
      <c r="H3512">
        <v>127450.06</v>
      </c>
      <c r="I3512" s="1">
        <v>34021</v>
      </c>
      <c r="J3512" t="s">
        <v>23</v>
      </c>
      <c r="K3512" t="s">
        <v>1390</v>
      </c>
      <c r="L3512">
        <v>0</v>
      </c>
      <c r="M3512" t="s">
        <v>4485</v>
      </c>
    </row>
    <row r="3513" spans="1:13" x14ac:dyDescent="0.25">
      <c r="A3513">
        <v>14048</v>
      </c>
      <c r="B3513">
        <v>1016</v>
      </c>
      <c r="C3513" t="str">
        <f>IFERROR(INDEX(customers!B3513:B5012,MATCH(Purchases!B3513,customers!A3513:A5012)), "None")</f>
        <v>None</v>
      </c>
      <c r="D3513" t="str">
        <f>INDEX(Country!$B$2:$B$26,MATCH(INDEX(customers!$D$2:$D$1501,MATCH(Purchases!B3513,customers!$A$2:$A$1501)),Country!$A$2:$A$26))</f>
        <v>IRAQ</v>
      </c>
      <c r="E3513" t="str">
        <f>INDEX(Region!$C$2:$F$2,MATCH(INDEX(Country!$C$2:$C$26,MATCH(Purchases!D3513,Country!$B$2:$B$26)), Region!$C$1:$F$1))</f>
        <v>MIDDLE EAST</v>
      </c>
      <c r="F3513" t="e">
        <f>INDEX(customers!G3513:G5012, MATCH(Purchases!C3513,customers!B3513:B5012))</f>
        <v>#N/A</v>
      </c>
      <c r="G3513" t="s">
        <v>16</v>
      </c>
      <c r="H3513">
        <v>221205.2</v>
      </c>
      <c r="I3513" s="1">
        <v>34107</v>
      </c>
      <c r="J3513" t="s">
        <v>23</v>
      </c>
      <c r="K3513" t="s">
        <v>1670</v>
      </c>
      <c r="L3513">
        <v>0</v>
      </c>
      <c r="M3513" t="s">
        <v>4486</v>
      </c>
    </row>
    <row r="3514" spans="1:13" x14ac:dyDescent="0.25">
      <c r="A3514">
        <v>14049</v>
      </c>
      <c r="B3514">
        <v>952</v>
      </c>
      <c r="C3514" t="str">
        <f>IFERROR(INDEX(customers!B3514:B5013,MATCH(Purchases!B3514,customers!A3514:A5013)), "None")</f>
        <v>None</v>
      </c>
      <c r="D3514" t="str">
        <f>INDEX(Country!$B$2:$B$26,MATCH(INDEX(customers!$D$2:$D$1501,MATCH(Purchases!B3514,customers!$A$2:$A$1501)),Country!$A$2:$A$26))</f>
        <v>UNITED STATES</v>
      </c>
      <c r="E3514" t="str">
        <f>INDEX(Region!$C$2:$F$2,MATCH(INDEX(Country!$C$2:$C$26,MATCH(Purchases!D3514,Country!$B$2:$B$26)), Region!$C$1:$F$1))</f>
        <v>MIDDLE EAST</v>
      </c>
      <c r="F3514" t="e">
        <f>INDEX(customers!G3514:G5013, MATCH(Purchases!C3514,customers!B3514:B5013))</f>
        <v>#N/A</v>
      </c>
      <c r="G3514" t="s">
        <v>9</v>
      </c>
      <c r="H3514">
        <v>70228.240000000005</v>
      </c>
      <c r="I3514" s="1">
        <v>35093</v>
      </c>
      <c r="J3514" t="s">
        <v>10</v>
      </c>
      <c r="K3514" t="s">
        <v>768</v>
      </c>
      <c r="L3514">
        <v>0</v>
      </c>
      <c r="M3514" t="s">
        <v>4487</v>
      </c>
    </row>
    <row r="3515" spans="1:13" x14ac:dyDescent="0.25">
      <c r="A3515">
        <v>14050</v>
      </c>
      <c r="B3515">
        <v>88</v>
      </c>
      <c r="C3515" t="str">
        <f>IFERROR(INDEX(customers!B3515:B5014,MATCH(Purchases!B3515,customers!A3515:A5014)), "None")</f>
        <v>None</v>
      </c>
      <c r="D3515" t="str">
        <f>INDEX(Country!$B$2:$B$26,MATCH(INDEX(customers!$D$2:$D$1501,MATCH(Purchases!B3515,customers!$A$2:$A$1501)),Country!$A$2:$A$26))</f>
        <v>MOZAMBIQUE</v>
      </c>
      <c r="E3515" t="str">
        <f>INDEX(Region!$C$2:$F$2,MATCH(INDEX(Country!$C$2:$C$26,MATCH(Purchases!D3515,Country!$B$2:$B$26)), Region!$C$1:$F$1))</f>
        <v>ASIA</v>
      </c>
      <c r="F3515" t="e">
        <f>INDEX(customers!G3515:G5014, MATCH(Purchases!C3515,customers!B3515:B5014))</f>
        <v>#N/A</v>
      </c>
      <c r="G3515" t="s">
        <v>9</v>
      </c>
      <c r="H3515">
        <v>161689.12</v>
      </c>
      <c r="I3515" s="1">
        <v>35664</v>
      </c>
      <c r="J3515" t="s">
        <v>10</v>
      </c>
      <c r="K3515" t="s">
        <v>1460</v>
      </c>
      <c r="L3515">
        <v>0</v>
      </c>
      <c r="M3515" t="s">
        <v>4488</v>
      </c>
    </row>
    <row r="3516" spans="1:13" x14ac:dyDescent="0.25">
      <c r="A3516">
        <v>14051</v>
      </c>
      <c r="B3516">
        <v>599</v>
      </c>
      <c r="C3516" t="str">
        <f>IFERROR(INDEX(customers!B3516:B5015,MATCH(Purchases!B3516,customers!A3516:A5015)), "None")</f>
        <v>None</v>
      </c>
      <c r="D3516" t="str">
        <f>INDEX(Country!$B$2:$B$26,MATCH(INDEX(customers!$D$2:$D$1501,MATCH(Purchases!B3516,customers!$A$2:$A$1501)),Country!$A$2:$A$26))</f>
        <v>EGYPT</v>
      </c>
      <c r="E3516" t="str">
        <f>INDEX(Region!$C$2:$F$2,MATCH(INDEX(Country!$C$2:$C$26,MATCH(Purchases!D3516,Country!$B$2:$B$26)), Region!$C$1:$F$1))</f>
        <v>MIDDLE EAST</v>
      </c>
      <c r="F3516" t="e">
        <f>INDEX(customers!G3516:G5015, MATCH(Purchases!C3516,customers!B3516:B5015))</f>
        <v>#N/A</v>
      </c>
      <c r="G3516" t="s">
        <v>16</v>
      </c>
      <c r="H3516">
        <v>22238.93</v>
      </c>
      <c r="I3516" s="1">
        <v>34229</v>
      </c>
      <c r="J3516" t="s">
        <v>23</v>
      </c>
      <c r="K3516" t="s">
        <v>1219</v>
      </c>
      <c r="L3516">
        <v>0</v>
      </c>
      <c r="M3516" t="s">
        <v>4489</v>
      </c>
    </row>
    <row r="3517" spans="1:13" x14ac:dyDescent="0.25">
      <c r="A3517">
        <v>14052</v>
      </c>
      <c r="B3517">
        <v>1190</v>
      </c>
      <c r="C3517" t="str">
        <f>IFERROR(INDEX(customers!B3517:B5016,MATCH(Purchases!B3517,customers!A3517:A5016)), "None")</f>
        <v>None</v>
      </c>
      <c r="D3517" t="str">
        <f>INDEX(Country!$B$2:$B$26,MATCH(INDEX(customers!$D$2:$D$1501,MATCH(Purchases!B3517,customers!$A$2:$A$1501)),Country!$A$2:$A$26))</f>
        <v>MOROCCO</v>
      </c>
      <c r="E3517" t="str">
        <f>INDEX(Region!$C$2:$F$2,MATCH(INDEX(Country!$C$2:$C$26,MATCH(Purchases!D3517,Country!$B$2:$B$26)), Region!$C$1:$F$1))</f>
        <v>ASIA</v>
      </c>
      <c r="F3517" t="e">
        <f>INDEX(customers!G3517:G5016, MATCH(Purchases!C3517,customers!B3517:B5016))</f>
        <v>#N/A</v>
      </c>
      <c r="G3517" t="s">
        <v>16</v>
      </c>
      <c r="H3517">
        <v>23078.95</v>
      </c>
      <c r="I3517" s="1">
        <v>34737</v>
      </c>
      <c r="J3517" t="s">
        <v>23</v>
      </c>
      <c r="K3517" t="s">
        <v>1636</v>
      </c>
      <c r="L3517">
        <v>0</v>
      </c>
      <c r="M3517" t="s">
        <v>4490</v>
      </c>
    </row>
    <row r="3518" spans="1:13" x14ac:dyDescent="0.25">
      <c r="A3518">
        <v>14053</v>
      </c>
      <c r="B3518">
        <v>1453</v>
      </c>
      <c r="C3518" t="str">
        <f>IFERROR(INDEX(customers!B3518:B5017,MATCH(Purchases!B3518,customers!A3518:A5017)), "None")</f>
        <v>None</v>
      </c>
      <c r="D3518" t="str">
        <f>INDEX(Country!$B$2:$B$26,MATCH(INDEX(customers!$D$2:$D$1501,MATCH(Purchases!B3518,customers!$A$2:$A$1501)),Country!$A$2:$A$26))</f>
        <v>ALGERIA</v>
      </c>
      <c r="E3518" t="e">
        <f>INDEX(Region!$C$2:$F$2,MATCH(INDEX(Country!$C$2:$C$26,MATCH(Purchases!D3518,Country!$B$2:$B$26)), Region!$C$1:$F$1))</f>
        <v>#N/A</v>
      </c>
      <c r="F3518" t="e">
        <f>INDEX(customers!G3518:G5017, MATCH(Purchases!C3518,customers!B3518:B5017))</f>
        <v>#N/A</v>
      </c>
      <c r="G3518" t="s">
        <v>16</v>
      </c>
      <c r="H3518">
        <v>25549.200000000001</v>
      </c>
      <c r="I3518" s="1">
        <v>34009</v>
      </c>
      <c r="J3518" t="s">
        <v>26</v>
      </c>
      <c r="K3518" t="s">
        <v>234</v>
      </c>
      <c r="L3518">
        <v>0</v>
      </c>
      <c r="M3518" t="s">
        <v>4491</v>
      </c>
    </row>
    <row r="3519" spans="1:13" x14ac:dyDescent="0.25">
      <c r="A3519">
        <v>14054</v>
      </c>
      <c r="B3519">
        <v>517</v>
      </c>
      <c r="C3519" t="str">
        <f>IFERROR(INDEX(customers!B3519:B5018,MATCH(Purchases!B3519,customers!A3519:A5018)), "None")</f>
        <v>None</v>
      </c>
      <c r="D3519" t="str">
        <f>INDEX(Country!$B$2:$B$26,MATCH(INDEX(customers!$D$2:$D$1501,MATCH(Purchases!B3519,customers!$A$2:$A$1501)),Country!$A$2:$A$26))</f>
        <v>IRAN</v>
      </c>
      <c r="E3519" t="str">
        <f>INDEX(Region!$C$2:$F$2,MATCH(INDEX(Country!$C$2:$C$26,MATCH(Purchases!D3519,Country!$B$2:$B$26)), Region!$C$1:$F$1))</f>
        <v>MIDDLE EAST</v>
      </c>
      <c r="F3519" t="e">
        <f>INDEX(customers!G3519:G5018, MATCH(Purchases!C3519,customers!B3519:B5018))</f>
        <v>#N/A</v>
      </c>
      <c r="G3519" t="s">
        <v>9</v>
      </c>
      <c r="H3519">
        <v>285667.96999999997</v>
      </c>
      <c r="I3519" s="1">
        <v>35075</v>
      </c>
      <c r="J3519" t="s">
        <v>23</v>
      </c>
      <c r="K3519" t="s">
        <v>246</v>
      </c>
      <c r="L3519">
        <v>0</v>
      </c>
      <c r="M3519" t="s">
        <v>4492</v>
      </c>
    </row>
    <row r="3520" spans="1:13" x14ac:dyDescent="0.25">
      <c r="A3520">
        <v>14055</v>
      </c>
      <c r="B3520">
        <v>904</v>
      </c>
      <c r="C3520" t="str">
        <f>IFERROR(INDEX(customers!B3520:B5019,MATCH(Purchases!B3520,customers!A3520:A5019)), "None")</f>
        <v>None</v>
      </c>
      <c r="D3520" t="str">
        <f>INDEX(Country!$B$2:$B$26,MATCH(INDEX(customers!$D$2:$D$1501,MATCH(Purchases!B3520,customers!$A$2:$A$1501)),Country!$A$2:$A$26))</f>
        <v>ETHIOPIA</v>
      </c>
      <c r="E3520" t="e">
        <f>INDEX(Region!$C$2:$F$2,MATCH(INDEX(Country!$C$2:$C$26,MATCH(Purchases!D3520,Country!$B$2:$B$26)), Region!$C$1:$F$1))</f>
        <v>#N/A</v>
      </c>
      <c r="F3520" t="e">
        <f>INDEX(customers!G3520:G5019, MATCH(Purchases!C3520,customers!B3520:B5019))</f>
        <v>#N/A</v>
      </c>
      <c r="G3520" t="s">
        <v>16</v>
      </c>
      <c r="H3520">
        <v>90239.7</v>
      </c>
      <c r="I3520" s="1">
        <v>34579</v>
      </c>
      <c r="J3520" t="s">
        <v>26</v>
      </c>
      <c r="K3520" t="s">
        <v>2802</v>
      </c>
      <c r="L3520">
        <v>0</v>
      </c>
      <c r="M3520" t="s">
        <v>4493</v>
      </c>
    </row>
    <row r="3521" spans="1:13" x14ac:dyDescent="0.25">
      <c r="A3521">
        <v>14080</v>
      </c>
      <c r="B3521">
        <v>791</v>
      </c>
      <c r="C3521" t="str">
        <f>IFERROR(INDEX(customers!B3521:B5020,MATCH(Purchases!B3521,customers!A3521:A5020)), "None")</f>
        <v>None</v>
      </c>
      <c r="D3521" t="str">
        <f>INDEX(Country!$B$2:$B$26,MATCH(INDEX(customers!$D$2:$D$1501,MATCH(Purchases!B3521,customers!$A$2:$A$1501)),Country!$A$2:$A$26))</f>
        <v>JORDAN</v>
      </c>
      <c r="E3521" t="str">
        <f>INDEX(Region!$C$2:$F$2,MATCH(INDEX(Country!$C$2:$C$26,MATCH(Purchases!D3521,Country!$B$2:$B$26)), Region!$C$1:$F$1))</f>
        <v>ASIA</v>
      </c>
      <c r="F3521" t="e">
        <f>INDEX(customers!G3521:G5020, MATCH(Purchases!C3521,customers!B3521:B5020))</f>
        <v>#N/A</v>
      </c>
      <c r="G3521" t="s">
        <v>9</v>
      </c>
      <c r="H3521">
        <v>62517.87</v>
      </c>
      <c r="I3521" s="1">
        <v>35944</v>
      </c>
      <c r="J3521" t="s">
        <v>23</v>
      </c>
      <c r="K3521" t="s">
        <v>340</v>
      </c>
      <c r="L3521">
        <v>0</v>
      </c>
      <c r="M3521" t="s">
        <v>4494</v>
      </c>
    </row>
    <row r="3522" spans="1:13" x14ac:dyDescent="0.25">
      <c r="A3522">
        <v>14081</v>
      </c>
      <c r="B3522">
        <v>895</v>
      </c>
      <c r="C3522" t="str">
        <f>IFERROR(INDEX(customers!B3522:B5021,MATCH(Purchases!B3522,customers!A3522:A5021)), "None")</f>
        <v>None</v>
      </c>
      <c r="D3522" t="str">
        <f>INDEX(Country!$B$2:$B$26,MATCH(INDEX(customers!$D$2:$D$1501,MATCH(Purchases!B3522,customers!$A$2:$A$1501)),Country!$A$2:$A$26))</f>
        <v>ALGERIA</v>
      </c>
      <c r="E3522" t="e">
        <f>INDEX(Region!$C$2:$F$2,MATCH(INDEX(Country!$C$2:$C$26,MATCH(Purchases!D3522,Country!$B$2:$B$26)), Region!$C$1:$F$1))</f>
        <v>#N/A</v>
      </c>
      <c r="F3522" t="e">
        <f>INDEX(customers!G3522:G5021, MATCH(Purchases!C3522,customers!B3522:B5021))</f>
        <v>#N/A</v>
      </c>
      <c r="G3522" t="s">
        <v>16</v>
      </c>
      <c r="H3522">
        <v>114279.17</v>
      </c>
      <c r="I3522" s="1">
        <v>34249</v>
      </c>
      <c r="J3522" t="s">
        <v>26</v>
      </c>
      <c r="K3522" t="s">
        <v>631</v>
      </c>
      <c r="L3522">
        <v>0</v>
      </c>
      <c r="M3522" t="s">
        <v>4495</v>
      </c>
    </row>
    <row r="3523" spans="1:13" x14ac:dyDescent="0.25">
      <c r="A3523">
        <v>14082</v>
      </c>
      <c r="B3523">
        <v>875</v>
      </c>
      <c r="C3523" t="str">
        <f>IFERROR(INDEX(customers!B3523:B5022,MATCH(Purchases!B3523,customers!A3523:A5022)), "None")</f>
        <v>None</v>
      </c>
      <c r="D3523" t="str">
        <f>INDEX(Country!$B$2:$B$26,MATCH(INDEX(customers!$D$2:$D$1501,MATCH(Purchases!B3523,customers!$A$2:$A$1501)),Country!$A$2:$A$26))</f>
        <v>CANADA</v>
      </c>
      <c r="E3523" t="str">
        <f>INDEX(Region!$C$2:$F$2,MATCH(INDEX(Country!$C$2:$C$26,MATCH(Purchases!D3523,Country!$B$2:$B$26)), Region!$C$1:$F$1))</f>
        <v>AMERICA</v>
      </c>
      <c r="F3523" t="e">
        <f>INDEX(customers!G3523:G5022, MATCH(Purchases!C3523,customers!B3523:B5022))</f>
        <v>#N/A</v>
      </c>
      <c r="G3523" t="s">
        <v>9</v>
      </c>
      <c r="H3523">
        <v>48224.95</v>
      </c>
      <c r="I3523" s="1">
        <v>35923</v>
      </c>
      <c r="J3523" t="s">
        <v>23</v>
      </c>
      <c r="K3523" t="s">
        <v>271</v>
      </c>
      <c r="L3523">
        <v>0</v>
      </c>
      <c r="M3523" t="s">
        <v>4496</v>
      </c>
    </row>
    <row r="3524" spans="1:13" x14ac:dyDescent="0.25">
      <c r="A3524">
        <v>14083</v>
      </c>
      <c r="B3524">
        <v>464</v>
      </c>
      <c r="C3524" t="str">
        <f>IFERROR(INDEX(customers!B3524:B5023,MATCH(Purchases!B3524,customers!A3524:A5023)), "None")</f>
        <v>None</v>
      </c>
      <c r="D3524" t="str">
        <f>INDEX(Country!$B$2:$B$26,MATCH(INDEX(customers!$D$2:$D$1501,MATCH(Purchases!B3524,customers!$A$2:$A$1501)),Country!$A$2:$A$26))</f>
        <v>INDONESIA</v>
      </c>
      <c r="E3524" t="str">
        <f>INDEX(Region!$C$2:$F$2,MATCH(INDEX(Country!$C$2:$C$26,MATCH(Purchases!D3524,Country!$B$2:$B$26)), Region!$C$1:$F$1))</f>
        <v>ASIA</v>
      </c>
      <c r="F3524" t="e">
        <f>INDEX(customers!G3524:G5023, MATCH(Purchases!C3524,customers!B3524:B5023))</f>
        <v>#N/A</v>
      </c>
      <c r="G3524" t="s">
        <v>16</v>
      </c>
      <c r="H3524">
        <v>11732.48</v>
      </c>
      <c r="I3524" s="1">
        <v>34562</v>
      </c>
      <c r="J3524" t="s">
        <v>23</v>
      </c>
      <c r="K3524" t="s">
        <v>1899</v>
      </c>
      <c r="L3524">
        <v>0</v>
      </c>
      <c r="M3524" t="s">
        <v>4497</v>
      </c>
    </row>
    <row r="3525" spans="1:13" x14ac:dyDescent="0.25">
      <c r="A3525">
        <v>14084</v>
      </c>
      <c r="B3525">
        <v>647</v>
      </c>
      <c r="C3525" t="str">
        <f>IFERROR(INDEX(customers!B3525:B5024,MATCH(Purchases!B3525,customers!A3525:A5024)), "None")</f>
        <v>None</v>
      </c>
      <c r="D3525" t="str">
        <f>INDEX(Country!$B$2:$B$26,MATCH(INDEX(customers!$D$2:$D$1501,MATCH(Purchases!B3525,customers!$A$2:$A$1501)),Country!$A$2:$A$26))</f>
        <v>ARGENTINA</v>
      </c>
      <c r="E3525" t="str">
        <f>INDEX(Region!$C$2:$F$2,MATCH(INDEX(Country!$C$2:$C$26,MATCH(Purchases!D3525,Country!$B$2:$B$26)), Region!$C$1:$F$1))</f>
        <v>AMERICA</v>
      </c>
      <c r="F3525" t="e">
        <f>INDEX(customers!G3525:G5024, MATCH(Purchases!C3525,customers!B3525:B5024))</f>
        <v>#N/A</v>
      </c>
      <c r="G3525" t="s">
        <v>9</v>
      </c>
      <c r="H3525">
        <v>303760.75</v>
      </c>
      <c r="I3525" s="1">
        <v>34914</v>
      </c>
      <c r="J3525" t="s">
        <v>23</v>
      </c>
      <c r="K3525" t="s">
        <v>459</v>
      </c>
      <c r="L3525">
        <v>0</v>
      </c>
      <c r="M3525" t="s">
        <v>4498</v>
      </c>
    </row>
    <row r="3526" spans="1:13" x14ac:dyDescent="0.25">
      <c r="A3526">
        <v>14085</v>
      </c>
      <c r="B3526">
        <v>895</v>
      </c>
      <c r="C3526" t="str">
        <f>IFERROR(INDEX(customers!B3526:B5025,MATCH(Purchases!B3526,customers!A3526:A5025)), "None")</f>
        <v>None</v>
      </c>
      <c r="D3526" t="str">
        <f>INDEX(Country!$B$2:$B$26,MATCH(INDEX(customers!$D$2:$D$1501,MATCH(Purchases!B3526,customers!$A$2:$A$1501)),Country!$A$2:$A$26))</f>
        <v>ALGERIA</v>
      </c>
      <c r="E3526" t="e">
        <f>INDEX(Region!$C$2:$F$2,MATCH(INDEX(Country!$C$2:$C$26,MATCH(Purchases!D3526,Country!$B$2:$B$26)), Region!$C$1:$F$1))</f>
        <v>#N/A</v>
      </c>
      <c r="F3526" t="e">
        <f>INDEX(customers!G3526:G5025, MATCH(Purchases!C3526,customers!B3526:B5025))</f>
        <v>#N/A</v>
      </c>
      <c r="G3526" t="s">
        <v>16</v>
      </c>
      <c r="H3526">
        <v>136353.74</v>
      </c>
      <c r="I3526" s="1">
        <v>34370</v>
      </c>
      <c r="J3526" t="s">
        <v>26</v>
      </c>
      <c r="K3526" t="s">
        <v>1640</v>
      </c>
      <c r="L3526">
        <v>0</v>
      </c>
      <c r="M3526" t="s">
        <v>4499</v>
      </c>
    </row>
    <row r="3527" spans="1:13" x14ac:dyDescent="0.25">
      <c r="A3527">
        <v>14086</v>
      </c>
      <c r="B3527">
        <v>346</v>
      </c>
      <c r="C3527" t="str">
        <f>IFERROR(INDEX(customers!B3527:B5026,MATCH(Purchases!B3527,customers!A3527:A5026)), "None")</f>
        <v>None</v>
      </c>
      <c r="D3527" t="str">
        <f>INDEX(Country!$B$2:$B$26,MATCH(INDEX(customers!$D$2:$D$1501,MATCH(Purchases!B3527,customers!$A$2:$A$1501)),Country!$A$2:$A$26))</f>
        <v>BRAZIL</v>
      </c>
      <c r="E3527" t="str">
        <f>INDEX(Region!$C$2:$F$2,MATCH(INDEX(Country!$C$2:$C$26,MATCH(Purchases!D3527,Country!$B$2:$B$26)), Region!$C$1:$F$1))</f>
        <v>AMERICA</v>
      </c>
      <c r="F3527" t="e">
        <f>INDEX(customers!G3527:G5026, MATCH(Purchases!C3527,customers!B3527:B5026))</f>
        <v>#N/A</v>
      </c>
      <c r="G3527" t="s">
        <v>16</v>
      </c>
      <c r="H3527">
        <v>54201.919999999998</v>
      </c>
      <c r="I3527" s="1">
        <v>34263</v>
      </c>
      <c r="J3527" t="s">
        <v>10</v>
      </c>
      <c r="K3527" t="s">
        <v>174</v>
      </c>
      <c r="L3527">
        <v>0</v>
      </c>
      <c r="M3527" t="s">
        <v>4500</v>
      </c>
    </row>
    <row r="3528" spans="1:13" x14ac:dyDescent="0.25">
      <c r="A3528">
        <v>14087</v>
      </c>
      <c r="B3528">
        <v>275</v>
      </c>
      <c r="C3528" t="str">
        <f>IFERROR(INDEX(customers!B3528:B5027,MATCH(Purchases!B3528,customers!A3528:A5027)), "None")</f>
        <v>None</v>
      </c>
      <c r="D3528" t="str">
        <f>INDEX(Country!$B$2:$B$26,MATCH(INDEX(customers!$D$2:$D$1501,MATCH(Purchases!B3528,customers!$A$2:$A$1501)),Country!$A$2:$A$26))</f>
        <v>RUSSIA</v>
      </c>
      <c r="E3528" t="str">
        <f>INDEX(Region!$C$2:$F$2,MATCH(INDEX(Country!$C$2:$C$26,MATCH(Purchases!D3528,Country!$B$2:$B$26)), Region!$C$1:$F$1))</f>
        <v>EUROPE</v>
      </c>
      <c r="F3528" t="e">
        <f>INDEX(customers!G3528:G5027, MATCH(Purchases!C3528,customers!B3528:B5027))</f>
        <v>#N/A</v>
      </c>
      <c r="G3528" t="s">
        <v>9</v>
      </c>
      <c r="H3528">
        <v>208589.1</v>
      </c>
      <c r="I3528" s="1">
        <v>35473</v>
      </c>
      <c r="J3528" t="s">
        <v>10</v>
      </c>
      <c r="K3528" t="s">
        <v>724</v>
      </c>
      <c r="L3528">
        <v>0</v>
      </c>
      <c r="M3528" t="s">
        <v>4501</v>
      </c>
    </row>
    <row r="3529" spans="1:13" x14ac:dyDescent="0.25">
      <c r="A3529">
        <v>14112</v>
      </c>
      <c r="B3529">
        <v>112</v>
      </c>
      <c r="C3529" t="str">
        <f>IFERROR(INDEX(customers!B3529:B5028,MATCH(Purchases!B3529,customers!A3529:A5028)), "None")</f>
        <v>None</v>
      </c>
      <c r="D3529" t="str">
        <f>INDEX(Country!$B$2:$B$26,MATCH(INDEX(customers!$D$2:$D$1501,MATCH(Purchases!B3529,customers!$A$2:$A$1501)),Country!$A$2:$A$26))</f>
        <v>ROMANIA</v>
      </c>
      <c r="E3529" t="str">
        <f>INDEX(Region!$C$2:$F$2,MATCH(INDEX(Country!$C$2:$C$26,MATCH(Purchases!D3529,Country!$B$2:$B$26)), Region!$C$1:$F$1))</f>
        <v>EUROPE</v>
      </c>
      <c r="F3529" t="e">
        <f>INDEX(customers!G3529:G5028, MATCH(Purchases!C3529,customers!B3529:B5028))</f>
        <v>#N/A</v>
      </c>
      <c r="G3529" t="s">
        <v>16</v>
      </c>
      <c r="H3529">
        <v>20742.84</v>
      </c>
      <c r="I3529" s="1">
        <v>34540</v>
      </c>
      <c r="J3529" t="s">
        <v>10</v>
      </c>
      <c r="K3529" t="s">
        <v>475</v>
      </c>
      <c r="L3529">
        <v>0</v>
      </c>
      <c r="M3529" t="s">
        <v>4502</v>
      </c>
    </row>
    <row r="3530" spans="1:13" x14ac:dyDescent="0.25">
      <c r="A3530">
        <v>14113</v>
      </c>
      <c r="B3530">
        <v>835</v>
      </c>
      <c r="C3530" t="str">
        <f>IFERROR(INDEX(customers!B3530:B5029,MATCH(Purchases!B3530,customers!A3530:A5029)), "None")</f>
        <v>None</v>
      </c>
      <c r="D3530" t="str">
        <f>INDEX(Country!$B$2:$B$26,MATCH(INDEX(customers!$D$2:$D$1501,MATCH(Purchases!B3530,customers!$A$2:$A$1501)),Country!$A$2:$A$26))</f>
        <v>VIETNAM</v>
      </c>
      <c r="E3530" t="str">
        <f>INDEX(Region!$C$2:$F$2,MATCH(INDEX(Country!$C$2:$C$26,MATCH(Purchases!D3530,Country!$B$2:$B$26)), Region!$C$1:$F$1))</f>
        <v>ASIA</v>
      </c>
      <c r="F3530" t="e">
        <f>INDEX(customers!G3530:G5029, MATCH(Purchases!C3530,customers!B3530:B5029))</f>
        <v>#N/A</v>
      </c>
      <c r="G3530" t="s">
        <v>9</v>
      </c>
      <c r="H3530">
        <v>27091.83</v>
      </c>
      <c r="I3530" s="1">
        <v>34916</v>
      </c>
      <c r="J3530" t="s">
        <v>26</v>
      </c>
      <c r="K3530" t="s">
        <v>1572</v>
      </c>
      <c r="L3530">
        <v>0</v>
      </c>
      <c r="M3530" t="s">
        <v>4503</v>
      </c>
    </row>
    <row r="3531" spans="1:13" x14ac:dyDescent="0.25">
      <c r="A3531">
        <v>14114</v>
      </c>
      <c r="B3531">
        <v>895</v>
      </c>
      <c r="C3531" t="str">
        <f>IFERROR(INDEX(customers!B3531:B5030,MATCH(Purchases!B3531,customers!A3531:A5030)), "None")</f>
        <v>None</v>
      </c>
      <c r="D3531" t="str">
        <f>INDEX(Country!$B$2:$B$26,MATCH(INDEX(customers!$D$2:$D$1501,MATCH(Purchases!B3531,customers!$A$2:$A$1501)),Country!$A$2:$A$26))</f>
        <v>ALGERIA</v>
      </c>
      <c r="E3531" t="e">
        <f>INDEX(Region!$C$2:$F$2,MATCH(INDEX(Country!$C$2:$C$26,MATCH(Purchases!D3531,Country!$B$2:$B$26)), Region!$C$1:$F$1))</f>
        <v>#N/A</v>
      </c>
      <c r="F3531" t="e">
        <f>INDEX(customers!G3531:G5030, MATCH(Purchases!C3531,customers!B3531:B5030))</f>
        <v>#N/A</v>
      </c>
      <c r="G3531" t="s">
        <v>16</v>
      </c>
      <c r="H3531">
        <v>171306.58</v>
      </c>
      <c r="I3531" s="1">
        <v>34431</v>
      </c>
      <c r="J3531" t="s">
        <v>13</v>
      </c>
      <c r="K3531" t="s">
        <v>554</v>
      </c>
      <c r="L3531">
        <v>0</v>
      </c>
      <c r="M3531" t="s">
        <v>4504</v>
      </c>
    </row>
    <row r="3532" spans="1:13" x14ac:dyDescent="0.25">
      <c r="A3532">
        <v>14115</v>
      </c>
      <c r="B3532">
        <v>46</v>
      </c>
      <c r="C3532" t="str">
        <f>IFERROR(INDEX(customers!B3532:B5031,MATCH(Purchases!B3532,customers!A3532:A5031)), "None")</f>
        <v>None</v>
      </c>
      <c r="D3532" t="str">
        <f>INDEX(Country!$B$2:$B$26,MATCH(INDEX(customers!$D$2:$D$1501,MATCH(Purchases!B3532,customers!$A$2:$A$1501)),Country!$A$2:$A$26))</f>
        <v>FRANCE</v>
      </c>
      <c r="E3532" t="str">
        <f>INDEX(Region!$C$2:$F$2,MATCH(INDEX(Country!$C$2:$C$26,MATCH(Purchases!D3532,Country!$B$2:$B$26)), Region!$C$1:$F$1))</f>
        <v>EUROPE</v>
      </c>
      <c r="F3532" t="e">
        <f>INDEX(customers!G3532:G5031, MATCH(Purchases!C3532,customers!B3532:B5031))</f>
        <v>#N/A</v>
      </c>
      <c r="G3532" t="s">
        <v>16</v>
      </c>
      <c r="H3532">
        <v>68488.600000000006</v>
      </c>
      <c r="I3532" s="1">
        <v>34561</v>
      </c>
      <c r="J3532" t="s">
        <v>23</v>
      </c>
      <c r="K3532" t="s">
        <v>1377</v>
      </c>
      <c r="L3532">
        <v>0</v>
      </c>
      <c r="M3532" t="s">
        <v>4505</v>
      </c>
    </row>
    <row r="3533" spans="1:13" x14ac:dyDescent="0.25">
      <c r="A3533">
        <v>14116</v>
      </c>
      <c r="B3533">
        <v>1291</v>
      </c>
      <c r="C3533" t="str">
        <f>IFERROR(INDEX(customers!B3533:B5032,MATCH(Purchases!B3533,customers!A3533:A5032)), "None")</f>
        <v>None</v>
      </c>
      <c r="D3533" t="str">
        <f>INDEX(Country!$B$2:$B$26,MATCH(INDEX(customers!$D$2:$D$1501,MATCH(Purchases!B3533,customers!$A$2:$A$1501)),Country!$A$2:$A$26))</f>
        <v>GERMANY</v>
      </c>
      <c r="E3533" t="str">
        <f>INDEX(Region!$C$2:$F$2,MATCH(INDEX(Country!$C$2:$C$26,MATCH(Purchases!D3533,Country!$B$2:$B$26)), Region!$C$1:$F$1))</f>
        <v>EUROPE</v>
      </c>
      <c r="F3533" t="e">
        <f>INDEX(customers!G3533:G5032, MATCH(Purchases!C3533,customers!B3533:B5032))</f>
        <v>#N/A</v>
      </c>
      <c r="G3533" t="s">
        <v>9</v>
      </c>
      <c r="H3533">
        <v>192210.86</v>
      </c>
      <c r="I3533" s="1">
        <v>34982</v>
      </c>
      <c r="J3533" t="s">
        <v>26</v>
      </c>
      <c r="K3533" t="s">
        <v>666</v>
      </c>
      <c r="L3533">
        <v>0</v>
      </c>
      <c r="M3533" t="s">
        <v>4506</v>
      </c>
    </row>
    <row r="3534" spans="1:13" x14ac:dyDescent="0.25">
      <c r="A3534">
        <v>14117</v>
      </c>
      <c r="B3534">
        <v>1297</v>
      </c>
      <c r="C3534" t="str">
        <f>IFERROR(INDEX(customers!B3534:B5033,MATCH(Purchases!B3534,customers!A3534:A5033)), "None")</f>
        <v>None</v>
      </c>
      <c r="D3534" t="str">
        <f>INDEX(Country!$B$2:$B$26,MATCH(INDEX(customers!$D$2:$D$1501,MATCH(Purchases!B3534,customers!$A$2:$A$1501)),Country!$A$2:$A$26))</f>
        <v>VIETNAM</v>
      </c>
      <c r="E3534" t="str">
        <f>INDEX(Region!$C$2:$F$2,MATCH(INDEX(Country!$C$2:$C$26,MATCH(Purchases!D3534,Country!$B$2:$B$26)), Region!$C$1:$F$1))</f>
        <v>ASIA</v>
      </c>
      <c r="F3534" t="e">
        <f>INDEX(customers!G3534:G5033, MATCH(Purchases!C3534,customers!B3534:B5033))</f>
        <v>#N/A</v>
      </c>
      <c r="G3534" t="s">
        <v>16</v>
      </c>
      <c r="H3534">
        <v>281939.12</v>
      </c>
      <c r="I3534" s="1">
        <v>34207</v>
      </c>
      <c r="J3534" t="s">
        <v>23</v>
      </c>
      <c r="K3534" t="s">
        <v>1176</v>
      </c>
      <c r="L3534">
        <v>0</v>
      </c>
      <c r="M3534" t="s">
        <v>4507</v>
      </c>
    </row>
    <row r="3535" spans="1:13" x14ac:dyDescent="0.25">
      <c r="A3535">
        <v>14118</v>
      </c>
      <c r="B3535">
        <v>385</v>
      </c>
      <c r="C3535" t="str">
        <f>IFERROR(INDEX(customers!B3535:B5034,MATCH(Purchases!B3535,customers!A3535:A5034)), "None")</f>
        <v>None</v>
      </c>
      <c r="D3535" t="str">
        <f>INDEX(Country!$B$2:$B$26,MATCH(INDEX(customers!$D$2:$D$1501,MATCH(Purchases!B3535,customers!$A$2:$A$1501)),Country!$A$2:$A$26))</f>
        <v>CANADA</v>
      </c>
      <c r="E3535" t="str">
        <f>INDEX(Region!$C$2:$F$2,MATCH(INDEX(Country!$C$2:$C$26,MATCH(Purchases!D3535,Country!$B$2:$B$26)), Region!$C$1:$F$1))</f>
        <v>AMERICA</v>
      </c>
      <c r="F3535" t="e">
        <f>INDEX(customers!G3535:G5034, MATCH(Purchases!C3535,customers!B3535:B5034))</f>
        <v>#N/A</v>
      </c>
      <c r="G3535" t="s">
        <v>16</v>
      </c>
      <c r="H3535">
        <v>41143.910000000003</v>
      </c>
      <c r="I3535" s="1">
        <v>34112</v>
      </c>
      <c r="J3535" t="s">
        <v>23</v>
      </c>
      <c r="K3535" t="s">
        <v>651</v>
      </c>
      <c r="L3535">
        <v>0</v>
      </c>
      <c r="M3535" t="s">
        <v>4508</v>
      </c>
    </row>
    <row r="3536" spans="1:13" x14ac:dyDescent="0.25">
      <c r="A3536">
        <v>14119</v>
      </c>
      <c r="B3536">
        <v>482</v>
      </c>
      <c r="C3536" t="str">
        <f>IFERROR(INDEX(customers!B3536:B5035,MATCH(Purchases!B3536,customers!A3536:A5035)), "None")</f>
        <v>None</v>
      </c>
      <c r="D3536" t="str">
        <f>INDEX(Country!$B$2:$B$26,MATCH(INDEX(customers!$D$2:$D$1501,MATCH(Purchases!B3536,customers!$A$2:$A$1501)),Country!$A$2:$A$26))</f>
        <v>JORDAN</v>
      </c>
      <c r="E3536" t="str">
        <f>INDEX(Region!$C$2:$F$2,MATCH(INDEX(Country!$C$2:$C$26,MATCH(Purchases!D3536,Country!$B$2:$B$26)), Region!$C$1:$F$1))</f>
        <v>ASIA</v>
      </c>
      <c r="F3536" t="e">
        <f>INDEX(customers!G3536:G5035, MATCH(Purchases!C3536,customers!B3536:B5035))</f>
        <v>#N/A</v>
      </c>
      <c r="G3536" t="s">
        <v>16</v>
      </c>
      <c r="H3536">
        <v>203405.63</v>
      </c>
      <c r="I3536" s="1">
        <v>34121</v>
      </c>
      <c r="J3536" t="s">
        <v>10</v>
      </c>
      <c r="K3536" t="s">
        <v>517</v>
      </c>
      <c r="L3536">
        <v>0</v>
      </c>
      <c r="M3536" t="s">
        <v>4509</v>
      </c>
    </row>
    <row r="3537" spans="1:13" x14ac:dyDescent="0.25">
      <c r="A3537">
        <v>14144</v>
      </c>
      <c r="B3537">
        <v>301</v>
      </c>
      <c r="C3537" t="str">
        <f>IFERROR(INDEX(customers!B3537:B5036,MATCH(Purchases!B3537,customers!A3537:A5036)), "None")</f>
        <v>None</v>
      </c>
      <c r="D3537" t="str">
        <f>INDEX(Country!$B$2:$B$26,MATCH(INDEX(customers!$D$2:$D$1501,MATCH(Purchases!B3537,customers!$A$2:$A$1501)),Country!$A$2:$A$26))</f>
        <v>GERMANY</v>
      </c>
      <c r="E3537" t="str">
        <f>INDEX(Region!$C$2:$F$2,MATCH(INDEX(Country!$C$2:$C$26,MATCH(Purchases!D3537,Country!$B$2:$B$26)), Region!$C$1:$F$1))</f>
        <v>EUROPE</v>
      </c>
      <c r="F3537" t="e">
        <f>INDEX(customers!G3537:G5036, MATCH(Purchases!C3537,customers!B3537:B5036))</f>
        <v>#N/A</v>
      </c>
      <c r="G3537" t="s">
        <v>9</v>
      </c>
      <c r="H3537">
        <v>308016.67</v>
      </c>
      <c r="I3537" s="1">
        <v>35546</v>
      </c>
      <c r="J3537" t="s">
        <v>13</v>
      </c>
      <c r="K3537" t="s">
        <v>3689</v>
      </c>
      <c r="L3537">
        <v>0</v>
      </c>
      <c r="M3537" t="s">
        <v>4510</v>
      </c>
    </row>
    <row r="3538" spans="1:13" x14ac:dyDescent="0.25">
      <c r="A3538">
        <v>14145</v>
      </c>
      <c r="B3538">
        <v>7</v>
      </c>
      <c r="C3538" t="str">
        <f>IFERROR(INDEX(customers!B3538:B5037,MATCH(Purchases!B3538,customers!A3538:A5037)), "None")</f>
        <v>None</v>
      </c>
      <c r="D3538" t="str">
        <f>INDEX(Country!$B$2:$B$26,MATCH(INDEX(customers!$D$2:$D$1501,MATCH(Purchases!B3538,customers!$A$2:$A$1501)),Country!$A$2:$A$26))</f>
        <v>CHINA</v>
      </c>
      <c r="E3538" t="str">
        <f>INDEX(Region!$C$2:$F$2,MATCH(INDEX(Country!$C$2:$C$26,MATCH(Purchases!D3538,Country!$B$2:$B$26)), Region!$C$1:$F$1))</f>
        <v>AMERICA</v>
      </c>
      <c r="F3538" t="e">
        <f>INDEX(customers!G3538:G5037, MATCH(Purchases!C3538,customers!B3538:B5037))</f>
        <v>#N/A</v>
      </c>
      <c r="G3538" t="s">
        <v>9</v>
      </c>
      <c r="H3538">
        <v>270751.40999999997</v>
      </c>
      <c r="I3538" s="1">
        <v>35537</v>
      </c>
      <c r="J3538" t="s">
        <v>13</v>
      </c>
      <c r="K3538" t="s">
        <v>773</v>
      </c>
      <c r="L3538">
        <v>0</v>
      </c>
      <c r="M3538" t="s">
        <v>4511</v>
      </c>
    </row>
    <row r="3539" spans="1:13" x14ac:dyDescent="0.25">
      <c r="A3539">
        <v>14146</v>
      </c>
      <c r="B3539">
        <v>592</v>
      </c>
      <c r="C3539" t="str">
        <f>IFERROR(INDEX(customers!B3539:B5038,MATCH(Purchases!B3539,customers!A3539:A5038)), "None")</f>
        <v>None</v>
      </c>
      <c r="D3539" t="str">
        <f>INDEX(Country!$B$2:$B$26,MATCH(INDEX(customers!$D$2:$D$1501,MATCH(Purchases!B3539,customers!$A$2:$A$1501)),Country!$A$2:$A$26))</f>
        <v>UNITED STATES</v>
      </c>
      <c r="E3539" t="str">
        <f>INDEX(Region!$C$2:$F$2,MATCH(INDEX(Country!$C$2:$C$26,MATCH(Purchases!D3539,Country!$B$2:$B$26)), Region!$C$1:$F$1))</f>
        <v>MIDDLE EAST</v>
      </c>
      <c r="F3539" t="e">
        <f>INDEX(customers!G3539:G5038, MATCH(Purchases!C3539,customers!B3539:B5038))</f>
        <v>#N/A</v>
      </c>
      <c r="G3539" t="s">
        <v>9</v>
      </c>
      <c r="H3539">
        <v>108225.88</v>
      </c>
      <c r="I3539" s="1">
        <v>35067</v>
      </c>
      <c r="J3539" t="s">
        <v>31</v>
      </c>
      <c r="K3539" t="s">
        <v>2285</v>
      </c>
      <c r="L3539">
        <v>0</v>
      </c>
      <c r="M3539" t="s">
        <v>4512</v>
      </c>
    </row>
    <row r="3540" spans="1:13" x14ac:dyDescent="0.25">
      <c r="A3540">
        <v>14147</v>
      </c>
      <c r="B3540">
        <v>728</v>
      </c>
      <c r="C3540" t="str">
        <f>IFERROR(INDEX(customers!B3540:B5039,MATCH(Purchases!B3540,customers!A3540:A5039)), "None")</f>
        <v>None</v>
      </c>
      <c r="D3540" t="str">
        <f>INDEX(Country!$B$2:$B$26,MATCH(INDEX(customers!$D$2:$D$1501,MATCH(Purchases!B3540,customers!$A$2:$A$1501)),Country!$A$2:$A$26))</f>
        <v>UNITED STATES</v>
      </c>
      <c r="E3540" t="str">
        <f>INDEX(Region!$C$2:$F$2,MATCH(INDEX(Country!$C$2:$C$26,MATCH(Purchases!D3540,Country!$B$2:$B$26)), Region!$C$1:$F$1))</f>
        <v>MIDDLE EAST</v>
      </c>
      <c r="F3540" t="e">
        <f>INDEX(customers!G3540:G5039, MATCH(Purchases!C3540,customers!B3540:B5039))</f>
        <v>#N/A</v>
      </c>
      <c r="G3540" t="s">
        <v>16</v>
      </c>
      <c r="H3540">
        <v>262030.95</v>
      </c>
      <c r="I3540" s="1">
        <v>34036</v>
      </c>
      <c r="J3540" t="s">
        <v>23</v>
      </c>
      <c r="K3540" t="s">
        <v>521</v>
      </c>
      <c r="L3540">
        <v>0</v>
      </c>
      <c r="M3540" t="s">
        <v>4513</v>
      </c>
    </row>
    <row r="3541" spans="1:13" x14ac:dyDescent="0.25">
      <c r="A3541">
        <v>14148</v>
      </c>
      <c r="B3541">
        <v>965</v>
      </c>
      <c r="C3541" t="str">
        <f>IFERROR(INDEX(customers!B3541:B5040,MATCH(Purchases!B3541,customers!A3541:A5040)), "None")</f>
        <v>None</v>
      </c>
      <c r="D3541" t="str">
        <f>INDEX(Country!$B$2:$B$26,MATCH(INDEX(customers!$D$2:$D$1501,MATCH(Purchases!B3541,customers!$A$2:$A$1501)),Country!$A$2:$A$26))</f>
        <v>BRAZIL</v>
      </c>
      <c r="E3541" t="str">
        <f>INDEX(Region!$C$2:$F$2,MATCH(INDEX(Country!$C$2:$C$26,MATCH(Purchases!D3541,Country!$B$2:$B$26)), Region!$C$1:$F$1))</f>
        <v>AMERICA</v>
      </c>
      <c r="F3541" t="e">
        <f>INDEX(customers!G3541:G5040, MATCH(Purchases!C3541,customers!B3541:B5040))</f>
        <v>#N/A</v>
      </c>
      <c r="G3541" t="s">
        <v>9</v>
      </c>
      <c r="H3541">
        <v>130798.36</v>
      </c>
      <c r="I3541" s="1">
        <v>35915</v>
      </c>
      <c r="J3541" t="s">
        <v>31</v>
      </c>
      <c r="K3541" t="s">
        <v>1458</v>
      </c>
      <c r="L3541">
        <v>0</v>
      </c>
      <c r="M3541" t="s">
        <v>4514</v>
      </c>
    </row>
    <row r="3542" spans="1:13" x14ac:dyDescent="0.25">
      <c r="A3542">
        <v>14149</v>
      </c>
      <c r="B3542">
        <v>73</v>
      </c>
      <c r="C3542" t="str">
        <f>IFERROR(INDEX(customers!B3542:B5041,MATCH(Purchases!B3542,customers!A3542:A5041)), "None")</f>
        <v>None</v>
      </c>
      <c r="D3542" t="str">
        <f>INDEX(Country!$B$2:$B$26,MATCH(INDEX(customers!$D$2:$D$1501,MATCH(Purchases!B3542,customers!$A$2:$A$1501)),Country!$A$2:$A$26))</f>
        <v>ALGERIA</v>
      </c>
      <c r="E3542" t="e">
        <f>INDEX(Region!$C$2:$F$2,MATCH(INDEX(Country!$C$2:$C$26,MATCH(Purchases!D3542,Country!$B$2:$B$26)), Region!$C$1:$F$1))</f>
        <v>#N/A</v>
      </c>
      <c r="F3542" t="e">
        <f>INDEX(customers!G3542:G5041, MATCH(Purchases!C3542,customers!B3542:B5041))</f>
        <v>#N/A</v>
      </c>
      <c r="G3542" t="s">
        <v>9</v>
      </c>
      <c r="H3542">
        <v>157174.97</v>
      </c>
      <c r="I3542" s="1">
        <v>35823</v>
      </c>
      <c r="J3542" t="s">
        <v>13</v>
      </c>
      <c r="K3542" t="s">
        <v>689</v>
      </c>
      <c r="L3542">
        <v>0</v>
      </c>
      <c r="M3542" t="s">
        <v>4515</v>
      </c>
    </row>
    <row r="3543" spans="1:13" x14ac:dyDescent="0.25">
      <c r="A3543">
        <v>14150</v>
      </c>
      <c r="B3543">
        <v>89</v>
      </c>
      <c r="C3543" t="str">
        <f>IFERROR(INDEX(customers!B3543:B5042,MATCH(Purchases!B3543,customers!A3543:A5042)), "None")</f>
        <v>None</v>
      </c>
      <c r="D3543" t="str">
        <f>INDEX(Country!$B$2:$B$26,MATCH(INDEX(customers!$D$2:$D$1501,MATCH(Purchases!B3543,customers!$A$2:$A$1501)),Country!$A$2:$A$26))</f>
        <v>KENYA</v>
      </c>
      <c r="E3543" t="str">
        <f>INDEX(Region!$C$2:$F$2,MATCH(INDEX(Country!$C$2:$C$26,MATCH(Purchases!D3543,Country!$B$2:$B$26)), Region!$C$1:$F$1))</f>
        <v>ASIA</v>
      </c>
      <c r="F3543" t="e">
        <f>INDEX(customers!G3543:G5042, MATCH(Purchases!C3543,customers!B3543:B5042))</f>
        <v>#N/A</v>
      </c>
      <c r="G3543" t="s">
        <v>16</v>
      </c>
      <c r="H3543">
        <v>196189.74</v>
      </c>
      <c r="I3543" s="1">
        <v>34374</v>
      </c>
      <c r="J3543" t="s">
        <v>26</v>
      </c>
      <c r="K3543" t="s">
        <v>1384</v>
      </c>
      <c r="L3543">
        <v>0</v>
      </c>
      <c r="M3543" t="s">
        <v>4516</v>
      </c>
    </row>
    <row r="3544" spans="1:13" x14ac:dyDescent="0.25">
      <c r="A3544">
        <v>14151</v>
      </c>
      <c r="B3544">
        <v>1418</v>
      </c>
      <c r="C3544" t="str">
        <f>IFERROR(INDEX(customers!B3544:B5043,MATCH(Purchases!B3544,customers!A3544:A5043)), "None")</f>
        <v>None</v>
      </c>
      <c r="D3544" t="str">
        <f>INDEX(Country!$B$2:$B$26,MATCH(INDEX(customers!$D$2:$D$1501,MATCH(Purchases!B3544,customers!$A$2:$A$1501)),Country!$A$2:$A$26))</f>
        <v>PERU</v>
      </c>
      <c r="E3544" t="str">
        <f>INDEX(Region!$C$2:$F$2,MATCH(INDEX(Country!$C$2:$C$26,MATCH(Purchases!D3544,Country!$B$2:$B$26)), Region!$C$1:$F$1))</f>
        <v>ASIA</v>
      </c>
      <c r="F3544" t="e">
        <f>INDEX(customers!G3544:G5043, MATCH(Purchases!C3544,customers!B3544:B5043))</f>
        <v>#N/A</v>
      </c>
      <c r="G3544" t="s">
        <v>9</v>
      </c>
      <c r="H3544">
        <v>286984.15999999997</v>
      </c>
      <c r="I3544" s="1">
        <v>35587</v>
      </c>
      <c r="J3544" t="s">
        <v>23</v>
      </c>
      <c r="K3544" t="s">
        <v>1299</v>
      </c>
      <c r="L3544">
        <v>0</v>
      </c>
      <c r="M3544" t="s">
        <v>4517</v>
      </c>
    </row>
    <row r="3545" spans="1:13" x14ac:dyDescent="0.25">
      <c r="A3545">
        <v>14176</v>
      </c>
      <c r="B3545">
        <v>991</v>
      </c>
      <c r="C3545" t="str">
        <f>IFERROR(INDEX(customers!B3545:B5044,MATCH(Purchases!B3545,customers!A3545:A5044)), "None")</f>
        <v>None</v>
      </c>
      <c r="D3545" t="str">
        <f>INDEX(Country!$B$2:$B$26,MATCH(INDEX(customers!$D$2:$D$1501,MATCH(Purchases!B3545,customers!$A$2:$A$1501)),Country!$A$2:$A$26))</f>
        <v>VIETNAM</v>
      </c>
      <c r="E3545" t="str">
        <f>INDEX(Region!$C$2:$F$2,MATCH(INDEX(Country!$C$2:$C$26,MATCH(Purchases!D3545,Country!$B$2:$B$26)), Region!$C$1:$F$1))</f>
        <v>ASIA</v>
      </c>
      <c r="F3545" t="e">
        <f>INDEX(customers!G3545:G5044, MATCH(Purchases!C3545,customers!B3545:B5044))</f>
        <v>#N/A</v>
      </c>
      <c r="G3545" t="s">
        <v>16</v>
      </c>
      <c r="H3545">
        <v>141050.10999999999</v>
      </c>
      <c r="I3545" s="1">
        <v>34406</v>
      </c>
      <c r="J3545" t="s">
        <v>10</v>
      </c>
      <c r="K3545" t="s">
        <v>1758</v>
      </c>
      <c r="L3545">
        <v>0</v>
      </c>
      <c r="M3545" t="s">
        <v>4518</v>
      </c>
    </row>
    <row r="3546" spans="1:13" x14ac:dyDescent="0.25">
      <c r="A3546">
        <v>14177</v>
      </c>
      <c r="B3546">
        <v>565</v>
      </c>
      <c r="C3546" t="str">
        <f>IFERROR(INDEX(customers!B3546:B5045,MATCH(Purchases!B3546,customers!A3546:A5045)), "None")</f>
        <v>None</v>
      </c>
      <c r="D3546" t="str">
        <f>INDEX(Country!$B$2:$B$26,MATCH(INDEX(customers!$D$2:$D$1501,MATCH(Purchases!B3546,customers!$A$2:$A$1501)),Country!$A$2:$A$26))</f>
        <v>EGYPT</v>
      </c>
      <c r="E3546" t="str">
        <f>INDEX(Region!$C$2:$F$2,MATCH(INDEX(Country!$C$2:$C$26,MATCH(Purchases!D3546,Country!$B$2:$B$26)), Region!$C$1:$F$1))</f>
        <v>MIDDLE EAST</v>
      </c>
      <c r="F3546" t="e">
        <f>INDEX(customers!G3546:G5045, MATCH(Purchases!C3546,customers!B3546:B5045))</f>
        <v>#N/A</v>
      </c>
      <c r="G3546" t="s">
        <v>16</v>
      </c>
      <c r="H3546">
        <v>112612.65</v>
      </c>
      <c r="I3546" s="1">
        <v>33697</v>
      </c>
      <c r="J3546" t="s">
        <v>10</v>
      </c>
      <c r="K3546" t="s">
        <v>4519</v>
      </c>
      <c r="L3546">
        <v>0</v>
      </c>
      <c r="M3546" t="s">
        <v>4520</v>
      </c>
    </row>
    <row r="3547" spans="1:13" x14ac:dyDescent="0.25">
      <c r="A3547">
        <v>14178</v>
      </c>
      <c r="B3547">
        <v>391</v>
      </c>
      <c r="C3547" t="str">
        <f>IFERROR(INDEX(customers!B3547:B5046,MATCH(Purchases!B3547,customers!A3547:A5046)), "None")</f>
        <v>None</v>
      </c>
      <c r="D3547" t="str">
        <f>INDEX(Country!$B$2:$B$26,MATCH(INDEX(customers!$D$2:$D$1501,MATCH(Purchases!B3547,customers!$A$2:$A$1501)),Country!$A$2:$A$26))</f>
        <v>IRAQ</v>
      </c>
      <c r="E3547" t="str">
        <f>INDEX(Region!$C$2:$F$2,MATCH(INDEX(Country!$C$2:$C$26,MATCH(Purchases!D3547,Country!$B$2:$B$26)), Region!$C$1:$F$1))</f>
        <v>MIDDLE EAST</v>
      </c>
      <c r="F3547" t="e">
        <f>INDEX(customers!G3547:G5046, MATCH(Purchases!C3547,customers!B3547:B5046))</f>
        <v>#N/A</v>
      </c>
      <c r="G3547" t="s">
        <v>16</v>
      </c>
      <c r="H3547">
        <v>11236.45</v>
      </c>
      <c r="I3547" s="1">
        <v>34700</v>
      </c>
      <c r="J3547" t="s">
        <v>23</v>
      </c>
      <c r="K3547" t="s">
        <v>1801</v>
      </c>
      <c r="L3547">
        <v>0</v>
      </c>
      <c r="M3547" t="s">
        <v>4521</v>
      </c>
    </row>
    <row r="3548" spans="1:13" x14ac:dyDescent="0.25">
      <c r="A3548">
        <v>14179</v>
      </c>
      <c r="B3548">
        <v>458</v>
      </c>
      <c r="C3548" t="str">
        <f>IFERROR(INDEX(customers!B3548:B5047,MATCH(Purchases!B3548,customers!A3548:A5047)), "None")</f>
        <v>None</v>
      </c>
      <c r="D3548" t="str">
        <f>INDEX(Country!$B$2:$B$26,MATCH(INDEX(customers!$D$2:$D$1501,MATCH(Purchases!B3548,customers!$A$2:$A$1501)),Country!$A$2:$A$26))</f>
        <v>EGYPT</v>
      </c>
      <c r="E3548" t="str">
        <f>INDEX(Region!$C$2:$F$2,MATCH(INDEX(Country!$C$2:$C$26,MATCH(Purchases!D3548,Country!$B$2:$B$26)), Region!$C$1:$F$1))</f>
        <v>MIDDLE EAST</v>
      </c>
      <c r="F3548" t="e">
        <f>INDEX(customers!G3548:G5047, MATCH(Purchases!C3548,customers!B3548:B5047))</f>
        <v>#N/A</v>
      </c>
      <c r="G3548" t="s">
        <v>9</v>
      </c>
      <c r="H3548">
        <v>384265.43</v>
      </c>
      <c r="I3548" s="1">
        <v>35680</v>
      </c>
      <c r="J3548" t="s">
        <v>13</v>
      </c>
      <c r="K3548" t="s">
        <v>3088</v>
      </c>
      <c r="L3548">
        <v>0</v>
      </c>
      <c r="M3548" t="s">
        <v>4522</v>
      </c>
    </row>
    <row r="3549" spans="1:13" x14ac:dyDescent="0.25">
      <c r="A3549">
        <v>14180</v>
      </c>
      <c r="B3549">
        <v>292</v>
      </c>
      <c r="C3549" t="str">
        <f>IFERROR(INDEX(customers!B3549:B5048,MATCH(Purchases!B3549,customers!A3549:A5048)), "None")</f>
        <v>None</v>
      </c>
      <c r="D3549" t="str">
        <f>INDEX(Country!$B$2:$B$26,MATCH(INDEX(customers!$D$2:$D$1501,MATCH(Purchases!B3549,customers!$A$2:$A$1501)),Country!$A$2:$A$26))</f>
        <v>IRAQ</v>
      </c>
      <c r="E3549" t="str">
        <f>INDEX(Region!$C$2:$F$2,MATCH(INDEX(Country!$C$2:$C$26,MATCH(Purchases!D3549,Country!$B$2:$B$26)), Region!$C$1:$F$1))</f>
        <v>MIDDLE EAST</v>
      </c>
      <c r="F3549" t="e">
        <f>INDEX(customers!G3549:G5048, MATCH(Purchases!C3549,customers!B3549:B5048))</f>
        <v>#N/A</v>
      </c>
      <c r="G3549" t="s">
        <v>9</v>
      </c>
      <c r="H3549">
        <v>187330.32</v>
      </c>
      <c r="I3549" s="1">
        <v>35575</v>
      </c>
      <c r="J3549" t="s">
        <v>31</v>
      </c>
      <c r="K3549" t="s">
        <v>3054</v>
      </c>
      <c r="L3549">
        <v>0</v>
      </c>
      <c r="M3549" t="s">
        <v>4523</v>
      </c>
    </row>
    <row r="3550" spans="1:13" x14ac:dyDescent="0.25">
      <c r="A3550">
        <v>14181</v>
      </c>
      <c r="B3550">
        <v>94</v>
      </c>
      <c r="C3550" t="str">
        <f>IFERROR(INDEX(customers!B3550:B5049,MATCH(Purchases!B3550,customers!A3550:A5049)), "None")</f>
        <v>None</v>
      </c>
      <c r="D3550" t="str">
        <f>INDEX(Country!$B$2:$B$26,MATCH(INDEX(customers!$D$2:$D$1501,MATCH(Purchases!B3550,customers!$A$2:$A$1501)),Country!$A$2:$A$26))</f>
        <v>INDONESIA</v>
      </c>
      <c r="E3550" t="str">
        <f>INDEX(Region!$C$2:$F$2,MATCH(INDEX(Country!$C$2:$C$26,MATCH(Purchases!D3550,Country!$B$2:$B$26)), Region!$C$1:$F$1))</f>
        <v>ASIA</v>
      </c>
      <c r="F3550" t="e">
        <f>INDEX(customers!G3550:G5049, MATCH(Purchases!C3550,customers!B3550:B5049))</f>
        <v>#N/A</v>
      </c>
      <c r="G3550" t="s">
        <v>9</v>
      </c>
      <c r="H3550">
        <v>226844.98</v>
      </c>
      <c r="I3550" s="1">
        <v>35839</v>
      </c>
      <c r="J3550" t="s">
        <v>31</v>
      </c>
      <c r="K3550" t="s">
        <v>340</v>
      </c>
      <c r="L3550">
        <v>0</v>
      </c>
      <c r="M3550" t="s">
        <v>4524</v>
      </c>
    </row>
    <row r="3551" spans="1:13" x14ac:dyDescent="0.25">
      <c r="A3551">
        <v>14182</v>
      </c>
      <c r="B3551">
        <v>934</v>
      </c>
      <c r="C3551" t="str">
        <f>IFERROR(INDEX(customers!B3551:B5050,MATCH(Purchases!B3551,customers!A3551:A5050)), "None")</f>
        <v>None</v>
      </c>
      <c r="D3551" t="str">
        <f>INDEX(Country!$B$2:$B$26,MATCH(INDEX(customers!$D$2:$D$1501,MATCH(Purchases!B3551,customers!$A$2:$A$1501)),Country!$A$2:$A$26))</f>
        <v>JAPAN</v>
      </c>
      <c r="E3551" t="str">
        <f>INDEX(Region!$C$2:$F$2,MATCH(INDEX(Country!$C$2:$C$26,MATCH(Purchases!D3551,Country!$B$2:$B$26)), Region!$C$1:$F$1))</f>
        <v>ASIA</v>
      </c>
      <c r="F3551" t="e">
        <f>INDEX(customers!G3551:G5050, MATCH(Purchases!C3551,customers!B3551:B5050))</f>
        <v>#N/A</v>
      </c>
      <c r="G3551" t="s">
        <v>16</v>
      </c>
      <c r="H3551">
        <v>68283.44</v>
      </c>
      <c r="I3551" s="1">
        <v>34508</v>
      </c>
      <c r="J3551" t="s">
        <v>10</v>
      </c>
      <c r="K3551" t="s">
        <v>1612</v>
      </c>
      <c r="L3551">
        <v>0</v>
      </c>
      <c r="M3551" t="s">
        <v>4525</v>
      </c>
    </row>
    <row r="3552" spans="1:13" x14ac:dyDescent="0.25">
      <c r="A3552">
        <v>14183</v>
      </c>
      <c r="B3552">
        <v>875</v>
      </c>
      <c r="C3552" t="str">
        <f>IFERROR(INDEX(customers!B3552:B5051,MATCH(Purchases!B3552,customers!A3552:A5051)), "None")</f>
        <v>None</v>
      </c>
      <c r="D3552" t="str">
        <f>INDEX(Country!$B$2:$B$26,MATCH(INDEX(customers!$D$2:$D$1501,MATCH(Purchases!B3552,customers!$A$2:$A$1501)),Country!$A$2:$A$26))</f>
        <v>CANADA</v>
      </c>
      <c r="E3552" t="str">
        <f>INDEX(Region!$C$2:$F$2,MATCH(INDEX(Country!$C$2:$C$26,MATCH(Purchases!D3552,Country!$B$2:$B$26)), Region!$C$1:$F$1))</f>
        <v>AMERICA</v>
      </c>
      <c r="F3552" t="e">
        <f>INDEX(customers!G3552:G5051, MATCH(Purchases!C3552,customers!B3552:B5051))</f>
        <v>#N/A</v>
      </c>
      <c r="G3552" t="s">
        <v>9</v>
      </c>
      <c r="H3552">
        <v>85725.94</v>
      </c>
      <c r="I3552" s="1">
        <v>35506</v>
      </c>
      <c r="J3552" t="s">
        <v>10</v>
      </c>
      <c r="K3552" t="s">
        <v>4526</v>
      </c>
      <c r="L3552">
        <v>0</v>
      </c>
      <c r="M3552" t="s">
        <v>4527</v>
      </c>
    </row>
    <row r="3553" spans="1:13" x14ac:dyDescent="0.25">
      <c r="A3553">
        <v>14208</v>
      </c>
      <c r="B3553">
        <v>385</v>
      </c>
      <c r="C3553" t="str">
        <f>IFERROR(INDEX(customers!B3553:B5052,MATCH(Purchases!B3553,customers!A3553:A5052)), "None")</f>
        <v>None</v>
      </c>
      <c r="D3553" t="str">
        <f>INDEX(Country!$B$2:$B$26,MATCH(INDEX(customers!$D$2:$D$1501,MATCH(Purchases!B3553,customers!$A$2:$A$1501)),Country!$A$2:$A$26))</f>
        <v>CANADA</v>
      </c>
      <c r="E3553" t="str">
        <f>INDEX(Region!$C$2:$F$2,MATCH(INDEX(Country!$C$2:$C$26,MATCH(Purchases!D3553,Country!$B$2:$B$26)), Region!$C$1:$F$1))</f>
        <v>AMERICA</v>
      </c>
      <c r="F3553" t="e">
        <f>INDEX(customers!G3553:G5052, MATCH(Purchases!C3553,customers!B3553:B5052))</f>
        <v>#N/A</v>
      </c>
      <c r="G3553" t="s">
        <v>9</v>
      </c>
      <c r="H3553">
        <v>121214.1</v>
      </c>
      <c r="I3553" s="1">
        <v>34820</v>
      </c>
      <c r="J3553" t="s">
        <v>23</v>
      </c>
      <c r="K3553" t="s">
        <v>1174</v>
      </c>
      <c r="L3553">
        <v>0</v>
      </c>
      <c r="M3553" t="s">
        <v>4528</v>
      </c>
    </row>
    <row r="3554" spans="1:13" x14ac:dyDescent="0.25">
      <c r="A3554">
        <v>14209</v>
      </c>
      <c r="B3554">
        <v>1025</v>
      </c>
      <c r="C3554" t="str">
        <f>IFERROR(INDEX(customers!B3554:B5053,MATCH(Purchases!B3554,customers!A3554:A5053)), "None")</f>
        <v>None</v>
      </c>
      <c r="D3554" t="str">
        <f>INDEX(Country!$B$2:$B$26,MATCH(INDEX(customers!$D$2:$D$1501,MATCH(Purchases!B3554,customers!$A$2:$A$1501)),Country!$A$2:$A$26))</f>
        <v>INDIA</v>
      </c>
      <c r="E3554" t="str">
        <f>INDEX(Region!$C$2:$F$2,MATCH(INDEX(Country!$C$2:$C$26,MATCH(Purchases!D3554,Country!$B$2:$B$26)), Region!$C$1:$F$1))</f>
        <v>ASIA</v>
      </c>
      <c r="F3554" t="e">
        <f>INDEX(customers!G3554:G5053, MATCH(Purchases!C3554,customers!B3554:B5053))</f>
        <v>#N/A</v>
      </c>
      <c r="G3554" t="s">
        <v>9</v>
      </c>
      <c r="H3554">
        <v>137491.26</v>
      </c>
      <c r="I3554" s="1">
        <v>35373</v>
      </c>
      <c r="J3554" t="s">
        <v>26</v>
      </c>
      <c r="K3554" t="s">
        <v>684</v>
      </c>
      <c r="L3554">
        <v>0</v>
      </c>
      <c r="M3554" t="s">
        <v>4529</v>
      </c>
    </row>
    <row r="3555" spans="1:13" x14ac:dyDescent="0.25">
      <c r="A3555">
        <v>14210</v>
      </c>
      <c r="B3555">
        <v>25</v>
      </c>
      <c r="C3555" t="str">
        <f>IFERROR(INDEX(customers!B3555:B5054,MATCH(Purchases!B3555,customers!A3555:A5054)), "None")</f>
        <v>None</v>
      </c>
      <c r="D3555" t="str">
        <f>INDEX(Country!$B$2:$B$26,MATCH(INDEX(customers!$D$2:$D$1501,MATCH(Purchases!B3555,customers!$A$2:$A$1501)),Country!$A$2:$A$26))</f>
        <v>JAPAN</v>
      </c>
      <c r="E3555" t="str">
        <f>INDEX(Region!$C$2:$F$2,MATCH(INDEX(Country!$C$2:$C$26,MATCH(Purchases!D3555,Country!$B$2:$B$26)), Region!$C$1:$F$1))</f>
        <v>ASIA</v>
      </c>
      <c r="F3555" t="e">
        <f>INDEX(customers!G3555:G5054, MATCH(Purchases!C3555,customers!B3555:B5054))</f>
        <v>#N/A</v>
      </c>
      <c r="G3555" t="s">
        <v>16</v>
      </c>
      <c r="H3555">
        <v>23549.759999999998</v>
      </c>
      <c r="I3555" s="1">
        <v>33782</v>
      </c>
      <c r="J3555" t="s">
        <v>23</v>
      </c>
      <c r="K3555" t="s">
        <v>211</v>
      </c>
      <c r="L3555">
        <v>0</v>
      </c>
      <c r="M3555" t="s">
        <v>4530</v>
      </c>
    </row>
    <row r="3556" spans="1:13" x14ac:dyDescent="0.25">
      <c r="A3556">
        <v>14211</v>
      </c>
      <c r="B3556">
        <v>1202</v>
      </c>
      <c r="C3556" t="str">
        <f>IFERROR(INDEX(customers!B3556:B5055,MATCH(Purchases!B3556,customers!A3556:A5055)), "None")</f>
        <v>None</v>
      </c>
      <c r="D3556" t="str">
        <f>INDEX(Country!$B$2:$B$26,MATCH(INDEX(customers!$D$2:$D$1501,MATCH(Purchases!B3556,customers!$A$2:$A$1501)),Country!$A$2:$A$26))</f>
        <v>ALGERIA</v>
      </c>
      <c r="E3556" t="e">
        <f>INDEX(Region!$C$2:$F$2,MATCH(INDEX(Country!$C$2:$C$26,MATCH(Purchases!D3556,Country!$B$2:$B$26)), Region!$C$1:$F$1))</f>
        <v>#N/A</v>
      </c>
      <c r="F3556" t="e">
        <f>INDEX(customers!G3556:G5055, MATCH(Purchases!C3556,customers!B3556:B5055))</f>
        <v>#N/A</v>
      </c>
      <c r="G3556" t="s">
        <v>16</v>
      </c>
      <c r="H3556">
        <v>189400.9</v>
      </c>
      <c r="I3556" s="1">
        <v>34378</v>
      </c>
      <c r="J3556" t="s">
        <v>23</v>
      </c>
      <c r="K3556" t="s">
        <v>3078</v>
      </c>
      <c r="L3556">
        <v>0</v>
      </c>
      <c r="M3556" t="s">
        <v>4531</v>
      </c>
    </row>
    <row r="3557" spans="1:13" x14ac:dyDescent="0.25">
      <c r="A3557">
        <v>14212</v>
      </c>
      <c r="B3557">
        <v>806</v>
      </c>
      <c r="C3557" t="str">
        <f>IFERROR(INDEX(customers!B3557:B5056,MATCH(Purchases!B3557,customers!A3557:A5056)), "None")</f>
        <v>None</v>
      </c>
      <c r="D3557" t="str">
        <f>INDEX(Country!$B$2:$B$26,MATCH(INDEX(customers!$D$2:$D$1501,MATCH(Purchases!B3557,customers!$A$2:$A$1501)),Country!$A$2:$A$26))</f>
        <v>JAPAN</v>
      </c>
      <c r="E3557" t="str">
        <f>INDEX(Region!$C$2:$F$2,MATCH(INDEX(Country!$C$2:$C$26,MATCH(Purchases!D3557,Country!$B$2:$B$26)), Region!$C$1:$F$1))</f>
        <v>ASIA</v>
      </c>
      <c r="F3557" t="e">
        <f>INDEX(customers!G3557:G5056, MATCH(Purchases!C3557,customers!B3557:B5056))</f>
        <v>#N/A</v>
      </c>
      <c r="G3557" t="s">
        <v>16</v>
      </c>
      <c r="H3557">
        <v>196439.01</v>
      </c>
      <c r="I3557" s="1">
        <v>33651</v>
      </c>
      <c r="J3557" t="s">
        <v>13</v>
      </c>
      <c r="K3557" t="s">
        <v>1424</v>
      </c>
      <c r="L3557">
        <v>0</v>
      </c>
      <c r="M3557" t="s">
        <v>4532</v>
      </c>
    </row>
    <row r="3558" spans="1:13" x14ac:dyDescent="0.25">
      <c r="A3558">
        <v>14213</v>
      </c>
      <c r="B3558">
        <v>478</v>
      </c>
      <c r="C3558" t="str">
        <f>IFERROR(INDEX(customers!B3558:B5057,MATCH(Purchases!B3558,customers!A3558:A5057)), "None")</f>
        <v>None</v>
      </c>
      <c r="D3558" t="str">
        <f>INDEX(Country!$B$2:$B$26,MATCH(INDEX(customers!$D$2:$D$1501,MATCH(Purchases!B3558,customers!$A$2:$A$1501)),Country!$A$2:$A$26))</f>
        <v>ARGENTINA</v>
      </c>
      <c r="E3558" t="str">
        <f>INDEX(Region!$C$2:$F$2,MATCH(INDEX(Country!$C$2:$C$26,MATCH(Purchases!D3558,Country!$B$2:$B$26)), Region!$C$1:$F$1))</f>
        <v>AMERICA</v>
      </c>
      <c r="F3558" t="e">
        <f>INDEX(customers!G3558:G5057, MATCH(Purchases!C3558,customers!B3558:B5057))</f>
        <v>#N/A</v>
      </c>
      <c r="G3558" t="s">
        <v>16</v>
      </c>
      <c r="H3558">
        <v>50949.1</v>
      </c>
      <c r="I3558" s="1">
        <v>34331</v>
      </c>
      <c r="J3558" t="s">
        <v>13</v>
      </c>
      <c r="K3558" t="s">
        <v>178</v>
      </c>
      <c r="L3558">
        <v>0</v>
      </c>
      <c r="M3558" t="s">
        <v>4533</v>
      </c>
    </row>
    <row r="3559" spans="1:13" x14ac:dyDescent="0.25">
      <c r="A3559">
        <v>14214</v>
      </c>
      <c r="B3559">
        <v>79</v>
      </c>
      <c r="C3559" t="str">
        <f>IFERROR(INDEX(customers!B3559:B5058,MATCH(Purchases!B3559,customers!A3559:A5058)), "None")</f>
        <v>None</v>
      </c>
      <c r="D3559" t="str">
        <f>INDEX(Country!$B$2:$B$26,MATCH(INDEX(customers!$D$2:$D$1501,MATCH(Purchases!B3559,customers!$A$2:$A$1501)),Country!$A$2:$A$26))</f>
        <v>MOROCCO</v>
      </c>
      <c r="E3559" t="str">
        <f>INDEX(Region!$C$2:$F$2,MATCH(INDEX(Country!$C$2:$C$26,MATCH(Purchases!D3559,Country!$B$2:$B$26)), Region!$C$1:$F$1))</f>
        <v>ASIA</v>
      </c>
      <c r="F3559" t="e">
        <f>INDEX(customers!G3559:G5058, MATCH(Purchases!C3559,customers!B3559:B5058))</f>
        <v>#N/A</v>
      </c>
      <c r="G3559" t="s">
        <v>9</v>
      </c>
      <c r="H3559">
        <v>128802.82</v>
      </c>
      <c r="I3559" s="1">
        <v>35657</v>
      </c>
      <c r="J3559" t="s">
        <v>13</v>
      </c>
      <c r="K3559" t="s">
        <v>893</v>
      </c>
      <c r="L3559">
        <v>0</v>
      </c>
      <c r="M3559" t="s">
        <v>4534</v>
      </c>
    </row>
    <row r="3560" spans="1:13" x14ac:dyDescent="0.25">
      <c r="A3560">
        <v>14215</v>
      </c>
      <c r="B3560">
        <v>1408</v>
      </c>
      <c r="C3560" t="str">
        <f>IFERROR(INDEX(customers!B3560:B5059,MATCH(Purchases!B3560,customers!A3560:A5059)), "None")</f>
        <v>None</v>
      </c>
      <c r="D3560" t="str">
        <f>INDEX(Country!$B$2:$B$26,MATCH(INDEX(customers!$D$2:$D$1501,MATCH(Purchases!B3560,customers!$A$2:$A$1501)),Country!$A$2:$A$26))</f>
        <v>IRAQ</v>
      </c>
      <c r="E3560" t="str">
        <f>INDEX(Region!$C$2:$F$2,MATCH(INDEX(Country!$C$2:$C$26,MATCH(Purchases!D3560,Country!$B$2:$B$26)), Region!$C$1:$F$1))</f>
        <v>MIDDLE EAST</v>
      </c>
      <c r="F3560" t="e">
        <f>INDEX(customers!G3560:G5059, MATCH(Purchases!C3560,customers!B3560:B5059))</f>
        <v>#N/A</v>
      </c>
      <c r="G3560" t="s">
        <v>16</v>
      </c>
      <c r="H3560">
        <v>50568.6</v>
      </c>
      <c r="I3560" s="1">
        <v>33799</v>
      </c>
      <c r="J3560" t="s">
        <v>31</v>
      </c>
      <c r="K3560" t="s">
        <v>884</v>
      </c>
      <c r="L3560">
        <v>0</v>
      </c>
      <c r="M3560" t="s">
        <v>4535</v>
      </c>
    </row>
    <row r="3561" spans="1:13" x14ac:dyDescent="0.25">
      <c r="A3561">
        <v>14240</v>
      </c>
      <c r="B3561">
        <v>689</v>
      </c>
      <c r="C3561" t="str">
        <f>IFERROR(INDEX(customers!B3561:B5060,MATCH(Purchases!B3561,customers!A3561:A5060)), "None")</f>
        <v>None</v>
      </c>
      <c r="D3561" t="str">
        <f>INDEX(Country!$B$2:$B$26,MATCH(INDEX(customers!$D$2:$D$1501,MATCH(Purchases!B3561,customers!$A$2:$A$1501)),Country!$A$2:$A$26))</f>
        <v>UNITED STATES</v>
      </c>
      <c r="E3561" t="str">
        <f>INDEX(Region!$C$2:$F$2,MATCH(INDEX(Country!$C$2:$C$26,MATCH(Purchases!D3561,Country!$B$2:$B$26)), Region!$C$1:$F$1))</f>
        <v>MIDDLE EAST</v>
      </c>
      <c r="F3561" t="e">
        <f>INDEX(customers!G3561:G5060, MATCH(Purchases!C3561,customers!B3561:B5060))</f>
        <v>#N/A</v>
      </c>
      <c r="G3561" t="s">
        <v>16</v>
      </c>
      <c r="H3561">
        <v>210064.9</v>
      </c>
      <c r="I3561" s="1">
        <v>33652</v>
      </c>
      <c r="J3561" t="s">
        <v>26</v>
      </c>
      <c r="K3561" t="s">
        <v>3456</v>
      </c>
      <c r="L3561">
        <v>0</v>
      </c>
      <c r="M3561" t="s">
        <v>4536</v>
      </c>
    </row>
    <row r="3562" spans="1:13" x14ac:dyDescent="0.25">
      <c r="A3562">
        <v>14241</v>
      </c>
      <c r="B3562">
        <v>928</v>
      </c>
      <c r="C3562" t="str">
        <f>IFERROR(INDEX(customers!B3562:B5061,MATCH(Purchases!B3562,customers!A3562:A5061)), "None")</f>
        <v>None</v>
      </c>
      <c r="D3562" t="str">
        <f>INDEX(Country!$B$2:$B$26,MATCH(INDEX(customers!$D$2:$D$1501,MATCH(Purchases!B3562,customers!$A$2:$A$1501)),Country!$A$2:$A$26))</f>
        <v>VIETNAM</v>
      </c>
      <c r="E3562" t="str">
        <f>INDEX(Region!$C$2:$F$2,MATCH(INDEX(Country!$C$2:$C$26,MATCH(Purchases!D3562,Country!$B$2:$B$26)), Region!$C$1:$F$1))</f>
        <v>ASIA</v>
      </c>
      <c r="F3562" t="e">
        <f>INDEX(customers!G3562:G5061, MATCH(Purchases!C3562,customers!B3562:B5061))</f>
        <v>#N/A</v>
      </c>
      <c r="G3562" t="s">
        <v>16</v>
      </c>
      <c r="H3562">
        <v>153112.39000000001</v>
      </c>
      <c r="I3562" s="1">
        <v>33770</v>
      </c>
      <c r="J3562" t="s">
        <v>13</v>
      </c>
      <c r="K3562" t="s">
        <v>3481</v>
      </c>
      <c r="L3562">
        <v>0</v>
      </c>
      <c r="M3562" t="s">
        <v>4537</v>
      </c>
    </row>
    <row r="3563" spans="1:13" x14ac:dyDescent="0.25">
      <c r="A3563">
        <v>14242</v>
      </c>
      <c r="B3563">
        <v>913</v>
      </c>
      <c r="C3563" t="str">
        <f>IFERROR(INDEX(customers!B3563:B5062,MATCH(Purchases!B3563,customers!A3563:A5062)), "None")</f>
        <v>None</v>
      </c>
      <c r="D3563" t="str">
        <f>INDEX(Country!$B$2:$B$26,MATCH(INDEX(customers!$D$2:$D$1501,MATCH(Purchases!B3563,customers!$A$2:$A$1501)),Country!$A$2:$A$26))</f>
        <v>KENYA</v>
      </c>
      <c r="E3563" t="str">
        <f>INDEX(Region!$C$2:$F$2,MATCH(INDEX(Country!$C$2:$C$26,MATCH(Purchases!D3563,Country!$B$2:$B$26)), Region!$C$1:$F$1))</f>
        <v>ASIA</v>
      </c>
      <c r="F3563" t="e">
        <f>INDEX(customers!G3563:G5062, MATCH(Purchases!C3563,customers!B3563:B5062))</f>
        <v>#N/A</v>
      </c>
      <c r="G3563" t="s">
        <v>48</v>
      </c>
      <c r="H3563">
        <v>115246.93</v>
      </c>
      <c r="I3563" s="1">
        <v>34828</v>
      </c>
      <c r="J3563" t="s">
        <v>26</v>
      </c>
      <c r="K3563" t="s">
        <v>724</v>
      </c>
      <c r="L3563">
        <v>0</v>
      </c>
      <c r="M3563" t="s">
        <v>4538</v>
      </c>
    </row>
    <row r="3564" spans="1:13" x14ac:dyDescent="0.25">
      <c r="A3564">
        <v>14243</v>
      </c>
      <c r="B3564">
        <v>1073</v>
      </c>
      <c r="C3564" t="str">
        <f>IFERROR(INDEX(customers!B3564:B5063,MATCH(Purchases!B3564,customers!A3564:A5063)), "None")</f>
        <v>None</v>
      </c>
      <c r="D3564" t="str">
        <f>INDEX(Country!$B$2:$B$26,MATCH(INDEX(customers!$D$2:$D$1501,MATCH(Purchases!B3564,customers!$A$2:$A$1501)),Country!$A$2:$A$26))</f>
        <v>IRAN</v>
      </c>
      <c r="E3564" t="str">
        <f>INDEX(Region!$C$2:$F$2,MATCH(INDEX(Country!$C$2:$C$26,MATCH(Purchases!D3564,Country!$B$2:$B$26)), Region!$C$1:$F$1))</f>
        <v>MIDDLE EAST</v>
      </c>
      <c r="F3564" t="e">
        <f>INDEX(customers!G3564:G5063, MATCH(Purchases!C3564,customers!B3564:B5063))</f>
        <v>#N/A</v>
      </c>
      <c r="G3564" t="s">
        <v>9</v>
      </c>
      <c r="H3564">
        <v>63765.25</v>
      </c>
      <c r="I3564" s="1">
        <v>35476</v>
      </c>
      <c r="J3564" t="s">
        <v>31</v>
      </c>
      <c r="K3564" t="s">
        <v>1610</v>
      </c>
      <c r="L3564">
        <v>0</v>
      </c>
      <c r="M3564" t="s">
        <v>4539</v>
      </c>
    </row>
    <row r="3565" spans="1:13" x14ac:dyDescent="0.25">
      <c r="A3565">
        <v>14244</v>
      </c>
      <c r="B3565">
        <v>205</v>
      </c>
      <c r="C3565" t="str">
        <f>IFERROR(INDEX(customers!B3565:B5064,MATCH(Purchases!B3565,customers!A3565:A5064)), "None")</f>
        <v>None</v>
      </c>
      <c r="D3565" t="str">
        <f>INDEX(Country!$B$2:$B$26,MATCH(INDEX(customers!$D$2:$D$1501,MATCH(Purchases!B3565,customers!$A$2:$A$1501)),Country!$A$2:$A$26))</f>
        <v>JAPAN</v>
      </c>
      <c r="E3565" t="str">
        <f>INDEX(Region!$C$2:$F$2,MATCH(INDEX(Country!$C$2:$C$26,MATCH(Purchases!D3565,Country!$B$2:$B$26)), Region!$C$1:$F$1))</f>
        <v>ASIA</v>
      </c>
      <c r="F3565" t="e">
        <f>INDEX(customers!G3565:G5064, MATCH(Purchases!C3565,customers!B3565:B5064))</f>
        <v>#N/A</v>
      </c>
      <c r="G3565" t="s">
        <v>9</v>
      </c>
      <c r="H3565">
        <v>53072.12</v>
      </c>
      <c r="I3565" s="1">
        <v>35859</v>
      </c>
      <c r="J3565" t="s">
        <v>10</v>
      </c>
      <c r="K3565" t="s">
        <v>3034</v>
      </c>
      <c r="L3565">
        <v>0</v>
      </c>
      <c r="M3565" t="s">
        <v>4540</v>
      </c>
    </row>
    <row r="3566" spans="1:13" x14ac:dyDescent="0.25">
      <c r="A3566">
        <v>14245</v>
      </c>
      <c r="B3566">
        <v>1309</v>
      </c>
      <c r="C3566" t="str">
        <f>IFERROR(INDEX(customers!B3566:B5065,MATCH(Purchases!B3566,customers!A3566:A5065)), "None")</f>
        <v>None</v>
      </c>
      <c r="D3566" t="str">
        <f>INDEX(Country!$B$2:$B$26,MATCH(INDEX(customers!$D$2:$D$1501,MATCH(Purchases!B3566,customers!$A$2:$A$1501)),Country!$A$2:$A$26))</f>
        <v>IRAN</v>
      </c>
      <c r="E3566" t="str">
        <f>INDEX(Region!$C$2:$F$2,MATCH(INDEX(Country!$C$2:$C$26,MATCH(Purchases!D3566,Country!$B$2:$B$26)), Region!$C$1:$F$1))</f>
        <v>MIDDLE EAST</v>
      </c>
      <c r="F3566" t="e">
        <f>INDEX(customers!G3566:G5065, MATCH(Purchases!C3566,customers!B3566:B5065))</f>
        <v>#N/A</v>
      </c>
      <c r="G3566" t="s">
        <v>16</v>
      </c>
      <c r="H3566">
        <v>73717.72</v>
      </c>
      <c r="I3566" s="1">
        <v>34012</v>
      </c>
      <c r="J3566" t="s">
        <v>13</v>
      </c>
      <c r="K3566" t="s">
        <v>1035</v>
      </c>
      <c r="L3566">
        <v>0</v>
      </c>
      <c r="M3566" t="s">
        <v>4541</v>
      </c>
    </row>
    <row r="3567" spans="1:13" x14ac:dyDescent="0.25">
      <c r="A3567">
        <v>14246</v>
      </c>
      <c r="B3567">
        <v>289</v>
      </c>
      <c r="C3567" t="str">
        <f>IFERROR(INDEX(customers!B3567:B5066,MATCH(Purchases!B3567,customers!A3567:A5066)), "None")</f>
        <v>None</v>
      </c>
      <c r="D3567" t="str">
        <f>INDEX(Country!$B$2:$B$26,MATCH(INDEX(customers!$D$2:$D$1501,MATCH(Purchases!B3567,customers!$A$2:$A$1501)),Country!$A$2:$A$26))</f>
        <v>IRAN</v>
      </c>
      <c r="E3567" t="str">
        <f>INDEX(Region!$C$2:$F$2,MATCH(INDEX(Country!$C$2:$C$26,MATCH(Purchases!D3567,Country!$B$2:$B$26)), Region!$C$1:$F$1))</f>
        <v>MIDDLE EAST</v>
      </c>
      <c r="F3567" t="e">
        <f>INDEX(customers!G3567:G5066, MATCH(Purchases!C3567,customers!B3567:B5066))</f>
        <v>#N/A</v>
      </c>
      <c r="G3567" t="s">
        <v>9</v>
      </c>
      <c r="H3567">
        <v>133280.4</v>
      </c>
      <c r="I3567" s="1">
        <v>35713</v>
      </c>
      <c r="J3567" t="s">
        <v>23</v>
      </c>
      <c r="K3567" t="s">
        <v>2339</v>
      </c>
      <c r="L3567">
        <v>0</v>
      </c>
      <c r="M3567" t="s">
        <v>4542</v>
      </c>
    </row>
    <row r="3568" spans="1:13" x14ac:dyDescent="0.25">
      <c r="A3568">
        <v>14247</v>
      </c>
      <c r="B3568">
        <v>671</v>
      </c>
      <c r="C3568" t="str">
        <f>IFERROR(INDEX(customers!B3568:B5067,MATCH(Purchases!B3568,customers!A3568:A5067)), "None")</f>
        <v>None</v>
      </c>
      <c r="D3568" t="str">
        <f>INDEX(Country!$B$2:$B$26,MATCH(INDEX(customers!$D$2:$D$1501,MATCH(Purchases!B3568,customers!$A$2:$A$1501)),Country!$A$2:$A$26))</f>
        <v>VIETNAM</v>
      </c>
      <c r="E3568" t="str">
        <f>INDEX(Region!$C$2:$F$2,MATCH(INDEX(Country!$C$2:$C$26,MATCH(Purchases!D3568,Country!$B$2:$B$26)), Region!$C$1:$F$1))</f>
        <v>ASIA</v>
      </c>
      <c r="F3568" t="e">
        <f>INDEX(customers!G3568:G5067, MATCH(Purchases!C3568,customers!B3568:B5067))</f>
        <v>#N/A</v>
      </c>
      <c r="G3568" t="s">
        <v>9</v>
      </c>
      <c r="H3568">
        <v>219431.33</v>
      </c>
      <c r="I3568" s="1">
        <v>34928</v>
      </c>
      <c r="J3568" t="s">
        <v>13</v>
      </c>
      <c r="K3568" t="s">
        <v>1070</v>
      </c>
      <c r="L3568">
        <v>0</v>
      </c>
      <c r="M3568" t="s">
        <v>4543</v>
      </c>
    </row>
    <row r="3569" spans="1:13" x14ac:dyDescent="0.25">
      <c r="A3569">
        <v>14272</v>
      </c>
      <c r="B3569">
        <v>1348</v>
      </c>
      <c r="C3569" t="str">
        <f>IFERROR(INDEX(customers!B3569:B5068,MATCH(Purchases!B3569,customers!A3569:A5068)), "None")</f>
        <v>None</v>
      </c>
      <c r="D3569" t="str">
        <f>INDEX(Country!$B$2:$B$26,MATCH(INDEX(customers!$D$2:$D$1501,MATCH(Purchases!B3569,customers!$A$2:$A$1501)),Country!$A$2:$A$26))</f>
        <v>UNITED KINGDOM</v>
      </c>
      <c r="E3569" t="str">
        <f>INDEX(Region!$C$2:$F$2,MATCH(INDEX(Country!$C$2:$C$26,MATCH(Purchases!D3569,Country!$B$2:$B$26)), Region!$C$1:$F$1))</f>
        <v>MIDDLE EAST</v>
      </c>
      <c r="F3569" t="e">
        <f>INDEX(customers!G3569:G5068, MATCH(Purchases!C3569,customers!B3569:B5068))</f>
        <v>#N/A</v>
      </c>
      <c r="G3569" t="s">
        <v>16</v>
      </c>
      <c r="H3569">
        <v>97840.61</v>
      </c>
      <c r="I3569" s="1">
        <v>33647</v>
      </c>
      <c r="J3569" t="s">
        <v>31</v>
      </c>
      <c r="K3569" t="s">
        <v>4544</v>
      </c>
      <c r="L3569">
        <v>0</v>
      </c>
      <c r="M3569" t="s">
        <v>4545</v>
      </c>
    </row>
    <row r="3570" spans="1:13" x14ac:dyDescent="0.25">
      <c r="A3570">
        <v>14273</v>
      </c>
      <c r="B3570">
        <v>1033</v>
      </c>
      <c r="C3570" t="str">
        <f>IFERROR(INDEX(customers!B3570:B5069,MATCH(Purchases!B3570,customers!A3570:A5069)), "None")</f>
        <v>None</v>
      </c>
      <c r="D3570" t="str">
        <f>INDEX(Country!$B$2:$B$26,MATCH(INDEX(customers!$D$2:$D$1501,MATCH(Purchases!B3570,customers!$A$2:$A$1501)),Country!$A$2:$A$26))</f>
        <v>INDIA</v>
      </c>
      <c r="E3570" t="str">
        <f>INDEX(Region!$C$2:$F$2,MATCH(INDEX(Country!$C$2:$C$26,MATCH(Purchases!D3570,Country!$B$2:$B$26)), Region!$C$1:$F$1))</f>
        <v>ASIA</v>
      </c>
      <c r="F3570" t="e">
        <f>INDEX(customers!G3570:G5069, MATCH(Purchases!C3570,customers!B3570:B5069))</f>
        <v>#N/A</v>
      </c>
      <c r="G3570" t="s">
        <v>9</v>
      </c>
      <c r="H3570">
        <v>90555.37</v>
      </c>
      <c r="I3570" s="1">
        <v>35137</v>
      </c>
      <c r="J3570" t="s">
        <v>10</v>
      </c>
      <c r="K3570" t="s">
        <v>1653</v>
      </c>
      <c r="L3570">
        <v>0</v>
      </c>
      <c r="M3570" t="s">
        <v>4546</v>
      </c>
    </row>
    <row r="3571" spans="1:13" x14ac:dyDescent="0.25">
      <c r="A3571">
        <v>14274</v>
      </c>
      <c r="B3571">
        <v>565</v>
      </c>
      <c r="C3571" t="str">
        <f>IFERROR(INDEX(customers!B3571:B5070,MATCH(Purchases!B3571,customers!A3571:A5070)), "None")</f>
        <v>None</v>
      </c>
      <c r="D3571" t="str">
        <f>INDEX(Country!$B$2:$B$26,MATCH(INDEX(customers!$D$2:$D$1501,MATCH(Purchases!B3571,customers!$A$2:$A$1501)),Country!$A$2:$A$26))</f>
        <v>EGYPT</v>
      </c>
      <c r="E3571" t="str">
        <f>INDEX(Region!$C$2:$F$2,MATCH(INDEX(Country!$C$2:$C$26,MATCH(Purchases!D3571,Country!$B$2:$B$26)), Region!$C$1:$F$1))</f>
        <v>MIDDLE EAST</v>
      </c>
      <c r="F3571" t="e">
        <f>INDEX(customers!G3571:G5070, MATCH(Purchases!C3571,customers!B3571:B5070))</f>
        <v>#N/A</v>
      </c>
      <c r="G3571" t="s">
        <v>16</v>
      </c>
      <c r="H3571">
        <v>244782.98</v>
      </c>
      <c r="I3571" s="1">
        <v>34341</v>
      </c>
      <c r="J3571" t="s">
        <v>23</v>
      </c>
      <c r="K3571" t="s">
        <v>1346</v>
      </c>
      <c r="L3571">
        <v>0</v>
      </c>
      <c r="M3571" t="s">
        <v>4547</v>
      </c>
    </row>
    <row r="3572" spans="1:13" x14ac:dyDescent="0.25">
      <c r="A3572">
        <v>14275</v>
      </c>
      <c r="B3572">
        <v>1412</v>
      </c>
      <c r="C3572" t="str">
        <f>IFERROR(INDEX(customers!B3572:B5071,MATCH(Purchases!B3572,customers!A3572:A5071)), "None")</f>
        <v>None</v>
      </c>
      <c r="D3572" t="str">
        <f>INDEX(Country!$B$2:$B$26,MATCH(INDEX(customers!$D$2:$D$1501,MATCH(Purchases!B3572,customers!$A$2:$A$1501)),Country!$A$2:$A$26))</f>
        <v>IRAN</v>
      </c>
      <c r="E3572" t="str">
        <f>INDEX(Region!$C$2:$F$2,MATCH(INDEX(Country!$C$2:$C$26,MATCH(Purchases!D3572,Country!$B$2:$B$26)), Region!$C$1:$F$1))</f>
        <v>MIDDLE EAST</v>
      </c>
      <c r="F3572" t="e">
        <f>INDEX(customers!G3572:G5071, MATCH(Purchases!C3572,customers!B3572:B5071))</f>
        <v>#N/A</v>
      </c>
      <c r="G3572" t="s">
        <v>16</v>
      </c>
      <c r="H3572">
        <v>168905.36</v>
      </c>
      <c r="I3572" s="1">
        <v>34134</v>
      </c>
      <c r="J3572" t="s">
        <v>10</v>
      </c>
      <c r="K3572" t="s">
        <v>803</v>
      </c>
      <c r="L3572">
        <v>0</v>
      </c>
      <c r="M3572" t="s">
        <v>4548</v>
      </c>
    </row>
    <row r="3573" spans="1:13" x14ac:dyDescent="0.25">
      <c r="A3573">
        <v>14276</v>
      </c>
      <c r="B3573">
        <v>499</v>
      </c>
      <c r="C3573" t="str">
        <f>IFERROR(INDEX(customers!B3573:B5072,MATCH(Purchases!B3573,customers!A3573:A5072)), "None")</f>
        <v>None</v>
      </c>
      <c r="D3573" t="str">
        <f>INDEX(Country!$B$2:$B$26,MATCH(INDEX(customers!$D$2:$D$1501,MATCH(Purchases!B3573,customers!$A$2:$A$1501)),Country!$A$2:$A$26))</f>
        <v>KENYA</v>
      </c>
      <c r="E3573" t="str">
        <f>INDEX(Region!$C$2:$F$2,MATCH(INDEX(Country!$C$2:$C$26,MATCH(Purchases!D3573,Country!$B$2:$B$26)), Region!$C$1:$F$1))</f>
        <v>ASIA</v>
      </c>
      <c r="F3573" t="e">
        <f>INDEX(customers!G3573:G5072, MATCH(Purchases!C3573,customers!B3573:B5072))</f>
        <v>#N/A</v>
      </c>
      <c r="G3573" t="s">
        <v>16</v>
      </c>
      <c r="H3573">
        <v>241009.94</v>
      </c>
      <c r="I3573" s="1">
        <v>34504</v>
      </c>
      <c r="J3573" t="s">
        <v>31</v>
      </c>
      <c r="K3573" t="s">
        <v>2367</v>
      </c>
      <c r="L3573">
        <v>0</v>
      </c>
      <c r="M3573" t="s">
        <v>4549</v>
      </c>
    </row>
    <row r="3574" spans="1:13" x14ac:dyDescent="0.25">
      <c r="A3574">
        <v>14277</v>
      </c>
      <c r="B3574">
        <v>946</v>
      </c>
      <c r="C3574" t="str">
        <f>IFERROR(INDEX(customers!B3574:B5073,MATCH(Purchases!B3574,customers!A3574:A5073)), "None")</f>
        <v>None</v>
      </c>
      <c r="D3574" t="str">
        <f>INDEX(Country!$B$2:$B$26,MATCH(INDEX(customers!$D$2:$D$1501,MATCH(Purchases!B3574,customers!$A$2:$A$1501)),Country!$A$2:$A$26))</f>
        <v>VIETNAM</v>
      </c>
      <c r="E3574" t="str">
        <f>INDEX(Region!$C$2:$F$2,MATCH(INDEX(Country!$C$2:$C$26,MATCH(Purchases!D3574,Country!$B$2:$B$26)), Region!$C$1:$F$1))</f>
        <v>ASIA</v>
      </c>
      <c r="F3574" t="e">
        <f>INDEX(customers!G3574:G5073, MATCH(Purchases!C3574,customers!B3574:B5073))</f>
        <v>#N/A</v>
      </c>
      <c r="G3574" t="s">
        <v>9</v>
      </c>
      <c r="H3574">
        <v>116805.58</v>
      </c>
      <c r="I3574" s="1">
        <v>35840</v>
      </c>
      <c r="J3574" t="s">
        <v>23</v>
      </c>
      <c r="K3574" t="s">
        <v>11</v>
      </c>
      <c r="L3574">
        <v>0</v>
      </c>
      <c r="M3574" t="s">
        <v>4550</v>
      </c>
    </row>
    <row r="3575" spans="1:13" x14ac:dyDescent="0.25">
      <c r="A3575">
        <v>14278</v>
      </c>
      <c r="B3575">
        <v>559</v>
      </c>
      <c r="C3575" t="str">
        <f>IFERROR(INDEX(customers!B3575:B5074,MATCH(Purchases!B3575,customers!A3575:A5074)), "None")</f>
        <v>None</v>
      </c>
      <c r="D3575" t="str">
        <f>INDEX(Country!$B$2:$B$26,MATCH(INDEX(customers!$D$2:$D$1501,MATCH(Purchases!B3575,customers!$A$2:$A$1501)),Country!$A$2:$A$26))</f>
        <v>GERMANY</v>
      </c>
      <c r="E3575" t="str">
        <f>INDEX(Region!$C$2:$F$2,MATCH(INDEX(Country!$C$2:$C$26,MATCH(Purchases!D3575,Country!$B$2:$B$26)), Region!$C$1:$F$1))</f>
        <v>EUROPE</v>
      </c>
      <c r="F3575" t="e">
        <f>INDEX(customers!G3575:G5074, MATCH(Purchases!C3575,customers!B3575:B5074))</f>
        <v>#N/A</v>
      </c>
      <c r="G3575" t="s">
        <v>9</v>
      </c>
      <c r="H3575">
        <v>266421.62</v>
      </c>
      <c r="I3575" s="1">
        <v>35949</v>
      </c>
      <c r="J3575" t="s">
        <v>26</v>
      </c>
      <c r="K3575" t="s">
        <v>209</v>
      </c>
      <c r="L3575">
        <v>0</v>
      </c>
      <c r="M3575" t="s">
        <v>4551</v>
      </c>
    </row>
    <row r="3576" spans="1:13" x14ac:dyDescent="0.25">
      <c r="A3576">
        <v>14279</v>
      </c>
      <c r="B3576">
        <v>1117</v>
      </c>
      <c r="C3576" t="str">
        <f>IFERROR(INDEX(customers!B3576:B5075,MATCH(Purchases!B3576,customers!A3576:A5075)), "None")</f>
        <v>None</v>
      </c>
      <c r="D3576" t="str">
        <f>INDEX(Country!$B$2:$B$26,MATCH(INDEX(customers!$D$2:$D$1501,MATCH(Purchases!B3576,customers!$A$2:$A$1501)),Country!$A$2:$A$26))</f>
        <v>UNITED KINGDOM</v>
      </c>
      <c r="E3576" t="str">
        <f>INDEX(Region!$C$2:$F$2,MATCH(INDEX(Country!$C$2:$C$26,MATCH(Purchases!D3576,Country!$B$2:$B$26)), Region!$C$1:$F$1))</f>
        <v>MIDDLE EAST</v>
      </c>
      <c r="F3576" t="e">
        <f>INDEX(customers!G3576:G5075, MATCH(Purchases!C3576,customers!B3576:B5075))</f>
        <v>#N/A</v>
      </c>
      <c r="G3576" t="s">
        <v>9</v>
      </c>
      <c r="H3576">
        <v>157844.26999999999</v>
      </c>
      <c r="I3576" s="1">
        <v>35835</v>
      </c>
      <c r="J3576" t="s">
        <v>26</v>
      </c>
      <c r="K3576" t="s">
        <v>1490</v>
      </c>
      <c r="L3576">
        <v>0</v>
      </c>
      <c r="M3576" t="s">
        <v>4552</v>
      </c>
    </row>
    <row r="3577" spans="1:13" x14ac:dyDescent="0.25">
      <c r="A3577">
        <v>14304</v>
      </c>
      <c r="B3577">
        <v>788</v>
      </c>
      <c r="C3577" t="str">
        <f>IFERROR(INDEX(customers!B3577:B5076,MATCH(Purchases!B3577,customers!A3577:A5076)), "None")</f>
        <v>None</v>
      </c>
      <c r="D3577" t="str">
        <f>INDEX(Country!$B$2:$B$26,MATCH(INDEX(customers!$D$2:$D$1501,MATCH(Purchases!B3577,customers!$A$2:$A$1501)),Country!$A$2:$A$26))</f>
        <v>MOZAMBIQUE</v>
      </c>
      <c r="E3577" t="str">
        <f>INDEX(Region!$C$2:$F$2,MATCH(INDEX(Country!$C$2:$C$26,MATCH(Purchases!D3577,Country!$B$2:$B$26)), Region!$C$1:$F$1))</f>
        <v>ASIA</v>
      </c>
      <c r="F3577" t="e">
        <f>INDEX(customers!G3577:G5076, MATCH(Purchases!C3577,customers!B3577:B5076))</f>
        <v>#N/A</v>
      </c>
      <c r="G3577" t="s">
        <v>9</v>
      </c>
      <c r="H3577">
        <v>215723.64</v>
      </c>
      <c r="I3577" s="1">
        <v>35747</v>
      </c>
      <c r="J3577" t="s">
        <v>31</v>
      </c>
      <c r="K3577" t="s">
        <v>86</v>
      </c>
      <c r="L3577">
        <v>0</v>
      </c>
      <c r="M3577" t="s">
        <v>4553</v>
      </c>
    </row>
    <row r="3578" spans="1:13" x14ac:dyDescent="0.25">
      <c r="A3578">
        <v>14305</v>
      </c>
      <c r="B3578">
        <v>1427</v>
      </c>
      <c r="C3578" t="str">
        <f>IFERROR(INDEX(customers!B3578:B5077,MATCH(Purchases!B3578,customers!A3578:A5077)), "None")</f>
        <v>None</v>
      </c>
      <c r="D3578" t="str">
        <f>INDEX(Country!$B$2:$B$26,MATCH(INDEX(customers!$D$2:$D$1501,MATCH(Purchases!B3578,customers!$A$2:$A$1501)),Country!$A$2:$A$26))</f>
        <v>IRAQ</v>
      </c>
      <c r="E3578" t="str">
        <f>INDEX(Region!$C$2:$F$2,MATCH(INDEX(Country!$C$2:$C$26,MATCH(Purchases!D3578,Country!$B$2:$B$26)), Region!$C$1:$F$1))</f>
        <v>MIDDLE EAST</v>
      </c>
      <c r="F3578" t="e">
        <f>INDEX(customers!G3578:G5077, MATCH(Purchases!C3578,customers!B3578:B5077))</f>
        <v>#N/A</v>
      </c>
      <c r="G3578" t="s">
        <v>9</v>
      </c>
      <c r="H3578">
        <v>80794.789999999994</v>
      </c>
      <c r="I3578" s="1">
        <v>35269</v>
      </c>
      <c r="J3578" t="s">
        <v>13</v>
      </c>
      <c r="K3578" t="s">
        <v>2194</v>
      </c>
      <c r="L3578">
        <v>0</v>
      </c>
      <c r="M3578" t="s">
        <v>4554</v>
      </c>
    </row>
    <row r="3579" spans="1:13" x14ac:dyDescent="0.25">
      <c r="A3579">
        <v>14306</v>
      </c>
      <c r="B3579">
        <v>587</v>
      </c>
      <c r="C3579" t="str">
        <f>IFERROR(INDEX(customers!B3579:B5078,MATCH(Purchases!B3579,customers!A3579:A5078)), "None")</f>
        <v>None</v>
      </c>
      <c r="D3579" t="str">
        <f>INDEX(Country!$B$2:$B$26,MATCH(INDEX(customers!$D$2:$D$1501,MATCH(Purchases!B3579,customers!$A$2:$A$1501)),Country!$A$2:$A$26))</f>
        <v>FRANCE</v>
      </c>
      <c r="E3579" t="str">
        <f>INDEX(Region!$C$2:$F$2,MATCH(INDEX(Country!$C$2:$C$26,MATCH(Purchases!D3579,Country!$B$2:$B$26)), Region!$C$1:$F$1))</f>
        <v>EUROPE</v>
      </c>
      <c r="F3579" t="e">
        <f>INDEX(customers!G3579:G5078, MATCH(Purchases!C3579,customers!B3579:B5078))</f>
        <v>#N/A</v>
      </c>
      <c r="G3579" t="s">
        <v>16</v>
      </c>
      <c r="H3579">
        <v>27239.18</v>
      </c>
      <c r="I3579" s="1">
        <v>34272</v>
      </c>
      <c r="J3579" t="s">
        <v>23</v>
      </c>
      <c r="K3579" t="s">
        <v>3984</v>
      </c>
      <c r="L3579">
        <v>0</v>
      </c>
      <c r="M3579" t="s">
        <v>4555</v>
      </c>
    </row>
    <row r="3580" spans="1:13" x14ac:dyDescent="0.25">
      <c r="A3580">
        <v>14307</v>
      </c>
      <c r="B3580">
        <v>484</v>
      </c>
      <c r="C3580" t="str">
        <f>IFERROR(INDEX(customers!B3580:B5079,MATCH(Purchases!B3580,customers!A3580:A5079)), "None")</f>
        <v>None</v>
      </c>
      <c r="D3580" t="str">
        <f>INDEX(Country!$B$2:$B$26,MATCH(INDEX(customers!$D$2:$D$1501,MATCH(Purchases!B3580,customers!$A$2:$A$1501)),Country!$A$2:$A$26))</f>
        <v>SAUDI ARABIA</v>
      </c>
      <c r="E3580" t="str">
        <f>INDEX(Region!$C$2:$F$2,MATCH(INDEX(Country!$C$2:$C$26,MATCH(Purchases!D3580,Country!$B$2:$B$26)), Region!$C$1:$F$1))</f>
        <v>MIDDLE EAST</v>
      </c>
      <c r="F3580" t="e">
        <f>INDEX(customers!G3580:G5079, MATCH(Purchases!C3580,customers!B3580:B5079))</f>
        <v>#N/A</v>
      </c>
      <c r="G3580" t="s">
        <v>9</v>
      </c>
      <c r="H3580">
        <v>178901.14</v>
      </c>
      <c r="I3580" s="1">
        <v>35605</v>
      </c>
      <c r="J3580" t="s">
        <v>13</v>
      </c>
      <c r="K3580" t="s">
        <v>2839</v>
      </c>
      <c r="L3580">
        <v>0</v>
      </c>
      <c r="M3580" t="s">
        <v>4556</v>
      </c>
    </row>
    <row r="3581" spans="1:13" x14ac:dyDescent="0.25">
      <c r="A3581">
        <v>14308</v>
      </c>
      <c r="B3581">
        <v>5</v>
      </c>
      <c r="C3581" t="str">
        <f>IFERROR(INDEX(customers!B3581:B5080,MATCH(Purchases!B3581,customers!A3581:A5080)), "None")</f>
        <v>None</v>
      </c>
      <c r="D3581" t="str">
        <f>INDEX(Country!$B$2:$B$26,MATCH(INDEX(customers!$D$2:$D$1501,MATCH(Purchases!B3581,customers!$A$2:$A$1501)),Country!$A$2:$A$26))</f>
        <v>CANADA</v>
      </c>
      <c r="E3581" t="str">
        <f>INDEX(Region!$C$2:$F$2,MATCH(INDEX(Country!$C$2:$C$26,MATCH(Purchases!D3581,Country!$B$2:$B$26)), Region!$C$1:$F$1))</f>
        <v>AMERICA</v>
      </c>
      <c r="F3581" t="e">
        <f>INDEX(customers!G3581:G5080, MATCH(Purchases!C3581,customers!B3581:B5080))</f>
        <v>#N/A</v>
      </c>
      <c r="G3581" t="s">
        <v>9</v>
      </c>
      <c r="H3581">
        <v>132817.35999999999</v>
      </c>
      <c r="I3581" s="1">
        <v>35653</v>
      </c>
      <c r="J3581" t="s">
        <v>31</v>
      </c>
      <c r="K3581" t="s">
        <v>331</v>
      </c>
      <c r="L3581">
        <v>0</v>
      </c>
      <c r="M3581" t="s">
        <v>4557</v>
      </c>
    </row>
    <row r="3582" spans="1:13" x14ac:dyDescent="0.25">
      <c r="A3582">
        <v>14309</v>
      </c>
      <c r="B3582">
        <v>1382</v>
      </c>
      <c r="C3582" t="str">
        <f>IFERROR(INDEX(customers!B3582:B5081,MATCH(Purchases!B3582,customers!A3582:A5081)), "None")</f>
        <v>None</v>
      </c>
      <c r="D3582" t="str">
        <f>INDEX(Country!$B$2:$B$26,MATCH(INDEX(customers!$D$2:$D$1501,MATCH(Purchases!B3582,customers!$A$2:$A$1501)),Country!$A$2:$A$26))</f>
        <v>IRAN</v>
      </c>
      <c r="E3582" t="str">
        <f>INDEX(Region!$C$2:$F$2,MATCH(INDEX(Country!$C$2:$C$26,MATCH(Purchases!D3582,Country!$B$2:$B$26)), Region!$C$1:$F$1))</f>
        <v>MIDDLE EAST</v>
      </c>
      <c r="F3582" t="e">
        <f>INDEX(customers!G3582:G5081, MATCH(Purchases!C3582,customers!B3582:B5081))</f>
        <v>#N/A</v>
      </c>
      <c r="G3582" t="s">
        <v>16</v>
      </c>
      <c r="H3582">
        <v>103342.31</v>
      </c>
      <c r="I3582" s="1">
        <v>34365</v>
      </c>
      <c r="J3582" t="s">
        <v>13</v>
      </c>
      <c r="K3582" t="s">
        <v>2230</v>
      </c>
      <c r="L3582">
        <v>0</v>
      </c>
      <c r="M3582" t="s">
        <v>4558</v>
      </c>
    </row>
    <row r="3583" spans="1:13" x14ac:dyDescent="0.25">
      <c r="A3583">
        <v>14310</v>
      </c>
      <c r="B3583">
        <v>1393</v>
      </c>
      <c r="C3583" t="str">
        <f>IFERROR(INDEX(customers!B3583:B5082,MATCH(Purchases!B3583,customers!A3583:A5082)), "None")</f>
        <v>None</v>
      </c>
      <c r="D3583" t="str">
        <f>INDEX(Country!$B$2:$B$26,MATCH(INDEX(customers!$D$2:$D$1501,MATCH(Purchases!B3583,customers!$A$2:$A$1501)),Country!$A$2:$A$26))</f>
        <v>UNITED STATES</v>
      </c>
      <c r="E3583" t="str">
        <f>INDEX(Region!$C$2:$F$2,MATCH(INDEX(Country!$C$2:$C$26,MATCH(Purchases!D3583,Country!$B$2:$B$26)), Region!$C$1:$F$1))</f>
        <v>MIDDLE EAST</v>
      </c>
      <c r="F3583" t="e">
        <f>INDEX(customers!G3583:G5082, MATCH(Purchases!C3583,customers!B3583:B5082))</f>
        <v>#N/A</v>
      </c>
      <c r="G3583" t="s">
        <v>9</v>
      </c>
      <c r="H3583">
        <v>59609.5</v>
      </c>
      <c r="I3583" s="1">
        <v>35686</v>
      </c>
      <c r="J3583" t="s">
        <v>10</v>
      </c>
      <c r="K3583" t="s">
        <v>745</v>
      </c>
      <c r="L3583">
        <v>0</v>
      </c>
      <c r="M3583" t="s">
        <v>4559</v>
      </c>
    </row>
    <row r="3584" spans="1:13" x14ac:dyDescent="0.25">
      <c r="A3584">
        <v>14311</v>
      </c>
      <c r="B3584">
        <v>1412</v>
      </c>
      <c r="C3584" t="str">
        <f>IFERROR(INDEX(customers!B3584:B5083,MATCH(Purchases!B3584,customers!A3584:A5083)), "None")</f>
        <v>None</v>
      </c>
      <c r="D3584" t="str">
        <f>INDEX(Country!$B$2:$B$26,MATCH(INDEX(customers!$D$2:$D$1501,MATCH(Purchases!B3584,customers!$A$2:$A$1501)),Country!$A$2:$A$26))</f>
        <v>IRAN</v>
      </c>
      <c r="E3584" t="str">
        <f>INDEX(Region!$C$2:$F$2,MATCH(INDEX(Country!$C$2:$C$26,MATCH(Purchases!D3584,Country!$B$2:$B$26)), Region!$C$1:$F$1))</f>
        <v>MIDDLE EAST</v>
      </c>
      <c r="F3584" t="e">
        <f>INDEX(customers!G3584:G5083, MATCH(Purchases!C3584,customers!B3584:B5083))</f>
        <v>#N/A</v>
      </c>
      <c r="G3584" t="s">
        <v>16</v>
      </c>
      <c r="H3584">
        <v>46918.86</v>
      </c>
      <c r="I3584" s="1">
        <v>34548</v>
      </c>
      <c r="J3584" t="s">
        <v>13</v>
      </c>
      <c r="K3584" t="s">
        <v>2183</v>
      </c>
      <c r="L3584">
        <v>0</v>
      </c>
      <c r="M3584" t="s">
        <v>4560</v>
      </c>
    </row>
    <row r="3585" spans="1:13" x14ac:dyDescent="0.25">
      <c r="A3585">
        <v>14336</v>
      </c>
      <c r="B3585">
        <v>760</v>
      </c>
      <c r="C3585" t="str">
        <f>IFERROR(INDEX(customers!B3585:B5084,MATCH(Purchases!B3585,customers!A3585:A5084)), "None")</f>
        <v>None</v>
      </c>
      <c r="D3585" t="str">
        <f>INDEX(Country!$B$2:$B$26,MATCH(INDEX(customers!$D$2:$D$1501,MATCH(Purchases!B3585,customers!$A$2:$A$1501)),Country!$A$2:$A$26))</f>
        <v>BRAZIL</v>
      </c>
      <c r="E3585" t="str">
        <f>INDEX(Region!$C$2:$F$2,MATCH(INDEX(Country!$C$2:$C$26,MATCH(Purchases!D3585,Country!$B$2:$B$26)), Region!$C$1:$F$1))</f>
        <v>AMERICA</v>
      </c>
      <c r="F3585" t="e">
        <f>INDEX(customers!G3585:G5084, MATCH(Purchases!C3585,customers!B3585:B5084))</f>
        <v>#N/A</v>
      </c>
      <c r="G3585" t="s">
        <v>16</v>
      </c>
      <c r="H3585">
        <v>172716.15</v>
      </c>
      <c r="I3585" s="1">
        <v>34657</v>
      </c>
      <c r="J3585" t="s">
        <v>26</v>
      </c>
      <c r="K3585" t="s">
        <v>2878</v>
      </c>
      <c r="L3585">
        <v>0</v>
      </c>
      <c r="M3585" t="s">
        <v>4561</v>
      </c>
    </row>
    <row r="3586" spans="1:13" x14ac:dyDescent="0.25">
      <c r="A3586">
        <v>14337</v>
      </c>
      <c r="B3586">
        <v>299</v>
      </c>
      <c r="C3586" t="str">
        <f>IFERROR(INDEX(customers!B3586:B5085,MATCH(Purchases!B3586,customers!A3586:A5085)), "None")</f>
        <v>None</v>
      </c>
      <c r="D3586" t="str">
        <f>INDEX(Country!$B$2:$B$26,MATCH(INDEX(customers!$D$2:$D$1501,MATCH(Purchases!B3586,customers!$A$2:$A$1501)),Country!$A$2:$A$26))</f>
        <v>EGYPT</v>
      </c>
      <c r="E3586" t="str">
        <f>INDEX(Region!$C$2:$F$2,MATCH(INDEX(Country!$C$2:$C$26,MATCH(Purchases!D3586,Country!$B$2:$B$26)), Region!$C$1:$F$1))</f>
        <v>MIDDLE EAST</v>
      </c>
      <c r="F3586" t="e">
        <f>INDEX(customers!G3586:G5085, MATCH(Purchases!C3586,customers!B3586:B5085))</f>
        <v>#N/A</v>
      </c>
      <c r="G3586" t="s">
        <v>9</v>
      </c>
      <c r="H3586">
        <v>280177.62</v>
      </c>
      <c r="I3586" s="1">
        <v>35712</v>
      </c>
      <c r="J3586" t="s">
        <v>23</v>
      </c>
      <c r="K3586" t="s">
        <v>856</v>
      </c>
      <c r="L3586">
        <v>0</v>
      </c>
      <c r="M3586" t="s">
        <v>4562</v>
      </c>
    </row>
    <row r="3587" spans="1:13" x14ac:dyDescent="0.25">
      <c r="A3587">
        <v>14338</v>
      </c>
      <c r="B3587">
        <v>752</v>
      </c>
      <c r="C3587" t="str">
        <f>IFERROR(INDEX(customers!B3587:B5086,MATCH(Purchases!B3587,customers!A3587:A5086)), "None")</f>
        <v>None</v>
      </c>
      <c r="D3587" t="str">
        <f>INDEX(Country!$B$2:$B$26,MATCH(INDEX(customers!$D$2:$D$1501,MATCH(Purchases!B3587,customers!$A$2:$A$1501)),Country!$A$2:$A$26))</f>
        <v>INDIA</v>
      </c>
      <c r="E3587" t="str">
        <f>INDEX(Region!$C$2:$F$2,MATCH(INDEX(Country!$C$2:$C$26,MATCH(Purchases!D3587,Country!$B$2:$B$26)), Region!$C$1:$F$1))</f>
        <v>ASIA</v>
      </c>
      <c r="F3587" t="e">
        <f>INDEX(customers!G3587:G5086, MATCH(Purchases!C3587,customers!B3587:B5086))</f>
        <v>#N/A</v>
      </c>
      <c r="G3587" t="s">
        <v>16</v>
      </c>
      <c r="H3587">
        <v>97316.04</v>
      </c>
      <c r="I3587" s="1">
        <v>34001</v>
      </c>
      <c r="J3587" t="s">
        <v>10</v>
      </c>
      <c r="K3587" t="s">
        <v>863</v>
      </c>
      <c r="L3587">
        <v>0</v>
      </c>
      <c r="M3587" t="s">
        <v>4563</v>
      </c>
    </row>
    <row r="3588" spans="1:13" x14ac:dyDescent="0.25">
      <c r="A3588">
        <v>14339</v>
      </c>
      <c r="B3588">
        <v>1199</v>
      </c>
      <c r="C3588" t="str">
        <f>IFERROR(INDEX(customers!B3588:B5087,MATCH(Purchases!B3588,customers!A3588:A5087)), "None")</f>
        <v>None</v>
      </c>
      <c r="D3588" t="str">
        <f>INDEX(Country!$B$2:$B$26,MATCH(INDEX(customers!$D$2:$D$1501,MATCH(Purchases!B3588,customers!$A$2:$A$1501)),Country!$A$2:$A$26))</f>
        <v>MOZAMBIQUE</v>
      </c>
      <c r="E3588" t="str">
        <f>INDEX(Region!$C$2:$F$2,MATCH(INDEX(Country!$C$2:$C$26,MATCH(Purchases!D3588,Country!$B$2:$B$26)), Region!$C$1:$F$1))</f>
        <v>ASIA</v>
      </c>
      <c r="F3588" t="e">
        <f>INDEX(customers!G3588:G5087, MATCH(Purchases!C3588,customers!B3588:B5087))</f>
        <v>#N/A</v>
      </c>
      <c r="G3588" t="s">
        <v>9</v>
      </c>
      <c r="H3588">
        <v>209018.11</v>
      </c>
      <c r="I3588" s="1">
        <v>35634</v>
      </c>
      <c r="J3588" t="s">
        <v>23</v>
      </c>
      <c r="K3588" t="s">
        <v>689</v>
      </c>
      <c r="L3588">
        <v>0</v>
      </c>
      <c r="M3588" t="s">
        <v>4564</v>
      </c>
    </row>
    <row r="3589" spans="1:13" x14ac:dyDescent="0.25">
      <c r="A3589">
        <v>14340</v>
      </c>
      <c r="B3589">
        <v>391</v>
      </c>
      <c r="C3589" t="str">
        <f>IFERROR(INDEX(customers!B3589:B5088,MATCH(Purchases!B3589,customers!A3589:A5088)), "None")</f>
        <v>None</v>
      </c>
      <c r="D3589" t="str">
        <f>INDEX(Country!$B$2:$B$26,MATCH(INDEX(customers!$D$2:$D$1501,MATCH(Purchases!B3589,customers!$A$2:$A$1501)),Country!$A$2:$A$26))</f>
        <v>IRAQ</v>
      </c>
      <c r="E3589" t="str">
        <f>INDEX(Region!$C$2:$F$2,MATCH(INDEX(Country!$C$2:$C$26,MATCH(Purchases!D3589,Country!$B$2:$B$26)), Region!$C$1:$F$1))</f>
        <v>MIDDLE EAST</v>
      </c>
      <c r="F3589" t="e">
        <f>INDEX(customers!G3589:G5088, MATCH(Purchases!C3589,customers!B3589:B5088))</f>
        <v>#N/A</v>
      </c>
      <c r="G3589" t="s">
        <v>9</v>
      </c>
      <c r="H3589">
        <v>222337.16</v>
      </c>
      <c r="I3589" s="1">
        <v>34985</v>
      </c>
      <c r="J3589" t="s">
        <v>10</v>
      </c>
      <c r="K3589" t="s">
        <v>717</v>
      </c>
      <c r="L3589">
        <v>0</v>
      </c>
      <c r="M3589" t="s">
        <v>4565</v>
      </c>
    </row>
    <row r="3590" spans="1:13" x14ac:dyDescent="0.25">
      <c r="A3590">
        <v>14341</v>
      </c>
      <c r="B3590">
        <v>667</v>
      </c>
      <c r="C3590" t="str">
        <f>IFERROR(INDEX(customers!B3590:B5089,MATCH(Purchases!B3590,customers!A3590:A5089)), "None")</f>
        <v>None</v>
      </c>
      <c r="D3590" t="str">
        <f>INDEX(Country!$B$2:$B$26,MATCH(INDEX(customers!$D$2:$D$1501,MATCH(Purchases!B3590,customers!$A$2:$A$1501)),Country!$A$2:$A$26))</f>
        <v>FRANCE</v>
      </c>
      <c r="E3590" t="str">
        <f>INDEX(Region!$C$2:$F$2,MATCH(INDEX(Country!$C$2:$C$26,MATCH(Purchases!D3590,Country!$B$2:$B$26)), Region!$C$1:$F$1))</f>
        <v>EUROPE</v>
      </c>
      <c r="F3590" t="e">
        <f>INDEX(customers!G3590:G5089, MATCH(Purchases!C3590,customers!B3590:B5089))</f>
        <v>#N/A</v>
      </c>
      <c r="G3590" t="s">
        <v>16</v>
      </c>
      <c r="H3590">
        <v>197341.53</v>
      </c>
      <c r="I3590" s="1">
        <v>34215</v>
      </c>
      <c r="J3590" t="s">
        <v>23</v>
      </c>
      <c r="K3590" t="s">
        <v>372</v>
      </c>
      <c r="L3590">
        <v>0</v>
      </c>
      <c r="M3590" t="s">
        <v>4566</v>
      </c>
    </row>
    <row r="3591" spans="1:13" x14ac:dyDescent="0.25">
      <c r="A3591">
        <v>14342</v>
      </c>
      <c r="B3591">
        <v>160</v>
      </c>
      <c r="C3591" t="str">
        <f>IFERROR(INDEX(customers!B3591:B5090,MATCH(Purchases!B3591,customers!A3591:A5090)), "None")</f>
        <v>None</v>
      </c>
      <c r="D3591" t="str">
        <f>INDEX(Country!$B$2:$B$26,MATCH(INDEX(customers!$D$2:$D$1501,MATCH(Purchases!B3591,customers!$A$2:$A$1501)),Country!$A$2:$A$26))</f>
        <v>JORDAN</v>
      </c>
      <c r="E3591" t="str">
        <f>INDEX(Region!$C$2:$F$2,MATCH(INDEX(Country!$C$2:$C$26,MATCH(Purchases!D3591,Country!$B$2:$B$26)), Region!$C$1:$F$1))</f>
        <v>ASIA</v>
      </c>
      <c r="F3591" t="e">
        <f>INDEX(customers!G3591:G5090, MATCH(Purchases!C3591,customers!B3591:B5090))</f>
        <v>#N/A</v>
      </c>
      <c r="G3591" t="s">
        <v>16</v>
      </c>
      <c r="H3591">
        <v>137933.49</v>
      </c>
      <c r="I3591" s="1">
        <v>34452</v>
      </c>
      <c r="J3591" t="s">
        <v>10</v>
      </c>
      <c r="K3591" t="s">
        <v>1977</v>
      </c>
      <c r="L3591">
        <v>0</v>
      </c>
      <c r="M3591" t="s">
        <v>4567</v>
      </c>
    </row>
    <row r="3592" spans="1:13" x14ac:dyDescent="0.25">
      <c r="A3592">
        <v>14343</v>
      </c>
      <c r="B3592">
        <v>1408</v>
      </c>
      <c r="C3592" t="str">
        <f>IFERROR(INDEX(customers!B3592:B5091,MATCH(Purchases!B3592,customers!A3592:A5091)), "None")</f>
        <v>None</v>
      </c>
      <c r="D3592" t="str">
        <f>INDEX(Country!$B$2:$B$26,MATCH(INDEX(customers!$D$2:$D$1501,MATCH(Purchases!B3592,customers!$A$2:$A$1501)),Country!$A$2:$A$26))</f>
        <v>IRAQ</v>
      </c>
      <c r="E3592" t="str">
        <f>INDEX(Region!$C$2:$F$2,MATCH(INDEX(Country!$C$2:$C$26,MATCH(Purchases!D3592,Country!$B$2:$B$26)), Region!$C$1:$F$1))</f>
        <v>MIDDLE EAST</v>
      </c>
      <c r="F3592" t="e">
        <f>INDEX(customers!G3592:G5091, MATCH(Purchases!C3592,customers!B3592:B5091))</f>
        <v>#N/A</v>
      </c>
      <c r="G3592" t="s">
        <v>9</v>
      </c>
      <c r="H3592">
        <v>58414.89</v>
      </c>
      <c r="I3592" s="1">
        <v>35120</v>
      </c>
      <c r="J3592" t="s">
        <v>31</v>
      </c>
      <c r="K3592" t="s">
        <v>308</v>
      </c>
      <c r="L3592">
        <v>0</v>
      </c>
      <c r="M3592" t="s">
        <v>4568</v>
      </c>
    </row>
    <row r="3593" spans="1:13" x14ac:dyDescent="0.25">
      <c r="A3593">
        <v>14368</v>
      </c>
      <c r="B3593">
        <v>676</v>
      </c>
      <c r="C3593" t="str">
        <f>IFERROR(INDEX(customers!B3593:B5092,MATCH(Purchases!B3593,customers!A3593:A5092)), "None")</f>
        <v>None</v>
      </c>
      <c r="D3593" t="str">
        <f>INDEX(Country!$B$2:$B$26,MATCH(INDEX(customers!$D$2:$D$1501,MATCH(Purchases!B3593,customers!$A$2:$A$1501)),Country!$A$2:$A$26))</f>
        <v>UNITED STATES</v>
      </c>
      <c r="E3593" t="str">
        <f>INDEX(Region!$C$2:$F$2,MATCH(INDEX(Country!$C$2:$C$26,MATCH(Purchases!D3593,Country!$B$2:$B$26)), Region!$C$1:$F$1))</f>
        <v>MIDDLE EAST</v>
      </c>
      <c r="F3593" t="e">
        <f>INDEX(customers!G3593:G5092, MATCH(Purchases!C3593,customers!B3593:B5092))</f>
        <v>#N/A</v>
      </c>
      <c r="G3593" t="s">
        <v>9</v>
      </c>
      <c r="H3593">
        <v>121598.53</v>
      </c>
      <c r="I3593" s="1">
        <v>34953</v>
      </c>
      <c r="J3593" t="s">
        <v>26</v>
      </c>
      <c r="K3593" t="s">
        <v>1330</v>
      </c>
      <c r="L3593">
        <v>0</v>
      </c>
      <c r="M3593" t="s">
        <v>4569</v>
      </c>
    </row>
    <row r="3594" spans="1:13" x14ac:dyDescent="0.25">
      <c r="A3594">
        <v>14369</v>
      </c>
      <c r="B3594">
        <v>1357</v>
      </c>
      <c r="C3594" t="str">
        <f>IFERROR(INDEX(customers!B3594:B5093,MATCH(Purchases!B3594,customers!A3594:A5093)), "None")</f>
        <v>None</v>
      </c>
      <c r="D3594" t="str">
        <f>INDEX(Country!$B$2:$B$26,MATCH(INDEX(customers!$D$2:$D$1501,MATCH(Purchases!B3594,customers!$A$2:$A$1501)),Country!$A$2:$A$26))</f>
        <v>MOROCCO</v>
      </c>
      <c r="E3594" t="str">
        <f>INDEX(Region!$C$2:$F$2,MATCH(INDEX(Country!$C$2:$C$26,MATCH(Purchases!D3594,Country!$B$2:$B$26)), Region!$C$1:$F$1))</f>
        <v>ASIA</v>
      </c>
      <c r="F3594" t="e">
        <f>INDEX(customers!G3594:G5093, MATCH(Purchases!C3594,customers!B3594:B5093))</f>
        <v>#N/A</v>
      </c>
      <c r="G3594" t="s">
        <v>9</v>
      </c>
      <c r="H3594">
        <v>272333.98</v>
      </c>
      <c r="I3594" s="1">
        <v>35395</v>
      </c>
      <c r="J3594" t="s">
        <v>13</v>
      </c>
      <c r="K3594" t="s">
        <v>1351</v>
      </c>
      <c r="L3594">
        <v>0</v>
      </c>
      <c r="M3594" t="s">
        <v>4570</v>
      </c>
    </row>
    <row r="3595" spans="1:13" x14ac:dyDescent="0.25">
      <c r="A3595">
        <v>14370</v>
      </c>
      <c r="B3595">
        <v>958</v>
      </c>
      <c r="C3595" t="str">
        <f>IFERROR(INDEX(customers!B3595:B5094,MATCH(Purchases!B3595,customers!A3595:A5094)), "None")</f>
        <v>None</v>
      </c>
      <c r="D3595" t="str">
        <f>INDEX(Country!$B$2:$B$26,MATCH(INDEX(customers!$D$2:$D$1501,MATCH(Purchases!B3595,customers!$A$2:$A$1501)),Country!$A$2:$A$26))</f>
        <v>ETHIOPIA</v>
      </c>
      <c r="E3595" t="e">
        <f>INDEX(Region!$C$2:$F$2,MATCH(INDEX(Country!$C$2:$C$26,MATCH(Purchases!D3595,Country!$B$2:$B$26)), Region!$C$1:$F$1))</f>
        <v>#N/A</v>
      </c>
      <c r="F3595" t="e">
        <f>INDEX(customers!G3595:G5094, MATCH(Purchases!C3595,customers!B3595:B5094))</f>
        <v>#N/A</v>
      </c>
      <c r="G3595" t="s">
        <v>9</v>
      </c>
      <c r="H3595">
        <v>163080.51999999999</v>
      </c>
      <c r="I3595" s="1">
        <v>35553</v>
      </c>
      <c r="J3595" t="s">
        <v>26</v>
      </c>
      <c r="K3595" t="s">
        <v>1358</v>
      </c>
      <c r="L3595">
        <v>0</v>
      </c>
      <c r="M3595" t="s">
        <v>4571</v>
      </c>
    </row>
    <row r="3596" spans="1:13" x14ac:dyDescent="0.25">
      <c r="A3596">
        <v>14371</v>
      </c>
      <c r="B3596">
        <v>1192</v>
      </c>
      <c r="C3596" t="str">
        <f>IFERROR(INDEX(customers!B3596:B5095,MATCH(Purchases!B3596,customers!A3596:A5095)), "None")</f>
        <v>None</v>
      </c>
      <c r="D3596" t="str">
        <f>INDEX(Country!$B$2:$B$26,MATCH(INDEX(customers!$D$2:$D$1501,MATCH(Purchases!B3596,customers!$A$2:$A$1501)),Country!$A$2:$A$26))</f>
        <v>SAUDI ARABIA</v>
      </c>
      <c r="E3596" t="str">
        <f>INDEX(Region!$C$2:$F$2,MATCH(INDEX(Country!$C$2:$C$26,MATCH(Purchases!D3596,Country!$B$2:$B$26)), Region!$C$1:$F$1))</f>
        <v>MIDDLE EAST</v>
      </c>
      <c r="F3596" t="e">
        <f>INDEX(customers!G3596:G5095, MATCH(Purchases!C3596,customers!B3596:B5095))</f>
        <v>#N/A</v>
      </c>
      <c r="G3596" t="s">
        <v>16</v>
      </c>
      <c r="H3596">
        <v>116441.72</v>
      </c>
      <c r="I3596" s="1">
        <v>34143</v>
      </c>
      <c r="J3596" t="s">
        <v>26</v>
      </c>
      <c r="K3596" t="s">
        <v>2302</v>
      </c>
      <c r="L3596">
        <v>0</v>
      </c>
      <c r="M3596" t="s">
        <v>4572</v>
      </c>
    </row>
    <row r="3597" spans="1:13" x14ac:dyDescent="0.25">
      <c r="A3597">
        <v>14372</v>
      </c>
      <c r="B3597">
        <v>523</v>
      </c>
      <c r="C3597" t="str">
        <f>IFERROR(INDEX(customers!B3597:B5096,MATCH(Purchases!B3597,customers!A3597:A5096)), "None")</f>
        <v>None</v>
      </c>
      <c r="D3597" t="str">
        <f>INDEX(Country!$B$2:$B$26,MATCH(INDEX(customers!$D$2:$D$1501,MATCH(Purchases!B3597,customers!$A$2:$A$1501)),Country!$A$2:$A$26))</f>
        <v>IRAN</v>
      </c>
      <c r="E3597" t="str">
        <f>INDEX(Region!$C$2:$F$2,MATCH(INDEX(Country!$C$2:$C$26,MATCH(Purchases!D3597,Country!$B$2:$B$26)), Region!$C$1:$F$1))</f>
        <v>MIDDLE EAST</v>
      </c>
      <c r="F3597" t="e">
        <f>INDEX(customers!G3597:G5096, MATCH(Purchases!C3597,customers!B3597:B5096))</f>
        <v>#N/A</v>
      </c>
      <c r="G3597" t="s">
        <v>16</v>
      </c>
      <c r="H3597">
        <v>166914.23000000001</v>
      </c>
      <c r="I3597" s="1">
        <v>33901</v>
      </c>
      <c r="J3597" t="s">
        <v>13</v>
      </c>
      <c r="K3597" t="s">
        <v>189</v>
      </c>
      <c r="L3597">
        <v>0</v>
      </c>
      <c r="M3597" t="s">
        <v>4573</v>
      </c>
    </row>
    <row r="3598" spans="1:13" x14ac:dyDescent="0.25">
      <c r="A3598">
        <v>14373</v>
      </c>
      <c r="B3598">
        <v>511</v>
      </c>
      <c r="C3598" t="str">
        <f>IFERROR(INDEX(customers!B3598:B5097,MATCH(Purchases!B3598,customers!A3598:A5097)), "None")</f>
        <v>None</v>
      </c>
      <c r="D3598" t="str">
        <f>INDEX(Country!$B$2:$B$26,MATCH(INDEX(customers!$D$2:$D$1501,MATCH(Purchases!B3598,customers!$A$2:$A$1501)),Country!$A$2:$A$26))</f>
        <v>JORDAN</v>
      </c>
      <c r="E3598" t="str">
        <f>INDEX(Region!$C$2:$F$2,MATCH(INDEX(Country!$C$2:$C$26,MATCH(Purchases!D3598,Country!$B$2:$B$26)), Region!$C$1:$F$1))</f>
        <v>ASIA</v>
      </c>
      <c r="F3598" t="e">
        <f>INDEX(customers!G3598:G5097, MATCH(Purchases!C3598,customers!B3598:B5097))</f>
        <v>#N/A</v>
      </c>
      <c r="G3598" t="s">
        <v>16</v>
      </c>
      <c r="H3598">
        <v>53131.83</v>
      </c>
      <c r="I3598" s="1">
        <v>34230</v>
      </c>
      <c r="J3598" t="s">
        <v>31</v>
      </c>
      <c r="K3598" t="s">
        <v>1328</v>
      </c>
      <c r="L3598">
        <v>0</v>
      </c>
      <c r="M3598" t="s">
        <v>4574</v>
      </c>
    </row>
    <row r="3599" spans="1:13" x14ac:dyDescent="0.25">
      <c r="A3599">
        <v>14374</v>
      </c>
      <c r="B3599">
        <v>1180</v>
      </c>
      <c r="C3599" t="str">
        <f>IFERROR(INDEX(customers!B3599:B5098,MATCH(Purchases!B3599,customers!A3599:A5098)), "None")</f>
        <v>None</v>
      </c>
      <c r="D3599" t="str">
        <f>INDEX(Country!$B$2:$B$26,MATCH(INDEX(customers!$D$2:$D$1501,MATCH(Purchases!B3599,customers!$A$2:$A$1501)),Country!$A$2:$A$26))</f>
        <v>JORDAN</v>
      </c>
      <c r="E3599" t="str">
        <f>INDEX(Region!$C$2:$F$2,MATCH(INDEX(Country!$C$2:$C$26,MATCH(Purchases!D3599,Country!$B$2:$B$26)), Region!$C$1:$F$1))</f>
        <v>ASIA</v>
      </c>
      <c r="F3599" t="e">
        <f>INDEX(customers!G3599:G5098, MATCH(Purchases!C3599,customers!B3599:B5098))</f>
        <v>#N/A</v>
      </c>
      <c r="G3599" t="s">
        <v>9</v>
      </c>
      <c r="H3599">
        <v>121655.03999999999</v>
      </c>
      <c r="I3599" s="1">
        <v>34836</v>
      </c>
      <c r="J3599" t="s">
        <v>13</v>
      </c>
      <c r="K3599" t="s">
        <v>2087</v>
      </c>
      <c r="L3599">
        <v>0</v>
      </c>
      <c r="M3599" t="s">
        <v>4575</v>
      </c>
    </row>
    <row r="3600" spans="1:13" x14ac:dyDescent="0.25">
      <c r="A3600">
        <v>14375</v>
      </c>
      <c r="B3600">
        <v>733</v>
      </c>
      <c r="C3600" t="str">
        <f>IFERROR(INDEX(customers!B3600:B5099,MATCH(Purchases!B3600,customers!A3600:A5099)), "None")</f>
        <v>None</v>
      </c>
      <c r="D3600" t="str">
        <f>INDEX(Country!$B$2:$B$26,MATCH(INDEX(customers!$D$2:$D$1501,MATCH(Purchases!B3600,customers!$A$2:$A$1501)),Country!$A$2:$A$26))</f>
        <v>JORDAN</v>
      </c>
      <c r="E3600" t="str">
        <f>INDEX(Region!$C$2:$F$2,MATCH(INDEX(Country!$C$2:$C$26,MATCH(Purchases!D3600,Country!$B$2:$B$26)), Region!$C$1:$F$1))</f>
        <v>ASIA</v>
      </c>
      <c r="F3600" t="e">
        <f>INDEX(customers!G3600:G5099, MATCH(Purchases!C3600,customers!B3600:B5099))</f>
        <v>#N/A</v>
      </c>
      <c r="G3600" t="s">
        <v>16</v>
      </c>
      <c r="H3600">
        <v>140929</v>
      </c>
      <c r="I3600" s="1">
        <v>34001</v>
      </c>
      <c r="J3600" t="s">
        <v>31</v>
      </c>
      <c r="K3600" t="s">
        <v>950</v>
      </c>
      <c r="L3600">
        <v>0</v>
      </c>
      <c r="M3600" t="s">
        <v>4576</v>
      </c>
    </row>
    <row r="3601" spans="1:13" x14ac:dyDescent="0.25">
      <c r="A3601">
        <v>14400</v>
      </c>
      <c r="B3601">
        <v>632</v>
      </c>
      <c r="C3601" t="str">
        <f>IFERROR(INDEX(customers!B3601:B5100,MATCH(Purchases!B3601,customers!A3601:A5100)), "None")</f>
        <v>None</v>
      </c>
      <c r="D3601" t="str">
        <f>INDEX(Country!$B$2:$B$26,MATCH(INDEX(customers!$D$2:$D$1501,MATCH(Purchases!B3601,customers!$A$2:$A$1501)),Country!$A$2:$A$26))</f>
        <v>CANADA</v>
      </c>
      <c r="E3601" t="str">
        <f>INDEX(Region!$C$2:$F$2,MATCH(INDEX(Country!$C$2:$C$26,MATCH(Purchases!D3601,Country!$B$2:$B$26)), Region!$C$1:$F$1))</f>
        <v>AMERICA</v>
      </c>
      <c r="F3601" t="e">
        <f>INDEX(customers!G3601:G5100, MATCH(Purchases!C3601,customers!B3601:B5100))</f>
        <v>#N/A</v>
      </c>
      <c r="G3601" t="s">
        <v>16</v>
      </c>
      <c r="H3601">
        <v>262307.57</v>
      </c>
      <c r="I3601" s="1">
        <v>34370</v>
      </c>
      <c r="J3601" t="s">
        <v>31</v>
      </c>
      <c r="K3601" t="s">
        <v>4577</v>
      </c>
      <c r="L3601">
        <v>0</v>
      </c>
      <c r="M3601" t="s">
        <v>4578</v>
      </c>
    </row>
    <row r="3602" spans="1:13" x14ac:dyDescent="0.25">
      <c r="A3602">
        <v>14401</v>
      </c>
      <c r="B3602">
        <v>1489</v>
      </c>
      <c r="C3602" t="str">
        <f>IFERROR(INDEX(customers!B3602:B5101,MATCH(Purchases!B3602,customers!A3602:A5101)), "None")</f>
        <v>None</v>
      </c>
      <c r="D3602" t="str">
        <f>INDEX(Country!$B$2:$B$26,MATCH(INDEX(customers!$D$2:$D$1501,MATCH(Purchases!B3602,customers!$A$2:$A$1501)),Country!$A$2:$A$26))</f>
        <v>INDONESIA</v>
      </c>
      <c r="E3602" t="str">
        <f>INDEX(Region!$C$2:$F$2,MATCH(INDEX(Country!$C$2:$C$26,MATCH(Purchases!D3602,Country!$B$2:$B$26)), Region!$C$1:$F$1))</f>
        <v>ASIA</v>
      </c>
      <c r="F3602" t="e">
        <f>INDEX(customers!G3602:G5101, MATCH(Purchases!C3602,customers!B3602:B5101))</f>
        <v>#N/A</v>
      </c>
      <c r="G3602" t="s">
        <v>9</v>
      </c>
      <c r="H3602">
        <v>156911.31</v>
      </c>
      <c r="I3602" s="1">
        <v>34916</v>
      </c>
      <c r="J3602" t="s">
        <v>23</v>
      </c>
      <c r="K3602" t="s">
        <v>558</v>
      </c>
      <c r="L3602">
        <v>0</v>
      </c>
      <c r="M3602" t="s">
        <v>4579</v>
      </c>
    </row>
    <row r="3603" spans="1:13" x14ac:dyDescent="0.25">
      <c r="A3603">
        <v>14402</v>
      </c>
      <c r="B3603">
        <v>838</v>
      </c>
      <c r="C3603" t="str">
        <f>IFERROR(INDEX(customers!B3603:B5102,MATCH(Purchases!B3603,customers!A3603:A5102)), "None")</f>
        <v>None</v>
      </c>
      <c r="D3603" t="str">
        <f>INDEX(Country!$B$2:$B$26,MATCH(INDEX(customers!$D$2:$D$1501,MATCH(Purchases!B3603,customers!$A$2:$A$1501)),Country!$A$2:$A$26))</f>
        <v>ETHIOPIA</v>
      </c>
      <c r="E3603" t="e">
        <f>INDEX(Region!$C$2:$F$2,MATCH(INDEX(Country!$C$2:$C$26,MATCH(Purchases!D3603,Country!$B$2:$B$26)), Region!$C$1:$F$1))</f>
        <v>#N/A</v>
      </c>
      <c r="F3603" t="e">
        <f>INDEX(customers!G3603:G5102, MATCH(Purchases!C3603,customers!B3603:B5102))</f>
        <v>#N/A</v>
      </c>
      <c r="G3603" t="s">
        <v>16</v>
      </c>
      <c r="H3603">
        <v>109228.63</v>
      </c>
      <c r="I3603" s="1">
        <v>34257</v>
      </c>
      <c r="J3603" t="s">
        <v>31</v>
      </c>
      <c r="K3603" t="s">
        <v>4013</v>
      </c>
      <c r="L3603">
        <v>0</v>
      </c>
      <c r="M3603" t="s">
        <v>4580</v>
      </c>
    </row>
    <row r="3604" spans="1:13" x14ac:dyDescent="0.25">
      <c r="A3604">
        <v>14403</v>
      </c>
      <c r="B3604">
        <v>241</v>
      </c>
      <c r="C3604" t="str">
        <f>IFERROR(INDEX(customers!B3604:B5103,MATCH(Purchases!B3604,customers!A3604:A5103)), "None")</f>
        <v>None</v>
      </c>
      <c r="D3604" t="str">
        <f>INDEX(Country!$B$2:$B$26,MATCH(INDEX(customers!$D$2:$D$1501,MATCH(Purchases!B3604,customers!$A$2:$A$1501)),Country!$A$2:$A$26))</f>
        <v>INDONESIA</v>
      </c>
      <c r="E3604" t="str">
        <f>INDEX(Region!$C$2:$F$2,MATCH(INDEX(Country!$C$2:$C$26,MATCH(Purchases!D3604,Country!$B$2:$B$26)), Region!$C$1:$F$1))</f>
        <v>ASIA</v>
      </c>
      <c r="F3604" t="e">
        <f>INDEX(customers!G3604:G5103, MATCH(Purchases!C3604,customers!B3604:B5103))</f>
        <v>#N/A</v>
      </c>
      <c r="G3604" t="s">
        <v>9</v>
      </c>
      <c r="H3604">
        <v>120881.79</v>
      </c>
      <c r="I3604" s="1">
        <v>35856</v>
      </c>
      <c r="J3604" t="s">
        <v>23</v>
      </c>
      <c r="K3604" t="s">
        <v>2698</v>
      </c>
      <c r="L3604">
        <v>0</v>
      </c>
      <c r="M3604" t="s">
        <v>4581</v>
      </c>
    </row>
    <row r="3605" spans="1:13" x14ac:dyDescent="0.25">
      <c r="A3605">
        <v>14404</v>
      </c>
      <c r="B3605">
        <v>7</v>
      </c>
      <c r="C3605" t="str">
        <f>IFERROR(INDEX(customers!B3605:B5104,MATCH(Purchases!B3605,customers!A3605:A5104)), "None")</f>
        <v>None</v>
      </c>
      <c r="D3605" t="str">
        <f>INDEX(Country!$B$2:$B$26,MATCH(INDEX(customers!$D$2:$D$1501,MATCH(Purchases!B3605,customers!$A$2:$A$1501)),Country!$A$2:$A$26))</f>
        <v>CHINA</v>
      </c>
      <c r="E3605" t="str">
        <f>INDEX(Region!$C$2:$F$2,MATCH(INDEX(Country!$C$2:$C$26,MATCH(Purchases!D3605,Country!$B$2:$B$26)), Region!$C$1:$F$1))</f>
        <v>AMERICA</v>
      </c>
      <c r="F3605" t="e">
        <f>INDEX(customers!G3605:G5104, MATCH(Purchases!C3605,customers!B3605:B5104))</f>
        <v>#N/A</v>
      </c>
      <c r="G3605" t="s">
        <v>9</v>
      </c>
      <c r="H3605">
        <v>354885.81</v>
      </c>
      <c r="I3605" s="1">
        <v>35372</v>
      </c>
      <c r="J3605" t="s">
        <v>10</v>
      </c>
      <c r="K3605" t="s">
        <v>479</v>
      </c>
      <c r="L3605">
        <v>0</v>
      </c>
      <c r="M3605" t="s">
        <v>4582</v>
      </c>
    </row>
    <row r="3606" spans="1:13" x14ac:dyDescent="0.25">
      <c r="A3606">
        <v>14405</v>
      </c>
      <c r="B3606">
        <v>269</v>
      </c>
      <c r="C3606" t="str">
        <f>IFERROR(INDEX(customers!B3606:B5105,MATCH(Purchases!B3606,customers!A3606:A5105)), "None")</f>
        <v>None</v>
      </c>
      <c r="D3606" t="str">
        <f>INDEX(Country!$B$2:$B$26,MATCH(INDEX(customers!$D$2:$D$1501,MATCH(Purchases!B3606,customers!$A$2:$A$1501)),Country!$A$2:$A$26))</f>
        <v>KENYA</v>
      </c>
      <c r="E3606" t="str">
        <f>INDEX(Region!$C$2:$F$2,MATCH(INDEX(Country!$C$2:$C$26,MATCH(Purchases!D3606,Country!$B$2:$B$26)), Region!$C$1:$F$1))</f>
        <v>ASIA</v>
      </c>
      <c r="F3606" t="e">
        <f>INDEX(customers!G3606:G5105, MATCH(Purchases!C3606,customers!B3606:B5105))</f>
        <v>#N/A</v>
      </c>
      <c r="G3606" t="s">
        <v>9</v>
      </c>
      <c r="H3606">
        <v>94417.57</v>
      </c>
      <c r="I3606" s="1">
        <v>35179</v>
      </c>
      <c r="J3606" t="s">
        <v>10</v>
      </c>
      <c r="K3606" t="s">
        <v>3804</v>
      </c>
      <c r="L3606">
        <v>0</v>
      </c>
      <c r="M3606" t="s">
        <v>4583</v>
      </c>
    </row>
    <row r="3607" spans="1:13" x14ac:dyDescent="0.25">
      <c r="A3607">
        <v>14406</v>
      </c>
      <c r="B3607">
        <v>409</v>
      </c>
      <c r="C3607" t="str">
        <f>IFERROR(INDEX(customers!B3607:B5106,MATCH(Purchases!B3607,customers!A3607:A5106)), "None")</f>
        <v>None</v>
      </c>
      <c r="D3607" t="str">
        <f>INDEX(Country!$B$2:$B$26,MATCH(INDEX(customers!$D$2:$D$1501,MATCH(Purchases!B3607,customers!$A$2:$A$1501)),Country!$A$2:$A$26))</f>
        <v>IRAQ</v>
      </c>
      <c r="E3607" t="str">
        <f>INDEX(Region!$C$2:$F$2,MATCH(INDEX(Country!$C$2:$C$26,MATCH(Purchases!D3607,Country!$B$2:$B$26)), Region!$C$1:$F$1))</f>
        <v>MIDDLE EAST</v>
      </c>
      <c r="F3607" t="e">
        <f>INDEX(customers!G3607:G5106, MATCH(Purchases!C3607,customers!B3607:B5106))</f>
        <v>#N/A</v>
      </c>
      <c r="G3607" t="s">
        <v>16</v>
      </c>
      <c r="H3607">
        <v>194997.99</v>
      </c>
      <c r="I3607" s="1">
        <v>34037</v>
      </c>
      <c r="J3607" t="s">
        <v>31</v>
      </c>
      <c r="K3607" t="s">
        <v>1666</v>
      </c>
      <c r="L3607">
        <v>0</v>
      </c>
      <c r="M3607" t="s">
        <v>4584</v>
      </c>
    </row>
    <row r="3608" spans="1:13" x14ac:dyDescent="0.25">
      <c r="A3608">
        <v>14407</v>
      </c>
      <c r="B3608">
        <v>952</v>
      </c>
      <c r="C3608" t="str">
        <f>IFERROR(INDEX(customers!B3608:B5107,MATCH(Purchases!B3608,customers!A3608:A5107)), "None")</f>
        <v>None</v>
      </c>
      <c r="D3608" t="str">
        <f>INDEX(Country!$B$2:$B$26,MATCH(INDEX(customers!$D$2:$D$1501,MATCH(Purchases!B3608,customers!$A$2:$A$1501)),Country!$A$2:$A$26))</f>
        <v>UNITED STATES</v>
      </c>
      <c r="E3608" t="str">
        <f>INDEX(Region!$C$2:$F$2,MATCH(INDEX(Country!$C$2:$C$26,MATCH(Purchases!D3608,Country!$B$2:$B$26)), Region!$C$1:$F$1))</f>
        <v>MIDDLE EAST</v>
      </c>
      <c r="F3608" t="e">
        <f>INDEX(customers!G3608:G5107, MATCH(Purchases!C3608,customers!B3608:B5107))</f>
        <v>#N/A</v>
      </c>
      <c r="G3608" t="s">
        <v>16</v>
      </c>
      <c r="H3608">
        <v>21880.639999999999</v>
      </c>
      <c r="I3608" s="1">
        <v>34278</v>
      </c>
      <c r="J3608" t="s">
        <v>26</v>
      </c>
      <c r="K3608" t="s">
        <v>19</v>
      </c>
      <c r="L3608">
        <v>0</v>
      </c>
      <c r="M3608" t="s">
        <v>4585</v>
      </c>
    </row>
    <row r="3609" spans="1:13" x14ac:dyDescent="0.25">
      <c r="A3609">
        <v>14432</v>
      </c>
      <c r="B3609">
        <v>1226</v>
      </c>
      <c r="C3609" t="str">
        <f>IFERROR(INDEX(customers!B3609:B5108,MATCH(Purchases!B3609,customers!A3609:A5108)), "None")</f>
        <v>None</v>
      </c>
      <c r="D3609" t="str">
        <f>INDEX(Country!$B$2:$B$26,MATCH(INDEX(customers!$D$2:$D$1501,MATCH(Purchases!B3609,customers!$A$2:$A$1501)),Country!$A$2:$A$26))</f>
        <v>ALGERIA</v>
      </c>
      <c r="E3609" t="e">
        <f>INDEX(Region!$C$2:$F$2,MATCH(INDEX(Country!$C$2:$C$26,MATCH(Purchases!D3609,Country!$B$2:$B$26)), Region!$C$1:$F$1))</f>
        <v>#N/A</v>
      </c>
      <c r="F3609" t="e">
        <f>INDEX(customers!G3609:G5108, MATCH(Purchases!C3609,customers!B3609:B5108))</f>
        <v>#N/A</v>
      </c>
      <c r="G3609" t="s">
        <v>9</v>
      </c>
      <c r="H3609">
        <v>44225.65</v>
      </c>
      <c r="I3609" s="1">
        <v>35381</v>
      </c>
      <c r="J3609" t="s">
        <v>23</v>
      </c>
      <c r="K3609" t="s">
        <v>4586</v>
      </c>
      <c r="L3609">
        <v>0</v>
      </c>
      <c r="M3609" t="s">
        <v>4587</v>
      </c>
    </row>
    <row r="3610" spans="1:13" x14ac:dyDescent="0.25">
      <c r="A3610">
        <v>14433</v>
      </c>
      <c r="B3610">
        <v>1082</v>
      </c>
      <c r="C3610" t="str">
        <f>IFERROR(INDEX(customers!B3610:B5109,MATCH(Purchases!B3610,customers!A3610:A5109)), "None")</f>
        <v>None</v>
      </c>
      <c r="D3610" t="str">
        <f>INDEX(Country!$B$2:$B$26,MATCH(INDEX(customers!$D$2:$D$1501,MATCH(Purchases!B3610,customers!$A$2:$A$1501)),Country!$A$2:$A$26))</f>
        <v>ETHIOPIA</v>
      </c>
      <c r="E3610" t="e">
        <f>INDEX(Region!$C$2:$F$2,MATCH(INDEX(Country!$C$2:$C$26,MATCH(Purchases!D3610,Country!$B$2:$B$26)), Region!$C$1:$F$1))</f>
        <v>#N/A</v>
      </c>
      <c r="F3610" t="e">
        <f>INDEX(customers!G3610:G5109, MATCH(Purchases!C3610,customers!B3610:B5109))</f>
        <v>#N/A</v>
      </c>
      <c r="G3610" t="s">
        <v>9</v>
      </c>
      <c r="H3610">
        <v>203663.86</v>
      </c>
      <c r="I3610" s="1">
        <v>35198</v>
      </c>
      <c r="J3610" t="s">
        <v>26</v>
      </c>
      <c r="K3610" t="s">
        <v>582</v>
      </c>
      <c r="L3610">
        <v>0</v>
      </c>
      <c r="M3610" t="s">
        <v>4588</v>
      </c>
    </row>
    <row r="3611" spans="1:13" x14ac:dyDescent="0.25">
      <c r="A3611">
        <v>14434</v>
      </c>
      <c r="B3611">
        <v>1015</v>
      </c>
      <c r="C3611" t="str">
        <f>IFERROR(INDEX(customers!B3611:B5110,MATCH(Purchases!B3611,customers!A3611:A5110)), "None")</f>
        <v>None</v>
      </c>
      <c r="D3611" t="str">
        <f>INDEX(Country!$B$2:$B$26,MATCH(INDEX(customers!$D$2:$D$1501,MATCH(Purchases!B3611,customers!$A$2:$A$1501)),Country!$A$2:$A$26))</f>
        <v>IRAN</v>
      </c>
      <c r="E3611" t="str">
        <f>INDEX(Region!$C$2:$F$2,MATCH(INDEX(Country!$C$2:$C$26,MATCH(Purchases!D3611,Country!$B$2:$B$26)), Region!$C$1:$F$1))</f>
        <v>MIDDLE EAST</v>
      </c>
      <c r="F3611" t="e">
        <f>INDEX(customers!G3611:G5110, MATCH(Purchases!C3611,customers!B3611:B5110))</f>
        <v>#N/A</v>
      </c>
      <c r="G3611" t="s">
        <v>16</v>
      </c>
      <c r="H3611">
        <v>171433.55</v>
      </c>
      <c r="I3611" s="1">
        <v>34746</v>
      </c>
      <c r="J3611" t="s">
        <v>23</v>
      </c>
      <c r="K3611" t="s">
        <v>1234</v>
      </c>
      <c r="L3611">
        <v>0</v>
      </c>
      <c r="M3611" t="s">
        <v>4589</v>
      </c>
    </row>
    <row r="3612" spans="1:13" x14ac:dyDescent="0.25">
      <c r="A3612">
        <v>14435</v>
      </c>
      <c r="B3612">
        <v>269</v>
      </c>
      <c r="C3612" t="str">
        <f>IFERROR(INDEX(customers!B3612:B5111,MATCH(Purchases!B3612,customers!A3612:A5111)), "None")</f>
        <v>None</v>
      </c>
      <c r="D3612" t="str">
        <f>INDEX(Country!$B$2:$B$26,MATCH(INDEX(customers!$D$2:$D$1501,MATCH(Purchases!B3612,customers!$A$2:$A$1501)),Country!$A$2:$A$26))</f>
        <v>KENYA</v>
      </c>
      <c r="E3612" t="str">
        <f>INDEX(Region!$C$2:$F$2,MATCH(INDEX(Country!$C$2:$C$26,MATCH(Purchases!D3612,Country!$B$2:$B$26)), Region!$C$1:$F$1))</f>
        <v>ASIA</v>
      </c>
      <c r="F3612" t="e">
        <f>INDEX(customers!G3612:G5111, MATCH(Purchases!C3612,customers!B3612:B5111))</f>
        <v>#N/A</v>
      </c>
      <c r="G3612" t="s">
        <v>16</v>
      </c>
      <c r="H3612">
        <v>190900.78</v>
      </c>
      <c r="I3612" s="1">
        <v>33940</v>
      </c>
      <c r="J3612" t="s">
        <v>23</v>
      </c>
      <c r="K3612" t="s">
        <v>3266</v>
      </c>
      <c r="L3612">
        <v>0</v>
      </c>
      <c r="M3612" t="s">
        <v>4590</v>
      </c>
    </row>
    <row r="3613" spans="1:13" x14ac:dyDescent="0.25">
      <c r="A3613">
        <v>14436</v>
      </c>
      <c r="B3613">
        <v>658</v>
      </c>
      <c r="C3613" t="str">
        <f>IFERROR(INDEX(customers!B3613:B5112,MATCH(Purchases!B3613,customers!A3613:A5112)), "None")</f>
        <v>None</v>
      </c>
      <c r="D3613" t="str">
        <f>INDEX(Country!$B$2:$B$26,MATCH(INDEX(customers!$D$2:$D$1501,MATCH(Purchases!B3613,customers!$A$2:$A$1501)),Country!$A$2:$A$26))</f>
        <v>ARGENTINA</v>
      </c>
      <c r="E3613" t="str">
        <f>INDEX(Region!$C$2:$F$2,MATCH(INDEX(Country!$C$2:$C$26,MATCH(Purchases!D3613,Country!$B$2:$B$26)), Region!$C$1:$F$1))</f>
        <v>AMERICA</v>
      </c>
      <c r="F3613" t="e">
        <f>INDEX(customers!G3613:G5112, MATCH(Purchases!C3613,customers!B3613:B5112))</f>
        <v>#N/A</v>
      </c>
      <c r="G3613" t="s">
        <v>16</v>
      </c>
      <c r="H3613">
        <v>231251.51</v>
      </c>
      <c r="I3613" s="1">
        <v>34406</v>
      </c>
      <c r="J3613" t="s">
        <v>10</v>
      </c>
      <c r="K3613" t="s">
        <v>726</v>
      </c>
      <c r="L3613">
        <v>0</v>
      </c>
      <c r="M3613" t="s">
        <v>4591</v>
      </c>
    </row>
    <row r="3614" spans="1:13" x14ac:dyDescent="0.25">
      <c r="A3614">
        <v>14437</v>
      </c>
      <c r="B3614">
        <v>721</v>
      </c>
      <c r="C3614" t="str">
        <f>IFERROR(INDEX(customers!B3614:B5113,MATCH(Purchases!B3614,customers!A3614:A5113)), "None")</f>
        <v>None</v>
      </c>
      <c r="D3614" t="str">
        <f>INDEX(Country!$B$2:$B$26,MATCH(INDEX(customers!$D$2:$D$1501,MATCH(Purchases!B3614,customers!$A$2:$A$1501)),Country!$A$2:$A$26))</f>
        <v>VIETNAM</v>
      </c>
      <c r="E3614" t="str">
        <f>INDEX(Region!$C$2:$F$2,MATCH(INDEX(Country!$C$2:$C$26,MATCH(Purchases!D3614,Country!$B$2:$B$26)), Region!$C$1:$F$1))</f>
        <v>ASIA</v>
      </c>
      <c r="F3614" t="e">
        <f>INDEX(customers!G3614:G5113, MATCH(Purchases!C3614,customers!B3614:B5113))</f>
        <v>#N/A</v>
      </c>
      <c r="G3614" t="s">
        <v>16</v>
      </c>
      <c r="H3614">
        <v>285484.64</v>
      </c>
      <c r="I3614" s="1">
        <v>34469</v>
      </c>
      <c r="J3614" t="s">
        <v>13</v>
      </c>
      <c r="K3614" t="s">
        <v>312</v>
      </c>
      <c r="L3614">
        <v>0</v>
      </c>
      <c r="M3614" t="s">
        <v>4592</v>
      </c>
    </row>
    <row r="3615" spans="1:13" x14ac:dyDescent="0.25">
      <c r="A3615">
        <v>14438</v>
      </c>
      <c r="B3615">
        <v>1117</v>
      </c>
      <c r="C3615" t="str">
        <f>IFERROR(INDEX(customers!B3615:B5114,MATCH(Purchases!B3615,customers!A3615:A5114)), "None")</f>
        <v>None</v>
      </c>
      <c r="D3615" t="str">
        <f>INDEX(Country!$B$2:$B$26,MATCH(INDEX(customers!$D$2:$D$1501,MATCH(Purchases!B3615,customers!$A$2:$A$1501)),Country!$A$2:$A$26))</f>
        <v>UNITED KINGDOM</v>
      </c>
      <c r="E3615" t="str">
        <f>INDEX(Region!$C$2:$F$2,MATCH(INDEX(Country!$C$2:$C$26,MATCH(Purchases!D3615,Country!$B$2:$B$26)), Region!$C$1:$F$1))</f>
        <v>MIDDLE EAST</v>
      </c>
      <c r="F3615" t="e">
        <f>INDEX(customers!G3615:G5114, MATCH(Purchases!C3615,customers!B3615:B5114))</f>
        <v>#N/A</v>
      </c>
      <c r="G3615" t="s">
        <v>9</v>
      </c>
      <c r="H3615">
        <v>107298.91</v>
      </c>
      <c r="I3615" s="1">
        <v>34934</v>
      </c>
      <c r="J3615" t="s">
        <v>31</v>
      </c>
      <c r="K3615" t="s">
        <v>558</v>
      </c>
      <c r="L3615">
        <v>0</v>
      </c>
      <c r="M3615" t="s">
        <v>4593</v>
      </c>
    </row>
    <row r="3616" spans="1:13" x14ac:dyDescent="0.25">
      <c r="A3616">
        <v>14439</v>
      </c>
      <c r="B3616">
        <v>523</v>
      </c>
      <c r="C3616" t="str">
        <f>IFERROR(INDEX(customers!B3616:B5115,MATCH(Purchases!B3616,customers!A3616:A5115)), "None")</f>
        <v>None</v>
      </c>
      <c r="D3616" t="str">
        <f>INDEX(Country!$B$2:$B$26,MATCH(INDEX(customers!$D$2:$D$1501,MATCH(Purchases!B3616,customers!$A$2:$A$1501)),Country!$A$2:$A$26))</f>
        <v>IRAN</v>
      </c>
      <c r="E3616" t="str">
        <f>INDEX(Region!$C$2:$F$2,MATCH(INDEX(Country!$C$2:$C$26,MATCH(Purchases!D3616,Country!$B$2:$B$26)), Region!$C$1:$F$1))</f>
        <v>MIDDLE EAST</v>
      </c>
      <c r="F3616" t="e">
        <f>INDEX(customers!G3616:G5115, MATCH(Purchases!C3616,customers!B3616:B5115))</f>
        <v>#N/A</v>
      </c>
      <c r="G3616" t="s">
        <v>16</v>
      </c>
      <c r="H3616">
        <v>4033.74</v>
      </c>
      <c r="I3616" s="1">
        <v>33847</v>
      </c>
      <c r="J3616" t="s">
        <v>26</v>
      </c>
      <c r="K3616" t="s">
        <v>195</v>
      </c>
      <c r="L3616">
        <v>0</v>
      </c>
      <c r="M3616" t="s">
        <v>4594</v>
      </c>
    </row>
    <row r="3617" spans="1:13" x14ac:dyDescent="0.25">
      <c r="A3617">
        <v>14464</v>
      </c>
      <c r="B3617">
        <v>1429</v>
      </c>
      <c r="C3617" t="str">
        <f>IFERROR(INDEX(customers!B3617:B5116,MATCH(Purchases!B3617,customers!A3617:A5116)), "None")</f>
        <v>None</v>
      </c>
      <c r="D3617" t="str">
        <f>INDEX(Country!$B$2:$B$26,MATCH(INDEX(customers!$D$2:$D$1501,MATCH(Purchases!B3617,customers!$A$2:$A$1501)),Country!$A$2:$A$26))</f>
        <v>CANADA</v>
      </c>
      <c r="E3617" t="str">
        <f>INDEX(Region!$C$2:$F$2,MATCH(INDEX(Country!$C$2:$C$26,MATCH(Purchases!D3617,Country!$B$2:$B$26)), Region!$C$1:$F$1))</f>
        <v>AMERICA</v>
      </c>
      <c r="F3617" t="e">
        <f>INDEX(customers!G3617:G5116, MATCH(Purchases!C3617,customers!B3617:B5116))</f>
        <v>#N/A</v>
      </c>
      <c r="G3617" t="s">
        <v>9</v>
      </c>
      <c r="H3617">
        <v>43902.48</v>
      </c>
      <c r="I3617" s="1">
        <v>35818</v>
      </c>
      <c r="J3617" t="s">
        <v>10</v>
      </c>
      <c r="K3617" t="s">
        <v>959</v>
      </c>
      <c r="L3617">
        <v>0</v>
      </c>
      <c r="M3617" t="s">
        <v>4595</v>
      </c>
    </row>
    <row r="3618" spans="1:13" x14ac:dyDescent="0.25">
      <c r="A3618">
        <v>14465</v>
      </c>
      <c r="B3618">
        <v>617</v>
      </c>
      <c r="C3618" t="str">
        <f>IFERROR(INDEX(customers!B3618:B5117,MATCH(Purchases!B3618,customers!A3618:A5117)), "None")</f>
        <v>None</v>
      </c>
      <c r="D3618" t="str">
        <f>INDEX(Country!$B$2:$B$26,MATCH(INDEX(customers!$D$2:$D$1501,MATCH(Purchases!B3618,customers!$A$2:$A$1501)),Country!$A$2:$A$26))</f>
        <v>KENYA</v>
      </c>
      <c r="E3618" t="str">
        <f>INDEX(Region!$C$2:$F$2,MATCH(INDEX(Country!$C$2:$C$26,MATCH(Purchases!D3618,Country!$B$2:$B$26)), Region!$C$1:$F$1))</f>
        <v>ASIA</v>
      </c>
      <c r="F3618" t="e">
        <f>INDEX(customers!G3618:G5117, MATCH(Purchases!C3618,customers!B3618:B5117))</f>
        <v>#N/A</v>
      </c>
      <c r="G3618" t="s">
        <v>16</v>
      </c>
      <c r="H3618">
        <v>108913.02</v>
      </c>
      <c r="I3618" s="1">
        <v>34497</v>
      </c>
      <c r="J3618" t="s">
        <v>26</v>
      </c>
      <c r="K3618" t="s">
        <v>2427</v>
      </c>
      <c r="L3618">
        <v>0</v>
      </c>
      <c r="M3618" t="s">
        <v>4596</v>
      </c>
    </row>
    <row r="3619" spans="1:13" x14ac:dyDescent="0.25">
      <c r="A3619">
        <v>14466</v>
      </c>
      <c r="B3619">
        <v>353</v>
      </c>
      <c r="C3619" t="str">
        <f>IFERROR(INDEX(customers!B3619:B5118,MATCH(Purchases!B3619,customers!A3619:A5118)), "None")</f>
        <v>None</v>
      </c>
      <c r="D3619" t="str">
        <f>INDEX(Country!$B$2:$B$26,MATCH(INDEX(customers!$D$2:$D$1501,MATCH(Purchases!B3619,customers!$A$2:$A$1501)),Country!$A$2:$A$26))</f>
        <v>IRAN</v>
      </c>
      <c r="E3619" t="str">
        <f>INDEX(Region!$C$2:$F$2,MATCH(INDEX(Country!$C$2:$C$26,MATCH(Purchases!D3619,Country!$B$2:$B$26)), Region!$C$1:$F$1))</f>
        <v>MIDDLE EAST</v>
      </c>
      <c r="F3619" t="e">
        <f>INDEX(customers!G3619:G5118, MATCH(Purchases!C3619,customers!B3619:B5118))</f>
        <v>#N/A</v>
      </c>
      <c r="G3619" t="s">
        <v>9</v>
      </c>
      <c r="H3619">
        <v>19731.95</v>
      </c>
      <c r="I3619" s="1">
        <v>35207</v>
      </c>
      <c r="J3619" t="s">
        <v>31</v>
      </c>
      <c r="K3619" t="s">
        <v>2160</v>
      </c>
      <c r="L3619">
        <v>0</v>
      </c>
      <c r="M3619" t="s">
        <v>4597</v>
      </c>
    </row>
    <row r="3620" spans="1:13" x14ac:dyDescent="0.25">
      <c r="A3620">
        <v>14467</v>
      </c>
      <c r="B3620">
        <v>1126</v>
      </c>
      <c r="C3620" t="str">
        <f>IFERROR(INDEX(customers!B3620:B5119,MATCH(Purchases!B3620,customers!A3620:A5119)), "None")</f>
        <v>None</v>
      </c>
      <c r="D3620" t="str">
        <f>INDEX(Country!$B$2:$B$26,MATCH(INDEX(customers!$D$2:$D$1501,MATCH(Purchases!B3620,customers!$A$2:$A$1501)),Country!$A$2:$A$26))</f>
        <v>INDIA</v>
      </c>
      <c r="E3620" t="str">
        <f>INDEX(Region!$C$2:$F$2,MATCH(INDEX(Country!$C$2:$C$26,MATCH(Purchases!D3620,Country!$B$2:$B$26)), Region!$C$1:$F$1))</f>
        <v>ASIA</v>
      </c>
      <c r="F3620" t="e">
        <f>INDEX(customers!G3620:G5119, MATCH(Purchases!C3620,customers!B3620:B5119))</f>
        <v>#N/A</v>
      </c>
      <c r="G3620" t="s">
        <v>9</v>
      </c>
      <c r="H3620">
        <v>160773.46</v>
      </c>
      <c r="I3620" s="1">
        <v>35216</v>
      </c>
      <c r="J3620" t="s">
        <v>23</v>
      </c>
      <c r="K3620" t="s">
        <v>724</v>
      </c>
      <c r="L3620">
        <v>0</v>
      </c>
      <c r="M3620" t="s">
        <v>4598</v>
      </c>
    </row>
    <row r="3621" spans="1:13" x14ac:dyDescent="0.25">
      <c r="A3621">
        <v>14468</v>
      </c>
      <c r="B3621">
        <v>716</v>
      </c>
      <c r="C3621" t="str">
        <f>IFERROR(INDEX(customers!B3621:B5120,MATCH(Purchases!B3621,customers!A3621:A5120)), "None")</f>
        <v>None</v>
      </c>
      <c r="D3621" t="str">
        <f>INDEX(Country!$B$2:$B$26,MATCH(INDEX(customers!$D$2:$D$1501,MATCH(Purchases!B3621,customers!$A$2:$A$1501)),Country!$A$2:$A$26))</f>
        <v>JAPAN</v>
      </c>
      <c r="E3621" t="str">
        <f>INDEX(Region!$C$2:$F$2,MATCH(INDEX(Country!$C$2:$C$26,MATCH(Purchases!D3621,Country!$B$2:$B$26)), Region!$C$1:$F$1))</f>
        <v>ASIA</v>
      </c>
      <c r="F3621" t="e">
        <f>INDEX(customers!G3621:G5120, MATCH(Purchases!C3621,customers!B3621:B5120))</f>
        <v>#N/A</v>
      </c>
      <c r="G3621" t="s">
        <v>9</v>
      </c>
      <c r="H3621">
        <v>60718.43</v>
      </c>
      <c r="I3621" s="1">
        <v>35989</v>
      </c>
      <c r="J3621" t="s">
        <v>31</v>
      </c>
      <c r="K3621" t="s">
        <v>562</v>
      </c>
      <c r="L3621">
        <v>0</v>
      </c>
      <c r="M3621" t="s">
        <v>4599</v>
      </c>
    </row>
    <row r="3622" spans="1:13" x14ac:dyDescent="0.25">
      <c r="A3622">
        <v>14469</v>
      </c>
      <c r="B3622">
        <v>1076</v>
      </c>
      <c r="C3622" t="str">
        <f>IFERROR(INDEX(customers!B3622:B5121,MATCH(Purchases!B3622,customers!A3622:A5121)), "None")</f>
        <v>None</v>
      </c>
      <c r="D3622" t="str">
        <f>INDEX(Country!$B$2:$B$26,MATCH(INDEX(customers!$D$2:$D$1501,MATCH(Purchases!B3622,customers!$A$2:$A$1501)),Country!$A$2:$A$26))</f>
        <v>IRAN</v>
      </c>
      <c r="E3622" t="str">
        <f>INDEX(Region!$C$2:$F$2,MATCH(INDEX(Country!$C$2:$C$26,MATCH(Purchases!D3622,Country!$B$2:$B$26)), Region!$C$1:$F$1))</f>
        <v>MIDDLE EAST</v>
      </c>
      <c r="F3622" t="e">
        <f>INDEX(customers!G3622:G5121, MATCH(Purchases!C3622,customers!B3622:B5121))</f>
        <v>#N/A</v>
      </c>
      <c r="G3622" t="s">
        <v>9</v>
      </c>
      <c r="H3622">
        <v>82731.789999999994</v>
      </c>
      <c r="I3622" s="1">
        <v>35462</v>
      </c>
      <c r="J3622" t="s">
        <v>26</v>
      </c>
      <c r="K3622" t="s">
        <v>3083</v>
      </c>
      <c r="L3622">
        <v>0</v>
      </c>
      <c r="M3622" t="s">
        <v>4600</v>
      </c>
    </row>
    <row r="3623" spans="1:13" x14ac:dyDescent="0.25">
      <c r="A3623">
        <v>14470</v>
      </c>
      <c r="B3623">
        <v>949</v>
      </c>
      <c r="C3623" t="str">
        <f>IFERROR(INDEX(customers!B3623:B5122,MATCH(Purchases!B3623,customers!A3623:A5122)), "None")</f>
        <v>None</v>
      </c>
      <c r="D3623" t="str">
        <f>INDEX(Country!$B$2:$B$26,MATCH(INDEX(customers!$D$2:$D$1501,MATCH(Purchases!B3623,customers!$A$2:$A$1501)),Country!$A$2:$A$26))</f>
        <v>BRAZIL</v>
      </c>
      <c r="E3623" t="str">
        <f>INDEX(Region!$C$2:$F$2,MATCH(INDEX(Country!$C$2:$C$26,MATCH(Purchases!D3623,Country!$B$2:$B$26)), Region!$C$1:$F$1))</f>
        <v>AMERICA</v>
      </c>
      <c r="F3623" t="e">
        <f>INDEX(customers!G3623:G5122, MATCH(Purchases!C3623,customers!B3623:B5122))</f>
        <v>#N/A</v>
      </c>
      <c r="G3623" t="s">
        <v>16</v>
      </c>
      <c r="H3623">
        <v>140145.85999999999</v>
      </c>
      <c r="I3623" s="1">
        <v>34724</v>
      </c>
      <c r="J3623" t="s">
        <v>31</v>
      </c>
      <c r="K3623" t="s">
        <v>877</v>
      </c>
      <c r="L3623">
        <v>0</v>
      </c>
      <c r="M3623" t="s">
        <v>4601</v>
      </c>
    </row>
    <row r="3624" spans="1:13" x14ac:dyDescent="0.25">
      <c r="A3624">
        <v>14471</v>
      </c>
      <c r="B3624">
        <v>94</v>
      </c>
      <c r="C3624" t="str">
        <f>IFERROR(INDEX(customers!B3624:B5123,MATCH(Purchases!B3624,customers!A3624:A5123)), "None")</f>
        <v>None</v>
      </c>
      <c r="D3624" t="str">
        <f>INDEX(Country!$B$2:$B$26,MATCH(INDEX(customers!$D$2:$D$1501,MATCH(Purchases!B3624,customers!$A$2:$A$1501)),Country!$A$2:$A$26))</f>
        <v>INDONESIA</v>
      </c>
      <c r="E3624" t="str">
        <f>INDEX(Region!$C$2:$F$2,MATCH(INDEX(Country!$C$2:$C$26,MATCH(Purchases!D3624,Country!$B$2:$B$26)), Region!$C$1:$F$1))</f>
        <v>ASIA</v>
      </c>
      <c r="F3624" t="e">
        <f>INDEX(customers!G3624:G5123, MATCH(Purchases!C3624,customers!B3624:B5123))</f>
        <v>#N/A</v>
      </c>
      <c r="G3624" t="s">
        <v>48</v>
      </c>
      <c r="H3624">
        <v>324194.82</v>
      </c>
      <c r="I3624" s="1">
        <v>34846</v>
      </c>
      <c r="J3624" t="s">
        <v>23</v>
      </c>
      <c r="K3624" t="s">
        <v>1015</v>
      </c>
      <c r="L3624">
        <v>0</v>
      </c>
      <c r="M3624" t="s">
        <v>4602</v>
      </c>
    </row>
    <row r="3625" spans="1:13" x14ac:dyDescent="0.25">
      <c r="A3625">
        <v>14496</v>
      </c>
      <c r="B3625">
        <v>1153</v>
      </c>
      <c r="C3625" t="str">
        <f>IFERROR(INDEX(customers!B3625:B5124,MATCH(Purchases!B3625,customers!A3625:A5124)), "None")</f>
        <v>None</v>
      </c>
      <c r="D3625" t="str">
        <f>INDEX(Country!$B$2:$B$26,MATCH(INDEX(customers!$D$2:$D$1501,MATCH(Purchases!B3625,customers!$A$2:$A$1501)),Country!$A$2:$A$26))</f>
        <v>CANADA</v>
      </c>
      <c r="E3625" t="str">
        <f>INDEX(Region!$C$2:$F$2,MATCH(INDEX(Country!$C$2:$C$26,MATCH(Purchases!D3625,Country!$B$2:$B$26)), Region!$C$1:$F$1))</f>
        <v>AMERICA</v>
      </c>
      <c r="F3625" t="e">
        <f>INDEX(customers!G3625:G5124, MATCH(Purchases!C3625,customers!B3625:B5124))</f>
        <v>#N/A</v>
      </c>
      <c r="G3625" t="s">
        <v>9</v>
      </c>
      <c r="H3625">
        <v>206156.59</v>
      </c>
      <c r="I3625" s="1">
        <v>35166</v>
      </c>
      <c r="J3625" t="s">
        <v>31</v>
      </c>
      <c r="K3625" t="s">
        <v>2579</v>
      </c>
      <c r="L3625">
        <v>0</v>
      </c>
      <c r="M3625" t="s">
        <v>4603</v>
      </c>
    </row>
    <row r="3626" spans="1:13" x14ac:dyDescent="0.25">
      <c r="A3626">
        <v>14497</v>
      </c>
      <c r="B3626">
        <v>1492</v>
      </c>
      <c r="C3626" t="str">
        <f>IFERROR(INDEX(customers!B3626:B5125,MATCH(Purchases!B3626,customers!A3626:A5125)), "None")</f>
        <v>None</v>
      </c>
      <c r="D3626" t="str">
        <f>INDEX(Country!$B$2:$B$26,MATCH(INDEX(customers!$D$2:$D$1501,MATCH(Purchases!B3626,customers!$A$2:$A$1501)),Country!$A$2:$A$26))</f>
        <v>ARGENTINA</v>
      </c>
      <c r="E3626" t="str">
        <f>INDEX(Region!$C$2:$F$2,MATCH(INDEX(Country!$C$2:$C$26,MATCH(Purchases!D3626,Country!$B$2:$B$26)), Region!$C$1:$F$1))</f>
        <v>AMERICA</v>
      </c>
      <c r="F3626" t="e">
        <f>INDEX(customers!G3626:G5125, MATCH(Purchases!C3626,customers!B3626:B5125))</f>
        <v>#N/A</v>
      </c>
      <c r="G3626" t="s">
        <v>16</v>
      </c>
      <c r="H3626">
        <v>130424.8</v>
      </c>
      <c r="I3626" s="1">
        <v>33745</v>
      </c>
      <c r="J3626" t="s">
        <v>31</v>
      </c>
      <c r="K3626" t="s">
        <v>3088</v>
      </c>
      <c r="L3626">
        <v>0</v>
      </c>
      <c r="M3626" t="s">
        <v>4604</v>
      </c>
    </row>
    <row r="3627" spans="1:13" x14ac:dyDescent="0.25">
      <c r="A3627">
        <v>14498</v>
      </c>
      <c r="B3627">
        <v>115</v>
      </c>
      <c r="C3627" t="str">
        <f>IFERROR(INDEX(customers!B3627:B5126,MATCH(Purchases!B3627,customers!A3627:A5126)), "None")</f>
        <v>None</v>
      </c>
      <c r="D3627" t="str">
        <f>INDEX(Country!$B$2:$B$26,MATCH(INDEX(customers!$D$2:$D$1501,MATCH(Purchases!B3627,customers!$A$2:$A$1501)),Country!$A$2:$A$26))</f>
        <v>INDIA</v>
      </c>
      <c r="E3627" t="str">
        <f>INDEX(Region!$C$2:$F$2,MATCH(INDEX(Country!$C$2:$C$26,MATCH(Purchases!D3627,Country!$B$2:$B$26)), Region!$C$1:$F$1))</f>
        <v>ASIA</v>
      </c>
      <c r="F3627" t="e">
        <f>INDEX(customers!G3627:G5126, MATCH(Purchases!C3627,customers!B3627:B5126))</f>
        <v>#N/A</v>
      </c>
      <c r="G3627" t="s">
        <v>9</v>
      </c>
      <c r="H3627">
        <v>172949.99</v>
      </c>
      <c r="I3627" s="1">
        <v>35343</v>
      </c>
      <c r="J3627" t="s">
        <v>31</v>
      </c>
      <c r="K3627" t="s">
        <v>539</v>
      </c>
      <c r="L3627">
        <v>0</v>
      </c>
      <c r="M3627" t="s">
        <v>4605</v>
      </c>
    </row>
    <row r="3628" spans="1:13" x14ac:dyDescent="0.25">
      <c r="A3628">
        <v>14499</v>
      </c>
      <c r="B3628">
        <v>361</v>
      </c>
      <c r="C3628" t="str">
        <f>IFERROR(INDEX(customers!B3628:B5127,MATCH(Purchases!B3628,customers!A3628:A5127)), "None")</f>
        <v>None</v>
      </c>
      <c r="D3628" t="str">
        <f>INDEX(Country!$B$2:$B$26,MATCH(INDEX(customers!$D$2:$D$1501,MATCH(Purchases!B3628,customers!$A$2:$A$1501)),Country!$A$2:$A$26))</f>
        <v>SAUDI ARABIA</v>
      </c>
      <c r="E3628" t="str">
        <f>INDEX(Region!$C$2:$F$2,MATCH(INDEX(Country!$C$2:$C$26,MATCH(Purchases!D3628,Country!$B$2:$B$26)), Region!$C$1:$F$1))</f>
        <v>MIDDLE EAST</v>
      </c>
      <c r="F3628" t="e">
        <f>INDEX(customers!G3628:G5127, MATCH(Purchases!C3628,customers!B3628:B5127))</f>
        <v>#N/A</v>
      </c>
      <c r="G3628" t="s">
        <v>16</v>
      </c>
      <c r="H3628">
        <v>306903.43</v>
      </c>
      <c r="I3628" s="1">
        <v>34288</v>
      </c>
      <c r="J3628" t="s">
        <v>10</v>
      </c>
      <c r="K3628" t="s">
        <v>38</v>
      </c>
      <c r="L3628">
        <v>0</v>
      </c>
      <c r="M3628" t="s">
        <v>4606</v>
      </c>
    </row>
    <row r="3629" spans="1:13" x14ac:dyDescent="0.25">
      <c r="A3629">
        <v>14500</v>
      </c>
      <c r="B3629">
        <v>1222</v>
      </c>
      <c r="C3629" t="str">
        <f>IFERROR(INDEX(customers!B3629:B5128,MATCH(Purchases!B3629,customers!A3629:A5128)), "None")</f>
        <v>None</v>
      </c>
      <c r="D3629" t="str">
        <f>INDEX(Country!$B$2:$B$26,MATCH(INDEX(customers!$D$2:$D$1501,MATCH(Purchases!B3629,customers!$A$2:$A$1501)),Country!$A$2:$A$26))</f>
        <v>IRAQ</v>
      </c>
      <c r="E3629" t="str">
        <f>INDEX(Region!$C$2:$F$2,MATCH(INDEX(Country!$C$2:$C$26,MATCH(Purchases!D3629,Country!$B$2:$B$26)), Region!$C$1:$F$1))</f>
        <v>MIDDLE EAST</v>
      </c>
      <c r="F3629" t="e">
        <f>INDEX(customers!G3629:G5128, MATCH(Purchases!C3629,customers!B3629:B5128))</f>
        <v>#N/A</v>
      </c>
      <c r="G3629" t="s">
        <v>9</v>
      </c>
      <c r="H3629">
        <v>100773.58</v>
      </c>
      <c r="I3629" s="1">
        <v>34875</v>
      </c>
      <c r="J3629" t="s">
        <v>23</v>
      </c>
      <c r="K3629" t="s">
        <v>4607</v>
      </c>
      <c r="L3629">
        <v>0</v>
      </c>
      <c r="M3629" t="s">
        <v>4608</v>
      </c>
    </row>
    <row r="3630" spans="1:13" x14ac:dyDescent="0.25">
      <c r="A3630">
        <v>14501</v>
      </c>
      <c r="B3630">
        <v>607</v>
      </c>
      <c r="C3630" t="str">
        <f>IFERROR(INDEX(customers!B3630:B5129,MATCH(Purchases!B3630,customers!A3630:A5129)), "None")</f>
        <v>None</v>
      </c>
      <c r="D3630" t="str">
        <f>INDEX(Country!$B$2:$B$26,MATCH(INDEX(customers!$D$2:$D$1501,MATCH(Purchases!B3630,customers!$A$2:$A$1501)),Country!$A$2:$A$26))</f>
        <v>UNITED STATES</v>
      </c>
      <c r="E3630" t="str">
        <f>INDEX(Region!$C$2:$F$2,MATCH(INDEX(Country!$C$2:$C$26,MATCH(Purchases!D3630,Country!$B$2:$B$26)), Region!$C$1:$F$1))</f>
        <v>MIDDLE EAST</v>
      </c>
      <c r="F3630" t="e">
        <f>INDEX(customers!G3630:G5129, MATCH(Purchases!C3630,customers!B3630:B5129))</f>
        <v>#N/A</v>
      </c>
      <c r="G3630" t="s">
        <v>9</v>
      </c>
      <c r="H3630">
        <v>83186.27</v>
      </c>
      <c r="I3630" s="1">
        <v>35673</v>
      </c>
      <c r="J3630" t="s">
        <v>26</v>
      </c>
      <c r="K3630" t="s">
        <v>2600</v>
      </c>
      <c r="L3630">
        <v>0</v>
      </c>
      <c r="M3630" t="s">
        <v>4609</v>
      </c>
    </row>
    <row r="3631" spans="1:13" x14ac:dyDescent="0.25">
      <c r="A3631">
        <v>14502</v>
      </c>
      <c r="B3631">
        <v>799</v>
      </c>
      <c r="C3631" t="str">
        <f>IFERROR(INDEX(customers!B3631:B5130,MATCH(Purchases!B3631,customers!A3631:A5130)), "None")</f>
        <v>None</v>
      </c>
      <c r="D3631" t="str">
        <f>INDEX(Country!$B$2:$B$26,MATCH(INDEX(customers!$D$2:$D$1501,MATCH(Purchases!B3631,customers!$A$2:$A$1501)),Country!$A$2:$A$26))</f>
        <v>JAPAN</v>
      </c>
      <c r="E3631" t="str">
        <f>INDEX(Region!$C$2:$F$2,MATCH(INDEX(Country!$C$2:$C$26,MATCH(Purchases!D3631,Country!$B$2:$B$26)), Region!$C$1:$F$1))</f>
        <v>ASIA</v>
      </c>
      <c r="F3631" t="e">
        <f>INDEX(customers!G3631:G5130, MATCH(Purchases!C3631,customers!B3631:B5130))</f>
        <v>#N/A</v>
      </c>
      <c r="G3631" t="s">
        <v>9</v>
      </c>
      <c r="H3631">
        <v>87836.22</v>
      </c>
      <c r="I3631" s="1">
        <v>35267</v>
      </c>
      <c r="J3631" t="s">
        <v>26</v>
      </c>
      <c r="K3631" t="s">
        <v>484</v>
      </c>
      <c r="L3631">
        <v>0</v>
      </c>
      <c r="M3631" t="s">
        <v>4610</v>
      </c>
    </row>
    <row r="3632" spans="1:13" x14ac:dyDescent="0.25">
      <c r="A3632">
        <v>14503</v>
      </c>
      <c r="B3632">
        <v>671</v>
      </c>
      <c r="C3632" t="str">
        <f>IFERROR(INDEX(customers!B3632:B5131,MATCH(Purchases!B3632,customers!A3632:A5131)), "None")</f>
        <v>None</v>
      </c>
      <c r="D3632" t="str">
        <f>INDEX(Country!$B$2:$B$26,MATCH(INDEX(customers!$D$2:$D$1501,MATCH(Purchases!B3632,customers!$A$2:$A$1501)),Country!$A$2:$A$26))</f>
        <v>VIETNAM</v>
      </c>
      <c r="E3632" t="str">
        <f>INDEX(Region!$C$2:$F$2,MATCH(INDEX(Country!$C$2:$C$26,MATCH(Purchases!D3632,Country!$B$2:$B$26)), Region!$C$1:$F$1))</f>
        <v>ASIA</v>
      </c>
      <c r="F3632" t="e">
        <f>INDEX(customers!G3632:G5131, MATCH(Purchases!C3632,customers!B3632:B5131))</f>
        <v>#N/A</v>
      </c>
      <c r="G3632" t="s">
        <v>16</v>
      </c>
      <c r="H3632">
        <v>198098.7</v>
      </c>
      <c r="I3632" s="1">
        <v>34736</v>
      </c>
      <c r="J3632" t="s">
        <v>23</v>
      </c>
      <c r="K3632" t="s">
        <v>1362</v>
      </c>
      <c r="L3632">
        <v>0</v>
      </c>
      <c r="M3632" t="s">
        <v>4611</v>
      </c>
    </row>
    <row r="3633" spans="1:13" x14ac:dyDescent="0.25">
      <c r="A3633">
        <v>14528</v>
      </c>
      <c r="B3633">
        <v>334</v>
      </c>
      <c r="C3633" t="str">
        <f>IFERROR(INDEX(customers!B3633:B5132,MATCH(Purchases!B3633,customers!A3633:A5132)), "None")</f>
        <v>None</v>
      </c>
      <c r="D3633" t="str">
        <f>INDEX(Country!$B$2:$B$26,MATCH(INDEX(customers!$D$2:$D$1501,MATCH(Purchases!B3633,customers!$A$2:$A$1501)),Country!$A$2:$A$26))</f>
        <v>EGYPT</v>
      </c>
      <c r="E3633" t="str">
        <f>INDEX(Region!$C$2:$F$2,MATCH(INDEX(Country!$C$2:$C$26,MATCH(Purchases!D3633,Country!$B$2:$B$26)), Region!$C$1:$F$1))</f>
        <v>MIDDLE EAST</v>
      </c>
      <c r="F3633" t="e">
        <f>INDEX(customers!G3633:G5132, MATCH(Purchases!C3633,customers!B3633:B5132))</f>
        <v>#N/A</v>
      </c>
      <c r="G3633" t="s">
        <v>16</v>
      </c>
      <c r="H3633">
        <v>155412.29</v>
      </c>
      <c r="I3633" s="1">
        <v>34501</v>
      </c>
      <c r="J3633" t="s">
        <v>13</v>
      </c>
      <c r="K3633" t="s">
        <v>888</v>
      </c>
      <c r="L3633">
        <v>0</v>
      </c>
      <c r="M3633" t="s">
        <v>4612</v>
      </c>
    </row>
    <row r="3634" spans="1:13" x14ac:dyDescent="0.25">
      <c r="A3634">
        <v>14529</v>
      </c>
      <c r="B3634">
        <v>1372</v>
      </c>
      <c r="C3634" t="str">
        <f>IFERROR(INDEX(customers!B3634:B5133,MATCH(Purchases!B3634,customers!A3634:A5133)), "None")</f>
        <v>None</v>
      </c>
      <c r="D3634" t="str">
        <f>INDEX(Country!$B$2:$B$26,MATCH(INDEX(customers!$D$2:$D$1501,MATCH(Purchases!B3634,customers!$A$2:$A$1501)),Country!$A$2:$A$26))</f>
        <v>UNITED KINGDOM</v>
      </c>
      <c r="E3634" t="str">
        <f>INDEX(Region!$C$2:$F$2,MATCH(INDEX(Country!$C$2:$C$26,MATCH(Purchases!D3634,Country!$B$2:$B$26)), Region!$C$1:$F$1))</f>
        <v>MIDDLE EAST</v>
      </c>
      <c r="F3634" t="e">
        <f>INDEX(customers!G3634:G5133, MATCH(Purchases!C3634,customers!B3634:B5133))</f>
        <v>#N/A</v>
      </c>
      <c r="G3634" t="s">
        <v>16</v>
      </c>
      <c r="H3634">
        <v>193341.12</v>
      </c>
      <c r="I3634" s="1">
        <v>34233</v>
      </c>
      <c r="J3634" t="s">
        <v>10</v>
      </c>
      <c r="K3634" t="s">
        <v>3108</v>
      </c>
      <c r="L3634">
        <v>0</v>
      </c>
      <c r="M3634" t="s">
        <v>4613</v>
      </c>
    </row>
    <row r="3635" spans="1:13" x14ac:dyDescent="0.25">
      <c r="A3635">
        <v>14530</v>
      </c>
      <c r="B3635">
        <v>133</v>
      </c>
      <c r="C3635" t="str">
        <f>IFERROR(INDEX(customers!B3635:B5134,MATCH(Purchases!B3635,customers!A3635:A5134)), "None")</f>
        <v>None</v>
      </c>
      <c r="D3635" t="str">
        <f>INDEX(Country!$B$2:$B$26,MATCH(INDEX(customers!$D$2:$D$1501,MATCH(Purchases!B3635,customers!$A$2:$A$1501)),Country!$A$2:$A$26))</f>
        <v>PERU</v>
      </c>
      <c r="E3635" t="str">
        <f>INDEX(Region!$C$2:$F$2,MATCH(INDEX(Country!$C$2:$C$26,MATCH(Purchases!D3635,Country!$B$2:$B$26)), Region!$C$1:$F$1))</f>
        <v>ASIA</v>
      </c>
      <c r="F3635" t="e">
        <f>INDEX(customers!G3635:G5134, MATCH(Purchases!C3635,customers!B3635:B5134))</f>
        <v>#N/A</v>
      </c>
      <c r="G3635" t="s">
        <v>16</v>
      </c>
      <c r="H3635">
        <v>240313.77</v>
      </c>
      <c r="I3635" s="1">
        <v>34431</v>
      </c>
      <c r="J3635" t="s">
        <v>26</v>
      </c>
      <c r="K3635" t="s">
        <v>2349</v>
      </c>
      <c r="L3635">
        <v>0</v>
      </c>
      <c r="M3635" t="s">
        <v>4614</v>
      </c>
    </row>
    <row r="3636" spans="1:13" x14ac:dyDescent="0.25">
      <c r="A3636">
        <v>14531</v>
      </c>
      <c r="B3636">
        <v>1331</v>
      </c>
      <c r="C3636" t="str">
        <f>IFERROR(INDEX(customers!B3636:B5135,MATCH(Purchases!B3636,customers!A3636:A5135)), "None")</f>
        <v>None</v>
      </c>
      <c r="D3636" t="str">
        <f>INDEX(Country!$B$2:$B$26,MATCH(INDEX(customers!$D$2:$D$1501,MATCH(Purchases!B3636,customers!$A$2:$A$1501)),Country!$A$2:$A$26))</f>
        <v>INDIA</v>
      </c>
      <c r="E3636" t="str">
        <f>INDEX(Region!$C$2:$F$2,MATCH(INDEX(Country!$C$2:$C$26,MATCH(Purchases!D3636,Country!$B$2:$B$26)), Region!$C$1:$F$1))</f>
        <v>ASIA</v>
      </c>
      <c r="F3636" t="e">
        <f>INDEX(customers!G3636:G5135, MATCH(Purchases!C3636,customers!B3636:B5135))</f>
        <v>#N/A</v>
      </c>
      <c r="G3636" t="s">
        <v>9</v>
      </c>
      <c r="H3636">
        <v>222583.58</v>
      </c>
      <c r="I3636" s="1">
        <v>35592</v>
      </c>
      <c r="J3636" t="s">
        <v>26</v>
      </c>
      <c r="K3636" t="s">
        <v>2644</v>
      </c>
      <c r="L3636">
        <v>0</v>
      </c>
      <c r="M3636" t="s">
        <v>4615</v>
      </c>
    </row>
    <row r="3637" spans="1:13" x14ac:dyDescent="0.25">
      <c r="A3637">
        <v>14532</v>
      </c>
      <c r="B3637">
        <v>1252</v>
      </c>
      <c r="C3637" t="str">
        <f>IFERROR(INDEX(customers!B3637:B5136,MATCH(Purchases!B3637,customers!A3637:A5136)), "None")</f>
        <v>None</v>
      </c>
      <c r="D3637" t="str">
        <f>INDEX(Country!$B$2:$B$26,MATCH(INDEX(customers!$D$2:$D$1501,MATCH(Purchases!B3637,customers!$A$2:$A$1501)),Country!$A$2:$A$26))</f>
        <v>JAPAN</v>
      </c>
      <c r="E3637" t="str">
        <f>INDEX(Region!$C$2:$F$2,MATCH(INDEX(Country!$C$2:$C$26,MATCH(Purchases!D3637,Country!$B$2:$B$26)), Region!$C$1:$F$1))</f>
        <v>ASIA</v>
      </c>
      <c r="F3637" t="e">
        <f>INDEX(customers!G3637:G5136, MATCH(Purchases!C3637,customers!B3637:B5136))</f>
        <v>#N/A</v>
      </c>
      <c r="G3637" t="s">
        <v>9</v>
      </c>
      <c r="H3637">
        <v>15069.98</v>
      </c>
      <c r="I3637" s="1">
        <v>35172</v>
      </c>
      <c r="J3637" t="s">
        <v>10</v>
      </c>
      <c r="K3637" t="s">
        <v>726</v>
      </c>
      <c r="L3637">
        <v>0</v>
      </c>
      <c r="M3637" t="s">
        <v>4616</v>
      </c>
    </row>
    <row r="3638" spans="1:13" x14ac:dyDescent="0.25">
      <c r="A3638">
        <v>14533</v>
      </c>
      <c r="B3638">
        <v>43</v>
      </c>
      <c r="C3638" t="str">
        <f>IFERROR(INDEX(customers!B3638:B5137,MATCH(Purchases!B3638,customers!A3638:A5137)), "None")</f>
        <v>None</v>
      </c>
      <c r="D3638" t="str">
        <f>INDEX(Country!$B$2:$B$26,MATCH(INDEX(customers!$D$2:$D$1501,MATCH(Purchases!B3638,customers!$A$2:$A$1501)),Country!$A$2:$A$26))</f>
        <v>ROMANIA</v>
      </c>
      <c r="E3638" t="str">
        <f>INDEX(Region!$C$2:$F$2,MATCH(INDEX(Country!$C$2:$C$26,MATCH(Purchases!D3638,Country!$B$2:$B$26)), Region!$C$1:$F$1))</f>
        <v>EUROPE</v>
      </c>
      <c r="F3638" t="e">
        <f>INDEX(customers!G3638:G5137, MATCH(Purchases!C3638,customers!B3638:B5137))</f>
        <v>#N/A</v>
      </c>
      <c r="G3638" t="s">
        <v>9</v>
      </c>
      <c r="H3638">
        <v>161212.57999999999</v>
      </c>
      <c r="I3638" s="1">
        <v>35191</v>
      </c>
      <c r="J3638" t="s">
        <v>23</v>
      </c>
      <c r="K3638" t="s">
        <v>1581</v>
      </c>
      <c r="L3638">
        <v>0</v>
      </c>
      <c r="M3638" t="s">
        <v>4617</v>
      </c>
    </row>
    <row r="3639" spans="1:13" x14ac:dyDescent="0.25">
      <c r="A3639">
        <v>14534</v>
      </c>
      <c r="B3639">
        <v>1414</v>
      </c>
      <c r="C3639" t="str">
        <f>IFERROR(INDEX(customers!B3639:B5138,MATCH(Purchases!B3639,customers!A3639:A5138)), "None")</f>
        <v>None</v>
      </c>
      <c r="D3639" t="str">
        <f>INDEX(Country!$B$2:$B$26,MATCH(INDEX(customers!$D$2:$D$1501,MATCH(Purchases!B3639,customers!$A$2:$A$1501)),Country!$A$2:$A$26))</f>
        <v>SAUDI ARABIA</v>
      </c>
      <c r="E3639" t="str">
        <f>INDEX(Region!$C$2:$F$2,MATCH(INDEX(Country!$C$2:$C$26,MATCH(Purchases!D3639,Country!$B$2:$B$26)), Region!$C$1:$F$1))</f>
        <v>MIDDLE EAST</v>
      </c>
      <c r="F3639" t="e">
        <f>INDEX(customers!G3639:G5138, MATCH(Purchases!C3639,customers!B3639:B5138))</f>
        <v>#N/A</v>
      </c>
      <c r="G3639" t="s">
        <v>16</v>
      </c>
      <c r="H3639">
        <v>248752.3</v>
      </c>
      <c r="I3639" s="1">
        <v>34169</v>
      </c>
      <c r="J3639" t="s">
        <v>31</v>
      </c>
      <c r="K3639" t="s">
        <v>1085</v>
      </c>
      <c r="L3639">
        <v>0</v>
      </c>
      <c r="M3639" t="s">
        <v>4618</v>
      </c>
    </row>
    <row r="3640" spans="1:13" x14ac:dyDescent="0.25">
      <c r="A3640">
        <v>14535</v>
      </c>
      <c r="B3640">
        <v>1306</v>
      </c>
      <c r="C3640" t="str">
        <f>IFERROR(INDEX(customers!B3640:B5139,MATCH(Purchases!B3640,customers!A3640:A5139)), "None")</f>
        <v>None</v>
      </c>
      <c r="D3640" t="str">
        <f>INDEX(Country!$B$2:$B$26,MATCH(INDEX(customers!$D$2:$D$1501,MATCH(Purchases!B3640,customers!$A$2:$A$1501)),Country!$A$2:$A$26))</f>
        <v>JAPAN</v>
      </c>
      <c r="E3640" t="str">
        <f>INDEX(Region!$C$2:$F$2,MATCH(INDEX(Country!$C$2:$C$26,MATCH(Purchases!D3640,Country!$B$2:$B$26)), Region!$C$1:$F$1))</f>
        <v>ASIA</v>
      </c>
      <c r="F3640" t="e">
        <f>INDEX(customers!G3640:G5139, MATCH(Purchases!C3640,customers!B3640:B5139))</f>
        <v>#N/A</v>
      </c>
      <c r="G3640" t="s">
        <v>16</v>
      </c>
      <c r="H3640">
        <v>95671.8</v>
      </c>
      <c r="I3640" s="1">
        <v>34244</v>
      </c>
      <c r="J3640" t="s">
        <v>23</v>
      </c>
      <c r="K3640" t="s">
        <v>821</v>
      </c>
      <c r="L3640">
        <v>0</v>
      </c>
      <c r="M3640" t="s">
        <v>4619</v>
      </c>
    </row>
    <row r="3641" spans="1:13" x14ac:dyDescent="0.25">
      <c r="A3641">
        <v>14560</v>
      </c>
      <c r="B3641">
        <v>1258</v>
      </c>
      <c r="C3641" t="str">
        <f>IFERROR(INDEX(customers!B3641:B5140,MATCH(Purchases!B3641,customers!A3641:A5140)), "None")</f>
        <v>None</v>
      </c>
      <c r="D3641" t="str">
        <f>INDEX(Country!$B$2:$B$26,MATCH(INDEX(customers!$D$2:$D$1501,MATCH(Purchases!B3641,customers!$A$2:$A$1501)),Country!$A$2:$A$26))</f>
        <v>CANADA</v>
      </c>
      <c r="E3641" t="str">
        <f>INDEX(Region!$C$2:$F$2,MATCH(INDEX(Country!$C$2:$C$26,MATCH(Purchases!D3641,Country!$B$2:$B$26)), Region!$C$1:$F$1))</f>
        <v>AMERICA</v>
      </c>
      <c r="F3641" t="e">
        <f>INDEX(customers!G3641:G5140, MATCH(Purchases!C3641,customers!B3641:B5140))</f>
        <v>#N/A</v>
      </c>
      <c r="G3641" t="s">
        <v>9</v>
      </c>
      <c r="H3641">
        <v>33048.76</v>
      </c>
      <c r="I3641" s="1">
        <v>35779</v>
      </c>
      <c r="J3641" t="s">
        <v>31</v>
      </c>
      <c r="K3641" t="s">
        <v>1616</v>
      </c>
      <c r="L3641">
        <v>0</v>
      </c>
      <c r="M3641" t="s">
        <v>4620</v>
      </c>
    </row>
    <row r="3642" spans="1:13" x14ac:dyDescent="0.25">
      <c r="A3642">
        <v>14561</v>
      </c>
      <c r="B3642">
        <v>697</v>
      </c>
      <c r="C3642" t="str">
        <f>IFERROR(INDEX(customers!B3642:B5141,MATCH(Purchases!B3642,customers!A3642:A5141)), "None")</f>
        <v>None</v>
      </c>
      <c r="D3642" t="str">
        <f>INDEX(Country!$B$2:$B$26,MATCH(INDEX(customers!$D$2:$D$1501,MATCH(Purchases!B3642,customers!$A$2:$A$1501)),Country!$A$2:$A$26))</f>
        <v>EGYPT</v>
      </c>
      <c r="E3642" t="str">
        <f>INDEX(Region!$C$2:$F$2,MATCH(INDEX(Country!$C$2:$C$26,MATCH(Purchases!D3642,Country!$B$2:$B$26)), Region!$C$1:$F$1))</f>
        <v>MIDDLE EAST</v>
      </c>
      <c r="F3642" t="e">
        <f>INDEX(customers!G3642:G5141, MATCH(Purchases!C3642,customers!B3642:B5141))</f>
        <v>#N/A</v>
      </c>
      <c r="G3642" t="s">
        <v>9</v>
      </c>
      <c r="H3642">
        <v>274551.87</v>
      </c>
      <c r="I3642" s="1">
        <v>35975</v>
      </c>
      <c r="J3642" t="s">
        <v>31</v>
      </c>
      <c r="K3642" t="s">
        <v>629</v>
      </c>
      <c r="L3642">
        <v>0</v>
      </c>
      <c r="M3642" t="s">
        <v>4621</v>
      </c>
    </row>
    <row r="3643" spans="1:13" x14ac:dyDescent="0.25">
      <c r="A3643">
        <v>14562</v>
      </c>
      <c r="B3643">
        <v>973</v>
      </c>
      <c r="C3643" t="str">
        <f>IFERROR(INDEX(customers!B3643:B5142,MATCH(Purchases!B3643,customers!A3643:A5142)), "None")</f>
        <v>None</v>
      </c>
      <c r="D3643" t="str">
        <f>INDEX(Country!$B$2:$B$26,MATCH(INDEX(customers!$D$2:$D$1501,MATCH(Purchases!B3643,customers!$A$2:$A$1501)),Country!$A$2:$A$26))</f>
        <v>ALGERIA</v>
      </c>
      <c r="E3643" t="e">
        <f>INDEX(Region!$C$2:$F$2,MATCH(INDEX(Country!$C$2:$C$26,MATCH(Purchases!D3643,Country!$B$2:$B$26)), Region!$C$1:$F$1))</f>
        <v>#N/A</v>
      </c>
      <c r="F3643" t="e">
        <f>INDEX(customers!G3643:G5142, MATCH(Purchases!C3643,customers!B3643:B5142))</f>
        <v>#N/A</v>
      </c>
      <c r="G3643" t="s">
        <v>9</v>
      </c>
      <c r="H3643">
        <v>150256.16</v>
      </c>
      <c r="I3643" s="1">
        <v>35266</v>
      </c>
      <c r="J3643" t="s">
        <v>10</v>
      </c>
      <c r="K3643" t="s">
        <v>768</v>
      </c>
      <c r="L3643">
        <v>0</v>
      </c>
      <c r="M3643" t="s">
        <v>4622</v>
      </c>
    </row>
    <row r="3644" spans="1:13" x14ac:dyDescent="0.25">
      <c r="A3644">
        <v>14563</v>
      </c>
      <c r="B3644">
        <v>568</v>
      </c>
      <c r="C3644" t="str">
        <f>IFERROR(INDEX(customers!B3644:B5143,MATCH(Purchases!B3644,customers!A3644:A5143)), "None")</f>
        <v>None</v>
      </c>
      <c r="D3644" t="str">
        <f>INDEX(Country!$B$2:$B$26,MATCH(INDEX(customers!$D$2:$D$1501,MATCH(Purchases!B3644,customers!$A$2:$A$1501)),Country!$A$2:$A$26))</f>
        <v>JORDAN</v>
      </c>
      <c r="E3644" t="str">
        <f>INDEX(Region!$C$2:$F$2,MATCH(INDEX(Country!$C$2:$C$26,MATCH(Purchases!D3644,Country!$B$2:$B$26)), Region!$C$1:$F$1))</f>
        <v>ASIA</v>
      </c>
      <c r="F3644" t="e">
        <f>INDEX(customers!G3644:G5143, MATCH(Purchases!C3644,customers!B3644:B5143))</f>
        <v>#N/A</v>
      </c>
      <c r="G3644" t="s">
        <v>9</v>
      </c>
      <c r="H3644">
        <v>236613.87</v>
      </c>
      <c r="I3644" s="1">
        <v>35036</v>
      </c>
      <c r="J3644" t="s">
        <v>13</v>
      </c>
      <c r="K3644" t="s">
        <v>3026</v>
      </c>
      <c r="L3644">
        <v>0</v>
      </c>
      <c r="M3644" t="s">
        <v>4623</v>
      </c>
    </row>
    <row r="3645" spans="1:13" x14ac:dyDescent="0.25">
      <c r="A3645">
        <v>14564</v>
      </c>
      <c r="B3645">
        <v>520</v>
      </c>
      <c r="C3645" t="str">
        <f>IFERROR(INDEX(customers!B3645:B5144,MATCH(Purchases!B3645,customers!A3645:A5144)), "None")</f>
        <v>None</v>
      </c>
      <c r="D3645" t="str">
        <f>INDEX(Country!$B$2:$B$26,MATCH(INDEX(customers!$D$2:$D$1501,MATCH(Purchases!B3645,customers!$A$2:$A$1501)),Country!$A$2:$A$26))</f>
        <v>CANADA</v>
      </c>
      <c r="E3645" t="str">
        <f>INDEX(Region!$C$2:$F$2,MATCH(INDEX(Country!$C$2:$C$26,MATCH(Purchases!D3645,Country!$B$2:$B$26)), Region!$C$1:$F$1))</f>
        <v>AMERICA</v>
      </c>
      <c r="F3645" t="e">
        <f>INDEX(customers!G3645:G5144, MATCH(Purchases!C3645,customers!B3645:B5144))</f>
        <v>#N/A</v>
      </c>
      <c r="G3645" t="s">
        <v>16</v>
      </c>
      <c r="H3645">
        <v>1358.25</v>
      </c>
      <c r="I3645" s="1">
        <v>34111</v>
      </c>
      <c r="J3645" t="s">
        <v>23</v>
      </c>
      <c r="K3645" t="s">
        <v>4624</v>
      </c>
      <c r="L3645">
        <v>0</v>
      </c>
      <c r="M3645" t="s">
        <v>4625</v>
      </c>
    </row>
    <row r="3646" spans="1:13" x14ac:dyDescent="0.25">
      <c r="A3646">
        <v>14565</v>
      </c>
      <c r="B3646">
        <v>1301</v>
      </c>
      <c r="C3646" t="str">
        <f>IFERROR(INDEX(customers!B3646:B5145,MATCH(Purchases!B3646,customers!A3646:A5145)), "None")</f>
        <v>None</v>
      </c>
      <c r="D3646" t="str">
        <f>INDEX(Country!$B$2:$B$26,MATCH(INDEX(customers!$D$2:$D$1501,MATCH(Purchases!B3646,customers!$A$2:$A$1501)),Country!$A$2:$A$26))</f>
        <v>IRAN</v>
      </c>
      <c r="E3646" t="str">
        <f>INDEX(Region!$C$2:$F$2,MATCH(INDEX(Country!$C$2:$C$26,MATCH(Purchases!D3646,Country!$B$2:$B$26)), Region!$C$1:$F$1))</f>
        <v>MIDDLE EAST</v>
      </c>
      <c r="F3646" t="e">
        <f>INDEX(customers!G3646:G5145, MATCH(Purchases!C3646,customers!B3646:B5145))</f>
        <v>#N/A</v>
      </c>
      <c r="G3646" t="s">
        <v>9</v>
      </c>
      <c r="H3646">
        <v>50022.91</v>
      </c>
      <c r="I3646" s="1">
        <v>35757</v>
      </c>
      <c r="J3646" t="s">
        <v>13</v>
      </c>
      <c r="K3646" t="s">
        <v>32</v>
      </c>
      <c r="L3646">
        <v>0</v>
      </c>
      <c r="M3646" t="s">
        <v>4626</v>
      </c>
    </row>
    <row r="3647" spans="1:13" x14ac:dyDescent="0.25">
      <c r="A3647">
        <v>14566</v>
      </c>
      <c r="B3647">
        <v>1480</v>
      </c>
      <c r="C3647" t="str">
        <f>IFERROR(INDEX(customers!B3647:B5146,MATCH(Purchases!B3647,customers!A3647:A5146)), "None")</f>
        <v>None</v>
      </c>
      <c r="D3647" t="str">
        <f>INDEX(Country!$B$2:$B$26,MATCH(INDEX(customers!$D$2:$D$1501,MATCH(Purchases!B3647,customers!$A$2:$A$1501)),Country!$A$2:$A$26))</f>
        <v>GERMANY</v>
      </c>
      <c r="E3647" t="str">
        <f>INDEX(Region!$C$2:$F$2,MATCH(INDEX(Country!$C$2:$C$26,MATCH(Purchases!D3647,Country!$B$2:$B$26)), Region!$C$1:$F$1))</f>
        <v>EUROPE</v>
      </c>
      <c r="F3647" t="e">
        <f>INDEX(customers!G3647:G5146, MATCH(Purchases!C3647,customers!B3647:B5146))</f>
        <v>#N/A</v>
      </c>
      <c r="G3647" t="s">
        <v>9</v>
      </c>
      <c r="H3647">
        <v>221337.42</v>
      </c>
      <c r="I3647" s="1">
        <v>35363</v>
      </c>
      <c r="J3647" t="s">
        <v>31</v>
      </c>
      <c r="K3647" t="s">
        <v>1266</v>
      </c>
      <c r="L3647">
        <v>0</v>
      </c>
      <c r="M3647" t="s">
        <v>4627</v>
      </c>
    </row>
    <row r="3648" spans="1:13" x14ac:dyDescent="0.25">
      <c r="A3648">
        <v>14567</v>
      </c>
      <c r="B3648">
        <v>1060</v>
      </c>
      <c r="C3648" t="str">
        <f>IFERROR(INDEX(customers!B3648:B5147,MATCH(Purchases!B3648,customers!A3648:A5147)), "None")</f>
        <v>None</v>
      </c>
      <c r="D3648" t="str">
        <f>INDEX(Country!$B$2:$B$26,MATCH(INDEX(customers!$D$2:$D$1501,MATCH(Purchases!B3648,customers!$A$2:$A$1501)),Country!$A$2:$A$26))</f>
        <v>INDIA</v>
      </c>
      <c r="E3648" t="str">
        <f>INDEX(Region!$C$2:$F$2,MATCH(INDEX(Country!$C$2:$C$26,MATCH(Purchases!D3648,Country!$B$2:$B$26)), Region!$C$1:$F$1))</f>
        <v>ASIA</v>
      </c>
      <c r="F3648" t="e">
        <f>INDEX(customers!G3648:G5147, MATCH(Purchases!C3648,customers!B3648:B5147))</f>
        <v>#N/A</v>
      </c>
      <c r="G3648" t="s">
        <v>9</v>
      </c>
      <c r="H3648">
        <v>176372.95</v>
      </c>
      <c r="I3648" s="1">
        <v>35356</v>
      </c>
      <c r="J3648" t="s">
        <v>13</v>
      </c>
      <c r="K3648" t="s">
        <v>954</v>
      </c>
      <c r="L3648">
        <v>0</v>
      </c>
      <c r="M3648" t="s">
        <v>4628</v>
      </c>
    </row>
    <row r="3649" spans="1:13" x14ac:dyDescent="0.25">
      <c r="A3649">
        <v>14592</v>
      </c>
      <c r="B3649">
        <v>926</v>
      </c>
      <c r="C3649" t="str">
        <f>IFERROR(INDEX(customers!B3649:B5148,MATCH(Purchases!B3649,customers!A3649:A5148)), "None")</f>
        <v>None</v>
      </c>
      <c r="D3649" t="str">
        <f>INDEX(Country!$B$2:$B$26,MATCH(INDEX(customers!$D$2:$D$1501,MATCH(Purchases!B3649,customers!$A$2:$A$1501)),Country!$A$2:$A$26))</f>
        <v>MOZAMBIQUE</v>
      </c>
      <c r="E3649" t="str">
        <f>INDEX(Region!$C$2:$F$2,MATCH(INDEX(Country!$C$2:$C$26,MATCH(Purchases!D3649,Country!$B$2:$B$26)), Region!$C$1:$F$1))</f>
        <v>ASIA</v>
      </c>
      <c r="F3649" t="e">
        <f>INDEX(customers!G3649:G5148, MATCH(Purchases!C3649,customers!B3649:B5148))</f>
        <v>#N/A</v>
      </c>
      <c r="G3649" t="s">
        <v>9</v>
      </c>
      <c r="H3649">
        <v>93588.02</v>
      </c>
      <c r="I3649" s="1">
        <v>34886</v>
      </c>
      <c r="J3649" t="s">
        <v>31</v>
      </c>
      <c r="K3649" t="s">
        <v>1297</v>
      </c>
      <c r="L3649">
        <v>0</v>
      </c>
      <c r="M3649" t="s">
        <v>4629</v>
      </c>
    </row>
    <row r="3650" spans="1:13" x14ac:dyDescent="0.25">
      <c r="A3650">
        <v>14593</v>
      </c>
      <c r="B3650">
        <v>184</v>
      </c>
      <c r="C3650" t="str">
        <f>IFERROR(INDEX(customers!B3650:B5149,MATCH(Purchases!B3650,customers!A3650:A5149)), "None")</f>
        <v>None</v>
      </c>
      <c r="D3650" t="str">
        <f>INDEX(Country!$B$2:$B$26,MATCH(INDEX(customers!$D$2:$D$1501,MATCH(Purchases!B3650,customers!$A$2:$A$1501)),Country!$A$2:$A$26))</f>
        <v>VIETNAM</v>
      </c>
      <c r="E3650" t="str">
        <f>INDEX(Region!$C$2:$F$2,MATCH(INDEX(Country!$C$2:$C$26,MATCH(Purchases!D3650,Country!$B$2:$B$26)), Region!$C$1:$F$1))</f>
        <v>ASIA</v>
      </c>
      <c r="F3650" t="e">
        <f>INDEX(customers!G3650:G5149, MATCH(Purchases!C3650,customers!B3650:B5149))</f>
        <v>#N/A</v>
      </c>
      <c r="G3650" t="s">
        <v>9</v>
      </c>
      <c r="H3650">
        <v>61820.82</v>
      </c>
      <c r="I3650" s="1">
        <v>35818</v>
      </c>
      <c r="J3650" t="s">
        <v>13</v>
      </c>
      <c r="K3650" t="s">
        <v>14</v>
      </c>
      <c r="L3650">
        <v>0</v>
      </c>
      <c r="M3650" t="s">
        <v>4630</v>
      </c>
    </row>
    <row r="3651" spans="1:13" x14ac:dyDescent="0.25">
      <c r="A3651">
        <v>14594</v>
      </c>
      <c r="B3651">
        <v>143</v>
      </c>
      <c r="C3651" t="str">
        <f>IFERROR(INDEX(customers!B3651:B5150,MATCH(Purchases!B3651,customers!A3651:A5150)), "None")</f>
        <v>None</v>
      </c>
      <c r="D3651" t="str">
        <f>INDEX(Country!$B$2:$B$26,MATCH(INDEX(customers!$D$2:$D$1501,MATCH(Purchases!B3651,customers!$A$2:$A$1501)),Country!$A$2:$A$26))</f>
        <v>MOZAMBIQUE</v>
      </c>
      <c r="E3651" t="str">
        <f>INDEX(Region!$C$2:$F$2,MATCH(INDEX(Country!$C$2:$C$26,MATCH(Purchases!D3651,Country!$B$2:$B$26)), Region!$C$1:$F$1))</f>
        <v>ASIA</v>
      </c>
      <c r="F3651" t="e">
        <f>INDEX(customers!G3651:G5150, MATCH(Purchases!C3651,customers!B3651:B5150))</f>
        <v>#N/A</v>
      </c>
      <c r="G3651" t="s">
        <v>16</v>
      </c>
      <c r="H3651">
        <v>16529.84</v>
      </c>
      <c r="I3651" s="1">
        <v>34219</v>
      </c>
      <c r="J3651" t="s">
        <v>31</v>
      </c>
      <c r="K3651" t="s">
        <v>3231</v>
      </c>
      <c r="L3651">
        <v>0</v>
      </c>
      <c r="M3651" t="s">
        <v>4631</v>
      </c>
    </row>
    <row r="3652" spans="1:13" x14ac:dyDescent="0.25">
      <c r="A3652">
        <v>14595</v>
      </c>
      <c r="B3652">
        <v>202</v>
      </c>
      <c r="C3652" t="str">
        <f>IFERROR(INDEX(customers!B3652:B5151,MATCH(Purchases!B3652,customers!A3652:A5151)), "None")</f>
        <v>None</v>
      </c>
      <c r="D3652" t="str">
        <f>INDEX(Country!$B$2:$B$26,MATCH(INDEX(customers!$D$2:$D$1501,MATCH(Purchases!B3652,customers!$A$2:$A$1501)),Country!$A$2:$A$26))</f>
        <v>GERMANY</v>
      </c>
      <c r="E3652" t="str">
        <f>INDEX(Region!$C$2:$F$2,MATCH(INDEX(Country!$C$2:$C$26,MATCH(Purchases!D3652,Country!$B$2:$B$26)), Region!$C$1:$F$1))</f>
        <v>EUROPE</v>
      </c>
      <c r="F3652" t="e">
        <f>INDEX(customers!G3652:G5151, MATCH(Purchases!C3652,customers!B3652:B5151))</f>
        <v>#N/A</v>
      </c>
      <c r="G3652" t="s">
        <v>9</v>
      </c>
      <c r="H3652">
        <v>32654.01</v>
      </c>
      <c r="I3652" s="1">
        <v>35767</v>
      </c>
      <c r="J3652" t="s">
        <v>31</v>
      </c>
      <c r="K3652" t="s">
        <v>849</v>
      </c>
      <c r="L3652">
        <v>0</v>
      </c>
      <c r="M3652" t="s">
        <v>4632</v>
      </c>
    </row>
    <row r="3653" spans="1:13" x14ac:dyDescent="0.25">
      <c r="A3653">
        <v>14596</v>
      </c>
      <c r="B3653">
        <v>1198</v>
      </c>
      <c r="C3653" t="str">
        <f>IFERROR(INDEX(customers!B3653:B5152,MATCH(Purchases!B3653,customers!A3653:A5152)), "None")</f>
        <v>None</v>
      </c>
      <c r="D3653" t="str">
        <f>INDEX(Country!$B$2:$B$26,MATCH(INDEX(customers!$D$2:$D$1501,MATCH(Purchases!B3653,customers!$A$2:$A$1501)),Country!$A$2:$A$26))</f>
        <v>CHINA</v>
      </c>
      <c r="E3653" t="str">
        <f>INDEX(Region!$C$2:$F$2,MATCH(INDEX(Country!$C$2:$C$26,MATCH(Purchases!D3653,Country!$B$2:$B$26)), Region!$C$1:$F$1))</f>
        <v>AMERICA</v>
      </c>
      <c r="F3653" t="e">
        <f>INDEX(customers!G3653:G5152, MATCH(Purchases!C3653,customers!B3653:B5152))</f>
        <v>#N/A</v>
      </c>
      <c r="G3653" t="s">
        <v>16</v>
      </c>
      <c r="H3653">
        <v>167802.21</v>
      </c>
      <c r="I3653" s="1">
        <v>34345</v>
      </c>
      <c r="J3653" t="s">
        <v>13</v>
      </c>
      <c r="K3653" t="s">
        <v>1045</v>
      </c>
      <c r="L3653">
        <v>0</v>
      </c>
      <c r="M3653" t="s">
        <v>4633</v>
      </c>
    </row>
    <row r="3654" spans="1:13" x14ac:dyDescent="0.25">
      <c r="A3654">
        <v>14597</v>
      </c>
      <c r="B3654">
        <v>1192</v>
      </c>
      <c r="C3654" t="str">
        <f>IFERROR(INDEX(customers!B3654:B5153,MATCH(Purchases!B3654,customers!A3654:A5153)), "None")</f>
        <v>None</v>
      </c>
      <c r="D3654" t="str">
        <f>INDEX(Country!$B$2:$B$26,MATCH(INDEX(customers!$D$2:$D$1501,MATCH(Purchases!B3654,customers!$A$2:$A$1501)),Country!$A$2:$A$26))</f>
        <v>SAUDI ARABIA</v>
      </c>
      <c r="E3654" t="str">
        <f>INDEX(Region!$C$2:$F$2,MATCH(INDEX(Country!$C$2:$C$26,MATCH(Purchases!D3654,Country!$B$2:$B$26)), Region!$C$1:$F$1))</f>
        <v>MIDDLE EAST</v>
      </c>
      <c r="F3654" t="e">
        <f>INDEX(customers!G3654:G5153, MATCH(Purchases!C3654,customers!B3654:B5153))</f>
        <v>#N/A</v>
      </c>
      <c r="G3654" t="s">
        <v>16</v>
      </c>
      <c r="H3654">
        <v>293673.06</v>
      </c>
      <c r="I3654" s="1">
        <v>34212</v>
      </c>
      <c r="J3654" t="s">
        <v>13</v>
      </c>
      <c r="K3654" t="s">
        <v>209</v>
      </c>
      <c r="L3654">
        <v>0</v>
      </c>
      <c r="M3654" t="s">
        <v>4634</v>
      </c>
    </row>
    <row r="3655" spans="1:13" x14ac:dyDescent="0.25">
      <c r="A3655">
        <v>14598</v>
      </c>
      <c r="B3655">
        <v>898</v>
      </c>
      <c r="C3655" t="str">
        <f>IFERROR(INDEX(customers!B3655:B5154,MATCH(Purchases!B3655,customers!A3655:A5154)), "None")</f>
        <v>None</v>
      </c>
      <c r="D3655" t="str">
        <f>INDEX(Country!$B$2:$B$26,MATCH(INDEX(customers!$D$2:$D$1501,MATCH(Purchases!B3655,customers!$A$2:$A$1501)),Country!$A$2:$A$26))</f>
        <v>CANADA</v>
      </c>
      <c r="E3655" t="str">
        <f>INDEX(Region!$C$2:$F$2,MATCH(INDEX(Country!$C$2:$C$26,MATCH(Purchases!D3655,Country!$B$2:$B$26)), Region!$C$1:$F$1))</f>
        <v>AMERICA</v>
      </c>
      <c r="F3655" t="e">
        <f>INDEX(customers!G3655:G5154, MATCH(Purchases!C3655,customers!B3655:B5154))</f>
        <v>#N/A</v>
      </c>
      <c r="G3655" t="s">
        <v>9</v>
      </c>
      <c r="H3655">
        <v>171449.52</v>
      </c>
      <c r="I3655" s="1">
        <v>35836</v>
      </c>
      <c r="J3655" t="s">
        <v>23</v>
      </c>
      <c r="K3655" t="s">
        <v>467</v>
      </c>
      <c r="L3655">
        <v>0</v>
      </c>
      <c r="M3655" t="s">
        <v>4635</v>
      </c>
    </row>
    <row r="3656" spans="1:13" x14ac:dyDescent="0.25">
      <c r="A3656">
        <v>14599</v>
      </c>
      <c r="B3656">
        <v>814</v>
      </c>
      <c r="C3656" t="str">
        <f>IFERROR(INDEX(customers!B3656:B5155,MATCH(Purchases!B3656,customers!A3656:A5155)), "None")</f>
        <v>None</v>
      </c>
      <c r="D3656" t="str">
        <f>INDEX(Country!$B$2:$B$26,MATCH(INDEX(customers!$D$2:$D$1501,MATCH(Purchases!B3656,customers!$A$2:$A$1501)),Country!$A$2:$A$26))</f>
        <v>MOROCCO</v>
      </c>
      <c r="E3656" t="str">
        <f>INDEX(Region!$C$2:$F$2,MATCH(INDEX(Country!$C$2:$C$26,MATCH(Purchases!D3656,Country!$B$2:$B$26)), Region!$C$1:$F$1))</f>
        <v>ASIA</v>
      </c>
      <c r="F3656" t="e">
        <f>INDEX(customers!G3656:G5155, MATCH(Purchases!C3656,customers!B3656:B5155))</f>
        <v>#N/A</v>
      </c>
      <c r="G3656" t="s">
        <v>16</v>
      </c>
      <c r="H3656">
        <v>13810.8</v>
      </c>
      <c r="I3656" s="1">
        <v>33733</v>
      </c>
      <c r="J3656" t="s">
        <v>26</v>
      </c>
      <c r="K3656" t="s">
        <v>1697</v>
      </c>
      <c r="L3656">
        <v>0</v>
      </c>
      <c r="M3656" t="s">
        <v>4636</v>
      </c>
    </row>
    <row r="3657" spans="1:13" x14ac:dyDescent="0.25">
      <c r="A3657">
        <v>14624</v>
      </c>
      <c r="B3657">
        <v>1177</v>
      </c>
      <c r="C3657" t="str">
        <f>IFERROR(INDEX(customers!B3657:B5156,MATCH(Purchases!B3657,customers!A3657:A5156)), "None")</f>
        <v>None</v>
      </c>
      <c r="D3657" t="str">
        <f>INDEX(Country!$B$2:$B$26,MATCH(INDEX(customers!$D$2:$D$1501,MATCH(Purchases!B3657,customers!$A$2:$A$1501)),Country!$A$2:$A$26))</f>
        <v>KENYA</v>
      </c>
      <c r="E3657" t="str">
        <f>INDEX(Region!$C$2:$F$2,MATCH(INDEX(Country!$C$2:$C$26,MATCH(Purchases!D3657,Country!$B$2:$B$26)), Region!$C$1:$F$1))</f>
        <v>ASIA</v>
      </c>
      <c r="F3657" t="e">
        <f>INDEX(customers!G3657:G5156, MATCH(Purchases!C3657,customers!B3657:B5156))</f>
        <v>#N/A</v>
      </c>
      <c r="G3657" t="s">
        <v>9</v>
      </c>
      <c r="H3657">
        <v>210247.47</v>
      </c>
      <c r="I3657" s="1">
        <v>35902</v>
      </c>
      <c r="J3657" t="s">
        <v>23</v>
      </c>
      <c r="K3657" t="s">
        <v>2977</v>
      </c>
      <c r="L3657">
        <v>0</v>
      </c>
      <c r="M3657" t="s">
        <v>4637</v>
      </c>
    </row>
    <row r="3658" spans="1:13" x14ac:dyDescent="0.25">
      <c r="A3658">
        <v>14625</v>
      </c>
      <c r="B3658">
        <v>1075</v>
      </c>
      <c r="C3658" t="str">
        <f>IFERROR(INDEX(customers!B3658:B5157,MATCH(Purchases!B3658,customers!A3658:A5157)), "None")</f>
        <v>None</v>
      </c>
      <c r="D3658" t="str">
        <f>INDEX(Country!$B$2:$B$26,MATCH(INDEX(customers!$D$2:$D$1501,MATCH(Purchases!B3658,customers!$A$2:$A$1501)),Country!$A$2:$A$26))</f>
        <v>VIETNAM</v>
      </c>
      <c r="E3658" t="str">
        <f>INDEX(Region!$C$2:$F$2,MATCH(INDEX(Country!$C$2:$C$26,MATCH(Purchases!D3658,Country!$B$2:$B$26)), Region!$C$1:$F$1))</f>
        <v>ASIA</v>
      </c>
      <c r="F3658" t="e">
        <f>INDEX(customers!G3658:G5157, MATCH(Purchases!C3658,customers!B3658:B5157))</f>
        <v>#N/A</v>
      </c>
      <c r="G3658" t="s">
        <v>16</v>
      </c>
      <c r="H3658">
        <v>2059.98</v>
      </c>
      <c r="I3658" s="1">
        <v>33646</v>
      </c>
      <c r="J3658" t="s">
        <v>13</v>
      </c>
      <c r="K3658" t="s">
        <v>1692</v>
      </c>
      <c r="L3658">
        <v>0</v>
      </c>
      <c r="M3658" t="s">
        <v>4638</v>
      </c>
    </row>
    <row r="3659" spans="1:13" x14ac:dyDescent="0.25">
      <c r="A3659">
        <v>14626</v>
      </c>
      <c r="B3659">
        <v>1453</v>
      </c>
      <c r="C3659" t="str">
        <f>IFERROR(INDEX(customers!B3659:B5158,MATCH(Purchases!B3659,customers!A3659:A5158)), "None")</f>
        <v>None</v>
      </c>
      <c r="D3659" t="str">
        <f>INDEX(Country!$B$2:$B$26,MATCH(INDEX(customers!$D$2:$D$1501,MATCH(Purchases!B3659,customers!$A$2:$A$1501)),Country!$A$2:$A$26))</f>
        <v>ALGERIA</v>
      </c>
      <c r="E3659" t="e">
        <f>INDEX(Region!$C$2:$F$2,MATCH(INDEX(Country!$C$2:$C$26,MATCH(Purchases!D3659,Country!$B$2:$B$26)), Region!$C$1:$F$1))</f>
        <v>#N/A</v>
      </c>
      <c r="F3659" t="e">
        <f>INDEX(customers!G3659:G5158, MATCH(Purchases!C3659,customers!B3659:B5158))</f>
        <v>#N/A</v>
      </c>
      <c r="G3659" t="s">
        <v>9</v>
      </c>
      <c r="H3659">
        <v>118335.57</v>
      </c>
      <c r="I3659" s="1">
        <v>35654</v>
      </c>
      <c r="J3659" t="s">
        <v>31</v>
      </c>
      <c r="K3659" t="s">
        <v>457</v>
      </c>
      <c r="L3659">
        <v>0</v>
      </c>
      <c r="M3659" t="s">
        <v>4639</v>
      </c>
    </row>
    <row r="3660" spans="1:13" x14ac:dyDescent="0.25">
      <c r="A3660">
        <v>14627</v>
      </c>
      <c r="B3660">
        <v>679</v>
      </c>
      <c r="C3660" t="str">
        <f>IFERROR(INDEX(customers!B3660:B5159,MATCH(Purchases!B3660,customers!A3660:A5159)), "None")</f>
        <v>None</v>
      </c>
      <c r="D3660" t="str">
        <f>INDEX(Country!$B$2:$B$26,MATCH(INDEX(customers!$D$2:$D$1501,MATCH(Purchases!B3660,customers!$A$2:$A$1501)),Country!$A$2:$A$26))</f>
        <v>IRAN</v>
      </c>
      <c r="E3660" t="str">
        <f>INDEX(Region!$C$2:$F$2,MATCH(INDEX(Country!$C$2:$C$26,MATCH(Purchases!D3660,Country!$B$2:$B$26)), Region!$C$1:$F$1))</f>
        <v>MIDDLE EAST</v>
      </c>
      <c r="F3660" t="e">
        <f>INDEX(customers!G3660:G5159, MATCH(Purchases!C3660,customers!B3660:B5159))</f>
        <v>#N/A</v>
      </c>
      <c r="G3660" t="s">
        <v>16</v>
      </c>
      <c r="H3660">
        <v>212366.75</v>
      </c>
      <c r="I3660" s="1">
        <v>34370</v>
      </c>
      <c r="J3660" t="s">
        <v>31</v>
      </c>
      <c r="K3660" t="s">
        <v>136</v>
      </c>
      <c r="L3660">
        <v>0</v>
      </c>
      <c r="M3660" t="s">
        <v>4640</v>
      </c>
    </row>
    <row r="3661" spans="1:13" x14ac:dyDescent="0.25">
      <c r="A3661">
        <v>14628</v>
      </c>
      <c r="B3661">
        <v>668</v>
      </c>
      <c r="C3661" t="str">
        <f>IFERROR(INDEX(customers!B3661:B5160,MATCH(Purchases!B3661,customers!A3661:A5160)), "None")</f>
        <v>None</v>
      </c>
      <c r="D3661" t="str">
        <f>INDEX(Country!$B$2:$B$26,MATCH(INDEX(customers!$D$2:$D$1501,MATCH(Purchases!B3661,customers!$A$2:$A$1501)),Country!$A$2:$A$26))</f>
        <v>MOROCCO</v>
      </c>
      <c r="E3661" t="str">
        <f>INDEX(Region!$C$2:$F$2,MATCH(INDEX(Country!$C$2:$C$26,MATCH(Purchases!D3661,Country!$B$2:$B$26)), Region!$C$1:$F$1))</f>
        <v>ASIA</v>
      </c>
      <c r="F3661" t="e">
        <f>INDEX(customers!G3661:G5160, MATCH(Purchases!C3661,customers!B3661:B5160))</f>
        <v>#N/A</v>
      </c>
      <c r="G3661" t="s">
        <v>16</v>
      </c>
      <c r="H3661">
        <v>75317.77</v>
      </c>
      <c r="I3661" s="1">
        <v>34127</v>
      </c>
      <c r="J3661" t="s">
        <v>31</v>
      </c>
      <c r="K3661" t="s">
        <v>1448</v>
      </c>
      <c r="L3661">
        <v>0</v>
      </c>
      <c r="M3661" t="s">
        <v>4641</v>
      </c>
    </row>
    <row r="3662" spans="1:13" x14ac:dyDescent="0.25">
      <c r="A3662">
        <v>14629</v>
      </c>
      <c r="B3662">
        <v>1469</v>
      </c>
      <c r="C3662" t="str">
        <f>IFERROR(INDEX(customers!B3662:B5161,MATCH(Purchases!B3662,customers!A3662:A5161)), "None")</f>
        <v>None</v>
      </c>
      <c r="D3662" t="str">
        <f>INDEX(Country!$B$2:$B$26,MATCH(INDEX(customers!$D$2:$D$1501,MATCH(Purchases!B3662,customers!$A$2:$A$1501)),Country!$A$2:$A$26))</f>
        <v>GERMANY</v>
      </c>
      <c r="E3662" t="str">
        <f>INDEX(Region!$C$2:$F$2,MATCH(INDEX(Country!$C$2:$C$26,MATCH(Purchases!D3662,Country!$B$2:$B$26)), Region!$C$1:$F$1))</f>
        <v>EUROPE</v>
      </c>
      <c r="F3662" t="e">
        <f>INDEX(customers!G3662:G5161, MATCH(Purchases!C3662,customers!B3662:B5161))</f>
        <v>#N/A</v>
      </c>
      <c r="G3662" t="s">
        <v>16</v>
      </c>
      <c r="H3662">
        <v>78503.509999999995</v>
      </c>
      <c r="I3662" s="1">
        <v>33977</v>
      </c>
      <c r="J3662" t="s">
        <v>26</v>
      </c>
      <c r="K3662" t="s">
        <v>572</v>
      </c>
      <c r="L3662">
        <v>0</v>
      </c>
      <c r="M3662" t="s">
        <v>4642</v>
      </c>
    </row>
    <row r="3663" spans="1:13" x14ac:dyDescent="0.25">
      <c r="A3663">
        <v>14630</v>
      </c>
      <c r="B3663">
        <v>277</v>
      </c>
      <c r="C3663" t="str">
        <f>IFERROR(INDEX(customers!B3663:B5162,MATCH(Purchases!B3663,customers!A3663:A5162)), "None")</f>
        <v>None</v>
      </c>
      <c r="D3663" t="str">
        <f>INDEX(Country!$B$2:$B$26,MATCH(INDEX(customers!$D$2:$D$1501,MATCH(Purchases!B3663,customers!$A$2:$A$1501)),Country!$A$2:$A$26))</f>
        <v>UNITED KINGDOM</v>
      </c>
      <c r="E3663" t="str">
        <f>INDEX(Region!$C$2:$F$2,MATCH(INDEX(Country!$C$2:$C$26,MATCH(Purchases!D3663,Country!$B$2:$B$26)), Region!$C$1:$F$1))</f>
        <v>MIDDLE EAST</v>
      </c>
      <c r="F3663" t="e">
        <f>INDEX(customers!G3663:G5162, MATCH(Purchases!C3663,customers!B3663:B5162))</f>
        <v>#N/A</v>
      </c>
      <c r="G3663" t="s">
        <v>16</v>
      </c>
      <c r="H3663">
        <v>189160.54</v>
      </c>
      <c r="I3663" s="1">
        <v>33894</v>
      </c>
      <c r="J3663" t="s">
        <v>10</v>
      </c>
      <c r="K3663" t="s">
        <v>447</v>
      </c>
      <c r="L3663">
        <v>0</v>
      </c>
      <c r="M3663" t="s">
        <v>4643</v>
      </c>
    </row>
    <row r="3664" spans="1:13" x14ac:dyDescent="0.25">
      <c r="A3664">
        <v>14631</v>
      </c>
      <c r="B3664">
        <v>1291</v>
      </c>
      <c r="C3664" t="str">
        <f>IFERROR(INDEX(customers!B3664:B5163,MATCH(Purchases!B3664,customers!A3664:A5163)), "None")</f>
        <v>None</v>
      </c>
      <c r="D3664" t="str">
        <f>INDEX(Country!$B$2:$B$26,MATCH(INDEX(customers!$D$2:$D$1501,MATCH(Purchases!B3664,customers!$A$2:$A$1501)),Country!$A$2:$A$26))</f>
        <v>GERMANY</v>
      </c>
      <c r="E3664" t="str">
        <f>INDEX(Region!$C$2:$F$2,MATCH(INDEX(Country!$C$2:$C$26,MATCH(Purchases!D3664,Country!$B$2:$B$26)), Region!$C$1:$F$1))</f>
        <v>EUROPE</v>
      </c>
      <c r="F3664" t="e">
        <f>INDEX(customers!G3664:G5163, MATCH(Purchases!C3664,customers!B3664:B5163))</f>
        <v>#N/A</v>
      </c>
      <c r="G3664" t="s">
        <v>9</v>
      </c>
      <c r="H3664">
        <v>34502.660000000003</v>
      </c>
      <c r="I3664" s="1">
        <v>35534</v>
      </c>
      <c r="J3664" t="s">
        <v>26</v>
      </c>
      <c r="K3664" t="s">
        <v>3231</v>
      </c>
      <c r="L3664">
        <v>0</v>
      </c>
      <c r="M3664" t="s">
        <v>4644</v>
      </c>
    </row>
    <row r="3665" spans="1:13" x14ac:dyDescent="0.25">
      <c r="A3665">
        <v>14656</v>
      </c>
      <c r="B3665">
        <v>1</v>
      </c>
      <c r="C3665" t="str">
        <f>IFERROR(INDEX(customers!B3665:B5164,MATCH(Purchases!B3665,customers!A3665:A5164)), "None")</f>
        <v>None</v>
      </c>
      <c r="D3665" t="str">
        <f>INDEX(Country!$B$2:$B$26,MATCH(INDEX(customers!$D$2:$D$1501,MATCH(Purchases!B3665,customers!$A$2:$A$1501)),Country!$A$2:$A$26))</f>
        <v>MOROCCO</v>
      </c>
      <c r="E3665" t="str">
        <f>INDEX(Region!$C$2:$F$2,MATCH(INDEX(Country!$C$2:$C$26,MATCH(Purchases!D3665,Country!$B$2:$B$26)), Region!$C$1:$F$1))</f>
        <v>ASIA</v>
      </c>
      <c r="F3665" t="e">
        <f>INDEX(customers!G3665:G5164, MATCH(Purchases!C3665,customers!B3665:B5164))</f>
        <v>#N/A</v>
      </c>
      <c r="G3665" t="s">
        <v>9</v>
      </c>
      <c r="H3665">
        <v>28599.83</v>
      </c>
      <c r="I3665" s="1">
        <v>35752</v>
      </c>
      <c r="J3665" t="s">
        <v>26</v>
      </c>
      <c r="K3665" t="s">
        <v>338</v>
      </c>
      <c r="L3665">
        <v>0</v>
      </c>
      <c r="M3665" t="s">
        <v>4645</v>
      </c>
    </row>
    <row r="3666" spans="1:13" x14ac:dyDescent="0.25">
      <c r="A3666">
        <v>14657</v>
      </c>
      <c r="B3666">
        <v>370</v>
      </c>
      <c r="C3666" t="str">
        <f>IFERROR(INDEX(customers!B3666:B5165,MATCH(Purchases!B3666,customers!A3666:A5165)), "None")</f>
        <v>None</v>
      </c>
      <c r="D3666" t="str">
        <f>INDEX(Country!$B$2:$B$26,MATCH(INDEX(customers!$D$2:$D$1501,MATCH(Purchases!B3666,customers!$A$2:$A$1501)),Country!$A$2:$A$26))</f>
        <v>JAPAN</v>
      </c>
      <c r="E3666" t="str">
        <f>INDEX(Region!$C$2:$F$2,MATCH(INDEX(Country!$C$2:$C$26,MATCH(Purchases!D3666,Country!$B$2:$B$26)), Region!$C$1:$F$1))</f>
        <v>ASIA</v>
      </c>
      <c r="F3666" t="e">
        <f>INDEX(customers!G3666:G5165, MATCH(Purchases!C3666,customers!B3666:B5165))</f>
        <v>#N/A</v>
      </c>
      <c r="G3666" t="s">
        <v>16</v>
      </c>
      <c r="H3666">
        <v>116160.53</v>
      </c>
      <c r="I3666" s="1">
        <v>34393</v>
      </c>
      <c r="J3666" t="s">
        <v>13</v>
      </c>
      <c r="K3666" t="s">
        <v>128</v>
      </c>
      <c r="L3666">
        <v>0</v>
      </c>
      <c r="M3666" t="s">
        <v>4646</v>
      </c>
    </row>
    <row r="3667" spans="1:13" x14ac:dyDescent="0.25">
      <c r="A3667">
        <v>14658</v>
      </c>
      <c r="B3667">
        <v>1381</v>
      </c>
      <c r="C3667" t="str">
        <f>IFERROR(INDEX(customers!B3667:B5166,MATCH(Purchases!B3667,customers!A3667:A5166)), "None")</f>
        <v>None</v>
      </c>
      <c r="D3667" t="str">
        <f>INDEX(Country!$B$2:$B$26,MATCH(INDEX(customers!$D$2:$D$1501,MATCH(Purchases!B3667,customers!$A$2:$A$1501)),Country!$A$2:$A$26))</f>
        <v>RUSSIA</v>
      </c>
      <c r="E3667" t="str">
        <f>INDEX(Region!$C$2:$F$2,MATCH(INDEX(Country!$C$2:$C$26,MATCH(Purchases!D3667,Country!$B$2:$B$26)), Region!$C$1:$F$1))</f>
        <v>EUROPE</v>
      </c>
      <c r="F3667" t="e">
        <f>INDEX(customers!G3667:G5166, MATCH(Purchases!C3667,customers!B3667:B5166))</f>
        <v>#N/A</v>
      </c>
      <c r="G3667" t="s">
        <v>16</v>
      </c>
      <c r="H3667">
        <v>48274.02</v>
      </c>
      <c r="I3667" s="1">
        <v>34431</v>
      </c>
      <c r="J3667" t="s">
        <v>13</v>
      </c>
      <c r="K3667" t="s">
        <v>327</v>
      </c>
      <c r="L3667">
        <v>0</v>
      </c>
      <c r="M3667" t="s">
        <v>4647</v>
      </c>
    </row>
    <row r="3668" spans="1:13" x14ac:dyDescent="0.25">
      <c r="A3668">
        <v>14659</v>
      </c>
      <c r="B3668">
        <v>25</v>
      </c>
      <c r="C3668" t="str">
        <f>IFERROR(INDEX(customers!B3668:B5167,MATCH(Purchases!B3668,customers!A3668:A5167)), "None")</f>
        <v>None</v>
      </c>
      <c r="D3668" t="str">
        <f>INDEX(Country!$B$2:$B$26,MATCH(INDEX(customers!$D$2:$D$1501,MATCH(Purchases!B3668,customers!$A$2:$A$1501)),Country!$A$2:$A$26))</f>
        <v>JAPAN</v>
      </c>
      <c r="E3668" t="str">
        <f>INDEX(Region!$C$2:$F$2,MATCH(INDEX(Country!$C$2:$C$26,MATCH(Purchases!D3668,Country!$B$2:$B$26)), Region!$C$1:$F$1))</f>
        <v>ASIA</v>
      </c>
      <c r="F3668" t="e">
        <f>INDEX(customers!G3668:G5167, MATCH(Purchases!C3668,customers!B3668:B5167))</f>
        <v>#N/A</v>
      </c>
      <c r="G3668" t="s">
        <v>9</v>
      </c>
      <c r="H3668">
        <v>145504.68</v>
      </c>
      <c r="I3668" s="1">
        <v>35836</v>
      </c>
      <c r="J3668" t="s">
        <v>31</v>
      </c>
      <c r="K3668" t="s">
        <v>403</v>
      </c>
      <c r="L3668">
        <v>0</v>
      </c>
      <c r="M3668" t="s">
        <v>4648</v>
      </c>
    </row>
    <row r="3669" spans="1:13" x14ac:dyDescent="0.25">
      <c r="A3669">
        <v>14660</v>
      </c>
      <c r="B3669">
        <v>899</v>
      </c>
      <c r="C3669" t="str">
        <f>IFERROR(INDEX(customers!B3669:B5168,MATCH(Purchases!B3669,customers!A3669:A5168)), "None")</f>
        <v>None</v>
      </c>
      <c r="D3669" t="str">
        <f>INDEX(Country!$B$2:$B$26,MATCH(INDEX(customers!$D$2:$D$1501,MATCH(Purchases!B3669,customers!$A$2:$A$1501)),Country!$A$2:$A$26))</f>
        <v>BRAZIL</v>
      </c>
      <c r="E3669" t="str">
        <f>INDEX(Region!$C$2:$F$2,MATCH(INDEX(Country!$C$2:$C$26,MATCH(Purchases!D3669,Country!$B$2:$B$26)), Region!$C$1:$F$1))</f>
        <v>AMERICA</v>
      </c>
      <c r="F3669" t="e">
        <f>INDEX(customers!G3669:G5168, MATCH(Purchases!C3669,customers!B3669:B5168))</f>
        <v>#N/A</v>
      </c>
      <c r="G3669" t="s">
        <v>9</v>
      </c>
      <c r="H3669">
        <v>139267.14000000001</v>
      </c>
      <c r="I3669" s="1">
        <v>35574</v>
      </c>
      <c r="J3669" t="s">
        <v>23</v>
      </c>
      <c r="K3669" t="s">
        <v>2343</v>
      </c>
      <c r="L3669">
        <v>0</v>
      </c>
      <c r="M3669" t="s">
        <v>4649</v>
      </c>
    </row>
    <row r="3670" spans="1:13" x14ac:dyDescent="0.25">
      <c r="A3670">
        <v>14661</v>
      </c>
      <c r="B3670">
        <v>1468</v>
      </c>
      <c r="C3670" t="str">
        <f>IFERROR(INDEX(customers!B3670:B5169,MATCH(Purchases!B3670,customers!A3670:A5169)), "None")</f>
        <v>None</v>
      </c>
      <c r="D3670" t="str">
        <f>INDEX(Country!$B$2:$B$26,MATCH(INDEX(customers!$D$2:$D$1501,MATCH(Purchases!B3670,customers!$A$2:$A$1501)),Country!$A$2:$A$26))</f>
        <v>JAPAN</v>
      </c>
      <c r="E3670" t="str">
        <f>INDEX(Region!$C$2:$F$2,MATCH(INDEX(Country!$C$2:$C$26,MATCH(Purchases!D3670,Country!$B$2:$B$26)), Region!$C$1:$F$1))</f>
        <v>ASIA</v>
      </c>
      <c r="F3670" t="e">
        <f>INDEX(customers!G3670:G5169, MATCH(Purchases!C3670,customers!B3670:B5169))</f>
        <v>#N/A</v>
      </c>
      <c r="G3670" t="s">
        <v>16</v>
      </c>
      <c r="H3670">
        <v>38295.53</v>
      </c>
      <c r="I3670" s="1">
        <v>33994</v>
      </c>
      <c r="J3670" t="s">
        <v>23</v>
      </c>
      <c r="K3670" t="s">
        <v>1695</v>
      </c>
      <c r="L3670">
        <v>0</v>
      </c>
      <c r="M3670" t="s">
        <v>4650</v>
      </c>
    </row>
    <row r="3671" spans="1:13" x14ac:dyDescent="0.25">
      <c r="A3671">
        <v>14662</v>
      </c>
      <c r="B3671">
        <v>1330</v>
      </c>
      <c r="C3671" t="str">
        <f>IFERROR(INDEX(customers!B3671:B5170,MATCH(Purchases!B3671,customers!A3671:A5170)), "None")</f>
        <v>None</v>
      </c>
      <c r="D3671" t="str">
        <f>INDEX(Country!$B$2:$B$26,MATCH(INDEX(customers!$D$2:$D$1501,MATCH(Purchases!B3671,customers!$A$2:$A$1501)),Country!$A$2:$A$26))</f>
        <v>ARGENTINA</v>
      </c>
      <c r="E3671" t="str">
        <f>INDEX(Region!$C$2:$F$2,MATCH(INDEX(Country!$C$2:$C$26,MATCH(Purchases!D3671,Country!$B$2:$B$26)), Region!$C$1:$F$1))</f>
        <v>AMERICA</v>
      </c>
      <c r="F3671" t="e">
        <f>INDEX(customers!G3671:G5170, MATCH(Purchases!C3671,customers!B3671:B5170))</f>
        <v>#N/A</v>
      </c>
      <c r="G3671" t="s">
        <v>9</v>
      </c>
      <c r="H3671">
        <v>200128.12</v>
      </c>
      <c r="I3671" s="1">
        <v>35020</v>
      </c>
      <c r="J3671" t="s">
        <v>26</v>
      </c>
      <c r="K3671" t="s">
        <v>116</v>
      </c>
      <c r="L3671">
        <v>0</v>
      </c>
      <c r="M3671" t="s">
        <v>4651</v>
      </c>
    </row>
    <row r="3672" spans="1:13" x14ac:dyDescent="0.25">
      <c r="A3672">
        <v>14663</v>
      </c>
      <c r="B3672">
        <v>592</v>
      </c>
      <c r="C3672" t="str">
        <f>IFERROR(INDEX(customers!B3672:B5171,MATCH(Purchases!B3672,customers!A3672:A5171)), "None")</f>
        <v>None</v>
      </c>
      <c r="D3672" t="str">
        <f>INDEX(Country!$B$2:$B$26,MATCH(INDEX(customers!$D$2:$D$1501,MATCH(Purchases!B3672,customers!$A$2:$A$1501)),Country!$A$2:$A$26))</f>
        <v>UNITED STATES</v>
      </c>
      <c r="E3672" t="str">
        <f>INDEX(Region!$C$2:$F$2,MATCH(INDEX(Country!$C$2:$C$26,MATCH(Purchases!D3672,Country!$B$2:$B$26)), Region!$C$1:$F$1))</f>
        <v>MIDDLE EAST</v>
      </c>
      <c r="F3672" t="e">
        <f>INDEX(customers!G3672:G5171, MATCH(Purchases!C3672,customers!B3672:B5171))</f>
        <v>#N/A</v>
      </c>
      <c r="G3672" t="s">
        <v>16</v>
      </c>
      <c r="H3672">
        <v>42406.05</v>
      </c>
      <c r="I3672" s="1">
        <v>33925</v>
      </c>
      <c r="J3672" t="s">
        <v>13</v>
      </c>
      <c r="K3672" t="s">
        <v>74</v>
      </c>
      <c r="L3672">
        <v>0</v>
      </c>
      <c r="M3672" t="s">
        <v>4652</v>
      </c>
    </row>
    <row r="3673" spans="1:13" x14ac:dyDescent="0.25">
      <c r="A3673">
        <v>14688</v>
      </c>
      <c r="B3673">
        <v>427</v>
      </c>
      <c r="C3673" t="str">
        <f>IFERROR(INDEX(customers!B3673:B5172,MATCH(Purchases!B3673,customers!A3673:A5172)), "None")</f>
        <v>None</v>
      </c>
      <c r="D3673" t="str">
        <f>INDEX(Country!$B$2:$B$26,MATCH(INDEX(customers!$D$2:$D$1501,MATCH(Purchases!B3673,customers!$A$2:$A$1501)),Country!$A$2:$A$26))</f>
        <v>BRAZIL</v>
      </c>
      <c r="E3673" t="str">
        <f>INDEX(Region!$C$2:$F$2,MATCH(INDEX(Country!$C$2:$C$26,MATCH(Purchases!D3673,Country!$B$2:$B$26)), Region!$C$1:$F$1))</f>
        <v>AMERICA</v>
      </c>
      <c r="F3673" t="e">
        <f>INDEX(customers!G3673:G5172, MATCH(Purchases!C3673,customers!B3673:B5172))</f>
        <v>#N/A</v>
      </c>
      <c r="G3673" t="s">
        <v>9</v>
      </c>
      <c r="H3673">
        <v>127535.78</v>
      </c>
      <c r="I3673" s="1">
        <v>35479</v>
      </c>
      <c r="J3673" t="s">
        <v>10</v>
      </c>
      <c r="K3673" t="s">
        <v>4653</v>
      </c>
      <c r="L3673">
        <v>0</v>
      </c>
      <c r="M3673" t="s">
        <v>4654</v>
      </c>
    </row>
    <row r="3674" spans="1:13" x14ac:dyDescent="0.25">
      <c r="A3674">
        <v>14689</v>
      </c>
      <c r="B3674">
        <v>226</v>
      </c>
      <c r="C3674" t="str">
        <f>IFERROR(INDEX(customers!B3674:B5173,MATCH(Purchases!B3674,customers!A3674:A5173)), "None")</f>
        <v>None</v>
      </c>
      <c r="D3674" t="str">
        <f>INDEX(Country!$B$2:$B$26,MATCH(INDEX(customers!$D$2:$D$1501,MATCH(Purchases!B3674,customers!$A$2:$A$1501)),Country!$A$2:$A$26))</f>
        <v>CANADA</v>
      </c>
      <c r="E3674" t="str">
        <f>INDEX(Region!$C$2:$F$2,MATCH(INDEX(Country!$C$2:$C$26,MATCH(Purchases!D3674,Country!$B$2:$B$26)), Region!$C$1:$F$1))</f>
        <v>AMERICA</v>
      </c>
      <c r="F3674" t="e">
        <f>INDEX(customers!G3674:G5173, MATCH(Purchases!C3674,customers!B3674:B5173))</f>
        <v>#N/A</v>
      </c>
      <c r="G3674" t="s">
        <v>9</v>
      </c>
      <c r="H3674">
        <v>68912.05</v>
      </c>
      <c r="I3674" s="1">
        <v>36007</v>
      </c>
      <c r="J3674" t="s">
        <v>26</v>
      </c>
      <c r="K3674" t="s">
        <v>2154</v>
      </c>
      <c r="L3674">
        <v>0</v>
      </c>
      <c r="M3674" t="s">
        <v>4655</v>
      </c>
    </row>
    <row r="3675" spans="1:13" x14ac:dyDescent="0.25">
      <c r="A3675">
        <v>14690</v>
      </c>
      <c r="B3675">
        <v>935</v>
      </c>
      <c r="C3675" t="str">
        <f>IFERROR(INDEX(customers!B3675:B5174,MATCH(Purchases!B3675,customers!A3675:A5174)), "None")</f>
        <v>None</v>
      </c>
      <c r="D3675" t="str">
        <f>INDEX(Country!$B$2:$B$26,MATCH(INDEX(customers!$D$2:$D$1501,MATCH(Purchases!B3675,customers!$A$2:$A$1501)),Country!$A$2:$A$26))</f>
        <v>ALGERIA</v>
      </c>
      <c r="E3675" t="e">
        <f>INDEX(Region!$C$2:$F$2,MATCH(INDEX(Country!$C$2:$C$26,MATCH(Purchases!D3675,Country!$B$2:$B$26)), Region!$C$1:$F$1))</f>
        <v>#N/A</v>
      </c>
      <c r="F3675" t="e">
        <f>INDEX(customers!G3675:G5174, MATCH(Purchases!C3675,customers!B3675:B5174))</f>
        <v>#N/A</v>
      </c>
      <c r="G3675" t="s">
        <v>9</v>
      </c>
      <c r="H3675">
        <v>41205.72</v>
      </c>
      <c r="I3675" s="1">
        <v>35574</v>
      </c>
      <c r="J3675" t="s">
        <v>13</v>
      </c>
      <c r="K3675" t="s">
        <v>94</v>
      </c>
      <c r="L3675">
        <v>0</v>
      </c>
      <c r="M3675" t="s">
        <v>4656</v>
      </c>
    </row>
    <row r="3676" spans="1:13" x14ac:dyDescent="0.25">
      <c r="A3676">
        <v>14691</v>
      </c>
      <c r="B3676">
        <v>1381</v>
      </c>
      <c r="C3676" t="str">
        <f>IFERROR(INDEX(customers!B3676:B5175,MATCH(Purchases!B3676,customers!A3676:A5175)), "None")</f>
        <v>None</v>
      </c>
      <c r="D3676" t="str">
        <f>INDEX(Country!$B$2:$B$26,MATCH(INDEX(customers!$D$2:$D$1501,MATCH(Purchases!B3676,customers!$A$2:$A$1501)),Country!$A$2:$A$26))</f>
        <v>RUSSIA</v>
      </c>
      <c r="E3676" t="str">
        <f>INDEX(Region!$C$2:$F$2,MATCH(INDEX(Country!$C$2:$C$26,MATCH(Purchases!D3676,Country!$B$2:$B$26)), Region!$C$1:$F$1))</f>
        <v>EUROPE</v>
      </c>
      <c r="F3676" t="e">
        <f>INDEX(customers!G3676:G5175, MATCH(Purchases!C3676,customers!B3676:B5175))</f>
        <v>#N/A</v>
      </c>
      <c r="G3676" t="s">
        <v>9</v>
      </c>
      <c r="H3676">
        <v>81185.279999999999</v>
      </c>
      <c r="I3676" s="1">
        <v>35896</v>
      </c>
      <c r="J3676" t="s">
        <v>10</v>
      </c>
      <c r="K3676" t="s">
        <v>684</v>
      </c>
      <c r="L3676">
        <v>0</v>
      </c>
      <c r="M3676" t="s">
        <v>4657</v>
      </c>
    </row>
    <row r="3677" spans="1:13" x14ac:dyDescent="0.25">
      <c r="A3677">
        <v>14692</v>
      </c>
      <c r="B3677">
        <v>478</v>
      </c>
      <c r="C3677" t="str">
        <f>IFERROR(INDEX(customers!B3677:B5176,MATCH(Purchases!B3677,customers!A3677:A5176)), "None")</f>
        <v>None</v>
      </c>
      <c r="D3677" t="str">
        <f>INDEX(Country!$B$2:$B$26,MATCH(INDEX(customers!$D$2:$D$1501,MATCH(Purchases!B3677,customers!$A$2:$A$1501)),Country!$A$2:$A$26))</f>
        <v>ARGENTINA</v>
      </c>
      <c r="E3677" t="str">
        <f>INDEX(Region!$C$2:$F$2,MATCH(INDEX(Country!$C$2:$C$26,MATCH(Purchases!D3677,Country!$B$2:$B$26)), Region!$C$1:$F$1))</f>
        <v>AMERICA</v>
      </c>
      <c r="F3677" t="e">
        <f>INDEX(customers!G3677:G5176, MATCH(Purchases!C3677,customers!B3677:B5176))</f>
        <v>#N/A</v>
      </c>
      <c r="G3677" t="s">
        <v>9</v>
      </c>
      <c r="H3677">
        <v>53591.54</v>
      </c>
      <c r="I3677" s="1">
        <v>35122</v>
      </c>
      <c r="J3677" t="s">
        <v>10</v>
      </c>
      <c r="K3677" t="s">
        <v>1729</v>
      </c>
      <c r="L3677">
        <v>0</v>
      </c>
      <c r="M3677" t="s">
        <v>4658</v>
      </c>
    </row>
    <row r="3678" spans="1:13" x14ac:dyDescent="0.25">
      <c r="A3678">
        <v>14693</v>
      </c>
      <c r="B3678">
        <v>67</v>
      </c>
      <c r="C3678" t="str">
        <f>IFERROR(INDEX(customers!B3678:B5177,MATCH(Purchases!B3678,customers!A3678:A5177)), "None")</f>
        <v>None</v>
      </c>
      <c r="D3678" t="str">
        <f>INDEX(Country!$B$2:$B$26,MATCH(INDEX(customers!$D$2:$D$1501,MATCH(Purchases!B3678,customers!$A$2:$A$1501)),Country!$A$2:$A$26))</f>
        <v>INDONESIA</v>
      </c>
      <c r="E3678" t="str">
        <f>INDEX(Region!$C$2:$F$2,MATCH(INDEX(Country!$C$2:$C$26,MATCH(Purchases!D3678,Country!$B$2:$B$26)), Region!$C$1:$F$1))</f>
        <v>ASIA</v>
      </c>
      <c r="F3678" t="e">
        <f>INDEX(customers!G3678:G5177, MATCH(Purchases!C3678,customers!B3678:B5177))</f>
        <v>#N/A</v>
      </c>
      <c r="G3678" t="s">
        <v>16</v>
      </c>
      <c r="H3678">
        <v>246072.95</v>
      </c>
      <c r="I3678" s="1">
        <v>34709</v>
      </c>
      <c r="J3678" t="s">
        <v>13</v>
      </c>
      <c r="K3678" t="s">
        <v>2262</v>
      </c>
      <c r="L3678">
        <v>0</v>
      </c>
      <c r="M3678" t="s">
        <v>4659</v>
      </c>
    </row>
    <row r="3679" spans="1:13" x14ac:dyDescent="0.25">
      <c r="A3679">
        <v>14694</v>
      </c>
      <c r="B3679">
        <v>379</v>
      </c>
      <c r="C3679" t="str">
        <f>IFERROR(INDEX(customers!B3679:B5178,MATCH(Purchases!B3679,customers!A3679:A5178)), "None")</f>
        <v>None</v>
      </c>
      <c r="D3679" t="str">
        <f>INDEX(Country!$B$2:$B$26,MATCH(INDEX(customers!$D$2:$D$1501,MATCH(Purchases!B3679,customers!$A$2:$A$1501)),Country!$A$2:$A$26))</f>
        <v>GERMANY</v>
      </c>
      <c r="E3679" t="str">
        <f>INDEX(Region!$C$2:$F$2,MATCH(INDEX(Country!$C$2:$C$26,MATCH(Purchases!D3679,Country!$B$2:$B$26)), Region!$C$1:$F$1))</f>
        <v>EUROPE</v>
      </c>
      <c r="F3679" t="e">
        <f>INDEX(customers!G3679:G5178, MATCH(Purchases!C3679,customers!B3679:B5178))</f>
        <v>#N/A</v>
      </c>
      <c r="G3679" t="s">
        <v>9</v>
      </c>
      <c r="H3679">
        <v>318967.92</v>
      </c>
      <c r="I3679" s="1">
        <v>36004</v>
      </c>
      <c r="J3679" t="s">
        <v>13</v>
      </c>
      <c r="K3679" t="s">
        <v>2148</v>
      </c>
      <c r="L3679">
        <v>0</v>
      </c>
      <c r="M3679" t="s">
        <v>4660</v>
      </c>
    </row>
    <row r="3680" spans="1:13" x14ac:dyDescent="0.25">
      <c r="A3680">
        <v>14695</v>
      </c>
      <c r="B3680">
        <v>1406</v>
      </c>
      <c r="C3680" t="str">
        <f>IFERROR(INDEX(customers!B3680:B5179,MATCH(Purchases!B3680,customers!A3680:A5179)), "None")</f>
        <v>None</v>
      </c>
      <c r="D3680" t="str">
        <f>INDEX(Country!$B$2:$B$26,MATCH(INDEX(customers!$D$2:$D$1501,MATCH(Purchases!B3680,customers!$A$2:$A$1501)),Country!$A$2:$A$26))</f>
        <v>ETHIOPIA</v>
      </c>
      <c r="E3680" t="e">
        <f>INDEX(Region!$C$2:$F$2,MATCH(INDEX(Country!$C$2:$C$26,MATCH(Purchases!D3680,Country!$B$2:$B$26)), Region!$C$1:$F$1))</f>
        <v>#N/A</v>
      </c>
      <c r="F3680" t="e">
        <f>INDEX(customers!G3680:G5179, MATCH(Purchases!C3680,customers!B3680:B5179))</f>
        <v>#N/A</v>
      </c>
      <c r="G3680" t="s">
        <v>16</v>
      </c>
      <c r="H3680">
        <v>205288.4</v>
      </c>
      <c r="I3680" s="1">
        <v>33853</v>
      </c>
      <c r="J3680" t="s">
        <v>26</v>
      </c>
      <c r="K3680" t="s">
        <v>1358</v>
      </c>
      <c r="L3680">
        <v>0</v>
      </c>
      <c r="M3680" t="s">
        <v>4661</v>
      </c>
    </row>
    <row r="3681" spans="1:13" x14ac:dyDescent="0.25">
      <c r="A3681">
        <v>14720</v>
      </c>
      <c r="B3681">
        <v>401</v>
      </c>
      <c r="C3681" t="str">
        <f>IFERROR(INDEX(customers!B3681:B5180,MATCH(Purchases!B3681,customers!A3681:A5180)), "None")</f>
        <v>None</v>
      </c>
      <c r="D3681" t="str">
        <f>INDEX(Country!$B$2:$B$26,MATCH(INDEX(customers!$D$2:$D$1501,MATCH(Purchases!B3681,customers!$A$2:$A$1501)),Country!$A$2:$A$26))</f>
        <v>ROMANIA</v>
      </c>
      <c r="E3681" t="str">
        <f>INDEX(Region!$C$2:$F$2,MATCH(INDEX(Country!$C$2:$C$26,MATCH(Purchases!D3681,Country!$B$2:$B$26)), Region!$C$1:$F$1))</f>
        <v>EUROPE</v>
      </c>
      <c r="F3681" t="e">
        <f>INDEX(customers!G3681:G5180, MATCH(Purchases!C3681,customers!B3681:B5180))</f>
        <v>#N/A</v>
      </c>
      <c r="G3681" t="s">
        <v>16</v>
      </c>
      <c r="H3681">
        <v>171435.7</v>
      </c>
      <c r="I3681" s="1">
        <v>34217</v>
      </c>
      <c r="J3681" t="s">
        <v>31</v>
      </c>
      <c r="K3681" t="s">
        <v>331</v>
      </c>
      <c r="L3681">
        <v>0</v>
      </c>
      <c r="M3681" t="s">
        <v>4662</v>
      </c>
    </row>
    <row r="3682" spans="1:13" x14ac:dyDescent="0.25">
      <c r="A3682">
        <v>14721</v>
      </c>
      <c r="B3682">
        <v>1087</v>
      </c>
      <c r="C3682" t="str">
        <f>IFERROR(INDEX(customers!B3682:B5181,MATCH(Purchases!B3682,customers!A3682:A5181)), "None")</f>
        <v>None</v>
      </c>
      <c r="D3682" t="str">
        <f>INDEX(Country!$B$2:$B$26,MATCH(INDEX(customers!$D$2:$D$1501,MATCH(Purchases!B3682,customers!$A$2:$A$1501)),Country!$A$2:$A$26))</f>
        <v>VIETNAM</v>
      </c>
      <c r="E3682" t="str">
        <f>INDEX(Region!$C$2:$F$2,MATCH(INDEX(Country!$C$2:$C$26,MATCH(Purchases!D3682,Country!$B$2:$B$26)), Region!$C$1:$F$1))</f>
        <v>ASIA</v>
      </c>
      <c r="F3682" t="e">
        <f>INDEX(customers!G3682:G5181, MATCH(Purchases!C3682,customers!B3682:B5181))</f>
        <v>#N/A</v>
      </c>
      <c r="G3682" t="s">
        <v>9</v>
      </c>
      <c r="H3682">
        <v>166081.82999999999</v>
      </c>
      <c r="I3682" s="1">
        <v>35555</v>
      </c>
      <c r="J3682" t="s">
        <v>23</v>
      </c>
      <c r="K3682" t="s">
        <v>1282</v>
      </c>
      <c r="L3682">
        <v>0</v>
      </c>
      <c r="M3682" t="s">
        <v>4663</v>
      </c>
    </row>
    <row r="3683" spans="1:13" x14ac:dyDescent="0.25">
      <c r="A3683">
        <v>14722</v>
      </c>
      <c r="B3683">
        <v>742</v>
      </c>
      <c r="C3683" t="str">
        <f>IFERROR(INDEX(customers!B3683:B5182,MATCH(Purchases!B3683,customers!A3683:A5182)), "None")</f>
        <v>None</v>
      </c>
      <c r="D3683" t="str">
        <f>INDEX(Country!$B$2:$B$26,MATCH(INDEX(customers!$D$2:$D$1501,MATCH(Purchases!B3683,customers!$A$2:$A$1501)),Country!$A$2:$A$26))</f>
        <v>JAPAN</v>
      </c>
      <c r="E3683" t="str">
        <f>INDEX(Region!$C$2:$F$2,MATCH(INDEX(Country!$C$2:$C$26,MATCH(Purchases!D3683,Country!$B$2:$B$26)), Region!$C$1:$F$1))</f>
        <v>ASIA</v>
      </c>
      <c r="F3683" t="e">
        <f>INDEX(customers!G3683:G5182, MATCH(Purchases!C3683,customers!B3683:B5182))</f>
        <v>#N/A</v>
      </c>
      <c r="G3683" t="s">
        <v>9</v>
      </c>
      <c r="H3683">
        <v>264702.15000000002</v>
      </c>
      <c r="I3683" s="1">
        <v>35578</v>
      </c>
      <c r="J3683" t="s">
        <v>10</v>
      </c>
      <c r="K3683" t="s">
        <v>240</v>
      </c>
      <c r="L3683">
        <v>0</v>
      </c>
      <c r="M3683" t="s">
        <v>4664</v>
      </c>
    </row>
    <row r="3684" spans="1:13" x14ac:dyDescent="0.25">
      <c r="A3684">
        <v>14723</v>
      </c>
      <c r="B3684">
        <v>1282</v>
      </c>
      <c r="C3684" t="str">
        <f>IFERROR(INDEX(customers!B3684:B5183,MATCH(Purchases!B3684,customers!A3684:A5183)), "None")</f>
        <v>None</v>
      </c>
      <c r="D3684" t="str">
        <f>INDEX(Country!$B$2:$B$26,MATCH(INDEX(customers!$D$2:$D$1501,MATCH(Purchases!B3684,customers!$A$2:$A$1501)),Country!$A$2:$A$26))</f>
        <v>KENYA</v>
      </c>
      <c r="E3684" t="str">
        <f>INDEX(Region!$C$2:$F$2,MATCH(INDEX(Country!$C$2:$C$26,MATCH(Purchases!D3684,Country!$B$2:$B$26)), Region!$C$1:$F$1))</f>
        <v>ASIA</v>
      </c>
      <c r="F3684" t="e">
        <f>INDEX(customers!G3684:G5183, MATCH(Purchases!C3684,customers!B3684:B5183))</f>
        <v>#N/A</v>
      </c>
      <c r="G3684" t="s">
        <v>9</v>
      </c>
      <c r="H3684">
        <v>40317.370000000003</v>
      </c>
      <c r="I3684" s="1">
        <v>35434</v>
      </c>
      <c r="J3684" t="s">
        <v>10</v>
      </c>
      <c r="K3684" t="s">
        <v>4653</v>
      </c>
      <c r="L3684">
        <v>0</v>
      </c>
      <c r="M3684" t="s">
        <v>4665</v>
      </c>
    </row>
    <row r="3685" spans="1:13" x14ac:dyDescent="0.25">
      <c r="A3685">
        <v>14724</v>
      </c>
      <c r="B3685">
        <v>1396</v>
      </c>
      <c r="C3685" t="str">
        <f>IFERROR(INDEX(customers!B3685:B5184,MATCH(Purchases!B3685,customers!A3685:A5184)), "None")</f>
        <v>None</v>
      </c>
      <c r="D3685" t="str">
        <f>INDEX(Country!$B$2:$B$26,MATCH(INDEX(customers!$D$2:$D$1501,MATCH(Purchases!B3685,customers!$A$2:$A$1501)),Country!$A$2:$A$26))</f>
        <v>CANADA</v>
      </c>
      <c r="E3685" t="str">
        <f>INDEX(Region!$C$2:$F$2,MATCH(INDEX(Country!$C$2:$C$26,MATCH(Purchases!D3685,Country!$B$2:$B$26)), Region!$C$1:$F$1))</f>
        <v>AMERICA</v>
      </c>
      <c r="F3685" t="e">
        <f>INDEX(customers!G3685:G5184, MATCH(Purchases!C3685,customers!B3685:B5184))</f>
        <v>#N/A</v>
      </c>
      <c r="G3685" t="s">
        <v>9</v>
      </c>
      <c r="H3685">
        <v>41941.26</v>
      </c>
      <c r="I3685" s="1">
        <v>35021</v>
      </c>
      <c r="J3685" t="s">
        <v>13</v>
      </c>
      <c r="K3685" t="s">
        <v>968</v>
      </c>
      <c r="L3685">
        <v>0</v>
      </c>
      <c r="M3685" t="s">
        <v>4666</v>
      </c>
    </row>
    <row r="3686" spans="1:13" x14ac:dyDescent="0.25">
      <c r="A3686">
        <v>14725</v>
      </c>
      <c r="B3686">
        <v>569</v>
      </c>
      <c r="C3686" t="str">
        <f>IFERROR(INDEX(customers!B3686:B5185,MATCH(Purchases!B3686,customers!A3686:A5185)), "None")</f>
        <v>None</v>
      </c>
      <c r="D3686" t="str">
        <f>INDEX(Country!$B$2:$B$26,MATCH(INDEX(customers!$D$2:$D$1501,MATCH(Purchases!B3686,customers!$A$2:$A$1501)),Country!$A$2:$A$26))</f>
        <v>BRAZIL</v>
      </c>
      <c r="E3686" t="str">
        <f>INDEX(Region!$C$2:$F$2,MATCH(INDEX(Country!$C$2:$C$26,MATCH(Purchases!D3686,Country!$B$2:$B$26)), Region!$C$1:$F$1))</f>
        <v>AMERICA</v>
      </c>
      <c r="F3686" t="e">
        <f>INDEX(customers!G3686:G5185, MATCH(Purchases!C3686,customers!B3686:B5185))</f>
        <v>#N/A</v>
      </c>
      <c r="G3686" t="s">
        <v>9</v>
      </c>
      <c r="H3686">
        <v>261801.45</v>
      </c>
      <c r="I3686" s="1">
        <v>34867</v>
      </c>
      <c r="J3686" t="s">
        <v>26</v>
      </c>
      <c r="K3686" t="s">
        <v>126</v>
      </c>
      <c r="L3686">
        <v>0</v>
      </c>
      <c r="M3686" t="s">
        <v>4667</v>
      </c>
    </row>
    <row r="3687" spans="1:13" x14ac:dyDescent="0.25">
      <c r="A3687">
        <v>14726</v>
      </c>
      <c r="B3687">
        <v>1279</v>
      </c>
      <c r="C3687" t="str">
        <f>IFERROR(INDEX(customers!B3687:B5186,MATCH(Purchases!B3687,customers!A3687:A5186)), "None")</f>
        <v>None</v>
      </c>
      <c r="D3687" t="str">
        <f>INDEX(Country!$B$2:$B$26,MATCH(INDEX(customers!$D$2:$D$1501,MATCH(Purchases!B3687,customers!$A$2:$A$1501)),Country!$A$2:$A$26))</f>
        <v>KENYA</v>
      </c>
      <c r="E3687" t="str">
        <f>INDEX(Region!$C$2:$F$2,MATCH(INDEX(Country!$C$2:$C$26,MATCH(Purchases!D3687,Country!$B$2:$B$26)), Region!$C$1:$F$1))</f>
        <v>ASIA</v>
      </c>
      <c r="F3687" t="e">
        <f>INDEX(customers!G3687:G5186, MATCH(Purchases!C3687,customers!B3687:B5186))</f>
        <v>#N/A</v>
      </c>
      <c r="G3687" t="s">
        <v>16</v>
      </c>
      <c r="H3687">
        <v>93802.35</v>
      </c>
      <c r="I3687" s="1">
        <v>33612</v>
      </c>
      <c r="J3687" t="s">
        <v>10</v>
      </c>
      <c r="K3687" t="s">
        <v>3562</v>
      </c>
      <c r="L3687">
        <v>0</v>
      </c>
      <c r="M3687" t="s">
        <v>4668</v>
      </c>
    </row>
    <row r="3688" spans="1:13" x14ac:dyDescent="0.25">
      <c r="A3688">
        <v>14727</v>
      </c>
      <c r="B3688">
        <v>316</v>
      </c>
      <c r="C3688" t="str">
        <f>IFERROR(INDEX(customers!B3688:B5187,MATCH(Purchases!B3688,customers!A3688:A5187)), "None")</f>
        <v>None</v>
      </c>
      <c r="D3688" t="str">
        <f>INDEX(Country!$B$2:$B$26,MATCH(INDEX(customers!$D$2:$D$1501,MATCH(Purchases!B3688,customers!$A$2:$A$1501)),Country!$A$2:$A$26))</f>
        <v>INDIA</v>
      </c>
      <c r="E3688" t="str">
        <f>INDEX(Region!$C$2:$F$2,MATCH(INDEX(Country!$C$2:$C$26,MATCH(Purchases!D3688,Country!$B$2:$B$26)), Region!$C$1:$F$1))</f>
        <v>ASIA</v>
      </c>
      <c r="F3688" t="e">
        <f>INDEX(customers!G3688:G5187, MATCH(Purchases!C3688,customers!B3688:B5187))</f>
        <v>#N/A</v>
      </c>
      <c r="G3688" t="s">
        <v>16</v>
      </c>
      <c r="H3688">
        <v>102382.66</v>
      </c>
      <c r="I3688" s="1">
        <v>33805</v>
      </c>
      <c r="J3688" t="s">
        <v>31</v>
      </c>
      <c r="K3688" t="s">
        <v>1888</v>
      </c>
      <c r="L3688">
        <v>0</v>
      </c>
      <c r="M3688" t="s">
        <v>4669</v>
      </c>
    </row>
    <row r="3689" spans="1:13" x14ac:dyDescent="0.25">
      <c r="A3689">
        <v>14752</v>
      </c>
      <c r="B3689">
        <v>1051</v>
      </c>
      <c r="C3689" t="str">
        <f>IFERROR(INDEX(customers!B3689:B5188,MATCH(Purchases!B3689,customers!A3689:A5188)), "None")</f>
        <v>None</v>
      </c>
      <c r="D3689" t="str">
        <f>INDEX(Country!$B$2:$B$26,MATCH(INDEX(customers!$D$2:$D$1501,MATCH(Purchases!B3689,customers!$A$2:$A$1501)),Country!$A$2:$A$26))</f>
        <v>BRAZIL</v>
      </c>
      <c r="E3689" t="str">
        <f>INDEX(Region!$C$2:$F$2,MATCH(INDEX(Country!$C$2:$C$26,MATCH(Purchases!D3689,Country!$B$2:$B$26)), Region!$C$1:$F$1))</f>
        <v>AMERICA</v>
      </c>
      <c r="F3689" t="e">
        <f>INDEX(customers!G3689:G5188, MATCH(Purchases!C3689,customers!B3689:B5188))</f>
        <v>#N/A</v>
      </c>
      <c r="G3689" t="s">
        <v>16</v>
      </c>
      <c r="H3689">
        <v>31543.83</v>
      </c>
      <c r="I3689" s="1">
        <v>34364</v>
      </c>
      <c r="J3689" t="s">
        <v>10</v>
      </c>
      <c r="K3689" t="s">
        <v>1938</v>
      </c>
      <c r="L3689">
        <v>0</v>
      </c>
      <c r="M3689" t="s">
        <v>4670</v>
      </c>
    </row>
    <row r="3690" spans="1:13" x14ac:dyDescent="0.25">
      <c r="A3690">
        <v>14753</v>
      </c>
      <c r="B3690">
        <v>1118</v>
      </c>
      <c r="C3690" t="str">
        <f>IFERROR(INDEX(customers!B3690:B5189,MATCH(Purchases!B3690,customers!A3690:A5189)), "None")</f>
        <v>None</v>
      </c>
      <c r="D3690" t="str">
        <f>INDEX(Country!$B$2:$B$26,MATCH(INDEX(customers!$D$2:$D$1501,MATCH(Purchases!B3690,customers!$A$2:$A$1501)),Country!$A$2:$A$26))</f>
        <v>IRAQ</v>
      </c>
      <c r="E3690" t="str">
        <f>INDEX(Region!$C$2:$F$2,MATCH(INDEX(Country!$C$2:$C$26,MATCH(Purchases!D3690,Country!$B$2:$B$26)), Region!$C$1:$F$1))</f>
        <v>MIDDLE EAST</v>
      </c>
      <c r="F3690" t="e">
        <f>INDEX(customers!G3690:G5189, MATCH(Purchases!C3690,customers!B3690:B5189))</f>
        <v>#N/A</v>
      </c>
      <c r="G3690" t="s">
        <v>9</v>
      </c>
      <c r="H3690">
        <v>45387.360000000001</v>
      </c>
      <c r="I3690" s="1">
        <v>35435</v>
      </c>
      <c r="J3690" t="s">
        <v>13</v>
      </c>
      <c r="K3690" t="s">
        <v>1354</v>
      </c>
      <c r="L3690">
        <v>0</v>
      </c>
      <c r="M3690" t="s">
        <v>4671</v>
      </c>
    </row>
    <row r="3691" spans="1:13" x14ac:dyDescent="0.25">
      <c r="A3691">
        <v>14754</v>
      </c>
      <c r="B3691">
        <v>86</v>
      </c>
      <c r="C3691" t="str">
        <f>IFERROR(INDEX(customers!B3691:B5190,MATCH(Purchases!B3691,customers!A3691:A5190)), "None")</f>
        <v>None</v>
      </c>
      <c r="D3691" t="str">
        <f>INDEX(Country!$B$2:$B$26,MATCH(INDEX(customers!$D$2:$D$1501,MATCH(Purchases!B3691,customers!$A$2:$A$1501)),Country!$A$2:$A$26))</f>
        <v>ALGERIA</v>
      </c>
      <c r="E3691" t="e">
        <f>INDEX(Region!$C$2:$F$2,MATCH(INDEX(Country!$C$2:$C$26,MATCH(Purchases!D3691,Country!$B$2:$B$26)), Region!$C$1:$F$1))</f>
        <v>#N/A</v>
      </c>
      <c r="F3691" t="e">
        <f>INDEX(customers!G3691:G5190, MATCH(Purchases!C3691,customers!B3691:B5190))</f>
        <v>#N/A</v>
      </c>
      <c r="G3691" t="s">
        <v>9</v>
      </c>
      <c r="H3691">
        <v>112289.25</v>
      </c>
      <c r="I3691" s="1">
        <v>35239</v>
      </c>
      <c r="J3691" t="s">
        <v>31</v>
      </c>
      <c r="K3691" t="s">
        <v>1460</v>
      </c>
      <c r="L3691">
        <v>0</v>
      </c>
      <c r="M3691" t="s">
        <v>4672</v>
      </c>
    </row>
    <row r="3692" spans="1:13" x14ac:dyDescent="0.25">
      <c r="A3692">
        <v>14755</v>
      </c>
      <c r="B3692">
        <v>592</v>
      </c>
      <c r="C3692" t="str">
        <f>IFERROR(INDEX(customers!B3692:B5191,MATCH(Purchases!B3692,customers!A3692:A5191)), "None")</f>
        <v>None</v>
      </c>
      <c r="D3692" t="str">
        <f>INDEX(Country!$B$2:$B$26,MATCH(INDEX(customers!$D$2:$D$1501,MATCH(Purchases!B3692,customers!$A$2:$A$1501)),Country!$A$2:$A$26))</f>
        <v>UNITED STATES</v>
      </c>
      <c r="E3692" t="str">
        <f>INDEX(Region!$C$2:$F$2,MATCH(INDEX(Country!$C$2:$C$26,MATCH(Purchases!D3692,Country!$B$2:$B$26)), Region!$C$1:$F$1))</f>
        <v>MIDDLE EAST</v>
      </c>
      <c r="F3692" t="e">
        <f>INDEX(customers!G3692:G5191, MATCH(Purchases!C3692,customers!B3692:B5191))</f>
        <v>#N/A</v>
      </c>
      <c r="G3692" t="s">
        <v>16</v>
      </c>
      <c r="H3692">
        <v>358175.6</v>
      </c>
      <c r="I3692" s="1">
        <v>33975</v>
      </c>
      <c r="J3692" t="s">
        <v>26</v>
      </c>
      <c r="K3692" t="s">
        <v>1625</v>
      </c>
      <c r="L3692">
        <v>0</v>
      </c>
      <c r="M3692" t="s">
        <v>4673</v>
      </c>
    </row>
    <row r="3693" spans="1:13" x14ac:dyDescent="0.25">
      <c r="A3693">
        <v>14756</v>
      </c>
      <c r="B3693">
        <v>328</v>
      </c>
      <c r="C3693" t="str">
        <f>IFERROR(INDEX(customers!B3693:B5192,MATCH(Purchases!B3693,customers!A3693:A5192)), "None")</f>
        <v>None</v>
      </c>
      <c r="D3693" t="str">
        <f>INDEX(Country!$B$2:$B$26,MATCH(INDEX(customers!$D$2:$D$1501,MATCH(Purchases!B3693,customers!$A$2:$A$1501)),Country!$A$2:$A$26))</f>
        <v>ETHIOPIA</v>
      </c>
      <c r="E3693" t="e">
        <f>INDEX(Region!$C$2:$F$2,MATCH(INDEX(Country!$C$2:$C$26,MATCH(Purchases!D3693,Country!$B$2:$B$26)), Region!$C$1:$F$1))</f>
        <v>#N/A</v>
      </c>
      <c r="F3693" t="e">
        <f>INDEX(customers!G3693:G5192, MATCH(Purchases!C3693,customers!B3693:B5192))</f>
        <v>#N/A</v>
      </c>
      <c r="G3693" t="s">
        <v>16</v>
      </c>
      <c r="H3693">
        <v>132718.01999999999</v>
      </c>
      <c r="I3693" s="1">
        <v>34578</v>
      </c>
      <c r="J3693" t="s">
        <v>10</v>
      </c>
      <c r="K3693" t="s">
        <v>1692</v>
      </c>
      <c r="L3693">
        <v>0</v>
      </c>
      <c r="M3693" t="s">
        <v>4674</v>
      </c>
    </row>
    <row r="3694" spans="1:13" x14ac:dyDescent="0.25">
      <c r="A3694">
        <v>14757</v>
      </c>
      <c r="B3694">
        <v>1420</v>
      </c>
      <c r="C3694" t="str">
        <f>IFERROR(INDEX(customers!B3694:B5193,MATCH(Purchases!B3694,customers!A3694:A5193)), "None")</f>
        <v>None</v>
      </c>
      <c r="D3694" t="str">
        <f>INDEX(Country!$B$2:$B$26,MATCH(INDEX(customers!$D$2:$D$1501,MATCH(Purchases!B3694,customers!$A$2:$A$1501)),Country!$A$2:$A$26))</f>
        <v>INDONESIA</v>
      </c>
      <c r="E3694" t="str">
        <f>INDEX(Region!$C$2:$F$2,MATCH(INDEX(Country!$C$2:$C$26,MATCH(Purchases!D3694,Country!$B$2:$B$26)), Region!$C$1:$F$1))</f>
        <v>ASIA</v>
      </c>
      <c r="F3694" t="e">
        <f>INDEX(customers!G3694:G5193, MATCH(Purchases!C3694,customers!B3694:B5193))</f>
        <v>#N/A</v>
      </c>
      <c r="G3694" t="s">
        <v>9</v>
      </c>
      <c r="H3694">
        <v>55954.21</v>
      </c>
      <c r="I3694" s="1">
        <v>35788</v>
      </c>
      <c r="J3694" t="s">
        <v>23</v>
      </c>
      <c r="K3694" t="s">
        <v>582</v>
      </c>
      <c r="L3694">
        <v>0</v>
      </c>
      <c r="M3694" t="s">
        <v>4675</v>
      </c>
    </row>
    <row r="3695" spans="1:13" x14ac:dyDescent="0.25">
      <c r="A3695">
        <v>14758</v>
      </c>
      <c r="B3695">
        <v>1225</v>
      </c>
      <c r="C3695" t="str">
        <f>IFERROR(INDEX(customers!B3695:B5194,MATCH(Purchases!B3695,customers!A3695:A5194)), "None")</f>
        <v>None</v>
      </c>
      <c r="D3695" t="str">
        <f>INDEX(Country!$B$2:$B$26,MATCH(INDEX(customers!$D$2:$D$1501,MATCH(Purchases!B3695,customers!$A$2:$A$1501)),Country!$A$2:$A$26))</f>
        <v>IRAQ</v>
      </c>
      <c r="E3695" t="str">
        <f>INDEX(Region!$C$2:$F$2,MATCH(INDEX(Country!$C$2:$C$26,MATCH(Purchases!D3695,Country!$B$2:$B$26)), Region!$C$1:$F$1))</f>
        <v>MIDDLE EAST</v>
      </c>
      <c r="F3695" t="e">
        <f>INDEX(customers!G3695:G5194, MATCH(Purchases!C3695,customers!B3695:B5194))</f>
        <v>#N/A</v>
      </c>
      <c r="G3695" t="s">
        <v>16</v>
      </c>
      <c r="H3695">
        <v>37812.49</v>
      </c>
      <c r="I3695" s="1">
        <v>34269</v>
      </c>
      <c r="J3695" t="s">
        <v>26</v>
      </c>
      <c r="K3695" t="s">
        <v>1852</v>
      </c>
      <c r="L3695">
        <v>0</v>
      </c>
      <c r="M3695" t="s">
        <v>4676</v>
      </c>
    </row>
    <row r="3696" spans="1:13" x14ac:dyDescent="0.25">
      <c r="A3696">
        <v>14759</v>
      </c>
      <c r="B3696">
        <v>70</v>
      </c>
      <c r="C3696" t="str">
        <f>IFERROR(INDEX(customers!B3696:B5195,MATCH(Purchases!B3696,customers!A3696:A5195)), "None")</f>
        <v>None</v>
      </c>
      <c r="D3696" t="str">
        <f>INDEX(Country!$B$2:$B$26,MATCH(INDEX(customers!$D$2:$D$1501,MATCH(Purchases!B3696,customers!$A$2:$A$1501)),Country!$A$2:$A$26))</f>
        <v>RUSSIA</v>
      </c>
      <c r="E3696" t="str">
        <f>INDEX(Region!$C$2:$F$2,MATCH(INDEX(Country!$C$2:$C$26,MATCH(Purchases!D3696,Country!$B$2:$B$26)), Region!$C$1:$F$1))</f>
        <v>EUROPE</v>
      </c>
      <c r="F3696" t="e">
        <f>INDEX(customers!G3696:G5195, MATCH(Purchases!C3696,customers!B3696:B5195))</f>
        <v>#N/A</v>
      </c>
      <c r="G3696" t="s">
        <v>9</v>
      </c>
      <c r="H3696">
        <v>40915.46</v>
      </c>
      <c r="I3696" s="1">
        <v>35435</v>
      </c>
      <c r="J3696" t="s">
        <v>31</v>
      </c>
      <c r="K3696" t="s">
        <v>1563</v>
      </c>
      <c r="L3696">
        <v>0</v>
      </c>
      <c r="M3696" t="s">
        <v>4677</v>
      </c>
    </row>
    <row r="3697" spans="1:13" x14ac:dyDescent="0.25">
      <c r="A3697">
        <v>14784</v>
      </c>
      <c r="B3697">
        <v>1036</v>
      </c>
      <c r="C3697" t="str">
        <f>IFERROR(INDEX(customers!B3697:B5196,MATCH(Purchases!B3697,customers!A3697:A5196)), "None")</f>
        <v>None</v>
      </c>
      <c r="D3697" t="str">
        <f>INDEX(Country!$B$2:$B$26,MATCH(INDEX(customers!$D$2:$D$1501,MATCH(Purchases!B3697,customers!$A$2:$A$1501)),Country!$A$2:$A$26))</f>
        <v>INDIA</v>
      </c>
      <c r="E3697" t="str">
        <f>INDEX(Region!$C$2:$F$2,MATCH(INDEX(Country!$C$2:$C$26,MATCH(Purchases!D3697,Country!$B$2:$B$26)), Region!$C$1:$F$1))</f>
        <v>ASIA</v>
      </c>
      <c r="F3697" t="e">
        <f>INDEX(customers!G3697:G5196, MATCH(Purchases!C3697,customers!B3697:B5196))</f>
        <v>#N/A</v>
      </c>
      <c r="G3697" t="s">
        <v>16</v>
      </c>
      <c r="H3697">
        <v>188067.67</v>
      </c>
      <c r="I3697" s="1">
        <v>33678</v>
      </c>
      <c r="J3697" t="s">
        <v>31</v>
      </c>
      <c r="K3697" t="s">
        <v>4577</v>
      </c>
      <c r="L3697">
        <v>0</v>
      </c>
      <c r="M3697" t="s">
        <v>4678</v>
      </c>
    </row>
    <row r="3698" spans="1:13" x14ac:dyDescent="0.25">
      <c r="A3698">
        <v>14785</v>
      </c>
      <c r="B3698">
        <v>1249</v>
      </c>
      <c r="C3698" t="str">
        <f>IFERROR(INDEX(customers!B3698:B5197,MATCH(Purchases!B3698,customers!A3698:A5197)), "None")</f>
        <v>None</v>
      </c>
      <c r="D3698" t="str">
        <f>INDEX(Country!$B$2:$B$26,MATCH(INDEX(customers!$D$2:$D$1501,MATCH(Purchases!B3698,customers!$A$2:$A$1501)),Country!$A$2:$A$26))</f>
        <v>GERMANY</v>
      </c>
      <c r="E3698" t="str">
        <f>INDEX(Region!$C$2:$F$2,MATCH(INDEX(Country!$C$2:$C$26,MATCH(Purchases!D3698,Country!$B$2:$B$26)), Region!$C$1:$F$1))</f>
        <v>EUROPE</v>
      </c>
      <c r="F3698" t="e">
        <f>INDEX(customers!G3698:G5197, MATCH(Purchases!C3698,customers!B3698:B5197))</f>
        <v>#N/A</v>
      </c>
      <c r="G3698" t="s">
        <v>16</v>
      </c>
      <c r="H3698">
        <v>107683.78</v>
      </c>
      <c r="I3698" s="1">
        <v>34617</v>
      </c>
      <c r="J3698" t="s">
        <v>26</v>
      </c>
      <c r="K3698" t="s">
        <v>138</v>
      </c>
      <c r="L3698">
        <v>0</v>
      </c>
      <c r="M3698" t="s">
        <v>4679</v>
      </c>
    </row>
    <row r="3699" spans="1:13" x14ac:dyDescent="0.25">
      <c r="A3699">
        <v>14786</v>
      </c>
      <c r="B3699">
        <v>1255</v>
      </c>
      <c r="C3699" t="str">
        <f>IFERROR(INDEX(customers!B3699:B5198,MATCH(Purchases!B3699,customers!A3699:A5198)), "None")</f>
        <v>None</v>
      </c>
      <c r="D3699" t="str">
        <f>INDEX(Country!$B$2:$B$26,MATCH(INDEX(customers!$D$2:$D$1501,MATCH(Purchases!B3699,customers!$A$2:$A$1501)),Country!$A$2:$A$26))</f>
        <v>KENYA</v>
      </c>
      <c r="E3699" t="str">
        <f>INDEX(Region!$C$2:$F$2,MATCH(INDEX(Country!$C$2:$C$26,MATCH(Purchases!D3699,Country!$B$2:$B$26)), Region!$C$1:$F$1))</f>
        <v>ASIA</v>
      </c>
      <c r="F3699" t="e">
        <f>INDEX(customers!G3699:G5198, MATCH(Purchases!C3699,customers!B3699:B5198))</f>
        <v>#N/A</v>
      </c>
      <c r="G3699" t="s">
        <v>9</v>
      </c>
      <c r="H3699">
        <v>34058.870000000003</v>
      </c>
      <c r="I3699" s="1">
        <v>35528</v>
      </c>
      <c r="J3699" t="s">
        <v>26</v>
      </c>
      <c r="K3699" t="s">
        <v>985</v>
      </c>
      <c r="L3699">
        <v>0</v>
      </c>
      <c r="M3699" t="s">
        <v>4680</v>
      </c>
    </row>
    <row r="3700" spans="1:13" x14ac:dyDescent="0.25">
      <c r="A3700">
        <v>14787</v>
      </c>
      <c r="B3700">
        <v>578</v>
      </c>
      <c r="C3700" t="str">
        <f>IFERROR(INDEX(customers!B3700:B5199,MATCH(Purchases!B3700,customers!A3700:A5199)), "None")</f>
        <v>None</v>
      </c>
      <c r="D3700" t="str">
        <f>INDEX(Country!$B$2:$B$26,MATCH(INDEX(customers!$D$2:$D$1501,MATCH(Purchases!B3700,customers!$A$2:$A$1501)),Country!$A$2:$A$26))</f>
        <v>KENYA</v>
      </c>
      <c r="E3700" t="str">
        <f>INDEX(Region!$C$2:$F$2,MATCH(INDEX(Country!$C$2:$C$26,MATCH(Purchases!D3700,Country!$B$2:$B$26)), Region!$C$1:$F$1))</f>
        <v>ASIA</v>
      </c>
      <c r="F3700" t="e">
        <f>INDEX(customers!G3700:G5199, MATCH(Purchases!C3700,customers!B3700:B5199))</f>
        <v>#N/A</v>
      </c>
      <c r="G3700" t="s">
        <v>9</v>
      </c>
      <c r="H3700">
        <v>135287.72</v>
      </c>
      <c r="I3700" s="1">
        <v>35995</v>
      </c>
      <c r="J3700" t="s">
        <v>10</v>
      </c>
      <c r="K3700" t="s">
        <v>267</v>
      </c>
      <c r="L3700">
        <v>0</v>
      </c>
      <c r="M3700" t="s">
        <v>4681</v>
      </c>
    </row>
    <row r="3701" spans="1:13" x14ac:dyDescent="0.25">
      <c r="A3701">
        <v>14788</v>
      </c>
      <c r="B3701">
        <v>1192</v>
      </c>
      <c r="C3701" t="str">
        <f>IFERROR(INDEX(customers!B3701:B5200,MATCH(Purchases!B3701,customers!A3701:A5200)), "None")</f>
        <v>None</v>
      </c>
      <c r="D3701" t="str">
        <f>INDEX(Country!$B$2:$B$26,MATCH(INDEX(customers!$D$2:$D$1501,MATCH(Purchases!B3701,customers!$A$2:$A$1501)),Country!$A$2:$A$26))</f>
        <v>SAUDI ARABIA</v>
      </c>
      <c r="E3701" t="str">
        <f>INDEX(Region!$C$2:$F$2,MATCH(INDEX(Country!$C$2:$C$26,MATCH(Purchases!D3701,Country!$B$2:$B$26)), Region!$C$1:$F$1))</f>
        <v>MIDDLE EAST</v>
      </c>
      <c r="F3701" t="e">
        <f>INDEX(customers!G3701:G5200, MATCH(Purchases!C3701,customers!B3701:B5200))</f>
        <v>#N/A</v>
      </c>
      <c r="G3701" t="s">
        <v>9</v>
      </c>
      <c r="H3701">
        <v>51229.59</v>
      </c>
      <c r="I3701" s="1">
        <v>35726</v>
      </c>
      <c r="J3701" t="s">
        <v>13</v>
      </c>
      <c r="K3701" t="s">
        <v>1636</v>
      </c>
      <c r="L3701">
        <v>0</v>
      </c>
      <c r="M3701" t="s">
        <v>4682</v>
      </c>
    </row>
    <row r="3702" spans="1:13" x14ac:dyDescent="0.25">
      <c r="A3702">
        <v>14789</v>
      </c>
      <c r="B3702">
        <v>451</v>
      </c>
      <c r="C3702" t="str">
        <f>IFERROR(INDEX(customers!B3702:B5201,MATCH(Purchases!B3702,customers!A3702:A5201)), "None")</f>
        <v>None</v>
      </c>
      <c r="D3702" t="str">
        <f>INDEX(Country!$B$2:$B$26,MATCH(INDEX(customers!$D$2:$D$1501,MATCH(Purchases!B3702,customers!$A$2:$A$1501)),Country!$A$2:$A$26))</f>
        <v>SAUDI ARABIA</v>
      </c>
      <c r="E3702" t="str">
        <f>INDEX(Region!$C$2:$F$2,MATCH(INDEX(Country!$C$2:$C$26,MATCH(Purchases!D3702,Country!$B$2:$B$26)), Region!$C$1:$F$1))</f>
        <v>MIDDLE EAST</v>
      </c>
      <c r="F3702" t="e">
        <f>INDEX(customers!G3702:G5201, MATCH(Purchases!C3702,customers!B3702:B5201))</f>
        <v>#N/A</v>
      </c>
      <c r="G3702" t="s">
        <v>16</v>
      </c>
      <c r="H3702">
        <v>214256.97</v>
      </c>
      <c r="I3702" s="1">
        <v>34303</v>
      </c>
      <c r="J3702" t="s">
        <v>23</v>
      </c>
      <c r="K3702" t="s">
        <v>29</v>
      </c>
      <c r="L3702">
        <v>0</v>
      </c>
      <c r="M3702" t="s">
        <v>4683</v>
      </c>
    </row>
    <row r="3703" spans="1:13" x14ac:dyDescent="0.25">
      <c r="A3703">
        <v>14790</v>
      </c>
      <c r="B3703">
        <v>613</v>
      </c>
      <c r="C3703" t="str">
        <f>IFERROR(INDEX(customers!B3703:B5202,MATCH(Purchases!B3703,customers!A3703:A5202)), "None")</f>
        <v>None</v>
      </c>
      <c r="D3703" t="str">
        <f>INDEX(Country!$B$2:$B$26,MATCH(INDEX(customers!$D$2:$D$1501,MATCH(Purchases!B3703,customers!$A$2:$A$1501)),Country!$A$2:$A$26))</f>
        <v>EGYPT</v>
      </c>
      <c r="E3703" t="str">
        <f>INDEX(Region!$C$2:$F$2,MATCH(INDEX(Country!$C$2:$C$26,MATCH(Purchases!D3703,Country!$B$2:$B$26)), Region!$C$1:$F$1))</f>
        <v>MIDDLE EAST</v>
      </c>
      <c r="F3703" t="e">
        <f>INDEX(customers!G3703:G5202, MATCH(Purchases!C3703,customers!B3703:B5202))</f>
        <v>#N/A</v>
      </c>
      <c r="G3703" t="s">
        <v>9</v>
      </c>
      <c r="H3703">
        <v>270163.53999999998</v>
      </c>
      <c r="I3703" s="1">
        <v>35298</v>
      </c>
      <c r="J3703" t="s">
        <v>26</v>
      </c>
      <c r="K3703" t="s">
        <v>525</v>
      </c>
      <c r="L3703">
        <v>0</v>
      </c>
      <c r="M3703" t="s">
        <v>4684</v>
      </c>
    </row>
    <row r="3704" spans="1:13" x14ac:dyDescent="0.25">
      <c r="A3704">
        <v>14791</v>
      </c>
      <c r="B3704">
        <v>289</v>
      </c>
      <c r="C3704" t="str">
        <f>IFERROR(INDEX(customers!B3704:B5203,MATCH(Purchases!B3704,customers!A3704:A5203)), "None")</f>
        <v>None</v>
      </c>
      <c r="D3704" t="str">
        <f>INDEX(Country!$B$2:$B$26,MATCH(INDEX(customers!$D$2:$D$1501,MATCH(Purchases!B3704,customers!$A$2:$A$1501)),Country!$A$2:$A$26))</f>
        <v>IRAN</v>
      </c>
      <c r="E3704" t="str">
        <f>INDEX(Region!$C$2:$F$2,MATCH(INDEX(Country!$C$2:$C$26,MATCH(Purchases!D3704,Country!$B$2:$B$26)), Region!$C$1:$F$1))</f>
        <v>MIDDLE EAST</v>
      </c>
      <c r="F3704" t="e">
        <f>INDEX(customers!G3704:G5203, MATCH(Purchases!C3704,customers!B3704:B5203))</f>
        <v>#N/A</v>
      </c>
      <c r="G3704" t="s">
        <v>16</v>
      </c>
      <c r="H3704">
        <v>86492.66</v>
      </c>
      <c r="I3704" s="1">
        <v>34015</v>
      </c>
      <c r="J3704" t="s">
        <v>31</v>
      </c>
      <c r="K3704" t="s">
        <v>713</v>
      </c>
      <c r="L3704">
        <v>0</v>
      </c>
      <c r="M3704" t="s">
        <v>4685</v>
      </c>
    </row>
    <row r="3705" spans="1:13" x14ac:dyDescent="0.25">
      <c r="A3705">
        <v>14816</v>
      </c>
      <c r="B3705">
        <v>508</v>
      </c>
      <c r="C3705" t="str">
        <f>IFERROR(INDEX(customers!B3705:B5204,MATCH(Purchases!B3705,customers!A3705:A5204)), "None")</f>
        <v>None</v>
      </c>
      <c r="D3705" t="str">
        <f>INDEX(Country!$B$2:$B$26,MATCH(INDEX(customers!$D$2:$D$1501,MATCH(Purchases!B3705,customers!$A$2:$A$1501)),Country!$A$2:$A$26))</f>
        <v>CHINA</v>
      </c>
      <c r="E3705" t="str">
        <f>INDEX(Region!$C$2:$F$2,MATCH(INDEX(Country!$C$2:$C$26,MATCH(Purchases!D3705,Country!$B$2:$B$26)), Region!$C$1:$F$1))</f>
        <v>AMERICA</v>
      </c>
      <c r="F3705" t="e">
        <f>INDEX(customers!G3705:G5204, MATCH(Purchases!C3705,customers!B3705:B5204))</f>
        <v>#N/A</v>
      </c>
      <c r="G3705" t="s">
        <v>16</v>
      </c>
      <c r="H3705">
        <v>89977.38</v>
      </c>
      <c r="I3705" s="1">
        <v>34165</v>
      </c>
      <c r="J3705" t="s">
        <v>23</v>
      </c>
      <c r="K3705" t="s">
        <v>4686</v>
      </c>
      <c r="L3705">
        <v>0</v>
      </c>
      <c r="M3705" t="s">
        <v>4687</v>
      </c>
    </row>
    <row r="3706" spans="1:13" x14ac:dyDescent="0.25">
      <c r="A3706">
        <v>14817</v>
      </c>
      <c r="B3706">
        <v>235</v>
      </c>
      <c r="C3706" t="str">
        <f>IFERROR(INDEX(customers!B3706:B5205,MATCH(Purchases!B3706,customers!A3706:A5205)), "None")</f>
        <v>None</v>
      </c>
      <c r="D3706" t="str">
        <f>INDEX(Country!$B$2:$B$26,MATCH(INDEX(customers!$D$2:$D$1501,MATCH(Purchases!B3706,customers!$A$2:$A$1501)),Country!$A$2:$A$26))</f>
        <v>CANADA</v>
      </c>
      <c r="E3706" t="str">
        <f>INDEX(Region!$C$2:$F$2,MATCH(INDEX(Country!$C$2:$C$26,MATCH(Purchases!D3706,Country!$B$2:$B$26)), Region!$C$1:$F$1))</f>
        <v>AMERICA</v>
      </c>
      <c r="F3706" t="e">
        <f>INDEX(customers!G3706:G5205, MATCH(Purchases!C3706,customers!B3706:B5205))</f>
        <v>#N/A</v>
      </c>
      <c r="G3706" t="s">
        <v>16</v>
      </c>
      <c r="H3706">
        <v>138541.57</v>
      </c>
      <c r="I3706" s="1">
        <v>33813</v>
      </c>
      <c r="J3706" t="s">
        <v>31</v>
      </c>
      <c r="K3706" t="s">
        <v>2025</v>
      </c>
      <c r="L3706">
        <v>0</v>
      </c>
      <c r="M3706" t="s">
        <v>4688</v>
      </c>
    </row>
    <row r="3707" spans="1:13" x14ac:dyDescent="0.25">
      <c r="A3707">
        <v>14818</v>
      </c>
      <c r="B3707">
        <v>643</v>
      </c>
      <c r="C3707" t="str">
        <f>IFERROR(INDEX(customers!B3707:B5206,MATCH(Purchases!B3707,customers!A3707:A5206)), "None")</f>
        <v>None</v>
      </c>
      <c r="D3707" t="str">
        <f>INDEX(Country!$B$2:$B$26,MATCH(INDEX(customers!$D$2:$D$1501,MATCH(Purchases!B3707,customers!$A$2:$A$1501)),Country!$A$2:$A$26))</f>
        <v>ALGERIA</v>
      </c>
      <c r="E3707" t="e">
        <f>INDEX(Region!$C$2:$F$2,MATCH(INDEX(Country!$C$2:$C$26,MATCH(Purchases!D3707,Country!$B$2:$B$26)), Region!$C$1:$F$1))</f>
        <v>#N/A</v>
      </c>
      <c r="F3707" t="e">
        <f>INDEX(customers!G3707:G5206, MATCH(Purchases!C3707,customers!B3707:B5206))</f>
        <v>#N/A</v>
      </c>
      <c r="G3707" t="s">
        <v>9</v>
      </c>
      <c r="H3707">
        <v>182026.46</v>
      </c>
      <c r="I3707" s="1">
        <v>35387</v>
      </c>
      <c r="J3707" t="s">
        <v>23</v>
      </c>
      <c r="K3707" t="s">
        <v>3419</v>
      </c>
      <c r="L3707">
        <v>0</v>
      </c>
      <c r="M3707" t="s">
        <v>4689</v>
      </c>
    </row>
    <row r="3708" spans="1:13" x14ac:dyDescent="0.25">
      <c r="A3708">
        <v>14819</v>
      </c>
      <c r="B3708">
        <v>473</v>
      </c>
      <c r="C3708" t="str">
        <f>IFERROR(INDEX(customers!B3708:B5207,MATCH(Purchases!B3708,customers!A3708:A5207)), "None")</f>
        <v>None</v>
      </c>
      <c r="D3708" t="str">
        <f>INDEX(Country!$B$2:$B$26,MATCH(INDEX(customers!$D$2:$D$1501,MATCH(Purchases!B3708,customers!$A$2:$A$1501)),Country!$A$2:$A$26))</f>
        <v>INDONESIA</v>
      </c>
      <c r="E3708" t="str">
        <f>INDEX(Region!$C$2:$F$2,MATCH(INDEX(Country!$C$2:$C$26,MATCH(Purchases!D3708,Country!$B$2:$B$26)), Region!$C$1:$F$1))</f>
        <v>ASIA</v>
      </c>
      <c r="F3708" t="e">
        <f>INDEX(customers!G3708:G5207, MATCH(Purchases!C3708,customers!B3708:B5207))</f>
        <v>#N/A</v>
      </c>
      <c r="G3708" t="s">
        <v>16</v>
      </c>
      <c r="H3708">
        <v>141776.24</v>
      </c>
      <c r="I3708" s="1">
        <v>33995</v>
      </c>
      <c r="J3708" t="s">
        <v>23</v>
      </c>
      <c r="K3708" t="s">
        <v>915</v>
      </c>
      <c r="L3708">
        <v>0</v>
      </c>
      <c r="M3708" t="s">
        <v>4690</v>
      </c>
    </row>
    <row r="3709" spans="1:13" x14ac:dyDescent="0.25">
      <c r="A3709">
        <v>14820</v>
      </c>
      <c r="B3709">
        <v>1135</v>
      </c>
      <c r="C3709" t="str">
        <f>IFERROR(INDEX(customers!B3709:B5208,MATCH(Purchases!B3709,customers!A3709:A5208)), "None")</f>
        <v>None</v>
      </c>
      <c r="D3709" t="str">
        <f>INDEX(Country!$B$2:$B$26,MATCH(INDEX(customers!$D$2:$D$1501,MATCH(Purchases!B3709,customers!$A$2:$A$1501)),Country!$A$2:$A$26))</f>
        <v>IRAQ</v>
      </c>
      <c r="E3709" t="str">
        <f>INDEX(Region!$C$2:$F$2,MATCH(INDEX(Country!$C$2:$C$26,MATCH(Purchases!D3709,Country!$B$2:$B$26)), Region!$C$1:$F$1))</f>
        <v>MIDDLE EAST</v>
      </c>
      <c r="F3709" t="e">
        <f>INDEX(customers!G3709:G5208, MATCH(Purchases!C3709,customers!B3709:B5208))</f>
        <v>#N/A</v>
      </c>
      <c r="G3709" t="s">
        <v>16</v>
      </c>
      <c r="H3709">
        <v>160021.51</v>
      </c>
      <c r="I3709" s="1">
        <v>33613</v>
      </c>
      <c r="J3709" t="s">
        <v>26</v>
      </c>
      <c r="K3709" t="s">
        <v>76</v>
      </c>
      <c r="L3709">
        <v>0</v>
      </c>
      <c r="M3709" t="s">
        <v>4691</v>
      </c>
    </row>
    <row r="3710" spans="1:13" x14ac:dyDescent="0.25">
      <c r="A3710">
        <v>14821</v>
      </c>
      <c r="B3710">
        <v>1435</v>
      </c>
      <c r="C3710" t="str">
        <f>IFERROR(INDEX(customers!B3710:B5209,MATCH(Purchases!B3710,customers!A3710:A5209)), "None")</f>
        <v>None</v>
      </c>
      <c r="D3710" t="str">
        <f>INDEX(Country!$B$2:$B$26,MATCH(INDEX(customers!$D$2:$D$1501,MATCH(Purchases!B3710,customers!$A$2:$A$1501)),Country!$A$2:$A$26))</f>
        <v>SAUDI ARABIA</v>
      </c>
      <c r="E3710" t="str">
        <f>INDEX(Region!$C$2:$F$2,MATCH(INDEX(Country!$C$2:$C$26,MATCH(Purchases!D3710,Country!$B$2:$B$26)), Region!$C$1:$F$1))</f>
        <v>MIDDLE EAST</v>
      </c>
      <c r="F3710" t="e">
        <f>INDEX(customers!G3710:G5209, MATCH(Purchases!C3710,customers!B3710:B5209))</f>
        <v>#N/A</v>
      </c>
      <c r="G3710" t="s">
        <v>9</v>
      </c>
      <c r="H3710">
        <v>322002.95</v>
      </c>
      <c r="I3710" s="1">
        <v>35958</v>
      </c>
      <c r="J3710" t="s">
        <v>26</v>
      </c>
      <c r="K3710" t="s">
        <v>1738</v>
      </c>
      <c r="L3710">
        <v>0</v>
      </c>
      <c r="M3710" t="s">
        <v>4692</v>
      </c>
    </row>
    <row r="3711" spans="1:13" x14ac:dyDescent="0.25">
      <c r="A3711">
        <v>14822</v>
      </c>
      <c r="B3711">
        <v>473</v>
      </c>
      <c r="C3711" t="str">
        <f>IFERROR(INDEX(customers!B3711:B5210,MATCH(Purchases!B3711,customers!A3711:A5210)), "None")</f>
        <v>None</v>
      </c>
      <c r="D3711" t="str">
        <f>INDEX(Country!$B$2:$B$26,MATCH(INDEX(customers!$D$2:$D$1501,MATCH(Purchases!B3711,customers!$A$2:$A$1501)),Country!$A$2:$A$26))</f>
        <v>INDONESIA</v>
      </c>
      <c r="E3711" t="str">
        <f>INDEX(Region!$C$2:$F$2,MATCH(INDEX(Country!$C$2:$C$26,MATCH(Purchases!D3711,Country!$B$2:$B$26)), Region!$C$1:$F$1))</f>
        <v>ASIA</v>
      </c>
      <c r="F3711" t="e">
        <f>INDEX(customers!G3711:G5210, MATCH(Purchases!C3711,customers!B3711:B5210))</f>
        <v>#N/A</v>
      </c>
      <c r="G3711" t="s">
        <v>9</v>
      </c>
      <c r="H3711">
        <v>182443.15</v>
      </c>
      <c r="I3711" s="1">
        <v>35150</v>
      </c>
      <c r="J3711" t="s">
        <v>26</v>
      </c>
      <c r="K3711" t="s">
        <v>1699</v>
      </c>
      <c r="L3711">
        <v>0</v>
      </c>
      <c r="M3711" t="s">
        <v>4693</v>
      </c>
    </row>
    <row r="3712" spans="1:13" x14ac:dyDescent="0.25">
      <c r="A3712">
        <v>14823</v>
      </c>
      <c r="B3712">
        <v>832</v>
      </c>
      <c r="C3712" t="str">
        <f>IFERROR(INDEX(customers!B3712:B5211,MATCH(Purchases!B3712,customers!A3712:A5211)), "None")</f>
        <v>None</v>
      </c>
      <c r="D3712" t="str">
        <f>INDEX(Country!$B$2:$B$26,MATCH(INDEX(customers!$D$2:$D$1501,MATCH(Purchases!B3712,customers!$A$2:$A$1501)),Country!$A$2:$A$26))</f>
        <v>ROMANIA</v>
      </c>
      <c r="E3712" t="str">
        <f>INDEX(Region!$C$2:$F$2,MATCH(INDEX(Country!$C$2:$C$26,MATCH(Purchases!D3712,Country!$B$2:$B$26)), Region!$C$1:$F$1))</f>
        <v>EUROPE</v>
      </c>
      <c r="F3712" t="e">
        <f>INDEX(customers!G3712:G5211, MATCH(Purchases!C3712,customers!B3712:B5211))</f>
        <v>#N/A</v>
      </c>
      <c r="G3712" t="s">
        <v>16</v>
      </c>
      <c r="H3712">
        <v>190065.85</v>
      </c>
      <c r="I3712" s="1">
        <v>34378</v>
      </c>
      <c r="J3712" t="s">
        <v>10</v>
      </c>
      <c r="K3712" t="s">
        <v>181</v>
      </c>
      <c r="L3712">
        <v>0</v>
      </c>
      <c r="M3712" t="s">
        <v>4694</v>
      </c>
    </row>
    <row r="3713" spans="1:13" x14ac:dyDescent="0.25">
      <c r="A3713">
        <v>14848</v>
      </c>
      <c r="B3713">
        <v>256</v>
      </c>
      <c r="C3713" t="str">
        <f>IFERROR(INDEX(customers!B3713:B5212,MATCH(Purchases!B3713,customers!A3713:A5212)), "None")</f>
        <v>None</v>
      </c>
      <c r="D3713" t="str">
        <f>INDEX(Country!$B$2:$B$26,MATCH(INDEX(customers!$D$2:$D$1501,MATCH(Purchases!B3713,customers!$A$2:$A$1501)),Country!$A$2:$A$26))</f>
        <v>IRAN</v>
      </c>
      <c r="E3713" t="str">
        <f>INDEX(Region!$C$2:$F$2,MATCH(INDEX(Country!$C$2:$C$26,MATCH(Purchases!D3713,Country!$B$2:$B$26)), Region!$C$1:$F$1))</f>
        <v>MIDDLE EAST</v>
      </c>
      <c r="F3713" t="e">
        <f>INDEX(customers!G3713:G5212, MATCH(Purchases!C3713,customers!B3713:B5212))</f>
        <v>#N/A</v>
      </c>
      <c r="G3713" t="s">
        <v>9</v>
      </c>
      <c r="H3713">
        <v>115009.62</v>
      </c>
      <c r="I3713" s="1">
        <v>35355</v>
      </c>
      <c r="J3713" t="s">
        <v>10</v>
      </c>
      <c r="K3713" t="s">
        <v>1241</v>
      </c>
      <c r="L3713">
        <v>0</v>
      </c>
      <c r="M3713" t="s">
        <v>4695</v>
      </c>
    </row>
    <row r="3714" spans="1:13" x14ac:dyDescent="0.25">
      <c r="A3714">
        <v>14849</v>
      </c>
      <c r="B3714">
        <v>739</v>
      </c>
      <c r="C3714" t="str">
        <f>IFERROR(INDEX(customers!B3714:B5213,MATCH(Purchases!B3714,customers!A3714:A5213)), "None")</f>
        <v>None</v>
      </c>
      <c r="D3714" t="str">
        <f>INDEX(Country!$B$2:$B$26,MATCH(INDEX(customers!$D$2:$D$1501,MATCH(Purchases!B3714,customers!$A$2:$A$1501)),Country!$A$2:$A$26))</f>
        <v>KENYA</v>
      </c>
      <c r="E3714" t="str">
        <f>INDEX(Region!$C$2:$F$2,MATCH(INDEX(Country!$C$2:$C$26,MATCH(Purchases!D3714,Country!$B$2:$B$26)), Region!$C$1:$F$1))</f>
        <v>ASIA</v>
      </c>
      <c r="F3714" t="e">
        <f>INDEX(customers!G3714:G5213, MATCH(Purchases!C3714,customers!B3714:B5213))</f>
        <v>#N/A</v>
      </c>
      <c r="G3714" t="s">
        <v>9</v>
      </c>
      <c r="H3714">
        <v>82597.02</v>
      </c>
      <c r="I3714" s="1">
        <v>35468</v>
      </c>
      <c r="J3714" t="s">
        <v>31</v>
      </c>
      <c r="K3714" t="s">
        <v>437</v>
      </c>
      <c r="L3714">
        <v>0</v>
      </c>
      <c r="M3714" t="s">
        <v>4696</v>
      </c>
    </row>
    <row r="3715" spans="1:13" x14ac:dyDescent="0.25">
      <c r="A3715">
        <v>14850</v>
      </c>
      <c r="B3715">
        <v>1348</v>
      </c>
      <c r="C3715" t="str">
        <f>IFERROR(INDEX(customers!B3715:B5214,MATCH(Purchases!B3715,customers!A3715:A5214)), "None")</f>
        <v>None</v>
      </c>
      <c r="D3715" t="str">
        <f>INDEX(Country!$B$2:$B$26,MATCH(INDEX(customers!$D$2:$D$1501,MATCH(Purchases!B3715,customers!$A$2:$A$1501)),Country!$A$2:$A$26))</f>
        <v>UNITED KINGDOM</v>
      </c>
      <c r="E3715" t="str">
        <f>INDEX(Region!$C$2:$F$2,MATCH(INDEX(Country!$C$2:$C$26,MATCH(Purchases!D3715,Country!$B$2:$B$26)), Region!$C$1:$F$1))</f>
        <v>MIDDLE EAST</v>
      </c>
      <c r="F3715" t="e">
        <f>INDEX(customers!G3715:G5214, MATCH(Purchases!C3715,customers!B3715:B5214))</f>
        <v>#N/A</v>
      </c>
      <c r="G3715" t="s">
        <v>9</v>
      </c>
      <c r="H3715">
        <v>227401.85</v>
      </c>
      <c r="I3715" s="1">
        <v>35768</v>
      </c>
      <c r="J3715" t="s">
        <v>13</v>
      </c>
      <c r="K3715" t="s">
        <v>148</v>
      </c>
      <c r="L3715">
        <v>0</v>
      </c>
      <c r="M3715" t="s">
        <v>4697</v>
      </c>
    </row>
    <row r="3716" spans="1:13" x14ac:dyDescent="0.25">
      <c r="A3716">
        <v>14851</v>
      </c>
      <c r="B3716">
        <v>175</v>
      </c>
      <c r="C3716" t="str">
        <f>IFERROR(INDEX(customers!B3716:B5215,MATCH(Purchases!B3716,customers!A3716:A5215)), "None")</f>
        <v>None</v>
      </c>
      <c r="D3716" t="str">
        <f>INDEX(Country!$B$2:$B$26,MATCH(INDEX(customers!$D$2:$D$1501,MATCH(Purchases!B3716,customers!$A$2:$A$1501)),Country!$A$2:$A$26))</f>
        <v>IRAN</v>
      </c>
      <c r="E3716" t="str">
        <f>INDEX(Region!$C$2:$F$2,MATCH(INDEX(Country!$C$2:$C$26,MATCH(Purchases!D3716,Country!$B$2:$B$26)), Region!$C$1:$F$1))</f>
        <v>MIDDLE EAST</v>
      </c>
      <c r="F3716" t="e">
        <f>INDEX(customers!G3716:G5215, MATCH(Purchases!C3716,customers!B3716:B5215))</f>
        <v>#N/A</v>
      </c>
      <c r="G3716" t="s">
        <v>16</v>
      </c>
      <c r="H3716">
        <v>229811.5</v>
      </c>
      <c r="I3716" s="1">
        <v>33736</v>
      </c>
      <c r="J3716" t="s">
        <v>23</v>
      </c>
      <c r="K3716" t="s">
        <v>4544</v>
      </c>
      <c r="L3716">
        <v>0</v>
      </c>
      <c r="M3716" t="s">
        <v>4698</v>
      </c>
    </row>
    <row r="3717" spans="1:13" x14ac:dyDescent="0.25">
      <c r="A3717">
        <v>14852</v>
      </c>
      <c r="B3717">
        <v>1060</v>
      </c>
      <c r="C3717" t="str">
        <f>IFERROR(INDEX(customers!B3717:B5216,MATCH(Purchases!B3717,customers!A3717:A5216)), "None")</f>
        <v>None</v>
      </c>
      <c r="D3717" t="str">
        <f>INDEX(Country!$B$2:$B$26,MATCH(INDEX(customers!$D$2:$D$1501,MATCH(Purchases!B3717,customers!$A$2:$A$1501)),Country!$A$2:$A$26))</f>
        <v>INDIA</v>
      </c>
      <c r="E3717" t="str">
        <f>INDEX(Region!$C$2:$F$2,MATCH(INDEX(Country!$C$2:$C$26,MATCH(Purchases!D3717,Country!$B$2:$B$26)), Region!$C$1:$F$1))</f>
        <v>ASIA</v>
      </c>
      <c r="F3717" t="e">
        <f>INDEX(customers!G3717:G5216, MATCH(Purchases!C3717,customers!B3717:B5216))</f>
        <v>#N/A</v>
      </c>
      <c r="G3717" t="s">
        <v>9</v>
      </c>
      <c r="H3717">
        <v>34634.76</v>
      </c>
      <c r="I3717" s="1">
        <v>35058</v>
      </c>
      <c r="J3717" t="s">
        <v>31</v>
      </c>
      <c r="K3717" t="s">
        <v>1950</v>
      </c>
      <c r="L3717">
        <v>0</v>
      </c>
      <c r="M3717" t="s">
        <v>4699</v>
      </c>
    </row>
    <row r="3718" spans="1:13" x14ac:dyDescent="0.25">
      <c r="A3718">
        <v>14853</v>
      </c>
      <c r="B3718">
        <v>458</v>
      </c>
      <c r="C3718" t="str">
        <f>IFERROR(INDEX(customers!B3718:B5217,MATCH(Purchases!B3718,customers!A3718:A5217)), "None")</f>
        <v>None</v>
      </c>
      <c r="D3718" t="str">
        <f>INDEX(Country!$B$2:$B$26,MATCH(INDEX(customers!$D$2:$D$1501,MATCH(Purchases!B3718,customers!$A$2:$A$1501)),Country!$A$2:$A$26))</f>
        <v>EGYPT</v>
      </c>
      <c r="E3718" t="str">
        <f>INDEX(Region!$C$2:$F$2,MATCH(INDEX(Country!$C$2:$C$26,MATCH(Purchases!D3718,Country!$B$2:$B$26)), Region!$C$1:$F$1))</f>
        <v>MIDDLE EAST</v>
      </c>
      <c r="F3718" t="e">
        <f>INDEX(customers!G3718:G5217, MATCH(Purchases!C3718,customers!B3718:B5217))</f>
        <v>#N/A</v>
      </c>
      <c r="G3718" t="s">
        <v>9</v>
      </c>
      <c r="H3718">
        <v>152920.35</v>
      </c>
      <c r="I3718" s="1">
        <v>35318</v>
      </c>
      <c r="J3718" t="s">
        <v>10</v>
      </c>
      <c r="K3718" t="s">
        <v>82</v>
      </c>
      <c r="L3718">
        <v>0</v>
      </c>
      <c r="M3718" t="s">
        <v>4700</v>
      </c>
    </row>
    <row r="3719" spans="1:13" x14ac:dyDescent="0.25">
      <c r="A3719">
        <v>14854</v>
      </c>
      <c r="B3719">
        <v>472</v>
      </c>
      <c r="C3719" t="str">
        <f>IFERROR(INDEX(customers!B3719:B5218,MATCH(Purchases!B3719,customers!A3719:A5218)), "None")</f>
        <v>None</v>
      </c>
      <c r="D3719" t="str">
        <f>INDEX(Country!$B$2:$B$26,MATCH(INDEX(customers!$D$2:$D$1501,MATCH(Purchases!B3719,customers!$A$2:$A$1501)),Country!$A$2:$A$26))</f>
        <v>JAPAN</v>
      </c>
      <c r="E3719" t="str">
        <f>INDEX(Region!$C$2:$F$2,MATCH(INDEX(Country!$C$2:$C$26,MATCH(Purchases!D3719,Country!$B$2:$B$26)), Region!$C$1:$F$1))</f>
        <v>ASIA</v>
      </c>
      <c r="F3719" t="e">
        <f>INDEX(customers!G3719:G5218, MATCH(Purchases!C3719,customers!B3719:B5218))</f>
        <v>#N/A</v>
      </c>
      <c r="G3719" t="s">
        <v>16</v>
      </c>
      <c r="H3719">
        <v>75626.149999999994</v>
      </c>
      <c r="I3719" s="1">
        <v>34088</v>
      </c>
      <c r="J3719" t="s">
        <v>10</v>
      </c>
      <c r="K3719" t="s">
        <v>1897</v>
      </c>
      <c r="L3719">
        <v>0</v>
      </c>
      <c r="M3719" t="s">
        <v>4701</v>
      </c>
    </row>
    <row r="3720" spans="1:13" x14ac:dyDescent="0.25">
      <c r="A3720">
        <v>14855</v>
      </c>
      <c r="B3720">
        <v>836</v>
      </c>
      <c r="C3720" t="str">
        <f>IFERROR(INDEX(customers!B3720:B5219,MATCH(Purchases!B3720,customers!A3720:A5219)), "None")</f>
        <v>None</v>
      </c>
      <c r="D3720" t="str">
        <f>INDEX(Country!$B$2:$B$26,MATCH(INDEX(customers!$D$2:$D$1501,MATCH(Purchases!B3720,customers!$A$2:$A$1501)),Country!$A$2:$A$26))</f>
        <v>JAPAN</v>
      </c>
      <c r="E3720" t="str">
        <f>INDEX(Region!$C$2:$F$2,MATCH(INDEX(Country!$C$2:$C$26,MATCH(Purchases!D3720,Country!$B$2:$B$26)), Region!$C$1:$F$1))</f>
        <v>ASIA</v>
      </c>
      <c r="F3720" t="e">
        <f>INDEX(customers!G3720:G5219, MATCH(Purchases!C3720,customers!B3720:B5219))</f>
        <v>#N/A</v>
      </c>
      <c r="G3720" t="s">
        <v>16</v>
      </c>
      <c r="H3720">
        <v>141609.96</v>
      </c>
      <c r="I3720" s="1">
        <v>34090</v>
      </c>
      <c r="J3720" t="s">
        <v>23</v>
      </c>
      <c r="K3720" t="s">
        <v>1753</v>
      </c>
      <c r="L3720">
        <v>0</v>
      </c>
      <c r="M3720" t="s">
        <v>4702</v>
      </c>
    </row>
    <row r="3721" spans="1:13" x14ac:dyDescent="0.25">
      <c r="A3721">
        <v>14880</v>
      </c>
      <c r="B3721">
        <v>1210</v>
      </c>
      <c r="C3721" t="str">
        <f>IFERROR(INDEX(customers!B3721:B5220,MATCH(Purchases!B3721,customers!A3721:A5220)), "None")</f>
        <v>None</v>
      </c>
      <c r="D3721" t="str">
        <f>INDEX(Country!$B$2:$B$26,MATCH(INDEX(customers!$D$2:$D$1501,MATCH(Purchases!B3721,customers!$A$2:$A$1501)),Country!$A$2:$A$26))</f>
        <v>MOZAMBIQUE</v>
      </c>
      <c r="E3721" t="str">
        <f>INDEX(Region!$C$2:$F$2,MATCH(INDEX(Country!$C$2:$C$26,MATCH(Purchases!D3721,Country!$B$2:$B$26)), Region!$C$1:$F$1))</f>
        <v>ASIA</v>
      </c>
      <c r="F3721" t="e">
        <f>INDEX(customers!G3721:G5220, MATCH(Purchases!C3721,customers!B3721:B5220))</f>
        <v>#N/A</v>
      </c>
      <c r="G3721" t="s">
        <v>9</v>
      </c>
      <c r="H3721">
        <v>209395.33</v>
      </c>
      <c r="I3721" s="1">
        <v>35757</v>
      </c>
      <c r="J3721" t="s">
        <v>23</v>
      </c>
      <c r="K3721" t="s">
        <v>257</v>
      </c>
      <c r="L3721">
        <v>0</v>
      </c>
      <c r="M3721" t="s">
        <v>4703</v>
      </c>
    </row>
    <row r="3722" spans="1:13" x14ac:dyDescent="0.25">
      <c r="A3722">
        <v>14881</v>
      </c>
      <c r="B3722">
        <v>23</v>
      </c>
      <c r="C3722" t="str">
        <f>IFERROR(INDEX(customers!B3722:B5221,MATCH(Purchases!B3722,customers!A3722:A5221)), "None")</f>
        <v>None</v>
      </c>
      <c r="D3722" t="str">
        <f>INDEX(Country!$B$2:$B$26,MATCH(INDEX(customers!$D$2:$D$1501,MATCH(Purchases!B3722,customers!$A$2:$A$1501)),Country!$A$2:$A$26))</f>
        <v>CANADA</v>
      </c>
      <c r="E3722" t="str">
        <f>INDEX(Region!$C$2:$F$2,MATCH(INDEX(Country!$C$2:$C$26,MATCH(Purchases!D3722,Country!$B$2:$B$26)), Region!$C$1:$F$1))</f>
        <v>AMERICA</v>
      </c>
      <c r="F3722" t="e">
        <f>INDEX(customers!G3722:G5221, MATCH(Purchases!C3722,customers!B3722:B5221))</f>
        <v>#N/A</v>
      </c>
      <c r="G3722" t="s">
        <v>9</v>
      </c>
      <c r="H3722">
        <v>126051.68</v>
      </c>
      <c r="I3722" s="1">
        <v>35358</v>
      </c>
      <c r="J3722" t="s">
        <v>26</v>
      </c>
      <c r="K3722" t="s">
        <v>2600</v>
      </c>
      <c r="L3722">
        <v>0</v>
      </c>
      <c r="M3722" t="s">
        <v>4704</v>
      </c>
    </row>
    <row r="3723" spans="1:13" x14ac:dyDescent="0.25">
      <c r="A3723">
        <v>14882</v>
      </c>
      <c r="B3723">
        <v>833</v>
      </c>
      <c r="C3723" t="str">
        <f>IFERROR(INDEX(customers!B3723:B5222,MATCH(Purchases!B3723,customers!A3723:A5222)), "None")</f>
        <v>None</v>
      </c>
      <c r="D3723" t="str">
        <f>INDEX(Country!$B$2:$B$26,MATCH(INDEX(customers!$D$2:$D$1501,MATCH(Purchases!B3723,customers!$A$2:$A$1501)),Country!$A$2:$A$26))</f>
        <v>FRANCE</v>
      </c>
      <c r="E3723" t="str">
        <f>INDEX(Region!$C$2:$F$2,MATCH(INDEX(Country!$C$2:$C$26,MATCH(Purchases!D3723,Country!$B$2:$B$26)), Region!$C$1:$F$1))</f>
        <v>EUROPE</v>
      </c>
      <c r="F3723" t="e">
        <f>INDEX(customers!G3723:G5222, MATCH(Purchases!C3723,customers!B3723:B5222))</f>
        <v>#N/A</v>
      </c>
      <c r="G3723" t="s">
        <v>9</v>
      </c>
      <c r="H3723">
        <v>89650.26</v>
      </c>
      <c r="I3723" s="1">
        <v>35474</v>
      </c>
      <c r="J3723" t="s">
        <v>13</v>
      </c>
      <c r="K3723" t="s">
        <v>2381</v>
      </c>
      <c r="L3723">
        <v>0</v>
      </c>
      <c r="M3723" t="s">
        <v>4705</v>
      </c>
    </row>
    <row r="3724" spans="1:13" x14ac:dyDescent="0.25">
      <c r="A3724">
        <v>14883</v>
      </c>
      <c r="B3724">
        <v>865</v>
      </c>
      <c r="C3724" t="str">
        <f>IFERROR(INDEX(customers!B3724:B5223,MATCH(Purchases!B3724,customers!A3724:A5223)), "None")</f>
        <v>None</v>
      </c>
      <c r="D3724" t="str">
        <f>INDEX(Country!$B$2:$B$26,MATCH(INDEX(customers!$D$2:$D$1501,MATCH(Purchases!B3724,customers!$A$2:$A$1501)),Country!$A$2:$A$26))</f>
        <v>INDONESIA</v>
      </c>
      <c r="E3724" t="str">
        <f>INDEX(Region!$C$2:$F$2,MATCH(INDEX(Country!$C$2:$C$26,MATCH(Purchases!D3724,Country!$B$2:$B$26)), Region!$C$1:$F$1))</f>
        <v>ASIA</v>
      </c>
      <c r="F3724" t="e">
        <f>INDEX(customers!G3724:G5223, MATCH(Purchases!C3724,customers!B3724:B5223))</f>
        <v>#N/A</v>
      </c>
      <c r="G3724" t="s">
        <v>48</v>
      </c>
      <c r="H3724">
        <v>148947.38</v>
      </c>
      <c r="I3724" s="1">
        <v>34826</v>
      </c>
      <c r="J3724" t="s">
        <v>10</v>
      </c>
      <c r="K3724" t="s">
        <v>379</v>
      </c>
      <c r="L3724">
        <v>0</v>
      </c>
      <c r="M3724" t="s">
        <v>4706</v>
      </c>
    </row>
    <row r="3725" spans="1:13" x14ac:dyDescent="0.25">
      <c r="A3725">
        <v>14884</v>
      </c>
      <c r="B3725">
        <v>1450</v>
      </c>
      <c r="C3725" t="str">
        <f>IFERROR(INDEX(customers!B3725:B5224,MATCH(Purchases!B3725,customers!A3725:A5224)), "None")</f>
        <v>None</v>
      </c>
      <c r="D3725" t="str">
        <f>INDEX(Country!$B$2:$B$26,MATCH(INDEX(customers!$D$2:$D$1501,MATCH(Purchases!B3725,customers!$A$2:$A$1501)),Country!$A$2:$A$26))</f>
        <v>CANADA</v>
      </c>
      <c r="E3725" t="str">
        <f>INDEX(Region!$C$2:$F$2,MATCH(INDEX(Country!$C$2:$C$26,MATCH(Purchases!D3725,Country!$B$2:$B$26)), Region!$C$1:$F$1))</f>
        <v>AMERICA</v>
      </c>
      <c r="F3725" t="e">
        <f>INDEX(customers!G3725:G5224, MATCH(Purchases!C3725,customers!B3725:B5224))</f>
        <v>#N/A</v>
      </c>
      <c r="G3725" t="s">
        <v>9</v>
      </c>
      <c r="H3725">
        <v>278225.34999999998</v>
      </c>
      <c r="I3725" s="1">
        <v>34970</v>
      </c>
      <c r="J3725" t="s">
        <v>26</v>
      </c>
      <c r="K3725" t="s">
        <v>2102</v>
      </c>
      <c r="L3725">
        <v>0</v>
      </c>
      <c r="M3725" t="s">
        <v>4707</v>
      </c>
    </row>
    <row r="3726" spans="1:13" x14ac:dyDescent="0.25">
      <c r="A3726">
        <v>14885</v>
      </c>
      <c r="B3726">
        <v>19</v>
      </c>
      <c r="C3726" t="str">
        <f>IFERROR(INDEX(customers!B3726:B5225,MATCH(Purchases!B3726,customers!A3726:A5225)), "None")</f>
        <v>None</v>
      </c>
      <c r="D3726" t="str">
        <f>INDEX(Country!$B$2:$B$26,MATCH(INDEX(customers!$D$2:$D$1501,MATCH(Purchases!B3726,customers!$A$2:$A$1501)),Country!$A$2:$A$26))</f>
        <v>CHINA</v>
      </c>
      <c r="E3726" t="str">
        <f>INDEX(Region!$C$2:$F$2,MATCH(INDEX(Country!$C$2:$C$26,MATCH(Purchases!D3726,Country!$B$2:$B$26)), Region!$C$1:$F$1))</f>
        <v>AMERICA</v>
      </c>
      <c r="F3726" t="e">
        <f>INDEX(customers!G3726:G5225, MATCH(Purchases!C3726,customers!B3726:B5225))</f>
        <v>#N/A</v>
      </c>
      <c r="G3726" t="s">
        <v>9</v>
      </c>
      <c r="H3726">
        <v>261263.74</v>
      </c>
      <c r="I3726" s="1">
        <v>35694</v>
      </c>
      <c r="J3726" t="s">
        <v>10</v>
      </c>
      <c r="K3726" t="s">
        <v>1845</v>
      </c>
      <c r="L3726">
        <v>0</v>
      </c>
      <c r="M3726" t="s">
        <v>4708</v>
      </c>
    </row>
    <row r="3727" spans="1:13" x14ac:dyDescent="0.25">
      <c r="A3727">
        <v>14886</v>
      </c>
      <c r="B3727">
        <v>337</v>
      </c>
      <c r="C3727" t="str">
        <f>IFERROR(INDEX(customers!B3727:B5226,MATCH(Purchases!B3727,customers!A3727:A5226)), "None")</f>
        <v>None</v>
      </c>
      <c r="D3727" t="str">
        <f>INDEX(Country!$B$2:$B$26,MATCH(INDEX(customers!$D$2:$D$1501,MATCH(Purchases!B3727,customers!$A$2:$A$1501)),Country!$A$2:$A$26))</f>
        <v>ALGERIA</v>
      </c>
      <c r="E3727" t="e">
        <f>INDEX(Region!$C$2:$F$2,MATCH(INDEX(Country!$C$2:$C$26,MATCH(Purchases!D3727,Country!$B$2:$B$26)), Region!$C$1:$F$1))</f>
        <v>#N/A</v>
      </c>
      <c r="F3727" t="e">
        <f>INDEX(customers!G3727:G5226, MATCH(Purchases!C3727,customers!B3727:B5226))</f>
        <v>#N/A</v>
      </c>
      <c r="G3727" t="s">
        <v>16</v>
      </c>
      <c r="H3727">
        <v>84441.18</v>
      </c>
      <c r="I3727" s="1">
        <v>34508</v>
      </c>
      <c r="J3727" t="s">
        <v>31</v>
      </c>
      <c r="K3727" t="s">
        <v>1153</v>
      </c>
      <c r="L3727">
        <v>0</v>
      </c>
      <c r="M3727" t="s">
        <v>4709</v>
      </c>
    </row>
    <row r="3728" spans="1:13" x14ac:dyDescent="0.25">
      <c r="A3728">
        <v>14887</v>
      </c>
      <c r="B3728">
        <v>245</v>
      </c>
      <c r="C3728" t="str">
        <f>IFERROR(INDEX(customers!B3728:B5227,MATCH(Purchases!B3728,customers!A3728:A5227)), "None")</f>
        <v>None</v>
      </c>
      <c r="D3728" t="str">
        <f>INDEX(Country!$B$2:$B$26,MATCH(INDEX(customers!$D$2:$D$1501,MATCH(Purchases!B3728,customers!$A$2:$A$1501)),Country!$A$2:$A$26))</f>
        <v>JAPAN</v>
      </c>
      <c r="E3728" t="str">
        <f>INDEX(Region!$C$2:$F$2,MATCH(INDEX(Country!$C$2:$C$26,MATCH(Purchases!D3728,Country!$B$2:$B$26)), Region!$C$1:$F$1))</f>
        <v>ASIA</v>
      </c>
      <c r="F3728" t="e">
        <f>INDEX(customers!G3728:G5227, MATCH(Purchases!C3728,customers!B3728:B5227))</f>
        <v>#N/A</v>
      </c>
      <c r="G3728" t="s">
        <v>9</v>
      </c>
      <c r="H3728">
        <v>124720.14</v>
      </c>
      <c r="I3728" s="1">
        <v>35149</v>
      </c>
      <c r="J3728" t="s">
        <v>26</v>
      </c>
      <c r="K3728" t="s">
        <v>2964</v>
      </c>
      <c r="L3728">
        <v>0</v>
      </c>
      <c r="M3728" t="s">
        <v>4710</v>
      </c>
    </row>
    <row r="3729" spans="1:13" x14ac:dyDescent="0.25">
      <c r="A3729">
        <v>14912</v>
      </c>
      <c r="B3729">
        <v>752</v>
      </c>
      <c r="C3729" t="str">
        <f>IFERROR(INDEX(customers!B3729:B5228,MATCH(Purchases!B3729,customers!A3729:A5228)), "None")</f>
        <v>None</v>
      </c>
      <c r="D3729" t="str">
        <f>INDEX(Country!$B$2:$B$26,MATCH(INDEX(customers!$D$2:$D$1501,MATCH(Purchases!B3729,customers!$A$2:$A$1501)),Country!$A$2:$A$26))</f>
        <v>INDIA</v>
      </c>
      <c r="E3729" t="str">
        <f>INDEX(Region!$C$2:$F$2,MATCH(INDEX(Country!$C$2:$C$26,MATCH(Purchases!D3729,Country!$B$2:$B$26)), Region!$C$1:$F$1))</f>
        <v>ASIA</v>
      </c>
      <c r="F3729" t="e">
        <f>INDEX(customers!G3729:G5228, MATCH(Purchases!C3729,customers!B3729:B5228))</f>
        <v>#N/A</v>
      </c>
      <c r="G3729" t="s">
        <v>16</v>
      </c>
      <c r="H3729">
        <v>28125.1</v>
      </c>
      <c r="I3729" s="1">
        <v>34280</v>
      </c>
      <c r="J3729" t="s">
        <v>13</v>
      </c>
      <c r="K3729" t="s">
        <v>1470</v>
      </c>
      <c r="L3729">
        <v>0</v>
      </c>
      <c r="M3729" t="s">
        <v>4711</v>
      </c>
    </row>
    <row r="3730" spans="1:13" x14ac:dyDescent="0.25">
      <c r="A3730">
        <v>14913</v>
      </c>
      <c r="B3730">
        <v>1411</v>
      </c>
      <c r="C3730" t="str">
        <f>IFERROR(INDEX(customers!B3730:B5229,MATCH(Purchases!B3730,customers!A3730:A5229)), "None")</f>
        <v>None</v>
      </c>
      <c r="D3730" t="str">
        <f>INDEX(Country!$B$2:$B$26,MATCH(INDEX(customers!$D$2:$D$1501,MATCH(Purchases!B3730,customers!$A$2:$A$1501)),Country!$A$2:$A$26))</f>
        <v>VIETNAM</v>
      </c>
      <c r="E3730" t="str">
        <f>INDEX(Region!$C$2:$F$2,MATCH(INDEX(Country!$C$2:$C$26,MATCH(Purchases!D3730,Country!$B$2:$B$26)), Region!$C$1:$F$1))</f>
        <v>ASIA</v>
      </c>
      <c r="F3730" t="e">
        <f>INDEX(customers!G3730:G5229, MATCH(Purchases!C3730,customers!B3730:B5229))</f>
        <v>#N/A</v>
      </c>
      <c r="G3730" t="s">
        <v>16</v>
      </c>
      <c r="H3730">
        <v>178192.17</v>
      </c>
      <c r="I3730" s="1">
        <v>34380</v>
      </c>
      <c r="J3730" t="s">
        <v>26</v>
      </c>
      <c r="K3730" t="s">
        <v>884</v>
      </c>
      <c r="L3730">
        <v>0</v>
      </c>
      <c r="M3730" t="s">
        <v>4712</v>
      </c>
    </row>
    <row r="3731" spans="1:13" x14ac:dyDescent="0.25">
      <c r="A3731">
        <v>14914</v>
      </c>
      <c r="B3731">
        <v>1199</v>
      </c>
      <c r="C3731" t="str">
        <f>IFERROR(INDEX(customers!B3731:B5230,MATCH(Purchases!B3731,customers!A3731:A5230)), "None")</f>
        <v>None</v>
      </c>
      <c r="D3731" t="str">
        <f>INDEX(Country!$B$2:$B$26,MATCH(INDEX(customers!$D$2:$D$1501,MATCH(Purchases!B3731,customers!$A$2:$A$1501)),Country!$A$2:$A$26))</f>
        <v>MOZAMBIQUE</v>
      </c>
      <c r="E3731" t="str">
        <f>INDEX(Region!$C$2:$F$2,MATCH(INDEX(Country!$C$2:$C$26,MATCH(Purchases!D3731,Country!$B$2:$B$26)), Region!$C$1:$F$1))</f>
        <v>ASIA</v>
      </c>
      <c r="F3731" t="e">
        <f>INDEX(customers!G3731:G5230, MATCH(Purchases!C3731,customers!B3731:B5230))</f>
        <v>#N/A</v>
      </c>
      <c r="G3731" t="s">
        <v>9</v>
      </c>
      <c r="H3731">
        <v>191598.59</v>
      </c>
      <c r="I3731" s="1">
        <v>35834</v>
      </c>
      <c r="J3731" t="s">
        <v>13</v>
      </c>
      <c r="K3731" t="s">
        <v>3616</v>
      </c>
      <c r="L3731">
        <v>0</v>
      </c>
      <c r="M3731" t="s">
        <v>4713</v>
      </c>
    </row>
    <row r="3732" spans="1:13" x14ac:dyDescent="0.25">
      <c r="A3732">
        <v>14915</v>
      </c>
      <c r="B3732">
        <v>811</v>
      </c>
      <c r="C3732" t="str">
        <f>IFERROR(INDEX(customers!B3732:B5231,MATCH(Purchases!B3732,customers!A3732:A5231)), "None")</f>
        <v>None</v>
      </c>
      <c r="D3732" t="str">
        <f>INDEX(Country!$B$2:$B$26,MATCH(INDEX(customers!$D$2:$D$1501,MATCH(Purchases!B3732,customers!$A$2:$A$1501)),Country!$A$2:$A$26))</f>
        <v>MOROCCO</v>
      </c>
      <c r="E3732" t="str">
        <f>INDEX(Region!$C$2:$F$2,MATCH(INDEX(Country!$C$2:$C$26,MATCH(Purchases!D3732,Country!$B$2:$B$26)), Region!$C$1:$F$1))</f>
        <v>ASIA</v>
      </c>
      <c r="F3732" t="e">
        <f>INDEX(customers!G3732:G5231, MATCH(Purchases!C3732,customers!B3732:B5231))</f>
        <v>#N/A</v>
      </c>
      <c r="G3732" t="s">
        <v>9</v>
      </c>
      <c r="H3732">
        <v>59911.87</v>
      </c>
      <c r="I3732" s="1">
        <v>35318</v>
      </c>
      <c r="J3732" t="s">
        <v>23</v>
      </c>
      <c r="K3732" t="s">
        <v>1618</v>
      </c>
      <c r="L3732">
        <v>0</v>
      </c>
      <c r="M3732" t="s">
        <v>4714</v>
      </c>
    </row>
    <row r="3733" spans="1:13" x14ac:dyDescent="0.25">
      <c r="A3733">
        <v>14916</v>
      </c>
      <c r="B3733">
        <v>380</v>
      </c>
      <c r="C3733" t="str">
        <f>IFERROR(INDEX(customers!B3733:B5232,MATCH(Purchases!B3733,customers!A3733:A5232)), "None")</f>
        <v>None</v>
      </c>
      <c r="D3733" t="str">
        <f>INDEX(Country!$B$2:$B$26,MATCH(INDEX(customers!$D$2:$D$1501,MATCH(Purchases!B3733,customers!$A$2:$A$1501)),Country!$A$2:$A$26))</f>
        <v>VIETNAM</v>
      </c>
      <c r="E3733" t="str">
        <f>INDEX(Region!$C$2:$F$2,MATCH(INDEX(Country!$C$2:$C$26,MATCH(Purchases!D3733,Country!$B$2:$B$26)), Region!$C$1:$F$1))</f>
        <v>ASIA</v>
      </c>
      <c r="F3733" t="e">
        <f>INDEX(customers!G3733:G5232, MATCH(Purchases!C3733,customers!B3733:B5232))</f>
        <v>#N/A</v>
      </c>
      <c r="G3733" t="s">
        <v>16</v>
      </c>
      <c r="H3733">
        <v>72290.87</v>
      </c>
      <c r="I3733" s="1">
        <v>34393</v>
      </c>
      <c r="J3733" t="s">
        <v>10</v>
      </c>
      <c r="K3733" t="s">
        <v>985</v>
      </c>
      <c r="L3733">
        <v>0</v>
      </c>
      <c r="M3733" t="s">
        <v>4715</v>
      </c>
    </row>
    <row r="3734" spans="1:13" x14ac:dyDescent="0.25">
      <c r="A3734">
        <v>14917</v>
      </c>
      <c r="B3734">
        <v>1148</v>
      </c>
      <c r="C3734" t="str">
        <f>IFERROR(INDEX(customers!B3734:B5233,MATCH(Purchases!B3734,customers!A3734:A5233)), "None")</f>
        <v>None</v>
      </c>
      <c r="D3734" t="str">
        <f>INDEX(Country!$B$2:$B$26,MATCH(INDEX(customers!$D$2:$D$1501,MATCH(Purchases!B3734,customers!$A$2:$A$1501)),Country!$A$2:$A$26))</f>
        <v>ROMANIA</v>
      </c>
      <c r="E3734" t="str">
        <f>INDEX(Region!$C$2:$F$2,MATCH(INDEX(Country!$C$2:$C$26,MATCH(Purchases!D3734,Country!$B$2:$B$26)), Region!$C$1:$F$1))</f>
        <v>EUROPE</v>
      </c>
      <c r="F3734" t="e">
        <f>INDEX(customers!G3734:G5233, MATCH(Purchases!C3734,customers!B3734:B5233))</f>
        <v>#N/A</v>
      </c>
      <c r="G3734" t="s">
        <v>9</v>
      </c>
      <c r="H3734">
        <v>280961.18</v>
      </c>
      <c r="I3734" s="1">
        <v>35808</v>
      </c>
      <c r="J3734" t="s">
        <v>13</v>
      </c>
      <c r="K3734" t="s">
        <v>1559</v>
      </c>
      <c r="L3734">
        <v>0</v>
      </c>
      <c r="M3734" t="s">
        <v>4716</v>
      </c>
    </row>
    <row r="3735" spans="1:13" x14ac:dyDescent="0.25">
      <c r="A3735">
        <v>14918</v>
      </c>
      <c r="B3735">
        <v>884</v>
      </c>
      <c r="C3735" t="str">
        <f>IFERROR(INDEX(customers!B3735:B5234,MATCH(Purchases!B3735,customers!A3735:A5234)), "None")</f>
        <v>None</v>
      </c>
      <c r="D3735" t="str">
        <f>INDEX(Country!$B$2:$B$26,MATCH(INDEX(customers!$D$2:$D$1501,MATCH(Purchases!B3735,customers!$A$2:$A$1501)),Country!$A$2:$A$26))</f>
        <v>VIETNAM</v>
      </c>
      <c r="E3735" t="str">
        <f>INDEX(Region!$C$2:$F$2,MATCH(INDEX(Country!$C$2:$C$26,MATCH(Purchases!D3735,Country!$B$2:$B$26)), Region!$C$1:$F$1))</f>
        <v>ASIA</v>
      </c>
      <c r="F3735" t="e">
        <f>INDEX(customers!G3735:G5234, MATCH(Purchases!C3735,customers!B3735:B5234))</f>
        <v>#N/A</v>
      </c>
      <c r="G3735" t="s">
        <v>9</v>
      </c>
      <c r="H3735">
        <v>68255.070000000007</v>
      </c>
      <c r="I3735" s="1">
        <v>35582</v>
      </c>
      <c r="J3735" t="s">
        <v>10</v>
      </c>
      <c r="K3735" t="s">
        <v>232</v>
      </c>
      <c r="L3735">
        <v>0</v>
      </c>
      <c r="M3735" t="s">
        <v>4717</v>
      </c>
    </row>
    <row r="3736" spans="1:13" x14ac:dyDescent="0.25">
      <c r="A3736">
        <v>14919</v>
      </c>
      <c r="B3736">
        <v>838</v>
      </c>
      <c r="C3736" t="str">
        <f>IFERROR(INDEX(customers!B3736:B5235,MATCH(Purchases!B3736,customers!A3736:A5235)), "None")</f>
        <v>None</v>
      </c>
      <c r="D3736" t="str">
        <f>INDEX(Country!$B$2:$B$26,MATCH(INDEX(customers!$D$2:$D$1501,MATCH(Purchases!B3736,customers!$A$2:$A$1501)),Country!$A$2:$A$26))</f>
        <v>ETHIOPIA</v>
      </c>
      <c r="E3736" t="e">
        <f>INDEX(Region!$C$2:$F$2,MATCH(INDEX(Country!$C$2:$C$26,MATCH(Purchases!D3736,Country!$B$2:$B$26)), Region!$C$1:$F$1))</f>
        <v>#N/A</v>
      </c>
      <c r="F3736" t="e">
        <f>INDEX(customers!G3736:G5235, MATCH(Purchases!C3736,customers!B3736:B5235))</f>
        <v>#N/A</v>
      </c>
      <c r="G3736" t="s">
        <v>9</v>
      </c>
      <c r="H3736">
        <v>36633.03</v>
      </c>
      <c r="I3736" s="1">
        <v>35318</v>
      </c>
      <c r="J3736" t="s">
        <v>26</v>
      </c>
      <c r="K3736" t="s">
        <v>2205</v>
      </c>
      <c r="L3736">
        <v>0</v>
      </c>
      <c r="M3736" t="s">
        <v>4718</v>
      </c>
    </row>
    <row r="3737" spans="1:13" x14ac:dyDescent="0.25">
      <c r="A3737">
        <v>14944</v>
      </c>
      <c r="B3737">
        <v>535</v>
      </c>
      <c r="C3737" t="str">
        <f>IFERROR(INDEX(customers!B3737:B5236,MATCH(Purchases!B3737,customers!A3737:A5236)), "None")</f>
        <v>None</v>
      </c>
      <c r="D3737" t="str">
        <f>INDEX(Country!$B$2:$B$26,MATCH(INDEX(customers!$D$2:$D$1501,MATCH(Purchases!B3737,customers!$A$2:$A$1501)),Country!$A$2:$A$26))</f>
        <v>BRAZIL</v>
      </c>
      <c r="E3737" t="str">
        <f>INDEX(Region!$C$2:$F$2,MATCH(INDEX(Country!$C$2:$C$26,MATCH(Purchases!D3737,Country!$B$2:$B$26)), Region!$C$1:$F$1))</f>
        <v>AMERICA</v>
      </c>
      <c r="F3737" t="e">
        <f>INDEX(customers!G3737:G5236, MATCH(Purchases!C3737,customers!B3737:B5236))</f>
        <v>#N/A</v>
      </c>
      <c r="G3737" t="s">
        <v>9</v>
      </c>
      <c r="H3737">
        <v>119586.69</v>
      </c>
      <c r="I3737" s="1">
        <v>35717</v>
      </c>
      <c r="J3737" t="s">
        <v>26</v>
      </c>
      <c r="K3737" t="s">
        <v>1322</v>
      </c>
      <c r="L3737">
        <v>0</v>
      </c>
      <c r="M3737" t="s">
        <v>4719</v>
      </c>
    </row>
    <row r="3738" spans="1:13" x14ac:dyDescent="0.25">
      <c r="A3738">
        <v>14945</v>
      </c>
      <c r="B3738">
        <v>68</v>
      </c>
      <c r="C3738" t="str">
        <f>IFERROR(INDEX(customers!B3738:B5237,MATCH(Purchases!B3738,customers!A3738:A5237)), "None")</f>
        <v>None</v>
      </c>
      <c r="D3738" t="str">
        <f>INDEX(Country!$B$2:$B$26,MATCH(INDEX(customers!$D$2:$D$1501,MATCH(Purchases!B3738,customers!$A$2:$A$1501)),Country!$A$2:$A$26))</f>
        <v>JAPAN</v>
      </c>
      <c r="E3738" t="str">
        <f>INDEX(Region!$C$2:$F$2,MATCH(INDEX(Country!$C$2:$C$26,MATCH(Purchases!D3738,Country!$B$2:$B$26)), Region!$C$1:$F$1))</f>
        <v>ASIA</v>
      </c>
      <c r="F3738" t="e">
        <f>INDEX(customers!G3738:G5237, MATCH(Purchases!C3738,customers!B3738:B5237))</f>
        <v>#N/A</v>
      </c>
      <c r="G3738" t="s">
        <v>9</v>
      </c>
      <c r="H3738">
        <v>210519.05</v>
      </c>
      <c r="I3738" s="1">
        <v>35154</v>
      </c>
      <c r="J3738" t="s">
        <v>13</v>
      </c>
      <c r="K3738" t="s">
        <v>1134</v>
      </c>
      <c r="L3738">
        <v>0</v>
      </c>
      <c r="M3738" t="s">
        <v>4720</v>
      </c>
    </row>
    <row r="3739" spans="1:13" x14ac:dyDescent="0.25">
      <c r="A3739">
        <v>14946</v>
      </c>
      <c r="B3739">
        <v>580</v>
      </c>
      <c r="C3739" t="str">
        <f>IFERROR(INDEX(customers!B3739:B5238,MATCH(Purchases!B3739,customers!A3739:A5238)), "None")</f>
        <v>None</v>
      </c>
      <c r="D3739" t="str">
        <f>INDEX(Country!$B$2:$B$26,MATCH(INDEX(customers!$D$2:$D$1501,MATCH(Purchases!B3739,customers!$A$2:$A$1501)),Country!$A$2:$A$26))</f>
        <v>IRAQ</v>
      </c>
      <c r="E3739" t="str">
        <f>INDEX(Region!$C$2:$F$2,MATCH(INDEX(Country!$C$2:$C$26,MATCH(Purchases!D3739,Country!$B$2:$B$26)), Region!$C$1:$F$1))</f>
        <v>MIDDLE EAST</v>
      </c>
      <c r="F3739" t="e">
        <f>INDEX(customers!G3739:G5238, MATCH(Purchases!C3739,customers!B3739:B5238))</f>
        <v>#N/A</v>
      </c>
      <c r="G3739" t="s">
        <v>9</v>
      </c>
      <c r="H3739">
        <v>100402.47</v>
      </c>
      <c r="I3739" s="1">
        <v>35381</v>
      </c>
      <c r="J3739" t="s">
        <v>13</v>
      </c>
      <c r="K3739" t="s">
        <v>1905</v>
      </c>
      <c r="L3739">
        <v>0</v>
      </c>
      <c r="M3739" t="s">
        <v>4721</v>
      </c>
    </row>
    <row r="3740" spans="1:13" x14ac:dyDescent="0.25">
      <c r="A3740">
        <v>14947</v>
      </c>
      <c r="B3740">
        <v>4</v>
      </c>
      <c r="C3740" t="str">
        <f>IFERROR(INDEX(customers!B3740:B5239,MATCH(Purchases!B3740,customers!A3740:A5239)), "None")</f>
        <v>None</v>
      </c>
      <c r="D3740" t="str">
        <f>INDEX(Country!$B$2:$B$26,MATCH(INDEX(customers!$D$2:$D$1501,MATCH(Purchases!B3740,customers!$A$2:$A$1501)),Country!$A$2:$A$26))</f>
        <v>EGYPT</v>
      </c>
      <c r="E3740" t="str">
        <f>INDEX(Region!$C$2:$F$2,MATCH(INDEX(Country!$C$2:$C$26,MATCH(Purchases!D3740,Country!$B$2:$B$26)), Region!$C$1:$F$1))</f>
        <v>MIDDLE EAST</v>
      </c>
      <c r="F3740" t="e">
        <f>INDEX(customers!G3740:G5239, MATCH(Purchases!C3740,customers!B3740:B5239))</f>
        <v>#N/A</v>
      </c>
      <c r="G3740" t="s">
        <v>9</v>
      </c>
      <c r="H3740">
        <v>165118.45000000001</v>
      </c>
      <c r="I3740" s="1">
        <v>34910</v>
      </c>
      <c r="J3740" t="s">
        <v>10</v>
      </c>
      <c r="K3740" t="s">
        <v>921</v>
      </c>
      <c r="L3740">
        <v>0</v>
      </c>
      <c r="M3740" t="s">
        <v>4722</v>
      </c>
    </row>
    <row r="3741" spans="1:13" x14ac:dyDescent="0.25">
      <c r="A3741">
        <v>14948</v>
      </c>
      <c r="B3741">
        <v>686</v>
      </c>
      <c r="C3741" t="str">
        <f>IFERROR(INDEX(customers!B3741:B5240,MATCH(Purchases!B3741,customers!A3741:A5240)), "None")</f>
        <v>None</v>
      </c>
      <c r="D3741" t="str">
        <f>INDEX(Country!$B$2:$B$26,MATCH(INDEX(customers!$D$2:$D$1501,MATCH(Purchases!B3741,customers!$A$2:$A$1501)),Country!$A$2:$A$26))</f>
        <v>FRANCE</v>
      </c>
      <c r="E3741" t="str">
        <f>INDEX(Region!$C$2:$F$2,MATCH(INDEX(Country!$C$2:$C$26,MATCH(Purchases!D3741,Country!$B$2:$B$26)), Region!$C$1:$F$1))</f>
        <v>EUROPE</v>
      </c>
      <c r="F3741" t="e">
        <f>INDEX(customers!G3741:G5240, MATCH(Purchases!C3741,customers!B3741:B5240))</f>
        <v>#N/A</v>
      </c>
      <c r="G3741" t="s">
        <v>48</v>
      </c>
      <c r="H3741">
        <v>128640.22</v>
      </c>
      <c r="I3741" s="1">
        <v>34848</v>
      </c>
      <c r="J3741" t="s">
        <v>31</v>
      </c>
      <c r="K3741" t="s">
        <v>1236</v>
      </c>
      <c r="L3741">
        <v>0</v>
      </c>
      <c r="M3741" t="s">
        <v>4723</v>
      </c>
    </row>
    <row r="3742" spans="1:13" x14ac:dyDescent="0.25">
      <c r="A3742">
        <v>14949</v>
      </c>
      <c r="B3742">
        <v>340</v>
      </c>
      <c r="C3742" t="str">
        <f>IFERROR(INDEX(customers!B3742:B5241,MATCH(Purchases!B3742,customers!A3742:A5241)), "None")</f>
        <v>None</v>
      </c>
      <c r="D3742" t="str">
        <f>INDEX(Country!$B$2:$B$26,MATCH(INDEX(customers!$D$2:$D$1501,MATCH(Purchases!B3742,customers!$A$2:$A$1501)),Country!$A$2:$A$26))</f>
        <v>BRAZIL</v>
      </c>
      <c r="E3742" t="str">
        <f>INDEX(Region!$C$2:$F$2,MATCH(INDEX(Country!$C$2:$C$26,MATCH(Purchases!D3742,Country!$B$2:$B$26)), Region!$C$1:$F$1))</f>
        <v>AMERICA</v>
      </c>
      <c r="F3742" t="e">
        <f>INDEX(customers!G3742:G5241, MATCH(Purchases!C3742,customers!B3742:B5241))</f>
        <v>#N/A</v>
      </c>
      <c r="G3742" t="s">
        <v>16</v>
      </c>
      <c r="H3742">
        <v>154205.18</v>
      </c>
      <c r="I3742" s="1">
        <v>34274</v>
      </c>
      <c r="J3742" t="s">
        <v>13</v>
      </c>
      <c r="K3742" t="s">
        <v>3497</v>
      </c>
      <c r="L3742">
        <v>0</v>
      </c>
      <c r="M3742" t="s">
        <v>4724</v>
      </c>
    </row>
    <row r="3743" spans="1:13" x14ac:dyDescent="0.25">
      <c r="A3743">
        <v>14950</v>
      </c>
      <c r="B3743">
        <v>1415</v>
      </c>
      <c r="C3743" t="str">
        <f>IFERROR(INDEX(customers!B3743:B5242,MATCH(Purchases!B3743,customers!A3743:A5242)), "None")</f>
        <v>None</v>
      </c>
      <c r="D3743" t="str">
        <f>INDEX(Country!$B$2:$B$26,MATCH(INDEX(customers!$D$2:$D$1501,MATCH(Purchases!B3743,customers!$A$2:$A$1501)),Country!$A$2:$A$26))</f>
        <v>VIETNAM</v>
      </c>
      <c r="E3743" t="str">
        <f>INDEX(Region!$C$2:$F$2,MATCH(INDEX(Country!$C$2:$C$26,MATCH(Purchases!D3743,Country!$B$2:$B$26)), Region!$C$1:$F$1))</f>
        <v>ASIA</v>
      </c>
      <c r="F3743" t="e">
        <f>INDEX(customers!G3743:G5242, MATCH(Purchases!C3743,customers!B3743:B5242))</f>
        <v>#N/A</v>
      </c>
      <c r="G3743" t="s">
        <v>16</v>
      </c>
      <c r="H3743">
        <v>131858.34</v>
      </c>
      <c r="I3743" s="1">
        <v>34239</v>
      </c>
      <c r="J3743" t="s">
        <v>10</v>
      </c>
      <c r="K3743" t="s">
        <v>2123</v>
      </c>
      <c r="L3743">
        <v>0</v>
      </c>
      <c r="M3743" t="s">
        <v>4725</v>
      </c>
    </row>
    <row r="3744" spans="1:13" x14ac:dyDescent="0.25">
      <c r="A3744">
        <v>14951</v>
      </c>
      <c r="B3744">
        <v>304</v>
      </c>
      <c r="C3744" t="str">
        <f>IFERROR(INDEX(customers!B3744:B5243,MATCH(Purchases!B3744,customers!A3744:A5243)), "None")</f>
        <v>None</v>
      </c>
      <c r="D3744" t="str">
        <f>INDEX(Country!$B$2:$B$26,MATCH(INDEX(customers!$D$2:$D$1501,MATCH(Purchases!B3744,customers!$A$2:$A$1501)),Country!$A$2:$A$26))</f>
        <v>ALGERIA</v>
      </c>
      <c r="E3744" t="e">
        <f>INDEX(Region!$C$2:$F$2,MATCH(INDEX(Country!$C$2:$C$26,MATCH(Purchases!D3744,Country!$B$2:$B$26)), Region!$C$1:$F$1))</f>
        <v>#N/A</v>
      </c>
      <c r="F3744" t="e">
        <f>INDEX(customers!G3744:G5243, MATCH(Purchases!C3744,customers!B3744:B5243))</f>
        <v>#N/A</v>
      </c>
      <c r="G3744" t="s">
        <v>9</v>
      </c>
      <c r="H3744">
        <v>226085.18</v>
      </c>
      <c r="I3744" s="1">
        <v>34837</v>
      </c>
      <c r="J3744" t="s">
        <v>31</v>
      </c>
      <c r="K3744" t="s">
        <v>1143</v>
      </c>
      <c r="L3744">
        <v>0</v>
      </c>
      <c r="M3744" t="s">
        <v>4726</v>
      </c>
    </row>
    <row r="3745" spans="1:13" x14ac:dyDescent="0.25">
      <c r="A3745">
        <v>14976</v>
      </c>
      <c r="B3745">
        <v>88</v>
      </c>
      <c r="C3745" t="str">
        <f>IFERROR(INDEX(customers!B3745:B5244,MATCH(Purchases!B3745,customers!A3745:A5244)), "None")</f>
        <v>None</v>
      </c>
      <c r="D3745" t="str">
        <f>INDEX(Country!$B$2:$B$26,MATCH(INDEX(customers!$D$2:$D$1501,MATCH(Purchases!B3745,customers!$A$2:$A$1501)),Country!$A$2:$A$26))</f>
        <v>MOZAMBIQUE</v>
      </c>
      <c r="E3745" t="str">
        <f>INDEX(Region!$C$2:$F$2,MATCH(INDEX(Country!$C$2:$C$26,MATCH(Purchases!D3745,Country!$B$2:$B$26)), Region!$C$1:$F$1))</f>
        <v>ASIA</v>
      </c>
      <c r="F3745" t="e">
        <f>INDEX(customers!G3745:G5244, MATCH(Purchases!C3745,customers!B3745:B5244))</f>
        <v>#N/A</v>
      </c>
      <c r="G3745" t="s">
        <v>9</v>
      </c>
      <c r="H3745">
        <v>187847.61</v>
      </c>
      <c r="I3745" s="1">
        <v>34903</v>
      </c>
      <c r="J3745" t="s">
        <v>26</v>
      </c>
      <c r="K3745" t="s">
        <v>3083</v>
      </c>
      <c r="L3745">
        <v>0</v>
      </c>
      <c r="M3745" t="s">
        <v>4727</v>
      </c>
    </row>
    <row r="3746" spans="1:13" x14ac:dyDescent="0.25">
      <c r="A3746">
        <v>14977</v>
      </c>
      <c r="B3746">
        <v>1475</v>
      </c>
      <c r="C3746" t="str">
        <f>IFERROR(INDEX(customers!B3746:B5245,MATCH(Purchases!B3746,customers!A3746:A5245)), "None")</f>
        <v>None</v>
      </c>
      <c r="D3746" t="str">
        <f>INDEX(Country!$B$2:$B$26,MATCH(INDEX(customers!$D$2:$D$1501,MATCH(Purchases!B3746,customers!$A$2:$A$1501)),Country!$A$2:$A$26))</f>
        <v>ALGERIA</v>
      </c>
      <c r="E3746" t="e">
        <f>INDEX(Region!$C$2:$F$2,MATCH(INDEX(Country!$C$2:$C$26,MATCH(Purchases!D3746,Country!$B$2:$B$26)), Region!$C$1:$F$1))</f>
        <v>#N/A</v>
      </c>
      <c r="F3746" t="e">
        <f>INDEX(customers!G3746:G5245, MATCH(Purchases!C3746,customers!B3746:B5245))</f>
        <v>#N/A</v>
      </c>
      <c r="G3746" t="s">
        <v>9</v>
      </c>
      <c r="H3746">
        <v>67659.679999999993</v>
      </c>
      <c r="I3746" s="1">
        <v>35753</v>
      </c>
      <c r="J3746" t="s">
        <v>31</v>
      </c>
      <c r="K3746" t="s">
        <v>1043</v>
      </c>
      <c r="L3746">
        <v>0</v>
      </c>
      <c r="M3746" t="s">
        <v>4728</v>
      </c>
    </row>
    <row r="3747" spans="1:13" x14ac:dyDescent="0.25">
      <c r="A3747">
        <v>14978</v>
      </c>
      <c r="B3747">
        <v>176</v>
      </c>
      <c r="C3747" t="str">
        <f>IFERROR(INDEX(customers!B3747:B5246,MATCH(Purchases!B3747,customers!A3747:A5246)), "None")</f>
        <v>None</v>
      </c>
      <c r="D3747" t="str">
        <f>INDEX(Country!$B$2:$B$26,MATCH(INDEX(customers!$D$2:$D$1501,MATCH(Purchases!B3747,customers!$A$2:$A$1501)),Country!$A$2:$A$26))</f>
        <v>JORDAN</v>
      </c>
      <c r="E3747" t="str">
        <f>INDEX(Region!$C$2:$F$2,MATCH(INDEX(Country!$C$2:$C$26,MATCH(Purchases!D3747,Country!$B$2:$B$26)), Region!$C$1:$F$1))</f>
        <v>ASIA</v>
      </c>
      <c r="F3747" t="e">
        <f>INDEX(customers!G3747:G5246, MATCH(Purchases!C3747,customers!B3747:B5246))</f>
        <v>#N/A</v>
      </c>
      <c r="G3747" t="s">
        <v>16</v>
      </c>
      <c r="H3747">
        <v>106372.86</v>
      </c>
      <c r="I3747" s="1">
        <v>34117</v>
      </c>
      <c r="J3747" t="s">
        <v>13</v>
      </c>
      <c r="K3747" t="s">
        <v>158</v>
      </c>
      <c r="L3747">
        <v>0</v>
      </c>
      <c r="M3747" t="s">
        <v>4729</v>
      </c>
    </row>
    <row r="3748" spans="1:13" x14ac:dyDescent="0.25">
      <c r="A3748">
        <v>14979</v>
      </c>
      <c r="B3748">
        <v>934</v>
      </c>
      <c r="C3748" t="str">
        <f>IFERROR(INDEX(customers!B3748:B5247,MATCH(Purchases!B3748,customers!A3748:A5247)), "None")</f>
        <v>None</v>
      </c>
      <c r="D3748" t="str">
        <f>INDEX(Country!$B$2:$B$26,MATCH(INDEX(customers!$D$2:$D$1501,MATCH(Purchases!B3748,customers!$A$2:$A$1501)),Country!$A$2:$A$26))</f>
        <v>JAPAN</v>
      </c>
      <c r="E3748" t="str">
        <f>INDEX(Region!$C$2:$F$2,MATCH(INDEX(Country!$C$2:$C$26,MATCH(Purchases!D3748,Country!$B$2:$B$26)), Region!$C$1:$F$1))</f>
        <v>ASIA</v>
      </c>
      <c r="F3748" t="e">
        <f>INDEX(customers!G3748:G5247, MATCH(Purchases!C3748,customers!B3748:B5247))</f>
        <v>#N/A</v>
      </c>
      <c r="G3748" t="s">
        <v>9</v>
      </c>
      <c r="H3748">
        <v>90251.38</v>
      </c>
      <c r="I3748" s="1">
        <v>35235</v>
      </c>
      <c r="J3748" t="s">
        <v>23</v>
      </c>
      <c r="K3748" t="s">
        <v>1362</v>
      </c>
      <c r="L3748">
        <v>0</v>
      </c>
      <c r="M3748" t="s">
        <v>4730</v>
      </c>
    </row>
    <row r="3749" spans="1:13" x14ac:dyDescent="0.25">
      <c r="A3749">
        <v>14980</v>
      </c>
      <c r="B3749">
        <v>1168</v>
      </c>
      <c r="C3749" t="str">
        <f>IFERROR(INDEX(customers!B3749:B5248,MATCH(Purchases!B3749,customers!A3749:A5248)), "None")</f>
        <v>None</v>
      </c>
      <c r="D3749" t="str">
        <f>INDEX(Country!$B$2:$B$26,MATCH(INDEX(customers!$D$2:$D$1501,MATCH(Purchases!B3749,customers!$A$2:$A$1501)),Country!$A$2:$A$26))</f>
        <v>PERU</v>
      </c>
      <c r="E3749" t="str">
        <f>INDEX(Region!$C$2:$F$2,MATCH(INDEX(Country!$C$2:$C$26,MATCH(Purchases!D3749,Country!$B$2:$B$26)), Region!$C$1:$F$1))</f>
        <v>ASIA</v>
      </c>
      <c r="F3749" t="e">
        <f>INDEX(customers!G3749:G5248, MATCH(Purchases!C3749,customers!B3749:B5248))</f>
        <v>#N/A</v>
      </c>
      <c r="G3749" t="s">
        <v>16</v>
      </c>
      <c r="H3749">
        <v>187807.67</v>
      </c>
      <c r="I3749" s="1">
        <v>33800</v>
      </c>
      <c r="J3749" t="s">
        <v>13</v>
      </c>
      <c r="K3749" t="s">
        <v>1806</v>
      </c>
      <c r="L3749">
        <v>0</v>
      </c>
      <c r="M3749" t="s">
        <v>4731</v>
      </c>
    </row>
    <row r="3750" spans="1:13" x14ac:dyDescent="0.25">
      <c r="A3750">
        <v>14981</v>
      </c>
      <c r="B3750">
        <v>679</v>
      </c>
      <c r="C3750" t="str">
        <f>IFERROR(INDEX(customers!B3750:B5249,MATCH(Purchases!B3750,customers!A3750:A5249)), "None")</f>
        <v>None</v>
      </c>
      <c r="D3750" t="str">
        <f>INDEX(Country!$B$2:$B$26,MATCH(INDEX(customers!$D$2:$D$1501,MATCH(Purchases!B3750,customers!$A$2:$A$1501)),Country!$A$2:$A$26))</f>
        <v>IRAN</v>
      </c>
      <c r="E3750" t="str">
        <f>INDEX(Region!$C$2:$F$2,MATCH(INDEX(Country!$C$2:$C$26,MATCH(Purchases!D3750,Country!$B$2:$B$26)), Region!$C$1:$F$1))</f>
        <v>MIDDLE EAST</v>
      </c>
      <c r="F3750" t="e">
        <f>INDEX(customers!G3750:G5249, MATCH(Purchases!C3750,customers!B3750:B5249))</f>
        <v>#N/A</v>
      </c>
      <c r="G3750" t="s">
        <v>16</v>
      </c>
      <c r="H3750">
        <v>278178.31</v>
      </c>
      <c r="I3750" s="1">
        <v>34269</v>
      </c>
      <c r="J3750" t="s">
        <v>31</v>
      </c>
      <c r="K3750" t="s">
        <v>263</v>
      </c>
      <c r="L3750">
        <v>0</v>
      </c>
      <c r="M3750" t="s">
        <v>4732</v>
      </c>
    </row>
    <row r="3751" spans="1:13" x14ac:dyDescent="0.25">
      <c r="A3751">
        <v>14982</v>
      </c>
      <c r="B3751">
        <v>1462</v>
      </c>
      <c r="C3751" t="str">
        <f>IFERROR(INDEX(customers!B3751:B5250,MATCH(Purchases!B3751,customers!A3751:A5250)), "None")</f>
        <v>None</v>
      </c>
      <c r="D3751" t="str">
        <f>INDEX(Country!$B$2:$B$26,MATCH(INDEX(customers!$D$2:$D$1501,MATCH(Purchases!B3751,customers!$A$2:$A$1501)),Country!$A$2:$A$26))</f>
        <v>PERU</v>
      </c>
      <c r="E3751" t="str">
        <f>INDEX(Region!$C$2:$F$2,MATCH(INDEX(Country!$C$2:$C$26,MATCH(Purchases!D3751,Country!$B$2:$B$26)), Region!$C$1:$F$1))</f>
        <v>ASIA</v>
      </c>
      <c r="F3751" t="e">
        <f>INDEX(customers!G3751:G5250, MATCH(Purchases!C3751,customers!B3751:B5250))</f>
        <v>#N/A</v>
      </c>
      <c r="G3751" t="s">
        <v>16</v>
      </c>
      <c r="H3751">
        <v>3197.07</v>
      </c>
      <c r="I3751" s="1">
        <v>34403</v>
      </c>
      <c r="J3751" t="s">
        <v>13</v>
      </c>
      <c r="K3751" t="s">
        <v>1758</v>
      </c>
      <c r="L3751">
        <v>0</v>
      </c>
      <c r="M3751" t="s">
        <v>4733</v>
      </c>
    </row>
    <row r="3752" spans="1:13" x14ac:dyDescent="0.25">
      <c r="A3752">
        <v>14983</v>
      </c>
      <c r="B3752">
        <v>1009</v>
      </c>
      <c r="C3752" t="str">
        <f>IFERROR(INDEX(customers!B3752:B5251,MATCH(Purchases!B3752,customers!A3752:A5251)), "None")</f>
        <v>None</v>
      </c>
      <c r="D3752" t="str">
        <f>INDEX(Country!$B$2:$B$26,MATCH(INDEX(customers!$D$2:$D$1501,MATCH(Purchases!B3752,customers!$A$2:$A$1501)),Country!$A$2:$A$26))</f>
        <v>JAPAN</v>
      </c>
      <c r="E3752" t="str">
        <f>INDEX(Region!$C$2:$F$2,MATCH(INDEX(Country!$C$2:$C$26,MATCH(Purchases!D3752,Country!$B$2:$B$26)), Region!$C$1:$F$1))</f>
        <v>ASIA</v>
      </c>
      <c r="F3752" t="e">
        <f>INDEX(customers!G3752:G5251, MATCH(Purchases!C3752,customers!B3752:B5251))</f>
        <v>#N/A</v>
      </c>
      <c r="G3752" t="s">
        <v>16</v>
      </c>
      <c r="H3752">
        <v>238224.37</v>
      </c>
      <c r="I3752" s="1">
        <v>34377</v>
      </c>
      <c r="J3752" t="s">
        <v>26</v>
      </c>
      <c r="K3752" t="s">
        <v>2165</v>
      </c>
      <c r="L3752">
        <v>0</v>
      </c>
      <c r="M3752" t="s">
        <v>4734</v>
      </c>
    </row>
    <row r="3753" spans="1:13" x14ac:dyDescent="0.25">
      <c r="A3753">
        <v>15008</v>
      </c>
      <c r="B3753">
        <v>965</v>
      </c>
      <c r="C3753" t="str">
        <f>IFERROR(INDEX(customers!B3753:B5252,MATCH(Purchases!B3753,customers!A3753:A5252)), "None")</f>
        <v>None</v>
      </c>
      <c r="D3753" t="str">
        <f>INDEX(Country!$B$2:$B$26,MATCH(INDEX(customers!$D$2:$D$1501,MATCH(Purchases!B3753,customers!$A$2:$A$1501)),Country!$A$2:$A$26))</f>
        <v>BRAZIL</v>
      </c>
      <c r="E3753" t="str">
        <f>INDEX(Region!$C$2:$F$2,MATCH(INDEX(Country!$C$2:$C$26,MATCH(Purchases!D3753,Country!$B$2:$B$26)), Region!$C$1:$F$1))</f>
        <v>AMERICA</v>
      </c>
      <c r="F3753" t="e">
        <f>INDEX(customers!G3753:G5252, MATCH(Purchases!C3753,customers!B3753:B5252))</f>
        <v>#N/A</v>
      </c>
      <c r="G3753" t="s">
        <v>9</v>
      </c>
      <c r="H3753">
        <v>42487.73</v>
      </c>
      <c r="I3753" s="1">
        <v>35770</v>
      </c>
      <c r="J3753" t="s">
        <v>31</v>
      </c>
      <c r="K3753" t="s">
        <v>429</v>
      </c>
      <c r="L3753">
        <v>0</v>
      </c>
      <c r="M3753" t="s">
        <v>4735</v>
      </c>
    </row>
    <row r="3754" spans="1:13" x14ac:dyDescent="0.25">
      <c r="A3754">
        <v>15009</v>
      </c>
      <c r="B3754">
        <v>1160</v>
      </c>
      <c r="C3754" t="str">
        <f>IFERROR(INDEX(customers!B3754:B5253,MATCH(Purchases!B3754,customers!A3754:A5253)), "None")</f>
        <v>None</v>
      </c>
      <c r="D3754" t="str">
        <f>INDEX(Country!$B$2:$B$26,MATCH(INDEX(customers!$D$2:$D$1501,MATCH(Purchases!B3754,customers!$A$2:$A$1501)),Country!$A$2:$A$26))</f>
        <v>UNITED STATES</v>
      </c>
      <c r="E3754" t="str">
        <f>INDEX(Region!$C$2:$F$2,MATCH(INDEX(Country!$C$2:$C$26,MATCH(Purchases!D3754,Country!$B$2:$B$26)), Region!$C$1:$F$1))</f>
        <v>MIDDLE EAST</v>
      </c>
      <c r="F3754" t="e">
        <f>INDEX(customers!G3754:G5253, MATCH(Purchases!C3754,customers!B3754:B5253))</f>
        <v>#N/A</v>
      </c>
      <c r="G3754" t="s">
        <v>9</v>
      </c>
      <c r="H3754">
        <v>162376.16</v>
      </c>
      <c r="I3754" s="1">
        <v>35055</v>
      </c>
      <c r="J3754" t="s">
        <v>23</v>
      </c>
      <c r="K3754" t="s">
        <v>2964</v>
      </c>
      <c r="L3754">
        <v>0</v>
      </c>
      <c r="M3754" t="s">
        <v>4736</v>
      </c>
    </row>
    <row r="3755" spans="1:13" x14ac:dyDescent="0.25">
      <c r="A3755">
        <v>15010</v>
      </c>
      <c r="B3755">
        <v>1151</v>
      </c>
      <c r="C3755" t="str">
        <f>IFERROR(INDEX(customers!B3755:B5254,MATCH(Purchases!B3755,customers!A3755:A5254)), "None")</f>
        <v>None</v>
      </c>
      <c r="D3755" t="str">
        <f>INDEX(Country!$B$2:$B$26,MATCH(INDEX(customers!$D$2:$D$1501,MATCH(Purchases!B3755,customers!$A$2:$A$1501)),Country!$A$2:$A$26))</f>
        <v>GERMANY</v>
      </c>
      <c r="E3755" t="str">
        <f>INDEX(Region!$C$2:$F$2,MATCH(INDEX(Country!$C$2:$C$26,MATCH(Purchases!D3755,Country!$B$2:$B$26)), Region!$C$1:$F$1))</f>
        <v>EUROPE</v>
      </c>
      <c r="F3755" t="e">
        <f>INDEX(customers!G3755:G5254, MATCH(Purchases!C3755,customers!B3755:B5254))</f>
        <v>#N/A</v>
      </c>
      <c r="G3755" t="s">
        <v>16</v>
      </c>
      <c r="H3755">
        <v>175917.52</v>
      </c>
      <c r="I3755" s="1">
        <v>34296</v>
      </c>
      <c r="J3755" t="s">
        <v>10</v>
      </c>
      <c r="K3755" t="s">
        <v>1227</v>
      </c>
      <c r="L3755">
        <v>0</v>
      </c>
      <c r="M3755" t="s">
        <v>4737</v>
      </c>
    </row>
    <row r="3756" spans="1:13" x14ac:dyDescent="0.25">
      <c r="A3756">
        <v>15011</v>
      </c>
      <c r="B3756">
        <v>1318</v>
      </c>
      <c r="C3756" t="str">
        <f>IFERROR(INDEX(customers!B3756:B5255,MATCH(Purchases!B3756,customers!A3756:A5255)), "None")</f>
        <v>None</v>
      </c>
      <c r="D3756" t="str">
        <f>INDEX(Country!$B$2:$B$26,MATCH(INDEX(customers!$D$2:$D$1501,MATCH(Purchases!B3756,customers!$A$2:$A$1501)),Country!$A$2:$A$26))</f>
        <v>KENYA</v>
      </c>
      <c r="E3756" t="str">
        <f>INDEX(Region!$C$2:$F$2,MATCH(INDEX(Country!$C$2:$C$26,MATCH(Purchases!D3756,Country!$B$2:$B$26)), Region!$C$1:$F$1))</f>
        <v>ASIA</v>
      </c>
      <c r="F3756" t="e">
        <f>INDEX(customers!G3756:G5255, MATCH(Purchases!C3756,customers!B3756:B5255))</f>
        <v>#N/A</v>
      </c>
      <c r="G3756" t="s">
        <v>16</v>
      </c>
      <c r="H3756">
        <v>117642.93</v>
      </c>
      <c r="I3756" s="1">
        <v>34581</v>
      </c>
      <c r="J3756" t="s">
        <v>31</v>
      </c>
      <c r="K3756" t="s">
        <v>257</v>
      </c>
      <c r="L3756">
        <v>0</v>
      </c>
      <c r="M3756" t="s">
        <v>4738</v>
      </c>
    </row>
    <row r="3757" spans="1:13" x14ac:dyDescent="0.25">
      <c r="A3757">
        <v>15012</v>
      </c>
      <c r="B3757">
        <v>1417</v>
      </c>
      <c r="C3757" t="str">
        <f>IFERROR(INDEX(customers!B3757:B5256,MATCH(Purchases!B3757,customers!A3757:A5256)), "None")</f>
        <v>None</v>
      </c>
      <c r="D3757" t="str">
        <f>INDEX(Country!$B$2:$B$26,MATCH(INDEX(customers!$D$2:$D$1501,MATCH(Purchases!B3757,customers!$A$2:$A$1501)),Country!$A$2:$A$26))</f>
        <v>ARGENTINA</v>
      </c>
      <c r="E3757" t="str">
        <f>INDEX(Region!$C$2:$F$2,MATCH(INDEX(Country!$C$2:$C$26,MATCH(Purchases!D3757,Country!$B$2:$B$26)), Region!$C$1:$F$1))</f>
        <v>AMERICA</v>
      </c>
      <c r="F3757" t="e">
        <f>INDEX(customers!G3757:G5256, MATCH(Purchases!C3757,customers!B3757:B5256))</f>
        <v>#N/A</v>
      </c>
      <c r="G3757" t="s">
        <v>16</v>
      </c>
      <c r="H3757">
        <v>35675.730000000003</v>
      </c>
      <c r="I3757" s="1">
        <v>34008</v>
      </c>
      <c r="J3757" t="s">
        <v>31</v>
      </c>
      <c r="K3757" t="s">
        <v>246</v>
      </c>
      <c r="L3757">
        <v>0</v>
      </c>
      <c r="M3757" t="s">
        <v>4739</v>
      </c>
    </row>
    <row r="3758" spans="1:13" x14ac:dyDescent="0.25">
      <c r="A3758">
        <v>15013</v>
      </c>
      <c r="B3758">
        <v>1360</v>
      </c>
      <c r="C3758" t="str">
        <f>IFERROR(INDEX(customers!B3758:B5257,MATCH(Purchases!B3758,customers!A3758:A5257)), "None")</f>
        <v>None</v>
      </c>
      <c r="D3758" t="str">
        <f>INDEX(Country!$B$2:$B$26,MATCH(INDEX(customers!$D$2:$D$1501,MATCH(Purchases!B3758,customers!$A$2:$A$1501)),Country!$A$2:$A$26))</f>
        <v>ROMANIA</v>
      </c>
      <c r="E3758" t="str">
        <f>INDEX(Region!$C$2:$F$2,MATCH(INDEX(Country!$C$2:$C$26,MATCH(Purchases!D3758,Country!$B$2:$B$26)), Region!$C$1:$F$1))</f>
        <v>EUROPE</v>
      </c>
      <c r="F3758" t="e">
        <f>INDEX(customers!G3758:G5257, MATCH(Purchases!C3758,customers!B3758:B5257))</f>
        <v>#N/A</v>
      </c>
      <c r="G3758" t="s">
        <v>16</v>
      </c>
      <c r="H3758">
        <v>82310.25</v>
      </c>
      <c r="I3758" s="1">
        <v>33710</v>
      </c>
      <c r="J3758" t="s">
        <v>13</v>
      </c>
      <c r="K3758" t="s">
        <v>3023</v>
      </c>
      <c r="L3758">
        <v>0</v>
      </c>
      <c r="M3758" t="s">
        <v>4740</v>
      </c>
    </row>
    <row r="3759" spans="1:13" x14ac:dyDescent="0.25">
      <c r="A3759">
        <v>15014</v>
      </c>
      <c r="B3759">
        <v>1282</v>
      </c>
      <c r="C3759" t="str">
        <f>IFERROR(INDEX(customers!B3759:B5258,MATCH(Purchases!B3759,customers!A3759:A5258)), "None")</f>
        <v>None</v>
      </c>
      <c r="D3759" t="str">
        <f>INDEX(Country!$B$2:$B$26,MATCH(INDEX(customers!$D$2:$D$1501,MATCH(Purchases!B3759,customers!$A$2:$A$1501)),Country!$A$2:$A$26))</f>
        <v>KENYA</v>
      </c>
      <c r="E3759" t="str">
        <f>INDEX(Region!$C$2:$F$2,MATCH(INDEX(Country!$C$2:$C$26,MATCH(Purchases!D3759,Country!$B$2:$B$26)), Region!$C$1:$F$1))</f>
        <v>ASIA</v>
      </c>
      <c r="F3759" t="e">
        <f>INDEX(customers!G3759:G5258, MATCH(Purchases!C3759,customers!B3759:B5258))</f>
        <v>#N/A</v>
      </c>
      <c r="G3759" t="s">
        <v>16</v>
      </c>
      <c r="H3759">
        <v>151173.42000000001</v>
      </c>
      <c r="I3759" s="1">
        <v>34011</v>
      </c>
      <c r="J3759" t="s">
        <v>31</v>
      </c>
      <c r="K3759" t="s">
        <v>4741</v>
      </c>
      <c r="L3759">
        <v>0</v>
      </c>
      <c r="M3759" t="s">
        <v>4742</v>
      </c>
    </row>
    <row r="3760" spans="1:13" x14ac:dyDescent="0.25">
      <c r="A3760">
        <v>15015</v>
      </c>
      <c r="B3760">
        <v>1321</v>
      </c>
      <c r="C3760" t="str">
        <f>IFERROR(INDEX(customers!B3760:B5259,MATCH(Purchases!B3760,customers!A3760:A5259)), "None")</f>
        <v>None</v>
      </c>
      <c r="D3760" t="str">
        <f>INDEX(Country!$B$2:$B$26,MATCH(INDEX(customers!$D$2:$D$1501,MATCH(Purchases!B3760,customers!$A$2:$A$1501)),Country!$A$2:$A$26))</f>
        <v>IRAN</v>
      </c>
      <c r="E3760" t="str">
        <f>INDEX(Region!$C$2:$F$2,MATCH(INDEX(Country!$C$2:$C$26,MATCH(Purchases!D3760,Country!$B$2:$B$26)), Region!$C$1:$F$1))</f>
        <v>MIDDLE EAST</v>
      </c>
      <c r="F3760" t="e">
        <f>INDEX(customers!G3760:G5259, MATCH(Purchases!C3760,customers!B3760:B5259))</f>
        <v>#N/A</v>
      </c>
      <c r="G3760" t="s">
        <v>16</v>
      </c>
      <c r="H3760">
        <v>52032.41</v>
      </c>
      <c r="I3760" s="1">
        <v>34299</v>
      </c>
      <c r="J3760" t="s">
        <v>26</v>
      </c>
      <c r="K3760" t="s">
        <v>579</v>
      </c>
      <c r="L3760">
        <v>0</v>
      </c>
      <c r="M3760" t="s">
        <v>4743</v>
      </c>
    </row>
    <row r="3761" spans="1:13" x14ac:dyDescent="0.25">
      <c r="A3761">
        <v>15040</v>
      </c>
      <c r="B3761">
        <v>697</v>
      </c>
      <c r="C3761" t="str">
        <f>IFERROR(INDEX(customers!B3761:B5260,MATCH(Purchases!B3761,customers!A3761:A5260)), "None")</f>
        <v>None</v>
      </c>
      <c r="D3761" t="str">
        <f>INDEX(Country!$B$2:$B$26,MATCH(INDEX(customers!$D$2:$D$1501,MATCH(Purchases!B3761,customers!$A$2:$A$1501)),Country!$A$2:$A$26))</f>
        <v>EGYPT</v>
      </c>
      <c r="E3761" t="str">
        <f>INDEX(Region!$C$2:$F$2,MATCH(INDEX(Country!$C$2:$C$26,MATCH(Purchases!D3761,Country!$B$2:$B$26)), Region!$C$1:$F$1))</f>
        <v>MIDDLE EAST</v>
      </c>
      <c r="F3761" t="e">
        <f>INDEX(customers!G3761:G5260, MATCH(Purchases!C3761,customers!B3761:B5260))</f>
        <v>#N/A</v>
      </c>
      <c r="G3761" t="s">
        <v>16</v>
      </c>
      <c r="H3761">
        <v>191918.16</v>
      </c>
      <c r="I3761" s="1">
        <v>34673</v>
      </c>
      <c r="J3761" t="s">
        <v>10</v>
      </c>
      <c r="K3761" t="s">
        <v>1792</v>
      </c>
      <c r="L3761">
        <v>0</v>
      </c>
      <c r="M3761" t="s">
        <v>4744</v>
      </c>
    </row>
    <row r="3762" spans="1:13" x14ac:dyDescent="0.25">
      <c r="A3762">
        <v>15041</v>
      </c>
      <c r="B3762">
        <v>1463</v>
      </c>
      <c r="C3762" t="str">
        <f>IFERROR(INDEX(customers!B3762:B5261,MATCH(Purchases!B3762,customers!A3762:A5261)), "None")</f>
        <v>None</v>
      </c>
      <c r="D3762" t="str">
        <f>INDEX(Country!$B$2:$B$26,MATCH(INDEX(customers!$D$2:$D$1501,MATCH(Purchases!B3762,customers!$A$2:$A$1501)),Country!$A$2:$A$26))</f>
        <v>GERMANY</v>
      </c>
      <c r="E3762" t="str">
        <f>INDEX(Region!$C$2:$F$2,MATCH(INDEX(Country!$C$2:$C$26,MATCH(Purchases!D3762,Country!$B$2:$B$26)), Region!$C$1:$F$1))</f>
        <v>EUROPE</v>
      </c>
      <c r="F3762" t="e">
        <f>INDEX(customers!G3762:G5261, MATCH(Purchases!C3762,customers!B3762:B5261))</f>
        <v>#N/A</v>
      </c>
      <c r="G3762" t="s">
        <v>9</v>
      </c>
      <c r="H3762">
        <v>225501.83</v>
      </c>
      <c r="I3762" s="1">
        <v>35870</v>
      </c>
      <c r="J3762" t="s">
        <v>10</v>
      </c>
      <c r="K3762" t="s">
        <v>1060</v>
      </c>
      <c r="L3762">
        <v>0</v>
      </c>
      <c r="M3762" t="s">
        <v>4745</v>
      </c>
    </row>
    <row r="3763" spans="1:13" x14ac:dyDescent="0.25">
      <c r="A3763">
        <v>15042</v>
      </c>
      <c r="B3763">
        <v>757</v>
      </c>
      <c r="C3763" t="str">
        <f>IFERROR(INDEX(customers!B3763:B5262,MATCH(Purchases!B3763,customers!A3763:A5262)), "None")</f>
        <v>None</v>
      </c>
      <c r="D3763" t="str">
        <f>INDEX(Country!$B$2:$B$26,MATCH(INDEX(customers!$D$2:$D$1501,MATCH(Purchases!B3763,customers!$A$2:$A$1501)),Country!$A$2:$A$26))</f>
        <v>CANADA</v>
      </c>
      <c r="E3763" t="str">
        <f>INDEX(Region!$C$2:$F$2,MATCH(INDEX(Country!$C$2:$C$26,MATCH(Purchases!D3763,Country!$B$2:$B$26)), Region!$C$1:$F$1))</f>
        <v>AMERICA</v>
      </c>
      <c r="F3763" t="e">
        <f>INDEX(customers!G3763:G5262, MATCH(Purchases!C3763,customers!B3763:B5262))</f>
        <v>#N/A</v>
      </c>
      <c r="G3763" t="s">
        <v>9</v>
      </c>
      <c r="H3763">
        <v>89493.8</v>
      </c>
      <c r="I3763" s="1">
        <v>35142</v>
      </c>
      <c r="J3763" t="s">
        <v>23</v>
      </c>
      <c r="K3763" t="s">
        <v>2253</v>
      </c>
      <c r="L3763">
        <v>0</v>
      </c>
      <c r="M3763" t="s">
        <v>4746</v>
      </c>
    </row>
    <row r="3764" spans="1:13" x14ac:dyDescent="0.25">
      <c r="A3764">
        <v>15043</v>
      </c>
      <c r="B3764">
        <v>971</v>
      </c>
      <c r="C3764" t="str">
        <f>IFERROR(INDEX(customers!B3764:B5263,MATCH(Purchases!B3764,customers!A3764:A5263)), "None")</f>
        <v>None</v>
      </c>
      <c r="D3764" t="str">
        <f>INDEX(Country!$B$2:$B$26,MATCH(INDEX(customers!$D$2:$D$1501,MATCH(Purchases!B3764,customers!$A$2:$A$1501)),Country!$A$2:$A$26))</f>
        <v>ARGENTINA</v>
      </c>
      <c r="E3764" t="str">
        <f>INDEX(Region!$C$2:$F$2,MATCH(INDEX(Country!$C$2:$C$26,MATCH(Purchases!D3764,Country!$B$2:$B$26)), Region!$C$1:$F$1))</f>
        <v>AMERICA</v>
      </c>
      <c r="F3764" t="e">
        <f>INDEX(customers!G3764:G5263, MATCH(Purchases!C3764,customers!B3764:B5263))</f>
        <v>#N/A</v>
      </c>
      <c r="G3764" t="s">
        <v>16</v>
      </c>
      <c r="H3764">
        <v>198367.2</v>
      </c>
      <c r="I3764" s="1">
        <v>33875</v>
      </c>
      <c r="J3764" t="s">
        <v>26</v>
      </c>
      <c r="K3764" t="s">
        <v>873</v>
      </c>
      <c r="L3764">
        <v>0</v>
      </c>
      <c r="M3764" t="s">
        <v>4747</v>
      </c>
    </row>
    <row r="3765" spans="1:13" x14ac:dyDescent="0.25">
      <c r="A3765">
        <v>15044</v>
      </c>
      <c r="B3765">
        <v>1106</v>
      </c>
      <c r="C3765" t="str">
        <f>IFERROR(INDEX(customers!B3765:B5264,MATCH(Purchases!B3765,customers!A3765:A5264)), "None")</f>
        <v>None</v>
      </c>
      <c r="D3765" t="str">
        <f>INDEX(Country!$B$2:$B$26,MATCH(INDEX(customers!$D$2:$D$1501,MATCH(Purchases!B3765,customers!$A$2:$A$1501)),Country!$A$2:$A$26))</f>
        <v>VIETNAM</v>
      </c>
      <c r="E3765" t="str">
        <f>INDEX(Region!$C$2:$F$2,MATCH(INDEX(Country!$C$2:$C$26,MATCH(Purchases!D3765,Country!$B$2:$B$26)), Region!$C$1:$F$1))</f>
        <v>ASIA</v>
      </c>
      <c r="F3765" t="e">
        <f>INDEX(customers!G3765:G5264, MATCH(Purchases!C3765,customers!B3765:B5264))</f>
        <v>#N/A</v>
      </c>
      <c r="G3765" t="s">
        <v>16</v>
      </c>
      <c r="H3765">
        <v>72322.740000000005</v>
      </c>
      <c r="I3765" s="1">
        <v>33670</v>
      </c>
      <c r="J3765" t="s">
        <v>10</v>
      </c>
      <c r="K3765" t="s">
        <v>51</v>
      </c>
      <c r="L3765">
        <v>0</v>
      </c>
      <c r="M3765" t="s">
        <v>4748</v>
      </c>
    </row>
    <row r="3766" spans="1:13" x14ac:dyDescent="0.25">
      <c r="A3766">
        <v>15045</v>
      </c>
      <c r="B3766">
        <v>434</v>
      </c>
      <c r="C3766" t="str">
        <f>IFERROR(INDEX(customers!B3766:B5265,MATCH(Purchases!B3766,customers!A3766:A5265)), "None")</f>
        <v>None</v>
      </c>
      <c r="D3766" t="str">
        <f>INDEX(Country!$B$2:$B$26,MATCH(INDEX(customers!$D$2:$D$1501,MATCH(Purchases!B3766,customers!$A$2:$A$1501)),Country!$A$2:$A$26))</f>
        <v>CANADA</v>
      </c>
      <c r="E3766" t="str">
        <f>INDEX(Region!$C$2:$F$2,MATCH(INDEX(Country!$C$2:$C$26,MATCH(Purchases!D3766,Country!$B$2:$B$26)), Region!$C$1:$F$1))</f>
        <v>AMERICA</v>
      </c>
      <c r="F3766" t="e">
        <f>INDEX(customers!G3766:G5265, MATCH(Purchases!C3766,customers!B3766:B5265))</f>
        <v>#N/A</v>
      </c>
      <c r="G3766" t="s">
        <v>16</v>
      </c>
      <c r="H3766">
        <v>238543.12</v>
      </c>
      <c r="I3766" s="1">
        <v>34202</v>
      </c>
      <c r="J3766" t="s">
        <v>23</v>
      </c>
      <c r="K3766" t="s">
        <v>1164</v>
      </c>
      <c r="L3766">
        <v>0</v>
      </c>
      <c r="M3766" t="s">
        <v>4749</v>
      </c>
    </row>
    <row r="3767" spans="1:13" x14ac:dyDescent="0.25">
      <c r="A3767">
        <v>15046</v>
      </c>
      <c r="B3767">
        <v>577</v>
      </c>
      <c r="C3767" t="str">
        <f>IFERROR(INDEX(customers!B3767:B5266,MATCH(Purchases!B3767,customers!A3767:A5266)), "None")</f>
        <v>None</v>
      </c>
      <c r="D3767" t="str">
        <f>INDEX(Country!$B$2:$B$26,MATCH(INDEX(customers!$D$2:$D$1501,MATCH(Purchases!B3767,customers!$A$2:$A$1501)),Country!$A$2:$A$26))</f>
        <v>KENYA</v>
      </c>
      <c r="E3767" t="str">
        <f>INDEX(Region!$C$2:$F$2,MATCH(INDEX(Country!$C$2:$C$26,MATCH(Purchases!D3767,Country!$B$2:$B$26)), Region!$C$1:$F$1))</f>
        <v>ASIA</v>
      </c>
      <c r="F3767" t="e">
        <f>INDEX(customers!G3767:G5266, MATCH(Purchases!C3767,customers!B3767:B5266))</f>
        <v>#N/A</v>
      </c>
      <c r="G3767" t="s">
        <v>9</v>
      </c>
      <c r="H3767">
        <v>239624.05</v>
      </c>
      <c r="I3767" s="1">
        <v>35680</v>
      </c>
      <c r="J3767" t="s">
        <v>31</v>
      </c>
      <c r="K3767" t="s">
        <v>877</v>
      </c>
      <c r="L3767">
        <v>0</v>
      </c>
      <c r="M3767" t="s">
        <v>4750</v>
      </c>
    </row>
    <row r="3768" spans="1:13" x14ac:dyDescent="0.25">
      <c r="A3768">
        <v>15047</v>
      </c>
      <c r="B3768">
        <v>775</v>
      </c>
      <c r="C3768" t="str">
        <f>IFERROR(INDEX(customers!B3768:B5267,MATCH(Purchases!B3768,customers!A3768:A5267)), "None")</f>
        <v>None</v>
      </c>
      <c r="D3768" t="str">
        <f>INDEX(Country!$B$2:$B$26,MATCH(INDEX(customers!$D$2:$D$1501,MATCH(Purchases!B3768,customers!$A$2:$A$1501)),Country!$A$2:$A$26))</f>
        <v>PERU</v>
      </c>
      <c r="E3768" t="str">
        <f>INDEX(Region!$C$2:$F$2,MATCH(INDEX(Country!$C$2:$C$26,MATCH(Purchases!D3768,Country!$B$2:$B$26)), Region!$C$1:$F$1))</f>
        <v>ASIA</v>
      </c>
      <c r="F3768" t="e">
        <f>INDEX(customers!G3768:G5267, MATCH(Purchases!C3768,customers!B3768:B5267))</f>
        <v>#N/A</v>
      </c>
      <c r="G3768" t="s">
        <v>16</v>
      </c>
      <c r="H3768">
        <v>60470.55</v>
      </c>
      <c r="I3768" s="1">
        <v>33808</v>
      </c>
      <c r="J3768" t="s">
        <v>31</v>
      </c>
      <c r="K3768" t="s">
        <v>94</v>
      </c>
      <c r="L3768">
        <v>0</v>
      </c>
      <c r="M3768" t="s">
        <v>4751</v>
      </c>
    </row>
    <row r="3769" spans="1:13" x14ac:dyDescent="0.25">
      <c r="A3769">
        <v>15072</v>
      </c>
      <c r="B3769">
        <v>1411</v>
      </c>
      <c r="C3769" t="str">
        <f>IFERROR(INDEX(customers!B3769:B5268,MATCH(Purchases!B3769,customers!A3769:A5268)), "None")</f>
        <v>None</v>
      </c>
      <c r="D3769" t="str">
        <f>INDEX(Country!$B$2:$B$26,MATCH(INDEX(customers!$D$2:$D$1501,MATCH(Purchases!B3769,customers!$A$2:$A$1501)),Country!$A$2:$A$26))</f>
        <v>VIETNAM</v>
      </c>
      <c r="E3769" t="str">
        <f>INDEX(Region!$C$2:$F$2,MATCH(INDEX(Country!$C$2:$C$26,MATCH(Purchases!D3769,Country!$B$2:$B$26)), Region!$C$1:$F$1))</f>
        <v>ASIA</v>
      </c>
      <c r="F3769" t="e">
        <f>INDEX(customers!G3769:G5268, MATCH(Purchases!C3769,customers!B3769:B5268))</f>
        <v>#N/A</v>
      </c>
      <c r="G3769" t="s">
        <v>9</v>
      </c>
      <c r="H3769">
        <v>284726.05</v>
      </c>
      <c r="I3769" s="1">
        <v>35487</v>
      </c>
      <c r="J3769" t="s">
        <v>13</v>
      </c>
      <c r="K3769" t="s">
        <v>1178</v>
      </c>
      <c r="L3769">
        <v>0</v>
      </c>
      <c r="M3769" t="s">
        <v>4752</v>
      </c>
    </row>
    <row r="3770" spans="1:13" x14ac:dyDescent="0.25">
      <c r="A3770">
        <v>15073</v>
      </c>
      <c r="B3770">
        <v>74</v>
      </c>
      <c r="C3770" t="str">
        <f>IFERROR(INDEX(customers!B3770:B5269,MATCH(Purchases!B3770,customers!A3770:A5269)), "None")</f>
        <v>None</v>
      </c>
      <c r="D3770" t="str">
        <f>INDEX(Country!$B$2:$B$26,MATCH(INDEX(customers!$D$2:$D$1501,MATCH(Purchases!B3770,customers!$A$2:$A$1501)),Country!$A$2:$A$26))</f>
        <v>EGYPT</v>
      </c>
      <c r="E3770" t="str">
        <f>INDEX(Region!$C$2:$F$2,MATCH(INDEX(Country!$C$2:$C$26,MATCH(Purchases!D3770,Country!$B$2:$B$26)), Region!$C$1:$F$1))</f>
        <v>MIDDLE EAST</v>
      </c>
      <c r="F3770" t="e">
        <f>INDEX(customers!G3770:G5269, MATCH(Purchases!C3770,customers!B3770:B5269))</f>
        <v>#N/A</v>
      </c>
      <c r="G3770" t="s">
        <v>16</v>
      </c>
      <c r="H3770">
        <v>78728.25</v>
      </c>
      <c r="I3770" s="1">
        <v>33629</v>
      </c>
      <c r="J3770" t="s">
        <v>31</v>
      </c>
      <c r="K3770" t="s">
        <v>11</v>
      </c>
      <c r="L3770">
        <v>0</v>
      </c>
      <c r="M3770" t="s">
        <v>4753</v>
      </c>
    </row>
    <row r="3771" spans="1:13" x14ac:dyDescent="0.25">
      <c r="A3771">
        <v>15074</v>
      </c>
      <c r="B3771">
        <v>580</v>
      </c>
      <c r="C3771" t="str">
        <f>IFERROR(INDEX(customers!B3771:B5270,MATCH(Purchases!B3771,customers!A3771:A5270)), "None")</f>
        <v>None</v>
      </c>
      <c r="D3771" t="str">
        <f>INDEX(Country!$B$2:$B$26,MATCH(INDEX(customers!$D$2:$D$1501,MATCH(Purchases!B3771,customers!$A$2:$A$1501)),Country!$A$2:$A$26))</f>
        <v>IRAQ</v>
      </c>
      <c r="E3771" t="str">
        <f>INDEX(Region!$C$2:$F$2,MATCH(INDEX(Country!$C$2:$C$26,MATCH(Purchases!D3771,Country!$B$2:$B$26)), Region!$C$1:$F$1))</f>
        <v>MIDDLE EAST</v>
      </c>
      <c r="F3771" t="e">
        <f>INDEX(customers!G3771:G5270, MATCH(Purchases!C3771,customers!B3771:B5270))</f>
        <v>#N/A</v>
      </c>
      <c r="G3771" t="s">
        <v>16</v>
      </c>
      <c r="H3771">
        <v>127637.62</v>
      </c>
      <c r="I3771" s="1">
        <v>34667</v>
      </c>
      <c r="J3771" t="s">
        <v>23</v>
      </c>
      <c r="K3771" t="s">
        <v>305</v>
      </c>
      <c r="L3771">
        <v>0</v>
      </c>
      <c r="M3771" t="s">
        <v>4754</v>
      </c>
    </row>
    <row r="3772" spans="1:13" x14ac:dyDescent="0.25">
      <c r="A3772">
        <v>15075</v>
      </c>
      <c r="B3772">
        <v>133</v>
      </c>
      <c r="C3772" t="str">
        <f>IFERROR(INDEX(customers!B3772:B5271,MATCH(Purchases!B3772,customers!A3772:A5271)), "None")</f>
        <v>None</v>
      </c>
      <c r="D3772" t="str">
        <f>INDEX(Country!$B$2:$B$26,MATCH(INDEX(customers!$D$2:$D$1501,MATCH(Purchases!B3772,customers!$A$2:$A$1501)),Country!$A$2:$A$26))</f>
        <v>PERU</v>
      </c>
      <c r="E3772" t="str">
        <f>INDEX(Region!$C$2:$F$2,MATCH(INDEX(Country!$C$2:$C$26,MATCH(Purchases!D3772,Country!$B$2:$B$26)), Region!$C$1:$F$1))</f>
        <v>ASIA</v>
      </c>
      <c r="F3772" t="e">
        <f>INDEX(customers!G3772:G5271, MATCH(Purchases!C3772,customers!B3772:B5271))</f>
        <v>#N/A</v>
      </c>
      <c r="G3772" t="s">
        <v>16</v>
      </c>
      <c r="H3772">
        <v>215736.81</v>
      </c>
      <c r="I3772" s="1">
        <v>34612</v>
      </c>
      <c r="J3772" t="s">
        <v>31</v>
      </c>
      <c r="K3772" t="s">
        <v>4329</v>
      </c>
      <c r="L3772">
        <v>0</v>
      </c>
      <c r="M3772" t="s">
        <v>4755</v>
      </c>
    </row>
    <row r="3773" spans="1:13" x14ac:dyDescent="0.25">
      <c r="A3773">
        <v>15076</v>
      </c>
      <c r="B3773">
        <v>568</v>
      </c>
      <c r="C3773" t="str">
        <f>IFERROR(INDEX(customers!B3773:B5272,MATCH(Purchases!B3773,customers!A3773:A5272)), "None")</f>
        <v>None</v>
      </c>
      <c r="D3773" t="str">
        <f>INDEX(Country!$B$2:$B$26,MATCH(INDEX(customers!$D$2:$D$1501,MATCH(Purchases!B3773,customers!$A$2:$A$1501)),Country!$A$2:$A$26))</f>
        <v>JORDAN</v>
      </c>
      <c r="E3773" t="str">
        <f>INDEX(Region!$C$2:$F$2,MATCH(INDEX(Country!$C$2:$C$26,MATCH(Purchases!D3773,Country!$B$2:$B$26)), Region!$C$1:$F$1))</f>
        <v>ASIA</v>
      </c>
      <c r="F3773" t="e">
        <f>INDEX(customers!G3773:G5272, MATCH(Purchases!C3773,customers!B3773:B5272))</f>
        <v>#N/A</v>
      </c>
      <c r="G3773" t="s">
        <v>9</v>
      </c>
      <c r="H3773">
        <v>27979.41</v>
      </c>
      <c r="I3773" s="1">
        <v>35169</v>
      </c>
      <c r="J3773" t="s">
        <v>13</v>
      </c>
      <c r="K3773" t="s">
        <v>873</v>
      </c>
      <c r="L3773">
        <v>0</v>
      </c>
      <c r="M3773" t="s">
        <v>4756</v>
      </c>
    </row>
    <row r="3774" spans="1:13" x14ac:dyDescent="0.25">
      <c r="A3774">
        <v>15077</v>
      </c>
      <c r="B3774">
        <v>1378</v>
      </c>
      <c r="C3774" t="str">
        <f>IFERROR(INDEX(customers!B3774:B5273,MATCH(Purchases!B3774,customers!A3774:A5273)), "None")</f>
        <v>None</v>
      </c>
      <c r="D3774" t="str">
        <f>INDEX(Country!$B$2:$B$26,MATCH(INDEX(customers!$D$2:$D$1501,MATCH(Purchases!B3774,customers!$A$2:$A$1501)),Country!$A$2:$A$26))</f>
        <v>PERU</v>
      </c>
      <c r="E3774" t="str">
        <f>INDEX(Region!$C$2:$F$2,MATCH(INDEX(Country!$C$2:$C$26,MATCH(Purchases!D3774,Country!$B$2:$B$26)), Region!$C$1:$F$1))</f>
        <v>ASIA</v>
      </c>
      <c r="F3774" t="e">
        <f>INDEX(customers!G3774:G5273, MATCH(Purchases!C3774,customers!B3774:B5273))</f>
        <v>#N/A</v>
      </c>
      <c r="G3774" t="s">
        <v>9</v>
      </c>
      <c r="H3774">
        <v>273942.93</v>
      </c>
      <c r="I3774" s="1">
        <v>35563</v>
      </c>
      <c r="J3774" t="s">
        <v>13</v>
      </c>
      <c r="K3774" t="s">
        <v>1429</v>
      </c>
      <c r="L3774">
        <v>0</v>
      </c>
      <c r="M3774" t="s">
        <v>4757</v>
      </c>
    </row>
    <row r="3775" spans="1:13" x14ac:dyDescent="0.25">
      <c r="A3775">
        <v>15078</v>
      </c>
      <c r="B3775">
        <v>28</v>
      </c>
      <c r="C3775" t="str">
        <f>IFERROR(INDEX(customers!B3775:B5274,MATCH(Purchases!B3775,customers!A3775:A5274)), "None")</f>
        <v>None</v>
      </c>
      <c r="D3775" t="str">
        <f>INDEX(Country!$B$2:$B$26,MATCH(INDEX(customers!$D$2:$D$1501,MATCH(Purchases!B3775,customers!$A$2:$A$1501)),Country!$A$2:$A$26))</f>
        <v>INDIA</v>
      </c>
      <c r="E3775" t="str">
        <f>INDEX(Region!$C$2:$F$2,MATCH(INDEX(Country!$C$2:$C$26,MATCH(Purchases!D3775,Country!$B$2:$B$26)), Region!$C$1:$F$1))</f>
        <v>ASIA</v>
      </c>
      <c r="F3775" t="e">
        <f>INDEX(customers!G3775:G5274, MATCH(Purchases!C3775,customers!B3775:B5274))</f>
        <v>#N/A</v>
      </c>
      <c r="G3775" t="s">
        <v>16</v>
      </c>
      <c r="H3775">
        <v>234964.6</v>
      </c>
      <c r="I3775" s="1">
        <v>34283</v>
      </c>
      <c r="J3775" t="s">
        <v>26</v>
      </c>
      <c r="K3775" t="s">
        <v>14</v>
      </c>
      <c r="L3775">
        <v>0</v>
      </c>
      <c r="M3775" t="s">
        <v>4758</v>
      </c>
    </row>
    <row r="3776" spans="1:13" x14ac:dyDescent="0.25">
      <c r="A3776">
        <v>15079</v>
      </c>
      <c r="B3776">
        <v>187</v>
      </c>
      <c r="C3776" t="str">
        <f>IFERROR(INDEX(customers!B3776:B5275,MATCH(Purchases!B3776,customers!A3776:A5275)), "None")</f>
        <v>None</v>
      </c>
      <c r="D3776" t="str">
        <f>INDEX(Country!$B$2:$B$26,MATCH(INDEX(customers!$D$2:$D$1501,MATCH(Purchases!B3776,customers!$A$2:$A$1501)),Country!$A$2:$A$26))</f>
        <v>EGYPT</v>
      </c>
      <c r="E3776" t="str">
        <f>INDEX(Region!$C$2:$F$2,MATCH(INDEX(Country!$C$2:$C$26,MATCH(Purchases!D3776,Country!$B$2:$B$26)), Region!$C$1:$F$1))</f>
        <v>MIDDLE EAST</v>
      </c>
      <c r="F3776" t="e">
        <f>INDEX(customers!G3776:G5275, MATCH(Purchases!C3776,customers!B3776:B5275))</f>
        <v>#N/A</v>
      </c>
      <c r="G3776" t="s">
        <v>16</v>
      </c>
      <c r="H3776">
        <v>253115.9</v>
      </c>
      <c r="I3776" s="1">
        <v>33985</v>
      </c>
      <c r="J3776" t="s">
        <v>31</v>
      </c>
      <c r="K3776" t="s">
        <v>2936</v>
      </c>
      <c r="L3776">
        <v>0</v>
      </c>
      <c r="M3776" t="s">
        <v>4759</v>
      </c>
    </row>
    <row r="3777" spans="1:13" x14ac:dyDescent="0.25">
      <c r="A3777">
        <v>15104</v>
      </c>
      <c r="B3777">
        <v>1103</v>
      </c>
      <c r="C3777" t="str">
        <f>IFERROR(INDEX(customers!B3777:B5276,MATCH(Purchases!B3777,customers!A3777:A5276)), "None")</f>
        <v>None</v>
      </c>
      <c r="D3777" t="str">
        <f>INDEX(Country!$B$2:$B$26,MATCH(INDEX(customers!$D$2:$D$1501,MATCH(Purchases!B3777,customers!$A$2:$A$1501)),Country!$A$2:$A$26))</f>
        <v>MOZAMBIQUE</v>
      </c>
      <c r="E3777" t="str">
        <f>INDEX(Region!$C$2:$F$2,MATCH(INDEX(Country!$C$2:$C$26,MATCH(Purchases!D3777,Country!$B$2:$B$26)), Region!$C$1:$F$1))</f>
        <v>ASIA</v>
      </c>
      <c r="F3777" t="e">
        <f>INDEX(customers!G3777:G5276, MATCH(Purchases!C3777,customers!B3777:B5276))</f>
        <v>#N/A</v>
      </c>
      <c r="G3777" t="s">
        <v>16</v>
      </c>
      <c r="H3777">
        <v>24852.55</v>
      </c>
      <c r="I3777" s="1">
        <v>33693</v>
      </c>
      <c r="J3777" t="s">
        <v>31</v>
      </c>
      <c r="K3777" t="s">
        <v>815</v>
      </c>
      <c r="L3777">
        <v>0</v>
      </c>
      <c r="M3777" t="s">
        <v>4760</v>
      </c>
    </row>
    <row r="3778" spans="1:13" x14ac:dyDescent="0.25">
      <c r="A3778">
        <v>15105</v>
      </c>
      <c r="B3778">
        <v>1351</v>
      </c>
      <c r="C3778" t="str">
        <f>IFERROR(INDEX(customers!B3778:B5277,MATCH(Purchases!B3778,customers!A3778:A5277)), "None")</f>
        <v>None</v>
      </c>
      <c r="D3778" t="str">
        <f>INDEX(Country!$B$2:$B$26,MATCH(INDEX(customers!$D$2:$D$1501,MATCH(Purchases!B3778,customers!$A$2:$A$1501)),Country!$A$2:$A$26))</f>
        <v>ARGENTINA</v>
      </c>
      <c r="E3778" t="str">
        <f>INDEX(Region!$C$2:$F$2,MATCH(INDEX(Country!$C$2:$C$26,MATCH(Purchases!D3778,Country!$B$2:$B$26)), Region!$C$1:$F$1))</f>
        <v>AMERICA</v>
      </c>
      <c r="F3778" t="e">
        <f>INDEX(customers!G3778:G5277, MATCH(Purchases!C3778,customers!B3778:B5277))</f>
        <v>#N/A</v>
      </c>
      <c r="G3778" t="s">
        <v>16</v>
      </c>
      <c r="H3778">
        <v>11659.54</v>
      </c>
      <c r="I3778" s="1">
        <v>34642</v>
      </c>
      <c r="J3778" t="s">
        <v>10</v>
      </c>
      <c r="K3778" t="s">
        <v>3442</v>
      </c>
      <c r="L3778">
        <v>0</v>
      </c>
      <c r="M3778" t="s">
        <v>4761</v>
      </c>
    </row>
    <row r="3779" spans="1:13" x14ac:dyDescent="0.25">
      <c r="A3779">
        <v>15106</v>
      </c>
      <c r="B3779">
        <v>430</v>
      </c>
      <c r="C3779" t="str">
        <f>IFERROR(INDEX(customers!B3779:B5278,MATCH(Purchases!B3779,customers!A3779:A5278)), "None")</f>
        <v>None</v>
      </c>
      <c r="D3779" t="str">
        <f>INDEX(Country!$B$2:$B$26,MATCH(INDEX(customers!$D$2:$D$1501,MATCH(Purchases!B3779,customers!$A$2:$A$1501)),Country!$A$2:$A$26))</f>
        <v>CANADA</v>
      </c>
      <c r="E3779" t="str">
        <f>INDEX(Region!$C$2:$F$2,MATCH(INDEX(Country!$C$2:$C$26,MATCH(Purchases!D3779,Country!$B$2:$B$26)), Region!$C$1:$F$1))</f>
        <v>AMERICA</v>
      </c>
      <c r="F3779" t="e">
        <f>INDEX(customers!G3779:G5278, MATCH(Purchases!C3779,customers!B3779:B5278))</f>
        <v>#N/A</v>
      </c>
      <c r="G3779" t="s">
        <v>16</v>
      </c>
      <c r="H3779">
        <v>216226.87</v>
      </c>
      <c r="I3779" s="1">
        <v>34727</v>
      </c>
      <c r="J3779" t="s">
        <v>23</v>
      </c>
      <c r="K3779" t="s">
        <v>38</v>
      </c>
      <c r="L3779">
        <v>0</v>
      </c>
      <c r="M3779" t="s">
        <v>4762</v>
      </c>
    </row>
    <row r="3780" spans="1:13" x14ac:dyDescent="0.25">
      <c r="A3780">
        <v>15107</v>
      </c>
      <c r="B3780">
        <v>1238</v>
      </c>
      <c r="C3780" t="str">
        <f>IFERROR(INDEX(customers!B3780:B5279,MATCH(Purchases!B3780,customers!A3780:A5279)), "None")</f>
        <v>None</v>
      </c>
      <c r="D3780" t="str">
        <f>INDEX(Country!$B$2:$B$26,MATCH(INDEX(customers!$D$2:$D$1501,MATCH(Purchases!B3780,customers!$A$2:$A$1501)),Country!$A$2:$A$26))</f>
        <v>FRANCE</v>
      </c>
      <c r="E3780" t="str">
        <f>INDEX(Region!$C$2:$F$2,MATCH(INDEX(Country!$C$2:$C$26,MATCH(Purchases!D3780,Country!$B$2:$B$26)), Region!$C$1:$F$1))</f>
        <v>EUROPE</v>
      </c>
      <c r="F3780" t="e">
        <f>INDEX(customers!G3780:G5279, MATCH(Purchases!C3780,customers!B3780:B5279))</f>
        <v>#N/A</v>
      </c>
      <c r="G3780" t="s">
        <v>9</v>
      </c>
      <c r="H3780">
        <v>247358.66</v>
      </c>
      <c r="I3780" s="1">
        <v>35219</v>
      </c>
      <c r="J3780" t="s">
        <v>10</v>
      </c>
      <c r="K3780" t="s">
        <v>979</v>
      </c>
      <c r="L3780">
        <v>0</v>
      </c>
      <c r="M3780" t="s">
        <v>4763</v>
      </c>
    </row>
    <row r="3781" spans="1:13" x14ac:dyDescent="0.25">
      <c r="A3781">
        <v>15108</v>
      </c>
      <c r="B3781">
        <v>1316</v>
      </c>
      <c r="C3781" t="str">
        <f>IFERROR(INDEX(customers!B3781:B5280,MATCH(Purchases!B3781,customers!A3781:A5280)), "None")</f>
        <v>None</v>
      </c>
      <c r="D3781" t="str">
        <f>INDEX(Country!$B$2:$B$26,MATCH(INDEX(customers!$D$2:$D$1501,MATCH(Purchases!B3781,customers!$A$2:$A$1501)),Country!$A$2:$A$26))</f>
        <v>ETHIOPIA</v>
      </c>
      <c r="E3781" t="e">
        <f>INDEX(Region!$C$2:$F$2,MATCH(INDEX(Country!$C$2:$C$26,MATCH(Purchases!D3781,Country!$B$2:$B$26)), Region!$C$1:$F$1))</f>
        <v>#N/A</v>
      </c>
      <c r="F3781" t="e">
        <f>INDEX(customers!G3781:G5280, MATCH(Purchases!C3781,customers!B3781:B5280))</f>
        <v>#N/A</v>
      </c>
      <c r="G3781" t="s">
        <v>16</v>
      </c>
      <c r="H3781">
        <v>199162.26</v>
      </c>
      <c r="I3781" s="1">
        <v>34574</v>
      </c>
      <c r="J3781" t="s">
        <v>26</v>
      </c>
      <c r="K3781" t="s">
        <v>726</v>
      </c>
      <c r="L3781">
        <v>0</v>
      </c>
      <c r="M3781" t="s">
        <v>4764</v>
      </c>
    </row>
    <row r="3782" spans="1:13" x14ac:dyDescent="0.25">
      <c r="A3782">
        <v>15109</v>
      </c>
      <c r="B3782">
        <v>422</v>
      </c>
      <c r="C3782" t="str">
        <f>IFERROR(INDEX(customers!B3782:B5281,MATCH(Purchases!B3782,customers!A3782:A5281)), "None")</f>
        <v>None</v>
      </c>
      <c r="D3782" t="str">
        <f>INDEX(Country!$B$2:$B$26,MATCH(INDEX(customers!$D$2:$D$1501,MATCH(Purchases!B3782,customers!$A$2:$A$1501)),Country!$A$2:$A$26))</f>
        <v>INDONESIA</v>
      </c>
      <c r="E3782" t="str">
        <f>INDEX(Region!$C$2:$F$2,MATCH(INDEX(Country!$C$2:$C$26,MATCH(Purchases!D3782,Country!$B$2:$B$26)), Region!$C$1:$F$1))</f>
        <v>ASIA</v>
      </c>
      <c r="F3782" t="e">
        <f>INDEX(customers!G3782:G5281, MATCH(Purchases!C3782,customers!B3782:B5281))</f>
        <v>#N/A</v>
      </c>
      <c r="G3782" t="s">
        <v>16</v>
      </c>
      <c r="H3782">
        <v>279500.42</v>
      </c>
      <c r="I3782" s="1">
        <v>34318</v>
      </c>
      <c r="J3782" t="s">
        <v>23</v>
      </c>
      <c r="K3782" t="s">
        <v>954</v>
      </c>
      <c r="L3782">
        <v>0</v>
      </c>
      <c r="M3782" t="s">
        <v>4765</v>
      </c>
    </row>
    <row r="3783" spans="1:13" x14ac:dyDescent="0.25">
      <c r="A3783">
        <v>15110</v>
      </c>
      <c r="B3783">
        <v>1397</v>
      </c>
      <c r="C3783" t="str">
        <f>IFERROR(INDEX(customers!B3783:B5282,MATCH(Purchases!B3783,customers!A3783:A5282)), "None")</f>
        <v>None</v>
      </c>
      <c r="D3783" t="str">
        <f>INDEX(Country!$B$2:$B$26,MATCH(INDEX(customers!$D$2:$D$1501,MATCH(Purchases!B3783,customers!$A$2:$A$1501)),Country!$A$2:$A$26))</f>
        <v>INDIA</v>
      </c>
      <c r="E3783" t="str">
        <f>INDEX(Region!$C$2:$F$2,MATCH(INDEX(Country!$C$2:$C$26,MATCH(Purchases!D3783,Country!$B$2:$B$26)), Region!$C$1:$F$1))</f>
        <v>ASIA</v>
      </c>
      <c r="F3783" t="e">
        <f>INDEX(customers!G3783:G5282, MATCH(Purchases!C3783,customers!B3783:B5282))</f>
        <v>#N/A</v>
      </c>
      <c r="G3783" t="s">
        <v>16</v>
      </c>
      <c r="H3783">
        <v>59954.8</v>
      </c>
      <c r="I3783" s="1">
        <v>34190</v>
      </c>
      <c r="J3783" t="s">
        <v>13</v>
      </c>
      <c r="K3783" t="s">
        <v>2964</v>
      </c>
      <c r="L3783">
        <v>0</v>
      </c>
      <c r="M3783" t="s">
        <v>4766</v>
      </c>
    </row>
    <row r="3784" spans="1:13" x14ac:dyDescent="0.25">
      <c r="A3784">
        <v>15111</v>
      </c>
      <c r="B3784">
        <v>47</v>
      </c>
      <c r="C3784" t="str">
        <f>IFERROR(INDEX(customers!B3784:B5283,MATCH(Purchases!B3784,customers!A3784:A5283)), "None")</f>
        <v>None</v>
      </c>
      <c r="D3784" t="str">
        <f>INDEX(Country!$B$2:$B$26,MATCH(INDEX(customers!$D$2:$D$1501,MATCH(Purchases!B3784,customers!$A$2:$A$1501)),Country!$A$2:$A$26))</f>
        <v>BRAZIL</v>
      </c>
      <c r="E3784" t="str">
        <f>INDEX(Region!$C$2:$F$2,MATCH(INDEX(Country!$C$2:$C$26,MATCH(Purchases!D3784,Country!$B$2:$B$26)), Region!$C$1:$F$1))</f>
        <v>AMERICA</v>
      </c>
      <c r="F3784" t="e">
        <f>INDEX(customers!G3784:G5283, MATCH(Purchases!C3784,customers!B3784:B5283))</f>
        <v>#N/A</v>
      </c>
      <c r="G3784" t="s">
        <v>16</v>
      </c>
      <c r="H3784">
        <v>151893.26</v>
      </c>
      <c r="I3784" s="1">
        <v>34686</v>
      </c>
      <c r="J3784" t="s">
        <v>23</v>
      </c>
      <c r="K3784" t="s">
        <v>1852</v>
      </c>
      <c r="L3784">
        <v>0</v>
      </c>
      <c r="M3784" t="s">
        <v>4767</v>
      </c>
    </row>
    <row r="3785" spans="1:13" x14ac:dyDescent="0.25">
      <c r="A3785">
        <v>15136</v>
      </c>
      <c r="B3785">
        <v>1157</v>
      </c>
      <c r="C3785" t="str">
        <f>IFERROR(INDEX(customers!B3785:B5284,MATCH(Purchases!B3785,customers!A3785:A5284)), "None")</f>
        <v>None</v>
      </c>
      <c r="D3785" t="str">
        <f>INDEX(Country!$B$2:$B$26,MATCH(INDEX(customers!$D$2:$D$1501,MATCH(Purchases!B3785,customers!$A$2:$A$1501)),Country!$A$2:$A$26))</f>
        <v>SAUDI ARABIA</v>
      </c>
      <c r="E3785" t="str">
        <f>INDEX(Region!$C$2:$F$2,MATCH(INDEX(Country!$C$2:$C$26,MATCH(Purchases!D3785,Country!$B$2:$B$26)), Region!$C$1:$F$1))</f>
        <v>MIDDLE EAST</v>
      </c>
      <c r="F3785" t="e">
        <f>INDEX(customers!G3785:G5284, MATCH(Purchases!C3785,customers!B3785:B5284))</f>
        <v>#N/A</v>
      </c>
      <c r="G3785" t="s">
        <v>9</v>
      </c>
      <c r="H3785">
        <v>93110.85</v>
      </c>
      <c r="I3785" s="1">
        <v>35067</v>
      </c>
      <c r="J3785" t="s">
        <v>26</v>
      </c>
      <c r="K3785" t="s">
        <v>1429</v>
      </c>
      <c r="L3785">
        <v>0</v>
      </c>
      <c r="M3785" t="s">
        <v>4768</v>
      </c>
    </row>
    <row r="3786" spans="1:13" x14ac:dyDescent="0.25">
      <c r="A3786">
        <v>15137</v>
      </c>
      <c r="B3786">
        <v>776</v>
      </c>
      <c r="C3786" t="str">
        <f>IFERROR(INDEX(customers!B3786:B5285,MATCH(Purchases!B3786,customers!A3786:A5285)), "None")</f>
        <v>None</v>
      </c>
      <c r="D3786" t="str">
        <f>INDEX(Country!$B$2:$B$26,MATCH(INDEX(customers!$D$2:$D$1501,MATCH(Purchases!B3786,customers!$A$2:$A$1501)),Country!$A$2:$A$26))</f>
        <v>MOROCCO</v>
      </c>
      <c r="E3786" t="str">
        <f>INDEX(Region!$C$2:$F$2,MATCH(INDEX(Country!$C$2:$C$26,MATCH(Purchases!D3786,Country!$B$2:$B$26)), Region!$C$1:$F$1))</f>
        <v>ASIA</v>
      </c>
      <c r="F3786" t="e">
        <f>INDEX(customers!G3786:G5285, MATCH(Purchases!C3786,customers!B3786:B5285))</f>
        <v>#N/A</v>
      </c>
      <c r="G3786" t="s">
        <v>9</v>
      </c>
      <c r="H3786">
        <v>100326.73</v>
      </c>
      <c r="I3786" s="1">
        <v>35168</v>
      </c>
      <c r="J3786" t="s">
        <v>23</v>
      </c>
      <c r="K3786" t="s">
        <v>2279</v>
      </c>
      <c r="L3786">
        <v>0</v>
      </c>
      <c r="M3786" t="s">
        <v>4769</v>
      </c>
    </row>
    <row r="3787" spans="1:13" x14ac:dyDescent="0.25">
      <c r="A3787">
        <v>15138</v>
      </c>
      <c r="B3787">
        <v>767</v>
      </c>
      <c r="C3787" t="str">
        <f>IFERROR(INDEX(customers!B3787:B5286,MATCH(Purchases!B3787,customers!A3787:A5286)), "None")</f>
        <v>None</v>
      </c>
      <c r="D3787" t="str">
        <f>INDEX(Country!$B$2:$B$26,MATCH(INDEX(customers!$D$2:$D$1501,MATCH(Purchases!B3787,customers!$A$2:$A$1501)),Country!$A$2:$A$26))</f>
        <v>PERU</v>
      </c>
      <c r="E3787" t="str">
        <f>INDEX(Region!$C$2:$F$2,MATCH(INDEX(Country!$C$2:$C$26,MATCH(Purchases!D3787,Country!$B$2:$B$26)), Region!$C$1:$F$1))</f>
        <v>ASIA</v>
      </c>
      <c r="F3787" t="e">
        <f>INDEX(customers!G3787:G5286, MATCH(Purchases!C3787,customers!B3787:B5286))</f>
        <v>#N/A</v>
      </c>
      <c r="G3787" t="s">
        <v>16</v>
      </c>
      <c r="H3787">
        <v>37791.24</v>
      </c>
      <c r="I3787" s="1">
        <v>34751</v>
      </c>
      <c r="J3787" t="s">
        <v>26</v>
      </c>
      <c r="K3787" t="s">
        <v>250</v>
      </c>
      <c r="L3787">
        <v>0</v>
      </c>
      <c r="M3787" t="s">
        <v>4770</v>
      </c>
    </row>
    <row r="3788" spans="1:13" x14ac:dyDescent="0.25">
      <c r="A3788">
        <v>15139</v>
      </c>
      <c r="B3788">
        <v>970</v>
      </c>
      <c r="C3788" t="str">
        <f>IFERROR(INDEX(customers!B3788:B5287,MATCH(Purchases!B3788,customers!A3788:A5287)), "None")</f>
        <v>None</v>
      </c>
      <c r="D3788" t="str">
        <f>INDEX(Country!$B$2:$B$26,MATCH(INDEX(customers!$D$2:$D$1501,MATCH(Purchases!B3788,customers!$A$2:$A$1501)),Country!$A$2:$A$26))</f>
        <v>KENYA</v>
      </c>
      <c r="E3788" t="str">
        <f>INDEX(Region!$C$2:$F$2,MATCH(INDEX(Country!$C$2:$C$26,MATCH(Purchases!D3788,Country!$B$2:$B$26)), Region!$C$1:$F$1))</f>
        <v>ASIA</v>
      </c>
      <c r="F3788" t="e">
        <f>INDEX(customers!G3788:G5287, MATCH(Purchases!C3788,customers!B3788:B5287))</f>
        <v>#N/A</v>
      </c>
      <c r="G3788" t="s">
        <v>16</v>
      </c>
      <c r="H3788">
        <v>138795.76</v>
      </c>
      <c r="I3788" s="1">
        <v>34658</v>
      </c>
      <c r="J3788" t="s">
        <v>26</v>
      </c>
      <c r="K3788" t="s">
        <v>2787</v>
      </c>
      <c r="L3788">
        <v>0</v>
      </c>
      <c r="M3788" t="s">
        <v>4771</v>
      </c>
    </row>
    <row r="3789" spans="1:13" x14ac:dyDescent="0.25">
      <c r="A3789">
        <v>15140</v>
      </c>
      <c r="B3789">
        <v>382</v>
      </c>
      <c r="C3789" t="str">
        <f>IFERROR(INDEX(customers!B3789:B5288,MATCH(Purchases!B3789,customers!A3789:A5288)), "None")</f>
        <v>None</v>
      </c>
      <c r="D3789" t="str">
        <f>INDEX(Country!$B$2:$B$26,MATCH(INDEX(customers!$D$2:$D$1501,MATCH(Purchases!B3789,customers!$A$2:$A$1501)),Country!$A$2:$A$26))</f>
        <v>INDIA</v>
      </c>
      <c r="E3789" t="str">
        <f>INDEX(Region!$C$2:$F$2,MATCH(INDEX(Country!$C$2:$C$26,MATCH(Purchases!D3789,Country!$B$2:$B$26)), Region!$C$1:$F$1))</f>
        <v>ASIA</v>
      </c>
      <c r="F3789" t="e">
        <f>INDEX(customers!G3789:G5288, MATCH(Purchases!C3789,customers!B3789:B5288))</f>
        <v>#N/A</v>
      </c>
      <c r="G3789" t="s">
        <v>9</v>
      </c>
      <c r="H3789">
        <v>343706.27</v>
      </c>
      <c r="I3789" s="1">
        <v>35370</v>
      </c>
      <c r="J3789" t="s">
        <v>26</v>
      </c>
      <c r="K3789" t="s">
        <v>1485</v>
      </c>
      <c r="L3789">
        <v>0</v>
      </c>
      <c r="M3789" t="s">
        <v>4772</v>
      </c>
    </row>
    <row r="3790" spans="1:13" x14ac:dyDescent="0.25">
      <c r="A3790">
        <v>15141</v>
      </c>
      <c r="B3790">
        <v>379</v>
      </c>
      <c r="C3790" t="str">
        <f>IFERROR(INDEX(customers!B3790:B5289,MATCH(Purchases!B3790,customers!A3790:A5289)), "None")</f>
        <v>None</v>
      </c>
      <c r="D3790" t="str">
        <f>INDEX(Country!$B$2:$B$26,MATCH(INDEX(customers!$D$2:$D$1501,MATCH(Purchases!B3790,customers!$A$2:$A$1501)),Country!$A$2:$A$26))</f>
        <v>GERMANY</v>
      </c>
      <c r="E3790" t="str">
        <f>INDEX(Region!$C$2:$F$2,MATCH(INDEX(Country!$C$2:$C$26,MATCH(Purchases!D3790,Country!$B$2:$B$26)), Region!$C$1:$F$1))</f>
        <v>EUROPE</v>
      </c>
      <c r="F3790" t="e">
        <f>INDEX(customers!G3790:G5289, MATCH(Purchases!C3790,customers!B3790:B5289))</f>
        <v>#N/A</v>
      </c>
      <c r="G3790" t="s">
        <v>16</v>
      </c>
      <c r="H3790">
        <v>140774.6</v>
      </c>
      <c r="I3790" s="1">
        <v>33611</v>
      </c>
      <c r="J3790" t="s">
        <v>31</v>
      </c>
      <c r="K3790" t="s">
        <v>961</v>
      </c>
      <c r="L3790">
        <v>0</v>
      </c>
      <c r="M3790" t="s">
        <v>4773</v>
      </c>
    </row>
    <row r="3791" spans="1:13" x14ac:dyDescent="0.25">
      <c r="A3791">
        <v>15142</v>
      </c>
      <c r="B3791">
        <v>146</v>
      </c>
      <c r="C3791" t="str">
        <f>IFERROR(INDEX(customers!B3791:B5290,MATCH(Purchases!B3791,customers!A3791:A5290)), "None")</f>
        <v>None</v>
      </c>
      <c r="D3791" t="str">
        <f>INDEX(Country!$B$2:$B$26,MATCH(INDEX(customers!$D$2:$D$1501,MATCH(Purchases!B3791,customers!$A$2:$A$1501)),Country!$A$2:$A$26))</f>
        <v>CANADA</v>
      </c>
      <c r="E3791" t="str">
        <f>INDEX(Region!$C$2:$F$2,MATCH(INDEX(Country!$C$2:$C$26,MATCH(Purchases!D3791,Country!$B$2:$B$26)), Region!$C$1:$F$1))</f>
        <v>AMERICA</v>
      </c>
      <c r="F3791" t="e">
        <f>INDEX(customers!G3791:G5290, MATCH(Purchases!C3791,customers!B3791:B5290))</f>
        <v>#N/A</v>
      </c>
      <c r="G3791" t="s">
        <v>16</v>
      </c>
      <c r="H3791">
        <v>98203.37</v>
      </c>
      <c r="I3791" s="1">
        <v>33699</v>
      </c>
      <c r="J3791" t="s">
        <v>23</v>
      </c>
      <c r="K3791" t="s">
        <v>1485</v>
      </c>
      <c r="L3791">
        <v>0</v>
      </c>
      <c r="M3791" t="s">
        <v>4774</v>
      </c>
    </row>
    <row r="3792" spans="1:13" x14ac:dyDescent="0.25">
      <c r="A3792">
        <v>15143</v>
      </c>
      <c r="B3792">
        <v>103</v>
      </c>
      <c r="C3792" t="str">
        <f>IFERROR(INDEX(customers!B3792:B5291,MATCH(Purchases!B3792,customers!A3792:A5291)), "None")</f>
        <v>None</v>
      </c>
      <c r="D3792" t="str">
        <f>INDEX(Country!$B$2:$B$26,MATCH(INDEX(customers!$D$2:$D$1501,MATCH(Purchases!B3792,customers!$A$2:$A$1501)),Country!$A$2:$A$26))</f>
        <v>INDONESIA</v>
      </c>
      <c r="E3792" t="str">
        <f>INDEX(Region!$C$2:$F$2,MATCH(INDEX(Country!$C$2:$C$26,MATCH(Purchases!D3792,Country!$B$2:$B$26)), Region!$C$1:$F$1))</f>
        <v>ASIA</v>
      </c>
      <c r="F3792" t="e">
        <f>INDEX(customers!G3792:G5291, MATCH(Purchases!C3792,customers!B3792:B5291))</f>
        <v>#N/A</v>
      </c>
      <c r="G3792" t="s">
        <v>9</v>
      </c>
      <c r="H3792">
        <v>149306.91</v>
      </c>
      <c r="I3792" s="1">
        <v>35939</v>
      </c>
      <c r="J3792" t="s">
        <v>10</v>
      </c>
      <c r="K3792" t="s">
        <v>564</v>
      </c>
      <c r="L3792">
        <v>0</v>
      </c>
      <c r="M3792" t="s">
        <v>4775</v>
      </c>
    </row>
    <row r="3793" spans="1:13" x14ac:dyDescent="0.25">
      <c r="A3793">
        <v>15168</v>
      </c>
      <c r="B3793">
        <v>565</v>
      </c>
      <c r="C3793" t="str">
        <f>IFERROR(INDEX(customers!B3793:B5292,MATCH(Purchases!B3793,customers!A3793:A5292)), "None")</f>
        <v>None</v>
      </c>
      <c r="D3793" t="str">
        <f>INDEX(Country!$B$2:$B$26,MATCH(INDEX(customers!$D$2:$D$1501,MATCH(Purchases!B3793,customers!$A$2:$A$1501)),Country!$A$2:$A$26))</f>
        <v>EGYPT</v>
      </c>
      <c r="E3793" t="str">
        <f>INDEX(Region!$C$2:$F$2,MATCH(INDEX(Country!$C$2:$C$26,MATCH(Purchases!D3793,Country!$B$2:$B$26)), Region!$C$1:$F$1))</f>
        <v>MIDDLE EAST</v>
      </c>
      <c r="F3793" t="e">
        <f>INDEX(customers!G3793:G5292, MATCH(Purchases!C3793,customers!B3793:B5292))</f>
        <v>#N/A</v>
      </c>
      <c r="G3793" t="s">
        <v>9</v>
      </c>
      <c r="H3793">
        <v>85928.15</v>
      </c>
      <c r="I3793" s="1">
        <v>35194</v>
      </c>
      <c r="J3793" t="s">
        <v>23</v>
      </c>
      <c r="K3793" t="s">
        <v>1536</v>
      </c>
      <c r="L3793">
        <v>0</v>
      </c>
      <c r="M3793" t="s">
        <v>4776</v>
      </c>
    </row>
    <row r="3794" spans="1:13" x14ac:dyDescent="0.25">
      <c r="A3794">
        <v>15169</v>
      </c>
      <c r="B3794">
        <v>44</v>
      </c>
      <c r="C3794" t="str">
        <f>IFERROR(INDEX(customers!B3794:B5293,MATCH(Purchases!B3794,customers!A3794:A5293)), "None")</f>
        <v>None</v>
      </c>
      <c r="D3794" t="str">
        <f>INDEX(Country!$B$2:$B$26,MATCH(INDEX(customers!$D$2:$D$1501,MATCH(Purchases!B3794,customers!$A$2:$A$1501)),Country!$A$2:$A$26))</f>
        <v>MOZAMBIQUE</v>
      </c>
      <c r="E3794" t="str">
        <f>INDEX(Region!$C$2:$F$2,MATCH(INDEX(Country!$C$2:$C$26,MATCH(Purchases!D3794,Country!$B$2:$B$26)), Region!$C$1:$F$1))</f>
        <v>ASIA</v>
      </c>
      <c r="F3794" t="e">
        <f>INDEX(customers!G3794:G5293, MATCH(Purchases!C3794,customers!B3794:B5293))</f>
        <v>#N/A</v>
      </c>
      <c r="G3794" t="s">
        <v>9</v>
      </c>
      <c r="H3794">
        <v>101402.01</v>
      </c>
      <c r="I3794" s="1">
        <v>35166</v>
      </c>
      <c r="J3794" t="s">
        <v>13</v>
      </c>
      <c r="K3794" t="s">
        <v>2802</v>
      </c>
      <c r="L3794">
        <v>0</v>
      </c>
      <c r="M3794" t="s">
        <v>4777</v>
      </c>
    </row>
    <row r="3795" spans="1:13" x14ac:dyDescent="0.25">
      <c r="A3795">
        <v>15170</v>
      </c>
      <c r="B3795">
        <v>1376</v>
      </c>
      <c r="C3795" t="str">
        <f>IFERROR(INDEX(customers!B3795:B5294,MATCH(Purchases!B3795,customers!A3795:A5294)), "None")</f>
        <v>None</v>
      </c>
      <c r="D3795" t="str">
        <f>INDEX(Country!$B$2:$B$26,MATCH(INDEX(customers!$D$2:$D$1501,MATCH(Purchases!B3795,customers!$A$2:$A$1501)),Country!$A$2:$A$26))</f>
        <v>JAPAN</v>
      </c>
      <c r="E3795" t="str">
        <f>INDEX(Region!$C$2:$F$2,MATCH(INDEX(Country!$C$2:$C$26,MATCH(Purchases!D3795,Country!$B$2:$B$26)), Region!$C$1:$F$1))</f>
        <v>ASIA</v>
      </c>
      <c r="F3795" t="e">
        <f>INDEX(customers!G3795:G5294, MATCH(Purchases!C3795,customers!B3795:B5294))</f>
        <v>#N/A</v>
      </c>
      <c r="G3795" t="s">
        <v>16</v>
      </c>
      <c r="H3795">
        <v>78194.62</v>
      </c>
      <c r="I3795" s="1">
        <v>34412</v>
      </c>
      <c r="J3795" t="s">
        <v>13</v>
      </c>
      <c r="K3795" t="s">
        <v>527</v>
      </c>
      <c r="L3795">
        <v>0</v>
      </c>
      <c r="M3795" t="s">
        <v>4778</v>
      </c>
    </row>
    <row r="3796" spans="1:13" x14ac:dyDescent="0.25">
      <c r="A3796">
        <v>15171</v>
      </c>
      <c r="B3796">
        <v>457</v>
      </c>
      <c r="C3796" t="str">
        <f>IFERROR(INDEX(customers!B3796:B5295,MATCH(Purchases!B3796,customers!A3796:A5295)), "None")</f>
        <v>None</v>
      </c>
      <c r="D3796" t="str">
        <f>INDEX(Country!$B$2:$B$26,MATCH(INDEX(customers!$D$2:$D$1501,MATCH(Purchases!B3796,customers!$A$2:$A$1501)),Country!$A$2:$A$26))</f>
        <v>SAUDI ARABIA</v>
      </c>
      <c r="E3796" t="str">
        <f>INDEX(Region!$C$2:$F$2,MATCH(INDEX(Country!$C$2:$C$26,MATCH(Purchases!D3796,Country!$B$2:$B$26)), Region!$C$1:$F$1))</f>
        <v>MIDDLE EAST</v>
      </c>
      <c r="F3796" t="e">
        <f>INDEX(customers!G3796:G5295, MATCH(Purchases!C3796,customers!B3796:B5295))</f>
        <v>#N/A</v>
      </c>
      <c r="G3796" t="s">
        <v>9</v>
      </c>
      <c r="H3796">
        <v>42951.65</v>
      </c>
      <c r="I3796" s="1">
        <v>35286</v>
      </c>
      <c r="J3796" t="s">
        <v>10</v>
      </c>
      <c r="K3796" t="s">
        <v>393</v>
      </c>
      <c r="L3796">
        <v>0</v>
      </c>
      <c r="M3796" t="s">
        <v>4779</v>
      </c>
    </row>
    <row r="3797" spans="1:13" x14ac:dyDescent="0.25">
      <c r="A3797">
        <v>15172</v>
      </c>
      <c r="B3797">
        <v>98</v>
      </c>
      <c r="C3797" t="str">
        <f>IFERROR(INDEX(customers!B3797:B5296,MATCH(Purchases!B3797,customers!A3797:A5296)), "None")</f>
        <v>None</v>
      </c>
      <c r="D3797" t="str">
        <f>INDEX(Country!$B$2:$B$26,MATCH(INDEX(customers!$D$2:$D$1501,MATCH(Purchases!B3797,customers!$A$2:$A$1501)),Country!$A$2:$A$26))</f>
        <v>JAPAN</v>
      </c>
      <c r="E3797" t="str">
        <f>INDEX(Region!$C$2:$F$2,MATCH(INDEX(Country!$C$2:$C$26,MATCH(Purchases!D3797,Country!$B$2:$B$26)), Region!$C$1:$F$1))</f>
        <v>ASIA</v>
      </c>
      <c r="F3797" t="e">
        <f>INDEX(customers!G3797:G5296, MATCH(Purchases!C3797,customers!B3797:B5296))</f>
        <v>#N/A</v>
      </c>
      <c r="G3797" t="s">
        <v>9</v>
      </c>
      <c r="H3797">
        <v>117624.97</v>
      </c>
      <c r="I3797" s="1">
        <v>34871</v>
      </c>
      <c r="J3797" t="s">
        <v>26</v>
      </c>
      <c r="K3797" t="s">
        <v>620</v>
      </c>
      <c r="L3797">
        <v>0</v>
      </c>
      <c r="M3797" t="s">
        <v>4780</v>
      </c>
    </row>
    <row r="3798" spans="1:13" x14ac:dyDescent="0.25">
      <c r="A3798">
        <v>15173</v>
      </c>
      <c r="B3798">
        <v>598</v>
      </c>
      <c r="C3798" t="str">
        <f>IFERROR(INDEX(customers!B3798:B5297,MATCH(Purchases!B3798,customers!A3798:A5297)), "None")</f>
        <v>None</v>
      </c>
      <c r="D3798" t="str">
        <f>INDEX(Country!$B$2:$B$26,MATCH(INDEX(customers!$D$2:$D$1501,MATCH(Purchases!B3798,customers!$A$2:$A$1501)),Country!$A$2:$A$26))</f>
        <v>INDONESIA</v>
      </c>
      <c r="E3798" t="str">
        <f>INDEX(Region!$C$2:$F$2,MATCH(INDEX(Country!$C$2:$C$26,MATCH(Purchases!D3798,Country!$B$2:$B$26)), Region!$C$1:$F$1))</f>
        <v>ASIA</v>
      </c>
      <c r="F3798" t="e">
        <f>INDEX(customers!G3798:G5297, MATCH(Purchases!C3798,customers!B3798:B5297))</f>
        <v>#N/A</v>
      </c>
      <c r="G3798" t="s">
        <v>16</v>
      </c>
      <c r="H3798">
        <v>207736.74</v>
      </c>
      <c r="I3798" s="1">
        <v>33669</v>
      </c>
      <c r="J3798" t="s">
        <v>26</v>
      </c>
      <c r="K3798" t="s">
        <v>314</v>
      </c>
      <c r="L3798">
        <v>0</v>
      </c>
      <c r="M3798" t="s">
        <v>4781</v>
      </c>
    </row>
    <row r="3799" spans="1:13" x14ac:dyDescent="0.25">
      <c r="A3799">
        <v>15174</v>
      </c>
      <c r="B3799">
        <v>16</v>
      </c>
      <c r="C3799" t="str">
        <f>IFERROR(INDEX(customers!B3799:B5298,MATCH(Purchases!B3799,customers!A3799:A5298)), "None")</f>
        <v>None</v>
      </c>
      <c r="D3799" t="str">
        <f>INDEX(Country!$B$2:$B$26,MATCH(INDEX(customers!$D$2:$D$1501,MATCH(Purchases!B3799,customers!$A$2:$A$1501)),Country!$A$2:$A$26))</f>
        <v>IRAN</v>
      </c>
      <c r="E3799" t="str">
        <f>INDEX(Region!$C$2:$F$2,MATCH(INDEX(Country!$C$2:$C$26,MATCH(Purchases!D3799,Country!$B$2:$B$26)), Region!$C$1:$F$1))</f>
        <v>MIDDLE EAST</v>
      </c>
      <c r="F3799" t="e">
        <f>INDEX(customers!G3799:G5298, MATCH(Purchases!C3799,customers!B3799:B5298))</f>
        <v>#N/A</v>
      </c>
      <c r="G3799" t="s">
        <v>16</v>
      </c>
      <c r="H3799">
        <v>73348.55</v>
      </c>
      <c r="I3799" s="1">
        <v>33915</v>
      </c>
      <c r="J3799" t="s">
        <v>26</v>
      </c>
      <c r="K3799" t="s">
        <v>2413</v>
      </c>
      <c r="L3799">
        <v>0</v>
      </c>
      <c r="M3799" t="s">
        <v>4782</v>
      </c>
    </row>
    <row r="3800" spans="1:13" x14ac:dyDescent="0.25">
      <c r="A3800">
        <v>15175</v>
      </c>
      <c r="B3800">
        <v>1066</v>
      </c>
      <c r="C3800" t="str">
        <f>IFERROR(INDEX(customers!B3800:B5299,MATCH(Purchases!B3800,customers!A3800:A5299)), "None")</f>
        <v>None</v>
      </c>
      <c r="D3800" t="str">
        <f>INDEX(Country!$B$2:$B$26,MATCH(INDEX(customers!$D$2:$D$1501,MATCH(Purchases!B3800,customers!$A$2:$A$1501)),Country!$A$2:$A$26))</f>
        <v>ALGERIA</v>
      </c>
      <c r="E3800" t="e">
        <f>INDEX(Region!$C$2:$F$2,MATCH(INDEX(Country!$C$2:$C$26,MATCH(Purchases!D3800,Country!$B$2:$B$26)), Region!$C$1:$F$1))</f>
        <v>#N/A</v>
      </c>
      <c r="F3800" t="e">
        <f>INDEX(customers!G3800:G5299, MATCH(Purchases!C3800,customers!B3800:B5299))</f>
        <v>#N/A</v>
      </c>
      <c r="G3800" t="s">
        <v>16</v>
      </c>
      <c r="H3800">
        <v>72913.19</v>
      </c>
      <c r="I3800" s="1">
        <v>33784</v>
      </c>
      <c r="J3800" t="s">
        <v>10</v>
      </c>
      <c r="K3800" t="s">
        <v>554</v>
      </c>
      <c r="L3800">
        <v>0</v>
      </c>
      <c r="M3800" t="s">
        <v>4783</v>
      </c>
    </row>
    <row r="3801" spans="1:13" x14ac:dyDescent="0.25">
      <c r="A3801">
        <v>15200</v>
      </c>
      <c r="B3801">
        <v>1385</v>
      </c>
      <c r="C3801" t="str">
        <f>IFERROR(INDEX(customers!B3801:B5300,MATCH(Purchases!B3801,customers!A3801:A5300)), "None")</f>
        <v>None</v>
      </c>
      <c r="D3801" t="str">
        <f>INDEX(Country!$B$2:$B$26,MATCH(INDEX(customers!$D$2:$D$1501,MATCH(Purchases!B3801,customers!$A$2:$A$1501)),Country!$A$2:$A$26))</f>
        <v>CANADA</v>
      </c>
      <c r="E3801" t="str">
        <f>INDEX(Region!$C$2:$F$2,MATCH(INDEX(Country!$C$2:$C$26,MATCH(Purchases!D3801,Country!$B$2:$B$26)), Region!$C$1:$F$1))</f>
        <v>AMERICA</v>
      </c>
      <c r="F3801" t="e">
        <f>INDEX(customers!G3801:G5300, MATCH(Purchases!C3801,customers!B3801:B5300))</f>
        <v>#N/A</v>
      </c>
      <c r="G3801" t="s">
        <v>16</v>
      </c>
      <c r="H3801">
        <v>37232.839999999997</v>
      </c>
      <c r="I3801" s="1">
        <v>34456</v>
      </c>
      <c r="J3801" t="s">
        <v>31</v>
      </c>
      <c r="K3801" t="s">
        <v>352</v>
      </c>
      <c r="L3801">
        <v>0</v>
      </c>
      <c r="M3801" t="s">
        <v>4784</v>
      </c>
    </row>
    <row r="3802" spans="1:13" x14ac:dyDescent="0.25">
      <c r="A3802">
        <v>15201</v>
      </c>
      <c r="B3802">
        <v>944</v>
      </c>
      <c r="C3802" t="str">
        <f>IFERROR(INDEX(customers!B3802:B5301,MATCH(Purchases!B3802,customers!A3802:A5301)), "None")</f>
        <v>None</v>
      </c>
      <c r="D3802" t="str">
        <f>INDEX(Country!$B$2:$B$26,MATCH(INDEX(customers!$D$2:$D$1501,MATCH(Purchases!B3802,customers!$A$2:$A$1501)),Country!$A$2:$A$26))</f>
        <v>EGYPT</v>
      </c>
      <c r="E3802" t="str">
        <f>INDEX(Region!$C$2:$F$2,MATCH(INDEX(Country!$C$2:$C$26,MATCH(Purchases!D3802,Country!$B$2:$B$26)), Region!$C$1:$F$1))</f>
        <v>MIDDLE EAST</v>
      </c>
      <c r="F3802" t="e">
        <f>INDEX(customers!G3802:G5301, MATCH(Purchases!C3802,customers!B3802:B5301))</f>
        <v>#N/A</v>
      </c>
      <c r="G3802" t="s">
        <v>9</v>
      </c>
      <c r="H3802">
        <v>109336.09</v>
      </c>
      <c r="I3802" s="1">
        <v>34857</v>
      </c>
      <c r="J3802" t="s">
        <v>23</v>
      </c>
      <c r="K3802" t="s">
        <v>191</v>
      </c>
      <c r="L3802">
        <v>0</v>
      </c>
      <c r="M3802" t="s">
        <v>4785</v>
      </c>
    </row>
    <row r="3803" spans="1:13" x14ac:dyDescent="0.25">
      <c r="A3803">
        <v>15202</v>
      </c>
      <c r="B3803">
        <v>1355</v>
      </c>
      <c r="C3803" t="str">
        <f>IFERROR(INDEX(customers!B3803:B5302,MATCH(Purchases!B3803,customers!A3803:A5302)), "None")</f>
        <v>None</v>
      </c>
      <c r="D3803" t="str">
        <f>INDEX(Country!$B$2:$B$26,MATCH(INDEX(customers!$D$2:$D$1501,MATCH(Purchases!B3803,customers!$A$2:$A$1501)),Country!$A$2:$A$26))</f>
        <v>SAUDI ARABIA</v>
      </c>
      <c r="E3803" t="str">
        <f>INDEX(Region!$C$2:$F$2,MATCH(INDEX(Country!$C$2:$C$26,MATCH(Purchases!D3803,Country!$B$2:$B$26)), Region!$C$1:$F$1))</f>
        <v>MIDDLE EAST</v>
      </c>
      <c r="F3803" t="e">
        <f>INDEX(customers!G3803:G5302, MATCH(Purchases!C3803,customers!B3803:B5302))</f>
        <v>#N/A</v>
      </c>
      <c r="G3803" t="s">
        <v>16</v>
      </c>
      <c r="H3803">
        <v>371804.24</v>
      </c>
      <c r="I3803" s="1">
        <v>34160</v>
      </c>
      <c r="J3803" t="s">
        <v>26</v>
      </c>
      <c r="K3803" t="s">
        <v>2742</v>
      </c>
      <c r="L3803">
        <v>0</v>
      </c>
      <c r="M3803" t="s">
        <v>4786</v>
      </c>
    </row>
    <row r="3804" spans="1:13" x14ac:dyDescent="0.25">
      <c r="A3804">
        <v>15203</v>
      </c>
      <c r="B3804">
        <v>130</v>
      </c>
      <c r="C3804" t="str">
        <f>IFERROR(INDEX(customers!B3804:B5303,MATCH(Purchases!B3804,customers!A3804:A5303)), "None")</f>
        <v>None</v>
      </c>
      <c r="D3804" t="str">
        <f>INDEX(Country!$B$2:$B$26,MATCH(INDEX(customers!$D$2:$D$1501,MATCH(Purchases!B3804,customers!$A$2:$A$1501)),Country!$A$2:$A$26))</f>
        <v>INDONESIA</v>
      </c>
      <c r="E3804" t="str">
        <f>INDEX(Region!$C$2:$F$2,MATCH(INDEX(Country!$C$2:$C$26,MATCH(Purchases!D3804,Country!$B$2:$B$26)), Region!$C$1:$F$1))</f>
        <v>ASIA</v>
      </c>
      <c r="F3804" t="e">
        <f>INDEX(customers!G3804:G5303, MATCH(Purchases!C3804,customers!B3804:B5303))</f>
        <v>#N/A</v>
      </c>
      <c r="G3804" t="s">
        <v>9</v>
      </c>
      <c r="H3804">
        <v>62666.07</v>
      </c>
      <c r="I3804" s="1">
        <v>35301</v>
      </c>
      <c r="J3804" t="s">
        <v>13</v>
      </c>
      <c r="K3804" t="s">
        <v>2631</v>
      </c>
      <c r="L3804">
        <v>0</v>
      </c>
      <c r="M3804" t="s">
        <v>4787</v>
      </c>
    </row>
    <row r="3805" spans="1:13" x14ac:dyDescent="0.25">
      <c r="A3805">
        <v>15204</v>
      </c>
      <c r="B3805">
        <v>1157</v>
      </c>
      <c r="C3805" t="str">
        <f>IFERROR(INDEX(customers!B3805:B5304,MATCH(Purchases!B3805,customers!A3805:A5304)), "None")</f>
        <v>None</v>
      </c>
      <c r="D3805" t="str">
        <f>INDEX(Country!$B$2:$B$26,MATCH(INDEX(customers!$D$2:$D$1501,MATCH(Purchases!B3805,customers!$A$2:$A$1501)),Country!$A$2:$A$26))</f>
        <v>SAUDI ARABIA</v>
      </c>
      <c r="E3805" t="str">
        <f>INDEX(Region!$C$2:$F$2,MATCH(INDEX(Country!$C$2:$C$26,MATCH(Purchases!D3805,Country!$B$2:$B$26)), Region!$C$1:$F$1))</f>
        <v>MIDDLE EAST</v>
      </c>
      <c r="F3805" t="e">
        <f>INDEX(customers!G3805:G5304, MATCH(Purchases!C3805,customers!B3805:B5304))</f>
        <v>#N/A</v>
      </c>
      <c r="G3805" t="s">
        <v>16</v>
      </c>
      <c r="H3805">
        <v>14431.88</v>
      </c>
      <c r="I3805" s="1">
        <v>34100</v>
      </c>
      <c r="J3805" t="s">
        <v>26</v>
      </c>
      <c r="K3805" t="s">
        <v>829</v>
      </c>
      <c r="L3805">
        <v>0</v>
      </c>
      <c r="M3805" t="s">
        <v>4788</v>
      </c>
    </row>
    <row r="3806" spans="1:13" x14ac:dyDescent="0.25">
      <c r="A3806">
        <v>15205</v>
      </c>
      <c r="B3806">
        <v>1427</v>
      </c>
      <c r="C3806" t="str">
        <f>IFERROR(INDEX(customers!B3806:B5305,MATCH(Purchases!B3806,customers!A3806:A5305)), "None")</f>
        <v>None</v>
      </c>
      <c r="D3806" t="str">
        <f>INDEX(Country!$B$2:$B$26,MATCH(INDEX(customers!$D$2:$D$1501,MATCH(Purchases!B3806,customers!$A$2:$A$1501)),Country!$A$2:$A$26))</f>
        <v>IRAQ</v>
      </c>
      <c r="E3806" t="str">
        <f>INDEX(Region!$C$2:$F$2,MATCH(INDEX(Country!$C$2:$C$26,MATCH(Purchases!D3806,Country!$B$2:$B$26)), Region!$C$1:$F$1))</f>
        <v>MIDDLE EAST</v>
      </c>
      <c r="F3806" t="e">
        <f>INDEX(customers!G3806:G5305, MATCH(Purchases!C3806,customers!B3806:B5305))</f>
        <v>#N/A</v>
      </c>
      <c r="G3806" t="s">
        <v>48</v>
      </c>
      <c r="H3806">
        <v>313331.84999999998</v>
      </c>
      <c r="I3806" s="1">
        <v>34776</v>
      </c>
      <c r="J3806" t="s">
        <v>26</v>
      </c>
      <c r="K3806" t="s">
        <v>1182</v>
      </c>
      <c r="L3806">
        <v>0</v>
      </c>
      <c r="M3806" t="s">
        <v>4789</v>
      </c>
    </row>
    <row r="3807" spans="1:13" x14ac:dyDescent="0.25">
      <c r="A3807">
        <v>15206</v>
      </c>
      <c r="B3807">
        <v>1157</v>
      </c>
      <c r="C3807" t="str">
        <f>IFERROR(INDEX(customers!B3807:B5306,MATCH(Purchases!B3807,customers!A3807:A5306)), "None")</f>
        <v>None</v>
      </c>
      <c r="D3807" t="str">
        <f>INDEX(Country!$B$2:$B$26,MATCH(INDEX(customers!$D$2:$D$1501,MATCH(Purchases!B3807,customers!$A$2:$A$1501)),Country!$A$2:$A$26))</f>
        <v>SAUDI ARABIA</v>
      </c>
      <c r="E3807" t="str">
        <f>INDEX(Region!$C$2:$F$2,MATCH(INDEX(Country!$C$2:$C$26,MATCH(Purchases!D3807,Country!$B$2:$B$26)), Region!$C$1:$F$1))</f>
        <v>MIDDLE EAST</v>
      </c>
      <c r="F3807" t="e">
        <f>INDEX(customers!G3807:G5306, MATCH(Purchases!C3807,customers!B3807:B5306))</f>
        <v>#N/A</v>
      </c>
      <c r="G3807" t="s">
        <v>16</v>
      </c>
      <c r="H3807">
        <v>208549.38</v>
      </c>
      <c r="I3807" s="1">
        <v>34278</v>
      </c>
      <c r="J3807" t="s">
        <v>10</v>
      </c>
      <c r="K3807" t="s">
        <v>27</v>
      </c>
      <c r="L3807">
        <v>0</v>
      </c>
      <c r="M3807" t="s">
        <v>4790</v>
      </c>
    </row>
    <row r="3808" spans="1:13" x14ac:dyDescent="0.25">
      <c r="A3808">
        <v>15207</v>
      </c>
      <c r="B3808">
        <v>103</v>
      </c>
      <c r="C3808" t="str">
        <f>IFERROR(INDEX(customers!B3808:B5307,MATCH(Purchases!B3808,customers!A3808:A5307)), "None")</f>
        <v>None</v>
      </c>
      <c r="D3808" t="str">
        <f>INDEX(Country!$B$2:$B$26,MATCH(INDEX(customers!$D$2:$D$1501,MATCH(Purchases!B3808,customers!$A$2:$A$1501)),Country!$A$2:$A$26))</f>
        <v>INDONESIA</v>
      </c>
      <c r="E3808" t="str">
        <f>INDEX(Region!$C$2:$F$2,MATCH(INDEX(Country!$C$2:$C$26,MATCH(Purchases!D3808,Country!$B$2:$B$26)), Region!$C$1:$F$1))</f>
        <v>ASIA</v>
      </c>
      <c r="F3808" t="e">
        <f>INDEX(customers!G3808:G5307, MATCH(Purchases!C3808,customers!B3808:B5307))</f>
        <v>#N/A</v>
      </c>
      <c r="G3808" t="s">
        <v>16</v>
      </c>
      <c r="H3808">
        <v>131209.56</v>
      </c>
      <c r="I3808" s="1">
        <v>33884</v>
      </c>
      <c r="J3808" t="s">
        <v>26</v>
      </c>
      <c r="K3808" t="s">
        <v>1408</v>
      </c>
      <c r="L3808">
        <v>0</v>
      </c>
      <c r="M3808" t="s">
        <v>4791</v>
      </c>
    </row>
    <row r="3809" spans="1:13" x14ac:dyDescent="0.25">
      <c r="A3809">
        <v>15232</v>
      </c>
      <c r="B3809">
        <v>1009</v>
      </c>
      <c r="C3809" t="str">
        <f>IFERROR(INDEX(customers!B3809:B5308,MATCH(Purchases!B3809,customers!A3809:A5308)), "None")</f>
        <v>None</v>
      </c>
      <c r="D3809" t="str">
        <f>INDEX(Country!$B$2:$B$26,MATCH(INDEX(customers!$D$2:$D$1501,MATCH(Purchases!B3809,customers!$A$2:$A$1501)),Country!$A$2:$A$26))</f>
        <v>JAPAN</v>
      </c>
      <c r="E3809" t="str">
        <f>INDEX(Region!$C$2:$F$2,MATCH(INDEX(Country!$C$2:$C$26,MATCH(Purchases!D3809,Country!$B$2:$B$26)), Region!$C$1:$F$1))</f>
        <v>ASIA</v>
      </c>
      <c r="F3809" t="e">
        <f>INDEX(customers!G3809:G5308, MATCH(Purchases!C3809,customers!B3809:B5308))</f>
        <v>#N/A</v>
      </c>
      <c r="G3809" t="s">
        <v>9</v>
      </c>
      <c r="H3809">
        <v>38488.1</v>
      </c>
      <c r="I3809" s="1">
        <v>35445</v>
      </c>
      <c r="J3809" t="s">
        <v>13</v>
      </c>
      <c r="K3809" t="s">
        <v>891</v>
      </c>
      <c r="L3809">
        <v>0</v>
      </c>
      <c r="M3809" t="s">
        <v>4792</v>
      </c>
    </row>
    <row r="3810" spans="1:13" x14ac:dyDescent="0.25">
      <c r="A3810">
        <v>15233</v>
      </c>
      <c r="B3810">
        <v>1147</v>
      </c>
      <c r="C3810" t="str">
        <f>IFERROR(INDEX(customers!B3810:B5309,MATCH(Purchases!B3810,customers!A3810:A5309)), "None")</f>
        <v>None</v>
      </c>
      <c r="D3810" t="str">
        <f>INDEX(Country!$B$2:$B$26,MATCH(INDEX(customers!$D$2:$D$1501,MATCH(Purchases!B3810,customers!$A$2:$A$1501)),Country!$A$2:$A$26))</f>
        <v>MOROCCO</v>
      </c>
      <c r="E3810" t="str">
        <f>INDEX(Region!$C$2:$F$2,MATCH(INDEX(Country!$C$2:$C$26,MATCH(Purchases!D3810,Country!$B$2:$B$26)), Region!$C$1:$F$1))</f>
        <v>ASIA</v>
      </c>
      <c r="F3810" t="e">
        <f>INDEX(customers!G3810:G5309, MATCH(Purchases!C3810,customers!B3810:B5309))</f>
        <v>#N/A</v>
      </c>
      <c r="G3810" t="s">
        <v>16</v>
      </c>
      <c r="H3810">
        <v>223227.94</v>
      </c>
      <c r="I3810" s="1">
        <v>33970</v>
      </c>
      <c r="J3810" t="s">
        <v>26</v>
      </c>
      <c r="K3810" t="s">
        <v>358</v>
      </c>
      <c r="L3810">
        <v>0</v>
      </c>
      <c r="M3810" t="s">
        <v>4793</v>
      </c>
    </row>
    <row r="3811" spans="1:13" x14ac:dyDescent="0.25">
      <c r="A3811">
        <v>15234</v>
      </c>
      <c r="B3811">
        <v>1453</v>
      </c>
      <c r="C3811" t="str">
        <f>IFERROR(INDEX(customers!B3811:B5310,MATCH(Purchases!B3811,customers!A3811:A5310)), "None")</f>
        <v>None</v>
      </c>
      <c r="D3811" t="str">
        <f>INDEX(Country!$B$2:$B$26,MATCH(INDEX(customers!$D$2:$D$1501,MATCH(Purchases!B3811,customers!$A$2:$A$1501)),Country!$A$2:$A$26))</f>
        <v>ALGERIA</v>
      </c>
      <c r="E3811" t="e">
        <f>INDEX(Region!$C$2:$F$2,MATCH(INDEX(Country!$C$2:$C$26,MATCH(Purchases!D3811,Country!$B$2:$B$26)), Region!$C$1:$F$1))</f>
        <v>#N/A</v>
      </c>
      <c r="F3811" t="e">
        <f>INDEX(customers!G3811:G5310, MATCH(Purchases!C3811,customers!B3811:B5310))</f>
        <v>#N/A</v>
      </c>
      <c r="G3811" t="s">
        <v>16</v>
      </c>
      <c r="H3811">
        <v>162914.64000000001</v>
      </c>
      <c r="I3811" s="1">
        <v>34041</v>
      </c>
      <c r="J3811" t="s">
        <v>23</v>
      </c>
      <c r="K3811" t="s">
        <v>112</v>
      </c>
      <c r="L3811">
        <v>0</v>
      </c>
      <c r="M3811" t="s">
        <v>4794</v>
      </c>
    </row>
    <row r="3812" spans="1:13" x14ac:dyDescent="0.25">
      <c r="A3812">
        <v>15235</v>
      </c>
      <c r="B3812">
        <v>1400</v>
      </c>
      <c r="C3812" t="str">
        <f>IFERROR(INDEX(customers!B3812:B5311,MATCH(Purchases!B3812,customers!A3812:A5311)), "None")</f>
        <v>None</v>
      </c>
      <c r="D3812" t="str">
        <f>INDEX(Country!$B$2:$B$26,MATCH(INDEX(customers!$D$2:$D$1501,MATCH(Purchases!B3812,customers!$A$2:$A$1501)),Country!$A$2:$A$26))</f>
        <v>ALGERIA</v>
      </c>
      <c r="E3812" t="e">
        <f>INDEX(Region!$C$2:$F$2,MATCH(INDEX(Country!$C$2:$C$26,MATCH(Purchases!D3812,Country!$B$2:$B$26)), Region!$C$1:$F$1))</f>
        <v>#N/A</v>
      </c>
      <c r="F3812" t="e">
        <f>INDEX(customers!G3812:G5311, MATCH(Purchases!C3812,customers!B3812:B5311))</f>
        <v>#N/A</v>
      </c>
      <c r="G3812" t="s">
        <v>9</v>
      </c>
      <c r="H3812">
        <v>126635.32</v>
      </c>
      <c r="I3812" s="1">
        <v>35065</v>
      </c>
      <c r="J3812" t="s">
        <v>10</v>
      </c>
      <c r="K3812" t="s">
        <v>4795</v>
      </c>
      <c r="L3812">
        <v>0</v>
      </c>
      <c r="M3812" t="s">
        <v>4796</v>
      </c>
    </row>
    <row r="3813" spans="1:13" x14ac:dyDescent="0.25">
      <c r="A3813">
        <v>15236</v>
      </c>
      <c r="B3813">
        <v>790</v>
      </c>
      <c r="C3813" t="str">
        <f>IFERROR(INDEX(customers!B3813:B5312,MATCH(Purchases!B3813,customers!A3813:A5312)), "None")</f>
        <v>None</v>
      </c>
      <c r="D3813" t="str">
        <f>INDEX(Country!$B$2:$B$26,MATCH(INDEX(customers!$D$2:$D$1501,MATCH(Purchases!B3813,customers!$A$2:$A$1501)),Country!$A$2:$A$26))</f>
        <v>ALGERIA</v>
      </c>
      <c r="E3813" t="e">
        <f>INDEX(Region!$C$2:$F$2,MATCH(INDEX(Country!$C$2:$C$26,MATCH(Purchases!D3813,Country!$B$2:$B$26)), Region!$C$1:$F$1))</f>
        <v>#N/A</v>
      </c>
      <c r="F3813" t="e">
        <f>INDEX(customers!G3813:G5312, MATCH(Purchases!C3813,customers!B3813:B5312))</f>
        <v>#N/A</v>
      </c>
      <c r="G3813" t="s">
        <v>16</v>
      </c>
      <c r="H3813">
        <v>158242.10999999999</v>
      </c>
      <c r="I3813" s="1">
        <v>33704</v>
      </c>
      <c r="J3813" t="s">
        <v>23</v>
      </c>
      <c r="K3813" t="s">
        <v>55</v>
      </c>
      <c r="L3813">
        <v>0</v>
      </c>
      <c r="M3813" t="s">
        <v>4797</v>
      </c>
    </row>
    <row r="3814" spans="1:13" x14ac:dyDescent="0.25">
      <c r="A3814">
        <v>15237</v>
      </c>
      <c r="B3814">
        <v>1232</v>
      </c>
      <c r="C3814" t="str">
        <f>IFERROR(INDEX(customers!B3814:B5313,MATCH(Purchases!B3814,customers!A3814:A5313)), "None")</f>
        <v>None</v>
      </c>
      <c r="D3814" t="str">
        <f>INDEX(Country!$B$2:$B$26,MATCH(INDEX(customers!$D$2:$D$1501,MATCH(Purchases!B3814,customers!$A$2:$A$1501)),Country!$A$2:$A$26))</f>
        <v>CHINA</v>
      </c>
      <c r="E3814" t="str">
        <f>INDEX(Region!$C$2:$F$2,MATCH(INDEX(Country!$C$2:$C$26,MATCH(Purchases!D3814,Country!$B$2:$B$26)), Region!$C$1:$F$1))</f>
        <v>AMERICA</v>
      </c>
      <c r="F3814" t="e">
        <f>INDEX(customers!G3814:G5313, MATCH(Purchases!C3814,customers!B3814:B5313))</f>
        <v>#N/A</v>
      </c>
      <c r="G3814" t="s">
        <v>9</v>
      </c>
      <c r="H3814">
        <v>39929.089999999997</v>
      </c>
      <c r="I3814" s="1">
        <v>35526</v>
      </c>
      <c r="J3814" t="s">
        <v>10</v>
      </c>
      <c r="K3814" t="s">
        <v>979</v>
      </c>
      <c r="L3814">
        <v>0</v>
      </c>
      <c r="M3814" t="s">
        <v>4798</v>
      </c>
    </row>
    <row r="3815" spans="1:13" x14ac:dyDescent="0.25">
      <c r="A3815">
        <v>15238</v>
      </c>
      <c r="B3815">
        <v>611</v>
      </c>
      <c r="C3815" t="str">
        <f>IFERROR(INDEX(customers!B3815:B5314,MATCH(Purchases!B3815,customers!A3815:A5314)), "None")</f>
        <v>None</v>
      </c>
      <c r="D3815" t="str">
        <f>INDEX(Country!$B$2:$B$26,MATCH(INDEX(customers!$D$2:$D$1501,MATCH(Purchases!B3815,customers!$A$2:$A$1501)),Country!$A$2:$A$26))</f>
        <v>ROMANIA</v>
      </c>
      <c r="E3815" t="str">
        <f>INDEX(Region!$C$2:$F$2,MATCH(INDEX(Country!$C$2:$C$26,MATCH(Purchases!D3815,Country!$B$2:$B$26)), Region!$C$1:$F$1))</f>
        <v>EUROPE</v>
      </c>
      <c r="F3815" t="e">
        <f>INDEX(customers!G3815:G5314, MATCH(Purchases!C3815,customers!B3815:B5314))</f>
        <v>#N/A</v>
      </c>
      <c r="G3815" t="s">
        <v>9</v>
      </c>
      <c r="H3815">
        <v>92922.15</v>
      </c>
      <c r="I3815" s="1">
        <v>35496</v>
      </c>
      <c r="J3815" t="s">
        <v>10</v>
      </c>
      <c r="K3815" t="s">
        <v>940</v>
      </c>
      <c r="L3815">
        <v>0</v>
      </c>
      <c r="M3815" t="s">
        <v>4799</v>
      </c>
    </row>
    <row r="3816" spans="1:13" x14ac:dyDescent="0.25">
      <c r="A3816">
        <v>15239</v>
      </c>
      <c r="B3816">
        <v>1297</v>
      </c>
      <c r="C3816" t="str">
        <f>IFERROR(INDEX(customers!B3816:B5315,MATCH(Purchases!B3816,customers!A3816:A5315)), "None")</f>
        <v>None</v>
      </c>
      <c r="D3816" t="str">
        <f>INDEX(Country!$B$2:$B$26,MATCH(INDEX(customers!$D$2:$D$1501,MATCH(Purchases!B3816,customers!$A$2:$A$1501)),Country!$A$2:$A$26))</f>
        <v>VIETNAM</v>
      </c>
      <c r="E3816" t="str">
        <f>INDEX(Region!$C$2:$F$2,MATCH(INDEX(Country!$C$2:$C$26,MATCH(Purchases!D3816,Country!$B$2:$B$26)), Region!$C$1:$F$1))</f>
        <v>ASIA</v>
      </c>
      <c r="F3816" t="e">
        <f>INDEX(customers!G3816:G5315, MATCH(Purchases!C3816,customers!B3816:B5315))</f>
        <v>#N/A</v>
      </c>
      <c r="G3816" t="s">
        <v>9</v>
      </c>
      <c r="H3816">
        <v>165395.85999999999</v>
      </c>
      <c r="I3816" s="1">
        <v>35543</v>
      </c>
      <c r="J3816" t="s">
        <v>31</v>
      </c>
      <c r="K3816" t="s">
        <v>607</v>
      </c>
      <c r="L3816">
        <v>0</v>
      </c>
      <c r="M3816" t="s">
        <v>4800</v>
      </c>
    </row>
    <row r="3817" spans="1:13" x14ac:dyDescent="0.25">
      <c r="A3817">
        <v>15264</v>
      </c>
      <c r="B3817">
        <v>568</v>
      </c>
      <c r="C3817" t="str">
        <f>IFERROR(INDEX(customers!B3817:B5316,MATCH(Purchases!B3817,customers!A3817:A5316)), "None")</f>
        <v>None</v>
      </c>
      <c r="D3817" t="str">
        <f>INDEX(Country!$B$2:$B$26,MATCH(INDEX(customers!$D$2:$D$1501,MATCH(Purchases!B3817,customers!$A$2:$A$1501)),Country!$A$2:$A$26))</f>
        <v>JORDAN</v>
      </c>
      <c r="E3817" t="str">
        <f>INDEX(Region!$C$2:$F$2,MATCH(INDEX(Country!$C$2:$C$26,MATCH(Purchases!D3817,Country!$B$2:$B$26)), Region!$C$1:$F$1))</f>
        <v>ASIA</v>
      </c>
      <c r="F3817" t="e">
        <f>INDEX(customers!G3817:G5316, MATCH(Purchases!C3817,customers!B3817:B5316))</f>
        <v>#N/A</v>
      </c>
      <c r="G3817" t="s">
        <v>9</v>
      </c>
      <c r="H3817">
        <v>152879.10999999999</v>
      </c>
      <c r="I3817" s="1">
        <v>35021</v>
      </c>
      <c r="J3817" t="s">
        <v>31</v>
      </c>
      <c r="K3817" t="s">
        <v>1051</v>
      </c>
      <c r="L3817">
        <v>0</v>
      </c>
      <c r="M3817" t="s">
        <v>4801</v>
      </c>
    </row>
    <row r="3818" spans="1:13" x14ac:dyDescent="0.25">
      <c r="A3818">
        <v>15265</v>
      </c>
      <c r="B3818">
        <v>412</v>
      </c>
      <c r="C3818" t="str">
        <f>IFERROR(INDEX(customers!B3818:B5317,MATCH(Purchases!B3818,customers!A3818:A5317)), "None")</f>
        <v>None</v>
      </c>
      <c r="D3818" t="str">
        <f>INDEX(Country!$B$2:$B$26,MATCH(INDEX(customers!$D$2:$D$1501,MATCH(Purchases!B3818,customers!$A$2:$A$1501)),Country!$A$2:$A$26))</f>
        <v>RUSSIA</v>
      </c>
      <c r="E3818" t="str">
        <f>INDEX(Region!$C$2:$F$2,MATCH(INDEX(Country!$C$2:$C$26,MATCH(Purchases!D3818,Country!$B$2:$B$26)), Region!$C$1:$F$1))</f>
        <v>EUROPE</v>
      </c>
      <c r="F3818" t="e">
        <f>INDEX(customers!G3818:G5317, MATCH(Purchases!C3818,customers!B3818:B5317))</f>
        <v>#N/A</v>
      </c>
      <c r="G3818" t="s">
        <v>9</v>
      </c>
      <c r="H3818">
        <v>160798.75</v>
      </c>
      <c r="I3818" s="1">
        <v>35126</v>
      </c>
      <c r="J3818" t="s">
        <v>26</v>
      </c>
      <c r="K3818" t="s">
        <v>3242</v>
      </c>
      <c r="L3818">
        <v>0</v>
      </c>
      <c r="M3818" t="s">
        <v>4802</v>
      </c>
    </row>
    <row r="3819" spans="1:13" x14ac:dyDescent="0.25">
      <c r="A3819">
        <v>15266</v>
      </c>
      <c r="B3819">
        <v>1447</v>
      </c>
      <c r="C3819" t="str">
        <f>IFERROR(INDEX(customers!B3819:B5318,MATCH(Purchases!B3819,customers!A3819:A5318)), "None")</f>
        <v>None</v>
      </c>
      <c r="D3819" t="str">
        <f>INDEX(Country!$B$2:$B$26,MATCH(INDEX(customers!$D$2:$D$1501,MATCH(Purchases!B3819,customers!$A$2:$A$1501)),Country!$A$2:$A$26))</f>
        <v>PERU</v>
      </c>
      <c r="E3819" t="str">
        <f>INDEX(Region!$C$2:$F$2,MATCH(INDEX(Country!$C$2:$C$26,MATCH(Purchases!D3819,Country!$B$2:$B$26)), Region!$C$1:$F$1))</f>
        <v>ASIA</v>
      </c>
      <c r="F3819" t="e">
        <f>INDEX(customers!G3819:G5318, MATCH(Purchases!C3819,customers!B3819:B5318))</f>
        <v>#N/A</v>
      </c>
      <c r="G3819" t="s">
        <v>16</v>
      </c>
      <c r="H3819">
        <v>193052.67</v>
      </c>
      <c r="I3819" s="1">
        <v>33969</v>
      </c>
      <c r="J3819" t="s">
        <v>23</v>
      </c>
      <c r="K3819" t="s">
        <v>34</v>
      </c>
      <c r="L3819">
        <v>0</v>
      </c>
      <c r="M3819" t="s">
        <v>4803</v>
      </c>
    </row>
    <row r="3820" spans="1:13" x14ac:dyDescent="0.25">
      <c r="A3820">
        <v>15267</v>
      </c>
      <c r="B3820">
        <v>1306</v>
      </c>
      <c r="C3820" t="str">
        <f>IFERROR(INDEX(customers!B3820:B5319,MATCH(Purchases!B3820,customers!A3820:A5319)), "None")</f>
        <v>None</v>
      </c>
      <c r="D3820" t="str">
        <f>INDEX(Country!$B$2:$B$26,MATCH(INDEX(customers!$D$2:$D$1501,MATCH(Purchases!B3820,customers!$A$2:$A$1501)),Country!$A$2:$A$26))</f>
        <v>JAPAN</v>
      </c>
      <c r="E3820" t="str">
        <f>INDEX(Region!$C$2:$F$2,MATCH(INDEX(Country!$C$2:$C$26,MATCH(Purchases!D3820,Country!$B$2:$B$26)), Region!$C$1:$F$1))</f>
        <v>ASIA</v>
      </c>
      <c r="F3820" t="e">
        <f>INDEX(customers!G3820:G5319, MATCH(Purchases!C3820,customers!B3820:B5319))</f>
        <v>#N/A</v>
      </c>
      <c r="G3820" t="s">
        <v>9</v>
      </c>
      <c r="H3820">
        <v>9526.68</v>
      </c>
      <c r="I3820" s="1">
        <v>35139</v>
      </c>
      <c r="J3820" t="s">
        <v>23</v>
      </c>
      <c r="K3820" t="s">
        <v>2511</v>
      </c>
      <c r="L3820">
        <v>0</v>
      </c>
      <c r="M3820" t="s">
        <v>4804</v>
      </c>
    </row>
    <row r="3821" spans="1:13" x14ac:dyDescent="0.25">
      <c r="A3821">
        <v>15268</v>
      </c>
      <c r="B3821">
        <v>1483</v>
      </c>
      <c r="C3821" t="str">
        <f>IFERROR(INDEX(customers!B3821:B5320,MATCH(Purchases!B3821,customers!A3821:A5320)), "None")</f>
        <v>None</v>
      </c>
      <c r="D3821" t="str">
        <f>INDEX(Country!$B$2:$B$26,MATCH(INDEX(customers!$D$2:$D$1501,MATCH(Purchases!B3821,customers!$A$2:$A$1501)),Country!$A$2:$A$26))</f>
        <v>GERMANY</v>
      </c>
      <c r="E3821" t="str">
        <f>INDEX(Region!$C$2:$F$2,MATCH(INDEX(Country!$C$2:$C$26,MATCH(Purchases!D3821,Country!$B$2:$B$26)), Region!$C$1:$F$1))</f>
        <v>EUROPE</v>
      </c>
      <c r="F3821" t="e">
        <f>INDEX(customers!G3821:G5320, MATCH(Purchases!C3821,customers!B3821:B5320))</f>
        <v>#N/A</v>
      </c>
      <c r="G3821" t="s">
        <v>9</v>
      </c>
      <c r="H3821">
        <v>39867.32</v>
      </c>
      <c r="I3821" s="1">
        <v>35271</v>
      </c>
      <c r="J3821" t="s">
        <v>23</v>
      </c>
      <c r="K3821" t="s">
        <v>248</v>
      </c>
      <c r="L3821">
        <v>0</v>
      </c>
      <c r="M3821" t="s">
        <v>4805</v>
      </c>
    </row>
    <row r="3822" spans="1:13" x14ac:dyDescent="0.25">
      <c r="A3822">
        <v>15269</v>
      </c>
      <c r="B3822">
        <v>313</v>
      </c>
      <c r="C3822" t="str">
        <f>IFERROR(INDEX(customers!B3822:B5321,MATCH(Purchases!B3822,customers!A3822:A5321)), "None")</f>
        <v>None</v>
      </c>
      <c r="D3822" t="str">
        <f>INDEX(Country!$B$2:$B$26,MATCH(INDEX(customers!$D$2:$D$1501,MATCH(Purchases!B3822,customers!$A$2:$A$1501)),Country!$A$2:$A$26))</f>
        <v>ALGERIA</v>
      </c>
      <c r="E3822" t="e">
        <f>INDEX(Region!$C$2:$F$2,MATCH(INDEX(Country!$C$2:$C$26,MATCH(Purchases!D3822,Country!$B$2:$B$26)), Region!$C$1:$F$1))</f>
        <v>#N/A</v>
      </c>
      <c r="F3822" t="e">
        <f>INDEX(customers!G3822:G5321, MATCH(Purchases!C3822,customers!B3822:B5321))</f>
        <v>#N/A</v>
      </c>
      <c r="G3822" t="s">
        <v>9</v>
      </c>
      <c r="H3822">
        <v>118868.05</v>
      </c>
      <c r="I3822" s="1">
        <v>35312</v>
      </c>
      <c r="J3822" t="s">
        <v>23</v>
      </c>
      <c r="K3822" t="s">
        <v>2670</v>
      </c>
      <c r="L3822">
        <v>0</v>
      </c>
      <c r="M3822" t="s">
        <v>4806</v>
      </c>
    </row>
    <row r="3823" spans="1:13" x14ac:dyDescent="0.25">
      <c r="A3823">
        <v>15270</v>
      </c>
      <c r="B3823">
        <v>1357</v>
      </c>
      <c r="C3823" t="str">
        <f>IFERROR(INDEX(customers!B3823:B5322,MATCH(Purchases!B3823,customers!A3823:A5322)), "None")</f>
        <v>None</v>
      </c>
      <c r="D3823" t="str">
        <f>INDEX(Country!$B$2:$B$26,MATCH(INDEX(customers!$D$2:$D$1501,MATCH(Purchases!B3823,customers!$A$2:$A$1501)),Country!$A$2:$A$26))</f>
        <v>MOROCCO</v>
      </c>
      <c r="E3823" t="str">
        <f>INDEX(Region!$C$2:$F$2,MATCH(INDEX(Country!$C$2:$C$26,MATCH(Purchases!D3823,Country!$B$2:$B$26)), Region!$C$1:$F$1))</f>
        <v>ASIA</v>
      </c>
      <c r="F3823" t="e">
        <f>INDEX(customers!G3823:G5322, MATCH(Purchases!C3823,customers!B3823:B5322))</f>
        <v>#N/A</v>
      </c>
      <c r="G3823" t="s">
        <v>16</v>
      </c>
      <c r="H3823">
        <v>56410.87</v>
      </c>
      <c r="I3823" s="1">
        <v>34366</v>
      </c>
      <c r="J3823" t="s">
        <v>23</v>
      </c>
      <c r="K3823" t="s">
        <v>201</v>
      </c>
      <c r="L3823">
        <v>0</v>
      </c>
      <c r="M3823" t="s">
        <v>4807</v>
      </c>
    </row>
    <row r="3824" spans="1:13" x14ac:dyDescent="0.25">
      <c r="A3824">
        <v>15271</v>
      </c>
      <c r="B3824">
        <v>1403</v>
      </c>
      <c r="C3824" t="str">
        <f>IFERROR(INDEX(customers!B3824:B5323,MATCH(Purchases!B3824,customers!A3824:A5323)), "None")</f>
        <v>None</v>
      </c>
      <c r="D3824" t="str">
        <f>INDEX(Country!$B$2:$B$26,MATCH(INDEX(customers!$D$2:$D$1501,MATCH(Purchases!B3824,customers!$A$2:$A$1501)),Country!$A$2:$A$26))</f>
        <v>JAPAN</v>
      </c>
      <c r="E3824" t="str">
        <f>INDEX(Region!$C$2:$F$2,MATCH(INDEX(Country!$C$2:$C$26,MATCH(Purchases!D3824,Country!$B$2:$B$26)), Region!$C$1:$F$1))</f>
        <v>ASIA</v>
      </c>
      <c r="F3824" t="e">
        <f>INDEX(customers!G3824:G5323, MATCH(Purchases!C3824,customers!B3824:B5323))</f>
        <v>#N/A</v>
      </c>
      <c r="G3824" t="s">
        <v>16</v>
      </c>
      <c r="H3824">
        <v>307957.76000000001</v>
      </c>
      <c r="I3824" s="1">
        <v>34176</v>
      </c>
      <c r="J3824" t="s">
        <v>13</v>
      </c>
      <c r="K3824" t="s">
        <v>221</v>
      </c>
      <c r="L3824">
        <v>0</v>
      </c>
      <c r="M3824" t="s">
        <v>4808</v>
      </c>
    </row>
    <row r="3825" spans="1:13" x14ac:dyDescent="0.25">
      <c r="A3825">
        <v>15296</v>
      </c>
      <c r="B3825">
        <v>274</v>
      </c>
      <c r="C3825" t="str">
        <f>IFERROR(INDEX(customers!B3825:B5324,MATCH(Purchases!B3825,customers!A3825:A5324)), "None")</f>
        <v>None</v>
      </c>
      <c r="D3825" t="str">
        <f>INDEX(Country!$B$2:$B$26,MATCH(INDEX(customers!$D$2:$D$1501,MATCH(Purchases!B3825,customers!$A$2:$A$1501)),Country!$A$2:$A$26))</f>
        <v>ROMANIA</v>
      </c>
      <c r="E3825" t="str">
        <f>INDEX(Region!$C$2:$F$2,MATCH(INDEX(Country!$C$2:$C$26,MATCH(Purchases!D3825,Country!$B$2:$B$26)), Region!$C$1:$F$1))</f>
        <v>EUROPE</v>
      </c>
      <c r="F3825" t="e">
        <f>INDEX(customers!G3825:G5324, MATCH(Purchases!C3825,customers!B3825:B5324))</f>
        <v>#N/A</v>
      </c>
      <c r="G3825" t="s">
        <v>16</v>
      </c>
      <c r="H3825">
        <v>106535.18</v>
      </c>
      <c r="I3825" s="1">
        <v>33824</v>
      </c>
      <c r="J3825" t="s">
        <v>23</v>
      </c>
      <c r="K3825" t="s">
        <v>4809</v>
      </c>
      <c r="L3825">
        <v>0</v>
      </c>
      <c r="M3825" t="s">
        <v>4810</v>
      </c>
    </row>
    <row r="3826" spans="1:13" x14ac:dyDescent="0.25">
      <c r="A3826">
        <v>15297</v>
      </c>
      <c r="B3826">
        <v>202</v>
      </c>
      <c r="C3826" t="str">
        <f>IFERROR(INDEX(customers!B3826:B5325,MATCH(Purchases!B3826,customers!A3826:A5325)), "None")</f>
        <v>None</v>
      </c>
      <c r="D3826" t="str">
        <f>INDEX(Country!$B$2:$B$26,MATCH(INDEX(customers!$D$2:$D$1501,MATCH(Purchases!B3826,customers!$A$2:$A$1501)),Country!$A$2:$A$26))</f>
        <v>GERMANY</v>
      </c>
      <c r="E3826" t="str">
        <f>INDEX(Region!$C$2:$F$2,MATCH(INDEX(Country!$C$2:$C$26,MATCH(Purchases!D3826,Country!$B$2:$B$26)), Region!$C$1:$F$1))</f>
        <v>EUROPE</v>
      </c>
      <c r="F3826" t="e">
        <f>INDEX(customers!G3826:G5325, MATCH(Purchases!C3826,customers!B3826:B5325))</f>
        <v>#N/A</v>
      </c>
      <c r="G3826" t="s">
        <v>9</v>
      </c>
      <c r="H3826">
        <v>201763.1</v>
      </c>
      <c r="I3826" s="1">
        <v>35265</v>
      </c>
      <c r="J3826" t="s">
        <v>23</v>
      </c>
      <c r="K3826" t="s">
        <v>888</v>
      </c>
      <c r="L3826">
        <v>0</v>
      </c>
      <c r="M3826" t="s">
        <v>4811</v>
      </c>
    </row>
    <row r="3827" spans="1:13" x14ac:dyDescent="0.25">
      <c r="A3827">
        <v>15298</v>
      </c>
      <c r="B3827">
        <v>1426</v>
      </c>
      <c r="C3827" t="str">
        <f>IFERROR(INDEX(customers!B3827:B5326,MATCH(Purchases!B3827,customers!A3827:A5326)), "None")</f>
        <v>None</v>
      </c>
      <c r="D3827" t="str">
        <f>INDEX(Country!$B$2:$B$26,MATCH(INDEX(customers!$D$2:$D$1501,MATCH(Purchases!B3827,customers!$A$2:$A$1501)),Country!$A$2:$A$26))</f>
        <v>MOROCCO</v>
      </c>
      <c r="E3827" t="str">
        <f>INDEX(Region!$C$2:$F$2,MATCH(INDEX(Country!$C$2:$C$26,MATCH(Purchases!D3827,Country!$B$2:$B$26)), Region!$C$1:$F$1))</f>
        <v>ASIA</v>
      </c>
      <c r="F3827" t="e">
        <f>INDEX(customers!G3827:G5326, MATCH(Purchases!C3827,customers!B3827:B5326))</f>
        <v>#N/A</v>
      </c>
      <c r="G3827" t="s">
        <v>9</v>
      </c>
      <c r="H3827">
        <v>158200.65</v>
      </c>
      <c r="I3827" s="1">
        <v>34946</v>
      </c>
      <c r="J3827" t="s">
        <v>26</v>
      </c>
      <c r="K3827" t="s">
        <v>799</v>
      </c>
      <c r="L3827">
        <v>0</v>
      </c>
      <c r="M3827" t="s">
        <v>4812</v>
      </c>
    </row>
    <row r="3828" spans="1:13" x14ac:dyDescent="0.25">
      <c r="A3828">
        <v>15299</v>
      </c>
      <c r="B3828">
        <v>88</v>
      </c>
      <c r="C3828" t="str">
        <f>IFERROR(INDEX(customers!B3828:B5327,MATCH(Purchases!B3828,customers!A3828:A5327)), "None")</f>
        <v>None</v>
      </c>
      <c r="D3828" t="str">
        <f>INDEX(Country!$B$2:$B$26,MATCH(INDEX(customers!$D$2:$D$1501,MATCH(Purchases!B3828,customers!$A$2:$A$1501)),Country!$A$2:$A$26))</f>
        <v>MOZAMBIQUE</v>
      </c>
      <c r="E3828" t="str">
        <f>INDEX(Region!$C$2:$F$2,MATCH(INDEX(Country!$C$2:$C$26,MATCH(Purchases!D3828,Country!$B$2:$B$26)), Region!$C$1:$F$1))</f>
        <v>ASIA</v>
      </c>
      <c r="F3828" t="e">
        <f>INDEX(customers!G3828:G5327, MATCH(Purchases!C3828,customers!B3828:B5327))</f>
        <v>#N/A</v>
      </c>
      <c r="G3828" t="s">
        <v>9</v>
      </c>
      <c r="H3828">
        <v>76002.05</v>
      </c>
      <c r="I3828" s="1">
        <v>35191</v>
      </c>
      <c r="J3828" t="s">
        <v>26</v>
      </c>
      <c r="K3828" t="s">
        <v>3613</v>
      </c>
      <c r="L3828">
        <v>0</v>
      </c>
      <c r="M3828" t="s">
        <v>4813</v>
      </c>
    </row>
    <row r="3829" spans="1:13" x14ac:dyDescent="0.25">
      <c r="A3829">
        <v>15300</v>
      </c>
      <c r="B3829">
        <v>964</v>
      </c>
      <c r="C3829" t="str">
        <f>IFERROR(INDEX(customers!B3829:B5328,MATCH(Purchases!B3829,customers!A3829:A5328)), "None")</f>
        <v>None</v>
      </c>
      <c r="D3829" t="str">
        <f>INDEX(Country!$B$2:$B$26,MATCH(INDEX(customers!$D$2:$D$1501,MATCH(Purchases!B3829,customers!$A$2:$A$1501)),Country!$A$2:$A$26))</f>
        <v>JAPAN</v>
      </c>
      <c r="E3829" t="str">
        <f>INDEX(Region!$C$2:$F$2,MATCH(INDEX(Country!$C$2:$C$26,MATCH(Purchases!D3829,Country!$B$2:$B$26)), Region!$C$1:$F$1))</f>
        <v>ASIA</v>
      </c>
      <c r="F3829" t="e">
        <f>INDEX(customers!G3829:G5328, MATCH(Purchases!C3829,customers!B3829:B5328))</f>
        <v>#N/A</v>
      </c>
      <c r="G3829" t="s">
        <v>16</v>
      </c>
      <c r="H3829">
        <v>215075.08</v>
      </c>
      <c r="I3829" s="1">
        <v>34739</v>
      </c>
      <c r="J3829" t="s">
        <v>26</v>
      </c>
      <c r="K3829" t="s">
        <v>3520</v>
      </c>
      <c r="L3829">
        <v>0</v>
      </c>
      <c r="M3829" t="s">
        <v>4814</v>
      </c>
    </row>
    <row r="3830" spans="1:13" x14ac:dyDescent="0.25">
      <c r="A3830">
        <v>15301</v>
      </c>
      <c r="B3830">
        <v>925</v>
      </c>
      <c r="C3830" t="str">
        <f>IFERROR(INDEX(customers!B3830:B5329,MATCH(Purchases!B3830,customers!A3830:A5329)), "None")</f>
        <v>None</v>
      </c>
      <c r="D3830" t="str">
        <f>INDEX(Country!$B$2:$B$26,MATCH(INDEX(customers!$D$2:$D$1501,MATCH(Purchases!B3830,customers!$A$2:$A$1501)),Country!$A$2:$A$26))</f>
        <v>IRAN</v>
      </c>
      <c r="E3830" t="str">
        <f>INDEX(Region!$C$2:$F$2,MATCH(INDEX(Country!$C$2:$C$26,MATCH(Purchases!D3830,Country!$B$2:$B$26)), Region!$C$1:$F$1))</f>
        <v>MIDDLE EAST</v>
      </c>
      <c r="F3830" t="e">
        <f>INDEX(customers!G3830:G5329, MATCH(Purchases!C3830,customers!B3830:B5329))</f>
        <v>#N/A</v>
      </c>
      <c r="G3830" t="s">
        <v>16</v>
      </c>
      <c r="H3830">
        <v>69864.88</v>
      </c>
      <c r="I3830" s="1">
        <v>34695</v>
      </c>
      <c r="J3830" t="s">
        <v>23</v>
      </c>
      <c r="K3830" t="s">
        <v>721</v>
      </c>
      <c r="L3830">
        <v>0</v>
      </c>
      <c r="M3830" t="s">
        <v>4815</v>
      </c>
    </row>
    <row r="3831" spans="1:13" x14ac:dyDescent="0.25">
      <c r="A3831">
        <v>15302</v>
      </c>
      <c r="B3831">
        <v>673</v>
      </c>
      <c r="C3831" t="str">
        <f>IFERROR(INDEX(customers!B3831:B5330,MATCH(Purchases!B3831,customers!A3831:A5330)), "None")</f>
        <v>None</v>
      </c>
      <c r="D3831" t="str">
        <f>INDEX(Country!$B$2:$B$26,MATCH(INDEX(customers!$D$2:$D$1501,MATCH(Purchases!B3831,customers!$A$2:$A$1501)),Country!$A$2:$A$26))</f>
        <v>EGYPT</v>
      </c>
      <c r="E3831" t="str">
        <f>INDEX(Region!$C$2:$F$2,MATCH(INDEX(Country!$C$2:$C$26,MATCH(Purchases!D3831,Country!$B$2:$B$26)), Region!$C$1:$F$1))</f>
        <v>MIDDLE EAST</v>
      </c>
      <c r="F3831" t="e">
        <f>INDEX(customers!G3831:G5330, MATCH(Purchases!C3831,customers!B3831:B5330))</f>
        <v>#N/A</v>
      </c>
      <c r="G3831" t="s">
        <v>9</v>
      </c>
      <c r="H3831">
        <v>219603.74</v>
      </c>
      <c r="I3831" s="1">
        <v>35256</v>
      </c>
      <c r="J3831" t="s">
        <v>23</v>
      </c>
      <c r="K3831" t="s">
        <v>1658</v>
      </c>
      <c r="L3831">
        <v>0</v>
      </c>
      <c r="M3831" t="s">
        <v>4816</v>
      </c>
    </row>
    <row r="3832" spans="1:13" x14ac:dyDescent="0.25">
      <c r="A3832">
        <v>15303</v>
      </c>
      <c r="B3832">
        <v>949</v>
      </c>
      <c r="C3832" t="str">
        <f>IFERROR(INDEX(customers!B3832:B5331,MATCH(Purchases!B3832,customers!A3832:A5331)), "None")</f>
        <v>None</v>
      </c>
      <c r="D3832" t="str">
        <f>INDEX(Country!$B$2:$B$26,MATCH(INDEX(customers!$D$2:$D$1501,MATCH(Purchases!B3832,customers!$A$2:$A$1501)),Country!$A$2:$A$26))</f>
        <v>BRAZIL</v>
      </c>
      <c r="E3832" t="str">
        <f>INDEX(Region!$C$2:$F$2,MATCH(INDEX(Country!$C$2:$C$26,MATCH(Purchases!D3832,Country!$B$2:$B$26)), Region!$C$1:$F$1))</f>
        <v>AMERICA</v>
      </c>
      <c r="F3832" t="e">
        <f>INDEX(customers!G3832:G5331, MATCH(Purchases!C3832,customers!B3832:B5331))</f>
        <v>#N/A</v>
      </c>
      <c r="G3832" t="s">
        <v>16</v>
      </c>
      <c r="H3832">
        <v>209476.7</v>
      </c>
      <c r="I3832" s="1">
        <v>34226</v>
      </c>
      <c r="J3832" t="s">
        <v>13</v>
      </c>
      <c r="K3832" t="s">
        <v>3384</v>
      </c>
      <c r="L3832">
        <v>0</v>
      </c>
      <c r="M3832" t="s">
        <v>4817</v>
      </c>
    </row>
    <row r="3833" spans="1:13" x14ac:dyDescent="0.25">
      <c r="A3833">
        <v>15328</v>
      </c>
      <c r="B3833">
        <v>1499</v>
      </c>
      <c r="C3833" t="str">
        <f>IFERROR(INDEX(customers!B3833:B5332,MATCH(Purchases!B3833,customers!A3833:A5332)), "None")</f>
        <v>None</v>
      </c>
      <c r="D3833" t="str">
        <f>INDEX(Country!$B$2:$B$26,MATCH(INDEX(customers!$D$2:$D$1501,MATCH(Purchases!B3833,customers!$A$2:$A$1501)),Country!$A$2:$A$26))</f>
        <v>CANADA</v>
      </c>
      <c r="E3833" t="str">
        <f>INDEX(Region!$C$2:$F$2,MATCH(INDEX(Country!$C$2:$C$26,MATCH(Purchases!D3833,Country!$B$2:$B$26)), Region!$C$1:$F$1))</f>
        <v>AMERICA</v>
      </c>
      <c r="F3833" t="e">
        <f>INDEX(customers!G3833:G5332, MATCH(Purchases!C3833,customers!B3833:B5332))</f>
        <v>#N/A</v>
      </c>
      <c r="G3833" t="s">
        <v>9</v>
      </c>
      <c r="H3833">
        <v>72202.039999999994</v>
      </c>
      <c r="I3833" s="1">
        <v>35436</v>
      </c>
      <c r="J3833" t="s">
        <v>13</v>
      </c>
      <c r="K3833" t="s">
        <v>1756</v>
      </c>
      <c r="L3833">
        <v>0</v>
      </c>
      <c r="M3833" t="s">
        <v>4818</v>
      </c>
    </row>
    <row r="3834" spans="1:13" x14ac:dyDescent="0.25">
      <c r="A3834">
        <v>15329</v>
      </c>
      <c r="B3834">
        <v>598</v>
      </c>
      <c r="C3834" t="str">
        <f>IFERROR(INDEX(customers!B3834:B5333,MATCH(Purchases!B3834,customers!A3834:A5333)), "None")</f>
        <v>None</v>
      </c>
      <c r="D3834" t="str">
        <f>INDEX(Country!$B$2:$B$26,MATCH(INDEX(customers!$D$2:$D$1501,MATCH(Purchases!B3834,customers!$A$2:$A$1501)),Country!$A$2:$A$26))</f>
        <v>INDONESIA</v>
      </c>
      <c r="E3834" t="str">
        <f>INDEX(Region!$C$2:$F$2,MATCH(INDEX(Country!$C$2:$C$26,MATCH(Purchases!D3834,Country!$B$2:$B$26)), Region!$C$1:$F$1))</f>
        <v>ASIA</v>
      </c>
      <c r="F3834" t="e">
        <f>INDEX(customers!G3834:G5333, MATCH(Purchases!C3834,customers!B3834:B5333))</f>
        <v>#N/A</v>
      </c>
      <c r="G3834" t="s">
        <v>16</v>
      </c>
      <c r="H3834">
        <v>120076.34</v>
      </c>
      <c r="I3834" s="1">
        <v>33722</v>
      </c>
      <c r="J3834" t="s">
        <v>26</v>
      </c>
      <c r="K3834" t="s">
        <v>312</v>
      </c>
      <c r="L3834">
        <v>0</v>
      </c>
      <c r="M3834" t="s">
        <v>4819</v>
      </c>
    </row>
    <row r="3835" spans="1:13" x14ac:dyDescent="0.25">
      <c r="A3835">
        <v>15330</v>
      </c>
      <c r="B3835">
        <v>499</v>
      </c>
      <c r="C3835" t="str">
        <f>IFERROR(INDEX(customers!B3835:B5334,MATCH(Purchases!B3835,customers!A3835:A5334)), "None")</f>
        <v>None</v>
      </c>
      <c r="D3835" t="str">
        <f>INDEX(Country!$B$2:$B$26,MATCH(INDEX(customers!$D$2:$D$1501,MATCH(Purchases!B3835,customers!$A$2:$A$1501)),Country!$A$2:$A$26))</f>
        <v>KENYA</v>
      </c>
      <c r="E3835" t="str">
        <f>INDEX(Region!$C$2:$F$2,MATCH(INDEX(Country!$C$2:$C$26,MATCH(Purchases!D3835,Country!$B$2:$B$26)), Region!$C$1:$F$1))</f>
        <v>ASIA</v>
      </c>
      <c r="F3835" t="e">
        <f>INDEX(customers!G3835:G5334, MATCH(Purchases!C3835,customers!B3835:B5334))</f>
        <v>#N/A</v>
      </c>
      <c r="G3835" t="s">
        <v>16</v>
      </c>
      <c r="H3835">
        <v>31526.91</v>
      </c>
      <c r="I3835" s="1">
        <v>34098</v>
      </c>
      <c r="J3835" t="s">
        <v>31</v>
      </c>
      <c r="K3835" t="s">
        <v>1412</v>
      </c>
      <c r="L3835">
        <v>0</v>
      </c>
      <c r="M3835" t="s">
        <v>4820</v>
      </c>
    </row>
    <row r="3836" spans="1:13" x14ac:dyDescent="0.25">
      <c r="A3836">
        <v>15331</v>
      </c>
      <c r="B3836">
        <v>1369</v>
      </c>
      <c r="C3836" t="str">
        <f>IFERROR(INDEX(customers!B3836:B5335,MATCH(Purchases!B3836,customers!A3836:A5335)), "None")</f>
        <v>None</v>
      </c>
      <c r="D3836" t="str">
        <f>INDEX(Country!$B$2:$B$26,MATCH(INDEX(customers!$D$2:$D$1501,MATCH(Purchases!B3836,customers!$A$2:$A$1501)),Country!$A$2:$A$26))</f>
        <v>IRAN</v>
      </c>
      <c r="E3836" t="str">
        <f>INDEX(Region!$C$2:$F$2,MATCH(INDEX(Country!$C$2:$C$26,MATCH(Purchases!D3836,Country!$B$2:$B$26)), Region!$C$1:$F$1))</f>
        <v>MIDDLE EAST</v>
      </c>
      <c r="F3836" t="e">
        <f>INDEX(customers!G3836:G5335, MATCH(Purchases!C3836,customers!B3836:B5335))</f>
        <v>#N/A</v>
      </c>
      <c r="G3836" t="s">
        <v>9</v>
      </c>
      <c r="H3836">
        <v>224985.64</v>
      </c>
      <c r="I3836" s="1">
        <v>35619</v>
      </c>
      <c r="J3836" t="s">
        <v>31</v>
      </c>
      <c r="K3836" t="s">
        <v>700</v>
      </c>
      <c r="L3836">
        <v>0</v>
      </c>
      <c r="M3836" t="s">
        <v>4821</v>
      </c>
    </row>
    <row r="3837" spans="1:13" x14ac:dyDescent="0.25">
      <c r="A3837">
        <v>15332</v>
      </c>
      <c r="B3837">
        <v>1420</v>
      </c>
      <c r="C3837" t="str">
        <f>IFERROR(INDEX(customers!B3837:B5336,MATCH(Purchases!B3837,customers!A3837:A5336)), "None")</f>
        <v>None</v>
      </c>
      <c r="D3837" t="str">
        <f>INDEX(Country!$B$2:$B$26,MATCH(INDEX(customers!$D$2:$D$1501,MATCH(Purchases!B3837,customers!$A$2:$A$1501)),Country!$A$2:$A$26))</f>
        <v>INDONESIA</v>
      </c>
      <c r="E3837" t="str">
        <f>INDEX(Region!$C$2:$F$2,MATCH(INDEX(Country!$C$2:$C$26,MATCH(Purchases!D3837,Country!$B$2:$B$26)), Region!$C$1:$F$1))</f>
        <v>ASIA</v>
      </c>
      <c r="F3837" t="e">
        <f>INDEX(customers!G3837:G5336, MATCH(Purchases!C3837,customers!B3837:B5336))</f>
        <v>#N/A</v>
      </c>
      <c r="G3837" t="s">
        <v>16</v>
      </c>
      <c r="H3837">
        <v>67166.789999999994</v>
      </c>
      <c r="I3837" s="1">
        <v>34120</v>
      </c>
      <c r="J3837" t="s">
        <v>23</v>
      </c>
      <c r="K3837" t="s">
        <v>4607</v>
      </c>
      <c r="L3837">
        <v>0</v>
      </c>
      <c r="M3837" t="s">
        <v>4822</v>
      </c>
    </row>
    <row r="3838" spans="1:13" x14ac:dyDescent="0.25">
      <c r="A3838">
        <v>15333</v>
      </c>
      <c r="B3838">
        <v>511</v>
      </c>
      <c r="C3838" t="str">
        <f>IFERROR(INDEX(customers!B3838:B5337,MATCH(Purchases!B3838,customers!A3838:A5337)), "None")</f>
        <v>None</v>
      </c>
      <c r="D3838" t="str">
        <f>INDEX(Country!$B$2:$B$26,MATCH(INDEX(customers!$D$2:$D$1501,MATCH(Purchases!B3838,customers!$A$2:$A$1501)),Country!$A$2:$A$26))</f>
        <v>JORDAN</v>
      </c>
      <c r="E3838" t="str">
        <f>INDEX(Region!$C$2:$F$2,MATCH(INDEX(Country!$C$2:$C$26,MATCH(Purchases!D3838,Country!$B$2:$B$26)), Region!$C$1:$F$1))</f>
        <v>ASIA</v>
      </c>
      <c r="F3838" t="e">
        <f>INDEX(customers!G3838:G5337, MATCH(Purchases!C3838,customers!B3838:B5337))</f>
        <v>#N/A</v>
      </c>
      <c r="G3838" t="s">
        <v>9</v>
      </c>
      <c r="H3838">
        <v>254832.54</v>
      </c>
      <c r="I3838" s="1">
        <v>35106</v>
      </c>
      <c r="J3838" t="s">
        <v>10</v>
      </c>
      <c r="K3838" t="s">
        <v>858</v>
      </c>
      <c r="L3838">
        <v>0</v>
      </c>
      <c r="M3838" t="s">
        <v>4823</v>
      </c>
    </row>
    <row r="3839" spans="1:13" x14ac:dyDescent="0.25">
      <c r="A3839">
        <v>15334</v>
      </c>
      <c r="B3839">
        <v>1246</v>
      </c>
      <c r="C3839" t="str">
        <f>IFERROR(INDEX(customers!B3839:B5338,MATCH(Purchases!B3839,customers!A3839:A5338)), "None")</f>
        <v>None</v>
      </c>
      <c r="D3839" t="str">
        <f>INDEX(Country!$B$2:$B$26,MATCH(INDEX(customers!$D$2:$D$1501,MATCH(Purchases!B3839,customers!$A$2:$A$1501)),Country!$A$2:$A$26))</f>
        <v>EGYPT</v>
      </c>
      <c r="E3839" t="str">
        <f>INDEX(Region!$C$2:$F$2,MATCH(INDEX(Country!$C$2:$C$26,MATCH(Purchases!D3839,Country!$B$2:$B$26)), Region!$C$1:$F$1))</f>
        <v>MIDDLE EAST</v>
      </c>
      <c r="F3839" t="e">
        <f>INDEX(customers!G3839:G5338, MATCH(Purchases!C3839,customers!B3839:B5338))</f>
        <v>#N/A</v>
      </c>
      <c r="G3839" t="s">
        <v>9</v>
      </c>
      <c r="H3839">
        <v>303093.32</v>
      </c>
      <c r="I3839" s="1">
        <v>35103</v>
      </c>
      <c r="J3839" t="s">
        <v>23</v>
      </c>
      <c r="K3839" t="s">
        <v>724</v>
      </c>
      <c r="L3839">
        <v>0</v>
      </c>
      <c r="M3839" t="s">
        <v>4824</v>
      </c>
    </row>
    <row r="3840" spans="1:13" x14ac:dyDescent="0.25">
      <c r="A3840">
        <v>15335</v>
      </c>
      <c r="B3840">
        <v>1346</v>
      </c>
      <c r="C3840" t="str">
        <f>IFERROR(INDEX(customers!B3840:B5339,MATCH(Purchases!B3840,customers!A3840:A5339)), "None")</f>
        <v>None</v>
      </c>
      <c r="D3840" t="str">
        <f>INDEX(Country!$B$2:$B$26,MATCH(INDEX(customers!$D$2:$D$1501,MATCH(Purchases!B3840,customers!$A$2:$A$1501)),Country!$A$2:$A$26))</f>
        <v>IRAN</v>
      </c>
      <c r="E3840" t="str">
        <f>INDEX(Region!$C$2:$F$2,MATCH(INDEX(Country!$C$2:$C$26,MATCH(Purchases!D3840,Country!$B$2:$B$26)), Region!$C$1:$F$1))</f>
        <v>MIDDLE EAST</v>
      </c>
      <c r="F3840" t="e">
        <f>INDEX(customers!G3840:G5339, MATCH(Purchases!C3840,customers!B3840:B5339))</f>
        <v>#N/A</v>
      </c>
      <c r="G3840" t="s">
        <v>16</v>
      </c>
      <c r="H3840">
        <v>175169.57</v>
      </c>
      <c r="I3840" s="1">
        <v>34230</v>
      </c>
      <c r="J3840" t="s">
        <v>31</v>
      </c>
      <c r="K3840" t="s">
        <v>991</v>
      </c>
      <c r="L3840">
        <v>0</v>
      </c>
      <c r="M3840" t="s">
        <v>4825</v>
      </c>
    </row>
    <row r="3841" spans="1:13" x14ac:dyDescent="0.25">
      <c r="A3841">
        <v>15360</v>
      </c>
      <c r="B3841">
        <v>1075</v>
      </c>
      <c r="C3841" t="str">
        <f>IFERROR(INDEX(customers!B3841:B5340,MATCH(Purchases!B3841,customers!A3841:A5340)), "None")</f>
        <v>None</v>
      </c>
      <c r="D3841" t="str">
        <f>INDEX(Country!$B$2:$B$26,MATCH(INDEX(customers!$D$2:$D$1501,MATCH(Purchases!B3841,customers!$A$2:$A$1501)),Country!$A$2:$A$26))</f>
        <v>VIETNAM</v>
      </c>
      <c r="E3841" t="str">
        <f>INDEX(Region!$C$2:$F$2,MATCH(INDEX(Country!$C$2:$C$26,MATCH(Purchases!D3841,Country!$B$2:$B$26)), Region!$C$1:$F$1))</f>
        <v>ASIA</v>
      </c>
      <c r="F3841" t="e">
        <f>INDEX(customers!G3841:G5340, MATCH(Purchases!C3841,customers!B3841:B5340))</f>
        <v>#N/A</v>
      </c>
      <c r="G3841" t="s">
        <v>9</v>
      </c>
      <c r="H3841">
        <v>97332.65</v>
      </c>
      <c r="I3841" s="1">
        <v>35744</v>
      </c>
      <c r="J3841" t="s">
        <v>23</v>
      </c>
      <c r="K3841" t="s">
        <v>1614</v>
      </c>
      <c r="L3841">
        <v>0</v>
      </c>
      <c r="M3841" t="s">
        <v>4826</v>
      </c>
    </row>
    <row r="3842" spans="1:13" x14ac:dyDescent="0.25">
      <c r="A3842">
        <v>15361</v>
      </c>
      <c r="B3842">
        <v>1141</v>
      </c>
      <c r="C3842" t="str">
        <f>IFERROR(INDEX(customers!B3842:B5341,MATCH(Purchases!B3842,customers!A3842:A5341)), "None")</f>
        <v>None</v>
      </c>
      <c r="D3842" t="str">
        <f>INDEX(Country!$B$2:$B$26,MATCH(INDEX(customers!$D$2:$D$1501,MATCH(Purchases!B3842,customers!$A$2:$A$1501)),Country!$A$2:$A$26))</f>
        <v>RUSSIA</v>
      </c>
      <c r="E3842" t="str">
        <f>INDEX(Region!$C$2:$F$2,MATCH(INDEX(Country!$C$2:$C$26,MATCH(Purchases!D3842,Country!$B$2:$B$26)), Region!$C$1:$F$1))</f>
        <v>EUROPE</v>
      </c>
      <c r="F3842" t="e">
        <f>INDEX(customers!G3842:G5341, MATCH(Purchases!C3842,customers!B3842:B5341))</f>
        <v>#N/A</v>
      </c>
      <c r="G3842" t="s">
        <v>16</v>
      </c>
      <c r="H3842">
        <v>51125.15</v>
      </c>
      <c r="I3842" s="1">
        <v>34662</v>
      </c>
      <c r="J3842" t="s">
        <v>13</v>
      </c>
      <c r="K3842" t="s">
        <v>305</v>
      </c>
      <c r="L3842">
        <v>0</v>
      </c>
      <c r="M3842" t="s">
        <v>4827</v>
      </c>
    </row>
    <row r="3843" spans="1:13" x14ac:dyDescent="0.25">
      <c r="A3843">
        <v>15362</v>
      </c>
      <c r="B3843">
        <v>383</v>
      </c>
      <c r="C3843" t="str">
        <f>IFERROR(INDEX(customers!B3843:B5342,MATCH(Purchases!B3843,customers!A3843:A5342)), "None")</f>
        <v>None</v>
      </c>
      <c r="D3843" t="str">
        <f>INDEX(Country!$B$2:$B$26,MATCH(INDEX(customers!$D$2:$D$1501,MATCH(Purchases!B3843,customers!$A$2:$A$1501)),Country!$A$2:$A$26))</f>
        <v>BRAZIL</v>
      </c>
      <c r="E3843" t="str">
        <f>INDEX(Region!$C$2:$F$2,MATCH(INDEX(Country!$C$2:$C$26,MATCH(Purchases!D3843,Country!$B$2:$B$26)), Region!$C$1:$F$1))</f>
        <v>AMERICA</v>
      </c>
      <c r="F3843" t="e">
        <f>INDEX(customers!G3843:G5342, MATCH(Purchases!C3843,customers!B3843:B5342))</f>
        <v>#N/A</v>
      </c>
      <c r="G3843" t="s">
        <v>16</v>
      </c>
      <c r="H3843">
        <v>54582.89</v>
      </c>
      <c r="I3843" s="1">
        <v>34306</v>
      </c>
      <c r="J3843" t="s">
        <v>13</v>
      </c>
      <c r="K3843" t="s">
        <v>1053</v>
      </c>
      <c r="L3843">
        <v>0</v>
      </c>
      <c r="M3843" t="s">
        <v>4828</v>
      </c>
    </row>
    <row r="3844" spans="1:13" x14ac:dyDescent="0.25">
      <c r="A3844">
        <v>15363</v>
      </c>
      <c r="B3844">
        <v>1319</v>
      </c>
      <c r="C3844" t="str">
        <f>IFERROR(INDEX(customers!B3844:B5343,MATCH(Purchases!B3844,customers!A3844:A5343)), "None")</f>
        <v>None</v>
      </c>
      <c r="D3844" t="str">
        <f>INDEX(Country!$B$2:$B$26,MATCH(INDEX(customers!$D$2:$D$1501,MATCH(Purchases!B3844,customers!$A$2:$A$1501)),Country!$A$2:$A$26))</f>
        <v>INDONESIA</v>
      </c>
      <c r="E3844" t="str">
        <f>INDEX(Region!$C$2:$F$2,MATCH(INDEX(Country!$C$2:$C$26,MATCH(Purchases!D3844,Country!$B$2:$B$26)), Region!$C$1:$F$1))</f>
        <v>ASIA</v>
      </c>
      <c r="F3844" t="e">
        <f>INDEX(customers!G3844:G5343, MATCH(Purchases!C3844,customers!B3844:B5343))</f>
        <v>#N/A</v>
      </c>
      <c r="G3844" t="s">
        <v>9</v>
      </c>
      <c r="H3844">
        <v>88125.92</v>
      </c>
      <c r="I3844" s="1">
        <v>35618</v>
      </c>
      <c r="J3844" t="s">
        <v>10</v>
      </c>
      <c r="K3844" t="s">
        <v>1081</v>
      </c>
      <c r="L3844">
        <v>0</v>
      </c>
      <c r="M3844" t="s">
        <v>4829</v>
      </c>
    </row>
    <row r="3845" spans="1:13" x14ac:dyDescent="0.25">
      <c r="A3845">
        <v>15364</v>
      </c>
      <c r="B3845">
        <v>416</v>
      </c>
      <c r="C3845" t="str">
        <f>IFERROR(INDEX(customers!B3845:B5344,MATCH(Purchases!B3845,customers!A3845:A5344)), "None")</f>
        <v>None</v>
      </c>
      <c r="D3845" t="str">
        <f>INDEX(Country!$B$2:$B$26,MATCH(INDEX(customers!$D$2:$D$1501,MATCH(Purchases!B3845,customers!$A$2:$A$1501)),Country!$A$2:$A$26))</f>
        <v>JAPAN</v>
      </c>
      <c r="E3845" t="str">
        <f>INDEX(Region!$C$2:$F$2,MATCH(INDEX(Country!$C$2:$C$26,MATCH(Purchases!D3845,Country!$B$2:$B$26)), Region!$C$1:$F$1))</f>
        <v>ASIA</v>
      </c>
      <c r="F3845" t="e">
        <f>INDEX(customers!G3845:G5344, MATCH(Purchases!C3845,customers!B3845:B5344))</f>
        <v>#N/A</v>
      </c>
      <c r="G3845" t="s">
        <v>9</v>
      </c>
      <c r="H3845">
        <v>152719.67000000001</v>
      </c>
      <c r="I3845" s="1">
        <v>35810</v>
      </c>
      <c r="J3845" t="s">
        <v>23</v>
      </c>
      <c r="K3845" t="s">
        <v>2832</v>
      </c>
      <c r="L3845">
        <v>0</v>
      </c>
      <c r="M3845" t="s">
        <v>4830</v>
      </c>
    </row>
    <row r="3846" spans="1:13" x14ac:dyDescent="0.25">
      <c r="A3846">
        <v>15365</v>
      </c>
      <c r="B3846">
        <v>1120</v>
      </c>
      <c r="C3846" t="str">
        <f>IFERROR(INDEX(customers!B3846:B5345,MATCH(Purchases!B3846,customers!A3846:A5345)), "None")</f>
        <v>None</v>
      </c>
      <c r="D3846" t="str">
        <f>INDEX(Country!$B$2:$B$26,MATCH(INDEX(customers!$D$2:$D$1501,MATCH(Purchases!B3846,customers!$A$2:$A$1501)),Country!$A$2:$A$26))</f>
        <v>BRAZIL</v>
      </c>
      <c r="E3846" t="str">
        <f>INDEX(Region!$C$2:$F$2,MATCH(INDEX(Country!$C$2:$C$26,MATCH(Purchases!D3846,Country!$B$2:$B$26)), Region!$C$1:$F$1))</f>
        <v>AMERICA</v>
      </c>
      <c r="F3846" t="e">
        <f>INDEX(customers!G3846:G5345, MATCH(Purchases!C3846,customers!B3846:B5345))</f>
        <v>#N/A</v>
      </c>
      <c r="G3846" t="s">
        <v>9</v>
      </c>
      <c r="H3846">
        <v>163642.23999999999</v>
      </c>
      <c r="I3846" s="1">
        <v>35807</v>
      </c>
      <c r="J3846" t="s">
        <v>13</v>
      </c>
      <c r="K3846" t="s">
        <v>877</v>
      </c>
      <c r="L3846">
        <v>0</v>
      </c>
      <c r="M3846" t="s">
        <v>4831</v>
      </c>
    </row>
    <row r="3847" spans="1:13" x14ac:dyDescent="0.25">
      <c r="A3847">
        <v>15366</v>
      </c>
      <c r="B3847">
        <v>1070</v>
      </c>
      <c r="C3847" t="str">
        <f>IFERROR(INDEX(customers!B3847:B5346,MATCH(Purchases!B3847,customers!A3847:A5346)), "None")</f>
        <v>None</v>
      </c>
      <c r="D3847" t="str">
        <f>INDEX(Country!$B$2:$B$26,MATCH(INDEX(customers!$D$2:$D$1501,MATCH(Purchases!B3847,customers!$A$2:$A$1501)),Country!$A$2:$A$26))</f>
        <v>MOROCCO</v>
      </c>
      <c r="E3847" t="str">
        <f>INDEX(Region!$C$2:$F$2,MATCH(INDEX(Country!$C$2:$C$26,MATCH(Purchases!D3847,Country!$B$2:$B$26)), Region!$C$1:$F$1))</f>
        <v>ASIA</v>
      </c>
      <c r="F3847" t="e">
        <f>INDEX(customers!G3847:G5346, MATCH(Purchases!C3847,customers!B3847:B5346))</f>
        <v>#N/A</v>
      </c>
      <c r="G3847" t="s">
        <v>16</v>
      </c>
      <c r="H3847">
        <v>79586.679999999993</v>
      </c>
      <c r="I3847" s="1">
        <v>34327</v>
      </c>
      <c r="J3847" t="s">
        <v>13</v>
      </c>
      <c r="K3847" t="s">
        <v>1141</v>
      </c>
      <c r="L3847">
        <v>0</v>
      </c>
      <c r="M3847" t="s">
        <v>4832</v>
      </c>
    </row>
    <row r="3848" spans="1:13" x14ac:dyDescent="0.25">
      <c r="A3848">
        <v>15367</v>
      </c>
      <c r="B3848">
        <v>20</v>
      </c>
      <c r="C3848" t="str">
        <f>IFERROR(INDEX(customers!B3848:B5347,MATCH(Purchases!B3848,customers!A3848:A5347)), "None")</f>
        <v>None</v>
      </c>
      <c r="D3848" t="str">
        <f>INDEX(Country!$B$2:$B$26,MATCH(INDEX(customers!$D$2:$D$1501,MATCH(Purchases!B3848,customers!$A$2:$A$1501)),Country!$A$2:$A$26))</f>
        <v>RUSSIA</v>
      </c>
      <c r="E3848" t="str">
        <f>INDEX(Region!$C$2:$F$2,MATCH(INDEX(Country!$C$2:$C$26,MATCH(Purchases!D3848,Country!$B$2:$B$26)), Region!$C$1:$F$1))</f>
        <v>EUROPE</v>
      </c>
      <c r="F3848" t="e">
        <f>INDEX(customers!G3848:G5347, MATCH(Purchases!C3848,customers!B3848:B5347))</f>
        <v>#N/A</v>
      </c>
      <c r="G3848" t="s">
        <v>16</v>
      </c>
      <c r="H3848">
        <v>22827.57</v>
      </c>
      <c r="I3848" s="1">
        <v>33679</v>
      </c>
      <c r="J3848" t="s">
        <v>13</v>
      </c>
      <c r="K3848" t="s">
        <v>2425</v>
      </c>
      <c r="L3848">
        <v>0</v>
      </c>
      <c r="M3848" t="s">
        <v>4833</v>
      </c>
    </row>
    <row r="3849" spans="1:13" x14ac:dyDescent="0.25">
      <c r="A3849">
        <v>15392</v>
      </c>
      <c r="B3849">
        <v>101</v>
      </c>
      <c r="C3849" t="str">
        <f>IFERROR(INDEX(customers!B3849:B5348,MATCH(Purchases!B3849,customers!A3849:A5348)), "None")</f>
        <v>None</v>
      </c>
      <c r="D3849" t="str">
        <f>INDEX(Country!$B$2:$B$26,MATCH(INDEX(customers!$D$2:$D$1501,MATCH(Purchases!B3849,customers!$A$2:$A$1501)),Country!$A$2:$A$26))</f>
        <v>BRAZIL</v>
      </c>
      <c r="E3849" t="str">
        <f>INDEX(Region!$C$2:$F$2,MATCH(INDEX(Country!$C$2:$C$26,MATCH(Purchases!D3849,Country!$B$2:$B$26)), Region!$C$1:$F$1))</f>
        <v>AMERICA</v>
      </c>
      <c r="F3849" t="e">
        <f>INDEX(customers!G3849:G5348, MATCH(Purchases!C3849,customers!B3849:B5348))</f>
        <v>#N/A</v>
      </c>
      <c r="G3849" t="s">
        <v>16</v>
      </c>
      <c r="H3849">
        <v>35156.58</v>
      </c>
      <c r="I3849" s="1">
        <v>34100</v>
      </c>
      <c r="J3849" t="s">
        <v>10</v>
      </c>
      <c r="K3849" t="s">
        <v>114</v>
      </c>
      <c r="L3849">
        <v>0</v>
      </c>
      <c r="M3849" t="s">
        <v>4834</v>
      </c>
    </row>
    <row r="3850" spans="1:13" x14ac:dyDescent="0.25">
      <c r="A3850">
        <v>15393</v>
      </c>
      <c r="B3850">
        <v>421</v>
      </c>
      <c r="C3850" t="str">
        <f>IFERROR(INDEX(customers!B3850:B5349,MATCH(Purchases!B3850,customers!A3850:A5349)), "None")</f>
        <v>None</v>
      </c>
      <c r="D3850" t="str">
        <f>INDEX(Country!$B$2:$B$26,MATCH(INDEX(customers!$D$2:$D$1501,MATCH(Purchases!B3850,customers!$A$2:$A$1501)),Country!$A$2:$A$26))</f>
        <v>JORDAN</v>
      </c>
      <c r="E3850" t="str">
        <f>INDEX(Region!$C$2:$F$2,MATCH(INDEX(Country!$C$2:$C$26,MATCH(Purchases!D3850,Country!$B$2:$B$26)), Region!$C$1:$F$1))</f>
        <v>ASIA</v>
      </c>
      <c r="F3850" t="e">
        <f>INDEX(customers!G3850:G5349, MATCH(Purchases!C3850,customers!B3850:B5349))</f>
        <v>#N/A</v>
      </c>
      <c r="G3850" t="s">
        <v>9</v>
      </c>
      <c r="H3850">
        <v>44817.69</v>
      </c>
      <c r="I3850" s="1">
        <v>35763</v>
      </c>
      <c r="J3850" t="s">
        <v>31</v>
      </c>
      <c r="K3850" t="s">
        <v>782</v>
      </c>
      <c r="L3850">
        <v>0</v>
      </c>
      <c r="M3850" t="s">
        <v>4835</v>
      </c>
    </row>
    <row r="3851" spans="1:13" x14ac:dyDescent="0.25">
      <c r="A3851">
        <v>15394</v>
      </c>
      <c r="B3851">
        <v>1282</v>
      </c>
      <c r="C3851" t="str">
        <f>IFERROR(INDEX(customers!B3851:B5350,MATCH(Purchases!B3851,customers!A3851:A5350)), "None")</f>
        <v>None</v>
      </c>
      <c r="D3851" t="str">
        <f>INDEX(Country!$B$2:$B$26,MATCH(INDEX(customers!$D$2:$D$1501,MATCH(Purchases!B3851,customers!$A$2:$A$1501)),Country!$A$2:$A$26))</f>
        <v>KENYA</v>
      </c>
      <c r="E3851" t="str">
        <f>INDEX(Region!$C$2:$F$2,MATCH(INDEX(Country!$C$2:$C$26,MATCH(Purchases!D3851,Country!$B$2:$B$26)), Region!$C$1:$F$1))</f>
        <v>ASIA</v>
      </c>
      <c r="F3851" t="e">
        <f>INDEX(customers!G3851:G5350, MATCH(Purchases!C3851,customers!B3851:B5350))</f>
        <v>#N/A</v>
      </c>
      <c r="G3851" t="s">
        <v>9</v>
      </c>
      <c r="H3851">
        <v>106355.9</v>
      </c>
      <c r="I3851" s="1">
        <v>35315</v>
      </c>
      <c r="J3851" t="s">
        <v>10</v>
      </c>
      <c r="K3851" t="s">
        <v>550</v>
      </c>
      <c r="L3851">
        <v>0</v>
      </c>
      <c r="M3851" t="s">
        <v>4836</v>
      </c>
    </row>
    <row r="3852" spans="1:13" x14ac:dyDescent="0.25">
      <c r="A3852">
        <v>15395</v>
      </c>
      <c r="B3852">
        <v>4</v>
      </c>
      <c r="C3852" t="str">
        <f>IFERROR(INDEX(customers!B3852:B5351,MATCH(Purchases!B3852,customers!A3852:A5351)), "None")</f>
        <v>None</v>
      </c>
      <c r="D3852" t="str">
        <f>INDEX(Country!$B$2:$B$26,MATCH(INDEX(customers!$D$2:$D$1501,MATCH(Purchases!B3852,customers!$A$2:$A$1501)),Country!$A$2:$A$26))</f>
        <v>EGYPT</v>
      </c>
      <c r="E3852" t="str">
        <f>INDEX(Region!$C$2:$F$2,MATCH(INDEX(Country!$C$2:$C$26,MATCH(Purchases!D3852,Country!$B$2:$B$26)), Region!$C$1:$F$1))</f>
        <v>MIDDLE EAST</v>
      </c>
      <c r="F3852" t="e">
        <f>INDEX(customers!G3852:G5351, MATCH(Purchases!C3852,customers!B3852:B5351))</f>
        <v>#N/A</v>
      </c>
      <c r="G3852" t="s">
        <v>9</v>
      </c>
      <c r="H3852">
        <v>37002.639999999999</v>
      </c>
      <c r="I3852" s="1">
        <v>35199</v>
      </c>
      <c r="J3852" t="s">
        <v>31</v>
      </c>
      <c r="K3852" t="s">
        <v>1591</v>
      </c>
      <c r="L3852">
        <v>0</v>
      </c>
      <c r="M3852" t="s">
        <v>4837</v>
      </c>
    </row>
    <row r="3853" spans="1:13" x14ac:dyDescent="0.25">
      <c r="A3853">
        <v>15396</v>
      </c>
      <c r="B3853">
        <v>1489</v>
      </c>
      <c r="C3853" t="str">
        <f>IFERROR(INDEX(customers!B3853:B5352,MATCH(Purchases!B3853,customers!A3853:A5352)), "None")</f>
        <v>None</v>
      </c>
      <c r="D3853" t="str">
        <f>INDEX(Country!$B$2:$B$26,MATCH(INDEX(customers!$D$2:$D$1501,MATCH(Purchases!B3853,customers!$A$2:$A$1501)),Country!$A$2:$A$26))</f>
        <v>INDONESIA</v>
      </c>
      <c r="E3853" t="str">
        <f>INDEX(Region!$C$2:$F$2,MATCH(INDEX(Country!$C$2:$C$26,MATCH(Purchases!D3853,Country!$B$2:$B$26)), Region!$C$1:$F$1))</f>
        <v>ASIA</v>
      </c>
      <c r="F3853" t="e">
        <f>INDEX(customers!G3853:G5352, MATCH(Purchases!C3853,customers!B3853:B5352))</f>
        <v>#N/A</v>
      </c>
      <c r="G3853" t="s">
        <v>9</v>
      </c>
      <c r="H3853">
        <v>161165.5</v>
      </c>
      <c r="I3853" s="1">
        <v>35770</v>
      </c>
      <c r="J3853" t="s">
        <v>13</v>
      </c>
      <c r="K3853" t="s">
        <v>1250</v>
      </c>
      <c r="L3853">
        <v>0</v>
      </c>
      <c r="M3853" t="s">
        <v>4838</v>
      </c>
    </row>
    <row r="3854" spans="1:13" x14ac:dyDescent="0.25">
      <c r="A3854">
        <v>15397</v>
      </c>
      <c r="B3854">
        <v>881</v>
      </c>
      <c r="C3854" t="str">
        <f>IFERROR(INDEX(customers!B3854:B5353,MATCH(Purchases!B3854,customers!A3854:A5353)), "None")</f>
        <v>None</v>
      </c>
      <c r="D3854" t="str">
        <f>INDEX(Country!$B$2:$B$26,MATCH(INDEX(customers!$D$2:$D$1501,MATCH(Purchases!B3854,customers!$A$2:$A$1501)),Country!$A$2:$A$26))</f>
        <v>EGYPT</v>
      </c>
      <c r="E3854" t="str">
        <f>INDEX(Region!$C$2:$F$2,MATCH(INDEX(Country!$C$2:$C$26,MATCH(Purchases!D3854,Country!$B$2:$B$26)), Region!$C$1:$F$1))</f>
        <v>MIDDLE EAST</v>
      </c>
      <c r="F3854" t="e">
        <f>INDEX(customers!G3854:G5353, MATCH(Purchases!C3854,customers!B3854:B5353))</f>
        <v>#N/A</v>
      </c>
      <c r="G3854" t="s">
        <v>16</v>
      </c>
      <c r="H3854">
        <v>341782.09</v>
      </c>
      <c r="I3854" s="1">
        <v>34007</v>
      </c>
      <c r="J3854" t="s">
        <v>13</v>
      </c>
      <c r="K3854" t="s">
        <v>2257</v>
      </c>
      <c r="L3854">
        <v>0</v>
      </c>
      <c r="M3854" t="s">
        <v>4839</v>
      </c>
    </row>
    <row r="3855" spans="1:13" x14ac:dyDescent="0.25">
      <c r="A3855">
        <v>15398</v>
      </c>
      <c r="B3855">
        <v>811</v>
      </c>
      <c r="C3855" t="str">
        <f>IFERROR(INDEX(customers!B3855:B5354,MATCH(Purchases!B3855,customers!A3855:A5354)), "None")</f>
        <v>None</v>
      </c>
      <c r="D3855" t="str">
        <f>INDEX(Country!$B$2:$B$26,MATCH(INDEX(customers!$D$2:$D$1501,MATCH(Purchases!B3855,customers!$A$2:$A$1501)),Country!$A$2:$A$26))</f>
        <v>MOROCCO</v>
      </c>
      <c r="E3855" t="str">
        <f>INDEX(Region!$C$2:$F$2,MATCH(INDEX(Country!$C$2:$C$26,MATCH(Purchases!D3855,Country!$B$2:$B$26)), Region!$C$1:$F$1))</f>
        <v>ASIA</v>
      </c>
      <c r="F3855" t="e">
        <f>INDEX(customers!G3855:G5354, MATCH(Purchases!C3855,customers!B3855:B5354))</f>
        <v>#N/A</v>
      </c>
      <c r="G3855" t="s">
        <v>16</v>
      </c>
      <c r="H3855">
        <v>61130.69</v>
      </c>
      <c r="I3855" s="1">
        <v>34287</v>
      </c>
      <c r="J3855" t="s">
        <v>23</v>
      </c>
      <c r="K3855" t="s">
        <v>1162</v>
      </c>
      <c r="L3855">
        <v>0</v>
      </c>
      <c r="M3855" t="s">
        <v>4840</v>
      </c>
    </row>
    <row r="3856" spans="1:13" x14ac:dyDescent="0.25">
      <c r="A3856">
        <v>15399</v>
      </c>
      <c r="B3856">
        <v>1399</v>
      </c>
      <c r="C3856" t="str">
        <f>IFERROR(INDEX(customers!B3856:B5355,MATCH(Purchases!B3856,customers!A3856:A5355)), "None")</f>
        <v>None</v>
      </c>
      <c r="D3856" t="str">
        <f>INDEX(Country!$B$2:$B$26,MATCH(INDEX(customers!$D$2:$D$1501,MATCH(Purchases!B3856,customers!$A$2:$A$1501)),Country!$A$2:$A$26))</f>
        <v>ALGERIA</v>
      </c>
      <c r="E3856" t="e">
        <f>INDEX(Region!$C$2:$F$2,MATCH(INDEX(Country!$C$2:$C$26,MATCH(Purchases!D3856,Country!$B$2:$B$26)), Region!$C$1:$F$1))</f>
        <v>#N/A</v>
      </c>
      <c r="F3856" t="e">
        <f>INDEX(customers!G3856:G5355, MATCH(Purchases!C3856,customers!B3856:B5355))</f>
        <v>#N/A</v>
      </c>
      <c r="G3856" t="s">
        <v>16</v>
      </c>
      <c r="H3856">
        <v>226205.72</v>
      </c>
      <c r="I3856" s="1">
        <v>33738</v>
      </c>
      <c r="J3856" t="s">
        <v>13</v>
      </c>
      <c r="K3856" t="s">
        <v>564</v>
      </c>
      <c r="L3856">
        <v>0</v>
      </c>
      <c r="M3856" t="s">
        <v>4841</v>
      </c>
    </row>
    <row r="3857" spans="1:13" x14ac:dyDescent="0.25">
      <c r="A3857">
        <v>15424</v>
      </c>
      <c r="B3857">
        <v>211</v>
      </c>
      <c r="C3857" t="str">
        <f>IFERROR(INDEX(customers!B3857:B5356,MATCH(Purchases!B3857,customers!A3857:A5356)), "None")</f>
        <v>None</v>
      </c>
      <c r="D3857" t="str">
        <f>INDEX(Country!$B$2:$B$26,MATCH(INDEX(customers!$D$2:$D$1501,MATCH(Purchases!B3857,customers!$A$2:$A$1501)),Country!$A$2:$A$26))</f>
        <v>JORDAN</v>
      </c>
      <c r="E3857" t="str">
        <f>INDEX(Region!$C$2:$F$2,MATCH(INDEX(Country!$C$2:$C$26,MATCH(Purchases!D3857,Country!$B$2:$B$26)), Region!$C$1:$F$1))</f>
        <v>ASIA</v>
      </c>
      <c r="F3857" t="e">
        <f>INDEX(customers!G3857:G5356, MATCH(Purchases!C3857,customers!B3857:B5356))</f>
        <v>#N/A</v>
      </c>
      <c r="G3857" t="s">
        <v>9</v>
      </c>
      <c r="H3857">
        <v>39483.89</v>
      </c>
      <c r="I3857" s="1">
        <v>35658</v>
      </c>
      <c r="J3857" t="s">
        <v>23</v>
      </c>
      <c r="K3857" t="s">
        <v>4607</v>
      </c>
      <c r="L3857">
        <v>0</v>
      </c>
      <c r="M3857" t="s">
        <v>4842</v>
      </c>
    </row>
    <row r="3858" spans="1:13" x14ac:dyDescent="0.25">
      <c r="A3858">
        <v>15425</v>
      </c>
      <c r="B3858">
        <v>418</v>
      </c>
      <c r="C3858" t="str">
        <f>IFERROR(INDEX(customers!B3858:B5357,MATCH(Purchases!B3858,customers!A3858:A5357)), "None")</f>
        <v>None</v>
      </c>
      <c r="D3858" t="str">
        <f>INDEX(Country!$B$2:$B$26,MATCH(INDEX(customers!$D$2:$D$1501,MATCH(Purchases!B3858,customers!$A$2:$A$1501)),Country!$A$2:$A$26))</f>
        <v>ETHIOPIA</v>
      </c>
      <c r="E3858" t="e">
        <f>INDEX(Region!$C$2:$F$2,MATCH(INDEX(Country!$C$2:$C$26,MATCH(Purchases!D3858,Country!$B$2:$B$26)), Region!$C$1:$F$1))</f>
        <v>#N/A</v>
      </c>
      <c r="F3858" t="e">
        <f>INDEX(customers!G3858:G5357, MATCH(Purchases!C3858,customers!B3858:B5357))</f>
        <v>#N/A</v>
      </c>
      <c r="G3858" t="s">
        <v>9</v>
      </c>
      <c r="H3858">
        <v>136165.56</v>
      </c>
      <c r="I3858" s="1">
        <v>34906</v>
      </c>
      <c r="J3858" t="s">
        <v>10</v>
      </c>
      <c r="K3858" t="s">
        <v>1775</v>
      </c>
      <c r="L3858">
        <v>0</v>
      </c>
      <c r="M3858" t="s">
        <v>4843</v>
      </c>
    </row>
    <row r="3859" spans="1:13" x14ac:dyDescent="0.25">
      <c r="A3859">
        <v>15426</v>
      </c>
      <c r="B3859">
        <v>814</v>
      </c>
      <c r="C3859" t="str">
        <f>IFERROR(INDEX(customers!B3859:B5358,MATCH(Purchases!B3859,customers!A3859:A5358)), "None")</f>
        <v>None</v>
      </c>
      <c r="D3859" t="str">
        <f>INDEX(Country!$B$2:$B$26,MATCH(INDEX(customers!$D$2:$D$1501,MATCH(Purchases!B3859,customers!$A$2:$A$1501)),Country!$A$2:$A$26))</f>
        <v>MOROCCO</v>
      </c>
      <c r="E3859" t="str">
        <f>INDEX(Region!$C$2:$F$2,MATCH(INDEX(Country!$C$2:$C$26,MATCH(Purchases!D3859,Country!$B$2:$B$26)), Region!$C$1:$F$1))</f>
        <v>ASIA</v>
      </c>
      <c r="F3859" t="e">
        <f>INDEX(customers!G3859:G5358, MATCH(Purchases!C3859,customers!B3859:B5358))</f>
        <v>#N/A</v>
      </c>
      <c r="G3859" t="s">
        <v>9</v>
      </c>
      <c r="H3859">
        <v>152426.65</v>
      </c>
      <c r="I3859" s="1">
        <v>35456</v>
      </c>
      <c r="J3859" t="s">
        <v>26</v>
      </c>
      <c r="K3859" t="s">
        <v>498</v>
      </c>
      <c r="L3859">
        <v>0</v>
      </c>
      <c r="M3859" t="s">
        <v>4844</v>
      </c>
    </row>
    <row r="3860" spans="1:13" x14ac:dyDescent="0.25">
      <c r="A3860">
        <v>15427</v>
      </c>
      <c r="B3860">
        <v>25</v>
      </c>
      <c r="C3860" t="str">
        <f>IFERROR(INDEX(customers!B3860:B5359,MATCH(Purchases!B3860,customers!A3860:A5359)), "None")</f>
        <v>None</v>
      </c>
      <c r="D3860" t="str">
        <f>INDEX(Country!$B$2:$B$26,MATCH(INDEX(customers!$D$2:$D$1501,MATCH(Purchases!B3860,customers!$A$2:$A$1501)),Country!$A$2:$A$26))</f>
        <v>JAPAN</v>
      </c>
      <c r="E3860" t="str">
        <f>INDEX(Region!$C$2:$F$2,MATCH(INDEX(Country!$C$2:$C$26,MATCH(Purchases!D3860,Country!$B$2:$B$26)), Region!$C$1:$F$1))</f>
        <v>ASIA</v>
      </c>
      <c r="F3860" t="e">
        <f>INDEX(customers!G3860:G5359, MATCH(Purchases!C3860,customers!B3860:B5359))</f>
        <v>#N/A</v>
      </c>
      <c r="G3860" t="s">
        <v>9</v>
      </c>
      <c r="H3860">
        <v>119692.58</v>
      </c>
      <c r="I3860" s="1">
        <v>35049</v>
      </c>
      <c r="J3860" t="s">
        <v>31</v>
      </c>
      <c r="K3860" t="s">
        <v>1950</v>
      </c>
      <c r="L3860">
        <v>0</v>
      </c>
      <c r="M3860" t="s">
        <v>4845</v>
      </c>
    </row>
    <row r="3861" spans="1:13" x14ac:dyDescent="0.25">
      <c r="A3861">
        <v>15428</v>
      </c>
      <c r="B3861">
        <v>676</v>
      </c>
      <c r="C3861" t="str">
        <f>IFERROR(INDEX(customers!B3861:B5360,MATCH(Purchases!B3861,customers!A3861:A5360)), "None")</f>
        <v>None</v>
      </c>
      <c r="D3861" t="str">
        <f>INDEX(Country!$B$2:$B$26,MATCH(INDEX(customers!$D$2:$D$1501,MATCH(Purchases!B3861,customers!$A$2:$A$1501)),Country!$A$2:$A$26))</f>
        <v>UNITED STATES</v>
      </c>
      <c r="E3861" t="str">
        <f>INDEX(Region!$C$2:$F$2,MATCH(INDEX(Country!$C$2:$C$26,MATCH(Purchases!D3861,Country!$B$2:$B$26)), Region!$C$1:$F$1))</f>
        <v>MIDDLE EAST</v>
      </c>
      <c r="F3861" t="e">
        <f>INDEX(customers!G3861:G5360, MATCH(Purchases!C3861,customers!B3861:B5360))</f>
        <v>#N/A</v>
      </c>
      <c r="G3861" t="s">
        <v>16</v>
      </c>
      <c r="H3861">
        <v>204818.17</v>
      </c>
      <c r="I3861" s="1">
        <v>34740</v>
      </c>
      <c r="J3861" t="s">
        <v>13</v>
      </c>
      <c r="K3861" t="s">
        <v>1670</v>
      </c>
      <c r="L3861">
        <v>0</v>
      </c>
      <c r="M3861" t="s">
        <v>4846</v>
      </c>
    </row>
    <row r="3862" spans="1:13" x14ac:dyDescent="0.25">
      <c r="A3862">
        <v>15429</v>
      </c>
      <c r="B3862">
        <v>628</v>
      </c>
      <c r="C3862" t="str">
        <f>IFERROR(INDEX(customers!B3862:B5361,MATCH(Purchases!B3862,customers!A3862:A5361)), "None")</f>
        <v>None</v>
      </c>
      <c r="D3862" t="str">
        <f>INDEX(Country!$B$2:$B$26,MATCH(INDEX(customers!$D$2:$D$1501,MATCH(Purchases!B3862,customers!$A$2:$A$1501)),Country!$A$2:$A$26))</f>
        <v>PERU</v>
      </c>
      <c r="E3862" t="str">
        <f>INDEX(Region!$C$2:$F$2,MATCH(INDEX(Country!$C$2:$C$26,MATCH(Purchases!D3862,Country!$B$2:$B$26)), Region!$C$1:$F$1))</f>
        <v>ASIA</v>
      </c>
      <c r="F3862" t="e">
        <f>INDEX(customers!G3862:G5361, MATCH(Purchases!C3862,customers!B3862:B5361))</f>
        <v>#N/A</v>
      </c>
      <c r="G3862" t="s">
        <v>9</v>
      </c>
      <c r="H3862">
        <v>172950.33</v>
      </c>
      <c r="I3862" s="1">
        <v>35509</v>
      </c>
      <c r="J3862" t="s">
        <v>23</v>
      </c>
      <c r="K3862" t="s">
        <v>2522</v>
      </c>
      <c r="L3862">
        <v>0</v>
      </c>
      <c r="M3862" t="s">
        <v>4847</v>
      </c>
    </row>
    <row r="3863" spans="1:13" x14ac:dyDescent="0.25">
      <c r="A3863">
        <v>15430</v>
      </c>
      <c r="B3863">
        <v>1213</v>
      </c>
      <c r="C3863" t="str">
        <f>IFERROR(INDEX(customers!B3863:B5362,MATCH(Purchases!B3863,customers!A3863:A5362)), "None")</f>
        <v>None</v>
      </c>
      <c r="D3863" t="str">
        <f>INDEX(Country!$B$2:$B$26,MATCH(INDEX(customers!$D$2:$D$1501,MATCH(Purchases!B3863,customers!$A$2:$A$1501)),Country!$A$2:$A$26))</f>
        <v>GERMANY</v>
      </c>
      <c r="E3863" t="str">
        <f>INDEX(Region!$C$2:$F$2,MATCH(INDEX(Country!$C$2:$C$26,MATCH(Purchases!D3863,Country!$B$2:$B$26)), Region!$C$1:$F$1))</f>
        <v>EUROPE</v>
      </c>
      <c r="F3863" t="e">
        <f>INDEX(customers!G3863:G5362, MATCH(Purchases!C3863,customers!B3863:B5362))</f>
        <v>#N/A</v>
      </c>
      <c r="G3863" t="s">
        <v>9</v>
      </c>
      <c r="H3863">
        <v>19020.43</v>
      </c>
      <c r="I3863" s="1">
        <v>35870</v>
      </c>
      <c r="J3863" t="s">
        <v>26</v>
      </c>
      <c r="K3863" t="s">
        <v>176</v>
      </c>
      <c r="L3863">
        <v>0</v>
      </c>
      <c r="M3863" t="s">
        <v>4848</v>
      </c>
    </row>
    <row r="3864" spans="1:13" x14ac:dyDescent="0.25">
      <c r="A3864">
        <v>15431</v>
      </c>
      <c r="B3864">
        <v>790</v>
      </c>
      <c r="C3864" t="str">
        <f>IFERROR(INDEX(customers!B3864:B5363,MATCH(Purchases!B3864,customers!A3864:A5363)), "None")</f>
        <v>None</v>
      </c>
      <c r="D3864" t="str">
        <f>INDEX(Country!$B$2:$B$26,MATCH(INDEX(customers!$D$2:$D$1501,MATCH(Purchases!B3864,customers!$A$2:$A$1501)),Country!$A$2:$A$26))</f>
        <v>ALGERIA</v>
      </c>
      <c r="E3864" t="e">
        <f>INDEX(Region!$C$2:$F$2,MATCH(INDEX(Country!$C$2:$C$26,MATCH(Purchases!D3864,Country!$B$2:$B$26)), Region!$C$1:$F$1))</f>
        <v>#N/A</v>
      </c>
      <c r="F3864" t="e">
        <f>INDEX(customers!G3864:G5363, MATCH(Purchases!C3864,customers!B3864:B5363))</f>
        <v>#N/A</v>
      </c>
      <c r="G3864" t="s">
        <v>16</v>
      </c>
      <c r="H3864">
        <v>227132.32</v>
      </c>
      <c r="I3864" s="1">
        <v>33795</v>
      </c>
      <c r="J3864" t="s">
        <v>23</v>
      </c>
      <c r="K3864" t="s">
        <v>250</v>
      </c>
      <c r="L3864">
        <v>0</v>
      </c>
      <c r="M3864" t="s">
        <v>4849</v>
      </c>
    </row>
    <row r="3865" spans="1:13" x14ac:dyDescent="0.25">
      <c r="A3865">
        <v>15456</v>
      </c>
      <c r="B3865">
        <v>848</v>
      </c>
      <c r="C3865" t="str">
        <f>IFERROR(INDEX(customers!B3865:B5364,MATCH(Purchases!B3865,customers!A3865:A5364)), "None")</f>
        <v>None</v>
      </c>
      <c r="D3865" t="str">
        <f>INDEX(Country!$B$2:$B$26,MATCH(INDEX(customers!$D$2:$D$1501,MATCH(Purchases!B3865,customers!$A$2:$A$1501)),Country!$A$2:$A$26))</f>
        <v>MOROCCO</v>
      </c>
      <c r="E3865" t="str">
        <f>INDEX(Region!$C$2:$F$2,MATCH(INDEX(Country!$C$2:$C$26,MATCH(Purchases!D3865,Country!$B$2:$B$26)), Region!$C$1:$F$1))</f>
        <v>ASIA</v>
      </c>
      <c r="F3865" t="e">
        <f>INDEX(customers!G3865:G5364, MATCH(Purchases!C3865,customers!B3865:B5364))</f>
        <v>#N/A</v>
      </c>
      <c r="G3865" t="s">
        <v>16</v>
      </c>
      <c r="H3865">
        <v>144646.37</v>
      </c>
      <c r="I3865" s="1">
        <v>34262</v>
      </c>
      <c r="J3865" t="s">
        <v>23</v>
      </c>
      <c r="K3865" t="s">
        <v>2744</v>
      </c>
      <c r="L3865">
        <v>0</v>
      </c>
      <c r="M3865" t="s">
        <v>4850</v>
      </c>
    </row>
    <row r="3866" spans="1:13" x14ac:dyDescent="0.25">
      <c r="A3866">
        <v>15457</v>
      </c>
      <c r="B3866">
        <v>916</v>
      </c>
      <c r="C3866" t="str">
        <f>IFERROR(INDEX(customers!B3866:B5365,MATCH(Purchases!B3866,customers!A3866:A5365)), "None")</f>
        <v>None</v>
      </c>
      <c r="D3866" t="str">
        <f>INDEX(Country!$B$2:$B$26,MATCH(INDEX(customers!$D$2:$D$1501,MATCH(Purchases!B3866,customers!$A$2:$A$1501)),Country!$A$2:$A$26))</f>
        <v>UNITED KINGDOM</v>
      </c>
      <c r="E3866" t="str">
        <f>INDEX(Region!$C$2:$F$2,MATCH(INDEX(Country!$C$2:$C$26,MATCH(Purchases!D3866,Country!$B$2:$B$26)), Region!$C$1:$F$1))</f>
        <v>MIDDLE EAST</v>
      </c>
      <c r="F3866" t="e">
        <f>INDEX(customers!G3866:G5365, MATCH(Purchases!C3866,customers!B3866:B5365))</f>
        <v>#N/A</v>
      </c>
      <c r="G3866" t="s">
        <v>9</v>
      </c>
      <c r="H3866">
        <v>99137.97</v>
      </c>
      <c r="I3866" s="1">
        <v>35384</v>
      </c>
      <c r="J3866" t="s">
        <v>26</v>
      </c>
      <c r="K3866" t="s">
        <v>731</v>
      </c>
      <c r="L3866">
        <v>0</v>
      </c>
      <c r="M3866" t="s">
        <v>4851</v>
      </c>
    </row>
    <row r="3867" spans="1:13" x14ac:dyDescent="0.25">
      <c r="A3867">
        <v>15458</v>
      </c>
      <c r="B3867">
        <v>634</v>
      </c>
      <c r="C3867" t="str">
        <f>IFERROR(INDEX(customers!B3867:B5366,MATCH(Purchases!B3867,customers!A3867:A5366)), "None")</f>
        <v>None</v>
      </c>
      <c r="D3867" t="str">
        <f>INDEX(Country!$B$2:$B$26,MATCH(INDEX(customers!$D$2:$D$1501,MATCH(Purchases!B3867,customers!$A$2:$A$1501)),Country!$A$2:$A$26))</f>
        <v>SAUDI ARABIA</v>
      </c>
      <c r="E3867" t="str">
        <f>INDEX(Region!$C$2:$F$2,MATCH(INDEX(Country!$C$2:$C$26,MATCH(Purchases!D3867,Country!$B$2:$B$26)), Region!$C$1:$F$1))</f>
        <v>MIDDLE EAST</v>
      </c>
      <c r="F3867" t="e">
        <f>INDEX(customers!G3867:G5366, MATCH(Purchases!C3867,customers!B3867:B5366))</f>
        <v>#N/A</v>
      </c>
      <c r="G3867" t="s">
        <v>9</v>
      </c>
      <c r="H3867">
        <v>165777.68</v>
      </c>
      <c r="I3867" s="1">
        <v>35575</v>
      </c>
      <c r="J3867" t="s">
        <v>13</v>
      </c>
      <c r="K3867" t="s">
        <v>2167</v>
      </c>
      <c r="L3867">
        <v>0</v>
      </c>
      <c r="M3867" t="s">
        <v>4852</v>
      </c>
    </row>
    <row r="3868" spans="1:13" x14ac:dyDescent="0.25">
      <c r="A3868">
        <v>15459</v>
      </c>
      <c r="B3868">
        <v>532</v>
      </c>
      <c r="C3868" t="str">
        <f>IFERROR(INDEX(customers!B3868:B5367,MATCH(Purchases!B3868,customers!A3868:A5367)), "None")</f>
        <v>None</v>
      </c>
      <c r="D3868" t="str">
        <f>INDEX(Country!$B$2:$B$26,MATCH(INDEX(customers!$D$2:$D$1501,MATCH(Purchases!B3868,customers!$A$2:$A$1501)),Country!$A$2:$A$26))</f>
        <v>MOROCCO</v>
      </c>
      <c r="E3868" t="str">
        <f>INDEX(Region!$C$2:$F$2,MATCH(INDEX(Country!$C$2:$C$26,MATCH(Purchases!D3868,Country!$B$2:$B$26)), Region!$C$1:$F$1))</f>
        <v>ASIA</v>
      </c>
      <c r="F3868" t="e">
        <f>INDEX(customers!G3868:G5367, MATCH(Purchases!C3868,customers!B3868:B5367))</f>
        <v>#N/A</v>
      </c>
      <c r="G3868" t="s">
        <v>16</v>
      </c>
      <c r="H3868">
        <v>112481.63</v>
      </c>
      <c r="I3868" s="1">
        <v>34612</v>
      </c>
      <c r="J3868" t="s">
        <v>10</v>
      </c>
      <c r="K3868" t="s">
        <v>1991</v>
      </c>
      <c r="L3868">
        <v>0</v>
      </c>
      <c r="M3868" t="s">
        <v>4853</v>
      </c>
    </row>
    <row r="3869" spans="1:13" x14ac:dyDescent="0.25">
      <c r="A3869">
        <v>15460</v>
      </c>
      <c r="B3869">
        <v>727</v>
      </c>
      <c r="C3869" t="str">
        <f>IFERROR(INDEX(customers!B3869:B5368,MATCH(Purchases!B3869,customers!A3869:A5368)), "None")</f>
        <v>None</v>
      </c>
      <c r="D3869" t="str">
        <f>INDEX(Country!$B$2:$B$26,MATCH(INDEX(customers!$D$2:$D$1501,MATCH(Purchases!B3869,customers!$A$2:$A$1501)),Country!$A$2:$A$26))</f>
        <v>CHINA</v>
      </c>
      <c r="E3869" t="str">
        <f>INDEX(Region!$C$2:$F$2,MATCH(INDEX(Country!$C$2:$C$26,MATCH(Purchases!D3869,Country!$B$2:$B$26)), Region!$C$1:$F$1))</f>
        <v>AMERICA</v>
      </c>
      <c r="F3869" t="e">
        <f>INDEX(customers!G3869:G5368, MATCH(Purchases!C3869,customers!B3869:B5368))</f>
        <v>#N/A</v>
      </c>
      <c r="G3869" t="s">
        <v>9</v>
      </c>
      <c r="H3869">
        <v>20362.18</v>
      </c>
      <c r="I3869" s="1">
        <v>35581</v>
      </c>
      <c r="J3869" t="s">
        <v>31</v>
      </c>
      <c r="K3869" t="s">
        <v>2395</v>
      </c>
      <c r="L3869">
        <v>0</v>
      </c>
      <c r="M3869" t="s">
        <v>4854</v>
      </c>
    </row>
    <row r="3870" spans="1:13" x14ac:dyDescent="0.25">
      <c r="A3870">
        <v>15461</v>
      </c>
      <c r="B3870">
        <v>730</v>
      </c>
      <c r="C3870" t="str">
        <f>IFERROR(INDEX(customers!B3870:B5369,MATCH(Purchases!B3870,customers!A3870:A5369)), "None")</f>
        <v>None</v>
      </c>
      <c r="D3870" t="str">
        <f>INDEX(Country!$B$2:$B$26,MATCH(INDEX(customers!$D$2:$D$1501,MATCH(Purchases!B3870,customers!$A$2:$A$1501)),Country!$A$2:$A$26))</f>
        <v>BRAZIL</v>
      </c>
      <c r="E3870" t="str">
        <f>INDEX(Region!$C$2:$F$2,MATCH(INDEX(Country!$C$2:$C$26,MATCH(Purchases!D3870,Country!$B$2:$B$26)), Region!$C$1:$F$1))</f>
        <v>AMERICA</v>
      </c>
      <c r="F3870" t="e">
        <f>INDEX(customers!G3870:G5369, MATCH(Purchases!C3870,customers!B3870:B5369))</f>
        <v>#N/A</v>
      </c>
      <c r="G3870" t="s">
        <v>16</v>
      </c>
      <c r="H3870">
        <v>60974.16</v>
      </c>
      <c r="I3870" s="1">
        <v>33956</v>
      </c>
      <c r="J3870" t="s">
        <v>13</v>
      </c>
      <c r="K3870" t="s">
        <v>24</v>
      </c>
      <c r="L3870">
        <v>0</v>
      </c>
      <c r="M3870" t="s">
        <v>4855</v>
      </c>
    </row>
    <row r="3871" spans="1:13" x14ac:dyDescent="0.25">
      <c r="A3871">
        <v>15462</v>
      </c>
      <c r="B3871">
        <v>452</v>
      </c>
      <c r="C3871" t="str">
        <f>IFERROR(INDEX(customers!B3871:B5370,MATCH(Purchases!B3871,customers!A3871:A5370)), "None")</f>
        <v>None</v>
      </c>
      <c r="D3871" t="str">
        <f>INDEX(Country!$B$2:$B$26,MATCH(INDEX(customers!$D$2:$D$1501,MATCH(Purchases!B3871,customers!$A$2:$A$1501)),Country!$A$2:$A$26))</f>
        <v>FRANCE</v>
      </c>
      <c r="E3871" t="str">
        <f>INDEX(Region!$C$2:$F$2,MATCH(INDEX(Country!$C$2:$C$26,MATCH(Purchases!D3871,Country!$B$2:$B$26)), Region!$C$1:$F$1))</f>
        <v>EUROPE</v>
      </c>
      <c r="F3871" t="e">
        <f>INDEX(customers!G3871:G5370, MATCH(Purchases!C3871,customers!B3871:B5370))</f>
        <v>#N/A</v>
      </c>
      <c r="G3871" t="s">
        <v>16</v>
      </c>
      <c r="H3871">
        <v>106651.76</v>
      </c>
      <c r="I3871" s="1">
        <v>34757</v>
      </c>
      <c r="J3871" t="s">
        <v>13</v>
      </c>
      <c r="K3871" t="s">
        <v>106</v>
      </c>
      <c r="L3871">
        <v>0</v>
      </c>
      <c r="M3871" t="s">
        <v>4856</v>
      </c>
    </row>
    <row r="3872" spans="1:13" x14ac:dyDescent="0.25">
      <c r="A3872">
        <v>15463</v>
      </c>
      <c r="B3872">
        <v>889</v>
      </c>
      <c r="C3872" t="str">
        <f>IFERROR(INDEX(customers!B3872:B5371,MATCH(Purchases!B3872,customers!A3872:A5371)), "None")</f>
        <v>None</v>
      </c>
      <c r="D3872" t="str">
        <f>INDEX(Country!$B$2:$B$26,MATCH(INDEX(customers!$D$2:$D$1501,MATCH(Purchases!B3872,customers!$A$2:$A$1501)),Country!$A$2:$A$26))</f>
        <v>JORDAN</v>
      </c>
      <c r="E3872" t="str">
        <f>INDEX(Region!$C$2:$F$2,MATCH(INDEX(Country!$C$2:$C$26,MATCH(Purchases!D3872,Country!$B$2:$B$26)), Region!$C$1:$F$1))</f>
        <v>ASIA</v>
      </c>
      <c r="F3872" t="e">
        <f>INDEX(customers!G3872:G5371, MATCH(Purchases!C3872,customers!B3872:B5371))</f>
        <v>#N/A</v>
      </c>
      <c r="G3872" t="s">
        <v>16</v>
      </c>
      <c r="H3872">
        <v>216055.59</v>
      </c>
      <c r="I3872" s="1">
        <v>34175</v>
      </c>
      <c r="J3872" t="s">
        <v>10</v>
      </c>
      <c r="K3872" t="s">
        <v>642</v>
      </c>
      <c r="L3872">
        <v>0</v>
      </c>
      <c r="M3872" t="s">
        <v>4857</v>
      </c>
    </row>
    <row r="3873" spans="1:13" x14ac:dyDescent="0.25">
      <c r="A3873">
        <v>15488</v>
      </c>
      <c r="B3873">
        <v>224</v>
      </c>
      <c r="C3873" t="str">
        <f>IFERROR(INDEX(customers!B3873:B5372,MATCH(Purchases!B3873,customers!A3873:A5372)), "None")</f>
        <v>None</v>
      </c>
      <c r="D3873" t="str">
        <f>INDEX(Country!$B$2:$B$26,MATCH(INDEX(customers!$D$2:$D$1501,MATCH(Purchases!B3873,customers!$A$2:$A$1501)),Country!$A$2:$A$26))</f>
        <v>MOROCCO</v>
      </c>
      <c r="E3873" t="str">
        <f>INDEX(Region!$C$2:$F$2,MATCH(INDEX(Country!$C$2:$C$26,MATCH(Purchases!D3873,Country!$B$2:$B$26)), Region!$C$1:$F$1))</f>
        <v>ASIA</v>
      </c>
      <c r="F3873" t="e">
        <f>INDEX(customers!G3873:G5372, MATCH(Purchases!C3873,customers!B3873:B5372))</f>
        <v>#N/A</v>
      </c>
      <c r="G3873" t="s">
        <v>9</v>
      </c>
      <c r="H3873">
        <v>182948.1</v>
      </c>
      <c r="I3873" s="1">
        <v>35484</v>
      </c>
      <c r="J3873" t="s">
        <v>31</v>
      </c>
      <c r="K3873" t="s">
        <v>1716</v>
      </c>
      <c r="L3873">
        <v>0</v>
      </c>
      <c r="M3873" t="s">
        <v>4858</v>
      </c>
    </row>
    <row r="3874" spans="1:13" x14ac:dyDescent="0.25">
      <c r="A3874">
        <v>15489</v>
      </c>
      <c r="B3874">
        <v>289</v>
      </c>
      <c r="C3874" t="str">
        <f>IFERROR(INDEX(customers!B3874:B5373,MATCH(Purchases!B3874,customers!A3874:A5373)), "None")</f>
        <v>None</v>
      </c>
      <c r="D3874" t="str">
        <f>INDEX(Country!$B$2:$B$26,MATCH(INDEX(customers!$D$2:$D$1501,MATCH(Purchases!B3874,customers!$A$2:$A$1501)),Country!$A$2:$A$26))</f>
        <v>IRAN</v>
      </c>
      <c r="E3874" t="str">
        <f>INDEX(Region!$C$2:$F$2,MATCH(INDEX(Country!$C$2:$C$26,MATCH(Purchases!D3874,Country!$B$2:$B$26)), Region!$C$1:$F$1))</f>
        <v>MIDDLE EAST</v>
      </c>
      <c r="F3874" t="e">
        <f>INDEX(customers!G3874:G5373, MATCH(Purchases!C3874,customers!B3874:B5373))</f>
        <v>#N/A</v>
      </c>
      <c r="G3874" t="s">
        <v>9</v>
      </c>
      <c r="H3874">
        <v>35698.99</v>
      </c>
      <c r="I3874" s="1">
        <v>35106</v>
      </c>
      <c r="J3874" t="s">
        <v>26</v>
      </c>
      <c r="K3874" t="s">
        <v>21</v>
      </c>
      <c r="L3874">
        <v>0</v>
      </c>
      <c r="M3874" t="s">
        <v>4859</v>
      </c>
    </row>
    <row r="3875" spans="1:13" x14ac:dyDescent="0.25">
      <c r="A3875">
        <v>15490</v>
      </c>
      <c r="B3875">
        <v>388</v>
      </c>
      <c r="C3875" t="str">
        <f>IFERROR(INDEX(customers!B3875:B5374,MATCH(Purchases!B3875,customers!A3875:A5374)), "None")</f>
        <v>None</v>
      </c>
      <c r="D3875" t="str">
        <f>INDEX(Country!$B$2:$B$26,MATCH(INDEX(customers!$D$2:$D$1501,MATCH(Purchases!B3875,customers!$A$2:$A$1501)),Country!$A$2:$A$26))</f>
        <v>GERMANY</v>
      </c>
      <c r="E3875" t="str">
        <f>INDEX(Region!$C$2:$F$2,MATCH(INDEX(Country!$C$2:$C$26,MATCH(Purchases!D3875,Country!$B$2:$B$26)), Region!$C$1:$F$1))</f>
        <v>EUROPE</v>
      </c>
      <c r="F3875" t="e">
        <f>INDEX(customers!G3875:G5374, MATCH(Purchases!C3875,customers!B3875:B5374))</f>
        <v>#N/A</v>
      </c>
      <c r="G3875" t="s">
        <v>9</v>
      </c>
      <c r="H3875">
        <v>69734.05</v>
      </c>
      <c r="I3875" s="1">
        <v>35686</v>
      </c>
      <c r="J3875" t="s">
        <v>10</v>
      </c>
      <c r="K3875" t="s">
        <v>4860</v>
      </c>
      <c r="L3875">
        <v>0</v>
      </c>
      <c r="M3875" t="s">
        <v>4861</v>
      </c>
    </row>
    <row r="3876" spans="1:13" x14ac:dyDescent="0.25">
      <c r="A3876">
        <v>15491</v>
      </c>
      <c r="B3876">
        <v>1471</v>
      </c>
      <c r="C3876" t="str">
        <f>IFERROR(INDEX(customers!B3876:B5375,MATCH(Purchases!B3876,customers!A3876:A5375)), "None")</f>
        <v>None</v>
      </c>
      <c r="D3876" t="str">
        <f>INDEX(Country!$B$2:$B$26,MATCH(INDEX(customers!$D$2:$D$1501,MATCH(Purchases!B3876,customers!$A$2:$A$1501)),Country!$A$2:$A$26))</f>
        <v>ETHIOPIA</v>
      </c>
      <c r="E3876" t="e">
        <f>INDEX(Region!$C$2:$F$2,MATCH(INDEX(Country!$C$2:$C$26,MATCH(Purchases!D3876,Country!$B$2:$B$26)), Region!$C$1:$F$1))</f>
        <v>#N/A</v>
      </c>
      <c r="F3876" t="e">
        <f>INDEX(customers!G3876:G5375, MATCH(Purchases!C3876,customers!B3876:B5375))</f>
        <v>#N/A</v>
      </c>
      <c r="G3876" t="s">
        <v>16</v>
      </c>
      <c r="H3876">
        <v>187571.21</v>
      </c>
      <c r="I3876" s="1">
        <v>33622</v>
      </c>
      <c r="J3876" t="s">
        <v>31</v>
      </c>
      <c r="K3876" t="s">
        <v>4329</v>
      </c>
      <c r="L3876">
        <v>0</v>
      </c>
      <c r="M3876" t="s">
        <v>4862</v>
      </c>
    </row>
    <row r="3877" spans="1:13" x14ac:dyDescent="0.25">
      <c r="A3877">
        <v>15492</v>
      </c>
      <c r="B3877">
        <v>985</v>
      </c>
      <c r="C3877" t="str">
        <f>IFERROR(INDEX(customers!B3877:B5376,MATCH(Purchases!B3877,customers!A3877:A5376)), "None")</f>
        <v>None</v>
      </c>
      <c r="D3877" t="str">
        <f>INDEX(Country!$B$2:$B$26,MATCH(INDEX(customers!$D$2:$D$1501,MATCH(Purchases!B3877,customers!$A$2:$A$1501)),Country!$A$2:$A$26))</f>
        <v>UNITED KINGDOM</v>
      </c>
      <c r="E3877" t="str">
        <f>INDEX(Region!$C$2:$F$2,MATCH(INDEX(Country!$C$2:$C$26,MATCH(Purchases!D3877,Country!$B$2:$B$26)), Region!$C$1:$F$1))</f>
        <v>MIDDLE EAST</v>
      </c>
      <c r="F3877" t="e">
        <f>INDEX(customers!G3877:G5376, MATCH(Purchases!C3877,customers!B3877:B5376))</f>
        <v>#N/A</v>
      </c>
      <c r="G3877" t="s">
        <v>16</v>
      </c>
      <c r="H3877">
        <v>63786.62</v>
      </c>
      <c r="I3877" s="1">
        <v>33670</v>
      </c>
      <c r="J3877" t="s">
        <v>13</v>
      </c>
      <c r="K3877" t="s">
        <v>1868</v>
      </c>
      <c r="L3877">
        <v>0</v>
      </c>
      <c r="M3877" t="s">
        <v>4863</v>
      </c>
    </row>
    <row r="3878" spans="1:13" x14ac:dyDescent="0.25">
      <c r="A3878">
        <v>15493</v>
      </c>
      <c r="B3878">
        <v>1343</v>
      </c>
      <c r="C3878" t="str">
        <f>IFERROR(INDEX(customers!B3878:B5377,MATCH(Purchases!B3878,customers!A3878:A5377)), "None")</f>
        <v>None</v>
      </c>
      <c r="D3878" t="str">
        <f>INDEX(Country!$B$2:$B$26,MATCH(INDEX(customers!$D$2:$D$1501,MATCH(Purchases!B3878,customers!$A$2:$A$1501)),Country!$A$2:$A$26))</f>
        <v>CHINA</v>
      </c>
      <c r="E3878" t="str">
        <f>INDEX(Region!$C$2:$F$2,MATCH(INDEX(Country!$C$2:$C$26,MATCH(Purchases!D3878,Country!$B$2:$B$26)), Region!$C$1:$F$1))</f>
        <v>AMERICA</v>
      </c>
      <c r="F3878" t="e">
        <f>INDEX(customers!G3878:G5377, MATCH(Purchases!C3878,customers!B3878:B5377))</f>
        <v>#N/A</v>
      </c>
      <c r="G3878" t="s">
        <v>9</v>
      </c>
      <c r="H3878">
        <v>291800.87</v>
      </c>
      <c r="I3878" s="1">
        <v>35363</v>
      </c>
      <c r="J3878" t="s">
        <v>31</v>
      </c>
      <c r="K3878" t="s">
        <v>4741</v>
      </c>
      <c r="L3878">
        <v>0</v>
      </c>
      <c r="M3878" t="s">
        <v>4864</v>
      </c>
    </row>
    <row r="3879" spans="1:13" x14ac:dyDescent="0.25">
      <c r="A3879">
        <v>15494</v>
      </c>
      <c r="B3879">
        <v>157</v>
      </c>
      <c r="C3879" t="str">
        <f>IFERROR(INDEX(customers!B3879:B5378,MATCH(Purchases!B3879,customers!A3879:A5378)), "None")</f>
        <v>None</v>
      </c>
      <c r="D3879" t="str">
        <f>INDEX(Country!$B$2:$B$26,MATCH(INDEX(customers!$D$2:$D$1501,MATCH(Purchases!B3879,customers!$A$2:$A$1501)),Country!$A$2:$A$26))</f>
        <v>MOROCCO</v>
      </c>
      <c r="E3879" t="str">
        <f>INDEX(Region!$C$2:$F$2,MATCH(INDEX(Country!$C$2:$C$26,MATCH(Purchases!D3879,Country!$B$2:$B$26)), Region!$C$1:$F$1))</f>
        <v>ASIA</v>
      </c>
      <c r="F3879" t="e">
        <f>INDEX(customers!G3879:G5378, MATCH(Purchases!C3879,customers!B3879:B5378))</f>
        <v>#N/A</v>
      </c>
      <c r="G3879" t="s">
        <v>9</v>
      </c>
      <c r="H3879">
        <v>132312.35999999999</v>
      </c>
      <c r="I3879" s="1">
        <v>35589</v>
      </c>
      <c r="J3879" t="s">
        <v>26</v>
      </c>
      <c r="K3879" t="s">
        <v>76</v>
      </c>
      <c r="L3879">
        <v>0</v>
      </c>
      <c r="M3879" t="s">
        <v>4865</v>
      </c>
    </row>
    <row r="3880" spans="1:13" x14ac:dyDescent="0.25">
      <c r="A3880">
        <v>15495</v>
      </c>
      <c r="B3880">
        <v>959</v>
      </c>
      <c r="C3880" t="str">
        <f>IFERROR(INDEX(customers!B3880:B5379,MATCH(Purchases!B3880,customers!A3880:A5379)), "None")</f>
        <v>None</v>
      </c>
      <c r="D3880" t="str">
        <f>INDEX(Country!$B$2:$B$26,MATCH(INDEX(customers!$D$2:$D$1501,MATCH(Purchases!B3880,customers!$A$2:$A$1501)),Country!$A$2:$A$26))</f>
        <v>EGYPT</v>
      </c>
      <c r="E3880" t="str">
        <f>INDEX(Region!$C$2:$F$2,MATCH(INDEX(Country!$C$2:$C$26,MATCH(Purchases!D3880,Country!$B$2:$B$26)), Region!$C$1:$F$1))</f>
        <v>MIDDLE EAST</v>
      </c>
      <c r="F3880" t="e">
        <f>INDEX(customers!G3880:G5379, MATCH(Purchases!C3880,customers!B3880:B5379))</f>
        <v>#N/A</v>
      </c>
      <c r="G3880" t="s">
        <v>9</v>
      </c>
      <c r="H3880">
        <v>156677.84</v>
      </c>
      <c r="I3880" s="1">
        <v>35844</v>
      </c>
      <c r="J3880" t="s">
        <v>23</v>
      </c>
      <c r="K3880" t="s">
        <v>504</v>
      </c>
      <c r="L3880">
        <v>0</v>
      </c>
      <c r="M3880" t="s">
        <v>4866</v>
      </c>
    </row>
    <row r="3881" spans="1:13" x14ac:dyDescent="0.25">
      <c r="A3881">
        <v>15520</v>
      </c>
      <c r="B3881">
        <v>685</v>
      </c>
      <c r="C3881" t="str">
        <f>IFERROR(INDEX(customers!B3881:B5380,MATCH(Purchases!B3881,customers!A3881:A5380)), "None")</f>
        <v>None</v>
      </c>
      <c r="D3881" t="str">
        <f>INDEX(Country!$B$2:$B$26,MATCH(INDEX(customers!$D$2:$D$1501,MATCH(Purchases!B3881,customers!$A$2:$A$1501)),Country!$A$2:$A$26))</f>
        <v>PERU</v>
      </c>
      <c r="E3881" t="str">
        <f>INDEX(Region!$C$2:$F$2,MATCH(INDEX(Country!$C$2:$C$26,MATCH(Purchases!D3881,Country!$B$2:$B$26)), Region!$C$1:$F$1))</f>
        <v>ASIA</v>
      </c>
      <c r="F3881" t="e">
        <f>INDEX(customers!G3881:G5380, MATCH(Purchases!C3881,customers!B3881:B5380))</f>
        <v>#N/A</v>
      </c>
      <c r="G3881" t="s">
        <v>9</v>
      </c>
      <c r="H3881">
        <v>281680.8</v>
      </c>
      <c r="I3881" s="1">
        <v>35665</v>
      </c>
      <c r="J3881" t="s">
        <v>23</v>
      </c>
      <c r="K3881" t="s">
        <v>3244</v>
      </c>
      <c r="L3881">
        <v>0</v>
      </c>
      <c r="M3881" t="s">
        <v>4867</v>
      </c>
    </row>
    <row r="3882" spans="1:13" x14ac:dyDescent="0.25">
      <c r="A3882">
        <v>15521</v>
      </c>
      <c r="B3882">
        <v>301</v>
      </c>
      <c r="C3882" t="str">
        <f>IFERROR(INDEX(customers!B3882:B5381,MATCH(Purchases!B3882,customers!A3882:A5381)), "None")</f>
        <v>None</v>
      </c>
      <c r="D3882" t="str">
        <f>INDEX(Country!$B$2:$B$26,MATCH(INDEX(customers!$D$2:$D$1501,MATCH(Purchases!B3882,customers!$A$2:$A$1501)),Country!$A$2:$A$26))</f>
        <v>GERMANY</v>
      </c>
      <c r="E3882" t="str">
        <f>INDEX(Region!$C$2:$F$2,MATCH(INDEX(Country!$C$2:$C$26,MATCH(Purchases!D3882,Country!$B$2:$B$26)), Region!$C$1:$F$1))</f>
        <v>EUROPE</v>
      </c>
      <c r="F3882" t="e">
        <f>INDEX(customers!G3882:G5381, MATCH(Purchases!C3882,customers!B3882:B5381))</f>
        <v>#N/A</v>
      </c>
      <c r="G3882" t="s">
        <v>9</v>
      </c>
      <c r="H3882">
        <v>48374.65</v>
      </c>
      <c r="I3882" s="1">
        <v>35468</v>
      </c>
      <c r="J3882" t="s">
        <v>23</v>
      </c>
      <c r="K3882" t="s">
        <v>2367</v>
      </c>
      <c r="L3882">
        <v>0</v>
      </c>
      <c r="M3882" t="s">
        <v>4868</v>
      </c>
    </row>
    <row r="3883" spans="1:13" x14ac:dyDescent="0.25">
      <c r="A3883">
        <v>15522</v>
      </c>
      <c r="B3883">
        <v>988</v>
      </c>
      <c r="C3883" t="str">
        <f>IFERROR(INDEX(customers!B3883:B5382,MATCH(Purchases!B3883,customers!A3883:A5382)), "None")</f>
        <v>None</v>
      </c>
      <c r="D3883" t="str">
        <f>INDEX(Country!$B$2:$B$26,MATCH(INDEX(customers!$D$2:$D$1501,MATCH(Purchases!B3883,customers!$A$2:$A$1501)),Country!$A$2:$A$26))</f>
        <v>CANADA</v>
      </c>
      <c r="E3883" t="str">
        <f>INDEX(Region!$C$2:$F$2,MATCH(INDEX(Country!$C$2:$C$26,MATCH(Purchases!D3883,Country!$B$2:$B$26)), Region!$C$1:$F$1))</f>
        <v>AMERICA</v>
      </c>
      <c r="F3883" t="e">
        <f>INDEX(customers!G3883:G5382, MATCH(Purchases!C3883,customers!B3883:B5382))</f>
        <v>#N/A</v>
      </c>
      <c r="G3883" t="s">
        <v>16</v>
      </c>
      <c r="H3883">
        <v>127624.35</v>
      </c>
      <c r="I3883" s="1">
        <v>34496</v>
      </c>
      <c r="J3883" t="s">
        <v>13</v>
      </c>
      <c r="K3883" t="s">
        <v>2984</v>
      </c>
      <c r="L3883">
        <v>0</v>
      </c>
      <c r="M3883" t="s">
        <v>4869</v>
      </c>
    </row>
    <row r="3884" spans="1:13" x14ac:dyDescent="0.25">
      <c r="A3884">
        <v>15523</v>
      </c>
      <c r="B3884">
        <v>1324</v>
      </c>
      <c r="C3884" t="str">
        <f>IFERROR(INDEX(customers!B3884:B5383,MATCH(Purchases!B3884,customers!A3884:A5383)), "None")</f>
        <v>None</v>
      </c>
      <c r="D3884" t="str">
        <f>INDEX(Country!$B$2:$B$26,MATCH(INDEX(customers!$D$2:$D$1501,MATCH(Purchases!B3884,customers!$A$2:$A$1501)),Country!$A$2:$A$26))</f>
        <v>GERMANY</v>
      </c>
      <c r="E3884" t="str">
        <f>INDEX(Region!$C$2:$F$2,MATCH(INDEX(Country!$C$2:$C$26,MATCH(Purchases!D3884,Country!$B$2:$B$26)), Region!$C$1:$F$1))</f>
        <v>EUROPE</v>
      </c>
      <c r="F3884" t="e">
        <f>INDEX(customers!G3884:G5383, MATCH(Purchases!C3884,customers!B3884:B5383))</f>
        <v>#N/A</v>
      </c>
      <c r="G3884" t="s">
        <v>9</v>
      </c>
      <c r="H3884">
        <v>174823.18</v>
      </c>
      <c r="I3884" s="1">
        <v>35901</v>
      </c>
      <c r="J3884" t="s">
        <v>23</v>
      </c>
      <c r="K3884" t="s">
        <v>2305</v>
      </c>
      <c r="L3884">
        <v>0</v>
      </c>
      <c r="M3884" t="s">
        <v>4870</v>
      </c>
    </row>
    <row r="3885" spans="1:13" x14ac:dyDescent="0.25">
      <c r="A3885">
        <v>15524</v>
      </c>
      <c r="B3885">
        <v>685</v>
      </c>
      <c r="C3885" t="str">
        <f>IFERROR(INDEX(customers!B3885:B5384,MATCH(Purchases!B3885,customers!A3885:A5384)), "None")</f>
        <v>None</v>
      </c>
      <c r="D3885" t="str">
        <f>INDEX(Country!$B$2:$B$26,MATCH(INDEX(customers!$D$2:$D$1501,MATCH(Purchases!B3885,customers!$A$2:$A$1501)),Country!$A$2:$A$26))</f>
        <v>PERU</v>
      </c>
      <c r="E3885" t="str">
        <f>INDEX(Region!$C$2:$F$2,MATCH(INDEX(Country!$C$2:$C$26,MATCH(Purchases!D3885,Country!$B$2:$B$26)), Region!$C$1:$F$1))</f>
        <v>ASIA</v>
      </c>
      <c r="F3885" t="e">
        <f>INDEX(customers!G3885:G5384, MATCH(Purchases!C3885,customers!B3885:B5384))</f>
        <v>#N/A</v>
      </c>
      <c r="G3885" t="s">
        <v>16</v>
      </c>
      <c r="H3885">
        <v>34658.25</v>
      </c>
      <c r="I3885" s="1">
        <v>33736</v>
      </c>
      <c r="J3885" t="s">
        <v>31</v>
      </c>
      <c r="K3885" t="s">
        <v>3689</v>
      </c>
      <c r="L3885">
        <v>0</v>
      </c>
      <c r="M3885" t="s">
        <v>4871</v>
      </c>
    </row>
    <row r="3886" spans="1:13" x14ac:dyDescent="0.25">
      <c r="A3886">
        <v>15525</v>
      </c>
      <c r="B3886">
        <v>364</v>
      </c>
      <c r="C3886" t="str">
        <f>IFERROR(INDEX(customers!B3886:B5385,MATCH(Purchases!B3886,customers!A3886:A5385)), "None")</f>
        <v>None</v>
      </c>
      <c r="D3886" t="str">
        <f>INDEX(Country!$B$2:$B$26,MATCH(INDEX(customers!$D$2:$D$1501,MATCH(Purchases!B3886,customers!$A$2:$A$1501)),Country!$A$2:$A$26))</f>
        <v>UNITED KINGDOM</v>
      </c>
      <c r="E3886" t="str">
        <f>INDEX(Region!$C$2:$F$2,MATCH(INDEX(Country!$C$2:$C$26,MATCH(Purchases!D3886,Country!$B$2:$B$26)), Region!$C$1:$F$1))</f>
        <v>MIDDLE EAST</v>
      </c>
      <c r="F3886" t="e">
        <f>INDEX(customers!G3886:G5385, MATCH(Purchases!C3886,customers!B3886:B5385))</f>
        <v>#N/A</v>
      </c>
      <c r="G3886" t="s">
        <v>9</v>
      </c>
      <c r="H3886">
        <v>32297.87</v>
      </c>
      <c r="I3886" s="1">
        <v>35611</v>
      </c>
      <c r="J3886" t="s">
        <v>23</v>
      </c>
      <c r="K3886" t="s">
        <v>346</v>
      </c>
      <c r="L3886">
        <v>0</v>
      </c>
      <c r="M3886" t="s">
        <v>4872</v>
      </c>
    </row>
    <row r="3887" spans="1:13" x14ac:dyDescent="0.25">
      <c r="A3887">
        <v>15526</v>
      </c>
      <c r="B3887">
        <v>682</v>
      </c>
      <c r="C3887" t="str">
        <f>IFERROR(INDEX(customers!B3887:B5386,MATCH(Purchases!B3887,customers!A3887:A5386)), "None")</f>
        <v>None</v>
      </c>
      <c r="D3887" t="str">
        <f>INDEX(Country!$B$2:$B$26,MATCH(INDEX(customers!$D$2:$D$1501,MATCH(Purchases!B3887,customers!$A$2:$A$1501)),Country!$A$2:$A$26))</f>
        <v>MOROCCO</v>
      </c>
      <c r="E3887" t="str">
        <f>INDEX(Region!$C$2:$F$2,MATCH(INDEX(Country!$C$2:$C$26,MATCH(Purchases!D3887,Country!$B$2:$B$26)), Region!$C$1:$F$1))</f>
        <v>ASIA</v>
      </c>
      <c r="F3887" t="e">
        <f>INDEX(customers!G3887:G5386, MATCH(Purchases!C3887,customers!B3887:B5386))</f>
        <v>#N/A</v>
      </c>
      <c r="G3887" t="s">
        <v>9</v>
      </c>
      <c r="H3887">
        <v>40905.22</v>
      </c>
      <c r="I3887" s="1">
        <v>35463</v>
      </c>
      <c r="J3887" t="s">
        <v>13</v>
      </c>
      <c r="K3887" t="s">
        <v>144</v>
      </c>
      <c r="L3887">
        <v>0</v>
      </c>
      <c r="M3887" t="s">
        <v>4873</v>
      </c>
    </row>
    <row r="3888" spans="1:13" x14ac:dyDescent="0.25">
      <c r="A3888">
        <v>15527</v>
      </c>
      <c r="B3888">
        <v>103</v>
      </c>
      <c r="C3888" t="str">
        <f>IFERROR(INDEX(customers!B3888:B5387,MATCH(Purchases!B3888,customers!A3888:A5387)), "None")</f>
        <v>None</v>
      </c>
      <c r="D3888" t="str">
        <f>INDEX(Country!$B$2:$B$26,MATCH(INDEX(customers!$D$2:$D$1501,MATCH(Purchases!B3888,customers!$A$2:$A$1501)),Country!$A$2:$A$26))</f>
        <v>INDONESIA</v>
      </c>
      <c r="E3888" t="str">
        <f>INDEX(Region!$C$2:$F$2,MATCH(INDEX(Country!$C$2:$C$26,MATCH(Purchases!D3888,Country!$B$2:$B$26)), Region!$C$1:$F$1))</f>
        <v>ASIA</v>
      </c>
      <c r="F3888" t="e">
        <f>INDEX(customers!G3888:G5387, MATCH(Purchases!C3888,customers!B3888:B5387))</f>
        <v>#N/A</v>
      </c>
      <c r="G3888" t="s">
        <v>9</v>
      </c>
      <c r="H3888">
        <v>80855.789999999994</v>
      </c>
      <c r="I3888" s="1">
        <v>35960</v>
      </c>
      <c r="J3888" t="s">
        <v>13</v>
      </c>
      <c r="K3888" t="s">
        <v>2670</v>
      </c>
      <c r="L3888">
        <v>0</v>
      </c>
      <c r="M3888" t="s">
        <v>4874</v>
      </c>
    </row>
    <row r="3889" spans="1:13" x14ac:dyDescent="0.25">
      <c r="A3889">
        <v>15552</v>
      </c>
      <c r="B3889">
        <v>101</v>
      </c>
      <c r="C3889" t="str">
        <f>IFERROR(INDEX(customers!B3889:B5388,MATCH(Purchases!B3889,customers!A3889:A5388)), "None")</f>
        <v>None</v>
      </c>
      <c r="D3889" t="str">
        <f>INDEX(Country!$B$2:$B$26,MATCH(INDEX(customers!$D$2:$D$1501,MATCH(Purchases!B3889,customers!$A$2:$A$1501)),Country!$A$2:$A$26))</f>
        <v>BRAZIL</v>
      </c>
      <c r="E3889" t="str">
        <f>INDEX(Region!$C$2:$F$2,MATCH(INDEX(Country!$C$2:$C$26,MATCH(Purchases!D3889,Country!$B$2:$B$26)), Region!$C$1:$F$1))</f>
        <v>AMERICA</v>
      </c>
      <c r="F3889" t="e">
        <f>INDEX(customers!G3889:G5388, MATCH(Purchases!C3889,customers!B3889:B5388))</f>
        <v>#N/A</v>
      </c>
      <c r="G3889" t="s">
        <v>9</v>
      </c>
      <c r="H3889">
        <v>316859.81</v>
      </c>
      <c r="I3889" s="1">
        <v>35176</v>
      </c>
      <c r="J3889" t="s">
        <v>26</v>
      </c>
      <c r="K3889" t="s">
        <v>2617</v>
      </c>
      <c r="L3889">
        <v>0</v>
      </c>
      <c r="M3889" t="s">
        <v>4875</v>
      </c>
    </row>
    <row r="3890" spans="1:13" x14ac:dyDescent="0.25">
      <c r="A3890">
        <v>15553</v>
      </c>
      <c r="B3890">
        <v>379</v>
      </c>
      <c r="C3890" t="str">
        <f>IFERROR(INDEX(customers!B3890:B5389,MATCH(Purchases!B3890,customers!A3890:A5389)), "None")</f>
        <v>None</v>
      </c>
      <c r="D3890" t="str">
        <f>INDEX(Country!$B$2:$B$26,MATCH(INDEX(customers!$D$2:$D$1501,MATCH(Purchases!B3890,customers!$A$2:$A$1501)),Country!$A$2:$A$26))</f>
        <v>GERMANY</v>
      </c>
      <c r="E3890" t="str">
        <f>INDEX(Region!$C$2:$F$2,MATCH(INDEX(Country!$C$2:$C$26,MATCH(Purchases!D3890,Country!$B$2:$B$26)), Region!$C$1:$F$1))</f>
        <v>EUROPE</v>
      </c>
      <c r="F3890" t="e">
        <f>INDEX(customers!G3890:G5389, MATCH(Purchases!C3890,customers!B3890:B5389))</f>
        <v>#N/A</v>
      </c>
      <c r="G3890" t="s">
        <v>9</v>
      </c>
      <c r="H3890">
        <v>78528.22</v>
      </c>
      <c r="I3890" s="1">
        <v>35047</v>
      </c>
      <c r="J3890" t="s">
        <v>13</v>
      </c>
      <c r="K3890" t="s">
        <v>1351</v>
      </c>
      <c r="L3890">
        <v>0</v>
      </c>
      <c r="M3890" t="s">
        <v>4876</v>
      </c>
    </row>
    <row r="3891" spans="1:13" x14ac:dyDescent="0.25">
      <c r="A3891">
        <v>15554</v>
      </c>
      <c r="B3891">
        <v>43</v>
      </c>
      <c r="C3891" t="str">
        <f>IFERROR(INDEX(customers!B3891:B5390,MATCH(Purchases!B3891,customers!A3891:A5390)), "None")</f>
        <v>None</v>
      </c>
      <c r="D3891" t="str">
        <f>INDEX(Country!$B$2:$B$26,MATCH(INDEX(customers!$D$2:$D$1501,MATCH(Purchases!B3891,customers!$A$2:$A$1501)),Country!$A$2:$A$26))</f>
        <v>ROMANIA</v>
      </c>
      <c r="E3891" t="str">
        <f>INDEX(Region!$C$2:$F$2,MATCH(INDEX(Country!$C$2:$C$26,MATCH(Purchases!D3891,Country!$B$2:$B$26)), Region!$C$1:$F$1))</f>
        <v>EUROPE</v>
      </c>
      <c r="F3891" t="e">
        <f>INDEX(customers!G3891:G5390, MATCH(Purchases!C3891,customers!B3891:B5390))</f>
        <v>#N/A</v>
      </c>
      <c r="G3891" t="s">
        <v>16</v>
      </c>
      <c r="H3891">
        <v>113893.08</v>
      </c>
      <c r="I3891" s="1">
        <v>33629</v>
      </c>
      <c r="J3891" t="s">
        <v>26</v>
      </c>
      <c r="K3891" t="s">
        <v>3804</v>
      </c>
      <c r="L3891">
        <v>0</v>
      </c>
      <c r="M3891" t="s">
        <v>4877</v>
      </c>
    </row>
    <row r="3892" spans="1:13" x14ac:dyDescent="0.25">
      <c r="A3892">
        <v>15555</v>
      </c>
      <c r="B3892">
        <v>130</v>
      </c>
      <c r="C3892" t="str">
        <f>IFERROR(INDEX(customers!B3892:B5391,MATCH(Purchases!B3892,customers!A3892:A5391)), "None")</f>
        <v>None</v>
      </c>
      <c r="D3892" t="str">
        <f>INDEX(Country!$B$2:$B$26,MATCH(INDEX(customers!$D$2:$D$1501,MATCH(Purchases!B3892,customers!$A$2:$A$1501)),Country!$A$2:$A$26))</f>
        <v>INDONESIA</v>
      </c>
      <c r="E3892" t="str">
        <f>INDEX(Region!$C$2:$F$2,MATCH(INDEX(Country!$C$2:$C$26,MATCH(Purchases!D3892,Country!$B$2:$B$26)), Region!$C$1:$F$1))</f>
        <v>ASIA</v>
      </c>
      <c r="F3892" t="e">
        <f>INDEX(customers!G3892:G5391, MATCH(Purchases!C3892,customers!B3892:B5391))</f>
        <v>#N/A</v>
      </c>
      <c r="G3892" t="s">
        <v>9</v>
      </c>
      <c r="H3892">
        <v>83136.66</v>
      </c>
      <c r="I3892" s="1">
        <v>35645</v>
      </c>
      <c r="J3892" t="s">
        <v>10</v>
      </c>
      <c r="K3892" t="s">
        <v>2154</v>
      </c>
      <c r="L3892">
        <v>0</v>
      </c>
      <c r="M3892" t="s">
        <v>4878</v>
      </c>
    </row>
    <row r="3893" spans="1:13" x14ac:dyDescent="0.25">
      <c r="A3893">
        <v>15556</v>
      </c>
      <c r="B3893">
        <v>983</v>
      </c>
      <c r="C3893" t="str">
        <f>IFERROR(INDEX(customers!B3893:B5392,MATCH(Purchases!B3893,customers!A3893:A5392)), "None")</f>
        <v>None</v>
      </c>
      <c r="D3893" t="str">
        <f>INDEX(Country!$B$2:$B$26,MATCH(INDEX(customers!$D$2:$D$1501,MATCH(Purchases!B3893,customers!$A$2:$A$1501)),Country!$A$2:$A$26))</f>
        <v>GERMANY</v>
      </c>
      <c r="E3893" t="str">
        <f>INDEX(Region!$C$2:$F$2,MATCH(INDEX(Country!$C$2:$C$26,MATCH(Purchases!D3893,Country!$B$2:$B$26)), Region!$C$1:$F$1))</f>
        <v>EUROPE</v>
      </c>
      <c r="F3893" t="e">
        <f>INDEX(customers!G3893:G5392, MATCH(Purchases!C3893,customers!B3893:B5392))</f>
        <v>#N/A</v>
      </c>
      <c r="G3893" t="s">
        <v>16</v>
      </c>
      <c r="H3893">
        <v>195781.54</v>
      </c>
      <c r="I3893" s="1">
        <v>33769</v>
      </c>
      <c r="J3893" t="s">
        <v>13</v>
      </c>
      <c r="K3893" t="s">
        <v>773</v>
      </c>
      <c r="L3893">
        <v>0</v>
      </c>
      <c r="M3893" t="s">
        <v>4879</v>
      </c>
    </row>
    <row r="3894" spans="1:13" x14ac:dyDescent="0.25">
      <c r="A3894">
        <v>15557</v>
      </c>
      <c r="B3894">
        <v>964</v>
      </c>
      <c r="C3894" t="str">
        <f>IFERROR(INDEX(customers!B3894:B5393,MATCH(Purchases!B3894,customers!A3894:A5393)), "None")</f>
        <v>None</v>
      </c>
      <c r="D3894" t="str">
        <f>INDEX(Country!$B$2:$B$26,MATCH(INDEX(customers!$D$2:$D$1501,MATCH(Purchases!B3894,customers!$A$2:$A$1501)),Country!$A$2:$A$26))</f>
        <v>JAPAN</v>
      </c>
      <c r="E3894" t="str">
        <f>INDEX(Region!$C$2:$F$2,MATCH(INDEX(Country!$C$2:$C$26,MATCH(Purchases!D3894,Country!$B$2:$B$26)), Region!$C$1:$F$1))</f>
        <v>ASIA</v>
      </c>
      <c r="F3894" t="e">
        <f>INDEX(customers!G3894:G5393, MATCH(Purchases!C3894,customers!B3894:B5393))</f>
        <v>#N/A</v>
      </c>
      <c r="G3894" t="s">
        <v>16</v>
      </c>
      <c r="H3894">
        <v>85253.26</v>
      </c>
      <c r="I3894" s="1">
        <v>33633</v>
      </c>
      <c r="J3894" t="s">
        <v>13</v>
      </c>
      <c r="K3894" t="s">
        <v>993</v>
      </c>
      <c r="L3894">
        <v>0</v>
      </c>
      <c r="M3894" t="s">
        <v>4880</v>
      </c>
    </row>
    <row r="3895" spans="1:13" x14ac:dyDescent="0.25">
      <c r="A3895">
        <v>15558</v>
      </c>
      <c r="B3895">
        <v>80</v>
      </c>
      <c r="C3895" t="str">
        <f>IFERROR(INDEX(customers!B3895:B5394,MATCH(Purchases!B3895,customers!A3895:A5394)), "None")</f>
        <v>None</v>
      </c>
      <c r="D3895" t="str">
        <f>INDEX(Country!$B$2:$B$26,MATCH(INDEX(customers!$D$2:$D$1501,MATCH(Purchases!B3895,customers!$A$2:$A$1501)),Country!$A$2:$A$26))</f>
        <v>ALGERIA</v>
      </c>
      <c r="E3895" t="e">
        <f>INDEX(Region!$C$2:$F$2,MATCH(INDEX(Country!$C$2:$C$26,MATCH(Purchases!D3895,Country!$B$2:$B$26)), Region!$C$1:$F$1))</f>
        <v>#N/A</v>
      </c>
      <c r="F3895" t="e">
        <f>INDEX(customers!G3895:G5394, MATCH(Purchases!C3895,customers!B3895:B5394))</f>
        <v>#N/A</v>
      </c>
      <c r="G3895" t="s">
        <v>9</v>
      </c>
      <c r="H3895">
        <v>291391.93</v>
      </c>
      <c r="I3895" s="1">
        <v>35710</v>
      </c>
      <c r="J3895" t="s">
        <v>26</v>
      </c>
      <c r="K3895" t="s">
        <v>582</v>
      </c>
      <c r="L3895">
        <v>0</v>
      </c>
      <c r="M3895" t="s">
        <v>4881</v>
      </c>
    </row>
    <row r="3896" spans="1:13" x14ac:dyDescent="0.25">
      <c r="A3896">
        <v>15559</v>
      </c>
      <c r="B3896">
        <v>67</v>
      </c>
      <c r="C3896" t="str">
        <f>IFERROR(INDEX(customers!B3896:B5395,MATCH(Purchases!B3896,customers!A3896:A5395)), "None")</f>
        <v>None</v>
      </c>
      <c r="D3896" t="str">
        <f>INDEX(Country!$B$2:$B$26,MATCH(INDEX(customers!$D$2:$D$1501,MATCH(Purchases!B3896,customers!$A$2:$A$1501)),Country!$A$2:$A$26))</f>
        <v>INDONESIA</v>
      </c>
      <c r="E3896" t="str">
        <f>INDEX(Region!$C$2:$F$2,MATCH(INDEX(Country!$C$2:$C$26,MATCH(Purchases!D3896,Country!$B$2:$B$26)), Region!$C$1:$F$1))</f>
        <v>ASIA</v>
      </c>
      <c r="F3896" t="e">
        <f>INDEX(customers!G3896:G5395, MATCH(Purchases!C3896,customers!B3896:B5395))</f>
        <v>#N/A</v>
      </c>
      <c r="G3896" t="s">
        <v>9</v>
      </c>
      <c r="H3896">
        <v>75455.679999999993</v>
      </c>
      <c r="I3896" s="1">
        <v>35870</v>
      </c>
      <c r="J3896" t="s">
        <v>26</v>
      </c>
      <c r="K3896" t="s">
        <v>4624</v>
      </c>
      <c r="L3896">
        <v>0</v>
      </c>
      <c r="M3896" t="s">
        <v>4882</v>
      </c>
    </row>
    <row r="3897" spans="1:13" x14ac:dyDescent="0.25">
      <c r="A3897">
        <v>15584</v>
      </c>
      <c r="B3897">
        <v>1339</v>
      </c>
      <c r="C3897" t="str">
        <f>IFERROR(INDEX(customers!B3897:B5396,MATCH(Purchases!B3897,customers!A3897:A5396)), "None")</f>
        <v>None</v>
      </c>
      <c r="D3897" t="str">
        <f>INDEX(Country!$B$2:$B$26,MATCH(INDEX(customers!$D$2:$D$1501,MATCH(Purchases!B3897,customers!$A$2:$A$1501)),Country!$A$2:$A$26))</f>
        <v>EGYPT</v>
      </c>
      <c r="E3897" t="str">
        <f>INDEX(Region!$C$2:$F$2,MATCH(INDEX(Country!$C$2:$C$26,MATCH(Purchases!D3897,Country!$B$2:$B$26)), Region!$C$1:$F$1))</f>
        <v>MIDDLE EAST</v>
      </c>
      <c r="F3897" t="e">
        <f>INDEX(customers!G3897:G5396, MATCH(Purchases!C3897,customers!B3897:B5396))</f>
        <v>#N/A</v>
      </c>
      <c r="G3897" t="s">
        <v>9</v>
      </c>
      <c r="H3897">
        <v>42499.88</v>
      </c>
      <c r="I3897" s="1">
        <v>35448</v>
      </c>
      <c r="J3897" t="s">
        <v>13</v>
      </c>
      <c r="K3897" t="s">
        <v>676</v>
      </c>
      <c r="L3897">
        <v>0</v>
      </c>
      <c r="M3897" t="s">
        <v>4883</v>
      </c>
    </row>
    <row r="3898" spans="1:13" x14ac:dyDescent="0.25">
      <c r="A3898">
        <v>15585</v>
      </c>
      <c r="B3898">
        <v>523</v>
      </c>
      <c r="C3898" t="str">
        <f>IFERROR(INDEX(customers!B3898:B5397,MATCH(Purchases!B3898,customers!A3898:A5397)), "None")</f>
        <v>None</v>
      </c>
      <c r="D3898" t="str">
        <f>INDEX(Country!$B$2:$B$26,MATCH(INDEX(customers!$D$2:$D$1501,MATCH(Purchases!B3898,customers!$A$2:$A$1501)),Country!$A$2:$A$26))</f>
        <v>IRAN</v>
      </c>
      <c r="E3898" t="str">
        <f>INDEX(Region!$C$2:$F$2,MATCH(INDEX(Country!$C$2:$C$26,MATCH(Purchases!D3898,Country!$B$2:$B$26)), Region!$C$1:$F$1))</f>
        <v>MIDDLE EAST</v>
      </c>
      <c r="F3898" t="e">
        <f>INDEX(customers!G3898:G5397, MATCH(Purchases!C3898,customers!B3898:B5397))</f>
        <v>#N/A</v>
      </c>
      <c r="G3898" t="s">
        <v>9</v>
      </c>
      <c r="H3898">
        <v>103339.3</v>
      </c>
      <c r="I3898" s="1">
        <v>35403</v>
      </c>
      <c r="J3898" t="s">
        <v>10</v>
      </c>
      <c r="K3898" t="s">
        <v>399</v>
      </c>
      <c r="L3898">
        <v>0</v>
      </c>
      <c r="M3898" t="s">
        <v>4884</v>
      </c>
    </row>
    <row r="3899" spans="1:13" x14ac:dyDescent="0.25">
      <c r="A3899">
        <v>15586</v>
      </c>
      <c r="B3899">
        <v>359</v>
      </c>
      <c r="C3899" t="str">
        <f>IFERROR(INDEX(customers!B3899:B5398,MATCH(Purchases!B3899,customers!A3899:A5398)), "None")</f>
        <v>None</v>
      </c>
      <c r="D3899" t="str">
        <f>INDEX(Country!$B$2:$B$26,MATCH(INDEX(customers!$D$2:$D$1501,MATCH(Purchases!B3899,customers!$A$2:$A$1501)),Country!$A$2:$A$26))</f>
        <v>KENYA</v>
      </c>
      <c r="E3899" t="str">
        <f>INDEX(Region!$C$2:$F$2,MATCH(INDEX(Country!$C$2:$C$26,MATCH(Purchases!D3899,Country!$B$2:$B$26)), Region!$C$1:$F$1))</f>
        <v>ASIA</v>
      </c>
      <c r="F3899" t="e">
        <f>INDEX(customers!G3899:G5398, MATCH(Purchases!C3899,customers!B3899:B5398))</f>
        <v>#N/A</v>
      </c>
      <c r="G3899" t="s">
        <v>16</v>
      </c>
      <c r="H3899">
        <v>91069.38</v>
      </c>
      <c r="I3899" s="1">
        <v>34682</v>
      </c>
      <c r="J3899" t="s">
        <v>13</v>
      </c>
      <c r="K3899" t="s">
        <v>2607</v>
      </c>
      <c r="L3899">
        <v>0</v>
      </c>
      <c r="M3899" t="s">
        <v>4885</v>
      </c>
    </row>
    <row r="3900" spans="1:13" x14ac:dyDescent="0.25">
      <c r="A3900">
        <v>15587</v>
      </c>
      <c r="B3900">
        <v>211</v>
      </c>
      <c r="C3900" t="str">
        <f>IFERROR(INDEX(customers!B3900:B5399,MATCH(Purchases!B3900,customers!A3900:A5399)), "None")</f>
        <v>None</v>
      </c>
      <c r="D3900" t="str">
        <f>INDEX(Country!$B$2:$B$26,MATCH(INDEX(customers!$D$2:$D$1501,MATCH(Purchases!B3900,customers!$A$2:$A$1501)),Country!$A$2:$A$26))</f>
        <v>JORDAN</v>
      </c>
      <c r="E3900" t="str">
        <f>INDEX(Region!$C$2:$F$2,MATCH(INDEX(Country!$C$2:$C$26,MATCH(Purchases!D3900,Country!$B$2:$B$26)), Region!$C$1:$F$1))</f>
        <v>ASIA</v>
      </c>
      <c r="F3900" t="e">
        <f>INDEX(customers!G3900:G5399, MATCH(Purchases!C3900,customers!B3900:B5399))</f>
        <v>#N/A</v>
      </c>
      <c r="G3900" t="s">
        <v>9</v>
      </c>
      <c r="H3900">
        <v>250330.86</v>
      </c>
      <c r="I3900" s="1">
        <v>35512</v>
      </c>
      <c r="J3900" t="s">
        <v>31</v>
      </c>
      <c r="K3900" t="s">
        <v>479</v>
      </c>
      <c r="L3900">
        <v>0</v>
      </c>
      <c r="M3900" t="s">
        <v>4886</v>
      </c>
    </row>
    <row r="3901" spans="1:13" x14ac:dyDescent="0.25">
      <c r="A3901">
        <v>15588</v>
      </c>
      <c r="B3901">
        <v>575</v>
      </c>
      <c r="C3901" t="str">
        <f>IFERROR(INDEX(customers!B3901:B5400,MATCH(Purchases!B3901,customers!A3901:A5400)), "None")</f>
        <v>None</v>
      </c>
      <c r="D3901" t="str">
        <f>INDEX(Country!$B$2:$B$26,MATCH(INDEX(customers!$D$2:$D$1501,MATCH(Purchases!B3901,customers!$A$2:$A$1501)),Country!$A$2:$A$26))</f>
        <v>ARGENTINA</v>
      </c>
      <c r="E3901" t="str">
        <f>INDEX(Region!$C$2:$F$2,MATCH(INDEX(Country!$C$2:$C$26,MATCH(Purchases!D3901,Country!$B$2:$B$26)), Region!$C$1:$F$1))</f>
        <v>AMERICA</v>
      </c>
      <c r="F3901" t="e">
        <f>INDEX(customers!G3901:G5400, MATCH(Purchases!C3901,customers!B3901:B5400))</f>
        <v>#N/A</v>
      </c>
      <c r="G3901" t="s">
        <v>9</v>
      </c>
      <c r="H3901">
        <v>121783.39</v>
      </c>
      <c r="I3901" s="1">
        <v>35520</v>
      </c>
      <c r="J3901" t="s">
        <v>13</v>
      </c>
      <c r="K3901" t="s">
        <v>1458</v>
      </c>
      <c r="L3901">
        <v>0</v>
      </c>
      <c r="M3901" t="s">
        <v>4887</v>
      </c>
    </row>
    <row r="3902" spans="1:13" x14ac:dyDescent="0.25">
      <c r="A3902">
        <v>15589</v>
      </c>
      <c r="B3902">
        <v>1019</v>
      </c>
      <c r="C3902" t="str">
        <f>IFERROR(INDEX(customers!B3902:B5401,MATCH(Purchases!B3902,customers!A3902:A5401)), "None")</f>
        <v>None</v>
      </c>
      <c r="D3902" t="str">
        <f>INDEX(Country!$B$2:$B$26,MATCH(INDEX(customers!$D$2:$D$1501,MATCH(Purchases!B3902,customers!$A$2:$A$1501)),Country!$A$2:$A$26))</f>
        <v>VIETNAM</v>
      </c>
      <c r="E3902" t="str">
        <f>INDEX(Region!$C$2:$F$2,MATCH(INDEX(Country!$C$2:$C$26,MATCH(Purchases!D3902,Country!$B$2:$B$26)), Region!$C$1:$F$1))</f>
        <v>ASIA</v>
      </c>
      <c r="F3902" t="e">
        <f>INDEX(customers!G3902:G5401, MATCH(Purchases!C3902,customers!B3902:B5401))</f>
        <v>#N/A</v>
      </c>
      <c r="G3902" t="s">
        <v>16</v>
      </c>
      <c r="H3902">
        <v>56087.040000000001</v>
      </c>
      <c r="I3902" s="1">
        <v>34620</v>
      </c>
      <c r="J3902" t="s">
        <v>23</v>
      </c>
      <c r="K3902" t="s">
        <v>439</v>
      </c>
      <c r="L3902">
        <v>0</v>
      </c>
      <c r="M3902" t="s">
        <v>4888</v>
      </c>
    </row>
    <row r="3903" spans="1:13" x14ac:dyDescent="0.25">
      <c r="A3903">
        <v>15590</v>
      </c>
      <c r="B3903">
        <v>1468</v>
      </c>
      <c r="C3903" t="str">
        <f>IFERROR(INDEX(customers!B3903:B5402,MATCH(Purchases!B3903,customers!A3903:A5402)), "None")</f>
        <v>None</v>
      </c>
      <c r="D3903" t="str">
        <f>INDEX(Country!$B$2:$B$26,MATCH(INDEX(customers!$D$2:$D$1501,MATCH(Purchases!B3903,customers!$A$2:$A$1501)),Country!$A$2:$A$26))</f>
        <v>JAPAN</v>
      </c>
      <c r="E3903" t="str">
        <f>INDEX(Region!$C$2:$F$2,MATCH(INDEX(Country!$C$2:$C$26,MATCH(Purchases!D3903,Country!$B$2:$B$26)), Region!$C$1:$F$1))</f>
        <v>ASIA</v>
      </c>
      <c r="F3903" t="e">
        <f>INDEX(customers!G3903:G5402, MATCH(Purchases!C3903,customers!B3903:B5402))</f>
        <v>#N/A</v>
      </c>
      <c r="G3903" t="s">
        <v>9</v>
      </c>
      <c r="H3903">
        <v>136617.15</v>
      </c>
      <c r="I3903" s="1">
        <v>35609</v>
      </c>
      <c r="J3903" t="s">
        <v>13</v>
      </c>
      <c r="K3903" t="s">
        <v>1646</v>
      </c>
      <c r="L3903">
        <v>0</v>
      </c>
      <c r="M3903" t="s">
        <v>4889</v>
      </c>
    </row>
    <row r="3904" spans="1:13" x14ac:dyDescent="0.25">
      <c r="A3904">
        <v>15591</v>
      </c>
      <c r="B3904">
        <v>1156</v>
      </c>
      <c r="C3904" t="str">
        <f>IFERROR(INDEX(customers!B3904:B5403,MATCH(Purchases!B3904,customers!A3904:A5403)), "None")</f>
        <v>None</v>
      </c>
      <c r="D3904" t="str">
        <f>INDEX(Country!$B$2:$B$26,MATCH(INDEX(customers!$D$2:$D$1501,MATCH(Purchases!B3904,customers!$A$2:$A$1501)),Country!$A$2:$A$26))</f>
        <v>KENYA</v>
      </c>
      <c r="E3904" t="str">
        <f>INDEX(Region!$C$2:$F$2,MATCH(INDEX(Country!$C$2:$C$26,MATCH(Purchases!D3904,Country!$B$2:$B$26)), Region!$C$1:$F$1))</f>
        <v>ASIA</v>
      </c>
      <c r="F3904" t="e">
        <f>INDEX(customers!G3904:G5403, MATCH(Purchases!C3904,customers!B3904:B5403))</f>
        <v>#N/A</v>
      </c>
      <c r="G3904" t="s">
        <v>16</v>
      </c>
      <c r="H3904">
        <v>195117.86</v>
      </c>
      <c r="I3904" s="1">
        <v>33762</v>
      </c>
      <c r="J3904" t="s">
        <v>13</v>
      </c>
      <c r="K3904" t="s">
        <v>2531</v>
      </c>
      <c r="L3904">
        <v>0</v>
      </c>
      <c r="M3904" t="s">
        <v>4890</v>
      </c>
    </row>
    <row r="3905" spans="1:13" x14ac:dyDescent="0.25">
      <c r="A3905">
        <v>15616</v>
      </c>
      <c r="B3905">
        <v>14</v>
      </c>
      <c r="C3905" t="str">
        <f>IFERROR(INDEX(customers!B3905:B5404,MATCH(Purchases!B3905,customers!A3905:A5404)), "None")</f>
        <v>None</v>
      </c>
      <c r="D3905" t="str">
        <f>INDEX(Country!$B$2:$B$26,MATCH(INDEX(customers!$D$2:$D$1501,MATCH(Purchases!B3905,customers!$A$2:$A$1501)),Country!$A$2:$A$26))</f>
        <v>ARGENTINA</v>
      </c>
      <c r="E3905" t="str">
        <f>INDEX(Region!$C$2:$F$2,MATCH(INDEX(Country!$C$2:$C$26,MATCH(Purchases!D3905,Country!$B$2:$B$26)), Region!$C$1:$F$1))</f>
        <v>AMERICA</v>
      </c>
      <c r="F3905" t="e">
        <f>INDEX(customers!G3905:G5404, MATCH(Purchases!C3905,customers!B3905:B5404))</f>
        <v>#N/A</v>
      </c>
      <c r="G3905" t="s">
        <v>16</v>
      </c>
      <c r="H3905">
        <v>156741.85</v>
      </c>
      <c r="I3905" s="1">
        <v>33687</v>
      </c>
      <c r="J3905" t="s">
        <v>13</v>
      </c>
      <c r="K3905" t="s">
        <v>59</v>
      </c>
      <c r="L3905">
        <v>0</v>
      </c>
      <c r="M3905" t="s">
        <v>4891</v>
      </c>
    </row>
    <row r="3906" spans="1:13" x14ac:dyDescent="0.25">
      <c r="A3906">
        <v>15617</v>
      </c>
      <c r="B3906">
        <v>292</v>
      </c>
      <c r="C3906" t="str">
        <f>IFERROR(INDEX(customers!B3906:B5405,MATCH(Purchases!B3906,customers!A3906:A5405)), "None")</f>
        <v>None</v>
      </c>
      <c r="D3906" t="str">
        <f>INDEX(Country!$B$2:$B$26,MATCH(INDEX(customers!$D$2:$D$1501,MATCH(Purchases!B3906,customers!$A$2:$A$1501)),Country!$A$2:$A$26))</f>
        <v>IRAQ</v>
      </c>
      <c r="E3906" t="str">
        <f>INDEX(Region!$C$2:$F$2,MATCH(INDEX(Country!$C$2:$C$26,MATCH(Purchases!D3906,Country!$B$2:$B$26)), Region!$C$1:$F$1))</f>
        <v>MIDDLE EAST</v>
      </c>
      <c r="F3906" t="e">
        <f>INDEX(customers!G3906:G5405, MATCH(Purchases!C3906,customers!B3906:B5405))</f>
        <v>#N/A</v>
      </c>
      <c r="G3906" t="s">
        <v>16</v>
      </c>
      <c r="H3906">
        <v>36879.26</v>
      </c>
      <c r="I3906" s="1">
        <v>33819</v>
      </c>
      <c r="J3906" t="s">
        <v>23</v>
      </c>
      <c r="K3906" t="s">
        <v>403</v>
      </c>
      <c r="L3906">
        <v>0</v>
      </c>
      <c r="M3906" t="s">
        <v>4892</v>
      </c>
    </row>
    <row r="3907" spans="1:13" x14ac:dyDescent="0.25">
      <c r="A3907">
        <v>15618</v>
      </c>
      <c r="B3907">
        <v>1483</v>
      </c>
      <c r="C3907" t="str">
        <f>IFERROR(INDEX(customers!B3907:B5406,MATCH(Purchases!B3907,customers!A3907:A5406)), "None")</f>
        <v>None</v>
      </c>
      <c r="D3907" t="str">
        <f>INDEX(Country!$B$2:$B$26,MATCH(INDEX(customers!$D$2:$D$1501,MATCH(Purchases!B3907,customers!$A$2:$A$1501)),Country!$A$2:$A$26))</f>
        <v>GERMANY</v>
      </c>
      <c r="E3907" t="str">
        <f>INDEX(Region!$C$2:$F$2,MATCH(INDEX(Country!$C$2:$C$26,MATCH(Purchases!D3907,Country!$B$2:$B$26)), Region!$C$1:$F$1))</f>
        <v>EUROPE</v>
      </c>
      <c r="F3907" t="e">
        <f>INDEX(customers!G3907:G5406, MATCH(Purchases!C3907,customers!B3907:B5406))</f>
        <v>#N/A</v>
      </c>
      <c r="G3907" t="s">
        <v>16</v>
      </c>
      <c r="H3907">
        <v>209522.16</v>
      </c>
      <c r="I3907" s="1">
        <v>34186</v>
      </c>
      <c r="J3907" t="s">
        <v>31</v>
      </c>
      <c r="K3907" t="s">
        <v>3152</v>
      </c>
      <c r="L3907">
        <v>0</v>
      </c>
      <c r="M3907" t="s">
        <v>4893</v>
      </c>
    </row>
    <row r="3908" spans="1:13" x14ac:dyDescent="0.25">
      <c r="A3908">
        <v>15619</v>
      </c>
      <c r="B3908">
        <v>143</v>
      </c>
      <c r="C3908" t="str">
        <f>IFERROR(INDEX(customers!B3908:B5407,MATCH(Purchases!B3908,customers!A3908:A5407)), "None")</f>
        <v>None</v>
      </c>
      <c r="D3908" t="str">
        <f>INDEX(Country!$B$2:$B$26,MATCH(INDEX(customers!$D$2:$D$1501,MATCH(Purchases!B3908,customers!$A$2:$A$1501)),Country!$A$2:$A$26))</f>
        <v>MOZAMBIQUE</v>
      </c>
      <c r="E3908" t="str">
        <f>INDEX(Region!$C$2:$F$2,MATCH(INDEX(Country!$C$2:$C$26,MATCH(Purchases!D3908,Country!$B$2:$B$26)), Region!$C$1:$F$1))</f>
        <v>ASIA</v>
      </c>
      <c r="F3908" t="e">
        <f>INDEX(customers!G3908:G5407, MATCH(Purchases!C3908,customers!B3908:B5407))</f>
        <v>#N/A</v>
      </c>
      <c r="G3908" t="s">
        <v>9</v>
      </c>
      <c r="H3908">
        <v>310529.75</v>
      </c>
      <c r="I3908" s="1">
        <v>34879</v>
      </c>
      <c r="J3908" t="s">
        <v>10</v>
      </c>
      <c r="K3908" t="s">
        <v>154</v>
      </c>
      <c r="L3908">
        <v>0</v>
      </c>
      <c r="M3908" t="s">
        <v>4894</v>
      </c>
    </row>
    <row r="3909" spans="1:13" x14ac:dyDescent="0.25">
      <c r="A3909">
        <v>15620</v>
      </c>
      <c r="B3909">
        <v>217</v>
      </c>
      <c r="C3909" t="str">
        <f>IFERROR(INDEX(customers!B3909:B5408,MATCH(Purchases!B3909,customers!A3909:A5408)), "None")</f>
        <v>None</v>
      </c>
      <c r="D3909" t="str">
        <f>INDEX(Country!$B$2:$B$26,MATCH(INDEX(customers!$D$2:$D$1501,MATCH(Purchases!B3909,customers!$A$2:$A$1501)),Country!$A$2:$A$26))</f>
        <v>UNITED KINGDOM</v>
      </c>
      <c r="E3909" t="str">
        <f>INDEX(Region!$C$2:$F$2,MATCH(INDEX(Country!$C$2:$C$26,MATCH(Purchases!D3909,Country!$B$2:$B$26)), Region!$C$1:$F$1))</f>
        <v>MIDDLE EAST</v>
      </c>
      <c r="F3909" t="e">
        <f>INDEX(customers!G3909:G5408, MATCH(Purchases!C3909,customers!B3909:B5408))</f>
        <v>#N/A</v>
      </c>
      <c r="G3909" t="s">
        <v>9</v>
      </c>
      <c r="H3909">
        <v>42622.18</v>
      </c>
      <c r="I3909" s="1">
        <v>35642</v>
      </c>
      <c r="J3909" t="s">
        <v>26</v>
      </c>
      <c r="K3909" t="s">
        <v>991</v>
      </c>
      <c r="L3909">
        <v>0</v>
      </c>
      <c r="M3909" t="s">
        <v>4895</v>
      </c>
    </row>
    <row r="3910" spans="1:13" x14ac:dyDescent="0.25">
      <c r="A3910">
        <v>15621</v>
      </c>
      <c r="B3910">
        <v>49</v>
      </c>
      <c r="C3910" t="str">
        <f>IFERROR(INDEX(customers!B3910:B5409,MATCH(Purchases!B3910,customers!A3910:A5409)), "None")</f>
        <v>None</v>
      </c>
      <c r="D3910" t="str">
        <f>INDEX(Country!$B$2:$B$26,MATCH(INDEX(customers!$D$2:$D$1501,MATCH(Purchases!B3910,customers!$A$2:$A$1501)),Country!$A$2:$A$26))</f>
        <v>IRAN</v>
      </c>
      <c r="E3910" t="str">
        <f>INDEX(Region!$C$2:$F$2,MATCH(INDEX(Country!$C$2:$C$26,MATCH(Purchases!D3910,Country!$B$2:$B$26)), Region!$C$1:$F$1))</f>
        <v>MIDDLE EAST</v>
      </c>
      <c r="F3910" t="e">
        <f>INDEX(customers!G3910:G5409, MATCH(Purchases!C3910,customers!B3910:B5409))</f>
        <v>#N/A</v>
      </c>
      <c r="G3910" t="s">
        <v>9</v>
      </c>
      <c r="H3910">
        <v>172302.66</v>
      </c>
      <c r="I3910" s="1">
        <v>34967</v>
      </c>
      <c r="J3910" t="s">
        <v>13</v>
      </c>
      <c r="K3910" t="s">
        <v>322</v>
      </c>
      <c r="L3910">
        <v>0</v>
      </c>
      <c r="M3910" t="s">
        <v>4896</v>
      </c>
    </row>
    <row r="3911" spans="1:13" x14ac:dyDescent="0.25">
      <c r="A3911">
        <v>15622</v>
      </c>
      <c r="B3911">
        <v>299</v>
      </c>
      <c r="C3911" t="str">
        <f>IFERROR(INDEX(customers!B3911:B5410,MATCH(Purchases!B3911,customers!A3911:A5410)), "None")</f>
        <v>None</v>
      </c>
      <c r="D3911" t="str">
        <f>INDEX(Country!$B$2:$B$26,MATCH(INDEX(customers!$D$2:$D$1501,MATCH(Purchases!B3911,customers!$A$2:$A$1501)),Country!$A$2:$A$26))</f>
        <v>EGYPT</v>
      </c>
      <c r="E3911" t="str">
        <f>INDEX(Region!$C$2:$F$2,MATCH(INDEX(Country!$C$2:$C$26,MATCH(Purchases!D3911,Country!$B$2:$B$26)), Region!$C$1:$F$1))</f>
        <v>MIDDLE EAST</v>
      </c>
      <c r="F3911" t="e">
        <f>INDEX(customers!G3911:G5410, MATCH(Purchases!C3911,customers!B3911:B5410))</f>
        <v>#N/A</v>
      </c>
      <c r="G3911" t="s">
        <v>9</v>
      </c>
      <c r="H3911">
        <v>215608.46</v>
      </c>
      <c r="I3911" s="1">
        <v>34937</v>
      </c>
      <c r="J3911" t="s">
        <v>26</v>
      </c>
      <c r="K3911" t="s">
        <v>537</v>
      </c>
      <c r="L3911">
        <v>0</v>
      </c>
      <c r="M3911" t="s">
        <v>4897</v>
      </c>
    </row>
    <row r="3912" spans="1:13" x14ac:dyDescent="0.25">
      <c r="A3912">
        <v>15623</v>
      </c>
      <c r="B3912">
        <v>343</v>
      </c>
      <c r="C3912" t="str">
        <f>IFERROR(INDEX(customers!B3912:B5411,MATCH(Purchases!B3912,customers!A3912:A5411)), "None")</f>
        <v>None</v>
      </c>
      <c r="D3912" t="str">
        <f>INDEX(Country!$B$2:$B$26,MATCH(INDEX(customers!$D$2:$D$1501,MATCH(Purchases!B3912,customers!$A$2:$A$1501)),Country!$A$2:$A$26))</f>
        <v>CANADA</v>
      </c>
      <c r="E3912" t="str">
        <f>INDEX(Region!$C$2:$F$2,MATCH(INDEX(Country!$C$2:$C$26,MATCH(Purchases!D3912,Country!$B$2:$B$26)), Region!$C$1:$F$1))</f>
        <v>AMERICA</v>
      </c>
      <c r="F3912" t="e">
        <f>INDEX(customers!G3912:G5411, MATCH(Purchases!C3912,customers!B3912:B5411))</f>
        <v>#N/A</v>
      </c>
      <c r="G3912" t="s">
        <v>16</v>
      </c>
      <c r="H3912">
        <v>4425.2299999999996</v>
      </c>
      <c r="I3912" s="1">
        <v>34093</v>
      </c>
      <c r="J3912" t="s">
        <v>13</v>
      </c>
      <c r="K3912" t="s">
        <v>1769</v>
      </c>
      <c r="L3912">
        <v>0</v>
      </c>
      <c r="M3912" t="s">
        <v>4898</v>
      </c>
    </row>
    <row r="3913" spans="1:13" x14ac:dyDescent="0.25">
      <c r="A3913">
        <v>15648</v>
      </c>
      <c r="B3913">
        <v>526</v>
      </c>
      <c r="C3913" t="str">
        <f>IFERROR(INDEX(customers!B3913:B5412,MATCH(Purchases!B3913,customers!A3913:A5412)), "None")</f>
        <v>None</v>
      </c>
      <c r="D3913" t="str">
        <f>INDEX(Country!$B$2:$B$26,MATCH(INDEX(customers!$D$2:$D$1501,MATCH(Purchases!B3913,customers!$A$2:$A$1501)),Country!$A$2:$A$26))</f>
        <v>ARGENTINA</v>
      </c>
      <c r="E3913" t="str">
        <f>INDEX(Region!$C$2:$F$2,MATCH(INDEX(Country!$C$2:$C$26,MATCH(Purchases!D3913,Country!$B$2:$B$26)), Region!$C$1:$F$1))</f>
        <v>AMERICA</v>
      </c>
      <c r="F3913" t="e">
        <f>INDEX(customers!G3913:G5412, MATCH(Purchases!C3913,customers!B3913:B5412))</f>
        <v>#N/A</v>
      </c>
      <c r="G3913" t="s">
        <v>9</v>
      </c>
      <c r="H3913">
        <v>266660.28000000003</v>
      </c>
      <c r="I3913" s="1">
        <v>35133</v>
      </c>
      <c r="J3913" t="s">
        <v>13</v>
      </c>
      <c r="K3913" t="s">
        <v>513</v>
      </c>
      <c r="L3913">
        <v>0</v>
      </c>
      <c r="M3913" t="s">
        <v>4899</v>
      </c>
    </row>
    <row r="3914" spans="1:13" x14ac:dyDescent="0.25">
      <c r="A3914">
        <v>15649</v>
      </c>
      <c r="B3914">
        <v>832</v>
      </c>
      <c r="C3914" t="str">
        <f>IFERROR(INDEX(customers!B3914:B5413,MATCH(Purchases!B3914,customers!A3914:A5413)), "None")</f>
        <v>None</v>
      </c>
      <c r="D3914" t="str">
        <f>INDEX(Country!$B$2:$B$26,MATCH(INDEX(customers!$D$2:$D$1501,MATCH(Purchases!B3914,customers!$A$2:$A$1501)),Country!$A$2:$A$26))</f>
        <v>ROMANIA</v>
      </c>
      <c r="E3914" t="str">
        <f>INDEX(Region!$C$2:$F$2,MATCH(INDEX(Country!$C$2:$C$26,MATCH(Purchases!D3914,Country!$B$2:$B$26)), Region!$C$1:$F$1))</f>
        <v>EUROPE</v>
      </c>
      <c r="F3914" t="e">
        <f>INDEX(customers!G3914:G5413, MATCH(Purchases!C3914,customers!B3914:B5413))</f>
        <v>#N/A</v>
      </c>
      <c r="G3914" t="s">
        <v>9</v>
      </c>
      <c r="H3914">
        <v>74544.009999999995</v>
      </c>
      <c r="I3914" s="1">
        <v>35654</v>
      </c>
      <c r="J3914" t="s">
        <v>13</v>
      </c>
      <c r="K3914" t="s">
        <v>1053</v>
      </c>
      <c r="L3914">
        <v>0</v>
      </c>
      <c r="M3914" t="s">
        <v>4900</v>
      </c>
    </row>
    <row r="3915" spans="1:13" x14ac:dyDescent="0.25">
      <c r="A3915">
        <v>15650</v>
      </c>
      <c r="B3915">
        <v>901</v>
      </c>
      <c r="C3915" t="str">
        <f>IFERROR(INDEX(customers!B3915:B5414,MATCH(Purchases!B3915,customers!A3915:A5414)), "None")</f>
        <v>None</v>
      </c>
      <c r="D3915" t="str">
        <f>INDEX(Country!$B$2:$B$26,MATCH(INDEX(customers!$D$2:$D$1501,MATCH(Purchases!B3915,customers!$A$2:$A$1501)),Country!$A$2:$A$26))</f>
        <v>JAPAN</v>
      </c>
      <c r="E3915" t="str">
        <f>INDEX(Region!$C$2:$F$2,MATCH(INDEX(Country!$C$2:$C$26,MATCH(Purchases!D3915,Country!$B$2:$B$26)), Region!$C$1:$F$1))</f>
        <v>ASIA</v>
      </c>
      <c r="F3915" t="e">
        <f>INDEX(customers!G3915:G5414, MATCH(Purchases!C3915,customers!B3915:B5414))</f>
        <v>#N/A</v>
      </c>
      <c r="G3915" t="s">
        <v>9</v>
      </c>
      <c r="H3915">
        <v>119356.48</v>
      </c>
      <c r="I3915" s="1">
        <v>35336</v>
      </c>
      <c r="J3915" t="s">
        <v>31</v>
      </c>
      <c r="K3915" t="s">
        <v>762</v>
      </c>
      <c r="L3915">
        <v>0</v>
      </c>
      <c r="M3915" t="s">
        <v>4901</v>
      </c>
    </row>
    <row r="3916" spans="1:13" x14ac:dyDescent="0.25">
      <c r="A3916">
        <v>15651</v>
      </c>
      <c r="B3916">
        <v>1486</v>
      </c>
      <c r="C3916" t="str">
        <f>IFERROR(INDEX(customers!B3916:B5415,MATCH(Purchases!B3916,customers!A3916:A5415)), "None")</f>
        <v>None</v>
      </c>
      <c r="D3916" t="str">
        <f>INDEX(Country!$B$2:$B$26,MATCH(INDEX(customers!$D$2:$D$1501,MATCH(Purchases!B3916,customers!$A$2:$A$1501)),Country!$A$2:$A$26))</f>
        <v>UNITED STATES</v>
      </c>
      <c r="E3916" t="str">
        <f>INDEX(Region!$C$2:$F$2,MATCH(INDEX(Country!$C$2:$C$26,MATCH(Purchases!D3916,Country!$B$2:$B$26)), Region!$C$1:$F$1))</f>
        <v>MIDDLE EAST</v>
      </c>
      <c r="F3916" t="e">
        <f>INDEX(customers!G3916:G5415, MATCH(Purchases!C3916,customers!B3916:B5415))</f>
        <v>#N/A</v>
      </c>
      <c r="G3916" t="s">
        <v>16</v>
      </c>
      <c r="H3916">
        <v>78566.710000000006</v>
      </c>
      <c r="I3916" s="1">
        <v>33882</v>
      </c>
      <c r="J3916" t="s">
        <v>13</v>
      </c>
      <c r="K3916" t="s">
        <v>2659</v>
      </c>
      <c r="L3916">
        <v>0</v>
      </c>
      <c r="M3916" t="s">
        <v>4902</v>
      </c>
    </row>
    <row r="3917" spans="1:13" x14ac:dyDescent="0.25">
      <c r="A3917">
        <v>15652</v>
      </c>
      <c r="B3917">
        <v>289</v>
      </c>
      <c r="C3917" t="str">
        <f>IFERROR(INDEX(customers!B3917:B5416,MATCH(Purchases!B3917,customers!A3917:A5416)), "None")</f>
        <v>None</v>
      </c>
      <c r="D3917" t="str">
        <f>INDEX(Country!$B$2:$B$26,MATCH(INDEX(customers!$D$2:$D$1501,MATCH(Purchases!B3917,customers!$A$2:$A$1501)),Country!$A$2:$A$26))</f>
        <v>IRAN</v>
      </c>
      <c r="E3917" t="str">
        <f>INDEX(Region!$C$2:$F$2,MATCH(INDEX(Country!$C$2:$C$26,MATCH(Purchases!D3917,Country!$B$2:$B$26)), Region!$C$1:$F$1))</f>
        <v>MIDDLE EAST</v>
      </c>
      <c r="F3917" t="e">
        <f>INDEX(customers!G3917:G5416, MATCH(Purchases!C3917,customers!B3917:B5416))</f>
        <v>#N/A</v>
      </c>
      <c r="G3917" t="s">
        <v>16</v>
      </c>
      <c r="H3917">
        <v>60869.77</v>
      </c>
      <c r="I3917" s="1">
        <v>33994</v>
      </c>
      <c r="J3917" t="s">
        <v>13</v>
      </c>
      <c r="K3917" t="s">
        <v>403</v>
      </c>
      <c r="L3917">
        <v>0</v>
      </c>
      <c r="M3917" t="s">
        <v>4903</v>
      </c>
    </row>
    <row r="3918" spans="1:13" x14ac:dyDescent="0.25">
      <c r="A3918">
        <v>15653</v>
      </c>
      <c r="B3918">
        <v>769</v>
      </c>
      <c r="C3918" t="str">
        <f>IFERROR(INDEX(customers!B3918:B5417,MATCH(Purchases!B3918,customers!A3918:A5417)), "None")</f>
        <v>None</v>
      </c>
      <c r="D3918" t="str">
        <f>INDEX(Country!$B$2:$B$26,MATCH(INDEX(customers!$D$2:$D$1501,MATCH(Purchases!B3918,customers!$A$2:$A$1501)),Country!$A$2:$A$26))</f>
        <v>ETHIOPIA</v>
      </c>
      <c r="E3918" t="e">
        <f>INDEX(Region!$C$2:$F$2,MATCH(INDEX(Country!$C$2:$C$26,MATCH(Purchases!D3918,Country!$B$2:$B$26)), Region!$C$1:$F$1))</f>
        <v>#N/A</v>
      </c>
      <c r="F3918" t="e">
        <f>INDEX(customers!G3918:G5417, MATCH(Purchases!C3918,customers!B3918:B5417))</f>
        <v>#N/A</v>
      </c>
      <c r="G3918" t="s">
        <v>9</v>
      </c>
      <c r="H3918">
        <v>105924.44</v>
      </c>
      <c r="I3918" s="1">
        <v>35215</v>
      </c>
      <c r="J3918" t="s">
        <v>31</v>
      </c>
      <c r="K3918" t="s">
        <v>4428</v>
      </c>
      <c r="L3918">
        <v>0</v>
      </c>
      <c r="M3918" t="s">
        <v>4904</v>
      </c>
    </row>
    <row r="3919" spans="1:13" x14ac:dyDescent="0.25">
      <c r="A3919">
        <v>15654</v>
      </c>
      <c r="B3919">
        <v>1318</v>
      </c>
      <c r="C3919" t="str">
        <f>IFERROR(INDEX(customers!B3919:B5418,MATCH(Purchases!B3919,customers!A3919:A5418)), "None")</f>
        <v>None</v>
      </c>
      <c r="D3919" t="str">
        <f>INDEX(Country!$B$2:$B$26,MATCH(INDEX(customers!$D$2:$D$1501,MATCH(Purchases!B3919,customers!$A$2:$A$1501)),Country!$A$2:$A$26))</f>
        <v>KENYA</v>
      </c>
      <c r="E3919" t="str">
        <f>INDEX(Region!$C$2:$F$2,MATCH(INDEX(Country!$C$2:$C$26,MATCH(Purchases!D3919,Country!$B$2:$B$26)), Region!$C$1:$F$1))</f>
        <v>ASIA</v>
      </c>
      <c r="F3919" t="e">
        <f>INDEX(customers!G3919:G5418, MATCH(Purchases!C3919,customers!B3919:B5418))</f>
        <v>#N/A</v>
      </c>
      <c r="G3919" t="s">
        <v>16</v>
      </c>
      <c r="H3919">
        <v>190626.19</v>
      </c>
      <c r="I3919" s="1">
        <v>34610</v>
      </c>
      <c r="J3919" t="s">
        <v>23</v>
      </c>
      <c r="K3919" t="s">
        <v>1382</v>
      </c>
      <c r="L3919">
        <v>0</v>
      </c>
      <c r="M3919" t="s">
        <v>4905</v>
      </c>
    </row>
    <row r="3920" spans="1:13" x14ac:dyDescent="0.25">
      <c r="A3920">
        <v>15655</v>
      </c>
      <c r="B3920">
        <v>1372</v>
      </c>
      <c r="C3920" t="str">
        <f>IFERROR(INDEX(customers!B3920:B5419,MATCH(Purchases!B3920,customers!A3920:A5419)), "None")</f>
        <v>None</v>
      </c>
      <c r="D3920" t="str">
        <f>INDEX(Country!$B$2:$B$26,MATCH(INDEX(customers!$D$2:$D$1501,MATCH(Purchases!B3920,customers!$A$2:$A$1501)),Country!$A$2:$A$26))</f>
        <v>UNITED KINGDOM</v>
      </c>
      <c r="E3920" t="str">
        <f>INDEX(Region!$C$2:$F$2,MATCH(INDEX(Country!$C$2:$C$26,MATCH(Purchases!D3920,Country!$B$2:$B$26)), Region!$C$1:$F$1))</f>
        <v>MIDDLE EAST</v>
      </c>
      <c r="F3920" t="e">
        <f>INDEX(customers!G3920:G5419, MATCH(Purchases!C3920,customers!B3920:B5419))</f>
        <v>#N/A</v>
      </c>
      <c r="G3920" t="s">
        <v>9</v>
      </c>
      <c r="H3920">
        <v>219090.23</v>
      </c>
      <c r="I3920" s="1">
        <v>35392</v>
      </c>
      <c r="J3920" t="s">
        <v>10</v>
      </c>
      <c r="K3920" t="s">
        <v>174</v>
      </c>
      <c r="L3920">
        <v>0</v>
      </c>
      <c r="M3920" t="s">
        <v>4906</v>
      </c>
    </row>
    <row r="3921" spans="1:13" x14ac:dyDescent="0.25">
      <c r="A3921">
        <v>15680</v>
      </c>
      <c r="B3921">
        <v>1327</v>
      </c>
      <c r="C3921" t="str">
        <f>IFERROR(INDEX(customers!B3921:B5420,MATCH(Purchases!B3921,customers!A3921:A5420)), "None")</f>
        <v>None</v>
      </c>
      <c r="D3921" t="str">
        <f>INDEX(Country!$B$2:$B$26,MATCH(INDEX(customers!$D$2:$D$1501,MATCH(Purchases!B3921,customers!$A$2:$A$1501)),Country!$A$2:$A$26))</f>
        <v>JAPAN</v>
      </c>
      <c r="E3921" t="str">
        <f>INDEX(Region!$C$2:$F$2,MATCH(INDEX(Country!$C$2:$C$26,MATCH(Purchases!D3921,Country!$B$2:$B$26)), Region!$C$1:$F$1))</f>
        <v>ASIA</v>
      </c>
      <c r="F3921" t="e">
        <f>INDEX(customers!G3921:G5420, MATCH(Purchases!C3921,customers!B3921:B5420))</f>
        <v>#N/A</v>
      </c>
      <c r="G3921" t="s">
        <v>9</v>
      </c>
      <c r="H3921">
        <v>71189.56</v>
      </c>
      <c r="I3921" s="1">
        <v>35815</v>
      </c>
      <c r="J3921" t="s">
        <v>23</v>
      </c>
      <c r="K3921" t="s">
        <v>199</v>
      </c>
      <c r="L3921">
        <v>0</v>
      </c>
      <c r="M3921" t="s">
        <v>4907</v>
      </c>
    </row>
    <row r="3922" spans="1:13" x14ac:dyDescent="0.25">
      <c r="A3922">
        <v>15681</v>
      </c>
      <c r="B3922">
        <v>998</v>
      </c>
      <c r="C3922" t="str">
        <f>IFERROR(INDEX(customers!B3922:B5421,MATCH(Purchases!B3922,customers!A3922:A5421)), "None")</f>
        <v>None</v>
      </c>
      <c r="D3922" t="str">
        <f>INDEX(Country!$B$2:$B$26,MATCH(INDEX(customers!$D$2:$D$1501,MATCH(Purchases!B3922,customers!$A$2:$A$1501)),Country!$A$2:$A$26))</f>
        <v>PERU</v>
      </c>
      <c r="E3922" t="str">
        <f>INDEX(Region!$C$2:$F$2,MATCH(INDEX(Country!$C$2:$C$26,MATCH(Purchases!D3922,Country!$B$2:$B$26)), Region!$C$1:$F$1))</f>
        <v>ASIA</v>
      </c>
      <c r="F3922" t="e">
        <f>INDEX(customers!G3922:G5421, MATCH(Purchases!C3922,customers!B3922:B5421))</f>
        <v>#N/A</v>
      </c>
      <c r="G3922" t="s">
        <v>9</v>
      </c>
      <c r="H3922">
        <v>128346.65</v>
      </c>
      <c r="I3922" s="1">
        <v>34879</v>
      </c>
      <c r="J3922" t="s">
        <v>26</v>
      </c>
      <c r="K3922" t="s">
        <v>1088</v>
      </c>
      <c r="L3922">
        <v>0</v>
      </c>
      <c r="M3922" t="s">
        <v>4908</v>
      </c>
    </row>
    <row r="3923" spans="1:13" x14ac:dyDescent="0.25">
      <c r="A3923">
        <v>15682</v>
      </c>
      <c r="B3923">
        <v>1015</v>
      </c>
      <c r="C3923" t="str">
        <f>IFERROR(INDEX(customers!B3923:B5422,MATCH(Purchases!B3923,customers!A3923:A5422)), "None")</f>
        <v>None</v>
      </c>
      <c r="D3923" t="str">
        <f>INDEX(Country!$B$2:$B$26,MATCH(INDEX(customers!$D$2:$D$1501,MATCH(Purchases!B3923,customers!$A$2:$A$1501)),Country!$A$2:$A$26))</f>
        <v>IRAN</v>
      </c>
      <c r="E3923" t="str">
        <f>INDEX(Region!$C$2:$F$2,MATCH(INDEX(Country!$C$2:$C$26,MATCH(Purchases!D3923,Country!$B$2:$B$26)), Region!$C$1:$F$1))</f>
        <v>MIDDLE EAST</v>
      </c>
      <c r="F3923" t="e">
        <f>INDEX(customers!G3923:G5422, MATCH(Purchases!C3923,customers!B3923:B5422))</f>
        <v>#N/A</v>
      </c>
      <c r="G3923" t="s">
        <v>9</v>
      </c>
      <c r="H3923">
        <v>142070.26</v>
      </c>
      <c r="I3923" s="1">
        <v>35120</v>
      </c>
      <c r="J3923" t="s">
        <v>26</v>
      </c>
      <c r="K3923" t="s">
        <v>1106</v>
      </c>
      <c r="L3923">
        <v>0</v>
      </c>
      <c r="M3923" t="s">
        <v>4909</v>
      </c>
    </row>
    <row r="3924" spans="1:13" x14ac:dyDescent="0.25">
      <c r="A3924">
        <v>15683</v>
      </c>
      <c r="B3924">
        <v>278</v>
      </c>
      <c r="C3924" t="str">
        <f>IFERROR(INDEX(customers!B3924:B5423,MATCH(Purchases!B3924,customers!A3924:A5423)), "None")</f>
        <v>None</v>
      </c>
      <c r="D3924" t="str">
        <f>INDEX(Country!$B$2:$B$26,MATCH(INDEX(customers!$D$2:$D$1501,MATCH(Purchases!B3924,customers!$A$2:$A$1501)),Country!$A$2:$A$26))</f>
        <v>SAUDI ARABIA</v>
      </c>
      <c r="E3924" t="str">
        <f>INDEX(Region!$C$2:$F$2,MATCH(INDEX(Country!$C$2:$C$26,MATCH(Purchases!D3924,Country!$B$2:$B$26)), Region!$C$1:$F$1))</f>
        <v>MIDDLE EAST</v>
      </c>
      <c r="F3924" t="e">
        <f>INDEX(customers!G3924:G5423, MATCH(Purchases!C3924,customers!B3924:B5423))</f>
        <v>#N/A</v>
      </c>
      <c r="G3924" t="s">
        <v>16</v>
      </c>
      <c r="H3924">
        <v>56977.11</v>
      </c>
      <c r="I3924" s="1">
        <v>33714</v>
      </c>
      <c r="J3924" t="s">
        <v>26</v>
      </c>
      <c r="K3924" t="s">
        <v>545</v>
      </c>
      <c r="L3924">
        <v>0</v>
      </c>
      <c r="M3924" t="s">
        <v>4910</v>
      </c>
    </row>
    <row r="3925" spans="1:13" x14ac:dyDescent="0.25">
      <c r="A3925">
        <v>15684</v>
      </c>
      <c r="B3925">
        <v>641</v>
      </c>
      <c r="C3925" t="str">
        <f>IFERROR(INDEX(customers!B3925:B5424,MATCH(Purchases!B3925,customers!A3925:A5424)), "None")</f>
        <v>None</v>
      </c>
      <c r="D3925" t="str">
        <f>INDEX(Country!$B$2:$B$26,MATCH(INDEX(customers!$D$2:$D$1501,MATCH(Purchases!B3925,customers!$A$2:$A$1501)),Country!$A$2:$A$26))</f>
        <v>UNITED STATES</v>
      </c>
      <c r="E3925" t="str">
        <f>INDEX(Region!$C$2:$F$2,MATCH(INDEX(Country!$C$2:$C$26,MATCH(Purchases!D3925,Country!$B$2:$B$26)), Region!$C$1:$F$1))</f>
        <v>MIDDLE EAST</v>
      </c>
      <c r="F3925" t="e">
        <f>INDEX(customers!G3925:G5424, MATCH(Purchases!C3925,customers!B3925:B5424))</f>
        <v>#N/A</v>
      </c>
      <c r="G3925" t="s">
        <v>9</v>
      </c>
      <c r="H3925">
        <v>236221.13</v>
      </c>
      <c r="I3925" s="1">
        <v>35191</v>
      </c>
      <c r="J3925" t="s">
        <v>31</v>
      </c>
      <c r="K3925" t="s">
        <v>142</v>
      </c>
      <c r="L3925">
        <v>0</v>
      </c>
      <c r="M3925" t="s">
        <v>4911</v>
      </c>
    </row>
    <row r="3926" spans="1:13" x14ac:dyDescent="0.25">
      <c r="A3926">
        <v>15685</v>
      </c>
      <c r="B3926">
        <v>1276</v>
      </c>
      <c r="C3926" t="str">
        <f>IFERROR(INDEX(customers!B3926:B5425,MATCH(Purchases!B3926,customers!A3926:A5425)), "None")</f>
        <v>None</v>
      </c>
      <c r="D3926" t="str">
        <f>INDEX(Country!$B$2:$B$26,MATCH(INDEX(customers!$D$2:$D$1501,MATCH(Purchases!B3926,customers!$A$2:$A$1501)),Country!$A$2:$A$26))</f>
        <v>MOZAMBIQUE</v>
      </c>
      <c r="E3926" t="str">
        <f>INDEX(Region!$C$2:$F$2,MATCH(INDEX(Country!$C$2:$C$26,MATCH(Purchases!D3926,Country!$B$2:$B$26)), Region!$C$1:$F$1))</f>
        <v>ASIA</v>
      </c>
      <c r="F3926" t="e">
        <f>INDEX(customers!G3926:G5425, MATCH(Purchases!C3926,customers!B3926:B5425))</f>
        <v>#N/A</v>
      </c>
      <c r="G3926" t="s">
        <v>9</v>
      </c>
      <c r="H3926">
        <v>273349.88</v>
      </c>
      <c r="I3926" s="1">
        <v>35365</v>
      </c>
      <c r="J3926" t="s">
        <v>13</v>
      </c>
      <c r="K3926" t="s">
        <v>2201</v>
      </c>
      <c r="L3926">
        <v>0</v>
      </c>
      <c r="M3926" t="s">
        <v>4912</v>
      </c>
    </row>
    <row r="3927" spans="1:13" x14ac:dyDescent="0.25">
      <c r="A3927">
        <v>15686</v>
      </c>
      <c r="B3927">
        <v>680</v>
      </c>
      <c r="C3927" t="str">
        <f>IFERROR(INDEX(customers!B3927:B5426,MATCH(Purchases!B3927,customers!A3927:A5426)), "None")</f>
        <v>None</v>
      </c>
      <c r="D3927" t="str">
        <f>INDEX(Country!$B$2:$B$26,MATCH(INDEX(customers!$D$2:$D$1501,MATCH(Purchases!B3927,customers!$A$2:$A$1501)),Country!$A$2:$A$26))</f>
        <v>JAPAN</v>
      </c>
      <c r="E3927" t="str">
        <f>INDEX(Region!$C$2:$F$2,MATCH(INDEX(Country!$C$2:$C$26,MATCH(Purchases!D3927,Country!$B$2:$B$26)), Region!$C$1:$F$1))</f>
        <v>ASIA</v>
      </c>
      <c r="F3927" t="e">
        <f>INDEX(customers!G3927:G5426, MATCH(Purchases!C3927,customers!B3927:B5426))</f>
        <v>#N/A</v>
      </c>
      <c r="G3927" t="s">
        <v>9</v>
      </c>
      <c r="H3927">
        <v>182365.21</v>
      </c>
      <c r="I3927" s="1">
        <v>35364</v>
      </c>
      <c r="J3927" t="s">
        <v>31</v>
      </c>
      <c r="K3927" t="s">
        <v>3613</v>
      </c>
      <c r="L3927">
        <v>0</v>
      </c>
      <c r="M3927" t="s">
        <v>4913</v>
      </c>
    </row>
    <row r="3928" spans="1:13" x14ac:dyDescent="0.25">
      <c r="A3928">
        <v>15687</v>
      </c>
      <c r="B3928">
        <v>52</v>
      </c>
      <c r="C3928" t="str">
        <f>IFERROR(INDEX(customers!B3928:B5427,MATCH(Purchases!B3928,customers!A3928:A5427)), "None")</f>
        <v>None</v>
      </c>
      <c r="D3928" t="str">
        <f>INDEX(Country!$B$2:$B$26,MATCH(INDEX(customers!$D$2:$D$1501,MATCH(Purchases!B3928,customers!$A$2:$A$1501)),Country!$A$2:$A$26))</f>
        <v>IRAQ</v>
      </c>
      <c r="E3928" t="str">
        <f>INDEX(Region!$C$2:$F$2,MATCH(INDEX(Country!$C$2:$C$26,MATCH(Purchases!D3928,Country!$B$2:$B$26)), Region!$C$1:$F$1))</f>
        <v>MIDDLE EAST</v>
      </c>
      <c r="F3928" t="e">
        <f>INDEX(customers!G3928:G5427, MATCH(Purchases!C3928,customers!B3928:B5427))</f>
        <v>#N/A</v>
      </c>
      <c r="G3928" t="s">
        <v>16</v>
      </c>
      <c r="H3928">
        <v>196432.28</v>
      </c>
      <c r="I3928" s="1">
        <v>33704</v>
      </c>
      <c r="J3928" t="s">
        <v>13</v>
      </c>
      <c r="K3928" t="s">
        <v>348</v>
      </c>
      <c r="L3928">
        <v>0</v>
      </c>
      <c r="M3928" t="s">
        <v>4914</v>
      </c>
    </row>
    <row r="3929" spans="1:13" x14ac:dyDescent="0.25">
      <c r="A3929">
        <v>15712</v>
      </c>
      <c r="B3929">
        <v>31</v>
      </c>
      <c r="C3929" t="str">
        <f>IFERROR(INDEX(customers!B3929:B5428,MATCH(Purchases!B3929,customers!A3929:A5428)), "None")</f>
        <v>None</v>
      </c>
      <c r="D3929" t="str">
        <f>INDEX(Country!$B$2:$B$26,MATCH(INDEX(customers!$D$2:$D$1501,MATCH(Purchases!B3929,customers!$A$2:$A$1501)),Country!$A$2:$A$26))</f>
        <v>UNITED KINGDOM</v>
      </c>
      <c r="E3929" t="str">
        <f>INDEX(Region!$C$2:$F$2,MATCH(INDEX(Country!$C$2:$C$26,MATCH(Purchases!D3929,Country!$B$2:$B$26)), Region!$C$1:$F$1))</f>
        <v>MIDDLE EAST</v>
      </c>
      <c r="F3929" t="e">
        <f>INDEX(customers!G3929:G5428, MATCH(Purchases!C3929,customers!B3929:B5428))</f>
        <v>#N/A</v>
      </c>
      <c r="G3929" t="s">
        <v>16</v>
      </c>
      <c r="H3929">
        <v>164903.09</v>
      </c>
      <c r="I3929" s="1">
        <v>33943</v>
      </c>
      <c r="J3929" t="s">
        <v>26</v>
      </c>
      <c r="K3929" t="s">
        <v>150</v>
      </c>
      <c r="L3929">
        <v>0</v>
      </c>
      <c r="M3929" t="s">
        <v>4915</v>
      </c>
    </row>
    <row r="3930" spans="1:13" x14ac:dyDescent="0.25">
      <c r="A3930">
        <v>15713</v>
      </c>
      <c r="B3930">
        <v>766</v>
      </c>
      <c r="C3930" t="str">
        <f>IFERROR(INDEX(customers!B3930:B5429,MATCH(Purchases!B3930,customers!A3930:A5429)), "None")</f>
        <v>None</v>
      </c>
      <c r="D3930" t="str">
        <f>INDEX(Country!$B$2:$B$26,MATCH(INDEX(customers!$D$2:$D$1501,MATCH(Purchases!B3930,customers!$A$2:$A$1501)),Country!$A$2:$A$26))</f>
        <v>MOZAMBIQUE</v>
      </c>
      <c r="E3930" t="str">
        <f>INDEX(Region!$C$2:$F$2,MATCH(INDEX(Country!$C$2:$C$26,MATCH(Purchases!D3930,Country!$B$2:$B$26)), Region!$C$1:$F$1))</f>
        <v>ASIA</v>
      </c>
      <c r="F3930" t="e">
        <f>INDEX(customers!G3930:G5429, MATCH(Purchases!C3930,customers!B3930:B5429))</f>
        <v>#N/A</v>
      </c>
      <c r="G3930" t="s">
        <v>9</v>
      </c>
      <c r="H3930">
        <v>113560.05</v>
      </c>
      <c r="I3930" s="1">
        <v>35085</v>
      </c>
      <c r="J3930" t="s">
        <v>31</v>
      </c>
      <c r="K3930" t="s">
        <v>1247</v>
      </c>
      <c r="L3930">
        <v>0</v>
      </c>
      <c r="M3930" t="s">
        <v>4916</v>
      </c>
    </row>
    <row r="3931" spans="1:13" x14ac:dyDescent="0.25">
      <c r="A3931">
        <v>15714</v>
      </c>
      <c r="B3931">
        <v>1378</v>
      </c>
      <c r="C3931" t="str">
        <f>IFERROR(INDEX(customers!B3931:B5430,MATCH(Purchases!B3931,customers!A3931:A5430)), "None")</f>
        <v>None</v>
      </c>
      <c r="D3931" t="str">
        <f>INDEX(Country!$B$2:$B$26,MATCH(INDEX(customers!$D$2:$D$1501,MATCH(Purchases!B3931,customers!$A$2:$A$1501)),Country!$A$2:$A$26))</f>
        <v>PERU</v>
      </c>
      <c r="E3931" t="str">
        <f>INDEX(Region!$C$2:$F$2,MATCH(INDEX(Country!$C$2:$C$26,MATCH(Purchases!D3931,Country!$B$2:$B$26)), Region!$C$1:$F$1))</f>
        <v>ASIA</v>
      </c>
      <c r="F3931" t="e">
        <f>INDEX(customers!G3931:G5430, MATCH(Purchases!C3931,customers!B3931:B5430))</f>
        <v>#N/A</v>
      </c>
      <c r="G3931" t="s">
        <v>9</v>
      </c>
      <c r="H3931">
        <v>153680.54999999999</v>
      </c>
      <c r="I3931" s="1">
        <v>34886</v>
      </c>
      <c r="J3931" t="s">
        <v>26</v>
      </c>
      <c r="K3931" t="s">
        <v>3356</v>
      </c>
      <c r="L3931">
        <v>0</v>
      </c>
      <c r="M3931" t="s">
        <v>4917</v>
      </c>
    </row>
    <row r="3932" spans="1:13" x14ac:dyDescent="0.25">
      <c r="A3932">
        <v>15715</v>
      </c>
      <c r="B3932">
        <v>1031</v>
      </c>
      <c r="C3932" t="str">
        <f>IFERROR(INDEX(customers!B3932:B5431,MATCH(Purchases!B3932,customers!A3932:A5431)), "None")</f>
        <v>None</v>
      </c>
      <c r="D3932" t="str">
        <f>INDEX(Country!$B$2:$B$26,MATCH(INDEX(customers!$D$2:$D$1501,MATCH(Purchases!B3932,customers!$A$2:$A$1501)),Country!$A$2:$A$26))</f>
        <v>VIETNAM</v>
      </c>
      <c r="E3932" t="str">
        <f>INDEX(Region!$C$2:$F$2,MATCH(INDEX(Country!$C$2:$C$26,MATCH(Purchases!D3932,Country!$B$2:$B$26)), Region!$C$1:$F$1))</f>
        <v>ASIA</v>
      </c>
      <c r="F3932" t="e">
        <f>INDEX(customers!G3932:G5431, MATCH(Purchases!C3932,customers!B3932:B5431))</f>
        <v>#N/A</v>
      </c>
      <c r="G3932" t="s">
        <v>16</v>
      </c>
      <c r="H3932">
        <v>175655.24</v>
      </c>
      <c r="I3932" s="1">
        <v>33893</v>
      </c>
      <c r="J3932" t="s">
        <v>13</v>
      </c>
      <c r="K3932" t="s">
        <v>36</v>
      </c>
      <c r="L3932">
        <v>0</v>
      </c>
      <c r="M3932" t="s">
        <v>4918</v>
      </c>
    </row>
    <row r="3933" spans="1:13" x14ac:dyDescent="0.25">
      <c r="A3933">
        <v>15716</v>
      </c>
      <c r="B3933">
        <v>1372</v>
      </c>
      <c r="C3933" t="str">
        <f>IFERROR(INDEX(customers!B3933:B5432,MATCH(Purchases!B3933,customers!A3933:A5432)), "None")</f>
        <v>None</v>
      </c>
      <c r="D3933" t="str">
        <f>INDEX(Country!$B$2:$B$26,MATCH(INDEX(customers!$D$2:$D$1501,MATCH(Purchases!B3933,customers!$A$2:$A$1501)),Country!$A$2:$A$26))</f>
        <v>UNITED KINGDOM</v>
      </c>
      <c r="E3933" t="str">
        <f>INDEX(Region!$C$2:$F$2,MATCH(INDEX(Country!$C$2:$C$26,MATCH(Purchases!D3933,Country!$B$2:$B$26)), Region!$C$1:$F$1))</f>
        <v>MIDDLE EAST</v>
      </c>
      <c r="F3933" t="e">
        <f>INDEX(customers!G3933:G5432, MATCH(Purchases!C3933,customers!B3933:B5432))</f>
        <v>#N/A</v>
      </c>
      <c r="G3933" t="s">
        <v>9</v>
      </c>
      <c r="H3933">
        <v>161027.41</v>
      </c>
      <c r="I3933" s="1">
        <v>35275</v>
      </c>
      <c r="J3933" t="s">
        <v>10</v>
      </c>
      <c r="K3933" t="s">
        <v>1055</v>
      </c>
      <c r="L3933">
        <v>0</v>
      </c>
      <c r="M3933" t="s">
        <v>4919</v>
      </c>
    </row>
    <row r="3934" spans="1:13" x14ac:dyDescent="0.25">
      <c r="A3934">
        <v>15717</v>
      </c>
      <c r="B3934">
        <v>1306</v>
      </c>
      <c r="C3934" t="str">
        <f>IFERROR(INDEX(customers!B3934:B5433,MATCH(Purchases!B3934,customers!A3934:A5433)), "None")</f>
        <v>None</v>
      </c>
      <c r="D3934" t="str">
        <f>INDEX(Country!$B$2:$B$26,MATCH(INDEX(customers!$D$2:$D$1501,MATCH(Purchases!B3934,customers!$A$2:$A$1501)),Country!$A$2:$A$26))</f>
        <v>JAPAN</v>
      </c>
      <c r="E3934" t="str">
        <f>INDEX(Region!$C$2:$F$2,MATCH(INDEX(Country!$C$2:$C$26,MATCH(Purchases!D3934,Country!$B$2:$B$26)), Region!$C$1:$F$1))</f>
        <v>ASIA</v>
      </c>
      <c r="F3934" t="e">
        <f>INDEX(customers!G3934:G5433, MATCH(Purchases!C3934,customers!B3934:B5433))</f>
        <v>#N/A</v>
      </c>
      <c r="G3934" t="s">
        <v>9</v>
      </c>
      <c r="H3934">
        <v>136280.88</v>
      </c>
      <c r="I3934" s="1">
        <v>35864</v>
      </c>
      <c r="J3934" t="s">
        <v>23</v>
      </c>
      <c r="K3934" t="s">
        <v>869</v>
      </c>
      <c r="L3934">
        <v>0</v>
      </c>
      <c r="M3934" t="s">
        <v>4920</v>
      </c>
    </row>
    <row r="3935" spans="1:13" x14ac:dyDescent="0.25">
      <c r="A3935">
        <v>15718</v>
      </c>
      <c r="B3935">
        <v>1154</v>
      </c>
      <c r="C3935" t="str">
        <f>IFERROR(INDEX(customers!B3935:B5434,MATCH(Purchases!B3935,customers!A3935:A5434)), "None")</f>
        <v>None</v>
      </c>
      <c r="D3935" t="str">
        <f>INDEX(Country!$B$2:$B$26,MATCH(INDEX(customers!$D$2:$D$1501,MATCH(Purchases!B3935,customers!$A$2:$A$1501)),Country!$A$2:$A$26))</f>
        <v>ROMANIA</v>
      </c>
      <c r="E3935" t="str">
        <f>INDEX(Region!$C$2:$F$2,MATCH(INDEX(Country!$C$2:$C$26,MATCH(Purchases!D3935,Country!$B$2:$B$26)), Region!$C$1:$F$1))</f>
        <v>EUROPE</v>
      </c>
      <c r="F3935" t="e">
        <f>INDEX(customers!G3935:G5434, MATCH(Purchases!C3935,customers!B3935:B5434))</f>
        <v>#N/A</v>
      </c>
      <c r="G3935" t="s">
        <v>16</v>
      </c>
      <c r="H3935">
        <v>101691.07</v>
      </c>
      <c r="I3935" s="1">
        <v>34362</v>
      </c>
      <c r="J3935" t="s">
        <v>13</v>
      </c>
      <c r="K3935" t="s">
        <v>4013</v>
      </c>
      <c r="L3935">
        <v>0</v>
      </c>
      <c r="M3935" t="s">
        <v>4921</v>
      </c>
    </row>
    <row r="3936" spans="1:13" x14ac:dyDescent="0.25">
      <c r="A3936">
        <v>15719</v>
      </c>
      <c r="B3936">
        <v>254</v>
      </c>
      <c r="C3936" t="str">
        <f>IFERROR(INDEX(customers!B3936:B5435,MATCH(Purchases!B3936,customers!A3936:A5435)), "None")</f>
        <v>None</v>
      </c>
      <c r="D3936" t="str">
        <f>INDEX(Country!$B$2:$B$26,MATCH(INDEX(customers!$D$2:$D$1501,MATCH(Purchases!B3936,customers!$A$2:$A$1501)),Country!$A$2:$A$26))</f>
        <v>ARGENTINA</v>
      </c>
      <c r="E3936" t="str">
        <f>INDEX(Region!$C$2:$F$2,MATCH(INDEX(Country!$C$2:$C$26,MATCH(Purchases!D3936,Country!$B$2:$B$26)), Region!$C$1:$F$1))</f>
        <v>AMERICA</v>
      </c>
      <c r="F3936" t="e">
        <f>INDEX(customers!G3936:G5435, MATCH(Purchases!C3936,customers!B3936:B5435))</f>
        <v>#N/A</v>
      </c>
      <c r="G3936" t="s">
        <v>16</v>
      </c>
      <c r="H3936">
        <v>118051.13</v>
      </c>
      <c r="I3936" s="1">
        <v>34718</v>
      </c>
      <c r="J3936" t="s">
        <v>13</v>
      </c>
      <c r="K3936" t="s">
        <v>140</v>
      </c>
      <c r="L3936">
        <v>0</v>
      </c>
      <c r="M3936" t="s">
        <v>4922</v>
      </c>
    </row>
    <row r="3937" spans="1:13" x14ac:dyDescent="0.25">
      <c r="A3937">
        <v>15744</v>
      </c>
      <c r="B3937">
        <v>1213</v>
      </c>
      <c r="C3937" t="str">
        <f>IFERROR(INDEX(customers!B3937:B5436,MATCH(Purchases!B3937,customers!A3937:A5436)), "None")</f>
        <v>None</v>
      </c>
      <c r="D3937" t="str">
        <f>INDEX(Country!$B$2:$B$26,MATCH(INDEX(customers!$D$2:$D$1501,MATCH(Purchases!B3937,customers!$A$2:$A$1501)),Country!$A$2:$A$26))</f>
        <v>GERMANY</v>
      </c>
      <c r="E3937" t="str">
        <f>INDEX(Region!$C$2:$F$2,MATCH(INDEX(Country!$C$2:$C$26,MATCH(Purchases!D3937,Country!$B$2:$B$26)), Region!$C$1:$F$1))</f>
        <v>EUROPE</v>
      </c>
      <c r="F3937" t="e">
        <f>INDEX(customers!G3937:G5436, MATCH(Purchases!C3937,customers!B3937:B5436))</f>
        <v>#N/A</v>
      </c>
      <c r="G3937" t="s">
        <v>16</v>
      </c>
      <c r="H3937">
        <v>58527.85</v>
      </c>
      <c r="I3937" s="1">
        <v>34050</v>
      </c>
      <c r="J3937" t="s">
        <v>13</v>
      </c>
      <c r="K3937" t="s">
        <v>620</v>
      </c>
      <c r="L3937">
        <v>0</v>
      </c>
      <c r="M3937" t="s">
        <v>4923</v>
      </c>
    </row>
    <row r="3938" spans="1:13" x14ac:dyDescent="0.25">
      <c r="A3938">
        <v>15745</v>
      </c>
      <c r="B3938">
        <v>653</v>
      </c>
      <c r="C3938" t="str">
        <f>IFERROR(INDEX(customers!B3938:B5437,MATCH(Purchases!B3938,customers!A3938:A5437)), "None")</f>
        <v>None</v>
      </c>
      <c r="D3938" t="str">
        <f>INDEX(Country!$B$2:$B$26,MATCH(INDEX(customers!$D$2:$D$1501,MATCH(Purchases!B3938,customers!$A$2:$A$1501)),Country!$A$2:$A$26))</f>
        <v>IRAQ</v>
      </c>
      <c r="E3938" t="str">
        <f>INDEX(Region!$C$2:$F$2,MATCH(INDEX(Country!$C$2:$C$26,MATCH(Purchases!D3938,Country!$B$2:$B$26)), Region!$C$1:$F$1))</f>
        <v>MIDDLE EAST</v>
      </c>
      <c r="F3938" t="e">
        <f>INDEX(customers!G3938:G5437, MATCH(Purchases!C3938,customers!B3938:B5437))</f>
        <v>#N/A</v>
      </c>
      <c r="G3938" t="s">
        <v>16</v>
      </c>
      <c r="H3938">
        <v>159320.24</v>
      </c>
      <c r="I3938" s="1">
        <v>33788</v>
      </c>
      <c r="J3938" t="s">
        <v>31</v>
      </c>
      <c r="K3938" t="s">
        <v>1102</v>
      </c>
      <c r="L3938">
        <v>0</v>
      </c>
      <c r="M3938" t="s">
        <v>4924</v>
      </c>
    </row>
    <row r="3939" spans="1:13" x14ac:dyDescent="0.25">
      <c r="A3939">
        <v>15746</v>
      </c>
      <c r="B3939">
        <v>919</v>
      </c>
      <c r="C3939" t="str">
        <f>IFERROR(INDEX(customers!B3939:B5438,MATCH(Purchases!B3939,customers!A3939:A5438)), "None")</f>
        <v>None</v>
      </c>
      <c r="D3939" t="str">
        <f>INDEX(Country!$B$2:$B$26,MATCH(INDEX(customers!$D$2:$D$1501,MATCH(Purchases!B3939,customers!$A$2:$A$1501)),Country!$A$2:$A$26))</f>
        <v>INDONESIA</v>
      </c>
      <c r="E3939" t="str">
        <f>INDEX(Region!$C$2:$F$2,MATCH(INDEX(Country!$C$2:$C$26,MATCH(Purchases!D3939,Country!$B$2:$B$26)), Region!$C$1:$F$1))</f>
        <v>ASIA</v>
      </c>
      <c r="F3939" t="e">
        <f>INDEX(customers!G3939:G5438, MATCH(Purchases!C3939,customers!B3939:B5438))</f>
        <v>#N/A</v>
      </c>
      <c r="G3939" t="s">
        <v>9</v>
      </c>
      <c r="H3939">
        <v>102859.55</v>
      </c>
      <c r="I3939" s="1">
        <v>35810</v>
      </c>
      <c r="J3939" t="s">
        <v>10</v>
      </c>
      <c r="K3939" t="s">
        <v>257</v>
      </c>
      <c r="L3939">
        <v>0</v>
      </c>
      <c r="M3939" t="s">
        <v>4925</v>
      </c>
    </row>
    <row r="3940" spans="1:13" x14ac:dyDescent="0.25">
      <c r="A3940">
        <v>15747</v>
      </c>
      <c r="B3940">
        <v>1261</v>
      </c>
      <c r="C3940" t="str">
        <f>IFERROR(INDEX(customers!B3940:B5439,MATCH(Purchases!B3940,customers!A3940:A5439)), "None")</f>
        <v>None</v>
      </c>
      <c r="D3940" t="str">
        <f>INDEX(Country!$B$2:$B$26,MATCH(INDEX(customers!$D$2:$D$1501,MATCH(Purchases!B3940,customers!$A$2:$A$1501)),Country!$A$2:$A$26))</f>
        <v>SAUDI ARABIA</v>
      </c>
      <c r="E3940" t="str">
        <f>INDEX(Region!$C$2:$F$2,MATCH(INDEX(Country!$C$2:$C$26,MATCH(Purchases!D3940,Country!$B$2:$B$26)), Region!$C$1:$F$1))</f>
        <v>MIDDLE EAST</v>
      </c>
      <c r="F3940" t="e">
        <f>INDEX(customers!G3940:G5439, MATCH(Purchases!C3940,customers!B3940:B5439))</f>
        <v>#N/A</v>
      </c>
      <c r="G3940" t="s">
        <v>9</v>
      </c>
      <c r="H3940">
        <v>175818.31</v>
      </c>
      <c r="I3940" s="1">
        <v>35146</v>
      </c>
      <c r="J3940" t="s">
        <v>23</v>
      </c>
      <c r="K3940" t="s">
        <v>686</v>
      </c>
      <c r="L3940">
        <v>0</v>
      </c>
      <c r="M3940" t="s">
        <v>4926</v>
      </c>
    </row>
    <row r="3941" spans="1:13" x14ac:dyDescent="0.25">
      <c r="A3941">
        <v>15748</v>
      </c>
      <c r="B3941">
        <v>892</v>
      </c>
      <c r="C3941" t="str">
        <f>IFERROR(INDEX(customers!B3941:B5440,MATCH(Purchases!B3941,customers!A3941:A5440)), "None")</f>
        <v>None</v>
      </c>
      <c r="D3941" t="str">
        <f>INDEX(Country!$B$2:$B$26,MATCH(INDEX(customers!$D$2:$D$1501,MATCH(Purchases!B3941,customers!$A$2:$A$1501)),Country!$A$2:$A$26))</f>
        <v>INDONESIA</v>
      </c>
      <c r="E3941" t="str">
        <f>INDEX(Region!$C$2:$F$2,MATCH(INDEX(Country!$C$2:$C$26,MATCH(Purchases!D3941,Country!$B$2:$B$26)), Region!$C$1:$F$1))</f>
        <v>ASIA</v>
      </c>
      <c r="F3941" t="e">
        <f>INDEX(customers!G3941:G5440, MATCH(Purchases!C3941,customers!B3941:B5440))</f>
        <v>#N/A</v>
      </c>
      <c r="G3941" t="s">
        <v>16</v>
      </c>
      <c r="H3941">
        <v>188408.89</v>
      </c>
      <c r="I3941" s="1">
        <v>34681</v>
      </c>
      <c r="J3941" t="s">
        <v>26</v>
      </c>
      <c r="K3941" t="s">
        <v>1093</v>
      </c>
      <c r="L3941">
        <v>0</v>
      </c>
      <c r="M3941" t="s">
        <v>4927</v>
      </c>
    </row>
    <row r="3942" spans="1:13" x14ac:dyDescent="0.25">
      <c r="A3942">
        <v>15749</v>
      </c>
      <c r="B3942">
        <v>1457</v>
      </c>
      <c r="C3942" t="str">
        <f>IFERROR(INDEX(customers!B3942:B5441,MATCH(Purchases!B3942,customers!A3942:A5441)), "None")</f>
        <v>None</v>
      </c>
      <c r="D3942" t="str">
        <f>INDEX(Country!$B$2:$B$26,MATCH(INDEX(customers!$D$2:$D$1501,MATCH(Purchases!B3942,customers!$A$2:$A$1501)),Country!$A$2:$A$26))</f>
        <v>UNITED KINGDOM</v>
      </c>
      <c r="E3942" t="str">
        <f>INDEX(Region!$C$2:$F$2,MATCH(INDEX(Country!$C$2:$C$26,MATCH(Purchases!D3942,Country!$B$2:$B$26)), Region!$C$1:$F$1))</f>
        <v>MIDDLE EAST</v>
      </c>
      <c r="F3942" t="e">
        <f>INDEX(customers!G3942:G5441, MATCH(Purchases!C3942,customers!B3942:B5441))</f>
        <v>#N/A</v>
      </c>
      <c r="G3942" t="s">
        <v>9</v>
      </c>
      <c r="H3942">
        <v>52473.17</v>
      </c>
      <c r="I3942" s="1">
        <v>35705</v>
      </c>
      <c r="J3942" t="s">
        <v>10</v>
      </c>
      <c r="K3942" t="s">
        <v>1008</v>
      </c>
      <c r="L3942">
        <v>0</v>
      </c>
      <c r="M3942" t="s">
        <v>4928</v>
      </c>
    </row>
    <row r="3943" spans="1:13" x14ac:dyDescent="0.25">
      <c r="A3943">
        <v>15750</v>
      </c>
      <c r="B3943">
        <v>214</v>
      </c>
      <c r="C3943" t="str">
        <f>IFERROR(INDEX(customers!B3943:B5442,MATCH(Purchases!B3943,customers!A3943:A5442)), "None")</f>
        <v>None</v>
      </c>
      <c r="D3943" t="str">
        <f>INDEX(Country!$B$2:$B$26,MATCH(INDEX(customers!$D$2:$D$1501,MATCH(Purchases!B3943,customers!$A$2:$A$1501)),Country!$A$2:$A$26))</f>
        <v>INDIA</v>
      </c>
      <c r="E3943" t="str">
        <f>INDEX(Region!$C$2:$F$2,MATCH(INDEX(Country!$C$2:$C$26,MATCH(Purchases!D3943,Country!$B$2:$B$26)), Region!$C$1:$F$1))</f>
        <v>ASIA</v>
      </c>
      <c r="F3943" t="e">
        <f>INDEX(customers!G3943:G5442, MATCH(Purchases!C3943,customers!B3943:B5442))</f>
        <v>#N/A</v>
      </c>
      <c r="G3943" t="s">
        <v>9</v>
      </c>
      <c r="H3943">
        <v>55308.61</v>
      </c>
      <c r="I3943" s="1">
        <v>35575</v>
      </c>
      <c r="J3943" t="s">
        <v>31</v>
      </c>
      <c r="K3943" t="s">
        <v>590</v>
      </c>
      <c r="L3943">
        <v>0</v>
      </c>
      <c r="M3943" t="s">
        <v>4929</v>
      </c>
    </row>
    <row r="3944" spans="1:13" x14ac:dyDescent="0.25">
      <c r="A3944">
        <v>15751</v>
      </c>
      <c r="B3944">
        <v>395</v>
      </c>
      <c r="C3944" t="str">
        <f>IFERROR(INDEX(customers!B3944:B5443,MATCH(Purchases!B3944,customers!A3944:A5443)), "None")</f>
        <v>None</v>
      </c>
      <c r="D3944" t="str">
        <f>INDEX(Country!$B$2:$B$26,MATCH(INDEX(customers!$D$2:$D$1501,MATCH(Purchases!B3944,customers!$A$2:$A$1501)),Country!$A$2:$A$26))</f>
        <v>MOROCCO</v>
      </c>
      <c r="E3944" t="str">
        <f>INDEX(Region!$C$2:$F$2,MATCH(INDEX(Country!$C$2:$C$26,MATCH(Purchases!D3944,Country!$B$2:$B$26)), Region!$C$1:$F$1))</f>
        <v>ASIA</v>
      </c>
      <c r="F3944" t="e">
        <f>INDEX(customers!G3944:G5443, MATCH(Purchases!C3944,customers!B3944:B5443))</f>
        <v>#N/A</v>
      </c>
      <c r="G3944" t="s">
        <v>16</v>
      </c>
      <c r="H3944">
        <v>83039.56</v>
      </c>
      <c r="I3944" s="1">
        <v>34562</v>
      </c>
      <c r="J3944" t="s">
        <v>13</v>
      </c>
      <c r="K3944" t="s">
        <v>1351</v>
      </c>
      <c r="L3944">
        <v>0</v>
      </c>
      <c r="M3944" t="s">
        <v>4930</v>
      </c>
    </row>
    <row r="3945" spans="1:13" x14ac:dyDescent="0.25">
      <c r="A3945">
        <v>15776</v>
      </c>
      <c r="B3945">
        <v>830</v>
      </c>
      <c r="C3945" t="str">
        <f>IFERROR(INDEX(customers!B3945:B5444,MATCH(Purchases!B3945,customers!A3945:A5444)), "None")</f>
        <v>None</v>
      </c>
      <c r="D3945" t="str">
        <f>INDEX(Country!$B$2:$B$26,MATCH(INDEX(customers!$D$2:$D$1501,MATCH(Purchases!B3945,customers!$A$2:$A$1501)),Country!$A$2:$A$26))</f>
        <v>UNITED KINGDOM</v>
      </c>
      <c r="E3945" t="str">
        <f>INDEX(Region!$C$2:$F$2,MATCH(INDEX(Country!$C$2:$C$26,MATCH(Purchases!D3945,Country!$B$2:$B$26)), Region!$C$1:$F$1))</f>
        <v>MIDDLE EAST</v>
      </c>
      <c r="F3945" t="e">
        <f>INDEX(customers!G3945:G5444, MATCH(Purchases!C3945,customers!B3945:B5444))</f>
        <v>#N/A</v>
      </c>
      <c r="G3945" t="s">
        <v>9</v>
      </c>
      <c r="H3945">
        <v>121879.91</v>
      </c>
      <c r="I3945" s="1">
        <v>35765</v>
      </c>
      <c r="J3945" t="s">
        <v>10</v>
      </c>
      <c r="K3945" t="s">
        <v>1769</v>
      </c>
      <c r="L3945">
        <v>0</v>
      </c>
      <c r="M3945" t="s">
        <v>4931</v>
      </c>
    </row>
    <row r="3946" spans="1:13" x14ac:dyDescent="0.25">
      <c r="A3946">
        <v>15777</v>
      </c>
      <c r="B3946">
        <v>589</v>
      </c>
      <c r="C3946" t="str">
        <f>IFERROR(INDEX(customers!B3946:B5445,MATCH(Purchases!B3946,customers!A3946:A5445)), "None")</f>
        <v>None</v>
      </c>
      <c r="D3946" t="str">
        <f>INDEX(Country!$B$2:$B$26,MATCH(INDEX(customers!$D$2:$D$1501,MATCH(Purchases!B3946,customers!$A$2:$A$1501)),Country!$A$2:$A$26))</f>
        <v>ROMANIA</v>
      </c>
      <c r="E3946" t="str">
        <f>INDEX(Region!$C$2:$F$2,MATCH(INDEX(Country!$C$2:$C$26,MATCH(Purchases!D3946,Country!$B$2:$B$26)), Region!$C$1:$F$1))</f>
        <v>EUROPE</v>
      </c>
      <c r="F3946" t="e">
        <f>INDEX(customers!G3946:G5445, MATCH(Purchases!C3946,customers!B3946:B5445))</f>
        <v>#N/A</v>
      </c>
      <c r="G3946" t="s">
        <v>16</v>
      </c>
      <c r="H3946">
        <v>9177.8799999999992</v>
      </c>
      <c r="I3946" s="1">
        <v>34697</v>
      </c>
      <c r="J3946" t="s">
        <v>23</v>
      </c>
      <c r="K3946" t="s">
        <v>1110</v>
      </c>
      <c r="L3946">
        <v>0</v>
      </c>
      <c r="M3946" t="s">
        <v>4932</v>
      </c>
    </row>
    <row r="3947" spans="1:13" x14ac:dyDescent="0.25">
      <c r="A3947">
        <v>15778</v>
      </c>
      <c r="B3947">
        <v>1177</v>
      </c>
      <c r="C3947" t="str">
        <f>IFERROR(INDEX(customers!B3947:B5446,MATCH(Purchases!B3947,customers!A3947:A5446)), "None")</f>
        <v>None</v>
      </c>
      <c r="D3947" t="str">
        <f>INDEX(Country!$B$2:$B$26,MATCH(INDEX(customers!$D$2:$D$1501,MATCH(Purchases!B3947,customers!$A$2:$A$1501)),Country!$A$2:$A$26))</f>
        <v>KENYA</v>
      </c>
      <c r="E3947" t="str">
        <f>INDEX(Region!$C$2:$F$2,MATCH(INDEX(Country!$C$2:$C$26,MATCH(Purchases!D3947,Country!$B$2:$B$26)), Region!$C$1:$F$1))</f>
        <v>ASIA</v>
      </c>
      <c r="F3947" t="e">
        <f>INDEX(customers!G3947:G5446, MATCH(Purchases!C3947,customers!B3947:B5446))</f>
        <v>#N/A</v>
      </c>
      <c r="G3947" t="s">
        <v>16</v>
      </c>
      <c r="H3947">
        <v>200411.05</v>
      </c>
      <c r="I3947" s="1">
        <v>34096</v>
      </c>
      <c r="J3947" t="s">
        <v>26</v>
      </c>
      <c r="K3947" t="s">
        <v>1954</v>
      </c>
      <c r="L3947">
        <v>0</v>
      </c>
      <c r="M3947" t="s">
        <v>4933</v>
      </c>
    </row>
    <row r="3948" spans="1:13" x14ac:dyDescent="0.25">
      <c r="A3948">
        <v>15779</v>
      </c>
      <c r="B3948">
        <v>1003</v>
      </c>
      <c r="C3948" t="str">
        <f>IFERROR(INDEX(customers!B3948:B5447,MATCH(Purchases!B3948,customers!A3948:A5447)), "None")</f>
        <v>None</v>
      </c>
      <c r="D3948" t="str">
        <f>INDEX(Country!$B$2:$B$26,MATCH(INDEX(customers!$D$2:$D$1501,MATCH(Purchases!B3948,customers!$A$2:$A$1501)),Country!$A$2:$A$26))</f>
        <v>VIETNAM</v>
      </c>
      <c r="E3948" t="str">
        <f>INDEX(Region!$C$2:$F$2,MATCH(INDEX(Country!$C$2:$C$26,MATCH(Purchases!D3948,Country!$B$2:$B$26)), Region!$C$1:$F$1))</f>
        <v>ASIA</v>
      </c>
      <c r="F3948" t="e">
        <f>INDEX(customers!G3948:G5447, MATCH(Purchases!C3948,customers!B3948:B5447))</f>
        <v>#N/A</v>
      </c>
      <c r="G3948" t="s">
        <v>9</v>
      </c>
      <c r="H3948">
        <v>405401.76</v>
      </c>
      <c r="I3948" s="1">
        <v>35850</v>
      </c>
      <c r="J3948" t="s">
        <v>31</v>
      </c>
      <c r="K3948" t="s">
        <v>1097</v>
      </c>
      <c r="L3948">
        <v>0</v>
      </c>
      <c r="M3948" t="s">
        <v>4934</v>
      </c>
    </row>
    <row r="3949" spans="1:13" x14ac:dyDescent="0.25">
      <c r="A3949">
        <v>15780</v>
      </c>
      <c r="B3949">
        <v>1117</v>
      </c>
      <c r="C3949" t="str">
        <f>IFERROR(INDEX(customers!B3949:B5448,MATCH(Purchases!B3949,customers!A3949:A5448)), "None")</f>
        <v>None</v>
      </c>
      <c r="D3949" t="str">
        <f>INDEX(Country!$B$2:$B$26,MATCH(INDEX(customers!$D$2:$D$1501,MATCH(Purchases!B3949,customers!$A$2:$A$1501)),Country!$A$2:$A$26))</f>
        <v>UNITED KINGDOM</v>
      </c>
      <c r="E3949" t="str">
        <f>INDEX(Region!$C$2:$F$2,MATCH(INDEX(Country!$C$2:$C$26,MATCH(Purchases!D3949,Country!$B$2:$B$26)), Region!$C$1:$F$1))</f>
        <v>MIDDLE EAST</v>
      </c>
      <c r="F3949" t="e">
        <f>INDEX(customers!G3949:G5448, MATCH(Purchases!C3949,customers!B3949:B5448))</f>
        <v>#N/A</v>
      </c>
      <c r="G3949" t="s">
        <v>48</v>
      </c>
      <c r="H3949">
        <v>134882.28</v>
      </c>
      <c r="I3949" s="1">
        <v>34803</v>
      </c>
      <c r="J3949" t="s">
        <v>13</v>
      </c>
      <c r="K3949" t="s">
        <v>929</v>
      </c>
      <c r="L3949">
        <v>0</v>
      </c>
      <c r="M3949" t="s">
        <v>4935</v>
      </c>
    </row>
    <row r="3950" spans="1:13" x14ac:dyDescent="0.25">
      <c r="A3950">
        <v>15781</v>
      </c>
      <c r="B3950">
        <v>413</v>
      </c>
      <c r="C3950" t="str">
        <f>IFERROR(INDEX(customers!B3950:B5449,MATCH(Purchases!B3950,customers!A3950:A5449)), "None")</f>
        <v>None</v>
      </c>
      <c r="D3950" t="str">
        <f>INDEX(Country!$B$2:$B$26,MATCH(INDEX(customers!$D$2:$D$1501,MATCH(Purchases!B3950,customers!$A$2:$A$1501)),Country!$A$2:$A$26))</f>
        <v>FRANCE</v>
      </c>
      <c r="E3950" t="str">
        <f>INDEX(Region!$C$2:$F$2,MATCH(INDEX(Country!$C$2:$C$26,MATCH(Purchases!D3950,Country!$B$2:$B$26)), Region!$C$1:$F$1))</f>
        <v>EUROPE</v>
      </c>
      <c r="F3950" t="e">
        <f>INDEX(customers!G3950:G5449, MATCH(Purchases!C3950,customers!B3950:B5449))</f>
        <v>#N/A</v>
      </c>
      <c r="G3950" t="s">
        <v>16</v>
      </c>
      <c r="H3950">
        <v>143460.74</v>
      </c>
      <c r="I3950" s="1">
        <v>33851</v>
      </c>
      <c r="J3950" t="s">
        <v>26</v>
      </c>
      <c r="K3950" t="s">
        <v>3876</v>
      </c>
      <c r="L3950">
        <v>0</v>
      </c>
      <c r="M3950" t="s">
        <v>4936</v>
      </c>
    </row>
    <row r="3951" spans="1:13" x14ac:dyDescent="0.25">
      <c r="A3951">
        <v>15782</v>
      </c>
      <c r="B3951">
        <v>553</v>
      </c>
      <c r="C3951" t="str">
        <f>IFERROR(INDEX(customers!B3951:B5450,MATCH(Purchases!B3951,customers!A3951:A5450)), "None")</f>
        <v>None</v>
      </c>
      <c r="D3951" t="str">
        <f>INDEX(Country!$B$2:$B$26,MATCH(INDEX(customers!$D$2:$D$1501,MATCH(Purchases!B3951,customers!$A$2:$A$1501)),Country!$A$2:$A$26))</f>
        <v>EGYPT</v>
      </c>
      <c r="E3951" t="str">
        <f>INDEX(Region!$C$2:$F$2,MATCH(INDEX(Country!$C$2:$C$26,MATCH(Purchases!D3951,Country!$B$2:$B$26)), Region!$C$1:$F$1))</f>
        <v>MIDDLE EAST</v>
      </c>
      <c r="F3951" t="e">
        <f>INDEX(customers!G3951:G5450, MATCH(Purchases!C3951,customers!B3951:B5450))</f>
        <v>#N/A</v>
      </c>
      <c r="G3951" t="s">
        <v>16</v>
      </c>
      <c r="H3951">
        <v>220601.22</v>
      </c>
      <c r="I3951" s="1">
        <v>33694</v>
      </c>
      <c r="J3951" t="s">
        <v>26</v>
      </c>
      <c r="K3951" t="s">
        <v>1916</v>
      </c>
      <c r="L3951">
        <v>0</v>
      </c>
      <c r="M3951" t="s">
        <v>4937</v>
      </c>
    </row>
    <row r="3952" spans="1:13" x14ac:dyDescent="0.25">
      <c r="A3952">
        <v>15783</v>
      </c>
      <c r="B3952">
        <v>101</v>
      </c>
      <c r="C3952" t="str">
        <f>IFERROR(INDEX(customers!B3952:B5451,MATCH(Purchases!B3952,customers!A3952:A5451)), "None")</f>
        <v>None</v>
      </c>
      <c r="D3952" t="str">
        <f>INDEX(Country!$B$2:$B$26,MATCH(INDEX(customers!$D$2:$D$1501,MATCH(Purchases!B3952,customers!$A$2:$A$1501)),Country!$A$2:$A$26))</f>
        <v>BRAZIL</v>
      </c>
      <c r="E3952" t="str">
        <f>INDEX(Region!$C$2:$F$2,MATCH(INDEX(Country!$C$2:$C$26,MATCH(Purchases!D3952,Country!$B$2:$B$26)), Region!$C$1:$F$1))</f>
        <v>AMERICA</v>
      </c>
      <c r="F3952" t="e">
        <f>INDEX(customers!G3952:G5451, MATCH(Purchases!C3952,customers!B3952:B5451))</f>
        <v>#N/A</v>
      </c>
      <c r="G3952" t="s">
        <v>9</v>
      </c>
      <c r="H3952">
        <v>71022.58</v>
      </c>
      <c r="I3952" s="1">
        <v>35614</v>
      </c>
      <c r="J3952" t="s">
        <v>23</v>
      </c>
      <c r="K3952" t="s">
        <v>92</v>
      </c>
      <c r="L3952">
        <v>0</v>
      </c>
      <c r="M3952" t="s">
        <v>4938</v>
      </c>
    </row>
    <row r="3953" spans="1:13" x14ac:dyDescent="0.25">
      <c r="A3953">
        <v>15808</v>
      </c>
      <c r="B3953">
        <v>943</v>
      </c>
      <c r="C3953" t="str">
        <f>IFERROR(INDEX(customers!B3953:B5452,MATCH(Purchases!B3953,customers!A3953:A5452)), "None")</f>
        <v>None</v>
      </c>
      <c r="D3953" t="str">
        <f>INDEX(Country!$B$2:$B$26,MATCH(INDEX(customers!$D$2:$D$1501,MATCH(Purchases!B3953,customers!$A$2:$A$1501)),Country!$A$2:$A$26))</f>
        <v>ETHIOPIA</v>
      </c>
      <c r="E3953" t="e">
        <f>INDEX(Region!$C$2:$F$2,MATCH(INDEX(Country!$C$2:$C$26,MATCH(Purchases!D3953,Country!$B$2:$B$26)), Region!$C$1:$F$1))</f>
        <v>#N/A</v>
      </c>
      <c r="F3953" t="e">
        <f>INDEX(customers!G3953:G5452, MATCH(Purchases!C3953,customers!B3953:B5452))</f>
        <v>#N/A</v>
      </c>
      <c r="G3953" t="s">
        <v>16</v>
      </c>
      <c r="H3953">
        <v>229642.91</v>
      </c>
      <c r="I3953" s="1">
        <v>34318</v>
      </c>
      <c r="J3953" t="s">
        <v>13</v>
      </c>
      <c r="K3953" t="s">
        <v>2156</v>
      </c>
      <c r="L3953">
        <v>0</v>
      </c>
      <c r="M3953" t="s">
        <v>4939</v>
      </c>
    </row>
    <row r="3954" spans="1:13" x14ac:dyDescent="0.25">
      <c r="A3954">
        <v>15809</v>
      </c>
      <c r="B3954">
        <v>1111</v>
      </c>
      <c r="C3954" t="str">
        <f>IFERROR(INDEX(customers!B3954:B5453,MATCH(Purchases!B3954,customers!A3954:A5453)), "None")</f>
        <v>None</v>
      </c>
      <c r="D3954" t="str">
        <f>INDEX(Country!$B$2:$B$26,MATCH(INDEX(customers!$D$2:$D$1501,MATCH(Purchases!B3954,customers!$A$2:$A$1501)),Country!$A$2:$A$26))</f>
        <v>FRANCE</v>
      </c>
      <c r="E3954" t="str">
        <f>INDEX(Region!$C$2:$F$2,MATCH(INDEX(Country!$C$2:$C$26,MATCH(Purchases!D3954,Country!$B$2:$B$26)), Region!$C$1:$F$1))</f>
        <v>EUROPE</v>
      </c>
      <c r="F3954" t="e">
        <f>INDEX(customers!G3954:G5453, MATCH(Purchases!C3954,customers!B3954:B5453))</f>
        <v>#N/A</v>
      </c>
      <c r="G3954" t="s">
        <v>9</v>
      </c>
      <c r="H3954">
        <v>38247.56</v>
      </c>
      <c r="I3954" s="1">
        <v>34949</v>
      </c>
      <c r="J3954" t="s">
        <v>31</v>
      </c>
      <c r="K3954" t="s">
        <v>2692</v>
      </c>
      <c r="L3954">
        <v>0</v>
      </c>
      <c r="M3954" t="s">
        <v>4940</v>
      </c>
    </row>
    <row r="3955" spans="1:13" x14ac:dyDescent="0.25">
      <c r="A3955">
        <v>15810</v>
      </c>
      <c r="B3955">
        <v>1349</v>
      </c>
      <c r="C3955" t="str">
        <f>IFERROR(INDEX(customers!B3955:B5454,MATCH(Purchases!B3955,customers!A3955:A5454)), "None")</f>
        <v>None</v>
      </c>
      <c r="D3955" t="str">
        <f>INDEX(Country!$B$2:$B$26,MATCH(INDEX(customers!$D$2:$D$1501,MATCH(Purchases!B3955,customers!$A$2:$A$1501)),Country!$A$2:$A$26))</f>
        <v>CHINA</v>
      </c>
      <c r="E3955" t="str">
        <f>INDEX(Region!$C$2:$F$2,MATCH(INDEX(Country!$C$2:$C$26,MATCH(Purchases!D3955,Country!$B$2:$B$26)), Region!$C$1:$F$1))</f>
        <v>AMERICA</v>
      </c>
      <c r="F3955" t="e">
        <f>INDEX(customers!G3955:G5454, MATCH(Purchases!C3955,customers!B3955:B5454))</f>
        <v>#N/A</v>
      </c>
      <c r="G3955" t="s">
        <v>16</v>
      </c>
      <c r="H3955">
        <v>265870.31</v>
      </c>
      <c r="I3955" s="1">
        <v>34133</v>
      </c>
      <c r="J3955" t="s">
        <v>26</v>
      </c>
      <c r="K3955" t="s">
        <v>1629</v>
      </c>
      <c r="L3955">
        <v>0</v>
      </c>
      <c r="M3955" t="s">
        <v>4941</v>
      </c>
    </row>
    <row r="3956" spans="1:13" x14ac:dyDescent="0.25">
      <c r="A3956">
        <v>15811</v>
      </c>
      <c r="B3956">
        <v>382</v>
      </c>
      <c r="C3956" t="str">
        <f>IFERROR(INDEX(customers!B3956:B5455,MATCH(Purchases!B3956,customers!A3956:A5455)), "None")</f>
        <v>None</v>
      </c>
      <c r="D3956" t="str">
        <f>INDEX(Country!$B$2:$B$26,MATCH(INDEX(customers!$D$2:$D$1501,MATCH(Purchases!B3956,customers!$A$2:$A$1501)),Country!$A$2:$A$26))</f>
        <v>INDIA</v>
      </c>
      <c r="E3956" t="str">
        <f>INDEX(Region!$C$2:$F$2,MATCH(INDEX(Country!$C$2:$C$26,MATCH(Purchases!D3956,Country!$B$2:$B$26)), Region!$C$1:$F$1))</f>
        <v>ASIA</v>
      </c>
      <c r="F3956" t="e">
        <f>INDEX(customers!G3956:G5455, MATCH(Purchases!C3956,customers!B3956:B5455))</f>
        <v>#N/A</v>
      </c>
      <c r="G3956" t="s">
        <v>9</v>
      </c>
      <c r="H3956">
        <v>79237.539999999994</v>
      </c>
      <c r="I3956" s="1">
        <v>36007</v>
      </c>
      <c r="J3956" t="s">
        <v>10</v>
      </c>
      <c r="K3956" t="s">
        <v>991</v>
      </c>
      <c r="L3956">
        <v>0</v>
      </c>
      <c r="M3956" t="s">
        <v>4942</v>
      </c>
    </row>
    <row r="3957" spans="1:13" x14ac:dyDescent="0.25">
      <c r="A3957">
        <v>15812</v>
      </c>
      <c r="B3957">
        <v>914</v>
      </c>
      <c r="C3957" t="str">
        <f>IFERROR(INDEX(customers!B3957:B5456,MATCH(Purchases!B3957,customers!A3957:A5456)), "None")</f>
        <v>None</v>
      </c>
      <c r="D3957" t="str">
        <f>INDEX(Country!$B$2:$B$26,MATCH(INDEX(customers!$D$2:$D$1501,MATCH(Purchases!B3957,customers!$A$2:$A$1501)),Country!$A$2:$A$26))</f>
        <v>ETHIOPIA</v>
      </c>
      <c r="E3957" t="e">
        <f>INDEX(Region!$C$2:$F$2,MATCH(INDEX(Country!$C$2:$C$26,MATCH(Purchases!D3957,Country!$B$2:$B$26)), Region!$C$1:$F$1))</f>
        <v>#N/A</v>
      </c>
      <c r="F3957" t="e">
        <f>INDEX(customers!G3957:G5456, MATCH(Purchases!C3957,customers!B3957:B5456))</f>
        <v>#N/A</v>
      </c>
      <c r="G3957" t="s">
        <v>9</v>
      </c>
      <c r="H3957">
        <v>128590.52</v>
      </c>
      <c r="I3957" s="1">
        <v>35716</v>
      </c>
      <c r="J3957" t="s">
        <v>13</v>
      </c>
      <c r="K3957" t="s">
        <v>1644</v>
      </c>
      <c r="L3957">
        <v>0</v>
      </c>
      <c r="M3957" t="s">
        <v>4943</v>
      </c>
    </row>
    <row r="3958" spans="1:13" x14ac:dyDescent="0.25">
      <c r="A3958">
        <v>15813</v>
      </c>
      <c r="B3958">
        <v>526</v>
      </c>
      <c r="C3958" t="str">
        <f>IFERROR(INDEX(customers!B3958:B5457,MATCH(Purchases!B3958,customers!A3958:A5457)), "None")</f>
        <v>None</v>
      </c>
      <c r="D3958" t="str">
        <f>INDEX(Country!$B$2:$B$26,MATCH(INDEX(customers!$D$2:$D$1501,MATCH(Purchases!B3958,customers!$A$2:$A$1501)),Country!$A$2:$A$26))</f>
        <v>ARGENTINA</v>
      </c>
      <c r="E3958" t="str">
        <f>INDEX(Region!$C$2:$F$2,MATCH(INDEX(Country!$C$2:$C$26,MATCH(Purchases!D3958,Country!$B$2:$B$26)), Region!$C$1:$F$1))</f>
        <v>AMERICA</v>
      </c>
      <c r="F3958" t="e">
        <f>INDEX(customers!G3958:G5457, MATCH(Purchases!C3958,customers!B3958:B5457))</f>
        <v>#N/A</v>
      </c>
      <c r="G3958" t="s">
        <v>9</v>
      </c>
      <c r="H3958">
        <v>62159.22</v>
      </c>
      <c r="I3958" s="1">
        <v>35989</v>
      </c>
      <c r="J3958" t="s">
        <v>31</v>
      </c>
      <c r="K3958" t="s">
        <v>3280</v>
      </c>
      <c r="L3958">
        <v>0</v>
      </c>
      <c r="M3958" t="s">
        <v>4944</v>
      </c>
    </row>
    <row r="3959" spans="1:13" x14ac:dyDescent="0.25">
      <c r="A3959">
        <v>15814</v>
      </c>
      <c r="B3959">
        <v>1177</v>
      </c>
      <c r="C3959" t="str">
        <f>IFERROR(INDEX(customers!B3959:B5458,MATCH(Purchases!B3959,customers!A3959:A5458)), "None")</f>
        <v>None</v>
      </c>
      <c r="D3959" t="str">
        <f>INDEX(Country!$B$2:$B$26,MATCH(INDEX(customers!$D$2:$D$1501,MATCH(Purchases!B3959,customers!$A$2:$A$1501)),Country!$A$2:$A$26))</f>
        <v>KENYA</v>
      </c>
      <c r="E3959" t="str">
        <f>INDEX(Region!$C$2:$F$2,MATCH(INDEX(Country!$C$2:$C$26,MATCH(Purchases!D3959,Country!$B$2:$B$26)), Region!$C$1:$F$1))</f>
        <v>ASIA</v>
      </c>
      <c r="F3959" t="e">
        <f>INDEX(customers!G3959:G5458, MATCH(Purchases!C3959,customers!B3959:B5458))</f>
        <v>#N/A</v>
      </c>
      <c r="G3959" t="s">
        <v>9</v>
      </c>
      <c r="H3959">
        <v>137657.85</v>
      </c>
      <c r="I3959" s="1">
        <v>35295</v>
      </c>
      <c r="J3959" t="s">
        <v>13</v>
      </c>
      <c r="K3959" t="s">
        <v>318</v>
      </c>
      <c r="L3959">
        <v>0</v>
      </c>
      <c r="M3959" t="s">
        <v>4945</v>
      </c>
    </row>
    <row r="3960" spans="1:13" x14ac:dyDescent="0.25">
      <c r="A3960">
        <v>15815</v>
      </c>
      <c r="B3960">
        <v>1351</v>
      </c>
      <c r="C3960" t="str">
        <f>IFERROR(INDEX(customers!B3960:B5459,MATCH(Purchases!B3960,customers!A3960:A5459)), "None")</f>
        <v>None</v>
      </c>
      <c r="D3960" t="str">
        <f>INDEX(Country!$B$2:$B$26,MATCH(INDEX(customers!$D$2:$D$1501,MATCH(Purchases!B3960,customers!$A$2:$A$1501)),Country!$A$2:$A$26))</f>
        <v>ARGENTINA</v>
      </c>
      <c r="E3960" t="str">
        <f>INDEX(Region!$C$2:$F$2,MATCH(INDEX(Country!$C$2:$C$26,MATCH(Purchases!D3960,Country!$B$2:$B$26)), Region!$C$1:$F$1))</f>
        <v>AMERICA</v>
      </c>
      <c r="F3960" t="e">
        <f>INDEX(customers!G3960:G5459, MATCH(Purchases!C3960,customers!B3960:B5459))</f>
        <v>#N/A</v>
      </c>
      <c r="G3960" t="s">
        <v>16</v>
      </c>
      <c r="H3960">
        <v>142186.85</v>
      </c>
      <c r="I3960" s="1">
        <v>34456</v>
      </c>
      <c r="J3960" t="s">
        <v>13</v>
      </c>
      <c r="K3960" t="s">
        <v>1346</v>
      </c>
      <c r="L3960">
        <v>0</v>
      </c>
      <c r="M3960" t="s">
        <v>4946</v>
      </c>
    </row>
    <row r="3961" spans="1:13" x14ac:dyDescent="0.25">
      <c r="A3961">
        <v>15840</v>
      </c>
      <c r="B3961">
        <v>281</v>
      </c>
      <c r="C3961" t="str">
        <f>IFERROR(INDEX(customers!B3961:B5460,MATCH(Purchases!B3961,customers!A3961:A5460)), "None")</f>
        <v>None</v>
      </c>
      <c r="D3961" t="str">
        <f>INDEX(Country!$B$2:$B$26,MATCH(INDEX(customers!$D$2:$D$1501,MATCH(Purchases!B3961,customers!$A$2:$A$1501)),Country!$A$2:$A$26))</f>
        <v>FRANCE</v>
      </c>
      <c r="E3961" t="str">
        <f>INDEX(Region!$C$2:$F$2,MATCH(INDEX(Country!$C$2:$C$26,MATCH(Purchases!D3961,Country!$B$2:$B$26)), Region!$C$1:$F$1))</f>
        <v>EUROPE</v>
      </c>
      <c r="F3961" t="e">
        <f>INDEX(customers!G3961:G5460, MATCH(Purchases!C3961,customers!B3961:B5460))</f>
        <v>#N/A</v>
      </c>
      <c r="G3961" t="s">
        <v>9</v>
      </c>
      <c r="H3961">
        <v>195793.91</v>
      </c>
      <c r="I3961" s="1">
        <v>35812</v>
      </c>
      <c r="J3961" t="s">
        <v>13</v>
      </c>
      <c r="K3961" t="s">
        <v>4089</v>
      </c>
      <c r="L3961">
        <v>0</v>
      </c>
      <c r="M3961" t="s">
        <v>4947</v>
      </c>
    </row>
    <row r="3962" spans="1:13" x14ac:dyDescent="0.25">
      <c r="A3962">
        <v>15841</v>
      </c>
      <c r="B3962">
        <v>877</v>
      </c>
      <c r="C3962" t="str">
        <f>IFERROR(INDEX(customers!B3962:B5461,MATCH(Purchases!B3962,customers!A3962:A5461)), "None")</f>
        <v>None</v>
      </c>
      <c r="D3962" t="str">
        <f>INDEX(Country!$B$2:$B$26,MATCH(INDEX(customers!$D$2:$D$1501,MATCH(Purchases!B3962,customers!$A$2:$A$1501)),Country!$A$2:$A$26))</f>
        <v>MOZAMBIQUE</v>
      </c>
      <c r="E3962" t="str">
        <f>INDEX(Region!$C$2:$F$2,MATCH(INDEX(Country!$C$2:$C$26,MATCH(Purchases!D3962,Country!$B$2:$B$26)), Region!$C$1:$F$1))</f>
        <v>ASIA</v>
      </c>
      <c r="F3962" t="e">
        <f>INDEX(customers!G3962:G5461, MATCH(Purchases!C3962,customers!B3962:B5461))</f>
        <v>#N/A</v>
      </c>
      <c r="G3962" t="s">
        <v>9</v>
      </c>
      <c r="H3962">
        <v>112874.49</v>
      </c>
      <c r="I3962" s="1">
        <v>35226</v>
      </c>
      <c r="J3962" t="s">
        <v>13</v>
      </c>
      <c r="K3962" t="s">
        <v>747</v>
      </c>
      <c r="L3962">
        <v>0</v>
      </c>
      <c r="M3962" t="s">
        <v>4948</v>
      </c>
    </row>
    <row r="3963" spans="1:13" x14ac:dyDescent="0.25">
      <c r="A3963">
        <v>15842</v>
      </c>
      <c r="B3963">
        <v>1177</v>
      </c>
      <c r="C3963" t="str">
        <f>IFERROR(INDEX(customers!B3963:B5462,MATCH(Purchases!B3963,customers!A3963:A5462)), "None")</f>
        <v>None</v>
      </c>
      <c r="D3963" t="str">
        <f>INDEX(Country!$B$2:$B$26,MATCH(INDEX(customers!$D$2:$D$1501,MATCH(Purchases!B3963,customers!$A$2:$A$1501)),Country!$A$2:$A$26))</f>
        <v>KENYA</v>
      </c>
      <c r="E3963" t="str">
        <f>INDEX(Region!$C$2:$F$2,MATCH(INDEX(Country!$C$2:$C$26,MATCH(Purchases!D3963,Country!$B$2:$B$26)), Region!$C$1:$F$1))</f>
        <v>ASIA</v>
      </c>
      <c r="F3963" t="e">
        <f>INDEX(customers!G3963:G5462, MATCH(Purchases!C3963,customers!B3963:B5462))</f>
        <v>#N/A</v>
      </c>
      <c r="G3963" t="s">
        <v>16</v>
      </c>
      <c r="H3963">
        <v>117057.52</v>
      </c>
      <c r="I3963" s="1">
        <v>34111</v>
      </c>
      <c r="J3963" t="s">
        <v>31</v>
      </c>
      <c r="K3963" t="s">
        <v>651</v>
      </c>
      <c r="L3963">
        <v>0</v>
      </c>
      <c r="M3963" t="s">
        <v>4949</v>
      </c>
    </row>
    <row r="3964" spans="1:13" x14ac:dyDescent="0.25">
      <c r="A3964">
        <v>15843</v>
      </c>
      <c r="B3964">
        <v>362</v>
      </c>
      <c r="C3964" t="str">
        <f>IFERROR(INDEX(customers!B3964:B5463,MATCH(Purchases!B3964,customers!A3964:A5463)), "None")</f>
        <v>None</v>
      </c>
      <c r="D3964" t="str">
        <f>INDEX(Country!$B$2:$B$26,MATCH(INDEX(customers!$D$2:$D$1501,MATCH(Purchases!B3964,customers!$A$2:$A$1501)),Country!$A$2:$A$26))</f>
        <v>PERU</v>
      </c>
      <c r="E3964" t="str">
        <f>INDEX(Region!$C$2:$F$2,MATCH(INDEX(Country!$C$2:$C$26,MATCH(Purchases!D3964,Country!$B$2:$B$26)), Region!$C$1:$F$1))</f>
        <v>ASIA</v>
      </c>
      <c r="F3964" t="e">
        <f>INDEX(customers!G3964:G5463, MATCH(Purchases!C3964,customers!B3964:B5463))</f>
        <v>#N/A</v>
      </c>
      <c r="G3964" t="s">
        <v>9</v>
      </c>
      <c r="H3964">
        <v>181575.89</v>
      </c>
      <c r="I3964" s="1">
        <v>35013</v>
      </c>
      <c r="J3964" t="s">
        <v>13</v>
      </c>
      <c r="K3964" t="s">
        <v>1400</v>
      </c>
      <c r="L3964">
        <v>0</v>
      </c>
      <c r="M3964" t="s">
        <v>4950</v>
      </c>
    </row>
    <row r="3965" spans="1:13" x14ac:dyDescent="0.25">
      <c r="A3965">
        <v>15844</v>
      </c>
      <c r="B3965">
        <v>314</v>
      </c>
      <c r="C3965" t="str">
        <f>IFERROR(INDEX(customers!B3965:B5464,MATCH(Purchases!B3965,customers!A3965:A5464)), "None")</f>
        <v>None</v>
      </c>
      <c r="D3965" t="str">
        <f>INDEX(Country!$B$2:$B$26,MATCH(INDEX(customers!$D$2:$D$1501,MATCH(Purchases!B3965,customers!$A$2:$A$1501)),Country!$A$2:$A$26))</f>
        <v>JORDAN</v>
      </c>
      <c r="E3965" t="str">
        <f>INDEX(Region!$C$2:$F$2,MATCH(INDEX(Country!$C$2:$C$26,MATCH(Purchases!D3965,Country!$B$2:$B$26)), Region!$C$1:$F$1))</f>
        <v>ASIA</v>
      </c>
      <c r="F3965" t="e">
        <f>INDEX(customers!G3965:G5464, MATCH(Purchases!C3965,customers!B3965:B5464))</f>
        <v>#N/A</v>
      </c>
      <c r="G3965" t="s">
        <v>16</v>
      </c>
      <c r="H3965">
        <v>29631.8</v>
      </c>
      <c r="I3965" s="1">
        <v>34030</v>
      </c>
      <c r="J3965" t="s">
        <v>13</v>
      </c>
      <c r="K3965" t="s">
        <v>917</v>
      </c>
      <c r="L3965">
        <v>0</v>
      </c>
      <c r="M3965" t="s">
        <v>4951</v>
      </c>
    </row>
    <row r="3966" spans="1:13" x14ac:dyDescent="0.25">
      <c r="A3966">
        <v>15845</v>
      </c>
      <c r="B3966">
        <v>589</v>
      </c>
      <c r="C3966" t="str">
        <f>IFERROR(INDEX(customers!B3966:B5465,MATCH(Purchases!B3966,customers!A3966:A5465)), "None")</f>
        <v>None</v>
      </c>
      <c r="D3966" t="str">
        <f>INDEX(Country!$B$2:$B$26,MATCH(INDEX(customers!$D$2:$D$1501,MATCH(Purchases!B3966,customers!$A$2:$A$1501)),Country!$A$2:$A$26))</f>
        <v>ROMANIA</v>
      </c>
      <c r="E3966" t="str">
        <f>INDEX(Region!$C$2:$F$2,MATCH(INDEX(Country!$C$2:$C$26,MATCH(Purchases!D3966,Country!$B$2:$B$26)), Region!$C$1:$F$1))</f>
        <v>EUROPE</v>
      </c>
      <c r="F3966" t="e">
        <f>INDEX(customers!G3966:G5465, MATCH(Purchases!C3966,customers!B3966:B5465))</f>
        <v>#N/A</v>
      </c>
      <c r="G3966" t="s">
        <v>9</v>
      </c>
      <c r="H3966">
        <v>172044.11</v>
      </c>
      <c r="I3966" s="1">
        <v>35392</v>
      </c>
      <c r="J3966" t="s">
        <v>10</v>
      </c>
      <c r="K3966" t="s">
        <v>2180</v>
      </c>
      <c r="L3966">
        <v>0</v>
      </c>
      <c r="M3966" t="s">
        <v>4952</v>
      </c>
    </row>
    <row r="3967" spans="1:13" x14ac:dyDescent="0.25">
      <c r="A3967">
        <v>15846</v>
      </c>
      <c r="B3967">
        <v>47</v>
      </c>
      <c r="C3967" t="str">
        <f>IFERROR(INDEX(customers!B3967:B5466,MATCH(Purchases!B3967,customers!A3967:A5466)), "None")</f>
        <v>None</v>
      </c>
      <c r="D3967" t="str">
        <f>INDEX(Country!$B$2:$B$26,MATCH(INDEX(customers!$D$2:$D$1501,MATCH(Purchases!B3967,customers!$A$2:$A$1501)),Country!$A$2:$A$26))</f>
        <v>BRAZIL</v>
      </c>
      <c r="E3967" t="str">
        <f>INDEX(Region!$C$2:$F$2,MATCH(INDEX(Country!$C$2:$C$26,MATCH(Purchases!D3967,Country!$B$2:$B$26)), Region!$C$1:$F$1))</f>
        <v>AMERICA</v>
      </c>
      <c r="F3967" t="e">
        <f>INDEX(customers!G3967:G5466, MATCH(Purchases!C3967,customers!B3967:B5466))</f>
        <v>#N/A</v>
      </c>
      <c r="G3967" t="s">
        <v>16</v>
      </c>
      <c r="H3967">
        <v>118713.85</v>
      </c>
      <c r="I3967" s="1">
        <v>34094</v>
      </c>
      <c r="J3967" t="s">
        <v>26</v>
      </c>
      <c r="K3967" t="s">
        <v>1614</v>
      </c>
      <c r="L3967">
        <v>0</v>
      </c>
      <c r="M3967" t="s">
        <v>4953</v>
      </c>
    </row>
    <row r="3968" spans="1:13" x14ac:dyDescent="0.25">
      <c r="A3968">
        <v>15847</v>
      </c>
      <c r="B3968">
        <v>805</v>
      </c>
      <c r="C3968" t="str">
        <f>IFERROR(INDEX(customers!B3968:B5467,MATCH(Purchases!B3968,customers!A3968:A5467)), "None")</f>
        <v>None</v>
      </c>
      <c r="D3968" t="str">
        <f>INDEX(Country!$B$2:$B$26,MATCH(INDEX(customers!$D$2:$D$1501,MATCH(Purchases!B3968,customers!$A$2:$A$1501)),Country!$A$2:$A$26))</f>
        <v>IRAN</v>
      </c>
      <c r="E3968" t="str">
        <f>INDEX(Region!$C$2:$F$2,MATCH(INDEX(Country!$C$2:$C$26,MATCH(Purchases!D3968,Country!$B$2:$B$26)), Region!$C$1:$F$1))</f>
        <v>MIDDLE EAST</v>
      </c>
      <c r="F3968" t="e">
        <f>INDEX(customers!G3968:G5467, MATCH(Purchases!C3968,customers!B3968:B5467))</f>
        <v>#N/A</v>
      </c>
      <c r="G3968" t="s">
        <v>9</v>
      </c>
      <c r="H3968">
        <v>287838.96000000002</v>
      </c>
      <c r="I3968" s="1">
        <v>35255</v>
      </c>
      <c r="J3968" t="s">
        <v>26</v>
      </c>
      <c r="K3968" t="s">
        <v>1756</v>
      </c>
      <c r="L3968">
        <v>0</v>
      </c>
      <c r="M3968" t="s">
        <v>4954</v>
      </c>
    </row>
    <row r="3969" spans="1:13" x14ac:dyDescent="0.25">
      <c r="A3969">
        <v>15872</v>
      </c>
      <c r="B3969">
        <v>188</v>
      </c>
      <c r="C3969" t="str">
        <f>IFERROR(INDEX(customers!B3969:B5468,MATCH(Purchases!B3969,customers!A3969:A5468)), "None")</f>
        <v>None</v>
      </c>
      <c r="D3969" t="str">
        <f>INDEX(Country!$B$2:$B$26,MATCH(INDEX(customers!$D$2:$D$1501,MATCH(Purchases!B3969,customers!$A$2:$A$1501)),Country!$A$2:$A$26))</f>
        <v>ETHIOPIA</v>
      </c>
      <c r="E3969" t="e">
        <f>INDEX(Region!$C$2:$F$2,MATCH(INDEX(Country!$C$2:$C$26,MATCH(Purchases!D3969,Country!$B$2:$B$26)), Region!$C$1:$F$1))</f>
        <v>#N/A</v>
      </c>
      <c r="F3969" t="e">
        <f>INDEX(customers!G3969:G5468, MATCH(Purchases!C3969,customers!B3969:B5468))</f>
        <v>#N/A</v>
      </c>
      <c r="G3969" t="s">
        <v>16</v>
      </c>
      <c r="H3969">
        <v>101969.67</v>
      </c>
      <c r="I3969" s="1">
        <v>33908</v>
      </c>
      <c r="J3969" t="s">
        <v>23</v>
      </c>
      <c r="K3969" t="s">
        <v>3628</v>
      </c>
      <c r="L3969">
        <v>0</v>
      </c>
      <c r="M3969" t="s">
        <v>4955</v>
      </c>
    </row>
    <row r="3970" spans="1:13" x14ac:dyDescent="0.25">
      <c r="A3970">
        <v>15873</v>
      </c>
      <c r="B3970">
        <v>1360</v>
      </c>
      <c r="C3970" t="str">
        <f>IFERROR(INDEX(customers!B3970:B5469,MATCH(Purchases!B3970,customers!A3970:A5469)), "None")</f>
        <v>None</v>
      </c>
      <c r="D3970" t="str">
        <f>INDEX(Country!$B$2:$B$26,MATCH(INDEX(customers!$D$2:$D$1501,MATCH(Purchases!B3970,customers!$A$2:$A$1501)),Country!$A$2:$A$26))</f>
        <v>ROMANIA</v>
      </c>
      <c r="E3970" t="str">
        <f>INDEX(Region!$C$2:$F$2,MATCH(INDEX(Country!$C$2:$C$26,MATCH(Purchases!D3970,Country!$B$2:$B$26)), Region!$C$1:$F$1))</f>
        <v>EUROPE</v>
      </c>
      <c r="F3970" t="e">
        <f>INDEX(customers!G3970:G5469, MATCH(Purchases!C3970,customers!B3970:B5469))</f>
        <v>#N/A</v>
      </c>
      <c r="G3970" t="s">
        <v>16</v>
      </c>
      <c r="H3970">
        <v>17611.75</v>
      </c>
      <c r="I3970" s="1">
        <v>34533</v>
      </c>
      <c r="J3970" t="s">
        <v>23</v>
      </c>
      <c r="K3970" t="s">
        <v>1561</v>
      </c>
      <c r="L3970">
        <v>0</v>
      </c>
      <c r="M3970" t="s">
        <v>4956</v>
      </c>
    </row>
    <row r="3971" spans="1:13" x14ac:dyDescent="0.25">
      <c r="A3971">
        <v>15874</v>
      </c>
      <c r="B3971">
        <v>436</v>
      </c>
      <c r="C3971" t="str">
        <f>IFERROR(INDEX(customers!B3971:B5470,MATCH(Purchases!B3971,customers!A3971:A5470)), "None")</f>
        <v>None</v>
      </c>
      <c r="D3971" t="str">
        <f>INDEX(Country!$B$2:$B$26,MATCH(INDEX(customers!$D$2:$D$1501,MATCH(Purchases!B3971,customers!$A$2:$A$1501)),Country!$A$2:$A$26))</f>
        <v>ROMANIA</v>
      </c>
      <c r="E3971" t="str">
        <f>INDEX(Region!$C$2:$F$2,MATCH(INDEX(Country!$C$2:$C$26,MATCH(Purchases!D3971,Country!$B$2:$B$26)), Region!$C$1:$F$1))</f>
        <v>EUROPE</v>
      </c>
      <c r="F3971" t="e">
        <f>INDEX(customers!G3971:G5470, MATCH(Purchases!C3971,customers!B3971:B5470))</f>
        <v>#N/A</v>
      </c>
      <c r="G3971" t="s">
        <v>9</v>
      </c>
      <c r="H3971">
        <v>90057.48</v>
      </c>
      <c r="I3971" s="1">
        <v>35192</v>
      </c>
      <c r="J3971" t="s">
        <v>13</v>
      </c>
      <c r="K3971" t="s">
        <v>84</v>
      </c>
      <c r="L3971">
        <v>0</v>
      </c>
      <c r="M3971" t="s">
        <v>4957</v>
      </c>
    </row>
    <row r="3972" spans="1:13" x14ac:dyDescent="0.25">
      <c r="A3972">
        <v>15875</v>
      </c>
      <c r="B3972">
        <v>809</v>
      </c>
      <c r="C3972" t="str">
        <f>IFERROR(INDEX(customers!B3972:B5471,MATCH(Purchases!B3972,customers!A3972:A5471)), "None")</f>
        <v>None</v>
      </c>
      <c r="D3972" t="str">
        <f>INDEX(Country!$B$2:$B$26,MATCH(INDEX(customers!$D$2:$D$1501,MATCH(Purchases!B3972,customers!$A$2:$A$1501)),Country!$A$2:$A$26))</f>
        <v>MOZAMBIQUE</v>
      </c>
      <c r="E3972" t="str">
        <f>INDEX(Region!$C$2:$F$2,MATCH(INDEX(Country!$C$2:$C$26,MATCH(Purchases!D3972,Country!$B$2:$B$26)), Region!$C$1:$F$1))</f>
        <v>ASIA</v>
      </c>
      <c r="F3972" t="e">
        <f>INDEX(customers!G3972:G5471, MATCH(Purchases!C3972,customers!B3972:B5471))</f>
        <v>#N/A</v>
      </c>
      <c r="G3972" t="s">
        <v>9</v>
      </c>
      <c r="H3972">
        <v>161658.46</v>
      </c>
      <c r="I3972" s="1">
        <v>35309</v>
      </c>
      <c r="J3972" t="s">
        <v>31</v>
      </c>
      <c r="K3972" t="s">
        <v>1388</v>
      </c>
      <c r="L3972">
        <v>0</v>
      </c>
      <c r="M3972" t="s">
        <v>4958</v>
      </c>
    </row>
    <row r="3973" spans="1:13" x14ac:dyDescent="0.25">
      <c r="A3973">
        <v>15876</v>
      </c>
      <c r="B3973">
        <v>1120</v>
      </c>
      <c r="C3973" t="str">
        <f>IFERROR(INDEX(customers!B3973:B5472,MATCH(Purchases!B3973,customers!A3973:A5472)), "None")</f>
        <v>None</v>
      </c>
      <c r="D3973" t="str">
        <f>INDEX(Country!$B$2:$B$26,MATCH(INDEX(customers!$D$2:$D$1501,MATCH(Purchases!B3973,customers!$A$2:$A$1501)),Country!$A$2:$A$26))</f>
        <v>BRAZIL</v>
      </c>
      <c r="E3973" t="str">
        <f>INDEX(Region!$C$2:$F$2,MATCH(INDEX(Country!$C$2:$C$26,MATCH(Purchases!D3973,Country!$B$2:$B$26)), Region!$C$1:$F$1))</f>
        <v>AMERICA</v>
      </c>
      <c r="F3973" t="e">
        <f>INDEX(customers!G3973:G5472, MATCH(Purchases!C3973,customers!B3973:B5472))</f>
        <v>#N/A</v>
      </c>
      <c r="G3973" t="s">
        <v>16</v>
      </c>
      <c r="H3973">
        <v>99656.75</v>
      </c>
      <c r="I3973" s="1">
        <v>34724</v>
      </c>
      <c r="J3973" t="s">
        <v>13</v>
      </c>
      <c r="K3973" t="s">
        <v>1817</v>
      </c>
      <c r="L3973">
        <v>0</v>
      </c>
      <c r="M3973" t="s">
        <v>4959</v>
      </c>
    </row>
    <row r="3974" spans="1:13" x14ac:dyDescent="0.25">
      <c r="A3974">
        <v>15877</v>
      </c>
      <c r="B3974">
        <v>1279</v>
      </c>
      <c r="C3974" t="str">
        <f>IFERROR(INDEX(customers!B3974:B5473,MATCH(Purchases!B3974,customers!A3974:A5473)), "None")</f>
        <v>None</v>
      </c>
      <c r="D3974" t="str">
        <f>INDEX(Country!$B$2:$B$26,MATCH(INDEX(customers!$D$2:$D$1501,MATCH(Purchases!B3974,customers!$A$2:$A$1501)),Country!$A$2:$A$26))</f>
        <v>KENYA</v>
      </c>
      <c r="E3974" t="str">
        <f>INDEX(Region!$C$2:$F$2,MATCH(INDEX(Country!$C$2:$C$26,MATCH(Purchases!D3974,Country!$B$2:$B$26)), Region!$C$1:$F$1))</f>
        <v>ASIA</v>
      </c>
      <c r="F3974" t="e">
        <f>INDEX(customers!G3974:G5473, MATCH(Purchases!C3974,customers!B3974:B5473))</f>
        <v>#N/A</v>
      </c>
      <c r="G3974" t="s">
        <v>9</v>
      </c>
      <c r="H3974">
        <v>98433.82</v>
      </c>
      <c r="I3974" s="1">
        <v>35124</v>
      </c>
      <c r="J3974" t="s">
        <v>26</v>
      </c>
      <c r="K3974" t="s">
        <v>2313</v>
      </c>
      <c r="L3974">
        <v>0</v>
      </c>
      <c r="M3974" t="s">
        <v>4960</v>
      </c>
    </row>
    <row r="3975" spans="1:13" x14ac:dyDescent="0.25">
      <c r="A3975">
        <v>15878</v>
      </c>
      <c r="B3975">
        <v>11</v>
      </c>
      <c r="C3975" t="str">
        <f>IFERROR(INDEX(customers!B3975:B5474,MATCH(Purchases!B3975,customers!A3975:A5474)), "None")</f>
        <v>None</v>
      </c>
      <c r="D3975" t="str">
        <f>INDEX(Country!$B$2:$B$26,MATCH(INDEX(customers!$D$2:$D$1501,MATCH(Purchases!B3975,customers!$A$2:$A$1501)),Country!$A$2:$A$26))</f>
        <v>UNITED KINGDOM</v>
      </c>
      <c r="E3975" t="str">
        <f>INDEX(Region!$C$2:$F$2,MATCH(INDEX(Country!$C$2:$C$26,MATCH(Purchases!D3975,Country!$B$2:$B$26)), Region!$C$1:$F$1))</f>
        <v>MIDDLE EAST</v>
      </c>
      <c r="F3975" t="e">
        <f>INDEX(customers!G3975:G5474, MATCH(Purchases!C3975,customers!B3975:B5474))</f>
        <v>#N/A</v>
      </c>
      <c r="G3975" t="s">
        <v>16</v>
      </c>
      <c r="H3975">
        <v>227188.36</v>
      </c>
      <c r="I3975" s="1">
        <v>34278</v>
      </c>
      <c r="J3975" t="s">
        <v>26</v>
      </c>
      <c r="K3975" t="s">
        <v>320</v>
      </c>
      <c r="L3975">
        <v>0</v>
      </c>
      <c r="M3975" t="s">
        <v>4961</v>
      </c>
    </row>
    <row r="3976" spans="1:13" x14ac:dyDescent="0.25">
      <c r="A3976">
        <v>15879</v>
      </c>
      <c r="B3976">
        <v>574</v>
      </c>
      <c r="C3976" t="str">
        <f>IFERROR(INDEX(customers!B3976:B5475,MATCH(Purchases!B3976,customers!A3976:A5475)), "None")</f>
        <v>None</v>
      </c>
      <c r="D3976" t="str">
        <f>INDEX(Country!$B$2:$B$26,MATCH(INDEX(customers!$D$2:$D$1501,MATCH(Purchases!B3976,customers!$A$2:$A$1501)),Country!$A$2:$A$26))</f>
        <v>INDIA</v>
      </c>
      <c r="E3976" t="str">
        <f>INDEX(Region!$C$2:$F$2,MATCH(INDEX(Country!$C$2:$C$26,MATCH(Purchases!D3976,Country!$B$2:$B$26)), Region!$C$1:$F$1))</f>
        <v>ASIA</v>
      </c>
      <c r="F3976" t="e">
        <f>INDEX(customers!G3976:G5475, MATCH(Purchases!C3976,customers!B3976:B5475))</f>
        <v>#N/A</v>
      </c>
      <c r="G3976" t="s">
        <v>9</v>
      </c>
      <c r="H3976">
        <v>167029.09</v>
      </c>
      <c r="I3976" s="1">
        <v>35615</v>
      </c>
      <c r="J3976" t="s">
        <v>10</v>
      </c>
      <c r="K3976" t="s">
        <v>1485</v>
      </c>
      <c r="L3976">
        <v>0</v>
      </c>
      <c r="M3976" t="s">
        <v>4962</v>
      </c>
    </row>
    <row r="3977" spans="1:13" x14ac:dyDescent="0.25">
      <c r="A3977">
        <v>15904</v>
      </c>
      <c r="B3977">
        <v>464</v>
      </c>
      <c r="C3977" t="str">
        <f>IFERROR(INDEX(customers!B3977:B5476,MATCH(Purchases!B3977,customers!A3977:A5476)), "None")</f>
        <v>None</v>
      </c>
      <c r="D3977" t="str">
        <f>INDEX(Country!$B$2:$B$26,MATCH(INDEX(customers!$D$2:$D$1501,MATCH(Purchases!B3977,customers!$A$2:$A$1501)),Country!$A$2:$A$26))</f>
        <v>INDONESIA</v>
      </c>
      <c r="E3977" t="str">
        <f>INDEX(Region!$C$2:$F$2,MATCH(INDEX(Country!$C$2:$C$26,MATCH(Purchases!D3977,Country!$B$2:$B$26)), Region!$C$1:$F$1))</f>
        <v>ASIA</v>
      </c>
      <c r="F3977" t="e">
        <f>INDEX(customers!G3977:G5476, MATCH(Purchases!C3977,customers!B3977:B5476))</f>
        <v>#N/A</v>
      </c>
      <c r="G3977" t="s">
        <v>16</v>
      </c>
      <c r="H3977">
        <v>176963.78</v>
      </c>
      <c r="I3977" s="1">
        <v>34635</v>
      </c>
      <c r="J3977" t="s">
        <v>23</v>
      </c>
      <c r="K3977" t="s">
        <v>4329</v>
      </c>
      <c r="L3977">
        <v>0</v>
      </c>
      <c r="M3977" t="s">
        <v>4963</v>
      </c>
    </row>
    <row r="3978" spans="1:13" x14ac:dyDescent="0.25">
      <c r="A3978">
        <v>15905</v>
      </c>
      <c r="B3978">
        <v>439</v>
      </c>
      <c r="C3978" t="str">
        <f>IFERROR(INDEX(customers!B3978:B5477,MATCH(Purchases!B3978,customers!A3978:A5477)), "None")</f>
        <v>None</v>
      </c>
      <c r="D3978" t="str">
        <f>INDEX(Country!$B$2:$B$26,MATCH(INDEX(customers!$D$2:$D$1501,MATCH(Purchases!B3978,customers!$A$2:$A$1501)),Country!$A$2:$A$26))</f>
        <v>KENYA</v>
      </c>
      <c r="E3978" t="str">
        <f>INDEX(Region!$C$2:$F$2,MATCH(INDEX(Country!$C$2:$C$26,MATCH(Purchases!D3978,Country!$B$2:$B$26)), Region!$C$1:$F$1))</f>
        <v>ASIA</v>
      </c>
      <c r="F3978" t="e">
        <f>INDEX(customers!G3978:G5477, MATCH(Purchases!C3978,customers!B3978:B5477))</f>
        <v>#N/A</v>
      </c>
      <c r="G3978" t="s">
        <v>16</v>
      </c>
      <c r="H3978">
        <v>12230.85</v>
      </c>
      <c r="I3978" s="1">
        <v>34124</v>
      </c>
      <c r="J3978" t="s">
        <v>23</v>
      </c>
      <c r="K3978" t="s">
        <v>55</v>
      </c>
      <c r="L3978">
        <v>0</v>
      </c>
      <c r="M3978" t="s">
        <v>4964</v>
      </c>
    </row>
    <row r="3979" spans="1:13" x14ac:dyDescent="0.25">
      <c r="A3979">
        <v>15906</v>
      </c>
      <c r="B3979">
        <v>676</v>
      </c>
      <c r="C3979" t="str">
        <f>IFERROR(INDEX(customers!B3979:B5478,MATCH(Purchases!B3979,customers!A3979:A5478)), "None")</f>
        <v>None</v>
      </c>
      <c r="D3979" t="str">
        <f>INDEX(Country!$B$2:$B$26,MATCH(INDEX(customers!$D$2:$D$1501,MATCH(Purchases!B3979,customers!$A$2:$A$1501)),Country!$A$2:$A$26))</f>
        <v>UNITED STATES</v>
      </c>
      <c r="E3979" t="str">
        <f>INDEX(Region!$C$2:$F$2,MATCH(INDEX(Country!$C$2:$C$26,MATCH(Purchases!D3979,Country!$B$2:$B$26)), Region!$C$1:$F$1))</f>
        <v>MIDDLE EAST</v>
      </c>
      <c r="F3979" t="e">
        <f>INDEX(customers!G3979:G5478, MATCH(Purchases!C3979,customers!B3979:B5478))</f>
        <v>#N/A</v>
      </c>
      <c r="G3979" t="s">
        <v>16</v>
      </c>
      <c r="H3979">
        <v>133424.17000000001</v>
      </c>
      <c r="I3979" s="1">
        <v>34240</v>
      </c>
      <c r="J3979" t="s">
        <v>10</v>
      </c>
      <c r="K3979" t="s">
        <v>2977</v>
      </c>
      <c r="L3979">
        <v>0</v>
      </c>
      <c r="M3979" t="s">
        <v>4965</v>
      </c>
    </row>
    <row r="3980" spans="1:13" x14ac:dyDescent="0.25">
      <c r="A3980">
        <v>15907</v>
      </c>
      <c r="B3980">
        <v>1271</v>
      </c>
      <c r="C3980" t="str">
        <f>IFERROR(INDEX(customers!B3980:B5479,MATCH(Purchases!B3980,customers!A3980:A5479)), "None")</f>
        <v>None</v>
      </c>
      <c r="D3980" t="str">
        <f>INDEX(Country!$B$2:$B$26,MATCH(INDEX(customers!$D$2:$D$1501,MATCH(Purchases!B3980,customers!$A$2:$A$1501)),Country!$A$2:$A$26))</f>
        <v>KENYA</v>
      </c>
      <c r="E3980" t="str">
        <f>INDEX(Region!$C$2:$F$2,MATCH(INDEX(Country!$C$2:$C$26,MATCH(Purchases!D3980,Country!$B$2:$B$26)), Region!$C$1:$F$1))</f>
        <v>ASIA</v>
      </c>
      <c r="F3980" t="e">
        <f>INDEX(customers!G3980:G5479, MATCH(Purchases!C3980,customers!B3980:B5479))</f>
        <v>#N/A</v>
      </c>
      <c r="G3980" t="s">
        <v>48</v>
      </c>
      <c r="H3980">
        <v>235721.21</v>
      </c>
      <c r="I3980" s="1">
        <v>34801</v>
      </c>
      <c r="J3980" t="s">
        <v>26</v>
      </c>
      <c r="K3980" t="s">
        <v>2744</v>
      </c>
      <c r="L3980">
        <v>0</v>
      </c>
      <c r="M3980" t="s">
        <v>4966</v>
      </c>
    </row>
    <row r="3981" spans="1:13" x14ac:dyDescent="0.25">
      <c r="A3981">
        <v>15908</v>
      </c>
      <c r="B3981">
        <v>316</v>
      </c>
      <c r="C3981" t="str">
        <f>IFERROR(INDEX(customers!B3981:B5480,MATCH(Purchases!B3981,customers!A3981:A5480)), "None")</f>
        <v>None</v>
      </c>
      <c r="D3981" t="str">
        <f>INDEX(Country!$B$2:$B$26,MATCH(INDEX(customers!$D$2:$D$1501,MATCH(Purchases!B3981,customers!$A$2:$A$1501)),Country!$A$2:$A$26))</f>
        <v>INDIA</v>
      </c>
      <c r="E3981" t="str">
        <f>INDEX(Region!$C$2:$F$2,MATCH(INDEX(Country!$C$2:$C$26,MATCH(Purchases!D3981,Country!$B$2:$B$26)), Region!$C$1:$F$1))</f>
        <v>ASIA</v>
      </c>
      <c r="F3981" t="e">
        <f>INDEX(customers!G3981:G5480, MATCH(Purchases!C3981,customers!B3981:B5480))</f>
        <v>#N/A</v>
      </c>
      <c r="G3981" t="s">
        <v>9</v>
      </c>
      <c r="H3981">
        <v>211683.5</v>
      </c>
      <c r="I3981" s="1">
        <v>35087</v>
      </c>
      <c r="J3981" t="s">
        <v>13</v>
      </c>
      <c r="K3981" t="s">
        <v>90</v>
      </c>
      <c r="L3981">
        <v>0</v>
      </c>
      <c r="M3981" t="s">
        <v>4967</v>
      </c>
    </row>
    <row r="3982" spans="1:13" x14ac:dyDescent="0.25">
      <c r="A3982">
        <v>15909</v>
      </c>
      <c r="B3982">
        <v>326</v>
      </c>
      <c r="C3982" t="str">
        <f>IFERROR(INDEX(customers!B3982:B5481,MATCH(Purchases!B3982,customers!A3982:A5481)), "None")</f>
        <v>None</v>
      </c>
      <c r="D3982" t="str">
        <f>INDEX(Country!$B$2:$B$26,MATCH(INDEX(customers!$D$2:$D$1501,MATCH(Purchases!B3982,customers!$A$2:$A$1501)),Country!$A$2:$A$26))</f>
        <v>BRAZIL</v>
      </c>
      <c r="E3982" t="str">
        <f>INDEX(Region!$C$2:$F$2,MATCH(INDEX(Country!$C$2:$C$26,MATCH(Purchases!D3982,Country!$B$2:$B$26)), Region!$C$1:$F$1))</f>
        <v>AMERICA</v>
      </c>
      <c r="F3982" t="e">
        <f>INDEX(customers!G3982:G5481, MATCH(Purchases!C3982,customers!B3982:B5481))</f>
        <v>#N/A</v>
      </c>
      <c r="G3982" t="s">
        <v>9</v>
      </c>
      <c r="H3982">
        <v>178275.55</v>
      </c>
      <c r="I3982" s="1">
        <v>35412</v>
      </c>
      <c r="J3982" t="s">
        <v>26</v>
      </c>
      <c r="K3982" t="s">
        <v>825</v>
      </c>
      <c r="L3982">
        <v>0</v>
      </c>
      <c r="M3982" t="s">
        <v>4968</v>
      </c>
    </row>
    <row r="3983" spans="1:13" x14ac:dyDescent="0.25">
      <c r="A3983">
        <v>15910</v>
      </c>
      <c r="B3983">
        <v>841</v>
      </c>
      <c r="C3983" t="str">
        <f>IFERROR(INDEX(customers!B3983:B5482,MATCH(Purchases!B3983,customers!A3983:A5482)), "None")</f>
        <v>None</v>
      </c>
      <c r="D3983" t="str">
        <f>INDEX(Country!$B$2:$B$26,MATCH(INDEX(customers!$D$2:$D$1501,MATCH(Purchases!B3983,customers!$A$2:$A$1501)),Country!$A$2:$A$26))</f>
        <v>INDONESIA</v>
      </c>
      <c r="E3983" t="str">
        <f>INDEX(Region!$C$2:$F$2,MATCH(INDEX(Country!$C$2:$C$26,MATCH(Purchases!D3983,Country!$B$2:$B$26)), Region!$C$1:$F$1))</f>
        <v>ASIA</v>
      </c>
      <c r="F3983" t="e">
        <f>INDEX(customers!G3983:G5482, MATCH(Purchases!C3983,customers!B3983:B5482))</f>
        <v>#N/A</v>
      </c>
      <c r="G3983" t="s">
        <v>9</v>
      </c>
      <c r="H3983">
        <v>150833.59</v>
      </c>
      <c r="I3983" s="1">
        <v>35665</v>
      </c>
      <c r="J3983" t="s">
        <v>31</v>
      </c>
      <c r="K3983" t="s">
        <v>566</v>
      </c>
      <c r="L3983">
        <v>0</v>
      </c>
      <c r="M3983" t="s">
        <v>4969</v>
      </c>
    </row>
    <row r="3984" spans="1:13" x14ac:dyDescent="0.25">
      <c r="A3984">
        <v>15911</v>
      </c>
      <c r="B3984">
        <v>1199</v>
      </c>
      <c r="C3984" t="str">
        <f>IFERROR(INDEX(customers!B3984:B5483,MATCH(Purchases!B3984,customers!A3984:A5483)), "None")</f>
        <v>None</v>
      </c>
      <c r="D3984" t="str">
        <f>INDEX(Country!$B$2:$B$26,MATCH(INDEX(customers!$D$2:$D$1501,MATCH(Purchases!B3984,customers!$A$2:$A$1501)),Country!$A$2:$A$26))</f>
        <v>MOZAMBIQUE</v>
      </c>
      <c r="E3984" t="str">
        <f>INDEX(Region!$C$2:$F$2,MATCH(INDEX(Country!$C$2:$C$26,MATCH(Purchases!D3984,Country!$B$2:$B$26)), Region!$C$1:$F$1))</f>
        <v>ASIA</v>
      </c>
      <c r="F3984" t="e">
        <f>INDEX(customers!G3984:G5483, MATCH(Purchases!C3984,customers!B3984:B5483))</f>
        <v>#N/A</v>
      </c>
      <c r="G3984" t="s">
        <v>9</v>
      </c>
      <c r="H3984">
        <v>40111.96</v>
      </c>
      <c r="I3984" s="1">
        <v>34957</v>
      </c>
      <c r="J3984" t="s">
        <v>13</v>
      </c>
      <c r="K3984" t="s">
        <v>2522</v>
      </c>
      <c r="L3984">
        <v>0</v>
      </c>
      <c r="M3984" t="s">
        <v>4970</v>
      </c>
    </row>
    <row r="3985" spans="1:13" x14ac:dyDescent="0.25">
      <c r="A3985">
        <v>15936</v>
      </c>
      <c r="B3985">
        <v>530</v>
      </c>
      <c r="C3985" t="str">
        <f>IFERROR(INDEX(customers!B3985:B5484,MATCH(Purchases!B3985,customers!A3985:A5484)), "None")</f>
        <v>None</v>
      </c>
      <c r="D3985" t="str">
        <f>INDEX(Country!$B$2:$B$26,MATCH(INDEX(customers!$D$2:$D$1501,MATCH(Purchases!B3985,customers!$A$2:$A$1501)),Country!$A$2:$A$26))</f>
        <v>JORDAN</v>
      </c>
      <c r="E3985" t="str">
        <f>INDEX(Region!$C$2:$F$2,MATCH(INDEX(Country!$C$2:$C$26,MATCH(Purchases!D3985,Country!$B$2:$B$26)), Region!$C$1:$F$1))</f>
        <v>ASIA</v>
      </c>
      <c r="F3985" t="e">
        <f>INDEX(customers!G3985:G5484, MATCH(Purchases!C3985,customers!B3985:B5484))</f>
        <v>#N/A</v>
      </c>
      <c r="G3985" t="s">
        <v>9</v>
      </c>
      <c r="H3985">
        <v>198879.48</v>
      </c>
      <c r="I3985" s="1">
        <v>35314</v>
      </c>
      <c r="J3985" t="s">
        <v>31</v>
      </c>
      <c r="K3985" t="s">
        <v>4238</v>
      </c>
      <c r="L3985">
        <v>0</v>
      </c>
      <c r="M3985" t="s">
        <v>4971</v>
      </c>
    </row>
    <row r="3986" spans="1:13" x14ac:dyDescent="0.25">
      <c r="A3986">
        <v>15937</v>
      </c>
      <c r="B3986">
        <v>205</v>
      </c>
      <c r="C3986" t="str">
        <f>IFERROR(INDEX(customers!B3986:B5485,MATCH(Purchases!B3986,customers!A3986:A5485)), "None")</f>
        <v>None</v>
      </c>
      <c r="D3986" t="str">
        <f>INDEX(Country!$B$2:$B$26,MATCH(INDEX(customers!$D$2:$D$1501,MATCH(Purchases!B3986,customers!$A$2:$A$1501)),Country!$A$2:$A$26))</f>
        <v>JAPAN</v>
      </c>
      <c r="E3986" t="str">
        <f>INDEX(Region!$C$2:$F$2,MATCH(INDEX(Country!$C$2:$C$26,MATCH(Purchases!D3986,Country!$B$2:$B$26)), Region!$C$1:$F$1))</f>
        <v>ASIA</v>
      </c>
      <c r="F3986" t="e">
        <f>INDEX(customers!G3986:G5485, MATCH(Purchases!C3986,customers!B3986:B5485))</f>
        <v>#N/A</v>
      </c>
      <c r="G3986" t="s">
        <v>16</v>
      </c>
      <c r="H3986">
        <v>73678.460000000006</v>
      </c>
      <c r="I3986" s="1">
        <v>33915</v>
      </c>
      <c r="J3986" t="s">
        <v>10</v>
      </c>
      <c r="K3986" t="s">
        <v>346</v>
      </c>
      <c r="L3986">
        <v>0</v>
      </c>
      <c r="M3986" t="s">
        <v>4972</v>
      </c>
    </row>
    <row r="3987" spans="1:13" x14ac:dyDescent="0.25">
      <c r="A3987">
        <v>15938</v>
      </c>
      <c r="B3987">
        <v>1109</v>
      </c>
      <c r="C3987" t="str">
        <f>IFERROR(INDEX(customers!B3987:B5486,MATCH(Purchases!B3987,customers!A3987:A5486)), "None")</f>
        <v>None</v>
      </c>
      <c r="D3987" t="str">
        <f>INDEX(Country!$B$2:$B$26,MATCH(INDEX(customers!$D$2:$D$1501,MATCH(Purchases!B3987,customers!$A$2:$A$1501)),Country!$A$2:$A$26))</f>
        <v>RUSSIA</v>
      </c>
      <c r="E3987" t="str">
        <f>INDEX(Region!$C$2:$F$2,MATCH(INDEX(Country!$C$2:$C$26,MATCH(Purchases!D3987,Country!$B$2:$B$26)), Region!$C$1:$F$1))</f>
        <v>EUROPE</v>
      </c>
      <c r="F3987" t="e">
        <f>INDEX(customers!G3987:G5486, MATCH(Purchases!C3987,customers!B3987:B5486))</f>
        <v>#N/A</v>
      </c>
      <c r="G3987" t="s">
        <v>9</v>
      </c>
      <c r="H3987">
        <v>164407.22</v>
      </c>
      <c r="I3987" s="1">
        <v>35185</v>
      </c>
      <c r="J3987" t="s">
        <v>31</v>
      </c>
      <c r="K3987" t="s">
        <v>381</v>
      </c>
      <c r="L3987">
        <v>0</v>
      </c>
      <c r="M3987" t="s">
        <v>4973</v>
      </c>
    </row>
    <row r="3988" spans="1:13" x14ac:dyDescent="0.25">
      <c r="A3988">
        <v>15939</v>
      </c>
      <c r="B3988">
        <v>898</v>
      </c>
      <c r="C3988" t="str">
        <f>IFERROR(INDEX(customers!B3988:B5487,MATCH(Purchases!B3988,customers!A3988:A5487)), "None")</f>
        <v>None</v>
      </c>
      <c r="D3988" t="str">
        <f>INDEX(Country!$B$2:$B$26,MATCH(INDEX(customers!$D$2:$D$1501,MATCH(Purchases!B3988,customers!$A$2:$A$1501)),Country!$A$2:$A$26))</f>
        <v>CANADA</v>
      </c>
      <c r="E3988" t="str">
        <f>INDEX(Region!$C$2:$F$2,MATCH(INDEX(Country!$C$2:$C$26,MATCH(Purchases!D3988,Country!$B$2:$B$26)), Region!$C$1:$F$1))</f>
        <v>AMERICA</v>
      </c>
      <c r="F3988" t="e">
        <f>INDEX(customers!G3988:G5487, MATCH(Purchases!C3988,customers!B3988:B5487))</f>
        <v>#N/A</v>
      </c>
      <c r="G3988" t="s">
        <v>9</v>
      </c>
      <c r="H3988">
        <v>180369.15</v>
      </c>
      <c r="I3988" s="1">
        <v>35469</v>
      </c>
      <c r="J3988" t="s">
        <v>13</v>
      </c>
      <c r="K3988" t="s">
        <v>1919</v>
      </c>
      <c r="L3988">
        <v>0</v>
      </c>
      <c r="M3988" t="s">
        <v>4974</v>
      </c>
    </row>
    <row r="3989" spans="1:13" x14ac:dyDescent="0.25">
      <c r="A3989">
        <v>15940</v>
      </c>
      <c r="B3989">
        <v>685</v>
      </c>
      <c r="C3989" t="str">
        <f>IFERROR(INDEX(customers!B3989:B5488,MATCH(Purchases!B3989,customers!A3989:A5488)), "None")</f>
        <v>None</v>
      </c>
      <c r="D3989" t="str">
        <f>INDEX(Country!$B$2:$B$26,MATCH(INDEX(customers!$D$2:$D$1501,MATCH(Purchases!B3989,customers!$A$2:$A$1501)),Country!$A$2:$A$26))</f>
        <v>PERU</v>
      </c>
      <c r="E3989" t="str">
        <f>INDEX(Region!$C$2:$F$2,MATCH(INDEX(Country!$C$2:$C$26,MATCH(Purchases!D3989,Country!$B$2:$B$26)), Region!$C$1:$F$1))</f>
        <v>ASIA</v>
      </c>
      <c r="F3989" t="e">
        <f>INDEX(customers!G3989:G5488, MATCH(Purchases!C3989,customers!B3989:B5488))</f>
        <v>#N/A</v>
      </c>
      <c r="G3989" t="s">
        <v>16</v>
      </c>
      <c r="H3989">
        <v>106564.93</v>
      </c>
      <c r="I3989" s="1">
        <v>33630</v>
      </c>
      <c r="J3989" t="s">
        <v>13</v>
      </c>
      <c r="K3989" t="s">
        <v>1516</v>
      </c>
      <c r="L3989">
        <v>0</v>
      </c>
      <c r="M3989" t="s">
        <v>4975</v>
      </c>
    </row>
    <row r="3990" spans="1:13" x14ac:dyDescent="0.25">
      <c r="A3990">
        <v>15941</v>
      </c>
      <c r="B3990">
        <v>101</v>
      </c>
      <c r="C3990" t="str">
        <f>IFERROR(INDEX(customers!B3990:B5489,MATCH(Purchases!B3990,customers!A3990:A5489)), "None")</f>
        <v>None</v>
      </c>
      <c r="D3990" t="str">
        <f>INDEX(Country!$B$2:$B$26,MATCH(INDEX(customers!$D$2:$D$1501,MATCH(Purchases!B3990,customers!$A$2:$A$1501)),Country!$A$2:$A$26))</f>
        <v>BRAZIL</v>
      </c>
      <c r="E3990" t="str">
        <f>INDEX(Region!$C$2:$F$2,MATCH(INDEX(Country!$C$2:$C$26,MATCH(Purchases!D3990,Country!$B$2:$B$26)), Region!$C$1:$F$1))</f>
        <v>AMERICA</v>
      </c>
      <c r="F3990" t="e">
        <f>INDEX(customers!G3990:G5489, MATCH(Purchases!C3990,customers!B3990:B5489))</f>
        <v>#N/A</v>
      </c>
      <c r="G3990" t="s">
        <v>9</v>
      </c>
      <c r="H3990">
        <v>164221.48000000001</v>
      </c>
      <c r="I3990" s="1">
        <v>35044</v>
      </c>
      <c r="J3990" t="s">
        <v>23</v>
      </c>
      <c r="K3990" t="s">
        <v>3490</v>
      </c>
      <c r="L3990">
        <v>0</v>
      </c>
      <c r="M3990" t="s">
        <v>4976</v>
      </c>
    </row>
    <row r="3991" spans="1:13" x14ac:dyDescent="0.25">
      <c r="A3991">
        <v>15942</v>
      </c>
      <c r="B3991">
        <v>745</v>
      </c>
      <c r="C3991" t="str">
        <f>IFERROR(INDEX(customers!B3991:B5490,MATCH(Purchases!B3991,customers!A3991:A5490)), "None")</f>
        <v>None</v>
      </c>
      <c r="D3991" t="str">
        <f>INDEX(Country!$B$2:$B$26,MATCH(INDEX(customers!$D$2:$D$1501,MATCH(Purchases!B3991,customers!$A$2:$A$1501)),Country!$A$2:$A$26))</f>
        <v>CHINA</v>
      </c>
      <c r="E3991" t="str">
        <f>INDEX(Region!$C$2:$F$2,MATCH(INDEX(Country!$C$2:$C$26,MATCH(Purchases!D3991,Country!$B$2:$B$26)), Region!$C$1:$F$1))</f>
        <v>AMERICA</v>
      </c>
      <c r="F3991" t="e">
        <f>INDEX(customers!G3991:G5490, MATCH(Purchases!C3991,customers!B3991:B5490))</f>
        <v>#N/A</v>
      </c>
      <c r="G3991" t="s">
        <v>16</v>
      </c>
      <c r="H3991">
        <v>127793.36</v>
      </c>
      <c r="I3991" s="1">
        <v>34192</v>
      </c>
      <c r="J3991" t="s">
        <v>31</v>
      </c>
      <c r="K3991" t="s">
        <v>2071</v>
      </c>
      <c r="L3991">
        <v>0</v>
      </c>
      <c r="M3991" t="s">
        <v>4977</v>
      </c>
    </row>
    <row r="3992" spans="1:13" x14ac:dyDescent="0.25">
      <c r="A3992">
        <v>15943</v>
      </c>
      <c r="B3992">
        <v>188</v>
      </c>
      <c r="C3992" t="str">
        <f>IFERROR(INDEX(customers!B3992:B5491,MATCH(Purchases!B3992,customers!A3992:A5491)), "None")</f>
        <v>None</v>
      </c>
      <c r="D3992" t="str">
        <f>INDEX(Country!$B$2:$B$26,MATCH(INDEX(customers!$D$2:$D$1501,MATCH(Purchases!B3992,customers!$A$2:$A$1501)),Country!$A$2:$A$26))</f>
        <v>ETHIOPIA</v>
      </c>
      <c r="E3992" t="e">
        <f>INDEX(Region!$C$2:$F$2,MATCH(INDEX(Country!$C$2:$C$26,MATCH(Purchases!D3992,Country!$B$2:$B$26)), Region!$C$1:$F$1))</f>
        <v>#N/A</v>
      </c>
      <c r="F3992" t="e">
        <f>INDEX(customers!G3992:G5491, MATCH(Purchases!C3992,customers!B3992:B5491))</f>
        <v>#N/A</v>
      </c>
      <c r="G3992" t="s">
        <v>16</v>
      </c>
      <c r="H3992">
        <v>78414.259999999995</v>
      </c>
      <c r="I3992" s="1">
        <v>33637</v>
      </c>
      <c r="J3992" t="s">
        <v>13</v>
      </c>
      <c r="K3992" t="s">
        <v>1870</v>
      </c>
      <c r="L3992">
        <v>0</v>
      </c>
      <c r="M3992" t="s">
        <v>4978</v>
      </c>
    </row>
    <row r="3993" spans="1:13" x14ac:dyDescent="0.25">
      <c r="A3993">
        <v>15968</v>
      </c>
      <c r="B3993">
        <v>976</v>
      </c>
      <c r="C3993" t="str">
        <f>IFERROR(INDEX(customers!B3993:B5492,MATCH(Purchases!B3993,customers!A3993:A5492)), "None")</f>
        <v>None</v>
      </c>
      <c r="D3993" t="str">
        <f>INDEX(Country!$B$2:$B$26,MATCH(INDEX(customers!$D$2:$D$1501,MATCH(Purchases!B3993,customers!$A$2:$A$1501)),Country!$A$2:$A$26))</f>
        <v>ROMANIA</v>
      </c>
      <c r="E3993" t="str">
        <f>INDEX(Region!$C$2:$F$2,MATCH(INDEX(Country!$C$2:$C$26,MATCH(Purchases!D3993,Country!$B$2:$B$26)), Region!$C$1:$F$1))</f>
        <v>EUROPE</v>
      </c>
      <c r="F3993" t="e">
        <f>INDEX(customers!G3993:G5492, MATCH(Purchases!C3993,customers!B3993:B5492))</f>
        <v>#N/A</v>
      </c>
      <c r="G3993" t="s">
        <v>9</v>
      </c>
      <c r="H3993">
        <v>107433.15</v>
      </c>
      <c r="I3993" s="1">
        <v>35550</v>
      </c>
      <c r="J3993" t="s">
        <v>26</v>
      </c>
      <c r="K3993" t="s">
        <v>3432</v>
      </c>
      <c r="L3993">
        <v>0</v>
      </c>
      <c r="M3993" t="s">
        <v>4979</v>
      </c>
    </row>
    <row r="3994" spans="1:13" x14ac:dyDescent="0.25">
      <c r="A3994">
        <v>15969</v>
      </c>
      <c r="B3994">
        <v>1466</v>
      </c>
      <c r="C3994" t="str">
        <f>IFERROR(INDEX(customers!B3994:B5493,MATCH(Purchases!B3994,customers!A3994:A5493)), "None")</f>
        <v>None</v>
      </c>
      <c r="D3994" t="str">
        <f>INDEX(Country!$B$2:$B$26,MATCH(INDEX(customers!$D$2:$D$1501,MATCH(Purchases!B3994,customers!$A$2:$A$1501)),Country!$A$2:$A$26))</f>
        <v>PERU</v>
      </c>
      <c r="E3994" t="str">
        <f>INDEX(Region!$C$2:$F$2,MATCH(INDEX(Country!$C$2:$C$26,MATCH(Purchases!D3994,Country!$B$2:$B$26)), Region!$C$1:$F$1))</f>
        <v>ASIA</v>
      </c>
      <c r="F3994" t="e">
        <f>INDEX(customers!G3994:G5493, MATCH(Purchases!C3994,customers!B3994:B5493))</f>
        <v>#N/A</v>
      </c>
      <c r="G3994" t="s">
        <v>16</v>
      </c>
      <c r="H3994">
        <v>56905.94</v>
      </c>
      <c r="I3994" s="1">
        <v>34184</v>
      </c>
      <c r="J3994" t="s">
        <v>10</v>
      </c>
      <c r="K3994" t="s">
        <v>2374</v>
      </c>
      <c r="L3994">
        <v>0</v>
      </c>
      <c r="M3994" t="s">
        <v>4980</v>
      </c>
    </row>
    <row r="3995" spans="1:13" x14ac:dyDescent="0.25">
      <c r="A3995">
        <v>15970</v>
      </c>
      <c r="B3995">
        <v>869</v>
      </c>
      <c r="C3995" t="str">
        <f>IFERROR(INDEX(customers!B3995:B5494,MATCH(Purchases!B3995,customers!A3995:A5494)), "None")</f>
        <v>None</v>
      </c>
      <c r="D3995" t="str">
        <f>INDEX(Country!$B$2:$B$26,MATCH(INDEX(customers!$D$2:$D$1501,MATCH(Purchases!B3995,customers!$A$2:$A$1501)),Country!$A$2:$A$26))</f>
        <v>BRAZIL</v>
      </c>
      <c r="E3995" t="str">
        <f>INDEX(Region!$C$2:$F$2,MATCH(INDEX(Country!$C$2:$C$26,MATCH(Purchases!D3995,Country!$B$2:$B$26)), Region!$C$1:$F$1))</f>
        <v>AMERICA</v>
      </c>
      <c r="F3995" t="e">
        <f>INDEX(customers!G3995:G5494, MATCH(Purchases!C3995,customers!B3995:B5494))</f>
        <v>#N/A</v>
      </c>
      <c r="G3995" t="s">
        <v>9</v>
      </c>
      <c r="H3995">
        <v>149793.54999999999</v>
      </c>
      <c r="I3995" s="1">
        <v>34964</v>
      </c>
      <c r="J3995" t="s">
        <v>23</v>
      </c>
      <c r="K3995" t="s">
        <v>2005</v>
      </c>
      <c r="L3995">
        <v>0</v>
      </c>
      <c r="M3995" t="s">
        <v>4981</v>
      </c>
    </row>
    <row r="3996" spans="1:13" x14ac:dyDescent="0.25">
      <c r="A3996">
        <v>15971</v>
      </c>
      <c r="B3996">
        <v>1150</v>
      </c>
      <c r="C3996" t="str">
        <f>IFERROR(INDEX(customers!B3996:B5495,MATCH(Purchases!B3996,customers!A3996:A5495)), "None")</f>
        <v>None</v>
      </c>
      <c r="D3996" t="str">
        <f>INDEX(Country!$B$2:$B$26,MATCH(INDEX(customers!$D$2:$D$1501,MATCH(Purchases!B3996,customers!$A$2:$A$1501)),Country!$A$2:$A$26))</f>
        <v>VIETNAM</v>
      </c>
      <c r="E3996" t="str">
        <f>INDEX(Region!$C$2:$F$2,MATCH(INDEX(Country!$C$2:$C$26,MATCH(Purchases!D3996,Country!$B$2:$B$26)), Region!$C$1:$F$1))</f>
        <v>ASIA</v>
      </c>
      <c r="F3996" t="e">
        <f>INDEX(customers!G3996:G5495, MATCH(Purchases!C3996,customers!B3996:B5495))</f>
        <v>#N/A</v>
      </c>
      <c r="G3996" t="s">
        <v>16</v>
      </c>
      <c r="H3996">
        <v>232731.19</v>
      </c>
      <c r="I3996" s="1">
        <v>34561</v>
      </c>
      <c r="J3996" t="s">
        <v>26</v>
      </c>
      <c r="K3996" t="s">
        <v>1035</v>
      </c>
      <c r="L3996">
        <v>0</v>
      </c>
      <c r="M3996" t="s">
        <v>4982</v>
      </c>
    </row>
    <row r="3997" spans="1:13" x14ac:dyDescent="0.25">
      <c r="A3997">
        <v>15972</v>
      </c>
      <c r="B3997">
        <v>532</v>
      </c>
      <c r="C3997" t="str">
        <f>IFERROR(INDEX(customers!B3997:B5496,MATCH(Purchases!B3997,customers!A3997:A5496)), "None")</f>
        <v>None</v>
      </c>
      <c r="D3997" t="str">
        <f>INDEX(Country!$B$2:$B$26,MATCH(INDEX(customers!$D$2:$D$1501,MATCH(Purchases!B3997,customers!$A$2:$A$1501)),Country!$A$2:$A$26))</f>
        <v>MOROCCO</v>
      </c>
      <c r="E3997" t="str">
        <f>INDEX(Region!$C$2:$F$2,MATCH(INDEX(Country!$C$2:$C$26,MATCH(Purchases!D3997,Country!$B$2:$B$26)), Region!$C$1:$F$1))</f>
        <v>ASIA</v>
      </c>
      <c r="F3997" t="e">
        <f>INDEX(customers!G3997:G5496, MATCH(Purchases!C3997,customers!B3997:B5496))</f>
        <v>#N/A</v>
      </c>
      <c r="G3997" t="s">
        <v>9</v>
      </c>
      <c r="H3997">
        <v>71540.28</v>
      </c>
      <c r="I3997" s="1">
        <v>34921</v>
      </c>
      <c r="J3997" t="s">
        <v>23</v>
      </c>
      <c r="K3997" t="s">
        <v>616</v>
      </c>
      <c r="L3997">
        <v>0</v>
      </c>
      <c r="M3997" t="s">
        <v>4983</v>
      </c>
    </row>
    <row r="3998" spans="1:13" x14ac:dyDescent="0.25">
      <c r="A3998">
        <v>15973</v>
      </c>
      <c r="B3998">
        <v>490</v>
      </c>
      <c r="C3998" t="str">
        <f>IFERROR(INDEX(customers!B3998:B5497,MATCH(Purchases!B3998,customers!A3998:A5497)), "None")</f>
        <v>None</v>
      </c>
      <c r="D3998" t="str">
        <f>INDEX(Country!$B$2:$B$26,MATCH(INDEX(customers!$D$2:$D$1501,MATCH(Purchases!B3998,customers!$A$2:$A$1501)),Country!$A$2:$A$26))</f>
        <v>RUSSIA</v>
      </c>
      <c r="E3998" t="str">
        <f>INDEX(Region!$C$2:$F$2,MATCH(INDEX(Country!$C$2:$C$26,MATCH(Purchases!D3998,Country!$B$2:$B$26)), Region!$C$1:$F$1))</f>
        <v>EUROPE</v>
      </c>
      <c r="F3998" t="e">
        <f>INDEX(customers!G3998:G5497, MATCH(Purchases!C3998,customers!B3998:B5497))</f>
        <v>#N/A</v>
      </c>
      <c r="G3998" t="s">
        <v>9</v>
      </c>
      <c r="H3998">
        <v>102944.47</v>
      </c>
      <c r="I3998" s="1">
        <v>35633</v>
      </c>
      <c r="J3998" t="s">
        <v>10</v>
      </c>
      <c r="K3998" t="s">
        <v>1753</v>
      </c>
      <c r="L3998">
        <v>0</v>
      </c>
      <c r="M3998" t="s">
        <v>4984</v>
      </c>
    </row>
    <row r="3999" spans="1:13" x14ac:dyDescent="0.25">
      <c r="A3999">
        <v>15974</v>
      </c>
      <c r="B3999">
        <v>1093</v>
      </c>
      <c r="C3999" t="str">
        <f>IFERROR(INDEX(customers!B3999:B5498,MATCH(Purchases!B3999,customers!A3999:A5498)), "None")</f>
        <v>None</v>
      </c>
      <c r="D3999" t="str">
        <f>INDEX(Country!$B$2:$B$26,MATCH(INDEX(customers!$D$2:$D$1501,MATCH(Purchases!B3999,customers!$A$2:$A$1501)),Country!$A$2:$A$26))</f>
        <v>UNITED STATES</v>
      </c>
      <c r="E3999" t="str">
        <f>INDEX(Region!$C$2:$F$2,MATCH(INDEX(Country!$C$2:$C$26,MATCH(Purchases!D3999,Country!$B$2:$B$26)), Region!$C$1:$F$1))</f>
        <v>MIDDLE EAST</v>
      </c>
      <c r="F3999" t="e">
        <f>INDEX(customers!G3999:G5498, MATCH(Purchases!C3999,customers!B3999:B5498))</f>
        <v>#N/A</v>
      </c>
      <c r="G3999" t="s">
        <v>9</v>
      </c>
      <c r="H3999">
        <v>103869.83</v>
      </c>
      <c r="I3999" s="1">
        <v>34819</v>
      </c>
      <c r="J3999" t="s">
        <v>26</v>
      </c>
      <c r="K3999" t="s">
        <v>991</v>
      </c>
      <c r="L3999">
        <v>0</v>
      </c>
      <c r="M3999" t="s">
        <v>4985</v>
      </c>
    </row>
    <row r="4000" spans="1:13" x14ac:dyDescent="0.25">
      <c r="A4000">
        <v>15975</v>
      </c>
      <c r="B4000">
        <v>925</v>
      </c>
      <c r="C4000" t="str">
        <f>IFERROR(INDEX(customers!B4000:B5499,MATCH(Purchases!B4000,customers!A4000:A5499)), "None")</f>
        <v>None</v>
      </c>
      <c r="D4000" t="str">
        <f>INDEX(Country!$B$2:$B$26,MATCH(INDEX(customers!$D$2:$D$1501,MATCH(Purchases!B4000,customers!$A$2:$A$1501)),Country!$A$2:$A$26))</f>
        <v>IRAN</v>
      </c>
      <c r="E4000" t="str">
        <f>INDEX(Region!$C$2:$F$2,MATCH(INDEX(Country!$C$2:$C$26,MATCH(Purchases!D4000,Country!$B$2:$B$26)), Region!$C$1:$F$1))</f>
        <v>MIDDLE EAST</v>
      </c>
      <c r="F4000" t="e">
        <f>INDEX(customers!G4000:G5499, MATCH(Purchases!C4000,customers!B4000:B5499))</f>
        <v>#N/A</v>
      </c>
      <c r="G4000" t="s">
        <v>9</v>
      </c>
      <c r="H4000">
        <v>235041.8</v>
      </c>
      <c r="I4000" s="1">
        <v>35816</v>
      </c>
      <c r="J4000" t="s">
        <v>10</v>
      </c>
      <c r="K4000" t="s">
        <v>150</v>
      </c>
      <c r="L4000">
        <v>0</v>
      </c>
      <c r="M4000" t="s">
        <v>4986</v>
      </c>
    </row>
    <row r="4001" spans="1:13" x14ac:dyDescent="0.25">
      <c r="A4001">
        <v>16000</v>
      </c>
      <c r="B4001">
        <v>734</v>
      </c>
      <c r="C4001" t="str">
        <f>IFERROR(INDEX(customers!B4001:B5500,MATCH(Purchases!B4001,customers!A4001:A5500)), "None")</f>
        <v>None</v>
      </c>
      <c r="D4001" t="str">
        <f>INDEX(Country!$B$2:$B$26,MATCH(INDEX(customers!$D$2:$D$1501,MATCH(Purchases!B4001,customers!$A$2:$A$1501)),Country!$A$2:$A$26))</f>
        <v>CHINA</v>
      </c>
      <c r="E4001" t="str">
        <f>INDEX(Region!$C$2:$F$2,MATCH(INDEX(Country!$C$2:$C$26,MATCH(Purchases!D4001,Country!$B$2:$B$26)), Region!$C$1:$F$1))</f>
        <v>AMERICA</v>
      </c>
      <c r="F4001" t="e">
        <f>INDEX(customers!G4001:G5500, MATCH(Purchases!C4001,customers!B4001:B5500))</f>
        <v>#N/A</v>
      </c>
      <c r="G4001" t="s">
        <v>9</v>
      </c>
      <c r="H4001">
        <v>159541.75</v>
      </c>
      <c r="I4001" s="1">
        <v>35781</v>
      </c>
      <c r="J4001" t="s">
        <v>31</v>
      </c>
      <c r="K4001" t="s">
        <v>433</v>
      </c>
      <c r="L4001">
        <v>0</v>
      </c>
      <c r="M4001" t="s">
        <v>4987</v>
      </c>
    </row>
    <row r="4002" spans="1:13" x14ac:dyDescent="0.25">
      <c r="A4002">
        <v>16001</v>
      </c>
      <c r="B4002">
        <v>20</v>
      </c>
      <c r="C4002" t="str">
        <f>IFERROR(INDEX(customers!B4002:B5501,MATCH(Purchases!B4002,customers!A4002:A5501)), "None")</f>
        <v>None</v>
      </c>
      <c r="D4002" t="str">
        <f>INDEX(Country!$B$2:$B$26,MATCH(INDEX(customers!$D$2:$D$1501,MATCH(Purchases!B4002,customers!$A$2:$A$1501)),Country!$A$2:$A$26))</f>
        <v>RUSSIA</v>
      </c>
      <c r="E4002" t="str">
        <f>INDEX(Region!$C$2:$F$2,MATCH(INDEX(Country!$C$2:$C$26,MATCH(Purchases!D4002,Country!$B$2:$B$26)), Region!$C$1:$F$1))</f>
        <v>EUROPE</v>
      </c>
      <c r="F4002" t="e">
        <f>INDEX(customers!G4002:G5501, MATCH(Purchases!C4002,customers!B4002:B5501))</f>
        <v>#N/A</v>
      </c>
      <c r="G4002" t="s">
        <v>9</v>
      </c>
      <c r="H4002">
        <v>160988.94</v>
      </c>
      <c r="I4002" s="1">
        <v>35186</v>
      </c>
      <c r="J4002" t="s">
        <v>13</v>
      </c>
      <c r="K4002" t="s">
        <v>76</v>
      </c>
      <c r="L4002">
        <v>0</v>
      </c>
      <c r="M4002" t="s">
        <v>4988</v>
      </c>
    </row>
    <row r="4003" spans="1:13" x14ac:dyDescent="0.25">
      <c r="A4003">
        <v>16002</v>
      </c>
      <c r="B4003">
        <v>124</v>
      </c>
      <c r="C4003" t="str">
        <f>IFERROR(INDEX(customers!B4003:B5502,MATCH(Purchases!B4003,customers!A4003:A5502)), "None")</f>
        <v>None</v>
      </c>
      <c r="D4003" t="str">
        <f>INDEX(Country!$B$2:$B$26,MATCH(INDEX(customers!$D$2:$D$1501,MATCH(Purchases!B4003,customers!$A$2:$A$1501)),Country!$A$2:$A$26))</f>
        <v>CHINA</v>
      </c>
      <c r="E4003" t="str">
        <f>INDEX(Region!$C$2:$F$2,MATCH(INDEX(Country!$C$2:$C$26,MATCH(Purchases!D4003,Country!$B$2:$B$26)), Region!$C$1:$F$1))</f>
        <v>AMERICA</v>
      </c>
      <c r="F4003" t="e">
        <f>INDEX(customers!G4003:G5502, MATCH(Purchases!C4003,customers!B4003:B5502))</f>
        <v>#N/A</v>
      </c>
      <c r="G4003" t="s">
        <v>9</v>
      </c>
      <c r="H4003">
        <v>57342.22</v>
      </c>
      <c r="I4003" s="1">
        <v>35859</v>
      </c>
      <c r="J4003" t="s">
        <v>23</v>
      </c>
      <c r="K4003" t="s">
        <v>1005</v>
      </c>
      <c r="L4003">
        <v>0</v>
      </c>
      <c r="M4003" t="s">
        <v>4989</v>
      </c>
    </row>
    <row r="4004" spans="1:13" x14ac:dyDescent="0.25">
      <c r="A4004">
        <v>16003</v>
      </c>
      <c r="B4004">
        <v>130</v>
      </c>
      <c r="C4004" t="str">
        <f>IFERROR(INDEX(customers!B4004:B5503,MATCH(Purchases!B4004,customers!A4004:A5503)), "None")</f>
        <v>None</v>
      </c>
      <c r="D4004" t="str">
        <f>INDEX(Country!$B$2:$B$26,MATCH(INDEX(customers!$D$2:$D$1501,MATCH(Purchases!B4004,customers!$A$2:$A$1501)),Country!$A$2:$A$26))</f>
        <v>INDONESIA</v>
      </c>
      <c r="E4004" t="str">
        <f>INDEX(Region!$C$2:$F$2,MATCH(INDEX(Country!$C$2:$C$26,MATCH(Purchases!D4004,Country!$B$2:$B$26)), Region!$C$1:$F$1))</f>
        <v>ASIA</v>
      </c>
      <c r="F4004" t="e">
        <f>INDEX(customers!G4004:G5503, MATCH(Purchases!C4004,customers!B4004:B5503))</f>
        <v>#N/A</v>
      </c>
      <c r="G4004" t="s">
        <v>9</v>
      </c>
      <c r="H4004">
        <v>312518.45</v>
      </c>
      <c r="I4004" s="1">
        <v>35785</v>
      </c>
      <c r="J4004" t="s">
        <v>23</v>
      </c>
      <c r="K4004" t="s">
        <v>1187</v>
      </c>
      <c r="L4004">
        <v>0</v>
      </c>
      <c r="M4004" t="s">
        <v>4990</v>
      </c>
    </row>
    <row r="4005" spans="1:13" x14ac:dyDescent="0.25">
      <c r="A4005">
        <v>16004</v>
      </c>
      <c r="B4005">
        <v>173</v>
      </c>
      <c r="C4005" t="str">
        <f>IFERROR(INDEX(customers!B4005:B5504,MATCH(Purchases!B4005,customers!A4005:A5504)), "None")</f>
        <v>None</v>
      </c>
      <c r="D4005" t="str">
        <f>INDEX(Country!$B$2:$B$26,MATCH(INDEX(customers!$D$2:$D$1501,MATCH(Purchases!B4005,customers!$A$2:$A$1501)),Country!$A$2:$A$26))</f>
        <v>INDONESIA</v>
      </c>
      <c r="E4005" t="str">
        <f>INDEX(Region!$C$2:$F$2,MATCH(INDEX(Country!$C$2:$C$26,MATCH(Purchases!D4005,Country!$B$2:$B$26)), Region!$C$1:$F$1))</f>
        <v>ASIA</v>
      </c>
      <c r="F4005" t="e">
        <f>INDEX(customers!G4005:G5504, MATCH(Purchases!C4005,customers!B4005:B5504))</f>
        <v>#N/A</v>
      </c>
      <c r="G4005" t="s">
        <v>9</v>
      </c>
      <c r="H4005">
        <v>58091.71</v>
      </c>
      <c r="I4005" s="1">
        <v>35455</v>
      </c>
      <c r="J4005" t="s">
        <v>31</v>
      </c>
      <c r="K4005" t="s">
        <v>1081</v>
      </c>
      <c r="L4005">
        <v>0</v>
      </c>
      <c r="M4005" t="s">
        <v>4991</v>
      </c>
    </row>
    <row r="4006" spans="1:13" x14ac:dyDescent="0.25">
      <c r="A4006">
        <v>16005</v>
      </c>
      <c r="B4006">
        <v>857</v>
      </c>
      <c r="C4006" t="str">
        <f>IFERROR(INDEX(customers!B4006:B5505,MATCH(Purchases!B4006,customers!A4006:A5505)), "None")</f>
        <v>None</v>
      </c>
      <c r="D4006" t="str">
        <f>INDEX(Country!$B$2:$B$26,MATCH(INDEX(customers!$D$2:$D$1501,MATCH(Purchases!B4006,customers!$A$2:$A$1501)),Country!$A$2:$A$26))</f>
        <v>ETHIOPIA</v>
      </c>
      <c r="E4006" t="e">
        <f>INDEX(Region!$C$2:$F$2,MATCH(INDEX(Country!$C$2:$C$26,MATCH(Purchases!D4006,Country!$B$2:$B$26)), Region!$C$1:$F$1))</f>
        <v>#N/A</v>
      </c>
      <c r="F4006" t="e">
        <f>INDEX(customers!G4006:G5505, MATCH(Purchases!C4006,customers!B4006:B5505))</f>
        <v>#N/A</v>
      </c>
      <c r="G4006" t="s">
        <v>16</v>
      </c>
      <c r="H4006">
        <v>317329.15000000002</v>
      </c>
      <c r="I4006" s="1">
        <v>33963</v>
      </c>
      <c r="J4006" t="s">
        <v>23</v>
      </c>
      <c r="K4006" t="s">
        <v>787</v>
      </c>
      <c r="L4006">
        <v>0</v>
      </c>
      <c r="M4006" t="s">
        <v>4992</v>
      </c>
    </row>
    <row r="4007" spans="1:13" x14ac:dyDescent="0.25">
      <c r="A4007">
        <v>16006</v>
      </c>
      <c r="B4007">
        <v>610</v>
      </c>
      <c r="C4007" t="str">
        <f>IFERROR(INDEX(customers!B4007:B5506,MATCH(Purchases!B4007,customers!A4007:A5506)), "None")</f>
        <v>None</v>
      </c>
      <c r="D4007" t="str">
        <f>INDEX(Country!$B$2:$B$26,MATCH(INDEX(customers!$D$2:$D$1501,MATCH(Purchases!B4007,customers!$A$2:$A$1501)),Country!$A$2:$A$26))</f>
        <v>IRAQ</v>
      </c>
      <c r="E4007" t="str">
        <f>INDEX(Region!$C$2:$F$2,MATCH(INDEX(Country!$C$2:$C$26,MATCH(Purchases!D4007,Country!$B$2:$B$26)), Region!$C$1:$F$1))</f>
        <v>MIDDLE EAST</v>
      </c>
      <c r="F4007" t="e">
        <f>INDEX(customers!G4007:G5506, MATCH(Purchases!C4007,customers!B4007:B5506))</f>
        <v>#N/A</v>
      </c>
      <c r="G4007" t="s">
        <v>9</v>
      </c>
      <c r="H4007">
        <v>203802.58</v>
      </c>
      <c r="I4007" s="1">
        <v>35469</v>
      </c>
      <c r="J4007" t="s">
        <v>26</v>
      </c>
      <c r="K4007" t="s">
        <v>638</v>
      </c>
      <c r="L4007">
        <v>0</v>
      </c>
      <c r="M4007" t="s">
        <v>4993</v>
      </c>
    </row>
    <row r="4008" spans="1:13" x14ac:dyDescent="0.25">
      <c r="A4008">
        <v>16007</v>
      </c>
      <c r="B4008">
        <v>154</v>
      </c>
      <c r="C4008" t="str">
        <f>IFERROR(INDEX(customers!B4008:B5507,MATCH(Purchases!B4008,customers!A4008:A5507)), "None")</f>
        <v>None</v>
      </c>
      <c r="D4008" t="str">
        <f>INDEX(Country!$B$2:$B$26,MATCH(INDEX(customers!$D$2:$D$1501,MATCH(Purchases!B4008,customers!$A$2:$A$1501)),Country!$A$2:$A$26))</f>
        <v>ROMANIA</v>
      </c>
      <c r="E4008" t="str">
        <f>INDEX(Region!$C$2:$F$2,MATCH(INDEX(Country!$C$2:$C$26,MATCH(Purchases!D4008,Country!$B$2:$B$26)), Region!$C$1:$F$1))</f>
        <v>EUROPE</v>
      </c>
      <c r="F4008" t="e">
        <f>INDEX(customers!G4008:G5507, MATCH(Purchases!C4008,customers!B4008:B5507))</f>
        <v>#N/A</v>
      </c>
      <c r="G4008" t="s">
        <v>16</v>
      </c>
      <c r="H4008">
        <v>180194.94</v>
      </c>
      <c r="I4008" s="1">
        <v>34449</v>
      </c>
      <c r="J4008" t="s">
        <v>26</v>
      </c>
      <c r="K4008" t="s">
        <v>340</v>
      </c>
      <c r="L4008">
        <v>0</v>
      </c>
      <c r="M4008" t="s">
        <v>4994</v>
      </c>
    </row>
    <row r="4009" spans="1:13" x14ac:dyDescent="0.25">
      <c r="A4009">
        <v>16032</v>
      </c>
      <c r="B4009">
        <v>928</v>
      </c>
      <c r="C4009" t="str">
        <f>IFERROR(INDEX(customers!B4009:B5508,MATCH(Purchases!B4009,customers!A4009:A5508)), "None")</f>
        <v>None</v>
      </c>
      <c r="D4009" t="str">
        <f>INDEX(Country!$B$2:$B$26,MATCH(INDEX(customers!$D$2:$D$1501,MATCH(Purchases!B4009,customers!$A$2:$A$1501)),Country!$A$2:$A$26))</f>
        <v>VIETNAM</v>
      </c>
      <c r="E4009" t="str">
        <f>INDEX(Region!$C$2:$F$2,MATCH(INDEX(Country!$C$2:$C$26,MATCH(Purchases!D4009,Country!$B$2:$B$26)), Region!$C$1:$F$1))</f>
        <v>ASIA</v>
      </c>
      <c r="F4009" t="e">
        <f>INDEX(customers!G4009:G5508, MATCH(Purchases!C4009,customers!B4009:B5508))</f>
        <v>#N/A</v>
      </c>
      <c r="G4009" t="s">
        <v>16</v>
      </c>
      <c r="H4009">
        <v>230125.49</v>
      </c>
      <c r="I4009" s="1">
        <v>34674</v>
      </c>
      <c r="J4009" t="s">
        <v>10</v>
      </c>
      <c r="K4009" t="s">
        <v>2165</v>
      </c>
      <c r="L4009">
        <v>0</v>
      </c>
      <c r="M4009" t="s">
        <v>4995</v>
      </c>
    </row>
    <row r="4010" spans="1:13" x14ac:dyDescent="0.25">
      <c r="A4010">
        <v>16033</v>
      </c>
      <c r="B4010">
        <v>187</v>
      </c>
      <c r="C4010" t="str">
        <f>IFERROR(INDEX(customers!B4010:B5509,MATCH(Purchases!B4010,customers!A4010:A5509)), "None")</f>
        <v>None</v>
      </c>
      <c r="D4010" t="str">
        <f>INDEX(Country!$B$2:$B$26,MATCH(INDEX(customers!$D$2:$D$1501,MATCH(Purchases!B4010,customers!$A$2:$A$1501)),Country!$A$2:$A$26))</f>
        <v>EGYPT</v>
      </c>
      <c r="E4010" t="str">
        <f>INDEX(Region!$C$2:$F$2,MATCH(INDEX(Country!$C$2:$C$26,MATCH(Purchases!D4010,Country!$B$2:$B$26)), Region!$C$1:$F$1))</f>
        <v>MIDDLE EAST</v>
      </c>
      <c r="F4010" t="e">
        <f>INDEX(customers!G4010:G5509, MATCH(Purchases!C4010,customers!B4010:B5509))</f>
        <v>#N/A</v>
      </c>
      <c r="G4010" t="s">
        <v>9</v>
      </c>
      <c r="H4010">
        <v>144579.01</v>
      </c>
      <c r="I4010" s="1">
        <v>35182</v>
      </c>
      <c r="J4010" t="s">
        <v>10</v>
      </c>
      <c r="K4010" t="s">
        <v>443</v>
      </c>
      <c r="L4010">
        <v>0</v>
      </c>
      <c r="M4010" t="s">
        <v>4996</v>
      </c>
    </row>
    <row r="4011" spans="1:13" x14ac:dyDescent="0.25">
      <c r="A4011">
        <v>16034</v>
      </c>
      <c r="B4011">
        <v>988</v>
      </c>
      <c r="C4011" t="str">
        <f>IFERROR(INDEX(customers!B4011:B5510,MATCH(Purchases!B4011,customers!A4011:A5510)), "None")</f>
        <v>None</v>
      </c>
      <c r="D4011" t="str">
        <f>INDEX(Country!$B$2:$B$26,MATCH(INDEX(customers!$D$2:$D$1501,MATCH(Purchases!B4011,customers!$A$2:$A$1501)),Country!$A$2:$A$26))</f>
        <v>CANADA</v>
      </c>
      <c r="E4011" t="str">
        <f>INDEX(Region!$C$2:$F$2,MATCH(INDEX(Country!$C$2:$C$26,MATCH(Purchases!D4011,Country!$B$2:$B$26)), Region!$C$1:$F$1))</f>
        <v>AMERICA</v>
      </c>
      <c r="F4011" t="e">
        <f>INDEX(customers!G4011:G5510, MATCH(Purchases!C4011,customers!B4011:B5510))</f>
        <v>#N/A</v>
      </c>
      <c r="G4011" t="s">
        <v>9</v>
      </c>
      <c r="H4011">
        <v>164823.45000000001</v>
      </c>
      <c r="I4011" s="1">
        <v>35647</v>
      </c>
      <c r="J4011" t="s">
        <v>26</v>
      </c>
      <c r="K4011" t="s">
        <v>2081</v>
      </c>
      <c r="L4011">
        <v>0</v>
      </c>
      <c r="M4011" t="s">
        <v>4997</v>
      </c>
    </row>
    <row r="4012" spans="1:13" x14ac:dyDescent="0.25">
      <c r="A4012">
        <v>16035</v>
      </c>
      <c r="B4012">
        <v>1078</v>
      </c>
      <c r="C4012" t="str">
        <f>IFERROR(INDEX(customers!B4012:B5511,MATCH(Purchases!B4012,customers!A4012:A5511)), "None")</f>
        <v>None</v>
      </c>
      <c r="D4012" t="str">
        <f>INDEX(Country!$B$2:$B$26,MATCH(INDEX(customers!$D$2:$D$1501,MATCH(Purchases!B4012,customers!$A$2:$A$1501)),Country!$A$2:$A$26))</f>
        <v>ROMANIA</v>
      </c>
      <c r="E4012" t="str">
        <f>INDEX(Region!$C$2:$F$2,MATCH(INDEX(Country!$C$2:$C$26,MATCH(Purchases!D4012,Country!$B$2:$B$26)), Region!$C$1:$F$1))</f>
        <v>EUROPE</v>
      </c>
      <c r="F4012" t="e">
        <f>INDEX(customers!G4012:G5511, MATCH(Purchases!C4012,customers!B4012:B5511))</f>
        <v>#N/A</v>
      </c>
      <c r="G4012" t="s">
        <v>16</v>
      </c>
      <c r="H4012">
        <v>92425.45</v>
      </c>
      <c r="I4012" s="1">
        <v>34081</v>
      </c>
      <c r="J4012" t="s">
        <v>31</v>
      </c>
      <c r="K4012" t="s">
        <v>3154</v>
      </c>
      <c r="L4012">
        <v>0</v>
      </c>
      <c r="M4012" t="s">
        <v>4998</v>
      </c>
    </row>
    <row r="4013" spans="1:13" x14ac:dyDescent="0.25">
      <c r="A4013">
        <v>16036</v>
      </c>
      <c r="B4013">
        <v>808</v>
      </c>
      <c r="C4013" t="str">
        <f>IFERROR(INDEX(customers!B4013:B5512,MATCH(Purchases!B4013,customers!A4013:A5512)), "None")</f>
        <v>None</v>
      </c>
      <c r="D4013" t="str">
        <f>INDEX(Country!$B$2:$B$26,MATCH(INDEX(customers!$D$2:$D$1501,MATCH(Purchases!B4013,customers!$A$2:$A$1501)),Country!$A$2:$A$26))</f>
        <v>ROMANIA</v>
      </c>
      <c r="E4013" t="str">
        <f>INDEX(Region!$C$2:$F$2,MATCH(INDEX(Country!$C$2:$C$26,MATCH(Purchases!D4013,Country!$B$2:$B$26)), Region!$C$1:$F$1))</f>
        <v>EUROPE</v>
      </c>
      <c r="F4013" t="e">
        <f>INDEX(customers!G4013:G5512, MATCH(Purchases!C4013,customers!B4013:B5512))</f>
        <v>#N/A</v>
      </c>
      <c r="G4013" t="s">
        <v>16</v>
      </c>
      <c r="H4013">
        <v>256206.81</v>
      </c>
      <c r="I4013" s="1">
        <v>33609</v>
      </c>
      <c r="J4013" t="s">
        <v>31</v>
      </c>
      <c r="K4013" t="s">
        <v>2579</v>
      </c>
      <c r="L4013">
        <v>0</v>
      </c>
      <c r="M4013" t="s">
        <v>4999</v>
      </c>
    </row>
    <row r="4014" spans="1:13" x14ac:dyDescent="0.25">
      <c r="A4014">
        <v>16037</v>
      </c>
      <c r="B4014">
        <v>496</v>
      </c>
      <c r="C4014" t="str">
        <f>IFERROR(INDEX(customers!B4014:B5513,MATCH(Purchases!B4014,customers!A4014:A5513)), "None")</f>
        <v>None</v>
      </c>
      <c r="D4014" t="str">
        <f>INDEX(Country!$B$2:$B$26,MATCH(INDEX(customers!$D$2:$D$1501,MATCH(Purchases!B4014,customers!$A$2:$A$1501)),Country!$A$2:$A$26))</f>
        <v>JAPAN</v>
      </c>
      <c r="E4014" t="str">
        <f>INDEX(Region!$C$2:$F$2,MATCH(INDEX(Country!$C$2:$C$26,MATCH(Purchases!D4014,Country!$B$2:$B$26)), Region!$C$1:$F$1))</f>
        <v>ASIA</v>
      </c>
      <c r="F4014" t="e">
        <f>INDEX(customers!G4014:G5513, MATCH(Purchases!C4014,customers!B4014:B5513))</f>
        <v>#N/A</v>
      </c>
      <c r="G4014" t="s">
        <v>9</v>
      </c>
      <c r="H4014">
        <v>99277.41</v>
      </c>
      <c r="I4014" s="1">
        <v>35904</v>
      </c>
      <c r="J4014" t="s">
        <v>10</v>
      </c>
      <c r="K4014" t="s">
        <v>393</v>
      </c>
      <c r="L4014">
        <v>0</v>
      </c>
      <c r="M4014" t="s">
        <v>5000</v>
      </c>
    </row>
    <row r="4015" spans="1:13" x14ac:dyDescent="0.25">
      <c r="A4015">
        <v>16038</v>
      </c>
      <c r="B4015">
        <v>635</v>
      </c>
      <c r="C4015" t="str">
        <f>IFERROR(INDEX(customers!B4015:B5514,MATCH(Purchases!B4015,customers!A4015:A5514)), "None")</f>
        <v>None</v>
      </c>
      <c r="D4015" t="str">
        <f>INDEX(Country!$B$2:$B$26,MATCH(INDEX(customers!$D$2:$D$1501,MATCH(Purchases!B4015,customers!$A$2:$A$1501)),Country!$A$2:$A$26))</f>
        <v>BRAZIL</v>
      </c>
      <c r="E4015" t="str">
        <f>INDEX(Region!$C$2:$F$2,MATCH(INDEX(Country!$C$2:$C$26,MATCH(Purchases!D4015,Country!$B$2:$B$26)), Region!$C$1:$F$1))</f>
        <v>AMERICA</v>
      </c>
      <c r="F4015" t="e">
        <f>INDEX(customers!G4015:G5514, MATCH(Purchases!C4015,customers!B4015:B5514))</f>
        <v>#N/A</v>
      </c>
      <c r="G4015" t="s">
        <v>9</v>
      </c>
      <c r="H4015">
        <v>120137.47</v>
      </c>
      <c r="I4015" s="1">
        <v>35963</v>
      </c>
      <c r="J4015" t="s">
        <v>31</v>
      </c>
      <c r="K4015" t="s">
        <v>726</v>
      </c>
      <c r="L4015">
        <v>0</v>
      </c>
      <c r="M4015" t="s">
        <v>5001</v>
      </c>
    </row>
    <row r="4016" spans="1:13" x14ac:dyDescent="0.25">
      <c r="A4016">
        <v>16039</v>
      </c>
      <c r="B4016">
        <v>500</v>
      </c>
      <c r="C4016" t="str">
        <f>IFERROR(INDEX(customers!B4016:B5515,MATCH(Purchases!B4016,customers!A4016:A5515)), "None")</f>
        <v>None</v>
      </c>
      <c r="D4016" t="str">
        <f>INDEX(Country!$B$2:$B$26,MATCH(INDEX(customers!$D$2:$D$1501,MATCH(Purchases!B4016,customers!$A$2:$A$1501)),Country!$A$2:$A$26))</f>
        <v>EGYPT</v>
      </c>
      <c r="E4016" t="str">
        <f>INDEX(Region!$C$2:$F$2,MATCH(INDEX(Country!$C$2:$C$26,MATCH(Purchases!D4016,Country!$B$2:$B$26)), Region!$C$1:$F$1))</f>
        <v>MIDDLE EAST</v>
      </c>
      <c r="F4016" t="e">
        <f>INDEX(customers!G4016:G5515, MATCH(Purchases!C4016,customers!B4016:B5515))</f>
        <v>#N/A</v>
      </c>
      <c r="G4016" t="s">
        <v>16</v>
      </c>
      <c r="H4016">
        <v>229102.33</v>
      </c>
      <c r="I4016" s="1">
        <v>33741</v>
      </c>
      <c r="J4016" t="s">
        <v>26</v>
      </c>
      <c r="K4016" t="s">
        <v>3176</v>
      </c>
      <c r="L4016">
        <v>0</v>
      </c>
      <c r="M4016" t="s">
        <v>5002</v>
      </c>
    </row>
    <row r="4017" spans="1:13" x14ac:dyDescent="0.25">
      <c r="A4017">
        <v>16064</v>
      </c>
      <c r="B4017">
        <v>19</v>
      </c>
      <c r="C4017" t="str">
        <f>IFERROR(INDEX(customers!B4017:B5516,MATCH(Purchases!B4017,customers!A4017:A5516)), "None")</f>
        <v>None</v>
      </c>
      <c r="D4017" t="str">
        <f>INDEX(Country!$B$2:$B$26,MATCH(INDEX(customers!$D$2:$D$1501,MATCH(Purchases!B4017,customers!$A$2:$A$1501)),Country!$A$2:$A$26))</f>
        <v>CHINA</v>
      </c>
      <c r="E4017" t="str">
        <f>INDEX(Region!$C$2:$F$2,MATCH(INDEX(Country!$C$2:$C$26,MATCH(Purchases!D4017,Country!$B$2:$B$26)), Region!$C$1:$F$1))</f>
        <v>AMERICA</v>
      </c>
      <c r="F4017" t="e">
        <f>INDEX(customers!G4017:G5516, MATCH(Purchases!C4017,customers!B4017:B5516))</f>
        <v>#N/A</v>
      </c>
      <c r="G4017" t="s">
        <v>16</v>
      </c>
      <c r="H4017">
        <v>117804.21</v>
      </c>
      <c r="I4017" s="1">
        <v>33608</v>
      </c>
      <c r="J4017" t="s">
        <v>31</v>
      </c>
      <c r="K4017" t="s">
        <v>101</v>
      </c>
      <c r="L4017">
        <v>0</v>
      </c>
      <c r="M4017" t="s">
        <v>5003</v>
      </c>
    </row>
    <row r="4018" spans="1:13" x14ac:dyDescent="0.25">
      <c r="A4018">
        <v>16065</v>
      </c>
      <c r="B4018">
        <v>1369</v>
      </c>
      <c r="C4018" t="str">
        <f>IFERROR(INDEX(customers!B4018:B5517,MATCH(Purchases!B4018,customers!A4018:A5517)), "None")</f>
        <v>None</v>
      </c>
      <c r="D4018" t="str">
        <f>INDEX(Country!$B$2:$B$26,MATCH(INDEX(customers!$D$2:$D$1501,MATCH(Purchases!B4018,customers!$A$2:$A$1501)),Country!$A$2:$A$26))</f>
        <v>IRAN</v>
      </c>
      <c r="E4018" t="str">
        <f>INDEX(Region!$C$2:$F$2,MATCH(INDEX(Country!$C$2:$C$26,MATCH(Purchases!D4018,Country!$B$2:$B$26)), Region!$C$1:$F$1))</f>
        <v>MIDDLE EAST</v>
      </c>
      <c r="F4018" t="e">
        <f>INDEX(customers!G4018:G5517, MATCH(Purchases!C4018,customers!B4018:B5517))</f>
        <v>#N/A</v>
      </c>
      <c r="G4018" t="s">
        <v>16</v>
      </c>
      <c r="H4018">
        <v>51761.67</v>
      </c>
      <c r="I4018" s="1">
        <v>34171</v>
      </c>
      <c r="J4018" t="s">
        <v>26</v>
      </c>
      <c r="K4018" t="s">
        <v>3083</v>
      </c>
      <c r="L4018">
        <v>0</v>
      </c>
      <c r="M4018" t="s">
        <v>5004</v>
      </c>
    </row>
    <row r="4019" spans="1:13" x14ac:dyDescent="0.25">
      <c r="A4019">
        <v>16066</v>
      </c>
      <c r="B4019">
        <v>1342</v>
      </c>
      <c r="C4019" t="str">
        <f>IFERROR(INDEX(customers!B4019:B5518,MATCH(Purchases!B4019,customers!A4019:A5518)), "None")</f>
        <v>None</v>
      </c>
      <c r="D4019" t="str">
        <f>INDEX(Country!$B$2:$B$26,MATCH(INDEX(customers!$D$2:$D$1501,MATCH(Purchases!B4019,customers!$A$2:$A$1501)),Country!$A$2:$A$26))</f>
        <v>MOZAMBIQUE</v>
      </c>
      <c r="E4019" t="str">
        <f>INDEX(Region!$C$2:$F$2,MATCH(INDEX(Country!$C$2:$C$26,MATCH(Purchases!D4019,Country!$B$2:$B$26)), Region!$C$1:$F$1))</f>
        <v>ASIA</v>
      </c>
      <c r="F4019" t="e">
        <f>INDEX(customers!G4019:G5518, MATCH(Purchases!C4019,customers!B4019:B5518))</f>
        <v>#N/A</v>
      </c>
      <c r="G4019" t="s">
        <v>9</v>
      </c>
      <c r="H4019">
        <v>61250.37</v>
      </c>
      <c r="I4019" s="1">
        <v>35945</v>
      </c>
      <c r="J4019" t="s">
        <v>23</v>
      </c>
      <c r="K4019" t="s">
        <v>2135</v>
      </c>
      <c r="L4019">
        <v>0</v>
      </c>
      <c r="M4019" t="s">
        <v>5005</v>
      </c>
    </row>
    <row r="4020" spans="1:13" x14ac:dyDescent="0.25">
      <c r="A4020">
        <v>16067</v>
      </c>
      <c r="B4020">
        <v>20</v>
      </c>
      <c r="C4020" t="str">
        <f>IFERROR(INDEX(customers!B4020:B5519,MATCH(Purchases!B4020,customers!A4020:A5519)), "None")</f>
        <v>None</v>
      </c>
      <c r="D4020" t="str">
        <f>INDEX(Country!$B$2:$B$26,MATCH(INDEX(customers!$D$2:$D$1501,MATCH(Purchases!B4020,customers!$A$2:$A$1501)),Country!$A$2:$A$26))</f>
        <v>RUSSIA</v>
      </c>
      <c r="E4020" t="str">
        <f>INDEX(Region!$C$2:$F$2,MATCH(INDEX(Country!$C$2:$C$26,MATCH(Purchases!D4020,Country!$B$2:$B$26)), Region!$C$1:$F$1))</f>
        <v>EUROPE</v>
      </c>
      <c r="F4020" t="e">
        <f>INDEX(customers!G4020:G5519, MATCH(Purchases!C4020,customers!B4020:B5519))</f>
        <v>#N/A</v>
      </c>
      <c r="G4020" t="s">
        <v>9</v>
      </c>
      <c r="H4020">
        <v>152140.70000000001</v>
      </c>
      <c r="I4020" s="1">
        <v>35337</v>
      </c>
      <c r="J4020" t="s">
        <v>13</v>
      </c>
      <c r="K4020" t="s">
        <v>68</v>
      </c>
      <c r="L4020">
        <v>0</v>
      </c>
      <c r="M4020" t="s">
        <v>5006</v>
      </c>
    </row>
    <row r="4021" spans="1:13" x14ac:dyDescent="0.25">
      <c r="A4021">
        <v>16068</v>
      </c>
      <c r="B4021">
        <v>581</v>
      </c>
      <c r="C4021" t="str">
        <f>IFERROR(INDEX(customers!B4021:B5520,MATCH(Purchases!B4021,customers!A4021:A5520)), "None")</f>
        <v>None</v>
      </c>
      <c r="D4021" t="str">
        <f>INDEX(Country!$B$2:$B$26,MATCH(INDEX(customers!$D$2:$D$1501,MATCH(Purchases!B4021,customers!$A$2:$A$1501)),Country!$A$2:$A$26))</f>
        <v>UNITED STATES</v>
      </c>
      <c r="E4021" t="str">
        <f>INDEX(Region!$C$2:$F$2,MATCH(INDEX(Country!$C$2:$C$26,MATCH(Purchases!D4021,Country!$B$2:$B$26)), Region!$C$1:$F$1))</f>
        <v>MIDDLE EAST</v>
      </c>
      <c r="F4021" t="e">
        <f>INDEX(customers!G4021:G5520, MATCH(Purchases!C4021,customers!B4021:B5520))</f>
        <v>#N/A</v>
      </c>
      <c r="G4021" t="s">
        <v>16</v>
      </c>
      <c r="H4021">
        <v>73228.58</v>
      </c>
      <c r="I4021" s="1">
        <v>33920</v>
      </c>
      <c r="J4021" t="s">
        <v>31</v>
      </c>
      <c r="K4021" t="s">
        <v>1338</v>
      </c>
      <c r="L4021">
        <v>0</v>
      </c>
      <c r="M4021" t="s">
        <v>5007</v>
      </c>
    </row>
    <row r="4022" spans="1:13" x14ac:dyDescent="0.25">
      <c r="A4022">
        <v>16069</v>
      </c>
      <c r="B4022">
        <v>472</v>
      </c>
      <c r="C4022" t="str">
        <f>IFERROR(INDEX(customers!B4022:B5521,MATCH(Purchases!B4022,customers!A4022:A5521)), "None")</f>
        <v>None</v>
      </c>
      <c r="D4022" t="str">
        <f>INDEX(Country!$B$2:$B$26,MATCH(INDEX(customers!$D$2:$D$1501,MATCH(Purchases!B4022,customers!$A$2:$A$1501)),Country!$A$2:$A$26))</f>
        <v>JAPAN</v>
      </c>
      <c r="E4022" t="str">
        <f>INDEX(Region!$C$2:$F$2,MATCH(INDEX(Country!$C$2:$C$26,MATCH(Purchases!D4022,Country!$B$2:$B$26)), Region!$C$1:$F$1))</f>
        <v>ASIA</v>
      </c>
      <c r="F4022" t="e">
        <f>INDEX(customers!G4022:G5521, MATCH(Purchases!C4022,customers!B4022:B5521))</f>
        <v>#N/A</v>
      </c>
      <c r="G4022" t="s">
        <v>16</v>
      </c>
      <c r="H4022">
        <v>92672.41</v>
      </c>
      <c r="I4022" s="1">
        <v>34187</v>
      </c>
      <c r="J4022" t="s">
        <v>31</v>
      </c>
      <c r="K4022" t="s">
        <v>696</v>
      </c>
      <c r="L4022">
        <v>0</v>
      </c>
      <c r="M4022" t="s">
        <v>5008</v>
      </c>
    </row>
    <row r="4023" spans="1:13" x14ac:dyDescent="0.25">
      <c r="A4023">
        <v>16070</v>
      </c>
      <c r="B4023">
        <v>1171</v>
      </c>
      <c r="C4023" t="str">
        <f>IFERROR(INDEX(customers!B4023:B5522,MATCH(Purchases!B4023,customers!A4023:A5522)), "None")</f>
        <v>None</v>
      </c>
      <c r="D4023" t="str">
        <f>INDEX(Country!$B$2:$B$26,MATCH(INDEX(customers!$D$2:$D$1501,MATCH(Purchases!B4023,customers!$A$2:$A$1501)),Country!$A$2:$A$26))</f>
        <v>INDIA</v>
      </c>
      <c r="E4023" t="str">
        <f>INDEX(Region!$C$2:$F$2,MATCH(INDEX(Country!$C$2:$C$26,MATCH(Purchases!D4023,Country!$B$2:$B$26)), Region!$C$1:$F$1))</f>
        <v>ASIA</v>
      </c>
      <c r="F4023" t="e">
        <f>INDEX(customers!G4023:G5522, MATCH(Purchases!C4023,customers!B4023:B5522))</f>
        <v>#N/A</v>
      </c>
      <c r="G4023" t="s">
        <v>16</v>
      </c>
      <c r="H4023">
        <v>87366.53</v>
      </c>
      <c r="I4023" s="1">
        <v>33759</v>
      </c>
      <c r="J4023" t="s">
        <v>23</v>
      </c>
      <c r="K4023" t="s">
        <v>1005</v>
      </c>
      <c r="L4023">
        <v>0</v>
      </c>
      <c r="M4023" t="s">
        <v>5009</v>
      </c>
    </row>
    <row r="4024" spans="1:13" x14ac:dyDescent="0.25">
      <c r="A4024">
        <v>16071</v>
      </c>
      <c r="B4024">
        <v>70</v>
      </c>
      <c r="C4024" t="str">
        <f>IFERROR(INDEX(customers!B4024:B5523,MATCH(Purchases!B4024,customers!A4024:A5523)), "None")</f>
        <v>None</v>
      </c>
      <c r="D4024" t="str">
        <f>INDEX(Country!$B$2:$B$26,MATCH(INDEX(customers!$D$2:$D$1501,MATCH(Purchases!B4024,customers!$A$2:$A$1501)),Country!$A$2:$A$26))</f>
        <v>RUSSIA</v>
      </c>
      <c r="E4024" t="str">
        <f>INDEX(Region!$C$2:$F$2,MATCH(INDEX(Country!$C$2:$C$26,MATCH(Purchases!D4024,Country!$B$2:$B$26)), Region!$C$1:$F$1))</f>
        <v>EUROPE</v>
      </c>
      <c r="F4024" t="e">
        <f>INDEX(customers!G4024:G5523, MATCH(Purchases!C4024,customers!B4024:B5523))</f>
        <v>#N/A</v>
      </c>
      <c r="G4024" t="s">
        <v>16</v>
      </c>
      <c r="H4024">
        <v>59728.46</v>
      </c>
      <c r="I4024" s="1">
        <v>33848</v>
      </c>
      <c r="J4024" t="s">
        <v>10</v>
      </c>
      <c r="K4024" t="s">
        <v>1940</v>
      </c>
      <c r="L4024">
        <v>0</v>
      </c>
      <c r="M4024" t="s">
        <v>5010</v>
      </c>
    </row>
    <row r="4025" spans="1:13" x14ac:dyDescent="0.25">
      <c r="A4025">
        <v>16096</v>
      </c>
      <c r="B4025">
        <v>1106</v>
      </c>
      <c r="C4025" t="str">
        <f>IFERROR(INDEX(customers!B4025:B5524,MATCH(Purchases!B4025,customers!A4025:A5524)), "None")</f>
        <v>None</v>
      </c>
      <c r="D4025" t="str">
        <f>INDEX(Country!$B$2:$B$26,MATCH(INDEX(customers!$D$2:$D$1501,MATCH(Purchases!B4025,customers!$A$2:$A$1501)),Country!$A$2:$A$26))</f>
        <v>VIETNAM</v>
      </c>
      <c r="E4025" t="str">
        <f>INDEX(Region!$C$2:$F$2,MATCH(INDEX(Country!$C$2:$C$26,MATCH(Purchases!D4025,Country!$B$2:$B$26)), Region!$C$1:$F$1))</f>
        <v>ASIA</v>
      </c>
      <c r="F4025" t="e">
        <f>INDEX(customers!G4025:G5524, MATCH(Purchases!C4025,customers!B4025:B5524))</f>
        <v>#N/A</v>
      </c>
      <c r="G4025" t="s">
        <v>16</v>
      </c>
      <c r="H4025">
        <v>229743.16</v>
      </c>
      <c r="I4025" s="1">
        <v>34719</v>
      </c>
      <c r="J4025" t="s">
        <v>26</v>
      </c>
      <c r="K4025" t="s">
        <v>1593</v>
      </c>
      <c r="L4025">
        <v>0</v>
      </c>
      <c r="M4025" t="s">
        <v>5011</v>
      </c>
    </row>
    <row r="4026" spans="1:13" x14ac:dyDescent="0.25">
      <c r="A4026">
        <v>16097</v>
      </c>
      <c r="B4026">
        <v>1057</v>
      </c>
      <c r="C4026" t="str">
        <f>IFERROR(INDEX(customers!B4026:B5525,MATCH(Purchases!B4026,customers!A4026:A5525)), "None")</f>
        <v>None</v>
      </c>
      <c r="D4026" t="str">
        <f>INDEX(Country!$B$2:$B$26,MATCH(INDEX(customers!$D$2:$D$1501,MATCH(Purchases!B4026,customers!$A$2:$A$1501)),Country!$A$2:$A$26))</f>
        <v>UNITED STATES</v>
      </c>
      <c r="E4026" t="str">
        <f>INDEX(Region!$C$2:$F$2,MATCH(INDEX(Country!$C$2:$C$26,MATCH(Purchases!D4026,Country!$B$2:$B$26)), Region!$C$1:$F$1))</f>
        <v>MIDDLE EAST</v>
      </c>
      <c r="F4026" t="e">
        <f>INDEX(customers!G4026:G5525, MATCH(Purchases!C4026,customers!B4026:B5525))</f>
        <v>#N/A</v>
      </c>
      <c r="G4026" t="s">
        <v>9</v>
      </c>
      <c r="H4026">
        <v>133691.66</v>
      </c>
      <c r="I4026" s="1">
        <v>35301</v>
      </c>
      <c r="J4026" t="s">
        <v>26</v>
      </c>
      <c r="K4026" t="s">
        <v>602</v>
      </c>
      <c r="L4026">
        <v>0</v>
      </c>
      <c r="M4026" t="s">
        <v>5012</v>
      </c>
    </row>
    <row r="4027" spans="1:13" x14ac:dyDescent="0.25">
      <c r="A4027">
        <v>16098</v>
      </c>
      <c r="B4027">
        <v>376</v>
      </c>
      <c r="C4027" t="str">
        <f>IFERROR(INDEX(customers!B4027:B5526,MATCH(Purchases!B4027,customers!A4027:A5526)), "None")</f>
        <v>None</v>
      </c>
      <c r="D4027" t="str">
        <f>INDEX(Country!$B$2:$B$26,MATCH(INDEX(customers!$D$2:$D$1501,MATCH(Purchases!B4027,customers!$A$2:$A$1501)),Country!$A$2:$A$26))</f>
        <v>MOZAMBIQUE</v>
      </c>
      <c r="E4027" t="str">
        <f>INDEX(Region!$C$2:$F$2,MATCH(INDEX(Country!$C$2:$C$26,MATCH(Purchases!D4027,Country!$B$2:$B$26)), Region!$C$1:$F$1))</f>
        <v>ASIA</v>
      </c>
      <c r="F4027" t="e">
        <f>INDEX(customers!G4027:G5526, MATCH(Purchases!C4027,customers!B4027:B5526))</f>
        <v>#N/A</v>
      </c>
      <c r="G4027" t="s">
        <v>16</v>
      </c>
      <c r="H4027">
        <v>234458.55</v>
      </c>
      <c r="I4027" s="1">
        <v>33807</v>
      </c>
      <c r="J4027" t="s">
        <v>10</v>
      </c>
      <c r="K4027" t="s">
        <v>4134</v>
      </c>
      <c r="L4027">
        <v>0</v>
      </c>
      <c r="M4027" t="s">
        <v>5013</v>
      </c>
    </row>
    <row r="4028" spans="1:13" x14ac:dyDescent="0.25">
      <c r="A4028">
        <v>16099</v>
      </c>
      <c r="B4028">
        <v>1169</v>
      </c>
      <c r="C4028" t="str">
        <f>IFERROR(INDEX(customers!B4028:B5527,MATCH(Purchases!B4028,customers!A4028:A5527)), "None")</f>
        <v>None</v>
      </c>
      <c r="D4028" t="str">
        <f>INDEX(Country!$B$2:$B$26,MATCH(INDEX(customers!$D$2:$D$1501,MATCH(Purchases!B4028,customers!$A$2:$A$1501)),Country!$A$2:$A$26))</f>
        <v>EGYPT</v>
      </c>
      <c r="E4028" t="str">
        <f>INDEX(Region!$C$2:$F$2,MATCH(INDEX(Country!$C$2:$C$26,MATCH(Purchases!D4028,Country!$B$2:$B$26)), Region!$C$1:$F$1))</f>
        <v>MIDDLE EAST</v>
      </c>
      <c r="F4028" t="e">
        <f>INDEX(customers!G4028:G5527, MATCH(Purchases!C4028,customers!B4028:B5527))</f>
        <v>#N/A</v>
      </c>
      <c r="G4028" t="s">
        <v>9</v>
      </c>
      <c r="H4028">
        <v>148378.67000000001</v>
      </c>
      <c r="I4028" s="1">
        <v>35812</v>
      </c>
      <c r="J4028" t="s">
        <v>26</v>
      </c>
      <c r="K4028" t="s">
        <v>51</v>
      </c>
      <c r="L4028">
        <v>0</v>
      </c>
      <c r="M4028" t="s">
        <v>5014</v>
      </c>
    </row>
    <row r="4029" spans="1:13" x14ac:dyDescent="0.25">
      <c r="A4029">
        <v>16100</v>
      </c>
      <c r="B4029">
        <v>1171</v>
      </c>
      <c r="C4029" t="str">
        <f>IFERROR(INDEX(customers!B4029:B5528,MATCH(Purchases!B4029,customers!A4029:A5528)), "None")</f>
        <v>None</v>
      </c>
      <c r="D4029" t="str">
        <f>INDEX(Country!$B$2:$B$26,MATCH(INDEX(customers!$D$2:$D$1501,MATCH(Purchases!B4029,customers!$A$2:$A$1501)),Country!$A$2:$A$26))</f>
        <v>INDIA</v>
      </c>
      <c r="E4029" t="str">
        <f>INDEX(Region!$C$2:$F$2,MATCH(INDEX(Country!$C$2:$C$26,MATCH(Purchases!D4029,Country!$B$2:$B$26)), Region!$C$1:$F$1))</f>
        <v>ASIA</v>
      </c>
      <c r="F4029" t="e">
        <f>INDEX(customers!G4029:G5528, MATCH(Purchases!C4029,customers!B4029:B5528))</f>
        <v>#N/A</v>
      </c>
      <c r="G4029" t="s">
        <v>48</v>
      </c>
      <c r="H4029">
        <v>228928.25</v>
      </c>
      <c r="I4029" s="1">
        <v>34766</v>
      </c>
      <c r="J4029" t="s">
        <v>31</v>
      </c>
      <c r="K4029" t="s">
        <v>2090</v>
      </c>
      <c r="L4029">
        <v>0</v>
      </c>
      <c r="M4029" t="s">
        <v>5015</v>
      </c>
    </row>
    <row r="4030" spans="1:13" x14ac:dyDescent="0.25">
      <c r="A4030">
        <v>16101</v>
      </c>
      <c r="B4030">
        <v>193</v>
      </c>
      <c r="C4030" t="str">
        <f>IFERROR(INDEX(customers!B4030:B5529,MATCH(Purchases!B4030,customers!A4030:A5529)), "None")</f>
        <v>None</v>
      </c>
      <c r="D4030" t="str">
        <f>INDEX(Country!$B$2:$B$26,MATCH(INDEX(customers!$D$2:$D$1501,MATCH(Purchases!B4030,customers!$A$2:$A$1501)),Country!$A$2:$A$26))</f>
        <v>UNITED KINGDOM</v>
      </c>
      <c r="E4030" t="str">
        <f>INDEX(Region!$C$2:$F$2,MATCH(INDEX(Country!$C$2:$C$26,MATCH(Purchases!D4030,Country!$B$2:$B$26)), Region!$C$1:$F$1))</f>
        <v>MIDDLE EAST</v>
      </c>
      <c r="F4030" t="e">
        <f>INDEX(customers!G4030:G5529, MATCH(Purchases!C4030,customers!B4030:B5529))</f>
        <v>#N/A</v>
      </c>
      <c r="G4030" t="s">
        <v>16</v>
      </c>
      <c r="H4030">
        <v>54659.32</v>
      </c>
      <c r="I4030" s="1">
        <v>33842</v>
      </c>
      <c r="J4030" t="s">
        <v>10</v>
      </c>
      <c r="K4030" t="s">
        <v>1716</v>
      </c>
      <c r="L4030">
        <v>0</v>
      </c>
      <c r="M4030" t="s">
        <v>5016</v>
      </c>
    </row>
    <row r="4031" spans="1:13" x14ac:dyDescent="0.25">
      <c r="A4031">
        <v>16102</v>
      </c>
      <c r="B4031">
        <v>68</v>
      </c>
      <c r="C4031" t="str">
        <f>IFERROR(INDEX(customers!B4031:B5530,MATCH(Purchases!B4031,customers!A4031:A5530)), "None")</f>
        <v>None</v>
      </c>
      <c r="D4031" t="str">
        <f>INDEX(Country!$B$2:$B$26,MATCH(INDEX(customers!$D$2:$D$1501,MATCH(Purchases!B4031,customers!$A$2:$A$1501)),Country!$A$2:$A$26))</f>
        <v>JAPAN</v>
      </c>
      <c r="E4031" t="str">
        <f>INDEX(Region!$C$2:$F$2,MATCH(INDEX(Country!$C$2:$C$26,MATCH(Purchases!D4031,Country!$B$2:$B$26)), Region!$C$1:$F$1))</f>
        <v>ASIA</v>
      </c>
      <c r="F4031" t="e">
        <f>INDEX(customers!G4031:G5530, MATCH(Purchases!C4031,customers!B4031:B5530))</f>
        <v>#N/A</v>
      </c>
      <c r="G4031" t="s">
        <v>16</v>
      </c>
      <c r="H4031">
        <v>88731.96</v>
      </c>
      <c r="I4031" s="1">
        <v>34682</v>
      </c>
      <c r="J4031" t="s">
        <v>23</v>
      </c>
      <c r="K4031" t="s">
        <v>2019</v>
      </c>
      <c r="L4031">
        <v>0</v>
      </c>
      <c r="M4031" t="s">
        <v>5017</v>
      </c>
    </row>
    <row r="4032" spans="1:13" x14ac:dyDescent="0.25">
      <c r="A4032">
        <v>16103</v>
      </c>
      <c r="B4032">
        <v>787</v>
      </c>
      <c r="C4032" t="str">
        <f>IFERROR(INDEX(customers!B4032:B5531,MATCH(Purchases!B4032,customers!A4032:A5531)), "None")</f>
        <v>None</v>
      </c>
      <c r="D4032" t="str">
        <f>INDEX(Country!$B$2:$B$26,MATCH(INDEX(customers!$D$2:$D$1501,MATCH(Purchases!B4032,customers!$A$2:$A$1501)),Country!$A$2:$A$26))</f>
        <v>IRAN</v>
      </c>
      <c r="E4032" t="str">
        <f>INDEX(Region!$C$2:$F$2,MATCH(INDEX(Country!$C$2:$C$26,MATCH(Purchases!D4032,Country!$B$2:$B$26)), Region!$C$1:$F$1))</f>
        <v>MIDDLE EAST</v>
      </c>
      <c r="F4032" t="e">
        <f>INDEX(customers!G4032:G5531, MATCH(Purchases!C4032,customers!B4032:B5531))</f>
        <v>#N/A</v>
      </c>
      <c r="G4032" t="s">
        <v>16</v>
      </c>
      <c r="H4032">
        <v>370957.42</v>
      </c>
      <c r="I4032" s="1">
        <v>33801</v>
      </c>
      <c r="J4032" t="s">
        <v>23</v>
      </c>
      <c r="K4032" t="s">
        <v>751</v>
      </c>
      <c r="L4032">
        <v>0</v>
      </c>
      <c r="M4032" t="s">
        <v>5018</v>
      </c>
    </row>
    <row r="4033" spans="1:13" x14ac:dyDescent="0.25">
      <c r="A4033">
        <v>16128</v>
      </c>
      <c r="B4033">
        <v>988</v>
      </c>
      <c r="C4033" t="str">
        <f>IFERROR(INDEX(customers!B4033:B5532,MATCH(Purchases!B4033,customers!A4033:A5532)), "None")</f>
        <v>None</v>
      </c>
      <c r="D4033" t="str">
        <f>INDEX(Country!$B$2:$B$26,MATCH(INDEX(customers!$D$2:$D$1501,MATCH(Purchases!B4033,customers!$A$2:$A$1501)),Country!$A$2:$A$26))</f>
        <v>CANADA</v>
      </c>
      <c r="E4033" t="str">
        <f>INDEX(Region!$C$2:$F$2,MATCH(INDEX(Country!$C$2:$C$26,MATCH(Purchases!D4033,Country!$B$2:$B$26)), Region!$C$1:$F$1))</f>
        <v>AMERICA</v>
      </c>
      <c r="F4033" t="e">
        <f>INDEX(customers!G4033:G5532, MATCH(Purchases!C4033,customers!B4033:B5532))</f>
        <v>#N/A</v>
      </c>
      <c r="G4033" t="s">
        <v>48</v>
      </c>
      <c r="H4033">
        <v>93414.82</v>
      </c>
      <c r="I4033" s="1">
        <v>34828</v>
      </c>
      <c r="J4033" t="s">
        <v>26</v>
      </c>
      <c r="K4033" t="s">
        <v>1043</v>
      </c>
      <c r="L4033">
        <v>0</v>
      </c>
      <c r="M4033" t="s">
        <v>5019</v>
      </c>
    </row>
    <row r="4034" spans="1:13" x14ac:dyDescent="0.25">
      <c r="A4034">
        <v>16129</v>
      </c>
      <c r="B4034">
        <v>2</v>
      </c>
      <c r="C4034" t="str">
        <f>IFERROR(INDEX(customers!B4034:B5533,MATCH(Purchases!B4034,customers!A4034:A5533)), "None")</f>
        <v>None</v>
      </c>
      <c r="D4034" t="str">
        <f>INDEX(Country!$B$2:$B$26,MATCH(INDEX(customers!$D$2:$D$1501,MATCH(Purchases!B4034,customers!$A$2:$A$1501)),Country!$A$2:$A$26))</f>
        <v>JORDAN</v>
      </c>
      <c r="E4034" t="str">
        <f>INDEX(Region!$C$2:$F$2,MATCH(INDEX(Country!$C$2:$C$26,MATCH(Purchases!D4034,Country!$B$2:$B$26)), Region!$C$1:$F$1))</f>
        <v>ASIA</v>
      </c>
      <c r="F4034" t="e">
        <f>INDEX(customers!G4034:G5533, MATCH(Purchases!C4034,customers!B4034:B5533))</f>
        <v>#N/A</v>
      </c>
      <c r="G4034" t="s">
        <v>9</v>
      </c>
      <c r="H4034">
        <v>50178.44</v>
      </c>
      <c r="I4034" s="1">
        <v>35933</v>
      </c>
      <c r="J4034" t="s">
        <v>10</v>
      </c>
      <c r="K4034" t="s">
        <v>764</v>
      </c>
      <c r="L4034">
        <v>0</v>
      </c>
      <c r="M4034" t="s">
        <v>5020</v>
      </c>
    </row>
    <row r="4035" spans="1:13" x14ac:dyDescent="0.25">
      <c r="A4035">
        <v>16130</v>
      </c>
      <c r="B4035">
        <v>844</v>
      </c>
      <c r="C4035" t="str">
        <f>IFERROR(INDEX(customers!B4035:B5534,MATCH(Purchases!B4035,customers!A4035:A5534)), "None")</f>
        <v>None</v>
      </c>
      <c r="D4035" t="str">
        <f>INDEX(Country!$B$2:$B$26,MATCH(INDEX(customers!$D$2:$D$1501,MATCH(Purchases!B4035,customers!$A$2:$A$1501)),Country!$A$2:$A$26))</f>
        <v>IRAQ</v>
      </c>
      <c r="E4035" t="str">
        <f>INDEX(Region!$C$2:$F$2,MATCH(INDEX(Country!$C$2:$C$26,MATCH(Purchases!D4035,Country!$B$2:$B$26)), Region!$C$1:$F$1))</f>
        <v>MIDDLE EAST</v>
      </c>
      <c r="F4035" t="e">
        <f>INDEX(customers!G4035:G5534, MATCH(Purchases!C4035,customers!B4035:B5534))</f>
        <v>#N/A</v>
      </c>
      <c r="G4035" t="s">
        <v>9</v>
      </c>
      <c r="H4035">
        <v>224393.66</v>
      </c>
      <c r="I4035" s="1">
        <v>35238</v>
      </c>
      <c r="J4035" t="s">
        <v>10</v>
      </c>
      <c r="K4035" t="s">
        <v>2413</v>
      </c>
      <c r="L4035">
        <v>0</v>
      </c>
      <c r="M4035" t="s">
        <v>5021</v>
      </c>
    </row>
    <row r="4036" spans="1:13" x14ac:dyDescent="0.25">
      <c r="A4036">
        <v>16131</v>
      </c>
      <c r="B4036">
        <v>154</v>
      </c>
      <c r="C4036" t="str">
        <f>IFERROR(INDEX(customers!B4036:B5535,MATCH(Purchases!B4036,customers!A4036:A5535)), "None")</f>
        <v>None</v>
      </c>
      <c r="D4036" t="str">
        <f>INDEX(Country!$B$2:$B$26,MATCH(INDEX(customers!$D$2:$D$1501,MATCH(Purchases!B4036,customers!$A$2:$A$1501)),Country!$A$2:$A$26))</f>
        <v>ROMANIA</v>
      </c>
      <c r="E4036" t="str">
        <f>INDEX(Region!$C$2:$F$2,MATCH(INDEX(Country!$C$2:$C$26,MATCH(Purchases!D4036,Country!$B$2:$B$26)), Region!$C$1:$F$1))</f>
        <v>EUROPE</v>
      </c>
      <c r="F4036" t="e">
        <f>INDEX(customers!G4036:G5535, MATCH(Purchases!C4036,customers!B4036:B5535))</f>
        <v>#N/A</v>
      </c>
      <c r="G4036" t="s">
        <v>9</v>
      </c>
      <c r="H4036">
        <v>248011.34</v>
      </c>
      <c r="I4036" s="1">
        <v>35749</v>
      </c>
      <c r="J4036" t="s">
        <v>23</v>
      </c>
      <c r="K4036" t="s">
        <v>278</v>
      </c>
      <c r="L4036">
        <v>0</v>
      </c>
      <c r="M4036" t="s">
        <v>5022</v>
      </c>
    </row>
    <row r="4037" spans="1:13" x14ac:dyDescent="0.25">
      <c r="A4037">
        <v>16132</v>
      </c>
      <c r="B4037">
        <v>668</v>
      </c>
      <c r="C4037" t="str">
        <f>IFERROR(INDEX(customers!B4037:B5536,MATCH(Purchases!B4037,customers!A4037:A5536)), "None")</f>
        <v>None</v>
      </c>
      <c r="D4037" t="str">
        <f>INDEX(Country!$B$2:$B$26,MATCH(INDEX(customers!$D$2:$D$1501,MATCH(Purchases!B4037,customers!$A$2:$A$1501)),Country!$A$2:$A$26))</f>
        <v>MOROCCO</v>
      </c>
      <c r="E4037" t="str">
        <f>INDEX(Region!$C$2:$F$2,MATCH(INDEX(Country!$C$2:$C$26,MATCH(Purchases!D4037,Country!$B$2:$B$26)), Region!$C$1:$F$1))</f>
        <v>ASIA</v>
      </c>
      <c r="F4037" t="e">
        <f>INDEX(customers!G4037:G5536, MATCH(Purchases!C4037,customers!B4037:B5536))</f>
        <v>#N/A</v>
      </c>
      <c r="G4037" t="s">
        <v>16</v>
      </c>
      <c r="H4037">
        <v>71232.990000000005</v>
      </c>
      <c r="I4037" s="1">
        <v>33905</v>
      </c>
      <c r="J4037" t="s">
        <v>31</v>
      </c>
      <c r="K4037" t="s">
        <v>819</v>
      </c>
      <c r="L4037">
        <v>0</v>
      </c>
      <c r="M4037" t="s">
        <v>5023</v>
      </c>
    </row>
    <row r="4038" spans="1:13" x14ac:dyDescent="0.25">
      <c r="A4038">
        <v>16133</v>
      </c>
      <c r="B4038">
        <v>1028</v>
      </c>
      <c r="C4038" t="str">
        <f>IFERROR(INDEX(customers!B4038:B5537,MATCH(Purchases!B4038,customers!A4038:A5537)), "None")</f>
        <v>None</v>
      </c>
      <c r="D4038" t="str">
        <f>INDEX(Country!$B$2:$B$26,MATCH(INDEX(customers!$D$2:$D$1501,MATCH(Purchases!B4038,customers!$A$2:$A$1501)),Country!$A$2:$A$26))</f>
        <v>IRAN</v>
      </c>
      <c r="E4038" t="str">
        <f>INDEX(Region!$C$2:$F$2,MATCH(INDEX(Country!$C$2:$C$26,MATCH(Purchases!D4038,Country!$B$2:$B$26)), Region!$C$1:$F$1))</f>
        <v>MIDDLE EAST</v>
      </c>
      <c r="F4038" t="e">
        <f>INDEX(customers!G4038:G5537, MATCH(Purchases!C4038,customers!B4038:B5537))</f>
        <v>#N/A</v>
      </c>
      <c r="G4038" t="s">
        <v>16</v>
      </c>
      <c r="H4038">
        <v>144284.01999999999</v>
      </c>
      <c r="I4038" s="1">
        <v>34603</v>
      </c>
      <c r="J4038" t="s">
        <v>13</v>
      </c>
      <c r="K4038" t="s">
        <v>545</v>
      </c>
      <c r="L4038">
        <v>0</v>
      </c>
      <c r="M4038" t="s">
        <v>5024</v>
      </c>
    </row>
    <row r="4039" spans="1:13" x14ac:dyDescent="0.25">
      <c r="A4039">
        <v>16134</v>
      </c>
      <c r="B4039">
        <v>529</v>
      </c>
      <c r="C4039" t="str">
        <f>IFERROR(INDEX(customers!B4039:B5538,MATCH(Purchases!B4039,customers!A4039:A5538)), "None")</f>
        <v>None</v>
      </c>
      <c r="D4039" t="str">
        <f>INDEX(Country!$B$2:$B$26,MATCH(INDEX(customers!$D$2:$D$1501,MATCH(Purchases!B4039,customers!$A$2:$A$1501)),Country!$A$2:$A$26))</f>
        <v>MOROCCO</v>
      </c>
      <c r="E4039" t="str">
        <f>INDEX(Region!$C$2:$F$2,MATCH(INDEX(Country!$C$2:$C$26,MATCH(Purchases!D4039,Country!$B$2:$B$26)), Region!$C$1:$F$1))</f>
        <v>ASIA</v>
      </c>
      <c r="F4039" t="e">
        <f>INDEX(customers!G4039:G5538, MATCH(Purchases!C4039,customers!B4039:B5538))</f>
        <v>#N/A</v>
      </c>
      <c r="G4039" t="s">
        <v>16</v>
      </c>
      <c r="H4039">
        <v>225774.6</v>
      </c>
      <c r="I4039" s="1">
        <v>33928</v>
      </c>
      <c r="J4039" t="s">
        <v>26</v>
      </c>
      <c r="K4039" t="s">
        <v>1758</v>
      </c>
      <c r="L4039">
        <v>0</v>
      </c>
      <c r="M4039" t="s">
        <v>5025</v>
      </c>
    </row>
    <row r="4040" spans="1:13" x14ac:dyDescent="0.25">
      <c r="A4040">
        <v>16135</v>
      </c>
      <c r="B4040">
        <v>541</v>
      </c>
      <c r="C4040" t="str">
        <f>IFERROR(INDEX(customers!B4040:B5539,MATCH(Purchases!B4040,customers!A4040:A5539)), "None")</f>
        <v>None</v>
      </c>
      <c r="D4040" t="str">
        <f>INDEX(Country!$B$2:$B$26,MATCH(INDEX(customers!$D$2:$D$1501,MATCH(Purchases!B4040,customers!$A$2:$A$1501)),Country!$A$2:$A$26))</f>
        <v>ALGERIA</v>
      </c>
      <c r="E4040" t="e">
        <f>INDEX(Region!$C$2:$F$2,MATCH(INDEX(Country!$C$2:$C$26,MATCH(Purchases!D4040,Country!$B$2:$B$26)), Region!$C$1:$F$1))</f>
        <v>#N/A</v>
      </c>
      <c r="F4040" t="e">
        <f>INDEX(customers!G4040:G5539, MATCH(Purchases!C4040,customers!B4040:B5539))</f>
        <v>#N/A</v>
      </c>
      <c r="G4040" t="s">
        <v>16</v>
      </c>
      <c r="H4040">
        <v>38177.17</v>
      </c>
      <c r="I4040" s="1">
        <v>34101</v>
      </c>
      <c r="J4040" t="s">
        <v>26</v>
      </c>
      <c r="K4040" t="s">
        <v>181</v>
      </c>
      <c r="L4040">
        <v>0</v>
      </c>
      <c r="M4040" t="s">
        <v>5026</v>
      </c>
    </row>
    <row r="4041" spans="1:13" x14ac:dyDescent="0.25">
      <c r="A4041">
        <v>16160</v>
      </c>
      <c r="B4041">
        <v>581</v>
      </c>
      <c r="C4041" t="str">
        <f>IFERROR(INDEX(customers!B4041:B5540,MATCH(Purchases!B4041,customers!A4041:A5540)), "None")</f>
        <v>None</v>
      </c>
      <c r="D4041" t="str">
        <f>INDEX(Country!$B$2:$B$26,MATCH(INDEX(customers!$D$2:$D$1501,MATCH(Purchases!B4041,customers!$A$2:$A$1501)),Country!$A$2:$A$26))</f>
        <v>UNITED STATES</v>
      </c>
      <c r="E4041" t="str">
        <f>INDEX(Region!$C$2:$F$2,MATCH(INDEX(Country!$C$2:$C$26,MATCH(Purchases!D4041,Country!$B$2:$B$26)), Region!$C$1:$F$1))</f>
        <v>MIDDLE EAST</v>
      </c>
      <c r="F4041" t="e">
        <f>INDEX(customers!G4041:G5540, MATCH(Purchases!C4041,customers!B4041:B5540))</f>
        <v>#N/A</v>
      </c>
      <c r="G4041" t="s">
        <v>9</v>
      </c>
      <c r="H4041">
        <v>68208.789999999994</v>
      </c>
      <c r="I4041" s="1">
        <v>34904</v>
      </c>
      <c r="J4041" t="s">
        <v>13</v>
      </c>
      <c r="K4041" t="s">
        <v>590</v>
      </c>
      <c r="L4041">
        <v>0</v>
      </c>
      <c r="M4041" t="s">
        <v>5027</v>
      </c>
    </row>
    <row r="4042" spans="1:13" x14ac:dyDescent="0.25">
      <c r="A4042">
        <v>16161</v>
      </c>
      <c r="B4042">
        <v>1181</v>
      </c>
      <c r="C4042" t="str">
        <f>IFERROR(INDEX(customers!B4042:B5541,MATCH(Purchases!B4042,customers!A4042:A5541)), "None")</f>
        <v>None</v>
      </c>
      <c r="D4042" t="str">
        <f>INDEX(Country!$B$2:$B$26,MATCH(INDEX(customers!$D$2:$D$1501,MATCH(Purchases!B4042,customers!$A$2:$A$1501)),Country!$A$2:$A$26))</f>
        <v>IRAN</v>
      </c>
      <c r="E4042" t="str">
        <f>INDEX(Region!$C$2:$F$2,MATCH(INDEX(Country!$C$2:$C$26,MATCH(Purchases!D4042,Country!$B$2:$B$26)), Region!$C$1:$F$1))</f>
        <v>MIDDLE EAST</v>
      </c>
      <c r="F4042" t="e">
        <f>INDEX(customers!G4042:G5541, MATCH(Purchases!C4042,customers!B4042:B5541))</f>
        <v>#N/A</v>
      </c>
      <c r="G4042" t="s">
        <v>16</v>
      </c>
      <c r="H4042">
        <v>189873.14</v>
      </c>
      <c r="I4042" s="1">
        <v>33814</v>
      </c>
      <c r="J4042" t="s">
        <v>31</v>
      </c>
      <c r="K4042" t="s">
        <v>152</v>
      </c>
      <c r="L4042">
        <v>0</v>
      </c>
      <c r="M4042" t="s">
        <v>5028</v>
      </c>
    </row>
    <row r="4043" spans="1:13" x14ac:dyDescent="0.25">
      <c r="A4043">
        <v>16162</v>
      </c>
      <c r="B4043">
        <v>197</v>
      </c>
      <c r="C4043" t="str">
        <f>IFERROR(INDEX(customers!B4043:B5542,MATCH(Purchases!B4043,customers!A4043:A5542)), "None")</f>
        <v>None</v>
      </c>
      <c r="D4043" t="str">
        <f>INDEX(Country!$B$2:$B$26,MATCH(INDEX(customers!$D$2:$D$1501,MATCH(Purchases!B4043,customers!$A$2:$A$1501)),Country!$A$2:$A$26))</f>
        <v>ARGENTINA</v>
      </c>
      <c r="E4043" t="str">
        <f>INDEX(Region!$C$2:$F$2,MATCH(INDEX(Country!$C$2:$C$26,MATCH(Purchases!D4043,Country!$B$2:$B$26)), Region!$C$1:$F$1))</f>
        <v>AMERICA</v>
      </c>
      <c r="F4043" t="e">
        <f>INDEX(customers!G4043:G5542, MATCH(Purchases!C4043,customers!B4043:B5542))</f>
        <v>#N/A</v>
      </c>
      <c r="G4043" t="s">
        <v>16</v>
      </c>
      <c r="H4043">
        <v>125898.28</v>
      </c>
      <c r="I4043" s="1">
        <v>34115</v>
      </c>
      <c r="J4043" t="s">
        <v>13</v>
      </c>
      <c r="K4043" t="s">
        <v>2019</v>
      </c>
      <c r="L4043">
        <v>0</v>
      </c>
      <c r="M4043" t="s">
        <v>5029</v>
      </c>
    </row>
    <row r="4044" spans="1:13" x14ac:dyDescent="0.25">
      <c r="A4044">
        <v>16163</v>
      </c>
      <c r="B4044">
        <v>1087</v>
      </c>
      <c r="C4044" t="str">
        <f>IFERROR(INDEX(customers!B4044:B5543,MATCH(Purchases!B4044,customers!A4044:A5543)), "None")</f>
        <v>None</v>
      </c>
      <c r="D4044" t="str">
        <f>INDEX(Country!$B$2:$B$26,MATCH(INDEX(customers!$D$2:$D$1501,MATCH(Purchases!B4044,customers!$A$2:$A$1501)),Country!$A$2:$A$26))</f>
        <v>VIETNAM</v>
      </c>
      <c r="E4044" t="str">
        <f>INDEX(Region!$C$2:$F$2,MATCH(INDEX(Country!$C$2:$C$26,MATCH(Purchases!D4044,Country!$B$2:$B$26)), Region!$C$1:$F$1))</f>
        <v>ASIA</v>
      </c>
      <c r="F4044" t="e">
        <f>INDEX(customers!G4044:G5543, MATCH(Purchases!C4044,customers!B4044:B5543))</f>
        <v>#N/A</v>
      </c>
      <c r="G4044" t="s">
        <v>9</v>
      </c>
      <c r="H4044">
        <v>93556.62</v>
      </c>
      <c r="I4044" s="1">
        <v>35573</v>
      </c>
      <c r="J4044" t="s">
        <v>13</v>
      </c>
      <c r="K4044" t="s">
        <v>1738</v>
      </c>
      <c r="L4044">
        <v>0</v>
      </c>
      <c r="M4044" t="s">
        <v>5030</v>
      </c>
    </row>
    <row r="4045" spans="1:13" x14ac:dyDescent="0.25">
      <c r="A4045">
        <v>16164</v>
      </c>
      <c r="B4045">
        <v>985</v>
      </c>
      <c r="C4045" t="str">
        <f>IFERROR(INDEX(customers!B4045:B5544,MATCH(Purchases!B4045,customers!A4045:A5544)), "None")</f>
        <v>None</v>
      </c>
      <c r="D4045" t="str">
        <f>INDEX(Country!$B$2:$B$26,MATCH(INDEX(customers!$D$2:$D$1501,MATCH(Purchases!B4045,customers!$A$2:$A$1501)),Country!$A$2:$A$26))</f>
        <v>UNITED KINGDOM</v>
      </c>
      <c r="E4045" t="str">
        <f>INDEX(Region!$C$2:$F$2,MATCH(INDEX(Country!$C$2:$C$26,MATCH(Purchases!D4045,Country!$B$2:$B$26)), Region!$C$1:$F$1))</f>
        <v>MIDDLE EAST</v>
      </c>
      <c r="F4045" t="e">
        <f>INDEX(customers!G4045:G5544, MATCH(Purchases!C4045,customers!B4045:B5544))</f>
        <v>#N/A</v>
      </c>
      <c r="G4045" t="s">
        <v>16</v>
      </c>
      <c r="H4045">
        <v>130804.43</v>
      </c>
      <c r="I4045" s="1">
        <v>33607</v>
      </c>
      <c r="J4045" t="s">
        <v>10</v>
      </c>
      <c r="K4045" t="s">
        <v>2090</v>
      </c>
      <c r="L4045">
        <v>0</v>
      </c>
      <c r="M4045" t="s">
        <v>5031</v>
      </c>
    </row>
    <row r="4046" spans="1:13" x14ac:dyDescent="0.25">
      <c r="A4046">
        <v>16165</v>
      </c>
      <c r="B4046">
        <v>676</v>
      </c>
      <c r="C4046" t="str">
        <f>IFERROR(INDEX(customers!B4046:B5545,MATCH(Purchases!B4046,customers!A4046:A5545)), "None")</f>
        <v>None</v>
      </c>
      <c r="D4046" t="str">
        <f>INDEX(Country!$B$2:$B$26,MATCH(INDEX(customers!$D$2:$D$1501,MATCH(Purchases!B4046,customers!$A$2:$A$1501)),Country!$A$2:$A$26))</f>
        <v>UNITED STATES</v>
      </c>
      <c r="E4046" t="str">
        <f>INDEX(Region!$C$2:$F$2,MATCH(INDEX(Country!$C$2:$C$26,MATCH(Purchases!D4046,Country!$B$2:$B$26)), Region!$C$1:$F$1))</f>
        <v>MIDDLE EAST</v>
      </c>
      <c r="F4046" t="e">
        <f>INDEX(customers!G4046:G5545, MATCH(Purchases!C4046,customers!B4046:B5545))</f>
        <v>#N/A</v>
      </c>
      <c r="G4046" t="s">
        <v>16</v>
      </c>
      <c r="H4046">
        <v>120890.57</v>
      </c>
      <c r="I4046" s="1">
        <v>34173</v>
      </c>
      <c r="J4046" t="s">
        <v>23</v>
      </c>
      <c r="K4046" t="s">
        <v>760</v>
      </c>
      <c r="L4046">
        <v>0</v>
      </c>
      <c r="M4046" t="s">
        <v>5032</v>
      </c>
    </row>
    <row r="4047" spans="1:13" x14ac:dyDescent="0.25">
      <c r="A4047">
        <v>16166</v>
      </c>
      <c r="B4047">
        <v>706</v>
      </c>
      <c r="C4047" t="str">
        <f>IFERROR(INDEX(customers!B4047:B5546,MATCH(Purchases!B4047,customers!A4047:A5546)), "None")</f>
        <v>None</v>
      </c>
      <c r="D4047" t="str">
        <f>INDEX(Country!$B$2:$B$26,MATCH(INDEX(customers!$D$2:$D$1501,MATCH(Purchases!B4047,customers!$A$2:$A$1501)),Country!$A$2:$A$26))</f>
        <v>ROMANIA</v>
      </c>
      <c r="E4047" t="str">
        <f>INDEX(Region!$C$2:$F$2,MATCH(INDEX(Country!$C$2:$C$26,MATCH(Purchases!D4047,Country!$B$2:$B$26)), Region!$C$1:$F$1))</f>
        <v>EUROPE</v>
      </c>
      <c r="F4047" t="e">
        <f>INDEX(customers!G4047:G5546, MATCH(Purchases!C4047,customers!B4047:B5546))</f>
        <v>#N/A</v>
      </c>
      <c r="G4047" t="s">
        <v>16</v>
      </c>
      <c r="H4047">
        <v>62134.15</v>
      </c>
      <c r="I4047" s="1">
        <v>34001</v>
      </c>
      <c r="J4047" t="s">
        <v>13</v>
      </c>
      <c r="K4047" t="s">
        <v>942</v>
      </c>
      <c r="L4047">
        <v>0</v>
      </c>
      <c r="M4047" t="s">
        <v>5033</v>
      </c>
    </row>
    <row r="4048" spans="1:13" x14ac:dyDescent="0.25">
      <c r="A4048">
        <v>16167</v>
      </c>
      <c r="B4048">
        <v>674</v>
      </c>
      <c r="C4048" t="str">
        <f>IFERROR(INDEX(customers!B4048:B5547,MATCH(Purchases!B4048,customers!A4048:A5547)), "None")</f>
        <v>None</v>
      </c>
      <c r="D4048" t="str">
        <f>INDEX(Country!$B$2:$B$26,MATCH(INDEX(customers!$D$2:$D$1501,MATCH(Purchases!B4048,customers!$A$2:$A$1501)),Country!$A$2:$A$26))</f>
        <v>ETHIOPIA</v>
      </c>
      <c r="E4048" t="e">
        <f>INDEX(Region!$C$2:$F$2,MATCH(INDEX(Country!$C$2:$C$26,MATCH(Purchases!D4048,Country!$B$2:$B$26)), Region!$C$1:$F$1))</f>
        <v>#N/A</v>
      </c>
      <c r="F4048" t="e">
        <f>INDEX(customers!G4048:G5547, MATCH(Purchases!C4048,customers!B4048:B5547))</f>
        <v>#N/A</v>
      </c>
      <c r="G4048" t="s">
        <v>9</v>
      </c>
      <c r="H4048">
        <v>157955.28</v>
      </c>
      <c r="I4048" s="1">
        <v>35750</v>
      </c>
      <c r="J4048" t="s">
        <v>10</v>
      </c>
      <c r="K4048" t="s">
        <v>437</v>
      </c>
      <c r="L4048">
        <v>0</v>
      </c>
      <c r="M4048" t="s">
        <v>5034</v>
      </c>
    </row>
    <row r="4049" spans="1:13" x14ac:dyDescent="0.25">
      <c r="A4049">
        <v>16192</v>
      </c>
      <c r="B4049">
        <v>1327</v>
      </c>
      <c r="C4049" t="str">
        <f>IFERROR(INDEX(customers!B4049:B5548,MATCH(Purchases!B4049,customers!A4049:A5548)), "None")</f>
        <v>None</v>
      </c>
      <c r="D4049" t="str">
        <f>INDEX(Country!$B$2:$B$26,MATCH(INDEX(customers!$D$2:$D$1501,MATCH(Purchases!B4049,customers!$A$2:$A$1501)),Country!$A$2:$A$26))</f>
        <v>JAPAN</v>
      </c>
      <c r="E4049" t="str">
        <f>INDEX(Region!$C$2:$F$2,MATCH(INDEX(Country!$C$2:$C$26,MATCH(Purchases!D4049,Country!$B$2:$B$26)), Region!$C$1:$F$1))</f>
        <v>ASIA</v>
      </c>
      <c r="F4049" t="e">
        <f>INDEX(customers!G4049:G5548, MATCH(Purchases!C4049,customers!B4049:B5548))</f>
        <v>#N/A</v>
      </c>
      <c r="G4049" t="s">
        <v>9</v>
      </c>
      <c r="H4049">
        <v>245046.67</v>
      </c>
      <c r="I4049" s="1">
        <v>35614</v>
      </c>
      <c r="J4049" t="s">
        <v>31</v>
      </c>
      <c r="K4049" t="s">
        <v>625</v>
      </c>
      <c r="L4049">
        <v>0</v>
      </c>
      <c r="M4049" t="s">
        <v>5035</v>
      </c>
    </row>
    <row r="4050" spans="1:13" x14ac:dyDescent="0.25">
      <c r="A4050">
        <v>16193</v>
      </c>
      <c r="B4050">
        <v>532</v>
      </c>
      <c r="C4050" t="str">
        <f>IFERROR(INDEX(customers!B4050:B5549,MATCH(Purchases!B4050,customers!A4050:A5549)), "None")</f>
        <v>None</v>
      </c>
      <c r="D4050" t="str">
        <f>INDEX(Country!$B$2:$B$26,MATCH(INDEX(customers!$D$2:$D$1501,MATCH(Purchases!B4050,customers!$A$2:$A$1501)),Country!$A$2:$A$26))</f>
        <v>MOROCCO</v>
      </c>
      <c r="E4050" t="str">
        <f>INDEX(Region!$C$2:$F$2,MATCH(INDEX(Country!$C$2:$C$26,MATCH(Purchases!D4050,Country!$B$2:$B$26)), Region!$C$1:$F$1))</f>
        <v>ASIA</v>
      </c>
      <c r="F4050" t="e">
        <f>INDEX(customers!G4050:G5549, MATCH(Purchases!C4050,customers!B4050:B5549))</f>
        <v>#N/A</v>
      </c>
      <c r="G4050" t="s">
        <v>16</v>
      </c>
      <c r="H4050">
        <v>219629.62</v>
      </c>
      <c r="I4050" s="1">
        <v>33704</v>
      </c>
      <c r="J4050" t="s">
        <v>23</v>
      </c>
      <c r="K4050" t="s">
        <v>21</v>
      </c>
      <c r="L4050">
        <v>0</v>
      </c>
      <c r="M4050" t="s">
        <v>5036</v>
      </c>
    </row>
    <row r="4051" spans="1:13" x14ac:dyDescent="0.25">
      <c r="A4051">
        <v>16194</v>
      </c>
      <c r="B4051">
        <v>469</v>
      </c>
      <c r="C4051" t="str">
        <f>IFERROR(INDEX(customers!B4051:B5550,MATCH(Purchases!B4051,customers!A4051:A5550)), "None")</f>
        <v>None</v>
      </c>
      <c r="D4051" t="str">
        <f>INDEX(Country!$B$2:$B$26,MATCH(INDEX(customers!$D$2:$D$1501,MATCH(Purchases!B4051,customers!$A$2:$A$1501)),Country!$A$2:$A$26))</f>
        <v>JAPAN</v>
      </c>
      <c r="E4051" t="str">
        <f>INDEX(Region!$C$2:$F$2,MATCH(INDEX(Country!$C$2:$C$26,MATCH(Purchases!D4051,Country!$B$2:$B$26)), Region!$C$1:$F$1))</f>
        <v>ASIA</v>
      </c>
      <c r="F4051" t="e">
        <f>INDEX(customers!G4051:G5550, MATCH(Purchases!C4051,customers!B4051:B5550))</f>
        <v>#N/A</v>
      </c>
      <c r="G4051" t="s">
        <v>16</v>
      </c>
      <c r="H4051">
        <v>175826.89</v>
      </c>
      <c r="I4051" s="1">
        <v>34250</v>
      </c>
      <c r="J4051" t="s">
        <v>23</v>
      </c>
      <c r="K4051" t="s">
        <v>1214</v>
      </c>
      <c r="L4051">
        <v>0</v>
      </c>
      <c r="M4051" t="s">
        <v>5037</v>
      </c>
    </row>
    <row r="4052" spans="1:13" x14ac:dyDescent="0.25">
      <c r="A4052">
        <v>16195</v>
      </c>
      <c r="B4052">
        <v>352</v>
      </c>
      <c r="C4052" t="str">
        <f>IFERROR(INDEX(customers!B4052:B5551,MATCH(Purchases!B4052,customers!A4052:A5551)), "None")</f>
        <v>None</v>
      </c>
      <c r="D4052" t="str">
        <f>INDEX(Country!$B$2:$B$26,MATCH(INDEX(customers!$D$2:$D$1501,MATCH(Purchases!B4052,customers!$A$2:$A$1501)),Country!$A$2:$A$26))</f>
        <v>INDONESIA</v>
      </c>
      <c r="E4052" t="str">
        <f>INDEX(Region!$C$2:$F$2,MATCH(INDEX(Country!$C$2:$C$26,MATCH(Purchases!D4052,Country!$B$2:$B$26)), Region!$C$1:$F$1))</f>
        <v>ASIA</v>
      </c>
      <c r="F4052" t="e">
        <f>INDEX(customers!G4052:G5551, MATCH(Purchases!C4052,customers!B4052:B5551))</f>
        <v>#N/A</v>
      </c>
      <c r="G4052" t="s">
        <v>16</v>
      </c>
      <c r="H4052">
        <v>58402.16</v>
      </c>
      <c r="I4052" s="1">
        <v>33760</v>
      </c>
      <c r="J4052" t="s">
        <v>23</v>
      </c>
      <c r="K4052" t="s">
        <v>174</v>
      </c>
      <c r="L4052">
        <v>0</v>
      </c>
      <c r="M4052" t="s">
        <v>5038</v>
      </c>
    </row>
    <row r="4053" spans="1:13" x14ac:dyDescent="0.25">
      <c r="A4053">
        <v>16196</v>
      </c>
      <c r="B4053">
        <v>814</v>
      </c>
      <c r="C4053" t="str">
        <f>IFERROR(INDEX(customers!B4053:B5552,MATCH(Purchases!B4053,customers!A4053:A5552)), "None")</f>
        <v>None</v>
      </c>
      <c r="D4053" t="str">
        <f>INDEX(Country!$B$2:$B$26,MATCH(INDEX(customers!$D$2:$D$1501,MATCH(Purchases!B4053,customers!$A$2:$A$1501)),Country!$A$2:$A$26))</f>
        <v>MOROCCO</v>
      </c>
      <c r="E4053" t="str">
        <f>INDEX(Region!$C$2:$F$2,MATCH(INDEX(Country!$C$2:$C$26,MATCH(Purchases!D4053,Country!$B$2:$B$26)), Region!$C$1:$F$1))</f>
        <v>ASIA</v>
      </c>
      <c r="F4053" t="e">
        <f>INDEX(customers!G4053:G5552, MATCH(Purchases!C4053,customers!B4053:B5552))</f>
        <v>#N/A</v>
      </c>
      <c r="G4053" t="s">
        <v>16</v>
      </c>
      <c r="H4053">
        <v>128009</v>
      </c>
      <c r="I4053" s="1">
        <v>34628</v>
      </c>
      <c r="J4053" t="s">
        <v>26</v>
      </c>
      <c r="K4053" t="s">
        <v>898</v>
      </c>
      <c r="L4053">
        <v>0</v>
      </c>
      <c r="M4053" t="s">
        <v>5039</v>
      </c>
    </row>
    <row r="4054" spans="1:13" x14ac:dyDescent="0.25">
      <c r="A4054">
        <v>16197</v>
      </c>
      <c r="B4054">
        <v>1072</v>
      </c>
      <c r="C4054" t="str">
        <f>IFERROR(INDEX(customers!B4054:B5553,MATCH(Purchases!B4054,customers!A4054:A5553)), "None")</f>
        <v>None</v>
      </c>
      <c r="D4054" t="str">
        <f>INDEX(Country!$B$2:$B$26,MATCH(INDEX(customers!$D$2:$D$1501,MATCH(Purchases!B4054,customers!$A$2:$A$1501)),Country!$A$2:$A$26))</f>
        <v>EGYPT</v>
      </c>
      <c r="E4054" t="str">
        <f>INDEX(Region!$C$2:$F$2,MATCH(INDEX(Country!$C$2:$C$26,MATCH(Purchases!D4054,Country!$B$2:$B$26)), Region!$C$1:$F$1))</f>
        <v>MIDDLE EAST</v>
      </c>
      <c r="F4054" t="e">
        <f>INDEX(customers!G4054:G5553, MATCH(Purchases!C4054,customers!B4054:B5553))</f>
        <v>#N/A</v>
      </c>
      <c r="G4054" t="s">
        <v>16</v>
      </c>
      <c r="H4054">
        <v>172310.38</v>
      </c>
      <c r="I4054" s="1">
        <v>33904</v>
      </c>
      <c r="J4054" t="s">
        <v>13</v>
      </c>
      <c r="K4054" t="s">
        <v>1726</v>
      </c>
      <c r="L4054">
        <v>0</v>
      </c>
      <c r="M4054" t="s">
        <v>5040</v>
      </c>
    </row>
    <row r="4055" spans="1:13" x14ac:dyDescent="0.25">
      <c r="A4055">
        <v>16198</v>
      </c>
      <c r="B4055">
        <v>782</v>
      </c>
      <c r="C4055" t="str">
        <f>IFERROR(INDEX(customers!B4055:B5554,MATCH(Purchases!B4055,customers!A4055:A5554)), "None")</f>
        <v>None</v>
      </c>
      <c r="D4055" t="str">
        <f>INDEX(Country!$B$2:$B$26,MATCH(INDEX(customers!$D$2:$D$1501,MATCH(Purchases!B4055,customers!$A$2:$A$1501)),Country!$A$2:$A$26))</f>
        <v>ROMANIA</v>
      </c>
      <c r="E4055" t="str">
        <f>INDEX(Region!$C$2:$F$2,MATCH(INDEX(Country!$C$2:$C$26,MATCH(Purchases!D4055,Country!$B$2:$B$26)), Region!$C$1:$F$1))</f>
        <v>EUROPE</v>
      </c>
      <c r="F4055" t="e">
        <f>INDEX(customers!G4055:G5554, MATCH(Purchases!C4055,customers!B4055:B5554))</f>
        <v>#N/A</v>
      </c>
      <c r="G4055" t="s">
        <v>9</v>
      </c>
      <c r="H4055">
        <v>65402.53</v>
      </c>
      <c r="I4055" s="1">
        <v>35980</v>
      </c>
      <c r="J4055" t="s">
        <v>23</v>
      </c>
      <c r="K4055" t="s">
        <v>2268</v>
      </c>
      <c r="L4055">
        <v>0</v>
      </c>
      <c r="M4055" t="s">
        <v>5041</v>
      </c>
    </row>
    <row r="4056" spans="1:13" x14ac:dyDescent="0.25">
      <c r="A4056">
        <v>16199</v>
      </c>
      <c r="B4056">
        <v>100</v>
      </c>
      <c r="C4056" t="str">
        <f>IFERROR(INDEX(customers!B4056:B5555,MATCH(Purchases!B4056,customers!A4056:A5555)), "None")</f>
        <v>None</v>
      </c>
      <c r="D4056" t="str">
        <f>INDEX(Country!$B$2:$B$26,MATCH(INDEX(customers!$D$2:$D$1501,MATCH(Purchases!B4056,customers!$A$2:$A$1501)),Country!$A$2:$A$26))</f>
        <v>SAUDI ARABIA</v>
      </c>
      <c r="E4056" t="str">
        <f>INDEX(Region!$C$2:$F$2,MATCH(INDEX(Country!$C$2:$C$26,MATCH(Purchases!D4056,Country!$B$2:$B$26)), Region!$C$1:$F$1))</f>
        <v>MIDDLE EAST</v>
      </c>
      <c r="F4056" t="e">
        <f>INDEX(customers!G4056:G5555, MATCH(Purchases!C4056,customers!B4056:B5555))</f>
        <v>#N/A</v>
      </c>
      <c r="G4056" t="s">
        <v>9</v>
      </c>
      <c r="H4056">
        <v>291936.7</v>
      </c>
      <c r="I4056" s="1">
        <v>35305</v>
      </c>
      <c r="J4056" t="s">
        <v>13</v>
      </c>
      <c r="K4056" t="s">
        <v>1065</v>
      </c>
      <c r="L4056">
        <v>0</v>
      </c>
      <c r="M4056" t="s">
        <v>5042</v>
      </c>
    </row>
    <row r="4057" spans="1:13" x14ac:dyDescent="0.25">
      <c r="A4057">
        <v>16224</v>
      </c>
      <c r="B4057">
        <v>907</v>
      </c>
      <c r="C4057" t="str">
        <f>IFERROR(INDEX(customers!B4057:B5556,MATCH(Purchases!B4057,customers!A4057:A5556)), "None")</f>
        <v>None</v>
      </c>
      <c r="D4057" t="str">
        <f>INDEX(Country!$B$2:$B$26,MATCH(INDEX(customers!$D$2:$D$1501,MATCH(Purchases!B4057,customers!$A$2:$A$1501)),Country!$A$2:$A$26))</f>
        <v>IRAN</v>
      </c>
      <c r="E4057" t="str">
        <f>INDEX(Region!$C$2:$F$2,MATCH(INDEX(Country!$C$2:$C$26,MATCH(Purchases!D4057,Country!$B$2:$B$26)), Region!$C$1:$F$1))</f>
        <v>MIDDLE EAST</v>
      </c>
      <c r="F4057" t="e">
        <f>INDEX(customers!G4057:G5556, MATCH(Purchases!C4057,customers!B4057:B5556))</f>
        <v>#N/A</v>
      </c>
      <c r="G4057" t="s">
        <v>9</v>
      </c>
      <c r="H4057">
        <v>149289.97</v>
      </c>
      <c r="I4057" s="1">
        <v>35694</v>
      </c>
      <c r="J4057" t="s">
        <v>31</v>
      </c>
      <c r="K4057" t="s">
        <v>910</v>
      </c>
      <c r="L4057">
        <v>0</v>
      </c>
      <c r="M4057" t="s">
        <v>5043</v>
      </c>
    </row>
    <row r="4058" spans="1:13" x14ac:dyDescent="0.25">
      <c r="A4058">
        <v>16225</v>
      </c>
      <c r="B4058">
        <v>1402</v>
      </c>
      <c r="C4058" t="str">
        <f>IFERROR(INDEX(customers!B4058:B5557,MATCH(Purchases!B4058,customers!A4058:A5557)), "None")</f>
        <v>None</v>
      </c>
      <c r="D4058" t="str">
        <f>INDEX(Country!$B$2:$B$26,MATCH(INDEX(customers!$D$2:$D$1501,MATCH(Purchases!B4058,customers!$A$2:$A$1501)),Country!$A$2:$A$26))</f>
        <v>FRANCE</v>
      </c>
      <c r="E4058" t="str">
        <f>INDEX(Region!$C$2:$F$2,MATCH(INDEX(Country!$C$2:$C$26,MATCH(Purchases!D4058,Country!$B$2:$B$26)), Region!$C$1:$F$1))</f>
        <v>EUROPE</v>
      </c>
      <c r="F4058" t="e">
        <f>INDEX(customers!G4058:G5557, MATCH(Purchases!C4058,customers!B4058:B5557))</f>
        <v>#N/A</v>
      </c>
      <c r="G4058" t="s">
        <v>16</v>
      </c>
      <c r="H4058">
        <v>73268.13</v>
      </c>
      <c r="I4058" s="1">
        <v>34483</v>
      </c>
      <c r="J4058" t="s">
        <v>13</v>
      </c>
      <c r="K4058" t="s">
        <v>2612</v>
      </c>
      <c r="L4058">
        <v>0</v>
      </c>
      <c r="M4058" t="s">
        <v>5044</v>
      </c>
    </row>
    <row r="4059" spans="1:13" x14ac:dyDescent="0.25">
      <c r="A4059">
        <v>16226</v>
      </c>
      <c r="B4059">
        <v>254</v>
      </c>
      <c r="C4059" t="str">
        <f>IFERROR(INDEX(customers!B4059:B5558,MATCH(Purchases!B4059,customers!A4059:A5558)), "None")</f>
        <v>None</v>
      </c>
      <c r="D4059" t="str">
        <f>INDEX(Country!$B$2:$B$26,MATCH(INDEX(customers!$D$2:$D$1501,MATCH(Purchases!B4059,customers!$A$2:$A$1501)),Country!$A$2:$A$26))</f>
        <v>ARGENTINA</v>
      </c>
      <c r="E4059" t="str">
        <f>INDEX(Region!$C$2:$F$2,MATCH(INDEX(Country!$C$2:$C$26,MATCH(Purchases!D4059,Country!$B$2:$B$26)), Region!$C$1:$F$1))</f>
        <v>AMERICA</v>
      </c>
      <c r="F4059" t="e">
        <f>INDEX(customers!G4059:G5558, MATCH(Purchases!C4059,customers!B4059:B5558))</f>
        <v>#N/A</v>
      </c>
      <c r="G4059" t="s">
        <v>9</v>
      </c>
      <c r="H4059">
        <v>55169.120000000003</v>
      </c>
      <c r="I4059" s="1">
        <v>35460</v>
      </c>
      <c r="J4059" t="s">
        <v>13</v>
      </c>
      <c r="K4059" t="s">
        <v>17</v>
      </c>
      <c r="L4059">
        <v>0</v>
      </c>
      <c r="M4059" t="s">
        <v>5045</v>
      </c>
    </row>
    <row r="4060" spans="1:13" x14ac:dyDescent="0.25">
      <c r="A4060">
        <v>16227</v>
      </c>
      <c r="B4060">
        <v>1261</v>
      </c>
      <c r="C4060" t="str">
        <f>IFERROR(INDEX(customers!B4060:B5559,MATCH(Purchases!B4060,customers!A4060:A5559)), "None")</f>
        <v>None</v>
      </c>
      <c r="D4060" t="str">
        <f>INDEX(Country!$B$2:$B$26,MATCH(INDEX(customers!$D$2:$D$1501,MATCH(Purchases!B4060,customers!$A$2:$A$1501)),Country!$A$2:$A$26))</f>
        <v>SAUDI ARABIA</v>
      </c>
      <c r="E4060" t="str">
        <f>INDEX(Region!$C$2:$F$2,MATCH(INDEX(Country!$C$2:$C$26,MATCH(Purchases!D4060,Country!$B$2:$B$26)), Region!$C$1:$F$1))</f>
        <v>MIDDLE EAST</v>
      </c>
      <c r="F4060" t="e">
        <f>INDEX(customers!G4060:G5559, MATCH(Purchases!C4060,customers!B4060:B5559))</f>
        <v>#N/A</v>
      </c>
      <c r="G4060" t="s">
        <v>16</v>
      </c>
      <c r="H4060">
        <v>62535.93</v>
      </c>
      <c r="I4060" s="1">
        <v>34595</v>
      </c>
      <c r="J4060" t="s">
        <v>31</v>
      </c>
      <c r="K4060" t="s">
        <v>3034</v>
      </c>
      <c r="L4060">
        <v>0</v>
      </c>
      <c r="M4060" t="s">
        <v>5046</v>
      </c>
    </row>
    <row r="4061" spans="1:13" x14ac:dyDescent="0.25">
      <c r="A4061">
        <v>16228</v>
      </c>
      <c r="B4061">
        <v>17</v>
      </c>
      <c r="C4061" t="str">
        <f>IFERROR(INDEX(customers!B4061:B5560,MATCH(Purchases!B4061,customers!A4061:A5560)), "None")</f>
        <v>None</v>
      </c>
      <c r="D4061" t="str">
        <f>INDEX(Country!$B$2:$B$26,MATCH(INDEX(customers!$D$2:$D$1501,MATCH(Purchases!B4061,customers!$A$2:$A$1501)),Country!$A$2:$A$26))</f>
        <v>BRAZIL</v>
      </c>
      <c r="E4061" t="str">
        <f>INDEX(Region!$C$2:$F$2,MATCH(INDEX(Country!$C$2:$C$26,MATCH(Purchases!D4061,Country!$B$2:$B$26)), Region!$C$1:$F$1))</f>
        <v>AMERICA</v>
      </c>
      <c r="F4061" t="e">
        <f>INDEX(customers!G4061:G5560, MATCH(Purchases!C4061,customers!B4061:B5560))</f>
        <v>#N/A</v>
      </c>
      <c r="G4061" t="s">
        <v>9</v>
      </c>
      <c r="H4061">
        <v>154021.22</v>
      </c>
      <c r="I4061" s="1">
        <v>35730</v>
      </c>
      <c r="J4061" t="s">
        <v>26</v>
      </c>
      <c r="K4061" t="s">
        <v>966</v>
      </c>
      <c r="L4061">
        <v>0</v>
      </c>
      <c r="M4061" t="s">
        <v>5047</v>
      </c>
    </row>
    <row r="4062" spans="1:13" x14ac:dyDescent="0.25">
      <c r="A4062">
        <v>16229</v>
      </c>
      <c r="B4062">
        <v>1297</v>
      </c>
      <c r="C4062" t="str">
        <f>IFERROR(INDEX(customers!B4062:B5561,MATCH(Purchases!B4062,customers!A4062:A5561)), "None")</f>
        <v>None</v>
      </c>
      <c r="D4062" t="str">
        <f>INDEX(Country!$B$2:$B$26,MATCH(INDEX(customers!$D$2:$D$1501,MATCH(Purchases!B4062,customers!$A$2:$A$1501)),Country!$A$2:$A$26))</f>
        <v>VIETNAM</v>
      </c>
      <c r="E4062" t="str">
        <f>INDEX(Region!$C$2:$F$2,MATCH(INDEX(Country!$C$2:$C$26,MATCH(Purchases!D4062,Country!$B$2:$B$26)), Region!$C$1:$F$1))</f>
        <v>ASIA</v>
      </c>
      <c r="F4062" t="e">
        <f>INDEX(customers!G4062:G5561, MATCH(Purchases!C4062,customers!B4062:B5561))</f>
        <v>#N/A</v>
      </c>
      <c r="G4062" t="s">
        <v>16</v>
      </c>
      <c r="H4062">
        <v>211975.9</v>
      </c>
      <c r="I4062" s="1">
        <v>34423</v>
      </c>
      <c r="J4062" t="s">
        <v>26</v>
      </c>
      <c r="K4062" t="s">
        <v>1060</v>
      </c>
      <c r="L4062">
        <v>0</v>
      </c>
      <c r="M4062" t="s">
        <v>5048</v>
      </c>
    </row>
    <row r="4063" spans="1:13" x14ac:dyDescent="0.25">
      <c r="A4063">
        <v>16230</v>
      </c>
      <c r="B4063">
        <v>1123</v>
      </c>
      <c r="C4063" t="str">
        <f>IFERROR(INDEX(customers!B4063:B5562,MATCH(Purchases!B4063,customers!A4063:A5562)), "None")</f>
        <v>None</v>
      </c>
      <c r="D4063" t="str">
        <f>INDEX(Country!$B$2:$B$26,MATCH(INDEX(customers!$D$2:$D$1501,MATCH(Purchases!B4063,customers!$A$2:$A$1501)),Country!$A$2:$A$26))</f>
        <v>MOZAMBIQUE</v>
      </c>
      <c r="E4063" t="str">
        <f>INDEX(Region!$C$2:$F$2,MATCH(INDEX(Country!$C$2:$C$26,MATCH(Purchases!D4063,Country!$B$2:$B$26)), Region!$C$1:$F$1))</f>
        <v>ASIA</v>
      </c>
      <c r="F4063" t="e">
        <f>INDEX(customers!G4063:G5562, MATCH(Purchases!C4063,customers!B4063:B5562))</f>
        <v>#N/A</v>
      </c>
      <c r="G4063" t="s">
        <v>16</v>
      </c>
      <c r="H4063">
        <v>290390.23</v>
      </c>
      <c r="I4063" s="1">
        <v>34028</v>
      </c>
      <c r="J4063" t="s">
        <v>10</v>
      </c>
      <c r="K4063" t="s">
        <v>2287</v>
      </c>
      <c r="L4063">
        <v>0</v>
      </c>
      <c r="M4063" t="s">
        <v>5049</v>
      </c>
    </row>
    <row r="4064" spans="1:13" x14ac:dyDescent="0.25">
      <c r="A4064">
        <v>16231</v>
      </c>
      <c r="B4064">
        <v>1052</v>
      </c>
      <c r="C4064" t="str">
        <f>IFERROR(INDEX(customers!B4064:B5563,MATCH(Purchases!B4064,customers!A4064:A5563)), "None")</f>
        <v>None</v>
      </c>
      <c r="D4064" t="str">
        <f>INDEX(Country!$B$2:$B$26,MATCH(INDEX(customers!$D$2:$D$1501,MATCH(Purchases!B4064,customers!$A$2:$A$1501)),Country!$A$2:$A$26))</f>
        <v>JORDAN</v>
      </c>
      <c r="E4064" t="str">
        <f>INDEX(Region!$C$2:$F$2,MATCH(INDEX(Country!$C$2:$C$26,MATCH(Purchases!D4064,Country!$B$2:$B$26)), Region!$C$1:$F$1))</f>
        <v>ASIA</v>
      </c>
      <c r="F4064" t="e">
        <f>INDEX(customers!G4064:G5563, MATCH(Purchases!C4064,customers!B4064:B5563))</f>
        <v>#N/A</v>
      </c>
      <c r="G4064" t="s">
        <v>16</v>
      </c>
      <c r="H4064">
        <v>227134.99</v>
      </c>
      <c r="I4064" s="1">
        <v>33852</v>
      </c>
      <c r="J4064" t="s">
        <v>10</v>
      </c>
      <c r="K4064" t="s">
        <v>4577</v>
      </c>
      <c r="L4064">
        <v>0</v>
      </c>
      <c r="M4064" t="s">
        <v>5050</v>
      </c>
    </row>
    <row r="4065" spans="1:13" x14ac:dyDescent="0.25">
      <c r="A4065">
        <v>16256</v>
      </c>
      <c r="B4065">
        <v>553</v>
      </c>
      <c r="C4065" t="str">
        <f>IFERROR(INDEX(customers!B4065:B5564,MATCH(Purchases!B4065,customers!A4065:A5564)), "None")</f>
        <v>None</v>
      </c>
      <c r="D4065" t="str">
        <f>INDEX(Country!$B$2:$B$26,MATCH(INDEX(customers!$D$2:$D$1501,MATCH(Purchases!B4065,customers!$A$2:$A$1501)),Country!$A$2:$A$26))</f>
        <v>EGYPT</v>
      </c>
      <c r="E4065" t="str">
        <f>INDEX(Region!$C$2:$F$2,MATCH(INDEX(Country!$C$2:$C$26,MATCH(Purchases!D4065,Country!$B$2:$B$26)), Region!$C$1:$F$1))</f>
        <v>MIDDLE EAST</v>
      </c>
      <c r="F4065" t="e">
        <f>INDEX(customers!G4065:G5564, MATCH(Purchases!C4065,customers!B4065:B5564))</f>
        <v>#N/A</v>
      </c>
      <c r="G4065" t="s">
        <v>9</v>
      </c>
      <c r="H4065">
        <v>126476.16</v>
      </c>
      <c r="I4065" s="1">
        <v>35711</v>
      </c>
      <c r="J4065" t="s">
        <v>23</v>
      </c>
      <c r="K4065" t="s">
        <v>686</v>
      </c>
      <c r="L4065">
        <v>0</v>
      </c>
      <c r="M4065" t="s">
        <v>5051</v>
      </c>
    </row>
    <row r="4066" spans="1:13" x14ac:dyDescent="0.25">
      <c r="A4066">
        <v>16257</v>
      </c>
      <c r="B4066">
        <v>13</v>
      </c>
      <c r="C4066" t="str">
        <f>IFERROR(INDEX(customers!B4066:B5565,MATCH(Purchases!B4066,customers!A4066:A5565)), "None")</f>
        <v>None</v>
      </c>
      <c r="D4066" t="str">
        <f>INDEX(Country!$B$2:$B$26,MATCH(INDEX(customers!$D$2:$D$1501,MATCH(Purchases!B4066,customers!$A$2:$A$1501)),Country!$A$2:$A$26))</f>
        <v>CANADA</v>
      </c>
      <c r="E4066" t="str">
        <f>INDEX(Region!$C$2:$F$2,MATCH(INDEX(Country!$C$2:$C$26,MATCH(Purchases!D4066,Country!$B$2:$B$26)), Region!$C$1:$F$1))</f>
        <v>AMERICA</v>
      </c>
      <c r="F4066" t="e">
        <f>INDEX(customers!G4066:G5565, MATCH(Purchases!C4066,customers!B4066:B5565))</f>
        <v>#N/A</v>
      </c>
      <c r="G4066" t="s">
        <v>16</v>
      </c>
      <c r="H4066">
        <v>118427.12</v>
      </c>
      <c r="I4066" s="1">
        <v>33730</v>
      </c>
      <c r="J4066" t="s">
        <v>23</v>
      </c>
      <c r="K4066" t="s">
        <v>760</v>
      </c>
      <c r="L4066">
        <v>0</v>
      </c>
      <c r="M4066" t="s">
        <v>5052</v>
      </c>
    </row>
    <row r="4067" spans="1:13" x14ac:dyDescent="0.25">
      <c r="A4067">
        <v>16258</v>
      </c>
      <c r="B4067">
        <v>1396</v>
      </c>
      <c r="C4067" t="str">
        <f>IFERROR(INDEX(customers!B4067:B5566,MATCH(Purchases!B4067,customers!A4067:A5566)), "None")</f>
        <v>None</v>
      </c>
      <c r="D4067" t="str">
        <f>INDEX(Country!$B$2:$B$26,MATCH(INDEX(customers!$D$2:$D$1501,MATCH(Purchases!B4067,customers!$A$2:$A$1501)),Country!$A$2:$A$26))</f>
        <v>CANADA</v>
      </c>
      <c r="E4067" t="str">
        <f>INDEX(Region!$C$2:$F$2,MATCH(INDEX(Country!$C$2:$C$26,MATCH(Purchases!D4067,Country!$B$2:$B$26)), Region!$C$1:$F$1))</f>
        <v>AMERICA</v>
      </c>
      <c r="F4067" t="e">
        <f>INDEX(customers!G4067:G5566, MATCH(Purchases!C4067,customers!B4067:B5566))</f>
        <v>#N/A</v>
      </c>
      <c r="G4067" t="s">
        <v>9</v>
      </c>
      <c r="H4067">
        <v>80425.56</v>
      </c>
      <c r="I4067" s="1">
        <v>34887</v>
      </c>
      <c r="J4067" t="s">
        <v>31</v>
      </c>
      <c r="K4067" t="s">
        <v>2566</v>
      </c>
      <c r="L4067">
        <v>0</v>
      </c>
      <c r="M4067" t="s">
        <v>5053</v>
      </c>
    </row>
    <row r="4068" spans="1:13" x14ac:dyDescent="0.25">
      <c r="A4068">
        <v>16259</v>
      </c>
      <c r="B4068">
        <v>367</v>
      </c>
      <c r="C4068" t="str">
        <f>IFERROR(INDEX(customers!B4068:B5567,MATCH(Purchases!B4068,customers!A4068:A5567)), "None")</f>
        <v>None</v>
      </c>
      <c r="D4068" t="str">
        <f>INDEX(Country!$B$2:$B$26,MATCH(INDEX(customers!$D$2:$D$1501,MATCH(Purchases!B4068,customers!$A$2:$A$1501)),Country!$A$2:$A$26))</f>
        <v>JORDAN</v>
      </c>
      <c r="E4068" t="str">
        <f>INDEX(Region!$C$2:$F$2,MATCH(INDEX(Country!$C$2:$C$26,MATCH(Purchases!D4068,Country!$B$2:$B$26)), Region!$C$1:$F$1))</f>
        <v>ASIA</v>
      </c>
      <c r="F4068" t="e">
        <f>INDEX(customers!G4068:G5567, MATCH(Purchases!C4068,customers!B4068:B5567))</f>
        <v>#N/A</v>
      </c>
      <c r="G4068" t="s">
        <v>9</v>
      </c>
      <c r="H4068">
        <v>155616.73000000001</v>
      </c>
      <c r="I4068" s="1">
        <v>35234</v>
      </c>
      <c r="J4068" t="s">
        <v>31</v>
      </c>
      <c r="K4068" t="s">
        <v>1342</v>
      </c>
      <c r="L4068">
        <v>0</v>
      </c>
      <c r="M4068" t="s">
        <v>5054</v>
      </c>
    </row>
    <row r="4069" spans="1:13" x14ac:dyDescent="0.25">
      <c r="A4069">
        <v>16260</v>
      </c>
      <c r="B4069">
        <v>781</v>
      </c>
      <c r="C4069" t="str">
        <f>IFERROR(INDEX(customers!B4069:B5568,MATCH(Purchases!B4069,customers!A4069:A5568)), "None")</f>
        <v>None</v>
      </c>
      <c r="D4069" t="str">
        <f>INDEX(Country!$B$2:$B$26,MATCH(INDEX(customers!$D$2:$D$1501,MATCH(Purchases!B4069,customers!$A$2:$A$1501)),Country!$A$2:$A$26))</f>
        <v>CHINA</v>
      </c>
      <c r="E4069" t="str">
        <f>INDEX(Region!$C$2:$F$2,MATCH(INDEX(Country!$C$2:$C$26,MATCH(Purchases!D4069,Country!$B$2:$B$26)), Region!$C$1:$F$1))</f>
        <v>AMERICA</v>
      </c>
      <c r="F4069" t="e">
        <f>INDEX(customers!G4069:G5568, MATCH(Purchases!C4069,customers!B4069:B5568))</f>
        <v>#N/A</v>
      </c>
      <c r="G4069" t="s">
        <v>9</v>
      </c>
      <c r="H4069">
        <v>50156.58</v>
      </c>
      <c r="I4069" s="1">
        <v>35017</v>
      </c>
      <c r="J4069" t="s">
        <v>26</v>
      </c>
      <c r="K4069" t="s">
        <v>2167</v>
      </c>
      <c r="L4069">
        <v>0</v>
      </c>
      <c r="M4069" t="s">
        <v>5055</v>
      </c>
    </row>
    <row r="4070" spans="1:13" x14ac:dyDescent="0.25">
      <c r="A4070">
        <v>16261</v>
      </c>
      <c r="B4070">
        <v>713</v>
      </c>
      <c r="C4070" t="str">
        <f>IFERROR(INDEX(customers!B4070:B5569,MATCH(Purchases!B4070,customers!A4070:A5569)), "None")</f>
        <v>None</v>
      </c>
      <c r="D4070" t="str">
        <f>INDEX(Country!$B$2:$B$26,MATCH(INDEX(customers!$D$2:$D$1501,MATCH(Purchases!B4070,customers!$A$2:$A$1501)),Country!$A$2:$A$26))</f>
        <v>IRAN</v>
      </c>
      <c r="E4070" t="str">
        <f>INDEX(Region!$C$2:$F$2,MATCH(INDEX(Country!$C$2:$C$26,MATCH(Purchases!D4070,Country!$B$2:$B$26)), Region!$C$1:$F$1))</f>
        <v>MIDDLE EAST</v>
      </c>
      <c r="F4070" t="e">
        <f>INDEX(customers!G4070:G5569, MATCH(Purchases!C4070,customers!B4070:B5569))</f>
        <v>#N/A</v>
      </c>
      <c r="G4070" t="s">
        <v>16</v>
      </c>
      <c r="H4070">
        <v>173581.43</v>
      </c>
      <c r="I4070" s="1">
        <v>34247</v>
      </c>
      <c r="J4070" t="s">
        <v>10</v>
      </c>
      <c r="K4070" t="s">
        <v>805</v>
      </c>
      <c r="L4070">
        <v>0</v>
      </c>
      <c r="M4070" t="s">
        <v>5056</v>
      </c>
    </row>
    <row r="4071" spans="1:13" x14ac:dyDescent="0.25">
      <c r="A4071">
        <v>16262</v>
      </c>
      <c r="B4071">
        <v>533</v>
      </c>
      <c r="C4071" t="str">
        <f>IFERROR(INDEX(customers!B4071:B5570,MATCH(Purchases!B4071,customers!A4071:A5570)), "None")</f>
        <v>None</v>
      </c>
      <c r="D4071" t="str">
        <f>INDEX(Country!$B$2:$B$26,MATCH(INDEX(customers!$D$2:$D$1501,MATCH(Purchases!B4071,customers!$A$2:$A$1501)),Country!$A$2:$A$26))</f>
        <v>MOROCCO</v>
      </c>
      <c r="E4071" t="str">
        <f>INDEX(Region!$C$2:$F$2,MATCH(INDEX(Country!$C$2:$C$26,MATCH(Purchases!D4071,Country!$B$2:$B$26)), Region!$C$1:$F$1))</f>
        <v>ASIA</v>
      </c>
      <c r="F4071" t="e">
        <f>INDEX(customers!G4071:G5570, MATCH(Purchases!C4071,customers!B4071:B5570))</f>
        <v>#N/A</v>
      </c>
      <c r="G4071" t="s">
        <v>16</v>
      </c>
      <c r="H4071">
        <v>328049.59999999998</v>
      </c>
      <c r="I4071" s="1">
        <v>34701</v>
      </c>
      <c r="J4071" t="s">
        <v>10</v>
      </c>
      <c r="K4071" t="s">
        <v>82</v>
      </c>
      <c r="L4071">
        <v>0</v>
      </c>
      <c r="M4071" t="s">
        <v>4964</v>
      </c>
    </row>
    <row r="4072" spans="1:13" x14ac:dyDescent="0.25">
      <c r="A4072">
        <v>16263</v>
      </c>
      <c r="B4072">
        <v>1123</v>
      </c>
      <c r="C4072" t="str">
        <f>IFERROR(INDEX(customers!B4072:B5571,MATCH(Purchases!B4072,customers!A4072:A5571)), "None")</f>
        <v>None</v>
      </c>
      <c r="D4072" t="str">
        <f>INDEX(Country!$B$2:$B$26,MATCH(INDEX(customers!$D$2:$D$1501,MATCH(Purchases!B4072,customers!$A$2:$A$1501)),Country!$A$2:$A$26))</f>
        <v>MOZAMBIQUE</v>
      </c>
      <c r="E4072" t="str">
        <f>INDEX(Region!$C$2:$F$2,MATCH(INDEX(Country!$C$2:$C$26,MATCH(Purchases!D4072,Country!$B$2:$B$26)), Region!$C$1:$F$1))</f>
        <v>ASIA</v>
      </c>
      <c r="F4072" t="e">
        <f>INDEX(customers!G4072:G5571, MATCH(Purchases!C4072,customers!B4072:B5571))</f>
        <v>#N/A</v>
      </c>
      <c r="G4072" t="s">
        <v>9</v>
      </c>
      <c r="H4072">
        <v>206863.33</v>
      </c>
      <c r="I4072" s="1">
        <v>35739</v>
      </c>
      <c r="J4072" t="s">
        <v>31</v>
      </c>
      <c r="K4072" t="s">
        <v>2685</v>
      </c>
      <c r="L4072">
        <v>0</v>
      </c>
      <c r="M4072" t="s">
        <v>5057</v>
      </c>
    </row>
    <row r="4073" spans="1:13" x14ac:dyDescent="0.25">
      <c r="A4073">
        <v>16288</v>
      </c>
      <c r="B4073">
        <v>220</v>
      </c>
      <c r="C4073" t="str">
        <f>IFERROR(INDEX(customers!B4073:B5572,MATCH(Purchases!B4073,customers!A4073:A5572)), "None")</f>
        <v>None</v>
      </c>
      <c r="D4073" t="str">
        <f>INDEX(Country!$B$2:$B$26,MATCH(INDEX(customers!$D$2:$D$1501,MATCH(Purchases!B4073,customers!$A$2:$A$1501)),Country!$A$2:$A$26))</f>
        <v>MOZAMBIQUE</v>
      </c>
      <c r="E4073" t="str">
        <f>INDEX(Region!$C$2:$F$2,MATCH(INDEX(Country!$C$2:$C$26,MATCH(Purchases!D4073,Country!$B$2:$B$26)), Region!$C$1:$F$1))</f>
        <v>ASIA</v>
      </c>
      <c r="F4073" t="e">
        <f>INDEX(customers!G4073:G5572, MATCH(Purchases!C4073,customers!B4073:B5572))</f>
        <v>#N/A</v>
      </c>
      <c r="G4073" t="s">
        <v>9</v>
      </c>
      <c r="H4073">
        <v>165721.76</v>
      </c>
      <c r="I4073" s="1">
        <v>35125</v>
      </c>
      <c r="J4073" t="s">
        <v>10</v>
      </c>
      <c r="K4073" t="s">
        <v>333</v>
      </c>
      <c r="L4073">
        <v>0</v>
      </c>
      <c r="M4073" t="s">
        <v>5058</v>
      </c>
    </row>
    <row r="4074" spans="1:13" x14ac:dyDescent="0.25">
      <c r="A4074">
        <v>16289</v>
      </c>
      <c r="B4074">
        <v>1118</v>
      </c>
      <c r="C4074" t="str">
        <f>IFERROR(INDEX(customers!B4074:B5573,MATCH(Purchases!B4074,customers!A4074:A5573)), "None")</f>
        <v>None</v>
      </c>
      <c r="D4074" t="str">
        <f>INDEX(Country!$B$2:$B$26,MATCH(INDEX(customers!$D$2:$D$1501,MATCH(Purchases!B4074,customers!$A$2:$A$1501)),Country!$A$2:$A$26))</f>
        <v>IRAQ</v>
      </c>
      <c r="E4074" t="str">
        <f>INDEX(Region!$C$2:$F$2,MATCH(INDEX(Country!$C$2:$C$26,MATCH(Purchases!D4074,Country!$B$2:$B$26)), Region!$C$1:$F$1))</f>
        <v>MIDDLE EAST</v>
      </c>
      <c r="F4074" t="e">
        <f>INDEX(customers!G4074:G5573, MATCH(Purchases!C4074,customers!B4074:B5573))</f>
        <v>#N/A</v>
      </c>
      <c r="G4074" t="s">
        <v>16</v>
      </c>
      <c r="H4074">
        <v>238672.9</v>
      </c>
      <c r="I4074" s="1">
        <v>34168</v>
      </c>
      <c r="J4074" t="s">
        <v>26</v>
      </c>
      <c r="K4074" t="s">
        <v>477</v>
      </c>
      <c r="L4074">
        <v>0</v>
      </c>
      <c r="M4074" t="s">
        <v>5059</v>
      </c>
    </row>
    <row r="4075" spans="1:13" x14ac:dyDescent="0.25">
      <c r="A4075">
        <v>16290</v>
      </c>
      <c r="B4075">
        <v>898</v>
      </c>
      <c r="C4075" t="str">
        <f>IFERROR(INDEX(customers!B4075:B5574,MATCH(Purchases!B4075,customers!A4075:A5574)), "None")</f>
        <v>None</v>
      </c>
      <c r="D4075" t="str">
        <f>INDEX(Country!$B$2:$B$26,MATCH(INDEX(customers!$D$2:$D$1501,MATCH(Purchases!B4075,customers!$A$2:$A$1501)),Country!$A$2:$A$26))</f>
        <v>CANADA</v>
      </c>
      <c r="E4075" t="str">
        <f>INDEX(Region!$C$2:$F$2,MATCH(INDEX(Country!$C$2:$C$26,MATCH(Purchases!D4075,Country!$B$2:$B$26)), Region!$C$1:$F$1))</f>
        <v>AMERICA</v>
      </c>
      <c r="F4075" t="e">
        <f>INDEX(customers!G4075:G5574, MATCH(Purchases!C4075,customers!B4075:B5574))</f>
        <v>#N/A</v>
      </c>
      <c r="G4075" t="s">
        <v>9</v>
      </c>
      <c r="H4075">
        <v>130066.9</v>
      </c>
      <c r="I4075" s="1">
        <v>35325</v>
      </c>
      <c r="J4075" t="s">
        <v>23</v>
      </c>
      <c r="K4075" t="s">
        <v>219</v>
      </c>
      <c r="L4075">
        <v>0</v>
      </c>
      <c r="M4075" t="s">
        <v>5060</v>
      </c>
    </row>
    <row r="4076" spans="1:13" x14ac:dyDescent="0.25">
      <c r="A4076">
        <v>16291</v>
      </c>
      <c r="B4076">
        <v>572</v>
      </c>
      <c r="C4076" t="str">
        <f>IFERROR(INDEX(customers!B4076:B5575,MATCH(Purchases!B4076,customers!A4076:A5575)), "None")</f>
        <v>None</v>
      </c>
      <c r="D4076" t="str">
        <f>INDEX(Country!$B$2:$B$26,MATCH(INDEX(customers!$D$2:$D$1501,MATCH(Purchases!B4076,customers!$A$2:$A$1501)),Country!$A$2:$A$26))</f>
        <v>IRAQ</v>
      </c>
      <c r="E4076" t="str">
        <f>INDEX(Region!$C$2:$F$2,MATCH(INDEX(Country!$C$2:$C$26,MATCH(Purchases!D4076,Country!$B$2:$B$26)), Region!$C$1:$F$1))</f>
        <v>MIDDLE EAST</v>
      </c>
      <c r="F4076" t="e">
        <f>INDEX(customers!G4076:G5575, MATCH(Purchases!C4076,customers!B4076:B5575))</f>
        <v>#N/A</v>
      </c>
      <c r="G4076" t="s">
        <v>48</v>
      </c>
      <c r="H4076">
        <v>52211.01</v>
      </c>
      <c r="I4076" s="1">
        <v>34798</v>
      </c>
      <c r="J4076" t="s">
        <v>23</v>
      </c>
      <c r="K4076" t="s">
        <v>2511</v>
      </c>
      <c r="L4076">
        <v>0</v>
      </c>
      <c r="M4076" t="s">
        <v>5061</v>
      </c>
    </row>
    <row r="4077" spans="1:13" x14ac:dyDescent="0.25">
      <c r="A4077">
        <v>16292</v>
      </c>
      <c r="B4077">
        <v>86</v>
      </c>
      <c r="C4077" t="str">
        <f>IFERROR(INDEX(customers!B4077:B5576,MATCH(Purchases!B4077,customers!A4077:A5576)), "None")</f>
        <v>None</v>
      </c>
      <c r="D4077" t="str">
        <f>INDEX(Country!$B$2:$B$26,MATCH(INDEX(customers!$D$2:$D$1501,MATCH(Purchases!B4077,customers!$A$2:$A$1501)),Country!$A$2:$A$26))</f>
        <v>ALGERIA</v>
      </c>
      <c r="E4077" t="e">
        <f>INDEX(Region!$C$2:$F$2,MATCH(INDEX(Country!$C$2:$C$26,MATCH(Purchases!D4077,Country!$B$2:$B$26)), Region!$C$1:$F$1))</f>
        <v>#N/A</v>
      </c>
      <c r="F4077" t="e">
        <f>INDEX(customers!G4077:G5576, MATCH(Purchases!C4077,customers!B4077:B5576))</f>
        <v>#N/A</v>
      </c>
      <c r="G4077" t="s">
        <v>9</v>
      </c>
      <c r="H4077">
        <v>349874.14</v>
      </c>
      <c r="I4077" s="1">
        <v>35756</v>
      </c>
      <c r="J4077" t="s">
        <v>13</v>
      </c>
      <c r="K4077" t="s">
        <v>2884</v>
      </c>
      <c r="L4077">
        <v>0</v>
      </c>
      <c r="M4077" t="s">
        <v>5062</v>
      </c>
    </row>
    <row r="4078" spans="1:13" x14ac:dyDescent="0.25">
      <c r="A4078">
        <v>16293</v>
      </c>
      <c r="B4078">
        <v>1342</v>
      </c>
      <c r="C4078" t="str">
        <f>IFERROR(INDEX(customers!B4078:B5577,MATCH(Purchases!B4078,customers!A4078:A5577)), "None")</f>
        <v>None</v>
      </c>
      <c r="D4078" t="str">
        <f>INDEX(Country!$B$2:$B$26,MATCH(INDEX(customers!$D$2:$D$1501,MATCH(Purchases!B4078,customers!$A$2:$A$1501)),Country!$A$2:$A$26))</f>
        <v>MOZAMBIQUE</v>
      </c>
      <c r="E4078" t="str">
        <f>INDEX(Region!$C$2:$F$2,MATCH(INDEX(Country!$C$2:$C$26,MATCH(Purchases!D4078,Country!$B$2:$B$26)), Region!$C$1:$F$1))</f>
        <v>ASIA</v>
      </c>
      <c r="F4078" t="e">
        <f>INDEX(customers!G4078:G5577, MATCH(Purchases!C4078,customers!B4078:B5577))</f>
        <v>#N/A</v>
      </c>
      <c r="G4078" t="s">
        <v>9</v>
      </c>
      <c r="H4078">
        <v>173688.85</v>
      </c>
      <c r="I4078" s="1">
        <v>35676</v>
      </c>
      <c r="J4078" t="s">
        <v>26</v>
      </c>
      <c r="K4078" t="s">
        <v>1758</v>
      </c>
      <c r="L4078">
        <v>0</v>
      </c>
      <c r="M4078" t="s">
        <v>5063</v>
      </c>
    </row>
    <row r="4079" spans="1:13" x14ac:dyDescent="0.25">
      <c r="A4079">
        <v>16294</v>
      </c>
      <c r="B4079">
        <v>853</v>
      </c>
      <c r="C4079" t="str">
        <f>IFERROR(INDEX(customers!B4079:B5578,MATCH(Purchases!B4079,customers!A4079:A5578)), "None")</f>
        <v>None</v>
      </c>
      <c r="D4079" t="str">
        <f>INDEX(Country!$B$2:$B$26,MATCH(INDEX(customers!$D$2:$D$1501,MATCH(Purchases!B4079,customers!$A$2:$A$1501)),Country!$A$2:$A$26))</f>
        <v>BRAZIL</v>
      </c>
      <c r="E4079" t="str">
        <f>INDEX(Region!$C$2:$F$2,MATCH(INDEX(Country!$C$2:$C$26,MATCH(Purchases!D4079,Country!$B$2:$B$26)), Region!$C$1:$F$1))</f>
        <v>AMERICA</v>
      </c>
      <c r="F4079" t="e">
        <f>INDEX(customers!G4079:G5578, MATCH(Purchases!C4079,customers!B4079:B5578))</f>
        <v>#N/A</v>
      </c>
      <c r="G4079" t="s">
        <v>9</v>
      </c>
      <c r="H4079">
        <v>235290.23</v>
      </c>
      <c r="I4079" s="1">
        <v>35420</v>
      </c>
      <c r="J4079" t="s">
        <v>10</v>
      </c>
      <c r="K4079" t="s">
        <v>344</v>
      </c>
      <c r="L4079">
        <v>0</v>
      </c>
      <c r="M4079" t="s">
        <v>5064</v>
      </c>
    </row>
    <row r="4080" spans="1:13" x14ac:dyDescent="0.25">
      <c r="A4080">
        <v>16295</v>
      </c>
      <c r="B4080">
        <v>770</v>
      </c>
      <c r="C4080" t="str">
        <f>IFERROR(INDEX(customers!B4080:B5579,MATCH(Purchases!B4080,customers!A4080:A5579)), "None")</f>
        <v>None</v>
      </c>
      <c r="D4080" t="str">
        <f>INDEX(Country!$B$2:$B$26,MATCH(INDEX(customers!$D$2:$D$1501,MATCH(Purchases!B4080,customers!$A$2:$A$1501)),Country!$A$2:$A$26))</f>
        <v>INDIA</v>
      </c>
      <c r="E4080" t="str">
        <f>INDEX(Region!$C$2:$F$2,MATCH(INDEX(Country!$C$2:$C$26,MATCH(Purchases!D4080,Country!$B$2:$B$26)), Region!$C$1:$F$1))</f>
        <v>ASIA</v>
      </c>
      <c r="F4080" t="e">
        <f>INDEX(customers!G4080:G5579, MATCH(Purchases!C4080,customers!B4080:B5579))</f>
        <v>#N/A</v>
      </c>
      <c r="G4080" t="s">
        <v>16</v>
      </c>
      <c r="H4080">
        <v>20931.689999999999</v>
      </c>
      <c r="I4080" s="1">
        <v>33945</v>
      </c>
      <c r="J4080" t="s">
        <v>31</v>
      </c>
      <c r="K4080" t="s">
        <v>2332</v>
      </c>
      <c r="L4080">
        <v>0</v>
      </c>
      <c r="M4080" t="s">
        <v>5065</v>
      </c>
    </row>
    <row r="4081" spans="1:13" x14ac:dyDescent="0.25">
      <c r="A4081">
        <v>16320</v>
      </c>
      <c r="B4081">
        <v>982</v>
      </c>
      <c r="C4081" t="str">
        <f>IFERROR(INDEX(customers!B4081:B5580,MATCH(Purchases!B4081,customers!A4081:A5580)), "None")</f>
        <v>None</v>
      </c>
      <c r="D4081" t="str">
        <f>INDEX(Country!$B$2:$B$26,MATCH(INDEX(customers!$D$2:$D$1501,MATCH(Purchases!B4081,customers!$A$2:$A$1501)),Country!$A$2:$A$26))</f>
        <v>UNITED KINGDOM</v>
      </c>
      <c r="E4081" t="str">
        <f>INDEX(Region!$C$2:$F$2,MATCH(INDEX(Country!$C$2:$C$26,MATCH(Purchases!D4081,Country!$B$2:$B$26)), Region!$C$1:$F$1))</f>
        <v>MIDDLE EAST</v>
      </c>
      <c r="F4081" t="e">
        <f>INDEX(customers!G4081:G5580, MATCH(Purchases!C4081,customers!B4081:B5580))</f>
        <v>#N/A</v>
      </c>
      <c r="G4081" t="s">
        <v>9</v>
      </c>
      <c r="H4081">
        <v>127782.84</v>
      </c>
      <c r="I4081" s="1">
        <v>34993</v>
      </c>
      <c r="J4081" t="s">
        <v>23</v>
      </c>
      <c r="K4081" t="s">
        <v>523</v>
      </c>
      <c r="L4081">
        <v>0</v>
      </c>
      <c r="M4081" t="s">
        <v>5066</v>
      </c>
    </row>
    <row r="4082" spans="1:13" x14ac:dyDescent="0.25">
      <c r="A4082">
        <v>16321</v>
      </c>
      <c r="B4082">
        <v>280</v>
      </c>
      <c r="C4082" t="str">
        <f>IFERROR(INDEX(customers!B4082:B5581,MATCH(Purchases!B4082,customers!A4082:A5581)), "None")</f>
        <v>None</v>
      </c>
      <c r="D4082" t="str">
        <f>INDEX(Country!$B$2:$B$26,MATCH(INDEX(customers!$D$2:$D$1501,MATCH(Purchases!B4082,customers!$A$2:$A$1501)),Country!$A$2:$A$26))</f>
        <v>IRAQ</v>
      </c>
      <c r="E4082" t="str">
        <f>INDEX(Region!$C$2:$F$2,MATCH(INDEX(Country!$C$2:$C$26,MATCH(Purchases!D4082,Country!$B$2:$B$26)), Region!$C$1:$F$1))</f>
        <v>MIDDLE EAST</v>
      </c>
      <c r="F4082" t="e">
        <f>INDEX(customers!G4082:G5581, MATCH(Purchases!C4082,customers!B4082:B5581))</f>
        <v>#N/A</v>
      </c>
      <c r="G4082" t="s">
        <v>16</v>
      </c>
      <c r="H4082">
        <v>39796.050000000003</v>
      </c>
      <c r="I4082" s="1">
        <v>34609</v>
      </c>
      <c r="J4082" t="s">
        <v>23</v>
      </c>
      <c r="K4082" t="s">
        <v>1842</v>
      </c>
      <c r="L4082">
        <v>0</v>
      </c>
      <c r="M4082" t="s">
        <v>5067</v>
      </c>
    </row>
    <row r="4083" spans="1:13" x14ac:dyDescent="0.25">
      <c r="A4083">
        <v>16322</v>
      </c>
      <c r="B4083">
        <v>1300</v>
      </c>
      <c r="C4083" t="str">
        <f>IFERROR(INDEX(customers!B4083:B5582,MATCH(Purchases!B4083,customers!A4083:A5582)), "None")</f>
        <v>None</v>
      </c>
      <c r="D4083" t="str">
        <f>INDEX(Country!$B$2:$B$26,MATCH(INDEX(customers!$D$2:$D$1501,MATCH(Purchases!B4083,customers!$A$2:$A$1501)),Country!$A$2:$A$26))</f>
        <v>UNITED KINGDOM</v>
      </c>
      <c r="E4083" t="str">
        <f>INDEX(Region!$C$2:$F$2,MATCH(INDEX(Country!$C$2:$C$26,MATCH(Purchases!D4083,Country!$B$2:$B$26)), Region!$C$1:$F$1))</f>
        <v>MIDDLE EAST</v>
      </c>
      <c r="F4083" t="e">
        <f>INDEX(customers!G4083:G5582, MATCH(Purchases!C4083,customers!B4083:B5582))</f>
        <v>#N/A</v>
      </c>
      <c r="G4083" t="s">
        <v>16</v>
      </c>
      <c r="H4083">
        <v>119095.57</v>
      </c>
      <c r="I4083" s="1">
        <v>34688</v>
      </c>
      <c r="J4083" t="s">
        <v>10</v>
      </c>
      <c r="K4083" t="s">
        <v>1081</v>
      </c>
      <c r="L4083">
        <v>0</v>
      </c>
      <c r="M4083" t="s">
        <v>5068</v>
      </c>
    </row>
    <row r="4084" spans="1:13" x14ac:dyDescent="0.25">
      <c r="A4084">
        <v>16323</v>
      </c>
      <c r="B4084">
        <v>1324</v>
      </c>
      <c r="C4084" t="str">
        <f>IFERROR(INDEX(customers!B4084:B5583,MATCH(Purchases!B4084,customers!A4084:A5583)), "None")</f>
        <v>None</v>
      </c>
      <c r="D4084" t="str">
        <f>INDEX(Country!$B$2:$B$26,MATCH(INDEX(customers!$D$2:$D$1501,MATCH(Purchases!B4084,customers!$A$2:$A$1501)),Country!$A$2:$A$26))</f>
        <v>GERMANY</v>
      </c>
      <c r="E4084" t="str">
        <f>INDEX(Region!$C$2:$F$2,MATCH(INDEX(Country!$C$2:$C$26,MATCH(Purchases!D4084,Country!$B$2:$B$26)), Region!$C$1:$F$1))</f>
        <v>EUROPE</v>
      </c>
      <c r="F4084" t="e">
        <f>INDEX(customers!G4084:G5583, MATCH(Purchases!C4084,customers!B4084:B5583))</f>
        <v>#N/A</v>
      </c>
      <c r="G4084" t="s">
        <v>9</v>
      </c>
      <c r="H4084">
        <v>243736.62</v>
      </c>
      <c r="I4084" s="1">
        <v>35271</v>
      </c>
      <c r="J4084" t="s">
        <v>26</v>
      </c>
      <c r="K4084" t="s">
        <v>114</v>
      </c>
      <c r="L4084">
        <v>0</v>
      </c>
      <c r="M4084" t="s">
        <v>5069</v>
      </c>
    </row>
    <row r="4085" spans="1:13" x14ac:dyDescent="0.25">
      <c r="A4085">
        <v>16324</v>
      </c>
      <c r="B4085">
        <v>1396</v>
      </c>
      <c r="C4085" t="str">
        <f>IFERROR(INDEX(customers!B4085:B5584,MATCH(Purchases!B4085,customers!A4085:A5584)), "None")</f>
        <v>None</v>
      </c>
      <c r="D4085" t="str">
        <f>INDEX(Country!$B$2:$B$26,MATCH(INDEX(customers!$D$2:$D$1501,MATCH(Purchases!B4085,customers!$A$2:$A$1501)),Country!$A$2:$A$26))</f>
        <v>CANADA</v>
      </c>
      <c r="E4085" t="str">
        <f>INDEX(Region!$C$2:$F$2,MATCH(INDEX(Country!$C$2:$C$26,MATCH(Purchases!D4085,Country!$B$2:$B$26)), Region!$C$1:$F$1))</f>
        <v>AMERICA</v>
      </c>
      <c r="F4085" t="e">
        <f>INDEX(customers!G4085:G5584, MATCH(Purchases!C4085,customers!B4085:B5584))</f>
        <v>#N/A</v>
      </c>
      <c r="G4085" t="s">
        <v>9</v>
      </c>
      <c r="H4085">
        <v>95848.57</v>
      </c>
      <c r="I4085" s="1">
        <v>35853</v>
      </c>
      <c r="J4085" t="s">
        <v>13</v>
      </c>
      <c r="K4085" t="s">
        <v>1680</v>
      </c>
      <c r="L4085">
        <v>0</v>
      </c>
      <c r="M4085" t="s">
        <v>5070</v>
      </c>
    </row>
    <row r="4086" spans="1:13" x14ac:dyDescent="0.25">
      <c r="A4086">
        <v>16325</v>
      </c>
      <c r="B4086">
        <v>596</v>
      </c>
      <c r="C4086" t="str">
        <f>IFERROR(INDEX(customers!B4086:B5585,MATCH(Purchases!B4086,customers!A4086:A5585)), "None")</f>
        <v>None</v>
      </c>
      <c r="D4086" t="str">
        <f>INDEX(Country!$B$2:$B$26,MATCH(INDEX(customers!$D$2:$D$1501,MATCH(Purchases!B4086,customers!$A$2:$A$1501)),Country!$A$2:$A$26))</f>
        <v>ETHIOPIA</v>
      </c>
      <c r="E4086" t="e">
        <f>INDEX(Region!$C$2:$F$2,MATCH(INDEX(Country!$C$2:$C$26,MATCH(Purchases!D4086,Country!$B$2:$B$26)), Region!$C$1:$F$1))</f>
        <v>#N/A</v>
      </c>
      <c r="F4086" t="e">
        <f>INDEX(customers!G4086:G5585, MATCH(Purchases!C4086,customers!B4086:B5585))</f>
        <v>#N/A</v>
      </c>
      <c r="G4086" t="s">
        <v>9</v>
      </c>
      <c r="H4086">
        <v>11721.09</v>
      </c>
      <c r="I4086" s="1">
        <v>35650</v>
      </c>
      <c r="J4086" t="s">
        <v>23</v>
      </c>
      <c r="K4086" t="s">
        <v>4586</v>
      </c>
      <c r="L4086">
        <v>0</v>
      </c>
      <c r="M4086" t="s">
        <v>5071</v>
      </c>
    </row>
    <row r="4087" spans="1:13" x14ac:dyDescent="0.25">
      <c r="A4087">
        <v>16326</v>
      </c>
      <c r="B4087">
        <v>232</v>
      </c>
      <c r="C4087" t="str">
        <f>IFERROR(INDEX(customers!B4087:B5586,MATCH(Purchases!B4087,customers!A4087:A5586)), "None")</f>
        <v>None</v>
      </c>
      <c r="D4087" t="str">
        <f>INDEX(Country!$B$2:$B$26,MATCH(INDEX(customers!$D$2:$D$1501,MATCH(Purchases!B4087,customers!$A$2:$A$1501)),Country!$A$2:$A$26))</f>
        <v>RUSSIA</v>
      </c>
      <c r="E4087" t="str">
        <f>INDEX(Region!$C$2:$F$2,MATCH(INDEX(Country!$C$2:$C$26,MATCH(Purchases!D4087,Country!$B$2:$B$26)), Region!$C$1:$F$1))</f>
        <v>EUROPE</v>
      </c>
      <c r="F4087" t="e">
        <f>INDEX(customers!G4087:G5586, MATCH(Purchases!C4087,customers!B4087:B5586))</f>
        <v>#N/A</v>
      </c>
      <c r="G4087" t="s">
        <v>16</v>
      </c>
      <c r="H4087">
        <v>323230.86</v>
      </c>
      <c r="I4087" s="1">
        <v>34100</v>
      </c>
      <c r="J4087" t="s">
        <v>26</v>
      </c>
      <c r="K4087" t="s">
        <v>336</v>
      </c>
      <c r="L4087">
        <v>0</v>
      </c>
      <c r="M4087" t="s">
        <v>5072</v>
      </c>
    </row>
    <row r="4088" spans="1:13" x14ac:dyDescent="0.25">
      <c r="A4088">
        <v>16327</v>
      </c>
      <c r="B4088">
        <v>692</v>
      </c>
      <c r="C4088" t="str">
        <f>IFERROR(INDEX(customers!B4088:B5587,MATCH(Purchases!B4088,customers!A4088:A5587)), "None")</f>
        <v>None</v>
      </c>
      <c r="D4088" t="str">
        <f>INDEX(Country!$B$2:$B$26,MATCH(INDEX(customers!$D$2:$D$1501,MATCH(Purchases!B4088,customers!$A$2:$A$1501)),Country!$A$2:$A$26))</f>
        <v>ROMANIA</v>
      </c>
      <c r="E4088" t="str">
        <f>INDEX(Region!$C$2:$F$2,MATCH(INDEX(Country!$C$2:$C$26,MATCH(Purchases!D4088,Country!$B$2:$B$26)), Region!$C$1:$F$1))</f>
        <v>EUROPE</v>
      </c>
      <c r="F4088" t="e">
        <f>INDEX(customers!G4088:G5587, MATCH(Purchases!C4088,customers!B4088:B5587))</f>
        <v>#N/A</v>
      </c>
      <c r="G4088" t="s">
        <v>16</v>
      </c>
      <c r="H4088">
        <v>46051.07</v>
      </c>
      <c r="I4088" s="1">
        <v>34326</v>
      </c>
      <c r="J4088" t="s">
        <v>13</v>
      </c>
      <c r="K4088" t="s">
        <v>2201</v>
      </c>
      <c r="L4088">
        <v>0</v>
      </c>
      <c r="M4088" t="s">
        <v>5073</v>
      </c>
    </row>
    <row r="4089" spans="1:13" x14ac:dyDescent="0.25">
      <c r="A4089">
        <v>16352</v>
      </c>
      <c r="B4089">
        <v>223</v>
      </c>
      <c r="C4089" t="str">
        <f>IFERROR(INDEX(customers!B4089:B5588,MATCH(Purchases!B4089,customers!A4089:A5588)), "None")</f>
        <v>None</v>
      </c>
      <c r="D4089" t="str">
        <f>INDEX(Country!$B$2:$B$26,MATCH(INDEX(customers!$D$2:$D$1501,MATCH(Purchases!B4089,customers!$A$2:$A$1501)),Country!$A$2:$A$26))</f>
        <v>SAUDI ARABIA</v>
      </c>
      <c r="E4089" t="str">
        <f>INDEX(Region!$C$2:$F$2,MATCH(INDEX(Country!$C$2:$C$26,MATCH(Purchases!D4089,Country!$B$2:$B$26)), Region!$C$1:$F$1))</f>
        <v>MIDDLE EAST</v>
      </c>
      <c r="F4089" t="e">
        <f>INDEX(customers!G4089:G5588, MATCH(Purchases!C4089,customers!B4089:B5588))</f>
        <v>#N/A</v>
      </c>
      <c r="G4089" t="s">
        <v>16</v>
      </c>
      <c r="H4089">
        <v>181444.05</v>
      </c>
      <c r="I4089" s="1">
        <v>33816</v>
      </c>
      <c r="J4089" t="s">
        <v>31</v>
      </c>
      <c r="K4089" t="s">
        <v>4653</v>
      </c>
      <c r="L4089">
        <v>0</v>
      </c>
      <c r="M4089" t="s">
        <v>5074</v>
      </c>
    </row>
    <row r="4090" spans="1:13" x14ac:dyDescent="0.25">
      <c r="A4090">
        <v>16353</v>
      </c>
      <c r="B4090">
        <v>233</v>
      </c>
      <c r="C4090" t="str">
        <f>IFERROR(INDEX(customers!B4090:B5589,MATCH(Purchases!B4090,customers!A4090:A5589)), "None")</f>
        <v>None</v>
      </c>
      <c r="D4090" t="str">
        <f>INDEX(Country!$B$2:$B$26,MATCH(INDEX(customers!$D$2:$D$1501,MATCH(Purchases!B4090,customers!$A$2:$A$1501)),Country!$A$2:$A$26))</f>
        <v>CANADA</v>
      </c>
      <c r="E4090" t="str">
        <f>INDEX(Region!$C$2:$F$2,MATCH(INDEX(Country!$C$2:$C$26,MATCH(Purchases!D4090,Country!$B$2:$B$26)), Region!$C$1:$F$1))</f>
        <v>AMERICA</v>
      </c>
      <c r="F4090" t="e">
        <f>INDEX(customers!G4090:G5589, MATCH(Purchases!C4090,customers!B4090:B5589))</f>
        <v>#N/A</v>
      </c>
      <c r="G4090" t="s">
        <v>9</v>
      </c>
      <c r="H4090">
        <v>150799.84</v>
      </c>
      <c r="I4090" s="1">
        <v>35528</v>
      </c>
      <c r="J4090" t="s">
        <v>13</v>
      </c>
      <c r="K4090" t="s">
        <v>517</v>
      </c>
      <c r="L4090">
        <v>0</v>
      </c>
      <c r="M4090" t="s">
        <v>5075</v>
      </c>
    </row>
    <row r="4091" spans="1:13" x14ac:dyDescent="0.25">
      <c r="A4091">
        <v>16354</v>
      </c>
      <c r="B4091">
        <v>916</v>
      </c>
      <c r="C4091" t="str">
        <f>IFERROR(INDEX(customers!B4091:B5590,MATCH(Purchases!B4091,customers!A4091:A5590)), "None")</f>
        <v>None</v>
      </c>
      <c r="D4091" t="str">
        <f>INDEX(Country!$B$2:$B$26,MATCH(INDEX(customers!$D$2:$D$1501,MATCH(Purchases!B4091,customers!$A$2:$A$1501)),Country!$A$2:$A$26))</f>
        <v>UNITED KINGDOM</v>
      </c>
      <c r="E4091" t="str">
        <f>INDEX(Region!$C$2:$F$2,MATCH(INDEX(Country!$C$2:$C$26,MATCH(Purchases!D4091,Country!$B$2:$B$26)), Region!$C$1:$F$1))</f>
        <v>MIDDLE EAST</v>
      </c>
      <c r="F4091" t="e">
        <f>INDEX(customers!G4091:G5590, MATCH(Purchases!C4091,customers!B4091:B5590))</f>
        <v>#N/A</v>
      </c>
      <c r="G4091" t="s">
        <v>9</v>
      </c>
      <c r="H4091">
        <v>106049.67</v>
      </c>
      <c r="I4091" s="1">
        <v>35667</v>
      </c>
      <c r="J4091" t="s">
        <v>23</v>
      </c>
      <c r="K4091" t="s">
        <v>1314</v>
      </c>
      <c r="L4091">
        <v>0</v>
      </c>
      <c r="M4091" t="s">
        <v>5076</v>
      </c>
    </row>
    <row r="4092" spans="1:13" x14ac:dyDescent="0.25">
      <c r="A4092">
        <v>16355</v>
      </c>
      <c r="B4092">
        <v>521</v>
      </c>
      <c r="C4092" t="str">
        <f>IFERROR(INDEX(customers!B4092:B5591,MATCH(Purchases!B4092,customers!A4092:A5591)), "None")</f>
        <v>None</v>
      </c>
      <c r="D4092" t="str">
        <f>INDEX(Country!$B$2:$B$26,MATCH(INDEX(customers!$D$2:$D$1501,MATCH(Purchases!B4092,customers!$A$2:$A$1501)),Country!$A$2:$A$26))</f>
        <v>BRAZIL</v>
      </c>
      <c r="E4092" t="str">
        <f>INDEX(Region!$C$2:$F$2,MATCH(INDEX(Country!$C$2:$C$26,MATCH(Purchases!D4092,Country!$B$2:$B$26)), Region!$C$1:$F$1))</f>
        <v>AMERICA</v>
      </c>
      <c r="F4092" t="e">
        <f>INDEX(customers!G4092:G5591, MATCH(Purchases!C4092,customers!B4092:B5591))</f>
        <v>#N/A</v>
      </c>
      <c r="G4092" t="s">
        <v>9</v>
      </c>
      <c r="H4092">
        <v>284743.96999999997</v>
      </c>
      <c r="I4092" s="1">
        <v>35898</v>
      </c>
      <c r="J4092" t="s">
        <v>23</v>
      </c>
      <c r="K4092" t="s">
        <v>1302</v>
      </c>
      <c r="L4092">
        <v>0</v>
      </c>
      <c r="M4092" t="s">
        <v>5077</v>
      </c>
    </row>
    <row r="4093" spans="1:13" x14ac:dyDescent="0.25">
      <c r="A4093">
        <v>16356</v>
      </c>
      <c r="B4093">
        <v>1043</v>
      </c>
      <c r="C4093" t="str">
        <f>IFERROR(INDEX(customers!B4093:B5592,MATCH(Purchases!B4093,customers!A4093:A5592)), "None")</f>
        <v>None</v>
      </c>
      <c r="D4093" t="str">
        <f>INDEX(Country!$B$2:$B$26,MATCH(INDEX(customers!$D$2:$D$1501,MATCH(Purchases!B4093,customers!$A$2:$A$1501)),Country!$A$2:$A$26))</f>
        <v>GERMANY</v>
      </c>
      <c r="E4093" t="str">
        <f>INDEX(Region!$C$2:$F$2,MATCH(INDEX(Country!$C$2:$C$26,MATCH(Purchases!D4093,Country!$B$2:$B$26)), Region!$C$1:$F$1))</f>
        <v>EUROPE</v>
      </c>
      <c r="F4093" t="e">
        <f>INDEX(customers!G4093:G5592, MATCH(Purchases!C4093,customers!B4093:B5592))</f>
        <v>#N/A</v>
      </c>
      <c r="G4093" t="s">
        <v>9</v>
      </c>
      <c r="H4093">
        <v>272351.23</v>
      </c>
      <c r="I4093" s="1">
        <v>34914</v>
      </c>
      <c r="J4093" t="s">
        <v>13</v>
      </c>
      <c r="K4093" t="s">
        <v>1561</v>
      </c>
      <c r="L4093">
        <v>0</v>
      </c>
      <c r="M4093" t="s">
        <v>5078</v>
      </c>
    </row>
    <row r="4094" spans="1:13" x14ac:dyDescent="0.25">
      <c r="A4094">
        <v>16357</v>
      </c>
      <c r="B4094">
        <v>715</v>
      </c>
      <c r="C4094" t="str">
        <f>IFERROR(INDEX(customers!B4094:B5593,MATCH(Purchases!B4094,customers!A4094:A5593)), "None")</f>
        <v>None</v>
      </c>
      <c r="D4094" t="str">
        <f>INDEX(Country!$B$2:$B$26,MATCH(INDEX(customers!$D$2:$D$1501,MATCH(Purchases!B4094,customers!$A$2:$A$1501)),Country!$A$2:$A$26))</f>
        <v>ROMANIA</v>
      </c>
      <c r="E4094" t="str">
        <f>INDEX(Region!$C$2:$F$2,MATCH(INDEX(Country!$C$2:$C$26,MATCH(Purchases!D4094,Country!$B$2:$B$26)), Region!$C$1:$F$1))</f>
        <v>EUROPE</v>
      </c>
      <c r="F4094" t="e">
        <f>INDEX(customers!G4094:G5593, MATCH(Purchases!C4094,customers!B4094:B5593))</f>
        <v>#N/A</v>
      </c>
      <c r="G4094" t="s">
        <v>16</v>
      </c>
      <c r="H4094">
        <v>52749</v>
      </c>
      <c r="I4094" s="1">
        <v>33997</v>
      </c>
      <c r="J4094" t="s">
        <v>23</v>
      </c>
      <c r="K4094" t="s">
        <v>5079</v>
      </c>
      <c r="L4094">
        <v>0</v>
      </c>
      <c r="M4094" t="s">
        <v>5080</v>
      </c>
    </row>
    <row r="4095" spans="1:13" x14ac:dyDescent="0.25">
      <c r="A4095">
        <v>16358</v>
      </c>
      <c r="B4095">
        <v>319</v>
      </c>
      <c r="C4095" t="str">
        <f>IFERROR(INDEX(customers!B4095:B5594,MATCH(Purchases!B4095,customers!A4095:A5594)), "None")</f>
        <v>None</v>
      </c>
      <c r="D4095" t="str">
        <f>INDEX(Country!$B$2:$B$26,MATCH(INDEX(customers!$D$2:$D$1501,MATCH(Purchases!B4095,customers!$A$2:$A$1501)),Country!$A$2:$A$26))</f>
        <v>FRANCE</v>
      </c>
      <c r="E4095" t="str">
        <f>INDEX(Region!$C$2:$F$2,MATCH(INDEX(Country!$C$2:$C$26,MATCH(Purchases!D4095,Country!$B$2:$B$26)), Region!$C$1:$F$1))</f>
        <v>EUROPE</v>
      </c>
      <c r="F4095" t="e">
        <f>INDEX(customers!G4095:G5594, MATCH(Purchases!C4095,customers!B4095:B5594))</f>
        <v>#N/A</v>
      </c>
      <c r="G4095" t="s">
        <v>16</v>
      </c>
      <c r="H4095">
        <v>60662</v>
      </c>
      <c r="I4095" s="1">
        <v>34329</v>
      </c>
      <c r="J4095" t="s">
        <v>23</v>
      </c>
      <c r="K4095" t="s">
        <v>510</v>
      </c>
      <c r="L4095">
        <v>0</v>
      </c>
      <c r="M4095" t="s">
        <v>5081</v>
      </c>
    </row>
    <row r="4096" spans="1:13" x14ac:dyDescent="0.25">
      <c r="A4096">
        <v>16359</v>
      </c>
      <c r="B4096">
        <v>758</v>
      </c>
      <c r="C4096" t="str">
        <f>IFERROR(INDEX(customers!B4096:B5595,MATCH(Purchases!B4096,customers!A4096:A5595)), "None")</f>
        <v>None</v>
      </c>
      <c r="D4096" t="str">
        <f>INDEX(Country!$B$2:$B$26,MATCH(INDEX(customers!$D$2:$D$1501,MATCH(Purchases!B4096,customers!$A$2:$A$1501)),Country!$A$2:$A$26))</f>
        <v>PERU</v>
      </c>
      <c r="E4096" t="str">
        <f>INDEX(Region!$C$2:$F$2,MATCH(INDEX(Country!$C$2:$C$26,MATCH(Purchases!D4096,Country!$B$2:$B$26)), Region!$C$1:$F$1))</f>
        <v>ASIA</v>
      </c>
      <c r="F4096" t="e">
        <f>INDEX(customers!G4096:G5595, MATCH(Purchases!C4096,customers!B4096:B5595))</f>
        <v>#N/A</v>
      </c>
      <c r="G4096" t="s">
        <v>16</v>
      </c>
      <c r="H4096">
        <v>202543.29</v>
      </c>
      <c r="I4096" s="1">
        <v>33739</v>
      </c>
      <c r="J4096" t="s">
        <v>13</v>
      </c>
      <c r="K4096" t="s">
        <v>2637</v>
      </c>
      <c r="L4096">
        <v>0</v>
      </c>
      <c r="M4096" t="s">
        <v>5082</v>
      </c>
    </row>
    <row r="4097" spans="1:13" x14ac:dyDescent="0.25">
      <c r="A4097">
        <v>16384</v>
      </c>
      <c r="B4097">
        <v>613</v>
      </c>
      <c r="C4097" t="str">
        <f>IFERROR(INDEX(customers!B4097:B5596,MATCH(Purchases!B4097,customers!A4097:A5596)), "None")</f>
        <v>None</v>
      </c>
      <c r="D4097" t="str">
        <f>INDEX(Country!$B$2:$B$26,MATCH(INDEX(customers!$D$2:$D$1501,MATCH(Purchases!B4097,customers!$A$2:$A$1501)),Country!$A$2:$A$26))</f>
        <v>EGYPT</v>
      </c>
      <c r="E4097" t="str">
        <f>INDEX(Region!$C$2:$F$2,MATCH(INDEX(Country!$C$2:$C$26,MATCH(Purchases!D4097,Country!$B$2:$B$26)), Region!$C$1:$F$1))</f>
        <v>MIDDLE EAST</v>
      </c>
      <c r="F4097" t="e">
        <f>INDEX(customers!G4097:G5596, MATCH(Purchases!C4097,customers!B4097:B5596))</f>
        <v>#N/A</v>
      </c>
      <c r="G4097" t="s">
        <v>9</v>
      </c>
      <c r="H4097">
        <v>19455.919999999998</v>
      </c>
      <c r="I4097" s="1">
        <v>35656</v>
      </c>
      <c r="J4097" t="s">
        <v>26</v>
      </c>
      <c r="K4097" t="s">
        <v>1408</v>
      </c>
      <c r="L4097">
        <v>0</v>
      </c>
      <c r="M4097" t="s">
        <v>5083</v>
      </c>
    </row>
    <row r="4098" spans="1:13" x14ac:dyDescent="0.25">
      <c r="A4098">
        <v>16385</v>
      </c>
      <c r="B4098">
        <v>92</v>
      </c>
      <c r="C4098" t="str">
        <f>IFERROR(INDEX(customers!B4098:B5597,MATCH(Purchases!B4098,customers!A4098:A5597)), "None")</f>
        <v>None</v>
      </c>
      <c r="D4098" t="str">
        <f>INDEX(Country!$B$2:$B$26,MATCH(INDEX(customers!$D$2:$D$1501,MATCH(Purchases!B4098,customers!$A$2:$A$1501)),Country!$A$2:$A$26))</f>
        <v>BRAZIL</v>
      </c>
      <c r="E4098" t="str">
        <f>INDEX(Region!$C$2:$F$2,MATCH(INDEX(Country!$C$2:$C$26,MATCH(Purchases!D4098,Country!$B$2:$B$26)), Region!$C$1:$F$1))</f>
        <v>AMERICA</v>
      </c>
      <c r="F4098" t="e">
        <f>INDEX(customers!G4098:G5597, MATCH(Purchases!C4098,customers!B4098:B5597))</f>
        <v>#N/A</v>
      </c>
      <c r="G4098" t="s">
        <v>16</v>
      </c>
      <c r="H4098">
        <v>26170.83</v>
      </c>
      <c r="I4098" s="1">
        <v>34513</v>
      </c>
      <c r="J4098" t="s">
        <v>23</v>
      </c>
      <c r="K4098" t="s">
        <v>2051</v>
      </c>
      <c r="L4098">
        <v>0</v>
      </c>
      <c r="M4098" t="s">
        <v>5084</v>
      </c>
    </row>
    <row r="4099" spans="1:13" x14ac:dyDescent="0.25">
      <c r="A4099">
        <v>16386</v>
      </c>
      <c r="B4099">
        <v>1126</v>
      </c>
      <c r="C4099" t="str">
        <f>IFERROR(INDEX(customers!B4099:B5598,MATCH(Purchases!B4099,customers!A4099:A5598)), "None")</f>
        <v>None</v>
      </c>
      <c r="D4099" t="str">
        <f>INDEX(Country!$B$2:$B$26,MATCH(INDEX(customers!$D$2:$D$1501,MATCH(Purchases!B4099,customers!$A$2:$A$1501)),Country!$A$2:$A$26))</f>
        <v>INDIA</v>
      </c>
      <c r="E4099" t="str">
        <f>INDEX(Region!$C$2:$F$2,MATCH(INDEX(Country!$C$2:$C$26,MATCH(Purchases!D4099,Country!$B$2:$B$26)), Region!$C$1:$F$1))</f>
        <v>ASIA</v>
      </c>
      <c r="F4099" t="e">
        <f>INDEX(customers!G4099:G5598, MATCH(Purchases!C4099,customers!B4099:B5598))</f>
        <v>#N/A</v>
      </c>
      <c r="G4099" t="s">
        <v>9</v>
      </c>
      <c r="H4099">
        <v>166693.09</v>
      </c>
      <c r="I4099" s="1">
        <v>35422</v>
      </c>
      <c r="J4099" t="s">
        <v>31</v>
      </c>
      <c r="K4099" t="s">
        <v>1779</v>
      </c>
      <c r="L4099">
        <v>0</v>
      </c>
      <c r="M4099" t="s">
        <v>5085</v>
      </c>
    </row>
    <row r="4100" spans="1:13" x14ac:dyDescent="0.25">
      <c r="A4100">
        <v>16387</v>
      </c>
      <c r="B4100">
        <v>1043</v>
      </c>
      <c r="C4100" t="str">
        <f>IFERROR(INDEX(customers!B4100:B5599,MATCH(Purchases!B4100,customers!A4100:A5599)), "None")</f>
        <v>None</v>
      </c>
      <c r="D4100" t="str">
        <f>INDEX(Country!$B$2:$B$26,MATCH(INDEX(customers!$D$2:$D$1501,MATCH(Purchases!B4100,customers!$A$2:$A$1501)),Country!$A$2:$A$26))</f>
        <v>GERMANY</v>
      </c>
      <c r="E4100" t="str">
        <f>INDEX(Region!$C$2:$F$2,MATCH(INDEX(Country!$C$2:$C$26,MATCH(Purchases!D4100,Country!$B$2:$B$26)), Region!$C$1:$F$1))</f>
        <v>EUROPE</v>
      </c>
      <c r="F4100" t="e">
        <f>INDEX(customers!G4100:G5599, MATCH(Purchases!C4100,customers!B4100:B5599))</f>
        <v>#N/A</v>
      </c>
      <c r="G4100" t="s">
        <v>9</v>
      </c>
      <c r="H4100">
        <v>72432.33</v>
      </c>
      <c r="I4100" s="1">
        <v>35862</v>
      </c>
      <c r="J4100" t="s">
        <v>10</v>
      </c>
      <c r="K4100" t="s">
        <v>692</v>
      </c>
      <c r="L4100">
        <v>0</v>
      </c>
      <c r="M4100" t="s">
        <v>5086</v>
      </c>
    </row>
    <row r="4101" spans="1:13" x14ac:dyDescent="0.25">
      <c r="A4101">
        <v>16388</v>
      </c>
      <c r="B4101">
        <v>602</v>
      </c>
      <c r="C4101" t="str">
        <f>IFERROR(INDEX(customers!B4101:B5600,MATCH(Purchases!B4101,customers!A4101:A5600)), "None")</f>
        <v>None</v>
      </c>
      <c r="D4101" t="str">
        <f>INDEX(Country!$B$2:$B$26,MATCH(INDEX(customers!$D$2:$D$1501,MATCH(Purchases!B4101,customers!$A$2:$A$1501)),Country!$A$2:$A$26))</f>
        <v>JORDAN</v>
      </c>
      <c r="E4101" t="str">
        <f>INDEX(Region!$C$2:$F$2,MATCH(INDEX(Country!$C$2:$C$26,MATCH(Purchases!D4101,Country!$B$2:$B$26)), Region!$C$1:$F$1))</f>
        <v>ASIA</v>
      </c>
      <c r="F4101" t="e">
        <f>INDEX(customers!G4101:G5600, MATCH(Purchases!C4101,customers!B4101:B5600))</f>
        <v>#N/A</v>
      </c>
      <c r="G4101" t="s">
        <v>9</v>
      </c>
      <c r="H4101">
        <v>62231.15</v>
      </c>
      <c r="I4101" s="1">
        <v>34901</v>
      </c>
      <c r="J4101" t="s">
        <v>31</v>
      </c>
      <c r="K4101" t="s">
        <v>36</v>
      </c>
      <c r="L4101">
        <v>0</v>
      </c>
      <c r="M4101" t="s">
        <v>5087</v>
      </c>
    </row>
    <row r="4102" spans="1:13" x14ac:dyDescent="0.25">
      <c r="A4102">
        <v>16389</v>
      </c>
      <c r="B4102">
        <v>1118</v>
      </c>
      <c r="C4102" t="str">
        <f>IFERROR(INDEX(customers!B4102:B5601,MATCH(Purchases!B4102,customers!A4102:A5601)), "None")</f>
        <v>None</v>
      </c>
      <c r="D4102" t="str">
        <f>INDEX(Country!$B$2:$B$26,MATCH(INDEX(customers!$D$2:$D$1501,MATCH(Purchases!B4102,customers!$A$2:$A$1501)),Country!$A$2:$A$26))</f>
        <v>IRAQ</v>
      </c>
      <c r="E4102" t="str">
        <f>INDEX(Region!$C$2:$F$2,MATCH(INDEX(Country!$C$2:$C$26,MATCH(Purchases!D4102,Country!$B$2:$B$26)), Region!$C$1:$F$1))</f>
        <v>MIDDLE EAST</v>
      </c>
      <c r="F4102" t="e">
        <f>INDEX(customers!G4102:G5601, MATCH(Purchases!C4102,customers!B4102:B5601))</f>
        <v>#N/A</v>
      </c>
      <c r="G4102" t="s">
        <v>9</v>
      </c>
      <c r="H4102">
        <v>107616.27</v>
      </c>
      <c r="I4102" s="1">
        <v>35172</v>
      </c>
      <c r="J4102" t="s">
        <v>13</v>
      </c>
      <c r="K4102" t="s">
        <v>523</v>
      </c>
      <c r="L4102">
        <v>0</v>
      </c>
      <c r="M4102" t="s">
        <v>5088</v>
      </c>
    </row>
    <row r="4103" spans="1:13" x14ac:dyDescent="0.25">
      <c r="A4103">
        <v>16390</v>
      </c>
      <c r="B4103">
        <v>820</v>
      </c>
      <c r="C4103" t="str">
        <f>IFERROR(INDEX(customers!B4103:B5602,MATCH(Purchases!B4103,customers!A4103:A5602)), "None")</f>
        <v>None</v>
      </c>
      <c r="D4103" t="str">
        <f>INDEX(Country!$B$2:$B$26,MATCH(INDEX(customers!$D$2:$D$1501,MATCH(Purchases!B4103,customers!$A$2:$A$1501)),Country!$A$2:$A$26))</f>
        <v>EGYPT</v>
      </c>
      <c r="E4103" t="str">
        <f>INDEX(Region!$C$2:$F$2,MATCH(INDEX(Country!$C$2:$C$26,MATCH(Purchases!D4103,Country!$B$2:$B$26)), Region!$C$1:$F$1))</f>
        <v>MIDDLE EAST</v>
      </c>
      <c r="F4103" t="e">
        <f>INDEX(customers!G4103:G5602, MATCH(Purchases!C4103,customers!B4103:B5602))</f>
        <v>#N/A</v>
      </c>
      <c r="G4103" t="s">
        <v>16</v>
      </c>
      <c r="H4103">
        <v>15145.02</v>
      </c>
      <c r="I4103" s="1">
        <v>33688</v>
      </c>
      <c r="J4103" t="s">
        <v>31</v>
      </c>
      <c r="K4103" t="s">
        <v>664</v>
      </c>
      <c r="L4103">
        <v>0</v>
      </c>
      <c r="M4103" t="s">
        <v>5089</v>
      </c>
    </row>
    <row r="4104" spans="1:13" x14ac:dyDescent="0.25">
      <c r="A4104">
        <v>16391</v>
      </c>
      <c r="B4104">
        <v>1063</v>
      </c>
      <c r="C4104" t="str">
        <f>IFERROR(INDEX(customers!B4104:B5603,MATCH(Purchases!B4104,customers!A4104:A5603)), "None")</f>
        <v>None</v>
      </c>
      <c r="D4104" t="str">
        <f>INDEX(Country!$B$2:$B$26,MATCH(INDEX(customers!$D$2:$D$1501,MATCH(Purchases!B4104,customers!$A$2:$A$1501)),Country!$A$2:$A$26))</f>
        <v>VIETNAM</v>
      </c>
      <c r="E4104" t="str">
        <f>INDEX(Region!$C$2:$F$2,MATCH(INDEX(Country!$C$2:$C$26,MATCH(Purchases!D4104,Country!$B$2:$B$26)), Region!$C$1:$F$1))</f>
        <v>ASIA</v>
      </c>
      <c r="F4104" t="e">
        <f>INDEX(customers!G4104:G5603, MATCH(Purchases!C4104,customers!B4104:B5603))</f>
        <v>#N/A</v>
      </c>
      <c r="G4104" t="s">
        <v>9</v>
      </c>
      <c r="H4104">
        <v>247388.82</v>
      </c>
      <c r="I4104" s="1">
        <v>35449</v>
      </c>
      <c r="J4104" t="s">
        <v>23</v>
      </c>
      <c r="K4104" t="s">
        <v>164</v>
      </c>
      <c r="L4104">
        <v>0</v>
      </c>
      <c r="M4104" t="s">
        <v>5090</v>
      </c>
    </row>
    <row r="4105" spans="1:13" x14ac:dyDescent="0.25">
      <c r="A4105">
        <v>16416</v>
      </c>
      <c r="B4105">
        <v>920</v>
      </c>
      <c r="C4105" t="str">
        <f>IFERROR(INDEX(customers!B4105:B5604,MATCH(Purchases!B4105,customers!A4105:A5604)), "None")</f>
        <v>None</v>
      </c>
      <c r="D4105" t="str">
        <f>INDEX(Country!$B$2:$B$26,MATCH(INDEX(customers!$D$2:$D$1501,MATCH(Purchases!B4105,customers!$A$2:$A$1501)),Country!$A$2:$A$26))</f>
        <v>BRAZIL</v>
      </c>
      <c r="E4105" t="str">
        <f>INDEX(Region!$C$2:$F$2,MATCH(INDEX(Country!$C$2:$C$26,MATCH(Purchases!D4105,Country!$B$2:$B$26)), Region!$C$1:$F$1))</f>
        <v>AMERICA</v>
      </c>
      <c r="F4105" t="e">
        <f>INDEX(customers!G4105:G5604, MATCH(Purchases!C4105,customers!B4105:B5604))</f>
        <v>#N/A</v>
      </c>
      <c r="G4105" t="s">
        <v>9</v>
      </c>
      <c r="H4105">
        <v>44988.32</v>
      </c>
      <c r="I4105" s="1">
        <v>34921</v>
      </c>
      <c r="J4105" t="s">
        <v>31</v>
      </c>
      <c r="K4105" t="s">
        <v>740</v>
      </c>
      <c r="L4105">
        <v>0</v>
      </c>
      <c r="M4105" t="s">
        <v>5091</v>
      </c>
    </row>
    <row r="4106" spans="1:13" x14ac:dyDescent="0.25">
      <c r="A4106">
        <v>16417</v>
      </c>
      <c r="B4106">
        <v>167</v>
      </c>
      <c r="C4106" t="str">
        <f>IFERROR(INDEX(customers!B4106:B5605,MATCH(Purchases!B4106,customers!A4106:A5605)), "None")</f>
        <v>None</v>
      </c>
      <c r="D4106" t="str">
        <f>INDEX(Country!$B$2:$B$26,MATCH(INDEX(customers!$D$2:$D$1501,MATCH(Purchases!B4106,customers!$A$2:$A$1501)),Country!$A$2:$A$26))</f>
        <v>ETHIOPIA</v>
      </c>
      <c r="E4106" t="e">
        <f>INDEX(Region!$C$2:$F$2,MATCH(INDEX(Country!$C$2:$C$26,MATCH(Purchases!D4106,Country!$B$2:$B$26)), Region!$C$1:$F$1))</f>
        <v>#N/A</v>
      </c>
      <c r="F4106" t="e">
        <f>INDEX(customers!G4106:G5605, MATCH(Purchases!C4106,customers!B4106:B5605))</f>
        <v>#N/A</v>
      </c>
      <c r="G4106" t="s">
        <v>9</v>
      </c>
      <c r="H4106">
        <v>200302.17</v>
      </c>
      <c r="I4106" s="1">
        <v>35503</v>
      </c>
      <c r="J4106" t="s">
        <v>26</v>
      </c>
      <c r="K4106" t="s">
        <v>4134</v>
      </c>
      <c r="L4106">
        <v>0</v>
      </c>
      <c r="M4106" t="s">
        <v>5092</v>
      </c>
    </row>
    <row r="4107" spans="1:13" x14ac:dyDescent="0.25">
      <c r="A4107">
        <v>16418</v>
      </c>
      <c r="B4107">
        <v>1024</v>
      </c>
      <c r="C4107" t="str">
        <f>IFERROR(INDEX(customers!B4107:B5606,MATCH(Purchases!B4107,customers!A4107:A5606)), "None")</f>
        <v>None</v>
      </c>
      <c r="D4107" t="str">
        <f>INDEX(Country!$B$2:$B$26,MATCH(INDEX(customers!$D$2:$D$1501,MATCH(Purchases!B4107,customers!$A$2:$A$1501)),Country!$A$2:$A$26))</f>
        <v>IRAQ</v>
      </c>
      <c r="E4107" t="str">
        <f>INDEX(Region!$C$2:$F$2,MATCH(INDEX(Country!$C$2:$C$26,MATCH(Purchases!D4107,Country!$B$2:$B$26)), Region!$C$1:$F$1))</f>
        <v>MIDDLE EAST</v>
      </c>
      <c r="F4107" t="e">
        <f>INDEX(customers!G4107:G5606, MATCH(Purchases!C4107,customers!B4107:B5606))</f>
        <v>#N/A</v>
      </c>
      <c r="G4107" t="s">
        <v>9</v>
      </c>
      <c r="H4107">
        <v>135131.91</v>
      </c>
      <c r="I4107" s="1">
        <v>35115</v>
      </c>
      <c r="J4107" t="s">
        <v>31</v>
      </c>
      <c r="K4107" t="s">
        <v>2185</v>
      </c>
      <c r="L4107">
        <v>0</v>
      </c>
      <c r="M4107" t="s">
        <v>5093</v>
      </c>
    </row>
    <row r="4108" spans="1:13" x14ac:dyDescent="0.25">
      <c r="A4108">
        <v>16419</v>
      </c>
      <c r="B4108">
        <v>1298</v>
      </c>
      <c r="C4108" t="str">
        <f>IFERROR(INDEX(customers!B4108:B5607,MATCH(Purchases!B4108,customers!A4108:A5607)), "None")</f>
        <v>None</v>
      </c>
      <c r="D4108" t="str">
        <f>INDEX(Country!$B$2:$B$26,MATCH(INDEX(customers!$D$2:$D$1501,MATCH(Purchases!B4108,customers!$A$2:$A$1501)),Country!$A$2:$A$26))</f>
        <v>MOROCCO</v>
      </c>
      <c r="E4108" t="str">
        <f>INDEX(Region!$C$2:$F$2,MATCH(INDEX(Country!$C$2:$C$26,MATCH(Purchases!D4108,Country!$B$2:$B$26)), Region!$C$1:$F$1))</f>
        <v>ASIA</v>
      </c>
      <c r="F4108" t="e">
        <f>INDEX(customers!G4108:G5607, MATCH(Purchases!C4108,customers!B4108:B5607))</f>
        <v>#N/A</v>
      </c>
      <c r="G4108" t="s">
        <v>16</v>
      </c>
      <c r="H4108">
        <v>49023.64</v>
      </c>
      <c r="I4108" s="1">
        <v>34551</v>
      </c>
      <c r="J4108" t="s">
        <v>23</v>
      </c>
      <c r="K4108" t="s">
        <v>443</v>
      </c>
      <c r="L4108">
        <v>0</v>
      </c>
      <c r="M4108" t="s">
        <v>5094</v>
      </c>
    </row>
    <row r="4109" spans="1:13" x14ac:dyDescent="0.25">
      <c r="A4109">
        <v>16420</v>
      </c>
      <c r="B4109">
        <v>595</v>
      </c>
      <c r="C4109" t="str">
        <f>IFERROR(INDEX(customers!B4109:B5608,MATCH(Purchases!B4109,customers!A4109:A5608)), "None")</f>
        <v>None</v>
      </c>
      <c r="D4109" t="str">
        <f>INDEX(Country!$B$2:$B$26,MATCH(INDEX(customers!$D$2:$D$1501,MATCH(Purchases!B4109,customers!$A$2:$A$1501)),Country!$A$2:$A$26))</f>
        <v>ROMANIA</v>
      </c>
      <c r="E4109" t="str">
        <f>INDEX(Region!$C$2:$F$2,MATCH(INDEX(Country!$C$2:$C$26,MATCH(Purchases!D4109,Country!$B$2:$B$26)), Region!$C$1:$F$1))</f>
        <v>EUROPE</v>
      </c>
      <c r="F4109" t="e">
        <f>INDEX(customers!G4109:G5608, MATCH(Purchases!C4109,customers!B4109:B5608))</f>
        <v>#N/A</v>
      </c>
      <c r="G4109" t="s">
        <v>9</v>
      </c>
      <c r="H4109">
        <v>156834.41</v>
      </c>
      <c r="I4109" s="1">
        <v>35166</v>
      </c>
      <c r="J4109" t="s">
        <v>31</v>
      </c>
      <c r="K4109" t="s">
        <v>191</v>
      </c>
      <c r="L4109">
        <v>0</v>
      </c>
      <c r="M4109" t="s">
        <v>5095</v>
      </c>
    </row>
    <row r="4110" spans="1:13" x14ac:dyDescent="0.25">
      <c r="A4110">
        <v>16421</v>
      </c>
      <c r="B4110">
        <v>556</v>
      </c>
      <c r="C4110" t="str">
        <f>IFERROR(INDEX(customers!B4110:B5609,MATCH(Purchases!B4110,customers!A4110:A5609)), "None")</f>
        <v>None</v>
      </c>
      <c r="D4110" t="str">
        <f>INDEX(Country!$B$2:$B$26,MATCH(INDEX(customers!$D$2:$D$1501,MATCH(Purchases!B4110,customers!$A$2:$A$1501)),Country!$A$2:$A$26))</f>
        <v>ARGENTINA</v>
      </c>
      <c r="E4110" t="str">
        <f>INDEX(Region!$C$2:$F$2,MATCH(INDEX(Country!$C$2:$C$26,MATCH(Purchases!D4110,Country!$B$2:$B$26)), Region!$C$1:$F$1))</f>
        <v>AMERICA</v>
      </c>
      <c r="F4110" t="e">
        <f>INDEX(customers!G4110:G5609, MATCH(Purchases!C4110,customers!B4110:B5609))</f>
        <v>#N/A</v>
      </c>
      <c r="G4110" t="s">
        <v>9</v>
      </c>
      <c r="H4110">
        <v>64096.54</v>
      </c>
      <c r="I4110" s="1">
        <v>35953</v>
      </c>
      <c r="J4110" t="s">
        <v>10</v>
      </c>
      <c r="K4110" t="s">
        <v>1214</v>
      </c>
      <c r="L4110">
        <v>0</v>
      </c>
      <c r="M4110" t="s">
        <v>5096</v>
      </c>
    </row>
    <row r="4111" spans="1:13" x14ac:dyDescent="0.25">
      <c r="A4111">
        <v>16422</v>
      </c>
      <c r="B4111">
        <v>250</v>
      </c>
      <c r="C4111" t="str">
        <f>IFERROR(INDEX(customers!B4111:B5610,MATCH(Purchases!B4111,customers!A4111:A5610)), "None")</f>
        <v>None</v>
      </c>
      <c r="D4111" t="str">
        <f>INDEX(Country!$B$2:$B$26,MATCH(INDEX(customers!$D$2:$D$1501,MATCH(Purchases!B4111,customers!$A$2:$A$1501)),Country!$A$2:$A$26))</f>
        <v>MOZAMBIQUE</v>
      </c>
      <c r="E4111" t="str">
        <f>INDEX(Region!$C$2:$F$2,MATCH(INDEX(Country!$C$2:$C$26,MATCH(Purchases!D4111,Country!$B$2:$B$26)), Region!$C$1:$F$1))</f>
        <v>ASIA</v>
      </c>
      <c r="F4111" t="e">
        <f>INDEX(customers!G4111:G5610, MATCH(Purchases!C4111,customers!B4111:B5610))</f>
        <v>#N/A</v>
      </c>
      <c r="G4111" t="s">
        <v>9</v>
      </c>
      <c r="H4111">
        <v>243816.13</v>
      </c>
      <c r="I4111" s="1">
        <v>34982</v>
      </c>
      <c r="J4111" t="s">
        <v>13</v>
      </c>
      <c r="K4111" t="s">
        <v>584</v>
      </c>
      <c r="L4111">
        <v>0</v>
      </c>
      <c r="M4111" t="s">
        <v>5097</v>
      </c>
    </row>
    <row r="4112" spans="1:13" x14ac:dyDescent="0.25">
      <c r="A4112">
        <v>16423</v>
      </c>
      <c r="B4112">
        <v>200</v>
      </c>
      <c r="C4112" t="str">
        <f>IFERROR(INDEX(customers!B4112:B5611,MATCH(Purchases!B4112,customers!A4112:A5611)), "None")</f>
        <v>None</v>
      </c>
      <c r="D4112" t="str">
        <f>INDEX(Country!$B$2:$B$26,MATCH(INDEX(customers!$D$2:$D$1501,MATCH(Purchases!B4112,customers!$A$2:$A$1501)),Country!$A$2:$A$26))</f>
        <v>MOZAMBIQUE</v>
      </c>
      <c r="E4112" t="str">
        <f>INDEX(Region!$C$2:$F$2,MATCH(INDEX(Country!$C$2:$C$26,MATCH(Purchases!D4112,Country!$B$2:$B$26)), Region!$C$1:$F$1))</f>
        <v>ASIA</v>
      </c>
      <c r="F4112" t="e">
        <f>INDEX(customers!G4112:G5611, MATCH(Purchases!C4112,customers!B4112:B5611))</f>
        <v>#N/A</v>
      </c>
      <c r="G4112" t="s">
        <v>16</v>
      </c>
      <c r="H4112">
        <v>105542.13</v>
      </c>
      <c r="I4112" s="1">
        <v>33822</v>
      </c>
      <c r="J4112" t="s">
        <v>31</v>
      </c>
      <c r="K4112" t="s">
        <v>1699</v>
      </c>
      <c r="L4112">
        <v>0</v>
      </c>
      <c r="M4112" t="s">
        <v>5098</v>
      </c>
    </row>
    <row r="4113" spans="1:13" x14ac:dyDescent="0.25">
      <c r="A4113">
        <v>16448</v>
      </c>
      <c r="B4113">
        <v>205</v>
      </c>
      <c r="C4113" t="str">
        <f>IFERROR(INDEX(customers!B4113:B5612,MATCH(Purchases!B4113,customers!A4113:A5612)), "None")</f>
        <v>None</v>
      </c>
      <c r="D4113" t="str">
        <f>INDEX(Country!$B$2:$B$26,MATCH(INDEX(customers!$D$2:$D$1501,MATCH(Purchases!B4113,customers!$A$2:$A$1501)),Country!$A$2:$A$26))</f>
        <v>JAPAN</v>
      </c>
      <c r="E4113" t="str">
        <f>INDEX(Region!$C$2:$F$2,MATCH(INDEX(Country!$C$2:$C$26,MATCH(Purchases!D4113,Country!$B$2:$B$26)), Region!$C$1:$F$1))</f>
        <v>ASIA</v>
      </c>
      <c r="F4113" t="e">
        <f>INDEX(customers!G4113:G5612, MATCH(Purchases!C4113,customers!B4113:B5612))</f>
        <v>#N/A</v>
      </c>
      <c r="G4113" t="s">
        <v>16</v>
      </c>
      <c r="H4113">
        <v>131678.37</v>
      </c>
      <c r="I4113" s="1">
        <v>33723</v>
      </c>
      <c r="J4113" t="s">
        <v>10</v>
      </c>
      <c r="K4113" t="s">
        <v>3616</v>
      </c>
      <c r="L4113">
        <v>0</v>
      </c>
      <c r="M4113" t="s">
        <v>5099</v>
      </c>
    </row>
    <row r="4114" spans="1:13" x14ac:dyDescent="0.25">
      <c r="A4114">
        <v>16449</v>
      </c>
      <c r="B4114">
        <v>1045</v>
      </c>
      <c r="C4114" t="str">
        <f>IFERROR(INDEX(customers!B4114:B5613,MATCH(Purchases!B4114,customers!A4114:A5613)), "None")</f>
        <v>None</v>
      </c>
      <c r="D4114" t="str">
        <f>INDEX(Country!$B$2:$B$26,MATCH(INDEX(customers!$D$2:$D$1501,MATCH(Purchases!B4114,customers!$A$2:$A$1501)),Country!$A$2:$A$26))</f>
        <v>SAUDI ARABIA</v>
      </c>
      <c r="E4114" t="str">
        <f>INDEX(Region!$C$2:$F$2,MATCH(INDEX(Country!$C$2:$C$26,MATCH(Purchases!D4114,Country!$B$2:$B$26)), Region!$C$1:$F$1))</f>
        <v>MIDDLE EAST</v>
      </c>
      <c r="F4114" t="e">
        <f>INDEX(customers!G4114:G5613, MATCH(Purchases!C4114,customers!B4114:B5613))</f>
        <v>#N/A</v>
      </c>
      <c r="G4114" t="s">
        <v>16</v>
      </c>
      <c r="H4114">
        <v>175552.99</v>
      </c>
      <c r="I4114" s="1">
        <v>34282</v>
      </c>
      <c r="J4114" t="s">
        <v>23</v>
      </c>
      <c r="K4114" t="s">
        <v>3893</v>
      </c>
      <c r="L4114">
        <v>0</v>
      </c>
      <c r="M4114" t="s">
        <v>5100</v>
      </c>
    </row>
    <row r="4115" spans="1:13" x14ac:dyDescent="0.25">
      <c r="A4115">
        <v>16450</v>
      </c>
      <c r="B4115">
        <v>458</v>
      </c>
      <c r="C4115" t="str">
        <f>IFERROR(INDEX(customers!B4115:B5614,MATCH(Purchases!B4115,customers!A4115:A5614)), "None")</f>
        <v>None</v>
      </c>
      <c r="D4115" t="str">
        <f>INDEX(Country!$B$2:$B$26,MATCH(INDEX(customers!$D$2:$D$1501,MATCH(Purchases!B4115,customers!$A$2:$A$1501)),Country!$A$2:$A$26))</f>
        <v>EGYPT</v>
      </c>
      <c r="E4115" t="str">
        <f>INDEX(Region!$C$2:$F$2,MATCH(INDEX(Country!$C$2:$C$26,MATCH(Purchases!D4115,Country!$B$2:$B$26)), Region!$C$1:$F$1))</f>
        <v>MIDDLE EAST</v>
      </c>
      <c r="F4115" t="e">
        <f>INDEX(customers!G4115:G5614, MATCH(Purchases!C4115,customers!B4115:B5614))</f>
        <v>#N/A</v>
      </c>
      <c r="G4115" t="s">
        <v>9</v>
      </c>
      <c r="H4115">
        <v>192462.37</v>
      </c>
      <c r="I4115" s="1">
        <v>34835</v>
      </c>
      <c r="J4115" t="s">
        <v>31</v>
      </c>
      <c r="K4115" t="s">
        <v>1750</v>
      </c>
      <c r="L4115">
        <v>0</v>
      </c>
      <c r="M4115" t="s">
        <v>5101</v>
      </c>
    </row>
    <row r="4116" spans="1:13" x14ac:dyDescent="0.25">
      <c r="A4116">
        <v>16451</v>
      </c>
      <c r="B4116">
        <v>781</v>
      </c>
      <c r="C4116" t="str">
        <f>IFERROR(INDEX(customers!B4116:B5615,MATCH(Purchases!B4116,customers!A4116:A5615)), "None")</f>
        <v>None</v>
      </c>
      <c r="D4116" t="str">
        <f>INDEX(Country!$B$2:$B$26,MATCH(INDEX(customers!$D$2:$D$1501,MATCH(Purchases!B4116,customers!$A$2:$A$1501)),Country!$A$2:$A$26))</f>
        <v>CHINA</v>
      </c>
      <c r="E4116" t="str">
        <f>INDEX(Region!$C$2:$F$2,MATCH(INDEX(Country!$C$2:$C$26,MATCH(Purchases!D4116,Country!$B$2:$B$26)), Region!$C$1:$F$1))</f>
        <v>AMERICA</v>
      </c>
      <c r="F4116" t="e">
        <f>INDEX(customers!G4116:G5615, MATCH(Purchases!C4116,customers!B4116:B5615))</f>
        <v>#N/A</v>
      </c>
      <c r="G4116" t="s">
        <v>16</v>
      </c>
      <c r="H4116">
        <v>142886.72</v>
      </c>
      <c r="I4116" s="1">
        <v>34538</v>
      </c>
      <c r="J4116" t="s">
        <v>23</v>
      </c>
      <c r="K4116" t="s">
        <v>2302</v>
      </c>
      <c r="L4116">
        <v>0</v>
      </c>
      <c r="M4116" t="s">
        <v>5102</v>
      </c>
    </row>
    <row r="4117" spans="1:13" x14ac:dyDescent="0.25">
      <c r="A4117">
        <v>16452</v>
      </c>
      <c r="B4117">
        <v>37</v>
      </c>
      <c r="C4117" t="str">
        <f>IFERROR(INDEX(customers!B4117:B5616,MATCH(Purchases!B4117,customers!A4117:A5616)), "None")</f>
        <v>None</v>
      </c>
      <c r="D4117" t="str">
        <f>INDEX(Country!$B$2:$B$26,MATCH(INDEX(customers!$D$2:$D$1501,MATCH(Purchases!B4117,customers!$A$2:$A$1501)),Country!$A$2:$A$26))</f>
        <v>INDIA</v>
      </c>
      <c r="E4117" t="str">
        <f>INDEX(Region!$C$2:$F$2,MATCH(INDEX(Country!$C$2:$C$26,MATCH(Purchases!D4117,Country!$B$2:$B$26)), Region!$C$1:$F$1))</f>
        <v>ASIA</v>
      </c>
      <c r="F4117" t="e">
        <f>INDEX(customers!G4117:G5616, MATCH(Purchases!C4117,customers!B4117:B5616))</f>
        <v>#N/A</v>
      </c>
      <c r="G4117" t="s">
        <v>16</v>
      </c>
      <c r="H4117">
        <v>138530.91</v>
      </c>
      <c r="I4117" s="1">
        <v>33840</v>
      </c>
      <c r="J4117" t="s">
        <v>31</v>
      </c>
      <c r="K4117" t="s">
        <v>391</v>
      </c>
      <c r="L4117">
        <v>0</v>
      </c>
      <c r="M4117" t="s">
        <v>5103</v>
      </c>
    </row>
    <row r="4118" spans="1:13" x14ac:dyDescent="0.25">
      <c r="A4118">
        <v>16453</v>
      </c>
      <c r="B4118">
        <v>1138</v>
      </c>
      <c r="C4118" t="str">
        <f>IFERROR(INDEX(customers!B4118:B5617,MATCH(Purchases!B4118,customers!A4118:A5617)), "None")</f>
        <v>None</v>
      </c>
      <c r="D4118" t="str">
        <f>INDEX(Country!$B$2:$B$26,MATCH(INDEX(customers!$D$2:$D$1501,MATCH(Purchases!B4118,customers!$A$2:$A$1501)),Country!$A$2:$A$26))</f>
        <v>RUSSIA</v>
      </c>
      <c r="E4118" t="str">
        <f>INDEX(Region!$C$2:$F$2,MATCH(INDEX(Country!$C$2:$C$26,MATCH(Purchases!D4118,Country!$B$2:$B$26)), Region!$C$1:$F$1))</f>
        <v>EUROPE</v>
      </c>
      <c r="F4118" t="e">
        <f>INDEX(customers!G4118:G5617, MATCH(Purchases!C4118,customers!B4118:B5617))</f>
        <v>#N/A</v>
      </c>
      <c r="G4118" t="s">
        <v>16</v>
      </c>
      <c r="H4118">
        <v>319176.78999999998</v>
      </c>
      <c r="I4118" s="1">
        <v>34291</v>
      </c>
      <c r="J4118" t="s">
        <v>13</v>
      </c>
      <c r="K4118" t="s">
        <v>2219</v>
      </c>
      <c r="L4118">
        <v>0</v>
      </c>
      <c r="M4118" t="s">
        <v>5104</v>
      </c>
    </row>
    <row r="4119" spans="1:13" x14ac:dyDescent="0.25">
      <c r="A4119">
        <v>16454</v>
      </c>
      <c r="B4119">
        <v>499</v>
      </c>
      <c r="C4119" t="str">
        <f>IFERROR(INDEX(customers!B4119:B5618,MATCH(Purchases!B4119,customers!A4119:A5618)), "None")</f>
        <v>None</v>
      </c>
      <c r="D4119" t="str">
        <f>INDEX(Country!$B$2:$B$26,MATCH(INDEX(customers!$D$2:$D$1501,MATCH(Purchases!B4119,customers!$A$2:$A$1501)),Country!$A$2:$A$26))</f>
        <v>KENYA</v>
      </c>
      <c r="E4119" t="str">
        <f>INDEX(Region!$C$2:$F$2,MATCH(INDEX(Country!$C$2:$C$26,MATCH(Purchases!D4119,Country!$B$2:$B$26)), Region!$C$1:$F$1))</f>
        <v>ASIA</v>
      </c>
      <c r="F4119" t="e">
        <f>INDEX(customers!G4119:G5618, MATCH(Purchases!C4119,customers!B4119:B5618))</f>
        <v>#N/A</v>
      </c>
      <c r="G4119" t="s">
        <v>16</v>
      </c>
      <c r="H4119">
        <v>243925.11</v>
      </c>
      <c r="I4119" s="1">
        <v>33736</v>
      </c>
      <c r="J4119" t="s">
        <v>31</v>
      </c>
      <c r="K4119" t="s">
        <v>2651</v>
      </c>
      <c r="L4119">
        <v>0</v>
      </c>
      <c r="M4119" t="s">
        <v>5105</v>
      </c>
    </row>
    <row r="4120" spans="1:13" x14ac:dyDescent="0.25">
      <c r="A4120">
        <v>16455</v>
      </c>
      <c r="B4120">
        <v>1385</v>
      </c>
      <c r="C4120" t="str">
        <f>IFERROR(INDEX(customers!B4120:B5619,MATCH(Purchases!B4120,customers!A4120:A5619)), "None")</f>
        <v>None</v>
      </c>
      <c r="D4120" t="str">
        <f>INDEX(Country!$B$2:$B$26,MATCH(INDEX(customers!$D$2:$D$1501,MATCH(Purchases!B4120,customers!$A$2:$A$1501)),Country!$A$2:$A$26))</f>
        <v>CANADA</v>
      </c>
      <c r="E4120" t="str">
        <f>INDEX(Region!$C$2:$F$2,MATCH(INDEX(Country!$C$2:$C$26,MATCH(Purchases!D4120,Country!$B$2:$B$26)), Region!$C$1:$F$1))</f>
        <v>AMERICA</v>
      </c>
      <c r="F4120" t="e">
        <f>INDEX(customers!G4120:G5619, MATCH(Purchases!C4120,customers!B4120:B5619))</f>
        <v>#N/A</v>
      </c>
      <c r="G4120" t="s">
        <v>16</v>
      </c>
      <c r="H4120">
        <v>72292.009999999995</v>
      </c>
      <c r="I4120" s="1">
        <v>33660</v>
      </c>
      <c r="J4120" t="s">
        <v>10</v>
      </c>
      <c r="K4120" t="s">
        <v>4013</v>
      </c>
      <c r="L4120">
        <v>0</v>
      </c>
      <c r="M4120" t="s">
        <v>5106</v>
      </c>
    </row>
    <row r="4121" spans="1:13" x14ac:dyDescent="0.25">
      <c r="A4121">
        <v>16480</v>
      </c>
      <c r="B4121">
        <v>718</v>
      </c>
      <c r="C4121" t="str">
        <f>IFERROR(INDEX(customers!B4121:B5620,MATCH(Purchases!B4121,customers!A4121:A5620)), "None")</f>
        <v>None</v>
      </c>
      <c r="D4121" t="str">
        <f>INDEX(Country!$B$2:$B$26,MATCH(INDEX(customers!$D$2:$D$1501,MATCH(Purchases!B4121,customers!$A$2:$A$1501)),Country!$A$2:$A$26))</f>
        <v>SAUDI ARABIA</v>
      </c>
      <c r="E4121" t="str">
        <f>INDEX(Region!$C$2:$F$2,MATCH(INDEX(Country!$C$2:$C$26,MATCH(Purchases!D4121,Country!$B$2:$B$26)), Region!$C$1:$F$1))</f>
        <v>MIDDLE EAST</v>
      </c>
      <c r="F4121" t="e">
        <f>INDEX(customers!G4121:G5620, MATCH(Purchases!C4121,customers!B4121:B5620))</f>
        <v>#N/A</v>
      </c>
      <c r="G4121" t="s">
        <v>16</v>
      </c>
      <c r="H4121">
        <v>290346.88</v>
      </c>
      <c r="I4121" s="1">
        <v>34675</v>
      </c>
      <c r="J4121" t="s">
        <v>23</v>
      </c>
      <c r="K4121" t="s">
        <v>1629</v>
      </c>
      <c r="L4121">
        <v>0</v>
      </c>
      <c r="M4121" t="s">
        <v>5107</v>
      </c>
    </row>
    <row r="4122" spans="1:13" x14ac:dyDescent="0.25">
      <c r="A4122">
        <v>16481</v>
      </c>
      <c r="B4122">
        <v>1456</v>
      </c>
      <c r="C4122" t="str">
        <f>IFERROR(INDEX(customers!B4122:B5621,MATCH(Purchases!B4122,customers!A4122:A5621)), "None")</f>
        <v>None</v>
      </c>
      <c r="D4122" t="str">
        <f>INDEX(Country!$B$2:$B$26,MATCH(INDEX(customers!$D$2:$D$1501,MATCH(Purchases!B4122,customers!$A$2:$A$1501)),Country!$A$2:$A$26))</f>
        <v>JORDAN</v>
      </c>
      <c r="E4122" t="str">
        <f>INDEX(Region!$C$2:$F$2,MATCH(INDEX(Country!$C$2:$C$26,MATCH(Purchases!D4122,Country!$B$2:$B$26)), Region!$C$1:$F$1))</f>
        <v>ASIA</v>
      </c>
      <c r="F4122" t="e">
        <f>INDEX(customers!G4122:G5621, MATCH(Purchases!C4122,customers!B4122:B5621))</f>
        <v>#N/A</v>
      </c>
      <c r="G4122" t="s">
        <v>16</v>
      </c>
      <c r="H4122">
        <v>77897.52</v>
      </c>
      <c r="I4122" s="1">
        <v>34749</v>
      </c>
      <c r="J4122" t="s">
        <v>10</v>
      </c>
      <c r="K4122" t="s">
        <v>1729</v>
      </c>
      <c r="L4122">
        <v>0</v>
      </c>
      <c r="M4122" t="s">
        <v>5108</v>
      </c>
    </row>
    <row r="4123" spans="1:13" x14ac:dyDescent="0.25">
      <c r="A4123">
        <v>16482</v>
      </c>
      <c r="B4123">
        <v>608</v>
      </c>
      <c r="C4123" t="str">
        <f>IFERROR(INDEX(customers!B4123:B5622,MATCH(Purchases!B4123,customers!A4123:A5622)), "None")</f>
        <v>None</v>
      </c>
      <c r="D4123" t="str">
        <f>INDEX(Country!$B$2:$B$26,MATCH(INDEX(customers!$D$2:$D$1501,MATCH(Purchases!B4123,customers!$A$2:$A$1501)),Country!$A$2:$A$26))</f>
        <v>MOZAMBIQUE</v>
      </c>
      <c r="E4123" t="str">
        <f>INDEX(Region!$C$2:$F$2,MATCH(INDEX(Country!$C$2:$C$26,MATCH(Purchases!D4123,Country!$B$2:$B$26)), Region!$C$1:$F$1))</f>
        <v>ASIA</v>
      </c>
      <c r="F4123" t="e">
        <f>INDEX(customers!G4123:G5622, MATCH(Purchases!C4123,customers!B4123:B5622))</f>
        <v>#N/A</v>
      </c>
      <c r="G4123" t="s">
        <v>16</v>
      </c>
      <c r="H4123">
        <v>24696.86</v>
      </c>
      <c r="I4123" s="1">
        <v>33725</v>
      </c>
      <c r="J4123" t="s">
        <v>13</v>
      </c>
      <c r="K4123" t="s">
        <v>1097</v>
      </c>
      <c r="L4123">
        <v>0</v>
      </c>
      <c r="M4123" t="s">
        <v>5109</v>
      </c>
    </row>
    <row r="4124" spans="1:13" x14ac:dyDescent="0.25">
      <c r="A4124">
        <v>16483</v>
      </c>
      <c r="B4124">
        <v>1295</v>
      </c>
      <c r="C4124" t="str">
        <f>IFERROR(INDEX(customers!B4124:B5623,MATCH(Purchases!B4124,customers!A4124:A5623)), "None")</f>
        <v>None</v>
      </c>
      <c r="D4124" t="str">
        <f>INDEX(Country!$B$2:$B$26,MATCH(INDEX(customers!$D$2:$D$1501,MATCH(Purchases!B4124,customers!$A$2:$A$1501)),Country!$A$2:$A$26))</f>
        <v>UNITED STATES</v>
      </c>
      <c r="E4124" t="str">
        <f>INDEX(Region!$C$2:$F$2,MATCH(INDEX(Country!$C$2:$C$26,MATCH(Purchases!D4124,Country!$B$2:$B$26)), Region!$C$1:$F$1))</f>
        <v>MIDDLE EAST</v>
      </c>
      <c r="F4124" t="e">
        <f>INDEX(customers!G4124:G5623, MATCH(Purchases!C4124,customers!B4124:B5623))</f>
        <v>#N/A</v>
      </c>
      <c r="G4124" t="s">
        <v>9</v>
      </c>
      <c r="H4124">
        <v>70307.92</v>
      </c>
      <c r="I4124" s="1">
        <v>35374</v>
      </c>
      <c r="J4124" t="s">
        <v>13</v>
      </c>
      <c r="K4124" t="s">
        <v>2310</v>
      </c>
      <c r="L4124">
        <v>0</v>
      </c>
      <c r="M4124" t="s">
        <v>5110</v>
      </c>
    </row>
    <row r="4125" spans="1:13" x14ac:dyDescent="0.25">
      <c r="A4125">
        <v>16484</v>
      </c>
      <c r="B4125">
        <v>67</v>
      </c>
      <c r="C4125" t="str">
        <f>IFERROR(INDEX(customers!B4125:B5624,MATCH(Purchases!B4125,customers!A4125:A5624)), "None")</f>
        <v>None</v>
      </c>
      <c r="D4125" t="str">
        <f>INDEX(Country!$B$2:$B$26,MATCH(INDEX(customers!$D$2:$D$1501,MATCH(Purchases!B4125,customers!$A$2:$A$1501)),Country!$A$2:$A$26))</f>
        <v>INDONESIA</v>
      </c>
      <c r="E4125" t="str">
        <f>INDEX(Region!$C$2:$F$2,MATCH(INDEX(Country!$C$2:$C$26,MATCH(Purchases!D4125,Country!$B$2:$B$26)), Region!$C$1:$F$1))</f>
        <v>ASIA</v>
      </c>
      <c r="F4125" t="e">
        <f>INDEX(customers!G4125:G5624, MATCH(Purchases!C4125,customers!B4125:B5624))</f>
        <v>#N/A</v>
      </c>
      <c r="G4125" t="s">
        <v>9</v>
      </c>
      <c r="H4125">
        <v>50091.35</v>
      </c>
      <c r="I4125" s="1">
        <v>34773</v>
      </c>
      <c r="J4125" t="s">
        <v>13</v>
      </c>
      <c r="K4125" t="s">
        <v>1420</v>
      </c>
      <c r="L4125">
        <v>0</v>
      </c>
      <c r="M4125" t="s">
        <v>5111</v>
      </c>
    </row>
    <row r="4126" spans="1:13" x14ac:dyDescent="0.25">
      <c r="A4126">
        <v>16485</v>
      </c>
      <c r="B4126">
        <v>1118</v>
      </c>
      <c r="C4126" t="str">
        <f>IFERROR(INDEX(customers!B4126:B5625,MATCH(Purchases!B4126,customers!A4126:A5625)), "None")</f>
        <v>None</v>
      </c>
      <c r="D4126" t="str">
        <f>INDEX(Country!$B$2:$B$26,MATCH(INDEX(customers!$D$2:$D$1501,MATCH(Purchases!B4126,customers!$A$2:$A$1501)),Country!$A$2:$A$26))</f>
        <v>IRAQ</v>
      </c>
      <c r="E4126" t="str">
        <f>INDEX(Region!$C$2:$F$2,MATCH(INDEX(Country!$C$2:$C$26,MATCH(Purchases!D4126,Country!$B$2:$B$26)), Region!$C$1:$F$1))</f>
        <v>MIDDLE EAST</v>
      </c>
      <c r="F4126" t="e">
        <f>INDEX(customers!G4126:G5625, MATCH(Purchases!C4126,customers!B4126:B5625))</f>
        <v>#N/A</v>
      </c>
      <c r="G4126" t="s">
        <v>9</v>
      </c>
      <c r="H4126">
        <v>121505.25</v>
      </c>
      <c r="I4126" s="1">
        <v>35312</v>
      </c>
      <c r="J4126" t="s">
        <v>31</v>
      </c>
      <c r="K4126" t="s">
        <v>1458</v>
      </c>
      <c r="L4126">
        <v>0</v>
      </c>
      <c r="M4126" t="s">
        <v>5112</v>
      </c>
    </row>
    <row r="4127" spans="1:13" x14ac:dyDescent="0.25">
      <c r="A4127">
        <v>16486</v>
      </c>
      <c r="B4127">
        <v>533</v>
      </c>
      <c r="C4127" t="str">
        <f>IFERROR(INDEX(customers!B4127:B5626,MATCH(Purchases!B4127,customers!A4127:A5626)), "None")</f>
        <v>None</v>
      </c>
      <c r="D4127" t="str">
        <f>INDEX(Country!$B$2:$B$26,MATCH(INDEX(customers!$D$2:$D$1501,MATCH(Purchases!B4127,customers!$A$2:$A$1501)),Country!$A$2:$A$26))</f>
        <v>MOROCCO</v>
      </c>
      <c r="E4127" t="str">
        <f>INDEX(Region!$C$2:$F$2,MATCH(INDEX(Country!$C$2:$C$26,MATCH(Purchases!D4127,Country!$B$2:$B$26)), Region!$C$1:$F$1))</f>
        <v>ASIA</v>
      </c>
      <c r="F4127" t="e">
        <f>INDEX(customers!G4127:G5626, MATCH(Purchases!C4127,customers!B4127:B5626))</f>
        <v>#N/A</v>
      </c>
      <c r="G4127" t="s">
        <v>16</v>
      </c>
      <c r="H4127">
        <v>46866.87</v>
      </c>
      <c r="I4127" s="1">
        <v>33754</v>
      </c>
      <c r="J4127" t="s">
        <v>31</v>
      </c>
      <c r="K4127" t="s">
        <v>1302</v>
      </c>
      <c r="L4127">
        <v>0</v>
      </c>
      <c r="M4127" t="s">
        <v>5113</v>
      </c>
    </row>
    <row r="4128" spans="1:13" x14ac:dyDescent="0.25">
      <c r="A4128">
        <v>16487</v>
      </c>
      <c r="B4128">
        <v>1217</v>
      </c>
      <c r="C4128" t="str">
        <f>IFERROR(INDEX(customers!B4128:B5627,MATCH(Purchases!B4128,customers!A4128:A5627)), "None")</f>
        <v>None</v>
      </c>
      <c r="D4128" t="str">
        <f>INDEX(Country!$B$2:$B$26,MATCH(INDEX(customers!$D$2:$D$1501,MATCH(Purchases!B4128,customers!$A$2:$A$1501)),Country!$A$2:$A$26))</f>
        <v>JAPAN</v>
      </c>
      <c r="E4128" t="str">
        <f>INDEX(Region!$C$2:$F$2,MATCH(INDEX(Country!$C$2:$C$26,MATCH(Purchases!D4128,Country!$B$2:$B$26)), Region!$C$1:$F$1))</f>
        <v>ASIA</v>
      </c>
      <c r="F4128" t="e">
        <f>INDEX(customers!G4128:G5627, MATCH(Purchases!C4128,customers!B4128:B5627))</f>
        <v>#N/A</v>
      </c>
      <c r="G4128" t="s">
        <v>9</v>
      </c>
      <c r="H4128">
        <v>154872.06</v>
      </c>
      <c r="I4128" s="1">
        <v>35395</v>
      </c>
      <c r="J4128" t="s">
        <v>10</v>
      </c>
      <c r="K4128" t="s">
        <v>1153</v>
      </c>
      <c r="L4128">
        <v>0</v>
      </c>
      <c r="M4128" t="s">
        <v>5114</v>
      </c>
    </row>
    <row r="4129" spans="1:13" x14ac:dyDescent="0.25">
      <c r="A4129">
        <v>16512</v>
      </c>
      <c r="B4129">
        <v>115</v>
      </c>
      <c r="C4129" t="str">
        <f>IFERROR(INDEX(customers!B4129:B5628,MATCH(Purchases!B4129,customers!A4129:A5628)), "None")</f>
        <v>None</v>
      </c>
      <c r="D4129" t="str">
        <f>INDEX(Country!$B$2:$B$26,MATCH(INDEX(customers!$D$2:$D$1501,MATCH(Purchases!B4129,customers!$A$2:$A$1501)),Country!$A$2:$A$26))</f>
        <v>INDIA</v>
      </c>
      <c r="E4129" t="str">
        <f>INDEX(Region!$C$2:$F$2,MATCH(INDEX(Country!$C$2:$C$26,MATCH(Purchases!D4129,Country!$B$2:$B$26)), Region!$C$1:$F$1))</f>
        <v>ASIA</v>
      </c>
      <c r="F4129" t="e">
        <f>INDEX(customers!G4129:G5628, MATCH(Purchases!C4129,customers!B4129:B5628))</f>
        <v>#N/A</v>
      </c>
      <c r="G4129" t="s">
        <v>16</v>
      </c>
      <c r="H4129">
        <v>54275.34</v>
      </c>
      <c r="I4129" s="1">
        <v>34077</v>
      </c>
      <c r="J4129" t="s">
        <v>26</v>
      </c>
      <c r="K4129" t="s">
        <v>5115</v>
      </c>
      <c r="L4129">
        <v>0</v>
      </c>
      <c r="M4129" t="s">
        <v>5116</v>
      </c>
    </row>
    <row r="4130" spans="1:13" x14ac:dyDescent="0.25">
      <c r="A4130">
        <v>16513</v>
      </c>
      <c r="B4130">
        <v>850</v>
      </c>
      <c r="C4130" t="str">
        <f>IFERROR(INDEX(customers!B4130:B5629,MATCH(Purchases!B4130,customers!A4130:A5629)), "None")</f>
        <v>None</v>
      </c>
      <c r="D4130" t="str">
        <f>INDEX(Country!$B$2:$B$26,MATCH(INDEX(customers!$D$2:$D$1501,MATCH(Purchases!B4130,customers!$A$2:$A$1501)),Country!$A$2:$A$26))</f>
        <v>RUSSIA</v>
      </c>
      <c r="E4130" t="str">
        <f>INDEX(Region!$C$2:$F$2,MATCH(INDEX(Country!$C$2:$C$26,MATCH(Purchases!D4130,Country!$B$2:$B$26)), Region!$C$1:$F$1))</f>
        <v>EUROPE</v>
      </c>
      <c r="F4130" t="e">
        <f>INDEX(customers!G4130:G5629, MATCH(Purchases!C4130,customers!B4130:B5629))</f>
        <v>#N/A</v>
      </c>
      <c r="G4130" t="s">
        <v>16</v>
      </c>
      <c r="H4130">
        <v>96354.73</v>
      </c>
      <c r="I4130" s="1">
        <v>34216</v>
      </c>
      <c r="J4130" t="s">
        <v>13</v>
      </c>
      <c r="K4130" t="s">
        <v>3541</v>
      </c>
      <c r="L4130">
        <v>0</v>
      </c>
      <c r="M4130" t="s">
        <v>5117</v>
      </c>
    </row>
    <row r="4131" spans="1:13" x14ac:dyDescent="0.25">
      <c r="A4131">
        <v>16514</v>
      </c>
      <c r="B4131">
        <v>1006</v>
      </c>
      <c r="C4131" t="str">
        <f>IFERROR(INDEX(customers!B4131:B5630,MATCH(Purchases!B4131,customers!A4131:A5630)), "None")</f>
        <v>None</v>
      </c>
      <c r="D4131" t="str">
        <f>INDEX(Country!$B$2:$B$26,MATCH(INDEX(customers!$D$2:$D$1501,MATCH(Purchases!B4131,customers!$A$2:$A$1501)),Country!$A$2:$A$26))</f>
        <v>JAPAN</v>
      </c>
      <c r="E4131" t="str">
        <f>INDEX(Region!$C$2:$F$2,MATCH(INDEX(Country!$C$2:$C$26,MATCH(Purchases!D4131,Country!$B$2:$B$26)), Region!$C$1:$F$1))</f>
        <v>ASIA</v>
      </c>
      <c r="F4131" t="e">
        <f>INDEX(customers!G4131:G5630, MATCH(Purchases!C4131,customers!B4131:B5630))</f>
        <v>#N/A</v>
      </c>
      <c r="G4131" t="s">
        <v>9</v>
      </c>
      <c r="H4131">
        <v>193653.14</v>
      </c>
      <c r="I4131" s="1">
        <v>35558</v>
      </c>
      <c r="J4131" t="s">
        <v>13</v>
      </c>
      <c r="K4131" t="s">
        <v>486</v>
      </c>
      <c r="L4131">
        <v>0</v>
      </c>
      <c r="M4131" t="s">
        <v>5118</v>
      </c>
    </row>
    <row r="4132" spans="1:13" x14ac:dyDescent="0.25">
      <c r="A4132">
        <v>16515</v>
      </c>
      <c r="B4132">
        <v>1133</v>
      </c>
      <c r="C4132" t="str">
        <f>IFERROR(INDEX(customers!B4132:B5631,MATCH(Purchases!B4132,customers!A4132:A5631)), "None")</f>
        <v>None</v>
      </c>
      <c r="D4132" t="str">
        <f>INDEX(Country!$B$2:$B$26,MATCH(INDEX(customers!$D$2:$D$1501,MATCH(Purchases!B4132,customers!$A$2:$A$1501)),Country!$A$2:$A$26))</f>
        <v>KENYA</v>
      </c>
      <c r="E4132" t="str">
        <f>INDEX(Region!$C$2:$F$2,MATCH(INDEX(Country!$C$2:$C$26,MATCH(Purchases!D4132,Country!$B$2:$B$26)), Region!$C$1:$F$1))</f>
        <v>ASIA</v>
      </c>
      <c r="F4132" t="e">
        <f>INDEX(customers!G4132:G5631, MATCH(Purchases!C4132,customers!B4132:B5631))</f>
        <v>#N/A</v>
      </c>
      <c r="G4132" t="s">
        <v>9</v>
      </c>
      <c r="H4132">
        <v>251681.75</v>
      </c>
      <c r="I4132" s="1">
        <v>35082</v>
      </c>
      <c r="J4132" t="s">
        <v>13</v>
      </c>
      <c r="K4132" t="s">
        <v>664</v>
      </c>
      <c r="L4132">
        <v>0</v>
      </c>
      <c r="M4132" t="s">
        <v>5119</v>
      </c>
    </row>
    <row r="4133" spans="1:13" x14ac:dyDescent="0.25">
      <c r="A4133">
        <v>16516</v>
      </c>
      <c r="B4133">
        <v>1006</v>
      </c>
      <c r="C4133" t="str">
        <f>IFERROR(INDEX(customers!B4133:B5632,MATCH(Purchases!B4133,customers!A4133:A5632)), "None")</f>
        <v>None</v>
      </c>
      <c r="D4133" t="str">
        <f>INDEX(Country!$B$2:$B$26,MATCH(INDEX(customers!$D$2:$D$1501,MATCH(Purchases!B4133,customers!$A$2:$A$1501)),Country!$A$2:$A$26))</f>
        <v>JAPAN</v>
      </c>
      <c r="E4133" t="str">
        <f>INDEX(Region!$C$2:$F$2,MATCH(INDEX(Country!$C$2:$C$26,MATCH(Purchases!D4133,Country!$B$2:$B$26)), Region!$C$1:$F$1))</f>
        <v>ASIA</v>
      </c>
      <c r="F4133" t="e">
        <f>INDEX(customers!G4133:G5632, MATCH(Purchases!C4133,customers!B4133:B5632))</f>
        <v>#N/A</v>
      </c>
      <c r="G4133" t="s">
        <v>9</v>
      </c>
      <c r="H4133">
        <v>160441.28</v>
      </c>
      <c r="I4133" s="1">
        <v>35739</v>
      </c>
      <c r="J4133" t="s">
        <v>31</v>
      </c>
      <c r="K4133" t="s">
        <v>3490</v>
      </c>
      <c r="L4133">
        <v>0</v>
      </c>
      <c r="M4133" t="s">
        <v>5120</v>
      </c>
    </row>
    <row r="4134" spans="1:13" x14ac:dyDescent="0.25">
      <c r="A4134">
        <v>16517</v>
      </c>
      <c r="B4134">
        <v>943</v>
      </c>
      <c r="C4134" t="str">
        <f>IFERROR(INDEX(customers!B4134:B5633,MATCH(Purchases!B4134,customers!A4134:A5633)), "None")</f>
        <v>None</v>
      </c>
      <c r="D4134" t="str">
        <f>INDEX(Country!$B$2:$B$26,MATCH(INDEX(customers!$D$2:$D$1501,MATCH(Purchases!B4134,customers!$A$2:$A$1501)),Country!$A$2:$A$26))</f>
        <v>ETHIOPIA</v>
      </c>
      <c r="E4134" t="e">
        <f>INDEX(Region!$C$2:$F$2,MATCH(INDEX(Country!$C$2:$C$26,MATCH(Purchases!D4134,Country!$B$2:$B$26)), Region!$C$1:$F$1))</f>
        <v>#N/A</v>
      </c>
      <c r="F4134" t="e">
        <f>INDEX(customers!G4134:G5633, MATCH(Purchases!C4134,customers!B4134:B5633))</f>
        <v>#N/A</v>
      </c>
      <c r="G4134" t="s">
        <v>16</v>
      </c>
      <c r="H4134">
        <v>68475.740000000005</v>
      </c>
      <c r="I4134" s="1">
        <v>34624</v>
      </c>
      <c r="J4134" t="s">
        <v>26</v>
      </c>
      <c r="K4134" t="s">
        <v>1151</v>
      </c>
      <c r="L4134">
        <v>0</v>
      </c>
      <c r="M4134" t="s">
        <v>5121</v>
      </c>
    </row>
    <row r="4135" spans="1:13" x14ac:dyDescent="0.25">
      <c r="A4135">
        <v>16518</v>
      </c>
      <c r="B4135">
        <v>745</v>
      </c>
      <c r="C4135" t="str">
        <f>IFERROR(INDEX(customers!B4135:B5634,MATCH(Purchases!B4135,customers!A4135:A5634)), "None")</f>
        <v>None</v>
      </c>
      <c r="D4135" t="str">
        <f>INDEX(Country!$B$2:$B$26,MATCH(INDEX(customers!$D$2:$D$1501,MATCH(Purchases!B4135,customers!$A$2:$A$1501)),Country!$A$2:$A$26))</f>
        <v>CHINA</v>
      </c>
      <c r="E4135" t="str">
        <f>INDEX(Region!$C$2:$F$2,MATCH(INDEX(Country!$C$2:$C$26,MATCH(Purchases!D4135,Country!$B$2:$B$26)), Region!$C$1:$F$1))</f>
        <v>AMERICA</v>
      </c>
      <c r="F4135" t="e">
        <f>INDEX(customers!G4135:G5634, MATCH(Purchases!C4135,customers!B4135:B5634))</f>
        <v>#N/A</v>
      </c>
      <c r="G4135" t="s">
        <v>16</v>
      </c>
      <c r="H4135">
        <v>104725.12</v>
      </c>
      <c r="I4135" s="1">
        <v>33877</v>
      </c>
      <c r="J4135" t="s">
        <v>13</v>
      </c>
      <c r="K4135" t="s">
        <v>931</v>
      </c>
      <c r="L4135">
        <v>0</v>
      </c>
      <c r="M4135" t="s">
        <v>5122</v>
      </c>
    </row>
    <row r="4136" spans="1:13" x14ac:dyDescent="0.25">
      <c r="A4136">
        <v>16519</v>
      </c>
      <c r="B4136">
        <v>1204</v>
      </c>
      <c r="C4136" t="str">
        <f>IFERROR(INDEX(customers!B4136:B5635,MATCH(Purchases!B4136,customers!A4136:A5635)), "None")</f>
        <v>None</v>
      </c>
      <c r="D4136" t="str">
        <f>INDEX(Country!$B$2:$B$26,MATCH(INDEX(customers!$D$2:$D$1501,MATCH(Purchases!B4136,customers!$A$2:$A$1501)),Country!$A$2:$A$26))</f>
        <v>SAUDI ARABIA</v>
      </c>
      <c r="E4136" t="str">
        <f>INDEX(Region!$C$2:$F$2,MATCH(INDEX(Country!$C$2:$C$26,MATCH(Purchases!D4136,Country!$B$2:$B$26)), Region!$C$1:$F$1))</f>
        <v>MIDDLE EAST</v>
      </c>
      <c r="F4136" t="e">
        <f>INDEX(customers!G4136:G5635, MATCH(Purchases!C4136,customers!B4136:B5635))</f>
        <v>#N/A</v>
      </c>
      <c r="G4136" t="s">
        <v>9</v>
      </c>
      <c r="H4136">
        <v>148809.81</v>
      </c>
      <c r="I4136" s="1">
        <v>34861</v>
      </c>
      <c r="J4136" t="s">
        <v>31</v>
      </c>
      <c r="K4136" t="s">
        <v>2167</v>
      </c>
      <c r="L4136">
        <v>0</v>
      </c>
      <c r="M4136" t="s">
        <v>5123</v>
      </c>
    </row>
    <row r="4137" spans="1:13" x14ac:dyDescent="0.25">
      <c r="A4137">
        <v>16544</v>
      </c>
      <c r="B4137">
        <v>553</v>
      </c>
      <c r="C4137" t="str">
        <f>IFERROR(INDEX(customers!B4137:B5636,MATCH(Purchases!B4137,customers!A4137:A5636)), "None")</f>
        <v>None</v>
      </c>
      <c r="D4137" t="str">
        <f>INDEX(Country!$B$2:$B$26,MATCH(INDEX(customers!$D$2:$D$1501,MATCH(Purchases!B4137,customers!$A$2:$A$1501)),Country!$A$2:$A$26))</f>
        <v>EGYPT</v>
      </c>
      <c r="E4137" t="str">
        <f>INDEX(Region!$C$2:$F$2,MATCH(INDEX(Country!$C$2:$C$26,MATCH(Purchases!D4137,Country!$B$2:$B$26)), Region!$C$1:$F$1))</f>
        <v>MIDDLE EAST</v>
      </c>
      <c r="F4137" t="e">
        <f>INDEX(customers!G4137:G5636, MATCH(Purchases!C4137,customers!B4137:B5636))</f>
        <v>#N/A</v>
      </c>
      <c r="G4137" t="s">
        <v>9</v>
      </c>
      <c r="H4137">
        <v>227976.65</v>
      </c>
      <c r="I4137" s="1">
        <v>35845</v>
      </c>
      <c r="J4137" t="s">
        <v>13</v>
      </c>
      <c r="K4137" t="s">
        <v>228</v>
      </c>
      <c r="L4137">
        <v>0</v>
      </c>
      <c r="M4137" t="s">
        <v>5124</v>
      </c>
    </row>
    <row r="4138" spans="1:13" x14ac:dyDescent="0.25">
      <c r="A4138">
        <v>16545</v>
      </c>
      <c r="B4138">
        <v>1150</v>
      </c>
      <c r="C4138" t="str">
        <f>IFERROR(INDEX(customers!B4138:B5637,MATCH(Purchases!B4138,customers!A4138:A5637)), "None")</f>
        <v>None</v>
      </c>
      <c r="D4138" t="str">
        <f>INDEX(Country!$B$2:$B$26,MATCH(INDEX(customers!$D$2:$D$1501,MATCH(Purchases!B4138,customers!$A$2:$A$1501)),Country!$A$2:$A$26))</f>
        <v>VIETNAM</v>
      </c>
      <c r="E4138" t="str">
        <f>INDEX(Region!$C$2:$F$2,MATCH(INDEX(Country!$C$2:$C$26,MATCH(Purchases!D4138,Country!$B$2:$B$26)), Region!$C$1:$F$1))</f>
        <v>ASIA</v>
      </c>
      <c r="F4138" t="e">
        <f>INDEX(customers!G4138:G5637, MATCH(Purchases!C4138,customers!B4138:B5637))</f>
        <v>#N/A</v>
      </c>
      <c r="G4138" t="s">
        <v>16</v>
      </c>
      <c r="H4138">
        <v>172316.62</v>
      </c>
      <c r="I4138" s="1">
        <v>34099</v>
      </c>
      <c r="J4138" t="s">
        <v>23</v>
      </c>
      <c r="K4138" t="s">
        <v>4519</v>
      </c>
      <c r="L4138">
        <v>0</v>
      </c>
      <c r="M4138" t="s">
        <v>5125</v>
      </c>
    </row>
    <row r="4139" spans="1:13" x14ac:dyDescent="0.25">
      <c r="A4139">
        <v>16546</v>
      </c>
      <c r="B4139">
        <v>211</v>
      </c>
      <c r="C4139" t="str">
        <f>IFERROR(INDEX(customers!B4139:B5638,MATCH(Purchases!B4139,customers!A4139:A5638)), "None")</f>
        <v>None</v>
      </c>
      <c r="D4139" t="str">
        <f>INDEX(Country!$B$2:$B$26,MATCH(INDEX(customers!$D$2:$D$1501,MATCH(Purchases!B4139,customers!$A$2:$A$1501)),Country!$A$2:$A$26))</f>
        <v>JORDAN</v>
      </c>
      <c r="E4139" t="str">
        <f>INDEX(Region!$C$2:$F$2,MATCH(INDEX(Country!$C$2:$C$26,MATCH(Purchases!D4139,Country!$B$2:$B$26)), Region!$C$1:$F$1))</f>
        <v>ASIA</v>
      </c>
      <c r="F4139" t="e">
        <f>INDEX(customers!G4139:G5638, MATCH(Purchases!C4139,customers!B4139:B5638))</f>
        <v>#N/A</v>
      </c>
      <c r="G4139" t="s">
        <v>16</v>
      </c>
      <c r="H4139">
        <v>8752.42</v>
      </c>
      <c r="I4139" s="1">
        <v>33780</v>
      </c>
      <c r="J4139" t="s">
        <v>10</v>
      </c>
      <c r="K4139" t="s">
        <v>640</v>
      </c>
      <c r="L4139">
        <v>0</v>
      </c>
      <c r="M4139" t="s">
        <v>5126</v>
      </c>
    </row>
    <row r="4140" spans="1:13" x14ac:dyDescent="0.25">
      <c r="A4140">
        <v>16547</v>
      </c>
      <c r="B4140">
        <v>467</v>
      </c>
      <c r="C4140" t="str">
        <f>IFERROR(INDEX(customers!B4140:B5639,MATCH(Purchases!B4140,customers!A4140:A5639)), "None")</f>
        <v>None</v>
      </c>
      <c r="D4140" t="str">
        <f>INDEX(Country!$B$2:$B$26,MATCH(INDEX(customers!$D$2:$D$1501,MATCH(Purchases!B4140,customers!$A$2:$A$1501)),Country!$A$2:$A$26))</f>
        <v>IRAQ</v>
      </c>
      <c r="E4140" t="str">
        <f>INDEX(Region!$C$2:$F$2,MATCH(INDEX(Country!$C$2:$C$26,MATCH(Purchases!D4140,Country!$B$2:$B$26)), Region!$C$1:$F$1))</f>
        <v>MIDDLE EAST</v>
      </c>
      <c r="F4140" t="e">
        <f>INDEX(customers!G4140:G5639, MATCH(Purchases!C4140,customers!B4140:B5639))</f>
        <v>#N/A</v>
      </c>
      <c r="G4140" t="s">
        <v>16</v>
      </c>
      <c r="H4140">
        <v>238378.01</v>
      </c>
      <c r="I4140" s="1">
        <v>34384</v>
      </c>
      <c r="J4140" t="s">
        <v>23</v>
      </c>
      <c r="K4140" t="s">
        <v>1302</v>
      </c>
      <c r="L4140">
        <v>0</v>
      </c>
      <c r="M4140" t="s">
        <v>5127</v>
      </c>
    </row>
    <row r="4141" spans="1:13" x14ac:dyDescent="0.25">
      <c r="A4141">
        <v>16548</v>
      </c>
      <c r="B4141">
        <v>10</v>
      </c>
      <c r="C4141" t="str">
        <f>IFERROR(INDEX(customers!B4141:B5640,MATCH(Purchases!B4141,customers!A4141:A5640)), "None")</f>
        <v>None</v>
      </c>
      <c r="D4141" t="str">
        <f>INDEX(Country!$B$2:$B$26,MATCH(INDEX(customers!$D$2:$D$1501,MATCH(Purchases!B4141,customers!$A$2:$A$1501)),Country!$A$2:$A$26))</f>
        <v>ETHIOPIA</v>
      </c>
      <c r="E4141" t="e">
        <f>INDEX(Region!$C$2:$F$2,MATCH(INDEX(Country!$C$2:$C$26,MATCH(Purchases!D4141,Country!$B$2:$B$26)), Region!$C$1:$F$1))</f>
        <v>#N/A</v>
      </c>
      <c r="F4141" t="e">
        <f>INDEX(customers!G4141:G5640, MATCH(Purchases!C4141,customers!B4141:B5640))</f>
        <v>#N/A</v>
      </c>
      <c r="G4141" t="s">
        <v>16</v>
      </c>
      <c r="H4141">
        <v>158826.22</v>
      </c>
      <c r="I4141" s="1">
        <v>33640</v>
      </c>
      <c r="J4141" t="s">
        <v>23</v>
      </c>
      <c r="K4141" t="s">
        <v>4329</v>
      </c>
      <c r="L4141">
        <v>0</v>
      </c>
      <c r="M4141" t="s">
        <v>5128</v>
      </c>
    </row>
    <row r="4142" spans="1:13" x14ac:dyDescent="0.25">
      <c r="A4142">
        <v>16549</v>
      </c>
      <c r="B4142">
        <v>352</v>
      </c>
      <c r="C4142" t="str">
        <f>IFERROR(INDEX(customers!B4142:B5641,MATCH(Purchases!B4142,customers!A4142:A5641)), "None")</f>
        <v>None</v>
      </c>
      <c r="D4142" t="str">
        <f>INDEX(Country!$B$2:$B$26,MATCH(INDEX(customers!$D$2:$D$1501,MATCH(Purchases!B4142,customers!$A$2:$A$1501)),Country!$A$2:$A$26))</f>
        <v>INDONESIA</v>
      </c>
      <c r="E4142" t="str">
        <f>INDEX(Region!$C$2:$F$2,MATCH(INDEX(Country!$C$2:$C$26,MATCH(Purchases!D4142,Country!$B$2:$B$26)), Region!$C$1:$F$1))</f>
        <v>ASIA</v>
      </c>
      <c r="F4142" t="e">
        <f>INDEX(customers!G4142:G5641, MATCH(Purchases!C4142,customers!B4142:B5641))</f>
        <v>#N/A</v>
      </c>
      <c r="G4142" t="s">
        <v>9</v>
      </c>
      <c r="H4142">
        <v>24855.77</v>
      </c>
      <c r="I4142" s="1">
        <v>35573</v>
      </c>
      <c r="J4142" t="s">
        <v>10</v>
      </c>
      <c r="K4142" t="s">
        <v>3078</v>
      </c>
      <c r="L4142">
        <v>0</v>
      </c>
      <c r="M4142" t="s">
        <v>5129</v>
      </c>
    </row>
    <row r="4143" spans="1:13" x14ac:dyDescent="0.25">
      <c r="A4143">
        <v>16550</v>
      </c>
      <c r="B4143">
        <v>128</v>
      </c>
      <c r="C4143" t="str">
        <f>IFERROR(INDEX(customers!B4143:B5642,MATCH(Purchases!B4143,customers!A4143:A5642)), "None")</f>
        <v>None</v>
      </c>
      <c r="D4143" t="str">
        <f>INDEX(Country!$B$2:$B$26,MATCH(INDEX(customers!$D$2:$D$1501,MATCH(Purchases!B4143,customers!$A$2:$A$1501)),Country!$A$2:$A$26))</f>
        <v>EGYPT</v>
      </c>
      <c r="E4143" t="str">
        <f>INDEX(Region!$C$2:$F$2,MATCH(INDEX(Country!$C$2:$C$26,MATCH(Purchases!D4143,Country!$B$2:$B$26)), Region!$C$1:$F$1))</f>
        <v>MIDDLE EAST</v>
      </c>
      <c r="F4143" t="e">
        <f>INDEX(customers!G4143:G5642, MATCH(Purchases!C4143,customers!B4143:B5642))</f>
        <v>#N/A</v>
      </c>
      <c r="G4143" t="s">
        <v>9</v>
      </c>
      <c r="H4143">
        <v>233316.61</v>
      </c>
      <c r="I4143" s="1">
        <v>35287</v>
      </c>
      <c r="J4143" t="s">
        <v>31</v>
      </c>
      <c r="K4143" t="s">
        <v>5130</v>
      </c>
      <c r="L4143">
        <v>0</v>
      </c>
      <c r="M4143" t="s">
        <v>5131</v>
      </c>
    </row>
    <row r="4144" spans="1:13" x14ac:dyDescent="0.25">
      <c r="A4144">
        <v>16551</v>
      </c>
      <c r="B4144">
        <v>127</v>
      </c>
      <c r="C4144" t="str">
        <f>IFERROR(INDEX(customers!B4144:B5643,MATCH(Purchases!B4144,customers!A4144:A5643)), "None")</f>
        <v>None</v>
      </c>
      <c r="D4144" t="str">
        <f>INDEX(Country!$B$2:$B$26,MATCH(INDEX(customers!$D$2:$D$1501,MATCH(Purchases!B4144,customers!$A$2:$A$1501)),Country!$A$2:$A$26))</f>
        <v>VIETNAM</v>
      </c>
      <c r="E4144" t="str">
        <f>INDEX(Region!$C$2:$F$2,MATCH(INDEX(Country!$C$2:$C$26,MATCH(Purchases!D4144,Country!$B$2:$B$26)), Region!$C$1:$F$1))</f>
        <v>ASIA</v>
      </c>
      <c r="F4144" t="e">
        <f>INDEX(customers!G4144:G5643, MATCH(Purchases!C4144,customers!B4144:B5643))</f>
        <v>#N/A</v>
      </c>
      <c r="G4144" t="s">
        <v>16</v>
      </c>
      <c r="H4144">
        <v>205765.93</v>
      </c>
      <c r="I4144" s="1">
        <v>33936</v>
      </c>
      <c r="J4144" t="s">
        <v>23</v>
      </c>
      <c r="K4144" t="s">
        <v>758</v>
      </c>
      <c r="L4144">
        <v>0</v>
      </c>
      <c r="M4144" t="s">
        <v>5132</v>
      </c>
    </row>
    <row r="4145" spans="1:13" x14ac:dyDescent="0.25">
      <c r="A4145">
        <v>16576</v>
      </c>
      <c r="B4145">
        <v>980</v>
      </c>
      <c r="C4145" t="str">
        <f>IFERROR(INDEX(customers!B4145:B5644,MATCH(Purchases!B4145,customers!A4145:A5644)), "None")</f>
        <v>None</v>
      </c>
      <c r="D4145" t="str">
        <f>INDEX(Country!$B$2:$B$26,MATCH(INDEX(customers!$D$2:$D$1501,MATCH(Purchases!B4145,customers!$A$2:$A$1501)),Country!$A$2:$A$26))</f>
        <v>ARGENTINA</v>
      </c>
      <c r="E4145" t="str">
        <f>INDEX(Region!$C$2:$F$2,MATCH(INDEX(Country!$C$2:$C$26,MATCH(Purchases!D4145,Country!$B$2:$B$26)), Region!$C$1:$F$1))</f>
        <v>AMERICA</v>
      </c>
      <c r="F4145" t="e">
        <f>INDEX(customers!G4145:G5644, MATCH(Purchases!C4145,customers!B4145:B5644))</f>
        <v>#N/A</v>
      </c>
      <c r="G4145" t="s">
        <v>9</v>
      </c>
      <c r="H4145">
        <v>140854.79999999999</v>
      </c>
      <c r="I4145" s="1">
        <v>35377</v>
      </c>
      <c r="J4145" t="s">
        <v>23</v>
      </c>
      <c r="K4145" t="s">
        <v>1130</v>
      </c>
      <c r="L4145">
        <v>0</v>
      </c>
      <c r="M4145" t="s">
        <v>5133</v>
      </c>
    </row>
    <row r="4146" spans="1:13" x14ac:dyDescent="0.25">
      <c r="A4146">
        <v>16577</v>
      </c>
      <c r="B4146">
        <v>512</v>
      </c>
      <c r="C4146" t="str">
        <f>IFERROR(INDEX(customers!B4146:B5645,MATCH(Purchases!B4146,customers!A4146:A5645)), "None")</f>
        <v>None</v>
      </c>
      <c r="D4146" t="str">
        <f>INDEX(Country!$B$2:$B$26,MATCH(INDEX(customers!$D$2:$D$1501,MATCH(Purchases!B4146,customers!$A$2:$A$1501)),Country!$A$2:$A$26))</f>
        <v>BRAZIL</v>
      </c>
      <c r="E4146" t="str">
        <f>INDEX(Region!$C$2:$F$2,MATCH(INDEX(Country!$C$2:$C$26,MATCH(Purchases!D4146,Country!$B$2:$B$26)), Region!$C$1:$F$1))</f>
        <v>AMERICA</v>
      </c>
      <c r="F4146" t="e">
        <f>INDEX(customers!G4146:G5645, MATCH(Purchases!C4146,customers!B4146:B5645))</f>
        <v>#N/A</v>
      </c>
      <c r="G4146" t="s">
        <v>9</v>
      </c>
      <c r="H4146">
        <v>216841.35</v>
      </c>
      <c r="I4146" s="1">
        <v>35460</v>
      </c>
      <c r="J4146" t="s">
        <v>13</v>
      </c>
      <c r="K4146" t="s">
        <v>502</v>
      </c>
      <c r="L4146">
        <v>0</v>
      </c>
      <c r="M4146" t="s">
        <v>5134</v>
      </c>
    </row>
    <row r="4147" spans="1:13" x14ac:dyDescent="0.25">
      <c r="A4147">
        <v>16578</v>
      </c>
      <c r="B4147">
        <v>283</v>
      </c>
      <c r="C4147" t="str">
        <f>IFERROR(INDEX(customers!B4147:B5646,MATCH(Purchases!B4147,customers!A4147:A5646)), "None")</f>
        <v>None</v>
      </c>
      <c r="D4147" t="str">
        <f>INDEX(Country!$B$2:$B$26,MATCH(INDEX(customers!$D$2:$D$1501,MATCH(Purchases!B4147,customers!$A$2:$A$1501)),Country!$A$2:$A$26))</f>
        <v>GERMANY</v>
      </c>
      <c r="E4147" t="str">
        <f>INDEX(Region!$C$2:$F$2,MATCH(INDEX(Country!$C$2:$C$26,MATCH(Purchases!D4147,Country!$B$2:$B$26)), Region!$C$1:$F$1))</f>
        <v>EUROPE</v>
      </c>
      <c r="F4147" t="e">
        <f>INDEX(customers!G4147:G5646, MATCH(Purchases!C4147,customers!B4147:B5646))</f>
        <v>#N/A</v>
      </c>
      <c r="G4147" t="s">
        <v>9</v>
      </c>
      <c r="H4147">
        <v>147987.29999999999</v>
      </c>
      <c r="I4147" s="1">
        <v>34990</v>
      </c>
      <c r="J4147" t="s">
        <v>10</v>
      </c>
      <c r="K4147" t="s">
        <v>976</v>
      </c>
      <c r="L4147">
        <v>0</v>
      </c>
      <c r="M4147" t="s">
        <v>5135</v>
      </c>
    </row>
    <row r="4148" spans="1:13" x14ac:dyDescent="0.25">
      <c r="A4148">
        <v>16579</v>
      </c>
      <c r="B4148">
        <v>572</v>
      </c>
      <c r="C4148" t="str">
        <f>IFERROR(INDEX(customers!B4148:B5647,MATCH(Purchases!B4148,customers!A4148:A5647)), "None")</f>
        <v>None</v>
      </c>
      <c r="D4148" t="str">
        <f>INDEX(Country!$B$2:$B$26,MATCH(INDEX(customers!$D$2:$D$1501,MATCH(Purchases!B4148,customers!$A$2:$A$1501)),Country!$A$2:$A$26))</f>
        <v>IRAQ</v>
      </c>
      <c r="E4148" t="str">
        <f>INDEX(Region!$C$2:$F$2,MATCH(INDEX(Country!$C$2:$C$26,MATCH(Purchases!D4148,Country!$B$2:$B$26)), Region!$C$1:$F$1))</f>
        <v>MIDDLE EAST</v>
      </c>
      <c r="F4148" t="e">
        <f>INDEX(customers!G4148:G5647, MATCH(Purchases!C4148,customers!B4148:B5647))</f>
        <v>#N/A</v>
      </c>
      <c r="G4148" t="s">
        <v>16</v>
      </c>
      <c r="H4148">
        <v>122365.64</v>
      </c>
      <c r="I4148" s="1">
        <v>34316</v>
      </c>
      <c r="J4148" t="s">
        <v>23</v>
      </c>
      <c r="K4148" t="s">
        <v>420</v>
      </c>
      <c r="L4148">
        <v>0</v>
      </c>
      <c r="M4148" t="s">
        <v>5136</v>
      </c>
    </row>
    <row r="4149" spans="1:13" x14ac:dyDescent="0.25">
      <c r="A4149">
        <v>16580</v>
      </c>
      <c r="B4149">
        <v>238</v>
      </c>
      <c r="C4149" t="str">
        <f>IFERROR(INDEX(customers!B4149:B5648,MATCH(Purchases!B4149,customers!A4149:A5648)), "None")</f>
        <v>None</v>
      </c>
      <c r="D4149" t="str">
        <f>INDEX(Country!$B$2:$B$26,MATCH(INDEX(customers!$D$2:$D$1501,MATCH(Purchases!B4149,customers!$A$2:$A$1501)),Country!$A$2:$A$26))</f>
        <v>MOZAMBIQUE</v>
      </c>
      <c r="E4149" t="str">
        <f>INDEX(Region!$C$2:$F$2,MATCH(INDEX(Country!$C$2:$C$26,MATCH(Purchases!D4149,Country!$B$2:$B$26)), Region!$C$1:$F$1))</f>
        <v>ASIA</v>
      </c>
      <c r="F4149" t="e">
        <f>INDEX(customers!G4149:G5648, MATCH(Purchases!C4149,customers!B4149:B5648))</f>
        <v>#N/A</v>
      </c>
      <c r="G4149" t="s">
        <v>16</v>
      </c>
      <c r="H4149">
        <v>279787.11</v>
      </c>
      <c r="I4149" s="1">
        <v>33642</v>
      </c>
      <c r="J4149" t="s">
        <v>13</v>
      </c>
      <c r="K4149" t="s">
        <v>1230</v>
      </c>
      <c r="L4149">
        <v>0</v>
      </c>
      <c r="M4149" t="s">
        <v>5137</v>
      </c>
    </row>
    <row r="4150" spans="1:13" x14ac:dyDescent="0.25">
      <c r="A4150">
        <v>16581</v>
      </c>
      <c r="B4150">
        <v>190</v>
      </c>
      <c r="C4150" t="str">
        <f>IFERROR(INDEX(customers!B4150:B5649,MATCH(Purchases!B4150,customers!A4150:A5649)), "None")</f>
        <v>None</v>
      </c>
      <c r="D4150" t="str">
        <f>INDEX(Country!$B$2:$B$26,MATCH(INDEX(customers!$D$2:$D$1501,MATCH(Purchases!B4150,customers!$A$2:$A$1501)),Country!$A$2:$A$26))</f>
        <v>IRAQ</v>
      </c>
      <c r="E4150" t="str">
        <f>INDEX(Region!$C$2:$F$2,MATCH(INDEX(Country!$C$2:$C$26,MATCH(Purchases!D4150,Country!$B$2:$B$26)), Region!$C$1:$F$1))</f>
        <v>MIDDLE EAST</v>
      </c>
      <c r="F4150" t="e">
        <f>INDEX(customers!G4150:G5649, MATCH(Purchases!C4150,customers!B4150:B5649))</f>
        <v>#N/A</v>
      </c>
      <c r="G4150" t="s">
        <v>9</v>
      </c>
      <c r="H4150">
        <v>67550.39</v>
      </c>
      <c r="I4150" s="1">
        <v>35621</v>
      </c>
      <c r="J4150" t="s">
        <v>23</v>
      </c>
      <c r="K4150" t="s">
        <v>597</v>
      </c>
      <c r="L4150">
        <v>0</v>
      </c>
      <c r="M4150" t="s">
        <v>5138</v>
      </c>
    </row>
    <row r="4151" spans="1:13" x14ac:dyDescent="0.25">
      <c r="A4151">
        <v>16582</v>
      </c>
      <c r="B4151">
        <v>1054</v>
      </c>
      <c r="C4151" t="str">
        <f>IFERROR(INDEX(customers!B4151:B5650,MATCH(Purchases!B4151,customers!A4151:A5650)), "None")</f>
        <v>None</v>
      </c>
      <c r="D4151" t="str">
        <f>INDEX(Country!$B$2:$B$26,MATCH(INDEX(customers!$D$2:$D$1501,MATCH(Purchases!B4151,customers!$A$2:$A$1501)),Country!$A$2:$A$26))</f>
        <v>VIETNAM</v>
      </c>
      <c r="E4151" t="str">
        <f>INDEX(Region!$C$2:$F$2,MATCH(INDEX(Country!$C$2:$C$26,MATCH(Purchases!D4151,Country!$B$2:$B$26)), Region!$C$1:$F$1))</f>
        <v>ASIA</v>
      </c>
      <c r="F4151" t="e">
        <f>INDEX(customers!G4151:G5650, MATCH(Purchases!C4151,customers!B4151:B5650))</f>
        <v>#N/A</v>
      </c>
      <c r="G4151" t="s">
        <v>9</v>
      </c>
      <c r="H4151">
        <v>114145.42</v>
      </c>
      <c r="I4151" s="1">
        <v>34974</v>
      </c>
      <c r="J4151" t="s">
        <v>13</v>
      </c>
      <c r="K4151" t="s">
        <v>1536</v>
      </c>
      <c r="L4151">
        <v>0</v>
      </c>
      <c r="M4151" t="s">
        <v>5139</v>
      </c>
    </row>
    <row r="4152" spans="1:13" x14ac:dyDescent="0.25">
      <c r="A4152">
        <v>16583</v>
      </c>
      <c r="B4152">
        <v>953</v>
      </c>
      <c r="C4152" t="str">
        <f>IFERROR(INDEX(customers!B4152:B5651,MATCH(Purchases!B4152,customers!A4152:A5651)), "None")</f>
        <v>None</v>
      </c>
      <c r="D4152" t="str">
        <f>INDEX(Country!$B$2:$B$26,MATCH(INDEX(customers!$D$2:$D$1501,MATCH(Purchases!B4152,customers!$A$2:$A$1501)),Country!$A$2:$A$26))</f>
        <v>RUSSIA</v>
      </c>
      <c r="E4152" t="str">
        <f>INDEX(Region!$C$2:$F$2,MATCH(INDEX(Country!$C$2:$C$26,MATCH(Purchases!D4152,Country!$B$2:$B$26)), Region!$C$1:$F$1))</f>
        <v>EUROPE</v>
      </c>
      <c r="F4152" t="e">
        <f>INDEX(customers!G4152:G5651, MATCH(Purchases!C4152,customers!B4152:B5651))</f>
        <v>#N/A</v>
      </c>
      <c r="G4152" t="s">
        <v>9</v>
      </c>
      <c r="H4152">
        <v>155989.32</v>
      </c>
      <c r="I4152" s="1">
        <v>35733</v>
      </c>
      <c r="J4152" t="s">
        <v>23</v>
      </c>
      <c r="K4152" t="s">
        <v>2644</v>
      </c>
      <c r="L4152">
        <v>0</v>
      </c>
      <c r="M4152" t="s">
        <v>5140</v>
      </c>
    </row>
    <row r="4153" spans="1:13" x14ac:dyDescent="0.25">
      <c r="A4153">
        <v>16608</v>
      </c>
      <c r="B4153">
        <v>1288</v>
      </c>
      <c r="C4153" t="str">
        <f>IFERROR(INDEX(customers!B4153:B5652,MATCH(Purchases!B4153,customers!A4153:A5652)), "None")</f>
        <v>None</v>
      </c>
      <c r="D4153" t="str">
        <f>INDEX(Country!$B$2:$B$26,MATCH(INDEX(customers!$D$2:$D$1501,MATCH(Purchases!B4153,customers!$A$2:$A$1501)),Country!$A$2:$A$26))</f>
        <v>CANADA</v>
      </c>
      <c r="E4153" t="str">
        <f>INDEX(Region!$C$2:$F$2,MATCH(INDEX(Country!$C$2:$C$26,MATCH(Purchases!D4153,Country!$B$2:$B$26)), Region!$C$1:$F$1))</f>
        <v>AMERICA</v>
      </c>
      <c r="F4153" t="e">
        <f>INDEX(customers!G4153:G5652, MATCH(Purchases!C4153,customers!B4153:B5652))</f>
        <v>#N/A</v>
      </c>
      <c r="G4153" t="s">
        <v>9</v>
      </c>
      <c r="H4153">
        <v>272437.2</v>
      </c>
      <c r="I4153" s="1">
        <v>35337</v>
      </c>
      <c r="J4153" t="s">
        <v>13</v>
      </c>
      <c r="K4153" t="s">
        <v>877</v>
      </c>
      <c r="L4153">
        <v>0</v>
      </c>
      <c r="M4153" t="s">
        <v>5141</v>
      </c>
    </row>
    <row r="4154" spans="1:13" x14ac:dyDescent="0.25">
      <c r="A4154">
        <v>16609</v>
      </c>
      <c r="B4154">
        <v>746</v>
      </c>
      <c r="C4154" t="str">
        <f>IFERROR(INDEX(customers!B4154:B5653,MATCH(Purchases!B4154,customers!A4154:A5653)), "None")</f>
        <v>None</v>
      </c>
      <c r="D4154" t="str">
        <f>INDEX(Country!$B$2:$B$26,MATCH(INDEX(customers!$D$2:$D$1501,MATCH(Purchases!B4154,customers!$A$2:$A$1501)),Country!$A$2:$A$26))</f>
        <v>SAUDI ARABIA</v>
      </c>
      <c r="E4154" t="str">
        <f>INDEX(Region!$C$2:$F$2,MATCH(INDEX(Country!$C$2:$C$26,MATCH(Purchases!D4154,Country!$B$2:$B$26)), Region!$C$1:$F$1))</f>
        <v>MIDDLE EAST</v>
      </c>
      <c r="F4154" t="e">
        <f>INDEX(customers!G4154:G5653, MATCH(Purchases!C4154,customers!B4154:B5653))</f>
        <v>#N/A</v>
      </c>
      <c r="G4154" t="s">
        <v>9</v>
      </c>
      <c r="H4154">
        <v>165861.07999999999</v>
      </c>
      <c r="I4154" s="1">
        <v>35407</v>
      </c>
      <c r="J4154" t="s">
        <v>31</v>
      </c>
      <c r="K4154" t="s">
        <v>2090</v>
      </c>
      <c r="L4154">
        <v>0</v>
      </c>
      <c r="M4154" t="s">
        <v>5142</v>
      </c>
    </row>
    <row r="4155" spans="1:13" x14ac:dyDescent="0.25">
      <c r="A4155">
        <v>16610</v>
      </c>
      <c r="B4155">
        <v>34</v>
      </c>
      <c r="C4155" t="str">
        <f>IFERROR(INDEX(customers!B4155:B5654,MATCH(Purchases!B4155,customers!A4155:A5654)), "None")</f>
        <v>None</v>
      </c>
      <c r="D4155" t="str">
        <f>INDEX(Country!$B$2:$B$26,MATCH(INDEX(customers!$D$2:$D$1501,MATCH(Purchases!B4155,customers!$A$2:$A$1501)),Country!$A$2:$A$26))</f>
        <v>MOROCCO</v>
      </c>
      <c r="E4155" t="str">
        <f>INDEX(Region!$C$2:$F$2,MATCH(INDEX(Country!$C$2:$C$26,MATCH(Purchases!D4155,Country!$B$2:$B$26)), Region!$C$1:$F$1))</f>
        <v>ASIA</v>
      </c>
      <c r="F4155" t="e">
        <f>INDEX(customers!G4155:G5654, MATCH(Purchases!C4155,customers!B4155:B5654))</f>
        <v>#N/A</v>
      </c>
      <c r="G4155" t="s">
        <v>16</v>
      </c>
      <c r="H4155">
        <v>210171.81</v>
      </c>
      <c r="I4155" s="1">
        <v>34618</v>
      </c>
      <c r="J4155" t="s">
        <v>26</v>
      </c>
      <c r="K4155" t="s">
        <v>2154</v>
      </c>
      <c r="L4155">
        <v>0</v>
      </c>
      <c r="M4155" t="s">
        <v>5143</v>
      </c>
    </row>
    <row r="4156" spans="1:13" x14ac:dyDescent="0.25">
      <c r="A4156">
        <v>16611</v>
      </c>
      <c r="B4156">
        <v>650</v>
      </c>
      <c r="C4156" t="str">
        <f>IFERROR(INDEX(customers!B4156:B5655,MATCH(Purchases!B4156,customers!A4156:A5655)), "None")</f>
        <v>None</v>
      </c>
      <c r="D4156" t="str">
        <f>INDEX(Country!$B$2:$B$26,MATCH(INDEX(customers!$D$2:$D$1501,MATCH(Purchases!B4156,customers!$A$2:$A$1501)),Country!$A$2:$A$26))</f>
        <v>ETHIOPIA</v>
      </c>
      <c r="E4156" t="e">
        <f>INDEX(Region!$C$2:$F$2,MATCH(INDEX(Country!$C$2:$C$26,MATCH(Purchases!D4156,Country!$B$2:$B$26)), Region!$C$1:$F$1))</f>
        <v>#N/A</v>
      </c>
      <c r="F4156" t="e">
        <f>INDEX(customers!G4156:G5655, MATCH(Purchases!C4156,customers!B4156:B5655))</f>
        <v>#N/A</v>
      </c>
      <c r="G4156" t="s">
        <v>9</v>
      </c>
      <c r="H4156">
        <v>284449.26</v>
      </c>
      <c r="I4156" s="1">
        <v>34996</v>
      </c>
      <c r="J4156" t="s">
        <v>26</v>
      </c>
      <c r="K4156" t="s">
        <v>1640</v>
      </c>
      <c r="L4156">
        <v>0</v>
      </c>
      <c r="M4156" t="s">
        <v>5144</v>
      </c>
    </row>
    <row r="4157" spans="1:13" x14ac:dyDescent="0.25">
      <c r="A4157">
        <v>16612</v>
      </c>
      <c r="B4157">
        <v>280</v>
      </c>
      <c r="C4157" t="str">
        <f>IFERROR(INDEX(customers!B4157:B5656,MATCH(Purchases!B4157,customers!A4157:A5656)), "None")</f>
        <v>None</v>
      </c>
      <c r="D4157" t="str">
        <f>INDEX(Country!$B$2:$B$26,MATCH(INDEX(customers!$D$2:$D$1501,MATCH(Purchases!B4157,customers!$A$2:$A$1501)),Country!$A$2:$A$26))</f>
        <v>IRAQ</v>
      </c>
      <c r="E4157" t="str">
        <f>INDEX(Region!$C$2:$F$2,MATCH(INDEX(Country!$C$2:$C$26,MATCH(Purchases!D4157,Country!$B$2:$B$26)), Region!$C$1:$F$1))</f>
        <v>MIDDLE EAST</v>
      </c>
      <c r="F4157" t="e">
        <f>INDEX(customers!G4157:G5656, MATCH(Purchases!C4157,customers!B4157:B5656))</f>
        <v>#N/A</v>
      </c>
      <c r="G4157" t="s">
        <v>16</v>
      </c>
      <c r="H4157">
        <v>202375.31</v>
      </c>
      <c r="I4157" s="1">
        <v>34379</v>
      </c>
      <c r="J4157" t="s">
        <v>26</v>
      </c>
      <c r="K4157" t="s">
        <v>209</v>
      </c>
      <c r="L4157">
        <v>0</v>
      </c>
      <c r="M4157" t="s">
        <v>5145</v>
      </c>
    </row>
    <row r="4158" spans="1:13" x14ac:dyDescent="0.25">
      <c r="A4158">
        <v>16613</v>
      </c>
      <c r="B4158">
        <v>448</v>
      </c>
      <c r="C4158" t="str">
        <f>IFERROR(INDEX(customers!B4158:B5657,MATCH(Purchases!B4158,customers!A4158:A5657)), "None")</f>
        <v>None</v>
      </c>
      <c r="D4158" t="str">
        <f>INDEX(Country!$B$2:$B$26,MATCH(INDEX(customers!$D$2:$D$1501,MATCH(Purchases!B4158,customers!$A$2:$A$1501)),Country!$A$2:$A$26))</f>
        <v>UNITED STATES</v>
      </c>
      <c r="E4158" t="str">
        <f>INDEX(Region!$C$2:$F$2,MATCH(INDEX(Country!$C$2:$C$26,MATCH(Purchases!D4158,Country!$B$2:$B$26)), Region!$C$1:$F$1))</f>
        <v>MIDDLE EAST</v>
      </c>
      <c r="F4158" t="e">
        <f>INDEX(customers!G4158:G5657, MATCH(Purchases!C4158,customers!B4158:B5657))</f>
        <v>#N/A</v>
      </c>
      <c r="G4158" t="s">
        <v>16</v>
      </c>
      <c r="H4158">
        <v>236960.69</v>
      </c>
      <c r="I4158" s="1">
        <v>34328</v>
      </c>
      <c r="J4158" t="s">
        <v>26</v>
      </c>
      <c r="K4158" t="s">
        <v>2522</v>
      </c>
      <c r="L4158">
        <v>0</v>
      </c>
      <c r="M4158" t="s">
        <v>5146</v>
      </c>
    </row>
    <row r="4159" spans="1:13" x14ac:dyDescent="0.25">
      <c r="A4159">
        <v>16614</v>
      </c>
      <c r="B4159">
        <v>1102</v>
      </c>
      <c r="C4159" t="str">
        <f>IFERROR(INDEX(customers!B4159:B5658,MATCH(Purchases!B4159,customers!A4159:A5658)), "None")</f>
        <v>None</v>
      </c>
      <c r="D4159" t="str">
        <f>INDEX(Country!$B$2:$B$26,MATCH(INDEX(customers!$D$2:$D$1501,MATCH(Purchases!B4159,customers!$A$2:$A$1501)),Country!$A$2:$A$26))</f>
        <v>UNITED STATES</v>
      </c>
      <c r="E4159" t="str">
        <f>INDEX(Region!$C$2:$F$2,MATCH(INDEX(Country!$C$2:$C$26,MATCH(Purchases!D4159,Country!$B$2:$B$26)), Region!$C$1:$F$1))</f>
        <v>MIDDLE EAST</v>
      </c>
      <c r="F4159" t="e">
        <f>INDEX(customers!G4159:G5658, MATCH(Purchases!C4159,customers!B4159:B5658))</f>
        <v>#N/A</v>
      </c>
      <c r="G4159" t="s">
        <v>9</v>
      </c>
      <c r="H4159">
        <v>154699.78</v>
      </c>
      <c r="I4159" s="1">
        <v>35690</v>
      </c>
      <c r="J4159" t="s">
        <v>13</v>
      </c>
      <c r="K4159" t="s">
        <v>1208</v>
      </c>
      <c r="L4159">
        <v>0</v>
      </c>
      <c r="M4159" t="s">
        <v>5147</v>
      </c>
    </row>
    <row r="4160" spans="1:13" x14ac:dyDescent="0.25">
      <c r="A4160">
        <v>16615</v>
      </c>
      <c r="B4160">
        <v>617</v>
      </c>
      <c r="C4160" t="str">
        <f>IFERROR(INDEX(customers!B4160:B5659,MATCH(Purchases!B4160,customers!A4160:A5659)), "None")</f>
        <v>None</v>
      </c>
      <c r="D4160" t="str">
        <f>INDEX(Country!$B$2:$B$26,MATCH(INDEX(customers!$D$2:$D$1501,MATCH(Purchases!B4160,customers!$A$2:$A$1501)),Country!$A$2:$A$26))</f>
        <v>KENYA</v>
      </c>
      <c r="E4160" t="str">
        <f>INDEX(Region!$C$2:$F$2,MATCH(INDEX(Country!$C$2:$C$26,MATCH(Purchases!D4160,Country!$B$2:$B$26)), Region!$C$1:$F$1))</f>
        <v>ASIA</v>
      </c>
      <c r="F4160" t="e">
        <f>INDEX(customers!G4160:G5659, MATCH(Purchases!C4160,customers!B4160:B5659))</f>
        <v>#N/A</v>
      </c>
      <c r="G4160" t="s">
        <v>9</v>
      </c>
      <c r="H4160">
        <v>140109.26</v>
      </c>
      <c r="I4160" s="1">
        <v>35506</v>
      </c>
      <c r="J4160" t="s">
        <v>31</v>
      </c>
      <c r="K4160" t="s">
        <v>2002</v>
      </c>
      <c r="L4160">
        <v>0</v>
      </c>
      <c r="M4160" t="s">
        <v>5148</v>
      </c>
    </row>
    <row r="4161" spans="1:13" x14ac:dyDescent="0.25">
      <c r="A4161">
        <v>16640</v>
      </c>
      <c r="B4161">
        <v>241</v>
      </c>
      <c r="C4161" t="str">
        <f>IFERROR(INDEX(customers!B4161:B5660,MATCH(Purchases!B4161,customers!A4161:A5660)), "None")</f>
        <v>None</v>
      </c>
      <c r="D4161" t="str">
        <f>INDEX(Country!$B$2:$B$26,MATCH(INDEX(customers!$D$2:$D$1501,MATCH(Purchases!B4161,customers!$A$2:$A$1501)),Country!$A$2:$A$26))</f>
        <v>INDONESIA</v>
      </c>
      <c r="E4161" t="str">
        <f>INDEX(Region!$C$2:$F$2,MATCH(INDEX(Country!$C$2:$C$26,MATCH(Purchases!D4161,Country!$B$2:$B$26)), Region!$C$1:$F$1))</f>
        <v>ASIA</v>
      </c>
      <c r="F4161" t="e">
        <f>INDEX(customers!G4161:G5660, MATCH(Purchases!C4161,customers!B4161:B5660))</f>
        <v>#N/A</v>
      </c>
      <c r="G4161" t="s">
        <v>16</v>
      </c>
      <c r="H4161">
        <v>127424.59</v>
      </c>
      <c r="I4161" s="1">
        <v>34178</v>
      </c>
      <c r="J4161" t="s">
        <v>10</v>
      </c>
      <c r="K4161" t="s">
        <v>882</v>
      </c>
      <c r="L4161">
        <v>0</v>
      </c>
      <c r="M4161" t="s">
        <v>5149</v>
      </c>
    </row>
    <row r="4162" spans="1:13" x14ac:dyDescent="0.25">
      <c r="A4162">
        <v>16641</v>
      </c>
      <c r="B4162">
        <v>89</v>
      </c>
      <c r="C4162" t="str">
        <f>IFERROR(INDEX(customers!B4162:B5661,MATCH(Purchases!B4162,customers!A4162:A5661)), "None")</f>
        <v>None</v>
      </c>
      <c r="D4162" t="str">
        <f>INDEX(Country!$B$2:$B$26,MATCH(INDEX(customers!$D$2:$D$1501,MATCH(Purchases!B4162,customers!$A$2:$A$1501)),Country!$A$2:$A$26))</f>
        <v>KENYA</v>
      </c>
      <c r="E4162" t="str">
        <f>INDEX(Region!$C$2:$F$2,MATCH(INDEX(Country!$C$2:$C$26,MATCH(Purchases!D4162,Country!$B$2:$B$26)), Region!$C$1:$F$1))</f>
        <v>ASIA</v>
      </c>
      <c r="F4162" t="e">
        <f>INDEX(customers!G4162:G5661, MATCH(Purchases!C4162,customers!B4162:B5661))</f>
        <v>#N/A</v>
      </c>
      <c r="G4162" t="s">
        <v>16</v>
      </c>
      <c r="H4162">
        <v>132529.60999999999</v>
      </c>
      <c r="I4162" s="1">
        <v>34100</v>
      </c>
      <c r="J4162" t="s">
        <v>26</v>
      </c>
      <c r="K4162" t="s">
        <v>1178</v>
      </c>
      <c r="L4162">
        <v>0</v>
      </c>
      <c r="M4162" t="s">
        <v>5150</v>
      </c>
    </row>
    <row r="4163" spans="1:13" x14ac:dyDescent="0.25">
      <c r="A4163">
        <v>16642</v>
      </c>
      <c r="B4163">
        <v>622</v>
      </c>
      <c r="C4163" t="str">
        <f>IFERROR(INDEX(customers!B4163:B5662,MATCH(Purchases!B4163,customers!A4163:A5662)), "None")</f>
        <v>None</v>
      </c>
      <c r="D4163" t="str">
        <f>INDEX(Country!$B$2:$B$26,MATCH(INDEX(customers!$D$2:$D$1501,MATCH(Purchases!B4163,customers!$A$2:$A$1501)),Country!$A$2:$A$26))</f>
        <v>JORDAN</v>
      </c>
      <c r="E4163" t="str">
        <f>INDEX(Region!$C$2:$F$2,MATCH(INDEX(Country!$C$2:$C$26,MATCH(Purchases!D4163,Country!$B$2:$B$26)), Region!$C$1:$F$1))</f>
        <v>ASIA</v>
      </c>
      <c r="F4163" t="e">
        <f>INDEX(customers!G4163:G5662, MATCH(Purchases!C4163,customers!B4163:B5662))</f>
        <v>#N/A</v>
      </c>
      <c r="G4163" t="s">
        <v>16</v>
      </c>
      <c r="H4163">
        <v>46595.21</v>
      </c>
      <c r="I4163" s="1">
        <v>34761</v>
      </c>
      <c r="J4163" t="s">
        <v>23</v>
      </c>
      <c r="K4163" t="s">
        <v>2659</v>
      </c>
      <c r="L4163">
        <v>0</v>
      </c>
      <c r="M4163" t="s">
        <v>5151</v>
      </c>
    </row>
    <row r="4164" spans="1:13" x14ac:dyDescent="0.25">
      <c r="A4164">
        <v>16643</v>
      </c>
      <c r="B4164">
        <v>886</v>
      </c>
      <c r="C4164" t="str">
        <f>IFERROR(INDEX(customers!B4164:B5663,MATCH(Purchases!B4164,customers!A4164:A5663)), "None")</f>
        <v>None</v>
      </c>
      <c r="D4164" t="str">
        <f>INDEX(Country!$B$2:$B$26,MATCH(INDEX(customers!$D$2:$D$1501,MATCH(Purchases!B4164,customers!$A$2:$A$1501)),Country!$A$2:$A$26))</f>
        <v>JAPAN</v>
      </c>
      <c r="E4164" t="str">
        <f>INDEX(Region!$C$2:$F$2,MATCH(INDEX(Country!$C$2:$C$26,MATCH(Purchases!D4164,Country!$B$2:$B$26)), Region!$C$1:$F$1))</f>
        <v>ASIA</v>
      </c>
      <c r="F4164" t="e">
        <f>INDEX(customers!G4164:G5663, MATCH(Purchases!C4164,customers!B4164:B5663))</f>
        <v>#N/A</v>
      </c>
      <c r="G4164" t="s">
        <v>16</v>
      </c>
      <c r="H4164">
        <v>100658.79</v>
      </c>
      <c r="I4164" s="1">
        <v>34071</v>
      </c>
      <c r="J4164" t="s">
        <v>10</v>
      </c>
      <c r="K4164" t="s">
        <v>2531</v>
      </c>
      <c r="L4164">
        <v>0</v>
      </c>
      <c r="M4164" t="s">
        <v>5152</v>
      </c>
    </row>
    <row r="4165" spans="1:13" x14ac:dyDescent="0.25">
      <c r="A4165">
        <v>16644</v>
      </c>
      <c r="B4165">
        <v>808</v>
      </c>
      <c r="C4165" t="str">
        <f>IFERROR(INDEX(customers!B4165:B5664,MATCH(Purchases!B4165,customers!A4165:A5664)), "None")</f>
        <v>None</v>
      </c>
      <c r="D4165" t="str">
        <f>INDEX(Country!$B$2:$B$26,MATCH(INDEX(customers!$D$2:$D$1501,MATCH(Purchases!B4165,customers!$A$2:$A$1501)),Country!$A$2:$A$26))</f>
        <v>ROMANIA</v>
      </c>
      <c r="E4165" t="str">
        <f>INDEX(Region!$C$2:$F$2,MATCH(INDEX(Country!$C$2:$C$26,MATCH(Purchases!D4165,Country!$B$2:$B$26)), Region!$C$1:$F$1))</f>
        <v>EUROPE</v>
      </c>
      <c r="F4165" t="e">
        <f>INDEX(customers!G4165:G5664, MATCH(Purchases!C4165,customers!B4165:B5664))</f>
        <v>#N/A</v>
      </c>
      <c r="G4165" t="s">
        <v>9</v>
      </c>
      <c r="H4165">
        <v>114775.13</v>
      </c>
      <c r="I4165" s="1">
        <v>35949</v>
      </c>
      <c r="J4165" t="s">
        <v>26</v>
      </c>
      <c r="K4165" t="s">
        <v>156</v>
      </c>
      <c r="L4165">
        <v>0</v>
      </c>
      <c r="M4165" t="s">
        <v>5153</v>
      </c>
    </row>
    <row r="4166" spans="1:13" x14ac:dyDescent="0.25">
      <c r="A4166">
        <v>16645</v>
      </c>
      <c r="B4166">
        <v>940</v>
      </c>
      <c r="C4166" t="str">
        <f>IFERROR(INDEX(customers!B4166:B5665,MATCH(Purchases!B4166,customers!A4166:A5665)), "None")</f>
        <v>None</v>
      </c>
      <c r="D4166" t="str">
        <f>INDEX(Country!$B$2:$B$26,MATCH(INDEX(customers!$D$2:$D$1501,MATCH(Purchases!B4166,customers!$A$2:$A$1501)),Country!$A$2:$A$26))</f>
        <v>ROMANIA</v>
      </c>
      <c r="E4166" t="str">
        <f>INDEX(Region!$C$2:$F$2,MATCH(INDEX(Country!$C$2:$C$26,MATCH(Purchases!D4166,Country!$B$2:$B$26)), Region!$C$1:$F$1))</f>
        <v>EUROPE</v>
      </c>
      <c r="F4166" t="e">
        <f>INDEX(customers!G4166:G5665, MATCH(Purchases!C4166,customers!B4166:B5665))</f>
        <v>#N/A</v>
      </c>
      <c r="G4166" t="s">
        <v>16</v>
      </c>
      <c r="H4166">
        <v>37283.01</v>
      </c>
      <c r="I4166" s="1">
        <v>34574</v>
      </c>
      <c r="J4166" t="s">
        <v>26</v>
      </c>
      <c r="K4166" t="s">
        <v>2427</v>
      </c>
      <c r="L4166">
        <v>0</v>
      </c>
      <c r="M4166" t="s">
        <v>5154</v>
      </c>
    </row>
    <row r="4167" spans="1:13" x14ac:dyDescent="0.25">
      <c r="A4167">
        <v>16646</v>
      </c>
      <c r="B4167">
        <v>557</v>
      </c>
      <c r="C4167" t="str">
        <f>IFERROR(INDEX(customers!B4167:B5666,MATCH(Purchases!B4167,customers!A4167:A5666)), "None")</f>
        <v>None</v>
      </c>
      <c r="D4167" t="str">
        <f>INDEX(Country!$B$2:$B$26,MATCH(INDEX(customers!$D$2:$D$1501,MATCH(Purchases!B4167,customers!$A$2:$A$1501)),Country!$A$2:$A$26))</f>
        <v>MOROCCO</v>
      </c>
      <c r="E4167" t="str">
        <f>INDEX(Region!$C$2:$F$2,MATCH(INDEX(Country!$C$2:$C$26,MATCH(Purchases!D4167,Country!$B$2:$B$26)), Region!$C$1:$F$1))</f>
        <v>ASIA</v>
      </c>
      <c r="F4167" t="e">
        <f>INDEX(customers!G4167:G5666, MATCH(Purchases!C4167,customers!B4167:B5666))</f>
        <v>#N/A</v>
      </c>
      <c r="G4167" t="s">
        <v>9</v>
      </c>
      <c r="H4167">
        <v>201553</v>
      </c>
      <c r="I4167" s="1">
        <v>34919</v>
      </c>
      <c r="J4167" t="s">
        <v>23</v>
      </c>
      <c r="K4167" t="s">
        <v>2019</v>
      </c>
      <c r="L4167">
        <v>0</v>
      </c>
      <c r="M4167" t="s">
        <v>5155</v>
      </c>
    </row>
    <row r="4168" spans="1:13" x14ac:dyDescent="0.25">
      <c r="A4168">
        <v>16647</v>
      </c>
      <c r="B4168">
        <v>821</v>
      </c>
      <c r="C4168" t="str">
        <f>IFERROR(INDEX(customers!B4168:B5667,MATCH(Purchases!B4168,customers!A4168:A5667)), "None")</f>
        <v>None</v>
      </c>
      <c r="D4168" t="str">
        <f>INDEX(Country!$B$2:$B$26,MATCH(INDEX(customers!$D$2:$D$1501,MATCH(Purchases!B4168,customers!$A$2:$A$1501)),Country!$A$2:$A$26))</f>
        <v>ETHIOPIA</v>
      </c>
      <c r="E4168" t="e">
        <f>INDEX(Region!$C$2:$F$2,MATCH(INDEX(Country!$C$2:$C$26,MATCH(Purchases!D4168,Country!$B$2:$B$26)), Region!$C$1:$F$1))</f>
        <v>#N/A</v>
      </c>
      <c r="F4168" t="e">
        <f>INDEX(customers!G4168:G5667, MATCH(Purchases!C4168,customers!B4168:B5667))</f>
        <v>#N/A</v>
      </c>
      <c r="G4168" t="s">
        <v>9</v>
      </c>
      <c r="H4168">
        <v>222418.84</v>
      </c>
      <c r="I4168" s="1">
        <v>35810</v>
      </c>
      <c r="J4168" t="s">
        <v>10</v>
      </c>
      <c r="K4168" t="s">
        <v>813</v>
      </c>
      <c r="L4168">
        <v>0</v>
      </c>
      <c r="M4168" t="s">
        <v>5156</v>
      </c>
    </row>
    <row r="4169" spans="1:13" x14ac:dyDescent="0.25">
      <c r="A4169">
        <v>16672</v>
      </c>
      <c r="B4169">
        <v>242</v>
      </c>
      <c r="C4169" t="str">
        <f>IFERROR(INDEX(customers!B4169:B5668,MATCH(Purchases!B4169,customers!A4169:A5668)), "None")</f>
        <v>None</v>
      </c>
      <c r="D4169" t="str">
        <f>INDEX(Country!$B$2:$B$26,MATCH(INDEX(customers!$D$2:$D$1501,MATCH(Purchases!B4169,customers!$A$2:$A$1501)),Country!$A$2:$A$26))</f>
        <v>CANADA</v>
      </c>
      <c r="E4169" t="str">
        <f>INDEX(Region!$C$2:$F$2,MATCH(INDEX(Country!$C$2:$C$26,MATCH(Purchases!D4169,Country!$B$2:$B$26)), Region!$C$1:$F$1))</f>
        <v>AMERICA</v>
      </c>
      <c r="F4169" t="e">
        <f>INDEX(customers!G4169:G5668, MATCH(Purchases!C4169,customers!B4169:B5668))</f>
        <v>#N/A</v>
      </c>
      <c r="G4169" t="s">
        <v>9</v>
      </c>
      <c r="H4169">
        <v>12222.88</v>
      </c>
      <c r="I4169" s="1">
        <v>35492</v>
      </c>
      <c r="J4169" t="s">
        <v>13</v>
      </c>
      <c r="K4169" t="s">
        <v>4270</v>
      </c>
      <c r="L4169">
        <v>0</v>
      </c>
      <c r="M4169" t="s">
        <v>5157</v>
      </c>
    </row>
    <row r="4170" spans="1:13" x14ac:dyDescent="0.25">
      <c r="A4170">
        <v>16673</v>
      </c>
      <c r="B4170">
        <v>208</v>
      </c>
      <c r="C4170" t="str">
        <f>IFERROR(INDEX(customers!B4170:B5669,MATCH(Purchases!B4170,customers!A4170:A5669)), "None")</f>
        <v>None</v>
      </c>
      <c r="D4170" t="str">
        <f>INDEX(Country!$B$2:$B$26,MATCH(INDEX(customers!$D$2:$D$1501,MATCH(Purchases!B4170,customers!$A$2:$A$1501)),Country!$A$2:$A$26))</f>
        <v>ROMANIA</v>
      </c>
      <c r="E4170" t="str">
        <f>INDEX(Region!$C$2:$F$2,MATCH(INDEX(Country!$C$2:$C$26,MATCH(Purchases!D4170,Country!$B$2:$B$26)), Region!$C$1:$F$1))</f>
        <v>EUROPE</v>
      </c>
      <c r="F4170" t="e">
        <f>INDEX(customers!G4170:G5669, MATCH(Purchases!C4170,customers!B4170:B5669))</f>
        <v>#N/A</v>
      </c>
      <c r="G4170" t="s">
        <v>9</v>
      </c>
      <c r="H4170">
        <v>68201.36</v>
      </c>
      <c r="I4170" s="1">
        <v>35098</v>
      </c>
      <c r="J4170" t="s">
        <v>26</v>
      </c>
      <c r="K4170" t="s">
        <v>2579</v>
      </c>
      <c r="L4170">
        <v>0</v>
      </c>
      <c r="M4170" t="s">
        <v>5158</v>
      </c>
    </row>
    <row r="4171" spans="1:13" x14ac:dyDescent="0.25">
      <c r="A4171">
        <v>16674</v>
      </c>
      <c r="B4171">
        <v>31</v>
      </c>
      <c r="C4171" t="str">
        <f>IFERROR(INDEX(customers!B4171:B5670,MATCH(Purchases!B4171,customers!A4171:A5670)), "None")</f>
        <v>None</v>
      </c>
      <c r="D4171" t="str">
        <f>INDEX(Country!$B$2:$B$26,MATCH(INDEX(customers!$D$2:$D$1501,MATCH(Purchases!B4171,customers!$A$2:$A$1501)),Country!$A$2:$A$26))</f>
        <v>UNITED KINGDOM</v>
      </c>
      <c r="E4171" t="str">
        <f>INDEX(Region!$C$2:$F$2,MATCH(INDEX(Country!$C$2:$C$26,MATCH(Purchases!D4171,Country!$B$2:$B$26)), Region!$C$1:$F$1))</f>
        <v>MIDDLE EAST</v>
      </c>
      <c r="F4171" t="e">
        <f>INDEX(customers!G4171:G5670, MATCH(Purchases!C4171,customers!B4171:B5670))</f>
        <v>#N/A</v>
      </c>
      <c r="G4171" t="s">
        <v>48</v>
      </c>
      <c r="H4171">
        <v>251599.77</v>
      </c>
      <c r="I4171" s="1">
        <v>34819</v>
      </c>
      <c r="J4171" t="s">
        <v>10</v>
      </c>
      <c r="K4171" t="s">
        <v>706</v>
      </c>
      <c r="L4171">
        <v>0</v>
      </c>
      <c r="M4171" t="s">
        <v>5159</v>
      </c>
    </row>
    <row r="4172" spans="1:13" x14ac:dyDescent="0.25">
      <c r="A4172">
        <v>16675</v>
      </c>
      <c r="B4172">
        <v>661</v>
      </c>
      <c r="C4172" t="str">
        <f>IFERROR(INDEX(customers!B4172:B5671,MATCH(Purchases!B4172,customers!A4172:A5671)), "None")</f>
        <v>None</v>
      </c>
      <c r="D4172" t="str">
        <f>INDEX(Country!$B$2:$B$26,MATCH(INDEX(customers!$D$2:$D$1501,MATCH(Purchases!B4172,customers!$A$2:$A$1501)),Country!$A$2:$A$26))</f>
        <v>EGYPT</v>
      </c>
      <c r="E4172" t="str">
        <f>INDEX(Region!$C$2:$F$2,MATCH(INDEX(Country!$C$2:$C$26,MATCH(Purchases!D4172,Country!$B$2:$B$26)), Region!$C$1:$F$1))</f>
        <v>MIDDLE EAST</v>
      </c>
      <c r="F4172" t="e">
        <f>INDEX(customers!G4172:G5671, MATCH(Purchases!C4172,customers!B4172:B5671))</f>
        <v>#N/A</v>
      </c>
      <c r="G4172" t="s">
        <v>9</v>
      </c>
      <c r="H4172">
        <v>209152.88</v>
      </c>
      <c r="I4172" s="1">
        <v>35938</v>
      </c>
      <c r="J4172" t="s">
        <v>10</v>
      </c>
      <c r="K4172" t="s">
        <v>1185</v>
      </c>
      <c r="L4172">
        <v>0</v>
      </c>
      <c r="M4172" t="s">
        <v>5160</v>
      </c>
    </row>
    <row r="4173" spans="1:13" x14ac:dyDescent="0.25">
      <c r="A4173">
        <v>16676</v>
      </c>
      <c r="B4173">
        <v>1396</v>
      </c>
      <c r="C4173" t="str">
        <f>IFERROR(INDEX(customers!B4173:B5672,MATCH(Purchases!B4173,customers!A4173:A5672)), "None")</f>
        <v>None</v>
      </c>
      <c r="D4173" t="str">
        <f>INDEX(Country!$B$2:$B$26,MATCH(INDEX(customers!$D$2:$D$1501,MATCH(Purchases!B4173,customers!$A$2:$A$1501)),Country!$A$2:$A$26))</f>
        <v>CANADA</v>
      </c>
      <c r="E4173" t="str">
        <f>INDEX(Region!$C$2:$F$2,MATCH(INDEX(Country!$C$2:$C$26,MATCH(Purchases!D4173,Country!$B$2:$B$26)), Region!$C$1:$F$1))</f>
        <v>AMERICA</v>
      </c>
      <c r="F4173" t="e">
        <f>INDEX(customers!G4173:G5672, MATCH(Purchases!C4173,customers!B4173:B5672))</f>
        <v>#N/A</v>
      </c>
      <c r="G4173" t="s">
        <v>16</v>
      </c>
      <c r="H4173">
        <v>202090.89</v>
      </c>
      <c r="I4173" s="1">
        <v>34413</v>
      </c>
      <c r="J4173" t="s">
        <v>26</v>
      </c>
      <c r="K4173" t="s">
        <v>61</v>
      </c>
      <c r="L4173">
        <v>0</v>
      </c>
      <c r="M4173" t="s">
        <v>5161</v>
      </c>
    </row>
    <row r="4174" spans="1:13" x14ac:dyDescent="0.25">
      <c r="A4174">
        <v>16677</v>
      </c>
      <c r="B4174">
        <v>409</v>
      </c>
      <c r="C4174" t="str">
        <f>IFERROR(INDEX(customers!B4174:B5673,MATCH(Purchases!B4174,customers!A4174:A5673)), "None")</f>
        <v>None</v>
      </c>
      <c r="D4174" t="str">
        <f>INDEX(Country!$B$2:$B$26,MATCH(INDEX(customers!$D$2:$D$1501,MATCH(Purchases!B4174,customers!$A$2:$A$1501)),Country!$A$2:$A$26))</f>
        <v>IRAQ</v>
      </c>
      <c r="E4174" t="str">
        <f>INDEX(Region!$C$2:$F$2,MATCH(INDEX(Country!$C$2:$C$26,MATCH(Purchases!D4174,Country!$B$2:$B$26)), Region!$C$1:$F$1))</f>
        <v>MIDDLE EAST</v>
      </c>
      <c r="F4174" t="e">
        <f>INDEX(customers!G4174:G5673, MATCH(Purchases!C4174,customers!B4174:B5673))</f>
        <v>#N/A</v>
      </c>
      <c r="G4174" t="s">
        <v>16</v>
      </c>
      <c r="H4174">
        <v>210216.09</v>
      </c>
      <c r="I4174" s="1">
        <v>33853</v>
      </c>
      <c r="J4174" t="s">
        <v>13</v>
      </c>
      <c r="K4174" t="s">
        <v>2607</v>
      </c>
      <c r="L4174">
        <v>0</v>
      </c>
      <c r="M4174" t="s">
        <v>5162</v>
      </c>
    </row>
    <row r="4175" spans="1:13" x14ac:dyDescent="0.25">
      <c r="A4175">
        <v>16678</v>
      </c>
      <c r="B4175">
        <v>422</v>
      </c>
      <c r="C4175" t="str">
        <f>IFERROR(INDEX(customers!B4175:B5674,MATCH(Purchases!B4175,customers!A4175:A5674)), "None")</f>
        <v>None</v>
      </c>
      <c r="D4175" t="str">
        <f>INDEX(Country!$B$2:$B$26,MATCH(INDEX(customers!$D$2:$D$1501,MATCH(Purchases!B4175,customers!$A$2:$A$1501)),Country!$A$2:$A$26))</f>
        <v>INDONESIA</v>
      </c>
      <c r="E4175" t="str">
        <f>INDEX(Region!$C$2:$F$2,MATCH(INDEX(Country!$C$2:$C$26,MATCH(Purchases!D4175,Country!$B$2:$B$26)), Region!$C$1:$F$1))</f>
        <v>ASIA</v>
      </c>
      <c r="F4175" t="e">
        <f>INDEX(customers!G4175:G5674, MATCH(Purchases!C4175,customers!B4175:B5674))</f>
        <v>#N/A</v>
      </c>
      <c r="G4175" t="s">
        <v>9</v>
      </c>
      <c r="H4175">
        <v>20491.02</v>
      </c>
      <c r="I4175" s="1">
        <v>35240</v>
      </c>
      <c r="J4175" t="s">
        <v>26</v>
      </c>
      <c r="K4175" t="s">
        <v>2685</v>
      </c>
      <c r="L4175">
        <v>0</v>
      </c>
      <c r="M4175" t="s">
        <v>5163</v>
      </c>
    </row>
    <row r="4176" spans="1:13" x14ac:dyDescent="0.25">
      <c r="A4176">
        <v>16679</v>
      </c>
      <c r="B4176">
        <v>122</v>
      </c>
      <c r="C4176" t="str">
        <f>IFERROR(INDEX(customers!B4176:B5675,MATCH(Purchases!B4176,customers!A4176:A5675)), "None")</f>
        <v>None</v>
      </c>
      <c r="D4176" t="str">
        <f>INDEX(Country!$B$2:$B$26,MATCH(INDEX(customers!$D$2:$D$1501,MATCH(Purchases!B4176,customers!$A$2:$A$1501)),Country!$A$2:$A$26))</f>
        <v>CANADA</v>
      </c>
      <c r="E4176" t="str">
        <f>INDEX(Region!$C$2:$F$2,MATCH(INDEX(Country!$C$2:$C$26,MATCH(Purchases!D4176,Country!$B$2:$B$26)), Region!$C$1:$F$1))</f>
        <v>AMERICA</v>
      </c>
      <c r="F4176" t="e">
        <f>INDEX(customers!G4176:G5675, MATCH(Purchases!C4176,customers!B4176:B5675))</f>
        <v>#N/A</v>
      </c>
      <c r="G4176" t="s">
        <v>16</v>
      </c>
      <c r="H4176">
        <v>227943.38</v>
      </c>
      <c r="I4176" s="1">
        <v>34647</v>
      </c>
      <c r="J4176" t="s">
        <v>10</v>
      </c>
      <c r="K4176" t="s">
        <v>318</v>
      </c>
      <c r="L4176">
        <v>0</v>
      </c>
      <c r="M4176" t="s">
        <v>5164</v>
      </c>
    </row>
    <row r="4177" spans="1:13" x14ac:dyDescent="0.25">
      <c r="A4177">
        <v>16704</v>
      </c>
      <c r="B4177">
        <v>670</v>
      </c>
      <c r="C4177" t="str">
        <f>IFERROR(INDEX(customers!B4177:B5676,MATCH(Purchases!B4177,customers!A4177:A5676)), "None")</f>
        <v>None</v>
      </c>
      <c r="D4177" t="str">
        <f>INDEX(Country!$B$2:$B$26,MATCH(INDEX(customers!$D$2:$D$1501,MATCH(Purchases!B4177,customers!$A$2:$A$1501)),Country!$A$2:$A$26))</f>
        <v>BRAZIL</v>
      </c>
      <c r="E4177" t="str">
        <f>INDEX(Region!$C$2:$F$2,MATCH(INDEX(Country!$C$2:$C$26,MATCH(Purchases!D4177,Country!$B$2:$B$26)), Region!$C$1:$F$1))</f>
        <v>AMERICA</v>
      </c>
      <c r="F4177" t="e">
        <f>INDEX(customers!G4177:G5676, MATCH(Purchases!C4177,customers!B4177:B5676))</f>
        <v>#N/A</v>
      </c>
      <c r="G4177" t="s">
        <v>16</v>
      </c>
      <c r="H4177">
        <v>56162.04</v>
      </c>
      <c r="I4177" s="1">
        <v>34587</v>
      </c>
      <c r="J4177" t="s">
        <v>10</v>
      </c>
      <c r="K4177" t="s">
        <v>1158</v>
      </c>
      <c r="L4177">
        <v>0</v>
      </c>
      <c r="M4177" t="s">
        <v>5165</v>
      </c>
    </row>
    <row r="4178" spans="1:13" x14ac:dyDescent="0.25">
      <c r="A4178">
        <v>16705</v>
      </c>
      <c r="B4178">
        <v>943</v>
      </c>
      <c r="C4178" t="str">
        <f>IFERROR(INDEX(customers!B4178:B5677,MATCH(Purchases!B4178,customers!A4178:A5677)), "None")</f>
        <v>None</v>
      </c>
      <c r="D4178" t="str">
        <f>INDEX(Country!$B$2:$B$26,MATCH(INDEX(customers!$D$2:$D$1501,MATCH(Purchases!B4178,customers!$A$2:$A$1501)),Country!$A$2:$A$26))</f>
        <v>ETHIOPIA</v>
      </c>
      <c r="E4178" t="e">
        <f>INDEX(Region!$C$2:$F$2,MATCH(INDEX(Country!$C$2:$C$26,MATCH(Purchases!D4178,Country!$B$2:$B$26)), Region!$C$1:$F$1))</f>
        <v>#N/A</v>
      </c>
      <c r="F4178" t="e">
        <f>INDEX(customers!G4178:G5677, MATCH(Purchases!C4178,customers!B4178:B5677))</f>
        <v>#N/A</v>
      </c>
      <c r="G4178" t="s">
        <v>9</v>
      </c>
      <c r="H4178">
        <v>51031.26</v>
      </c>
      <c r="I4178" s="1">
        <v>35777</v>
      </c>
      <c r="J4178" t="s">
        <v>10</v>
      </c>
      <c r="K4178" t="s">
        <v>747</v>
      </c>
      <c r="L4178">
        <v>0</v>
      </c>
      <c r="M4178" t="s">
        <v>5166</v>
      </c>
    </row>
    <row r="4179" spans="1:13" x14ac:dyDescent="0.25">
      <c r="A4179">
        <v>16706</v>
      </c>
      <c r="B4179">
        <v>1435</v>
      </c>
      <c r="C4179" t="str">
        <f>IFERROR(INDEX(customers!B4179:B5678,MATCH(Purchases!B4179,customers!A4179:A5678)), "None")</f>
        <v>None</v>
      </c>
      <c r="D4179" t="str">
        <f>INDEX(Country!$B$2:$B$26,MATCH(INDEX(customers!$D$2:$D$1501,MATCH(Purchases!B4179,customers!$A$2:$A$1501)),Country!$A$2:$A$26))</f>
        <v>SAUDI ARABIA</v>
      </c>
      <c r="E4179" t="str">
        <f>INDEX(Region!$C$2:$F$2,MATCH(INDEX(Country!$C$2:$C$26,MATCH(Purchases!D4179,Country!$B$2:$B$26)), Region!$C$1:$F$1))</f>
        <v>MIDDLE EAST</v>
      </c>
      <c r="F4179" t="e">
        <f>INDEX(customers!G4179:G5678, MATCH(Purchases!C4179,customers!B4179:B5678))</f>
        <v>#N/A</v>
      </c>
      <c r="G4179" t="s">
        <v>16</v>
      </c>
      <c r="H4179">
        <v>313845.06</v>
      </c>
      <c r="I4179" s="1">
        <v>33783</v>
      </c>
      <c r="J4179" t="s">
        <v>26</v>
      </c>
      <c r="K4179" t="s">
        <v>502</v>
      </c>
      <c r="L4179">
        <v>0</v>
      </c>
      <c r="M4179" t="s">
        <v>5167</v>
      </c>
    </row>
    <row r="4180" spans="1:13" x14ac:dyDescent="0.25">
      <c r="A4180">
        <v>16707</v>
      </c>
      <c r="B4180">
        <v>112</v>
      </c>
      <c r="C4180" t="str">
        <f>IFERROR(INDEX(customers!B4180:B5679,MATCH(Purchases!B4180,customers!A4180:A5679)), "None")</f>
        <v>None</v>
      </c>
      <c r="D4180" t="str">
        <f>INDEX(Country!$B$2:$B$26,MATCH(INDEX(customers!$D$2:$D$1501,MATCH(Purchases!B4180,customers!$A$2:$A$1501)),Country!$A$2:$A$26))</f>
        <v>ROMANIA</v>
      </c>
      <c r="E4180" t="str">
        <f>INDEX(Region!$C$2:$F$2,MATCH(INDEX(Country!$C$2:$C$26,MATCH(Purchases!D4180,Country!$B$2:$B$26)), Region!$C$1:$F$1))</f>
        <v>EUROPE</v>
      </c>
      <c r="F4180" t="e">
        <f>INDEX(customers!G4180:G5679, MATCH(Purchases!C4180,customers!B4180:B5679))</f>
        <v>#N/A</v>
      </c>
      <c r="G4180" t="s">
        <v>9</v>
      </c>
      <c r="H4180">
        <v>63421.71</v>
      </c>
      <c r="I4180" s="1">
        <v>35945</v>
      </c>
      <c r="J4180" t="s">
        <v>23</v>
      </c>
      <c r="K4180" t="s">
        <v>496</v>
      </c>
      <c r="L4180">
        <v>0</v>
      </c>
      <c r="M4180" t="s">
        <v>5168</v>
      </c>
    </row>
    <row r="4181" spans="1:13" x14ac:dyDescent="0.25">
      <c r="A4181">
        <v>16708</v>
      </c>
      <c r="B4181">
        <v>1415</v>
      </c>
      <c r="C4181" t="str">
        <f>IFERROR(INDEX(customers!B4181:B5680,MATCH(Purchases!B4181,customers!A4181:A5680)), "None")</f>
        <v>None</v>
      </c>
      <c r="D4181" t="str">
        <f>INDEX(Country!$B$2:$B$26,MATCH(INDEX(customers!$D$2:$D$1501,MATCH(Purchases!B4181,customers!$A$2:$A$1501)),Country!$A$2:$A$26))</f>
        <v>VIETNAM</v>
      </c>
      <c r="E4181" t="str">
        <f>INDEX(Region!$C$2:$F$2,MATCH(INDEX(Country!$C$2:$C$26,MATCH(Purchases!D4181,Country!$B$2:$B$26)), Region!$C$1:$F$1))</f>
        <v>ASIA</v>
      </c>
      <c r="F4181" t="e">
        <f>INDEX(customers!G4181:G5680, MATCH(Purchases!C4181,customers!B4181:B5680))</f>
        <v>#N/A</v>
      </c>
      <c r="G4181" t="s">
        <v>9</v>
      </c>
      <c r="H4181">
        <v>166590.29</v>
      </c>
      <c r="I4181" s="1">
        <v>35308</v>
      </c>
      <c r="J4181" t="s">
        <v>10</v>
      </c>
      <c r="K4181" t="s">
        <v>110</v>
      </c>
      <c r="L4181">
        <v>0</v>
      </c>
      <c r="M4181" t="s">
        <v>5169</v>
      </c>
    </row>
    <row r="4182" spans="1:13" x14ac:dyDescent="0.25">
      <c r="A4182">
        <v>16709</v>
      </c>
      <c r="B4182">
        <v>797</v>
      </c>
      <c r="C4182" t="str">
        <f>IFERROR(INDEX(customers!B4182:B5681,MATCH(Purchases!B4182,customers!A4182:A5681)), "None")</f>
        <v>None</v>
      </c>
      <c r="D4182" t="str">
        <f>INDEX(Country!$B$2:$B$26,MATCH(INDEX(customers!$D$2:$D$1501,MATCH(Purchases!B4182,customers!$A$2:$A$1501)),Country!$A$2:$A$26))</f>
        <v>ALGERIA</v>
      </c>
      <c r="E4182" t="e">
        <f>INDEX(Region!$C$2:$F$2,MATCH(INDEX(Country!$C$2:$C$26,MATCH(Purchases!D4182,Country!$B$2:$B$26)), Region!$C$1:$F$1))</f>
        <v>#N/A</v>
      </c>
      <c r="F4182" t="e">
        <f>INDEX(customers!G4182:G5681, MATCH(Purchases!C4182,customers!B4182:B5681))</f>
        <v>#N/A</v>
      </c>
      <c r="G4182" t="s">
        <v>16</v>
      </c>
      <c r="H4182">
        <v>194592.9</v>
      </c>
      <c r="I4182" s="1">
        <v>33884</v>
      </c>
      <c r="J4182" t="s">
        <v>26</v>
      </c>
      <c r="K4182" t="s">
        <v>3474</v>
      </c>
      <c r="L4182">
        <v>0</v>
      </c>
      <c r="M4182" t="s">
        <v>5170</v>
      </c>
    </row>
    <row r="4183" spans="1:13" x14ac:dyDescent="0.25">
      <c r="A4183">
        <v>16710</v>
      </c>
      <c r="B4183">
        <v>304</v>
      </c>
      <c r="C4183" t="str">
        <f>IFERROR(INDEX(customers!B4183:B5682,MATCH(Purchases!B4183,customers!A4183:A5682)), "None")</f>
        <v>None</v>
      </c>
      <c r="D4183" t="str">
        <f>INDEX(Country!$B$2:$B$26,MATCH(INDEX(customers!$D$2:$D$1501,MATCH(Purchases!B4183,customers!$A$2:$A$1501)),Country!$A$2:$A$26))</f>
        <v>ALGERIA</v>
      </c>
      <c r="E4183" t="e">
        <f>INDEX(Region!$C$2:$F$2,MATCH(INDEX(Country!$C$2:$C$26,MATCH(Purchases!D4183,Country!$B$2:$B$26)), Region!$C$1:$F$1))</f>
        <v>#N/A</v>
      </c>
      <c r="F4183" t="e">
        <f>INDEX(customers!G4183:G5682, MATCH(Purchases!C4183,customers!B4183:B5682))</f>
        <v>#N/A</v>
      </c>
      <c r="G4183" t="s">
        <v>9</v>
      </c>
      <c r="H4183">
        <v>4541</v>
      </c>
      <c r="I4183" s="1">
        <v>34814</v>
      </c>
      <c r="J4183" t="s">
        <v>26</v>
      </c>
      <c r="K4183" t="s">
        <v>391</v>
      </c>
      <c r="L4183">
        <v>0</v>
      </c>
      <c r="M4183" t="s">
        <v>5171</v>
      </c>
    </row>
    <row r="4184" spans="1:13" x14ac:dyDescent="0.25">
      <c r="A4184">
        <v>16711</v>
      </c>
      <c r="B4184">
        <v>1489</v>
      </c>
      <c r="C4184" t="str">
        <f>IFERROR(INDEX(customers!B4184:B5683,MATCH(Purchases!B4184,customers!A4184:A5683)), "None")</f>
        <v>None</v>
      </c>
      <c r="D4184" t="str">
        <f>INDEX(Country!$B$2:$B$26,MATCH(INDEX(customers!$D$2:$D$1501,MATCH(Purchases!B4184,customers!$A$2:$A$1501)),Country!$A$2:$A$26))</f>
        <v>INDONESIA</v>
      </c>
      <c r="E4184" t="str">
        <f>INDEX(Region!$C$2:$F$2,MATCH(INDEX(Country!$C$2:$C$26,MATCH(Purchases!D4184,Country!$B$2:$B$26)), Region!$C$1:$F$1))</f>
        <v>ASIA</v>
      </c>
      <c r="F4184" t="e">
        <f>INDEX(customers!G4184:G5683, MATCH(Purchases!C4184,customers!B4184:B5683))</f>
        <v>#N/A</v>
      </c>
      <c r="G4184" t="s">
        <v>16</v>
      </c>
      <c r="H4184">
        <v>222985.61</v>
      </c>
      <c r="I4184" s="1">
        <v>33720</v>
      </c>
      <c r="J4184" t="s">
        <v>23</v>
      </c>
      <c r="K4184" t="s">
        <v>336</v>
      </c>
      <c r="L4184">
        <v>0</v>
      </c>
      <c r="M4184" t="s">
        <v>5172</v>
      </c>
    </row>
    <row r="4185" spans="1:13" x14ac:dyDescent="0.25">
      <c r="A4185">
        <v>16736</v>
      </c>
      <c r="B4185">
        <v>286</v>
      </c>
      <c r="C4185" t="str">
        <f>IFERROR(INDEX(customers!B4185:B5684,MATCH(Purchases!B4185,customers!A4185:A5684)), "None")</f>
        <v>None</v>
      </c>
      <c r="D4185" t="str">
        <f>INDEX(Country!$B$2:$B$26,MATCH(INDEX(customers!$D$2:$D$1501,MATCH(Purchases!B4185,customers!$A$2:$A$1501)),Country!$A$2:$A$26))</f>
        <v>RUSSIA</v>
      </c>
      <c r="E4185" t="str">
        <f>INDEX(Region!$C$2:$F$2,MATCH(INDEX(Country!$C$2:$C$26,MATCH(Purchases!D4185,Country!$B$2:$B$26)), Region!$C$1:$F$1))</f>
        <v>EUROPE</v>
      </c>
      <c r="F4185" t="e">
        <f>INDEX(customers!G4185:G5684, MATCH(Purchases!C4185,customers!B4185:B5684))</f>
        <v>#N/A</v>
      </c>
      <c r="G4185" t="s">
        <v>9</v>
      </c>
      <c r="H4185">
        <v>295316.65000000002</v>
      </c>
      <c r="I4185" s="1">
        <v>35727</v>
      </c>
      <c r="J4185" t="s">
        <v>26</v>
      </c>
      <c r="K4185" t="s">
        <v>1485</v>
      </c>
      <c r="L4185">
        <v>0</v>
      </c>
      <c r="M4185" t="s">
        <v>5173</v>
      </c>
    </row>
    <row r="4186" spans="1:13" x14ac:dyDescent="0.25">
      <c r="A4186">
        <v>16737</v>
      </c>
      <c r="B4186">
        <v>626</v>
      </c>
      <c r="C4186" t="str">
        <f>IFERROR(INDEX(customers!B4186:B5685,MATCH(Purchases!B4186,customers!A4186:A5685)), "None")</f>
        <v>None</v>
      </c>
      <c r="D4186" t="str">
        <f>INDEX(Country!$B$2:$B$26,MATCH(INDEX(customers!$D$2:$D$1501,MATCH(Purchases!B4186,customers!$A$2:$A$1501)),Country!$A$2:$A$26))</f>
        <v>ETHIOPIA</v>
      </c>
      <c r="E4186" t="e">
        <f>INDEX(Region!$C$2:$F$2,MATCH(INDEX(Country!$C$2:$C$26,MATCH(Purchases!D4186,Country!$B$2:$B$26)), Region!$C$1:$F$1))</f>
        <v>#N/A</v>
      </c>
      <c r="F4186" t="e">
        <f>INDEX(customers!G4186:G5685, MATCH(Purchases!C4186,customers!B4186:B5685))</f>
        <v>#N/A</v>
      </c>
      <c r="G4186" t="s">
        <v>9</v>
      </c>
      <c r="H4186">
        <v>37160.379999999997</v>
      </c>
      <c r="I4186" s="1">
        <v>34871</v>
      </c>
      <c r="J4186" t="s">
        <v>23</v>
      </c>
      <c r="K4186" t="s">
        <v>945</v>
      </c>
      <c r="L4186">
        <v>0</v>
      </c>
      <c r="M4186" t="s">
        <v>5174</v>
      </c>
    </row>
    <row r="4187" spans="1:13" x14ac:dyDescent="0.25">
      <c r="A4187">
        <v>16738</v>
      </c>
      <c r="B4187">
        <v>1267</v>
      </c>
      <c r="C4187" t="str">
        <f>IFERROR(INDEX(customers!B4187:B5686,MATCH(Purchases!B4187,customers!A4187:A5686)), "None")</f>
        <v>None</v>
      </c>
      <c r="D4187" t="str">
        <f>INDEX(Country!$B$2:$B$26,MATCH(INDEX(customers!$D$2:$D$1501,MATCH(Purchases!B4187,customers!$A$2:$A$1501)),Country!$A$2:$A$26))</f>
        <v>UNITED STATES</v>
      </c>
      <c r="E4187" t="str">
        <f>INDEX(Region!$C$2:$F$2,MATCH(INDEX(Country!$C$2:$C$26,MATCH(Purchases!D4187,Country!$B$2:$B$26)), Region!$C$1:$F$1))</f>
        <v>MIDDLE EAST</v>
      </c>
      <c r="F4187" t="e">
        <f>INDEX(customers!G4187:G5686, MATCH(Purchases!C4187,customers!B4187:B5686))</f>
        <v>#N/A</v>
      </c>
      <c r="G4187" t="s">
        <v>16</v>
      </c>
      <c r="H4187">
        <v>137729.65</v>
      </c>
      <c r="I4187" s="1">
        <v>34300</v>
      </c>
      <c r="J4187" t="s">
        <v>10</v>
      </c>
      <c r="K4187" t="s">
        <v>4292</v>
      </c>
      <c r="L4187">
        <v>0</v>
      </c>
      <c r="M4187" t="s">
        <v>5175</v>
      </c>
    </row>
    <row r="4188" spans="1:13" x14ac:dyDescent="0.25">
      <c r="A4188">
        <v>16739</v>
      </c>
      <c r="B4188">
        <v>92</v>
      </c>
      <c r="C4188" t="str">
        <f>IFERROR(INDEX(customers!B4188:B5687,MATCH(Purchases!B4188,customers!A4188:A5687)), "None")</f>
        <v>None</v>
      </c>
      <c r="D4188" t="str">
        <f>INDEX(Country!$B$2:$B$26,MATCH(INDEX(customers!$D$2:$D$1501,MATCH(Purchases!B4188,customers!$A$2:$A$1501)),Country!$A$2:$A$26))</f>
        <v>BRAZIL</v>
      </c>
      <c r="E4188" t="str">
        <f>INDEX(Region!$C$2:$F$2,MATCH(INDEX(Country!$C$2:$C$26,MATCH(Purchases!D4188,Country!$B$2:$B$26)), Region!$C$1:$F$1))</f>
        <v>AMERICA</v>
      </c>
      <c r="F4188" t="e">
        <f>INDEX(customers!G4188:G5687, MATCH(Purchases!C4188,customers!B4188:B5687))</f>
        <v>#N/A</v>
      </c>
      <c r="G4188" t="s">
        <v>9</v>
      </c>
      <c r="H4188">
        <v>83614.2</v>
      </c>
      <c r="I4188" s="1">
        <v>35515</v>
      </c>
      <c r="J4188" t="s">
        <v>10</v>
      </c>
      <c r="K4188" t="s">
        <v>2293</v>
      </c>
      <c r="L4188">
        <v>0</v>
      </c>
      <c r="M4188" t="s">
        <v>5176</v>
      </c>
    </row>
    <row r="4189" spans="1:13" x14ac:dyDescent="0.25">
      <c r="A4189">
        <v>16740</v>
      </c>
      <c r="B4189">
        <v>271</v>
      </c>
      <c r="C4189" t="str">
        <f>IFERROR(INDEX(customers!B4189:B5688,MATCH(Purchases!B4189,customers!A4189:A5688)), "None")</f>
        <v>None</v>
      </c>
      <c r="D4189" t="str">
        <f>INDEX(Country!$B$2:$B$26,MATCH(INDEX(customers!$D$2:$D$1501,MATCH(Purchases!B4189,customers!$A$2:$A$1501)),Country!$A$2:$A$26))</f>
        <v>FRANCE</v>
      </c>
      <c r="E4189" t="str">
        <f>INDEX(Region!$C$2:$F$2,MATCH(INDEX(Country!$C$2:$C$26,MATCH(Purchases!D4189,Country!$B$2:$B$26)), Region!$C$1:$F$1))</f>
        <v>EUROPE</v>
      </c>
      <c r="F4189" t="e">
        <f>INDEX(customers!G4189:G5688, MATCH(Purchases!C4189,customers!B4189:B5688))</f>
        <v>#N/A</v>
      </c>
      <c r="G4189" t="s">
        <v>16</v>
      </c>
      <c r="H4189">
        <v>96273.34</v>
      </c>
      <c r="I4189" s="1">
        <v>33664</v>
      </c>
      <c r="J4189" t="s">
        <v>10</v>
      </c>
      <c r="K4189" t="s">
        <v>1143</v>
      </c>
      <c r="L4189">
        <v>0</v>
      </c>
      <c r="M4189" t="s">
        <v>5177</v>
      </c>
    </row>
    <row r="4190" spans="1:13" x14ac:dyDescent="0.25">
      <c r="A4190">
        <v>16741</v>
      </c>
      <c r="B4190">
        <v>460</v>
      </c>
      <c r="C4190" t="str">
        <f>IFERROR(INDEX(customers!B4190:B5689,MATCH(Purchases!B4190,customers!A4190:A5689)), "None")</f>
        <v>None</v>
      </c>
      <c r="D4190" t="str">
        <f>INDEX(Country!$B$2:$B$26,MATCH(INDEX(customers!$D$2:$D$1501,MATCH(Purchases!B4190,customers!$A$2:$A$1501)),Country!$A$2:$A$26))</f>
        <v>IRAQ</v>
      </c>
      <c r="E4190" t="str">
        <f>INDEX(Region!$C$2:$F$2,MATCH(INDEX(Country!$C$2:$C$26,MATCH(Purchases!D4190,Country!$B$2:$B$26)), Region!$C$1:$F$1))</f>
        <v>MIDDLE EAST</v>
      </c>
      <c r="F4190" t="e">
        <f>INDEX(customers!G4190:G5689, MATCH(Purchases!C4190,customers!B4190:B5689))</f>
        <v>#N/A</v>
      </c>
      <c r="G4190" t="s">
        <v>16</v>
      </c>
      <c r="H4190">
        <v>43265.05</v>
      </c>
      <c r="I4190" s="1">
        <v>34243</v>
      </c>
      <c r="J4190" t="s">
        <v>31</v>
      </c>
      <c r="K4190" t="s">
        <v>90</v>
      </c>
      <c r="L4190">
        <v>0</v>
      </c>
      <c r="M4190" t="s">
        <v>5178</v>
      </c>
    </row>
    <row r="4191" spans="1:13" x14ac:dyDescent="0.25">
      <c r="A4191">
        <v>16742</v>
      </c>
      <c r="B4191">
        <v>53</v>
      </c>
      <c r="C4191" t="str">
        <f>IFERROR(INDEX(customers!B4191:B5690,MATCH(Purchases!B4191,customers!A4191:A5690)), "None")</f>
        <v>None</v>
      </c>
      <c r="D4191" t="str">
        <f>INDEX(Country!$B$2:$B$26,MATCH(INDEX(customers!$D$2:$D$1501,MATCH(Purchases!B4191,customers!$A$2:$A$1501)),Country!$A$2:$A$26))</f>
        <v>MOROCCO</v>
      </c>
      <c r="E4191" t="str">
        <f>INDEX(Region!$C$2:$F$2,MATCH(INDEX(Country!$C$2:$C$26,MATCH(Purchases!D4191,Country!$B$2:$B$26)), Region!$C$1:$F$1))</f>
        <v>ASIA</v>
      </c>
      <c r="F4191" t="e">
        <f>INDEX(customers!G4191:G5690, MATCH(Purchases!C4191,customers!B4191:B5690))</f>
        <v>#N/A</v>
      </c>
      <c r="G4191" t="s">
        <v>16</v>
      </c>
      <c r="H4191">
        <v>82738.039999999994</v>
      </c>
      <c r="I4191" s="1">
        <v>34112</v>
      </c>
      <c r="J4191" t="s">
        <v>23</v>
      </c>
      <c r="K4191" t="s">
        <v>3755</v>
      </c>
      <c r="L4191">
        <v>0</v>
      </c>
      <c r="M4191" t="s">
        <v>5179</v>
      </c>
    </row>
    <row r="4192" spans="1:13" x14ac:dyDescent="0.25">
      <c r="A4192">
        <v>16743</v>
      </c>
      <c r="B4192">
        <v>1391</v>
      </c>
      <c r="C4192" t="str">
        <f>IFERROR(INDEX(customers!B4192:B5691,MATCH(Purchases!B4192,customers!A4192:A5691)), "None")</f>
        <v>None</v>
      </c>
      <c r="D4192" t="str">
        <f>INDEX(Country!$B$2:$B$26,MATCH(INDEX(customers!$D$2:$D$1501,MATCH(Purchases!B4192,customers!$A$2:$A$1501)),Country!$A$2:$A$26))</f>
        <v>UNITED KINGDOM</v>
      </c>
      <c r="E4192" t="str">
        <f>INDEX(Region!$C$2:$F$2,MATCH(INDEX(Country!$C$2:$C$26,MATCH(Purchases!D4192,Country!$B$2:$B$26)), Region!$C$1:$F$1))</f>
        <v>MIDDLE EAST</v>
      </c>
      <c r="F4192" t="e">
        <f>INDEX(customers!G4192:G5691, MATCH(Purchases!C4192,customers!B4192:B5691))</f>
        <v>#N/A</v>
      </c>
      <c r="G4192" t="s">
        <v>9</v>
      </c>
      <c r="H4192">
        <v>191282.64</v>
      </c>
      <c r="I4192" s="1">
        <v>35344</v>
      </c>
      <c r="J4192" t="s">
        <v>31</v>
      </c>
      <c r="K4192" t="s">
        <v>1612</v>
      </c>
      <c r="L4192">
        <v>0</v>
      </c>
      <c r="M4192" t="s">
        <v>5180</v>
      </c>
    </row>
    <row r="4193" spans="1:13" x14ac:dyDescent="0.25">
      <c r="A4193">
        <v>16768</v>
      </c>
      <c r="B4193">
        <v>1195</v>
      </c>
      <c r="C4193" t="str">
        <f>IFERROR(INDEX(customers!B4193:B5692,MATCH(Purchases!B4193,customers!A4193:A5692)), "None")</f>
        <v>None</v>
      </c>
      <c r="D4193" t="str">
        <f>INDEX(Country!$B$2:$B$26,MATCH(INDEX(customers!$D$2:$D$1501,MATCH(Purchases!B4193,customers!$A$2:$A$1501)),Country!$A$2:$A$26))</f>
        <v>EGYPT</v>
      </c>
      <c r="E4193" t="str">
        <f>INDEX(Region!$C$2:$F$2,MATCH(INDEX(Country!$C$2:$C$26,MATCH(Purchases!D4193,Country!$B$2:$B$26)), Region!$C$1:$F$1))</f>
        <v>MIDDLE EAST</v>
      </c>
      <c r="F4193" t="e">
        <f>INDEX(customers!G4193:G5692, MATCH(Purchases!C4193,customers!B4193:B5692))</f>
        <v>#N/A</v>
      </c>
      <c r="G4193" t="s">
        <v>16</v>
      </c>
      <c r="H4193">
        <v>304247.49</v>
      </c>
      <c r="I4193" s="1">
        <v>34541</v>
      </c>
      <c r="J4193" t="s">
        <v>26</v>
      </c>
      <c r="K4193" t="s">
        <v>439</v>
      </c>
      <c r="L4193">
        <v>0</v>
      </c>
      <c r="M4193" t="s">
        <v>5181</v>
      </c>
    </row>
    <row r="4194" spans="1:13" x14ac:dyDescent="0.25">
      <c r="A4194">
        <v>16769</v>
      </c>
      <c r="B4194">
        <v>595</v>
      </c>
      <c r="C4194" t="str">
        <f>IFERROR(INDEX(customers!B4194:B5693,MATCH(Purchases!B4194,customers!A4194:A5693)), "None")</f>
        <v>None</v>
      </c>
      <c r="D4194" t="str">
        <f>INDEX(Country!$B$2:$B$26,MATCH(INDEX(customers!$D$2:$D$1501,MATCH(Purchases!B4194,customers!$A$2:$A$1501)),Country!$A$2:$A$26))</f>
        <v>ROMANIA</v>
      </c>
      <c r="E4194" t="str">
        <f>INDEX(Region!$C$2:$F$2,MATCH(INDEX(Country!$C$2:$C$26,MATCH(Purchases!D4194,Country!$B$2:$B$26)), Region!$C$1:$F$1))</f>
        <v>EUROPE</v>
      </c>
      <c r="F4194" t="e">
        <f>INDEX(customers!G4194:G5693, MATCH(Purchases!C4194,customers!B4194:B5693))</f>
        <v>#N/A</v>
      </c>
      <c r="G4194" t="s">
        <v>9</v>
      </c>
      <c r="H4194">
        <v>205396.77</v>
      </c>
      <c r="I4194" s="1">
        <v>35705</v>
      </c>
      <c r="J4194" t="s">
        <v>26</v>
      </c>
      <c r="K4194" t="s">
        <v>1823</v>
      </c>
      <c r="L4194">
        <v>0</v>
      </c>
      <c r="M4194" t="s">
        <v>5182</v>
      </c>
    </row>
    <row r="4195" spans="1:13" x14ac:dyDescent="0.25">
      <c r="A4195">
        <v>16770</v>
      </c>
      <c r="B4195">
        <v>884</v>
      </c>
      <c r="C4195" t="str">
        <f>IFERROR(INDEX(customers!B4195:B5694,MATCH(Purchases!B4195,customers!A4195:A5694)), "None")</f>
        <v>None</v>
      </c>
      <c r="D4195" t="str">
        <f>INDEX(Country!$B$2:$B$26,MATCH(INDEX(customers!$D$2:$D$1501,MATCH(Purchases!B4195,customers!$A$2:$A$1501)),Country!$A$2:$A$26))</f>
        <v>VIETNAM</v>
      </c>
      <c r="E4195" t="str">
        <f>INDEX(Region!$C$2:$F$2,MATCH(INDEX(Country!$C$2:$C$26,MATCH(Purchases!D4195,Country!$B$2:$B$26)), Region!$C$1:$F$1))</f>
        <v>ASIA</v>
      </c>
      <c r="F4195" t="e">
        <f>INDEX(customers!G4195:G5694, MATCH(Purchases!C4195,customers!B4195:B5694))</f>
        <v>#N/A</v>
      </c>
      <c r="G4195" t="s">
        <v>16</v>
      </c>
      <c r="H4195">
        <v>32625.96</v>
      </c>
      <c r="I4195" s="1">
        <v>34341</v>
      </c>
      <c r="J4195" t="s">
        <v>13</v>
      </c>
      <c r="K4195" t="s">
        <v>399</v>
      </c>
      <c r="L4195">
        <v>0</v>
      </c>
      <c r="M4195" t="s">
        <v>5183</v>
      </c>
    </row>
    <row r="4196" spans="1:13" x14ac:dyDescent="0.25">
      <c r="A4196">
        <v>16771</v>
      </c>
      <c r="B4196">
        <v>1318</v>
      </c>
      <c r="C4196" t="str">
        <f>IFERROR(INDEX(customers!B4196:B5695,MATCH(Purchases!B4196,customers!A4196:A5695)), "None")</f>
        <v>None</v>
      </c>
      <c r="D4196" t="str">
        <f>INDEX(Country!$B$2:$B$26,MATCH(INDEX(customers!$D$2:$D$1501,MATCH(Purchases!B4196,customers!$A$2:$A$1501)),Country!$A$2:$A$26))</f>
        <v>KENYA</v>
      </c>
      <c r="E4196" t="str">
        <f>INDEX(Region!$C$2:$F$2,MATCH(INDEX(Country!$C$2:$C$26,MATCH(Purchases!D4196,Country!$B$2:$B$26)), Region!$C$1:$F$1))</f>
        <v>ASIA</v>
      </c>
      <c r="F4196" t="e">
        <f>INDEX(customers!G4196:G5695, MATCH(Purchases!C4196,customers!B4196:B5695))</f>
        <v>#N/A</v>
      </c>
      <c r="G4196" t="s">
        <v>16</v>
      </c>
      <c r="H4196">
        <v>67254.649999999994</v>
      </c>
      <c r="I4196" s="1">
        <v>34606</v>
      </c>
      <c r="J4196" t="s">
        <v>26</v>
      </c>
      <c r="K4196" t="s">
        <v>1788</v>
      </c>
      <c r="L4196">
        <v>0</v>
      </c>
      <c r="M4196" t="s">
        <v>5184</v>
      </c>
    </row>
    <row r="4197" spans="1:13" x14ac:dyDescent="0.25">
      <c r="A4197">
        <v>16772</v>
      </c>
      <c r="B4197">
        <v>784</v>
      </c>
      <c r="C4197" t="str">
        <f>IFERROR(INDEX(customers!B4197:B5696,MATCH(Purchases!B4197,customers!A4197:A5696)), "None")</f>
        <v>None</v>
      </c>
      <c r="D4197" t="str">
        <f>INDEX(Country!$B$2:$B$26,MATCH(INDEX(customers!$D$2:$D$1501,MATCH(Purchases!B4197,customers!$A$2:$A$1501)),Country!$A$2:$A$26))</f>
        <v>KENYA</v>
      </c>
      <c r="E4197" t="str">
        <f>INDEX(Region!$C$2:$F$2,MATCH(INDEX(Country!$C$2:$C$26,MATCH(Purchases!D4197,Country!$B$2:$B$26)), Region!$C$1:$F$1))</f>
        <v>ASIA</v>
      </c>
      <c r="F4197" t="e">
        <f>INDEX(customers!G4197:G5696, MATCH(Purchases!C4197,customers!B4197:B5696))</f>
        <v>#N/A</v>
      </c>
      <c r="G4197" t="s">
        <v>16</v>
      </c>
      <c r="H4197">
        <v>212195</v>
      </c>
      <c r="I4197" s="1">
        <v>33965</v>
      </c>
      <c r="J4197" t="s">
        <v>26</v>
      </c>
      <c r="K4197" t="s">
        <v>988</v>
      </c>
      <c r="L4197">
        <v>0</v>
      </c>
      <c r="M4197" t="s">
        <v>5185</v>
      </c>
    </row>
    <row r="4198" spans="1:13" x14ac:dyDescent="0.25">
      <c r="A4198">
        <v>16773</v>
      </c>
      <c r="B4198">
        <v>1472</v>
      </c>
      <c r="C4198" t="str">
        <f>IFERROR(INDEX(customers!B4198:B5697,MATCH(Purchases!B4198,customers!A4198:A5697)), "None")</f>
        <v>None</v>
      </c>
      <c r="D4198" t="str">
        <f>INDEX(Country!$B$2:$B$26,MATCH(INDEX(customers!$D$2:$D$1501,MATCH(Purchases!B4198,customers!$A$2:$A$1501)),Country!$A$2:$A$26))</f>
        <v>ETHIOPIA</v>
      </c>
      <c r="E4198" t="e">
        <f>INDEX(Region!$C$2:$F$2,MATCH(INDEX(Country!$C$2:$C$26,MATCH(Purchases!D4198,Country!$B$2:$B$26)), Region!$C$1:$F$1))</f>
        <v>#N/A</v>
      </c>
      <c r="F4198" t="e">
        <f>INDEX(customers!G4198:G5697, MATCH(Purchases!C4198,customers!B4198:B5697))</f>
        <v>#N/A</v>
      </c>
      <c r="G4198" t="s">
        <v>9</v>
      </c>
      <c r="H4198">
        <v>9257.61</v>
      </c>
      <c r="I4198" s="1">
        <v>35404</v>
      </c>
      <c r="J4198" t="s">
        <v>10</v>
      </c>
      <c r="K4198" t="s">
        <v>4134</v>
      </c>
      <c r="L4198">
        <v>0</v>
      </c>
      <c r="M4198" t="s">
        <v>5186</v>
      </c>
    </row>
    <row r="4199" spans="1:13" x14ac:dyDescent="0.25">
      <c r="A4199">
        <v>16774</v>
      </c>
      <c r="B4199">
        <v>481</v>
      </c>
      <c r="C4199" t="str">
        <f>IFERROR(INDEX(customers!B4199:B5698,MATCH(Purchases!B4199,customers!A4199:A5698)), "None")</f>
        <v>None</v>
      </c>
      <c r="D4199" t="str">
        <f>INDEX(Country!$B$2:$B$26,MATCH(INDEX(customers!$D$2:$D$1501,MATCH(Purchases!B4199,customers!$A$2:$A$1501)),Country!$A$2:$A$26))</f>
        <v>VIETNAM</v>
      </c>
      <c r="E4199" t="str">
        <f>INDEX(Region!$C$2:$F$2,MATCH(INDEX(Country!$C$2:$C$26,MATCH(Purchases!D4199,Country!$B$2:$B$26)), Region!$C$1:$F$1))</f>
        <v>ASIA</v>
      </c>
      <c r="F4199" t="e">
        <f>INDEX(customers!G4199:G5698, MATCH(Purchases!C4199,customers!B4199:B5698))</f>
        <v>#N/A</v>
      </c>
      <c r="G4199" t="s">
        <v>9</v>
      </c>
      <c r="H4199">
        <v>147205.28</v>
      </c>
      <c r="I4199" s="1">
        <v>35809</v>
      </c>
      <c r="J4199" t="s">
        <v>26</v>
      </c>
      <c r="K4199" t="s">
        <v>2198</v>
      </c>
      <c r="L4199">
        <v>0</v>
      </c>
      <c r="M4199" t="s">
        <v>5187</v>
      </c>
    </row>
    <row r="4200" spans="1:13" x14ac:dyDescent="0.25">
      <c r="A4200">
        <v>16775</v>
      </c>
      <c r="B4200">
        <v>224</v>
      </c>
      <c r="C4200" t="str">
        <f>IFERROR(INDEX(customers!B4200:B5699,MATCH(Purchases!B4200,customers!A4200:A5699)), "None")</f>
        <v>None</v>
      </c>
      <c r="D4200" t="str">
        <f>INDEX(Country!$B$2:$B$26,MATCH(INDEX(customers!$D$2:$D$1501,MATCH(Purchases!B4200,customers!$A$2:$A$1501)),Country!$A$2:$A$26))</f>
        <v>MOROCCO</v>
      </c>
      <c r="E4200" t="str">
        <f>INDEX(Region!$C$2:$F$2,MATCH(INDEX(Country!$C$2:$C$26,MATCH(Purchases!D4200,Country!$B$2:$B$26)), Region!$C$1:$F$1))</f>
        <v>ASIA</v>
      </c>
      <c r="F4200" t="e">
        <f>INDEX(customers!G4200:G5699, MATCH(Purchases!C4200,customers!B4200:B5699))</f>
        <v>#N/A</v>
      </c>
      <c r="G4200" t="s">
        <v>16</v>
      </c>
      <c r="H4200">
        <v>132260.87</v>
      </c>
      <c r="I4200" s="1">
        <v>33931</v>
      </c>
      <c r="J4200" t="s">
        <v>10</v>
      </c>
      <c r="K4200" t="s">
        <v>702</v>
      </c>
      <c r="L4200">
        <v>0</v>
      </c>
      <c r="M4200" t="s">
        <v>5188</v>
      </c>
    </row>
    <row r="4201" spans="1:13" x14ac:dyDescent="0.25">
      <c r="A4201">
        <v>16800</v>
      </c>
      <c r="B4201">
        <v>1336</v>
      </c>
      <c r="C4201" t="str">
        <f>IFERROR(INDEX(customers!B4201:B5700,MATCH(Purchases!B4201,customers!A4201:A5700)), "None")</f>
        <v>None</v>
      </c>
      <c r="D4201" t="str">
        <f>INDEX(Country!$B$2:$B$26,MATCH(INDEX(customers!$D$2:$D$1501,MATCH(Purchases!B4201,customers!$A$2:$A$1501)),Country!$A$2:$A$26))</f>
        <v>MOZAMBIQUE</v>
      </c>
      <c r="E4201" t="str">
        <f>INDEX(Region!$C$2:$F$2,MATCH(INDEX(Country!$C$2:$C$26,MATCH(Purchases!D4201,Country!$B$2:$B$26)), Region!$C$1:$F$1))</f>
        <v>ASIA</v>
      </c>
      <c r="F4201" t="e">
        <f>INDEX(customers!G4201:G5700, MATCH(Purchases!C4201,customers!B4201:B5700))</f>
        <v>#N/A</v>
      </c>
      <c r="G4201" t="s">
        <v>48</v>
      </c>
      <c r="H4201">
        <v>120721.41</v>
      </c>
      <c r="I4201" s="1">
        <v>34856</v>
      </c>
      <c r="J4201" t="s">
        <v>26</v>
      </c>
      <c r="K4201" t="s">
        <v>875</v>
      </c>
      <c r="L4201">
        <v>0</v>
      </c>
      <c r="M4201" t="s">
        <v>5189</v>
      </c>
    </row>
    <row r="4202" spans="1:13" x14ac:dyDescent="0.25">
      <c r="A4202">
        <v>16801</v>
      </c>
      <c r="B4202">
        <v>655</v>
      </c>
      <c r="C4202" t="str">
        <f>IFERROR(INDEX(customers!B4202:B5701,MATCH(Purchases!B4202,customers!A4202:A5701)), "None")</f>
        <v>None</v>
      </c>
      <c r="D4202" t="str">
        <f>INDEX(Country!$B$2:$B$26,MATCH(INDEX(customers!$D$2:$D$1501,MATCH(Purchases!B4202,customers!$A$2:$A$1501)),Country!$A$2:$A$26))</f>
        <v>KENYA</v>
      </c>
      <c r="E4202" t="str">
        <f>INDEX(Region!$C$2:$F$2,MATCH(INDEX(Country!$C$2:$C$26,MATCH(Purchases!D4202,Country!$B$2:$B$26)), Region!$C$1:$F$1))</f>
        <v>ASIA</v>
      </c>
      <c r="F4202" t="e">
        <f>INDEX(customers!G4202:G5701, MATCH(Purchases!C4202,customers!B4202:B5701))</f>
        <v>#N/A</v>
      </c>
      <c r="G4202" t="s">
        <v>9</v>
      </c>
      <c r="H4202">
        <v>124977.61</v>
      </c>
      <c r="I4202" s="1">
        <v>35307</v>
      </c>
      <c r="J4202" t="s">
        <v>13</v>
      </c>
      <c r="K4202" t="s">
        <v>669</v>
      </c>
      <c r="L4202">
        <v>0</v>
      </c>
      <c r="M4202" t="s">
        <v>5190</v>
      </c>
    </row>
    <row r="4203" spans="1:13" x14ac:dyDescent="0.25">
      <c r="A4203">
        <v>16802</v>
      </c>
      <c r="B4203">
        <v>136</v>
      </c>
      <c r="C4203" t="str">
        <f>IFERROR(INDEX(customers!B4203:B5702,MATCH(Purchases!B4203,customers!A4203:A5702)), "None")</f>
        <v>None</v>
      </c>
      <c r="D4203" t="str">
        <f>INDEX(Country!$B$2:$B$26,MATCH(INDEX(customers!$D$2:$D$1501,MATCH(Purchases!B4203,customers!$A$2:$A$1501)),Country!$A$2:$A$26))</f>
        <v>GERMANY</v>
      </c>
      <c r="E4203" t="str">
        <f>INDEX(Region!$C$2:$F$2,MATCH(INDEX(Country!$C$2:$C$26,MATCH(Purchases!D4203,Country!$B$2:$B$26)), Region!$C$1:$F$1))</f>
        <v>EUROPE</v>
      </c>
      <c r="F4203" t="e">
        <f>INDEX(customers!G4203:G5702, MATCH(Purchases!C4203,customers!B4203:B5702))</f>
        <v>#N/A</v>
      </c>
      <c r="G4203" t="s">
        <v>48</v>
      </c>
      <c r="H4203">
        <v>257997.58</v>
      </c>
      <c r="I4203" s="1">
        <v>34810</v>
      </c>
      <c r="J4203" t="s">
        <v>31</v>
      </c>
      <c r="K4203" t="s">
        <v>642</v>
      </c>
      <c r="L4203">
        <v>0</v>
      </c>
      <c r="M4203" t="s">
        <v>5191</v>
      </c>
    </row>
    <row r="4204" spans="1:13" x14ac:dyDescent="0.25">
      <c r="A4204">
        <v>16803</v>
      </c>
      <c r="B4204">
        <v>590</v>
      </c>
      <c r="C4204" t="str">
        <f>IFERROR(INDEX(customers!B4204:B5703,MATCH(Purchases!B4204,customers!A4204:A5703)), "None")</f>
        <v>None</v>
      </c>
      <c r="D4204" t="str">
        <f>INDEX(Country!$B$2:$B$26,MATCH(INDEX(customers!$D$2:$D$1501,MATCH(Purchases!B4204,customers!$A$2:$A$1501)),Country!$A$2:$A$26))</f>
        <v>INDIA</v>
      </c>
      <c r="E4204" t="str">
        <f>INDEX(Region!$C$2:$F$2,MATCH(INDEX(Country!$C$2:$C$26,MATCH(Purchases!D4204,Country!$B$2:$B$26)), Region!$C$1:$F$1))</f>
        <v>ASIA</v>
      </c>
      <c r="F4204" t="e">
        <f>INDEX(customers!G4204:G5703, MATCH(Purchases!C4204,customers!B4204:B5703))</f>
        <v>#N/A</v>
      </c>
      <c r="G4204" t="s">
        <v>9</v>
      </c>
      <c r="H4204">
        <v>81548.61</v>
      </c>
      <c r="I4204" s="1">
        <v>34947</v>
      </c>
      <c r="J4204" t="s">
        <v>31</v>
      </c>
      <c r="K4204" t="s">
        <v>1388</v>
      </c>
      <c r="L4204">
        <v>0</v>
      </c>
      <c r="M4204" t="s">
        <v>5192</v>
      </c>
    </row>
    <row r="4205" spans="1:13" x14ac:dyDescent="0.25">
      <c r="A4205">
        <v>16804</v>
      </c>
      <c r="B4205">
        <v>1301</v>
      </c>
      <c r="C4205" t="str">
        <f>IFERROR(INDEX(customers!B4205:B5704,MATCH(Purchases!B4205,customers!A4205:A5704)), "None")</f>
        <v>None</v>
      </c>
      <c r="D4205" t="str">
        <f>INDEX(Country!$B$2:$B$26,MATCH(INDEX(customers!$D$2:$D$1501,MATCH(Purchases!B4205,customers!$A$2:$A$1501)),Country!$A$2:$A$26))</f>
        <v>IRAN</v>
      </c>
      <c r="E4205" t="str">
        <f>INDEX(Region!$C$2:$F$2,MATCH(INDEX(Country!$C$2:$C$26,MATCH(Purchases!D4205,Country!$B$2:$B$26)), Region!$C$1:$F$1))</f>
        <v>MIDDLE EAST</v>
      </c>
      <c r="F4205" t="e">
        <f>INDEX(customers!G4205:G5704, MATCH(Purchases!C4205,customers!B4205:B5704))</f>
        <v>#N/A</v>
      </c>
      <c r="G4205" t="s">
        <v>16</v>
      </c>
      <c r="H4205">
        <v>108560.59</v>
      </c>
      <c r="I4205" s="1">
        <v>33674</v>
      </c>
      <c r="J4205" t="s">
        <v>26</v>
      </c>
      <c r="K4205" t="s">
        <v>477</v>
      </c>
      <c r="L4205">
        <v>0</v>
      </c>
      <c r="M4205" t="s">
        <v>5193</v>
      </c>
    </row>
    <row r="4206" spans="1:13" x14ac:dyDescent="0.25">
      <c r="A4206">
        <v>16805</v>
      </c>
      <c r="B4206">
        <v>599</v>
      </c>
      <c r="C4206" t="str">
        <f>IFERROR(INDEX(customers!B4206:B5705,MATCH(Purchases!B4206,customers!A4206:A5705)), "None")</f>
        <v>None</v>
      </c>
      <c r="D4206" t="str">
        <f>INDEX(Country!$B$2:$B$26,MATCH(INDEX(customers!$D$2:$D$1501,MATCH(Purchases!B4206,customers!$A$2:$A$1501)),Country!$A$2:$A$26))</f>
        <v>EGYPT</v>
      </c>
      <c r="E4206" t="str">
        <f>INDEX(Region!$C$2:$F$2,MATCH(INDEX(Country!$C$2:$C$26,MATCH(Purchases!D4206,Country!$B$2:$B$26)), Region!$C$1:$F$1))</f>
        <v>MIDDLE EAST</v>
      </c>
      <c r="F4206" t="e">
        <f>INDEX(customers!G4206:G5705, MATCH(Purchases!C4206,customers!B4206:B5705))</f>
        <v>#N/A</v>
      </c>
      <c r="G4206" t="s">
        <v>9</v>
      </c>
      <c r="H4206">
        <v>159824.07</v>
      </c>
      <c r="I4206" s="1">
        <v>35064</v>
      </c>
      <c r="J4206" t="s">
        <v>10</v>
      </c>
      <c r="K4206" t="s">
        <v>1785</v>
      </c>
      <c r="L4206">
        <v>0</v>
      </c>
      <c r="M4206" t="s">
        <v>5194</v>
      </c>
    </row>
    <row r="4207" spans="1:13" x14ac:dyDescent="0.25">
      <c r="A4207">
        <v>16806</v>
      </c>
      <c r="B4207">
        <v>161</v>
      </c>
      <c r="C4207" t="str">
        <f>IFERROR(INDEX(customers!B4207:B5706,MATCH(Purchases!B4207,customers!A4207:A5706)), "None")</f>
        <v>None</v>
      </c>
      <c r="D4207" t="str">
        <f>INDEX(Country!$B$2:$B$26,MATCH(INDEX(customers!$D$2:$D$1501,MATCH(Purchases!B4207,customers!$A$2:$A$1501)),Country!$A$2:$A$26))</f>
        <v>GERMANY</v>
      </c>
      <c r="E4207" t="str">
        <f>INDEX(Region!$C$2:$F$2,MATCH(INDEX(Country!$C$2:$C$26,MATCH(Purchases!D4207,Country!$B$2:$B$26)), Region!$C$1:$F$1))</f>
        <v>EUROPE</v>
      </c>
      <c r="F4207" t="e">
        <f>INDEX(customers!G4207:G5706, MATCH(Purchases!C4207,customers!B4207:B5706))</f>
        <v>#N/A</v>
      </c>
      <c r="G4207" t="s">
        <v>16</v>
      </c>
      <c r="H4207">
        <v>233295.54</v>
      </c>
      <c r="I4207" s="1">
        <v>34138</v>
      </c>
      <c r="J4207" t="s">
        <v>26</v>
      </c>
      <c r="K4207" t="s">
        <v>1817</v>
      </c>
      <c r="L4207">
        <v>0</v>
      </c>
      <c r="M4207" t="s">
        <v>5195</v>
      </c>
    </row>
    <row r="4208" spans="1:13" x14ac:dyDescent="0.25">
      <c r="A4208">
        <v>16807</v>
      </c>
      <c r="B4208">
        <v>631</v>
      </c>
      <c r="C4208" t="str">
        <f>IFERROR(INDEX(customers!B4208:B5707,MATCH(Purchases!B4208,customers!A4208:A5707)), "None")</f>
        <v>None</v>
      </c>
      <c r="D4208" t="str">
        <f>INDEX(Country!$B$2:$B$26,MATCH(INDEX(customers!$D$2:$D$1501,MATCH(Purchases!B4208,customers!$A$2:$A$1501)),Country!$A$2:$A$26))</f>
        <v>ROMANIA</v>
      </c>
      <c r="E4208" t="str">
        <f>INDEX(Region!$C$2:$F$2,MATCH(INDEX(Country!$C$2:$C$26,MATCH(Purchases!D4208,Country!$B$2:$B$26)), Region!$C$1:$F$1))</f>
        <v>EUROPE</v>
      </c>
      <c r="F4208" t="e">
        <f>INDEX(customers!G4208:G5707, MATCH(Purchases!C4208,customers!B4208:B5707))</f>
        <v>#N/A</v>
      </c>
      <c r="G4208" t="s">
        <v>16</v>
      </c>
      <c r="H4208">
        <v>152136.99</v>
      </c>
      <c r="I4208" s="1">
        <v>33619</v>
      </c>
      <c r="J4208" t="s">
        <v>31</v>
      </c>
      <c r="K4208" t="s">
        <v>1753</v>
      </c>
      <c r="L4208">
        <v>0</v>
      </c>
      <c r="M4208" t="s">
        <v>5196</v>
      </c>
    </row>
    <row r="4209" spans="1:13" x14ac:dyDescent="0.25">
      <c r="A4209">
        <v>16832</v>
      </c>
      <c r="B4209">
        <v>1310</v>
      </c>
      <c r="C4209" t="str">
        <f>IFERROR(INDEX(customers!B4209:B5708,MATCH(Purchases!B4209,customers!A4209:A5708)), "None")</f>
        <v>None</v>
      </c>
      <c r="D4209" t="str">
        <f>INDEX(Country!$B$2:$B$26,MATCH(INDEX(customers!$D$2:$D$1501,MATCH(Purchases!B4209,customers!$A$2:$A$1501)),Country!$A$2:$A$26))</f>
        <v>PERU</v>
      </c>
      <c r="E4209" t="str">
        <f>INDEX(Region!$C$2:$F$2,MATCH(INDEX(Country!$C$2:$C$26,MATCH(Purchases!D4209,Country!$B$2:$B$26)), Region!$C$1:$F$1))</f>
        <v>ASIA</v>
      </c>
      <c r="F4209" t="e">
        <f>INDEX(customers!G4209:G5708, MATCH(Purchases!C4209,customers!B4209:B5708))</f>
        <v>#N/A</v>
      </c>
      <c r="G4209" t="s">
        <v>16</v>
      </c>
      <c r="H4209">
        <v>25415</v>
      </c>
      <c r="I4209" s="1">
        <v>33975</v>
      </c>
      <c r="J4209" t="s">
        <v>31</v>
      </c>
      <c r="K4209" t="s">
        <v>348</v>
      </c>
      <c r="L4209">
        <v>0</v>
      </c>
      <c r="M4209" t="s">
        <v>5197</v>
      </c>
    </row>
    <row r="4210" spans="1:13" x14ac:dyDescent="0.25">
      <c r="A4210">
        <v>16833</v>
      </c>
      <c r="B4210">
        <v>1099</v>
      </c>
      <c r="C4210" t="str">
        <f>IFERROR(INDEX(customers!B4210:B5709,MATCH(Purchases!B4210,customers!A4210:A5709)), "None")</f>
        <v>None</v>
      </c>
      <c r="D4210" t="str">
        <f>INDEX(Country!$B$2:$B$26,MATCH(INDEX(customers!$D$2:$D$1501,MATCH(Purchases!B4210,customers!$A$2:$A$1501)),Country!$A$2:$A$26))</f>
        <v>ARGENTINA</v>
      </c>
      <c r="E4210" t="str">
        <f>INDEX(Region!$C$2:$F$2,MATCH(INDEX(Country!$C$2:$C$26,MATCH(Purchases!D4210,Country!$B$2:$B$26)), Region!$C$1:$F$1))</f>
        <v>AMERICA</v>
      </c>
      <c r="F4210" t="e">
        <f>INDEX(customers!G4210:G5709, MATCH(Purchases!C4210,customers!B4210:B5709))</f>
        <v>#N/A</v>
      </c>
      <c r="G4210" t="s">
        <v>9</v>
      </c>
      <c r="H4210">
        <v>163843.69</v>
      </c>
      <c r="I4210" s="1">
        <v>35717</v>
      </c>
      <c r="J4210" t="s">
        <v>13</v>
      </c>
      <c r="K4210" t="s">
        <v>1418</v>
      </c>
      <c r="L4210">
        <v>0</v>
      </c>
      <c r="M4210" t="s">
        <v>5198</v>
      </c>
    </row>
    <row r="4211" spans="1:13" x14ac:dyDescent="0.25">
      <c r="A4211">
        <v>16834</v>
      </c>
      <c r="B4211">
        <v>116</v>
      </c>
      <c r="C4211" t="str">
        <f>IFERROR(INDEX(customers!B4211:B5710,MATCH(Purchases!B4211,customers!A4211:A5710)), "None")</f>
        <v>None</v>
      </c>
      <c r="D4211" t="str">
        <f>INDEX(Country!$B$2:$B$26,MATCH(INDEX(customers!$D$2:$D$1501,MATCH(Purchases!B4211,customers!$A$2:$A$1501)),Country!$A$2:$A$26))</f>
        <v>MOZAMBIQUE</v>
      </c>
      <c r="E4211" t="str">
        <f>INDEX(Region!$C$2:$F$2,MATCH(INDEX(Country!$C$2:$C$26,MATCH(Purchases!D4211,Country!$B$2:$B$26)), Region!$C$1:$F$1))</f>
        <v>ASIA</v>
      </c>
      <c r="F4211" t="e">
        <f>INDEX(customers!G4211:G5710, MATCH(Purchases!C4211,customers!B4211:B5710))</f>
        <v>#N/A</v>
      </c>
      <c r="G4211" t="s">
        <v>16</v>
      </c>
      <c r="H4211">
        <v>112551.47</v>
      </c>
      <c r="I4211" s="1">
        <v>34266</v>
      </c>
      <c r="J4211" t="s">
        <v>10</v>
      </c>
      <c r="K4211" t="s">
        <v>2310</v>
      </c>
      <c r="L4211">
        <v>0</v>
      </c>
      <c r="M4211" t="s">
        <v>5199</v>
      </c>
    </row>
    <row r="4212" spans="1:13" x14ac:dyDescent="0.25">
      <c r="A4212">
        <v>16835</v>
      </c>
      <c r="B4212">
        <v>218</v>
      </c>
      <c r="C4212" t="str">
        <f>IFERROR(INDEX(customers!B4212:B5711,MATCH(Purchases!B4212,customers!A4212:A5711)), "None")</f>
        <v>None</v>
      </c>
      <c r="D4212" t="str">
        <f>INDEX(Country!$B$2:$B$26,MATCH(INDEX(customers!$D$2:$D$1501,MATCH(Purchases!B4212,customers!$A$2:$A$1501)),Country!$A$2:$A$26))</f>
        <v>EGYPT</v>
      </c>
      <c r="E4212" t="str">
        <f>INDEX(Region!$C$2:$F$2,MATCH(INDEX(Country!$C$2:$C$26,MATCH(Purchases!D4212,Country!$B$2:$B$26)), Region!$C$1:$F$1))</f>
        <v>MIDDLE EAST</v>
      </c>
      <c r="F4212" t="e">
        <f>INDEX(customers!G4212:G5711, MATCH(Purchases!C4212,customers!B4212:B5711))</f>
        <v>#N/A</v>
      </c>
      <c r="G4212" t="s">
        <v>16</v>
      </c>
      <c r="H4212">
        <v>110255.86</v>
      </c>
      <c r="I4212" s="1">
        <v>34374</v>
      </c>
      <c r="J4212" t="s">
        <v>13</v>
      </c>
      <c r="K4212" t="s">
        <v>1021</v>
      </c>
      <c r="L4212">
        <v>0</v>
      </c>
      <c r="M4212" t="s">
        <v>5200</v>
      </c>
    </row>
    <row r="4213" spans="1:13" x14ac:dyDescent="0.25">
      <c r="A4213">
        <v>16836</v>
      </c>
      <c r="B4213">
        <v>571</v>
      </c>
      <c r="C4213" t="str">
        <f>IFERROR(INDEX(customers!B4213:B5712,MATCH(Purchases!B4213,customers!A4213:A5712)), "None")</f>
        <v>None</v>
      </c>
      <c r="D4213" t="str">
        <f>INDEX(Country!$B$2:$B$26,MATCH(INDEX(customers!$D$2:$D$1501,MATCH(Purchases!B4213,customers!$A$2:$A$1501)),Country!$A$2:$A$26))</f>
        <v>BRAZIL</v>
      </c>
      <c r="E4213" t="str">
        <f>INDEX(Region!$C$2:$F$2,MATCH(INDEX(Country!$C$2:$C$26,MATCH(Purchases!D4213,Country!$B$2:$B$26)), Region!$C$1:$F$1))</f>
        <v>AMERICA</v>
      </c>
      <c r="F4213" t="e">
        <f>INDEX(customers!G4213:G5712, MATCH(Purchases!C4213,customers!B4213:B5712))</f>
        <v>#N/A</v>
      </c>
      <c r="G4213" t="s">
        <v>16</v>
      </c>
      <c r="H4213">
        <v>60404.12</v>
      </c>
      <c r="I4213" s="1">
        <v>34261</v>
      </c>
      <c r="J4213" t="s">
        <v>13</v>
      </c>
      <c r="K4213" t="s">
        <v>78</v>
      </c>
      <c r="L4213">
        <v>0</v>
      </c>
      <c r="M4213" t="s">
        <v>5201</v>
      </c>
    </row>
    <row r="4214" spans="1:13" x14ac:dyDescent="0.25">
      <c r="A4214">
        <v>16837</v>
      </c>
      <c r="B4214">
        <v>1234</v>
      </c>
      <c r="C4214" t="str">
        <f>IFERROR(INDEX(customers!B4214:B5713,MATCH(Purchases!B4214,customers!A4214:A5713)), "None")</f>
        <v>None</v>
      </c>
      <c r="D4214" t="str">
        <f>INDEX(Country!$B$2:$B$26,MATCH(INDEX(customers!$D$2:$D$1501,MATCH(Purchases!B4214,customers!$A$2:$A$1501)),Country!$A$2:$A$26))</f>
        <v>ARGENTINA</v>
      </c>
      <c r="E4214" t="str">
        <f>INDEX(Region!$C$2:$F$2,MATCH(INDEX(Country!$C$2:$C$26,MATCH(Purchases!D4214,Country!$B$2:$B$26)), Region!$C$1:$F$1))</f>
        <v>AMERICA</v>
      </c>
      <c r="F4214" t="e">
        <f>INDEX(customers!G4214:G5713, MATCH(Purchases!C4214,customers!B4214:B5713))</f>
        <v>#N/A</v>
      </c>
      <c r="G4214" t="s">
        <v>16</v>
      </c>
      <c r="H4214">
        <v>34044.89</v>
      </c>
      <c r="I4214" s="1">
        <v>34721</v>
      </c>
      <c r="J4214" t="s">
        <v>23</v>
      </c>
      <c r="K4214" t="s">
        <v>1756</v>
      </c>
      <c r="L4214">
        <v>0</v>
      </c>
      <c r="M4214" t="s">
        <v>5202</v>
      </c>
    </row>
    <row r="4215" spans="1:13" x14ac:dyDescent="0.25">
      <c r="A4215">
        <v>16838</v>
      </c>
      <c r="B4215">
        <v>337</v>
      </c>
      <c r="C4215" t="str">
        <f>IFERROR(INDEX(customers!B4215:B5714,MATCH(Purchases!B4215,customers!A4215:A5714)), "None")</f>
        <v>None</v>
      </c>
      <c r="D4215" t="str">
        <f>INDEX(Country!$B$2:$B$26,MATCH(INDEX(customers!$D$2:$D$1501,MATCH(Purchases!B4215,customers!$A$2:$A$1501)),Country!$A$2:$A$26))</f>
        <v>ALGERIA</v>
      </c>
      <c r="E4215" t="e">
        <f>INDEX(Region!$C$2:$F$2,MATCH(INDEX(Country!$C$2:$C$26,MATCH(Purchases!D4215,Country!$B$2:$B$26)), Region!$C$1:$F$1))</f>
        <v>#N/A</v>
      </c>
      <c r="F4215" t="e">
        <f>INDEX(customers!G4215:G5714, MATCH(Purchases!C4215,customers!B4215:B5714))</f>
        <v>#N/A</v>
      </c>
      <c r="G4215" t="s">
        <v>16</v>
      </c>
      <c r="H4215">
        <v>178155.83</v>
      </c>
      <c r="I4215" s="1">
        <v>34453</v>
      </c>
      <c r="J4215" t="s">
        <v>13</v>
      </c>
      <c r="K4215" t="s">
        <v>775</v>
      </c>
      <c r="L4215">
        <v>0</v>
      </c>
      <c r="M4215" t="s">
        <v>5203</v>
      </c>
    </row>
    <row r="4216" spans="1:13" x14ac:dyDescent="0.25">
      <c r="A4216">
        <v>16839</v>
      </c>
      <c r="B4216">
        <v>1403</v>
      </c>
      <c r="C4216" t="str">
        <f>IFERROR(INDEX(customers!B4216:B5715,MATCH(Purchases!B4216,customers!A4216:A5715)), "None")</f>
        <v>None</v>
      </c>
      <c r="D4216" t="str">
        <f>INDEX(Country!$B$2:$B$26,MATCH(INDEX(customers!$D$2:$D$1501,MATCH(Purchases!B4216,customers!$A$2:$A$1501)),Country!$A$2:$A$26))</f>
        <v>JAPAN</v>
      </c>
      <c r="E4216" t="str">
        <f>INDEX(Region!$C$2:$F$2,MATCH(INDEX(Country!$C$2:$C$26,MATCH(Purchases!D4216,Country!$B$2:$B$26)), Region!$C$1:$F$1))</f>
        <v>ASIA</v>
      </c>
      <c r="F4216" t="e">
        <f>INDEX(customers!G4216:G5715, MATCH(Purchases!C4216,customers!B4216:B5715))</f>
        <v>#N/A</v>
      </c>
      <c r="G4216" t="s">
        <v>16</v>
      </c>
      <c r="H4216">
        <v>51519.360000000001</v>
      </c>
      <c r="I4216" s="1">
        <v>34110</v>
      </c>
      <c r="J4216" t="s">
        <v>26</v>
      </c>
      <c r="K4216" t="s">
        <v>3456</v>
      </c>
      <c r="L4216">
        <v>0</v>
      </c>
      <c r="M4216" t="s">
        <v>5204</v>
      </c>
    </row>
    <row r="4217" spans="1:13" x14ac:dyDescent="0.25">
      <c r="A4217">
        <v>16864</v>
      </c>
      <c r="B4217">
        <v>281</v>
      </c>
      <c r="C4217" t="str">
        <f>IFERROR(INDEX(customers!B4217:B5716,MATCH(Purchases!B4217,customers!A4217:A5716)), "None")</f>
        <v>None</v>
      </c>
      <c r="D4217" t="str">
        <f>INDEX(Country!$B$2:$B$26,MATCH(INDEX(customers!$D$2:$D$1501,MATCH(Purchases!B4217,customers!$A$2:$A$1501)),Country!$A$2:$A$26))</f>
        <v>FRANCE</v>
      </c>
      <c r="E4217" t="str">
        <f>INDEX(Region!$C$2:$F$2,MATCH(INDEX(Country!$C$2:$C$26,MATCH(Purchases!D4217,Country!$B$2:$B$26)), Region!$C$1:$F$1))</f>
        <v>EUROPE</v>
      </c>
      <c r="F4217" t="e">
        <f>INDEX(customers!G4217:G5716, MATCH(Purchases!C4217,customers!B4217:B5716))</f>
        <v>#N/A</v>
      </c>
      <c r="G4217" t="s">
        <v>16</v>
      </c>
      <c r="H4217">
        <v>74623.350000000006</v>
      </c>
      <c r="I4217" s="1">
        <v>33907</v>
      </c>
      <c r="J4217" t="s">
        <v>23</v>
      </c>
      <c r="K4217" t="s">
        <v>1043</v>
      </c>
      <c r="L4217">
        <v>0</v>
      </c>
      <c r="M4217" t="s">
        <v>5205</v>
      </c>
    </row>
    <row r="4218" spans="1:13" x14ac:dyDescent="0.25">
      <c r="A4218">
        <v>16865</v>
      </c>
      <c r="B4218">
        <v>724</v>
      </c>
      <c r="C4218" t="str">
        <f>IFERROR(INDEX(customers!B4218:B5717,MATCH(Purchases!B4218,customers!A4218:A5717)), "None")</f>
        <v>None</v>
      </c>
      <c r="D4218" t="str">
        <f>INDEX(Country!$B$2:$B$26,MATCH(INDEX(customers!$D$2:$D$1501,MATCH(Purchases!B4218,customers!$A$2:$A$1501)),Country!$A$2:$A$26))</f>
        <v>ETHIOPIA</v>
      </c>
      <c r="E4218" t="e">
        <f>INDEX(Region!$C$2:$F$2,MATCH(INDEX(Country!$C$2:$C$26,MATCH(Purchases!D4218,Country!$B$2:$B$26)), Region!$C$1:$F$1))</f>
        <v>#N/A</v>
      </c>
      <c r="F4218" t="e">
        <f>INDEX(customers!G4218:G5717, MATCH(Purchases!C4218,customers!B4218:B5717))</f>
        <v>#N/A</v>
      </c>
      <c r="G4218" t="s">
        <v>9</v>
      </c>
      <c r="H4218">
        <v>55924.66</v>
      </c>
      <c r="I4218" s="1">
        <v>35146</v>
      </c>
      <c r="J4218" t="s">
        <v>26</v>
      </c>
      <c r="K4218" t="s">
        <v>3034</v>
      </c>
      <c r="L4218">
        <v>0</v>
      </c>
      <c r="M4218" t="s">
        <v>5206</v>
      </c>
    </row>
    <row r="4219" spans="1:13" x14ac:dyDescent="0.25">
      <c r="A4219">
        <v>16866</v>
      </c>
      <c r="B4219">
        <v>1183</v>
      </c>
      <c r="C4219" t="str">
        <f>IFERROR(INDEX(customers!B4219:B5718,MATCH(Purchases!B4219,customers!A4219:A5718)), "None")</f>
        <v>None</v>
      </c>
      <c r="D4219" t="str">
        <f>INDEX(Country!$B$2:$B$26,MATCH(INDEX(customers!$D$2:$D$1501,MATCH(Purchases!B4219,customers!$A$2:$A$1501)),Country!$A$2:$A$26))</f>
        <v>ARGENTINA</v>
      </c>
      <c r="E4219" t="str">
        <f>INDEX(Region!$C$2:$F$2,MATCH(INDEX(Country!$C$2:$C$26,MATCH(Purchases!D4219,Country!$B$2:$B$26)), Region!$C$1:$F$1))</f>
        <v>AMERICA</v>
      </c>
      <c r="F4219" t="e">
        <f>INDEX(customers!G4219:G5718, MATCH(Purchases!C4219,customers!B4219:B5718))</f>
        <v>#N/A</v>
      </c>
      <c r="G4219" t="s">
        <v>16</v>
      </c>
      <c r="H4219">
        <v>71627.98</v>
      </c>
      <c r="I4219" s="1">
        <v>33641</v>
      </c>
      <c r="J4219" t="s">
        <v>23</v>
      </c>
      <c r="K4219" t="s">
        <v>205</v>
      </c>
      <c r="L4219">
        <v>0</v>
      </c>
      <c r="M4219" t="s">
        <v>5207</v>
      </c>
    </row>
    <row r="4220" spans="1:13" x14ac:dyDescent="0.25">
      <c r="A4220">
        <v>16867</v>
      </c>
      <c r="B4220">
        <v>1121</v>
      </c>
      <c r="C4220" t="str">
        <f>IFERROR(INDEX(customers!B4220:B5719,MATCH(Purchases!B4220,customers!A4220:A5719)), "None")</f>
        <v>None</v>
      </c>
      <c r="D4220" t="str">
        <f>INDEX(Country!$B$2:$B$26,MATCH(INDEX(customers!$D$2:$D$1501,MATCH(Purchases!B4220,customers!$A$2:$A$1501)),Country!$A$2:$A$26))</f>
        <v>SAUDI ARABIA</v>
      </c>
      <c r="E4220" t="str">
        <f>INDEX(Region!$C$2:$F$2,MATCH(INDEX(Country!$C$2:$C$26,MATCH(Purchases!D4220,Country!$B$2:$B$26)), Region!$C$1:$F$1))</f>
        <v>MIDDLE EAST</v>
      </c>
      <c r="F4220" t="e">
        <f>INDEX(customers!G4220:G5719, MATCH(Purchases!C4220,customers!B4220:B5719))</f>
        <v>#N/A</v>
      </c>
      <c r="G4220" t="s">
        <v>16</v>
      </c>
      <c r="H4220">
        <v>94295.6</v>
      </c>
      <c r="I4220" s="1">
        <v>33943</v>
      </c>
      <c r="J4220" t="s">
        <v>23</v>
      </c>
      <c r="K4220" t="s">
        <v>2896</v>
      </c>
      <c r="L4220">
        <v>0</v>
      </c>
      <c r="M4220" t="s">
        <v>5208</v>
      </c>
    </row>
    <row r="4221" spans="1:13" x14ac:dyDescent="0.25">
      <c r="A4221">
        <v>16868</v>
      </c>
      <c r="B4221">
        <v>802</v>
      </c>
      <c r="C4221" t="str">
        <f>IFERROR(INDEX(customers!B4221:B5720,MATCH(Purchases!B4221,customers!A4221:A5720)), "None")</f>
        <v>None</v>
      </c>
      <c r="D4221" t="str">
        <f>INDEX(Country!$B$2:$B$26,MATCH(INDEX(customers!$D$2:$D$1501,MATCH(Purchases!B4221,customers!$A$2:$A$1501)),Country!$A$2:$A$26))</f>
        <v>ALGERIA</v>
      </c>
      <c r="E4221" t="e">
        <f>INDEX(Region!$C$2:$F$2,MATCH(INDEX(Country!$C$2:$C$26,MATCH(Purchases!D4221,Country!$B$2:$B$26)), Region!$C$1:$F$1))</f>
        <v>#N/A</v>
      </c>
      <c r="F4221" t="e">
        <f>INDEX(customers!G4221:G5720, MATCH(Purchases!C4221,customers!B4221:B5720))</f>
        <v>#N/A</v>
      </c>
      <c r="G4221" t="s">
        <v>9</v>
      </c>
      <c r="H4221">
        <v>199110.58</v>
      </c>
      <c r="I4221" s="1">
        <v>36005</v>
      </c>
      <c r="J4221" t="s">
        <v>26</v>
      </c>
      <c r="K4221" t="s">
        <v>1960</v>
      </c>
      <c r="L4221">
        <v>0</v>
      </c>
      <c r="M4221" t="s">
        <v>5209</v>
      </c>
    </row>
    <row r="4222" spans="1:13" x14ac:dyDescent="0.25">
      <c r="A4222">
        <v>16869</v>
      </c>
      <c r="B4222">
        <v>214</v>
      </c>
      <c r="C4222" t="str">
        <f>IFERROR(INDEX(customers!B4222:B5721,MATCH(Purchases!B4222,customers!A4222:A5721)), "None")</f>
        <v>None</v>
      </c>
      <c r="D4222" t="str">
        <f>INDEX(Country!$B$2:$B$26,MATCH(INDEX(customers!$D$2:$D$1501,MATCH(Purchases!B4222,customers!$A$2:$A$1501)),Country!$A$2:$A$26))</f>
        <v>INDIA</v>
      </c>
      <c r="E4222" t="str">
        <f>INDEX(Region!$C$2:$F$2,MATCH(INDEX(Country!$C$2:$C$26,MATCH(Purchases!D4222,Country!$B$2:$B$26)), Region!$C$1:$F$1))</f>
        <v>ASIA</v>
      </c>
      <c r="F4222" t="e">
        <f>INDEX(customers!G4222:G5721, MATCH(Purchases!C4222,customers!B4222:B5721))</f>
        <v>#N/A</v>
      </c>
      <c r="G4222" t="s">
        <v>9</v>
      </c>
      <c r="H4222">
        <v>172054.82</v>
      </c>
      <c r="I4222" s="1">
        <v>35808</v>
      </c>
      <c r="J4222" t="s">
        <v>13</v>
      </c>
      <c r="K4222" t="s">
        <v>642</v>
      </c>
      <c r="L4222">
        <v>0</v>
      </c>
      <c r="M4222" t="s">
        <v>5210</v>
      </c>
    </row>
    <row r="4223" spans="1:13" x14ac:dyDescent="0.25">
      <c r="A4223">
        <v>16870</v>
      </c>
      <c r="B4223">
        <v>1162</v>
      </c>
      <c r="C4223" t="str">
        <f>IFERROR(INDEX(customers!B4223:B5722,MATCH(Purchases!B4223,customers!A4223:A5722)), "None")</f>
        <v>None</v>
      </c>
      <c r="D4223" t="str">
        <f>INDEX(Country!$B$2:$B$26,MATCH(INDEX(customers!$D$2:$D$1501,MATCH(Purchases!B4223,customers!$A$2:$A$1501)),Country!$A$2:$A$26))</f>
        <v>BRAZIL</v>
      </c>
      <c r="E4223" t="str">
        <f>INDEX(Region!$C$2:$F$2,MATCH(INDEX(Country!$C$2:$C$26,MATCH(Purchases!D4223,Country!$B$2:$B$26)), Region!$C$1:$F$1))</f>
        <v>AMERICA</v>
      </c>
      <c r="F4223" t="e">
        <f>INDEX(customers!G4223:G5722, MATCH(Purchases!C4223,customers!B4223:B5722))</f>
        <v>#N/A</v>
      </c>
      <c r="G4223" t="s">
        <v>16</v>
      </c>
      <c r="H4223">
        <v>158725.53</v>
      </c>
      <c r="I4223" s="1">
        <v>34345</v>
      </c>
      <c r="J4223" t="s">
        <v>10</v>
      </c>
      <c r="K4223" t="s">
        <v>2413</v>
      </c>
      <c r="L4223">
        <v>0</v>
      </c>
      <c r="M4223" t="s">
        <v>5211</v>
      </c>
    </row>
    <row r="4224" spans="1:13" x14ac:dyDescent="0.25">
      <c r="A4224">
        <v>16871</v>
      </c>
      <c r="B4224">
        <v>946</v>
      </c>
      <c r="C4224" t="str">
        <f>IFERROR(INDEX(customers!B4224:B5723,MATCH(Purchases!B4224,customers!A4224:A5723)), "None")</f>
        <v>None</v>
      </c>
      <c r="D4224" t="str">
        <f>INDEX(Country!$B$2:$B$26,MATCH(INDEX(customers!$D$2:$D$1501,MATCH(Purchases!B4224,customers!$A$2:$A$1501)),Country!$A$2:$A$26))</f>
        <v>VIETNAM</v>
      </c>
      <c r="E4224" t="str">
        <f>INDEX(Region!$C$2:$F$2,MATCH(INDEX(Country!$C$2:$C$26,MATCH(Purchases!D4224,Country!$B$2:$B$26)), Region!$C$1:$F$1))</f>
        <v>ASIA</v>
      </c>
      <c r="F4224" t="e">
        <f>INDEX(customers!G4224:G5723, MATCH(Purchases!C4224,customers!B4224:B5723))</f>
        <v>#N/A</v>
      </c>
      <c r="G4224" t="s">
        <v>16</v>
      </c>
      <c r="H4224">
        <v>107915.25</v>
      </c>
      <c r="I4224" s="1">
        <v>34530</v>
      </c>
      <c r="J4224" t="s">
        <v>10</v>
      </c>
      <c r="K4224" t="s">
        <v>4103</v>
      </c>
      <c r="L4224">
        <v>0</v>
      </c>
      <c r="M4224" t="s">
        <v>5212</v>
      </c>
    </row>
    <row r="4225" spans="1:13" x14ac:dyDescent="0.25">
      <c r="A4225">
        <v>16896</v>
      </c>
      <c r="B4225">
        <v>728</v>
      </c>
      <c r="C4225" t="str">
        <f>IFERROR(INDEX(customers!B4225:B5724,MATCH(Purchases!B4225,customers!A4225:A5724)), "None")</f>
        <v>None</v>
      </c>
      <c r="D4225" t="str">
        <f>INDEX(Country!$B$2:$B$26,MATCH(INDEX(customers!$D$2:$D$1501,MATCH(Purchases!B4225,customers!$A$2:$A$1501)),Country!$A$2:$A$26))</f>
        <v>UNITED STATES</v>
      </c>
      <c r="E4225" t="str">
        <f>INDEX(Region!$C$2:$F$2,MATCH(INDEX(Country!$C$2:$C$26,MATCH(Purchases!D4225,Country!$B$2:$B$26)), Region!$C$1:$F$1))</f>
        <v>MIDDLE EAST</v>
      </c>
      <c r="F4225" t="e">
        <f>INDEX(customers!G4225:G5724, MATCH(Purchases!C4225,customers!B4225:B5724))</f>
        <v>#N/A</v>
      </c>
      <c r="G4225" t="s">
        <v>9</v>
      </c>
      <c r="H4225">
        <v>166766.72</v>
      </c>
      <c r="I4225" s="1">
        <v>35545</v>
      </c>
      <c r="J4225" t="s">
        <v>10</v>
      </c>
      <c r="K4225" t="s">
        <v>265</v>
      </c>
      <c r="L4225">
        <v>0</v>
      </c>
      <c r="M4225" t="s">
        <v>5213</v>
      </c>
    </row>
    <row r="4226" spans="1:13" x14ac:dyDescent="0.25">
      <c r="A4226">
        <v>16897</v>
      </c>
      <c r="B4226">
        <v>754</v>
      </c>
      <c r="C4226" t="str">
        <f>IFERROR(INDEX(customers!B4226:B5725,MATCH(Purchases!B4226,customers!A4226:A5725)), "None")</f>
        <v>None</v>
      </c>
      <c r="D4226" t="str">
        <f>INDEX(Country!$B$2:$B$26,MATCH(INDEX(customers!$D$2:$D$1501,MATCH(Purchases!B4226,customers!$A$2:$A$1501)),Country!$A$2:$A$26))</f>
        <v>ALGERIA</v>
      </c>
      <c r="E4226" t="e">
        <f>INDEX(Region!$C$2:$F$2,MATCH(INDEX(Country!$C$2:$C$26,MATCH(Purchases!D4226,Country!$B$2:$B$26)), Region!$C$1:$F$1))</f>
        <v>#N/A</v>
      </c>
      <c r="F4226" t="e">
        <f>INDEX(customers!G4226:G5725, MATCH(Purchases!C4226,customers!B4226:B5725))</f>
        <v>#N/A</v>
      </c>
      <c r="G4226" t="s">
        <v>16</v>
      </c>
      <c r="H4226">
        <v>181764.22</v>
      </c>
      <c r="I4226" s="1">
        <v>33771</v>
      </c>
      <c r="J4226" t="s">
        <v>23</v>
      </c>
      <c r="K4226" t="s">
        <v>731</v>
      </c>
      <c r="L4226">
        <v>0</v>
      </c>
      <c r="M4226" t="s">
        <v>5214</v>
      </c>
    </row>
    <row r="4227" spans="1:13" x14ac:dyDescent="0.25">
      <c r="A4227">
        <v>16898</v>
      </c>
      <c r="B4227">
        <v>1181</v>
      </c>
      <c r="C4227" t="str">
        <f>IFERROR(INDEX(customers!B4227:B5726,MATCH(Purchases!B4227,customers!A4227:A5726)), "None")</f>
        <v>None</v>
      </c>
      <c r="D4227" t="str">
        <f>INDEX(Country!$B$2:$B$26,MATCH(INDEX(customers!$D$2:$D$1501,MATCH(Purchases!B4227,customers!$A$2:$A$1501)),Country!$A$2:$A$26))</f>
        <v>IRAN</v>
      </c>
      <c r="E4227" t="str">
        <f>INDEX(Region!$C$2:$F$2,MATCH(INDEX(Country!$C$2:$C$26,MATCH(Purchases!D4227,Country!$B$2:$B$26)), Region!$C$1:$F$1))</f>
        <v>MIDDLE EAST</v>
      </c>
      <c r="F4227" t="e">
        <f>INDEX(customers!G4227:G5726, MATCH(Purchases!C4227,customers!B4227:B5726))</f>
        <v>#N/A</v>
      </c>
      <c r="G4227" t="s">
        <v>9</v>
      </c>
      <c r="H4227">
        <v>84688.31</v>
      </c>
      <c r="I4227" s="1">
        <v>35001</v>
      </c>
      <c r="J4227" t="s">
        <v>10</v>
      </c>
      <c r="K4227" t="s">
        <v>4001</v>
      </c>
      <c r="L4227">
        <v>0</v>
      </c>
      <c r="M4227" t="s">
        <v>5215</v>
      </c>
    </row>
    <row r="4228" spans="1:13" x14ac:dyDescent="0.25">
      <c r="A4228">
        <v>16899</v>
      </c>
      <c r="B4228">
        <v>832</v>
      </c>
      <c r="C4228" t="str">
        <f>IFERROR(INDEX(customers!B4228:B5727,MATCH(Purchases!B4228,customers!A4228:A5727)), "None")</f>
        <v>None</v>
      </c>
      <c r="D4228" t="str">
        <f>INDEX(Country!$B$2:$B$26,MATCH(INDEX(customers!$D$2:$D$1501,MATCH(Purchases!B4228,customers!$A$2:$A$1501)),Country!$A$2:$A$26))</f>
        <v>ROMANIA</v>
      </c>
      <c r="E4228" t="str">
        <f>INDEX(Region!$C$2:$F$2,MATCH(INDEX(Country!$C$2:$C$26,MATCH(Purchases!D4228,Country!$B$2:$B$26)), Region!$C$1:$F$1))</f>
        <v>EUROPE</v>
      </c>
      <c r="F4228" t="e">
        <f>INDEX(customers!G4228:G5727, MATCH(Purchases!C4228,customers!B4228:B5727))</f>
        <v>#N/A</v>
      </c>
      <c r="G4228" t="s">
        <v>9</v>
      </c>
      <c r="H4228">
        <v>70481.320000000007</v>
      </c>
      <c r="I4228" s="1">
        <v>35969</v>
      </c>
      <c r="J4228" t="s">
        <v>13</v>
      </c>
      <c r="K4228" t="s">
        <v>869</v>
      </c>
      <c r="L4228">
        <v>0</v>
      </c>
      <c r="M4228" t="s">
        <v>5216</v>
      </c>
    </row>
    <row r="4229" spans="1:13" x14ac:dyDescent="0.25">
      <c r="A4229">
        <v>16900</v>
      </c>
      <c r="B4229">
        <v>1105</v>
      </c>
      <c r="C4229" t="str">
        <f>IFERROR(INDEX(customers!B4229:B5728,MATCH(Purchases!B4229,customers!A4229:A5728)), "None")</f>
        <v>None</v>
      </c>
      <c r="D4229" t="str">
        <f>INDEX(Country!$B$2:$B$26,MATCH(INDEX(customers!$D$2:$D$1501,MATCH(Purchases!B4229,customers!$A$2:$A$1501)),Country!$A$2:$A$26))</f>
        <v>RUSSIA</v>
      </c>
      <c r="E4229" t="str">
        <f>INDEX(Region!$C$2:$F$2,MATCH(INDEX(Country!$C$2:$C$26,MATCH(Purchases!D4229,Country!$B$2:$B$26)), Region!$C$1:$F$1))</f>
        <v>EUROPE</v>
      </c>
      <c r="F4229" t="e">
        <f>INDEX(customers!G4229:G5728, MATCH(Purchases!C4229,customers!B4229:B5728))</f>
        <v>#N/A</v>
      </c>
      <c r="G4229" t="s">
        <v>9</v>
      </c>
      <c r="H4229">
        <v>114796.75</v>
      </c>
      <c r="I4229" s="1">
        <v>35941</v>
      </c>
      <c r="J4229" t="s">
        <v>31</v>
      </c>
      <c r="K4229" t="s">
        <v>2607</v>
      </c>
      <c r="L4229">
        <v>0</v>
      </c>
      <c r="M4229" t="s">
        <v>5217</v>
      </c>
    </row>
    <row r="4230" spans="1:13" x14ac:dyDescent="0.25">
      <c r="A4230">
        <v>16901</v>
      </c>
      <c r="B4230">
        <v>1247</v>
      </c>
      <c r="C4230" t="str">
        <f>IFERROR(INDEX(customers!B4230:B5729,MATCH(Purchases!B4230,customers!A4230:A5729)), "None")</f>
        <v>None</v>
      </c>
      <c r="D4230" t="str">
        <f>INDEX(Country!$B$2:$B$26,MATCH(INDEX(customers!$D$2:$D$1501,MATCH(Purchases!B4230,customers!$A$2:$A$1501)),Country!$A$2:$A$26))</f>
        <v>ALGERIA</v>
      </c>
      <c r="E4230" t="e">
        <f>INDEX(Region!$C$2:$F$2,MATCH(INDEX(Country!$C$2:$C$26,MATCH(Purchases!D4230,Country!$B$2:$B$26)), Region!$C$1:$F$1))</f>
        <v>#N/A</v>
      </c>
      <c r="F4230" t="e">
        <f>INDEX(customers!G4230:G5729, MATCH(Purchases!C4230,customers!B4230:B5729))</f>
        <v>#N/A</v>
      </c>
      <c r="G4230" t="s">
        <v>16</v>
      </c>
      <c r="H4230">
        <v>87095.83</v>
      </c>
      <c r="I4230" s="1">
        <v>34310</v>
      </c>
      <c r="J4230" t="s">
        <v>23</v>
      </c>
      <c r="K4230" t="s">
        <v>1191</v>
      </c>
      <c r="L4230">
        <v>0</v>
      </c>
      <c r="M4230" t="s">
        <v>5218</v>
      </c>
    </row>
    <row r="4231" spans="1:13" x14ac:dyDescent="0.25">
      <c r="A4231">
        <v>16902</v>
      </c>
      <c r="B4231">
        <v>1060</v>
      </c>
      <c r="C4231" t="str">
        <f>IFERROR(INDEX(customers!B4231:B5730,MATCH(Purchases!B4231,customers!A4231:A5730)), "None")</f>
        <v>None</v>
      </c>
      <c r="D4231" t="str">
        <f>INDEX(Country!$B$2:$B$26,MATCH(INDEX(customers!$D$2:$D$1501,MATCH(Purchases!B4231,customers!$A$2:$A$1501)),Country!$A$2:$A$26))</f>
        <v>INDIA</v>
      </c>
      <c r="E4231" t="str">
        <f>INDEX(Region!$C$2:$F$2,MATCH(INDEX(Country!$C$2:$C$26,MATCH(Purchases!D4231,Country!$B$2:$B$26)), Region!$C$1:$F$1))</f>
        <v>ASIA</v>
      </c>
      <c r="F4231" t="e">
        <f>INDEX(customers!G4231:G5730, MATCH(Purchases!C4231,customers!B4231:B5730))</f>
        <v>#N/A</v>
      </c>
      <c r="G4231" t="s">
        <v>9</v>
      </c>
      <c r="H4231">
        <v>156257.66</v>
      </c>
      <c r="I4231" s="1">
        <v>35458</v>
      </c>
      <c r="J4231" t="s">
        <v>10</v>
      </c>
      <c r="K4231" t="s">
        <v>248</v>
      </c>
      <c r="L4231">
        <v>0</v>
      </c>
      <c r="M4231" t="s">
        <v>5219</v>
      </c>
    </row>
    <row r="4232" spans="1:13" x14ac:dyDescent="0.25">
      <c r="A4232">
        <v>16903</v>
      </c>
      <c r="B4232">
        <v>343</v>
      </c>
      <c r="C4232" t="str">
        <f>IFERROR(INDEX(customers!B4232:B5731,MATCH(Purchases!B4232,customers!A4232:A5731)), "None")</f>
        <v>None</v>
      </c>
      <c r="D4232" t="str">
        <f>INDEX(Country!$B$2:$B$26,MATCH(INDEX(customers!$D$2:$D$1501,MATCH(Purchases!B4232,customers!$A$2:$A$1501)),Country!$A$2:$A$26))</f>
        <v>CANADA</v>
      </c>
      <c r="E4232" t="str">
        <f>INDEX(Region!$C$2:$F$2,MATCH(INDEX(Country!$C$2:$C$26,MATCH(Purchases!D4232,Country!$B$2:$B$26)), Region!$C$1:$F$1))</f>
        <v>AMERICA</v>
      </c>
      <c r="F4232" t="e">
        <f>INDEX(customers!G4232:G5731, MATCH(Purchases!C4232,customers!B4232:B5731))</f>
        <v>#N/A</v>
      </c>
      <c r="G4232" t="s">
        <v>9</v>
      </c>
      <c r="H4232">
        <v>209243.77</v>
      </c>
      <c r="I4232" s="1">
        <v>35638</v>
      </c>
      <c r="J4232" t="s">
        <v>31</v>
      </c>
      <c r="K4232" t="s">
        <v>1597</v>
      </c>
      <c r="L4232">
        <v>0</v>
      </c>
      <c r="M4232" t="s">
        <v>5220</v>
      </c>
    </row>
    <row r="4233" spans="1:13" x14ac:dyDescent="0.25">
      <c r="A4233">
        <v>16928</v>
      </c>
      <c r="B4233">
        <v>1156</v>
      </c>
      <c r="C4233" t="str">
        <f>IFERROR(INDEX(customers!B4233:B5732,MATCH(Purchases!B4233,customers!A4233:A5732)), "None")</f>
        <v>None</v>
      </c>
      <c r="D4233" t="str">
        <f>INDEX(Country!$B$2:$B$26,MATCH(INDEX(customers!$D$2:$D$1501,MATCH(Purchases!B4233,customers!$A$2:$A$1501)),Country!$A$2:$A$26))</f>
        <v>KENYA</v>
      </c>
      <c r="E4233" t="str">
        <f>INDEX(Region!$C$2:$F$2,MATCH(INDEX(Country!$C$2:$C$26,MATCH(Purchases!D4233,Country!$B$2:$B$26)), Region!$C$1:$F$1))</f>
        <v>ASIA</v>
      </c>
      <c r="F4233" t="e">
        <f>INDEX(customers!G4233:G5732, MATCH(Purchases!C4233,customers!B4233:B5732))</f>
        <v>#N/A</v>
      </c>
      <c r="G4233" t="s">
        <v>9</v>
      </c>
      <c r="H4233">
        <v>265110.78000000003</v>
      </c>
      <c r="I4233" s="1">
        <v>35963</v>
      </c>
      <c r="J4233" t="s">
        <v>26</v>
      </c>
      <c r="K4233" t="s">
        <v>1565</v>
      </c>
      <c r="L4233">
        <v>0</v>
      </c>
      <c r="M4233" t="s">
        <v>5221</v>
      </c>
    </row>
    <row r="4234" spans="1:13" x14ac:dyDescent="0.25">
      <c r="A4234">
        <v>16929</v>
      </c>
      <c r="B4234">
        <v>971</v>
      </c>
      <c r="C4234" t="str">
        <f>IFERROR(INDEX(customers!B4234:B5733,MATCH(Purchases!B4234,customers!A4234:A5733)), "None")</f>
        <v>None</v>
      </c>
      <c r="D4234" t="str">
        <f>INDEX(Country!$B$2:$B$26,MATCH(INDEX(customers!$D$2:$D$1501,MATCH(Purchases!B4234,customers!$A$2:$A$1501)),Country!$A$2:$A$26))</f>
        <v>ARGENTINA</v>
      </c>
      <c r="E4234" t="str">
        <f>INDEX(Region!$C$2:$F$2,MATCH(INDEX(Country!$C$2:$C$26,MATCH(Purchases!D4234,Country!$B$2:$B$26)), Region!$C$1:$F$1))</f>
        <v>AMERICA</v>
      </c>
      <c r="F4234" t="e">
        <f>INDEX(customers!G4234:G5733, MATCH(Purchases!C4234,customers!B4234:B5733))</f>
        <v>#N/A</v>
      </c>
      <c r="G4234" t="s">
        <v>16</v>
      </c>
      <c r="H4234">
        <v>34012.74</v>
      </c>
      <c r="I4234" s="1">
        <v>34549</v>
      </c>
      <c r="J4234" t="s">
        <v>23</v>
      </c>
      <c r="K4234" t="s">
        <v>327</v>
      </c>
      <c r="L4234">
        <v>0</v>
      </c>
      <c r="M4234" t="s">
        <v>5222</v>
      </c>
    </row>
    <row r="4235" spans="1:13" x14ac:dyDescent="0.25">
      <c r="A4235">
        <v>16930</v>
      </c>
      <c r="B4235">
        <v>1304</v>
      </c>
      <c r="C4235" t="str">
        <f>IFERROR(INDEX(customers!B4235:B5734,MATCH(Purchases!B4235,customers!A4235:A5734)), "None")</f>
        <v>None</v>
      </c>
      <c r="D4235" t="str">
        <f>INDEX(Country!$B$2:$B$26,MATCH(INDEX(customers!$D$2:$D$1501,MATCH(Purchases!B4235,customers!$A$2:$A$1501)),Country!$A$2:$A$26))</f>
        <v>IRAQ</v>
      </c>
      <c r="E4235" t="str">
        <f>INDEX(Region!$C$2:$F$2,MATCH(INDEX(Country!$C$2:$C$26,MATCH(Purchases!D4235,Country!$B$2:$B$26)), Region!$C$1:$F$1))</f>
        <v>MIDDLE EAST</v>
      </c>
      <c r="F4235" t="e">
        <f>INDEX(customers!G4235:G5734, MATCH(Purchases!C4235,customers!B4235:B5734))</f>
        <v>#N/A</v>
      </c>
      <c r="G4235" t="s">
        <v>16</v>
      </c>
      <c r="H4235">
        <v>43306.39</v>
      </c>
      <c r="I4235" s="1">
        <v>33897</v>
      </c>
      <c r="J4235" t="s">
        <v>26</v>
      </c>
      <c r="K4235" t="s">
        <v>225</v>
      </c>
      <c r="L4235">
        <v>0</v>
      </c>
      <c r="M4235" t="s">
        <v>5223</v>
      </c>
    </row>
    <row r="4236" spans="1:13" x14ac:dyDescent="0.25">
      <c r="A4236">
        <v>16931</v>
      </c>
      <c r="B4236">
        <v>41</v>
      </c>
      <c r="C4236" t="str">
        <f>IFERROR(INDEX(customers!B4236:B5735,MATCH(Purchases!B4236,customers!A4236:A5735)), "None")</f>
        <v>None</v>
      </c>
      <c r="D4236" t="str">
        <f>INDEX(Country!$B$2:$B$26,MATCH(INDEX(customers!$D$2:$D$1501,MATCH(Purchases!B4236,customers!$A$2:$A$1501)),Country!$A$2:$A$26))</f>
        <v>IRAN</v>
      </c>
      <c r="E4236" t="str">
        <f>INDEX(Region!$C$2:$F$2,MATCH(INDEX(Country!$C$2:$C$26,MATCH(Purchases!D4236,Country!$B$2:$B$26)), Region!$C$1:$F$1))</f>
        <v>MIDDLE EAST</v>
      </c>
      <c r="F4236" t="e">
        <f>INDEX(customers!G4236:G5735, MATCH(Purchases!C4236,customers!B4236:B5735))</f>
        <v>#N/A</v>
      </c>
      <c r="G4236" t="s">
        <v>9</v>
      </c>
      <c r="H4236">
        <v>256037.85</v>
      </c>
      <c r="I4236" s="1">
        <v>35712</v>
      </c>
      <c r="J4236" t="s">
        <v>13</v>
      </c>
      <c r="K4236" t="s">
        <v>44</v>
      </c>
      <c r="L4236">
        <v>0</v>
      </c>
      <c r="M4236" t="s">
        <v>5224</v>
      </c>
    </row>
    <row r="4237" spans="1:13" x14ac:dyDescent="0.25">
      <c r="A4237">
        <v>16932</v>
      </c>
      <c r="B4237">
        <v>947</v>
      </c>
      <c r="C4237" t="str">
        <f>IFERROR(INDEX(customers!B4237:B5736,MATCH(Purchases!B4237,customers!A4237:A5736)), "None")</f>
        <v>None</v>
      </c>
      <c r="D4237" t="str">
        <f>INDEX(Country!$B$2:$B$26,MATCH(INDEX(customers!$D$2:$D$1501,MATCH(Purchases!B4237,customers!$A$2:$A$1501)),Country!$A$2:$A$26))</f>
        <v>RUSSIA</v>
      </c>
      <c r="E4237" t="str">
        <f>INDEX(Region!$C$2:$F$2,MATCH(INDEX(Country!$C$2:$C$26,MATCH(Purchases!D4237,Country!$B$2:$B$26)), Region!$C$1:$F$1))</f>
        <v>EUROPE</v>
      </c>
      <c r="F4237" t="e">
        <f>INDEX(customers!G4237:G5736, MATCH(Purchases!C4237,customers!B4237:B5736))</f>
        <v>#N/A</v>
      </c>
      <c r="G4237" t="s">
        <v>16</v>
      </c>
      <c r="H4237">
        <v>209360.71</v>
      </c>
      <c r="I4237" s="1">
        <v>34075</v>
      </c>
      <c r="J4237" t="s">
        <v>13</v>
      </c>
      <c r="K4237" t="s">
        <v>2019</v>
      </c>
      <c r="L4237">
        <v>0</v>
      </c>
      <c r="M4237" t="s">
        <v>5225</v>
      </c>
    </row>
    <row r="4238" spans="1:13" x14ac:dyDescent="0.25">
      <c r="A4238">
        <v>16933</v>
      </c>
      <c r="B4238">
        <v>1090</v>
      </c>
      <c r="C4238" t="str">
        <f>IFERROR(INDEX(customers!B4238:B5737,MATCH(Purchases!B4238,customers!A4238:A5737)), "None")</f>
        <v>None</v>
      </c>
      <c r="D4238" t="str">
        <f>INDEX(Country!$B$2:$B$26,MATCH(INDEX(customers!$D$2:$D$1501,MATCH(Purchases!B4238,customers!$A$2:$A$1501)),Country!$A$2:$A$26))</f>
        <v>MOROCCO</v>
      </c>
      <c r="E4238" t="str">
        <f>INDEX(Region!$C$2:$F$2,MATCH(INDEX(Country!$C$2:$C$26,MATCH(Purchases!D4238,Country!$B$2:$B$26)), Region!$C$1:$F$1))</f>
        <v>ASIA</v>
      </c>
      <c r="F4238" t="e">
        <f>INDEX(customers!G4238:G5737, MATCH(Purchases!C4238,customers!B4238:B5737))</f>
        <v>#N/A</v>
      </c>
      <c r="G4238" t="s">
        <v>16</v>
      </c>
      <c r="H4238">
        <v>68351.710000000006</v>
      </c>
      <c r="I4238" s="1">
        <v>34621</v>
      </c>
      <c r="J4238" t="s">
        <v>10</v>
      </c>
      <c r="K4238" t="s">
        <v>1646</v>
      </c>
      <c r="L4238">
        <v>0</v>
      </c>
      <c r="M4238" t="s">
        <v>5226</v>
      </c>
    </row>
    <row r="4239" spans="1:13" x14ac:dyDescent="0.25">
      <c r="A4239">
        <v>16934</v>
      </c>
      <c r="B4239">
        <v>1211</v>
      </c>
      <c r="C4239" t="str">
        <f>IFERROR(INDEX(customers!B4239:B5738,MATCH(Purchases!B4239,customers!A4239:A5738)), "None")</f>
        <v>None</v>
      </c>
      <c r="D4239" t="str">
        <f>INDEX(Country!$B$2:$B$26,MATCH(INDEX(customers!$D$2:$D$1501,MATCH(Purchases!B4239,customers!$A$2:$A$1501)),Country!$A$2:$A$26))</f>
        <v>CHINA</v>
      </c>
      <c r="E4239" t="str">
        <f>INDEX(Region!$C$2:$F$2,MATCH(INDEX(Country!$C$2:$C$26,MATCH(Purchases!D4239,Country!$B$2:$B$26)), Region!$C$1:$F$1))</f>
        <v>AMERICA</v>
      </c>
      <c r="F4239" t="e">
        <f>INDEX(customers!G4239:G5738, MATCH(Purchases!C4239,customers!B4239:B5738))</f>
        <v>#N/A</v>
      </c>
      <c r="G4239" t="s">
        <v>9</v>
      </c>
      <c r="H4239">
        <v>128612.1</v>
      </c>
      <c r="I4239" s="1">
        <v>35624</v>
      </c>
      <c r="J4239" t="s">
        <v>13</v>
      </c>
      <c r="K4239" t="s">
        <v>453</v>
      </c>
      <c r="L4239">
        <v>0</v>
      </c>
      <c r="M4239" t="s">
        <v>5227</v>
      </c>
    </row>
    <row r="4240" spans="1:13" x14ac:dyDescent="0.25">
      <c r="A4240">
        <v>16935</v>
      </c>
      <c r="B4240">
        <v>937</v>
      </c>
      <c r="C4240" t="str">
        <f>IFERROR(INDEX(customers!B4240:B5739,MATCH(Purchases!B4240,customers!A4240:A5739)), "None")</f>
        <v>None</v>
      </c>
      <c r="D4240" t="str">
        <f>INDEX(Country!$B$2:$B$26,MATCH(INDEX(customers!$D$2:$D$1501,MATCH(Purchases!B4240,customers!$A$2:$A$1501)),Country!$A$2:$A$26))</f>
        <v>UNITED KINGDOM</v>
      </c>
      <c r="E4240" t="str">
        <f>INDEX(Region!$C$2:$F$2,MATCH(INDEX(Country!$C$2:$C$26,MATCH(Purchases!D4240,Country!$B$2:$B$26)), Region!$C$1:$F$1))</f>
        <v>MIDDLE EAST</v>
      </c>
      <c r="F4240" t="e">
        <f>INDEX(customers!G4240:G5739, MATCH(Purchases!C4240,customers!B4240:B5739))</f>
        <v>#N/A</v>
      </c>
      <c r="G4240" t="s">
        <v>16</v>
      </c>
      <c r="H4240">
        <v>169354.83</v>
      </c>
      <c r="I4240" s="1">
        <v>33954</v>
      </c>
      <c r="J4240" t="s">
        <v>23</v>
      </c>
      <c r="K4240" t="s">
        <v>489</v>
      </c>
      <c r="L4240">
        <v>0</v>
      </c>
      <c r="M4240" t="s">
        <v>5228</v>
      </c>
    </row>
    <row r="4241" spans="1:13" x14ac:dyDescent="0.25">
      <c r="A4241">
        <v>16960</v>
      </c>
      <c r="B4241">
        <v>1460</v>
      </c>
      <c r="C4241" t="str">
        <f>IFERROR(INDEX(customers!B4241:B5740,MATCH(Purchases!B4241,customers!A4241:A5740)), "None")</f>
        <v>None</v>
      </c>
      <c r="D4241" t="str">
        <f>INDEX(Country!$B$2:$B$26,MATCH(INDEX(customers!$D$2:$D$1501,MATCH(Purchases!B4241,customers!$A$2:$A$1501)),Country!$A$2:$A$26))</f>
        <v>SAUDI ARABIA</v>
      </c>
      <c r="E4241" t="str">
        <f>INDEX(Region!$C$2:$F$2,MATCH(INDEX(Country!$C$2:$C$26,MATCH(Purchases!D4241,Country!$B$2:$B$26)), Region!$C$1:$F$1))</f>
        <v>MIDDLE EAST</v>
      </c>
      <c r="F4241" t="e">
        <f>INDEX(customers!G4241:G5740, MATCH(Purchases!C4241,customers!B4241:B5740))</f>
        <v>#N/A</v>
      </c>
      <c r="G4241" t="s">
        <v>16</v>
      </c>
      <c r="H4241">
        <v>128224.65</v>
      </c>
      <c r="I4241" s="1">
        <v>33748</v>
      </c>
      <c r="J4241" t="s">
        <v>26</v>
      </c>
      <c r="K4241" t="s">
        <v>397</v>
      </c>
      <c r="L4241">
        <v>0</v>
      </c>
      <c r="M4241" t="s">
        <v>5229</v>
      </c>
    </row>
    <row r="4242" spans="1:13" x14ac:dyDescent="0.25">
      <c r="A4242">
        <v>16961</v>
      </c>
      <c r="B4242">
        <v>565</v>
      </c>
      <c r="C4242" t="str">
        <f>IFERROR(INDEX(customers!B4242:B5741,MATCH(Purchases!B4242,customers!A4242:A5741)), "None")</f>
        <v>None</v>
      </c>
      <c r="D4242" t="str">
        <f>INDEX(Country!$B$2:$B$26,MATCH(INDEX(customers!$D$2:$D$1501,MATCH(Purchases!B4242,customers!$A$2:$A$1501)),Country!$A$2:$A$26))</f>
        <v>EGYPT</v>
      </c>
      <c r="E4242" t="str">
        <f>INDEX(Region!$C$2:$F$2,MATCH(INDEX(Country!$C$2:$C$26,MATCH(Purchases!D4242,Country!$B$2:$B$26)), Region!$C$1:$F$1))</f>
        <v>MIDDLE EAST</v>
      </c>
      <c r="F4242" t="e">
        <f>INDEX(customers!G4242:G5741, MATCH(Purchases!C4242,customers!B4242:B5741))</f>
        <v>#N/A</v>
      </c>
      <c r="G4242" t="s">
        <v>16</v>
      </c>
      <c r="H4242">
        <v>55094.11</v>
      </c>
      <c r="I4242" s="1">
        <v>34341</v>
      </c>
      <c r="J4242" t="s">
        <v>23</v>
      </c>
      <c r="K4242" t="s">
        <v>1661</v>
      </c>
      <c r="L4242">
        <v>0</v>
      </c>
      <c r="M4242" t="s">
        <v>5230</v>
      </c>
    </row>
    <row r="4243" spans="1:13" x14ac:dyDescent="0.25">
      <c r="A4243">
        <v>16962</v>
      </c>
      <c r="B4243">
        <v>448</v>
      </c>
      <c r="C4243" t="str">
        <f>IFERROR(INDEX(customers!B4243:B5742,MATCH(Purchases!B4243,customers!A4243:A5742)), "None")</f>
        <v>None</v>
      </c>
      <c r="D4243" t="str">
        <f>INDEX(Country!$B$2:$B$26,MATCH(INDEX(customers!$D$2:$D$1501,MATCH(Purchases!B4243,customers!$A$2:$A$1501)),Country!$A$2:$A$26))</f>
        <v>UNITED STATES</v>
      </c>
      <c r="E4243" t="str">
        <f>INDEX(Region!$C$2:$F$2,MATCH(INDEX(Country!$C$2:$C$26,MATCH(Purchases!D4243,Country!$B$2:$B$26)), Region!$C$1:$F$1))</f>
        <v>MIDDLE EAST</v>
      </c>
      <c r="F4243" t="e">
        <f>INDEX(customers!G4243:G5742, MATCH(Purchases!C4243,customers!B4243:B5742))</f>
        <v>#N/A</v>
      </c>
      <c r="G4243" t="s">
        <v>9</v>
      </c>
      <c r="H4243">
        <v>275028.18</v>
      </c>
      <c r="I4243" s="1">
        <v>35320</v>
      </c>
      <c r="J4243" t="s">
        <v>31</v>
      </c>
      <c r="K4243" t="s">
        <v>1494</v>
      </c>
      <c r="L4243">
        <v>0</v>
      </c>
      <c r="M4243" t="s">
        <v>5231</v>
      </c>
    </row>
    <row r="4244" spans="1:13" x14ac:dyDescent="0.25">
      <c r="A4244">
        <v>16963</v>
      </c>
      <c r="B4244">
        <v>1207</v>
      </c>
      <c r="C4244" t="str">
        <f>IFERROR(INDEX(customers!B4244:B5743,MATCH(Purchases!B4244,customers!A4244:A5743)), "None")</f>
        <v>None</v>
      </c>
      <c r="D4244" t="str">
        <f>INDEX(Country!$B$2:$B$26,MATCH(INDEX(customers!$D$2:$D$1501,MATCH(Purchases!B4244,customers!$A$2:$A$1501)),Country!$A$2:$A$26))</f>
        <v>CANADA</v>
      </c>
      <c r="E4244" t="str">
        <f>INDEX(Region!$C$2:$F$2,MATCH(INDEX(Country!$C$2:$C$26,MATCH(Purchases!D4244,Country!$B$2:$B$26)), Region!$C$1:$F$1))</f>
        <v>AMERICA</v>
      </c>
      <c r="F4244" t="e">
        <f>INDEX(customers!G4244:G5743, MATCH(Purchases!C4244,customers!B4244:B5743))</f>
        <v>#N/A</v>
      </c>
      <c r="G4244" t="s">
        <v>9</v>
      </c>
      <c r="H4244">
        <v>163206.71</v>
      </c>
      <c r="I4244" s="1">
        <v>35189</v>
      </c>
      <c r="J4244" t="s">
        <v>31</v>
      </c>
      <c r="K4244" t="s">
        <v>760</v>
      </c>
      <c r="L4244">
        <v>0</v>
      </c>
      <c r="M4244" t="s">
        <v>5232</v>
      </c>
    </row>
    <row r="4245" spans="1:13" x14ac:dyDescent="0.25">
      <c r="A4245">
        <v>16964</v>
      </c>
      <c r="B4245">
        <v>197</v>
      </c>
      <c r="C4245" t="str">
        <f>IFERROR(INDEX(customers!B4245:B5744,MATCH(Purchases!B4245,customers!A4245:A5744)), "None")</f>
        <v>None</v>
      </c>
      <c r="D4245" t="str">
        <f>INDEX(Country!$B$2:$B$26,MATCH(INDEX(customers!$D$2:$D$1501,MATCH(Purchases!B4245,customers!$A$2:$A$1501)),Country!$A$2:$A$26))</f>
        <v>ARGENTINA</v>
      </c>
      <c r="E4245" t="str">
        <f>INDEX(Region!$C$2:$F$2,MATCH(INDEX(Country!$C$2:$C$26,MATCH(Purchases!D4245,Country!$B$2:$B$26)), Region!$C$1:$F$1))</f>
        <v>AMERICA</v>
      </c>
      <c r="F4245" t="e">
        <f>INDEX(customers!G4245:G5744, MATCH(Purchases!C4245,customers!B4245:B5744))</f>
        <v>#N/A</v>
      </c>
      <c r="G4245" t="s">
        <v>9</v>
      </c>
      <c r="H4245">
        <v>7496.3</v>
      </c>
      <c r="I4245" s="1">
        <v>35002</v>
      </c>
      <c r="J4245" t="s">
        <v>13</v>
      </c>
      <c r="K4245" t="s">
        <v>234</v>
      </c>
      <c r="L4245">
        <v>0</v>
      </c>
      <c r="M4245" t="s">
        <v>5233</v>
      </c>
    </row>
    <row r="4246" spans="1:13" x14ac:dyDescent="0.25">
      <c r="A4246">
        <v>16965</v>
      </c>
      <c r="B4246">
        <v>1246</v>
      </c>
      <c r="C4246" t="str">
        <f>IFERROR(INDEX(customers!B4246:B5745,MATCH(Purchases!B4246,customers!A4246:A5745)), "None")</f>
        <v>None</v>
      </c>
      <c r="D4246" t="str">
        <f>INDEX(Country!$B$2:$B$26,MATCH(INDEX(customers!$D$2:$D$1501,MATCH(Purchases!B4246,customers!$A$2:$A$1501)),Country!$A$2:$A$26))</f>
        <v>EGYPT</v>
      </c>
      <c r="E4246" t="str">
        <f>INDEX(Region!$C$2:$F$2,MATCH(INDEX(Country!$C$2:$C$26,MATCH(Purchases!D4246,Country!$B$2:$B$26)), Region!$C$1:$F$1))</f>
        <v>MIDDLE EAST</v>
      </c>
      <c r="F4246" t="e">
        <f>INDEX(customers!G4246:G5745, MATCH(Purchases!C4246,customers!B4246:B5745))</f>
        <v>#N/A</v>
      </c>
      <c r="G4246" t="s">
        <v>9</v>
      </c>
      <c r="H4246">
        <v>314306.86</v>
      </c>
      <c r="I4246" s="1">
        <v>35423</v>
      </c>
      <c r="J4246" t="s">
        <v>31</v>
      </c>
      <c r="K4246" t="s">
        <v>751</v>
      </c>
      <c r="L4246">
        <v>0</v>
      </c>
      <c r="M4246" t="s">
        <v>5234</v>
      </c>
    </row>
    <row r="4247" spans="1:13" x14ac:dyDescent="0.25">
      <c r="A4247">
        <v>16966</v>
      </c>
      <c r="B4247">
        <v>466</v>
      </c>
      <c r="C4247" t="str">
        <f>IFERROR(INDEX(customers!B4247:B5746,MATCH(Purchases!B4247,customers!A4247:A5746)), "None")</f>
        <v>None</v>
      </c>
      <c r="D4247" t="str">
        <f>INDEX(Country!$B$2:$B$26,MATCH(INDEX(customers!$D$2:$D$1501,MATCH(Purchases!B4247,customers!$A$2:$A$1501)),Country!$A$2:$A$26))</f>
        <v>JAPAN</v>
      </c>
      <c r="E4247" t="str">
        <f>INDEX(Region!$C$2:$F$2,MATCH(INDEX(Country!$C$2:$C$26,MATCH(Purchases!D4247,Country!$B$2:$B$26)), Region!$C$1:$F$1))</f>
        <v>ASIA</v>
      </c>
      <c r="F4247" t="e">
        <f>INDEX(customers!G4247:G5746, MATCH(Purchases!C4247,customers!B4247:B5746))</f>
        <v>#N/A</v>
      </c>
      <c r="G4247" t="s">
        <v>16</v>
      </c>
      <c r="H4247">
        <v>155882.67000000001</v>
      </c>
      <c r="I4247" s="1">
        <v>34602</v>
      </c>
      <c r="J4247" t="s">
        <v>10</v>
      </c>
      <c r="K4247" t="s">
        <v>556</v>
      </c>
      <c r="L4247">
        <v>0</v>
      </c>
      <c r="M4247" t="s">
        <v>5235</v>
      </c>
    </row>
    <row r="4248" spans="1:13" x14ac:dyDescent="0.25">
      <c r="A4248">
        <v>16967</v>
      </c>
      <c r="B4248">
        <v>280</v>
      </c>
      <c r="C4248" t="str">
        <f>IFERROR(INDEX(customers!B4248:B5747,MATCH(Purchases!B4248,customers!A4248:A5747)), "None")</f>
        <v>None</v>
      </c>
      <c r="D4248" t="str">
        <f>INDEX(Country!$B$2:$B$26,MATCH(INDEX(customers!$D$2:$D$1501,MATCH(Purchases!B4248,customers!$A$2:$A$1501)),Country!$A$2:$A$26))</f>
        <v>IRAQ</v>
      </c>
      <c r="E4248" t="str">
        <f>INDEX(Region!$C$2:$F$2,MATCH(INDEX(Country!$C$2:$C$26,MATCH(Purchases!D4248,Country!$B$2:$B$26)), Region!$C$1:$F$1))</f>
        <v>MIDDLE EAST</v>
      </c>
      <c r="F4248" t="e">
        <f>INDEX(customers!G4248:G5747, MATCH(Purchases!C4248,customers!B4248:B5747))</f>
        <v>#N/A</v>
      </c>
      <c r="G4248" t="s">
        <v>9</v>
      </c>
      <c r="H4248">
        <v>214691.14</v>
      </c>
      <c r="I4248" s="1">
        <v>34931</v>
      </c>
      <c r="J4248" t="s">
        <v>10</v>
      </c>
      <c r="K4248" t="s">
        <v>2839</v>
      </c>
      <c r="L4248">
        <v>0</v>
      </c>
      <c r="M4248" t="s">
        <v>5236</v>
      </c>
    </row>
    <row r="4249" spans="1:13" x14ac:dyDescent="0.25">
      <c r="A4249">
        <v>16992</v>
      </c>
      <c r="B4249">
        <v>268</v>
      </c>
      <c r="C4249" t="str">
        <f>IFERROR(INDEX(customers!B4249:B5748,MATCH(Purchases!B4249,customers!A4249:A5748)), "None")</f>
        <v>None</v>
      </c>
      <c r="D4249" t="str">
        <f>INDEX(Country!$B$2:$B$26,MATCH(INDEX(customers!$D$2:$D$1501,MATCH(Purchases!B4249,customers!$A$2:$A$1501)),Country!$A$2:$A$26))</f>
        <v>CANADA</v>
      </c>
      <c r="E4249" t="str">
        <f>INDEX(Region!$C$2:$F$2,MATCH(INDEX(Country!$C$2:$C$26,MATCH(Purchases!D4249,Country!$B$2:$B$26)), Region!$C$1:$F$1))</f>
        <v>AMERICA</v>
      </c>
      <c r="F4249" t="e">
        <f>INDEX(customers!G4249:G5748, MATCH(Purchases!C4249,customers!B4249:B5748))</f>
        <v>#N/A</v>
      </c>
      <c r="G4249" t="s">
        <v>16</v>
      </c>
      <c r="H4249">
        <v>38076.300000000003</v>
      </c>
      <c r="I4249" s="1">
        <v>34316</v>
      </c>
      <c r="J4249" t="s">
        <v>26</v>
      </c>
      <c r="K4249" t="s">
        <v>99</v>
      </c>
      <c r="L4249">
        <v>0</v>
      </c>
      <c r="M4249" t="s">
        <v>5237</v>
      </c>
    </row>
    <row r="4250" spans="1:13" x14ac:dyDescent="0.25">
      <c r="A4250">
        <v>16993</v>
      </c>
      <c r="B4250">
        <v>928</v>
      </c>
      <c r="C4250" t="str">
        <f>IFERROR(INDEX(customers!B4250:B5749,MATCH(Purchases!B4250,customers!A4250:A5749)), "None")</f>
        <v>None</v>
      </c>
      <c r="D4250" t="str">
        <f>INDEX(Country!$B$2:$B$26,MATCH(INDEX(customers!$D$2:$D$1501,MATCH(Purchases!B4250,customers!$A$2:$A$1501)),Country!$A$2:$A$26))</f>
        <v>VIETNAM</v>
      </c>
      <c r="E4250" t="str">
        <f>INDEX(Region!$C$2:$F$2,MATCH(INDEX(Country!$C$2:$C$26,MATCH(Purchases!D4250,Country!$B$2:$B$26)), Region!$C$1:$F$1))</f>
        <v>ASIA</v>
      </c>
      <c r="F4250" t="e">
        <f>INDEX(customers!G4250:G5749, MATCH(Purchases!C4250,customers!B4250:B5749))</f>
        <v>#N/A</v>
      </c>
      <c r="G4250" t="s">
        <v>9</v>
      </c>
      <c r="H4250">
        <v>200243.86</v>
      </c>
      <c r="I4250" s="1">
        <v>35020</v>
      </c>
      <c r="J4250" t="s">
        <v>31</v>
      </c>
      <c r="K4250" t="s">
        <v>2048</v>
      </c>
      <c r="L4250">
        <v>0</v>
      </c>
      <c r="M4250" t="s">
        <v>5238</v>
      </c>
    </row>
    <row r="4251" spans="1:13" x14ac:dyDescent="0.25">
      <c r="A4251">
        <v>16994</v>
      </c>
      <c r="B4251">
        <v>854</v>
      </c>
      <c r="C4251" t="str">
        <f>IFERROR(INDEX(customers!B4251:B5750,MATCH(Purchases!B4251,customers!A4251:A5750)), "None")</f>
        <v>None</v>
      </c>
      <c r="D4251" t="str">
        <f>INDEX(Country!$B$2:$B$26,MATCH(INDEX(customers!$D$2:$D$1501,MATCH(Purchases!B4251,customers!$A$2:$A$1501)),Country!$A$2:$A$26))</f>
        <v>ALGERIA</v>
      </c>
      <c r="E4251" t="e">
        <f>INDEX(Region!$C$2:$F$2,MATCH(INDEX(Country!$C$2:$C$26,MATCH(Purchases!D4251,Country!$B$2:$B$26)), Region!$C$1:$F$1))</f>
        <v>#N/A</v>
      </c>
      <c r="F4251" t="e">
        <f>INDEX(customers!G4251:G5750, MATCH(Purchases!C4251,customers!B4251:B5750))</f>
        <v>#N/A</v>
      </c>
      <c r="G4251" t="s">
        <v>9</v>
      </c>
      <c r="H4251">
        <v>45010.39</v>
      </c>
      <c r="I4251" s="1">
        <v>35152</v>
      </c>
      <c r="J4251" t="s">
        <v>13</v>
      </c>
      <c r="K4251" t="s">
        <v>1013</v>
      </c>
      <c r="L4251">
        <v>0</v>
      </c>
      <c r="M4251" t="s">
        <v>5239</v>
      </c>
    </row>
    <row r="4252" spans="1:13" x14ac:dyDescent="0.25">
      <c r="A4252">
        <v>16995</v>
      </c>
      <c r="B4252">
        <v>529</v>
      </c>
      <c r="C4252" t="str">
        <f>IFERROR(INDEX(customers!B4252:B5751,MATCH(Purchases!B4252,customers!A4252:A5751)), "None")</f>
        <v>None</v>
      </c>
      <c r="D4252" t="str">
        <f>INDEX(Country!$B$2:$B$26,MATCH(INDEX(customers!$D$2:$D$1501,MATCH(Purchases!B4252,customers!$A$2:$A$1501)),Country!$A$2:$A$26))</f>
        <v>MOROCCO</v>
      </c>
      <c r="E4252" t="str">
        <f>INDEX(Region!$C$2:$F$2,MATCH(INDEX(Country!$C$2:$C$26,MATCH(Purchases!D4252,Country!$B$2:$B$26)), Region!$C$1:$F$1))</f>
        <v>ASIA</v>
      </c>
      <c r="F4252" t="e">
        <f>INDEX(customers!G4252:G5751, MATCH(Purchases!C4252,customers!B4252:B5751))</f>
        <v>#N/A</v>
      </c>
      <c r="G4252" t="s">
        <v>16</v>
      </c>
      <c r="H4252">
        <v>41878.6</v>
      </c>
      <c r="I4252" s="1">
        <v>34322</v>
      </c>
      <c r="J4252" t="s">
        <v>23</v>
      </c>
      <c r="K4252" t="s">
        <v>2882</v>
      </c>
      <c r="L4252">
        <v>0</v>
      </c>
      <c r="M4252" t="s">
        <v>5240</v>
      </c>
    </row>
    <row r="4253" spans="1:13" x14ac:dyDescent="0.25">
      <c r="A4253">
        <v>16996</v>
      </c>
      <c r="B4253">
        <v>1142</v>
      </c>
      <c r="C4253" t="str">
        <f>IFERROR(INDEX(customers!B4253:B5752,MATCH(Purchases!B4253,customers!A4253:A5752)), "None")</f>
        <v>None</v>
      </c>
      <c r="D4253" t="str">
        <f>INDEX(Country!$B$2:$B$26,MATCH(INDEX(customers!$D$2:$D$1501,MATCH(Purchases!B4253,customers!$A$2:$A$1501)),Country!$A$2:$A$26))</f>
        <v>MOZAMBIQUE</v>
      </c>
      <c r="E4253" t="str">
        <f>INDEX(Region!$C$2:$F$2,MATCH(INDEX(Country!$C$2:$C$26,MATCH(Purchases!D4253,Country!$B$2:$B$26)), Region!$C$1:$F$1))</f>
        <v>ASIA</v>
      </c>
      <c r="F4253" t="e">
        <f>INDEX(customers!G4253:G5752, MATCH(Purchases!C4253,customers!B4253:B5752))</f>
        <v>#N/A</v>
      </c>
      <c r="G4253" t="s">
        <v>16</v>
      </c>
      <c r="H4253">
        <v>135172.14000000001</v>
      </c>
      <c r="I4253" s="1">
        <v>33639</v>
      </c>
      <c r="J4253" t="s">
        <v>10</v>
      </c>
      <c r="K4253" t="s">
        <v>2029</v>
      </c>
      <c r="L4253">
        <v>0</v>
      </c>
      <c r="M4253" t="s">
        <v>5241</v>
      </c>
    </row>
    <row r="4254" spans="1:13" x14ac:dyDescent="0.25">
      <c r="A4254">
        <v>16997</v>
      </c>
      <c r="B4254">
        <v>580</v>
      </c>
      <c r="C4254" t="str">
        <f>IFERROR(INDEX(customers!B4254:B5753,MATCH(Purchases!B4254,customers!A4254:A5753)), "None")</f>
        <v>None</v>
      </c>
      <c r="D4254" t="str">
        <f>INDEX(Country!$B$2:$B$26,MATCH(INDEX(customers!$D$2:$D$1501,MATCH(Purchases!B4254,customers!$A$2:$A$1501)),Country!$A$2:$A$26))</f>
        <v>IRAQ</v>
      </c>
      <c r="E4254" t="str">
        <f>INDEX(Region!$C$2:$F$2,MATCH(INDEX(Country!$C$2:$C$26,MATCH(Purchases!D4254,Country!$B$2:$B$26)), Region!$C$1:$F$1))</f>
        <v>MIDDLE EAST</v>
      </c>
      <c r="F4254" t="e">
        <f>INDEX(customers!G4254:G5753, MATCH(Purchases!C4254,customers!B4254:B5753))</f>
        <v>#N/A</v>
      </c>
      <c r="G4254" t="s">
        <v>9</v>
      </c>
      <c r="H4254">
        <v>57702.9</v>
      </c>
      <c r="I4254" s="1">
        <v>35646</v>
      </c>
      <c r="J4254" t="s">
        <v>31</v>
      </c>
      <c r="K4254" t="s">
        <v>2007</v>
      </c>
      <c r="L4254">
        <v>0</v>
      </c>
      <c r="M4254" t="s">
        <v>5242</v>
      </c>
    </row>
    <row r="4255" spans="1:13" x14ac:dyDescent="0.25">
      <c r="A4255">
        <v>16998</v>
      </c>
      <c r="B4255">
        <v>1352</v>
      </c>
      <c r="C4255" t="str">
        <f>IFERROR(INDEX(customers!B4255:B5754,MATCH(Purchases!B4255,customers!A4255:A5754)), "None")</f>
        <v>None</v>
      </c>
      <c r="D4255" t="str">
        <f>INDEX(Country!$B$2:$B$26,MATCH(INDEX(customers!$D$2:$D$1501,MATCH(Purchases!B4255,customers!$A$2:$A$1501)),Country!$A$2:$A$26))</f>
        <v>SAUDI ARABIA</v>
      </c>
      <c r="E4255" t="str">
        <f>INDEX(Region!$C$2:$F$2,MATCH(INDEX(Country!$C$2:$C$26,MATCH(Purchases!D4255,Country!$B$2:$B$26)), Region!$C$1:$F$1))</f>
        <v>MIDDLE EAST</v>
      </c>
      <c r="F4255" t="e">
        <f>INDEX(customers!G4255:G5754, MATCH(Purchases!C4255,customers!B4255:B5754))</f>
        <v>#N/A</v>
      </c>
      <c r="G4255" t="s">
        <v>9</v>
      </c>
      <c r="H4255">
        <v>206143.87</v>
      </c>
      <c r="I4255" s="1">
        <v>35152</v>
      </c>
      <c r="J4255" t="s">
        <v>10</v>
      </c>
      <c r="K4255" t="s">
        <v>352</v>
      </c>
      <c r="L4255">
        <v>0</v>
      </c>
      <c r="M4255" t="s">
        <v>5243</v>
      </c>
    </row>
    <row r="4256" spans="1:13" x14ac:dyDescent="0.25">
      <c r="A4256">
        <v>16999</v>
      </c>
      <c r="B4256">
        <v>265</v>
      </c>
      <c r="C4256" t="str">
        <f>IFERROR(INDEX(customers!B4256:B5755,MATCH(Purchases!B4256,customers!A4256:A5755)), "None")</f>
        <v>None</v>
      </c>
      <c r="D4256" t="str">
        <f>INDEX(Country!$B$2:$B$26,MATCH(INDEX(customers!$D$2:$D$1501,MATCH(Purchases!B4256,customers!$A$2:$A$1501)),Country!$A$2:$A$26))</f>
        <v>PERU</v>
      </c>
      <c r="E4256" t="str">
        <f>INDEX(Region!$C$2:$F$2,MATCH(INDEX(Country!$C$2:$C$26,MATCH(Purchases!D4256,Country!$B$2:$B$26)), Region!$C$1:$F$1))</f>
        <v>ASIA</v>
      </c>
      <c r="F4256" t="e">
        <f>INDEX(customers!G4256:G5755, MATCH(Purchases!C4256,customers!B4256:B5755))</f>
        <v>#N/A</v>
      </c>
      <c r="G4256" t="s">
        <v>16</v>
      </c>
      <c r="H4256">
        <v>142083.6</v>
      </c>
      <c r="I4256" s="1">
        <v>34354</v>
      </c>
      <c r="J4256" t="s">
        <v>13</v>
      </c>
      <c r="K4256" t="s">
        <v>1134</v>
      </c>
      <c r="L4256">
        <v>0</v>
      </c>
      <c r="M4256" t="s">
        <v>5244</v>
      </c>
    </row>
    <row r="4257" spans="1:13" x14ac:dyDescent="0.25">
      <c r="A4257">
        <v>17024</v>
      </c>
      <c r="B4257">
        <v>223</v>
      </c>
      <c r="C4257" t="str">
        <f>IFERROR(INDEX(customers!B4257:B5756,MATCH(Purchases!B4257,customers!A4257:A5756)), "None")</f>
        <v>None</v>
      </c>
      <c r="D4257" t="str">
        <f>INDEX(Country!$B$2:$B$26,MATCH(INDEX(customers!$D$2:$D$1501,MATCH(Purchases!B4257,customers!$A$2:$A$1501)),Country!$A$2:$A$26))</f>
        <v>SAUDI ARABIA</v>
      </c>
      <c r="E4257" t="str">
        <f>INDEX(Region!$C$2:$F$2,MATCH(INDEX(Country!$C$2:$C$26,MATCH(Purchases!D4257,Country!$B$2:$B$26)), Region!$C$1:$F$1))</f>
        <v>MIDDLE EAST</v>
      </c>
      <c r="F4257" t="e">
        <f>INDEX(customers!G4257:G5756, MATCH(Purchases!C4257,customers!B4257:B5756))</f>
        <v>#N/A</v>
      </c>
      <c r="G4257" t="s">
        <v>16</v>
      </c>
      <c r="H4257">
        <v>118484.5</v>
      </c>
      <c r="I4257" s="1">
        <v>34621</v>
      </c>
      <c r="J4257" t="s">
        <v>31</v>
      </c>
      <c r="K4257" t="s">
        <v>5245</v>
      </c>
      <c r="L4257">
        <v>0</v>
      </c>
      <c r="M4257" t="s">
        <v>5246</v>
      </c>
    </row>
    <row r="4258" spans="1:13" x14ac:dyDescent="0.25">
      <c r="A4258">
        <v>17025</v>
      </c>
      <c r="B4258">
        <v>472</v>
      </c>
      <c r="C4258" t="str">
        <f>IFERROR(INDEX(customers!B4258:B5757,MATCH(Purchases!B4258,customers!A4258:A5757)), "None")</f>
        <v>None</v>
      </c>
      <c r="D4258" t="str">
        <f>INDEX(Country!$B$2:$B$26,MATCH(INDEX(customers!$D$2:$D$1501,MATCH(Purchases!B4258,customers!$A$2:$A$1501)),Country!$A$2:$A$26))</f>
        <v>JAPAN</v>
      </c>
      <c r="E4258" t="str">
        <f>INDEX(Region!$C$2:$F$2,MATCH(INDEX(Country!$C$2:$C$26,MATCH(Purchases!D4258,Country!$B$2:$B$26)), Region!$C$1:$F$1))</f>
        <v>ASIA</v>
      </c>
      <c r="F4258" t="e">
        <f>INDEX(customers!G4258:G5757, MATCH(Purchases!C4258,customers!B4258:B5757))</f>
        <v>#N/A</v>
      </c>
      <c r="G4258" t="s">
        <v>9</v>
      </c>
      <c r="H4258">
        <v>50444.21</v>
      </c>
      <c r="I4258" s="1">
        <v>35386</v>
      </c>
      <c r="J4258" t="s">
        <v>13</v>
      </c>
      <c r="K4258" t="s">
        <v>3755</v>
      </c>
      <c r="L4258">
        <v>0</v>
      </c>
      <c r="M4258" t="s">
        <v>5247</v>
      </c>
    </row>
    <row r="4259" spans="1:13" x14ac:dyDescent="0.25">
      <c r="A4259">
        <v>17026</v>
      </c>
      <c r="B4259">
        <v>403</v>
      </c>
      <c r="C4259" t="str">
        <f>IFERROR(INDEX(customers!B4259:B5758,MATCH(Purchases!B4259,customers!A4259:A5758)), "None")</f>
        <v>None</v>
      </c>
      <c r="D4259" t="str">
        <f>INDEX(Country!$B$2:$B$26,MATCH(INDEX(customers!$D$2:$D$1501,MATCH(Purchases!B4259,customers!$A$2:$A$1501)),Country!$A$2:$A$26))</f>
        <v>KENYA</v>
      </c>
      <c r="E4259" t="str">
        <f>INDEX(Region!$C$2:$F$2,MATCH(INDEX(Country!$C$2:$C$26,MATCH(Purchases!D4259,Country!$B$2:$B$26)), Region!$C$1:$F$1))</f>
        <v>ASIA</v>
      </c>
      <c r="F4259" t="e">
        <f>INDEX(customers!G4259:G5758, MATCH(Purchases!C4259,customers!B4259:B5758))</f>
        <v>#N/A</v>
      </c>
      <c r="G4259" t="s">
        <v>9</v>
      </c>
      <c r="H4259">
        <v>291416.08</v>
      </c>
      <c r="I4259" s="1">
        <v>35226</v>
      </c>
      <c r="J4259" t="s">
        <v>31</v>
      </c>
      <c r="K4259" t="s">
        <v>2163</v>
      </c>
      <c r="L4259">
        <v>0</v>
      </c>
      <c r="M4259" t="s">
        <v>5248</v>
      </c>
    </row>
    <row r="4260" spans="1:13" x14ac:dyDescent="0.25">
      <c r="A4260">
        <v>17027</v>
      </c>
      <c r="B4260">
        <v>1282</v>
      </c>
      <c r="C4260" t="str">
        <f>IFERROR(INDEX(customers!B4260:B5759,MATCH(Purchases!B4260,customers!A4260:A5759)), "None")</f>
        <v>None</v>
      </c>
      <c r="D4260" t="str">
        <f>INDEX(Country!$B$2:$B$26,MATCH(INDEX(customers!$D$2:$D$1501,MATCH(Purchases!B4260,customers!$A$2:$A$1501)),Country!$A$2:$A$26))</f>
        <v>KENYA</v>
      </c>
      <c r="E4260" t="str">
        <f>INDEX(Region!$C$2:$F$2,MATCH(INDEX(Country!$C$2:$C$26,MATCH(Purchases!D4260,Country!$B$2:$B$26)), Region!$C$1:$F$1))</f>
        <v>ASIA</v>
      </c>
      <c r="F4260" t="e">
        <f>INDEX(customers!G4260:G5759, MATCH(Purchases!C4260,customers!B4260:B5759))</f>
        <v>#N/A</v>
      </c>
      <c r="G4260" t="s">
        <v>9</v>
      </c>
      <c r="H4260">
        <v>212101.46</v>
      </c>
      <c r="I4260" s="1">
        <v>35030</v>
      </c>
      <c r="J4260" t="s">
        <v>26</v>
      </c>
      <c r="K4260" t="s">
        <v>1266</v>
      </c>
      <c r="L4260">
        <v>0</v>
      </c>
      <c r="M4260" t="s">
        <v>5249</v>
      </c>
    </row>
    <row r="4261" spans="1:13" x14ac:dyDescent="0.25">
      <c r="A4261">
        <v>17028</v>
      </c>
      <c r="B4261">
        <v>382</v>
      </c>
      <c r="C4261" t="str">
        <f>IFERROR(INDEX(customers!B4261:B5760,MATCH(Purchases!B4261,customers!A4261:A5760)), "None")</f>
        <v>None</v>
      </c>
      <c r="D4261" t="str">
        <f>INDEX(Country!$B$2:$B$26,MATCH(INDEX(customers!$D$2:$D$1501,MATCH(Purchases!B4261,customers!$A$2:$A$1501)),Country!$A$2:$A$26))</f>
        <v>INDIA</v>
      </c>
      <c r="E4261" t="str">
        <f>INDEX(Region!$C$2:$F$2,MATCH(INDEX(Country!$C$2:$C$26,MATCH(Purchases!D4261,Country!$B$2:$B$26)), Region!$C$1:$F$1))</f>
        <v>ASIA</v>
      </c>
      <c r="F4261" t="e">
        <f>INDEX(customers!G4261:G5760, MATCH(Purchases!C4261,customers!B4261:B5760))</f>
        <v>#N/A</v>
      </c>
      <c r="G4261" t="s">
        <v>16</v>
      </c>
      <c r="H4261">
        <v>195247.49</v>
      </c>
      <c r="I4261" s="1">
        <v>34623</v>
      </c>
      <c r="J4261" t="s">
        <v>26</v>
      </c>
      <c r="K4261" t="s">
        <v>721</v>
      </c>
      <c r="L4261">
        <v>0</v>
      </c>
      <c r="M4261" t="s">
        <v>5250</v>
      </c>
    </row>
    <row r="4262" spans="1:13" x14ac:dyDescent="0.25">
      <c r="A4262">
        <v>17029</v>
      </c>
      <c r="B4262">
        <v>181</v>
      </c>
      <c r="C4262" t="str">
        <f>IFERROR(INDEX(customers!B4262:B5761,MATCH(Purchases!B4262,customers!A4262:A5761)), "None")</f>
        <v>None</v>
      </c>
      <c r="D4262" t="str">
        <f>INDEX(Country!$B$2:$B$26,MATCH(INDEX(customers!$D$2:$D$1501,MATCH(Purchases!B4262,customers!$A$2:$A$1501)),Country!$A$2:$A$26))</f>
        <v>INDONESIA</v>
      </c>
      <c r="E4262" t="str">
        <f>INDEX(Region!$C$2:$F$2,MATCH(INDEX(Country!$C$2:$C$26,MATCH(Purchases!D4262,Country!$B$2:$B$26)), Region!$C$1:$F$1))</f>
        <v>ASIA</v>
      </c>
      <c r="F4262" t="e">
        <f>INDEX(customers!G4262:G5761, MATCH(Purchases!C4262,customers!B4262:B5761))</f>
        <v>#N/A</v>
      </c>
      <c r="G4262" t="s">
        <v>9</v>
      </c>
      <c r="H4262">
        <v>176603.76</v>
      </c>
      <c r="I4262" s="1">
        <v>35709</v>
      </c>
      <c r="J4262" t="s">
        <v>23</v>
      </c>
      <c r="K4262" t="s">
        <v>507</v>
      </c>
      <c r="L4262">
        <v>0</v>
      </c>
      <c r="M4262" t="s">
        <v>5251</v>
      </c>
    </row>
    <row r="4263" spans="1:13" x14ac:dyDescent="0.25">
      <c r="A4263">
        <v>17030</v>
      </c>
      <c r="B4263">
        <v>430</v>
      </c>
      <c r="C4263" t="str">
        <f>IFERROR(INDEX(customers!B4263:B5762,MATCH(Purchases!B4263,customers!A4263:A5762)), "None")</f>
        <v>None</v>
      </c>
      <c r="D4263" t="str">
        <f>INDEX(Country!$B$2:$B$26,MATCH(INDEX(customers!$D$2:$D$1501,MATCH(Purchases!B4263,customers!$A$2:$A$1501)),Country!$A$2:$A$26))</f>
        <v>CANADA</v>
      </c>
      <c r="E4263" t="str">
        <f>INDEX(Region!$C$2:$F$2,MATCH(INDEX(Country!$C$2:$C$26,MATCH(Purchases!D4263,Country!$B$2:$B$26)), Region!$C$1:$F$1))</f>
        <v>AMERICA</v>
      </c>
      <c r="F4263" t="e">
        <f>INDEX(customers!G4263:G5762, MATCH(Purchases!C4263,customers!B4263:B5762))</f>
        <v>#N/A</v>
      </c>
      <c r="G4263" t="s">
        <v>9</v>
      </c>
      <c r="H4263">
        <v>251746.94</v>
      </c>
      <c r="I4263" s="1">
        <v>35637</v>
      </c>
      <c r="J4263" t="s">
        <v>31</v>
      </c>
      <c r="K4263" t="s">
        <v>1354</v>
      </c>
      <c r="L4263">
        <v>0</v>
      </c>
      <c r="M4263" t="s">
        <v>5252</v>
      </c>
    </row>
    <row r="4264" spans="1:13" x14ac:dyDescent="0.25">
      <c r="A4264">
        <v>17031</v>
      </c>
      <c r="B4264">
        <v>694</v>
      </c>
      <c r="C4264" t="str">
        <f>IFERROR(INDEX(customers!B4264:B5763,MATCH(Purchases!B4264,customers!A4264:A5763)), "None")</f>
        <v>None</v>
      </c>
      <c r="D4264" t="str">
        <f>INDEX(Country!$B$2:$B$26,MATCH(INDEX(customers!$D$2:$D$1501,MATCH(Purchases!B4264,customers!$A$2:$A$1501)),Country!$A$2:$A$26))</f>
        <v>IRAN</v>
      </c>
      <c r="E4264" t="str">
        <f>INDEX(Region!$C$2:$F$2,MATCH(INDEX(Country!$C$2:$C$26,MATCH(Purchases!D4264,Country!$B$2:$B$26)), Region!$C$1:$F$1))</f>
        <v>MIDDLE EAST</v>
      </c>
      <c r="F4264" t="e">
        <f>INDEX(customers!G4264:G5763, MATCH(Purchases!C4264,customers!B4264:B5763))</f>
        <v>#N/A</v>
      </c>
      <c r="G4264" t="s">
        <v>9</v>
      </c>
      <c r="H4264">
        <v>43599.02</v>
      </c>
      <c r="I4264" s="1">
        <v>35332</v>
      </c>
      <c r="J4264" t="s">
        <v>10</v>
      </c>
      <c r="K4264" t="s">
        <v>1405</v>
      </c>
      <c r="L4264">
        <v>0</v>
      </c>
      <c r="M4264" t="s">
        <v>5253</v>
      </c>
    </row>
    <row r="4265" spans="1:13" x14ac:dyDescent="0.25">
      <c r="A4265">
        <v>17056</v>
      </c>
      <c r="B4265">
        <v>19</v>
      </c>
      <c r="C4265" t="str">
        <f>IFERROR(INDEX(customers!B4265:B5764,MATCH(Purchases!B4265,customers!A4265:A5764)), "None")</f>
        <v>None</v>
      </c>
      <c r="D4265" t="str">
        <f>INDEX(Country!$B$2:$B$26,MATCH(INDEX(customers!$D$2:$D$1501,MATCH(Purchases!B4265,customers!$A$2:$A$1501)),Country!$A$2:$A$26))</f>
        <v>CHINA</v>
      </c>
      <c r="E4265" t="str">
        <f>INDEX(Region!$C$2:$F$2,MATCH(INDEX(Country!$C$2:$C$26,MATCH(Purchases!D4265,Country!$B$2:$B$26)), Region!$C$1:$F$1))</f>
        <v>AMERICA</v>
      </c>
      <c r="F4265" t="e">
        <f>INDEX(customers!G4265:G5764, MATCH(Purchases!C4265,customers!B4265:B5764))</f>
        <v>#N/A</v>
      </c>
      <c r="G4265" t="s">
        <v>9</v>
      </c>
      <c r="H4265">
        <v>267380.45</v>
      </c>
      <c r="I4265" s="1">
        <v>36000</v>
      </c>
      <c r="J4265" t="s">
        <v>13</v>
      </c>
      <c r="K4265" t="s">
        <v>2896</v>
      </c>
      <c r="L4265">
        <v>0</v>
      </c>
      <c r="M4265" t="s">
        <v>5254</v>
      </c>
    </row>
    <row r="4266" spans="1:13" x14ac:dyDescent="0.25">
      <c r="A4266">
        <v>17057</v>
      </c>
      <c r="B4266">
        <v>22</v>
      </c>
      <c r="C4266" t="str">
        <f>IFERROR(INDEX(customers!B4266:B5765,MATCH(Purchases!B4266,customers!A4266:A5765)), "None")</f>
        <v>None</v>
      </c>
      <c r="D4266" t="str">
        <f>INDEX(Country!$B$2:$B$26,MATCH(INDEX(customers!$D$2:$D$1501,MATCH(Purchases!B4266,customers!$A$2:$A$1501)),Country!$A$2:$A$26))</f>
        <v>CANADA</v>
      </c>
      <c r="E4266" t="str">
        <f>INDEX(Region!$C$2:$F$2,MATCH(INDEX(Country!$C$2:$C$26,MATCH(Purchases!D4266,Country!$B$2:$B$26)), Region!$C$1:$F$1))</f>
        <v>AMERICA</v>
      </c>
      <c r="F4266" t="e">
        <f>INDEX(customers!G4266:G5765, MATCH(Purchases!C4266,customers!B4266:B5765))</f>
        <v>#N/A</v>
      </c>
      <c r="G4266" t="s">
        <v>9</v>
      </c>
      <c r="H4266">
        <v>38400.720000000001</v>
      </c>
      <c r="I4266" s="1">
        <v>34836</v>
      </c>
      <c r="J4266" t="s">
        <v>31</v>
      </c>
      <c r="K4266" t="s">
        <v>51</v>
      </c>
      <c r="L4266">
        <v>0</v>
      </c>
      <c r="M4266" t="s">
        <v>5255</v>
      </c>
    </row>
    <row r="4267" spans="1:13" x14ac:dyDescent="0.25">
      <c r="A4267">
        <v>17058</v>
      </c>
      <c r="B4267">
        <v>392</v>
      </c>
      <c r="C4267" t="str">
        <f>IFERROR(INDEX(customers!B4267:B5766,MATCH(Purchases!B4267,customers!A4267:A5766)), "None")</f>
        <v>None</v>
      </c>
      <c r="D4267" t="str">
        <f>INDEX(Country!$B$2:$B$26,MATCH(INDEX(customers!$D$2:$D$1501,MATCH(Purchases!B4267,customers!$A$2:$A$1501)),Country!$A$2:$A$26))</f>
        <v>PERU</v>
      </c>
      <c r="E4267" t="str">
        <f>INDEX(Region!$C$2:$F$2,MATCH(INDEX(Country!$C$2:$C$26,MATCH(Purchases!D4267,Country!$B$2:$B$26)), Region!$C$1:$F$1))</f>
        <v>ASIA</v>
      </c>
      <c r="F4267" t="e">
        <f>INDEX(customers!G4267:G5766, MATCH(Purchases!C4267,customers!B4267:B5766))</f>
        <v>#N/A</v>
      </c>
      <c r="G4267" t="s">
        <v>16</v>
      </c>
      <c r="H4267">
        <v>142333.70000000001</v>
      </c>
      <c r="I4267" s="1">
        <v>34701</v>
      </c>
      <c r="J4267" t="s">
        <v>26</v>
      </c>
      <c r="K4267" t="s">
        <v>1015</v>
      </c>
      <c r="L4267">
        <v>0</v>
      </c>
      <c r="M4267" t="s">
        <v>5256</v>
      </c>
    </row>
    <row r="4268" spans="1:13" x14ac:dyDescent="0.25">
      <c r="A4268">
        <v>17059</v>
      </c>
      <c r="B4268">
        <v>670</v>
      </c>
      <c r="C4268" t="str">
        <f>IFERROR(INDEX(customers!B4268:B5767,MATCH(Purchases!B4268,customers!A4268:A5767)), "None")</f>
        <v>None</v>
      </c>
      <c r="D4268" t="str">
        <f>INDEX(Country!$B$2:$B$26,MATCH(INDEX(customers!$D$2:$D$1501,MATCH(Purchases!B4268,customers!$A$2:$A$1501)),Country!$A$2:$A$26))</f>
        <v>BRAZIL</v>
      </c>
      <c r="E4268" t="str">
        <f>INDEX(Region!$C$2:$F$2,MATCH(INDEX(Country!$C$2:$C$26,MATCH(Purchases!D4268,Country!$B$2:$B$26)), Region!$C$1:$F$1))</f>
        <v>AMERICA</v>
      </c>
      <c r="F4268" t="e">
        <f>INDEX(customers!G4268:G5767, MATCH(Purchases!C4268,customers!B4268:B5767))</f>
        <v>#N/A</v>
      </c>
      <c r="G4268" t="s">
        <v>9</v>
      </c>
      <c r="H4268">
        <v>75411.81</v>
      </c>
      <c r="I4268" s="1">
        <v>35891</v>
      </c>
      <c r="J4268" t="s">
        <v>31</v>
      </c>
      <c r="K4268" t="s">
        <v>2698</v>
      </c>
      <c r="L4268">
        <v>0</v>
      </c>
      <c r="M4268" t="s">
        <v>5257</v>
      </c>
    </row>
    <row r="4269" spans="1:13" x14ac:dyDescent="0.25">
      <c r="A4269">
        <v>17060</v>
      </c>
      <c r="B4269">
        <v>1456</v>
      </c>
      <c r="C4269" t="str">
        <f>IFERROR(INDEX(customers!B4269:B5768,MATCH(Purchases!B4269,customers!A4269:A5768)), "None")</f>
        <v>None</v>
      </c>
      <c r="D4269" t="str">
        <f>INDEX(Country!$B$2:$B$26,MATCH(INDEX(customers!$D$2:$D$1501,MATCH(Purchases!B4269,customers!$A$2:$A$1501)),Country!$A$2:$A$26))</f>
        <v>JORDAN</v>
      </c>
      <c r="E4269" t="str">
        <f>INDEX(Region!$C$2:$F$2,MATCH(INDEX(Country!$C$2:$C$26,MATCH(Purchases!D4269,Country!$B$2:$B$26)), Region!$C$1:$F$1))</f>
        <v>ASIA</v>
      </c>
      <c r="F4269" t="e">
        <f>INDEX(customers!G4269:G5768, MATCH(Purchases!C4269,customers!B4269:B5768))</f>
        <v>#N/A</v>
      </c>
      <c r="G4269" t="s">
        <v>9</v>
      </c>
      <c r="H4269">
        <v>51995.85</v>
      </c>
      <c r="I4269" s="1">
        <v>35589</v>
      </c>
      <c r="J4269" t="s">
        <v>10</v>
      </c>
      <c r="K4269" t="s">
        <v>1258</v>
      </c>
      <c r="L4269">
        <v>0</v>
      </c>
      <c r="M4269" t="s">
        <v>5258</v>
      </c>
    </row>
    <row r="4270" spans="1:13" x14ac:dyDescent="0.25">
      <c r="A4270">
        <v>17061</v>
      </c>
      <c r="B4270">
        <v>1015</v>
      </c>
      <c r="C4270" t="str">
        <f>IFERROR(INDEX(customers!B4270:B5769,MATCH(Purchases!B4270,customers!A4270:A5769)), "None")</f>
        <v>None</v>
      </c>
      <c r="D4270" t="str">
        <f>INDEX(Country!$B$2:$B$26,MATCH(INDEX(customers!$D$2:$D$1501,MATCH(Purchases!B4270,customers!$A$2:$A$1501)),Country!$A$2:$A$26))</f>
        <v>IRAN</v>
      </c>
      <c r="E4270" t="str">
        <f>INDEX(Region!$C$2:$F$2,MATCH(INDEX(Country!$C$2:$C$26,MATCH(Purchases!D4270,Country!$B$2:$B$26)), Region!$C$1:$F$1))</f>
        <v>MIDDLE EAST</v>
      </c>
      <c r="F4270" t="e">
        <f>INDEX(customers!G4270:G5769, MATCH(Purchases!C4270,customers!B4270:B5769))</f>
        <v>#N/A</v>
      </c>
      <c r="G4270" t="s">
        <v>16</v>
      </c>
      <c r="H4270">
        <v>111052.02</v>
      </c>
      <c r="I4270" s="1">
        <v>33908</v>
      </c>
      <c r="J4270" t="s">
        <v>13</v>
      </c>
      <c r="K4270" t="s">
        <v>778</v>
      </c>
      <c r="L4270">
        <v>0</v>
      </c>
      <c r="M4270" t="s">
        <v>5259</v>
      </c>
    </row>
    <row r="4271" spans="1:13" x14ac:dyDescent="0.25">
      <c r="A4271">
        <v>17062</v>
      </c>
      <c r="B4271">
        <v>130</v>
      </c>
      <c r="C4271" t="str">
        <f>IFERROR(INDEX(customers!B4271:B5770,MATCH(Purchases!B4271,customers!A4271:A5770)), "None")</f>
        <v>None</v>
      </c>
      <c r="D4271" t="str">
        <f>INDEX(Country!$B$2:$B$26,MATCH(INDEX(customers!$D$2:$D$1501,MATCH(Purchases!B4271,customers!$A$2:$A$1501)),Country!$A$2:$A$26))</f>
        <v>INDONESIA</v>
      </c>
      <c r="E4271" t="str">
        <f>INDEX(Region!$C$2:$F$2,MATCH(INDEX(Country!$C$2:$C$26,MATCH(Purchases!D4271,Country!$B$2:$B$26)), Region!$C$1:$F$1))</f>
        <v>ASIA</v>
      </c>
      <c r="F4271" t="e">
        <f>INDEX(customers!G4271:G5770, MATCH(Purchases!C4271,customers!B4271:B5770))</f>
        <v>#N/A</v>
      </c>
      <c r="G4271" t="s">
        <v>9</v>
      </c>
      <c r="H4271">
        <v>78006.44</v>
      </c>
      <c r="I4271" s="1">
        <v>35683</v>
      </c>
      <c r="J4271" t="s">
        <v>26</v>
      </c>
      <c r="K4271" t="s">
        <v>2381</v>
      </c>
      <c r="L4271">
        <v>0</v>
      </c>
      <c r="M4271" t="s">
        <v>5260</v>
      </c>
    </row>
    <row r="4272" spans="1:13" x14ac:dyDescent="0.25">
      <c r="A4272">
        <v>17063</v>
      </c>
      <c r="B4272">
        <v>1370</v>
      </c>
      <c r="C4272" t="str">
        <f>IFERROR(INDEX(customers!B4272:B5771,MATCH(Purchases!B4272,customers!A4272:A5771)), "None")</f>
        <v>None</v>
      </c>
      <c r="D4272" t="str">
        <f>INDEX(Country!$B$2:$B$26,MATCH(INDEX(customers!$D$2:$D$1501,MATCH(Purchases!B4272,customers!$A$2:$A$1501)),Country!$A$2:$A$26))</f>
        <v>CHINA</v>
      </c>
      <c r="E4272" t="str">
        <f>INDEX(Region!$C$2:$F$2,MATCH(INDEX(Country!$C$2:$C$26,MATCH(Purchases!D4272,Country!$B$2:$B$26)), Region!$C$1:$F$1))</f>
        <v>AMERICA</v>
      </c>
      <c r="F4272" t="e">
        <f>INDEX(customers!G4272:G5771, MATCH(Purchases!C4272,customers!B4272:B5771))</f>
        <v>#N/A</v>
      </c>
      <c r="G4272" t="s">
        <v>9</v>
      </c>
      <c r="H4272">
        <v>204798.66</v>
      </c>
      <c r="I4272" s="1">
        <v>35638</v>
      </c>
      <c r="J4272" t="s">
        <v>10</v>
      </c>
      <c r="K4272" t="s">
        <v>1250</v>
      </c>
      <c r="L4272">
        <v>0</v>
      </c>
      <c r="M4272" t="s">
        <v>5261</v>
      </c>
    </row>
    <row r="4273" spans="1:13" x14ac:dyDescent="0.25">
      <c r="A4273">
        <v>17088</v>
      </c>
      <c r="B4273">
        <v>1189</v>
      </c>
      <c r="C4273" t="str">
        <f>IFERROR(INDEX(customers!B4273:B5772,MATCH(Purchases!B4273,customers!A4273:A5772)), "None")</f>
        <v>None</v>
      </c>
      <c r="D4273" t="str">
        <f>INDEX(Country!$B$2:$B$26,MATCH(INDEX(customers!$D$2:$D$1501,MATCH(Purchases!B4273,customers!$A$2:$A$1501)),Country!$A$2:$A$26))</f>
        <v>IRAN</v>
      </c>
      <c r="E4273" t="str">
        <f>INDEX(Region!$C$2:$F$2,MATCH(INDEX(Country!$C$2:$C$26,MATCH(Purchases!D4273,Country!$B$2:$B$26)), Region!$C$1:$F$1))</f>
        <v>MIDDLE EAST</v>
      </c>
      <c r="F4273" t="e">
        <f>INDEX(customers!G4273:G5772, MATCH(Purchases!C4273,customers!B4273:B5772))</f>
        <v>#N/A</v>
      </c>
      <c r="G4273" t="s">
        <v>16</v>
      </c>
      <c r="H4273">
        <v>18841.5</v>
      </c>
      <c r="I4273" s="1">
        <v>33666</v>
      </c>
      <c r="J4273" t="s">
        <v>31</v>
      </c>
      <c r="K4273" t="s">
        <v>1769</v>
      </c>
      <c r="L4273">
        <v>0</v>
      </c>
      <c r="M4273" t="s">
        <v>5262</v>
      </c>
    </row>
    <row r="4274" spans="1:13" x14ac:dyDescent="0.25">
      <c r="A4274">
        <v>17089</v>
      </c>
      <c r="B4274">
        <v>1048</v>
      </c>
      <c r="C4274" t="str">
        <f>IFERROR(INDEX(customers!B4274:B5773,MATCH(Purchases!B4274,customers!A4274:A5773)), "None")</f>
        <v>None</v>
      </c>
      <c r="D4274" t="str">
        <f>INDEX(Country!$B$2:$B$26,MATCH(INDEX(customers!$D$2:$D$1501,MATCH(Purchases!B4274,customers!$A$2:$A$1501)),Country!$A$2:$A$26))</f>
        <v>ROMANIA</v>
      </c>
      <c r="E4274" t="str">
        <f>INDEX(Region!$C$2:$F$2,MATCH(INDEX(Country!$C$2:$C$26,MATCH(Purchases!D4274,Country!$B$2:$B$26)), Region!$C$1:$F$1))</f>
        <v>EUROPE</v>
      </c>
      <c r="F4274" t="e">
        <f>INDEX(customers!G4274:G5773, MATCH(Purchases!C4274,customers!B4274:B5773))</f>
        <v>#N/A</v>
      </c>
      <c r="G4274" t="s">
        <v>9</v>
      </c>
      <c r="H4274">
        <v>130157.54</v>
      </c>
      <c r="I4274" s="1">
        <v>35598</v>
      </c>
      <c r="J4274" t="s">
        <v>10</v>
      </c>
      <c r="K4274" t="s">
        <v>1796</v>
      </c>
      <c r="L4274">
        <v>0</v>
      </c>
      <c r="M4274" t="s">
        <v>5263</v>
      </c>
    </row>
    <row r="4275" spans="1:13" x14ac:dyDescent="0.25">
      <c r="A4275">
        <v>17090</v>
      </c>
      <c r="B4275">
        <v>886</v>
      </c>
      <c r="C4275" t="str">
        <f>IFERROR(INDEX(customers!B4275:B5774,MATCH(Purchases!B4275,customers!A4275:A5774)), "None")</f>
        <v>None</v>
      </c>
      <c r="D4275" t="str">
        <f>INDEX(Country!$B$2:$B$26,MATCH(INDEX(customers!$D$2:$D$1501,MATCH(Purchases!B4275,customers!$A$2:$A$1501)),Country!$A$2:$A$26))</f>
        <v>JAPAN</v>
      </c>
      <c r="E4275" t="str">
        <f>INDEX(Region!$C$2:$F$2,MATCH(INDEX(Country!$C$2:$C$26,MATCH(Purchases!D4275,Country!$B$2:$B$26)), Region!$C$1:$F$1))</f>
        <v>ASIA</v>
      </c>
      <c r="F4275" t="e">
        <f>INDEX(customers!G4275:G5774, MATCH(Purchases!C4275,customers!B4275:B5774))</f>
        <v>#N/A</v>
      </c>
      <c r="G4275" t="s">
        <v>16</v>
      </c>
      <c r="H4275">
        <v>146178.20000000001</v>
      </c>
      <c r="I4275" s="1">
        <v>34088</v>
      </c>
      <c r="J4275" t="s">
        <v>10</v>
      </c>
      <c r="K4275" t="s">
        <v>5264</v>
      </c>
      <c r="L4275">
        <v>0</v>
      </c>
      <c r="M4275" t="s">
        <v>5265</v>
      </c>
    </row>
    <row r="4276" spans="1:13" x14ac:dyDescent="0.25">
      <c r="A4276">
        <v>17091</v>
      </c>
      <c r="B4276">
        <v>1049</v>
      </c>
      <c r="C4276" t="str">
        <f>IFERROR(INDEX(customers!B4276:B5775,MATCH(Purchases!B4276,customers!A4276:A5775)), "None")</f>
        <v>None</v>
      </c>
      <c r="D4276" t="str">
        <f>INDEX(Country!$B$2:$B$26,MATCH(INDEX(customers!$D$2:$D$1501,MATCH(Purchases!B4276,customers!$A$2:$A$1501)),Country!$A$2:$A$26))</f>
        <v>INDONESIA</v>
      </c>
      <c r="E4276" t="str">
        <f>INDEX(Region!$C$2:$F$2,MATCH(INDEX(Country!$C$2:$C$26,MATCH(Purchases!D4276,Country!$B$2:$B$26)), Region!$C$1:$F$1))</f>
        <v>ASIA</v>
      </c>
      <c r="F4276" t="e">
        <f>INDEX(customers!G4276:G5775, MATCH(Purchases!C4276,customers!B4276:B5775))</f>
        <v>#N/A</v>
      </c>
      <c r="G4276" t="s">
        <v>16</v>
      </c>
      <c r="H4276">
        <v>163458.54999999999</v>
      </c>
      <c r="I4276" s="1">
        <v>33807</v>
      </c>
      <c r="J4276" t="s">
        <v>31</v>
      </c>
      <c r="K4276" t="s">
        <v>507</v>
      </c>
      <c r="L4276">
        <v>0</v>
      </c>
      <c r="M4276" t="s">
        <v>5266</v>
      </c>
    </row>
    <row r="4277" spans="1:13" x14ac:dyDescent="0.25">
      <c r="A4277">
        <v>17092</v>
      </c>
      <c r="B4277">
        <v>710</v>
      </c>
      <c r="C4277" t="str">
        <f>IFERROR(INDEX(customers!B4277:B5776,MATCH(Purchases!B4277,customers!A4277:A5776)), "None")</f>
        <v>None</v>
      </c>
      <c r="D4277" t="str">
        <f>INDEX(Country!$B$2:$B$26,MATCH(INDEX(customers!$D$2:$D$1501,MATCH(Purchases!B4277,customers!$A$2:$A$1501)),Country!$A$2:$A$26))</f>
        <v>RUSSIA</v>
      </c>
      <c r="E4277" t="str">
        <f>INDEX(Region!$C$2:$F$2,MATCH(INDEX(Country!$C$2:$C$26,MATCH(Purchases!D4277,Country!$B$2:$B$26)), Region!$C$1:$F$1))</f>
        <v>EUROPE</v>
      </c>
      <c r="F4277" t="e">
        <f>INDEX(customers!G4277:G5776, MATCH(Purchases!C4277,customers!B4277:B5776))</f>
        <v>#N/A</v>
      </c>
      <c r="G4277" t="s">
        <v>9</v>
      </c>
      <c r="H4277">
        <v>233355.06</v>
      </c>
      <c r="I4277" s="1">
        <v>35337</v>
      </c>
      <c r="J4277" t="s">
        <v>13</v>
      </c>
      <c r="K4277" t="s">
        <v>3325</v>
      </c>
      <c r="L4277">
        <v>0</v>
      </c>
      <c r="M4277" t="s">
        <v>5267</v>
      </c>
    </row>
    <row r="4278" spans="1:13" x14ac:dyDescent="0.25">
      <c r="A4278">
        <v>17093</v>
      </c>
      <c r="B4278">
        <v>232</v>
      </c>
      <c r="C4278" t="str">
        <f>IFERROR(INDEX(customers!B4278:B5777,MATCH(Purchases!B4278,customers!A4278:A5777)), "None")</f>
        <v>None</v>
      </c>
      <c r="D4278" t="str">
        <f>INDEX(Country!$B$2:$B$26,MATCH(INDEX(customers!$D$2:$D$1501,MATCH(Purchases!B4278,customers!$A$2:$A$1501)),Country!$A$2:$A$26))</f>
        <v>RUSSIA</v>
      </c>
      <c r="E4278" t="str">
        <f>INDEX(Region!$C$2:$F$2,MATCH(INDEX(Country!$C$2:$C$26,MATCH(Purchases!D4278,Country!$B$2:$B$26)), Region!$C$1:$F$1))</f>
        <v>EUROPE</v>
      </c>
      <c r="F4278" t="e">
        <f>INDEX(customers!G4278:G5777, MATCH(Purchases!C4278,customers!B4278:B5777))</f>
        <v>#N/A</v>
      </c>
      <c r="G4278" t="s">
        <v>16</v>
      </c>
      <c r="H4278">
        <v>120243.37</v>
      </c>
      <c r="I4278" s="1">
        <v>33646</v>
      </c>
      <c r="J4278" t="s">
        <v>23</v>
      </c>
      <c r="K4278" t="s">
        <v>1426</v>
      </c>
      <c r="L4278">
        <v>0</v>
      </c>
      <c r="M4278" t="s">
        <v>5268</v>
      </c>
    </row>
    <row r="4279" spans="1:13" x14ac:dyDescent="0.25">
      <c r="A4279">
        <v>17094</v>
      </c>
      <c r="B4279">
        <v>220</v>
      </c>
      <c r="C4279" t="str">
        <f>IFERROR(INDEX(customers!B4279:B5778,MATCH(Purchases!B4279,customers!A4279:A5778)), "None")</f>
        <v>None</v>
      </c>
      <c r="D4279" t="str">
        <f>INDEX(Country!$B$2:$B$26,MATCH(INDEX(customers!$D$2:$D$1501,MATCH(Purchases!B4279,customers!$A$2:$A$1501)),Country!$A$2:$A$26))</f>
        <v>MOZAMBIQUE</v>
      </c>
      <c r="E4279" t="str">
        <f>INDEX(Region!$C$2:$F$2,MATCH(INDEX(Country!$C$2:$C$26,MATCH(Purchases!D4279,Country!$B$2:$B$26)), Region!$C$1:$F$1))</f>
        <v>ASIA</v>
      </c>
      <c r="F4279" t="e">
        <f>INDEX(customers!G4279:G5778, MATCH(Purchases!C4279,customers!B4279:B5778))</f>
        <v>#N/A</v>
      </c>
      <c r="G4279" t="s">
        <v>9</v>
      </c>
      <c r="H4279">
        <v>250032.42</v>
      </c>
      <c r="I4279" s="1">
        <v>35250</v>
      </c>
      <c r="J4279" t="s">
        <v>26</v>
      </c>
      <c r="K4279" t="s">
        <v>931</v>
      </c>
      <c r="L4279">
        <v>0</v>
      </c>
      <c r="M4279" t="s">
        <v>5269</v>
      </c>
    </row>
    <row r="4280" spans="1:13" x14ac:dyDescent="0.25">
      <c r="A4280">
        <v>17095</v>
      </c>
      <c r="B4280">
        <v>1234</v>
      </c>
      <c r="C4280" t="str">
        <f>IFERROR(INDEX(customers!B4280:B5779,MATCH(Purchases!B4280,customers!A4280:A5779)), "None")</f>
        <v>None</v>
      </c>
      <c r="D4280" t="str">
        <f>INDEX(Country!$B$2:$B$26,MATCH(INDEX(customers!$D$2:$D$1501,MATCH(Purchases!B4280,customers!$A$2:$A$1501)),Country!$A$2:$A$26))</f>
        <v>ARGENTINA</v>
      </c>
      <c r="E4280" t="str">
        <f>INDEX(Region!$C$2:$F$2,MATCH(INDEX(Country!$C$2:$C$26,MATCH(Purchases!D4280,Country!$B$2:$B$26)), Region!$C$1:$F$1))</f>
        <v>AMERICA</v>
      </c>
      <c r="F4280" t="e">
        <f>INDEX(customers!G4280:G5779, MATCH(Purchases!C4280,customers!B4280:B5779))</f>
        <v>#N/A</v>
      </c>
      <c r="G4280" t="s">
        <v>9</v>
      </c>
      <c r="H4280">
        <v>126179.44</v>
      </c>
      <c r="I4280" s="1">
        <v>35649</v>
      </c>
      <c r="J4280" t="s">
        <v>26</v>
      </c>
      <c r="K4280" t="s">
        <v>942</v>
      </c>
      <c r="L4280">
        <v>0</v>
      </c>
      <c r="M4280" t="s">
        <v>5270</v>
      </c>
    </row>
    <row r="4281" spans="1:13" x14ac:dyDescent="0.25">
      <c r="A4281">
        <v>17120</v>
      </c>
      <c r="B4281">
        <v>448</v>
      </c>
      <c r="C4281" t="str">
        <f>IFERROR(INDEX(customers!B4281:B5780,MATCH(Purchases!B4281,customers!A4281:A5780)), "None")</f>
        <v>None</v>
      </c>
      <c r="D4281" t="str">
        <f>INDEX(Country!$B$2:$B$26,MATCH(INDEX(customers!$D$2:$D$1501,MATCH(Purchases!B4281,customers!$A$2:$A$1501)),Country!$A$2:$A$26))</f>
        <v>UNITED STATES</v>
      </c>
      <c r="E4281" t="str">
        <f>INDEX(Region!$C$2:$F$2,MATCH(INDEX(Country!$C$2:$C$26,MATCH(Purchases!D4281,Country!$B$2:$B$26)), Region!$C$1:$F$1))</f>
        <v>MIDDLE EAST</v>
      </c>
      <c r="F4281" t="e">
        <f>INDEX(customers!G4281:G5780, MATCH(Purchases!C4281,customers!B4281:B5780))</f>
        <v>#N/A</v>
      </c>
      <c r="G4281" t="s">
        <v>9</v>
      </c>
      <c r="H4281">
        <v>55051.16</v>
      </c>
      <c r="I4281" s="1">
        <v>35769</v>
      </c>
      <c r="J4281" t="s">
        <v>23</v>
      </c>
      <c r="K4281" t="s">
        <v>1384</v>
      </c>
      <c r="L4281">
        <v>0</v>
      </c>
      <c r="M4281" t="s">
        <v>5271</v>
      </c>
    </row>
    <row r="4282" spans="1:13" x14ac:dyDescent="0.25">
      <c r="A4282">
        <v>17121</v>
      </c>
      <c r="B4282">
        <v>1402</v>
      </c>
      <c r="C4282" t="str">
        <f>IFERROR(INDEX(customers!B4282:B5781,MATCH(Purchases!B4282,customers!A4282:A5781)), "None")</f>
        <v>None</v>
      </c>
      <c r="D4282" t="str">
        <f>INDEX(Country!$B$2:$B$26,MATCH(INDEX(customers!$D$2:$D$1501,MATCH(Purchases!B4282,customers!$A$2:$A$1501)),Country!$A$2:$A$26))</f>
        <v>FRANCE</v>
      </c>
      <c r="E4282" t="str">
        <f>INDEX(Region!$C$2:$F$2,MATCH(INDEX(Country!$C$2:$C$26,MATCH(Purchases!D4282,Country!$B$2:$B$26)), Region!$C$1:$F$1))</f>
        <v>EUROPE</v>
      </c>
      <c r="F4282" t="e">
        <f>INDEX(customers!G4282:G5781, MATCH(Purchases!C4282,customers!B4282:B5781))</f>
        <v>#N/A</v>
      </c>
      <c r="G4282" t="s">
        <v>9</v>
      </c>
      <c r="H4282">
        <v>172010.27</v>
      </c>
      <c r="I4282" s="1">
        <v>35487</v>
      </c>
      <c r="J4282" t="s">
        <v>26</v>
      </c>
      <c r="K4282" t="s">
        <v>126</v>
      </c>
      <c r="L4282">
        <v>0</v>
      </c>
      <c r="M4282" t="s">
        <v>5272</v>
      </c>
    </row>
    <row r="4283" spans="1:13" x14ac:dyDescent="0.25">
      <c r="A4283">
        <v>17122</v>
      </c>
      <c r="B4283">
        <v>121</v>
      </c>
      <c r="C4283" t="str">
        <f>IFERROR(INDEX(customers!B4283:B5782,MATCH(Purchases!B4283,customers!A4283:A5782)), "None")</f>
        <v>None</v>
      </c>
      <c r="D4283" t="str">
        <f>INDEX(Country!$B$2:$B$26,MATCH(INDEX(customers!$D$2:$D$1501,MATCH(Purchases!B4283,customers!$A$2:$A$1501)),Country!$A$2:$A$26))</f>
        <v>PERU</v>
      </c>
      <c r="E4283" t="str">
        <f>INDEX(Region!$C$2:$F$2,MATCH(INDEX(Country!$C$2:$C$26,MATCH(Purchases!D4283,Country!$B$2:$B$26)), Region!$C$1:$F$1))</f>
        <v>ASIA</v>
      </c>
      <c r="F4283" t="e">
        <f>INDEX(customers!G4283:G5782, MATCH(Purchases!C4283,customers!B4283:B5782))</f>
        <v>#N/A</v>
      </c>
      <c r="G4283" t="s">
        <v>9</v>
      </c>
      <c r="H4283">
        <v>112102.66</v>
      </c>
      <c r="I4283" s="1">
        <v>35333</v>
      </c>
      <c r="J4283" t="s">
        <v>23</v>
      </c>
      <c r="K4283" t="s">
        <v>1414</v>
      </c>
      <c r="L4283">
        <v>0</v>
      </c>
      <c r="M4283" t="s">
        <v>2828</v>
      </c>
    </row>
    <row r="4284" spans="1:13" x14ac:dyDescent="0.25">
      <c r="A4284">
        <v>17123</v>
      </c>
      <c r="B4284">
        <v>1216</v>
      </c>
      <c r="C4284" t="str">
        <f>IFERROR(INDEX(customers!B4284:B5783,MATCH(Purchases!B4284,customers!A4284:A5783)), "None")</f>
        <v>None</v>
      </c>
      <c r="D4284" t="str">
        <f>INDEX(Country!$B$2:$B$26,MATCH(INDEX(customers!$D$2:$D$1501,MATCH(Purchases!B4284,customers!$A$2:$A$1501)),Country!$A$2:$A$26))</f>
        <v>CANADA</v>
      </c>
      <c r="E4284" t="str">
        <f>INDEX(Region!$C$2:$F$2,MATCH(INDEX(Country!$C$2:$C$26,MATCH(Purchases!D4284,Country!$B$2:$B$26)), Region!$C$1:$F$1))</f>
        <v>AMERICA</v>
      </c>
      <c r="F4284" t="e">
        <f>INDEX(customers!G4284:G5783, MATCH(Purchases!C4284,customers!B4284:B5783))</f>
        <v>#N/A</v>
      </c>
      <c r="G4284" t="s">
        <v>16</v>
      </c>
      <c r="H4284">
        <v>175256.67</v>
      </c>
      <c r="I4284" s="1">
        <v>34248</v>
      </c>
      <c r="J4284" t="s">
        <v>26</v>
      </c>
      <c r="K4284" t="s">
        <v>3878</v>
      </c>
      <c r="L4284">
        <v>0</v>
      </c>
      <c r="M4284" t="s">
        <v>5273</v>
      </c>
    </row>
    <row r="4285" spans="1:13" x14ac:dyDescent="0.25">
      <c r="A4285">
        <v>17124</v>
      </c>
      <c r="B4285">
        <v>598</v>
      </c>
      <c r="C4285" t="str">
        <f>IFERROR(INDEX(customers!B4285:B5784,MATCH(Purchases!B4285,customers!A4285:A5784)), "None")</f>
        <v>None</v>
      </c>
      <c r="D4285" t="str">
        <f>INDEX(Country!$B$2:$B$26,MATCH(INDEX(customers!$D$2:$D$1501,MATCH(Purchases!B4285,customers!$A$2:$A$1501)),Country!$A$2:$A$26))</f>
        <v>INDONESIA</v>
      </c>
      <c r="E4285" t="str">
        <f>INDEX(Region!$C$2:$F$2,MATCH(INDEX(Country!$C$2:$C$26,MATCH(Purchases!D4285,Country!$B$2:$B$26)), Region!$C$1:$F$1))</f>
        <v>ASIA</v>
      </c>
      <c r="F4285" t="e">
        <f>INDEX(customers!G4285:G5784, MATCH(Purchases!C4285,customers!B4285:B5784))</f>
        <v>#N/A</v>
      </c>
      <c r="G4285" t="s">
        <v>16</v>
      </c>
      <c r="H4285">
        <v>176170.05</v>
      </c>
      <c r="I4285" s="1">
        <v>34633</v>
      </c>
      <c r="J4285" t="s">
        <v>13</v>
      </c>
      <c r="K4285" t="s">
        <v>809</v>
      </c>
      <c r="L4285">
        <v>0</v>
      </c>
      <c r="M4285" t="s">
        <v>5274</v>
      </c>
    </row>
    <row r="4286" spans="1:13" x14ac:dyDescent="0.25">
      <c r="A4286">
        <v>17125</v>
      </c>
      <c r="B4286">
        <v>1093</v>
      </c>
      <c r="C4286" t="str">
        <f>IFERROR(INDEX(customers!B4286:B5785,MATCH(Purchases!B4286,customers!A4286:A5785)), "None")</f>
        <v>None</v>
      </c>
      <c r="D4286" t="str">
        <f>INDEX(Country!$B$2:$B$26,MATCH(INDEX(customers!$D$2:$D$1501,MATCH(Purchases!B4286,customers!$A$2:$A$1501)),Country!$A$2:$A$26))</f>
        <v>UNITED STATES</v>
      </c>
      <c r="E4286" t="str">
        <f>INDEX(Region!$C$2:$F$2,MATCH(INDEX(Country!$C$2:$C$26,MATCH(Purchases!D4286,Country!$B$2:$B$26)), Region!$C$1:$F$1))</f>
        <v>MIDDLE EAST</v>
      </c>
      <c r="F4286" t="e">
        <f>INDEX(customers!G4286:G5785, MATCH(Purchases!C4286,customers!B4286:B5785))</f>
        <v>#N/A</v>
      </c>
      <c r="G4286" t="s">
        <v>9</v>
      </c>
      <c r="H4286">
        <v>184520.56</v>
      </c>
      <c r="I4286" s="1">
        <v>35288</v>
      </c>
      <c r="J4286" t="s">
        <v>10</v>
      </c>
      <c r="K4286" t="s">
        <v>2558</v>
      </c>
      <c r="L4286">
        <v>0</v>
      </c>
      <c r="M4286" t="s">
        <v>5275</v>
      </c>
    </row>
    <row r="4287" spans="1:13" x14ac:dyDescent="0.25">
      <c r="A4287">
        <v>17126</v>
      </c>
      <c r="B4287">
        <v>410</v>
      </c>
      <c r="C4287" t="str">
        <f>IFERROR(INDEX(customers!B4287:B5786,MATCH(Purchases!B4287,customers!A4287:A5786)), "None")</f>
        <v>None</v>
      </c>
      <c r="D4287" t="str">
        <f>INDEX(Country!$B$2:$B$26,MATCH(INDEX(customers!$D$2:$D$1501,MATCH(Purchases!B4287,customers!$A$2:$A$1501)),Country!$A$2:$A$26))</f>
        <v>GERMANY</v>
      </c>
      <c r="E4287" t="str">
        <f>INDEX(Region!$C$2:$F$2,MATCH(INDEX(Country!$C$2:$C$26,MATCH(Purchases!D4287,Country!$B$2:$B$26)), Region!$C$1:$F$1))</f>
        <v>EUROPE</v>
      </c>
      <c r="F4287" t="e">
        <f>INDEX(customers!G4287:G5786, MATCH(Purchases!C4287,customers!B4287:B5786))</f>
        <v>#N/A</v>
      </c>
      <c r="G4287" t="s">
        <v>16</v>
      </c>
      <c r="H4287">
        <v>64062.55</v>
      </c>
      <c r="I4287" s="1">
        <v>33955</v>
      </c>
      <c r="J4287" t="s">
        <v>10</v>
      </c>
      <c r="K4287" t="s">
        <v>1492</v>
      </c>
      <c r="L4287">
        <v>0</v>
      </c>
      <c r="M4287" t="s">
        <v>5276</v>
      </c>
    </row>
    <row r="4288" spans="1:13" x14ac:dyDescent="0.25">
      <c r="A4288">
        <v>17127</v>
      </c>
      <c r="B4288">
        <v>1492</v>
      </c>
      <c r="C4288" t="str">
        <f>IFERROR(INDEX(customers!B4288:B5787,MATCH(Purchases!B4288,customers!A4288:A5787)), "None")</f>
        <v>None</v>
      </c>
      <c r="D4288" t="str">
        <f>INDEX(Country!$B$2:$B$26,MATCH(INDEX(customers!$D$2:$D$1501,MATCH(Purchases!B4288,customers!$A$2:$A$1501)),Country!$A$2:$A$26))</f>
        <v>ARGENTINA</v>
      </c>
      <c r="E4288" t="str">
        <f>INDEX(Region!$C$2:$F$2,MATCH(INDEX(Country!$C$2:$C$26,MATCH(Purchases!D4288,Country!$B$2:$B$26)), Region!$C$1:$F$1))</f>
        <v>AMERICA</v>
      </c>
      <c r="F4288" t="e">
        <f>INDEX(customers!G4288:G5787, MATCH(Purchases!C4288,customers!B4288:B5787))</f>
        <v>#N/A</v>
      </c>
      <c r="G4288" t="s">
        <v>9</v>
      </c>
      <c r="H4288">
        <v>180476.75</v>
      </c>
      <c r="I4288" s="1">
        <v>35420</v>
      </c>
      <c r="J4288" t="s">
        <v>23</v>
      </c>
      <c r="K4288" t="s">
        <v>968</v>
      </c>
      <c r="L4288">
        <v>0</v>
      </c>
      <c r="M4288" t="s">
        <v>5277</v>
      </c>
    </row>
    <row r="4289" spans="1:13" x14ac:dyDescent="0.25">
      <c r="A4289">
        <v>17152</v>
      </c>
      <c r="B4289">
        <v>866</v>
      </c>
      <c r="C4289" t="str">
        <f>IFERROR(INDEX(customers!B4289:B5788,MATCH(Purchases!B4289,customers!A4289:A5788)), "None")</f>
        <v>None</v>
      </c>
      <c r="D4289" t="str">
        <f>INDEX(Country!$B$2:$B$26,MATCH(INDEX(customers!$D$2:$D$1501,MATCH(Purchases!B4289,customers!$A$2:$A$1501)),Country!$A$2:$A$26))</f>
        <v>SAUDI ARABIA</v>
      </c>
      <c r="E4289" t="str">
        <f>INDEX(Region!$C$2:$F$2,MATCH(INDEX(Country!$C$2:$C$26,MATCH(Purchases!D4289,Country!$B$2:$B$26)), Region!$C$1:$F$1))</f>
        <v>MIDDLE EAST</v>
      </c>
      <c r="F4289" t="e">
        <f>INDEX(customers!G4289:G5788, MATCH(Purchases!C4289,customers!B4289:B5788))</f>
        <v>#N/A</v>
      </c>
      <c r="G4289" t="s">
        <v>16</v>
      </c>
      <c r="H4289">
        <v>166387.17000000001</v>
      </c>
      <c r="I4289" s="1">
        <v>33676</v>
      </c>
      <c r="J4289" t="s">
        <v>26</v>
      </c>
      <c r="K4289" t="s">
        <v>1448</v>
      </c>
      <c r="L4289">
        <v>0</v>
      </c>
      <c r="M4289" t="s">
        <v>5278</v>
      </c>
    </row>
    <row r="4290" spans="1:13" x14ac:dyDescent="0.25">
      <c r="A4290">
        <v>17153</v>
      </c>
      <c r="B4290">
        <v>782</v>
      </c>
      <c r="C4290" t="str">
        <f>IFERROR(INDEX(customers!B4290:B5789,MATCH(Purchases!B4290,customers!A4290:A5789)), "None")</f>
        <v>None</v>
      </c>
      <c r="D4290" t="str">
        <f>INDEX(Country!$B$2:$B$26,MATCH(INDEX(customers!$D$2:$D$1501,MATCH(Purchases!B4290,customers!$A$2:$A$1501)),Country!$A$2:$A$26))</f>
        <v>ROMANIA</v>
      </c>
      <c r="E4290" t="str">
        <f>INDEX(Region!$C$2:$F$2,MATCH(INDEX(Country!$C$2:$C$26,MATCH(Purchases!D4290,Country!$B$2:$B$26)), Region!$C$1:$F$1))</f>
        <v>EUROPE</v>
      </c>
      <c r="F4290" t="e">
        <f>INDEX(customers!G4290:G5789, MATCH(Purchases!C4290,customers!B4290:B5789))</f>
        <v>#N/A</v>
      </c>
      <c r="G4290" t="s">
        <v>9</v>
      </c>
      <c r="H4290">
        <v>282441.78000000003</v>
      </c>
      <c r="I4290" s="1">
        <v>35279</v>
      </c>
      <c r="J4290" t="s">
        <v>10</v>
      </c>
      <c r="K4290" t="s">
        <v>3280</v>
      </c>
      <c r="L4290">
        <v>0</v>
      </c>
      <c r="M4290" t="s">
        <v>5279</v>
      </c>
    </row>
    <row r="4291" spans="1:13" x14ac:dyDescent="0.25">
      <c r="A4291">
        <v>17154</v>
      </c>
      <c r="B4291">
        <v>671</v>
      </c>
      <c r="C4291" t="str">
        <f>IFERROR(INDEX(customers!B4291:B5790,MATCH(Purchases!B4291,customers!A4291:A5790)), "None")</f>
        <v>None</v>
      </c>
      <c r="D4291" t="str">
        <f>INDEX(Country!$B$2:$B$26,MATCH(INDEX(customers!$D$2:$D$1501,MATCH(Purchases!B4291,customers!$A$2:$A$1501)),Country!$A$2:$A$26))</f>
        <v>VIETNAM</v>
      </c>
      <c r="E4291" t="str">
        <f>INDEX(Region!$C$2:$F$2,MATCH(INDEX(Country!$C$2:$C$26,MATCH(Purchases!D4291,Country!$B$2:$B$26)), Region!$C$1:$F$1))</f>
        <v>ASIA</v>
      </c>
      <c r="F4291" t="e">
        <f>INDEX(customers!G4291:G5790, MATCH(Purchases!C4291,customers!B4291:B5790))</f>
        <v>#N/A</v>
      </c>
      <c r="G4291" t="s">
        <v>9</v>
      </c>
      <c r="H4291">
        <v>42197.07</v>
      </c>
      <c r="I4291" s="1">
        <v>35952</v>
      </c>
      <c r="J4291" t="s">
        <v>26</v>
      </c>
      <c r="K4291" t="s">
        <v>2600</v>
      </c>
      <c r="L4291">
        <v>0</v>
      </c>
      <c r="M4291" t="s">
        <v>5280</v>
      </c>
    </row>
    <row r="4292" spans="1:13" x14ac:dyDescent="0.25">
      <c r="A4292">
        <v>17155</v>
      </c>
      <c r="B4292">
        <v>1379</v>
      </c>
      <c r="C4292" t="str">
        <f>IFERROR(INDEX(customers!B4292:B5791,MATCH(Purchases!B4292,customers!A4292:A5791)), "None")</f>
        <v>None</v>
      </c>
      <c r="D4292" t="str">
        <f>INDEX(Country!$B$2:$B$26,MATCH(INDEX(customers!$D$2:$D$1501,MATCH(Purchases!B4292,customers!$A$2:$A$1501)),Country!$A$2:$A$26))</f>
        <v>FRANCE</v>
      </c>
      <c r="E4292" t="str">
        <f>INDEX(Region!$C$2:$F$2,MATCH(INDEX(Country!$C$2:$C$26,MATCH(Purchases!D4292,Country!$B$2:$B$26)), Region!$C$1:$F$1))</f>
        <v>EUROPE</v>
      </c>
      <c r="F4292" t="e">
        <f>INDEX(customers!G4292:G5791, MATCH(Purchases!C4292,customers!B4292:B5791))</f>
        <v>#N/A</v>
      </c>
      <c r="G4292" t="s">
        <v>16</v>
      </c>
      <c r="H4292">
        <v>258324.96</v>
      </c>
      <c r="I4292" s="1">
        <v>34363</v>
      </c>
      <c r="J4292" t="s">
        <v>31</v>
      </c>
      <c r="K4292" t="s">
        <v>1614</v>
      </c>
      <c r="L4292">
        <v>0</v>
      </c>
      <c r="M4292" t="s">
        <v>5281</v>
      </c>
    </row>
    <row r="4293" spans="1:13" x14ac:dyDescent="0.25">
      <c r="A4293">
        <v>17156</v>
      </c>
      <c r="B4293">
        <v>1471</v>
      </c>
      <c r="C4293" t="str">
        <f>IFERROR(INDEX(customers!B4293:B5792,MATCH(Purchases!B4293,customers!A4293:A5792)), "None")</f>
        <v>None</v>
      </c>
      <c r="D4293" t="str">
        <f>INDEX(Country!$B$2:$B$26,MATCH(INDEX(customers!$D$2:$D$1501,MATCH(Purchases!B4293,customers!$A$2:$A$1501)),Country!$A$2:$A$26))</f>
        <v>ETHIOPIA</v>
      </c>
      <c r="E4293" t="e">
        <f>INDEX(Region!$C$2:$F$2,MATCH(INDEX(Country!$C$2:$C$26,MATCH(Purchases!D4293,Country!$B$2:$B$26)), Region!$C$1:$F$1))</f>
        <v>#N/A</v>
      </c>
      <c r="F4293" t="e">
        <f>INDEX(customers!G4293:G5792, MATCH(Purchases!C4293,customers!B4293:B5792))</f>
        <v>#N/A</v>
      </c>
      <c r="G4293" t="s">
        <v>9</v>
      </c>
      <c r="H4293">
        <v>187014.68</v>
      </c>
      <c r="I4293" s="1">
        <v>35823</v>
      </c>
      <c r="J4293" t="s">
        <v>31</v>
      </c>
      <c r="K4293" t="s">
        <v>166</v>
      </c>
      <c r="L4293">
        <v>0</v>
      </c>
      <c r="M4293" t="s">
        <v>5282</v>
      </c>
    </row>
    <row r="4294" spans="1:13" x14ac:dyDescent="0.25">
      <c r="A4294">
        <v>17157</v>
      </c>
      <c r="B4294">
        <v>344</v>
      </c>
      <c r="C4294" t="str">
        <f>IFERROR(INDEX(customers!B4294:B5793,MATCH(Purchases!B4294,customers!A4294:A5793)), "None")</f>
        <v>None</v>
      </c>
      <c r="D4294" t="str">
        <f>INDEX(Country!$B$2:$B$26,MATCH(INDEX(customers!$D$2:$D$1501,MATCH(Purchases!B4294,customers!$A$2:$A$1501)),Country!$A$2:$A$26))</f>
        <v>BRAZIL</v>
      </c>
      <c r="E4294" t="str">
        <f>INDEX(Region!$C$2:$F$2,MATCH(INDEX(Country!$C$2:$C$26,MATCH(Purchases!D4294,Country!$B$2:$B$26)), Region!$C$1:$F$1))</f>
        <v>AMERICA</v>
      </c>
      <c r="F4294" t="e">
        <f>INDEX(customers!G4294:G5793, MATCH(Purchases!C4294,customers!B4294:B5793))</f>
        <v>#N/A</v>
      </c>
      <c r="G4294" t="s">
        <v>16</v>
      </c>
      <c r="H4294">
        <v>70759.710000000006</v>
      </c>
      <c r="I4294" s="1">
        <v>33867</v>
      </c>
      <c r="J4294" t="s">
        <v>10</v>
      </c>
      <c r="K4294" t="s">
        <v>1979</v>
      </c>
      <c r="L4294">
        <v>0</v>
      </c>
      <c r="M4294" t="s">
        <v>5283</v>
      </c>
    </row>
    <row r="4295" spans="1:13" x14ac:dyDescent="0.25">
      <c r="A4295">
        <v>17158</v>
      </c>
      <c r="B4295">
        <v>946</v>
      </c>
      <c r="C4295" t="str">
        <f>IFERROR(INDEX(customers!B4295:B5794,MATCH(Purchases!B4295,customers!A4295:A5794)), "None")</f>
        <v>None</v>
      </c>
      <c r="D4295" t="str">
        <f>INDEX(Country!$B$2:$B$26,MATCH(INDEX(customers!$D$2:$D$1501,MATCH(Purchases!B4295,customers!$A$2:$A$1501)),Country!$A$2:$A$26))</f>
        <v>VIETNAM</v>
      </c>
      <c r="E4295" t="str">
        <f>INDEX(Region!$C$2:$F$2,MATCH(INDEX(Country!$C$2:$C$26,MATCH(Purchases!D4295,Country!$B$2:$B$26)), Region!$C$1:$F$1))</f>
        <v>ASIA</v>
      </c>
      <c r="F4295" t="e">
        <f>INDEX(customers!G4295:G5794, MATCH(Purchases!C4295,customers!B4295:B5794))</f>
        <v>#N/A</v>
      </c>
      <c r="G4295" t="s">
        <v>16</v>
      </c>
      <c r="H4295">
        <v>40065.660000000003</v>
      </c>
      <c r="I4295" s="1">
        <v>34064</v>
      </c>
      <c r="J4295" t="s">
        <v>23</v>
      </c>
      <c r="K4295" t="s">
        <v>2888</v>
      </c>
      <c r="L4295">
        <v>0</v>
      </c>
      <c r="M4295" t="s">
        <v>5284</v>
      </c>
    </row>
    <row r="4296" spans="1:13" x14ac:dyDescent="0.25">
      <c r="A4296">
        <v>17159</v>
      </c>
      <c r="B4296">
        <v>203</v>
      </c>
      <c r="C4296" t="str">
        <f>IFERROR(INDEX(customers!B4296:B5795,MATCH(Purchases!B4296,customers!A4296:A5795)), "None")</f>
        <v>None</v>
      </c>
      <c r="D4296" t="str">
        <f>INDEX(Country!$B$2:$B$26,MATCH(INDEX(customers!$D$2:$D$1501,MATCH(Purchases!B4296,customers!$A$2:$A$1501)),Country!$A$2:$A$26))</f>
        <v>ARGENTINA</v>
      </c>
      <c r="E4296" t="str">
        <f>INDEX(Region!$C$2:$F$2,MATCH(INDEX(Country!$C$2:$C$26,MATCH(Purchases!D4296,Country!$B$2:$B$26)), Region!$C$1:$F$1))</f>
        <v>AMERICA</v>
      </c>
      <c r="F4296" t="e">
        <f>INDEX(customers!G4296:G5795, MATCH(Purchases!C4296,customers!B4296:B5795))</f>
        <v>#N/A</v>
      </c>
      <c r="G4296" t="s">
        <v>9</v>
      </c>
      <c r="H4296">
        <v>119621.16</v>
      </c>
      <c r="I4296" s="1">
        <v>35291</v>
      </c>
      <c r="J4296" t="s">
        <v>13</v>
      </c>
      <c r="K4296" t="s">
        <v>3152</v>
      </c>
      <c r="L4296">
        <v>0</v>
      </c>
      <c r="M4296" t="s">
        <v>5285</v>
      </c>
    </row>
    <row r="4297" spans="1:13" x14ac:dyDescent="0.25">
      <c r="A4297">
        <v>17184</v>
      </c>
      <c r="B4297">
        <v>1403</v>
      </c>
      <c r="C4297" t="str">
        <f>IFERROR(INDEX(customers!B4297:B5796,MATCH(Purchases!B4297,customers!A4297:A5796)), "None")</f>
        <v>None</v>
      </c>
      <c r="D4297" t="str">
        <f>INDEX(Country!$B$2:$B$26,MATCH(INDEX(customers!$D$2:$D$1501,MATCH(Purchases!B4297,customers!$A$2:$A$1501)),Country!$A$2:$A$26))</f>
        <v>JAPAN</v>
      </c>
      <c r="E4297" t="str">
        <f>INDEX(Region!$C$2:$F$2,MATCH(INDEX(Country!$C$2:$C$26,MATCH(Purchases!D4297,Country!$B$2:$B$26)), Region!$C$1:$F$1))</f>
        <v>ASIA</v>
      </c>
      <c r="F4297" t="e">
        <f>INDEX(customers!G4297:G5796, MATCH(Purchases!C4297,customers!B4297:B5796))</f>
        <v>#N/A</v>
      </c>
      <c r="G4297" t="s">
        <v>9</v>
      </c>
      <c r="H4297">
        <v>82759.42</v>
      </c>
      <c r="I4297" s="1">
        <v>35482</v>
      </c>
      <c r="J4297" t="s">
        <v>26</v>
      </c>
      <c r="K4297" t="s">
        <v>439</v>
      </c>
      <c r="L4297">
        <v>0</v>
      </c>
      <c r="M4297" t="s">
        <v>5286</v>
      </c>
    </row>
    <row r="4298" spans="1:13" x14ac:dyDescent="0.25">
      <c r="A4298">
        <v>17185</v>
      </c>
      <c r="B4298">
        <v>1321</v>
      </c>
      <c r="C4298" t="str">
        <f>IFERROR(INDEX(customers!B4298:B5797,MATCH(Purchases!B4298,customers!A4298:A5797)), "None")</f>
        <v>None</v>
      </c>
      <c r="D4298" t="str">
        <f>INDEX(Country!$B$2:$B$26,MATCH(INDEX(customers!$D$2:$D$1501,MATCH(Purchases!B4298,customers!$A$2:$A$1501)),Country!$A$2:$A$26))</f>
        <v>IRAN</v>
      </c>
      <c r="E4298" t="str">
        <f>INDEX(Region!$C$2:$F$2,MATCH(INDEX(Country!$C$2:$C$26,MATCH(Purchases!D4298,Country!$B$2:$B$26)), Region!$C$1:$F$1))</f>
        <v>MIDDLE EAST</v>
      </c>
      <c r="F4298" t="e">
        <f>INDEX(customers!G4298:G5797, MATCH(Purchases!C4298,customers!B4298:B5797))</f>
        <v>#N/A</v>
      </c>
      <c r="G4298" t="s">
        <v>16</v>
      </c>
      <c r="H4298">
        <v>83985.22</v>
      </c>
      <c r="I4298" s="1">
        <v>34638</v>
      </c>
      <c r="J4298" t="s">
        <v>23</v>
      </c>
      <c r="K4298" t="s">
        <v>489</v>
      </c>
      <c r="L4298">
        <v>0</v>
      </c>
      <c r="M4298" t="s">
        <v>5287</v>
      </c>
    </row>
    <row r="4299" spans="1:13" x14ac:dyDescent="0.25">
      <c r="A4299">
        <v>17186</v>
      </c>
      <c r="B4299">
        <v>1429</v>
      </c>
      <c r="C4299" t="str">
        <f>IFERROR(INDEX(customers!B4299:B5798,MATCH(Purchases!B4299,customers!A4299:A5798)), "None")</f>
        <v>None</v>
      </c>
      <c r="D4299" t="str">
        <f>INDEX(Country!$B$2:$B$26,MATCH(INDEX(customers!$D$2:$D$1501,MATCH(Purchases!B4299,customers!$A$2:$A$1501)),Country!$A$2:$A$26))</f>
        <v>CANADA</v>
      </c>
      <c r="E4299" t="str">
        <f>INDEX(Region!$C$2:$F$2,MATCH(INDEX(Country!$C$2:$C$26,MATCH(Purchases!D4299,Country!$B$2:$B$26)), Region!$C$1:$F$1))</f>
        <v>AMERICA</v>
      </c>
      <c r="F4299" t="e">
        <f>INDEX(customers!G4299:G5798, MATCH(Purchases!C4299,customers!B4299:B5798))</f>
        <v>#N/A</v>
      </c>
      <c r="G4299" t="s">
        <v>16</v>
      </c>
      <c r="H4299">
        <v>198458.96</v>
      </c>
      <c r="I4299" s="1">
        <v>34361</v>
      </c>
      <c r="J4299" t="s">
        <v>31</v>
      </c>
      <c r="K4299" t="s">
        <v>1608</v>
      </c>
      <c r="L4299">
        <v>0</v>
      </c>
      <c r="M4299" t="s">
        <v>5288</v>
      </c>
    </row>
    <row r="4300" spans="1:13" x14ac:dyDescent="0.25">
      <c r="A4300">
        <v>17187</v>
      </c>
      <c r="B4300">
        <v>328</v>
      </c>
      <c r="C4300" t="str">
        <f>IFERROR(INDEX(customers!B4300:B5799,MATCH(Purchases!B4300,customers!A4300:A5799)), "None")</f>
        <v>None</v>
      </c>
      <c r="D4300" t="str">
        <f>INDEX(Country!$B$2:$B$26,MATCH(INDEX(customers!$D$2:$D$1501,MATCH(Purchases!B4300,customers!$A$2:$A$1501)),Country!$A$2:$A$26))</f>
        <v>ETHIOPIA</v>
      </c>
      <c r="E4300" t="e">
        <f>INDEX(Region!$C$2:$F$2,MATCH(INDEX(Country!$C$2:$C$26,MATCH(Purchases!D4300,Country!$B$2:$B$26)), Region!$C$1:$F$1))</f>
        <v>#N/A</v>
      </c>
      <c r="F4300" t="e">
        <f>INDEX(customers!G4300:G5799, MATCH(Purchases!C4300,customers!B4300:B5799))</f>
        <v>#N/A</v>
      </c>
      <c r="G4300" t="s">
        <v>16</v>
      </c>
      <c r="H4300">
        <v>244656.67</v>
      </c>
      <c r="I4300" s="1">
        <v>33871</v>
      </c>
      <c r="J4300" t="s">
        <v>26</v>
      </c>
      <c r="K4300" t="s">
        <v>1191</v>
      </c>
      <c r="L4300">
        <v>0</v>
      </c>
      <c r="M4300" t="s">
        <v>5289</v>
      </c>
    </row>
    <row r="4301" spans="1:13" x14ac:dyDescent="0.25">
      <c r="A4301">
        <v>17188</v>
      </c>
      <c r="B4301">
        <v>98</v>
      </c>
      <c r="C4301" t="str">
        <f>IFERROR(INDEX(customers!B4301:B5800,MATCH(Purchases!B4301,customers!A4301:A5800)), "None")</f>
        <v>None</v>
      </c>
      <c r="D4301" t="str">
        <f>INDEX(Country!$B$2:$B$26,MATCH(INDEX(customers!$D$2:$D$1501,MATCH(Purchases!B4301,customers!$A$2:$A$1501)),Country!$A$2:$A$26))</f>
        <v>JAPAN</v>
      </c>
      <c r="E4301" t="str">
        <f>INDEX(Region!$C$2:$F$2,MATCH(INDEX(Country!$C$2:$C$26,MATCH(Purchases!D4301,Country!$B$2:$B$26)), Region!$C$1:$F$1))</f>
        <v>ASIA</v>
      </c>
      <c r="F4301" t="e">
        <f>INDEX(customers!G4301:G5800, MATCH(Purchases!C4301,customers!B4301:B5800))</f>
        <v>#N/A</v>
      </c>
      <c r="G4301" t="s">
        <v>9</v>
      </c>
      <c r="H4301">
        <v>149246.10999999999</v>
      </c>
      <c r="I4301" s="1">
        <v>35806</v>
      </c>
      <c r="J4301" t="s">
        <v>26</v>
      </c>
      <c r="K4301" t="s">
        <v>2208</v>
      </c>
      <c r="L4301">
        <v>0</v>
      </c>
      <c r="M4301" t="s">
        <v>5290</v>
      </c>
    </row>
    <row r="4302" spans="1:13" x14ac:dyDescent="0.25">
      <c r="A4302">
        <v>17189</v>
      </c>
      <c r="B4302">
        <v>1081</v>
      </c>
      <c r="C4302" t="str">
        <f>IFERROR(INDEX(customers!B4302:B5801,MATCH(Purchases!B4302,customers!A4302:A5801)), "None")</f>
        <v>None</v>
      </c>
      <c r="D4302" t="str">
        <f>INDEX(Country!$B$2:$B$26,MATCH(INDEX(customers!$D$2:$D$1501,MATCH(Purchases!B4302,customers!$A$2:$A$1501)),Country!$A$2:$A$26))</f>
        <v>JAPAN</v>
      </c>
      <c r="E4302" t="str">
        <f>INDEX(Region!$C$2:$F$2,MATCH(INDEX(Country!$C$2:$C$26,MATCH(Purchases!D4302,Country!$B$2:$B$26)), Region!$C$1:$F$1))</f>
        <v>ASIA</v>
      </c>
      <c r="F4302" t="e">
        <f>INDEX(customers!G4302:G5801, MATCH(Purchases!C4302,customers!B4302:B5801))</f>
        <v>#N/A</v>
      </c>
      <c r="G4302" t="s">
        <v>9</v>
      </c>
      <c r="H4302">
        <v>124596.56</v>
      </c>
      <c r="I4302" s="1">
        <v>35000</v>
      </c>
      <c r="J4302" t="s">
        <v>26</v>
      </c>
      <c r="K4302" t="s">
        <v>541</v>
      </c>
      <c r="L4302">
        <v>0</v>
      </c>
      <c r="M4302" t="s">
        <v>5291</v>
      </c>
    </row>
    <row r="4303" spans="1:13" x14ac:dyDescent="0.25">
      <c r="A4303">
        <v>17190</v>
      </c>
      <c r="B4303">
        <v>298</v>
      </c>
      <c r="C4303" t="str">
        <f>IFERROR(INDEX(customers!B4303:B5802,MATCH(Purchases!B4303,customers!A4303:A5802)), "None")</f>
        <v>None</v>
      </c>
      <c r="D4303" t="str">
        <f>INDEX(Country!$B$2:$B$26,MATCH(INDEX(customers!$D$2:$D$1501,MATCH(Purchases!B4303,customers!$A$2:$A$1501)),Country!$A$2:$A$26))</f>
        <v>VIETNAM</v>
      </c>
      <c r="E4303" t="str">
        <f>INDEX(Region!$C$2:$F$2,MATCH(INDEX(Country!$C$2:$C$26,MATCH(Purchases!D4303,Country!$B$2:$B$26)), Region!$C$1:$F$1))</f>
        <v>ASIA</v>
      </c>
      <c r="F4303" t="e">
        <f>INDEX(customers!G4303:G5802, MATCH(Purchases!C4303,customers!B4303:B5802))</f>
        <v>#N/A</v>
      </c>
      <c r="G4303" t="s">
        <v>9</v>
      </c>
      <c r="H4303">
        <v>143101.43</v>
      </c>
      <c r="I4303" s="1">
        <v>35213</v>
      </c>
      <c r="J4303" t="s">
        <v>23</v>
      </c>
      <c r="K4303" t="s">
        <v>2395</v>
      </c>
      <c r="L4303">
        <v>0</v>
      </c>
      <c r="M4303" t="s">
        <v>5292</v>
      </c>
    </row>
    <row r="4304" spans="1:13" x14ac:dyDescent="0.25">
      <c r="A4304">
        <v>17191</v>
      </c>
      <c r="B4304">
        <v>1439</v>
      </c>
      <c r="C4304" t="str">
        <f>IFERROR(INDEX(customers!B4304:B5803,MATCH(Purchases!B4304,customers!A4304:A5803)), "None")</f>
        <v>None</v>
      </c>
      <c r="D4304" t="str">
        <f>INDEX(Country!$B$2:$B$26,MATCH(INDEX(customers!$D$2:$D$1501,MATCH(Purchases!B4304,customers!$A$2:$A$1501)),Country!$A$2:$A$26))</f>
        <v>VIETNAM</v>
      </c>
      <c r="E4304" t="str">
        <f>INDEX(Region!$C$2:$F$2,MATCH(INDEX(Country!$C$2:$C$26,MATCH(Purchases!D4304,Country!$B$2:$B$26)), Region!$C$1:$F$1))</f>
        <v>ASIA</v>
      </c>
      <c r="F4304" t="e">
        <f>INDEX(customers!G4304:G5803, MATCH(Purchases!C4304,customers!B4304:B5803))</f>
        <v>#N/A</v>
      </c>
      <c r="G4304" t="s">
        <v>48</v>
      </c>
      <c r="H4304">
        <v>152005.25</v>
      </c>
      <c r="I4304" s="1">
        <v>34809</v>
      </c>
      <c r="J4304" t="s">
        <v>26</v>
      </c>
      <c r="K4304" t="s">
        <v>4270</v>
      </c>
      <c r="L4304">
        <v>0</v>
      </c>
      <c r="M4304" t="s">
        <v>5293</v>
      </c>
    </row>
    <row r="4305" spans="1:13" x14ac:dyDescent="0.25">
      <c r="A4305">
        <v>17216</v>
      </c>
      <c r="B4305">
        <v>512</v>
      </c>
      <c r="C4305" t="str">
        <f>IFERROR(INDEX(customers!B4305:B5804,MATCH(Purchases!B4305,customers!A4305:A5804)), "None")</f>
        <v>None</v>
      </c>
      <c r="D4305" t="str">
        <f>INDEX(Country!$B$2:$B$26,MATCH(INDEX(customers!$D$2:$D$1501,MATCH(Purchases!B4305,customers!$A$2:$A$1501)),Country!$A$2:$A$26))</f>
        <v>BRAZIL</v>
      </c>
      <c r="E4305" t="str">
        <f>INDEX(Region!$C$2:$F$2,MATCH(INDEX(Country!$C$2:$C$26,MATCH(Purchases!D4305,Country!$B$2:$B$26)), Region!$C$1:$F$1))</f>
        <v>AMERICA</v>
      </c>
      <c r="F4305" t="e">
        <f>INDEX(customers!G4305:G5804, MATCH(Purchases!C4305,customers!B4305:B5804))</f>
        <v>#N/A</v>
      </c>
      <c r="G4305" t="s">
        <v>16</v>
      </c>
      <c r="H4305">
        <v>113618.65</v>
      </c>
      <c r="I4305" s="1">
        <v>33752</v>
      </c>
      <c r="J4305" t="s">
        <v>31</v>
      </c>
      <c r="K4305" t="s">
        <v>1465</v>
      </c>
      <c r="L4305">
        <v>0</v>
      </c>
      <c r="M4305" t="s">
        <v>5294</v>
      </c>
    </row>
    <row r="4306" spans="1:13" x14ac:dyDescent="0.25">
      <c r="A4306">
        <v>17217</v>
      </c>
      <c r="B4306">
        <v>994</v>
      </c>
      <c r="C4306" t="str">
        <f>IFERROR(INDEX(customers!B4306:B5805,MATCH(Purchases!B4306,customers!A4306:A5805)), "None")</f>
        <v>None</v>
      </c>
      <c r="D4306" t="str">
        <f>INDEX(Country!$B$2:$B$26,MATCH(INDEX(customers!$D$2:$D$1501,MATCH(Purchases!B4306,customers!$A$2:$A$1501)),Country!$A$2:$A$26))</f>
        <v>MOZAMBIQUE</v>
      </c>
      <c r="E4306" t="str">
        <f>INDEX(Region!$C$2:$F$2,MATCH(INDEX(Country!$C$2:$C$26,MATCH(Purchases!D4306,Country!$B$2:$B$26)), Region!$C$1:$F$1))</f>
        <v>ASIA</v>
      </c>
      <c r="F4306" t="e">
        <f>INDEX(customers!G4306:G5805, MATCH(Purchases!C4306,customers!B4306:B5805))</f>
        <v>#N/A</v>
      </c>
      <c r="G4306" t="s">
        <v>16</v>
      </c>
      <c r="H4306">
        <v>5844.11</v>
      </c>
      <c r="I4306" s="1">
        <v>34559</v>
      </c>
      <c r="J4306" t="s">
        <v>31</v>
      </c>
      <c r="K4306" t="s">
        <v>692</v>
      </c>
      <c r="L4306">
        <v>0</v>
      </c>
      <c r="M4306" t="s">
        <v>5295</v>
      </c>
    </row>
    <row r="4307" spans="1:13" x14ac:dyDescent="0.25">
      <c r="A4307">
        <v>17218</v>
      </c>
      <c r="B4307">
        <v>998</v>
      </c>
      <c r="C4307" t="str">
        <f>IFERROR(INDEX(customers!B4307:B5806,MATCH(Purchases!B4307,customers!A4307:A5806)), "None")</f>
        <v>None</v>
      </c>
      <c r="D4307" t="str">
        <f>INDEX(Country!$B$2:$B$26,MATCH(INDEX(customers!$D$2:$D$1501,MATCH(Purchases!B4307,customers!$A$2:$A$1501)),Country!$A$2:$A$26))</f>
        <v>PERU</v>
      </c>
      <c r="E4307" t="str">
        <f>INDEX(Region!$C$2:$F$2,MATCH(INDEX(Country!$C$2:$C$26,MATCH(Purchases!D4307,Country!$B$2:$B$26)), Region!$C$1:$F$1))</f>
        <v>ASIA</v>
      </c>
      <c r="F4307" t="e">
        <f>INDEX(customers!G4307:G5806, MATCH(Purchases!C4307,customers!B4307:B5806))</f>
        <v>#N/A</v>
      </c>
      <c r="G4307" t="s">
        <v>16</v>
      </c>
      <c r="H4307">
        <v>47003.67</v>
      </c>
      <c r="I4307" s="1">
        <v>33809</v>
      </c>
      <c r="J4307" t="s">
        <v>13</v>
      </c>
      <c r="K4307" t="s">
        <v>3407</v>
      </c>
      <c r="L4307">
        <v>0</v>
      </c>
      <c r="M4307" t="s">
        <v>5296</v>
      </c>
    </row>
    <row r="4308" spans="1:13" x14ac:dyDescent="0.25">
      <c r="A4308">
        <v>17219</v>
      </c>
      <c r="B4308">
        <v>286</v>
      </c>
      <c r="C4308" t="str">
        <f>IFERROR(INDEX(customers!B4308:B5807,MATCH(Purchases!B4308,customers!A4308:A5807)), "None")</f>
        <v>None</v>
      </c>
      <c r="D4308" t="str">
        <f>INDEX(Country!$B$2:$B$26,MATCH(INDEX(customers!$D$2:$D$1501,MATCH(Purchases!B4308,customers!$A$2:$A$1501)),Country!$A$2:$A$26))</f>
        <v>RUSSIA</v>
      </c>
      <c r="E4308" t="str">
        <f>INDEX(Region!$C$2:$F$2,MATCH(INDEX(Country!$C$2:$C$26,MATCH(Purchases!D4308,Country!$B$2:$B$26)), Region!$C$1:$F$1))</f>
        <v>EUROPE</v>
      </c>
      <c r="F4308" t="e">
        <f>INDEX(customers!G4308:G5807, MATCH(Purchases!C4308,customers!B4308:B5807))</f>
        <v>#N/A</v>
      </c>
      <c r="G4308" t="s">
        <v>9</v>
      </c>
      <c r="H4308">
        <v>106206.96</v>
      </c>
      <c r="I4308" s="1">
        <v>35075</v>
      </c>
      <c r="J4308" t="s">
        <v>26</v>
      </c>
      <c r="K4308" t="s">
        <v>1610</v>
      </c>
      <c r="L4308">
        <v>0</v>
      </c>
      <c r="M4308" t="s">
        <v>5297</v>
      </c>
    </row>
    <row r="4309" spans="1:13" x14ac:dyDescent="0.25">
      <c r="A4309">
        <v>17220</v>
      </c>
      <c r="B4309">
        <v>442</v>
      </c>
      <c r="C4309" t="str">
        <f>IFERROR(INDEX(customers!B4309:B5808,MATCH(Purchases!B4309,customers!A4309:A5808)), "None")</f>
        <v>None</v>
      </c>
      <c r="D4309" t="str">
        <f>INDEX(Country!$B$2:$B$26,MATCH(INDEX(customers!$D$2:$D$1501,MATCH(Purchases!B4309,customers!$A$2:$A$1501)),Country!$A$2:$A$26))</f>
        <v>ARGENTINA</v>
      </c>
      <c r="E4309" t="str">
        <f>INDEX(Region!$C$2:$F$2,MATCH(INDEX(Country!$C$2:$C$26,MATCH(Purchases!D4309,Country!$B$2:$B$26)), Region!$C$1:$F$1))</f>
        <v>AMERICA</v>
      </c>
      <c r="F4309" t="e">
        <f>INDEX(customers!G4309:G5808, MATCH(Purchases!C4309,customers!B4309:B5808))</f>
        <v>#N/A</v>
      </c>
      <c r="G4309" t="s">
        <v>9</v>
      </c>
      <c r="H4309">
        <v>75976.679999999993</v>
      </c>
      <c r="I4309" s="1">
        <v>35389</v>
      </c>
      <c r="J4309" t="s">
        <v>13</v>
      </c>
      <c r="K4309" t="s">
        <v>811</v>
      </c>
      <c r="L4309">
        <v>0</v>
      </c>
      <c r="M4309" t="s">
        <v>5298</v>
      </c>
    </row>
    <row r="4310" spans="1:13" x14ac:dyDescent="0.25">
      <c r="A4310">
        <v>17221</v>
      </c>
      <c r="B4310">
        <v>766</v>
      </c>
      <c r="C4310" t="str">
        <f>IFERROR(INDEX(customers!B4310:B5809,MATCH(Purchases!B4310,customers!A4310:A5809)), "None")</f>
        <v>None</v>
      </c>
      <c r="D4310" t="str">
        <f>INDEX(Country!$B$2:$B$26,MATCH(INDEX(customers!$D$2:$D$1501,MATCH(Purchases!B4310,customers!$A$2:$A$1501)),Country!$A$2:$A$26))</f>
        <v>MOZAMBIQUE</v>
      </c>
      <c r="E4310" t="str">
        <f>INDEX(Region!$C$2:$F$2,MATCH(INDEX(Country!$C$2:$C$26,MATCH(Purchases!D4310,Country!$B$2:$B$26)), Region!$C$1:$F$1))</f>
        <v>ASIA</v>
      </c>
      <c r="F4310" t="e">
        <f>INDEX(customers!G4310:G5809, MATCH(Purchases!C4310,customers!B4310:B5809))</f>
        <v>#N/A</v>
      </c>
      <c r="G4310" t="s">
        <v>16</v>
      </c>
      <c r="H4310">
        <v>88687.34</v>
      </c>
      <c r="I4310" s="1">
        <v>34532</v>
      </c>
      <c r="J4310" t="s">
        <v>10</v>
      </c>
      <c r="K4310" t="s">
        <v>278</v>
      </c>
      <c r="L4310">
        <v>0</v>
      </c>
      <c r="M4310" t="s">
        <v>5299</v>
      </c>
    </row>
    <row r="4311" spans="1:13" x14ac:dyDescent="0.25">
      <c r="A4311">
        <v>17222</v>
      </c>
      <c r="B4311">
        <v>212</v>
      </c>
      <c r="C4311" t="str">
        <f>IFERROR(INDEX(customers!B4311:B5810,MATCH(Purchases!B4311,customers!A4311:A5810)), "None")</f>
        <v>None</v>
      </c>
      <c r="D4311" t="str">
        <f>INDEX(Country!$B$2:$B$26,MATCH(INDEX(customers!$D$2:$D$1501,MATCH(Purchases!B4311,customers!$A$2:$A$1501)),Country!$A$2:$A$26))</f>
        <v>GERMANY</v>
      </c>
      <c r="E4311" t="str">
        <f>INDEX(Region!$C$2:$F$2,MATCH(INDEX(Country!$C$2:$C$26,MATCH(Purchases!D4311,Country!$B$2:$B$26)), Region!$C$1:$F$1))</f>
        <v>EUROPE</v>
      </c>
      <c r="F4311" t="e">
        <f>INDEX(customers!G4311:G5810, MATCH(Purchases!C4311,customers!B4311:B5810))</f>
        <v>#N/A</v>
      </c>
      <c r="G4311" t="s">
        <v>16</v>
      </c>
      <c r="H4311">
        <v>44604.86</v>
      </c>
      <c r="I4311" s="1">
        <v>34054</v>
      </c>
      <c r="J4311" t="s">
        <v>23</v>
      </c>
      <c r="K4311" t="s">
        <v>1162</v>
      </c>
      <c r="L4311">
        <v>0</v>
      </c>
      <c r="M4311" t="s">
        <v>5300</v>
      </c>
    </row>
    <row r="4312" spans="1:13" x14ac:dyDescent="0.25">
      <c r="A4312">
        <v>17223</v>
      </c>
      <c r="B4312">
        <v>151</v>
      </c>
      <c r="C4312" t="str">
        <f>IFERROR(INDEX(customers!B4312:B5811,MATCH(Purchases!B4312,customers!A4312:A5811)), "None")</f>
        <v>None</v>
      </c>
      <c r="D4312" t="str">
        <f>INDEX(Country!$B$2:$B$26,MATCH(INDEX(customers!$D$2:$D$1501,MATCH(Purchases!B4312,customers!$A$2:$A$1501)),Country!$A$2:$A$26))</f>
        <v>ROMANIA</v>
      </c>
      <c r="E4312" t="str">
        <f>INDEX(Region!$C$2:$F$2,MATCH(INDEX(Country!$C$2:$C$26,MATCH(Purchases!D4312,Country!$B$2:$B$26)), Region!$C$1:$F$1))</f>
        <v>EUROPE</v>
      </c>
      <c r="F4312" t="e">
        <f>INDEX(customers!G4312:G5811, MATCH(Purchases!C4312,customers!B4312:B5811))</f>
        <v>#N/A</v>
      </c>
      <c r="G4312" t="s">
        <v>16</v>
      </c>
      <c r="H4312">
        <v>28330.42</v>
      </c>
      <c r="I4312" s="1">
        <v>34532</v>
      </c>
      <c r="J4312" t="s">
        <v>13</v>
      </c>
      <c r="K4312" t="s">
        <v>1057</v>
      </c>
      <c r="L4312">
        <v>0</v>
      </c>
      <c r="M4312" t="s">
        <v>5301</v>
      </c>
    </row>
    <row r="4313" spans="1:13" x14ac:dyDescent="0.25">
      <c r="A4313">
        <v>17248</v>
      </c>
      <c r="B4313">
        <v>1399</v>
      </c>
      <c r="C4313" t="str">
        <f>IFERROR(INDEX(customers!B4313:B5812,MATCH(Purchases!B4313,customers!A4313:A5812)), "None")</f>
        <v>None</v>
      </c>
      <c r="D4313" t="str">
        <f>INDEX(Country!$B$2:$B$26,MATCH(INDEX(customers!$D$2:$D$1501,MATCH(Purchases!B4313,customers!$A$2:$A$1501)),Country!$A$2:$A$26))</f>
        <v>ALGERIA</v>
      </c>
      <c r="E4313" t="e">
        <f>INDEX(Region!$C$2:$F$2,MATCH(INDEX(Country!$C$2:$C$26,MATCH(Purchases!D4313,Country!$B$2:$B$26)), Region!$C$1:$F$1))</f>
        <v>#N/A</v>
      </c>
      <c r="F4313" t="e">
        <f>INDEX(customers!G4313:G5812, MATCH(Purchases!C4313,customers!B4313:B5812))</f>
        <v>#N/A</v>
      </c>
      <c r="G4313" t="s">
        <v>9</v>
      </c>
      <c r="H4313">
        <v>57320.800000000003</v>
      </c>
      <c r="I4313" s="1">
        <v>35308</v>
      </c>
      <c r="J4313" t="s">
        <v>31</v>
      </c>
      <c r="K4313" t="s">
        <v>2315</v>
      </c>
      <c r="L4313">
        <v>0</v>
      </c>
      <c r="M4313" t="s">
        <v>5302</v>
      </c>
    </row>
    <row r="4314" spans="1:13" x14ac:dyDescent="0.25">
      <c r="A4314">
        <v>17249</v>
      </c>
      <c r="B4314">
        <v>406</v>
      </c>
      <c r="C4314" t="str">
        <f>IFERROR(INDEX(customers!B4314:B5813,MATCH(Purchases!B4314,customers!A4314:A5813)), "None")</f>
        <v>None</v>
      </c>
      <c r="D4314" t="str">
        <f>INDEX(Country!$B$2:$B$26,MATCH(INDEX(customers!$D$2:$D$1501,MATCH(Purchases!B4314,customers!$A$2:$A$1501)),Country!$A$2:$A$26))</f>
        <v>INDONESIA</v>
      </c>
      <c r="E4314" t="str">
        <f>INDEX(Region!$C$2:$F$2,MATCH(INDEX(Country!$C$2:$C$26,MATCH(Purchases!D4314,Country!$B$2:$B$26)), Region!$C$1:$F$1))</f>
        <v>ASIA</v>
      </c>
      <c r="F4314" t="e">
        <f>INDEX(customers!G4314:G5813, MATCH(Purchases!C4314,customers!B4314:B5813))</f>
        <v>#N/A</v>
      </c>
      <c r="G4314" t="s">
        <v>16</v>
      </c>
      <c r="H4314">
        <v>321444.32</v>
      </c>
      <c r="I4314" s="1">
        <v>34238</v>
      </c>
      <c r="J4314" t="s">
        <v>10</v>
      </c>
      <c r="K4314" t="s">
        <v>1010</v>
      </c>
      <c r="L4314">
        <v>0</v>
      </c>
      <c r="M4314" t="s">
        <v>5303</v>
      </c>
    </row>
    <row r="4315" spans="1:13" x14ac:dyDescent="0.25">
      <c r="A4315">
        <v>17250</v>
      </c>
      <c r="B4315">
        <v>1222</v>
      </c>
      <c r="C4315" t="str">
        <f>IFERROR(INDEX(customers!B4315:B5814,MATCH(Purchases!B4315,customers!A4315:A5814)), "None")</f>
        <v>None</v>
      </c>
      <c r="D4315" t="str">
        <f>INDEX(Country!$B$2:$B$26,MATCH(INDEX(customers!$D$2:$D$1501,MATCH(Purchases!B4315,customers!$A$2:$A$1501)),Country!$A$2:$A$26))</f>
        <v>IRAQ</v>
      </c>
      <c r="E4315" t="str">
        <f>INDEX(Region!$C$2:$F$2,MATCH(INDEX(Country!$C$2:$C$26,MATCH(Purchases!D4315,Country!$B$2:$B$26)), Region!$C$1:$F$1))</f>
        <v>MIDDLE EAST</v>
      </c>
      <c r="F4315" t="e">
        <f>INDEX(customers!G4315:G5814, MATCH(Purchases!C4315,customers!B4315:B5814))</f>
        <v>#N/A</v>
      </c>
      <c r="G4315" t="s">
        <v>16</v>
      </c>
      <c r="H4315">
        <v>148519.41</v>
      </c>
      <c r="I4315" s="1">
        <v>34598</v>
      </c>
      <c r="J4315" t="s">
        <v>31</v>
      </c>
      <c r="K4315" t="s">
        <v>148</v>
      </c>
      <c r="L4315">
        <v>0</v>
      </c>
      <c r="M4315" t="s">
        <v>5304</v>
      </c>
    </row>
    <row r="4316" spans="1:13" x14ac:dyDescent="0.25">
      <c r="A4316">
        <v>17251</v>
      </c>
      <c r="B4316">
        <v>421</v>
      </c>
      <c r="C4316" t="str">
        <f>IFERROR(INDEX(customers!B4316:B5815,MATCH(Purchases!B4316,customers!A4316:A5815)), "None")</f>
        <v>None</v>
      </c>
      <c r="D4316" t="str">
        <f>INDEX(Country!$B$2:$B$26,MATCH(INDEX(customers!$D$2:$D$1501,MATCH(Purchases!B4316,customers!$A$2:$A$1501)),Country!$A$2:$A$26))</f>
        <v>JORDAN</v>
      </c>
      <c r="E4316" t="str">
        <f>INDEX(Region!$C$2:$F$2,MATCH(INDEX(Country!$C$2:$C$26,MATCH(Purchases!D4316,Country!$B$2:$B$26)), Region!$C$1:$F$1))</f>
        <v>ASIA</v>
      </c>
      <c r="F4316" t="e">
        <f>INDEX(customers!G4316:G5815, MATCH(Purchases!C4316,customers!B4316:B5815))</f>
        <v>#N/A</v>
      </c>
      <c r="G4316" t="s">
        <v>16</v>
      </c>
      <c r="H4316">
        <v>117356.1</v>
      </c>
      <c r="I4316" s="1">
        <v>34635</v>
      </c>
      <c r="J4316" t="s">
        <v>23</v>
      </c>
      <c r="K4316" t="s">
        <v>2071</v>
      </c>
      <c r="L4316">
        <v>0</v>
      </c>
      <c r="M4316" t="s">
        <v>5305</v>
      </c>
    </row>
    <row r="4317" spans="1:13" x14ac:dyDescent="0.25">
      <c r="A4317">
        <v>17252</v>
      </c>
      <c r="B4317">
        <v>1345</v>
      </c>
      <c r="C4317" t="str">
        <f>IFERROR(INDEX(customers!B4317:B5816,MATCH(Purchases!B4317,customers!A4317:A5816)), "None")</f>
        <v>None</v>
      </c>
      <c r="D4317" t="str">
        <f>INDEX(Country!$B$2:$B$26,MATCH(INDEX(customers!$D$2:$D$1501,MATCH(Purchases!B4317,customers!$A$2:$A$1501)),Country!$A$2:$A$26))</f>
        <v>INDONESIA</v>
      </c>
      <c r="E4317" t="str">
        <f>INDEX(Region!$C$2:$F$2,MATCH(INDEX(Country!$C$2:$C$26,MATCH(Purchases!D4317,Country!$B$2:$B$26)), Region!$C$1:$F$1))</f>
        <v>ASIA</v>
      </c>
      <c r="F4317" t="e">
        <f>INDEX(customers!G4317:G5816, MATCH(Purchases!C4317,customers!B4317:B5816))</f>
        <v>#N/A</v>
      </c>
      <c r="G4317" t="s">
        <v>48</v>
      </c>
      <c r="H4317">
        <v>267460.59999999998</v>
      </c>
      <c r="I4317" s="1">
        <v>34819</v>
      </c>
      <c r="J4317" t="s">
        <v>23</v>
      </c>
      <c r="K4317" t="s">
        <v>638</v>
      </c>
      <c r="L4317">
        <v>0</v>
      </c>
      <c r="M4317" t="s">
        <v>5306</v>
      </c>
    </row>
    <row r="4318" spans="1:13" x14ac:dyDescent="0.25">
      <c r="A4318">
        <v>17253</v>
      </c>
      <c r="B4318">
        <v>46</v>
      </c>
      <c r="C4318" t="str">
        <f>IFERROR(INDEX(customers!B4318:B5817,MATCH(Purchases!B4318,customers!A4318:A5817)), "None")</f>
        <v>None</v>
      </c>
      <c r="D4318" t="str">
        <f>INDEX(Country!$B$2:$B$26,MATCH(INDEX(customers!$D$2:$D$1501,MATCH(Purchases!B4318,customers!$A$2:$A$1501)),Country!$A$2:$A$26))</f>
        <v>FRANCE</v>
      </c>
      <c r="E4318" t="str">
        <f>INDEX(Region!$C$2:$F$2,MATCH(INDEX(Country!$C$2:$C$26,MATCH(Purchases!D4318,Country!$B$2:$B$26)), Region!$C$1:$F$1))</f>
        <v>EUROPE</v>
      </c>
      <c r="F4318" t="e">
        <f>INDEX(customers!G4318:G5817, MATCH(Purchases!C4318,customers!B4318:B5817))</f>
        <v>#N/A</v>
      </c>
      <c r="G4318" t="s">
        <v>9</v>
      </c>
      <c r="H4318">
        <v>168535.55</v>
      </c>
      <c r="I4318" s="1">
        <v>34929</v>
      </c>
      <c r="J4318" t="s">
        <v>13</v>
      </c>
      <c r="K4318" t="s">
        <v>2631</v>
      </c>
      <c r="L4318">
        <v>0</v>
      </c>
      <c r="M4318" t="s">
        <v>5307</v>
      </c>
    </row>
    <row r="4319" spans="1:13" x14ac:dyDescent="0.25">
      <c r="A4319">
        <v>17254</v>
      </c>
      <c r="B4319">
        <v>953</v>
      </c>
      <c r="C4319" t="str">
        <f>IFERROR(INDEX(customers!B4319:B5818,MATCH(Purchases!B4319,customers!A4319:A5818)), "None")</f>
        <v>None</v>
      </c>
      <c r="D4319" t="str">
        <f>INDEX(Country!$B$2:$B$26,MATCH(INDEX(customers!$D$2:$D$1501,MATCH(Purchases!B4319,customers!$A$2:$A$1501)),Country!$A$2:$A$26))</f>
        <v>RUSSIA</v>
      </c>
      <c r="E4319" t="str">
        <f>INDEX(Region!$C$2:$F$2,MATCH(INDEX(Country!$C$2:$C$26,MATCH(Purchases!D4319,Country!$B$2:$B$26)), Region!$C$1:$F$1))</f>
        <v>EUROPE</v>
      </c>
      <c r="F4319" t="e">
        <f>INDEX(customers!G4319:G5818, MATCH(Purchases!C4319,customers!B4319:B5818))</f>
        <v>#N/A</v>
      </c>
      <c r="G4319" t="s">
        <v>9</v>
      </c>
      <c r="H4319">
        <v>102598.95</v>
      </c>
      <c r="I4319" s="1">
        <v>35341</v>
      </c>
      <c r="J4319" t="s">
        <v>26</v>
      </c>
      <c r="K4319" t="s">
        <v>178</v>
      </c>
      <c r="L4319">
        <v>0</v>
      </c>
      <c r="M4319" t="s">
        <v>5308</v>
      </c>
    </row>
    <row r="4320" spans="1:13" x14ac:dyDescent="0.25">
      <c r="A4320">
        <v>17255</v>
      </c>
      <c r="B4320">
        <v>394</v>
      </c>
      <c r="C4320" t="str">
        <f>IFERROR(INDEX(customers!B4320:B5819,MATCH(Purchases!B4320,customers!A4320:A5819)), "None")</f>
        <v>None</v>
      </c>
      <c r="D4320" t="str">
        <f>INDEX(Country!$B$2:$B$26,MATCH(INDEX(customers!$D$2:$D$1501,MATCH(Purchases!B4320,customers!$A$2:$A$1501)),Country!$A$2:$A$26))</f>
        <v>UNITED KINGDOM</v>
      </c>
      <c r="E4320" t="str">
        <f>INDEX(Region!$C$2:$F$2,MATCH(INDEX(Country!$C$2:$C$26,MATCH(Purchases!D4320,Country!$B$2:$B$26)), Region!$C$1:$F$1))</f>
        <v>MIDDLE EAST</v>
      </c>
      <c r="F4320" t="e">
        <f>INDEX(customers!G4320:G5819, MATCH(Purchases!C4320,customers!B4320:B5819))</f>
        <v>#N/A</v>
      </c>
      <c r="G4320" t="s">
        <v>16</v>
      </c>
      <c r="H4320">
        <v>47992.66</v>
      </c>
      <c r="I4320" s="1">
        <v>34165</v>
      </c>
      <c r="J4320" t="s">
        <v>23</v>
      </c>
      <c r="K4320" t="s">
        <v>1342</v>
      </c>
      <c r="L4320">
        <v>0</v>
      </c>
      <c r="M4320" t="s">
        <v>5309</v>
      </c>
    </row>
    <row r="4321" spans="1:13" x14ac:dyDescent="0.25">
      <c r="A4321">
        <v>17280</v>
      </c>
      <c r="B4321">
        <v>478</v>
      </c>
      <c r="C4321" t="str">
        <f>IFERROR(INDEX(customers!B4321:B5820,MATCH(Purchases!B4321,customers!A4321:A5820)), "None")</f>
        <v>None</v>
      </c>
      <c r="D4321" t="str">
        <f>INDEX(Country!$B$2:$B$26,MATCH(INDEX(customers!$D$2:$D$1501,MATCH(Purchases!B4321,customers!$A$2:$A$1501)),Country!$A$2:$A$26))</f>
        <v>ARGENTINA</v>
      </c>
      <c r="E4321" t="str">
        <f>INDEX(Region!$C$2:$F$2,MATCH(INDEX(Country!$C$2:$C$26,MATCH(Purchases!D4321,Country!$B$2:$B$26)), Region!$C$1:$F$1))</f>
        <v>AMERICA</v>
      </c>
      <c r="F4321" t="e">
        <f>INDEX(customers!G4321:G5820, MATCH(Purchases!C4321,customers!B4321:B5820))</f>
        <v>#N/A</v>
      </c>
      <c r="G4321" t="s">
        <v>9</v>
      </c>
      <c r="H4321">
        <v>68427.86</v>
      </c>
      <c r="I4321" s="1">
        <v>35244</v>
      </c>
      <c r="J4321" t="s">
        <v>10</v>
      </c>
      <c r="K4321" t="s">
        <v>1597</v>
      </c>
      <c r="L4321">
        <v>0</v>
      </c>
      <c r="M4321" t="s">
        <v>5310</v>
      </c>
    </row>
    <row r="4322" spans="1:13" x14ac:dyDescent="0.25">
      <c r="A4322">
        <v>17281</v>
      </c>
      <c r="B4322">
        <v>1039</v>
      </c>
      <c r="C4322" t="str">
        <f>IFERROR(INDEX(customers!B4322:B5821,MATCH(Purchases!B4322,customers!A4322:A5821)), "None")</f>
        <v>None</v>
      </c>
      <c r="D4322" t="str">
        <f>INDEX(Country!$B$2:$B$26,MATCH(INDEX(customers!$D$2:$D$1501,MATCH(Purchases!B4322,customers!$A$2:$A$1501)),Country!$A$2:$A$26))</f>
        <v>IRAN</v>
      </c>
      <c r="E4322" t="str">
        <f>INDEX(Region!$C$2:$F$2,MATCH(INDEX(Country!$C$2:$C$26,MATCH(Purchases!D4322,Country!$B$2:$B$26)), Region!$C$1:$F$1))</f>
        <v>MIDDLE EAST</v>
      </c>
      <c r="F4322" t="e">
        <f>INDEX(customers!G4322:G5821, MATCH(Purchases!C4322,customers!B4322:B5821))</f>
        <v>#N/A</v>
      </c>
      <c r="G4322" t="s">
        <v>16</v>
      </c>
      <c r="H4322">
        <v>104531.57</v>
      </c>
      <c r="I4322" s="1">
        <v>33695</v>
      </c>
      <c r="J4322" t="s">
        <v>23</v>
      </c>
      <c r="K4322" t="s">
        <v>1868</v>
      </c>
      <c r="L4322">
        <v>0</v>
      </c>
      <c r="M4322" t="s">
        <v>5311</v>
      </c>
    </row>
    <row r="4323" spans="1:13" x14ac:dyDescent="0.25">
      <c r="A4323">
        <v>17282</v>
      </c>
      <c r="B4323">
        <v>1415</v>
      </c>
      <c r="C4323" t="str">
        <f>IFERROR(INDEX(customers!B4323:B5822,MATCH(Purchases!B4323,customers!A4323:A5822)), "None")</f>
        <v>None</v>
      </c>
      <c r="D4323" t="str">
        <f>INDEX(Country!$B$2:$B$26,MATCH(INDEX(customers!$D$2:$D$1501,MATCH(Purchases!B4323,customers!$A$2:$A$1501)),Country!$A$2:$A$26))</f>
        <v>VIETNAM</v>
      </c>
      <c r="E4323" t="str">
        <f>INDEX(Region!$C$2:$F$2,MATCH(INDEX(Country!$C$2:$C$26,MATCH(Purchases!D4323,Country!$B$2:$B$26)), Region!$C$1:$F$1))</f>
        <v>ASIA</v>
      </c>
      <c r="F4323" t="e">
        <f>INDEX(customers!G4323:G5822, MATCH(Purchases!C4323,customers!B4323:B5822))</f>
        <v>#N/A</v>
      </c>
      <c r="G4323" t="s">
        <v>16</v>
      </c>
      <c r="H4323">
        <v>88052.32</v>
      </c>
      <c r="I4323" s="1">
        <v>34657</v>
      </c>
      <c r="J4323" t="s">
        <v>10</v>
      </c>
      <c r="K4323" t="s">
        <v>2187</v>
      </c>
      <c r="L4323">
        <v>0</v>
      </c>
      <c r="M4323" t="s">
        <v>5312</v>
      </c>
    </row>
    <row r="4324" spans="1:13" x14ac:dyDescent="0.25">
      <c r="A4324">
        <v>17283</v>
      </c>
      <c r="B4324">
        <v>329</v>
      </c>
      <c r="C4324" t="str">
        <f>IFERROR(INDEX(customers!B4324:B5823,MATCH(Purchases!B4324,customers!A4324:A5823)), "None")</f>
        <v>None</v>
      </c>
      <c r="D4324" t="str">
        <f>INDEX(Country!$B$2:$B$26,MATCH(INDEX(customers!$D$2:$D$1501,MATCH(Purchases!B4324,customers!$A$2:$A$1501)),Country!$A$2:$A$26))</f>
        <v>IRAQ</v>
      </c>
      <c r="E4324" t="str">
        <f>INDEX(Region!$C$2:$F$2,MATCH(INDEX(Country!$C$2:$C$26,MATCH(Purchases!D4324,Country!$B$2:$B$26)), Region!$C$1:$F$1))</f>
        <v>MIDDLE EAST</v>
      </c>
      <c r="F4324" t="e">
        <f>INDEX(customers!G4324:G5823, MATCH(Purchases!C4324,customers!B4324:B5823))</f>
        <v>#N/A</v>
      </c>
      <c r="G4324" t="s">
        <v>9</v>
      </c>
      <c r="H4324">
        <v>136127.54999999999</v>
      </c>
      <c r="I4324" s="1">
        <v>34957</v>
      </c>
      <c r="J4324" t="s">
        <v>23</v>
      </c>
      <c r="K4324" t="s">
        <v>338</v>
      </c>
      <c r="L4324">
        <v>0</v>
      </c>
      <c r="M4324" t="s">
        <v>5313</v>
      </c>
    </row>
    <row r="4325" spans="1:13" x14ac:dyDescent="0.25">
      <c r="A4325">
        <v>17284</v>
      </c>
      <c r="B4325">
        <v>1411</v>
      </c>
      <c r="C4325" t="str">
        <f>IFERROR(INDEX(customers!B4325:B5824,MATCH(Purchases!B4325,customers!A4325:A5824)), "None")</f>
        <v>None</v>
      </c>
      <c r="D4325" t="str">
        <f>INDEX(Country!$B$2:$B$26,MATCH(INDEX(customers!$D$2:$D$1501,MATCH(Purchases!B4325,customers!$A$2:$A$1501)),Country!$A$2:$A$26))</f>
        <v>VIETNAM</v>
      </c>
      <c r="E4325" t="str">
        <f>INDEX(Region!$C$2:$F$2,MATCH(INDEX(Country!$C$2:$C$26,MATCH(Purchases!D4325,Country!$B$2:$B$26)), Region!$C$1:$F$1))</f>
        <v>ASIA</v>
      </c>
      <c r="F4325" t="e">
        <f>INDEX(customers!G4325:G5824, MATCH(Purchases!C4325,customers!B4325:B5824))</f>
        <v>#N/A</v>
      </c>
      <c r="G4325" t="s">
        <v>16</v>
      </c>
      <c r="H4325">
        <v>12936.89</v>
      </c>
      <c r="I4325" s="1">
        <v>34608</v>
      </c>
      <c r="J4325" t="s">
        <v>13</v>
      </c>
      <c r="K4325" t="s">
        <v>2637</v>
      </c>
      <c r="L4325">
        <v>0</v>
      </c>
      <c r="M4325" t="s">
        <v>5314</v>
      </c>
    </row>
    <row r="4326" spans="1:13" x14ac:dyDescent="0.25">
      <c r="A4326">
        <v>17285</v>
      </c>
      <c r="B4326">
        <v>577</v>
      </c>
      <c r="C4326" t="str">
        <f>IFERROR(INDEX(customers!B4326:B5825,MATCH(Purchases!B4326,customers!A4326:A5825)), "None")</f>
        <v>None</v>
      </c>
      <c r="D4326" t="str">
        <f>INDEX(Country!$B$2:$B$26,MATCH(INDEX(customers!$D$2:$D$1501,MATCH(Purchases!B4326,customers!$A$2:$A$1501)),Country!$A$2:$A$26))</f>
        <v>KENYA</v>
      </c>
      <c r="E4326" t="str">
        <f>INDEX(Region!$C$2:$F$2,MATCH(INDEX(Country!$C$2:$C$26,MATCH(Purchases!D4326,Country!$B$2:$B$26)), Region!$C$1:$F$1))</f>
        <v>ASIA</v>
      </c>
      <c r="F4326" t="e">
        <f>INDEX(customers!G4326:G5825, MATCH(Purchases!C4326,customers!B4326:B5825))</f>
        <v>#N/A</v>
      </c>
      <c r="G4326" t="s">
        <v>16</v>
      </c>
      <c r="H4326">
        <v>92982.15</v>
      </c>
      <c r="I4326" s="1">
        <v>33656</v>
      </c>
      <c r="J4326" t="s">
        <v>23</v>
      </c>
      <c r="K4326" t="s">
        <v>2058</v>
      </c>
      <c r="L4326">
        <v>0</v>
      </c>
      <c r="M4326" t="s">
        <v>5315</v>
      </c>
    </row>
    <row r="4327" spans="1:13" x14ac:dyDescent="0.25">
      <c r="A4327">
        <v>17286</v>
      </c>
      <c r="B4327">
        <v>436</v>
      </c>
      <c r="C4327" t="str">
        <f>IFERROR(INDEX(customers!B4327:B5826,MATCH(Purchases!B4327,customers!A4327:A5826)), "None")</f>
        <v>None</v>
      </c>
      <c r="D4327" t="str">
        <f>INDEX(Country!$B$2:$B$26,MATCH(INDEX(customers!$D$2:$D$1501,MATCH(Purchases!B4327,customers!$A$2:$A$1501)),Country!$A$2:$A$26))</f>
        <v>ROMANIA</v>
      </c>
      <c r="E4327" t="str">
        <f>INDEX(Region!$C$2:$F$2,MATCH(INDEX(Country!$C$2:$C$26,MATCH(Purchases!D4327,Country!$B$2:$B$26)), Region!$C$1:$F$1))</f>
        <v>EUROPE</v>
      </c>
      <c r="F4327" t="e">
        <f>INDEX(customers!G4327:G5826, MATCH(Purchases!C4327,customers!B4327:B5826))</f>
        <v>#N/A</v>
      </c>
      <c r="G4327" t="s">
        <v>16</v>
      </c>
      <c r="H4327">
        <v>237574.41</v>
      </c>
      <c r="I4327" s="1">
        <v>34234</v>
      </c>
      <c r="J4327" t="s">
        <v>26</v>
      </c>
      <c r="K4327" t="s">
        <v>513</v>
      </c>
      <c r="L4327">
        <v>0</v>
      </c>
      <c r="M4327" t="s">
        <v>5316</v>
      </c>
    </row>
    <row r="4328" spans="1:13" x14ac:dyDescent="0.25">
      <c r="A4328">
        <v>17287</v>
      </c>
      <c r="B4328">
        <v>118</v>
      </c>
      <c r="C4328" t="str">
        <f>IFERROR(INDEX(customers!B4328:B5827,MATCH(Purchases!B4328,customers!A4328:A5827)), "None")</f>
        <v>None</v>
      </c>
      <c r="D4328" t="str">
        <f>INDEX(Country!$B$2:$B$26,MATCH(INDEX(customers!$D$2:$D$1501,MATCH(Purchases!B4328,customers!$A$2:$A$1501)),Country!$A$2:$A$26))</f>
        <v>CHINA</v>
      </c>
      <c r="E4328" t="str">
        <f>INDEX(Region!$C$2:$F$2,MATCH(INDEX(Country!$C$2:$C$26,MATCH(Purchases!D4328,Country!$B$2:$B$26)), Region!$C$1:$F$1))</f>
        <v>AMERICA</v>
      </c>
      <c r="F4328" t="e">
        <f>INDEX(customers!G4328:G5827, MATCH(Purchases!C4328,customers!B4328:B5827))</f>
        <v>#N/A</v>
      </c>
      <c r="G4328" t="s">
        <v>9</v>
      </c>
      <c r="H4328">
        <v>124050.9</v>
      </c>
      <c r="I4328" s="1">
        <v>34795</v>
      </c>
      <c r="J4328" t="s">
        <v>26</v>
      </c>
      <c r="K4328" t="s">
        <v>318</v>
      </c>
      <c r="L4328">
        <v>0</v>
      </c>
      <c r="M4328" t="s">
        <v>5317</v>
      </c>
    </row>
    <row r="4329" spans="1:13" x14ac:dyDescent="0.25">
      <c r="A4329">
        <v>17312</v>
      </c>
      <c r="B4329">
        <v>1454</v>
      </c>
      <c r="C4329" t="str">
        <f>IFERROR(INDEX(customers!B4329:B5828,MATCH(Purchases!B4329,customers!A4329:A5828)), "None")</f>
        <v>None</v>
      </c>
      <c r="D4329" t="str">
        <f>INDEX(Country!$B$2:$B$26,MATCH(INDEX(customers!$D$2:$D$1501,MATCH(Purchases!B4329,customers!$A$2:$A$1501)),Country!$A$2:$A$26))</f>
        <v>UNITED STATES</v>
      </c>
      <c r="E4329" t="str">
        <f>INDEX(Region!$C$2:$F$2,MATCH(INDEX(Country!$C$2:$C$26,MATCH(Purchases!D4329,Country!$B$2:$B$26)), Region!$C$1:$F$1))</f>
        <v>MIDDLE EAST</v>
      </c>
      <c r="F4329" t="e">
        <f>INDEX(customers!G4329:G5828, MATCH(Purchases!C4329,customers!B4329:B5828))</f>
        <v>#N/A</v>
      </c>
      <c r="G4329" t="s">
        <v>9</v>
      </c>
      <c r="H4329">
        <v>144774.69</v>
      </c>
      <c r="I4329" s="1">
        <v>34840</v>
      </c>
      <c r="J4329" t="s">
        <v>23</v>
      </c>
      <c r="K4329" t="s">
        <v>985</v>
      </c>
      <c r="L4329">
        <v>0</v>
      </c>
      <c r="M4329" t="s">
        <v>5318</v>
      </c>
    </row>
    <row r="4330" spans="1:13" x14ac:dyDescent="0.25">
      <c r="A4330">
        <v>17313</v>
      </c>
      <c r="B4330">
        <v>949</v>
      </c>
      <c r="C4330" t="str">
        <f>IFERROR(INDEX(customers!B4330:B5829,MATCH(Purchases!B4330,customers!A4330:A5829)), "None")</f>
        <v>None</v>
      </c>
      <c r="D4330" t="str">
        <f>INDEX(Country!$B$2:$B$26,MATCH(INDEX(customers!$D$2:$D$1501,MATCH(Purchases!B4330,customers!$A$2:$A$1501)),Country!$A$2:$A$26))</f>
        <v>BRAZIL</v>
      </c>
      <c r="E4330" t="str">
        <f>INDEX(Region!$C$2:$F$2,MATCH(INDEX(Country!$C$2:$C$26,MATCH(Purchases!D4330,Country!$B$2:$B$26)), Region!$C$1:$F$1))</f>
        <v>AMERICA</v>
      </c>
      <c r="F4330" t="e">
        <f>INDEX(customers!G4330:G5829, MATCH(Purchases!C4330,customers!B4330:B5829))</f>
        <v>#N/A</v>
      </c>
      <c r="G4330" t="s">
        <v>16</v>
      </c>
      <c r="H4330">
        <v>185581.27</v>
      </c>
      <c r="I4330" s="1">
        <v>34462</v>
      </c>
      <c r="J4330" t="s">
        <v>26</v>
      </c>
      <c r="K4330" t="s">
        <v>1960</v>
      </c>
      <c r="L4330">
        <v>0</v>
      </c>
      <c r="M4330" t="s">
        <v>5319</v>
      </c>
    </row>
    <row r="4331" spans="1:13" x14ac:dyDescent="0.25">
      <c r="A4331">
        <v>17314</v>
      </c>
      <c r="B4331">
        <v>259</v>
      </c>
      <c r="C4331" t="str">
        <f>IFERROR(INDEX(customers!B4331:B5830,MATCH(Purchases!B4331,customers!A4331:A5830)), "None")</f>
        <v>None</v>
      </c>
      <c r="D4331" t="str">
        <f>INDEX(Country!$B$2:$B$26,MATCH(INDEX(customers!$D$2:$D$1501,MATCH(Purchases!B4331,customers!$A$2:$A$1501)),Country!$A$2:$A$26))</f>
        <v>ETHIOPIA</v>
      </c>
      <c r="E4331" t="e">
        <f>INDEX(Region!$C$2:$F$2,MATCH(INDEX(Country!$C$2:$C$26,MATCH(Purchases!D4331,Country!$B$2:$B$26)), Region!$C$1:$F$1))</f>
        <v>#N/A</v>
      </c>
      <c r="F4331" t="e">
        <f>INDEX(customers!G4331:G5830, MATCH(Purchases!C4331,customers!B4331:B5830))</f>
        <v>#N/A</v>
      </c>
      <c r="G4331" t="s">
        <v>9</v>
      </c>
      <c r="H4331">
        <v>65534.7</v>
      </c>
      <c r="I4331" s="1">
        <v>35149</v>
      </c>
      <c r="J4331" t="s">
        <v>13</v>
      </c>
      <c r="K4331" t="s">
        <v>261</v>
      </c>
      <c r="L4331">
        <v>0</v>
      </c>
      <c r="M4331" t="s">
        <v>5320</v>
      </c>
    </row>
    <row r="4332" spans="1:13" x14ac:dyDescent="0.25">
      <c r="A4332">
        <v>17315</v>
      </c>
      <c r="B4332">
        <v>1267</v>
      </c>
      <c r="C4332" t="str">
        <f>IFERROR(INDEX(customers!B4332:B5831,MATCH(Purchases!B4332,customers!A4332:A5831)), "None")</f>
        <v>None</v>
      </c>
      <c r="D4332" t="str">
        <f>INDEX(Country!$B$2:$B$26,MATCH(INDEX(customers!$D$2:$D$1501,MATCH(Purchases!B4332,customers!$A$2:$A$1501)),Country!$A$2:$A$26))</f>
        <v>UNITED STATES</v>
      </c>
      <c r="E4332" t="str">
        <f>INDEX(Region!$C$2:$F$2,MATCH(INDEX(Country!$C$2:$C$26,MATCH(Purchases!D4332,Country!$B$2:$B$26)), Region!$C$1:$F$1))</f>
        <v>MIDDLE EAST</v>
      </c>
      <c r="F4332" t="e">
        <f>INDEX(customers!G4332:G5831, MATCH(Purchases!C4332,customers!B4332:B5831))</f>
        <v>#N/A</v>
      </c>
      <c r="G4332" t="s">
        <v>16</v>
      </c>
      <c r="H4332">
        <v>263348.93</v>
      </c>
      <c r="I4332" s="1">
        <v>34447</v>
      </c>
      <c r="J4332" t="s">
        <v>10</v>
      </c>
      <c r="K4332" t="s">
        <v>618</v>
      </c>
      <c r="L4332">
        <v>0</v>
      </c>
      <c r="M4332" t="s">
        <v>5321</v>
      </c>
    </row>
    <row r="4333" spans="1:13" x14ac:dyDescent="0.25">
      <c r="A4333">
        <v>17316</v>
      </c>
      <c r="B4333">
        <v>368</v>
      </c>
      <c r="C4333" t="str">
        <f>IFERROR(INDEX(customers!B4333:B5832,MATCH(Purchases!B4333,customers!A4333:A5832)), "None")</f>
        <v>None</v>
      </c>
      <c r="D4333" t="str">
        <f>INDEX(Country!$B$2:$B$26,MATCH(INDEX(customers!$D$2:$D$1501,MATCH(Purchases!B4333,customers!$A$2:$A$1501)),Country!$A$2:$A$26))</f>
        <v>RUSSIA</v>
      </c>
      <c r="E4333" t="str">
        <f>INDEX(Region!$C$2:$F$2,MATCH(INDEX(Country!$C$2:$C$26,MATCH(Purchases!D4333,Country!$B$2:$B$26)), Region!$C$1:$F$1))</f>
        <v>EUROPE</v>
      </c>
      <c r="F4333" t="e">
        <f>INDEX(customers!G4333:G5832, MATCH(Purchases!C4333,customers!B4333:B5832))</f>
        <v>#N/A</v>
      </c>
      <c r="G4333" t="s">
        <v>16</v>
      </c>
      <c r="H4333">
        <v>55643.839999999997</v>
      </c>
      <c r="I4333" s="1">
        <v>33976</v>
      </c>
      <c r="J4333" t="s">
        <v>31</v>
      </c>
      <c r="K4333" t="s">
        <v>1384</v>
      </c>
      <c r="L4333">
        <v>0</v>
      </c>
      <c r="M4333" t="s">
        <v>5322</v>
      </c>
    </row>
    <row r="4334" spans="1:13" x14ac:dyDescent="0.25">
      <c r="A4334">
        <v>17317</v>
      </c>
      <c r="B4334">
        <v>506</v>
      </c>
      <c r="C4334" t="str">
        <f>IFERROR(INDEX(customers!B4334:B5833,MATCH(Purchases!B4334,customers!A4334:A5833)), "None")</f>
        <v>None</v>
      </c>
      <c r="D4334" t="str">
        <f>INDEX(Country!$B$2:$B$26,MATCH(INDEX(customers!$D$2:$D$1501,MATCH(Purchases!B4334,customers!$A$2:$A$1501)),Country!$A$2:$A$26))</f>
        <v>JORDAN</v>
      </c>
      <c r="E4334" t="str">
        <f>INDEX(Region!$C$2:$F$2,MATCH(INDEX(Country!$C$2:$C$26,MATCH(Purchases!D4334,Country!$B$2:$B$26)), Region!$C$1:$F$1))</f>
        <v>ASIA</v>
      </c>
      <c r="F4334" t="e">
        <f>INDEX(customers!G4334:G5833, MATCH(Purchases!C4334,customers!B4334:B5833))</f>
        <v>#N/A</v>
      </c>
      <c r="G4334" t="s">
        <v>16</v>
      </c>
      <c r="H4334">
        <v>140670.75</v>
      </c>
      <c r="I4334" s="1">
        <v>34672</v>
      </c>
      <c r="J4334" t="s">
        <v>23</v>
      </c>
      <c r="K4334" t="s">
        <v>90</v>
      </c>
      <c r="L4334">
        <v>0</v>
      </c>
      <c r="M4334" t="s">
        <v>5323</v>
      </c>
    </row>
    <row r="4335" spans="1:13" x14ac:dyDescent="0.25">
      <c r="A4335">
        <v>17318</v>
      </c>
      <c r="B4335">
        <v>136</v>
      </c>
      <c r="C4335" t="str">
        <f>IFERROR(INDEX(customers!B4335:B5834,MATCH(Purchases!B4335,customers!A4335:A5834)), "None")</f>
        <v>None</v>
      </c>
      <c r="D4335" t="str">
        <f>INDEX(Country!$B$2:$B$26,MATCH(INDEX(customers!$D$2:$D$1501,MATCH(Purchases!B4335,customers!$A$2:$A$1501)),Country!$A$2:$A$26))</f>
        <v>GERMANY</v>
      </c>
      <c r="E4335" t="str">
        <f>INDEX(Region!$C$2:$F$2,MATCH(INDEX(Country!$C$2:$C$26,MATCH(Purchases!D4335,Country!$B$2:$B$26)), Region!$C$1:$F$1))</f>
        <v>EUROPE</v>
      </c>
      <c r="F4335" t="e">
        <f>INDEX(customers!G4335:G5834, MATCH(Purchases!C4335,customers!B4335:B5834))</f>
        <v>#N/A</v>
      </c>
      <c r="G4335" t="s">
        <v>9</v>
      </c>
      <c r="H4335">
        <v>249802.88</v>
      </c>
      <c r="I4335" s="1">
        <v>35596</v>
      </c>
      <c r="J4335" t="s">
        <v>31</v>
      </c>
      <c r="K4335" t="s">
        <v>1426</v>
      </c>
      <c r="L4335">
        <v>0</v>
      </c>
      <c r="M4335" t="s">
        <v>5324</v>
      </c>
    </row>
    <row r="4336" spans="1:13" x14ac:dyDescent="0.25">
      <c r="A4336">
        <v>17319</v>
      </c>
      <c r="B4336">
        <v>551</v>
      </c>
      <c r="C4336" t="str">
        <f>IFERROR(INDEX(customers!B4336:B5835,MATCH(Purchases!B4336,customers!A4336:A5835)), "None")</f>
        <v>None</v>
      </c>
      <c r="D4336" t="str">
        <f>INDEX(Country!$B$2:$B$26,MATCH(INDEX(customers!$D$2:$D$1501,MATCH(Purchases!B4336,customers!$A$2:$A$1501)),Country!$A$2:$A$26))</f>
        <v>MOROCCO</v>
      </c>
      <c r="E4336" t="str">
        <f>INDEX(Region!$C$2:$F$2,MATCH(INDEX(Country!$C$2:$C$26,MATCH(Purchases!D4336,Country!$B$2:$B$26)), Region!$C$1:$F$1))</f>
        <v>ASIA</v>
      </c>
      <c r="F4336" t="e">
        <f>INDEX(customers!G4336:G5835, MATCH(Purchases!C4336,customers!B4336:B5835))</f>
        <v>#N/A</v>
      </c>
      <c r="G4336" t="s">
        <v>16</v>
      </c>
      <c r="H4336">
        <v>7995.45</v>
      </c>
      <c r="I4336" s="1">
        <v>34372</v>
      </c>
      <c r="J4336" t="s">
        <v>23</v>
      </c>
      <c r="K4336" t="s">
        <v>1182</v>
      </c>
      <c r="L4336">
        <v>0</v>
      </c>
      <c r="M4336" t="s">
        <v>5325</v>
      </c>
    </row>
    <row r="4337" spans="1:13" x14ac:dyDescent="0.25">
      <c r="A4337">
        <v>17344</v>
      </c>
      <c r="B4337">
        <v>1460</v>
      </c>
      <c r="C4337" t="str">
        <f>IFERROR(INDEX(customers!B4337:B5836,MATCH(Purchases!B4337,customers!A4337:A5836)), "None")</f>
        <v>None</v>
      </c>
      <c r="D4337" t="str">
        <f>INDEX(Country!$B$2:$B$26,MATCH(INDEX(customers!$D$2:$D$1501,MATCH(Purchases!B4337,customers!$A$2:$A$1501)),Country!$A$2:$A$26))</f>
        <v>SAUDI ARABIA</v>
      </c>
      <c r="E4337" t="str">
        <f>INDEX(Region!$C$2:$F$2,MATCH(INDEX(Country!$C$2:$C$26,MATCH(Purchases!D4337,Country!$B$2:$B$26)), Region!$C$1:$F$1))</f>
        <v>MIDDLE EAST</v>
      </c>
      <c r="F4337" t="e">
        <f>INDEX(customers!G4337:G5836, MATCH(Purchases!C4337,customers!B4337:B5836))</f>
        <v>#N/A</v>
      </c>
      <c r="G4337" t="s">
        <v>16</v>
      </c>
      <c r="H4337">
        <v>221781.77</v>
      </c>
      <c r="I4337" s="1">
        <v>34170</v>
      </c>
      <c r="J4337" t="s">
        <v>13</v>
      </c>
      <c r="K4337" t="s">
        <v>2579</v>
      </c>
      <c r="L4337">
        <v>0</v>
      </c>
      <c r="M4337" t="s">
        <v>5326</v>
      </c>
    </row>
    <row r="4338" spans="1:13" x14ac:dyDescent="0.25">
      <c r="A4338">
        <v>17345</v>
      </c>
      <c r="B4338">
        <v>853</v>
      </c>
      <c r="C4338" t="str">
        <f>IFERROR(INDEX(customers!B4338:B5837,MATCH(Purchases!B4338,customers!A4338:A5837)), "None")</f>
        <v>None</v>
      </c>
      <c r="D4338" t="str">
        <f>INDEX(Country!$B$2:$B$26,MATCH(INDEX(customers!$D$2:$D$1501,MATCH(Purchases!B4338,customers!$A$2:$A$1501)),Country!$A$2:$A$26))</f>
        <v>BRAZIL</v>
      </c>
      <c r="E4338" t="str">
        <f>INDEX(Region!$C$2:$F$2,MATCH(INDEX(Country!$C$2:$C$26,MATCH(Purchases!D4338,Country!$B$2:$B$26)), Region!$C$1:$F$1))</f>
        <v>AMERICA</v>
      </c>
      <c r="F4338" t="e">
        <f>INDEX(customers!G4338:G5837, MATCH(Purchases!C4338,customers!B4338:B5837))</f>
        <v>#N/A</v>
      </c>
      <c r="G4338" t="s">
        <v>9</v>
      </c>
      <c r="H4338">
        <v>145268.14000000001</v>
      </c>
      <c r="I4338" s="1">
        <v>34914</v>
      </c>
      <c r="J4338" t="s">
        <v>13</v>
      </c>
      <c r="K4338" t="s">
        <v>1299</v>
      </c>
      <c r="L4338">
        <v>0</v>
      </c>
      <c r="M4338" t="s">
        <v>5327</v>
      </c>
    </row>
    <row r="4339" spans="1:13" x14ac:dyDescent="0.25">
      <c r="A4339">
        <v>17346</v>
      </c>
      <c r="B4339">
        <v>583</v>
      </c>
      <c r="C4339" t="str">
        <f>IFERROR(INDEX(customers!B4339:B5838,MATCH(Purchases!B4339,customers!A4339:A5838)), "None")</f>
        <v>None</v>
      </c>
      <c r="D4339" t="str">
        <f>INDEX(Country!$B$2:$B$26,MATCH(INDEX(customers!$D$2:$D$1501,MATCH(Purchases!B4339,customers!$A$2:$A$1501)),Country!$A$2:$A$26))</f>
        <v>JORDAN</v>
      </c>
      <c r="E4339" t="str">
        <f>INDEX(Region!$C$2:$F$2,MATCH(INDEX(Country!$C$2:$C$26,MATCH(Purchases!D4339,Country!$B$2:$B$26)), Region!$C$1:$F$1))</f>
        <v>ASIA</v>
      </c>
      <c r="F4339" t="e">
        <f>INDEX(customers!G4339:G5838, MATCH(Purchases!C4339,customers!B4339:B5838))</f>
        <v>#N/A</v>
      </c>
      <c r="G4339" t="s">
        <v>9</v>
      </c>
      <c r="H4339">
        <v>57664.84</v>
      </c>
      <c r="I4339" s="1">
        <v>34766</v>
      </c>
      <c r="J4339" t="s">
        <v>31</v>
      </c>
      <c r="K4339" t="s">
        <v>5245</v>
      </c>
      <c r="L4339">
        <v>0</v>
      </c>
      <c r="M4339" t="s">
        <v>5328</v>
      </c>
    </row>
    <row r="4340" spans="1:13" x14ac:dyDescent="0.25">
      <c r="A4340">
        <v>17347</v>
      </c>
      <c r="B4340">
        <v>997</v>
      </c>
      <c r="C4340" t="str">
        <f>IFERROR(INDEX(customers!B4340:B5839,MATCH(Purchases!B4340,customers!A4340:A5839)), "None")</f>
        <v>None</v>
      </c>
      <c r="D4340" t="str">
        <f>INDEX(Country!$B$2:$B$26,MATCH(INDEX(customers!$D$2:$D$1501,MATCH(Purchases!B4340,customers!$A$2:$A$1501)),Country!$A$2:$A$26))</f>
        <v>PERU</v>
      </c>
      <c r="E4340" t="str">
        <f>INDEX(Region!$C$2:$F$2,MATCH(INDEX(Country!$C$2:$C$26,MATCH(Purchases!D4340,Country!$B$2:$B$26)), Region!$C$1:$F$1))</f>
        <v>ASIA</v>
      </c>
      <c r="F4340" t="e">
        <f>INDEX(customers!G4340:G5839, MATCH(Purchases!C4340,customers!B4340:B5839))</f>
        <v>#N/A</v>
      </c>
      <c r="G4340" t="s">
        <v>9</v>
      </c>
      <c r="H4340">
        <v>146576.26999999999</v>
      </c>
      <c r="I4340" s="1">
        <v>35881</v>
      </c>
      <c r="J4340" t="s">
        <v>13</v>
      </c>
      <c r="K4340" t="s">
        <v>17</v>
      </c>
      <c r="L4340">
        <v>0</v>
      </c>
      <c r="M4340" t="s">
        <v>5329</v>
      </c>
    </row>
    <row r="4341" spans="1:13" x14ac:dyDescent="0.25">
      <c r="A4341">
        <v>17348</v>
      </c>
      <c r="B4341">
        <v>1259</v>
      </c>
      <c r="C4341" t="str">
        <f>IFERROR(INDEX(customers!B4341:B5840,MATCH(Purchases!B4341,customers!A4341:A5840)), "None")</f>
        <v>None</v>
      </c>
      <c r="D4341" t="str">
        <f>INDEX(Country!$B$2:$B$26,MATCH(INDEX(customers!$D$2:$D$1501,MATCH(Purchases!B4341,customers!$A$2:$A$1501)),Country!$A$2:$A$26))</f>
        <v>SAUDI ARABIA</v>
      </c>
      <c r="E4341" t="str">
        <f>INDEX(Region!$C$2:$F$2,MATCH(INDEX(Country!$C$2:$C$26,MATCH(Purchases!D4341,Country!$B$2:$B$26)), Region!$C$1:$F$1))</f>
        <v>MIDDLE EAST</v>
      </c>
      <c r="F4341" t="e">
        <f>INDEX(customers!G4341:G5840, MATCH(Purchases!C4341,customers!B4341:B5840))</f>
        <v>#N/A</v>
      </c>
      <c r="G4341" t="s">
        <v>9</v>
      </c>
      <c r="H4341">
        <v>35086.730000000003</v>
      </c>
      <c r="I4341" s="1">
        <v>35602</v>
      </c>
      <c r="J4341" t="s">
        <v>10</v>
      </c>
      <c r="K4341" t="s">
        <v>545</v>
      </c>
      <c r="L4341">
        <v>0</v>
      </c>
      <c r="M4341" t="s">
        <v>5330</v>
      </c>
    </row>
    <row r="4342" spans="1:13" x14ac:dyDescent="0.25">
      <c r="A4342">
        <v>17349</v>
      </c>
      <c r="B4342">
        <v>517</v>
      </c>
      <c r="C4342" t="str">
        <f>IFERROR(INDEX(customers!B4342:B5841,MATCH(Purchases!B4342,customers!A4342:A5841)), "None")</f>
        <v>None</v>
      </c>
      <c r="D4342" t="str">
        <f>INDEX(Country!$B$2:$B$26,MATCH(INDEX(customers!$D$2:$D$1501,MATCH(Purchases!B4342,customers!$A$2:$A$1501)),Country!$A$2:$A$26))</f>
        <v>IRAN</v>
      </c>
      <c r="E4342" t="str">
        <f>INDEX(Region!$C$2:$F$2,MATCH(INDEX(Country!$C$2:$C$26,MATCH(Purchases!D4342,Country!$B$2:$B$26)), Region!$C$1:$F$1))</f>
        <v>MIDDLE EAST</v>
      </c>
      <c r="F4342" t="e">
        <f>INDEX(customers!G4342:G5841, MATCH(Purchases!C4342,customers!B4342:B5841))</f>
        <v>#N/A</v>
      </c>
      <c r="G4342" t="s">
        <v>9</v>
      </c>
      <c r="H4342">
        <v>98829.22</v>
      </c>
      <c r="I4342" s="1">
        <v>35206</v>
      </c>
      <c r="J4342" t="s">
        <v>23</v>
      </c>
      <c r="K4342" t="s">
        <v>3661</v>
      </c>
      <c r="L4342">
        <v>0</v>
      </c>
      <c r="M4342" t="s">
        <v>5331</v>
      </c>
    </row>
    <row r="4343" spans="1:13" x14ac:dyDescent="0.25">
      <c r="A4343">
        <v>17350</v>
      </c>
      <c r="B4343">
        <v>551</v>
      </c>
      <c r="C4343" t="str">
        <f>IFERROR(INDEX(customers!B4343:B5842,MATCH(Purchases!B4343,customers!A4343:A5842)), "None")</f>
        <v>None</v>
      </c>
      <c r="D4343" t="str">
        <f>INDEX(Country!$B$2:$B$26,MATCH(INDEX(customers!$D$2:$D$1501,MATCH(Purchases!B4343,customers!$A$2:$A$1501)),Country!$A$2:$A$26))</f>
        <v>MOROCCO</v>
      </c>
      <c r="E4343" t="str">
        <f>INDEX(Region!$C$2:$F$2,MATCH(INDEX(Country!$C$2:$C$26,MATCH(Purchases!D4343,Country!$B$2:$B$26)), Region!$C$1:$F$1))</f>
        <v>ASIA</v>
      </c>
      <c r="F4343" t="e">
        <f>INDEX(customers!G4343:G5842, MATCH(Purchases!C4343,customers!B4343:B5842))</f>
        <v>#N/A</v>
      </c>
      <c r="G4343" t="s">
        <v>9</v>
      </c>
      <c r="H4343">
        <v>62935.14</v>
      </c>
      <c r="I4343" s="1">
        <v>35188</v>
      </c>
      <c r="J4343" t="s">
        <v>26</v>
      </c>
      <c r="K4343" t="s">
        <v>5332</v>
      </c>
      <c r="L4343">
        <v>0</v>
      </c>
      <c r="M4343" t="s">
        <v>5333</v>
      </c>
    </row>
    <row r="4344" spans="1:13" x14ac:dyDescent="0.25">
      <c r="A4344">
        <v>17351</v>
      </c>
      <c r="B4344">
        <v>1370</v>
      </c>
      <c r="C4344" t="str">
        <f>IFERROR(INDEX(customers!B4344:B5843,MATCH(Purchases!B4344,customers!A4344:A5843)), "None")</f>
        <v>None</v>
      </c>
      <c r="D4344" t="str">
        <f>INDEX(Country!$B$2:$B$26,MATCH(INDEX(customers!$D$2:$D$1501,MATCH(Purchases!B4344,customers!$A$2:$A$1501)),Country!$A$2:$A$26))</f>
        <v>CHINA</v>
      </c>
      <c r="E4344" t="str">
        <f>INDEX(Region!$C$2:$F$2,MATCH(INDEX(Country!$C$2:$C$26,MATCH(Purchases!D4344,Country!$B$2:$B$26)), Region!$C$1:$F$1))</f>
        <v>AMERICA</v>
      </c>
      <c r="F4344" t="e">
        <f>INDEX(customers!G4344:G5843, MATCH(Purchases!C4344,customers!B4344:B5843))</f>
        <v>#N/A</v>
      </c>
      <c r="G4344" t="s">
        <v>16</v>
      </c>
      <c r="H4344">
        <v>53999.62</v>
      </c>
      <c r="I4344" s="1">
        <v>34450</v>
      </c>
      <c r="J4344" t="s">
        <v>10</v>
      </c>
      <c r="K4344" t="s">
        <v>126</v>
      </c>
      <c r="L4344">
        <v>0</v>
      </c>
      <c r="M4344" t="s">
        <v>5334</v>
      </c>
    </row>
    <row r="4345" spans="1:13" x14ac:dyDescent="0.25">
      <c r="A4345">
        <v>17376</v>
      </c>
      <c r="B4345">
        <v>1175</v>
      </c>
      <c r="C4345" t="str">
        <f>IFERROR(INDEX(customers!B4345:B5844,MATCH(Purchases!B4345,customers!A4345:A5844)), "None")</f>
        <v>None</v>
      </c>
      <c r="D4345" t="str">
        <f>INDEX(Country!$B$2:$B$26,MATCH(INDEX(customers!$D$2:$D$1501,MATCH(Purchases!B4345,customers!$A$2:$A$1501)),Country!$A$2:$A$26))</f>
        <v>EGYPT</v>
      </c>
      <c r="E4345" t="str">
        <f>INDEX(Region!$C$2:$F$2,MATCH(INDEX(Country!$C$2:$C$26,MATCH(Purchases!D4345,Country!$B$2:$B$26)), Region!$C$1:$F$1))</f>
        <v>MIDDLE EAST</v>
      </c>
      <c r="F4345" t="e">
        <f>INDEX(customers!G4345:G5844, MATCH(Purchases!C4345,customers!B4345:B5844))</f>
        <v>#N/A</v>
      </c>
      <c r="G4345" t="s">
        <v>9</v>
      </c>
      <c r="H4345">
        <v>242082.95</v>
      </c>
      <c r="I4345" s="1">
        <v>35038</v>
      </c>
      <c r="J4345" t="s">
        <v>26</v>
      </c>
      <c r="K4345" t="s">
        <v>959</v>
      </c>
      <c r="L4345">
        <v>0</v>
      </c>
      <c r="M4345" t="s">
        <v>5335</v>
      </c>
    </row>
    <row r="4346" spans="1:13" x14ac:dyDescent="0.25">
      <c r="A4346">
        <v>17377</v>
      </c>
      <c r="B4346">
        <v>914</v>
      </c>
      <c r="C4346" t="str">
        <f>IFERROR(INDEX(customers!B4346:B5845,MATCH(Purchases!B4346,customers!A4346:A5845)), "None")</f>
        <v>None</v>
      </c>
      <c r="D4346" t="str">
        <f>INDEX(Country!$B$2:$B$26,MATCH(INDEX(customers!$D$2:$D$1501,MATCH(Purchases!B4346,customers!$A$2:$A$1501)),Country!$A$2:$A$26))</f>
        <v>ETHIOPIA</v>
      </c>
      <c r="E4346" t="e">
        <f>INDEX(Region!$C$2:$F$2,MATCH(INDEX(Country!$C$2:$C$26,MATCH(Purchases!D4346,Country!$B$2:$B$26)), Region!$C$1:$F$1))</f>
        <v>#N/A</v>
      </c>
      <c r="F4346" t="e">
        <f>INDEX(customers!G4346:G5845, MATCH(Purchases!C4346,customers!B4346:B5845))</f>
        <v>#N/A</v>
      </c>
      <c r="G4346" t="s">
        <v>9</v>
      </c>
      <c r="H4346">
        <v>56119.99</v>
      </c>
      <c r="I4346" s="1">
        <v>35001</v>
      </c>
      <c r="J4346" t="s">
        <v>10</v>
      </c>
      <c r="K4346" t="s">
        <v>1065</v>
      </c>
      <c r="L4346">
        <v>0</v>
      </c>
      <c r="M4346" t="s">
        <v>5336</v>
      </c>
    </row>
    <row r="4347" spans="1:13" x14ac:dyDescent="0.25">
      <c r="A4347">
        <v>17378</v>
      </c>
      <c r="B4347">
        <v>569</v>
      </c>
      <c r="C4347" t="str">
        <f>IFERROR(INDEX(customers!B4347:B5846,MATCH(Purchases!B4347,customers!A4347:A5846)), "None")</f>
        <v>None</v>
      </c>
      <c r="D4347" t="str">
        <f>INDEX(Country!$B$2:$B$26,MATCH(INDEX(customers!$D$2:$D$1501,MATCH(Purchases!B4347,customers!$A$2:$A$1501)),Country!$A$2:$A$26))</f>
        <v>BRAZIL</v>
      </c>
      <c r="E4347" t="str">
        <f>INDEX(Region!$C$2:$F$2,MATCH(INDEX(Country!$C$2:$C$26,MATCH(Purchases!D4347,Country!$B$2:$B$26)), Region!$C$1:$F$1))</f>
        <v>AMERICA</v>
      </c>
      <c r="F4347" t="e">
        <f>INDEX(customers!G4347:G5846, MATCH(Purchases!C4347,customers!B4347:B5846))</f>
        <v>#N/A</v>
      </c>
      <c r="G4347" t="s">
        <v>9</v>
      </c>
      <c r="H4347">
        <v>217779.82</v>
      </c>
      <c r="I4347" s="1">
        <v>35254</v>
      </c>
      <c r="J4347" t="s">
        <v>13</v>
      </c>
      <c r="K4347" t="s">
        <v>389</v>
      </c>
      <c r="L4347">
        <v>0</v>
      </c>
      <c r="M4347" t="s">
        <v>5337</v>
      </c>
    </row>
    <row r="4348" spans="1:13" x14ac:dyDescent="0.25">
      <c r="A4348">
        <v>17379</v>
      </c>
      <c r="B4348">
        <v>473</v>
      </c>
      <c r="C4348" t="str">
        <f>IFERROR(INDEX(customers!B4348:B5847,MATCH(Purchases!B4348,customers!A4348:A5847)), "None")</f>
        <v>None</v>
      </c>
      <c r="D4348" t="str">
        <f>INDEX(Country!$B$2:$B$26,MATCH(INDEX(customers!$D$2:$D$1501,MATCH(Purchases!B4348,customers!$A$2:$A$1501)),Country!$A$2:$A$26))</f>
        <v>INDONESIA</v>
      </c>
      <c r="E4348" t="str">
        <f>INDEX(Region!$C$2:$F$2,MATCH(INDEX(Country!$C$2:$C$26,MATCH(Purchases!D4348,Country!$B$2:$B$26)), Region!$C$1:$F$1))</f>
        <v>ASIA</v>
      </c>
      <c r="F4348" t="e">
        <f>INDEX(customers!G4348:G5847, MATCH(Purchases!C4348,customers!B4348:B5847))</f>
        <v>#N/A</v>
      </c>
      <c r="G4348" t="s">
        <v>9</v>
      </c>
      <c r="H4348">
        <v>127710.83</v>
      </c>
      <c r="I4348" s="1">
        <v>34926</v>
      </c>
      <c r="J4348" t="s">
        <v>13</v>
      </c>
      <c r="K4348" t="s">
        <v>1618</v>
      </c>
      <c r="L4348">
        <v>0</v>
      </c>
      <c r="M4348" t="s">
        <v>5338</v>
      </c>
    </row>
    <row r="4349" spans="1:13" x14ac:dyDescent="0.25">
      <c r="A4349">
        <v>17380</v>
      </c>
      <c r="B4349">
        <v>328</v>
      </c>
      <c r="C4349" t="str">
        <f>IFERROR(INDEX(customers!B4349:B5848,MATCH(Purchases!B4349,customers!A4349:A5848)), "None")</f>
        <v>None</v>
      </c>
      <c r="D4349" t="str">
        <f>INDEX(Country!$B$2:$B$26,MATCH(INDEX(customers!$D$2:$D$1501,MATCH(Purchases!B4349,customers!$A$2:$A$1501)),Country!$A$2:$A$26))</f>
        <v>ETHIOPIA</v>
      </c>
      <c r="E4349" t="e">
        <f>INDEX(Region!$C$2:$F$2,MATCH(INDEX(Country!$C$2:$C$26,MATCH(Purchases!D4349,Country!$B$2:$B$26)), Region!$C$1:$F$1))</f>
        <v>#N/A</v>
      </c>
      <c r="F4349" t="e">
        <f>INDEX(customers!G4349:G5848, MATCH(Purchases!C4349,customers!B4349:B5848))</f>
        <v>#N/A</v>
      </c>
      <c r="G4349" t="s">
        <v>9</v>
      </c>
      <c r="H4349">
        <v>256480.65</v>
      </c>
      <c r="I4349" s="1">
        <v>35840</v>
      </c>
      <c r="J4349" t="s">
        <v>26</v>
      </c>
      <c r="K4349" t="s">
        <v>122</v>
      </c>
      <c r="L4349">
        <v>0</v>
      </c>
      <c r="M4349" t="s">
        <v>5339</v>
      </c>
    </row>
    <row r="4350" spans="1:13" x14ac:dyDescent="0.25">
      <c r="A4350">
        <v>17381</v>
      </c>
      <c r="B4350">
        <v>922</v>
      </c>
      <c r="C4350" t="str">
        <f>IFERROR(INDEX(customers!B4350:B5849,MATCH(Purchases!B4350,customers!A4350:A5849)), "None")</f>
        <v>None</v>
      </c>
      <c r="D4350" t="str">
        <f>INDEX(Country!$B$2:$B$26,MATCH(INDEX(customers!$D$2:$D$1501,MATCH(Purchases!B4350,customers!$A$2:$A$1501)),Country!$A$2:$A$26))</f>
        <v>GERMANY</v>
      </c>
      <c r="E4350" t="str">
        <f>INDEX(Region!$C$2:$F$2,MATCH(INDEX(Country!$C$2:$C$26,MATCH(Purchases!D4350,Country!$B$2:$B$26)), Region!$C$1:$F$1))</f>
        <v>EUROPE</v>
      </c>
      <c r="F4350" t="e">
        <f>INDEX(customers!G4350:G5849, MATCH(Purchases!C4350,customers!B4350:B5849))</f>
        <v>#N/A</v>
      </c>
      <c r="G4350" t="s">
        <v>16</v>
      </c>
      <c r="H4350">
        <v>141295.01999999999</v>
      </c>
      <c r="I4350" s="1">
        <v>34196</v>
      </c>
      <c r="J4350" t="s">
        <v>26</v>
      </c>
      <c r="K4350" t="s">
        <v>383</v>
      </c>
      <c r="L4350">
        <v>0</v>
      </c>
      <c r="M4350" t="s">
        <v>5340</v>
      </c>
    </row>
    <row r="4351" spans="1:13" x14ac:dyDescent="0.25">
      <c r="A4351">
        <v>17382</v>
      </c>
      <c r="B4351">
        <v>422</v>
      </c>
      <c r="C4351" t="str">
        <f>IFERROR(INDEX(customers!B4351:B5850,MATCH(Purchases!B4351,customers!A4351:A5850)), "None")</f>
        <v>None</v>
      </c>
      <c r="D4351" t="str">
        <f>INDEX(Country!$B$2:$B$26,MATCH(INDEX(customers!$D$2:$D$1501,MATCH(Purchases!B4351,customers!$A$2:$A$1501)),Country!$A$2:$A$26))</f>
        <v>INDONESIA</v>
      </c>
      <c r="E4351" t="str">
        <f>INDEX(Region!$C$2:$F$2,MATCH(INDEX(Country!$C$2:$C$26,MATCH(Purchases!D4351,Country!$B$2:$B$26)), Region!$C$1:$F$1))</f>
        <v>ASIA</v>
      </c>
      <c r="F4351" t="e">
        <f>INDEX(customers!G4351:G5850, MATCH(Purchases!C4351,customers!B4351:B5850))</f>
        <v>#N/A</v>
      </c>
      <c r="G4351" t="s">
        <v>9</v>
      </c>
      <c r="H4351">
        <v>112373.31</v>
      </c>
      <c r="I4351" s="1">
        <v>34885</v>
      </c>
      <c r="J4351" t="s">
        <v>23</v>
      </c>
      <c r="K4351" t="s">
        <v>1403</v>
      </c>
      <c r="L4351">
        <v>0</v>
      </c>
      <c r="M4351" t="s">
        <v>5341</v>
      </c>
    </row>
    <row r="4352" spans="1:13" x14ac:dyDescent="0.25">
      <c r="A4352">
        <v>17383</v>
      </c>
      <c r="B4352">
        <v>1498</v>
      </c>
      <c r="C4352" t="str">
        <f>IFERROR(INDEX(customers!B4352:B5851,MATCH(Purchases!B4352,customers!A4352:A5851)), "None")</f>
        <v>None</v>
      </c>
      <c r="D4352" t="str">
        <f>INDEX(Country!$B$2:$B$26,MATCH(INDEX(customers!$D$2:$D$1501,MATCH(Purchases!B4352,customers!$A$2:$A$1501)),Country!$A$2:$A$26))</f>
        <v>ROMANIA</v>
      </c>
      <c r="E4352" t="str">
        <f>INDEX(Region!$C$2:$F$2,MATCH(INDEX(Country!$C$2:$C$26,MATCH(Purchases!D4352,Country!$B$2:$B$26)), Region!$C$1:$F$1))</f>
        <v>EUROPE</v>
      </c>
      <c r="F4352" t="e">
        <f>INDEX(customers!G4352:G5851, MATCH(Purchases!C4352,customers!B4352:B5851))</f>
        <v>#N/A</v>
      </c>
      <c r="G4352" t="s">
        <v>9</v>
      </c>
      <c r="H4352">
        <v>268606.09000000003</v>
      </c>
      <c r="I4352" s="1">
        <v>35153</v>
      </c>
      <c r="J4352" t="s">
        <v>31</v>
      </c>
      <c r="K4352" t="s">
        <v>4526</v>
      </c>
      <c r="L4352">
        <v>0</v>
      </c>
      <c r="M4352" t="s">
        <v>5342</v>
      </c>
    </row>
    <row r="4353" spans="1:13" x14ac:dyDescent="0.25">
      <c r="A4353">
        <v>17408</v>
      </c>
      <c r="B4353">
        <v>1447</v>
      </c>
      <c r="C4353" t="str">
        <f>IFERROR(INDEX(customers!B4353:B5852,MATCH(Purchases!B4353,customers!A4353:A5852)), "None")</f>
        <v>None</v>
      </c>
      <c r="D4353" t="str">
        <f>INDEX(Country!$B$2:$B$26,MATCH(INDEX(customers!$D$2:$D$1501,MATCH(Purchases!B4353,customers!$A$2:$A$1501)),Country!$A$2:$A$26))</f>
        <v>PERU</v>
      </c>
      <c r="E4353" t="str">
        <f>INDEX(Region!$C$2:$F$2,MATCH(INDEX(Country!$C$2:$C$26,MATCH(Purchases!D4353,Country!$B$2:$B$26)), Region!$C$1:$F$1))</f>
        <v>ASIA</v>
      </c>
      <c r="F4353" t="e">
        <f>INDEX(customers!G4353:G5852, MATCH(Purchases!C4353,customers!B4353:B5852))</f>
        <v>#N/A</v>
      </c>
      <c r="G4353" t="s">
        <v>16</v>
      </c>
      <c r="H4353">
        <v>145954.22</v>
      </c>
      <c r="I4353" s="1">
        <v>34482</v>
      </c>
      <c r="J4353" t="s">
        <v>23</v>
      </c>
      <c r="K4353" t="s">
        <v>1697</v>
      </c>
      <c r="L4353">
        <v>0</v>
      </c>
      <c r="M4353" t="s">
        <v>5343</v>
      </c>
    </row>
    <row r="4354" spans="1:13" x14ac:dyDescent="0.25">
      <c r="A4354">
        <v>17409</v>
      </c>
      <c r="B4354">
        <v>770</v>
      </c>
      <c r="C4354" t="str">
        <f>IFERROR(INDEX(customers!B4354:B5853,MATCH(Purchases!B4354,customers!A4354:A5853)), "None")</f>
        <v>None</v>
      </c>
      <c r="D4354" t="str">
        <f>INDEX(Country!$B$2:$B$26,MATCH(INDEX(customers!$D$2:$D$1501,MATCH(Purchases!B4354,customers!$A$2:$A$1501)),Country!$A$2:$A$26))</f>
        <v>INDIA</v>
      </c>
      <c r="E4354" t="str">
        <f>INDEX(Region!$C$2:$F$2,MATCH(INDEX(Country!$C$2:$C$26,MATCH(Purchases!D4354,Country!$B$2:$B$26)), Region!$C$1:$F$1))</f>
        <v>ASIA</v>
      </c>
      <c r="F4354" t="e">
        <f>INDEX(customers!G4354:G5853, MATCH(Purchases!C4354,customers!B4354:B5853))</f>
        <v>#N/A</v>
      </c>
      <c r="G4354" t="s">
        <v>16</v>
      </c>
      <c r="H4354">
        <v>230159.95</v>
      </c>
      <c r="I4354" s="1">
        <v>34199</v>
      </c>
      <c r="J4354" t="s">
        <v>23</v>
      </c>
      <c r="K4354" t="s">
        <v>618</v>
      </c>
      <c r="L4354">
        <v>0</v>
      </c>
      <c r="M4354" t="s">
        <v>5344</v>
      </c>
    </row>
    <row r="4355" spans="1:13" x14ac:dyDescent="0.25">
      <c r="A4355">
        <v>17410</v>
      </c>
      <c r="B4355">
        <v>449</v>
      </c>
      <c r="C4355" t="str">
        <f>IFERROR(INDEX(customers!B4355:B5854,MATCH(Purchases!B4355,customers!A4355:A5854)), "None")</f>
        <v>None</v>
      </c>
      <c r="D4355" t="str">
        <f>INDEX(Country!$B$2:$B$26,MATCH(INDEX(customers!$D$2:$D$1501,MATCH(Purchases!B4355,customers!$A$2:$A$1501)),Country!$A$2:$A$26))</f>
        <v>EGYPT</v>
      </c>
      <c r="E4355" t="str">
        <f>INDEX(Region!$C$2:$F$2,MATCH(INDEX(Country!$C$2:$C$26,MATCH(Purchases!D4355,Country!$B$2:$B$26)), Region!$C$1:$F$1))</f>
        <v>MIDDLE EAST</v>
      </c>
      <c r="F4355" t="e">
        <f>INDEX(customers!G4355:G5854, MATCH(Purchases!C4355,customers!B4355:B5854))</f>
        <v>#N/A</v>
      </c>
      <c r="G4355" t="s">
        <v>16</v>
      </c>
      <c r="H4355">
        <v>115603.1</v>
      </c>
      <c r="I4355" s="1">
        <v>34214</v>
      </c>
      <c r="J4355" t="s">
        <v>10</v>
      </c>
      <c r="K4355" t="s">
        <v>1772</v>
      </c>
      <c r="L4355">
        <v>0</v>
      </c>
      <c r="M4355" t="s">
        <v>5345</v>
      </c>
    </row>
    <row r="4356" spans="1:13" x14ac:dyDescent="0.25">
      <c r="A4356">
        <v>17411</v>
      </c>
      <c r="B4356">
        <v>721</v>
      </c>
      <c r="C4356" t="str">
        <f>IFERROR(INDEX(customers!B4356:B5855,MATCH(Purchases!B4356,customers!A4356:A5855)), "None")</f>
        <v>None</v>
      </c>
      <c r="D4356" t="str">
        <f>INDEX(Country!$B$2:$B$26,MATCH(INDEX(customers!$D$2:$D$1501,MATCH(Purchases!B4356,customers!$A$2:$A$1501)),Country!$A$2:$A$26))</f>
        <v>VIETNAM</v>
      </c>
      <c r="E4356" t="str">
        <f>INDEX(Region!$C$2:$F$2,MATCH(INDEX(Country!$C$2:$C$26,MATCH(Purchases!D4356,Country!$B$2:$B$26)), Region!$C$1:$F$1))</f>
        <v>ASIA</v>
      </c>
      <c r="F4356" t="e">
        <f>INDEX(customers!G4356:G5855, MATCH(Purchases!C4356,customers!B4356:B5855))</f>
        <v>#N/A</v>
      </c>
      <c r="G4356" t="s">
        <v>16</v>
      </c>
      <c r="H4356">
        <v>128516.04</v>
      </c>
      <c r="I4356" s="1">
        <v>34568</v>
      </c>
      <c r="J4356" t="s">
        <v>23</v>
      </c>
      <c r="K4356" t="s">
        <v>584</v>
      </c>
      <c r="L4356">
        <v>0</v>
      </c>
      <c r="M4356" t="s">
        <v>5346</v>
      </c>
    </row>
    <row r="4357" spans="1:13" x14ac:dyDescent="0.25">
      <c r="A4357">
        <v>17412</v>
      </c>
      <c r="B4357">
        <v>1294</v>
      </c>
      <c r="C4357" t="str">
        <f>IFERROR(INDEX(customers!B4357:B5856,MATCH(Purchases!B4357,customers!A4357:A5856)), "None")</f>
        <v>None</v>
      </c>
      <c r="D4357" t="str">
        <f>INDEX(Country!$B$2:$B$26,MATCH(INDEX(customers!$D$2:$D$1501,MATCH(Purchases!B4357,customers!$A$2:$A$1501)),Country!$A$2:$A$26))</f>
        <v>UNITED KINGDOM</v>
      </c>
      <c r="E4357" t="str">
        <f>INDEX(Region!$C$2:$F$2,MATCH(INDEX(Country!$C$2:$C$26,MATCH(Purchases!D4357,Country!$B$2:$B$26)), Region!$C$1:$F$1))</f>
        <v>MIDDLE EAST</v>
      </c>
      <c r="F4357" t="e">
        <f>INDEX(customers!G4357:G5856, MATCH(Purchases!C4357,customers!B4357:B5856))</f>
        <v>#N/A</v>
      </c>
      <c r="G4357" t="s">
        <v>9</v>
      </c>
      <c r="H4357">
        <v>96884.33</v>
      </c>
      <c r="I4357" s="1">
        <v>35761</v>
      </c>
      <c r="J4357" t="s">
        <v>10</v>
      </c>
      <c r="K4357" t="s">
        <v>954</v>
      </c>
      <c r="L4357">
        <v>0</v>
      </c>
      <c r="M4357" t="s">
        <v>5347</v>
      </c>
    </row>
    <row r="4358" spans="1:13" x14ac:dyDescent="0.25">
      <c r="A4358">
        <v>17413</v>
      </c>
      <c r="B4358">
        <v>356</v>
      </c>
      <c r="C4358" t="str">
        <f>IFERROR(INDEX(customers!B4358:B5857,MATCH(Purchases!B4358,customers!A4358:A5857)), "None")</f>
        <v>None</v>
      </c>
      <c r="D4358" t="str">
        <f>INDEX(Country!$B$2:$B$26,MATCH(INDEX(customers!$D$2:$D$1501,MATCH(Purchases!B4358,customers!$A$2:$A$1501)),Country!$A$2:$A$26))</f>
        <v>IRAN</v>
      </c>
      <c r="E4358" t="str">
        <f>INDEX(Region!$C$2:$F$2,MATCH(INDEX(Country!$C$2:$C$26,MATCH(Purchases!D4358,Country!$B$2:$B$26)), Region!$C$1:$F$1))</f>
        <v>MIDDLE EAST</v>
      </c>
      <c r="F4358" t="e">
        <f>INDEX(customers!G4358:G5857, MATCH(Purchases!C4358,customers!B4358:B5857))</f>
        <v>#N/A</v>
      </c>
      <c r="G4358" t="s">
        <v>9</v>
      </c>
      <c r="H4358">
        <v>67325.87</v>
      </c>
      <c r="I4358" s="1">
        <v>35092</v>
      </c>
      <c r="J4358" t="s">
        <v>23</v>
      </c>
      <c r="K4358" t="s">
        <v>2313</v>
      </c>
      <c r="L4358">
        <v>0</v>
      </c>
      <c r="M4358" t="s">
        <v>5348</v>
      </c>
    </row>
    <row r="4359" spans="1:13" x14ac:dyDescent="0.25">
      <c r="A4359">
        <v>17414</v>
      </c>
      <c r="B4359">
        <v>166</v>
      </c>
      <c r="C4359" t="str">
        <f>IFERROR(INDEX(customers!B4359:B5858,MATCH(Purchases!B4359,customers!A4359:A5858)), "None")</f>
        <v>None</v>
      </c>
      <c r="D4359" t="str">
        <f>INDEX(Country!$B$2:$B$26,MATCH(INDEX(customers!$D$2:$D$1501,MATCH(Purchases!B4359,customers!$A$2:$A$1501)),Country!$A$2:$A$26))</f>
        <v>IRAN</v>
      </c>
      <c r="E4359" t="str">
        <f>INDEX(Region!$C$2:$F$2,MATCH(INDEX(Country!$C$2:$C$26,MATCH(Purchases!D4359,Country!$B$2:$B$26)), Region!$C$1:$F$1))</f>
        <v>MIDDLE EAST</v>
      </c>
      <c r="F4359" t="e">
        <f>INDEX(customers!G4359:G5858, MATCH(Purchases!C4359,customers!B4359:B5858))</f>
        <v>#N/A</v>
      </c>
      <c r="G4359" t="s">
        <v>16</v>
      </c>
      <c r="H4359">
        <v>263868.51</v>
      </c>
      <c r="I4359" s="1">
        <v>33785</v>
      </c>
      <c r="J4359" t="s">
        <v>26</v>
      </c>
      <c r="K4359" t="s">
        <v>729</v>
      </c>
      <c r="L4359">
        <v>0</v>
      </c>
      <c r="M4359" t="s">
        <v>5349</v>
      </c>
    </row>
    <row r="4360" spans="1:13" x14ac:dyDescent="0.25">
      <c r="A4360">
        <v>17415</v>
      </c>
      <c r="B4360">
        <v>1036</v>
      </c>
      <c r="C4360" t="str">
        <f>IFERROR(INDEX(customers!B4360:B5859,MATCH(Purchases!B4360,customers!A4360:A5859)), "None")</f>
        <v>None</v>
      </c>
      <c r="D4360" t="str">
        <f>INDEX(Country!$B$2:$B$26,MATCH(INDEX(customers!$D$2:$D$1501,MATCH(Purchases!B4360,customers!$A$2:$A$1501)),Country!$A$2:$A$26))</f>
        <v>INDIA</v>
      </c>
      <c r="E4360" t="str">
        <f>INDEX(Region!$C$2:$F$2,MATCH(INDEX(Country!$C$2:$C$26,MATCH(Purchases!D4360,Country!$B$2:$B$26)), Region!$C$1:$F$1))</f>
        <v>ASIA</v>
      </c>
      <c r="F4360" t="e">
        <f>INDEX(customers!G4360:G5859, MATCH(Purchases!C4360,customers!B4360:B5859))</f>
        <v>#N/A</v>
      </c>
      <c r="G4360" t="s">
        <v>9</v>
      </c>
      <c r="H4360">
        <v>134825.51</v>
      </c>
      <c r="I4360" s="1">
        <v>35326</v>
      </c>
      <c r="J4360" t="s">
        <v>26</v>
      </c>
      <c r="K4360" t="s">
        <v>778</v>
      </c>
      <c r="L4360">
        <v>0</v>
      </c>
      <c r="M4360" t="s">
        <v>5350</v>
      </c>
    </row>
    <row r="4361" spans="1:13" x14ac:dyDescent="0.25">
      <c r="A4361">
        <v>17440</v>
      </c>
      <c r="B4361">
        <v>145</v>
      </c>
      <c r="C4361" t="str">
        <f>IFERROR(INDEX(customers!B4361:B5860,MATCH(Purchases!B4361,customers!A4361:A5860)), "None")</f>
        <v>None</v>
      </c>
      <c r="D4361" t="str">
        <f>INDEX(Country!$B$2:$B$26,MATCH(INDEX(customers!$D$2:$D$1501,MATCH(Purchases!B4361,customers!$A$2:$A$1501)),Country!$A$2:$A$26))</f>
        <v>JORDAN</v>
      </c>
      <c r="E4361" t="str">
        <f>INDEX(Region!$C$2:$F$2,MATCH(INDEX(Country!$C$2:$C$26,MATCH(Purchases!D4361,Country!$B$2:$B$26)), Region!$C$1:$F$1))</f>
        <v>ASIA</v>
      </c>
      <c r="F4361" t="e">
        <f>INDEX(customers!G4361:G5860, MATCH(Purchases!C4361,customers!B4361:B5860))</f>
        <v>#N/A</v>
      </c>
      <c r="G4361" t="s">
        <v>16</v>
      </c>
      <c r="H4361">
        <v>176004.76</v>
      </c>
      <c r="I4361" s="1">
        <v>34723</v>
      </c>
      <c r="J4361" t="s">
        <v>23</v>
      </c>
      <c r="K4361" t="s">
        <v>203</v>
      </c>
      <c r="L4361">
        <v>0</v>
      </c>
      <c r="M4361" t="s">
        <v>5351</v>
      </c>
    </row>
    <row r="4362" spans="1:13" x14ac:dyDescent="0.25">
      <c r="A4362">
        <v>17441</v>
      </c>
      <c r="B4362">
        <v>79</v>
      </c>
      <c r="C4362" t="str">
        <f>IFERROR(INDEX(customers!B4362:B5861,MATCH(Purchases!B4362,customers!A4362:A5861)), "None")</f>
        <v>None</v>
      </c>
      <c r="D4362" t="str">
        <f>INDEX(Country!$B$2:$B$26,MATCH(INDEX(customers!$D$2:$D$1501,MATCH(Purchases!B4362,customers!$A$2:$A$1501)),Country!$A$2:$A$26))</f>
        <v>MOROCCO</v>
      </c>
      <c r="E4362" t="str">
        <f>INDEX(Region!$C$2:$F$2,MATCH(INDEX(Country!$C$2:$C$26,MATCH(Purchases!D4362,Country!$B$2:$B$26)), Region!$C$1:$F$1))</f>
        <v>ASIA</v>
      </c>
      <c r="F4362" t="e">
        <f>INDEX(customers!G4362:G5861, MATCH(Purchases!C4362,customers!B4362:B5861))</f>
        <v>#N/A</v>
      </c>
      <c r="G4362" t="s">
        <v>16</v>
      </c>
      <c r="H4362">
        <v>32057.119999999999</v>
      </c>
      <c r="I4362" s="1">
        <v>34183</v>
      </c>
      <c r="J4362" t="s">
        <v>31</v>
      </c>
      <c r="K4362" t="s">
        <v>230</v>
      </c>
      <c r="L4362">
        <v>0</v>
      </c>
      <c r="M4362" t="s">
        <v>5352</v>
      </c>
    </row>
    <row r="4363" spans="1:13" x14ac:dyDescent="0.25">
      <c r="A4363">
        <v>17442</v>
      </c>
      <c r="B4363">
        <v>751</v>
      </c>
      <c r="C4363" t="str">
        <f>IFERROR(INDEX(customers!B4363:B5862,MATCH(Purchases!B4363,customers!A4363:A5862)), "None")</f>
        <v>None</v>
      </c>
      <c r="D4363" t="str">
        <f>INDEX(Country!$B$2:$B$26,MATCH(INDEX(customers!$D$2:$D$1501,MATCH(Purchases!B4363,customers!$A$2:$A$1501)),Country!$A$2:$A$26))</f>
        <v>ALGERIA</v>
      </c>
      <c r="E4363" t="e">
        <f>INDEX(Region!$C$2:$F$2,MATCH(INDEX(Country!$C$2:$C$26,MATCH(Purchases!D4363,Country!$B$2:$B$26)), Region!$C$1:$F$1))</f>
        <v>#N/A</v>
      </c>
      <c r="F4363" t="e">
        <f>INDEX(customers!G4363:G5862, MATCH(Purchases!C4363,customers!B4363:B5862))</f>
        <v>#N/A</v>
      </c>
      <c r="G4363" t="s">
        <v>16</v>
      </c>
      <c r="H4363">
        <v>13758.87</v>
      </c>
      <c r="I4363" s="1">
        <v>34338</v>
      </c>
      <c r="J4363" t="s">
        <v>10</v>
      </c>
      <c r="K4363" t="s">
        <v>290</v>
      </c>
      <c r="L4363">
        <v>0</v>
      </c>
      <c r="M4363" t="s">
        <v>5353</v>
      </c>
    </row>
    <row r="4364" spans="1:13" x14ac:dyDescent="0.25">
      <c r="A4364">
        <v>17443</v>
      </c>
      <c r="B4364">
        <v>898</v>
      </c>
      <c r="C4364" t="str">
        <f>IFERROR(INDEX(customers!B4364:B5863,MATCH(Purchases!B4364,customers!A4364:A5863)), "None")</f>
        <v>None</v>
      </c>
      <c r="D4364" t="str">
        <f>INDEX(Country!$B$2:$B$26,MATCH(INDEX(customers!$D$2:$D$1501,MATCH(Purchases!B4364,customers!$A$2:$A$1501)),Country!$A$2:$A$26))</f>
        <v>CANADA</v>
      </c>
      <c r="E4364" t="str">
        <f>INDEX(Region!$C$2:$F$2,MATCH(INDEX(Country!$C$2:$C$26,MATCH(Purchases!D4364,Country!$B$2:$B$26)), Region!$C$1:$F$1))</f>
        <v>AMERICA</v>
      </c>
      <c r="F4364" t="e">
        <f>INDEX(customers!G4364:G5863, MATCH(Purchases!C4364,customers!B4364:B5863))</f>
        <v>#N/A</v>
      </c>
      <c r="G4364" t="s">
        <v>9</v>
      </c>
      <c r="H4364">
        <v>215904.11</v>
      </c>
      <c r="I4364" s="1">
        <v>35883</v>
      </c>
      <c r="J4364" t="s">
        <v>10</v>
      </c>
      <c r="K4364" t="s">
        <v>170</v>
      </c>
      <c r="L4364">
        <v>0</v>
      </c>
      <c r="M4364" t="s">
        <v>5354</v>
      </c>
    </row>
    <row r="4365" spans="1:13" x14ac:dyDescent="0.25">
      <c r="A4365">
        <v>17444</v>
      </c>
      <c r="B4365">
        <v>581</v>
      </c>
      <c r="C4365" t="str">
        <f>IFERROR(INDEX(customers!B4365:B5864,MATCH(Purchases!B4365,customers!A4365:A5864)), "None")</f>
        <v>None</v>
      </c>
      <c r="D4365" t="str">
        <f>INDEX(Country!$B$2:$B$26,MATCH(INDEX(customers!$D$2:$D$1501,MATCH(Purchases!B4365,customers!$A$2:$A$1501)),Country!$A$2:$A$26))</f>
        <v>UNITED STATES</v>
      </c>
      <c r="E4365" t="str">
        <f>INDEX(Region!$C$2:$F$2,MATCH(INDEX(Country!$C$2:$C$26,MATCH(Purchases!D4365,Country!$B$2:$B$26)), Region!$C$1:$F$1))</f>
        <v>MIDDLE EAST</v>
      </c>
      <c r="F4365" t="e">
        <f>INDEX(customers!G4365:G5864, MATCH(Purchases!C4365,customers!B4365:B5864))</f>
        <v>#N/A</v>
      </c>
      <c r="G4365" t="s">
        <v>16</v>
      </c>
      <c r="H4365">
        <v>108777.08</v>
      </c>
      <c r="I4365" s="1">
        <v>34416</v>
      </c>
      <c r="J4365" t="s">
        <v>31</v>
      </c>
      <c r="K4365" t="s">
        <v>3442</v>
      </c>
      <c r="L4365">
        <v>0</v>
      </c>
      <c r="M4365" t="s">
        <v>5355</v>
      </c>
    </row>
    <row r="4366" spans="1:13" x14ac:dyDescent="0.25">
      <c r="A4366">
        <v>17445</v>
      </c>
      <c r="B4366">
        <v>844</v>
      </c>
      <c r="C4366" t="str">
        <f>IFERROR(INDEX(customers!B4366:B5865,MATCH(Purchases!B4366,customers!A4366:A5865)), "None")</f>
        <v>None</v>
      </c>
      <c r="D4366" t="str">
        <f>INDEX(Country!$B$2:$B$26,MATCH(INDEX(customers!$D$2:$D$1501,MATCH(Purchases!B4366,customers!$A$2:$A$1501)),Country!$A$2:$A$26))</f>
        <v>IRAQ</v>
      </c>
      <c r="E4366" t="str">
        <f>INDEX(Region!$C$2:$F$2,MATCH(INDEX(Country!$C$2:$C$26,MATCH(Purchases!D4366,Country!$B$2:$B$26)), Region!$C$1:$F$1))</f>
        <v>MIDDLE EAST</v>
      </c>
      <c r="F4366" t="e">
        <f>INDEX(customers!G4366:G5865, MATCH(Purchases!C4366,customers!B4366:B5865))</f>
        <v>#N/A</v>
      </c>
      <c r="G4366" t="s">
        <v>9</v>
      </c>
      <c r="H4366">
        <v>109044.61</v>
      </c>
      <c r="I4366" s="1">
        <v>34933</v>
      </c>
      <c r="J4366" t="s">
        <v>23</v>
      </c>
      <c r="K4366" t="s">
        <v>5130</v>
      </c>
      <c r="L4366">
        <v>0</v>
      </c>
      <c r="M4366" t="s">
        <v>5356</v>
      </c>
    </row>
    <row r="4367" spans="1:13" x14ac:dyDescent="0.25">
      <c r="A4367">
        <v>17446</v>
      </c>
      <c r="B4367">
        <v>1253</v>
      </c>
      <c r="C4367" t="str">
        <f>IFERROR(INDEX(customers!B4367:B5866,MATCH(Purchases!B4367,customers!A4367:A5866)), "None")</f>
        <v>None</v>
      </c>
      <c r="D4367" t="str">
        <f>INDEX(Country!$B$2:$B$26,MATCH(INDEX(customers!$D$2:$D$1501,MATCH(Purchases!B4367,customers!$A$2:$A$1501)),Country!$A$2:$A$26))</f>
        <v>ARGENTINA</v>
      </c>
      <c r="E4367" t="str">
        <f>INDEX(Region!$C$2:$F$2,MATCH(INDEX(Country!$C$2:$C$26,MATCH(Purchases!D4367,Country!$B$2:$B$26)), Region!$C$1:$F$1))</f>
        <v>AMERICA</v>
      </c>
      <c r="F4367" t="e">
        <f>INDEX(customers!G4367:G5866, MATCH(Purchases!C4367,customers!B4367:B5866))</f>
        <v>#N/A</v>
      </c>
      <c r="G4367" t="s">
        <v>16</v>
      </c>
      <c r="H4367">
        <v>76788.33</v>
      </c>
      <c r="I4367" s="1">
        <v>34495</v>
      </c>
      <c r="J4367" t="s">
        <v>13</v>
      </c>
      <c r="K4367" t="s">
        <v>1483</v>
      </c>
      <c r="L4367">
        <v>0</v>
      </c>
      <c r="M4367" t="s">
        <v>5357</v>
      </c>
    </row>
    <row r="4368" spans="1:13" x14ac:dyDescent="0.25">
      <c r="A4368">
        <v>17447</v>
      </c>
      <c r="B4368">
        <v>187</v>
      </c>
      <c r="C4368" t="str">
        <f>IFERROR(INDEX(customers!B4368:B5867,MATCH(Purchases!B4368,customers!A4368:A5867)), "None")</f>
        <v>None</v>
      </c>
      <c r="D4368" t="str">
        <f>INDEX(Country!$B$2:$B$26,MATCH(INDEX(customers!$D$2:$D$1501,MATCH(Purchases!B4368,customers!$A$2:$A$1501)),Country!$A$2:$A$26))</f>
        <v>EGYPT</v>
      </c>
      <c r="E4368" t="str">
        <f>INDEX(Region!$C$2:$F$2,MATCH(INDEX(Country!$C$2:$C$26,MATCH(Purchases!D4368,Country!$B$2:$B$26)), Region!$C$1:$F$1))</f>
        <v>MIDDLE EAST</v>
      </c>
      <c r="F4368" t="e">
        <f>INDEX(customers!G4368:G5867, MATCH(Purchases!C4368,customers!B4368:B5867))</f>
        <v>#N/A</v>
      </c>
      <c r="G4368" t="s">
        <v>16</v>
      </c>
      <c r="H4368">
        <v>69076.570000000007</v>
      </c>
      <c r="I4368" s="1">
        <v>33743</v>
      </c>
      <c r="J4368" t="s">
        <v>10</v>
      </c>
      <c r="K4368" t="s">
        <v>2504</v>
      </c>
      <c r="L4368">
        <v>0</v>
      </c>
      <c r="M4368" t="s">
        <v>5358</v>
      </c>
    </row>
    <row r="4369" spans="1:13" x14ac:dyDescent="0.25">
      <c r="A4369">
        <v>17472</v>
      </c>
      <c r="B4369">
        <v>460</v>
      </c>
      <c r="C4369" t="str">
        <f>IFERROR(INDEX(customers!B4369:B5868,MATCH(Purchases!B4369,customers!A4369:A5868)), "None")</f>
        <v>None</v>
      </c>
      <c r="D4369" t="str">
        <f>INDEX(Country!$B$2:$B$26,MATCH(INDEX(customers!$D$2:$D$1501,MATCH(Purchases!B4369,customers!$A$2:$A$1501)),Country!$A$2:$A$26))</f>
        <v>IRAQ</v>
      </c>
      <c r="E4369" t="str">
        <f>INDEX(Region!$C$2:$F$2,MATCH(INDEX(Country!$C$2:$C$26,MATCH(Purchases!D4369,Country!$B$2:$B$26)), Region!$C$1:$F$1))</f>
        <v>MIDDLE EAST</v>
      </c>
      <c r="F4369" t="e">
        <f>INDEX(customers!G4369:G5868, MATCH(Purchases!C4369,customers!B4369:B5868))</f>
        <v>#N/A</v>
      </c>
      <c r="G4369" t="s">
        <v>9</v>
      </c>
      <c r="H4369">
        <v>103655.58</v>
      </c>
      <c r="I4369" s="1">
        <v>34882</v>
      </c>
      <c r="J4369" t="s">
        <v>23</v>
      </c>
      <c r="K4369" t="s">
        <v>689</v>
      </c>
      <c r="L4369">
        <v>0</v>
      </c>
      <c r="M4369" t="s">
        <v>5359</v>
      </c>
    </row>
    <row r="4370" spans="1:13" x14ac:dyDescent="0.25">
      <c r="A4370">
        <v>17473</v>
      </c>
      <c r="B4370">
        <v>1279</v>
      </c>
      <c r="C4370" t="str">
        <f>IFERROR(INDEX(customers!B4370:B5869,MATCH(Purchases!B4370,customers!A4370:A5869)), "None")</f>
        <v>None</v>
      </c>
      <c r="D4370" t="str">
        <f>INDEX(Country!$B$2:$B$26,MATCH(INDEX(customers!$D$2:$D$1501,MATCH(Purchases!B4370,customers!$A$2:$A$1501)),Country!$A$2:$A$26))</f>
        <v>KENYA</v>
      </c>
      <c r="E4370" t="str">
        <f>INDEX(Region!$C$2:$F$2,MATCH(INDEX(Country!$C$2:$C$26,MATCH(Purchases!D4370,Country!$B$2:$B$26)), Region!$C$1:$F$1))</f>
        <v>ASIA</v>
      </c>
      <c r="F4370" t="e">
        <f>INDEX(customers!G4370:G5869, MATCH(Purchases!C4370,customers!B4370:B5869))</f>
        <v>#N/A</v>
      </c>
      <c r="G4370" t="s">
        <v>9</v>
      </c>
      <c r="H4370">
        <v>79566.820000000007</v>
      </c>
      <c r="I4370" s="1">
        <v>35888</v>
      </c>
      <c r="J4370" t="s">
        <v>26</v>
      </c>
      <c r="K4370" t="s">
        <v>1049</v>
      </c>
      <c r="L4370">
        <v>0</v>
      </c>
      <c r="M4370" t="s">
        <v>5360</v>
      </c>
    </row>
    <row r="4371" spans="1:13" x14ac:dyDescent="0.25">
      <c r="A4371">
        <v>17474</v>
      </c>
      <c r="B4371">
        <v>1322</v>
      </c>
      <c r="C4371" t="str">
        <f>IFERROR(INDEX(customers!B4371:B5870,MATCH(Purchases!B4371,customers!A4371:A5870)), "None")</f>
        <v>None</v>
      </c>
      <c r="D4371" t="str">
        <f>INDEX(Country!$B$2:$B$26,MATCH(INDEX(customers!$D$2:$D$1501,MATCH(Purchases!B4371,customers!$A$2:$A$1501)),Country!$A$2:$A$26))</f>
        <v>JORDAN</v>
      </c>
      <c r="E4371" t="str">
        <f>INDEX(Region!$C$2:$F$2,MATCH(INDEX(Country!$C$2:$C$26,MATCH(Purchases!D4371,Country!$B$2:$B$26)), Region!$C$1:$F$1))</f>
        <v>ASIA</v>
      </c>
      <c r="F4371" t="e">
        <f>INDEX(customers!G4371:G5870, MATCH(Purchases!C4371,customers!B4371:B5870))</f>
        <v>#N/A</v>
      </c>
      <c r="G4371" t="s">
        <v>9</v>
      </c>
      <c r="H4371">
        <v>63211.29</v>
      </c>
      <c r="I4371" s="1">
        <v>35476</v>
      </c>
      <c r="J4371" t="s">
        <v>10</v>
      </c>
      <c r="K4371" t="s">
        <v>199</v>
      </c>
      <c r="L4371">
        <v>0</v>
      </c>
      <c r="M4371" t="s">
        <v>5361</v>
      </c>
    </row>
    <row r="4372" spans="1:13" x14ac:dyDescent="0.25">
      <c r="A4372">
        <v>17475</v>
      </c>
      <c r="B4372">
        <v>862</v>
      </c>
      <c r="C4372" t="str">
        <f>IFERROR(INDEX(customers!B4372:B5871,MATCH(Purchases!B4372,customers!A4372:A5871)), "None")</f>
        <v>None</v>
      </c>
      <c r="D4372" t="str">
        <f>INDEX(Country!$B$2:$B$26,MATCH(INDEX(customers!$D$2:$D$1501,MATCH(Purchases!B4372,customers!$A$2:$A$1501)),Country!$A$2:$A$26))</f>
        <v>BRAZIL</v>
      </c>
      <c r="E4372" t="str">
        <f>INDEX(Region!$C$2:$F$2,MATCH(INDEX(Country!$C$2:$C$26,MATCH(Purchases!D4372,Country!$B$2:$B$26)), Region!$C$1:$F$1))</f>
        <v>AMERICA</v>
      </c>
      <c r="F4372" t="e">
        <f>INDEX(customers!G4372:G5871, MATCH(Purchases!C4372,customers!B4372:B5871))</f>
        <v>#N/A</v>
      </c>
      <c r="G4372" t="s">
        <v>16</v>
      </c>
      <c r="H4372">
        <v>218641.53</v>
      </c>
      <c r="I4372" s="1">
        <v>34224</v>
      </c>
      <c r="J4372" t="s">
        <v>10</v>
      </c>
      <c r="K4372" t="s">
        <v>1485</v>
      </c>
      <c r="L4372">
        <v>0</v>
      </c>
      <c r="M4372" t="s">
        <v>5362</v>
      </c>
    </row>
    <row r="4373" spans="1:13" x14ac:dyDescent="0.25">
      <c r="A4373">
        <v>17476</v>
      </c>
      <c r="B4373">
        <v>535</v>
      </c>
      <c r="C4373" t="str">
        <f>IFERROR(INDEX(customers!B4373:B5872,MATCH(Purchases!B4373,customers!A4373:A5872)), "None")</f>
        <v>None</v>
      </c>
      <c r="D4373" t="str">
        <f>INDEX(Country!$B$2:$B$26,MATCH(INDEX(customers!$D$2:$D$1501,MATCH(Purchases!B4373,customers!$A$2:$A$1501)),Country!$A$2:$A$26))</f>
        <v>BRAZIL</v>
      </c>
      <c r="E4373" t="str">
        <f>INDEX(Region!$C$2:$F$2,MATCH(INDEX(Country!$C$2:$C$26,MATCH(Purchases!D4373,Country!$B$2:$B$26)), Region!$C$1:$F$1))</f>
        <v>AMERICA</v>
      </c>
      <c r="F4373" t="e">
        <f>INDEX(customers!G4373:G5872, MATCH(Purchases!C4373,customers!B4373:B5872))</f>
        <v>#N/A</v>
      </c>
      <c r="G4373" t="s">
        <v>9</v>
      </c>
      <c r="H4373">
        <v>115378.37</v>
      </c>
      <c r="I4373" s="1">
        <v>35214</v>
      </c>
      <c r="J4373" t="s">
        <v>13</v>
      </c>
      <c r="K4373" t="s">
        <v>576</v>
      </c>
      <c r="L4373">
        <v>0</v>
      </c>
      <c r="M4373" t="s">
        <v>5363</v>
      </c>
    </row>
    <row r="4374" spans="1:13" x14ac:dyDescent="0.25">
      <c r="A4374">
        <v>17477</v>
      </c>
      <c r="B4374">
        <v>13</v>
      </c>
      <c r="C4374" t="str">
        <f>IFERROR(INDEX(customers!B4374:B5873,MATCH(Purchases!B4374,customers!A4374:A5873)), "None")</f>
        <v>None</v>
      </c>
      <c r="D4374" t="str">
        <f>INDEX(Country!$B$2:$B$26,MATCH(INDEX(customers!$D$2:$D$1501,MATCH(Purchases!B4374,customers!$A$2:$A$1501)),Country!$A$2:$A$26))</f>
        <v>CANADA</v>
      </c>
      <c r="E4374" t="str">
        <f>INDEX(Region!$C$2:$F$2,MATCH(INDEX(Country!$C$2:$C$26,MATCH(Purchases!D4374,Country!$B$2:$B$26)), Region!$C$1:$F$1))</f>
        <v>AMERICA</v>
      </c>
      <c r="F4374" t="e">
        <f>INDEX(customers!G4374:G5873, MATCH(Purchases!C4374,customers!B4374:B5873))</f>
        <v>#N/A</v>
      </c>
      <c r="G4374" t="s">
        <v>9</v>
      </c>
      <c r="H4374">
        <v>111232.04</v>
      </c>
      <c r="I4374" s="1">
        <v>35492</v>
      </c>
      <c r="J4374" t="s">
        <v>26</v>
      </c>
      <c r="K4374" t="s">
        <v>2733</v>
      </c>
      <c r="L4374">
        <v>0</v>
      </c>
      <c r="M4374" t="s">
        <v>5364</v>
      </c>
    </row>
    <row r="4375" spans="1:13" x14ac:dyDescent="0.25">
      <c r="A4375">
        <v>17478</v>
      </c>
      <c r="B4375">
        <v>236</v>
      </c>
      <c r="C4375" t="str">
        <f>IFERROR(INDEX(customers!B4375:B5874,MATCH(Purchases!B4375,customers!A4375:A5874)), "None")</f>
        <v>None</v>
      </c>
      <c r="D4375" t="str">
        <f>INDEX(Country!$B$2:$B$26,MATCH(INDEX(customers!$D$2:$D$1501,MATCH(Purchases!B4375,customers!$A$2:$A$1501)),Country!$A$2:$A$26))</f>
        <v>KENYA</v>
      </c>
      <c r="E4375" t="str">
        <f>INDEX(Region!$C$2:$F$2,MATCH(INDEX(Country!$C$2:$C$26,MATCH(Purchases!D4375,Country!$B$2:$B$26)), Region!$C$1:$F$1))</f>
        <v>ASIA</v>
      </c>
      <c r="F4375" t="e">
        <f>INDEX(customers!G4375:G5874, MATCH(Purchases!C4375,customers!B4375:B5874))</f>
        <v>#N/A</v>
      </c>
      <c r="G4375" t="s">
        <v>9</v>
      </c>
      <c r="H4375">
        <v>87638.24</v>
      </c>
      <c r="I4375" s="1">
        <v>35393</v>
      </c>
      <c r="J4375" t="s">
        <v>31</v>
      </c>
      <c r="K4375" t="s">
        <v>84</v>
      </c>
      <c r="L4375">
        <v>0</v>
      </c>
      <c r="M4375" t="s">
        <v>5365</v>
      </c>
    </row>
    <row r="4376" spans="1:13" x14ac:dyDescent="0.25">
      <c r="A4376">
        <v>17479</v>
      </c>
      <c r="B4376">
        <v>1442</v>
      </c>
      <c r="C4376" t="str">
        <f>IFERROR(INDEX(customers!B4376:B5875,MATCH(Purchases!B4376,customers!A4376:A5875)), "None")</f>
        <v>None</v>
      </c>
      <c r="D4376" t="str">
        <f>INDEX(Country!$B$2:$B$26,MATCH(INDEX(customers!$D$2:$D$1501,MATCH(Purchases!B4376,customers!$A$2:$A$1501)),Country!$A$2:$A$26))</f>
        <v>MOZAMBIQUE</v>
      </c>
      <c r="E4376" t="str">
        <f>INDEX(Region!$C$2:$F$2,MATCH(INDEX(Country!$C$2:$C$26,MATCH(Purchases!D4376,Country!$B$2:$B$26)), Region!$C$1:$F$1))</f>
        <v>ASIA</v>
      </c>
      <c r="F4376" t="e">
        <f>INDEX(customers!G4376:G5875, MATCH(Purchases!C4376,customers!B4376:B5875))</f>
        <v>#N/A</v>
      </c>
      <c r="G4376" t="s">
        <v>9</v>
      </c>
      <c r="H4376">
        <v>103534.27</v>
      </c>
      <c r="I4376" s="1">
        <v>35884</v>
      </c>
      <c r="J4376" t="s">
        <v>10</v>
      </c>
      <c r="K4376" t="s">
        <v>228</v>
      </c>
      <c r="L4376">
        <v>0</v>
      </c>
      <c r="M4376" t="s">
        <v>5366</v>
      </c>
    </row>
    <row r="4377" spans="1:13" x14ac:dyDescent="0.25">
      <c r="A4377">
        <v>17504</v>
      </c>
      <c r="B4377">
        <v>796</v>
      </c>
      <c r="C4377" t="str">
        <f>IFERROR(INDEX(customers!B4377:B5876,MATCH(Purchases!B4377,customers!A4377:A5876)), "None")</f>
        <v>None</v>
      </c>
      <c r="D4377" t="str">
        <f>INDEX(Country!$B$2:$B$26,MATCH(INDEX(customers!$D$2:$D$1501,MATCH(Purchases!B4377,customers!$A$2:$A$1501)),Country!$A$2:$A$26))</f>
        <v>CANADA</v>
      </c>
      <c r="E4377" t="str">
        <f>INDEX(Region!$C$2:$F$2,MATCH(INDEX(Country!$C$2:$C$26,MATCH(Purchases!D4377,Country!$B$2:$B$26)), Region!$C$1:$F$1))</f>
        <v>AMERICA</v>
      </c>
      <c r="F4377" t="e">
        <f>INDEX(customers!G4377:G5876, MATCH(Purchases!C4377,customers!B4377:B5876))</f>
        <v>#N/A</v>
      </c>
      <c r="G4377" t="s">
        <v>16</v>
      </c>
      <c r="H4377">
        <v>134616.9</v>
      </c>
      <c r="I4377" s="1">
        <v>34567</v>
      </c>
      <c r="J4377" t="s">
        <v>10</v>
      </c>
      <c r="K4377" t="s">
        <v>128</v>
      </c>
      <c r="L4377">
        <v>0</v>
      </c>
      <c r="M4377" t="s">
        <v>5367</v>
      </c>
    </row>
    <row r="4378" spans="1:13" x14ac:dyDescent="0.25">
      <c r="A4378">
        <v>17505</v>
      </c>
      <c r="B4378">
        <v>391</v>
      </c>
      <c r="C4378" t="str">
        <f>IFERROR(INDEX(customers!B4378:B5877,MATCH(Purchases!B4378,customers!A4378:A5877)), "None")</f>
        <v>None</v>
      </c>
      <c r="D4378" t="str">
        <f>INDEX(Country!$B$2:$B$26,MATCH(INDEX(customers!$D$2:$D$1501,MATCH(Purchases!B4378,customers!$A$2:$A$1501)),Country!$A$2:$A$26))</f>
        <v>IRAQ</v>
      </c>
      <c r="E4378" t="str">
        <f>INDEX(Region!$C$2:$F$2,MATCH(INDEX(Country!$C$2:$C$26,MATCH(Purchases!D4378,Country!$B$2:$B$26)), Region!$C$1:$F$1))</f>
        <v>MIDDLE EAST</v>
      </c>
      <c r="F4378" t="e">
        <f>INDEX(customers!G4378:G5877, MATCH(Purchases!C4378,customers!B4378:B5877))</f>
        <v>#N/A</v>
      </c>
      <c r="G4378" t="s">
        <v>9</v>
      </c>
      <c r="H4378">
        <v>118128.06</v>
      </c>
      <c r="I4378" s="1">
        <v>35115</v>
      </c>
      <c r="J4378" t="s">
        <v>13</v>
      </c>
      <c r="K4378" t="s">
        <v>768</v>
      </c>
      <c r="L4378">
        <v>0</v>
      </c>
      <c r="M4378" t="s">
        <v>5368</v>
      </c>
    </row>
    <row r="4379" spans="1:13" x14ac:dyDescent="0.25">
      <c r="A4379">
        <v>17506</v>
      </c>
      <c r="B4379">
        <v>1228</v>
      </c>
      <c r="C4379" t="str">
        <f>IFERROR(INDEX(customers!B4379:B5878,MATCH(Purchases!B4379,customers!A4379:A5878)), "None")</f>
        <v>None</v>
      </c>
      <c r="D4379" t="str">
        <f>INDEX(Country!$B$2:$B$26,MATCH(INDEX(customers!$D$2:$D$1501,MATCH(Purchases!B4379,customers!$A$2:$A$1501)),Country!$A$2:$A$26))</f>
        <v>JAPAN</v>
      </c>
      <c r="E4379" t="str">
        <f>INDEX(Region!$C$2:$F$2,MATCH(INDEX(Country!$C$2:$C$26,MATCH(Purchases!D4379,Country!$B$2:$B$26)), Region!$C$1:$F$1))</f>
        <v>ASIA</v>
      </c>
      <c r="F4379" t="e">
        <f>INDEX(customers!G4379:G5878, MATCH(Purchases!C4379,customers!B4379:B5878))</f>
        <v>#N/A</v>
      </c>
      <c r="G4379" t="s">
        <v>16</v>
      </c>
      <c r="H4379">
        <v>106869.47</v>
      </c>
      <c r="I4379" s="1">
        <v>34029</v>
      </c>
      <c r="J4379" t="s">
        <v>10</v>
      </c>
      <c r="K4379" t="s">
        <v>758</v>
      </c>
      <c r="L4379">
        <v>0</v>
      </c>
      <c r="M4379" t="s">
        <v>5369</v>
      </c>
    </row>
    <row r="4380" spans="1:13" x14ac:dyDescent="0.25">
      <c r="A4380">
        <v>17507</v>
      </c>
      <c r="B4380">
        <v>1169</v>
      </c>
      <c r="C4380" t="str">
        <f>IFERROR(INDEX(customers!B4380:B5879,MATCH(Purchases!B4380,customers!A4380:A5879)), "None")</f>
        <v>None</v>
      </c>
      <c r="D4380" t="str">
        <f>INDEX(Country!$B$2:$B$26,MATCH(INDEX(customers!$D$2:$D$1501,MATCH(Purchases!B4380,customers!$A$2:$A$1501)),Country!$A$2:$A$26))</f>
        <v>EGYPT</v>
      </c>
      <c r="E4380" t="str">
        <f>INDEX(Region!$C$2:$F$2,MATCH(INDEX(Country!$C$2:$C$26,MATCH(Purchases!D4380,Country!$B$2:$B$26)), Region!$C$1:$F$1))</f>
        <v>MIDDLE EAST</v>
      </c>
      <c r="F4380" t="e">
        <f>INDEX(customers!G4380:G5879, MATCH(Purchases!C4380,customers!B4380:B5879))</f>
        <v>#N/A</v>
      </c>
      <c r="G4380" t="s">
        <v>16</v>
      </c>
      <c r="H4380">
        <v>260289.27</v>
      </c>
      <c r="I4380" s="1">
        <v>33768</v>
      </c>
      <c r="J4380" t="s">
        <v>31</v>
      </c>
      <c r="K4380" t="s">
        <v>80</v>
      </c>
      <c r="L4380">
        <v>0</v>
      </c>
      <c r="M4380" t="s">
        <v>5370</v>
      </c>
    </row>
    <row r="4381" spans="1:13" x14ac:dyDescent="0.25">
      <c r="A4381">
        <v>17508</v>
      </c>
      <c r="B4381">
        <v>1400</v>
      </c>
      <c r="C4381" t="str">
        <f>IFERROR(INDEX(customers!B4381:B5880,MATCH(Purchases!B4381,customers!A4381:A5880)), "None")</f>
        <v>None</v>
      </c>
      <c r="D4381" t="str">
        <f>INDEX(Country!$B$2:$B$26,MATCH(INDEX(customers!$D$2:$D$1501,MATCH(Purchases!B4381,customers!$A$2:$A$1501)),Country!$A$2:$A$26))</f>
        <v>ALGERIA</v>
      </c>
      <c r="E4381" t="e">
        <f>INDEX(Region!$C$2:$F$2,MATCH(INDEX(Country!$C$2:$C$26,MATCH(Purchases!D4381,Country!$B$2:$B$26)), Region!$C$1:$F$1))</f>
        <v>#N/A</v>
      </c>
      <c r="F4381" t="e">
        <f>INDEX(customers!G4381:G5880, MATCH(Purchases!C4381,customers!B4381:B5880))</f>
        <v>#N/A</v>
      </c>
      <c r="G4381" t="s">
        <v>16</v>
      </c>
      <c r="H4381">
        <v>131921.49</v>
      </c>
      <c r="I4381" s="1">
        <v>33783</v>
      </c>
      <c r="J4381" t="s">
        <v>10</v>
      </c>
      <c r="K4381" t="s">
        <v>602</v>
      </c>
      <c r="L4381">
        <v>0</v>
      </c>
      <c r="M4381" t="s">
        <v>5371</v>
      </c>
    </row>
    <row r="4382" spans="1:13" x14ac:dyDescent="0.25">
      <c r="A4382">
        <v>17509</v>
      </c>
      <c r="B4382">
        <v>1069</v>
      </c>
      <c r="C4382" t="str">
        <f>IFERROR(INDEX(customers!B4382:B5881,MATCH(Purchases!B4382,customers!A4382:A5881)), "None")</f>
        <v>None</v>
      </c>
      <c r="D4382" t="str">
        <f>INDEX(Country!$B$2:$B$26,MATCH(INDEX(customers!$D$2:$D$1501,MATCH(Purchases!B4382,customers!$A$2:$A$1501)),Country!$A$2:$A$26))</f>
        <v>VIETNAM</v>
      </c>
      <c r="E4382" t="str">
        <f>INDEX(Region!$C$2:$F$2,MATCH(INDEX(Country!$C$2:$C$26,MATCH(Purchases!D4382,Country!$B$2:$B$26)), Region!$C$1:$F$1))</f>
        <v>ASIA</v>
      </c>
      <c r="F4382" t="e">
        <f>INDEX(customers!G4382:G5881, MATCH(Purchases!C4382,customers!B4382:B5881))</f>
        <v>#N/A</v>
      </c>
      <c r="G4382" t="s">
        <v>9</v>
      </c>
      <c r="H4382">
        <v>161033.99</v>
      </c>
      <c r="I4382" s="1">
        <v>34942</v>
      </c>
      <c r="J4382" t="s">
        <v>31</v>
      </c>
      <c r="K4382" t="s">
        <v>1591</v>
      </c>
      <c r="L4382">
        <v>0</v>
      </c>
      <c r="M4382" t="s">
        <v>5372</v>
      </c>
    </row>
    <row r="4383" spans="1:13" x14ac:dyDescent="0.25">
      <c r="A4383">
        <v>17510</v>
      </c>
      <c r="B4383">
        <v>895</v>
      </c>
      <c r="C4383" t="str">
        <f>IFERROR(INDEX(customers!B4383:B5882,MATCH(Purchases!B4383,customers!A4383:A5882)), "None")</f>
        <v>None</v>
      </c>
      <c r="D4383" t="str">
        <f>INDEX(Country!$B$2:$B$26,MATCH(INDEX(customers!$D$2:$D$1501,MATCH(Purchases!B4383,customers!$A$2:$A$1501)),Country!$A$2:$A$26))</f>
        <v>ALGERIA</v>
      </c>
      <c r="E4383" t="e">
        <f>INDEX(Region!$C$2:$F$2,MATCH(INDEX(Country!$C$2:$C$26,MATCH(Purchases!D4383,Country!$B$2:$B$26)), Region!$C$1:$F$1))</f>
        <v>#N/A</v>
      </c>
      <c r="F4383" t="e">
        <f>INDEX(customers!G4383:G5882, MATCH(Purchases!C4383,customers!B4383:B5882))</f>
        <v>#N/A</v>
      </c>
      <c r="G4383" t="s">
        <v>16</v>
      </c>
      <c r="H4383">
        <v>15773.31</v>
      </c>
      <c r="I4383" s="1">
        <v>33908</v>
      </c>
      <c r="J4383" t="s">
        <v>13</v>
      </c>
      <c r="K4383" t="s">
        <v>554</v>
      </c>
      <c r="L4383">
        <v>0</v>
      </c>
      <c r="M4383" t="s">
        <v>5373</v>
      </c>
    </row>
    <row r="4384" spans="1:13" x14ac:dyDescent="0.25">
      <c r="A4384">
        <v>17511</v>
      </c>
      <c r="B4384">
        <v>1333</v>
      </c>
      <c r="C4384" t="str">
        <f>IFERROR(INDEX(customers!B4384:B5883,MATCH(Purchases!B4384,customers!A4384:A5883)), "None")</f>
        <v>None</v>
      </c>
      <c r="D4384" t="str">
        <f>INDEX(Country!$B$2:$B$26,MATCH(INDEX(customers!$D$2:$D$1501,MATCH(Purchases!B4384,customers!$A$2:$A$1501)),Country!$A$2:$A$26))</f>
        <v>BRAZIL</v>
      </c>
      <c r="E4384" t="str">
        <f>INDEX(Region!$C$2:$F$2,MATCH(INDEX(Country!$C$2:$C$26,MATCH(Purchases!D4384,Country!$B$2:$B$26)), Region!$C$1:$F$1))</f>
        <v>AMERICA</v>
      </c>
      <c r="F4384" t="e">
        <f>INDEX(customers!G4384:G5883, MATCH(Purchases!C4384,customers!B4384:B5883))</f>
        <v>#N/A</v>
      </c>
      <c r="G4384" t="s">
        <v>9</v>
      </c>
      <c r="H4384">
        <v>12143.99</v>
      </c>
      <c r="I4384" s="1">
        <v>35028</v>
      </c>
      <c r="J4384" t="s">
        <v>10</v>
      </c>
      <c r="K4384" t="s">
        <v>348</v>
      </c>
      <c r="L4384">
        <v>0</v>
      </c>
      <c r="M4384" t="s">
        <v>5374</v>
      </c>
    </row>
    <row r="4385" spans="1:13" x14ac:dyDescent="0.25">
      <c r="A4385">
        <v>17536</v>
      </c>
      <c r="B4385">
        <v>719</v>
      </c>
      <c r="C4385" t="str">
        <f>IFERROR(INDEX(customers!B4385:B5884,MATCH(Purchases!B4385,customers!A4385:A5884)), "None")</f>
        <v>None</v>
      </c>
      <c r="D4385" t="str">
        <f>INDEX(Country!$B$2:$B$26,MATCH(INDEX(customers!$D$2:$D$1501,MATCH(Purchases!B4385,customers!$A$2:$A$1501)),Country!$A$2:$A$26))</f>
        <v>MOROCCO</v>
      </c>
      <c r="E4385" t="str">
        <f>INDEX(Region!$C$2:$F$2,MATCH(INDEX(Country!$C$2:$C$26,MATCH(Purchases!D4385,Country!$B$2:$B$26)), Region!$C$1:$F$1))</f>
        <v>ASIA</v>
      </c>
      <c r="F4385" t="e">
        <f>INDEX(customers!G4385:G5884, MATCH(Purchases!C4385,customers!B4385:B5884))</f>
        <v>#N/A</v>
      </c>
      <c r="G4385" t="s">
        <v>9</v>
      </c>
      <c r="H4385">
        <v>320696.15999999997</v>
      </c>
      <c r="I4385" s="1">
        <v>35738</v>
      </c>
      <c r="J4385" t="s">
        <v>13</v>
      </c>
      <c r="K4385" t="s">
        <v>5375</v>
      </c>
      <c r="L4385">
        <v>0</v>
      </c>
      <c r="M4385" t="s">
        <v>5376</v>
      </c>
    </row>
    <row r="4386" spans="1:13" x14ac:dyDescent="0.25">
      <c r="A4386">
        <v>17537</v>
      </c>
      <c r="B4386">
        <v>334</v>
      </c>
      <c r="C4386" t="str">
        <f>IFERROR(INDEX(customers!B4386:B5885,MATCH(Purchases!B4386,customers!A4386:A5885)), "None")</f>
        <v>None</v>
      </c>
      <c r="D4386" t="str">
        <f>INDEX(Country!$B$2:$B$26,MATCH(INDEX(customers!$D$2:$D$1501,MATCH(Purchases!B4386,customers!$A$2:$A$1501)),Country!$A$2:$A$26))</f>
        <v>EGYPT</v>
      </c>
      <c r="E4386" t="str">
        <f>INDEX(Region!$C$2:$F$2,MATCH(INDEX(Country!$C$2:$C$26,MATCH(Purchases!D4386,Country!$B$2:$B$26)), Region!$C$1:$F$1))</f>
        <v>MIDDLE EAST</v>
      </c>
      <c r="F4386" t="e">
        <f>INDEX(customers!G4386:G5885, MATCH(Purchases!C4386,customers!B4386:B5885))</f>
        <v>#N/A</v>
      </c>
      <c r="G4386" t="s">
        <v>9</v>
      </c>
      <c r="H4386">
        <v>219228.23</v>
      </c>
      <c r="I4386" s="1">
        <v>35978</v>
      </c>
      <c r="J4386" t="s">
        <v>10</v>
      </c>
      <c r="K4386" t="s">
        <v>1284</v>
      </c>
      <c r="L4386">
        <v>0</v>
      </c>
      <c r="M4386" t="s">
        <v>5377</v>
      </c>
    </row>
    <row r="4387" spans="1:13" x14ac:dyDescent="0.25">
      <c r="A4387">
        <v>17538</v>
      </c>
      <c r="B4387">
        <v>1243</v>
      </c>
      <c r="C4387" t="str">
        <f>IFERROR(INDEX(customers!B4387:B5886,MATCH(Purchases!B4387,customers!A4387:A5886)), "None")</f>
        <v>None</v>
      </c>
      <c r="D4387" t="str">
        <f>INDEX(Country!$B$2:$B$26,MATCH(INDEX(customers!$D$2:$D$1501,MATCH(Purchases!B4387,customers!$A$2:$A$1501)),Country!$A$2:$A$26))</f>
        <v>KENYA</v>
      </c>
      <c r="E4387" t="str">
        <f>INDEX(Region!$C$2:$F$2,MATCH(INDEX(Country!$C$2:$C$26,MATCH(Purchases!D4387,Country!$B$2:$B$26)), Region!$C$1:$F$1))</f>
        <v>ASIA</v>
      </c>
      <c r="F4387" t="e">
        <f>INDEX(customers!G4387:G5886, MATCH(Purchases!C4387,customers!B4387:B5886))</f>
        <v>#N/A</v>
      </c>
      <c r="G4387" t="s">
        <v>16</v>
      </c>
      <c r="H4387">
        <v>144783.67999999999</v>
      </c>
      <c r="I4387" s="1">
        <v>34593</v>
      </c>
      <c r="J4387" t="s">
        <v>23</v>
      </c>
      <c r="K4387" t="s">
        <v>138</v>
      </c>
      <c r="L4387">
        <v>0</v>
      </c>
      <c r="M4387" t="s">
        <v>5378</v>
      </c>
    </row>
    <row r="4388" spans="1:13" x14ac:dyDescent="0.25">
      <c r="A4388">
        <v>17539</v>
      </c>
      <c r="B4388">
        <v>1381</v>
      </c>
      <c r="C4388" t="str">
        <f>IFERROR(INDEX(customers!B4388:B5887,MATCH(Purchases!B4388,customers!A4388:A5887)), "None")</f>
        <v>None</v>
      </c>
      <c r="D4388" t="str">
        <f>INDEX(Country!$B$2:$B$26,MATCH(INDEX(customers!$D$2:$D$1501,MATCH(Purchases!B4388,customers!$A$2:$A$1501)),Country!$A$2:$A$26))</f>
        <v>RUSSIA</v>
      </c>
      <c r="E4388" t="str">
        <f>INDEX(Region!$C$2:$F$2,MATCH(INDEX(Country!$C$2:$C$26,MATCH(Purchases!D4388,Country!$B$2:$B$26)), Region!$C$1:$F$1))</f>
        <v>EUROPE</v>
      </c>
      <c r="F4388" t="e">
        <f>INDEX(customers!G4388:G5887, MATCH(Purchases!C4388,customers!B4388:B5887))</f>
        <v>#N/A</v>
      </c>
      <c r="G4388" t="s">
        <v>9</v>
      </c>
      <c r="H4388">
        <v>137696.63</v>
      </c>
      <c r="I4388" s="1">
        <v>34958</v>
      </c>
      <c r="J4388" t="s">
        <v>23</v>
      </c>
      <c r="K4388" t="s">
        <v>1642</v>
      </c>
      <c r="L4388">
        <v>0</v>
      </c>
      <c r="M4388" t="s">
        <v>5379</v>
      </c>
    </row>
    <row r="4389" spans="1:13" x14ac:dyDescent="0.25">
      <c r="A4389">
        <v>17540</v>
      </c>
      <c r="B4389">
        <v>866</v>
      </c>
      <c r="C4389" t="str">
        <f>IFERROR(INDEX(customers!B4389:B5888,MATCH(Purchases!B4389,customers!A4389:A5888)), "None")</f>
        <v>None</v>
      </c>
      <c r="D4389" t="str">
        <f>INDEX(Country!$B$2:$B$26,MATCH(INDEX(customers!$D$2:$D$1501,MATCH(Purchases!B4389,customers!$A$2:$A$1501)),Country!$A$2:$A$26))</f>
        <v>SAUDI ARABIA</v>
      </c>
      <c r="E4389" t="str">
        <f>INDEX(Region!$C$2:$F$2,MATCH(INDEX(Country!$C$2:$C$26,MATCH(Purchases!D4389,Country!$B$2:$B$26)), Region!$C$1:$F$1))</f>
        <v>MIDDLE EAST</v>
      </c>
      <c r="F4389" t="e">
        <f>INDEX(customers!G4389:G5888, MATCH(Purchases!C4389,customers!B4389:B5888))</f>
        <v>#N/A</v>
      </c>
      <c r="G4389" t="s">
        <v>16</v>
      </c>
      <c r="H4389">
        <v>101562.03</v>
      </c>
      <c r="I4389" s="1">
        <v>33614</v>
      </c>
      <c r="J4389" t="s">
        <v>10</v>
      </c>
      <c r="K4389" t="s">
        <v>1501</v>
      </c>
      <c r="L4389">
        <v>0</v>
      </c>
      <c r="M4389" t="s">
        <v>5380</v>
      </c>
    </row>
    <row r="4390" spans="1:13" x14ac:dyDescent="0.25">
      <c r="A4390">
        <v>17541</v>
      </c>
      <c r="B4390">
        <v>679</v>
      </c>
      <c r="C4390" t="str">
        <f>IFERROR(INDEX(customers!B4390:B5889,MATCH(Purchases!B4390,customers!A4390:A5889)), "None")</f>
        <v>None</v>
      </c>
      <c r="D4390" t="str">
        <f>INDEX(Country!$B$2:$B$26,MATCH(INDEX(customers!$D$2:$D$1501,MATCH(Purchases!B4390,customers!$A$2:$A$1501)),Country!$A$2:$A$26))</f>
        <v>IRAN</v>
      </c>
      <c r="E4390" t="str">
        <f>INDEX(Region!$C$2:$F$2,MATCH(INDEX(Country!$C$2:$C$26,MATCH(Purchases!D4390,Country!$B$2:$B$26)), Region!$C$1:$F$1))</f>
        <v>MIDDLE EAST</v>
      </c>
      <c r="F4390" t="e">
        <f>INDEX(customers!G4390:G5889, MATCH(Purchases!C4390,customers!B4390:B5889))</f>
        <v>#N/A</v>
      </c>
      <c r="G4390" t="s">
        <v>16</v>
      </c>
      <c r="H4390">
        <v>141739.22</v>
      </c>
      <c r="I4390" s="1">
        <v>33998</v>
      </c>
      <c r="J4390" t="s">
        <v>26</v>
      </c>
      <c r="K4390" t="s">
        <v>225</v>
      </c>
      <c r="L4390">
        <v>0</v>
      </c>
      <c r="M4390" t="s">
        <v>5381</v>
      </c>
    </row>
    <row r="4391" spans="1:13" x14ac:dyDescent="0.25">
      <c r="A4391">
        <v>17542</v>
      </c>
      <c r="B4391">
        <v>1130</v>
      </c>
      <c r="C4391" t="str">
        <f>IFERROR(INDEX(customers!B4391:B5890,MATCH(Purchases!B4391,customers!A4391:A5890)), "None")</f>
        <v>None</v>
      </c>
      <c r="D4391" t="str">
        <f>INDEX(Country!$B$2:$B$26,MATCH(INDEX(customers!$D$2:$D$1501,MATCH(Purchases!B4391,customers!$A$2:$A$1501)),Country!$A$2:$A$26))</f>
        <v>RUSSIA</v>
      </c>
      <c r="E4391" t="str">
        <f>INDEX(Region!$C$2:$F$2,MATCH(INDEX(Country!$C$2:$C$26,MATCH(Purchases!D4391,Country!$B$2:$B$26)), Region!$C$1:$F$1))</f>
        <v>EUROPE</v>
      </c>
      <c r="F4391" t="e">
        <f>INDEX(customers!G4391:G5890, MATCH(Purchases!C4391,customers!B4391:B5890))</f>
        <v>#N/A</v>
      </c>
      <c r="G4391" t="s">
        <v>16</v>
      </c>
      <c r="H4391">
        <v>74445.87</v>
      </c>
      <c r="I4391" s="1">
        <v>34213</v>
      </c>
      <c r="J4391" t="s">
        <v>10</v>
      </c>
      <c r="K4391" t="s">
        <v>636</v>
      </c>
      <c r="L4391">
        <v>0</v>
      </c>
      <c r="M4391" t="s">
        <v>5382</v>
      </c>
    </row>
    <row r="4392" spans="1:13" x14ac:dyDescent="0.25">
      <c r="A4392">
        <v>17543</v>
      </c>
      <c r="B4392">
        <v>56</v>
      </c>
      <c r="C4392" t="str">
        <f>IFERROR(INDEX(customers!B4392:B5891,MATCH(Purchases!B4392,customers!A4392:A5891)), "None")</f>
        <v>None</v>
      </c>
      <c r="D4392" t="str">
        <f>INDEX(Country!$B$2:$B$26,MATCH(INDEX(customers!$D$2:$D$1501,MATCH(Purchases!B4392,customers!$A$2:$A$1501)),Country!$A$2:$A$26))</f>
        <v>IRAN</v>
      </c>
      <c r="E4392" t="str">
        <f>INDEX(Region!$C$2:$F$2,MATCH(INDEX(Country!$C$2:$C$26,MATCH(Purchases!D4392,Country!$B$2:$B$26)), Region!$C$1:$F$1))</f>
        <v>MIDDLE EAST</v>
      </c>
      <c r="F4392" t="e">
        <f>INDEX(customers!G4392:G5891, MATCH(Purchases!C4392,customers!B4392:B5891))</f>
        <v>#N/A</v>
      </c>
      <c r="G4392" t="s">
        <v>16</v>
      </c>
      <c r="H4392">
        <v>109343.12</v>
      </c>
      <c r="I4392" s="1">
        <v>33750</v>
      </c>
      <c r="J4392" t="s">
        <v>13</v>
      </c>
      <c r="K4392" t="s">
        <v>805</v>
      </c>
      <c r="L4392">
        <v>0</v>
      </c>
      <c r="M4392" t="s">
        <v>5383</v>
      </c>
    </row>
    <row r="4393" spans="1:13" x14ac:dyDescent="0.25">
      <c r="A4393">
        <v>17568</v>
      </c>
      <c r="B4393">
        <v>1468</v>
      </c>
      <c r="C4393" t="str">
        <f>IFERROR(INDEX(customers!B4393:B5892,MATCH(Purchases!B4393,customers!A4393:A5892)), "None")</f>
        <v>None</v>
      </c>
      <c r="D4393" t="str">
        <f>INDEX(Country!$B$2:$B$26,MATCH(INDEX(customers!$D$2:$D$1501,MATCH(Purchases!B4393,customers!$A$2:$A$1501)),Country!$A$2:$A$26))</f>
        <v>JAPAN</v>
      </c>
      <c r="E4393" t="str">
        <f>INDEX(Region!$C$2:$F$2,MATCH(INDEX(Country!$C$2:$C$26,MATCH(Purchases!D4393,Country!$B$2:$B$26)), Region!$C$1:$F$1))</f>
        <v>ASIA</v>
      </c>
      <c r="F4393" t="e">
        <f>INDEX(customers!G4393:G5892, MATCH(Purchases!C4393,customers!B4393:B5892))</f>
        <v>#N/A</v>
      </c>
      <c r="G4393" t="s">
        <v>16</v>
      </c>
      <c r="H4393">
        <v>309580.83</v>
      </c>
      <c r="I4393" s="1">
        <v>34251</v>
      </c>
      <c r="J4393" t="s">
        <v>23</v>
      </c>
      <c r="K4393" t="s">
        <v>1151</v>
      </c>
      <c r="L4393">
        <v>0</v>
      </c>
      <c r="M4393" t="s">
        <v>5384</v>
      </c>
    </row>
    <row r="4394" spans="1:13" x14ac:dyDescent="0.25">
      <c r="A4394">
        <v>17569</v>
      </c>
      <c r="B4394">
        <v>1376</v>
      </c>
      <c r="C4394" t="str">
        <f>IFERROR(INDEX(customers!B4394:B5893,MATCH(Purchases!B4394,customers!A4394:A5893)), "None")</f>
        <v>None</v>
      </c>
      <c r="D4394" t="str">
        <f>INDEX(Country!$B$2:$B$26,MATCH(INDEX(customers!$D$2:$D$1501,MATCH(Purchases!B4394,customers!$A$2:$A$1501)),Country!$A$2:$A$26))</f>
        <v>JAPAN</v>
      </c>
      <c r="E4394" t="str">
        <f>INDEX(Region!$C$2:$F$2,MATCH(INDEX(Country!$C$2:$C$26,MATCH(Purchases!D4394,Country!$B$2:$B$26)), Region!$C$1:$F$1))</f>
        <v>ASIA</v>
      </c>
      <c r="F4394" t="e">
        <f>INDEX(customers!G4394:G5893, MATCH(Purchases!C4394,customers!B4394:B5893))</f>
        <v>#N/A</v>
      </c>
      <c r="G4394" t="s">
        <v>9</v>
      </c>
      <c r="H4394">
        <v>193316.64</v>
      </c>
      <c r="I4394" s="1">
        <v>35626</v>
      </c>
      <c r="J4394" t="s">
        <v>23</v>
      </c>
      <c r="K4394" t="s">
        <v>2631</v>
      </c>
      <c r="L4394">
        <v>0</v>
      </c>
      <c r="M4394" t="s">
        <v>5385</v>
      </c>
    </row>
    <row r="4395" spans="1:13" x14ac:dyDescent="0.25">
      <c r="A4395">
        <v>17570</v>
      </c>
      <c r="B4395">
        <v>625</v>
      </c>
      <c r="C4395" t="str">
        <f>IFERROR(INDEX(customers!B4395:B5894,MATCH(Purchases!B4395,customers!A4395:A5894)), "None")</f>
        <v>None</v>
      </c>
      <c r="D4395" t="str">
        <f>INDEX(Country!$B$2:$B$26,MATCH(INDEX(customers!$D$2:$D$1501,MATCH(Purchases!B4395,customers!$A$2:$A$1501)),Country!$A$2:$A$26))</f>
        <v>JORDAN</v>
      </c>
      <c r="E4395" t="str">
        <f>INDEX(Region!$C$2:$F$2,MATCH(INDEX(Country!$C$2:$C$26,MATCH(Purchases!D4395,Country!$B$2:$B$26)), Region!$C$1:$F$1))</f>
        <v>ASIA</v>
      </c>
      <c r="F4395" t="e">
        <f>INDEX(customers!G4395:G5894, MATCH(Purchases!C4395,customers!B4395:B5894))</f>
        <v>#N/A</v>
      </c>
      <c r="G4395" t="s">
        <v>9</v>
      </c>
      <c r="H4395">
        <v>172182.98</v>
      </c>
      <c r="I4395" s="1">
        <v>35322</v>
      </c>
      <c r="J4395" t="s">
        <v>10</v>
      </c>
      <c r="K4395" t="s">
        <v>3893</v>
      </c>
      <c r="L4395">
        <v>0</v>
      </c>
      <c r="M4395" t="s">
        <v>5386</v>
      </c>
    </row>
    <row r="4396" spans="1:13" x14ac:dyDescent="0.25">
      <c r="A4396">
        <v>17571</v>
      </c>
      <c r="B4396">
        <v>358</v>
      </c>
      <c r="C4396" t="str">
        <f>IFERROR(INDEX(customers!B4396:B5895,MATCH(Purchases!B4396,customers!A4396:A5895)), "None")</f>
        <v>None</v>
      </c>
      <c r="D4396" t="str">
        <f>INDEX(Country!$B$2:$B$26,MATCH(INDEX(customers!$D$2:$D$1501,MATCH(Purchases!B4396,customers!$A$2:$A$1501)),Country!$A$2:$A$26))</f>
        <v>ETHIOPIA</v>
      </c>
      <c r="E4396" t="e">
        <f>INDEX(Region!$C$2:$F$2,MATCH(INDEX(Country!$C$2:$C$26,MATCH(Purchases!D4396,Country!$B$2:$B$26)), Region!$C$1:$F$1))</f>
        <v>#N/A</v>
      </c>
      <c r="F4396" t="e">
        <f>INDEX(customers!G4396:G5895, MATCH(Purchases!C4396,customers!B4396:B5895))</f>
        <v>#N/A</v>
      </c>
      <c r="G4396" t="s">
        <v>16</v>
      </c>
      <c r="H4396">
        <v>408345.74</v>
      </c>
      <c r="I4396" s="1">
        <v>33679</v>
      </c>
      <c r="J4396" t="s">
        <v>23</v>
      </c>
      <c r="K4396" t="s">
        <v>1640</v>
      </c>
      <c r="L4396">
        <v>0</v>
      </c>
      <c r="M4396" t="s">
        <v>5387</v>
      </c>
    </row>
    <row r="4397" spans="1:13" x14ac:dyDescent="0.25">
      <c r="A4397">
        <v>17572</v>
      </c>
      <c r="B4397">
        <v>1297</v>
      </c>
      <c r="C4397" t="str">
        <f>IFERROR(INDEX(customers!B4397:B5896,MATCH(Purchases!B4397,customers!A4397:A5896)), "None")</f>
        <v>None</v>
      </c>
      <c r="D4397" t="str">
        <f>INDEX(Country!$B$2:$B$26,MATCH(INDEX(customers!$D$2:$D$1501,MATCH(Purchases!B4397,customers!$A$2:$A$1501)),Country!$A$2:$A$26))</f>
        <v>VIETNAM</v>
      </c>
      <c r="E4397" t="str">
        <f>INDEX(Region!$C$2:$F$2,MATCH(INDEX(Country!$C$2:$C$26,MATCH(Purchases!D4397,Country!$B$2:$B$26)), Region!$C$1:$F$1))</f>
        <v>ASIA</v>
      </c>
      <c r="F4397" t="e">
        <f>INDEX(customers!G4397:G5896, MATCH(Purchases!C4397,customers!B4397:B5896))</f>
        <v>#N/A</v>
      </c>
      <c r="G4397" t="s">
        <v>9</v>
      </c>
      <c r="H4397">
        <v>35445.339999999997</v>
      </c>
      <c r="I4397" s="1">
        <v>35903</v>
      </c>
      <c r="J4397" t="s">
        <v>23</v>
      </c>
      <c r="K4397" t="s">
        <v>558</v>
      </c>
      <c r="L4397">
        <v>0</v>
      </c>
      <c r="M4397" t="s">
        <v>5388</v>
      </c>
    </row>
    <row r="4398" spans="1:13" x14ac:dyDescent="0.25">
      <c r="A4398">
        <v>17573</v>
      </c>
      <c r="B4398">
        <v>1372</v>
      </c>
      <c r="C4398" t="str">
        <f>IFERROR(INDEX(customers!B4398:B5897,MATCH(Purchases!B4398,customers!A4398:A5897)), "None")</f>
        <v>None</v>
      </c>
      <c r="D4398" t="str">
        <f>INDEX(Country!$B$2:$B$26,MATCH(INDEX(customers!$D$2:$D$1501,MATCH(Purchases!B4398,customers!$A$2:$A$1501)),Country!$A$2:$A$26))</f>
        <v>UNITED KINGDOM</v>
      </c>
      <c r="E4398" t="str">
        <f>INDEX(Region!$C$2:$F$2,MATCH(INDEX(Country!$C$2:$C$26,MATCH(Purchases!D4398,Country!$B$2:$B$26)), Region!$C$1:$F$1))</f>
        <v>MIDDLE EAST</v>
      </c>
      <c r="F4398" t="e">
        <f>INDEX(customers!G4398:G5897, MATCH(Purchases!C4398,customers!B4398:B5897))</f>
        <v>#N/A</v>
      </c>
      <c r="G4398" t="s">
        <v>9</v>
      </c>
      <c r="H4398">
        <v>161566.54999999999</v>
      </c>
      <c r="I4398" s="1">
        <v>34947</v>
      </c>
      <c r="J4398" t="s">
        <v>10</v>
      </c>
      <c r="K4398" t="s">
        <v>2381</v>
      </c>
      <c r="L4398">
        <v>0</v>
      </c>
      <c r="M4398" t="s">
        <v>5389</v>
      </c>
    </row>
    <row r="4399" spans="1:13" x14ac:dyDescent="0.25">
      <c r="A4399">
        <v>17574</v>
      </c>
      <c r="B4399">
        <v>328</v>
      </c>
      <c r="C4399" t="str">
        <f>IFERROR(INDEX(customers!B4399:B5898,MATCH(Purchases!B4399,customers!A4399:A5898)), "None")</f>
        <v>None</v>
      </c>
      <c r="D4399" t="str">
        <f>INDEX(Country!$B$2:$B$26,MATCH(INDEX(customers!$D$2:$D$1501,MATCH(Purchases!B4399,customers!$A$2:$A$1501)),Country!$A$2:$A$26))</f>
        <v>ETHIOPIA</v>
      </c>
      <c r="E4399" t="e">
        <f>INDEX(Region!$C$2:$F$2,MATCH(INDEX(Country!$C$2:$C$26,MATCH(Purchases!D4399,Country!$B$2:$B$26)), Region!$C$1:$F$1))</f>
        <v>#N/A</v>
      </c>
      <c r="F4399" t="e">
        <f>INDEX(customers!G4399:G5898, MATCH(Purchases!C4399,customers!B4399:B5898))</f>
        <v>#N/A</v>
      </c>
      <c r="G4399" t="s">
        <v>9</v>
      </c>
      <c r="H4399">
        <v>27609.18</v>
      </c>
      <c r="I4399" s="1">
        <v>35703</v>
      </c>
      <c r="J4399" t="s">
        <v>13</v>
      </c>
      <c r="K4399" t="s">
        <v>44</v>
      </c>
      <c r="L4399">
        <v>0</v>
      </c>
      <c r="M4399" t="s">
        <v>5390</v>
      </c>
    </row>
    <row r="4400" spans="1:13" x14ac:dyDescent="0.25">
      <c r="A4400">
        <v>17575</v>
      </c>
      <c r="B4400">
        <v>994</v>
      </c>
      <c r="C4400" t="str">
        <f>IFERROR(INDEX(customers!B4400:B5899,MATCH(Purchases!B4400,customers!A4400:A5899)), "None")</f>
        <v>None</v>
      </c>
      <c r="D4400" t="str">
        <f>INDEX(Country!$B$2:$B$26,MATCH(INDEX(customers!$D$2:$D$1501,MATCH(Purchases!B4400,customers!$A$2:$A$1501)),Country!$A$2:$A$26))</f>
        <v>MOZAMBIQUE</v>
      </c>
      <c r="E4400" t="str">
        <f>INDEX(Region!$C$2:$F$2,MATCH(INDEX(Country!$C$2:$C$26,MATCH(Purchases!D4400,Country!$B$2:$B$26)), Region!$C$1:$F$1))</f>
        <v>ASIA</v>
      </c>
      <c r="F4400" t="e">
        <f>INDEX(customers!G4400:G5899, MATCH(Purchases!C4400,customers!B4400:B5899))</f>
        <v>#N/A</v>
      </c>
      <c r="G4400" t="s">
        <v>9</v>
      </c>
      <c r="H4400">
        <v>9435.02</v>
      </c>
      <c r="I4400" s="1">
        <v>35941</v>
      </c>
      <c r="J4400" t="s">
        <v>26</v>
      </c>
      <c r="K4400" t="s">
        <v>3112</v>
      </c>
      <c r="L4400">
        <v>0</v>
      </c>
      <c r="M4400" t="s">
        <v>5391</v>
      </c>
    </row>
    <row r="4401" spans="1:13" x14ac:dyDescent="0.25">
      <c r="A4401">
        <v>17600</v>
      </c>
      <c r="B4401">
        <v>43</v>
      </c>
      <c r="C4401" t="str">
        <f>IFERROR(INDEX(customers!B4401:B5900,MATCH(Purchases!B4401,customers!A4401:A5900)), "None")</f>
        <v>None</v>
      </c>
      <c r="D4401" t="str">
        <f>INDEX(Country!$B$2:$B$26,MATCH(INDEX(customers!$D$2:$D$1501,MATCH(Purchases!B4401,customers!$A$2:$A$1501)),Country!$A$2:$A$26))</f>
        <v>ROMANIA</v>
      </c>
      <c r="E4401" t="str">
        <f>INDEX(Region!$C$2:$F$2,MATCH(INDEX(Country!$C$2:$C$26,MATCH(Purchases!D4401,Country!$B$2:$B$26)), Region!$C$1:$F$1))</f>
        <v>EUROPE</v>
      </c>
      <c r="F4401" t="e">
        <f>INDEX(customers!G4401:G5900, MATCH(Purchases!C4401,customers!B4401:B5900))</f>
        <v>#N/A</v>
      </c>
      <c r="G4401" t="s">
        <v>9</v>
      </c>
      <c r="H4401">
        <v>236935.69</v>
      </c>
      <c r="I4401" s="1">
        <v>34977</v>
      </c>
      <c r="J4401" t="s">
        <v>31</v>
      </c>
      <c r="K4401" t="s">
        <v>4292</v>
      </c>
      <c r="L4401">
        <v>0</v>
      </c>
      <c r="M4401" t="s">
        <v>5392</v>
      </c>
    </row>
    <row r="4402" spans="1:13" x14ac:dyDescent="0.25">
      <c r="A4402">
        <v>17601</v>
      </c>
      <c r="B4402">
        <v>1420</v>
      </c>
      <c r="C4402" t="str">
        <f>IFERROR(INDEX(customers!B4402:B5901,MATCH(Purchases!B4402,customers!A4402:A5901)), "None")</f>
        <v>None</v>
      </c>
      <c r="D4402" t="str">
        <f>INDEX(Country!$B$2:$B$26,MATCH(INDEX(customers!$D$2:$D$1501,MATCH(Purchases!B4402,customers!$A$2:$A$1501)),Country!$A$2:$A$26))</f>
        <v>INDONESIA</v>
      </c>
      <c r="E4402" t="str">
        <f>INDEX(Region!$C$2:$F$2,MATCH(INDEX(Country!$C$2:$C$26,MATCH(Purchases!D4402,Country!$B$2:$B$26)), Region!$C$1:$F$1))</f>
        <v>ASIA</v>
      </c>
      <c r="F4402" t="e">
        <f>INDEX(customers!G4402:G5901, MATCH(Purchases!C4402,customers!B4402:B5901))</f>
        <v>#N/A</v>
      </c>
      <c r="G4402" t="s">
        <v>9</v>
      </c>
      <c r="H4402">
        <v>41776.15</v>
      </c>
      <c r="I4402" s="1">
        <v>35852</v>
      </c>
      <c r="J4402" t="s">
        <v>26</v>
      </c>
      <c r="K4402" t="s">
        <v>329</v>
      </c>
      <c r="L4402">
        <v>0</v>
      </c>
      <c r="M4402" t="s">
        <v>5393</v>
      </c>
    </row>
    <row r="4403" spans="1:13" x14ac:dyDescent="0.25">
      <c r="A4403">
        <v>17602</v>
      </c>
      <c r="B4403">
        <v>383</v>
      </c>
      <c r="C4403" t="str">
        <f>IFERROR(INDEX(customers!B4403:B5902,MATCH(Purchases!B4403,customers!A4403:A5902)), "None")</f>
        <v>None</v>
      </c>
      <c r="D4403" t="str">
        <f>INDEX(Country!$B$2:$B$26,MATCH(INDEX(customers!$D$2:$D$1501,MATCH(Purchases!B4403,customers!$A$2:$A$1501)),Country!$A$2:$A$26))</f>
        <v>BRAZIL</v>
      </c>
      <c r="E4403" t="str">
        <f>INDEX(Region!$C$2:$F$2,MATCH(INDEX(Country!$C$2:$C$26,MATCH(Purchases!D4403,Country!$B$2:$B$26)), Region!$C$1:$F$1))</f>
        <v>AMERICA</v>
      </c>
      <c r="F4403" t="e">
        <f>INDEX(customers!G4403:G5902, MATCH(Purchases!C4403,customers!B4403:B5902))</f>
        <v>#N/A</v>
      </c>
      <c r="G4403" t="s">
        <v>16</v>
      </c>
      <c r="H4403">
        <v>19365.87</v>
      </c>
      <c r="I4403" s="1">
        <v>33656</v>
      </c>
      <c r="J4403" t="s">
        <v>13</v>
      </c>
      <c r="K4403" t="s">
        <v>4013</v>
      </c>
      <c r="L4403">
        <v>0</v>
      </c>
      <c r="M4403" t="s">
        <v>5394</v>
      </c>
    </row>
    <row r="4404" spans="1:13" x14ac:dyDescent="0.25">
      <c r="A4404">
        <v>17603</v>
      </c>
      <c r="B4404">
        <v>479</v>
      </c>
      <c r="C4404" t="str">
        <f>IFERROR(INDEX(customers!B4404:B5903,MATCH(Purchases!B4404,customers!A4404:A5903)), "None")</f>
        <v>None</v>
      </c>
      <c r="D4404" t="str">
        <f>INDEX(Country!$B$2:$B$26,MATCH(INDEX(customers!$D$2:$D$1501,MATCH(Purchases!B4404,customers!$A$2:$A$1501)),Country!$A$2:$A$26))</f>
        <v>CHINA</v>
      </c>
      <c r="E4404" t="str">
        <f>INDEX(Region!$C$2:$F$2,MATCH(INDEX(Country!$C$2:$C$26,MATCH(Purchases!D4404,Country!$B$2:$B$26)), Region!$C$1:$F$1))</f>
        <v>AMERICA</v>
      </c>
      <c r="F4404" t="e">
        <f>INDEX(customers!G4404:G5903, MATCH(Purchases!C4404,customers!B4404:B5903))</f>
        <v>#N/A</v>
      </c>
      <c r="G4404" t="s">
        <v>9</v>
      </c>
      <c r="H4404">
        <v>112986.93</v>
      </c>
      <c r="I4404" s="1">
        <v>35792</v>
      </c>
      <c r="J4404" t="s">
        <v>13</v>
      </c>
      <c r="K4404" t="s">
        <v>1536</v>
      </c>
      <c r="L4404">
        <v>0</v>
      </c>
      <c r="M4404" t="s">
        <v>5395</v>
      </c>
    </row>
    <row r="4405" spans="1:13" x14ac:dyDescent="0.25">
      <c r="A4405">
        <v>17604</v>
      </c>
      <c r="B4405">
        <v>199</v>
      </c>
      <c r="C4405" t="str">
        <f>IFERROR(INDEX(customers!B4405:B5904,MATCH(Purchases!B4405,customers!A4405:A5904)), "None")</f>
        <v>None</v>
      </c>
      <c r="D4405" t="str">
        <f>INDEX(Country!$B$2:$B$26,MATCH(INDEX(customers!$D$2:$D$1501,MATCH(Purchases!B4405,customers!$A$2:$A$1501)),Country!$A$2:$A$26))</f>
        <v>EGYPT</v>
      </c>
      <c r="E4405" t="str">
        <f>INDEX(Region!$C$2:$F$2,MATCH(INDEX(Country!$C$2:$C$26,MATCH(Purchases!D4405,Country!$B$2:$B$26)), Region!$C$1:$F$1))</f>
        <v>MIDDLE EAST</v>
      </c>
      <c r="F4405" t="e">
        <f>INDEX(customers!G4405:G5904, MATCH(Purchases!C4405,customers!B4405:B5904))</f>
        <v>#N/A</v>
      </c>
      <c r="G4405" t="s">
        <v>9</v>
      </c>
      <c r="H4405">
        <v>34088.07</v>
      </c>
      <c r="I4405" s="1">
        <v>35712</v>
      </c>
      <c r="J4405" t="s">
        <v>31</v>
      </c>
      <c r="K4405" t="s">
        <v>972</v>
      </c>
      <c r="L4405">
        <v>0</v>
      </c>
      <c r="M4405" t="s">
        <v>5396</v>
      </c>
    </row>
    <row r="4406" spans="1:13" x14ac:dyDescent="0.25">
      <c r="A4406">
        <v>17605</v>
      </c>
      <c r="B4406">
        <v>1423</v>
      </c>
      <c r="C4406" t="str">
        <f>IFERROR(INDEX(customers!B4406:B5905,MATCH(Purchases!B4406,customers!A4406:A5905)), "None")</f>
        <v>None</v>
      </c>
      <c r="D4406" t="str">
        <f>INDEX(Country!$B$2:$B$26,MATCH(INDEX(customers!$D$2:$D$1501,MATCH(Purchases!B4406,customers!$A$2:$A$1501)),Country!$A$2:$A$26))</f>
        <v>VIETNAM</v>
      </c>
      <c r="E4406" t="str">
        <f>INDEX(Region!$C$2:$F$2,MATCH(INDEX(Country!$C$2:$C$26,MATCH(Purchases!D4406,Country!$B$2:$B$26)), Region!$C$1:$F$1))</f>
        <v>ASIA</v>
      </c>
      <c r="F4406" t="e">
        <f>INDEX(customers!G4406:G5905, MATCH(Purchases!C4406,customers!B4406:B5905))</f>
        <v>#N/A</v>
      </c>
      <c r="G4406" t="s">
        <v>9</v>
      </c>
      <c r="H4406">
        <v>298288.14</v>
      </c>
      <c r="I4406" s="1">
        <v>35806</v>
      </c>
      <c r="J4406" t="s">
        <v>23</v>
      </c>
      <c r="K4406" t="s">
        <v>252</v>
      </c>
      <c r="L4406">
        <v>0</v>
      </c>
      <c r="M4406" t="s">
        <v>5397</v>
      </c>
    </row>
    <row r="4407" spans="1:13" x14ac:dyDescent="0.25">
      <c r="A4407">
        <v>17606</v>
      </c>
      <c r="B4407">
        <v>1192</v>
      </c>
      <c r="C4407" t="str">
        <f>IFERROR(INDEX(customers!B4407:B5906,MATCH(Purchases!B4407,customers!A4407:A5906)), "None")</f>
        <v>None</v>
      </c>
      <c r="D4407" t="str">
        <f>INDEX(Country!$B$2:$B$26,MATCH(INDEX(customers!$D$2:$D$1501,MATCH(Purchases!B4407,customers!$A$2:$A$1501)),Country!$A$2:$A$26))</f>
        <v>SAUDI ARABIA</v>
      </c>
      <c r="E4407" t="str">
        <f>INDEX(Region!$C$2:$F$2,MATCH(INDEX(Country!$C$2:$C$26,MATCH(Purchases!D4407,Country!$B$2:$B$26)), Region!$C$1:$F$1))</f>
        <v>MIDDLE EAST</v>
      </c>
      <c r="F4407" t="e">
        <f>INDEX(customers!G4407:G5906, MATCH(Purchases!C4407,customers!B4407:B5906))</f>
        <v>#N/A</v>
      </c>
      <c r="G4407" t="s">
        <v>9</v>
      </c>
      <c r="H4407">
        <v>68967.199999999997</v>
      </c>
      <c r="I4407" s="1">
        <v>35401</v>
      </c>
      <c r="J4407" t="s">
        <v>23</v>
      </c>
      <c r="K4407" t="s">
        <v>662</v>
      </c>
      <c r="L4407">
        <v>0</v>
      </c>
      <c r="M4407" t="s">
        <v>5398</v>
      </c>
    </row>
    <row r="4408" spans="1:13" x14ac:dyDescent="0.25">
      <c r="A4408">
        <v>17607</v>
      </c>
      <c r="B4408">
        <v>1039</v>
      </c>
      <c r="C4408" t="str">
        <f>IFERROR(INDEX(customers!B4408:B5907,MATCH(Purchases!B4408,customers!A4408:A5907)), "None")</f>
        <v>None</v>
      </c>
      <c r="D4408" t="str">
        <f>INDEX(Country!$B$2:$B$26,MATCH(INDEX(customers!$D$2:$D$1501,MATCH(Purchases!B4408,customers!$A$2:$A$1501)),Country!$A$2:$A$26))</f>
        <v>IRAN</v>
      </c>
      <c r="E4408" t="str">
        <f>INDEX(Region!$C$2:$F$2,MATCH(INDEX(Country!$C$2:$C$26,MATCH(Purchases!D4408,Country!$B$2:$B$26)), Region!$C$1:$F$1))</f>
        <v>MIDDLE EAST</v>
      </c>
      <c r="F4408" t="e">
        <f>INDEX(customers!G4408:G5907, MATCH(Purchases!C4408,customers!B4408:B5907))</f>
        <v>#N/A</v>
      </c>
      <c r="G4408" t="s">
        <v>16</v>
      </c>
      <c r="H4408">
        <v>45842.02</v>
      </c>
      <c r="I4408" s="1">
        <v>33651</v>
      </c>
      <c r="J4408" t="s">
        <v>13</v>
      </c>
      <c r="K4408" t="s">
        <v>364</v>
      </c>
      <c r="L4408">
        <v>0</v>
      </c>
      <c r="M4408" t="s">
        <v>5399</v>
      </c>
    </row>
    <row r="4409" spans="1:13" x14ac:dyDescent="0.25">
      <c r="A4409">
        <v>17632</v>
      </c>
      <c r="B4409">
        <v>784</v>
      </c>
      <c r="C4409" t="str">
        <f>IFERROR(INDEX(customers!B4409:B5908,MATCH(Purchases!B4409,customers!A4409:A5908)), "None")</f>
        <v>None</v>
      </c>
      <c r="D4409" t="str">
        <f>INDEX(Country!$B$2:$B$26,MATCH(INDEX(customers!$D$2:$D$1501,MATCH(Purchases!B4409,customers!$A$2:$A$1501)),Country!$A$2:$A$26))</f>
        <v>KENYA</v>
      </c>
      <c r="E4409" t="str">
        <f>INDEX(Region!$C$2:$F$2,MATCH(INDEX(Country!$C$2:$C$26,MATCH(Purchases!D4409,Country!$B$2:$B$26)), Region!$C$1:$F$1))</f>
        <v>ASIA</v>
      </c>
      <c r="F4409" t="e">
        <f>INDEX(customers!G4409:G5908, MATCH(Purchases!C4409,customers!B4409:B5908))</f>
        <v>#N/A</v>
      </c>
      <c r="G4409" t="s">
        <v>16</v>
      </c>
      <c r="H4409">
        <v>197414.3</v>
      </c>
      <c r="I4409" s="1">
        <v>34022</v>
      </c>
      <c r="J4409" t="s">
        <v>31</v>
      </c>
      <c r="K4409" t="s">
        <v>3613</v>
      </c>
      <c r="L4409">
        <v>0</v>
      </c>
      <c r="M4409" t="s">
        <v>5400</v>
      </c>
    </row>
    <row r="4410" spans="1:13" x14ac:dyDescent="0.25">
      <c r="A4410">
        <v>17633</v>
      </c>
      <c r="B4410">
        <v>413</v>
      </c>
      <c r="C4410" t="str">
        <f>IFERROR(INDEX(customers!B4410:B5909,MATCH(Purchases!B4410,customers!A4410:A5909)), "None")</f>
        <v>None</v>
      </c>
      <c r="D4410" t="str">
        <f>INDEX(Country!$B$2:$B$26,MATCH(INDEX(customers!$D$2:$D$1501,MATCH(Purchases!B4410,customers!$A$2:$A$1501)),Country!$A$2:$A$26))</f>
        <v>FRANCE</v>
      </c>
      <c r="E4410" t="str">
        <f>INDEX(Region!$C$2:$F$2,MATCH(INDEX(Country!$C$2:$C$26,MATCH(Purchases!D4410,Country!$B$2:$B$26)), Region!$C$1:$F$1))</f>
        <v>EUROPE</v>
      </c>
      <c r="F4410" t="e">
        <f>INDEX(customers!G4410:G5909, MATCH(Purchases!C4410,customers!B4410:B5909))</f>
        <v>#N/A</v>
      </c>
      <c r="G4410" t="s">
        <v>16</v>
      </c>
      <c r="H4410">
        <v>258950.16</v>
      </c>
      <c r="I4410" s="1">
        <v>33931</v>
      </c>
      <c r="J4410" t="s">
        <v>26</v>
      </c>
      <c r="K4410" t="s">
        <v>1870</v>
      </c>
      <c r="L4410">
        <v>0</v>
      </c>
      <c r="M4410" t="s">
        <v>5401</v>
      </c>
    </row>
    <row r="4411" spans="1:13" x14ac:dyDescent="0.25">
      <c r="A4411">
        <v>17634</v>
      </c>
      <c r="B4411">
        <v>1054</v>
      </c>
      <c r="C4411" t="str">
        <f>IFERROR(INDEX(customers!B4411:B5910,MATCH(Purchases!B4411,customers!A4411:A5910)), "None")</f>
        <v>None</v>
      </c>
      <c r="D4411" t="str">
        <f>INDEX(Country!$B$2:$B$26,MATCH(INDEX(customers!$D$2:$D$1501,MATCH(Purchases!B4411,customers!$A$2:$A$1501)),Country!$A$2:$A$26))</f>
        <v>VIETNAM</v>
      </c>
      <c r="E4411" t="str">
        <f>INDEX(Region!$C$2:$F$2,MATCH(INDEX(Country!$C$2:$C$26,MATCH(Purchases!D4411,Country!$B$2:$B$26)), Region!$C$1:$F$1))</f>
        <v>ASIA</v>
      </c>
      <c r="F4411" t="e">
        <f>INDEX(customers!G4411:G5910, MATCH(Purchases!C4411,customers!B4411:B5910))</f>
        <v>#N/A</v>
      </c>
      <c r="G4411" t="s">
        <v>16</v>
      </c>
      <c r="H4411">
        <v>95835.41</v>
      </c>
      <c r="I4411" s="1">
        <v>33807</v>
      </c>
      <c r="J4411" t="s">
        <v>26</v>
      </c>
      <c r="K4411" t="s">
        <v>156</v>
      </c>
      <c r="L4411">
        <v>0</v>
      </c>
      <c r="M4411" t="s">
        <v>5402</v>
      </c>
    </row>
    <row r="4412" spans="1:13" x14ac:dyDescent="0.25">
      <c r="A4412">
        <v>17635</v>
      </c>
      <c r="B4412">
        <v>614</v>
      </c>
      <c r="C4412" t="str">
        <f>IFERROR(INDEX(customers!B4412:B5911,MATCH(Purchases!B4412,customers!A4412:A5911)), "None")</f>
        <v>None</v>
      </c>
      <c r="D4412" t="str">
        <f>INDEX(Country!$B$2:$B$26,MATCH(INDEX(customers!$D$2:$D$1501,MATCH(Purchases!B4412,customers!$A$2:$A$1501)),Country!$A$2:$A$26))</f>
        <v>CHINA</v>
      </c>
      <c r="E4412" t="str">
        <f>INDEX(Region!$C$2:$F$2,MATCH(INDEX(Country!$C$2:$C$26,MATCH(Purchases!D4412,Country!$B$2:$B$26)), Region!$C$1:$F$1))</f>
        <v>AMERICA</v>
      </c>
      <c r="F4412" t="e">
        <f>INDEX(customers!G4412:G5911, MATCH(Purchases!C4412,customers!B4412:B5911))</f>
        <v>#N/A</v>
      </c>
      <c r="G4412" t="s">
        <v>16</v>
      </c>
      <c r="H4412">
        <v>319868.88</v>
      </c>
      <c r="I4412" s="1">
        <v>33640</v>
      </c>
      <c r="J4412" t="s">
        <v>23</v>
      </c>
      <c r="K4412" t="s">
        <v>280</v>
      </c>
      <c r="L4412">
        <v>0</v>
      </c>
      <c r="M4412" t="s">
        <v>5403</v>
      </c>
    </row>
    <row r="4413" spans="1:13" x14ac:dyDescent="0.25">
      <c r="A4413">
        <v>17636</v>
      </c>
      <c r="B4413">
        <v>761</v>
      </c>
      <c r="C4413" t="str">
        <f>IFERROR(INDEX(customers!B4413:B5912,MATCH(Purchases!B4413,customers!A4413:A5912)), "None")</f>
        <v>None</v>
      </c>
      <c r="D4413" t="str">
        <f>INDEX(Country!$B$2:$B$26,MATCH(INDEX(customers!$D$2:$D$1501,MATCH(Purchases!B4413,customers!$A$2:$A$1501)),Country!$A$2:$A$26))</f>
        <v>ROMANIA</v>
      </c>
      <c r="E4413" t="str">
        <f>INDEX(Region!$C$2:$F$2,MATCH(INDEX(Country!$C$2:$C$26,MATCH(Purchases!D4413,Country!$B$2:$B$26)), Region!$C$1:$F$1))</f>
        <v>EUROPE</v>
      </c>
      <c r="F4413" t="e">
        <f>INDEX(customers!G4413:G5912, MATCH(Purchases!C4413,customers!B4413:B5912))</f>
        <v>#N/A</v>
      </c>
      <c r="G4413" t="s">
        <v>16</v>
      </c>
      <c r="H4413">
        <v>225734.11</v>
      </c>
      <c r="I4413" s="1">
        <v>34370</v>
      </c>
      <c r="J4413" t="s">
        <v>10</v>
      </c>
      <c r="K4413" t="s">
        <v>11</v>
      </c>
      <c r="L4413">
        <v>0</v>
      </c>
      <c r="M4413" t="s">
        <v>5404</v>
      </c>
    </row>
    <row r="4414" spans="1:13" x14ac:dyDescent="0.25">
      <c r="A4414">
        <v>17637</v>
      </c>
      <c r="B4414">
        <v>1079</v>
      </c>
      <c r="C4414" t="str">
        <f>IFERROR(INDEX(customers!B4414:B5913,MATCH(Purchases!B4414,customers!A4414:A5913)), "None")</f>
        <v>None</v>
      </c>
      <c r="D4414" t="str">
        <f>INDEX(Country!$B$2:$B$26,MATCH(INDEX(customers!$D$2:$D$1501,MATCH(Purchases!B4414,customers!$A$2:$A$1501)),Country!$A$2:$A$26))</f>
        <v>ROMANIA</v>
      </c>
      <c r="E4414" t="str">
        <f>INDEX(Region!$C$2:$F$2,MATCH(INDEX(Country!$C$2:$C$26,MATCH(Purchases!D4414,Country!$B$2:$B$26)), Region!$C$1:$F$1))</f>
        <v>EUROPE</v>
      </c>
      <c r="F4414" t="e">
        <f>INDEX(customers!G4414:G5913, MATCH(Purchases!C4414,customers!B4414:B5913))</f>
        <v>#N/A</v>
      </c>
      <c r="G4414" t="s">
        <v>16</v>
      </c>
      <c r="H4414">
        <v>107869.98</v>
      </c>
      <c r="I4414" s="1">
        <v>33839</v>
      </c>
      <c r="J4414" t="s">
        <v>31</v>
      </c>
      <c r="K4414" t="s">
        <v>2617</v>
      </c>
      <c r="L4414">
        <v>0</v>
      </c>
      <c r="M4414" t="s">
        <v>5405</v>
      </c>
    </row>
    <row r="4415" spans="1:13" x14ac:dyDescent="0.25">
      <c r="A4415">
        <v>17638</v>
      </c>
      <c r="B4415">
        <v>1051</v>
      </c>
      <c r="C4415" t="str">
        <f>IFERROR(INDEX(customers!B4415:B5914,MATCH(Purchases!B4415,customers!A4415:A5914)), "None")</f>
        <v>None</v>
      </c>
      <c r="D4415" t="str">
        <f>INDEX(Country!$B$2:$B$26,MATCH(INDEX(customers!$D$2:$D$1501,MATCH(Purchases!B4415,customers!$A$2:$A$1501)),Country!$A$2:$A$26))</f>
        <v>BRAZIL</v>
      </c>
      <c r="E4415" t="str">
        <f>INDEX(Region!$C$2:$F$2,MATCH(INDEX(Country!$C$2:$C$26,MATCH(Purchases!D4415,Country!$B$2:$B$26)), Region!$C$1:$F$1))</f>
        <v>AMERICA</v>
      </c>
      <c r="F4415" t="e">
        <f>INDEX(customers!G4415:G5914, MATCH(Purchases!C4415,customers!B4415:B5914))</f>
        <v>#N/A</v>
      </c>
      <c r="G4415" t="s">
        <v>9</v>
      </c>
      <c r="H4415">
        <v>73106.63</v>
      </c>
      <c r="I4415" s="1">
        <v>34963</v>
      </c>
      <c r="J4415" t="s">
        <v>31</v>
      </c>
      <c r="K4415" t="s">
        <v>1236</v>
      </c>
      <c r="L4415">
        <v>0</v>
      </c>
      <c r="M4415" t="s">
        <v>5406</v>
      </c>
    </row>
    <row r="4416" spans="1:13" x14ac:dyDescent="0.25">
      <c r="A4416">
        <v>17639</v>
      </c>
      <c r="B4416">
        <v>232</v>
      </c>
      <c r="C4416" t="str">
        <f>IFERROR(INDEX(customers!B4416:B5915,MATCH(Purchases!B4416,customers!A4416:A5915)), "None")</f>
        <v>None</v>
      </c>
      <c r="D4416" t="str">
        <f>INDEX(Country!$B$2:$B$26,MATCH(INDEX(customers!$D$2:$D$1501,MATCH(Purchases!B4416,customers!$A$2:$A$1501)),Country!$A$2:$A$26))</f>
        <v>RUSSIA</v>
      </c>
      <c r="E4416" t="str">
        <f>INDEX(Region!$C$2:$F$2,MATCH(INDEX(Country!$C$2:$C$26,MATCH(Purchases!D4416,Country!$B$2:$B$26)), Region!$C$1:$F$1))</f>
        <v>EUROPE</v>
      </c>
      <c r="F4416" t="e">
        <f>INDEX(customers!G4416:G5915, MATCH(Purchases!C4416,customers!B4416:B5915))</f>
        <v>#N/A</v>
      </c>
      <c r="G4416" t="s">
        <v>9</v>
      </c>
      <c r="H4416">
        <v>86053.52</v>
      </c>
      <c r="I4416" s="1">
        <v>35674</v>
      </c>
      <c r="J4416" t="s">
        <v>10</v>
      </c>
      <c r="K4416" t="s">
        <v>1097</v>
      </c>
      <c r="L4416">
        <v>0</v>
      </c>
      <c r="M4416" t="s">
        <v>5407</v>
      </c>
    </row>
    <row r="4417" spans="1:13" x14ac:dyDescent="0.25">
      <c r="A4417">
        <v>17664</v>
      </c>
      <c r="B4417">
        <v>608</v>
      </c>
      <c r="C4417" t="str">
        <f>IFERROR(INDEX(customers!B4417:B5916,MATCH(Purchases!B4417,customers!A4417:A5916)), "None")</f>
        <v>None</v>
      </c>
      <c r="D4417" t="str">
        <f>INDEX(Country!$B$2:$B$26,MATCH(INDEX(customers!$D$2:$D$1501,MATCH(Purchases!B4417,customers!$A$2:$A$1501)),Country!$A$2:$A$26))</f>
        <v>MOZAMBIQUE</v>
      </c>
      <c r="E4417" t="str">
        <f>INDEX(Region!$C$2:$F$2,MATCH(INDEX(Country!$C$2:$C$26,MATCH(Purchases!D4417,Country!$B$2:$B$26)), Region!$C$1:$F$1))</f>
        <v>ASIA</v>
      </c>
      <c r="F4417" t="e">
        <f>INDEX(customers!G4417:G5916, MATCH(Purchases!C4417,customers!B4417:B5916))</f>
        <v>#N/A</v>
      </c>
      <c r="G4417" t="s">
        <v>9</v>
      </c>
      <c r="H4417">
        <v>155648.03</v>
      </c>
      <c r="I4417" s="1">
        <v>35983</v>
      </c>
      <c r="J4417" t="s">
        <v>26</v>
      </c>
      <c r="K4417" t="s">
        <v>1602</v>
      </c>
      <c r="L4417">
        <v>0</v>
      </c>
      <c r="M4417" t="s">
        <v>5408</v>
      </c>
    </row>
    <row r="4418" spans="1:13" x14ac:dyDescent="0.25">
      <c r="A4418">
        <v>17665</v>
      </c>
      <c r="B4418">
        <v>725</v>
      </c>
      <c r="C4418" t="str">
        <f>IFERROR(INDEX(customers!B4418:B5917,MATCH(Purchases!B4418,customers!A4418:A5917)), "None")</f>
        <v>None</v>
      </c>
      <c r="D4418" t="str">
        <f>INDEX(Country!$B$2:$B$26,MATCH(INDEX(customers!$D$2:$D$1501,MATCH(Purchases!B4418,customers!$A$2:$A$1501)),Country!$A$2:$A$26))</f>
        <v>MOZAMBIQUE</v>
      </c>
      <c r="E4418" t="str">
        <f>INDEX(Region!$C$2:$F$2,MATCH(INDEX(Country!$C$2:$C$26,MATCH(Purchases!D4418,Country!$B$2:$B$26)), Region!$C$1:$F$1))</f>
        <v>ASIA</v>
      </c>
      <c r="F4418" t="e">
        <f>INDEX(customers!G4418:G5917, MATCH(Purchases!C4418,customers!B4418:B5917))</f>
        <v>#N/A</v>
      </c>
      <c r="G4418" t="s">
        <v>9</v>
      </c>
      <c r="H4418">
        <v>184773.34</v>
      </c>
      <c r="I4418" s="1">
        <v>35133</v>
      </c>
      <c r="J4418" t="s">
        <v>26</v>
      </c>
      <c r="K4418" t="s">
        <v>1516</v>
      </c>
      <c r="L4418">
        <v>0</v>
      </c>
      <c r="M4418" t="s">
        <v>5409</v>
      </c>
    </row>
    <row r="4419" spans="1:13" x14ac:dyDescent="0.25">
      <c r="A4419">
        <v>17666</v>
      </c>
      <c r="B4419">
        <v>316</v>
      </c>
      <c r="C4419" t="str">
        <f>IFERROR(INDEX(customers!B4419:B5918,MATCH(Purchases!B4419,customers!A4419:A5918)), "None")</f>
        <v>None</v>
      </c>
      <c r="D4419" t="str">
        <f>INDEX(Country!$B$2:$B$26,MATCH(INDEX(customers!$D$2:$D$1501,MATCH(Purchases!B4419,customers!$A$2:$A$1501)),Country!$A$2:$A$26))</f>
        <v>INDIA</v>
      </c>
      <c r="E4419" t="str">
        <f>INDEX(Region!$C$2:$F$2,MATCH(INDEX(Country!$C$2:$C$26,MATCH(Purchases!D4419,Country!$B$2:$B$26)), Region!$C$1:$F$1))</f>
        <v>ASIA</v>
      </c>
      <c r="F4419" t="e">
        <f>INDEX(customers!G4419:G5918, MATCH(Purchases!C4419,customers!B4419:B5918))</f>
        <v>#N/A</v>
      </c>
      <c r="G4419" t="s">
        <v>16</v>
      </c>
      <c r="H4419">
        <v>159874.19</v>
      </c>
      <c r="I4419" s="1">
        <v>34221</v>
      </c>
      <c r="J4419" t="s">
        <v>31</v>
      </c>
      <c r="K4419" t="s">
        <v>2604</v>
      </c>
      <c r="L4419">
        <v>0</v>
      </c>
      <c r="M4419" t="s">
        <v>5410</v>
      </c>
    </row>
    <row r="4420" spans="1:13" x14ac:dyDescent="0.25">
      <c r="A4420">
        <v>17667</v>
      </c>
      <c r="B4420">
        <v>1445</v>
      </c>
      <c r="C4420" t="str">
        <f>IFERROR(INDEX(customers!B4420:B5919,MATCH(Purchases!B4420,customers!A4420:A5919)), "None")</f>
        <v>None</v>
      </c>
      <c r="D4420" t="str">
        <f>INDEX(Country!$B$2:$B$26,MATCH(INDEX(customers!$D$2:$D$1501,MATCH(Purchases!B4420,customers!$A$2:$A$1501)),Country!$A$2:$A$26))</f>
        <v>VIETNAM</v>
      </c>
      <c r="E4420" t="str">
        <f>INDEX(Region!$C$2:$F$2,MATCH(INDEX(Country!$C$2:$C$26,MATCH(Purchases!D4420,Country!$B$2:$B$26)), Region!$C$1:$F$1))</f>
        <v>ASIA</v>
      </c>
      <c r="F4420" t="e">
        <f>INDEX(customers!G4420:G5919, MATCH(Purchases!C4420,customers!B4420:B5919))</f>
        <v>#N/A</v>
      </c>
      <c r="G4420" t="s">
        <v>9</v>
      </c>
      <c r="H4420">
        <v>81182.23</v>
      </c>
      <c r="I4420" s="1">
        <v>35968</v>
      </c>
      <c r="J4420" t="s">
        <v>26</v>
      </c>
      <c r="K4420" t="s">
        <v>3500</v>
      </c>
      <c r="L4420">
        <v>0</v>
      </c>
      <c r="M4420" t="s">
        <v>5411</v>
      </c>
    </row>
    <row r="4421" spans="1:13" x14ac:dyDescent="0.25">
      <c r="A4421">
        <v>17668</v>
      </c>
      <c r="B4421">
        <v>10</v>
      </c>
      <c r="C4421" t="str">
        <f>IFERROR(INDEX(customers!B4421:B5920,MATCH(Purchases!B4421,customers!A4421:A5920)), "None")</f>
        <v>None</v>
      </c>
      <c r="D4421" t="str">
        <f>INDEX(Country!$B$2:$B$26,MATCH(INDEX(customers!$D$2:$D$1501,MATCH(Purchases!B4421,customers!$A$2:$A$1501)),Country!$A$2:$A$26))</f>
        <v>ETHIOPIA</v>
      </c>
      <c r="E4421" t="e">
        <f>INDEX(Region!$C$2:$F$2,MATCH(INDEX(Country!$C$2:$C$26,MATCH(Purchases!D4421,Country!$B$2:$B$26)), Region!$C$1:$F$1))</f>
        <v>#N/A</v>
      </c>
      <c r="F4421" t="e">
        <f>INDEX(customers!G4421:G5920, MATCH(Purchases!C4421,customers!B4421:B5920))</f>
        <v>#N/A</v>
      </c>
      <c r="G4421" t="s">
        <v>16</v>
      </c>
      <c r="H4421">
        <v>322342.37</v>
      </c>
      <c r="I4421" s="1">
        <v>34664</v>
      </c>
      <c r="J4421" t="s">
        <v>31</v>
      </c>
      <c r="K4421" t="s">
        <v>191</v>
      </c>
      <c r="L4421">
        <v>0</v>
      </c>
      <c r="M4421" t="s">
        <v>5412</v>
      </c>
    </row>
    <row r="4422" spans="1:13" x14ac:dyDescent="0.25">
      <c r="A4422">
        <v>17669</v>
      </c>
      <c r="B4422">
        <v>916</v>
      </c>
      <c r="C4422" t="str">
        <f>IFERROR(INDEX(customers!B4422:B5921,MATCH(Purchases!B4422,customers!A4422:A5921)), "None")</f>
        <v>None</v>
      </c>
      <c r="D4422" t="str">
        <f>INDEX(Country!$B$2:$B$26,MATCH(INDEX(customers!$D$2:$D$1501,MATCH(Purchases!B4422,customers!$A$2:$A$1501)),Country!$A$2:$A$26))</f>
        <v>UNITED KINGDOM</v>
      </c>
      <c r="E4422" t="str">
        <f>INDEX(Region!$C$2:$F$2,MATCH(INDEX(Country!$C$2:$C$26,MATCH(Purchases!D4422,Country!$B$2:$B$26)), Region!$C$1:$F$1))</f>
        <v>MIDDLE EAST</v>
      </c>
      <c r="F4422" t="e">
        <f>INDEX(customers!G4422:G5921, MATCH(Purchases!C4422,customers!B4422:B5921))</f>
        <v>#N/A</v>
      </c>
      <c r="G4422" t="s">
        <v>16</v>
      </c>
      <c r="H4422">
        <v>87333.95</v>
      </c>
      <c r="I4422" s="1">
        <v>34454</v>
      </c>
      <c r="J4422" t="s">
        <v>26</v>
      </c>
      <c r="K4422" t="s">
        <v>282</v>
      </c>
      <c r="L4422">
        <v>0</v>
      </c>
      <c r="M4422" t="s">
        <v>5413</v>
      </c>
    </row>
    <row r="4423" spans="1:13" x14ac:dyDescent="0.25">
      <c r="A4423">
        <v>17670</v>
      </c>
      <c r="B4423">
        <v>1202</v>
      </c>
      <c r="C4423" t="str">
        <f>IFERROR(INDEX(customers!B4423:B5922,MATCH(Purchases!B4423,customers!A4423:A5922)), "None")</f>
        <v>None</v>
      </c>
      <c r="D4423" t="str">
        <f>INDEX(Country!$B$2:$B$26,MATCH(INDEX(customers!$D$2:$D$1501,MATCH(Purchases!B4423,customers!$A$2:$A$1501)),Country!$A$2:$A$26))</f>
        <v>ALGERIA</v>
      </c>
      <c r="E4423" t="e">
        <f>INDEX(Region!$C$2:$F$2,MATCH(INDEX(Country!$C$2:$C$26,MATCH(Purchases!D4423,Country!$B$2:$B$26)), Region!$C$1:$F$1))</f>
        <v>#N/A</v>
      </c>
      <c r="F4423" t="e">
        <f>INDEX(customers!G4423:G5922, MATCH(Purchases!C4423,customers!B4423:B5922))</f>
        <v>#N/A</v>
      </c>
      <c r="G4423" t="s">
        <v>16</v>
      </c>
      <c r="H4423">
        <v>172127.7</v>
      </c>
      <c r="I4423" s="1">
        <v>34572</v>
      </c>
      <c r="J4423" t="s">
        <v>31</v>
      </c>
      <c r="K4423" t="s">
        <v>1610</v>
      </c>
      <c r="L4423">
        <v>0</v>
      </c>
      <c r="M4423" t="s">
        <v>5414</v>
      </c>
    </row>
    <row r="4424" spans="1:13" x14ac:dyDescent="0.25">
      <c r="A4424">
        <v>17671</v>
      </c>
      <c r="B4424">
        <v>862</v>
      </c>
      <c r="C4424" t="str">
        <f>IFERROR(INDEX(customers!B4424:B5923,MATCH(Purchases!B4424,customers!A4424:A5923)), "None")</f>
        <v>None</v>
      </c>
      <c r="D4424" t="str">
        <f>INDEX(Country!$B$2:$B$26,MATCH(INDEX(customers!$D$2:$D$1501,MATCH(Purchases!B4424,customers!$A$2:$A$1501)),Country!$A$2:$A$26))</f>
        <v>BRAZIL</v>
      </c>
      <c r="E4424" t="str">
        <f>INDEX(Region!$C$2:$F$2,MATCH(INDEX(Country!$C$2:$C$26,MATCH(Purchases!D4424,Country!$B$2:$B$26)), Region!$C$1:$F$1))</f>
        <v>AMERICA</v>
      </c>
      <c r="F4424" t="e">
        <f>INDEX(customers!G4424:G5923, MATCH(Purchases!C4424,customers!B4424:B5923))</f>
        <v>#N/A</v>
      </c>
      <c r="G4424" t="s">
        <v>16</v>
      </c>
      <c r="H4424">
        <v>52731.040000000001</v>
      </c>
      <c r="I4424" s="1">
        <v>33840</v>
      </c>
      <c r="J4424" t="s">
        <v>26</v>
      </c>
      <c r="K4424" t="s">
        <v>234</v>
      </c>
      <c r="L4424">
        <v>0</v>
      </c>
      <c r="M4424" t="s">
        <v>5415</v>
      </c>
    </row>
    <row r="4425" spans="1:13" x14ac:dyDescent="0.25">
      <c r="A4425">
        <v>17696</v>
      </c>
      <c r="B4425">
        <v>550</v>
      </c>
      <c r="C4425" t="str">
        <f>IFERROR(INDEX(customers!B4425:B5924,MATCH(Purchases!B4425,customers!A4425:A5924)), "None")</f>
        <v>None</v>
      </c>
      <c r="D4425" t="str">
        <f>INDEX(Country!$B$2:$B$26,MATCH(INDEX(customers!$D$2:$D$1501,MATCH(Purchases!B4425,customers!$A$2:$A$1501)),Country!$A$2:$A$26))</f>
        <v>PERU</v>
      </c>
      <c r="E4425" t="str">
        <f>INDEX(Region!$C$2:$F$2,MATCH(INDEX(Country!$C$2:$C$26,MATCH(Purchases!D4425,Country!$B$2:$B$26)), Region!$C$1:$F$1))</f>
        <v>ASIA</v>
      </c>
      <c r="F4425" t="e">
        <f>INDEX(customers!G4425:G5924, MATCH(Purchases!C4425,customers!B4425:B5924))</f>
        <v>#N/A</v>
      </c>
      <c r="G4425" t="s">
        <v>9</v>
      </c>
      <c r="H4425">
        <v>76475.34</v>
      </c>
      <c r="I4425" s="1">
        <v>35587</v>
      </c>
      <c r="J4425" t="s">
        <v>13</v>
      </c>
      <c r="K4425" t="s">
        <v>1205</v>
      </c>
      <c r="L4425">
        <v>0</v>
      </c>
      <c r="M4425" t="s">
        <v>5416</v>
      </c>
    </row>
    <row r="4426" spans="1:13" x14ac:dyDescent="0.25">
      <c r="A4426">
        <v>17697</v>
      </c>
      <c r="B4426">
        <v>1478</v>
      </c>
      <c r="C4426" t="str">
        <f>IFERROR(INDEX(customers!B4426:B5925,MATCH(Purchases!B4426,customers!A4426:A5925)), "None")</f>
        <v>None</v>
      </c>
      <c r="D4426" t="str">
        <f>INDEX(Country!$B$2:$B$26,MATCH(INDEX(customers!$D$2:$D$1501,MATCH(Purchases!B4426,customers!$A$2:$A$1501)),Country!$A$2:$A$26))</f>
        <v>GERMANY</v>
      </c>
      <c r="E4426" t="str">
        <f>INDEX(Region!$C$2:$F$2,MATCH(INDEX(Country!$C$2:$C$26,MATCH(Purchases!D4426,Country!$B$2:$B$26)), Region!$C$1:$F$1))</f>
        <v>EUROPE</v>
      </c>
      <c r="F4426" t="e">
        <f>INDEX(customers!G4426:G5925, MATCH(Purchases!C4426,customers!B4426:B5925))</f>
        <v>#N/A</v>
      </c>
      <c r="G4426" t="s">
        <v>16</v>
      </c>
      <c r="H4426">
        <v>320623.44</v>
      </c>
      <c r="I4426" s="1">
        <v>34292</v>
      </c>
      <c r="J4426" t="s">
        <v>13</v>
      </c>
      <c r="K4426" t="s">
        <v>1289</v>
      </c>
      <c r="L4426">
        <v>0</v>
      </c>
      <c r="M4426" t="s">
        <v>5417</v>
      </c>
    </row>
    <row r="4427" spans="1:13" x14ac:dyDescent="0.25">
      <c r="A4427">
        <v>17698</v>
      </c>
      <c r="B4427">
        <v>298</v>
      </c>
      <c r="C4427" t="str">
        <f>IFERROR(INDEX(customers!B4427:B5926,MATCH(Purchases!B4427,customers!A4427:A5926)), "None")</f>
        <v>None</v>
      </c>
      <c r="D4427" t="str">
        <f>INDEX(Country!$B$2:$B$26,MATCH(INDEX(customers!$D$2:$D$1501,MATCH(Purchases!B4427,customers!$A$2:$A$1501)),Country!$A$2:$A$26))</f>
        <v>VIETNAM</v>
      </c>
      <c r="E4427" t="str">
        <f>INDEX(Region!$C$2:$F$2,MATCH(INDEX(Country!$C$2:$C$26,MATCH(Purchases!D4427,Country!$B$2:$B$26)), Region!$C$1:$F$1))</f>
        <v>ASIA</v>
      </c>
      <c r="F4427" t="e">
        <f>INDEX(customers!G4427:G5926, MATCH(Purchases!C4427,customers!B4427:B5926))</f>
        <v>#N/A</v>
      </c>
      <c r="G4427" t="s">
        <v>16</v>
      </c>
      <c r="H4427">
        <v>176844.01</v>
      </c>
      <c r="I4427" s="1">
        <v>33738</v>
      </c>
      <c r="J4427" t="s">
        <v>26</v>
      </c>
      <c r="K4427" t="s">
        <v>2337</v>
      </c>
      <c r="L4427">
        <v>0</v>
      </c>
      <c r="M4427" t="s">
        <v>5418</v>
      </c>
    </row>
    <row r="4428" spans="1:13" x14ac:dyDescent="0.25">
      <c r="A4428">
        <v>17699</v>
      </c>
      <c r="B4428">
        <v>1439</v>
      </c>
      <c r="C4428" t="str">
        <f>IFERROR(INDEX(customers!B4428:B5927,MATCH(Purchases!B4428,customers!A4428:A5927)), "None")</f>
        <v>None</v>
      </c>
      <c r="D4428" t="str">
        <f>INDEX(Country!$B$2:$B$26,MATCH(INDEX(customers!$D$2:$D$1501,MATCH(Purchases!B4428,customers!$A$2:$A$1501)),Country!$A$2:$A$26))</f>
        <v>VIETNAM</v>
      </c>
      <c r="E4428" t="str">
        <f>INDEX(Region!$C$2:$F$2,MATCH(INDEX(Country!$C$2:$C$26,MATCH(Purchases!D4428,Country!$B$2:$B$26)), Region!$C$1:$F$1))</f>
        <v>ASIA</v>
      </c>
      <c r="F4428" t="e">
        <f>INDEX(customers!G4428:G5927, MATCH(Purchases!C4428,customers!B4428:B5927))</f>
        <v>#N/A</v>
      </c>
      <c r="G4428" t="s">
        <v>9</v>
      </c>
      <c r="H4428">
        <v>272222.64</v>
      </c>
      <c r="I4428" s="1">
        <v>35692</v>
      </c>
      <c r="J4428" t="s">
        <v>23</v>
      </c>
      <c r="K4428" t="s">
        <v>267</v>
      </c>
      <c r="L4428">
        <v>0</v>
      </c>
      <c r="M4428" t="s">
        <v>5419</v>
      </c>
    </row>
    <row r="4429" spans="1:13" x14ac:dyDescent="0.25">
      <c r="A4429">
        <v>17700</v>
      </c>
      <c r="B4429">
        <v>439</v>
      </c>
      <c r="C4429" t="str">
        <f>IFERROR(INDEX(customers!B4429:B5928,MATCH(Purchases!B4429,customers!A4429:A5928)), "None")</f>
        <v>None</v>
      </c>
      <c r="D4429" t="str">
        <f>INDEX(Country!$B$2:$B$26,MATCH(INDEX(customers!$D$2:$D$1501,MATCH(Purchases!B4429,customers!$A$2:$A$1501)),Country!$A$2:$A$26))</f>
        <v>KENYA</v>
      </c>
      <c r="E4429" t="str">
        <f>INDEX(Region!$C$2:$F$2,MATCH(INDEX(Country!$C$2:$C$26,MATCH(Purchases!D4429,Country!$B$2:$B$26)), Region!$C$1:$F$1))</f>
        <v>ASIA</v>
      </c>
      <c r="F4429" t="e">
        <f>INDEX(customers!G4429:G5928, MATCH(Purchases!C4429,customers!B4429:B5928))</f>
        <v>#N/A</v>
      </c>
      <c r="G4429" t="s">
        <v>16</v>
      </c>
      <c r="H4429">
        <v>205683.84</v>
      </c>
      <c r="I4429" s="1">
        <v>33905</v>
      </c>
      <c r="J4429" t="s">
        <v>13</v>
      </c>
      <c r="K4429" t="s">
        <v>469</v>
      </c>
      <c r="L4429">
        <v>0</v>
      </c>
      <c r="M4429" t="s">
        <v>5420</v>
      </c>
    </row>
    <row r="4430" spans="1:13" x14ac:dyDescent="0.25">
      <c r="A4430">
        <v>17701</v>
      </c>
      <c r="B4430">
        <v>466</v>
      </c>
      <c r="C4430" t="str">
        <f>IFERROR(INDEX(customers!B4430:B5929,MATCH(Purchases!B4430,customers!A4430:A5929)), "None")</f>
        <v>None</v>
      </c>
      <c r="D4430" t="str">
        <f>INDEX(Country!$B$2:$B$26,MATCH(INDEX(customers!$D$2:$D$1501,MATCH(Purchases!B4430,customers!$A$2:$A$1501)),Country!$A$2:$A$26))</f>
        <v>JAPAN</v>
      </c>
      <c r="E4430" t="str">
        <f>INDEX(Region!$C$2:$F$2,MATCH(INDEX(Country!$C$2:$C$26,MATCH(Purchases!D4430,Country!$B$2:$B$26)), Region!$C$1:$F$1))</f>
        <v>ASIA</v>
      </c>
      <c r="F4430" t="e">
        <f>INDEX(customers!G4430:G5929, MATCH(Purchases!C4430,customers!B4430:B5929))</f>
        <v>#N/A</v>
      </c>
      <c r="G4430" t="s">
        <v>16</v>
      </c>
      <c r="H4430">
        <v>262271.90999999997</v>
      </c>
      <c r="I4430" s="1">
        <v>33746</v>
      </c>
      <c r="J4430" t="s">
        <v>13</v>
      </c>
      <c r="K4430" t="s">
        <v>267</v>
      </c>
      <c r="L4430">
        <v>0</v>
      </c>
      <c r="M4430" t="s">
        <v>5421</v>
      </c>
    </row>
    <row r="4431" spans="1:13" x14ac:dyDescent="0.25">
      <c r="A4431">
        <v>17702</v>
      </c>
      <c r="B4431">
        <v>686</v>
      </c>
      <c r="C4431" t="str">
        <f>IFERROR(INDEX(customers!B4431:B5930,MATCH(Purchases!B4431,customers!A4431:A5930)), "None")</f>
        <v>None</v>
      </c>
      <c r="D4431" t="str">
        <f>INDEX(Country!$B$2:$B$26,MATCH(INDEX(customers!$D$2:$D$1501,MATCH(Purchases!B4431,customers!$A$2:$A$1501)),Country!$A$2:$A$26))</f>
        <v>FRANCE</v>
      </c>
      <c r="E4431" t="str">
        <f>INDEX(Region!$C$2:$F$2,MATCH(INDEX(Country!$C$2:$C$26,MATCH(Purchases!D4431,Country!$B$2:$B$26)), Region!$C$1:$F$1))</f>
        <v>EUROPE</v>
      </c>
      <c r="F4431" t="e">
        <f>INDEX(customers!G4431:G5930, MATCH(Purchases!C4431,customers!B4431:B5930))</f>
        <v>#N/A</v>
      </c>
      <c r="G4431" t="s">
        <v>16</v>
      </c>
      <c r="H4431">
        <v>255332.95</v>
      </c>
      <c r="I4431" s="1">
        <v>33708</v>
      </c>
      <c r="J4431" t="s">
        <v>26</v>
      </c>
      <c r="K4431" t="s">
        <v>327</v>
      </c>
      <c r="L4431">
        <v>0</v>
      </c>
      <c r="M4431" t="s">
        <v>5422</v>
      </c>
    </row>
    <row r="4432" spans="1:13" x14ac:dyDescent="0.25">
      <c r="A4432">
        <v>17703</v>
      </c>
      <c r="B4432">
        <v>385</v>
      </c>
      <c r="C4432" t="str">
        <f>IFERROR(INDEX(customers!B4432:B5931,MATCH(Purchases!B4432,customers!A4432:A5931)), "None")</f>
        <v>None</v>
      </c>
      <c r="D4432" t="str">
        <f>INDEX(Country!$B$2:$B$26,MATCH(INDEX(customers!$D$2:$D$1501,MATCH(Purchases!B4432,customers!$A$2:$A$1501)),Country!$A$2:$A$26))</f>
        <v>CANADA</v>
      </c>
      <c r="E4432" t="str">
        <f>INDEX(Region!$C$2:$F$2,MATCH(INDEX(Country!$C$2:$C$26,MATCH(Purchases!D4432,Country!$B$2:$B$26)), Region!$C$1:$F$1))</f>
        <v>AMERICA</v>
      </c>
      <c r="F4432" t="e">
        <f>INDEX(customers!G4432:G5931, MATCH(Purchases!C4432,customers!B4432:B5931))</f>
        <v>#N/A</v>
      </c>
      <c r="G4432" t="s">
        <v>9</v>
      </c>
      <c r="H4432">
        <v>134584.09</v>
      </c>
      <c r="I4432" s="1">
        <v>35188</v>
      </c>
      <c r="J4432" t="s">
        <v>10</v>
      </c>
      <c r="K4432" t="s">
        <v>1282</v>
      </c>
      <c r="L4432">
        <v>0</v>
      </c>
      <c r="M4432" t="s">
        <v>5423</v>
      </c>
    </row>
    <row r="4433" spans="1:13" x14ac:dyDescent="0.25">
      <c r="A4433">
        <v>17728</v>
      </c>
      <c r="B4433">
        <v>94</v>
      </c>
      <c r="C4433" t="str">
        <f>IFERROR(INDEX(customers!B4433:B5932,MATCH(Purchases!B4433,customers!A4433:A5932)), "None")</f>
        <v>None</v>
      </c>
      <c r="D4433" t="str">
        <f>INDEX(Country!$B$2:$B$26,MATCH(INDEX(customers!$D$2:$D$1501,MATCH(Purchases!B4433,customers!$A$2:$A$1501)),Country!$A$2:$A$26))</f>
        <v>INDONESIA</v>
      </c>
      <c r="E4433" t="str">
        <f>INDEX(Region!$C$2:$F$2,MATCH(INDEX(Country!$C$2:$C$26,MATCH(Purchases!D4433,Country!$B$2:$B$26)), Region!$C$1:$F$1))</f>
        <v>ASIA</v>
      </c>
      <c r="F4433" t="e">
        <f>INDEX(customers!G4433:G5932, MATCH(Purchases!C4433,customers!B4433:B5932))</f>
        <v>#N/A</v>
      </c>
      <c r="G4433" t="s">
        <v>9</v>
      </c>
      <c r="H4433">
        <v>25936.18</v>
      </c>
      <c r="I4433" s="1">
        <v>35884</v>
      </c>
      <c r="J4433" t="s">
        <v>23</v>
      </c>
      <c r="K4433" t="s">
        <v>250</v>
      </c>
      <c r="L4433">
        <v>0</v>
      </c>
      <c r="M4433" t="s">
        <v>5424</v>
      </c>
    </row>
    <row r="4434" spans="1:13" x14ac:dyDescent="0.25">
      <c r="A4434">
        <v>17729</v>
      </c>
      <c r="B4434">
        <v>1255</v>
      </c>
      <c r="C4434" t="str">
        <f>IFERROR(INDEX(customers!B4434:B5933,MATCH(Purchases!B4434,customers!A4434:A5933)), "None")</f>
        <v>None</v>
      </c>
      <c r="D4434" t="str">
        <f>INDEX(Country!$B$2:$B$26,MATCH(INDEX(customers!$D$2:$D$1501,MATCH(Purchases!B4434,customers!$A$2:$A$1501)),Country!$A$2:$A$26))</f>
        <v>KENYA</v>
      </c>
      <c r="E4434" t="str">
        <f>INDEX(Region!$C$2:$F$2,MATCH(INDEX(Country!$C$2:$C$26,MATCH(Purchases!D4434,Country!$B$2:$B$26)), Region!$C$1:$F$1))</f>
        <v>ASIA</v>
      </c>
      <c r="F4434" t="e">
        <f>INDEX(customers!G4434:G5933, MATCH(Purchases!C4434,customers!B4434:B5933))</f>
        <v>#N/A</v>
      </c>
      <c r="G4434" t="s">
        <v>16</v>
      </c>
      <c r="H4434">
        <v>176175.01</v>
      </c>
      <c r="I4434" s="1">
        <v>34082</v>
      </c>
      <c r="J4434" t="s">
        <v>31</v>
      </c>
      <c r="K4434" t="s">
        <v>5425</v>
      </c>
      <c r="L4434">
        <v>0</v>
      </c>
      <c r="M4434" t="s">
        <v>5426</v>
      </c>
    </row>
    <row r="4435" spans="1:13" x14ac:dyDescent="0.25">
      <c r="A4435">
        <v>17730</v>
      </c>
      <c r="B4435">
        <v>655</v>
      </c>
      <c r="C4435" t="str">
        <f>IFERROR(INDEX(customers!B4435:B5934,MATCH(Purchases!B4435,customers!A4435:A5934)), "None")</f>
        <v>None</v>
      </c>
      <c r="D4435" t="str">
        <f>INDEX(Country!$B$2:$B$26,MATCH(INDEX(customers!$D$2:$D$1501,MATCH(Purchases!B4435,customers!$A$2:$A$1501)),Country!$A$2:$A$26))</f>
        <v>KENYA</v>
      </c>
      <c r="E4435" t="str">
        <f>INDEX(Region!$C$2:$F$2,MATCH(INDEX(Country!$C$2:$C$26,MATCH(Purchases!D4435,Country!$B$2:$B$26)), Region!$C$1:$F$1))</f>
        <v>ASIA</v>
      </c>
      <c r="F4435" t="e">
        <f>INDEX(customers!G4435:G5934, MATCH(Purchases!C4435,customers!B4435:B5934))</f>
        <v>#N/A</v>
      </c>
      <c r="G4435" t="s">
        <v>9</v>
      </c>
      <c r="H4435">
        <v>57936.62</v>
      </c>
      <c r="I4435" s="1">
        <v>35832</v>
      </c>
      <c r="J4435" t="s">
        <v>26</v>
      </c>
      <c r="K4435" t="s">
        <v>414</v>
      </c>
      <c r="L4435">
        <v>0</v>
      </c>
      <c r="M4435" t="s">
        <v>5427</v>
      </c>
    </row>
    <row r="4436" spans="1:13" x14ac:dyDescent="0.25">
      <c r="A4436">
        <v>17731</v>
      </c>
      <c r="B4436">
        <v>943</v>
      </c>
      <c r="C4436" t="str">
        <f>IFERROR(INDEX(customers!B4436:B5935,MATCH(Purchases!B4436,customers!A4436:A5935)), "None")</f>
        <v>None</v>
      </c>
      <c r="D4436" t="str">
        <f>INDEX(Country!$B$2:$B$26,MATCH(INDEX(customers!$D$2:$D$1501,MATCH(Purchases!B4436,customers!$A$2:$A$1501)),Country!$A$2:$A$26))</f>
        <v>ETHIOPIA</v>
      </c>
      <c r="E4436" t="e">
        <f>INDEX(Region!$C$2:$F$2,MATCH(INDEX(Country!$C$2:$C$26,MATCH(Purchases!D4436,Country!$B$2:$B$26)), Region!$C$1:$F$1))</f>
        <v>#N/A</v>
      </c>
      <c r="F4436" t="e">
        <f>INDEX(customers!G4436:G5935, MATCH(Purchases!C4436,customers!B4436:B5935))</f>
        <v>#N/A</v>
      </c>
      <c r="G4436" t="s">
        <v>9</v>
      </c>
      <c r="H4436">
        <v>119189.12</v>
      </c>
      <c r="I4436" s="1">
        <v>35754</v>
      </c>
      <c r="J4436" t="s">
        <v>26</v>
      </c>
      <c r="K4436" t="s">
        <v>644</v>
      </c>
      <c r="L4436">
        <v>0</v>
      </c>
      <c r="M4436" t="s">
        <v>5428</v>
      </c>
    </row>
    <row r="4437" spans="1:13" x14ac:dyDescent="0.25">
      <c r="A4437">
        <v>17732</v>
      </c>
      <c r="B4437">
        <v>802</v>
      </c>
      <c r="C4437" t="str">
        <f>IFERROR(INDEX(customers!B4437:B5936,MATCH(Purchases!B4437,customers!A4437:A5936)), "None")</f>
        <v>None</v>
      </c>
      <c r="D4437" t="str">
        <f>INDEX(Country!$B$2:$B$26,MATCH(INDEX(customers!$D$2:$D$1501,MATCH(Purchases!B4437,customers!$A$2:$A$1501)),Country!$A$2:$A$26))</f>
        <v>ALGERIA</v>
      </c>
      <c r="E4437" t="e">
        <f>INDEX(Region!$C$2:$F$2,MATCH(INDEX(Country!$C$2:$C$26,MATCH(Purchases!D4437,Country!$B$2:$B$26)), Region!$C$1:$F$1))</f>
        <v>#N/A</v>
      </c>
      <c r="F4437" t="e">
        <f>INDEX(customers!G4437:G5936, MATCH(Purchases!C4437,customers!B4437:B5936))</f>
        <v>#N/A</v>
      </c>
      <c r="G4437" t="s">
        <v>9</v>
      </c>
      <c r="H4437">
        <v>127322.61</v>
      </c>
      <c r="I4437" s="1">
        <v>35468</v>
      </c>
      <c r="J4437" t="s">
        <v>13</v>
      </c>
      <c r="K4437" t="s">
        <v>2528</v>
      </c>
      <c r="L4437">
        <v>0</v>
      </c>
      <c r="M4437" t="s">
        <v>5429</v>
      </c>
    </row>
    <row r="4438" spans="1:13" x14ac:dyDescent="0.25">
      <c r="A4438">
        <v>17733</v>
      </c>
      <c r="B4438">
        <v>845</v>
      </c>
      <c r="C4438" t="str">
        <f>IFERROR(INDEX(customers!B4438:B5937,MATCH(Purchases!B4438,customers!A4438:A5937)), "None")</f>
        <v>None</v>
      </c>
      <c r="D4438" t="str">
        <f>INDEX(Country!$B$2:$B$26,MATCH(INDEX(customers!$D$2:$D$1501,MATCH(Purchases!B4438,customers!$A$2:$A$1501)),Country!$A$2:$A$26))</f>
        <v>JORDAN</v>
      </c>
      <c r="E4438" t="str">
        <f>INDEX(Region!$C$2:$F$2,MATCH(INDEX(Country!$C$2:$C$26,MATCH(Purchases!D4438,Country!$B$2:$B$26)), Region!$C$1:$F$1))</f>
        <v>ASIA</v>
      </c>
      <c r="F4438" t="e">
        <f>INDEX(customers!G4438:G5937, MATCH(Purchases!C4438,customers!B4438:B5937))</f>
        <v>#N/A</v>
      </c>
      <c r="G4438" t="s">
        <v>9</v>
      </c>
      <c r="H4438">
        <v>195799.18</v>
      </c>
      <c r="I4438" s="1">
        <v>35219</v>
      </c>
      <c r="J4438" t="s">
        <v>23</v>
      </c>
      <c r="K4438" t="s">
        <v>562</v>
      </c>
      <c r="L4438">
        <v>0</v>
      </c>
      <c r="M4438" t="s">
        <v>5430</v>
      </c>
    </row>
    <row r="4439" spans="1:13" x14ac:dyDescent="0.25">
      <c r="A4439">
        <v>17734</v>
      </c>
      <c r="B4439">
        <v>38</v>
      </c>
      <c r="C4439" t="str">
        <f>IFERROR(INDEX(customers!B4439:B5938,MATCH(Purchases!B4439,customers!A4439:A5938)), "None")</f>
        <v>None</v>
      </c>
      <c r="D4439" t="str">
        <f>INDEX(Country!$B$2:$B$26,MATCH(INDEX(customers!$D$2:$D$1501,MATCH(Purchases!B4439,customers!$A$2:$A$1501)),Country!$A$2:$A$26))</f>
        <v>JAPAN</v>
      </c>
      <c r="E4439" t="str">
        <f>INDEX(Region!$C$2:$F$2,MATCH(INDEX(Country!$C$2:$C$26,MATCH(Purchases!D4439,Country!$B$2:$B$26)), Region!$C$1:$F$1))</f>
        <v>ASIA</v>
      </c>
      <c r="F4439" t="e">
        <f>INDEX(customers!G4439:G5938, MATCH(Purchases!C4439,customers!B4439:B5938))</f>
        <v>#N/A</v>
      </c>
      <c r="G4439" t="s">
        <v>9</v>
      </c>
      <c r="H4439">
        <v>2011.15</v>
      </c>
      <c r="I4439" s="1">
        <v>35273</v>
      </c>
      <c r="J4439" t="s">
        <v>31</v>
      </c>
      <c r="K4439" t="s">
        <v>900</v>
      </c>
      <c r="L4439">
        <v>0</v>
      </c>
      <c r="M4439" t="s">
        <v>5431</v>
      </c>
    </row>
    <row r="4440" spans="1:13" x14ac:dyDescent="0.25">
      <c r="A4440">
        <v>17735</v>
      </c>
      <c r="B4440">
        <v>917</v>
      </c>
      <c r="C4440" t="str">
        <f>IFERROR(INDEX(customers!B4440:B5939,MATCH(Purchases!B4440,customers!A4440:A5939)), "None")</f>
        <v>None</v>
      </c>
      <c r="D4440" t="str">
        <f>INDEX(Country!$B$2:$B$26,MATCH(INDEX(customers!$D$2:$D$1501,MATCH(Purchases!B4440,customers!$A$2:$A$1501)),Country!$A$2:$A$26))</f>
        <v>ARGENTINA</v>
      </c>
      <c r="E4440" t="str">
        <f>INDEX(Region!$C$2:$F$2,MATCH(INDEX(Country!$C$2:$C$26,MATCH(Purchases!D4440,Country!$B$2:$B$26)), Region!$C$1:$F$1))</f>
        <v>AMERICA</v>
      </c>
      <c r="F4440" t="e">
        <f>INDEX(customers!G4440:G5939, MATCH(Purchases!C4440,customers!B4440:B5939))</f>
        <v>#N/A</v>
      </c>
      <c r="G4440" t="s">
        <v>16</v>
      </c>
      <c r="H4440">
        <v>236195.31</v>
      </c>
      <c r="I4440" s="1">
        <v>33798</v>
      </c>
      <c r="J4440" t="s">
        <v>10</v>
      </c>
      <c r="K4440" t="s">
        <v>2685</v>
      </c>
      <c r="L4440">
        <v>0</v>
      </c>
      <c r="M4440" t="s">
        <v>5432</v>
      </c>
    </row>
    <row r="4441" spans="1:13" x14ac:dyDescent="0.25">
      <c r="A4441">
        <v>17760</v>
      </c>
      <c r="B4441">
        <v>946</v>
      </c>
      <c r="C4441" t="str">
        <f>IFERROR(INDEX(customers!B4441:B5940,MATCH(Purchases!B4441,customers!A4441:A5940)), "None")</f>
        <v>None</v>
      </c>
      <c r="D4441" t="str">
        <f>INDEX(Country!$B$2:$B$26,MATCH(INDEX(customers!$D$2:$D$1501,MATCH(Purchases!B4441,customers!$A$2:$A$1501)),Country!$A$2:$A$26))</f>
        <v>VIETNAM</v>
      </c>
      <c r="E4441" t="str">
        <f>INDEX(Region!$C$2:$F$2,MATCH(INDEX(Country!$C$2:$C$26,MATCH(Purchases!D4441,Country!$B$2:$B$26)), Region!$C$1:$F$1))</f>
        <v>ASIA</v>
      </c>
      <c r="F4441" t="e">
        <f>INDEX(customers!G4441:G5940, MATCH(Purchases!C4441,customers!B4441:B5940))</f>
        <v>#N/A</v>
      </c>
      <c r="G4441" t="s">
        <v>16</v>
      </c>
      <c r="H4441">
        <v>165005.85</v>
      </c>
      <c r="I4441" s="1">
        <v>33760</v>
      </c>
      <c r="J4441" t="s">
        <v>23</v>
      </c>
      <c r="K4441" t="s">
        <v>3073</v>
      </c>
      <c r="L4441">
        <v>0</v>
      </c>
      <c r="M4441" t="s">
        <v>5433</v>
      </c>
    </row>
    <row r="4442" spans="1:13" x14ac:dyDescent="0.25">
      <c r="A4442">
        <v>17761</v>
      </c>
      <c r="B4442">
        <v>778</v>
      </c>
      <c r="C4442" t="str">
        <f>IFERROR(INDEX(customers!B4442:B5941,MATCH(Purchases!B4442,customers!A4442:A5941)), "None")</f>
        <v>None</v>
      </c>
      <c r="D4442" t="str">
        <f>INDEX(Country!$B$2:$B$26,MATCH(INDEX(customers!$D$2:$D$1501,MATCH(Purchases!B4442,customers!$A$2:$A$1501)),Country!$A$2:$A$26))</f>
        <v>UNITED KINGDOM</v>
      </c>
      <c r="E4442" t="str">
        <f>INDEX(Region!$C$2:$F$2,MATCH(INDEX(Country!$C$2:$C$26,MATCH(Purchases!D4442,Country!$B$2:$B$26)), Region!$C$1:$F$1))</f>
        <v>MIDDLE EAST</v>
      </c>
      <c r="F4442" t="e">
        <f>INDEX(customers!G4442:G5941, MATCH(Purchases!C4442,customers!B4442:B5941))</f>
        <v>#N/A</v>
      </c>
      <c r="G4442" t="s">
        <v>16</v>
      </c>
      <c r="H4442">
        <v>177002.32</v>
      </c>
      <c r="I4442" s="1">
        <v>34155</v>
      </c>
      <c r="J4442" t="s">
        <v>13</v>
      </c>
      <c r="K4442" t="s">
        <v>925</v>
      </c>
      <c r="L4442">
        <v>0</v>
      </c>
      <c r="M4442" t="s">
        <v>5434</v>
      </c>
    </row>
    <row r="4443" spans="1:13" x14ac:dyDescent="0.25">
      <c r="A4443">
        <v>17762</v>
      </c>
      <c r="B4443">
        <v>274</v>
      </c>
      <c r="C4443" t="str">
        <f>IFERROR(INDEX(customers!B4443:B5942,MATCH(Purchases!B4443,customers!A4443:A5942)), "None")</f>
        <v>None</v>
      </c>
      <c r="D4443" t="str">
        <f>INDEX(Country!$B$2:$B$26,MATCH(INDEX(customers!$D$2:$D$1501,MATCH(Purchases!B4443,customers!$A$2:$A$1501)),Country!$A$2:$A$26))</f>
        <v>ROMANIA</v>
      </c>
      <c r="E4443" t="str">
        <f>INDEX(Region!$C$2:$F$2,MATCH(INDEX(Country!$C$2:$C$26,MATCH(Purchases!D4443,Country!$B$2:$B$26)), Region!$C$1:$F$1))</f>
        <v>EUROPE</v>
      </c>
      <c r="F4443" t="e">
        <f>INDEX(customers!G4443:G5942, MATCH(Purchases!C4443,customers!B4443:B5942))</f>
        <v>#N/A</v>
      </c>
      <c r="G4443" t="s">
        <v>9</v>
      </c>
      <c r="H4443">
        <v>251183.38</v>
      </c>
      <c r="I4443" s="1">
        <v>35843</v>
      </c>
      <c r="J4443" t="s">
        <v>26</v>
      </c>
      <c r="K4443" t="s">
        <v>2642</v>
      </c>
      <c r="L4443">
        <v>0</v>
      </c>
      <c r="M4443" t="s">
        <v>5435</v>
      </c>
    </row>
    <row r="4444" spans="1:13" x14ac:dyDescent="0.25">
      <c r="A4444">
        <v>17763</v>
      </c>
      <c r="B4444">
        <v>1337</v>
      </c>
      <c r="C4444" t="str">
        <f>IFERROR(INDEX(customers!B4444:B5943,MATCH(Purchases!B4444,customers!A4444:A5943)), "None")</f>
        <v>None</v>
      </c>
      <c r="D4444" t="str">
        <f>INDEX(Country!$B$2:$B$26,MATCH(INDEX(customers!$D$2:$D$1501,MATCH(Purchases!B4444,customers!$A$2:$A$1501)),Country!$A$2:$A$26))</f>
        <v>RUSSIA</v>
      </c>
      <c r="E4444" t="str">
        <f>INDEX(Region!$C$2:$F$2,MATCH(INDEX(Country!$C$2:$C$26,MATCH(Purchases!D4444,Country!$B$2:$B$26)), Region!$C$1:$F$1))</f>
        <v>EUROPE</v>
      </c>
      <c r="F4444" t="e">
        <f>INDEX(customers!G4444:G5943, MATCH(Purchases!C4444,customers!B4444:B5943))</f>
        <v>#N/A</v>
      </c>
      <c r="G4444" t="s">
        <v>9</v>
      </c>
      <c r="H4444">
        <v>146957.01999999999</v>
      </c>
      <c r="I4444" s="1">
        <v>35553</v>
      </c>
      <c r="J4444" t="s">
        <v>31</v>
      </c>
      <c r="K4444" t="s">
        <v>1182</v>
      </c>
      <c r="L4444">
        <v>0</v>
      </c>
      <c r="M4444" t="s">
        <v>5436</v>
      </c>
    </row>
    <row r="4445" spans="1:13" x14ac:dyDescent="0.25">
      <c r="A4445">
        <v>17764</v>
      </c>
      <c r="B4445">
        <v>466</v>
      </c>
      <c r="C4445" t="str">
        <f>IFERROR(INDEX(customers!B4445:B5944,MATCH(Purchases!B4445,customers!A4445:A5944)), "None")</f>
        <v>None</v>
      </c>
      <c r="D4445" t="str">
        <f>INDEX(Country!$B$2:$B$26,MATCH(INDEX(customers!$D$2:$D$1501,MATCH(Purchases!B4445,customers!$A$2:$A$1501)),Country!$A$2:$A$26))</f>
        <v>JAPAN</v>
      </c>
      <c r="E4445" t="str">
        <f>INDEX(Region!$C$2:$F$2,MATCH(INDEX(Country!$C$2:$C$26,MATCH(Purchases!D4445,Country!$B$2:$B$26)), Region!$C$1:$F$1))</f>
        <v>ASIA</v>
      </c>
      <c r="F4445" t="e">
        <f>INDEX(customers!G4445:G5944, MATCH(Purchases!C4445,customers!B4445:B5944))</f>
        <v>#N/A</v>
      </c>
      <c r="G4445" t="s">
        <v>16</v>
      </c>
      <c r="H4445">
        <v>99188.6</v>
      </c>
      <c r="I4445" s="1">
        <v>34594</v>
      </c>
      <c r="J4445" t="s">
        <v>10</v>
      </c>
      <c r="K4445" t="s">
        <v>2268</v>
      </c>
      <c r="L4445">
        <v>0</v>
      </c>
      <c r="M4445" t="s">
        <v>5437</v>
      </c>
    </row>
    <row r="4446" spans="1:13" x14ac:dyDescent="0.25">
      <c r="A4446">
        <v>17765</v>
      </c>
      <c r="B4446">
        <v>571</v>
      </c>
      <c r="C4446" t="str">
        <f>IFERROR(INDEX(customers!B4446:B5945,MATCH(Purchases!B4446,customers!A4446:A5945)), "None")</f>
        <v>None</v>
      </c>
      <c r="D4446" t="str">
        <f>INDEX(Country!$B$2:$B$26,MATCH(INDEX(customers!$D$2:$D$1501,MATCH(Purchases!B4446,customers!$A$2:$A$1501)),Country!$A$2:$A$26))</f>
        <v>BRAZIL</v>
      </c>
      <c r="E4446" t="str">
        <f>INDEX(Region!$C$2:$F$2,MATCH(INDEX(Country!$C$2:$C$26,MATCH(Purchases!D4446,Country!$B$2:$B$26)), Region!$C$1:$F$1))</f>
        <v>AMERICA</v>
      </c>
      <c r="F4446" t="e">
        <f>INDEX(customers!G4446:G5945, MATCH(Purchases!C4446,customers!B4446:B5945))</f>
        <v>#N/A</v>
      </c>
      <c r="G4446" t="s">
        <v>9</v>
      </c>
      <c r="H4446">
        <v>258240.96</v>
      </c>
      <c r="I4446" s="1">
        <v>34958</v>
      </c>
      <c r="J4446" t="s">
        <v>23</v>
      </c>
      <c r="K4446" t="s">
        <v>2593</v>
      </c>
      <c r="L4446">
        <v>0</v>
      </c>
      <c r="M4446" t="s">
        <v>5438</v>
      </c>
    </row>
    <row r="4447" spans="1:13" x14ac:dyDescent="0.25">
      <c r="A4447">
        <v>17766</v>
      </c>
      <c r="B4447">
        <v>724</v>
      </c>
      <c r="C4447" t="str">
        <f>IFERROR(INDEX(customers!B4447:B5946,MATCH(Purchases!B4447,customers!A4447:A5946)), "None")</f>
        <v>None</v>
      </c>
      <c r="D4447" t="str">
        <f>INDEX(Country!$B$2:$B$26,MATCH(INDEX(customers!$D$2:$D$1501,MATCH(Purchases!B4447,customers!$A$2:$A$1501)),Country!$A$2:$A$26))</f>
        <v>ETHIOPIA</v>
      </c>
      <c r="E4447" t="e">
        <f>INDEX(Region!$C$2:$F$2,MATCH(INDEX(Country!$C$2:$C$26,MATCH(Purchases!D4447,Country!$B$2:$B$26)), Region!$C$1:$F$1))</f>
        <v>#N/A</v>
      </c>
      <c r="F4447" t="e">
        <f>INDEX(customers!G4447:G5946, MATCH(Purchases!C4447,customers!B4447:B5946))</f>
        <v>#N/A</v>
      </c>
      <c r="G4447" t="s">
        <v>9</v>
      </c>
      <c r="H4447">
        <v>44930.34</v>
      </c>
      <c r="I4447" s="1">
        <v>35341</v>
      </c>
      <c r="J4447" t="s">
        <v>23</v>
      </c>
      <c r="K4447" t="s">
        <v>2504</v>
      </c>
      <c r="L4447">
        <v>0</v>
      </c>
      <c r="M4447" t="s">
        <v>4266</v>
      </c>
    </row>
    <row r="4448" spans="1:13" x14ac:dyDescent="0.25">
      <c r="A4448">
        <v>17767</v>
      </c>
      <c r="B4448">
        <v>22</v>
      </c>
      <c r="C4448" t="str">
        <f>IFERROR(INDEX(customers!B4448:B5947,MATCH(Purchases!B4448,customers!A4448:A5947)), "None")</f>
        <v>None</v>
      </c>
      <c r="D4448" t="str">
        <f>INDEX(Country!$B$2:$B$26,MATCH(INDEX(customers!$D$2:$D$1501,MATCH(Purchases!B4448,customers!$A$2:$A$1501)),Country!$A$2:$A$26))</f>
        <v>CANADA</v>
      </c>
      <c r="E4448" t="str">
        <f>INDEX(Region!$C$2:$F$2,MATCH(INDEX(Country!$C$2:$C$26,MATCH(Purchases!D4448,Country!$B$2:$B$26)), Region!$C$1:$F$1))</f>
        <v>AMERICA</v>
      </c>
      <c r="F4448" t="e">
        <f>INDEX(customers!G4448:G5947, MATCH(Purchases!C4448,customers!B4448:B5947))</f>
        <v>#N/A</v>
      </c>
      <c r="G4448" t="s">
        <v>9</v>
      </c>
      <c r="H4448">
        <v>35227.07</v>
      </c>
      <c r="I4448" s="1">
        <v>35396</v>
      </c>
      <c r="J4448" t="s">
        <v>23</v>
      </c>
      <c r="K4448" t="s">
        <v>2010</v>
      </c>
      <c r="L4448">
        <v>0</v>
      </c>
      <c r="M4448" t="s">
        <v>5439</v>
      </c>
    </row>
    <row r="4449" spans="1:13" x14ac:dyDescent="0.25">
      <c r="A4449">
        <v>17792</v>
      </c>
      <c r="B4449">
        <v>821</v>
      </c>
      <c r="C4449" t="str">
        <f>IFERROR(INDEX(customers!B4449:B5948,MATCH(Purchases!B4449,customers!A4449:A5948)), "None")</f>
        <v>None</v>
      </c>
      <c r="D4449" t="str">
        <f>INDEX(Country!$B$2:$B$26,MATCH(INDEX(customers!$D$2:$D$1501,MATCH(Purchases!B4449,customers!$A$2:$A$1501)),Country!$A$2:$A$26))</f>
        <v>ETHIOPIA</v>
      </c>
      <c r="E4449" t="e">
        <f>INDEX(Region!$C$2:$F$2,MATCH(INDEX(Country!$C$2:$C$26,MATCH(Purchases!D4449,Country!$B$2:$B$26)), Region!$C$1:$F$1))</f>
        <v>#N/A</v>
      </c>
      <c r="F4449" t="e">
        <f>INDEX(customers!G4449:G5948, MATCH(Purchases!C4449,customers!B4449:B5948))</f>
        <v>#N/A</v>
      </c>
      <c r="G4449" t="s">
        <v>9</v>
      </c>
      <c r="H4449">
        <v>269656.27</v>
      </c>
      <c r="I4449" s="1">
        <v>35387</v>
      </c>
      <c r="J4449" t="s">
        <v>26</v>
      </c>
      <c r="K4449" t="s">
        <v>103</v>
      </c>
      <c r="L4449">
        <v>0</v>
      </c>
      <c r="M4449" t="s">
        <v>5440</v>
      </c>
    </row>
    <row r="4450" spans="1:13" x14ac:dyDescent="0.25">
      <c r="A4450">
        <v>17793</v>
      </c>
      <c r="B4450">
        <v>481</v>
      </c>
      <c r="C4450" t="str">
        <f>IFERROR(INDEX(customers!B4450:B5949,MATCH(Purchases!B4450,customers!A4450:A5949)), "None")</f>
        <v>None</v>
      </c>
      <c r="D4450" t="str">
        <f>INDEX(Country!$B$2:$B$26,MATCH(INDEX(customers!$D$2:$D$1501,MATCH(Purchases!B4450,customers!$A$2:$A$1501)),Country!$A$2:$A$26))</f>
        <v>VIETNAM</v>
      </c>
      <c r="E4450" t="str">
        <f>INDEX(Region!$C$2:$F$2,MATCH(INDEX(Country!$C$2:$C$26,MATCH(Purchases!D4450,Country!$B$2:$B$26)), Region!$C$1:$F$1))</f>
        <v>ASIA</v>
      </c>
      <c r="F4450" t="e">
        <f>INDEX(customers!G4450:G5949, MATCH(Purchases!C4450,customers!B4450:B5949))</f>
        <v>#N/A</v>
      </c>
      <c r="G4450" t="s">
        <v>9</v>
      </c>
      <c r="H4450">
        <v>89156.07</v>
      </c>
      <c r="I4450" s="1">
        <v>35245</v>
      </c>
      <c r="J4450" t="s">
        <v>31</v>
      </c>
      <c r="K4450" t="s">
        <v>1008</v>
      </c>
      <c r="L4450">
        <v>0</v>
      </c>
      <c r="M4450" t="s">
        <v>5441</v>
      </c>
    </row>
    <row r="4451" spans="1:13" x14ac:dyDescent="0.25">
      <c r="A4451">
        <v>17794</v>
      </c>
      <c r="B4451">
        <v>1171</v>
      </c>
      <c r="C4451" t="str">
        <f>IFERROR(INDEX(customers!B4451:B5950,MATCH(Purchases!B4451,customers!A4451:A5950)), "None")</f>
        <v>None</v>
      </c>
      <c r="D4451" t="str">
        <f>INDEX(Country!$B$2:$B$26,MATCH(INDEX(customers!$D$2:$D$1501,MATCH(Purchases!B4451,customers!$A$2:$A$1501)),Country!$A$2:$A$26))</f>
        <v>INDIA</v>
      </c>
      <c r="E4451" t="str">
        <f>INDEX(Region!$C$2:$F$2,MATCH(INDEX(Country!$C$2:$C$26,MATCH(Purchases!D4451,Country!$B$2:$B$26)), Region!$C$1:$F$1))</f>
        <v>ASIA</v>
      </c>
      <c r="F4451" t="e">
        <f>INDEX(customers!G4451:G5950, MATCH(Purchases!C4451,customers!B4451:B5950))</f>
        <v>#N/A</v>
      </c>
      <c r="G4451" t="s">
        <v>16</v>
      </c>
      <c r="H4451">
        <v>243785.14</v>
      </c>
      <c r="I4451" s="1">
        <v>34428</v>
      </c>
      <c r="J4451" t="s">
        <v>31</v>
      </c>
      <c r="K4451" t="s">
        <v>191</v>
      </c>
      <c r="L4451">
        <v>0</v>
      </c>
      <c r="M4451" t="s">
        <v>5442</v>
      </c>
    </row>
    <row r="4452" spans="1:13" x14ac:dyDescent="0.25">
      <c r="A4452">
        <v>17795</v>
      </c>
      <c r="B4452">
        <v>1312</v>
      </c>
      <c r="C4452" t="str">
        <f>IFERROR(INDEX(customers!B4452:B5951,MATCH(Purchases!B4452,customers!A4452:A5951)), "None")</f>
        <v>None</v>
      </c>
      <c r="D4452" t="str">
        <f>INDEX(Country!$B$2:$B$26,MATCH(INDEX(customers!$D$2:$D$1501,MATCH(Purchases!B4452,customers!$A$2:$A$1501)),Country!$A$2:$A$26))</f>
        <v>CANADA</v>
      </c>
      <c r="E4452" t="str">
        <f>INDEX(Region!$C$2:$F$2,MATCH(INDEX(Country!$C$2:$C$26,MATCH(Purchases!D4452,Country!$B$2:$B$26)), Region!$C$1:$F$1))</f>
        <v>AMERICA</v>
      </c>
      <c r="F4452" t="e">
        <f>INDEX(customers!G4452:G5951, MATCH(Purchases!C4452,customers!B4452:B5951))</f>
        <v>#N/A</v>
      </c>
      <c r="G4452" t="s">
        <v>16</v>
      </c>
      <c r="H4452">
        <v>242723.46</v>
      </c>
      <c r="I4452" s="1">
        <v>34426</v>
      </c>
      <c r="J4452" t="s">
        <v>31</v>
      </c>
      <c r="K4452" t="s">
        <v>3073</v>
      </c>
      <c r="L4452">
        <v>0</v>
      </c>
      <c r="M4452" t="s">
        <v>5443</v>
      </c>
    </row>
    <row r="4453" spans="1:13" x14ac:dyDescent="0.25">
      <c r="A4453">
        <v>17796</v>
      </c>
      <c r="B4453">
        <v>1255</v>
      </c>
      <c r="C4453" t="str">
        <f>IFERROR(INDEX(customers!B4453:B5952,MATCH(Purchases!B4453,customers!A4453:A5952)), "None")</f>
        <v>None</v>
      </c>
      <c r="D4453" t="str">
        <f>INDEX(Country!$B$2:$B$26,MATCH(INDEX(customers!$D$2:$D$1501,MATCH(Purchases!B4453,customers!$A$2:$A$1501)),Country!$A$2:$A$26))</f>
        <v>KENYA</v>
      </c>
      <c r="E4453" t="str">
        <f>INDEX(Region!$C$2:$F$2,MATCH(INDEX(Country!$C$2:$C$26,MATCH(Purchases!D4453,Country!$B$2:$B$26)), Region!$C$1:$F$1))</f>
        <v>ASIA</v>
      </c>
      <c r="F4453" t="e">
        <f>INDEX(customers!G4453:G5952, MATCH(Purchases!C4453,customers!B4453:B5952))</f>
        <v>#N/A</v>
      </c>
      <c r="G4453" t="s">
        <v>48</v>
      </c>
      <c r="H4453">
        <v>128132.04</v>
      </c>
      <c r="I4453" s="1">
        <v>34817</v>
      </c>
      <c r="J4453" t="s">
        <v>26</v>
      </c>
      <c r="K4453" t="s">
        <v>278</v>
      </c>
      <c r="L4453">
        <v>0</v>
      </c>
      <c r="M4453" t="s">
        <v>5444</v>
      </c>
    </row>
    <row r="4454" spans="1:13" x14ac:dyDescent="0.25">
      <c r="A4454">
        <v>17797</v>
      </c>
      <c r="B4454">
        <v>196</v>
      </c>
      <c r="C4454" t="str">
        <f>IFERROR(INDEX(customers!B4454:B5953,MATCH(Purchases!B4454,customers!A4454:A5953)), "None")</f>
        <v>None</v>
      </c>
      <c r="D4454" t="str">
        <f>INDEX(Country!$B$2:$B$26,MATCH(INDEX(customers!$D$2:$D$1501,MATCH(Purchases!B4454,customers!$A$2:$A$1501)),Country!$A$2:$A$26))</f>
        <v>CHINA</v>
      </c>
      <c r="E4454" t="str">
        <f>INDEX(Region!$C$2:$F$2,MATCH(INDEX(Country!$C$2:$C$26,MATCH(Purchases!D4454,Country!$B$2:$B$26)), Region!$C$1:$F$1))</f>
        <v>AMERICA</v>
      </c>
      <c r="F4454" t="e">
        <f>INDEX(customers!G4454:G5953, MATCH(Purchases!C4454,customers!B4454:B5953))</f>
        <v>#N/A</v>
      </c>
      <c r="G4454" t="s">
        <v>16</v>
      </c>
      <c r="H4454">
        <v>94130.03</v>
      </c>
      <c r="I4454" s="1">
        <v>33796</v>
      </c>
      <c r="J4454" t="s">
        <v>10</v>
      </c>
      <c r="K4454" t="s">
        <v>931</v>
      </c>
      <c r="L4454">
        <v>0</v>
      </c>
      <c r="M4454" t="s">
        <v>5445</v>
      </c>
    </row>
    <row r="4455" spans="1:13" x14ac:dyDescent="0.25">
      <c r="A4455">
        <v>17798</v>
      </c>
      <c r="B4455">
        <v>1433</v>
      </c>
      <c r="C4455" t="str">
        <f>IFERROR(INDEX(customers!B4455:B5954,MATCH(Purchases!B4455,customers!A4455:A5954)), "None")</f>
        <v>None</v>
      </c>
      <c r="D4455" t="str">
        <f>INDEX(Country!$B$2:$B$26,MATCH(INDEX(customers!$D$2:$D$1501,MATCH(Purchases!B4455,customers!$A$2:$A$1501)),Country!$A$2:$A$26))</f>
        <v>PERU</v>
      </c>
      <c r="E4455" t="str">
        <f>INDEX(Region!$C$2:$F$2,MATCH(INDEX(Country!$C$2:$C$26,MATCH(Purchases!D4455,Country!$B$2:$B$26)), Region!$C$1:$F$1))</f>
        <v>ASIA</v>
      </c>
      <c r="F4455" t="e">
        <f>INDEX(customers!G4455:G5954, MATCH(Purchases!C4455,customers!B4455:B5954))</f>
        <v>#N/A</v>
      </c>
      <c r="G4455" t="s">
        <v>16</v>
      </c>
      <c r="H4455">
        <v>181910.6</v>
      </c>
      <c r="I4455" s="1">
        <v>33901</v>
      </c>
      <c r="J4455" t="s">
        <v>23</v>
      </c>
      <c r="K4455" t="s">
        <v>124</v>
      </c>
      <c r="L4455">
        <v>0</v>
      </c>
      <c r="M4455" t="s">
        <v>5446</v>
      </c>
    </row>
    <row r="4456" spans="1:13" x14ac:dyDescent="0.25">
      <c r="A4456">
        <v>17799</v>
      </c>
      <c r="B4456">
        <v>430</v>
      </c>
      <c r="C4456" t="str">
        <f>IFERROR(INDEX(customers!B4456:B5955,MATCH(Purchases!B4456,customers!A4456:A5955)), "None")</f>
        <v>None</v>
      </c>
      <c r="D4456" t="str">
        <f>INDEX(Country!$B$2:$B$26,MATCH(INDEX(customers!$D$2:$D$1501,MATCH(Purchases!B4456,customers!$A$2:$A$1501)),Country!$A$2:$A$26))</f>
        <v>CANADA</v>
      </c>
      <c r="E4456" t="str">
        <f>INDEX(Region!$C$2:$F$2,MATCH(INDEX(Country!$C$2:$C$26,MATCH(Purchases!D4456,Country!$B$2:$B$26)), Region!$C$1:$F$1))</f>
        <v>AMERICA</v>
      </c>
      <c r="F4456" t="e">
        <f>INDEX(customers!G4456:G5955, MATCH(Purchases!C4456,customers!B4456:B5955))</f>
        <v>#N/A</v>
      </c>
      <c r="G4456" t="s">
        <v>16</v>
      </c>
      <c r="H4456">
        <v>74674.34</v>
      </c>
      <c r="I4456" s="1">
        <v>33868</v>
      </c>
      <c r="J4456" t="s">
        <v>31</v>
      </c>
      <c r="K4456" t="s">
        <v>602</v>
      </c>
      <c r="L4456">
        <v>0</v>
      </c>
      <c r="M4456" t="s">
        <v>5447</v>
      </c>
    </row>
    <row r="4457" spans="1:13" x14ac:dyDescent="0.25">
      <c r="A4457">
        <v>17824</v>
      </c>
      <c r="B4457">
        <v>682</v>
      </c>
      <c r="C4457" t="str">
        <f>IFERROR(INDEX(customers!B4457:B5956,MATCH(Purchases!B4457,customers!A4457:A5956)), "None")</f>
        <v>None</v>
      </c>
      <c r="D4457" t="str">
        <f>INDEX(Country!$B$2:$B$26,MATCH(INDEX(customers!$D$2:$D$1501,MATCH(Purchases!B4457,customers!$A$2:$A$1501)),Country!$A$2:$A$26))</f>
        <v>MOROCCO</v>
      </c>
      <c r="E4457" t="str">
        <f>INDEX(Region!$C$2:$F$2,MATCH(INDEX(Country!$C$2:$C$26,MATCH(Purchases!D4457,Country!$B$2:$B$26)), Region!$C$1:$F$1))</f>
        <v>ASIA</v>
      </c>
      <c r="F4457" t="e">
        <f>INDEX(customers!G4457:G5956, MATCH(Purchases!C4457,customers!B4457:B5956))</f>
        <v>#N/A</v>
      </c>
      <c r="G4457" t="s">
        <v>9</v>
      </c>
      <c r="H4457">
        <v>77337.09</v>
      </c>
      <c r="I4457" s="1">
        <v>35208</v>
      </c>
      <c r="J4457" t="s">
        <v>23</v>
      </c>
      <c r="K4457" t="s">
        <v>1099</v>
      </c>
      <c r="L4457">
        <v>0</v>
      </c>
      <c r="M4457" t="s">
        <v>5448</v>
      </c>
    </row>
    <row r="4458" spans="1:13" x14ac:dyDescent="0.25">
      <c r="A4458">
        <v>17825</v>
      </c>
      <c r="B4458">
        <v>1019</v>
      </c>
      <c r="C4458" t="str">
        <f>IFERROR(INDEX(customers!B4458:B5957,MATCH(Purchases!B4458,customers!A4458:A5957)), "None")</f>
        <v>None</v>
      </c>
      <c r="D4458" t="str">
        <f>INDEX(Country!$B$2:$B$26,MATCH(INDEX(customers!$D$2:$D$1501,MATCH(Purchases!B4458,customers!$A$2:$A$1501)),Country!$A$2:$A$26))</f>
        <v>VIETNAM</v>
      </c>
      <c r="E4458" t="str">
        <f>INDEX(Region!$C$2:$F$2,MATCH(INDEX(Country!$C$2:$C$26,MATCH(Purchases!D4458,Country!$B$2:$B$26)), Region!$C$1:$F$1))</f>
        <v>ASIA</v>
      </c>
      <c r="F4458" t="e">
        <f>INDEX(customers!G4458:G5957, MATCH(Purchases!C4458,customers!B4458:B5957))</f>
        <v>#N/A</v>
      </c>
      <c r="G4458" t="s">
        <v>16</v>
      </c>
      <c r="H4458">
        <v>288400.93</v>
      </c>
      <c r="I4458" s="1">
        <v>33983</v>
      </c>
      <c r="J4458" t="s">
        <v>23</v>
      </c>
      <c r="K4458" t="s">
        <v>142</v>
      </c>
      <c r="L4458">
        <v>0</v>
      </c>
      <c r="M4458" t="s">
        <v>5449</v>
      </c>
    </row>
    <row r="4459" spans="1:13" x14ac:dyDescent="0.25">
      <c r="A4459">
        <v>17826</v>
      </c>
      <c r="B4459">
        <v>301</v>
      </c>
      <c r="C4459" t="str">
        <f>IFERROR(INDEX(customers!B4459:B5958,MATCH(Purchases!B4459,customers!A4459:A5958)), "None")</f>
        <v>None</v>
      </c>
      <c r="D4459" t="str">
        <f>INDEX(Country!$B$2:$B$26,MATCH(INDEX(customers!$D$2:$D$1501,MATCH(Purchases!B4459,customers!$A$2:$A$1501)),Country!$A$2:$A$26))</f>
        <v>GERMANY</v>
      </c>
      <c r="E4459" t="str">
        <f>INDEX(Region!$C$2:$F$2,MATCH(INDEX(Country!$C$2:$C$26,MATCH(Purchases!D4459,Country!$B$2:$B$26)), Region!$C$1:$F$1))</f>
        <v>EUROPE</v>
      </c>
      <c r="F4459" t="e">
        <f>INDEX(customers!G4459:G5958, MATCH(Purchases!C4459,customers!B4459:B5958))</f>
        <v>#N/A</v>
      </c>
      <c r="G4459" t="s">
        <v>16</v>
      </c>
      <c r="H4459">
        <v>172517.78</v>
      </c>
      <c r="I4459" s="1">
        <v>33786</v>
      </c>
      <c r="J4459" t="s">
        <v>26</v>
      </c>
      <c r="K4459" t="s">
        <v>1804</v>
      </c>
      <c r="L4459">
        <v>0</v>
      </c>
      <c r="M4459" t="s">
        <v>5450</v>
      </c>
    </row>
    <row r="4460" spans="1:13" x14ac:dyDescent="0.25">
      <c r="A4460">
        <v>17827</v>
      </c>
      <c r="B4460">
        <v>832</v>
      </c>
      <c r="C4460" t="str">
        <f>IFERROR(INDEX(customers!B4460:B5959,MATCH(Purchases!B4460,customers!A4460:A5959)), "None")</f>
        <v>None</v>
      </c>
      <c r="D4460" t="str">
        <f>INDEX(Country!$B$2:$B$26,MATCH(INDEX(customers!$D$2:$D$1501,MATCH(Purchases!B4460,customers!$A$2:$A$1501)),Country!$A$2:$A$26))</f>
        <v>ROMANIA</v>
      </c>
      <c r="E4460" t="str">
        <f>INDEX(Region!$C$2:$F$2,MATCH(INDEX(Country!$C$2:$C$26,MATCH(Purchases!D4460,Country!$B$2:$B$26)), Region!$C$1:$F$1))</f>
        <v>EUROPE</v>
      </c>
      <c r="F4460" t="e">
        <f>INDEX(customers!G4460:G5959, MATCH(Purchases!C4460,customers!B4460:B5959))</f>
        <v>#N/A</v>
      </c>
      <c r="G4460" t="s">
        <v>9</v>
      </c>
      <c r="H4460">
        <v>197888.82</v>
      </c>
      <c r="I4460" s="1">
        <v>35305</v>
      </c>
      <c r="J4460" t="s">
        <v>13</v>
      </c>
      <c r="K4460" t="s">
        <v>570</v>
      </c>
      <c r="L4460">
        <v>0</v>
      </c>
      <c r="M4460" t="s">
        <v>5451</v>
      </c>
    </row>
    <row r="4461" spans="1:13" x14ac:dyDescent="0.25">
      <c r="A4461">
        <v>17828</v>
      </c>
      <c r="B4461">
        <v>658</v>
      </c>
      <c r="C4461" t="str">
        <f>IFERROR(INDEX(customers!B4461:B5960,MATCH(Purchases!B4461,customers!A4461:A5960)), "None")</f>
        <v>None</v>
      </c>
      <c r="D4461" t="str">
        <f>INDEX(Country!$B$2:$B$26,MATCH(INDEX(customers!$D$2:$D$1501,MATCH(Purchases!B4461,customers!$A$2:$A$1501)),Country!$A$2:$A$26))</f>
        <v>ARGENTINA</v>
      </c>
      <c r="E4461" t="str">
        <f>INDEX(Region!$C$2:$F$2,MATCH(INDEX(Country!$C$2:$C$26,MATCH(Purchases!D4461,Country!$B$2:$B$26)), Region!$C$1:$F$1))</f>
        <v>AMERICA</v>
      </c>
      <c r="F4461" t="e">
        <f>INDEX(customers!G4461:G5960, MATCH(Purchases!C4461,customers!B4461:B5960))</f>
        <v>#N/A</v>
      </c>
      <c r="G4461" t="s">
        <v>9</v>
      </c>
      <c r="H4461">
        <v>300118.48</v>
      </c>
      <c r="I4461" s="1">
        <v>35069</v>
      </c>
      <c r="J4461" t="s">
        <v>31</v>
      </c>
      <c r="K4461" t="s">
        <v>412</v>
      </c>
      <c r="L4461">
        <v>0</v>
      </c>
      <c r="M4461" t="s">
        <v>5452</v>
      </c>
    </row>
    <row r="4462" spans="1:13" x14ac:dyDescent="0.25">
      <c r="A4462">
        <v>17829</v>
      </c>
      <c r="B4462">
        <v>722</v>
      </c>
      <c r="C4462" t="str">
        <f>IFERROR(INDEX(customers!B4462:B5961,MATCH(Purchases!B4462,customers!A4462:A5961)), "None")</f>
        <v>None</v>
      </c>
      <c r="D4462" t="str">
        <f>INDEX(Country!$B$2:$B$26,MATCH(INDEX(customers!$D$2:$D$1501,MATCH(Purchases!B4462,customers!$A$2:$A$1501)),Country!$A$2:$A$26))</f>
        <v>SAUDI ARABIA</v>
      </c>
      <c r="E4462" t="str">
        <f>INDEX(Region!$C$2:$F$2,MATCH(INDEX(Country!$C$2:$C$26,MATCH(Purchases!D4462,Country!$B$2:$B$26)), Region!$C$1:$F$1))</f>
        <v>MIDDLE EAST</v>
      </c>
      <c r="F4462" t="e">
        <f>INDEX(customers!G4462:G5961, MATCH(Purchases!C4462,customers!B4462:B5961))</f>
        <v>#N/A</v>
      </c>
      <c r="G4462" t="s">
        <v>16</v>
      </c>
      <c r="H4462">
        <v>118657.47</v>
      </c>
      <c r="I4462" s="1">
        <v>34405</v>
      </c>
      <c r="J4462" t="s">
        <v>10</v>
      </c>
      <c r="K4462" t="s">
        <v>2232</v>
      </c>
      <c r="L4462">
        <v>0</v>
      </c>
      <c r="M4462" t="s">
        <v>5453</v>
      </c>
    </row>
    <row r="4463" spans="1:13" x14ac:dyDescent="0.25">
      <c r="A4463">
        <v>17830</v>
      </c>
      <c r="B4463">
        <v>184</v>
      </c>
      <c r="C4463" t="str">
        <f>IFERROR(INDEX(customers!B4463:B5962,MATCH(Purchases!B4463,customers!A4463:A5962)), "None")</f>
        <v>None</v>
      </c>
      <c r="D4463" t="str">
        <f>INDEX(Country!$B$2:$B$26,MATCH(INDEX(customers!$D$2:$D$1501,MATCH(Purchases!B4463,customers!$A$2:$A$1501)),Country!$A$2:$A$26))</f>
        <v>VIETNAM</v>
      </c>
      <c r="E4463" t="str">
        <f>INDEX(Region!$C$2:$F$2,MATCH(INDEX(Country!$C$2:$C$26,MATCH(Purchases!D4463,Country!$B$2:$B$26)), Region!$C$1:$F$1))</f>
        <v>ASIA</v>
      </c>
      <c r="F4463" t="e">
        <f>INDEX(customers!G4463:G5962, MATCH(Purchases!C4463,customers!B4463:B5962))</f>
        <v>#N/A</v>
      </c>
      <c r="G4463" t="s">
        <v>9</v>
      </c>
      <c r="H4463">
        <v>60398.49</v>
      </c>
      <c r="I4463" s="1">
        <v>35326</v>
      </c>
      <c r="J4463" t="s">
        <v>26</v>
      </c>
      <c r="K4463" t="s">
        <v>780</v>
      </c>
      <c r="L4463">
        <v>0</v>
      </c>
      <c r="M4463" t="s">
        <v>5454</v>
      </c>
    </row>
    <row r="4464" spans="1:13" x14ac:dyDescent="0.25">
      <c r="A4464">
        <v>17831</v>
      </c>
      <c r="B4464">
        <v>1138</v>
      </c>
      <c r="C4464" t="str">
        <f>IFERROR(INDEX(customers!B4464:B5963,MATCH(Purchases!B4464,customers!A4464:A5963)), "None")</f>
        <v>None</v>
      </c>
      <c r="D4464" t="str">
        <f>INDEX(Country!$B$2:$B$26,MATCH(INDEX(customers!$D$2:$D$1501,MATCH(Purchases!B4464,customers!$A$2:$A$1501)),Country!$A$2:$A$26))</f>
        <v>RUSSIA</v>
      </c>
      <c r="E4464" t="str">
        <f>INDEX(Region!$C$2:$F$2,MATCH(INDEX(Country!$C$2:$C$26,MATCH(Purchases!D4464,Country!$B$2:$B$26)), Region!$C$1:$F$1))</f>
        <v>EUROPE</v>
      </c>
      <c r="F4464" t="e">
        <f>INDEX(customers!G4464:G5963, MATCH(Purchases!C4464,customers!B4464:B5963))</f>
        <v>#N/A</v>
      </c>
      <c r="G4464" t="s">
        <v>16</v>
      </c>
      <c r="H4464">
        <v>209150</v>
      </c>
      <c r="I4464" s="1">
        <v>33903</v>
      </c>
      <c r="J4464" t="s">
        <v>13</v>
      </c>
      <c r="K4464" t="s">
        <v>2189</v>
      </c>
      <c r="L4464">
        <v>0</v>
      </c>
      <c r="M4464" t="s">
        <v>5455</v>
      </c>
    </row>
    <row r="4465" spans="1:13" x14ac:dyDescent="0.25">
      <c r="A4465">
        <v>17856</v>
      </c>
      <c r="B4465">
        <v>1222</v>
      </c>
      <c r="C4465" t="str">
        <f>IFERROR(INDEX(customers!B4465:B5964,MATCH(Purchases!B4465,customers!A4465:A5964)), "None")</f>
        <v>None</v>
      </c>
      <c r="D4465" t="str">
        <f>INDEX(Country!$B$2:$B$26,MATCH(INDEX(customers!$D$2:$D$1501,MATCH(Purchases!B4465,customers!$A$2:$A$1501)),Country!$A$2:$A$26))</f>
        <v>IRAQ</v>
      </c>
      <c r="E4465" t="str">
        <f>INDEX(Region!$C$2:$F$2,MATCH(INDEX(Country!$C$2:$C$26,MATCH(Purchases!D4465,Country!$B$2:$B$26)), Region!$C$1:$F$1))</f>
        <v>MIDDLE EAST</v>
      </c>
      <c r="F4465" t="e">
        <f>INDEX(customers!G4465:G5964, MATCH(Purchases!C4465,customers!B4465:B5964))</f>
        <v>#N/A</v>
      </c>
      <c r="G4465" t="s">
        <v>9</v>
      </c>
      <c r="H4465">
        <v>73447.28</v>
      </c>
      <c r="I4465" s="1">
        <v>35392</v>
      </c>
      <c r="J4465" t="s">
        <v>13</v>
      </c>
      <c r="K4465" t="s">
        <v>2154</v>
      </c>
      <c r="L4465">
        <v>0</v>
      </c>
      <c r="M4465" t="s">
        <v>5456</v>
      </c>
    </row>
    <row r="4466" spans="1:13" x14ac:dyDescent="0.25">
      <c r="A4466">
        <v>17857</v>
      </c>
      <c r="B4466">
        <v>697</v>
      </c>
      <c r="C4466" t="str">
        <f>IFERROR(INDEX(customers!B4466:B5965,MATCH(Purchases!B4466,customers!A4466:A5965)), "None")</f>
        <v>None</v>
      </c>
      <c r="D4466" t="str">
        <f>INDEX(Country!$B$2:$B$26,MATCH(INDEX(customers!$D$2:$D$1501,MATCH(Purchases!B4466,customers!$A$2:$A$1501)),Country!$A$2:$A$26))</f>
        <v>EGYPT</v>
      </c>
      <c r="E4466" t="str">
        <f>INDEX(Region!$C$2:$F$2,MATCH(INDEX(Country!$C$2:$C$26,MATCH(Purchases!D4466,Country!$B$2:$B$26)), Region!$C$1:$F$1))</f>
        <v>MIDDLE EAST</v>
      </c>
      <c r="F4466" t="e">
        <f>INDEX(customers!G4466:G5965, MATCH(Purchases!C4466,customers!B4466:B5965))</f>
        <v>#N/A</v>
      </c>
      <c r="G4466" t="s">
        <v>9</v>
      </c>
      <c r="H4466">
        <v>195852.17</v>
      </c>
      <c r="I4466" s="1">
        <v>35584</v>
      </c>
      <c r="J4466" t="s">
        <v>26</v>
      </c>
      <c r="K4466" t="s">
        <v>124</v>
      </c>
      <c r="L4466">
        <v>0</v>
      </c>
      <c r="M4466" t="s">
        <v>5457</v>
      </c>
    </row>
    <row r="4467" spans="1:13" x14ac:dyDescent="0.25">
      <c r="A4467">
        <v>17858</v>
      </c>
      <c r="B4467">
        <v>1249</v>
      </c>
      <c r="C4467" t="str">
        <f>IFERROR(INDEX(customers!B4467:B5966,MATCH(Purchases!B4467,customers!A4467:A5966)), "None")</f>
        <v>None</v>
      </c>
      <c r="D4467" t="str">
        <f>INDEX(Country!$B$2:$B$26,MATCH(INDEX(customers!$D$2:$D$1501,MATCH(Purchases!B4467,customers!$A$2:$A$1501)),Country!$A$2:$A$26))</f>
        <v>GERMANY</v>
      </c>
      <c r="E4467" t="str">
        <f>INDEX(Region!$C$2:$F$2,MATCH(INDEX(Country!$C$2:$C$26,MATCH(Purchases!D4467,Country!$B$2:$B$26)), Region!$C$1:$F$1))</f>
        <v>EUROPE</v>
      </c>
      <c r="F4467" t="e">
        <f>INDEX(customers!G4467:G5966, MATCH(Purchases!C4467,customers!B4467:B5966))</f>
        <v>#N/A</v>
      </c>
      <c r="G4467" t="s">
        <v>16</v>
      </c>
      <c r="H4467">
        <v>208302.4</v>
      </c>
      <c r="I4467" s="1">
        <v>34238</v>
      </c>
      <c r="J4467" t="s">
        <v>31</v>
      </c>
      <c r="K4467" t="s">
        <v>2215</v>
      </c>
      <c r="L4467">
        <v>0</v>
      </c>
      <c r="M4467" t="s">
        <v>5458</v>
      </c>
    </row>
    <row r="4468" spans="1:13" x14ac:dyDescent="0.25">
      <c r="A4468">
        <v>17859</v>
      </c>
      <c r="B4468">
        <v>583</v>
      </c>
      <c r="C4468" t="str">
        <f>IFERROR(INDEX(customers!B4468:B5967,MATCH(Purchases!B4468,customers!A4468:A5967)), "None")</f>
        <v>None</v>
      </c>
      <c r="D4468" t="str">
        <f>INDEX(Country!$B$2:$B$26,MATCH(INDEX(customers!$D$2:$D$1501,MATCH(Purchases!B4468,customers!$A$2:$A$1501)),Country!$A$2:$A$26))</f>
        <v>JORDAN</v>
      </c>
      <c r="E4468" t="str">
        <f>INDEX(Region!$C$2:$F$2,MATCH(INDEX(Country!$C$2:$C$26,MATCH(Purchases!D4468,Country!$B$2:$B$26)), Region!$C$1:$F$1))</f>
        <v>ASIA</v>
      </c>
      <c r="F4468" t="e">
        <f>INDEX(customers!G4468:G5967, MATCH(Purchases!C4468,customers!B4468:B5967))</f>
        <v>#N/A</v>
      </c>
      <c r="G4468" t="s">
        <v>16</v>
      </c>
      <c r="H4468">
        <v>159945.82</v>
      </c>
      <c r="I4468" s="1">
        <v>34116</v>
      </c>
      <c r="J4468" t="s">
        <v>13</v>
      </c>
      <c r="K4468" t="s">
        <v>1950</v>
      </c>
      <c r="L4468">
        <v>0</v>
      </c>
      <c r="M4468" t="s">
        <v>5459</v>
      </c>
    </row>
    <row r="4469" spans="1:13" x14ac:dyDescent="0.25">
      <c r="A4469">
        <v>17860</v>
      </c>
      <c r="B4469">
        <v>980</v>
      </c>
      <c r="C4469" t="str">
        <f>IFERROR(INDEX(customers!B4469:B5968,MATCH(Purchases!B4469,customers!A4469:A5968)), "None")</f>
        <v>None</v>
      </c>
      <c r="D4469" t="str">
        <f>INDEX(Country!$B$2:$B$26,MATCH(INDEX(customers!$D$2:$D$1501,MATCH(Purchases!B4469,customers!$A$2:$A$1501)),Country!$A$2:$A$26))</f>
        <v>ARGENTINA</v>
      </c>
      <c r="E4469" t="str">
        <f>INDEX(Region!$C$2:$F$2,MATCH(INDEX(Country!$C$2:$C$26,MATCH(Purchases!D4469,Country!$B$2:$B$26)), Region!$C$1:$F$1))</f>
        <v>AMERICA</v>
      </c>
      <c r="F4469" t="e">
        <f>INDEX(customers!G4469:G5968, MATCH(Purchases!C4469,customers!B4469:B5968))</f>
        <v>#N/A</v>
      </c>
      <c r="G4469" t="s">
        <v>48</v>
      </c>
      <c r="H4469">
        <v>252914.07</v>
      </c>
      <c r="I4469" s="1">
        <v>34796</v>
      </c>
      <c r="J4469" t="s">
        <v>13</v>
      </c>
      <c r="K4469" t="s">
        <v>1260</v>
      </c>
      <c r="L4469">
        <v>0</v>
      </c>
      <c r="M4469" t="s">
        <v>5460</v>
      </c>
    </row>
    <row r="4470" spans="1:13" x14ac:dyDescent="0.25">
      <c r="A4470">
        <v>17861</v>
      </c>
      <c r="B4470">
        <v>509</v>
      </c>
      <c r="C4470" t="str">
        <f>IFERROR(INDEX(customers!B4470:B5969,MATCH(Purchases!B4470,customers!A4470:A5969)), "None")</f>
        <v>None</v>
      </c>
      <c r="D4470" t="str">
        <f>INDEX(Country!$B$2:$B$26,MATCH(INDEX(customers!$D$2:$D$1501,MATCH(Purchases!B4470,customers!$A$2:$A$1501)),Country!$A$2:$A$26))</f>
        <v>EGYPT</v>
      </c>
      <c r="E4470" t="str">
        <f>INDEX(Region!$C$2:$F$2,MATCH(INDEX(Country!$C$2:$C$26,MATCH(Purchases!D4470,Country!$B$2:$B$26)), Region!$C$1:$F$1))</f>
        <v>MIDDLE EAST</v>
      </c>
      <c r="F4470" t="e">
        <f>INDEX(customers!G4470:G5969, MATCH(Purchases!C4470,customers!B4470:B5969))</f>
        <v>#N/A</v>
      </c>
      <c r="G4470" t="s">
        <v>9</v>
      </c>
      <c r="H4470">
        <v>94718.97</v>
      </c>
      <c r="I4470" s="1">
        <v>35367</v>
      </c>
      <c r="J4470" t="s">
        <v>13</v>
      </c>
      <c r="K4470" t="s">
        <v>521</v>
      </c>
      <c r="L4470">
        <v>0</v>
      </c>
      <c r="M4470" t="s">
        <v>5461</v>
      </c>
    </row>
    <row r="4471" spans="1:13" x14ac:dyDescent="0.25">
      <c r="A4471">
        <v>17862</v>
      </c>
      <c r="B4471">
        <v>8</v>
      </c>
      <c r="C4471" t="str">
        <f>IFERROR(INDEX(customers!B4471:B5970,MATCH(Purchases!B4471,customers!A4471:A5970)), "None")</f>
        <v>None</v>
      </c>
      <c r="D4471" t="str">
        <f>INDEX(Country!$B$2:$B$26,MATCH(INDEX(customers!$D$2:$D$1501,MATCH(Purchases!B4471,customers!$A$2:$A$1501)),Country!$A$2:$A$26))</f>
        <v>PERU</v>
      </c>
      <c r="E4471" t="str">
        <f>INDEX(Region!$C$2:$F$2,MATCH(INDEX(Country!$C$2:$C$26,MATCH(Purchases!D4471,Country!$B$2:$B$26)), Region!$C$1:$F$1))</f>
        <v>ASIA</v>
      </c>
      <c r="F4471" t="e">
        <f>INDEX(customers!G4471:G5970, MATCH(Purchases!C4471,customers!B4471:B5970))</f>
        <v>#N/A</v>
      </c>
      <c r="G4471" t="s">
        <v>16</v>
      </c>
      <c r="H4471">
        <v>197230.45</v>
      </c>
      <c r="I4471" s="1">
        <v>33732</v>
      </c>
      <c r="J4471" t="s">
        <v>23</v>
      </c>
      <c r="K4471" t="s">
        <v>265</v>
      </c>
      <c r="L4471">
        <v>0</v>
      </c>
      <c r="M4471" t="s">
        <v>5462</v>
      </c>
    </row>
    <row r="4472" spans="1:13" x14ac:dyDescent="0.25">
      <c r="A4472">
        <v>17863</v>
      </c>
      <c r="B4472">
        <v>205</v>
      </c>
      <c r="C4472" t="str">
        <f>IFERROR(INDEX(customers!B4472:B5971,MATCH(Purchases!B4472,customers!A4472:A5971)), "None")</f>
        <v>None</v>
      </c>
      <c r="D4472" t="str">
        <f>INDEX(Country!$B$2:$B$26,MATCH(INDEX(customers!$D$2:$D$1501,MATCH(Purchases!B4472,customers!$A$2:$A$1501)),Country!$A$2:$A$26))</f>
        <v>JAPAN</v>
      </c>
      <c r="E4472" t="str">
        <f>INDEX(Region!$C$2:$F$2,MATCH(INDEX(Country!$C$2:$C$26,MATCH(Purchases!D4472,Country!$B$2:$B$26)), Region!$C$1:$F$1))</f>
        <v>ASIA</v>
      </c>
      <c r="F4472" t="e">
        <f>INDEX(customers!G4472:G5971, MATCH(Purchases!C4472,customers!B4472:B5971))</f>
        <v>#N/A</v>
      </c>
      <c r="G4472" t="s">
        <v>9</v>
      </c>
      <c r="H4472">
        <v>7733.64</v>
      </c>
      <c r="I4472" s="1">
        <v>35206</v>
      </c>
      <c r="J4472" t="s">
        <v>26</v>
      </c>
      <c r="K4472" t="s">
        <v>2156</v>
      </c>
      <c r="L4472">
        <v>0</v>
      </c>
      <c r="M4472" t="s">
        <v>5463</v>
      </c>
    </row>
    <row r="4473" spans="1:13" x14ac:dyDescent="0.25">
      <c r="A4473">
        <v>17888</v>
      </c>
      <c r="B4473">
        <v>349</v>
      </c>
      <c r="C4473" t="str">
        <f>IFERROR(INDEX(customers!B4473:B5972,MATCH(Purchases!B4473,customers!A4473:A5972)), "None")</f>
        <v>None</v>
      </c>
      <c r="D4473" t="str">
        <f>INDEX(Country!$B$2:$B$26,MATCH(INDEX(customers!$D$2:$D$1501,MATCH(Purchases!B4473,customers!$A$2:$A$1501)),Country!$A$2:$A$26))</f>
        <v>UNITED KINGDOM</v>
      </c>
      <c r="E4473" t="str">
        <f>INDEX(Region!$C$2:$F$2,MATCH(INDEX(Country!$C$2:$C$26,MATCH(Purchases!D4473,Country!$B$2:$B$26)), Region!$C$1:$F$1))</f>
        <v>MIDDLE EAST</v>
      </c>
      <c r="F4473" t="e">
        <f>INDEX(customers!G4473:G5972, MATCH(Purchases!C4473,customers!B4473:B5972))</f>
        <v>#N/A</v>
      </c>
      <c r="G4473" t="s">
        <v>9</v>
      </c>
      <c r="H4473">
        <v>81797</v>
      </c>
      <c r="I4473" s="1">
        <v>35054</v>
      </c>
      <c r="J4473" t="s">
        <v>31</v>
      </c>
      <c r="K4473" t="s">
        <v>2205</v>
      </c>
      <c r="L4473">
        <v>0</v>
      </c>
      <c r="M4473" t="s">
        <v>5464</v>
      </c>
    </row>
    <row r="4474" spans="1:13" x14ac:dyDescent="0.25">
      <c r="A4474">
        <v>17889</v>
      </c>
      <c r="B4474">
        <v>1439</v>
      </c>
      <c r="C4474" t="str">
        <f>IFERROR(INDEX(customers!B4474:B5973,MATCH(Purchases!B4474,customers!A4474:A5973)), "None")</f>
        <v>None</v>
      </c>
      <c r="D4474" t="str">
        <f>INDEX(Country!$B$2:$B$26,MATCH(INDEX(customers!$D$2:$D$1501,MATCH(Purchases!B4474,customers!$A$2:$A$1501)),Country!$A$2:$A$26))</f>
        <v>VIETNAM</v>
      </c>
      <c r="E4474" t="str">
        <f>INDEX(Region!$C$2:$F$2,MATCH(INDEX(Country!$C$2:$C$26,MATCH(Purchases!D4474,Country!$B$2:$B$26)), Region!$C$1:$F$1))</f>
        <v>ASIA</v>
      </c>
      <c r="F4474" t="e">
        <f>INDEX(customers!G4474:G5973, MATCH(Purchases!C4474,customers!B4474:B5973))</f>
        <v>#N/A</v>
      </c>
      <c r="G4474" t="s">
        <v>16</v>
      </c>
      <c r="H4474">
        <v>116079.2</v>
      </c>
      <c r="I4474" s="1">
        <v>33823</v>
      </c>
      <c r="J4474" t="s">
        <v>13</v>
      </c>
      <c r="K4474" t="s">
        <v>5465</v>
      </c>
      <c r="L4474">
        <v>0</v>
      </c>
      <c r="M4474" t="s">
        <v>5466</v>
      </c>
    </row>
    <row r="4475" spans="1:13" x14ac:dyDescent="0.25">
      <c r="A4475">
        <v>17890</v>
      </c>
      <c r="B4475">
        <v>367</v>
      </c>
      <c r="C4475" t="str">
        <f>IFERROR(INDEX(customers!B4475:B5974,MATCH(Purchases!B4475,customers!A4475:A5974)), "None")</f>
        <v>None</v>
      </c>
      <c r="D4475" t="str">
        <f>INDEX(Country!$B$2:$B$26,MATCH(INDEX(customers!$D$2:$D$1501,MATCH(Purchases!B4475,customers!$A$2:$A$1501)),Country!$A$2:$A$26))</f>
        <v>JORDAN</v>
      </c>
      <c r="E4475" t="str">
        <f>INDEX(Region!$C$2:$F$2,MATCH(INDEX(Country!$C$2:$C$26,MATCH(Purchases!D4475,Country!$B$2:$B$26)), Region!$C$1:$F$1))</f>
        <v>ASIA</v>
      </c>
      <c r="F4475" t="e">
        <f>INDEX(customers!G4475:G5974, MATCH(Purchases!C4475,customers!B4475:B5974))</f>
        <v>#N/A</v>
      </c>
      <c r="G4475" t="s">
        <v>9</v>
      </c>
      <c r="H4475">
        <v>47317.62</v>
      </c>
      <c r="I4475" s="1">
        <v>34990</v>
      </c>
      <c r="J4475" t="s">
        <v>23</v>
      </c>
      <c r="K4475" t="s">
        <v>1593</v>
      </c>
      <c r="L4475">
        <v>0</v>
      </c>
      <c r="M4475" t="s">
        <v>5467</v>
      </c>
    </row>
    <row r="4476" spans="1:13" x14ac:dyDescent="0.25">
      <c r="A4476">
        <v>17891</v>
      </c>
      <c r="B4476">
        <v>743</v>
      </c>
      <c r="C4476" t="str">
        <f>IFERROR(INDEX(customers!B4476:B5975,MATCH(Purchases!B4476,customers!A4476:A5975)), "None")</f>
        <v>None</v>
      </c>
      <c r="D4476" t="str">
        <f>INDEX(Country!$B$2:$B$26,MATCH(INDEX(customers!$D$2:$D$1501,MATCH(Purchases!B4476,customers!$A$2:$A$1501)),Country!$A$2:$A$26))</f>
        <v>SAUDI ARABIA</v>
      </c>
      <c r="E4476" t="str">
        <f>INDEX(Region!$C$2:$F$2,MATCH(INDEX(Country!$C$2:$C$26,MATCH(Purchases!D4476,Country!$B$2:$B$26)), Region!$C$1:$F$1))</f>
        <v>MIDDLE EAST</v>
      </c>
      <c r="F4476" t="e">
        <f>INDEX(customers!G4476:G5975, MATCH(Purchases!C4476,customers!B4476:B5975))</f>
        <v>#N/A</v>
      </c>
      <c r="G4476" t="s">
        <v>16</v>
      </c>
      <c r="H4476">
        <v>123351.12</v>
      </c>
      <c r="I4476" s="1">
        <v>34706</v>
      </c>
      <c r="J4476" t="s">
        <v>13</v>
      </c>
      <c r="K4476" t="s">
        <v>63</v>
      </c>
      <c r="L4476">
        <v>0</v>
      </c>
      <c r="M4476" t="s">
        <v>5468</v>
      </c>
    </row>
    <row r="4477" spans="1:13" x14ac:dyDescent="0.25">
      <c r="A4477">
        <v>17892</v>
      </c>
      <c r="B4477">
        <v>1117</v>
      </c>
      <c r="C4477" t="str">
        <f>IFERROR(INDEX(customers!B4477:B5976,MATCH(Purchases!B4477,customers!A4477:A5976)), "None")</f>
        <v>None</v>
      </c>
      <c r="D4477" t="str">
        <f>INDEX(Country!$B$2:$B$26,MATCH(INDEX(customers!$D$2:$D$1501,MATCH(Purchases!B4477,customers!$A$2:$A$1501)),Country!$A$2:$A$26))</f>
        <v>UNITED KINGDOM</v>
      </c>
      <c r="E4477" t="str">
        <f>INDEX(Region!$C$2:$F$2,MATCH(INDEX(Country!$C$2:$C$26,MATCH(Purchases!D4477,Country!$B$2:$B$26)), Region!$C$1:$F$1))</f>
        <v>MIDDLE EAST</v>
      </c>
      <c r="F4477" t="e">
        <f>INDEX(customers!G4477:G5976, MATCH(Purchases!C4477,customers!B4477:B5976))</f>
        <v>#N/A</v>
      </c>
      <c r="G4477" t="s">
        <v>9</v>
      </c>
      <c r="H4477">
        <v>180098.64</v>
      </c>
      <c r="I4477" s="1">
        <v>35294</v>
      </c>
      <c r="J4477" t="s">
        <v>13</v>
      </c>
      <c r="K4477" t="s">
        <v>403</v>
      </c>
      <c r="L4477">
        <v>0</v>
      </c>
      <c r="M4477" t="s">
        <v>5469</v>
      </c>
    </row>
    <row r="4478" spans="1:13" x14ac:dyDescent="0.25">
      <c r="A4478">
        <v>17893</v>
      </c>
      <c r="B4478">
        <v>1342</v>
      </c>
      <c r="C4478" t="str">
        <f>IFERROR(INDEX(customers!B4478:B5977,MATCH(Purchases!B4478,customers!A4478:A5977)), "None")</f>
        <v>None</v>
      </c>
      <c r="D4478" t="str">
        <f>INDEX(Country!$B$2:$B$26,MATCH(INDEX(customers!$D$2:$D$1501,MATCH(Purchases!B4478,customers!$A$2:$A$1501)),Country!$A$2:$A$26))</f>
        <v>MOZAMBIQUE</v>
      </c>
      <c r="E4478" t="str">
        <f>INDEX(Region!$C$2:$F$2,MATCH(INDEX(Country!$C$2:$C$26,MATCH(Purchases!D4478,Country!$B$2:$B$26)), Region!$C$1:$F$1))</f>
        <v>ASIA</v>
      </c>
      <c r="F4478" t="e">
        <f>INDEX(customers!G4478:G5977, MATCH(Purchases!C4478,customers!B4478:B5977))</f>
        <v>#N/A</v>
      </c>
      <c r="G4478" t="s">
        <v>16</v>
      </c>
      <c r="H4478">
        <v>49713.19</v>
      </c>
      <c r="I4478" s="1">
        <v>33686</v>
      </c>
      <c r="J4478" t="s">
        <v>10</v>
      </c>
      <c r="K4478" t="s">
        <v>1979</v>
      </c>
      <c r="L4478">
        <v>0</v>
      </c>
      <c r="M4478" t="s">
        <v>5470</v>
      </c>
    </row>
    <row r="4479" spans="1:13" x14ac:dyDescent="0.25">
      <c r="A4479">
        <v>17894</v>
      </c>
      <c r="B4479">
        <v>751</v>
      </c>
      <c r="C4479" t="str">
        <f>IFERROR(INDEX(customers!B4479:B5978,MATCH(Purchases!B4479,customers!A4479:A5978)), "None")</f>
        <v>None</v>
      </c>
      <c r="D4479" t="str">
        <f>INDEX(Country!$B$2:$B$26,MATCH(INDEX(customers!$D$2:$D$1501,MATCH(Purchases!B4479,customers!$A$2:$A$1501)),Country!$A$2:$A$26))</f>
        <v>ALGERIA</v>
      </c>
      <c r="E4479" t="e">
        <f>INDEX(Region!$C$2:$F$2,MATCH(INDEX(Country!$C$2:$C$26,MATCH(Purchases!D4479,Country!$B$2:$B$26)), Region!$C$1:$F$1))</f>
        <v>#N/A</v>
      </c>
      <c r="F4479" t="e">
        <f>INDEX(customers!G4479:G5978, MATCH(Purchases!C4479,customers!B4479:B5978))</f>
        <v>#N/A</v>
      </c>
      <c r="G4479" t="s">
        <v>16</v>
      </c>
      <c r="H4479">
        <v>84724.01</v>
      </c>
      <c r="I4479" s="1">
        <v>33959</v>
      </c>
      <c r="J4479" t="s">
        <v>31</v>
      </c>
      <c r="K4479" t="s">
        <v>3088</v>
      </c>
      <c r="L4479">
        <v>0</v>
      </c>
      <c r="M4479" t="s">
        <v>5471</v>
      </c>
    </row>
    <row r="4480" spans="1:13" x14ac:dyDescent="0.25">
      <c r="A4480">
        <v>17895</v>
      </c>
      <c r="B4480">
        <v>194</v>
      </c>
      <c r="C4480" t="str">
        <f>IFERROR(INDEX(customers!B4480:B5979,MATCH(Purchases!B4480,customers!A4480:A5979)), "None")</f>
        <v>None</v>
      </c>
      <c r="D4480" t="str">
        <f>INDEX(Country!$B$2:$B$26,MATCH(INDEX(customers!$D$2:$D$1501,MATCH(Purchases!B4480,customers!$A$2:$A$1501)),Country!$A$2:$A$26))</f>
        <v>MOZAMBIQUE</v>
      </c>
      <c r="E4480" t="str">
        <f>INDEX(Region!$C$2:$F$2,MATCH(INDEX(Country!$C$2:$C$26,MATCH(Purchases!D4480,Country!$B$2:$B$26)), Region!$C$1:$F$1))</f>
        <v>ASIA</v>
      </c>
      <c r="F4480" t="e">
        <f>INDEX(customers!G4480:G5979, MATCH(Purchases!C4480,customers!B4480:B5979))</f>
        <v>#N/A</v>
      </c>
      <c r="G4480" t="s">
        <v>9</v>
      </c>
      <c r="H4480">
        <v>199667.8</v>
      </c>
      <c r="I4480" s="1">
        <v>35290</v>
      </c>
      <c r="J4480" t="s">
        <v>26</v>
      </c>
      <c r="K4480" t="s">
        <v>837</v>
      </c>
      <c r="L4480">
        <v>0</v>
      </c>
      <c r="M4480" t="s">
        <v>5472</v>
      </c>
    </row>
    <row r="4481" spans="1:13" x14ac:dyDescent="0.25">
      <c r="A4481">
        <v>17920</v>
      </c>
      <c r="B4481">
        <v>394</v>
      </c>
      <c r="C4481" t="str">
        <f>IFERROR(INDEX(customers!B4481:B5980,MATCH(Purchases!B4481,customers!A4481:A5980)), "None")</f>
        <v>None</v>
      </c>
      <c r="D4481" t="str">
        <f>INDEX(Country!$B$2:$B$26,MATCH(INDEX(customers!$D$2:$D$1501,MATCH(Purchases!B4481,customers!$A$2:$A$1501)),Country!$A$2:$A$26))</f>
        <v>UNITED KINGDOM</v>
      </c>
      <c r="E4481" t="str">
        <f>INDEX(Region!$C$2:$F$2,MATCH(INDEX(Country!$C$2:$C$26,MATCH(Purchases!D4481,Country!$B$2:$B$26)), Region!$C$1:$F$1))</f>
        <v>MIDDLE EAST</v>
      </c>
      <c r="F4481" t="e">
        <f>INDEX(customers!G4481:G5980, MATCH(Purchases!C4481,customers!B4481:B5980))</f>
        <v>#N/A</v>
      </c>
      <c r="G4481" t="s">
        <v>9</v>
      </c>
      <c r="H4481">
        <v>278601.15000000002</v>
      </c>
      <c r="I4481" s="1">
        <v>35829</v>
      </c>
      <c r="J4481" t="s">
        <v>13</v>
      </c>
      <c r="K4481" t="s">
        <v>537</v>
      </c>
      <c r="L4481">
        <v>0</v>
      </c>
      <c r="M4481" t="s">
        <v>5473</v>
      </c>
    </row>
    <row r="4482" spans="1:13" x14ac:dyDescent="0.25">
      <c r="A4482">
        <v>17921</v>
      </c>
      <c r="B4482">
        <v>1061</v>
      </c>
      <c r="C4482" t="str">
        <f>IFERROR(INDEX(customers!B4482:B5981,MATCH(Purchases!B4482,customers!A4482:A5981)), "None")</f>
        <v>None</v>
      </c>
      <c r="D4482" t="str">
        <f>INDEX(Country!$B$2:$B$26,MATCH(INDEX(customers!$D$2:$D$1501,MATCH(Purchases!B4482,customers!$A$2:$A$1501)),Country!$A$2:$A$26))</f>
        <v>EGYPT</v>
      </c>
      <c r="E4482" t="str">
        <f>INDEX(Region!$C$2:$F$2,MATCH(INDEX(Country!$C$2:$C$26,MATCH(Purchases!D4482,Country!$B$2:$B$26)), Region!$C$1:$F$1))</f>
        <v>MIDDLE EAST</v>
      </c>
      <c r="F4482" t="e">
        <f>INDEX(customers!G4482:G5981, MATCH(Purchases!C4482,customers!B4482:B5981))</f>
        <v>#N/A</v>
      </c>
      <c r="G4482" t="s">
        <v>9</v>
      </c>
      <c r="H4482">
        <v>176623.22</v>
      </c>
      <c r="I4482" s="1">
        <v>36004</v>
      </c>
      <c r="J4482" t="s">
        <v>31</v>
      </c>
      <c r="K4482" t="s">
        <v>2800</v>
      </c>
      <c r="L4482">
        <v>0</v>
      </c>
      <c r="M4482" t="s">
        <v>5474</v>
      </c>
    </row>
    <row r="4483" spans="1:13" x14ac:dyDescent="0.25">
      <c r="A4483">
        <v>17922</v>
      </c>
      <c r="B4483">
        <v>772</v>
      </c>
      <c r="C4483" t="str">
        <f>IFERROR(INDEX(customers!B4483:B5982,MATCH(Purchases!B4483,customers!A4483:A5982)), "None")</f>
        <v>None</v>
      </c>
      <c r="D4483" t="str">
        <f>INDEX(Country!$B$2:$B$26,MATCH(INDEX(customers!$D$2:$D$1501,MATCH(Purchases!B4483,customers!$A$2:$A$1501)),Country!$A$2:$A$26))</f>
        <v>SAUDI ARABIA</v>
      </c>
      <c r="E4483" t="str">
        <f>INDEX(Region!$C$2:$F$2,MATCH(INDEX(Country!$C$2:$C$26,MATCH(Purchases!D4483,Country!$B$2:$B$26)), Region!$C$1:$F$1))</f>
        <v>MIDDLE EAST</v>
      </c>
      <c r="F4483" t="e">
        <f>INDEX(customers!G4483:G5982, MATCH(Purchases!C4483,customers!B4483:B5982))</f>
        <v>#N/A</v>
      </c>
      <c r="G4483" t="s">
        <v>16</v>
      </c>
      <c r="H4483">
        <v>30320.54</v>
      </c>
      <c r="I4483" s="1">
        <v>34609</v>
      </c>
      <c r="J4483" t="s">
        <v>26</v>
      </c>
      <c r="K4483" t="s">
        <v>1114</v>
      </c>
      <c r="L4483">
        <v>0</v>
      </c>
      <c r="M4483" t="s">
        <v>5475</v>
      </c>
    </row>
    <row r="4484" spans="1:13" x14ac:dyDescent="0.25">
      <c r="A4484">
        <v>17923</v>
      </c>
      <c r="B4484">
        <v>224</v>
      </c>
      <c r="C4484" t="str">
        <f>IFERROR(INDEX(customers!B4484:B5983,MATCH(Purchases!B4484,customers!A4484:A5983)), "None")</f>
        <v>None</v>
      </c>
      <c r="D4484" t="str">
        <f>INDEX(Country!$B$2:$B$26,MATCH(INDEX(customers!$D$2:$D$1501,MATCH(Purchases!B4484,customers!$A$2:$A$1501)),Country!$A$2:$A$26))</f>
        <v>MOROCCO</v>
      </c>
      <c r="E4484" t="str">
        <f>INDEX(Region!$C$2:$F$2,MATCH(INDEX(Country!$C$2:$C$26,MATCH(Purchases!D4484,Country!$B$2:$B$26)), Region!$C$1:$F$1))</f>
        <v>ASIA</v>
      </c>
      <c r="F4484" t="e">
        <f>INDEX(customers!G4484:G5983, MATCH(Purchases!C4484,customers!B4484:B5983))</f>
        <v>#N/A</v>
      </c>
      <c r="G4484" t="s">
        <v>9</v>
      </c>
      <c r="H4484">
        <v>150267.29999999999</v>
      </c>
      <c r="I4484" s="1">
        <v>35981</v>
      </c>
      <c r="J4484" t="s">
        <v>10</v>
      </c>
      <c r="K4484" t="s">
        <v>2048</v>
      </c>
      <c r="L4484">
        <v>0</v>
      </c>
      <c r="M4484" t="s">
        <v>5476</v>
      </c>
    </row>
    <row r="4485" spans="1:13" x14ac:dyDescent="0.25">
      <c r="A4485">
        <v>17924</v>
      </c>
      <c r="B4485">
        <v>475</v>
      </c>
      <c r="C4485" t="str">
        <f>IFERROR(INDEX(customers!B4485:B5984,MATCH(Purchases!B4485,customers!A4485:A5984)), "None")</f>
        <v>None</v>
      </c>
      <c r="D4485" t="str">
        <f>INDEX(Country!$B$2:$B$26,MATCH(INDEX(customers!$D$2:$D$1501,MATCH(Purchases!B4485,customers!$A$2:$A$1501)),Country!$A$2:$A$26))</f>
        <v>KENYA</v>
      </c>
      <c r="E4485" t="str">
        <f>INDEX(Region!$C$2:$F$2,MATCH(INDEX(Country!$C$2:$C$26,MATCH(Purchases!D4485,Country!$B$2:$B$26)), Region!$C$1:$F$1))</f>
        <v>ASIA</v>
      </c>
      <c r="F4485" t="e">
        <f>INDEX(customers!G4485:G5984, MATCH(Purchases!C4485,customers!B4485:B5984))</f>
        <v>#N/A</v>
      </c>
      <c r="G4485" t="s">
        <v>9</v>
      </c>
      <c r="H4485">
        <v>227410.94</v>
      </c>
      <c r="I4485" s="1">
        <v>34938</v>
      </c>
      <c r="J4485" t="s">
        <v>13</v>
      </c>
      <c r="K4485" t="s">
        <v>2451</v>
      </c>
      <c r="L4485">
        <v>0</v>
      </c>
      <c r="M4485" t="s">
        <v>5477</v>
      </c>
    </row>
    <row r="4486" spans="1:13" x14ac:dyDescent="0.25">
      <c r="A4486">
        <v>17925</v>
      </c>
      <c r="B4486">
        <v>1315</v>
      </c>
      <c r="C4486" t="str">
        <f>IFERROR(INDEX(customers!B4486:B5985,MATCH(Purchases!B4486,customers!A4486:A5985)), "None")</f>
        <v>None</v>
      </c>
      <c r="D4486" t="str">
        <f>INDEX(Country!$B$2:$B$26,MATCH(INDEX(customers!$D$2:$D$1501,MATCH(Purchases!B4486,customers!$A$2:$A$1501)),Country!$A$2:$A$26))</f>
        <v>IRAN</v>
      </c>
      <c r="E4486" t="str">
        <f>INDEX(Region!$C$2:$F$2,MATCH(INDEX(Country!$C$2:$C$26,MATCH(Purchases!D4486,Country!$B$2:$B$26)), Region!$C$1:$F$1))</f>
        <v>MIDDLE EAST</v>
      </c>
      <c r="F4486" t="e">
        <f>INDEX(customers!G4486:G5985, MATCH(Purchases!C4486,customers!B4486:B5985))</f>
        <v>#N/A</v>
      </c>
      <c r="G4486" t="s">
        <v>16</v>
      </c>
      <c r="H4486">
        <v>16077.82</v>
      </c>
      <c r="I4486" s="1">
        <v>33872</v>
      </c>
      <c r="J4486" t="s">
        <v>13</v>
      </c>
      <c r="K4486" t="s">
        <v>219</v>
      </c>
      <c r="L4486">
        <v>0</v>
      </c>
      <c r="M4486" t="s">
        <v>5478</v>
      </c>
    </row>
    <row r="4487" spans="1:13" x14ac:dyDescent="0.25">
      <c r="A4487">
        <v>17926</v>
      </c>
      <c r="B4487">
        <v>1087</v>
      </c>
      <c r="C4487" t="str">
        <f>IFERROR(INDEX(customers!B4487:B5986,MATCH(Purchases!B4487,customers!A4487:A5986)), "None")</f>
        <v>None</v>
      </c>
      <c r="D4487" t="str">
        <f>INDEX(Country!$B$2:$B$26,MATCH(INDEX(customers!$D$2:$D$1501,MATCH(Purchases!B4487,customers!$A$2:$A$1501)),Country!$A$2:$A$26))</f>
        <v>VIETNAM</v>
      </c>
      <c r="E4487" t="str">
        <f>INDEX(Region!$C$2:$F$2,MATCH(INDEX(Country!$C$2:$C$26,MATCH(Purchases!D4487,Country!$B$2:$B$26)), Region!$C$1:$F$1))</f>
        <v>ASIA</v>
      </c>
      <c r="F4487" t="e">
        <f>INDEX(customers!G4487:G5986, MATCH(Purchases!C4487,customers!B4487:B5986))</f>
        <v>#N/A</v>
      </c>
      <c r="G4487" t="s">
        <v>9</v>
      </c>
      <c r="H4487">
        <v>150348.49</v>
      </c>
      <c r="I4487" s="1">
        <v>35014</v>
      </c>
      <c r="J4487" t="s">
        <v>13</v>
      </c>
      <c r="K4487" t="s">
        <v>1496</v>
      </c>
      <c r="L4487">
        <v>0</v>
      </c>
      <c r="M4487" t="s">
        <v>5479</v>
      </c>
    </row>
    <row r="4488" spans="1:13" x14ac:dyDescent="0.25">
      <c r="A4488">
        <v>17927</v>
      </c>
      <c r="B4488">
        <v>208</v>
      </c>
      <c r="C4488" t="str">
        <f>IFERROR(INDEX(customers!B4488:B5987,MATCH(Purchases!B4488,customers!A4488:A5987)), "None")</f>
        <v>None</v>
      </c>
      <c r="D4488" t="str">
        <f>INDEX(Country!$B$2:$B$26,MATCH(INDEX(customers!$D$2:$D$1501,MATCH(Purchases!B4488,customers!$A$2:$A$1501)),Country!$A$2:$A$26))</f>
        <v>ROMANIA</v>
      </c>
      <c r="E4488" t="str">
        <f>INDEX(Region!$C$2:$F$2,MATCH(INDEX(Country!$C$2:$C$26,MATCH(Purchases!D4488,Country!$B$2:$B$26)), Region!$C$1:$F$1))</f>
        <v>EUROPE</v>
      </c>
      <c r="F4488" t="e">
        <f>INDEX(customers!G4488:G5987, MATCH(Purchases!C4488,customers!B4488:B5987))</f>
        <v>#N/A</v>
      </c>
      <c r="G4488" t="s">
        <v>16</v>
      </c>
      <c r="H4488">
        <v>81264</v>
      </c>
      <c r="I4488" s="1">
        <v>34556</v>
      </c>
      <c r="J4488" t="s">
        <v>31</v>
      </c>
      <c r="K4488" t="s">
        <v>1452</v>
      </c>
      <c r="L4488">
        <v>0</v>
      </c>
      <c r="M4488" t="s">
        <v>5480</v>
      </c>
    </row>
    <row r="4489" spans="1:13" x14ac:dyDescent="0.25">
      <c r="A4489">
        <v>17952</v>
      </c>
      <c r="B4489">
        <v>334</v>
      </c>
      <c r="C4489" t="str">
        <f>IFERROR(INDEX(customers!B4489:B5988,MATCH(Purchases!B4489,customers!A4489:A5988)), "None")</f>
        <v>None</v>
      </c>
      <c r="D4489" t="str">
        <f>INDEX(Country!$B$2:$B$26,MATCH(INDEX(customers!$D$2:$D$1501,MATCH(Purchases!B4489,customers!$A$2:$A$1501)),Country!$A$2:$A$26))</f>
        <v>EGYPT</v>
      </c>
      <c r="E4489" t="str">
        <f>INDEX(Region!$C$2:$F$2,MATCH(INDEX(Country!$C$2:$C$26,MATCH(Purchases!D4489,Country!$B$2:$B$26)), Region!$C$1:$F$1))</f>
        <v>MIDDLE EAST</v>
      </c>
      <c r="F4489" t="e">
        <f>INDEX(customers!G4489:G5988, MATCH(Purchases!C4489,customers!B4489:B5988))</f>
        <v>#N/A</v>
      </c>
      <c r="G4489" t="s">
        <v>16</v>
      </c>
      <c r="H4489">
        <v>88167.25</v>
      </c>
      <c r="I4489" s="1">
        <v>34254</v>
      </c>
      <c r="J4489" t="s">
        <v>31</v>
      </c>
      <c r="K4489" t="s">
        <v>1561</v>
      </c>
      <c r="L4489">
        <v>0</v>
      </c>
      <c r="M4489" t="s">
        <v>5481</v>
      </c>
    </row>
    <row r="4490" spans="1:13" x14ac:dyDescent="0.25">
      <c r="A4490">
        <v>17953</v>
      </c>
      <c r="B4490">
        <v>955</v>
      </c>
      <c r="C4490" t="str">
        <f>IFERROR(INDEX(customers!B4490:B5989,MATCH(Purchases!B4490,customers!A4490:A5989)), "None")</f>
        <v>None</v>
      </c>
      <c r="D4490" t="str">
        <f>INDEX(Country!$B$2:$B$26,MATCH(INDEX(customers!$D$2:$D$1501,MATCH(Purchases!B4490,customers!$A$2:$A$1501)),Country!$A$2:$A$26))</f>
        <v>ALGERIA</v>
      </c>
      <c r="E4490" t="e">
        <f>INDEX(Region!$C$2:$F$2,MATCH(INDEX(Country!$C$2:$C$26,MATCH(Purchases!D4490,Country!$B$2:$B$26)), Region!$C$1:$F$1))</f>
        <v>#N/A</v>
      </c>
      <c r="F4490" t="e">
        <f>INDEX(customers!G4490:G5989, MATCH(Purchases!C4490,customers!B4490:B5989))</f>
        <v>#N/A</v>
      </c>
      <c r="G4490" t="s">
        <v>16</v>
      </c>
      <c r="H4490">
        <v>195036.4</v>
      </c>
      <c r="I4490" s="1">
        <v>33837</v>
      </c>
      <c r="J4490" t="s">
        <v>26</v>
      </c>
      <c r="K4490" t="s">
        <v>496</v>
      </c>
      <c r="L4490">
        <v>0</v>
      </c>
      <c r="M4490" t="s">
        <v>5482</v>
      </c>
    </row>
    <row r="4491" spans="1:13" x14ac:dyDescent="0.25">
      <c r="A4491">
        <v>17954</v>
      </c>
      <c r="B4491">
        <v>1111</v>
      </c>
      <c r="C4491" t="str">
        <f>IFERROR(INDEX(customers!B4491:B5990,MATCH(Purchases!B4491,customers!A4491:A5990)), "None")</f>
        <v>None</v>
      </c>
      <c r="D4491" t="str">
        <f>INDEX(Country!$B$2:$B$26,MATCH(INDEX(customers!$D$2:$D$1501,MATCH(Purchases!B4491,customers!$A$2:$A$1501)),Country!$A$2:$A$26))</f>
        <v>FRANCE</v>
      </c>
      <c r="E4491" t="str">
        <f>INDEX(Region!$C$2:$F$2,MATCH(INDEX(Country!$C$2:$C$26,MATCH(Purchases!D4491,Country!$B$2:$B$26)), Region!$C$1:$F$1))</f>
        <v>EUROPE</v>
      </c>
      <c r="F4491" t="e">
        <f>INDEX(customers!G4491:G5990, MATCH(Purchases!C4491,customers!B4491:B5990))</f>
        <v>#N/A</v>
      </c>
      <c r="G4491" t="s">
        <v>16</v>
      </c>
      <c r="H4491">
        <v>75612.479999999996</v>
      </c>
      <c r="I4491" s="1">
        <v>33920</v>
      </c>
      <c r="J4491" t="s">
        <v>26</v>
      </c>
      <c r="K4491" t="s">
        <v>968</v>
      </c>
      <c r="L4491">
        <v>0</v>
      </c>
      <c r="M4491" t="s">
        <v>5483</v>
      </c>
    </row>
    <row r="4492" spans="1:13" x14ac:dyDescent="0.25">
      <c r="A4492">
        <v>17955</v>
      </c>
      <c r="B4492">
        <v>1060</v>
      </c>
      <c r="C4492" t="str">
        <f>IFERROR(INDEX(customers!B4492:B5991,MATCH(Purchases!B4492,customers!A4492:A5991)), "None")</f>
        <v>None</v>
      </c>
      <c r="D4492" t="str">
        <f>INDEX(Country!$B$2:$B$26,MATCH(INDEX(customers!$D$2:$D$1501,MATCH(Purchases!B4492,customers!$A$2:$A$1501)),Country!$A$2:$A$26))</f>
        <v>INDIA</v>
      </c>
      <c r="E4492" t="str">
        <f>INDEX(Region!$C$2:$F$2,MATCH(INDEX(Country!$C$2:$C$26,MATCH(Purchases!D4492,Country!$B$2:$B$26)), Region!$C$1:$F$1))</f>
        <v>ASIA</v>
      </c>
      <c r="F4492" t="e">
        <f>INDEX(customers!G4492:G5991, MATCH(Purchases!C4492,customers!B4492:B5991))</f>
        <v>#N/A</v>
      </c>
      <c r="G4492" t="s">
        <v>9</v>
      </c>
      <c r="H4492">
        <v>149531.93</v>
      </c>
      <c r="I4492" s="1">
        <v>35998</v>
      </c>
      <c r="J4492" t="s">
        <v>10</v>
      </c>
      <c r="K4492" t="s">
        <v>1618</v>
      </c>
      <c r="L4492">
        <v>0</v>
      </c>
      <c r="M4492" t="s">
        <v>5484</v>
      </c>
    </row>
    <row r="4493" spans="1:13" x14ac:dyDescent="0.25">
      <c r="A4493">
        <v>17956</v>
      </c>
      <c r="B4493">
        <v>641</v>
      </c>
      <c r="C4493" t="str">
        <f>IFERROR(INDEX(customers!B4493:B5992,MATCH(Purchases!B4493,customers!A4493:A5992)), "None")</f>
        <v>None</v>
      </c>
      <c r="D4493" t="str">
        <f>INDEX(Country!$B$2:$B$26,MATCH(INDEX(customers!$D$2:$D$1501,MATCH(Purchases!B4493,customers!$A$2:$A$1501)),Country!$A$2:$A$26))</f>
        <v>UNITED STATES</v>
      </c>
      <c r="E4493" t="str">
        <f>INDEX(Region!$C$2:$F$2,MATCH(INDEX(Country!$C$2:$C$26,MATCH(Purchases!D4493,Country!$B$2:$B$26)), Region!$C$1:$F$1))</f>
        <v>MIDDLE EAST</v>
      </c>
      <c r="F4493" t="e">
        <f>INDEX(customers!G4493:G5992, MATCH(Purchases!C4493,customers!B4493:B5992))</f>
        <v>#N/A</v>
      </c>
      <c r="G4493" t="s">
        <v>16</v>
      </c>
      <c r="H4493">
        <v>140215.26</v>
      </c>
      <c r="I4493" s="1">
        <v>34187</v>
      </c>
      <c r="J4493" t="s">
        <v>13</v>
      </c>
      <c r="K4493" t="s">
        <v>158</v>
      </c>
      <c r="L4493">
        <v>0</v>
      </c>
      <c r="M4493" t="s">
        <v>5485</v>
      </c>
    </row>
    <row r="4494" spans="1:13" x14ac:dyDescent="0.25">
      <c r="A4494">
        <v>17957</v>
      </c>
      <c r="B4494">
        <v>971</v>
      </c>
      <c r="C4494" t="str">
        <f>IFERROR(INDEX(customers!B4494:B5993,MATCH(Purchases!B4494,customers!A4494:A5993)), "None")</f>
        <v>None</v>
      </c>
      <c r="D4494" t="str">
        <f>INDEX(Country!$B$2:$B$26,MATCH(INDEX(customers!$D$2:$D$1501,MATCH(Purchases!B4494,customers!$A$2:$A$1501)),Country!$A$2:$A$26))</f>
        <v>ARGENTINA</v>
      </c>
      <c r="E4494" t="str">
        <f>INDEX(Region!$C$2:$F$2,MATCH(INDEX(Country!$C$2:$C$26,MATCH(Purchases!D4494,Country!$B$2:$B$26)), Region!$C$1:$F$1))</f>
        <v>AMERICA</v>
      </c>
      <c r="F4494" t="e">
        <f>INDEX(customers!G4494:G5993, MATCH(Purchases!C4494,customers!B4494:B5993))</f>
        <v>#N/A</v>
      </c>
      <c r="G4494" t="s">
        <v>16</v>
      </c>
      <c r="H4494">
        <v>52019.18</v>
      </c>
      <c r="I4494" s="1">
        <v>34313</v>
      </c>
      <c r="J4494" t="s">
        <v>23</v>
      </c>
      <c r="K4494" t="s">
        <v>1950</v>
      </c>
      <c r="L4494">
        <v>0</v>
      </c>
      <c r="M4494" t="s">
        <v>5486</v>
      </c>
    </row>
    <row r="4495" spans="1:13" x14ac:dyDescent="0.25">
      <c r="A4495">
        <v>17958</v>
      </c>
      <c r="B4495">
        <v>764</v>
      </c>
      <c r="C4495" t="str">
        <f>IFERROR(INDEX(customers!B4495:B5994,MATCH(Purchases!B4495,customers!A4495:A5994)), "None")</f>
        <v>None</v>
      </c>
      <c r="D4495" t="str">
        <f>INDEX(Country!$B$2:$B$26,MATCH(INDEX(customers!$D$2:$D$1501,MATCH(Purchases!B4495,customers!$A$2:$A$1501)),Country!$A$2:$A$26))</f>
        <v>MOZAMBIQUE</v>
      </c>
      <c r="E4495" t="str">
        <f>INDEX(Region!$C$2:$F$2,MATCH(INDEX(Country!$C$2:$C$26,MATCH(Purchases!D4495,Country!$B$2:$B$26)), Region!$C$1:$F$1))</f>
        <v>ASIA</v>
      </c>
      <c r="F4495" t="e">
        <f>INDEX(customers!G4495:G5994, MATCH(Purchases!C4495,customers!B4495:B5994))</f>
        <v>#N/A</v>
      </c>
      <c r="G4495" t="s">
        <v>9</v>
      </c>
      <c r="H4495">
        <v>211111.74</v>
      </c>
      <c r="I4495" s="1">
        <v>34923</v>
      </c>
      <c r="J4495" t="s">
        <v>10</v>
      </c>
      <c r="K4495" t="s">
        <v>721</v>
      </c>
      <c r="L4495">
        <v>0</v>
      </c>
      <c r="M4495" t="s">
        <v>5487</v>
      </c>
    </row>
    <row r="4496" spans="1:13" x14ac:dyDescent="0.25">
      <c r="A4496">
        <v>17959</v>
      </c>
      <c r="B4496">
        <v>40</v>
      </c>
      <c r="C4496" t="str">
        <f>IFERROR(INDEX(customers!B4496:B5995,MATCH(Purchases!B4496,customers!A4496:A5995)), "None")</f>
        <v>None</v>
      </c>
      <c r="D4496" t="str">
        <f>INDEX(Country!$B$2:$B$26,MATCH(INDEX(customers!$D$2:$D$1501,MATCH(Purchases!B4496,customers!$A$2:$A$1501)),Country!$A$2:$A$26))</f>
        <v>CANADA</v>
      </c>
      <c r="E4496" t="str">
        <f>INDEX(Region!$C$2:$F$2,MATCH(INDEX(Country!$C$2:$C$26,MATCH(Purchases!D4496,Country!$B$2:$B$26)), Region!$C$1:$F$1))</f>
        <v>AMERICA</v>
      </c>
      <c r="F4496" t="e">
        <f>INDEX(customers!G4496:G5995, MATCH(Purchases!C4496,customers!B4496:B5995))</f>
        <v>#N/A</v>
      </c>
      <c r="G4496" t="s">
        <v>16</v>
      </c>
      <c r="H4496">
        <v>77247.66</v>
      </c>
      <c r="I4496" s="1">
        <v>33857</v>
      </c>
      <c r="J4496" t="s">
        <v>31</v>
      </c>
      <c r="K4496" t="s">
        <v>513</v>
      </c>
      <c r="L4496">
        <v>0</v>
      </c>
      <c r="M4496" t="s">
        <v>5488</v>
      </c>
    </row>
    <row r="4497" spans="1:13" x14ac:dyDescent="0.25">
      <c r="A4497">
        <v>17984</v>
      </c>
      <c r="B4497">
        <v>413</v>
      </c>
      <c r="C4497" t="str">
        <f>IFERROR(INDEX(customers!B4497:B5996,MATCH(Purchases!B4497,customers!A4497:A5996)), "None")</f>
        <v>None</v>
      </c>
      <c r="D4497" t="str">
        <f>INDEX(Country!$B$2:$B$26,MATCH(INDEX(customers!$D$2:$D$1501,MATCH(Purchases!B4497,customers!$A$2:$A$1501)),Country!$A$2:$A$26))</f>
        <v>FRANCE</v>
      </c>
      <c r="E4497" t="str">
        <f>INDEX(Region!$C$2:$F$2,MATCH(INDEX(Country!$C$2:$C$26,MATCH(Purchases!D4497,Country!$B$2:$B$26)), Region!$C$1:$F$1))</f>
        <v>EUROPE</v>
      </c>
      <c r="F4497" t="e">
        <f>INDEX(customers!G4497:G5996, MATCH(Purchases!C4497,customers!B4497:B5996))</f>
        <v>#N/A</v>
      </c>
      <c r="G4497" t="s">
        <v>9</v>
      </c>
      <c r="H4497">
        <v>233403.14</v>
      </c>
      <c r="I4497" s="1">
        <v>35568</v>
      </c>
      <c r="J4497" t="s">
        <v>26</v>
      </c>
      <c r="K4497" t="s">
        <v>152</v>
      </c>
      <c r="L4497">
        <v>0</v>
      </c>
      <c r="M4497" t="s">
        <v>5489</v>
      </c>
    </row>
    <row r="4498" spans="1:13" x14ac:dyDescent="0.25">
      <c r="A4498">
        <v>17985</v>
      </c>
      <c r="B4498">
        <v>1355</v>
      </c>
      <c r="C4498" t="str">
        <f>IFERROR(INDEX(customers!B4498:B5997,MATCH(Purchases!B4498,customers!A4498:A5997)), "None")</f>
        <v>None</v>
      </c>
      <c r="D4498" t="str">
        <f>INDEX(Country!$B$2:$B$26,MATCH(INDEX(customers!$D$2:$D$1501,MATCH(Purchases!B4498,customers!$A$2:$A$1501)),Country!$A$2:$A$26))</f>
        <v>SAUDI ARABIA</v>
      </c>
      <c r="E4498" t="str">
        <f>INDEX(Region!$C$2:$F$2,MATCH(INDEX(Country!$C$2:$C$26,MATCH(Purchases!D4498,Country!$B$2:$B$26)), Region!$C$1:$F$1))</f>
        <v>MIDDLE EAST</v>
      </c>
      <c r="F4498" t="e">
        <f>INDEX(customers!G4498:G5997, MATCH(Purchases!C4498,customers!B4498:B5997))</f>
        <v>#N/A</v>
      </c>
      <c r="G4498" t="s">
        <v>48</v>
      </c>
      <c r="H4498">
        <v>150572.48000000001</v>
      </c>
      <c r="I4498" s="1">
        <v>34802</v>
      </c>
      <c r="J4498" t="s">
        <v>31</v>
      </c>
      <c r="K4498" t="s">
        <v>178</v>
      </c>
      <c r="L4498">
        <v>0</v>
      </c>
      <c r="M4498" t="s">
        <v>5490</v>
      </c>
    </row>
    <row r="4499" spans="1:13" x14ac:dyDescent="0.25">
      <c r="A4499">
        <v>17986</v>
      </c>
      <c r="B4499">
        <v>673</v>
      </c>
      <c r="C4499" t="str">
        <f>IFERROR(INDEX(customers!B4499:B5998,MATCH(Purchases!B4499,customers!A4499:A5998)), "None")</f>
        <v>None</v>
      </c>
      <c r="D4499" t="str">
        <f>INDEX(Country!$B$2:$B$26,MATCH(INDEX(customers!$D$2:$D$1501,MATCH(Purchases!B4499,customers!$A$2:$A$1501)),Country!$A$2:$A$26))</f>
        <v>EGYPT</v>
      </c>
      <c r="E4499" t="str">
        <f>INDEX(Region!$C$2:$F$2,MATCH(INDEX(Country!$C$2:$C$26,MATCH(Purchases!D4499,Country!$B$2:$B$26)), Region!$C$1:$F$1))</f>
        <v>MIDDLE EAST</v>
      </c>
      <c r="F4499" t="e">
        <f>INDEX(customers!G4499:G5998, MATCH(Purchases!C4499,customers!B4499:B5998))</f>
        <v>#N/A</v>
      </c>
      <c r="G4499" t="s">
        <v>16</v>
      </c>
      <c r="H4499">
        <v>166187.06</v>
      </c>
      <c r="I4499" s="1">
        <v>33700</v>
      </c>
      <c r="J4499" t="s">
        <v>23</v>
      </c>
      <c r="K4499" t="s">
        <v>2882</v>
      </c>
      <c r="L4499">
        <v>0</v>
      </c>
      <c r="M4499" t="s">
        <v>5491</v>
      </c>
    </row>
    <row r="4500" spans="1:13" x14ac:dyDescent="0.25">
      <c r="A4500">
        <v>17987</v>
      </c>
      <c r="B4500">
        <v>97</v>
      </c>
      <c r="C4500" t="str">
        <f>IFERROR(INDEX(customers!B4500:B5999,MATCH(Purchases!B4500,customers!A4500:A5999)), "None")</f>
        <v>None</v>
      </c>
      <c r="D4500" t="str">
        <f>INDEX(Country!$B$2:$B$26,MATCH(INDEX(customers!$D$2:$D$1501,MATCH(Purchases!B4500,customers!$A$2:$A$1501)),Country!$A$2:$A$26))</f>
        <v>PERU</v>
      </c>
      <c r="E4500" t="str">
        <f>INDEX(Region!$C$2:$F$2,MATCH(INDEX(Country!$C$2:$C$26,MATCH(Purchases!D4500,Country!$B$2:$B$26)), Region!$C$1:$F$1))</f>
        <v>ASIA</v>
      </c>
      <c r="F4500" t="e">
        <f>INDEX(customers!G4500:G5999, MATCH(Purchases!C4500,customers!B4500:B5999))</f>
        <v>#N/A</v>
      </c>
      <c r="G4500" t="s">
        <v>16</v>
      </c>
      <c r="H4500">
        <v>53790.79</v>
      </c>
      <c r="I4500" s="1">
        <v>34553</v>
      </c>
      <c r="J4500" t="s">
        <v>31</v>
      </c>
      <c r="K4500" t="s">
        <v>556</v>
      </c>
      <c r="L4500">
        <v>0</v>
      </c>
      <c r="M4500" t="s">
        <v>5492</v>
      </c>
    </row>
    <row r="4501" spans="1:13" x14ac:dyDescent="0.25">
      <c r="A4501">
        <v>17988</v>
      </c>
      <c r="B4501">
        <v>1240</v>
      </c>
      <c r="C4501" t="str">
        <f>IFERROR(INDEX(customers!B4501:B6000,MATCH(Purchases!B4501,customers!A4501:A6000)), "None")</f>
        <v>None</v>
      </c>
      <c r="D4501" t="str">
        <f>INDEX(Country!$B$2:$B$26,MATCH(INDEX(customers!$D$2:$D$1501,MATCH(Purchases!B4501,customers!$A$2:$A$1501)),Country!$A$2:$A$26))</f>
        <v>EGYPT</v>
      </c>
      <c r="E4501" t="str">
        <f>INDEX(Region!$C$2:$F$2,MATCH(INDEX(Country!$C$2:$C$26,MATCH(Purchases!D4501,Country!$B$2:$B$26)), Region!$C$1:$F$1))</f>
        <v>MIDDLE EAST</v>
      </c>
      <c r="F4501" t="e">
        <f>INDEX(customers!G4501:G6000, MATCH(Purchases!C4501,customers!B4501:B6000))</f>
        <v>#N/A</v>
      </c>
      <c r="G4501" t="s">
        <v>16</v>
      </c>
      <c r="H4501">
        <v>288662.86</v>
      </c>
      <c r="I4501" s="1">
        <v>34235</v>
      </c>
      <c r="J4501" t="s">
        <v>10</v>
      </c>
      <c r="K4501" t="s">
        <v>1591</v>
      </c>
      <c r="L4501">
        <v>0</v>
      </c>
      <c r="M4501" t="s">
        <v>5493</v>
      </c>
    </row>
    <row r="4502" spans="1:13" x14ac:dyDescent="0.25">
      <c r="A4502">
        <v>17989</v>
      </c>
      <c r="B4502">
        <v>364</v>
      </c>
      <c r="C4502" t="str">
        <f>IFERROR(INDEX(customers!B4502:B6001,MATCH(Purchases!B4502,customers!A4502:A6001)), "None")</f>
        <v>None</v>
      </c>
      <c r="D4502" t="str">
        <f>INDEX(Country!$B$2:$B$26,MATCH(INDEX(customers!$D$2:$D$1501,MATCH(Purchases!B4502,customers!$A$2:$A$1501)),Country!$A$2:$A$26))</f>
        <v>UNITED KINGDOM</v>
      </c>
      <c r="E4502" t="str">
        <f>INDEX(Region!$C$2:$F$2,MATCH(INDEX(Country!$C$2:$C$26,MATCH(Purchases!D4502,Country!$B$2:$B$26)), Region!$C$1:$F$1))</f>
        <v>MIDDLE EAST</v>
      </c>
      <c r="F4502" t="e">
        <f>INDEX(customers!G4502:G6001, MATCH(Purchases!C4502,customers!B4502:B6001))</f>
        <v>#N/A</v>
      </c>
      <c r="G4502" t="s">
        <v>16</v>
      </c>
      <c r="H4502">
        <v>133669.04999999999</v>
      </c>
      <c r="I4502" s="1">
        <v>34351</v>
      </c>
      <c r="J4502" t="s">
        <v>23</v>
      </c>
      <c r="K4502" t="s">
        <v>53</v>
      </c>
      <c r="L4502">
        <v>0</v>
      </c>
      <c r="M4502" t="s">
        <v>5494</v>
      </c>
    </row>
    <row r="4503" spans="1:13" x14ac:dyDescent="0.25">
      <c r="A4503">
        <v>17990</v>
      </c>
      <c r="B4503">
        <v>458</v>
      </c>
      <c r="C4503" t="str">
        <f>IFERROR(INDEX(customers!B4503:B6002,MATCH(Purchases!B4503,customers!A4503:A6002)), "None")</f>
        <v>None</v>
      </c>
      <c r="D4503" t="str">
        <f>INDEX(Country!$B$2:$B$26,MATCH(INDEX(customers!$D$2:$D$1501,MATCH(Purchases!B4503,customers!$A$2:$A$1501)),Country!$A$2:$A$26))</f>
        <v>EGYPT</v>
      </c>
      <c r="E4503" t="str">
        <f>INDEX(Region!$C$2:$F$2,MATCH(INDEX(Country!$C$2:$C$26,MATCH(Purchases!D4503,Country!$B$2:$B$26)), Region!$C$1:$F$1))</f>
        <v>MIDDLE EAST</v>
      </c>
      <c r="F4503" t="e">
        <f>INDEX(customers!G4503:G6002, MATCH(Purchases!C4503,customers!B4503:B6002))</f>
        <v>#N/A</v>
      </c>
      <c r="G4503" t="s">
        <v>9</v>
      </c>
      <c r="H4503">
        <v>218031.58</v>
      </c>
      <c r="I4503" s="1">
        <v>35872</v>
      </c>
      <c r="J4503" t="s">
        <v>31</v>
      </c>
      <c r="K4503" t="s">
        <v>2287</v>
      </c>
      <c r="L4503">
        <v>0</v>
      </c>
      <c r="M4503" t="s">
        <v>5495</v>
      </c>
    </row>
    <row r="4504" spans="1:13" x14ac:dyDescent="0.25">
      <c r="A4504">
        <v>17991</v>
      </c>
      <c r="B4504">
        <v>92</v>
      </c>
      <c r="C4504" t="str">
        <f>IFERROR(INDEX(customers!B4504:B6003,MATCH(Purchases!B4504,customers!A4504:A6003)), "None")</f>
        <v>None</v>
      </c>
      <c r="D4504" t="str">
        <f>INDEX(Country!$B$2:$B$26,MATCH(INDEX(customers!$D$2:$D$1501,MATCH(Purchases!B4504,customers!$A$2:$A$1501)),Country!$A$2:$A$26))</f>
        <v>BRAZIL</v>
      </c>
      <c r="E4504" t="str">
        <f>INDEX(Region!$C$2:$F$2,MATCH(INDEX(Country!$C$2:$C$26,MATCH(Purchases!D4504,Country!$B$2:$B$26)), Region!$C$1:$F$1))</f>
        <v>AMERICA</v>
      </c>
      <c r="F4504" t="e">
        <f>INDEX(customers!G4504:G6003, MATCH(Purchases!C4504,customers!B4504:B6003))</f>
        <v>#N/A</v>
      </c>
      <c r="G4504" t="s">
        <v>9</v>
      </c>
      <c r="H4504">
        <v>20732.509999999998</v>
      </c>
      <c r="I4504" s="1">
        <v>35985</v>
      </c>
      <c r="J4504" t="s">
        <v>23</v>
      </c>
      <c r="K4504" t="s">
        <v>3240</v>
      </c>
      <c r="L4504">
        <v>0</v>
      </c>
      <c r="M4504" t="s">
        <v>5496</v>
      </c>
    </row>
    <row r="4505" spans="1:13" x14ac:dyDescent="0.25">
      <c r="A4505">
        <v>18016</v>
      </c>
      <c r="B4505">
        <v>403</v>
      </c>
      <c r="C4505" t="str">
        <f>IFERROR(INDEX(customers!B4505:B6004,MATCH(Purchases!B4505,customers!A4505:A6004)), "None")</f>
        <v>None</v>
      </c>
      <c r="D4505" t="str">
        <f>INDEX(Country!$B$2:$B$26,MATCH(INDEX(customers!$D$2:$D$1501,MATCH(Purchases!B4505,customers!$A$2:$A$1501)),Country!$A$2:$A$26))</f>
        <v>KENYA</v>
      </c>
      <c r="E4505" t="str">
        <f>INDEX(Region!$C$2:$F$2,MATCH(INDEX(Country!$C$2:$C$26,MATCH(Purchases!D4505,Country!$B$2:$B$26)), Region!$C$1:$F$1))</f>
        <v>ASIA</v>
      </c>
      <c r="F4505" t="e">
        <f>INDEX(customers!G4505:G6004, MATCH(Purchases!C4505,customers!B4505:B6004))</f>
        <v>#N/A</v>
      </c>
      <c r="G4505" t="s">
        <v>9</v>
      </c>
      <c r="H4505">
        <v>174070.99</v>
      </c>
      <c r="I4505" s="1">
        <v>35143</v>
      </c>
      <c r="J4505" t="s">
        <v>13</v>
      </c>
      <c r="K4505" t="s">
        <v>166</v>
      </c>
      <c r="L4505">
        <v>0</v>
      </c>
      <c r="M4505" t="s">
        <v>5497</v>
      </c>
    </row>
    <row r="4506" spans="1:13" x14ac:dyDescent="0.25">
      <c r="A4506">
        <v>18017</v>
      </c>
      <c r="B4506">
        <v>958</v>
      </c>
      <c r="C4506" t="str">
        <f>IFERROR(INDEX(customers!B4506:B6005,MATCH(Purchases!B4506,customers!A4506:A6005)), "None")</f>
        <v>None</v>
      </c>
      <c r="D4506" t="str">
        <f>INDEX(Country!$B$2:$B$26,MATCH(INDEX(customers!$D$2:$D$1501,MATCH(Purchases!B4506,customers!$A$2:$A$1501)),Country!$A$2:$A$26))</f>
        <v>ETHIOPIA</v>
      </c>
      <c r="E4506" t="e">
        <f>INDEX(Region!$C$2:$F$2,MATCH(INDEX(Country!$C$2:$C$26,MATCH(Purchases!D4506,Country!$B$2:$B$26)), Region!$C$1:$F$1))</f>
        <v>#N/A</v>
      </c>
      <c r="F4506" t="e">
        <f>INDEX(customers!G4506:G6005, MATCH(Purchases!C4506,customers!B4506:B6005))</f>
        <v>#N/A</v>
      </c>
      <c r="G4506" t="s">
        <v>16</v>
      </c>
      <c r="H4506">
        <v>203091.02</v>
      </c>
      <c r="I4506" s="1">
        <v>34054</v>
      </c>
      <c r="J4506" t="s">
        <v>13</v>
      </c>
      <c r="K4506" t="s">
        <v>1057</v>
      </c>
      <c r="L4506">
        <v>0</v>
      </c>
      <c r="M4506" t="s">
        <v>5498</v>
      </c>
    </row>
    <row r="4507" spans="1:13" x14ac:dyDescent="0.25">
      <c r="A4507">
        <v>18018</v>
      </c>
      <c r="B4507">
        <v>364</v>
      </c>
      <c r="C4507" t="str">
        <f>IFERROR(INDEX(customers!B4507:B6006,MATCH(Purchases!B4507,customers!A4507:A6006)), "None")</f>
        <v>None</v>
      </c>
      <c r="D4507" t="str">
        <f>INDEX(Country!$B$2:$B$26,MATCH(INDEX(customers!$D$2:$D$1501,MATCH(Purchases!B4507,customers!$A$2:$A$1501)),Country!$A$2:$A$26))</f>
        <v>UNITED KINGDOM</v>
      </c>
      <c r="E4507" t="str">
        <f>INDEX(Region!$C$2:$F$2,MATCH(INDEX(Country!$C$2:$C$26,MATCH(Purchases!D4507,Country!$B$2:$B$26)), Region!$C$1:$F$1))</f>
        <v>MIDDLE EAST</v>
      </c>
      <c r="F4507" t="e">
        <f>INDEX(customers!G4507:G6006, MATCH(Purchases!C4507,customers!B4507:B6006))</f>
        <v>#N/A</v>
      </c>
      <c r="G4507" t="s">
        <v>9</v>
      </c>
      <c r="H4507">
        <v>48044.28</v>
      </c>
      <c r="I4507" s="1">
        <v>35768</v>
      </c>
      <c r="J4507" t="s">
        <v>26</v>
      </c>
      <c r="K4507" t="s">
        <v>3804</v>
      </c>
      <c r="L4507">
        <v>0</v>
      </c>
      <c r="M4507" t="s">
        <v>5499</v>
      </c>
    </row>
    <row r="4508" spans="1:13" x14ac:dyDescent="0.25">
      <c r="A4508">
        <v>18019</v>
      </c>
      <c r="B4508">
        <v>1199</v>
      </c>
      <c r="C4508" t="str">
        <f>IFERROR(INDEX(customers!B4508:B6007,MATCH(Purchases!B4508,customers!A4508:A6007)), "None")</f>
        <v>None</v>
      </c>
      <c r="D4508" t="str">
        <f>INDEX(Country!$B$2:$B$26,MATCH(INDEX(customers!$D$2:$D$1501,MATCH(Purchases!B4508,customers!$A$2:$A$1501)),Country!$A$2:$A$26))</f>
        <v>MOZAMBIQUE</v>
      </c>
      <c r="E4508" t="str">
        <f>INDEX(Region!$C$2:$F$2,MATCH(INDEX(Country!$C$2:$C$26,MATCH(Purchases!D4508,Country!$B$2:$B$26)), Region!$C$1:$F$1))</f>
        <v>ASIA</v>
      </c>
      <c r="F4508" t="e">
        <f>INDEX(customers!G4508:G6007, MATCH(Purchases!C4508,customers!B4508:B6007))</f>
        <v>#N/A</v>
      </c>
      <c r="G4508" t="s">
        <v>9</v>
      </c>
      <c r="H4508">
        <v>182007.7</v>
      </c>
      <c r="I4508" s="1">
        <v>35543</v>
      </c>
      <c r="J4508" t="s">
        <v>31</v>
      </c>
      <c r="K4508" t="s">
        <v>1114</v>
      </c>
      <c r="L4508">
        <v>0</v>
      </c>
      <c r="M4508" t="s">
        <v>5500</v>
      </c>
    </row>
    <row r="4509" spans="1:13" x14ac:dyDescent="0.25">
      <c r="A4509">
        <v>18020</v>
      </c>
      <c r="B4509">
        <v>1255</v>
      </c>
      <c r="C4509" t="str">
        <f>IFERROR(INDEX(customers!B4509:B6008,MATCH(Purchases!B4509,customers!A4509:A6008)), "None")</f>
        <v>None</v>
      </c>
      <c r="D4509" t="str">
        <f>INDEX(Country!$B$2:$B$26,MATCH(INDEX(customers!$D$2:$D$1501,MATCH(Purchases!B4509,customers!$A$2:$A$1501)),Country!$A$2:$A$26))</f>
        <v>KENYA</v>
      </c>
      <c r="E4509" t="str">
        <f>INDEX(Region!$C$2:$F$2,MATCH(INDEX(Country!$C$2:$C$26,MATCH(Purchases!D4509,Country!$B$2:$B$26)), Region!$C$1:$F$1))</f>
        <v>ASIA</v>
      </c>
      <c r="F4509" t="e">
        <f>INDEX(customers!G4509:G6008, MATCH(Purchases!C4509,customers!B4509:B6008))</f>
        <v>#N/A</v>
      </c>
      <c r="G4509" t="s">
        <v>9</v>
      </c>
      <c r="H4509">
        <v>192561.35</v>
      </c>
      <c r="I4509" s="1">
        <v>35062</v>
      </c>
      <c r="J4509" t="s">
        <v>13</v>
      </c>
      <c r="K4509" t="s">
        <v>2558</v>
      </c>
      <c r="L4509">
        <v>0</v>
      </c>
      <c r="M4509" t="s">
        <v>5501</v>
      </c>
    </row>
    <row r="4510" spans="1:13" x14ac:dyDescent="0.25">
      <c r="A4510">
        <v>18021</v>
      </c>
      <c r="B4510">
        <v>526</v>
      </c>
      <c r="C4510" t="str">
        <f>IFERROR(INDEX(customers!B4510:B6009,MATCH(Purchases!B4510,customers!A4510:A6009)), "None")</f>
        <v>None</v>
      </c>
      <c r="D4510" t="str">
        <f>INDEX(Country!$B$2:$B$26,MATCH(INDEX(customers!$D$2:$D$1501,MATCH(Purchases!B4510,customers!$A$2:$A$1501)),Country!$A$2:$A$26))</f>
        <v>ARGENTINA</v>
      </c>
      <c r="E4510" t="str">
        <f>INDEX(Region!$C$2:$F$2,MATCH(INDEX(Country!$C$2:$C$26,MATCH(Purchases!D4510,Country!$B$2:$B$26)), Region!$C$1:$F$1))</f>
        <v>AMERICA</v>
      </c>
      <c r="F4510" t="e">
        <f>INDEX(customers!G4510:G6009, MATCH(Purchases!C4510,customers!B4510:B6009))</f>
        <v>#N/A</v>
      </c>
      <c r="G4510" t="s">
        <v>16</v>
      </c>
      <c r="H4510">
        <v>102415.42</v>
      </c>
      <c r="I4510" s="1">
        <v>34412</v>
      </c>
      <c r="J4510" t="s">
        <v>23</v>
      </c>
      <c r="K4510" t="s">
        <v>1801</v>
      </c>
      <c r="L4510">
        <v>0</v>
      </c>
      <c r="M4510" t="s">
        <v>5502</v>
      </c>
    </row>
    <row r="4511" spans="1:13" x14ac:dyDescent="0.25">
      <c r="A4511">
        <v>18022</v>
      </c>
      <c r="B4511">
        <v>533</v>
      </c>
      <c r="C4511" t="str">
        <f>IFERROR(INDEX(customers!B4511:B6010,MATCH(Purchases!B4511,customers!A4511:A6010)), "None")</f>
        <v>None</v>
      </c>
      <c r="D4511" t="str">
        <f>INDEX(Country!$B$2:$B$26,MATCH(INDEX(customers!$D$2:$D$1501,MATCH(Purchases!B4511,customers!$A$2:$A$1501)),Country!$A$2:$A$26))</f>
        <v>MOROCCO</v>
      </c>
      <c r="E4511" t="str">
        <f>INDEX(Region!$C$2:$F$2,MATCH(INDEX(Country!$C$2:$C$26,MATCH(Purchases!D4511,Country!$B$2:$B$26)), Region!$C$1:$F$1))</f>
        <v>ASIA</v>
      </c>
      <c r="F4511" t="e">
        <f>INDEX(customers!G4511:G6010, MATCH(Purchases!C4511,customers!B4511:B6010))</f>
        <v>#N/A</v>
      </c>
      <c r="G4511" t="s">
        <v>9</v>
      </c>
      <c r="H4511">
        <v>36680.120000000003</v>
      </c>
      <c r="I4511" s="1">
        <v>35202</v>
      </c>
      <c r="J4511" t="s">
        <v>10</v>
      </c>
      <c r="K4511" t="s">
        <v>498</v>
      </c>
      <c r="L4511">
        <v>0</v>
      </c>
      <c r="M4511" t="s">
        <v>5503</v>
      </c>
    </row>
    <row r="4512" spans="1:13" x14ac:dyDescent="0.25">
      <c r="A4512">
        <v>18023</v>
      </c>
      <c r="B4512">
        <v>331</v>
      </c>
      <c r="C4512" t="str">
        <f>IFERROR(INDEX(customers!B4512:B6011,MATCH(Purchases!B4512,customers!A4512:A6011)), "None")</f>
        <v>None</v>
      </c>
      <c r="D4512" t="str">
        <f>INDEX(Country!$B$2:$B$26,MATCH(INDEX(customers!$D$2:$D$1501,MATCH(Purchases!B4512,customers!$A$2:$A$1501)),Country!$A$2:$A$26))</f>
        <v>ETHIOPIA</v>
      </c>
      <c r="E4512" t="e">
        <f>INDEX(Region!$C$2:$F$2,MATCH(INDEX(Country!$C$2:$C$26,MATCH(Purchases!D4512,Country!$B$2:$B$26)), Region!$C$1:$F$1))</f>
        <v>#N/A</v>
      </c>
      <c r="F4512" t="e">
        <f>INDEX(customers!G4512:G6011, MATCH(Purchases!C4512,customers!B4512:B6011))</f>
        <v>#N/A</v>
      </c>
      <c r="G4512" t="s">
        <v>16</v>
      </c>
      <c r="H4512">
        <v>60757.15</v>
      </c>
      <c r="I4512" s="1">
        <v>34755</v>
      </c>
      <c r="J4512" t="s">
        <v>31</v>
      </c>
      <c r="K4512" t="s">
        <v>5504</v>
      </c>
      <c r="L4512">
        <v>0</v>
      </c>
      <c r="M4512" t="s">
        <v>5505</v>
      </c>
    </row>
    <row r="4513" spans="1:13" x14ac:dyDescent="0.25">
      <c r="A4513">
        <v>18048</v>
      </c>
      <c r="B4513">
        <v>1312</v>
      </c>
      <c r="C4513" t="str">
        <f>IFERROR(INDEX(customers!B4513:B6012,MATCH(Purchases!B4513,customers!A4513:A6012)), "None")</f>
        <v>None</v>
      </c>
      <c r="D4513" t="str">
        <f>INDEX(Country!$B$2:$B$26,MATCH(INDEX(customers!$D$2:$D$1501,MATCH(Purchases!B4513,customers!$A$2:$A$1501)),Country!$A$2:$A$26))</f>
        <v>CANADA</v>
      </c>
      <c r="E4513" t="str">
        <f>INDEX(Region!$C$2:$F$2,MATCH(INDEX(Country!$C$2:$C$26,MATCH(Purchases!D4513,Country!$B$2:$B$26)), Region!$C$1:$F$1))</f>
        <v>AMERICA</v>
      </c>
      <c r="F4513" t="e">
        <f>INDEX(customers!G4513:G6012, MATCH(Purchases!C4513,customers!B4513:B6012))</f>
        <v>#N/A</v>
      </c>
      <c r="G4513" t="s">
        <v>16</v>
      </c>
      <c r="H4513">
        <v>205552.42</v>
      </c>
      <c r="I4513" s="1">
        <v>34531</v>
      </c>
      <c r="J4513" t="s">
        <v>13</v>
      </c>
      <c r="K4513" t="s">
        <v>1091</v>
      </c>
      <c r="L4513">
        <v>0</v>
      </c>
      <c r="M4513" t="s">
        <v>5506</v>
      </c>
    </row>
    <row r="4514" spans="1:13" x14ac:dyDescent="0.25">
      <c r="A4514">
        <v>18049</v>
      </c>
      <c r="B4514">
        <v>766</v>
      </c>
      <c r="C4514" t="str">
        <f>IFERROR(INDEX(customers!B4514:B6013,MATCH(Purchases!B4514,customers!A4514:A6013)), "None")</f>
        <v>None</v>
      </c>
      <c r="D4514" t="str">
        <f>INDEX(Country!$B$2:$B$26,MATCH(INDEX(customers!$D$2:$D$1501,MATCH(Purchases!B4514,customers!$A$2:$A$1501)),Country!$A$2:$A$26))</f>
        <v>MOZAMBIQUE</v>
      </c>
      <c r="E4514" t="str">
        <f>INDEX(Region!$C$2:$F$2,MATCH(INDEX(Country!$C$2:$C$26,MATCH(Purchases!D4514,Country!$B$2:$B$26)), Region!$C$1:$F$1))</f>
        <v>ASIA</v>
      </c>
      <c r="F4514" t="e">
        <f>INDEX(customers!G4514:G6013, MATCH(Purchases!C4514,customers!B4514:B6013))</f>
        <v>#N/A</v>
      </c>
      <c r="G4514" t="s">
        <v>16</v>
      </c>
      <c r="H4514">
        <v>180924.04</v>
      </c>
      <c r="I4514" s="1">
        <v>34560</v>
      </c>
      <c r="J4514" t="s">
        <v>31</v>
      </c>
      <c r="K4514" t="s">
        <v>1420</v>
      </c>
      <c r="L4514">
        <v>0</v>
      </c>
      <c r="M4514" t="s">
        <v>5507</v>
      </c>
    </row>
    <row r="4515" spans="1:13" x14ac:dyDescent="0.25">
      <c r="A4515">
        <v>18050</v>
      </c>
      <c r="B4515">
        <v>1067</v>
      </c>
      <c r="C4515" t="str">
        <f>IFERROR(INDEX(customers!B4515:B6014,MATCH(Purchases!B4515,customers!A4515:A6014)), "None")</f>
        <v>None</v>
      </c>
      <c r="D4515" t="str">
        <f>INDEX(Country!$B$2:$B$26,MATCH(INDEX(customers!$D$2:$D$1501,MATCH(Purchases!B4515,customers!$A$2:$A$1501)),Country!$A$2:$A$26))</f>
        <v>UNITED KINGDOM</v>
      </c>
      <c r="E4515" t="str">
        <f>INDEX(Region!$C$2:$F$2,MATCH(INDEX(Country!$C$2:$C$26,MATCH(Purchases!D4515,Country!$B$2:$B$26)), Region!$C$1:$F$1))</f>
        <v>MIDDLE EAST</v>
      </c>
      <c r="F4515" t="e">
        <f>INDEX(customers!G4515:G6014, MATCH(Purchases!C4515,customers!B4515:B6014))</f>
        <v>#N/A</v>
      </c>
      <c r="G4515" t="s">
        <v>9</v>
      </c>
      <c r="H4515">
        <v>243802.84</v>
      </c>
      <c r="I4515" s="1">
        <v>35075</v>
      </c>
      <c r="J4515" t="s">
        <v>26</v>
      </c>
      <c r="K4515" t="s">
        <v>1581</v>
      </c>
      <c r="L4515">
        <v>0</v>
      </c>
      <c r="M4515" t="s">
        <v>5508</v>
      </c>
    </row>
    <row r="4516" spans="1:13" x14ac:dyDescent="0.25">
      <c r="A4516">
        <v>18051</v>
      </c>
      <c r="B4516">
        <v>388</v>
      </c>
      <c r="C4516" t="str">
        <f>IFERROR(INDEX(customers!B4516:B6015,MATCH(Purchases!B4516,customers!A4516:A6015)), "None")</f>
        <v>None</v>
      </c>
      <c r="D4516" t="str">
        <f>INDEX(Country!$B$2:$B$26,MATCH(INDEX(customers!$D$2:$D$1501,MATCH(Purchases!B4516,customers!$A$2:$A$1501)),Country!$A$2:$A$26))</f>
        <v>GERMANY</v>
      </c>
      <c r="E4516" t="str">
        <f>INDEX(Region!$C$2:$F$2,MATCH(INDEX(Country!$C$2:$C$26,MATCH(Purchases!D4516,Country!$B$2:$B$26)), Region!$C$1:$F$1))</f>
        <v>EUROPE</v>
      </c>
      <c r="F4516" t="e">
        <f>INDEX(customers!G4516:G6015, MATCH(Purchases!C4516,customers!B4516:B6015))</f>
        <v>#N/A</v>
      </c>
      <c r="G4516" t="s">
        <v>9</v>
      </c>
      <c r="H4516">
        <v>150421.81</v>
      </c>
      <c r="I4516" s="1">
        <v>35835</v>
      </c>
      <c r="J4516" t="s">
        <v>31</v>
      </c>
      <c r="K4516" t="s">
        <v>851</v>
      </c>
      <c r="L4516">
        <v>0</v>
      </c>
      <c r="M4516" t="s">
        <v>5509</v>
      </c>
    </row>
    <row r="4517" spans="1:13" x14ac:dyDescent="0.25">
      <c r="A4517">
        <v>18052</v>
      </c>
      <c r="B4517">
        <v>68</v>
      </c>
      <c r="C4517" t="str">
        <f>IFERROR(INDEX(customers!B4517:B6016,MATCH(Purchases!B4517,customers!A4517:A6016)), "None")</f>
        <v>None</v>
      </c>
      <c r="D4517" t="str">
        <f>INDEX(Country!$B$2:$B$26,MATCH(INDEX(customers!$D$2:$D$1501,MATCH(Purchases!B4517,customers!$A$2:$A$1501)),Country!$A$2:$A$26))</f>
        <v>JAPAN</v>
      </c>
      <c r="E4517" t="str">
        <f>INDEX(Region!$C$2:$F$2,MATCH(INDEX(Country!$C$2:$C$26,MATCH(Purchases!D4517,Country!$B$2:$B$26)), Region!$C$1:$F$1))</f>
        <v>ASIA</v>
      </c>
      <c r="F4517" t="e">
        <f>INDEX(customers!G4517:G6016, MATCH(Purchases!C4517,customers!B4517:B6016))</f>
        <v>#N/A</v>
      </c>
      <c r="G4517" t="s">
        <v>9</v>
      </c>
      <c r="H4517">
        <v>166082.65</v>
      </c>
      <c r="I4517" s="1">
        <v>35738</v>
      </c>
      <c r="J4517" t="s">
        <v>13</v>
      </c>
      <c r="K4517" t="s">
        <v>998</v>
      </c>
      <c r="L4517">
        <v>0</v>
      </c>
      <c r="M4517" t="s">
        <v>5510</v>
      </c>
    </row>
    <row r="4518" spans="1:13" x14ac:dyDescent="0.25">
      <c r="A4518">
        <v>18053</v>
      </c>
      <c r="B4518">
        <v>562</v>
      </c>
      <c r="C4518" t="str">
        <f>IFERROR(INDEX(customers!B4518:B6017,MATCH(Purchases!B4518,customers!A4518:A6017)), "None")</f>
        <v>None</v>
      </c>
      <c r="D4518" t="str">
        <f>INDEX(Country!$B$2:$B$26,MATCH(INDEX(customers!$D$2:$D$1501,MATCH(Purchases!B4518,customers!$A$2:$A$1501)),Country!$A$2:$A$26))</f>
        <v>MOROCCO</v>
      </c>
      <c r="E4518" t="str">
        <f>INDEX(Region!$C$2:$F$2,MATCH(INDEX(Country!$C$2:$C$26,MATCH(Purchases!D4518,Country!$B$2:$B$26)), Region!$C$1:$F$1))</f>
        <v>ASIA</v>
      </c>
      <c r="F4518" t="e">
        <f>INDEX(customers!G4518:G6017, MATCH(Purchases!C4518,customers!B4518:B6017))</f>
        <v>#N/A</v>
      </c>
      <c r="G4518" t="s">
        <v>9</v>
      </c>
      <c r="H4518">
        <v>190517.78</v>
      </c>
      <c r="I4518" s="1">
        <v>35665</v>
      </c>
      <c r="J4518" t="s">
        <v>13</v>
      </c>
      <c r="K4518" t="s">
        <v>3395</v>
      </c>
      <c r="L4518">
        <v>0</v>
      </c>
      <c r="M4518" t="s">
        <v>5511</v>
      </c>
    </row>
    <row r="4519" spans="1:13" x14ac:dyDescent="0.25">
      <c r="A4519">
        <v>18054</v>
      </c>
      <c r="B4519">
        <v>1349</v>
      </c>
      <c r="C4519" t="str">
        <f>IFERROR(INDEX(customers!B4519:B6018,MATCH(Purchases!B4519,customers!A4519:A6018)), "None")</f>
        <v>None</v>
      </c>
      <c r="D4519" t="str">
        <f>INDEX(Country!$B$2:$B$26,MATCH(INDEX(customers!$D$2:$D$1501,MATCH(Purchases!B4519,customers!$A$2:$A$1501)),Country!$A$2:$A$26))</f>
        <v>CHINA</v>
      </c>
      <c r="E4519" t="str">
        <f>INDEX(Region!$C$2:$F$2,MATCH(INDEX(Country!$C$2:$C$26,MATCH(Purchases!D4519,Country!$B$2:$B$26)), Region!$C$1:$F$1))</f>
        <v>AMERICA</v>
      </c>
      <c r="F4519" t="e">
        <f>INDEX(customers!G4519:G6018, MATCH(Purchases!C4519,customers!B4519:B6018))</f>
        <v>#N/A</v>
      </c>
      <c r="G4519" t="s">
        <v>9</v>
      </c>
      <c r="H4519">
        <v>45950.5</v>
      </c>
      <c r="I4519" s="1">
        <v>34941</v>
      </c>
      <c r="J4519" t="s">
        <v>23</v>
      </c>
      <c r="K4519" t="s">
        <v>4607</v>
      </c>
      <c r="L4519">
        <v>0</v>
      </c>
      <c r="M4519" t="s">
        <v>5512</v>
      </c>
    </row>
    <row r="4520" spans="1:13" x14ac:dyDescent="0.25">
      <c r="A4520">
        <v>18055</v>
      </c>
      <c r="B4520">
        <v>115</v>
      </c>
      <c r="C4520" t="str">
        <f>IFERROR(INDEX(customers!B4520:B6019,MATCH(Purchases!B4520,customers!A4520:A6019)), "None")</f>
        <v>None</v>
      </c>
      <c r="D4520" t="str">
        <f>INDEX(Country!$B$2:$B$26,MATCH(INDEX(customers!$D$2:$D$1501,MATCH(Purchases!B4520,customers!$A$2:$A$1501)),Country!$A$2:$A$26))</f>
        <v>INDIA</v>
      </c>
      <c r="E4520" t="str">
        <f>INDEX(Region!$C$2:$F$2,MATCH(INDEX(Country!$C$2:$C$26,MATCH(Purchases!D4520,Country!$B$2:$B$26)), Region!$C$1:$F$1))</f>
        <v>ASIA</v>
      </c>
      <c r="F4520" t="e">
        <f>INDEX(customers!G4520:G6019, MATCH(Purchases!C4520,customers!B4520:B6019))</f>
        <v>#N/A</v>
      </c>
      <c r="G4520" t="s">
        <v>16</v>
      </c>
      <c r="H4520">
        <v>228800.09</v>
      </c>
      <c r="I4520" s="1">
        <v>34005</v>
      </c>
      <c r="J4520" t="s">
        <v>13</v>
      </c>
      <c r="K4520" t="s">
        <v>38</v>
      </c>
      <c r="L4520">
        <v>0</v>
      </c>
      <c r="M4520" t="s">
        <v>5513</v>
      </c>
    </row>
    <row r="4521" spans="1:13" x14ac:dyDescent="0.25">
      <c r="A4521">
        <v>18080</v>
      </c>
      <c r="B4521">
        <v>1028</v>
      </c>
      <c r="C4521" t="str">
        <f>IFERROR(INDEX(customers!B4521:B6020,MATCH(Purchases!B4521,customers!A4521:A6020)), "None")</f>
        <v>None</v>
      </c>
      <c r="D4521" t="str">
        <f>INDEX(Country!$B$2:$B$26,MATCH(INDEX(customers!$D$2:$D$1501,MATCH(Purchases!B4521,customers!$A$2:$A$1501)),Country!$A$2:$A$26))</f>
        <v>IRAN</v>
      </c>
      <c r="E4521" t="str">
        <f>INDEX(Region!$C$2:$F$2,MATCH(INDEX(Country!$C$2:$C$26,MATCH(Purchases!D4521,Country!$B$2:$B$26)), Region!$C$1:$F$1))</f>
        <v>MIDDLE EAST</v>
      </c>
      <c r="F4521" t="e">
        <f>INDEX(customers!G4521:G6020, MATCH(Purchases!C4521,customers!B4521:B6020))</f>
        <v>#N/A</v>
      </c>
      <c r="G4521" t="s">
        <v>16</v>
      </c>
      <c r="H4521">
        <v>177638.53</v>
      </c>
      <c r="I4521" s="1">
        <v>34508</v>
      </c>
      <c r="J4521" t="s">
        <v>26</v>
      </c>
      <c r="K4521" t="s">
        <v>1191</v>
      </c>
      <c r="L4521">
        <v>0</v>
      </c>
      <c r="M4521" t="s">
        <v>5514</v>
      </c>
    </row>
    <row r="4522" spans="1:13" x14ac:dyDescent="0.25">
      <c r="A4522">
        <v>18081</v>
      </c>
      <c r="B4522">
        <v>809</v>
      </c>
      <c r="C4522" t="str">
        <f>IFERROR(INDEX(customers!B4522:B6021,MATCH(Purchases!B4522,customers!A4522:A6021)), "None")</f>
        <v>None</v>
      </c>
      <c r="D4522" t="str">
        <f>INDEX(Country!$B$2:$B$26,MATCH(INDEX(customers!$D$2:$D$1501,MATCH(Purchases!B4522,customers!$A$2:$A$1501)),Country!$A$2:$A$26))</f>
        <v>MOZAMBIQUE</v>
      </c>
      <c r="E4522" t="str">
        <f>INDEX(Region!$C$2:$F$2,MATCH(INDEX(Country!$C$2:$C$26,MATCH(Purchases!D4522,Country!$B$2:$B$26)), Region!$C$1:$F$1))</f>
        <v>ASIA</v>
      </c>
      <c r="F4522" t="e">
        <f>INDEX(customers!G4522:G6021, MATCH(Purchases!C4522,customers!B4522:B6021))</f>
        <v>#N/A</v>
      </c>
      <c r="G4522" t="s">
        <v>9</v>
      </c>
      <c r="H4522">
        <v>63779.18</v>
      </c>
      <c r="I4522" s="1">
        <v>35340</v>
      </c>
      <c r="J4522" t="s">
        <v>13</v>
      </c>
      <c r="K4522" t="s">
        <v>297</v>
      </c>
      <c r="L4522">
        <v>0</v>
      </c>
      <c r="M4522" t="s">
        <v>5515</v>
      </c>
    </row>
    <row r="4523" spans="1:13" x14ac:dyDescent="0.25">
      <c r="A4523">
        <v>18082</v>
      </c>
      <c r="B4523">
        <v>727</v>
      </c>
      <c r="C4523" t="str">
        <f>IFERROR(INDEX(customers!B4523:B6022,MATCH(Purchases!B4523,customers!A4523:A6022)), "None")</f>
        <v>None</v>
      </c>
      <c r="D4523" t="str">
        <f>INDEX(Country!$B$2:$B$26,MATCH(INDEX(customers!$D$2:$D$1501,MATCH(Purchases!B4523,customers!$A$2:$A$1501)),Country!$A$2:$A$26))</f>
        <v>CHINA</v>
      </c>
      <c r="E4523" t="str">
        <f>INDEX(Region!$C$2:$F$2,MATCH(INDEX(Country!$C$2:$C$26,MATCH(Purchases!D4523,Country!$B$2:$B$26)), Region!$C$1:$F$1))</f>
        <v>AMERICA</v>
      </c>
      <c r="F4523" t="e">
        <f>INDEX(customers!G4523:G6022, MATCH(Purchases!C4523,customers!B4523:B6022))</f>
        <v>#N/A</v>
      </c>
      <c r="G4523" t="s">
        <v>9</v>
      </c>
      <c r="H4523">
        <v>22936.59</v>
      </c>
      <c r="I4523" s="1">
        <v>35982</v>
      </c>
      <c r="J4523" t="s">
        <v>23</v>
      </c>
      <c r="K4523" t="s">
        <v>3927</v>
      </c>
      <c r="L4523">
        <v>0</v>
      </c>
      <c r="M4523" t="s">
        <v>5516</v>
      </c>
    </row>
    <row r="4524" spans="1:13" x14ac:dyDescent="0.25">
      <c r="A4524">
        <v>18083</v>
      </c>
      <c r="B4524">
        <v>440</v>
      </c>
      <c r="C4524" t="str">
        <f>IFERROR(INDEX(customers!B4524:B6023,MATCH(Purchases!B4524,customers!A4524:A6023)), "None")</f>
        <v>None</v>
      </c>
      <c r="D4524" t="str">
        <f>INDEX(Country!$B$2:$B$26,MATCH(INDEX(customers!$D$2:$D$1501,MATCH(Purchases!B4524,customers!$A$2:$A$1501)),Country!$A$2:$A$26))</f>
        <v>CANADA</v>
      </c>
      <c r="E4524" t="str">
        <f>INDEX(Region!$C$2:$F$2,MATCH(INDEX(Country!$C$2:$C$26,MATCH(Purchases!D4524,Country!$B$2:$B$26)), Region!$C$1:$F$1))</f>
        <v>AMERICA</v>
      </c>
      <c r="F4524" t="e">
        <f>INDEX(customers!G4524:G6023, MATCH(Purchases!C4524,customers!B4524:B6023))</f>
        <v>#N/A</v>
      </c>
      <c r="G4524" t="s">
        <v>16</v>
      </c>
      <c r="H4524">
        <v>84977.76</v>
      </c>
      <c r="I4524" s="1">
        <v>34406</v>
      </c>
      <c r="J4524" t="s">
        <v>23</v>
      </c>
      <c r="K4524" t="s">
        <v>1642</v>
      </c>
      <c r="L4524">
        <v>0</v>
      </c>
      <c r="M4524" t="s">
        <v>5517</v>
      </c>
    </row>
    <row r="4525" spans="1:13" x14ac:dyDescent="0.25">
      <c r="A4525">
        <v>18084</v>
      </c>
      <c r="B4525">
        <v>650</v>
      </c>
      <c r="C4525" t="str">
        <f>IFERROR(INDEX(customers!B4525:B6024,MATCH(Purchases!B4525,customers!A4525:A6024)), "None")</f>
        <v>None</v>
      </c>
      <c r="D4525" t="str">
        <f>INDEX(Country!$B$2:$B$26,MATCH(INDEX(customers!$D$2:$D$1501,MATCH(Purchases!B4525,customers!$A$2:$A$1501)),Country!$A$2:$A$26))</f>
        <v>ETHIOPIA</v>
      </c>
      <c r="E4525" t="e">
        <f>INDEX(Region!$C$2:$F$2,MATCH(INDEX(Country!$C$2:$C$26,MATCH(Purchases!D4525,Country!$B$2:$B$26)), Region!$C$1:$F$1))</f>
        <v>#N/A</v>
      </c>
      <c r="F4525" t="e">
        <f>INDEX(customers!G4525:G6024, MATCH(Purchases!C4525,customers!B4525:B6024))</f>
        <v>#N/A</v>
      </c>
      <c r="G4525" t="s">
        <v>9</v>
      </c>
      <c r="H4525">
        <v>233227.17</v>
      </c>
      <c r="I4525" s="1">
        <v>35299</v>
      </c>
      <c r="J4525" t="s">
        <v>26</v>
      </c>
      <c r="K4525" t="s">
        <v>5518</v>
      </c>
      <c r="L4525">
        <v>0</v>
      </c>
      <c r="M4525" t="s">
        <v>5519</v>
      </c>
    </row>
    <row r="4526" spans="1:13" x14ac:dyDescent="0.25">
      <c r="A4526">
        <v>18085</v>
      </c>
      <c r="B4526">
        <v>571</v>
      </c>
      <c r="C4526" t="str">
        <f>IFERROR(INDEX(customers!B4526:B6025,MATCH(Purchases!B4526,customers!A4526:A6025)), "None")</f>
        <v>None</v>
      </c>
      <c r="D4526" t="str">
        <f>INDEX(Country!$B$2:$B$26,MATCH(INDEX(customers!$D$2:$D$1501,MATCH(Purchases!B4526,customers!$A$2:$A$1501)),Country!$A$2:$A$26))</f>
        <v>BRAZIL</v>
      </c>
      <c r="E4526" t="str">
        <f>INDEX(Region!$C$2:$F$2,MATCH(INDEX(Country!$C$2:$C$26,MATCH(Purchases!D4526,Country!$B$2:$B$26)), Region!$C$1:$F$1))</f>
        <v>AMERICA</v>
      </c>
      <c r="F4526" t="e">
        <f>INDEX(customers!G4526:G6025, MATCH(Purchases!C4526,customers!B4526:B6025))</f>
        <v>#N/A</v>
      </c>
      <c r="G4526" t="s">
        <v>9</v>
      </c>
      <c r="H4526">
        <v>126586.16</v>
      </c>
      <c r="I4526" s="1">
        <v>34968</v>
      </c>
      <c r="J4526" t="s">
        <v>26</v>
      </c>
      <c r="K4526" t="s">
        <v>2302</v>
      </c>
      <c r="L4526">
        <v>0</v>
      </c>
      <c r="M4526" t="s">
        <v>5520</v>
      </c>
    </row>
    <row r="4527" spans="1:13" x14ac:dyDescent="0.25">
      <c r="A4527">
        <v>18086</v>
      </c>
      <c r="B4527">
        <v>1348</v>
      </c>
      <c r="C4527" t="str">
        <f>IFERROR(INDEX(customers!B4527:B6026,MATCH(Purchases!B4527,customers!A4527:A6026)), "None")</f>
        <v>None</v>
      </c>
      <c r="D4527" t="str">
        <f>INDEX(Country!$B$2:$B$26,MATCH(INDEX(customers!$D$2:$D$1501,MATCH(Purchases!B4527,customers!$A$2:$A$1501)),Country!$A$2:$A$26))</f>
        <v>UNITED KINGDOM</v>
      </c>
      <c r="E4527" t="str">
        <f>INDEX(Region!$C$2:$F$2,MATCH(INDEX(Country!$C$2:$C$26,MATCH(Purchases!D4527,Country!$B$2:$B$26)), Region!$C$1:$F$1))</f>
        <v>MIDDLE EAST</v>
      </c>
      <c r="F4527" t="e">
        <f>INDEX(customers!G4527:G6026, MATCH(Purchases!C4527,customers!B4527:B6026))</f>
        <v>#N/A</v>
      </c>
      <c r="G4527" t="s">
        <v>9</v>
      </c>
      <c r="H4527">
        <v>232026.35</v>
      </c>
      <c r="I4527" s="1">
        <v>35939</v>
      </c>
      <c r="J4527" t="s">
        <v>26</v>
      </c>
      <c r="K4527" t="s">
        <v>1826</v>
      </c>
      <c r="L4527">
        <v>0</v>
      </c>
      <c r="M4527" t="s">
        <v>5521</v>
      </c>
    </row>
    <row r="4528" spans="1:13" x14ac:dyDescent="0.25">
      <c r="A4528">
        <v>18087</v>
      </c>
      <c r="B4528">
        <v>1475</v>
      </c>
      <c r="C4528" t="str">
        <f>IFERROR(INDEX(customers!B4528:B6027,MATCH(Purchases!B4528,customers!A4528:A6027)), "None")</f>
        <v>None</v>
      </c>
      <c r="D4528" t="str">
        <f>INDEX(Country!$B$2:$B$26,MATCH(INDEX(customers!$D$2:$D$1501,MATCH(Purchases!B4528,customers!$A$2:$A$1501)),Country!$A$2:$A$26))</f>
        <v>ALGERIA</v>
      </c>
      <c r="E4528" t="e">
        <f>INDEX(Region!$C$2:$F$2,MATCH(INDEX(Country!$C$2:$C$26,MATCH(Purchases!D4528,Country!$B$2:$B$26)), Region!$C$1:$F$1))</f>
        <v>#N/A</v>
      </c>
      <c r="F4528" t="e">
        <f>INDEX(customers!G4528:G6027, MATCH(Purchases!C4528,customers!B4528:B6027))</f>
        <v>#N/A</v>
      </c>
      <c r="G4528" t="s">
        <v>16</v>
      </c>
      <c r="H4528">
        <v>213962.99</v>
      </c>
      <c r="I4528" s="1">
        <v>34060</v>
      </c>
      <c r="J4528" t="s">
        <v>10</v>
      </c>
      <c r="K4528" t="s">
        <v>2367</v>
      </c>
      <c r="L4528">
        <v>0</v>
      </c>
      <c r="M4528" t="s">
        <v>5522</v>
      </c>
    </row>
    <row r="4529" spans="1:13" x14ac:dyDescent="0.25">
      <c r="A4529">
        <v>18112</v>
      </c>
      <c r="B4529">
        <v>1097</v>
      </c>
      <c r="C4529" t="str">
        <f>IFERROR(INDEX(customers!B4529:B6028,MATCH(Purchases!B4529,customers!A4529:A6028)), "None")</f>
        <v>None</v>
      </c>
      <c r="D4529" t="str">
        <f>INDEX(Country!$B$2:$B$26,MATCH(INDEX(customers!$D$2:$D$1501,MATCH(Purchases!B4529,customers!$A$2:$A$1501)),Country!$A$2:$A$26))</f>
        <v>FRANCE</v>
      </c>
      <c r="E4529" t="str">
        <f>INDEX(Region!$C$2:$F$2,MATCH(INDEX(Country!$C$2:$C$26,MATCH(Purchases!D4529,Country!$B$2:$B$26)), Region!$C$1:$F$1))</f>
        <v>EUROPE</v>
      </c>
      <c r="F4529" t="e">
        <f>INDEX(customers!G4529:G6028, MATCH(Purchases!C4529,customers!B4529:B6028))</f>
        <v>#N/A</v>
      </c>
      <c r="G4529" t="s">
        <v>16</v>
      </c>
      <c r="H4529">
        <v>171265.58</v>
      </c>
      <c r="I4529" s="1">
        <v>33680</v>
      </c>
      <c r="J4529" t="s">
        <v>23</v>
      </c>
      <c r="K4529" t="s">
        <v>5425</v>
      </c>
      <c r="L4529">
        <v>0</v>
      </c>
      <c r="M4529" t="s">
        <v>5523</v>
      </c>
    </row>
    <row r="4530" spans="1:13" x14ac:dyDescent="0.25">
      <c r="A4530">
        <v>18113</v>
      </c>
      <c r="B4530">
        <v>368</v>
      </c>
      <c r="C4530" t="str">
        <f>IFERROR(INDEX(customers!B4530:B6029,MATCH(Purchases!B4530,customers!A4530:A6029)), "None")</f>
        <v>None</v>
      </c>
      <c r="D4530" t="str">
        <f>INDEX(Country!$B$2:$B$26,MATCH(INDEX(customers!$D$2:$D$1501,MATCH(Purchases!B4530,customers!$A$2:$A$1501)),Country!$A$2:$A$26))</f>
        <v>RUSSIA</v>
      </c>
      <c r="E4530" t="str">
        <f>INDEX(Region!$C$2:$F$2,MATCH(INDEX(Country!$C$2:$C$26,MATCH(Purchases!D4530,Country!$B$2:$B$26)), Region!$C$1:$F$1))</f>
        <v>EUROPE</v>
      </c>
      <c r="F4530" t="e">
        <f>INDEX(customers!G4530:G6029, MATCH(Purchases!C4530,customers!B4530:B6029))</f>
        <v>#N/A</v>
      </c>
      <c r="G4530" t="s">
        <v>16</v>
      </c>
      <c r="H4530">
        <v>186953.33</v>
      </c>
      <c r="I4530" s="1">
        <v>33845</v>
      </c>
      <c r="J4530" t="s">
        <v>23</v>
      </c>
      <c r="K4530" t="s">
        <v>3108</v>
      </c>
      <c r="L4530">
        <v>0</v>
      </c>
      <c r="M4530" t="s">
        <v>5524</v>
      </c>
    </row>
    <row r="4531" spans="1:13" x14ac:dyDescent="0.25">
      <c r="A4531">
        <v>18114</v>
      </c>
      <c r="B4531">
        <v>671</v>
      </c>
      <c r="C4531" t="str">
        <f>IFERROR(INDEX(customers!B4531:B6030,MATCH(Purchases!B4531,customers!A4531:A6030)), "None")</f>
        <v>None</v>
      </c>
      <c r="D4531" t="str">
        <f>INDEX(Country!$B$2:$B$26,MATCH(INDEX(customers!$D$2:$D$1501,MATCH(Purchases!B4531,customers!$A$2:$A$1501)),Country!$A$2:$A$26))</f>
        <v>VIETNAM</v>
      </c>
      <c r="E4531" t="str">
        <f>INDEX(Region!$C$2:$F$2,MATCH(INDEX(Country!$C$2:$C$26,MATCH(Purchases!D4531,Country!$B$2:$B$26)), Region!$C$1:$F$1))</f>
        <v>ASIA</v>
      </c>
      <c r="F4531" t="e">
        <f>INDEX(customers!G4531:G6030, MATCH(Purchases!C4531,customers!B4531:B6030))</f>
        <v>#N/A</v>
      </c>
      <c r="G4531" t="s">
        <v>9</v>
      </c>
      <c r="H4531">
        <v>107662.6</v>
      </c>
      <c r="I4531" s="1">
        <v>35383</v>
      </c>
      <c r="J4531" t="s">
        <v>31</v>
      </c>
      <c r="K4531" t="s">
        <v>1979</v>
      </c>
      <c r="L4531">
        <v>0</v>
      </c>
      <c r="M4531" t="s">
        <v>5525</v>
      </c>
    </row>
    <row r="4532" spans="1:13" x14ac:dyDescent="0.25">
      <c r="A4532">
        <v>18115</v>
      </c>
      <c r="B4532">
        <v>778</v>
      </c>
      <c r="C4532" t="str">
        <f>IFERROR(INDEX(customers!B4532:B6031,MATCH(Purchases!B4532,customers!A4532:A6031)), "None")</f>
        <v>None</v>
      </c>
      <c r="D4532" t="str">
        <f>INDEX(Country!$B$2:$B$26,MATCH(INDEX(customers!$D$2:$D$1501,MATCH(Purchases!B4532,customers!$A$2:$A$1501)),Country!$A$2:$A$26))</f>
        <v>UNITED KINGDOM</v>
      </c>
      <c r="E4532" t="str">
        <f>INDEX(Region!$C$2:$F$2,MATCH(INDEX(Country!$C$2:$C$26,MATCH(Purchases!D4532,Country!$B$2:$B$26)), Region!$C$1:$F$1))</f>
        <v>MIDDLE EAST</v>
      </c>
      <c r="F4532" t="e">
        <f>INDEX(customers!G4532:G6031, MATCH(Purchases!C4532,customers!B4532:B6031))</f>
        <v>#N/A</v>
      </c>
      <c r="G4532" t="s">
        <v>16</v>
      </c>
      <c r="H4532">
        <v>54477.37</v>
      </c>
      <c r="I4532" s="1">
        <v>34158</v>
      </c>
      <c r="J4532" t="s">
        <v>13</v>
      </c>
      <c r="K4532" t="s">
        <v>3083</v>
      </c>
      <c r="L4532">
        <v>0</v>
      </c>
      <c r="M4532" t="s">
        <v>5526</v>
      </c>
    </row>
    <row r="4533" spans="1:13" x14ac:dyDescent="0.25">
      <c r="A4533">
        <v>18116</v>
      </c>
      <c r="B4533">
        <v>136</v>
      </c>
      <c r="C4533" t="str">
        <f>IFERROR(INDEX(customers!B4533:B6032,MATCH(Purchases!B4533,customers!A4533:A6032)), "None")</f>
        <v>None</v>
      </c>
      <c r="D4533" t="str">
        <f>INDEX(Country!$B$2:$B$26,MATCH(INDEX(customers!$D$2:$D$1501,MATCH(Purchases!B4533,customers!$A$2:$A$1501)),Country!$A$2:$A$26))</f>
        <v>GERMANY</v>
      </c>
      <c r="E4533" t="str">
        <f>INDEX(Region!$C$2:$F$2,MATCH(INDEX(Country!$C$2:$C$26,MATCH(Purchases!D4533,Country!$B$2:$B$26)), Region!$C$1:$F$1))</f>
        <v>EUROPE</v>
      </c>
      <c r="F4533" t="e">
        <f>INDEX(customers!G4533:G6032, MATCH(Purchases!C4533,customers!B4533:B6032))</f>
        <v>#N/A</v>
      </c>
      <c r="G4533" t="s">
        <v>48</v>
      </c>
      <c r="H4533">
        <v>174558.83</v>
      </c>
      <c r="I4533" s="1">
        <v>34826</v>
      </c>
      <c r="J4533" t="s">
        <v>26</v>
      </c>
      <c r="K4533" t="s">
        <v>877</v>
      </c>
      <c r="L4533">
        <v>0</v>
      </c>
      <c r="M4533" t="s">
        <v>5527</v>
      </c>
    </row>
    <row r="4534" spans="1:13" x14ac:dyDescent="0.25">
      <c r="A4534">
        <v>18117</v>
      </c>
      <c r="B4534">
        <v>584</v>
      </c>
      <c r="C4534" t="str">
        <f>IFERROR(INDEX(customers!B4534:B6033,MATCH(Purchases!B4534,customers!A4534:A6033)), "None")</f>
        <v>None</v>
      </c>
      <c r="D4534" t="str">
        <f>INDEX(Country!$B$2:$B$26,MATCH(INDEX(customers!$D$2:$D$1501,MATCH(Purchases!B4534,customers!$A$2:$A$1501)),Country!$A$2:$A$26))</f>
        <v>MOROCCO</v>
      </c>
      <c r="E4534" t="str">
        <f>INDEX(Region!$C$2:$F$2,MATCH(INDEX(Country!$C$2:$C$26,MATCH(Purchases!D4534,Country!$B$2:$B$26)), Region!$C$1:$F$1))</f>
        <v>ASIA</v>
      </c>
      <c r="F4534" t="e">
        <f>INDEX(customers!G4534:G6033, MATCH(Purchases!C4534,customers!B4534:B6033))</f>
        <v>#N/A</v>
      </c>
      <c r="G4534" t="s">
        <v>16</v>
      </c>
      <c r="H4534">
        <v>131451.69</v>
      </c>
      <c r="I4534" s="1">
        <v>34372</v>
      </c>
      <c r="J4534" t="s">
        <v>10</v>
      </c>
      <c r="K4534" t="s">
        <v>2742</v>
      </c>
      <c r="L4534">
        <v>0</v>
      </c>
      <c r="M4534" t="s">
        <v>5528</v>
      </c>
    </row>
    <row r="4535" spans="1:13" x14ac:dyDescent="0.25">
      <c r="A4535">
        <v>18118</v>
      </c>
      <c r="B4535">
        <v>463</v>
      </c>
      <c r="C4535" t="str">
        <f>IFERROR(INDEX(customers!B4535:B6034,MATCH(Purchases!B4535,customers!A4535:A6034)), "None")</f>
        <v>None</v>
      </c>
      <c r="D4535" t="str">
        <f>INDEX(Country!$B$2:$B$26,MATCH(INDEX(customers!$D$2:$D$1501,MATCH(Purchases!B4535,customers!$A$2:$A$1501)),Country!$A$2:$A$26))</f>
        <v>INDIA</v>
      </c>
      <c r="E4535" t="str">
        <f>INDEX(Region!$C$2:$F$2,MATCH(INDEX(Country!$C$2:$C$26,MATCH(Purchases!D4535,Country!$B$2:$B$26)), Region!$C$1:$F$1))</f>
        <v>ASIA</v>
      </c>
      <c r="F4535" t="e">
        <f>INDEX(customers!G4535:G6034, MATCH(Purchases!C4535,customers!B4535:B6034))</f>
        <v>#N/A</v>
      </c>
      <c r="G4535" t="s">
        <v>9</v>
      </c>
      <c r="H4535">
        <v>200740.81</v>
      </c>
      <c r="I4535" s="1">
        <v>35492</v>
      </c>
      <c r="J4535" t="s">
        <v>26</v>
      </c>
      <c r="K4535" t="s">
        <v>1099</v>
      </c>
      <c r="L4535">
        <v>0</v>
      </c>
      <c r="M4535" t="s">
        <v>5529</v>
      </c>
    </row>
    <row r="4536" spans="1:13" x14ac:dyDescent="0.25">
      <c r="A4536">
        <v>18119</v>
      </c>
      <c r="B4536">
        <v>632</v>
      </c>
      <c r="C4536" t="str">
        <f>IFERROR(INDEX(customers!B4536:B6035,MATCH(Purchases!B4536,customers!A4536:A6035)), "None")</f>
        <v>None</v>
      </c>
      <c r="D4536" t="str">
        <f>INDEX(Country!$B$2:$B$26,MATCH(INDEX(customers!$D$2:$D$1501,MATCH(Purchases!B4536,customers!$A$2:$A$1501)),Country!$A$2:$A$26))</f>
        <v>CANADA</v>
      </c>
      <c r="E4536" t="str">
        <f>INDEX(Region!$C$2:$F$2,MATCH(INDEX(Country!$C$2:$C$26,MATCH(Purchases!D4536,Country!$B$2:$B$26)), Region!$C$1:$F$1))</f>
        <v>AMERICA</v>
      </c>
      <c r="F4536" t="e">
        <f>INDEX(customers!G4536:G6035, MATCH(Purchases!C4536,customers!B4536:B6035))</f>
        <v>#N/A</v>
      </c>
      <c r="G4536" t="s">
        <v>16</v>
      </c>
      <c r="H4536">
        <v>143138.42000000001</v>
      </c>
      <c r="I4536" s="1">
        <v>34510</v>
      </c>
      <c r="J4536" t="s">
        <v>10</v>
      </c>
      <c r="K4536" t="s">
        <v>2651</v>
      </c>
      <c r="L4536">
        <v>0</v>
      </c>
      <c r="M4536" t="s">
        <v>5530</v>
      </c>
    </row>
    <row r="4537" spans="1:13" x14ac:dyDescent="0.25">
      <c r="A4537">
        <v>18144</v>
      </c>
      <c r="B4537">
        <v>976</v>
      </c>
      <c r="C4537" t="str">
        <f>IFERROR(INDEX(customers!B4537:B6036,MATCH(Purchases!B4537,customers!A4537:A6036)), "None")</f>
        <v>None</v>
      </c>
      <c r="D4537" t="str">
        <f>INDEX(Country!$B$2:$B$26,MATCH(INDEX(customers!$D$2:$D$1501,MATCH(Purchases!B4537,customers!$A$2:$A$1501)),Country!$A$2:$A$26))</f>
        <v>ROMANIA</v>
      </c>
      <c r="E4537" t="str">
        <f>INDEX(Region!$C$2:$F$2,MATCH(INDEX(Country!$C$2:$C$26,MATCH(Purchases!D4537,Country!$B$2:$B$26)), Region!$C$1:$F$1))</f>
        <v>EUROPE</v>
      </c>
      <c r="F4537" t="e">
        <f>INDEX(customers!G4537:G6036, MATCH(Purchases!C4537,customers!B4537:B6036))</f>
        <v>#N/A</v>
      </c>
      <c r="G4537" t="s">
        <v>9</v>
      </c>
      <c r="H4537">
        <v>168158.81</v>
      </c>
      <c r="I4537" s="1">
        <v>34858</v>
      </c>
      <c r="J4537" t="s">
        <v>13</v>
      </c>
      <c r="K4537" t="s">
        <v>68</v>
      </c>
      <c r="L4537">
        <v>0</v>
      </c>
      <c r="M4537" t="s">
        <v>5531</v>
      </c>
    </row>
    <row r="4538" spans="1:13" x14ac:dyDescent="0.25">
      <c r="A4538">
        <v>18145</v>
      </c>
      <c r="B4538">
        <v>418</v>
      </c>
      <c r="C4538" t="str">
        <f>IFERROR(INDEX(customers!B4538:B6037,MATCH(Purchases!B4538,customers!A4538:A6037)), "None")</f>
        <v>None</v>
      </c>
      <c r="D4538" t="str">
        <f>INDEX(Country!$B$2:$B$26,MATCH(INDEX(customers!$D$2:$D$1501,MATCH(Purchases!B4538,customers!$A$2:$A$1501)),Country!$A$2:$A$26))</f>
        <v>ETHIOPIA</v>
      </c>
      <c r="E4538" t="e">
        <f>INDEX(Region!$C$2:$F$2,MATCH(INDEX(Country!$C$2:$C$26,MATCH(Purchases!D4538,Country!$B$2:$B$26)), Region!$C$1:$F$1))</f>
        <v>#N/A</v>
      </c>
      <c r="F4538" t="e">
        <f>INDEX(customers!G4538:G6037, MATCH(Purchases!C4538,customers!B4538:B6037))</f>
        <v>#N/A</v>
      </c>
      <c r="G4538" t="s">
        <v>16</v>
      </c>
      <c r="H4538">
        <v>163965.04999999999</v>
      </c>
      <c r="I4538" s="1">
        <v>34217</v>
      </c>
      <c r="J4538" t="s">
        <v>31</v>
      </c>
      <c r="K4538" t="s">
        <v>629</v>
      </c>
      <c r="L4538">
        <v>0</v>
      </c>
      <c r="M4538" t="s">
        <v>5532</v>
      </c>
    </row>
    <row r="4539" spans="1:13" x14ac:dyDescent="0.25">
      <c r="A4539">
        <v>18146</v>
      </c>
      <c r="B4539">
        <v>1483</v>
      </c>
      <c r="C4539" t="str">
        <f>IFERROR(INDEX(customers!B4539:B6038,MATCH(Purchases!B4539,customers!A4539:A6038)), "None")</f>
        <v>None</v>
      </c>
      <c r="D4539" t="str">
        <f>INDEX(Country!$B$2:$B$26,MATCH(INDEX(customers!$D$2:$D$1501,MATCH(Purchases!B4539,customers!$A$2:$A$1501)),Country!$A$2:$A$26))</f>
        <v>GERMANY</v>
      </c>
      <c r="E4539" t="str">
        <f>INDEX(Region!$C$2:$F$2,MATCH(INDEX(Country!$C$2:$C$26,MATCH(Purchases!D4539,Country!$B$2:$B$26)), Region!$C$1:$F$1))</f>
        <v>EUROPE</v>
      </c>
      <c r="F4539" t="e">
        <f>INDEX(customers!G4539:G6038, MATCH(Purchases!C4539,customers!B4539:B6038))</f>
        <v>#N/A</v>
      </c>
      <c r="G4539" t="s">
        <v>9</v>
      </c>
      <c r="H4539">
        <v>29116.46</v>
      </c>
      <c r="I4539" s="1">
        <v>35717</v>
      </c>
      <c r="J4539" t="s">
        <v>26</v>
      </c>
      <c r="K4539" t="s">
        <v>2579</v>
      </c>
      <c r="L4539">
        <v>0</v>
      </c>
      <c r="M4539" t="s">
        <v>5533</v>
      </c>
    </row>
    <row r="4540" spans="1:13" x14ac:dyDescent="0.25">
      <c r="A4540">
        <v>18147</v>
      </c>
      <c r="B4540">
        <v>190</v>
      </c>
      <c r="C4540" t="str">
        <f>IFERROR(INDEX(customers!B4540:B6039,MATCH(Purchases!B4540,customers!A4540:A6039)), "None")</f>
        <v>None</v>
      </c>
      <c r="D4540" t="str">
        <f>INDEX(Country!$B$2:$B$26,MATCH(INDEX(customers!$D$2:$D$1501,MATCH(Purchases!B4540,customers!$A$2:$A$1501)),Country!$A$2:$A$26))</f>
        <v>IRAQ</v>
      </c>
      <c r="E4540" t="str">
        <f>INDEX(Region!$C$2:$F$2,MATCH(INDEX(Country!$C$2:$C$26,MATCH(Purchases!D4540,Country!$B$2:$B$26)), Region!$C$1:$F$1))</f>
        <v>MIDDLE EAST</v>
      </c>
      <c r="F4540" t="e">
        <f>INDEX(customers!G4540:G6039, MATCH(Purchases!C4540,customers!B4540:B6039))</f>
        <v>#N/A</v>
      </c>
      <c r="G4540" t="s">
        <v>16</v>
      </c>
      <c r="H4540">
        <v>131707.06</v>
      </c>
      <c r="I4540" s="1">
        <v>34533</v>
      </c>
      <c r="J4540" t="s">
        <v>23</v>
      </c>
      <c r="K4540" t="s">
        <v>1001</v>
      </c>
      <c r="L4540">
        <v>0</v>
      </c>
      <c r="M4540" t="s">
        <v>5534</v>
      </c>
    </row>
    <row r="4541" spans="1:13" x14ac:dyDescent="0.25">
      <c r="A4541">
        <v>18148</v>
      </c>
      <c r="B4541">
        <v>1258</v>
      </c>
      <c r="C4541" t="str">
        <f>IFERROR(INDEX(customers!B4541:B6040,MATCH(Purchases!B4541,customers!A4541:A6040)), "None")</f>
        <v>None</v>
      </c>
      <c r="D4541" t="str">
        <f>INDEX(Country!$B$2:$B$26,MATCH(INDEX(customers!$D$2:$D$1501,MATCH(Purchases!B4541,customers!$A$2:$A$1501)),Country!$A$2:$A$26))</f>
        <v>CANADA</v>
      </c>
      <c r="E4541" t="str">
        <f>INDEX(Region!$C$2:$F$2,MATCH(INDEX(Country!$C$2:$C$26,MATCH(Purchases!D4541,Country!$B$2:$B$26)), Region!$C$1:$F$1))</f>
        <v>AMERICA</v>
      </c>
      <c r="F4541" t="e">
        <f>INDEX(customers!G4541:G6040, MATCH(Purchases!C4541,customers!B4541:B6040))</f>
        <v>#N/A</v>
      </c>
      <c r="G4541" t="s">
        <v>9</v>
      </c>
      <c r="H4541">
        <v>16236.69</v>
      </c>
      <c r="I4541" s="1">
        <v>35281</v>
      </c>
      <c r="J4541" t="s">
        <v>26</v>
      </c>
      <c r="K4541" t="s">
        <v>651</v>
      </c>
      <c r="L4541">
        <v>0</v>
      </c>
      <c r="M4541" t="s">
        <v>5535</v>
      </c>
    </row>
    <row r="4542" spans="1:13" x14ac:dyDescent="0.25">
      <c r="A4542">
        <v>18149</v>
      </c>
      <c r="B4542">
        <v>955</v>
      </c>
      <c r="C4542" t="str">
        <f>IFERROR(INDEX(customers!B4542:B6041,MATCH(Purchases!B4542,customers!A4542:A6041)), "None")</f>
        <v>None</v>
      </c>
      <c r="D4542" t="str">
        <f>INDEX(Country!$B$2:$B$26,MATCH(INDEX(customers!$D$2:$D$1501,MATCH(Purchases!B4542,customers!$A$2:$A$1501)),Country!$A$2:$A$26))</f>
        <v>ALGERIA</v>
      </c>
      <c r="E4542" t="e">
        <f>INDEX(Region!$C$2:$F$2,MATCH(INDEX(Country!$C$2:$C$26,MATCH(Purchases!D4542,Country!$B$2:$B$26)), Region!$C$1:$F$1))</f>
        <v>#N/A</v>
      </c>
      <c r="F4542" t="e">
        <f>INDEX(customers!G4542:G6041, MATCH(Purchases!C4542,customers!B4542:B6041))</f>
        <v>#N/A</v>
      </c>
      <c r="G4542" t="s">
        <v>9</v>
      </c>
      <c r="H4542">
        <v>250650.32</v>
      </c>
      <c r="I4542" s="1">
        <v>35445</v>
      </c>
      <c r="J4542" t="s">
        <v>31</v>
      </c>
      <c r="K4542" t="s">
        <v>1769</v>
      </c>
      <c r="L4542">
        <v>0</v>
      </c>
      <c r="M4542" t="s">
        <v>5536</v>
      </c>
    </row>
    <row r="4543" spans="1:13" x14ac:dyDescent="0.25">
      <c r="A4543">
        <v>18150</v>
      </c>
      <c r="B4543">
        <v>1315</v>
      </c>
      <c r="C4543" t="str">
        <f>IFERROR(INDEX(customers!B4543:B6042,MATCH(Purchases!B4543,customers!A4543:A6042)), "None")</f>
        <v>None</v>
      </c>
      <c r="D4543" t="str">
        <f>INDEX(Country!$B$2:$B$26,MATCH(INDEX(customers!$D$2:$D$1501,MATCH(Purchases!B4543,customers!$A$2:$A$1501)),Country!$A$2:$A$26))</f>
        <v>IRAN</v>
      </c>
      <c r="E4543" t="str">
        <f>INDEX(Region!$C$2:$F$2,MATCH(INDEX(Country!$C$2:$C$26,MATCH(Purchases!D4543,Country!$B$2:$B$26)), Region!$C$1:$F$1))</f>
        <v>MIDDLE EAST</v>
      </c>
      <c r="F4543" t="e">
        <f>INDEX(customers!G4543:G6042, MATCH(Purchases!C4543,customers!B4543:B6042))</f>
        <v>#N/A</v>
      </c>
      <c r="G4543" t="s">
        <v>9</v>
      </c>
      <c r="H4543">
        <v>209491.14</v>
      </c>
      <c r="I4543" s="1">
        <v>35533</v>
      </c>
      <c r="J4543" t="s">
        <v>23</v>
      </c>
      <c r="K4543" t="s">
        <v>644</v>
      </c>
      <c r="L4543">
        <v>0</v>
      </c>
      <c r="M4543" t="s">
        <v>5537</v>
      </c>
    </row>
    <row r="4544" spans="1:13" x14ac:dyDescent="0.25">
      <c r="A4544">
        <v>18151</v>
      </c>
      <c r="B4544">
        <v>20</v>
      </c>
      <c r="C4544" t="str">
        <f>IFERROR(INDEX(customers!B4544:B6043,MATCH(Purchases!B4544,customers!A4544:A6043)), "None")</f>
        <v>None</v>
      </c>
      <c r="D4544" t="str">
        <f>INDEX(Country!$B$2:$B$26,MATCH(INDEX(customers!$D$2:$D$1501,MATCH(Purchases!B4544,customers!$A$2:$A$1501)),Country!$A$2:$A$26))</f>
        <v>RUSSIA</v>
      </c>
      <c r="E4544" t="str">
        <f>INDEX(Region!$C$2:$F$2,MATCH(INDEX(Country!$C$2:$C$26,MATCH(Purchases!D4544,Country!$B$2:$B$26)), Region!$C$1:$F$1))</f>
        <v>EUROPE</v>
      </c>
      <c r="F4544" t="e">
        <f>INDEX(customers!G4544:G6043, MATCH(Purchases!C4544,customers!B4544:B6043))</f>
        <v>#N/A</v>
      </c>
      <c r="G4544" t="s">
        <v>9</v>
      </c>
      <c r="H4544">
        <v>276303</v>
      </c>
      <c r="I4544" s="1">
        <v>35069</v>
      </c>
      <c r="J4544" t="s">
        <v>23</v>
      </c>
      <c r="K4544" t="s">
        <v>1485</v>
      </c>
      <c r="L4544">
        <v>0</v>
      </c>
      <c r="M4544" t="s">
        <v>5538</v>
      </c>
    </row>
    <row r="4545" spans="1:13" x14ac:dyDescent="0.25">
      <c r="A4545">
        <v>18176</v>
      </c>
      <c r="B4545">
        <v>160</v>
      </c>
      <c r="C4545" t="str">
        <f>IFERROR(INDEX(customers!B4545:B6044,MATCH(Purchases!B4545,customers!A4545:A6044)), "None")</f>
        <v>None</v>
      </c>
      <c r="D4545" t="str">
        <f>INDEX(Country!$B$2:$B$26,MATCH(INDEX(customers!$D$2:$D$1501,MATCH(Purchases!B4545,customers!$A$2:$A$1501)),Country!$A$2:$A$26))</f>
        <v>JORDAN</v>
      </c>
      <c r="E4545" t="str">
        <f>INDEX(Region!$C$2:$F$2,MATCH(INDEX(Country!$C$2:$C$26,MATCH(Purchases!D4545,Country!$B$2:$B$26)), Region!$C$1:$F$1))</f>
        <v>ASIA</v>
      </c>
      <c r="F4545" t="e">
        <f>INDEX(customers!G4545:G6044, MATCH(Purchases!C4545,customers!B4545:B6044))</f>
        <v>#N/A</v>
      </c>
      <c r="G4545" t="s">
        <v>9</v>
      </c>
      <c r="H4545">
        <v>42412</v>
      </c>
      <c r="I4545" s="1">
        <v>35215</v>
      </c>
      <c r="J4545" t="s">
        <v>13</v>
      </c>
      <c r="K4545" t="s">
        <v>2189</v>
      </c>
      <c r="L4545">
        <v>0</v>
      </c>
      <c r="M4545" t="s">
        <v>5539</v>
      </c>
    </row>
    <row r="4546" spans="1:13" x14ac:dyDescent="0.25">
      <c r="A4546">
        <v>18177</v>
      </c>
      <c r="B4546">
        <v>169</v>
      </c>
      <c r="C4546" t="str">
        <f>IFERROR(INDEX(customers!B4546:B6045,MATCH(Purchases!B4546,customers!A4546:A6045)), "None")</f>
        <v>None</v>
      </c>
      <c r="D4546" t="str">
        <f>INDEX(Country!$B$2:$B$26,MATCH(INDEX(customers!$D$2:$D$1501,MATCH(Purchases!B4546,customers!$A$2:$A$1501)),Country!$A$2:$A$26))</f>
        <v>CHINA</v>
      </c>
      <c r="E4546" t="str">
        <f>INDEX(Region!$C$2:$F$2,MATCH(INDEX(Country!$C$2:$C$26,MATCH(Purchases!D4546,Country!$B$2:$B$26)), Region!$C$1:$F$1))</f>
        <v>AMERICA</v>
      </c>
      <c r="F4546" t="e">
        <f>INDEX(customers!G4546:G6045, MATCH(Purchases!C4546,customers!B4546:B6045))</f>
        <v>#N/A</v>
      </c>
      <c r="G4546" t="s">
        <v>16</v>
      </c>
      <c r="H4546">
        <v>153852.70000000001</v>
      </c>
      <c r="I4546" s="1">
        <v>34388</v>
      </c>
      <c r="J4546" t="s">
        <v>26</v>
      </c>
      <c r="K4546" t="s">
        <v>1238</v>
      </c>
      <c r="L4546">
        <v>0</v>
      </c>
      <c r="M4546" t="s">
        <v>5540</v>
      </c>
    </row>
    <row r="4547" spans="1:13" x14ac:dyDescent="0.25">
      <c r="A4547">
        <v>18178</v>
      </c>
      <c r="B4547">
        <v>262</v>
      </c>
      <c r="C4547" t="str">
        <f>IFERROR(INDEX(customers!B4547:B6046,MATCH(Purchases!B4547,customers!A4547:A6046)), "None")</f>
        <v>None</v>
      </c>
      <c r="D4547" t="str">
        <f>INDEX(Country!$B$2:$B$26,MATCH(INDEX(customers!$D$2:$D$1501,MATCH(Purchases!B4547,customers!$A$2:$A$1501)),Country!$A$2:$A$26))</f>
        <v>EGYPT</v>
      </c>
      <c r="E4547" t="str">
        <f>INDEX(Region!$C$2:$F$2,MATCH(INDEX(Country!$C$2:$C$26,MATCH(Purchases!D4547,Country!$B$2:$B$26)), Region!$C$1:$F$1))</f>
        <v>MIDDLE EAST</v>
      </c>
      <c r="F4547" t="e">
        <f>INDEX(customers!G4547:G6046, MATCH(Purchases!C4547,customers!B4547:B6046))</f>
        <v>#N/A</v>
      </c>
      <c r="G4547" t="s">
        <v>16</v>
      </c>
      <c r="H4547">
        <v>112837.92</v>
      </c>
      <c r="I4547" s="1">
        <v>34641</v>
      </c>
      <c r="J4547" t="s">
        <v>10</v>
      </c>
      <c r="K4547" t="s">
        <v>3766</v>
      </c>
      <c r="L4547">
        <v>0</v>
      </c>
      <c r="M4547" t="s">
        <v>5541</v>
      </c>
    </row>
    <row r="4548" spans="1:13" x14ac:dyDescent="0.25">
      <c r="A4548">
        <v>18179</v>
      </c>
      <c r="B4548">
        <v>1096</v>
      </c>
      <c r="C4548" t="str">
        <f>IFERROR(INDEX(customers!B4548:B6047,MATCH(Purchases!B4548,customers!A4548:A6047)), "None")</f>
        <v>None</v>
      </c>
      <c r="D4548" t="str">
        <f>INDEX(Country!$B$2:$B$26,MATCH(INDEX(customers!$D$2:$D$1501,MATCH(Purchases!B4548,customers!$A$2:$A$1501)),Country!$A$2:$A$26))</f>
        <v>EGYPT</v>
      </c>
      <c r="E4548" t="str">
        <f>INDEX(Region!$C$2:$F$2,MATCH(INDEX(Country!$C$2:$C$26,MATCH(Purchases!D4548,Country!$B$2:$B$26)), Region!$C$1:$F$1))</f>
        <v>MIDDLE EAST</v>
      </c>
      <c r="F4548" t="e">
        <f>INDEX(customers!G4548:G6047, MATCH(Purchases!C4548,customers!B4548:B6047))</f>
        <v>#N/A</v>
      </c>
      <c r="G4548" t="s">
        <v>16</v>
      </c>
      <c r="H4548">
        <v>225060.98</v>
      </c>
      <c r="I4548" s="1">
        <v>34548</v>
      </c>
      <c r="J4548" t="s">
        <v>23</v>
      </c>
      <c r="K4548" t="s">
        <v>2332</v>
      </c>
      <c r="L4548">
        <v>0</v>
      </c>
      <c r="M4548" t="s">
        <v>5542</v>
      </c>
    </row>
    <row r="4549" spans="1:13" x14ac:dyDescent="0.25">
      <c r="A4549">
        <v>18180</v>
      </c>
      <c r="B4549">
        <v>1006</v>
      </c>
      <c r="C4549" t="str">
        <f>IFERROR(INDEX(customers!B4549:B6048,MATCH(Purchases!B4549,customers!A4549:A6048)), "None")</f>
        <v>None</v>
      </c>
      <c r="D4549" t="str">
        <f>INDEX(Country!$B$2:$B$26,MATCH(INDEX(customers!$D$2:$D$1501,MATCH(Purchases!B4549,customers!$A$2:$A$1501)),Country!$A$2:$A$26))</f>
        <v>JAPAN</v>
      </c>
      <c r="E4549" t="str">
        <f>INDEX(Region!$C$2:$F$2,MATCH(INDEX(Country!$C$2:$C$26,MATCH(Purchases!D4549,Country!$B$2:$B$26)), Region!$C$1:$F$1))</f>
        <v>ASIA</v>
      </c>
      <c r="F4549" t="e">
        <f>INDEX(customers!G4549:G6048, MATCH(Purchases!C4549,customers!B4549:B6048))</f>
        <v>#N/A</v>
      </c>
      <c r="G4549" t="s">
        <v>16</v>
      </c>
      <c r="H4549">
        <v>56552.67</v>
      </c>
      <c r="I4549" s="1">
        <v>33613</v>
      </c>
      <c r="J4549" t="s">
        <v>26</v>
      </c>
      <c r="K4549" t="s">
        <v>1010</v>
      </c>
      <c r="L4549">
        <v>0</v>
      </c>
      <c r="M4549" t="s">
        <v>5543</v>
      </c>
    </row>
    <row r="4550" spans="1:13" x14ac:dyDescent="0.25">
      <c r="A4550">
        <v>18181</v>
      </c>
      <c r="B4550">
        <v>1286</v>
      </c>
      <c r="C4550" t="str">
        <f>IFERROR(INDEX(customers!B4550:B6049,MATCH(Purchases!B4550,customers!A4550:A6049)), "None")</f>
        <v>None</v>
      </c>
      <c r="D4550" t="str">
        <f>INDEX(Country!$B$2:$B$26,MATCH(INDEX(customers!$D$2:$D$1501,MATCH(Purchases!B4550,customers!$A$2:$A$1501)),Country!$A$2:$A$26))</f>
        <v>JAPAN</v>
      </c>
      <c r="E4550" t="str">
        <f>INDEX(Region!$C$2:$F$2,MATCH(INDEX(Country!$C$2:$C$26,MATCH(Purchases!D4550,Country!$B$2:$B$26)), Region!$C$1:$F$1))</f>
        <v>ASIA</v>
      </c>
      <c r="F4550" t="e">
        <f>INDEX(customers!G4550:G6049, MATCH(Purchases!C4550,customers!B4550:B6049))</f>
        <v>#N/A</v>
      </c>
      <c r="G4550" t="s">
        <v>9</v>
      </c>
      <c r="H4550">
        <v>88430.59</v>
      </c>
      <c r="I4550" s="1">
        <v>35136</v>
      </c>
      <c r="J4550" t="s">
        <v>13</v>
      </c>
      <c r="K4550" t="s">
        <v>368</v>
      </c>
      <c r="L4550">
        <v>0</v>
      </c>
      <c r="M4550" t="s">
        <v>5544</v>
      </c>
    </row>
    <row r="4551" spans="1:13" x14ac:dyDescent="0.25">
      <c r="A4551">
        <v>18182</v>
      </c>
      <c r="B4551">
        <v>1012</v>
      </c>
      <c r="C4551" t="str">
        <f>IFERROR(INDEX(customers!B4551:B6050,MATCH(Purchases!B4551,customers!A4551:A6050)), "None")</f>
        <v>None</v>
      </c>
      <c r="D4551" t="str">
        <f>INDEX(Country!$B$2:$B$26,MATCH(INDEX(customers!$D$2:$D$1501,MATCH(Purchases!B4551,customers!$A$2:$A$1501)),Country!$A$2:$A$26))</f>
        <v>EGYPT</v>
      </c>
      <c r="E4551" t="str">
        <f>INDEX(Region!$C$2:$F$2,MATCH(INDEX(Country!$C$2:$C$26,MATCH(Purchases!D4551,Country!$B$2:$B$26)), Region!$C$1:$F$1))</f>
        <v>MIDDLE EAST</v>
      </c>
      <c r="F4551" t="e">
        <f>INDEX(customers!G4551:G6050, MATCH(Purchases!C4551,customers!B4551:B6050))</f>
        <v>#N/A</v>
      </c>
      <c r="G4551" t="s">
        <v>48</v>
      </c>
      <c r="H4551">
        <v>254337.04</v>
      </c>
      <c r="I4551" s="1">
        <v>34800</v>
      </c>
      <c r="J4551" t="s">
        <v>31</v>
      </c>
      <c r="K4551" t="s">
        <v>94</v>
      </c>
      <c r="L4551">
        <v>0</v>
      </c>
      <c r="M4551" t="s">
        <v>5545</v>
      </c>
    </row>
    <row r="4552" spans="1:13" x14ac:dyDescent="0.25">
      <c r="A4552">
        <v>18183</v>
      </c>
      <c r="B4552">
        <v>1402</v>
      </c>
      <c r="C4552" t="str">
        <f>IFERROR(INDEX(customers!B4552:B6051,MATCH(Purchases!B4552,customers!A4552:A6051)), "None")</f>
        <v>None</v>
      </c>
      <c r="D4552" t="str">
        <f>INDEX(Country!$B$2:$B$26,MATCH(INDEX(customers!$D$2:$D$1501,MATCH(Purchases!B4552,customers!$A$2:$A$1501)),Country!$A$2:$A$26))</f>
        <v>FRANCE</v>
      </c>
      <c r="E4552" t="str">
        <f>INDEX(Region!$C$2:$F$2,MATCH(INDEX(Country!$C$2:$C$26,MATCH(Purchases!D4552,Country!$B$2:$B$26)), Region!$C$1:$F$1))</f>
        <v>EUROPE</v>
      </c>
      <c r="F4552" t="e">
        <f>INDEX(customers!G4552:G6051, MATCH(Purchases!C4552,customers!B4552:B6051))</f>
        <v>#N/A</v>
      </c>
      <c r="G4552" t="s">
        <v>9</v>
      </c>
      <c r="H4552">
        <v>37495.910000000003</v>
      </c>
      <c r="I4552" s="1">
        <v>35413</v>
      </c>
      <c r="J4552" t="s">
        <v>13</v>
      </c>
      <c r="K4552" t="s">
        <v>1769</v>
      </c>
      <c r="L4552">
        <v>0</v>
      </c>
      <c r="M4552" t="s">
        <v>5546</v>
      </c>
    </row>
    <row r="4553" spans="1:13" x14ac:dyDescent="0.25">
      <c r="A4553">
        <v>18208</v>
      </c>
      <c r="B4553">
        <v>883</v>
      </c>
      <c r="C4553" t="str">
        <f>IFERROR(INDEX(customers!B4553:B6052,MATCH(Purchases!B4553,customers!A4553:A6052)), "None")</f>
        <v>None</v>
      </c>
      <c r="D4553" t="str">
        <f>INDEX(Country!$B$2:$B$26,MATCH(INDEX(customers!$D$2:$D$1501,MATCH(Purchases!B4553,customers!$A$2:$A$1501)),Country!$A$2:$A$26))</f>
        <v>CANADA</v>
      </c>
      <c r="E4553" t="str">
        <f>INDEX(Region!$C$2:$F$2,MATCH(INDEX(Country!$C$2:$C$26,MATCH(Purchases!D4553,Country!$B$2:$B$26)), Region!$C$1:$F$1))</f>
        <v>AMERICA</v>
      </c>
      <c r="F4553" t="e">
        <f>INDEX(customers!G4553:G6052, MATCH(Purchases!C4553,customers!B4553:B6052))</f>
        <v>#N/A</v>
      </c>
      <c r="G4553" t="s">
        <v>16</v>
      </c>
      <c r="H4553">
        <v>250068.33</v>
      </c>
      <c r="I4553" s="1">
        <v>33696</v>
      </c>
      <c r="J4553" t="s">
        <v>23</v>
      </c>
      <c r="K4553" t="s">
        <v>395</v>
      </c>
      <c r="L4553">
        <v>0</v>
      </c>
      <c r="M4553" t="s">
        <v>5547</v>
      </c>
    </row>
    <row r="4554" spans="1:13" x14ac:dyDescent="0.25">
      <c r="A4554">
        <v>18209</v>
      </c>
      <c r="B4554">
        <v>224</v>
      </c>
      <c r="C4554" t="str">
        <f>IFERROR(INDEX(customers!B4554:B6053,MATCH(Purchases!B4554,customers!A4554:A6053)), "None")</f>
        <v>None</v>
      </c>
      <c r="D4554" t="str">
        <f>INDEX(Country!$B$2:$B$26,MATCH(INDEX(customers!$D$2:$D$1501,MATCH(Purchases!B4554,customers!$A$2:$A$1501)),Country!$A$2:$A$26))</f>
        <v>MOROCCO</v>
      </c>
      <c r="E4554" t="str">
        <f>INDEX(Region!$C$2:$F$2,MATCH(INDEX(Country!$C$2:$C$26,MATCH(Purchases!D4554,Country!$B$2:$B$26)), Region!$C$1:$F$1))</f>
        <v>ASIA</v>
      </c>
      <c r="F4554" t="e">
        <f>INDEX(customers!G4554:G6053, MATCH(Purchases!C4554,customers!B4554:B6053))</f>
        <v>#N/A</v>
      </c>
      <c r="G4554" t="s">
        <v>9</v>
      </c>
      <c r="H4554">
        <v>150503.14000000001</v>
      </c>
      <c r="I4554" s="1">
        <v>35121</v>
      </c>
      <c r="J4554" t="s">
        <v>31</v>
      </c>
      <c r="K4554" t="s">
        <v>475</v>
      </c>
      <c r="L4554">
        <v>0</v>
      </c>
      <c r="M4554" t="s">
        <v>5548</v>
      </c>
    </row>
    <row r="4555" spans="1:13" x14ac:dyDescent="0.25">
      <c r="A4555">
        <v>18210</v>
      </c>
      <c r="B4555">
        <v>1169</v>
      </c>
      <c r="C4555" t="str">
        <f>IFERROR(INDEX(customers!B4555:B6054,MATCH(Purchases!B4555,customers!A4555:A6054)), "None")</f>
        <v>None</v>
      </c>
      <c r="D4555" t="str">
        <f>INDEX(Country!$B$2:$B$26,MATCH(INDEX(customers!$D$2:$D$1501,MATCH(Purchases!B4555,customers!$A$2:$A$1501)),Country!$A$2:$A$26))</f>
        <v>EGYPT</v>
      </c>
      <c r="E4555" t="str">
        <f>INDEX(Region!$C$2:$F$2,MATCH(INDEX(Country!$C$2:$C$26,MATCH(Purchases!D4555,Country!$B$2:$B$26)), Region!$C$1:$F$1))</f>
        <v>MIDDLE EAST</v>
      </c>
      <c r="F4555" t="e">
        <f>INDEX(customers!G4555:G6054, MATCH(Purchases!C4555,customers!B4555:B6054))</f>
        <v>#N/A</v>
      </c>
      <c r="G4555" t="s">
        <v>16</v>
      </c>
      <c r="H4555">
        <v>296761.32</v>
      </c>
      <c r="I4555" s="1">
        <v>34188</v>
      </c>
      <c r="J4555" t="s">
        <v>23</v>
      </c>
      <c r="K4555" t="s">
        <v>702</v>
      </c>
      <c r="L4555">
        <v>0</v>
      </c>
      <c r="M4555" t="s">
        <v>5549</v>
      </c>
    </row>
    <row r="4556" spans="1:13" x14ac:dyDescent="0.25">
      <c r="A4556">
        <v>18211</v>
      </c>
      <c r="B4556">
        <v>110</v>
      </c>
      <c r="C4556" t="str">
        <f>IFERROR(INDEX(customers!B4556:B6055,MATCH(Purchases!B4556,customers!A4556:A6055)), "None")</f>
        <v>None</v>
      </c>
      <c r="D4556" t="str">
        <f>INDEX(Country!$B$2:$B$26,MATCH(INDEX(customers!$D$2:$D$1501,MATCH(Purchases!B4556,customers!$A$2:$A$1501)),Country!$A$2:$A$26))</f>
        <v>IRAN</v>
      </c>
      <c r="E4556" t="str">
        <f>INDEX(Region!$C$2:$F$2,MATCH(INDEX(Country!$C$2:$C$26,MATCH(Purchases!D4556,Country!$B$2:$B$26)), Region!$C$1:$F$1))</f>
        <v>MIDDLE EAST</v>
      </c>
      <c r="F4556" t="e">
        <f>INDEX(customers!G4556:G6055, MATCH(Purchases!C4556,customers!B4556:B6055))</f>
        <v>#N/A</v>
      </c>
      <c r="G4556" t="s">
        <v>9</v>
      </c>
      <c r="H4556">
        <v>241497.60000000001</v>
      </c>
      <c r="I4556" s="1">
        <v>35277</v>
      </c>
      <c r="J4556" t="s">
        <v>31</v>
      </c>
      <c r="K4556" t="s">
        <v>1638</v>
      </c>
      <c r="L4556">
        <v>0</v>
      </c>
      <c r="M4556" t="s">
        <v>5550</v>
      </c>
    </row>
    <row r="4557" spans="1:13" x14ac:dyDescent="0.25">
      <c r="A4557">
        <v>18212</v>
      </c>
      <c r="B4557">
        <v>709</v>
      </c>
      <c r="C4557" t="str">
        <f>IFERROR(INDEX(customers!B4557:B6056,MATCH(Purchases!B4557,customers!A4557:A6056)), "None")</f>
        <v>None</v>
      </c>
      <c r="D4557" t="str">
        <f>INDEX(Country!$B$2:$B$26,MATCH(INDEX(customers!$D$2:$D$1501,MATCH(Purchases!B4557,customers!$A$2:$A$1501)),Country!$A$2:$A$26))</f>
        <v>CHINA</v>
      </c>
      <c r="E4557" t="str">
        <f>INDEX(Region!$C$2:$F$2,MATCH(INDEX(Country!$C$2:$C$26,MATCH(Purchases!D4557,Country!$B$2:$B$26)), Region!$C$1:$F$1))</f>
        <v>AMERICA</v>
      </c>
      <c r="F4557" t="e">
        <f>INDEX(customers!G4557:G6056, MATCH(Purchases!C4557,customers!B4557:B6056))</f>
        <v>#N/A</v>
      </c>
      <c r="G4557" t="s">
        <v>9</v>
      </c>
      <c r="H4557">
        <v>290225.34000000003</v>
      </c>
      <c r="I4557" s="1">
        <v>35631</v>
      </c>
      <c r="J4557" t="s">
        <v>10</v>
      </c>
      <c r="K4557" t="s">
        <v>1738</v>
      </c>
      <c r="L4557">
        <v>0</v>
      </c>
      <c r="M4557" t="s">
        <v>5551</v>
      </c>
    </row>
    <row r="4558" spans="1:13" x14ac:dyDescent="0.25">
      <c r="A4558">
        <v>18213</v>
      </c>
      <c r="B4558">
        <v>1090</v>
      </c>
      <c r="C4558" t="str">
        <f>IFERROR(INDEX(customers!B4558:B6057,MATCH(Purchases!B4558,customers!A4558:A6057)), "None")</f>
        <v>None</v>
      </c>
      <c r="D4558" t="str">
        <f>INDEX(Country!$B$2:$B$26,MATCH(INDEX(customers!$D$2:$D$1501,MATCH(Purchases!B4558,customers!$A$2:$A$1501)),Country!$A$2:$A$26))</f>
        <v>MOROCCO</v>
      </c>
      <c r="E4558" t="str">
        <f>INDEX(Region!$C$2:$F$2,MATCH(INDEX(Country!$C$2:$C$26,MATCH(Purchases!D4558,Country!$B$2:$B$26)), Region!$C$1:$F$1))</f>
        <v>ASIA</v>
      </c>
      <c r="F4558" t="e">
        <f>INDEX(customers!G4558:G6057, MATCH(Purchases!C4558,customers!B4558:B6057))</f>
        <v>#N/A</v>
      </c>
      <c r="G4558" t="s">
        <v>16</v>
      </c>
      <c r="H4558">
        <v>125951.67</v>
      </c>
      <c r="I4558" s="1">
        <v>34223</v>
      </c>
      <c r="J4558" t="s">
        <v>31</v>
      </c>
      <c r="K4558" t="s">
        <v>431</v>
      </c>
      <c r="L4558">
        <v>0</v>
      </c>
      <c r="M4558" t="s">
        <v>5552</v>
      </c>
    </row>
    <row r="4559" spans="1:13" x14ac:dyDescent="0.25">
      <c r="A4559">
        <v>18214</v>
      </c>
      <c r="B4559">
        <v>662</v>
      </c>
      <c r="C4559" t="str">
        <f>IFERROR(INDEX(customers!B4559:B6058,MATCH(Purchases!B4559,customers!A4559:A6058)), "None")</f>
        <v>None</v>
      </c>
      <c r="D4559" t="str">
        <f>INDEX(Country!$B$2:$B$26,MATCH(INDEX(customers!$D$2:$D$1501,MATCH(Purchases!B4559,customers!$A$2:$A$1501)),Country!$A$2:$A$26))</f>
        <v>ALGERIA</v>
      </c>
      <c r="E4559" t="e">
        <f>INDEX(Region!$C$2:$F$2,MATCH(INDEX(Country!$C$2:$C$26,MATCH(Purchases!D4559,Country!$B$2:$B$26)), Region!$C$1:$F$1))</f>
        <v>#N/A</v>
      </c>
      <c r="F4559" t="e">
        <f>INDEX(customers!G4559:G6058, MATCH(Purchases!C4559,customers!B4559:B6058))</f>
        <v>#N/A</v>
      </c>
      <c r="G4559" t="s">
        <v>9</v>
      </c>
      <c r="H4559">
        <v>35961.14</v>
      </c>
      <c r="I4559" s="1">
        <v>35077</v>
      </c>
      <c r="J4559" t="s">
        <v>23</v>
      </c>
      <c r="K4559" t="s">
        <v>3995</v>
      </c>
      <c r="L4559">
        <v>0</v>
      </c>
      <c r="M4559" t="s">
        <v>5553</v>
      </c>
    </row>
    <row r="4560" spans="1:13" x14ac:dyDescent="0.25">
      <c r="A4560">
        <v>18215</v>
      </c>
      <c r="B4560">
        <v>455</v>
      </c>
      <c r="C4560" t="str">
        <f>IFERROR(INDEX(customers!B4560:B6059,MATCH(Purchases!B4560,customers!A4560:A6059)), "None")</f>
        <v>None</v>
      </c>
      <c r="D4560" t="str">
        <f>INDEX(Country!$B$2:$B$26,MATCH(INDEX(customers!$D$2:$D$1501,MATCH(Purchases!B4560,customers!$A$2:$A$1501)),Country!$A$2:$A$26))</f>
        <v>FRANCE</v>
      </c>
      <c r="E4560" t="str">
        <f>INDEX(Region!$C$2:$F$2,MATCH(INDEX(Country!$C$2:$C$26,MATCH(Purchases!D4560,Country!$B$2:$B$26)), Region!$C$1:$F$1))</f>
        <v>EUROPE</v>
      </c>
      <c r="F4560" t="e">
        <f>INDEX(customers!G4560:G6059, MATCH(Purchases!C4560,customers!B4560:B6059))</f>
        <v>#N/A</v>
      </c>
      <c r="G4560" t="s">
        <v>16</v>
      </c>
      <c r="H4560">
        <v>108595.79</v>
      </c>
      <c r="I4560" s="1">
        <v>34232</v>
      </c>
      <c r="J4560" t="s">
        <v>31</v>
      </c>
      <c r="K4560" t="s">
        <v>906</v>
      </c>
      <c r="L4560">
        <v>0</v>
      </c>
      <c r="M4560" t="s">
        <v>5554</v>
      </c>
    </row>
    <row r="4561" spans="1:13" x14ac:dyDescent="0.25">
      <c r="A4561">
        <v>18240</v>
      </c>
      <c r="B4561">
        <v>1328</v>
      </c>
      <c r="C4561" t="str">
        <f>IFERROR(INDEX(customers!B4561:B6060,MATCH(Purchases!B4561,customers!A4561:A6060)), "None")</f>
        <v>None</v>
      </c>
      <c r="D4561" t="str">
        <f>INDEX(Country!$B$2:$B$26,MATCH(INDEX(customers!$D$2:$D$1501,MATCH(Purchases!B4561,customers!$A$2:$A$1501)),Country!$A$2:$A$26))</f>
        <v>IRAN</v>
      </c>
      <c r="E4561" t="str">
        <f>INDEX(Region!$C$2:$F$2,MATCH(INDEX(Country!$C$2:$C$26,MATCH(Purchases!D4561,Country!$B$2:$B$26)), Region!$C$1:$F$1))</f>
        <v>MIDDLE EAST</v>
      </c>
      <c r="F4561" t="e">
        <f>INDEX(customers!G4561:G6060, MATCH(Purchases!C4561,customers!B4561:B6060))</f>
        <v>#N/A</v>
      </c>
      <c r="G4561" t="s">
        <v>9</v>
      </c>
      <c r="H4561">
        <v>90350.26</v>
      </c>
      <c r="I4561" s="1">
        <v>35744</v>
      </c>
      <c r="J4561" t="s">
        <v>10</v>
      </c>
      <c r="K4561" t="s">
        <v>1636</v>
      </c>
      <c r="L4561">
        <v>0</v>
      </c>
      <c r="M4561" t="s">
        <v>5555</v>
      </c>
    </row>
    <row r="4562" spans="1:13" x14ac:dyDescent="0.25">
      <c r="A4562">
        <v>18241</v>
      </c>
      <c r="B4562">
        <v>1238</v>
      </c>
      <c r="C4562" t="str">
        <f>IFERROR(INDEX(customers!B4562:B6061,MATCH(Purchases!B4562,customers!A4562:A6061)), "None")</f>
        <v>None</v>
      </c>
      <c r="D4562" t="str">
        <f>INDEX(Country!$B$2:$B$26,MATCH(INDEX(customers!$D$2:$D$1501,MATCH(Purchases!B4562,customers!$A$2:$A$1501)),Country!$A$2:$A$26))</f>
        <v>FRANCE</v>
      </c>
      <c r="E4562" t="str">
        <f>INDEX(Region!$C$2:$F$2,MATCH(INDEX(Country!$C$2:$C$26,MATCH(Purchases!D4562,Country!$B$2:$B$26)), Region!$C$1:$F$1))</f>
        <v>EUROPE</v>
      </c>
      <c r="F4562" t="e">
        <f>INDEX(customers!G4562:G6061, MATCH(Purchases!C4562,customers!B4562:B6061))</f>
        <v>#N/A</v>
      </c>
      <c r="G4562" t="s">
        <v>16</v>
      </c>
      <c r="H4562">
        <v>166921.49</v>
      </c>
      <c r="I4562" s="1">
        <v>34178</v>
      </c>
      <c r="J4562" t="s">
        <v>10</v>
      </c>
      <c r="K4562" t="s">
        <v>2213</v>
      </c>
      <c r="L4562">
        <v>0</v>
      </c>
      <c r="M4562" t="s">
        <v>5556</v>
      </c>
    </row>
    <row r="4563" spans="1:13" x14ac:dyDescent="0.25">
      <c r="A4563">
        <v>18242</v>
      </c>
      <c r="B4563">
        <v>221</v>
      </c>
      <c r="C4563" t="str">
        <f>IFERROR(INDEX(customers!B4563:B6062,MATCH(Purchases!B4563,customers!A4563:A6062)), "None")</f>
        <v>None</v>
      </c>
      <c r="D4563" t="str">
        <f>INDEX(Country!$B$2:$B$26,MATCH(INDEX(customers!$D$2:$D$1501,MATCH(Purchases!B4563,customers!$A$2:$A$1501)),Country!$A$2:$A$26))</f>
        <v>MOZAMBIQUE</v>
      </c>
      <c r="E4563" t="str">
        <f>INDEX(Region!$C$2:$F$2,MATCH(INDEX(Country!$C$2:$C$26,MATCH(Purchases!D4563,Country!$B$2:$B$26)), Region!$C$1:$F$1))</f>
        <v>ASIA</v>
      </c>
      <c r="F4563" t="e">
        <f>INDEX(customers!G4563:G6062, MATCH(Purchases!C4563,customers!B4563:B6062))</f>
        <v>#N/A</v>
      </c>
      <c r="G4563" t="s">
        <v>16</v>
      </c>
      <c r="H4563">
        <v>93242.84</v>
      </c>
      <c r="I4563" s="1">
        <v>34638</v>
      </c>
      <c r="J4563" t="s">
        <v>31</v>
      </c>
      <c r="K4563" t="s">
        <v>3984</v>
      </c>
      <c r="L4563">
        <v>0</v>
      </c>
      <c r="M4563" t="s">
        <v>5557</v>
      </c>
    </row>
    <row r="4564" spans="1:13" x14ac:dyDescent="0.25">
      <c r="A4564">
        <v>18243</v>
      </c>
      <c r="B4564">
        <v>532</v>
      </c>
      <c r="C4564" t="str">
        <f>IFERROR(INDEX(customers!B4564:B6063,MATCH(Purchases!B4564,customers!A4564:A6063)), "None")</f>
        <v>None</v>
      </c>
      <c r="D4564" t="str">
        <f>INDEX(Country!$B$2:$B$26,MATCH(INDEX(customers!$D$2:$D$1501,MATCH(Purchases!B4564,customers!$A$2:$A$1501)),Country!$A$2:$A$26))</f>
        <v>MOROCCO</v>
      </c>
      <c r="E4564" t="str">
        <f>INDEX(Region!$C$2:$F$2,MATCH(INDEX(Country!$C$2:$C$26,MATCH(Purchases!D4564,Country!$B$2:$B$26)), Region!$C$1:$F$1))</f>
        <v>ASIA</v>
      </c>
      <c r="F4564" t="e">
        <f>INDEX(customers!G4564:G6063, MATCH(Purchases!C4564,customers!B4564:B6063))</f>
        <v>#N/A</v>
      </c>
      <c r="G4564" t="s">
        <v>9</v>
      </c>
      <c r="H4564">
        <v>46390.9</v>
      </c>
      <c r="I4564" s="1">
        <v>35638</v>
      </c>
      <c r="J4564" t="s">
        <v>13</v>
      </c>
      <c r="K4564" t="s">
        <v>1758</v>
      </c>
      <c r="L4564">
        <v>0</v>
      </c>
      <c r="M4564" t="s">
        <v>5558</v>
      </c>
    </row>
    <row r="4565" spans="1:13" x14ac:dyDescent="0.25">
      <c r="A4565">
        <v>18244</v>
      </c>
      <c r="B4565">
        <v>1222</v>
      </c>
      <c r="C4565" t="str">
        <f>IFERROR(INDEX(customers!B4565:B6064,MATCH(Purchases!B4565,customers!A4565:A6064)), "None")</f>
        <v>None</v>
      </c>
      <c r="D4565" t="str">
        <f>INDEX(Country!$B$2:$B$26,MATCH(INDEX(customers!$D$2:$D$1501,MATCH(Purchases!B4565,customers!$A$2:$A$1501)),Country!$A$2:$A$26))</f>
        <v>IRAQ</v>
      </c>
      <c r="E4565" t="str">
        <f>INDEX(Region!$C$2:$F$2,MATCH(INDEX(Country!$C$2:$C$26,MATCH(Purchases!D4565,Country!$B$2:$B$26)), Region!$C$1:$F$1))</f>
        <v>MIDDLE EAST</v>
      </c>
      <c r="F4565" t="e">
        <f>INDEX(customers!G4565:G6064, MATCH(Purchases!C4565,customers!B4565:B6064))</f>
        <v>#N/A</v>
      </c>
      <c r="G4565" t="s">
        <v>16</v>
      </c>
      <c r="H4565">
        <v>95611.93</v>
      </c>
      <c r="I4565" s="1">
        <v>34742</v>
      </c>
      <c r="J4565" t="s">
        <v>13</v>
      </c>
      <c r="K4565" t="s">
        <v>891</v>
      </c>
      <c r="L4565">
        <v>0</v>
      </c>
      <c r="M4565" t="s">
        <v>5559</v>
      </c>
    </row>
    <row r="4566" spans="1:13" x14ac:dyDescent="0.25">
      <c r="A4566">
        <v>18245</v>
      </c>
      <c r="B4566">
        <v>533</v>
      </c>
      <c r="C4566" t="str">
        <f>IFERROR(INDEX(customers!B4566:B6065,MATCH(Purchases!B4566,customers!A4566:A6065)), "None")</f>
        <v>None</v>
      </c>
      <c r="D4566" t="str">
        <f>INDEX(Country!$B$2:$B$26,MATCH(INDEX(customers!$D$2:$D$1501,MATCH(Purchases!B4566,customers!$A$2:$A$1501)),Country!$A$2:$A$26))</f>
        <v>MOROCCO</v>
      </c>
      <c r="E4566" t="str">
        <f>INDEX(Region!$C$2:$F$2,MATCH(INDEX(Country!$C$2:$C$26,MATCH(Purchases!D4566,Country!$B$2:$B$26)), Region!$C$1:$F$1))</f>
        <v>ASIA</v>
      </c>
      <c r="F4566" t="e">
        <f>INDEX(customers!G4566:G6065, MATCH(Purchases!C4566,customers!B4566:B6065))</f>
        <v>#N/A</v>
      </c>
      <c r="G4566" t="s">
        <v>16</v>
      </c>
      <c r="H4566">
        <v>51626.89</v>
      </c>
      <c r="I4566" s="1">
        <v>34125</v>
      </c>
      <c r="J4566" t="s">
        <v>26</v>
      </c>
      <c r="K4566" t="s">
        <v>1888</v>
      </c>
      <c r="L4566">
        <v>0</v>
      </c>
      <c r="M4566" t="s">
        <v>5560</v>
      </c>
    </row>
    <row r="4567" spans="1:13" x14ac:dyDescent="0.25">
      <c r="A4567">
        <v>18246</v>
      </c>
      <c r="B4567">
        <v>523</v>
      </c>
      <c r="C4567" t="str">
        <f>IFERROR(INDEX(customers!B4567:B6066,MATCH(Purchases!B4567,customers!A4567:A6066)), "None")</f>
        <v>None</v>
      </c>
      <c r="D4567" t="str">
        <f>INDEX(Country!$B$2:$B$26,MATCH(INDEX(customers!$D$2:$D$1501,MATCH(Purchases!B4567,customers!$A$2:$A$1501)),Country!$A$2:$A$26))</f>
        <v>IRAN</v>
      </c>
      <c r="E4567" t="str">
        <f>INDEX(Region!$C$2:$F$2,MATCH(INDEX(Country!$C$2:$C$26,MATCH(Purchases!D4567,Country!$B$2:$B$26)), Region!$C$1:$F$1))</f>
        <v>MIDDLE EAST</v>
      </c>
      <c r="F4567" t="e">
        <f>INDEX(customers!G4567:G6066, MATCH(Purchases!C4567,customers!B4567:B6066))</f>
        <v>#N/A</v>
      </c>
      <c r="G4567" t="s">
        <v>9</v>
      </c>
      <c r="H4567">
        <v>113995.32</v>
      </c>
      <c r="I4567" s="1">
        <v>35586</v>
      </c>
      <c r="J4567" t="s">
        <v>13</v>
      </c>
      <c r="K4567" t="s">
        <v>898</v>
      </c>
      <c r="L4567">
        <v>0</v>
      </c>
      <c r="M4567" t="s">
        <v>5561</v>
      </c>
    </row>
    <row r="4568" spans="1:13" x14ac:dyDescent="0.25">
      <c r="A4568">
        <v>18247</v>
      </c>
      <c r="B4568">
        <v>1141</v>
      </c>
      <c r="C4568" t="str">
        <f>IFERROR(INDEX(customers!B4568:B6067,MATCH(Purchases!B4568,customers!A4568:A6067)), "None")</f>
        <v>None</v>
      </c>
      <c r="D4568" t="str">
        <f>INDEX(Country!$B$2:$B$26,MATCH(INDEX(customers!$D$2:$D$1501,MATCH(Purchases!B4568,customers!$A$2:$A$1501)),Country!$A$2:$A$26))</f>
        <v>RUSSIA</v>
      </c>
      <c r="E4568" t="str">
        <f>INDEX(Region!$C$2:$F$2,MATCH(INDEX(Country!$C$2:$C$26,MATCH(Purchases!D4568,Country!$B$2:$B$26)), Region!$C$1:$F$1))</f>
        <v>EUROPE</v>
      </c>
      <c r="F4568" t="e">
        <f>INDEX(customers!G4568:G6067, MATCH(Purchases!C4568,customers!B4568:B6067))</f>
        <v>#N/A</v>
      </c>
      <c r="G4568" t="s">
        <v>16</v>
      </c>
      <c r="H4568">
        <v>75927.62</v>
      </c>
      <c r="I4568" s="1">
        <v>34644</v>
      </c>
      <c r="J4568" t="s">
        <v>23</v>
      </c>
      <c r="K4568" t="s">
        <v>5562</v>
      </c>
      <c r="L4568">
        <v>0</v>
      </c>
      <c r="M4568" t="s">
        <v>5563</v>
      </c>
    </row>
    <row r="4569" spans="1:13" x14ac:dyDescent="0.25">
      <c r="A4569">
        <v>18272</v>
      </c>
      <c r="B4569">
        <v>1282</v>
      </c>
      <c r="C4569" t="str">
        <f>IFERROR(INDEX(customers!B4569:B6068,MATCH(Purchases!B4569,customers!A4569:A6068)), "None")</f>
        <v>None</v>
      </c>
      <c r="D4569" t="str">
        <f>INDEX(Country!$B$2:$B$26,MATCH(INDEX(customers!$D$2:$D$1501,MATCH(Purchases!B4569,customers!$A$2:$A$1501)),Country!$A$2:$A$26))</f>
        <v>KENYA</v>
      </c>
      <c r="E4569" t="str">
        <f>INDEX(Region!$C$2:$F$2,MATCH(INDEX(Country!$C$2:$C$26,MATCH(Purchases!D4569,Country!$B$2:$B$26)), Region!$C$1:$F$1))</f>
        <v>ASIA</v>
      </c>
      <c r="F4569" t="e">
        <f>INDEX(customers!G4569:G6068, MATCH(Purchases!C4569,customers!B4569:B6068))</f>
        <v>#N/A</v>
      </c>
      <c r="G4569" t="s">
        <v>9</v>
      </c>
      <c r="H4569">
        <v>99252.93</v>
      </c>
      <c r="I4569" s="1">
        <v>35963</v>
      </c>
      <c r="J4569" t="s">
        <v>26</v>
      </c>
      <c r="K4569" t="s">
        <v>1977</v>
      </c>
      <c r="L4569">
        <v>0</v>
      </c>
      <c r="M4569" t="s">
        <v>5564</v>
      </c>
    </row>
    <row r="4570" spans="1:13" x14ac:dyDescent="0.25">
      <c r="A4570">
        <v>18273</v>
      </c>
      <c r="B4570">
        <v>110</v>
      </c>
      <c r="C4570" t="str">
        <f>IFERROR(INDEX(customers!B4570:B6069,MATCH(Purchases!B4570,customers!A4570:A6069)), "None")</f>
        <v>None</v>
      </c>
      <c r="D4570" t="str">
        <f>INDEX(Country!$B$2:$B$26,MATCH(INDEX(customers!$D$2:$D$1501,MATCH(Purchases!B4570,customers!$A$2:$A$1501)),Country!$A$2:$A$26))</f>
        <v>IRAN</v>
      </c>
      <c r="E4570" t="str">
        <f>INDEX(Region!$C$2:$F$2,MATCH(INDEX(Country!$C$2:$C$26,MATCH(Purchases!D4570,Country!$B$2:$B$26)), Region!$C$1:$F$1))</f>
        <v>MIDDLE EAST</v>
      </c>
      <c r="F4570" t="e">
        <f>INDEX(customers!G4570:G6069, MATCH(Purchases!C4570,customers!B4570:B6069))</f>
        <v>#N/A</v>
      </c>
      <c r="G4570" t="s">
        <v>9</v>
      </c>
      <c r="H4570">
        <v>211314.65</v>
      </c>
      <c r="I4570" s="1">
        <v>34958</v>
      </c>
      <c r="J4570" t="s">
        <v>10</v>
      </c>
      <c r="K4570" t="s">
        <v>1614</v>
      </c>
      <c r="L4570">
        <v>0</v>
      </c>
      <c r="M4570" t="s">
        <v>5565</v>
      </c>
    </row>
    <row r="4571" spans="1:13" x14ac:dyDescent="0.25">
      <c r="A4571">
        <v>18274</v>
      </c>
      <c r="B4571">
        <v>272</v>
      </c>
      <c r="C4571" t="str">
        <f>IFERROR(INDEX(customers!B4571:B6070,MATCH(Purchases!B4571,customers!A4571:A6070)), "None")</f>
        <v>None</v>
      </c>
      <c r="D4571" t="str">
        <f>INDEX(Country!$B$2:$B$26,MATCH(INDEX(customers!$D$2:$D$1501,MATCH(Purchases!B4571,customers!$A$2:$A$1501)),Country!$A$2:$A$26))</f>
        <v>BRAZIL</v>
      </c>
      <c r="E4571" t="str">
        <f>INDEX(Region!$C$2:$F$2,MATCH(INDEX(Country!$C$2:$C$26,MATCH(Purchases!D4571,Country!$B$2:$B$26)), Region!$C$1:$F$1))</f>
        <v>AMERICA</v>
      </c>
      <c r="F4571" t="e">
        <f>INDEX(customers!G4571:G6070, MATCH(Purchases!C4571,customers!B4571:B6070))</f>
        <v>#N/A</v>
      </c>
      <c r="G4571" t="s">
        <v>16</v>
      </c>
      <c r="H4571">
        <v>16172.32</v>
      </c>
      <c r="I4571" s="1">
        <v>34227</v>
      </c>
      <c r="J4571" t="s">
        <v>10</v>
      </c>
      <c r="K4571" t="s">
        <v>2480</v>
      </c>
      <c r="L4571">
        <v>0</v>
      </c>
      <c r="M4571" t="s">
        <v>5566</v>
      </c>
    </row>
    <row r="4572" spans="1:13" x14ac:dyDescent="0.25">
      <c r="A4572">
        <v>18275</v>
      </c>
      <c r="B4572">
        <v>206</v>
      </c>
      <c r="C4572" t="str">
        <f>IFERROR(INDEX(customers!B4572:B6071,MATCH(Purchases!B4572,customers!A4572:A6071)), "None")</f>
        <v>None</v>
      </c>
      <c r="D4572" t="str">
        <f>INDEX(Country!$B$2:$B$26,MATCH(INDEX(customers!$D$2:$D$1501,MATCH(Purchases!B4572,customers!$A$2:$A$1501)),Country!$A$2:$A$26))</f>
        <v>INDONESIA</v>
      </c>
      <c r="E4572" t="str">
        <f>INDEX(Region!$C$2:$F$2,MATCH(INDEX(Country!$C$2:$C$26,MATCH(Purchases!D4572,Country!$B$2:$B$26)), Region!$C$1:$F$1))</f>
        <v>ASIA</v>
      </c>
      <c r="F4572" t="e">
        <f>INDEX(customers!G4572:G6071, MATCH(Purchases!C4572,customers!B4572:B6071))</f>
        <v>#N/A</v>
      </c>
      <c r="G4572" t="s">
        <v>16</v>
      </c>
      <c r="H4572">
        <v>209650.53</v>
      </c>
      <c r="I4572" s="1">
        <v>33614</v>
      </c>
      <c r="J4572" t="s">
        <v>10</v>
      </c>
      <c r="K4572" t="s">
        <v>972</v>
      </c>
      <c r="L4572">
        <v>0</v>
      </c>
      <c r="M4572" t="s">
        <v>5567</v>
      </c>
    </row>
    <row r="4573" spans="1:13" x14ac:dyDescent="0.25">
      <c r="A4573">
        <v>18276</v>
      </c>
      <c r="B4573">
        <v>1129</v>
      </c>
      <c r="C4573" t="str">
        <f>IFERROR(INDEX(customers!B4573:B6072,MATCH(Purchases!B4573,customers!A4573:A6072)), "None")</f>
        <v>None</v>
      </c>
      <c r="D4573" t="str">
        <f>INDEX(Country!$B$2:$B$26,MATCH(INDEX(customers!$D$2:$D$1501,MATCH(Purchases!B4573,customers!$A$2:$A$1501)),Country!$A$2:$A$26))</f>
        <v>INDIA</v>
      </c>
      <c r="E4573" t="str">
        <f>INDEX(Region!$C$2:$F$2,MATCH(INDEX(Country!$C$2:$C$26,MATCH(Purchases!D4573,Country!$B$2:$B$26)), Region!$C$1:$F$1))</f>
        <v>ASIA</v>
      </c>
      <c r="F4573" t="e">
        <f>INDEX(customers!G4573:G6072, MATCH(Purchases!C4573,customers!B4573:B6072))</f>
        <v>#N/A</v>
      </c>
      <c r="G4573" t="s">
        <v>9</v>
      </c>
      <c r="H4573">
        <v>248032.9</v>
      </c>
      <c r="I4573" s="1">
        <v>35429</v>
      </c>
      <c r="J4573" t="s">
        <v>31</v>
      </c>
      <c r="K4573" t="s">
        <v>187</v>
      </c>
      <c r="L4573">
        <v>0</v>
      </c>
      <c r="M4573" t="s">
        <v>5568</v>
      </c>
    </row>
    <row r="4574" spans="1:13" x14ac:dyDescent="0.25">
      <c r="A4574">
        <v>18277</v>
      </c>
      <c r="B4574">
        <v>481</v>
      </c>
      <c r="C4574" t="str">
        <f>IFERROR(INDEX(customers!B4574:B6073,MATCH(Purchases!B4574,customers!A4574:A6073)), "None")</f>
        <v>None</v>
      </c>
      <c r="D4574" t="str">
        <f>INDEX(Country!$B$2:$B$26,MATCH(INDEX(customers!$D$2:$D$1501,MATCH(Purchases!B4574,customers!$A$2:$A$1501)),Country!$A$2:$A$26))</f>
        <v>VIETNAM</v>
      </c>
      <c r="E4574" t="str">
        <f>INDEX(Region!$C$2:$F$2,MATCH(INDEX(Country!$C$2:$C$26,MATCH(Purchases!D4574,Country!$B$2:$B$26)), Region!$C$1:$F$1))</f>
        <v>ASIA</v>
      </c>
      <c r="F4574" t="e">
        <f>INDEX(customers!G4574:G6073, MATCH(Purchases!C4574,customers!B4574:B6073))</f>
        <v>#N/A</v>
      </c>
      <c r="G4574" t="s">
        <v>9</v>
      </c>
      <c r="H4574">
        <v>115652.48</v>
      </c>
      <c r="I4574" s="1">
        <v>35857</v>
      </c>
      <c r="J4574" t="s">
        <v>23</v>
      </c>
      <c r="K4574" t="s">
        <v>297</v>
      </c>
      <c r="L4574">
        <v>0</v>
      </c>
      <c r="M4574" t="s">
        <v>5569</v>
      </c>
    </row>
    <row r="4575" spans="1:13" x14ac:dyDescent="0.25">
      <c r="A4575">
        <v>18278</v>
      </c>
      <c r="B4575">
        <v>845</v>
      </c>
      <c r="C4575" t="str">
        <f>IFERROR(INDEX(customers!B4575:B6074,MATCH(Purchases!B4575,customers!A4575:A6074)), "None")</f>
        <v>None</v>
      </c>
      <c r="D4575" t="str">
        <f>INDEX(Country!$B$2:$B$26,MATCH(INDEX(customers!$D$2:$D$1501,MATCH(Purchases!B4575,customers!$A$2:$A$1501)),Country!$A$2:$A$26))</f>
        <v>JORDAN</v>
      </c>
      <c r="E4575" t="str">
        <f>INDEX(Region!$C$2:$F$2,MATCH(INDEX(Country!$C$2:$C$26,MATCH(Purchases!D4575,Country!$B$2:$B$26)), Region!$C$1:$F$1))</f>
        <v>ASIA</v>
      </c>
      <c r="F4575" t="e">
        <f>INDEX(customers!G4575:G6074, MATCH(Purchases!C4575,customers!B4575:B6074))</f>
        <v>#N/A</v>
      </c>
      <c r="G4575" t="s">
        <v>9</v>
      </c>
      <c r="H4575">
        <v>34912.160000000003</v>
      </c>
      <c r="I4575" s="1">
        <v>35144</v>
      </c>
      <c r="J4575" t="s">
        <v>23</v>
      </c>
      <c r="K4575" t="s">
        <v>1638</v>
      </c>
      <c r="L4575">
        <v>0</v>
      </c>
      <c r="M4575" t="s">
        <v>5570</v>
      </c>
    </row>
    <row r="4576" spans="1:13" x14ac:dyDescent="0.25">
      <c r="A4576">
        <v>18279</v>
      </c>
      <c r="B4576">
        <v>334</v>
      </c>
      <c r="C4576" t="str">
        <f>IFERROR(INDEX(customers!B4576:B6075,MATCH(Purchases!B4576,customers!A4576:A6075)), "None")</f>
        <v>None</v>
      </c>
      <c r="D4576" t="str">
        <f>INDEX(Country!$B$2:$B$26,MATCH(INDEX(customers!$D$2:$D$1501,MATCH(Purchases!B4576,customers!$A$2:$A$1501)),Country!$A$2:$A$26))</f>
        <v>EGYPT</v>
      </c>
      <c r="E4576" t="str">
        <f>INDEX(Region!$C$2:$F$2,MATCH(INDEX(Country!$C$2:$C$26,MATCH(Purchases!D4576,Country!$B$2:$B$26)), Region!$C$1:$F$1))</f>
        <v>MIDDLE EAST</v>
      </c>
      <c r="F4576" t="e">
        <f>INDEX(customers!G4576:G6075, MATCH(Purchases!C4576,customers!B4576:B6075))</f>
        <v>#N/A</v>
      </c>
      <c r="G4576" t="s">
        <v>16</v>
      </c>
      <c r="H4576">
        <v>185640.1</v>
      </c>
      <c r="I4576" s="1">
        <v>34392</v>
      </c>
      <c r="J4576" t="s">
        <v>31</v>
      </c>
      <c r="K4576" t="s">
        <v>2180</v>
      </c>
      <c r="L4576">
        <v>0</v>
      </c>
      <c r="M4576" t="s">
        <v>5571</v>
      </c>
    </row>
    <row r="4577" spans="1:13" x14ac:dyDescent="0.25">
      <c r="A4577">
        <v>18304</v>
      </c>
      <c r="B4577">
        <v>1426</v>
      </c>
      <c r="C4577" t="str">
        <f>IFERROR(INDEX(customers!B4577:B6076,MATCH(Purchases!B4577,customers!A4577:A6076)), "None")</f>
        <v>None</v>
      </c>
      <c r="D4577" t="str">
        <f>INDEX(Country!$B$2:$B$26,MATCH(INDEX(customers!$D$2:$D$1501,MATCH(Purchases!B4577,customers!$A$2:$A$1501)),Country!$A$2:$A$26))</f>
        <v>MOROCCO</v>
      </c>
      <c r="E4577" t="str">
        <f>INDEX(Region!$C$2:$F$2,MATCH(INDEX(Country!$C$2:$C$26,MATCH(Purchases!D4577,Country!$B$2:$B$26)), Region!$C$1:$F$1))</f>
        <v>ASIA</v>
      </c>
      <c r="F4577" t="e">
        <f>INDEX(customers!G4577:G6076, MATCH(Purchases!C4577,customers!B4577:B6076))</f>
        <v>#N/A</v>
      </c>
      <c r="G4577" t="s">
        <v>16</v>
      </c>
      <c r="H4577">
        <v>304078.71000000002</v>
      </c>
      <c r="I4577" s="1">
        <v>33793</v>
      </c>
      <c r="J4577" t="s">
        <v>26</v>
      </c>
      <c r="K4577" t="s">
        <v>1510</v>
      </c>
      <c r="L4577">
        <v>0</v>
      </c>
      <c r="M4577" t="s">
        <v>5572</v>
      </c>
    </row>
    <row r="4578" spans="1:13" x14ac:dyDescent="0.25">
      <c r="A4578">
        <v>18305</v>
      </c>
      <c r="B4578">
        <v>1066</v>
      </c>
      <c r="C4578" t="str">
        <f>IFERROR(INDEX(customers!B4578:B6077,MATCH(Purchases!B4578,customers!A4578:A6077)), "None")</f>
        <v>None</v>
      </c>
      <c r="D4578" t="str">
        <f>INDEX(Country!$B$2:$B$26,MATCH(INDEX(customers!$D$2:$D$1501,MATCH(Purchases!B4578,customers!$A$2:$A$1501)),Country!$A$2:$A$26))</f>
        <v>ALGERIA</v>
      </c>
      <c r="E4578" t="e">
        <f>INDEX(Region!$C$2:$F$2,MATCH(INDEX(Country!$C$2:$C$26,MATCH(Purchases!D4578,Country!$B$2:$B$26)), Region!$C$1:$F$1))</f>
        <v>#N/A</v>
      </c>
      <c r="F4578" t="e">
        <f>INDEX(customers!G4578:G6077, MATCH(Purchases!C4578,customers!B4578:B6077))</f>
        <v>#N/A</v>
      </c>
      <c r="G4578" t="s">
        <v>9</v>
      </c>
      <c r="H4578">
        <v>116022.68</v>
      </c>
      <c r="I4578" s="1">
        <v>35659</v>
      </c>
      <c r="J4578" t="s">
        <v>31</v>
      </c>
      <c r="K4578" t="s">
        <v>2343</v>
      </c>
      <c r="L4578">
        <v>0</v>
      </c>
      <c r="M4578" t="s">
        <v>5573</v>
      </c>
    </row>
    <row r="4579" spans="1:13" x14ac:dyDescent="0.25">
      <c r="A4579">
        <v>18306</v>
      </c>
      <c r="B4579">
        <v>796</v>
      </c>
      <c r="C4579" t="str">
        <f>IFERROR(INDEX(customers!B4579:B6078,MATCH(Purchases!B4579,customers!A4579:A6078)), "None")</f>
        <v>None</v>
      </c>
      <c r="D4579" t="str">
        <f>INDEX(Country!$B$2:$B$26,MATCH(INDEX(customers!$D$2:$D$1501,MATCH(Purchases!B4579,customers!$A$2:$A$1501)),Country!$A$2:$A$26))</f>
        <v>CANADA</v>
      </c>
      <c r="E4579" t="str">
        <f>INDEX(Region!$C$2:$F$2,MATCH(INDEX(Country!$C$2:$C$26,MATCH(Purchases!D4579,Country!$B$2:$B$26)), Region!$C$1:$F$1))</f>
        <v>AMERICA</v>
      </c>
      <c r="F4579" t="e">
        <f>INDEX(customers!G4579:G6078, MATCH(Purchases!C4579,customers!B4579:B6078))</f>
        <v>#N/A</v>
      </c>
      <c r="G4579" t="s">
        <v>9</v>
      </c>
      <c r="H4579">
        <v>56184.43</v>
      </c>
      <c r="I4579" s="1">
        <v>35222</v>
      </c>
      <c r="J4579" t="s">
        <v>10</v>
      </c>
      <c r="K4579" t="s">
        <v>931</v>
      </c>
      <c r="L4579">
        <v>0</v>
      </c>
      <c r="M4579" t="s">
        <v>5574</v>
      </c>
    </row>
    <row r="4580" spans="1:13" x14ac:dyDescent="0.25">
      <c r="A4580">
        <v>18307</v>
      </c>
      <c r="B4580">
        <v>10</v>
      </c>
      <c r="C4580" t="str">
        <f>IFERROR(INDEX(customers!B4580:B6079,MATCH(Purchases!B4580,customers!A4580:A6079)), "None")</f>
        <v>None</v>
      </c>
      <c r="D4580" t="str">
        <f>INDEX(Country!$B$2:$B$26,MATCH(INDEX(customers!$D$2:$D$1501,MATCH(Purchases!B4580,customers!$A$2:$A$1501)),Country!$A$2:$A$26))</f>
        <v>ETHIOPIA</v>
      </c>
      <c r="E4580" t="e">
        <f>INDEX(Region!$C$2:$F$2,MATCH(INDEX(Country!$C$2:$C$26,MATCH(Purchases!D4580,Country!$B$2:$B$26)), Region!$C$1:$F$1))</f>
        <v>#N/A</v>
      </c>
      <c r="F4580" t="e">
        <f>INDEX(customers!G4580:G6079, MATCH(Purchases!C4580,customers!B4580:B6079))</f>
        <v>#N/A</v>
      </c>
      <c r="G4580" t="s">
        <v>16</v>
      </c>
      <c r="H4580">
        <v>158346.75</v>
      </c>
      <c r="I4580" s="1">
        <v>34003</v>
      </c>
      <c r="J4580" t="s">
        <v>10</v>
      </c>
      <c r="K4580" t="s">
        <v>3292</v>
      </c>
      <c r="L4580">
        <v>0</v>
      </c>
      <c r="M4580" t="s">
        <v>5575</v>
      </c>
    </row>
    <row r="4581" spans="1:13" x14ac:dyDescent="0.25">
      <c r="A4581">
        <v>18308</v>
      </c>
      <c r="B4581">
        <v>778</v>
      </c>
      <c r="C4581" t="str">
        <f>IFERROR(INDEX(customers!B4581:B6080,MATCH(Purchases!B4581,customers!A4581:A6080)), "None")</f>
        <v>None</v>
      </c>
      <c r="D4581" t="str">
        <f>INDEX(Country!$B$2:$B$26,MATCH(INDEX(customers!$D$2:$D$1501,MATCH(Purchases!B4581,customers!$A$2:$A$1501)),Country!$A$2:$A$26))</f>
        <v>UNITED KINGDOM</v>
      </c>
      <c r="E4581" t="str">
        <f>INDEX(Region!$C$2:$F$2,MATCH(INDEX(Country!$C$2:$C$26,MATCH(Purchases!D4581,Country!$B$2:$B$26)), Region!$C$1:$F$1))</f>
        <v>MIDDLE EAST</v>
      </c>
      <c r="F4581" t="e">
        <f>INDEX(customers!G4581:G6080, MATCH(Purchases!C4581,customers!B4581:B6080))</f>
        <v>#N/A</v>
      </c>
      <c r="G4581" t="s">
        <v>16</v>
      </c>
      <c r="H4581">
        <v>218514.66</v>
      </c>
      <c r="I4581" s="1">
        <v>34617</v>
      </c>
      <c r="J4581" t="s">
        <v>23</v>
      </c>
      <c r="K4581" t="s">
        <v>3766</v>
      </c>
      <c r="L4581">
        <v>0</v>
      </c>
      <c r="M4581" t="s">
        <v>5576</v>
      </c>
    </row>
    <row r="4582" spans="1:13" x14ac:dyDescent="0.25">
      <c r="A4582">
        <v>18309</v>
      </c>
      <c r="B4582">
        <v>434</v>
      </c>
      <c r="C4582" t="str">
        <f>IFERROR(INDEX(customers!B4582:B6081,MATCH(Purchases!B4582,customers!A4582:A6081)), "None")</f>
        <v>None</v>
      </c>
      <c r="D4582" t="str">
        <f>INDEX(Country!$B$2:$B$26,MATCH(INDEX(customers!$D$2:$D$1501,MATCH(Purchases!B4582,customers!$A$2:$A$1501)),Country!$A$2:$A$26))</f>
        <v>CANADA</v>
      </c>
      <c r="E4582" t="str">
        <f>INDEX(Region!$C$2:$F$2,MATCH(INDEX(Country!$C$2:$C$26,MATCH(Purchases!D4582,Country!$B$2:$B$26)), Region!$C$1:$F$1))</f>
        <v>AMERICA</v>
      </c>
      <c r="F4582" t="e">
        <f>INDEX(customers!G4582:G6081, MATCH(Purchases!C4582,customers!B4582:B6081))</f>
        <v>#N/A</v>
      </c>
      <c r="G4582" t="s">
        <v>9</v>
      </c>
      <c r="H4582">
        <v>51954.58</v>
      </c>
      <c r="I4582" s="1">
        <v>35108</v>
      </c>
      <c r="J4582" t="s">
        <v>10</v>
      </c>
      <c r="K4582" t="s">
        <v>278</v>
      </c>
      <c r="L4582">
        <v>0</v>
      </c>
      <c r="M4582" t="s">
        <v>5577</v>
      </c>
    </row>
    <row r="4583" spans="1:13" x14ac:dyDescent="0.25">
      <c r="A4583">
        <v>18310</v>
      </c>
      <c r="B4583">
        <v>1324</v>
      </c>
      <c r="C4583" t="str">
        <f>IFERROR(INDEX(customers!B4583:B6082,MATCH(Purchases!B4583,customers!A4583:A6082)), "None")</f>
        <v>None</v>
      </c>
      <c r="D4583" t="str">
        <f>INDEX(Country!$B$2:$B$26,MATCH(INDEX(customers!$D$2:$D$1501,MATCH(Purchases!B4583,customers!$A$2:$A$1501)),Country!$A$2:$A$26))</f>
        <v>GERMANY</v>
      </c>
      <c r="E4583" t="str">
        <f>INDEX(Region!$C$2:$F$2,MATCH(INDEX(Country!$C$2:$C$26,MATCH(Purchases!D4583,Country!$B$2:$B$26)), Region!$C$1:$F$1))</f>
        <v>EUROPE</v>
      </c>
      <c r="F4583" t="e">
        <f>INDEX(customers!G4583:G6082, MATCH(Purchases!C4583,customers!B4583:B6082))</f>
        <v>#N/A</v>
      </c>
      <c r="G4583" t="s">
        <v>16</v>
      </c>
      <c r="H4583">
        <v>3389.08</v>
      </c>
      <c r="I4583" s="1">
        <v>34132</v>
      </c>
      <c r="J4583" t="s">
        <v>13</v>
      </c>
      <c r="K4583" t="s">
        <v>823</v>
      </c>
      <c r="L4583">
        <v>0</v>
      </c>
      <c r="M4583" t="s">
        <v>5578</v>
      </c>
    </row>
    <row r="4584" spans="1:13" x14ac:dyDescent="0.25">
      <c r="A4584">
        <v>18311</v>
      </c>
      <c r="B4584">
        <v>181</v>
      </c>
      <c r="C4584" t="str">
        <f>IFERROR(INDEX(customers!B4584:B6083,MATCH(Purchases!B4584,customers!A4584:A6083)), "None")</f>
        <v>None</v>
      </c>
      <c r="D4584" t="str">
        <f>INDEX(Country!$B$2:$B$26,MATCH(INDEX(customers!$D$2:$D$1501,MATCH(Purchases!B4584,customers!$A$2:$A$1501)),Country!$A$2:$A$26))</f>
        <v>INDONESIA</v>
      </c>
      <c r="E4584" t="str">
        <f>INDEX(Region!$C$2:$F$2,MATCH(INDEX(Country!$C$2:$C$26,MATCH(Purchases!D4584,Country!$B$2:$B$26)), Region!$C$1:$F$1))</f>
        <v>ASIA</v>
      </c>
      <c r="F4584" t="e">
        <f>INDEX(customers!G4584:G6083, MATCH(Purchases!C4584,customers!B4584:B6083))</f>
        <v>#N/A</v>
      </c>
      <c r="G4584" t="s">
        <v>9</v>
      </c>
      <c r="H4584">
        <v>136099.49</v>
      </c>
      <c r="I4584" s="1">
        <v>35874</v>
      </c>
      <c r="J4584" t="s">
        <v>23</v>
      </c>
      <c r="K4584" t="s">
        <v>1891</v>
      </c>
      <c r="L4584">
        <v>0</v>
      </c>
      <c r="M4584" t="s">
        <v>5579</v>
      </c>
    </row>
    <row r="4585" spans="1:13" x14ac:dyDescent="0.25">
      <c r="A4585">
        <v>18336</v>
      </c>
      <c r="B4585">
        <v>763</v>
      </c>
      <c r="C4585" t="str">
        <f>IFERROR(INDEX(customers!B4585:B6084,MATCH(Purchases!B4585,customers!A4585:A6084)), "None")</f>
        <v>None</v>
      </c>
      <c r="D4585" t="str">
        <f>INDEX(Country!$B$2:$B$26,MATCH(INDEX(customers!$D$2:$D$1501,MATCH(Purchases!B4585,customers!$A$2:$A$1501)),Country!$A$2:$A$26))</f>
        <v>ARGENTINA</v>
      </c>
      <c r="E4585" t="str">
        <f>INDEX(Region!$C$2:$F$2,MATCH(INDEX(Country!$C$2:$C$26,MATCH(Purchases!D4585,Country!$B$2:$B$26)), Region!$C$1:$F$1))</f>
        <v>AMERICA</v>
      </c>
      <c r="F4585" t="e">
        <f>INDEX(customers!G4585:G6084, MATCH(Purchases!C4585,customers!B4585:B6084))</f>
        <v>#N/A</v>
      </c>
      <c r="G4585" t="s">
        <v>16</v>
      </c>
      <c r="H4585">
        <v>156603.35999999999</v>
      </c>
      <c r="I4585" s="1">
        <v>34449</v>
      </c>
      <c r="J4585" t="s">
        <v>23</v>
      </c>
      <c r="K4585" t="s">
        <v>629</v>
      </c>
      <c r="L4585">
        <v>0</v>
      </c>
      <c r="M4585" t="s">
        <v>5580</v>
      </c>
    </row>
    <row r="4586" spans="1:13" x14ac:dyDescent="0.25">
      <c r="A4586">
        <v>18337</v>
      </c>
      <c r="B4586">
        <v>1453</v>
      </c>
      <c r="C4586" t="str">
        <f>IFERROR(INDEX(customers!B4586:B6085,MATCH(Purchases!B4586,customers!A4586:A6085)), "None")</f>
        <v>None</v>
      </c>
      <c r="D4586" t="str">
        <f>INDEX(Country!$B$2:$B$26,MATCH(INDEX(customers!$D$2:$D$1501,MATCH(Purchases!B4586,customers!$A$2:$A$1501)),Country!$A$2:$A$26))</f>
        <v>ALGERIA</v>
      </c>
      <c r="E4586" t="e">
        <f>INDEX(Region!$C$2:$F$2,MATCH(INDEX(Country!$C$2:$C$26,MATCH(Purchases!D4586,Country!$B$2:$B$26)), Region!$C$1:$F$1))</f>
        <v>#N/A</v>
      </c>
      <c r="F4586" t="e">
        <f>INDEX(customers!G4586:G6085, MATCH(Purchases!C4586,customers!B4586:B6085))</f>
        <v>#N/A</v>
      </c>
      <c r="G4586" t="s">
        <v>16</v>
      </c>
      <c r="H4586">
        <v>80326.649999999994</v>
      </c>
      <c r="I4586" s="1">
        <v>34391</v>
      </c>
      <c r="J4586" t="s">
        <v>13</v>
      </c>
      <c r="K4586" t="s">
        <v>2912</v>
      </c>
      <c r="L4586">
        <v>0</v>
      </c>
      <c r="M4586" t="s">
        <v>5581</v>
      </c>
    </row>
    <row r="4587" spans="1:13" x14ac:dyDescent="0.25">
      <c r="A4587">
        <v>18338</v>
      </c>
      <c r="B4587">
        <v>1331</v>
      </c>
      <c r="C4587" t="str">
        <f>IFERROR(INDEX(customers!B4587:B6086,MATCH(Purchases!B4587,customers!A4587:A6086)), "None")</f>
        <v>None</v>
      </c>
      <c r="D4587" t="str">
        <f>INDEX(Country!$B$2:$B$26,MATCH(INDEX(customers!$D$2:$D$1501,MATCH(Purchases!B4587,customers!$A$2:$A$1501)),Country!$A$2:$A$26))</f>
        <v>INDIA</v>
      </c>
      <c r="E4587" t="str">
        <f>INDEX(Region!$C$2:$F$2,MATCH(INDEX(Country!$C$2:$C$26,MATCH(Purchases!D4587,Country!$B$2:$B$26)), Region!$C$1:$F$1))</f>
        <v>ASIA</v>
      </c>
      <c r="F4587" t="e">
        <f>INDEX(customers!G4587:G6086, MATCH(Purchases!C4587,customers!B4587:B6086))</f>
        <v>#N/A</v>
      </c>
      <c r="G4587" t="s">
        <v>16</v>
      </c>
      <c r="H4587">
        <v>246235.1</v>
      </c>
      <c r="I4587" s="1">
        <v>34472</v>
      </c>
      <c r="J4587" t="s">
        <v>31</v>
      </c>
      <c r="K4587" t="s">
        <v>552</v>
      </c>
      <c r="L4587">
        <v>0</v>
      </c>
      <c r="M4587" t="s">
        <v>5582</v>
      </c>
    </row>
    <row r="4588" spans="1:13" x14ac:dyDescent="0.25">
      <c r="A4588">
        <v>18339</v>
      </c>
      <c r="B4588">
        <v>692</v>
      </c>
      <c r="C4588" t="str">
        <f>IFERROR(INDEX(customers!B4588:B6087,MATCH(Purchases!B4588,customers!A4588:A6087)), "None")</f>
        <v>None</v>
      </c>
      <c r="D4588" t="str">
        <f>INDEX(Country!$B$2:$B$26,MATCH(INDEX(customers!$D$2:$D$1501,MATCH(Purchases!B4588,customers!$A$2:$A$1501)),Country!$A$2:$A$26))</f>
        <v>ROMANIA</v>
      </c>
      <c r="E4588" t="str">
        <f>INDEX(Region!$C$2:$F$2,MATCH(INDEX(Country!$C$2:$C$26,MATCH(Purchases!D4588,Country!$B$2:$B$26)), Region!$C$1:$F$1))</f>
        <v>EUROPE</v>
      </c>
      <c r="F4588" t="e">
        <f>INDEX(customers!G4588:G6087, MATCH(Purchases!C4588,customers!B4588:B6087))</f>
        <v>#N/A</v>
      </c>
      <c r="G4588" t="s">
        <v>9</v>
      </c>
      <c r="H4588">
        <v>54697.21</v>
      </c>
      <c r="I4588" s="1">
        <v>35737</v>
      </c>
      <c r="J4588" t="s">
        <v>13</v>
      </c>
      <c r="K4588" t="s">
        <v>950</v>
      </c>
      <c r="L4588">
        <v>0</v>
      </c>
      <c r="M4588" t="s">
        <v>5583</v>
      </c>
    </row>
    <row r="4589" spans="1:13" x14ac:dyDescent="0.25">
      <c r="A4589">
        <v>18340</v>
      </c>
      <c r="B4589">
        <v>844</v>
      </c>
      <c r="C4589" t="str">
        <f>IFERROR(INDEX(customers!B4589:B6088,MATCH(Purchases!B4589,customers!A4589:A6088)), "None")</f>
        <v>None</v>
      </c>
      <c r="D4589" t="str">
        <f>INDEX(Country!$B$2:$B$26,MATCH(INDEX(customers!$D$2:$D$1501,MATCH(Purchases!B4589,customers!$A$2:$A$1501)),Country!$A$2:$A$26))</f>
        <v>IRAQ</v>
      </c>
      <c r="E4589" t="str">
        <f>INDEX(Region!$C$2:$F$2,MATCH(INDEX(Country!$C$2:$C$26,MATCH(Purchases!D4589,Country!$B$2:$B$26)), Region!$C$1:$F$1))</f>
        <v>MIDDLE EAST</v>
      </c>
      <c r="F4589" t="e">
        <f>INDEX(customers!G4589:G6088, MATCH(Purchases!C4589,customers!B4589:B6088))</f>
        <v>#N/A</v>
      </c>
      <c r="G4589" t="s">
        <v>9</v>
      </c>
      <c r="H4589">
        <v>238778.86</v>
      </c>
      <c r="I4589" s="1">
        <v>34868</v>
      </c>
      <c r="J4589" t="s">
        <v>31</v>
      </c>
      <c r="K4589" t="s">
        <v>271</v>
      </c>
      <c r="L4589">
        <v>0</v>
      </c>
      <c r="M4589" t="s">
        <v>5584</v>
      </c>
    </row>
    <row r="4590" spans="1:13" x14ac:dyDescent="0.25">
      <c r="A4590">
        <v>18341</v>
      </c>
      <c r="B4590">
        <v>1183</v>
      </c>
      <c r="C4590" t="str">
        <f>IFERROR(INDEX(customers!B4590:B6089,MATCH(Purchases!B4590,customers!A4590:A6089)), "None")</f>
        <v>None</v>
      </c>
      <c r="D4590" t="str">
        <f>INDEX(Country!$B$2:$B$26,MATCH(INDEX(customers!$D$2:$D$1501,MATCH(Purchases!B4590,customers!$A$2:$A$1501)),Country!$A$2:$A$26))</f>
        <v>ARGENTINA</v>
      </c>
      <c r="E4590" t="str">
        <f>INDEX(Region!$C$2:$F$2,MATCH(INDEX(Country!$C$2:$C$26,MATCH(Purchases!D4590,Country!$B$2:$B$26)), Region!$C$1:$F$1))</f>
        <v>AMERICA</v>
      </c>
      <c r="F4590" t="e">
        <f>INDEX(customers!G4590:G6089, MATCH(Purchases!C4590,customers!B4590:B6089))</f>
        <v>#N/A</v>
      </c>
      <c r="G4590" t="s">
        <v>16</v>
      </c>
      <c r="H4590">
        <v>52244.9</v>
      </c>
      <c r="I4590" s="1">
        <v>34169</v>
      </c>
      <c r="J4590" t="s">
        <v>13</v>
      </c>
      <c r="K4590" t="s">
        <v>618</v>
      </c>
      <c r="L4590">
        <v>0</v>
      </c>
      <c r="M4590" t="s">
        <v>5585</v>
      </c>
    </row>
    <row r="4591" spans="1:13" x14ac:dyDescent="0.25">
      <c r="A4591">
        <v>18342</v>
      </c>
      <c r="B4591">
        <v>949</v>
      </c>
      <c r="C4591" t="str">
        <f>IFERROR(INDEX(customers!B4591:B6090,MATCH(Purchases!B4591,customers!A4591:A6090)), "None")</f>
        <v>None</v>
      </c>
      <c r="D4591" t="str">
        <f>INDEX(Country!$B$2:$B$26,MATCH(INDEX(customers!$D$2:$D$1501,MATCH(Purchases!B4591,customers!$A$2:$A$1501)),Country!$A$2:$A$26))</f>
        <v>BRAZIL</v>
      </c>
      <c r="E4591" t="str">
        <f>INDEX(Region!$C$2:$F$2,MATCH(INDEX(Country!$C$2:$C$26,MATCH(Purchases!D4591,Country!$B$2:$B$26)), Region!$C$1:$F$1))</f>
        <v>AMERICA</v>
      </c>
      <c r="F4591" t="e">
        <f>INDEX(customers!G4591:G6090, MATCH(Purchases!C4591,customers!B4591:B6090))</f>
        <v>#N/A</v>
      </c>
      <c r="G4591" t="s">
        <v>9</v>
      </c>
      <c r="H4591">
        <v>185178.92</v>
      </c>
      <c r="I4591" s="1">
        <v>35388</v>
      </c>
      <c r="J4591" t="s">
        <v>13</v>
      </c>
      <c r="K4591" t="s">
        <v>2977</v>
      </c>
      <c r="L4591">
        <v>0</v>
      </c>
      <c r="M4591" t="s">
        <v>5586</v>
      </c>
    </row>
    <row r="4592" spans="1:13" x14ac:dyDescent="0.25">
      <c r="A4592">
        <v>18343</v>
      </c>
      <c r="B4592">
        <v>1009</v>
      </c>
      <c r="C4592" t="str">
        <f>IFERROR(INDEX(customers!B4592:B6091,MATCH(Purchases!B4592,customers!A4592:A6091)), "None")</f>
        <v>None</v>
      </c>
      <c r="D4592" t="str">
        <f>INDEX(Country!$B$2:$B$26,MATCH(INDEX(customers!$D$2:$D$1501,MATCH(Purchases!B4592,customers!$A$2:$A$1501)),Country!$A$2:$A$26))</f>
        <v>JAPAN</v>
      </c>
      <c r="E4592" t="str">
        <f>INDEX(Region!$C$2:$F$2,MATCH(INDEX(Country!$C$2:$C$26,MATCH(Purchases!D4592,Country!$B$2:$B$26)), Region!$C$1:$F$1))</f>
        <v>ASIA</v>
      </c>
      <c r="F4592" t="e">
        <f>INDEX(customers!G4592:G6091, MATCH(Purchases!C4592,customers!B4592:B6091))</f>
        <v>#N/A</v>
      </c>
      <c r="G4592" t="s">
        <v>9</v>
      </c>
      <c r="H4592">
        <v>11283.59</v>
      </c>
      <c r="I4592" s="1">
        <v>35893</v>
      </c>
      <c r="J4592" t="s">
        <v>31</v>
      </c>
      <c r="K4592" t="s">
        <v>2062</v>
      </c>
      <c r="L4592">
        <v>0</v>
      </c>
      <c r="M4592" t="s">
        <v>5587</v>
      </c>
    </row>
    <row r="4593" spans="1:13" x14ac:dyDescent="0.25">
      <c r="A4593">
        <v>18368</v>
      </c>
      <c r="B4593">
        <v>169</v>
      </c>
      <c r="C4593" t="str">
        <f>IFERROR(INDEX(customers!B4593:B6092,MATCH(Purchases!B4593,customers!A4593:A6092)), "None")</f>
        <v>None</v>
      </c>
      <c r="D4593" t="str">
        <f>INDEX(Country!$B$2:$B$26,MATCH(INDEX(customers!$D$2:$D$1501,MATCH(Purchases!B4593,customers!$A$2:$A$1501)),Country!$A$2:$A$26))</f>
        <v>CHINA</v>
      </c>
      <c r="E4593" t="str">
        <f>INDEX(Region!$C$2:$F$2,MATCH(INDEX(Country!$C$2:$C$26,MATCH(Purchases!D4593,Country!$B$2:$B$26)), Region!$C$1:$F$1))</f>
        <v>AMERICA</v>
      </c>
      <c r="F4593" t="e">
        <f>INDEX(customers!G4593:G6092, MATCH(Purchases!C4593,customers!B4593:B6092))</f>
        <v>#N/A</v>
      </c>
      <c r="G4593" t="s">
        <v>16</v>
      </c>
      <c r="H4593">
        <v>72408.009999999995</v>
      </c>
      <c r="I4593" s="1">
        <v>33939</v>
      </c>
      <c r="J4593" t="s">
        <v>23</v>
      </c>
      <c r="K4593" t="s">
        <v>1958</v>
      </c>
      <c r="L4593">
        <v>0</v>
      </c>
      <c r="M4593" t="s">
        <v>5588</v>
      </c>
    </row>
    <row r="4594" spans="1:13" x14ac:dyDescent="0.25">
      <c r="A4594">
        <v>18369</v>
      </c>
      <c r="B4594">
        <v>532</v>
      </c>
      <c r="C4594" t="str">
        <f>IFERROR(INDEX(customers!B4594:B6093,MATCH(Purchases!B4594,customers!A4594:A6093)), "None")</f>
        <v>None</v>
      </c>
      <c r="D4594" t="str">
        <f>INDEX(Country!$B$2:$B$26,MATCH(INDEX(customers!$D$2:$D$1501,MATCH(Purchases!B4594,customers!$A$2:$A$1501)),Country!$A$2:$A$26))</f>
        <v>MOROCCO</v>
      </c>
      <c r="E4594" t="str">
        <f>INDEX(Region!$C$2:$F$2,MATCH(INDEX(Country!$C$2:$C$26,MATCH(Purchases!D4594,Country!$B$2:$B$26)), Region!$C$1:$F$1))</f>
        <v>ASIA</v>
      </c>
      <c r="F4594" t="e">
        <f>INDEX(customers!G4594:G6093, MATCH(Purchases!C4594,customers!B4594:B6093))</f>
        <v>#N/A</v>
      </c>
      <c r="G4594" t="s">
        <v>9</v>
      </c>
      <c r="H4594">
        <v>44794.49</v>
      </c>
      <c r="I4594" s="1">
        <v>35821</v>
      </c>
      <c r="J4594" t="s">
        <v>26</v>
      </c>
      <c r="K4594" t="s">
        <v>5589</v>
      </c>
      <c r="L4594">
        <v>0</v>
      </c>
      <c r="M4594" t="s">
        <v>5590</v>
      </c>
    </row>
    <row r="4595" spans="1:13" x14ac:dyDescent="0.25">
      <c r="A4595">
        <v>18370</v>
      </c>
      <c r="B4595">
        <v>49</v>
      </c>
      <c r="C4595" t="str">
        <f>IFERROR(INDEX(customers!B4595:B6094,MATCH(Purchases!B4595,customers!A4595:A6094)), "None")</f>
        <v>None</v>
      </c>
      <c r="D4595" t="str">
        <f>INDEX(Country!$B$2:$B$26,MATCH(INDEX(customers!$D$2:$D$1501,MATCH(Purchases!B4595,customers!$A$2:$A$1501)),Country!$A$2:$A$26))</f>
        <v>IRAN</v>
      </c>
      <c r="E4595" t="str">
        <f>INDEX(Region!$C$2:$F$2,MATCH(INDEX(Country!$C$2:$C$26,MATCH(Purchases!D4595,Country!$B$2:$B$26)), Region!$C$1:$F$1))</f>
        <v>MIDDLE EAST</v>
      </c>
      <c r="F4595" t="e">
        <f>INDEX(customers!G4595:G6094, MATCH(Purchases!C4595,customers!B4595:B6094))</f>
        <v>#N/A</v>
      </c>
      <c r="G4595" t="s">
        <v>16</v>
      </c>
      <c r="H4595">
        <v>132889.48000000001</v>
      </c>
      <c r="I4595" s="1">
        <v>34713</v>
      </c>
      <c r="J4595" t="s">
        <v>10</v>
      </c>
      <c r="K4595" t="s">
        <v>1614</v>
      </c>
      <c r="L4595">
        <v>0</v>
      </c>
      <c r="M4595" t="s">
        <v>5591</v>
      </c>
    </row>
    <row r="4596" spans="1:13" x14ac:dyDescent="0.25">
      <c r="A4596">
        <v>18371</v>
      </c>
      <c r="B4596">
        <v>349</v>
      </c>
      <c r="C4596" t="str">
        <f>IFERROR(INDEX(customers!B4596:B6095,MATCH(Purchases!B4596,customers!A4596:A6095)), "None")</f>
        <v>None</v>
      </c>
      <c r="D4596" t="str">
        <f>INDEX(Country!$B$2:$B$26,MATCH(INDEX(customers!$D$2:$D$1501,MATCH(Purchases!B4596,customers!$A$2:$A$1501)),Country!$A$2:$A$26))</f>
        <v>UNITED KINGDOM</v>
      </c>
      <c r="E4596" t="str">
        <f>INDEX(Region!$C$2:$F$2,MATCH(INDEX(Country!$C$2:$C$26,MATCH(Purchases!D4596,Country!$B$2:$B$26)), Region!$C$1:$F$1))</f>
        <v>MIDDLE EAST</v>
      </c>
      <c r="F4596" t="e">
        <f>INDEX(customers!G4596:G6095, MATCH(Purchases!C4596,customers!B4596:B6095))</f>
        <v>#N/A</v>
      </c>
      <c r="G4596" t="s">
        <v>16</v>
      </c>
      <c r="H4596">
        <v>42060.09</v>
      </c>
      <c r="I4596" s="1">
        <v>34596</v>
      </c>
      <c r="J4596" t="s">
        <v>31</v>
      </c>
      <c r="K4596" t="s">
        <v>1485</v>
      </c>
      <c r="L4596">
        <v>0</v>
      </c>
      <c r="M4596" t="s">
        <v>5592</v>
      </c>
    </row>
    <row r="4597" spans="1:13" x14ac:dyDescent="0.25">
      <c r="A4597">
        <v>18372</v>
      </c>
      <c r="B4597">
        <v>946</v>
      </c>
      <c r="C4597" t="str">
        <f>IFERROR(INDEX(customers!B4597:B6096,MATCH(Purchases!B4597,customers!A4597:A6096)), "None")</f>
        <v>None</v>
      </c>
      <c r="D4597" t="str">
        <f>INDEX(Country!$B$2:$B$26,MATCH(INDEX(customers!$D$2:$D$1501,MATCH(Purchases!B4597,customers!$A$2:$A$1501)),Country!$A$2:$A$26))</f>
        <v>VIETNAM</v>
      </c>
      <c r="E4597" t="str">
        <f>INDEX(Region!$C$2:$F$2,MATCH(INDEX(Country!$C$2:$C$26,MATCH(Purchases!D4597,Country!$B$2:$B$26)), Region!$C$1:$F$1))</f>
        <v>ASIA</v>
      </c>
      <c r="F4597" t="e">
        <f>INDEX(customers!G4597:G6096, MATCH(Purchases!C4597,customers!B4597:B6096))</f>
        <v>#N/A</v>
      </c>
      <c r="G4597" t="s">
        <v>9</v>
      </c>
      <c r="H4597">
        <v>136967.99</v>
      </c>
      <c r="I4597" s="1">
        <v>34990</v>
      </c>
      <c r="J4597" t="s">
        <v>26</v>
      </c>
      <c r="K4597" t="s">
        <v>4222</v>
      </c>
      <c r="L4597">
        <v>0</v>
      </c>
      <c r="M4597" t="s">
        <v>5593</v>
      </c>
    </row>
    <row r="4598" spans="1:13" x14ac:dyDescent="0.25">
      <c r="A4598">
        <v>18373</v>
      </c>
      <c r="B4598">
        <v>208</v>
      </c>
      <c r="C4598" t="str">
        <f>IFERROR(INDEX(customers!B4598:B6097,MATCH(Purchases!B4598,customers!A4598:A6097)), "None")</f>
        <v>None</v>
      </c>
      <c r="D4598" t="str">
        <f>INDEX(Country!$B$2:$B$26,MATCH(INDEX(customers!$D$2:$D$1501,MATCH(Purchases!B4598,customers!$A$2:$A$1501)),Country!$A$2:$A$26))</f>
        <v>ROMANIA</v>
      </c>
      <c r="E4598" t="str">
        <f>INDEX(Region!$C$2:$F$2,MATCH(INDEX(Country!$C$2:$C$26,MATCH(Purchases!D4598,Country!$B$2:$B$26)), Region!$C$1:$F$1))</f>
        <v>EUROPE</v>
      </c>
      <c r="F4598" t="e">
        <f>INDEX(customers!G4598:G6097, MATCH(Purchases!C4598,customers!B4598:B6097))</f>
        <v>#N/A</v>
      </c>
      <c r="G4598" t="s">
        <v>16</v>
      </c>
      <c r="H4598">
        <v>7474.1</v>
      </c>
      <c r="I4598" s="1">
        <v>33707</v>
      </c>
      <c r="J4598" t="s">
        <v>13</v>
      </c>
      <c r="K4598" t="s">
        <v>917</v>
      </c>
      <c r="L4598">
        <v>0</v>
      </c>
      <c r="M4598" t="s">
        <v>5594</v>
      </c>
    </row>
    <row r="4599" spans="1:13" x14ac:dyDescent="0.25">
      <c r="A4599">
        <v>18374</v>
      </c>
      <c r="B4599">
        <v>1442</v>
      </c>
      <c r="C4599" t="str">
        <f>IFERROR(INDEX(customers!B4599:B6098,MATCH(Purchases!B4599,customers!A4599:A6098)), "None")</f>
        <v>None</v>
      </c>
      <c r="D4599" t="str">
        <f>INDEX(Country!$B$2:$B$26,MATCH(INDEX(customers!$D$2:$D$1501,MATCH(Purchases!B4599,customers!$A$2:$A$1501)),Country!$A$2:$A$26))</f>
        <v>MOZAMBIQUE</v>
      </c>
      <c r="E4599" t="str">
        <f>INDEX(Region!$C$2:$F$2,MATCH(INDEX(Country!$C$2:$C$26,MATCH(Purchases!D4599,Country!$B$2:$B$26)), Region!$C$1:$F$1))</f>
        <v>ASIA</v>
      </c>
      <c r="F4599" t="e">
        <f>INDEX(customers!G4599:G6098, MATCH(Purchases!C4599,customers!B4599:B6098))</f>
        <v>#N/A</v>
      </c>
      <c r="G4599" t="s">
        <v>16</v>
      </c>
      <c r="H4599">
        <v>142266.41</v>
      </c>
      <c r="I4599" s="1">
        <v>33878</v>
      </c>
      <c r="J4599" t="s">
        <v>10</v>
      </c>
      <c r="K4599" t="s">
        <v>331</v>
      </c>
      <c r="L4599">
        <v>0</v>
      </c>
      <c r="M4599" t="s">
        <v>5595</v>
      </c>
    </row>
    <row r="4600" spans="1:13" x14ac:dyDescent="0.25">
      <c r="A4600">
        <v>18375</v>
      </c>
      <c r="B4600">
        <v>599</v>
      </c>
      <c r="C4600" t="str">
        <f>IFERROR(INDEX(customers!B4600:B6099,MATCH(Purchases!B4600,customers!A4600:A6099)), "None")</f>
        <v>None</v>
      </c>
      <c r="D4600" t="str">
        <f>INDEX(Country!$B$2:$B$26,MATCH(INDEX(customers!$D$2:$D$1501,MATCH(Purchases!B4600,customers!$A$2:$A$1501)),Country!$A$2:$A$26))</f>
        <v>EGYPT</v>
      </c>
      <c r="E4600" t="str">
        <f>INDEX(Region!$C$2:$F$2,MATCH(INDEX(Country!$C$2:$C$26,MATCH(Purchases!D4600,Country!$B$2:$B$26)), Region!$C$1:$F$1))</f>
        <v>MIDDLE EAST</v>
      </c>
      <c r="F4600" t="e">
        <f>INDEX(customers!G4600:G6099, MATCH(Purchases!C4600,customers!B4600:B6099))</f>
        <v>#N/A</v>
      </c>
      <c r="G4600" t="s">
        <v>9</v>
      </c>
      <c r="H4600">
        <v>141948.32</v>
      </c>
      <c r="I4600" s="1">
        <v>34965</v>
      </c>
      <c r="J4600" t="s">
        <v>10</v>
      </c>
      <c r="K4600" t="s">
        <v>833</v>
      </c>
      <c r="L4600">
        <v>0</v>
      </c>
      <c r="M4600" t="s">
        <v>5596</v>
      </c>
    </row>
    <row r="4601" spans="1:13" x14ac:dyDescent="0.25">
      <c r="A4601">
        <v>18400</v>
      </c>
      <c r="B4601">
        <v>856</v>
      </c>
      <c r="C4601" t="str">
        <f>IFERROR(INDEX(customers!B4601:B6100,MATCH(Purchases!B4601,customers!A4601:A6100)), "None")</f>
        <v>None</v>
      </c>
      <c r="D4601" t="str">
        <f>INDEX(Country!$B$2:$B$26,MATCH(INDEX(customers!$D$2:$D$1501,MATCH(Purchases!B4601,customers!$A$2:$A$1501)),Country!$A$2:$A$26))</f>
        <v>MOROCCO</v>
      </c>
      <c r="E4601" t="str">
        <f>INDEX(Region!$C$2:$F$2,MATCH(INDEX(Country!$C$2:$C$26,MATCH(Purchases!D4601,Country!$B$2:$B$26)), Region!$C$1:$F$1))</f>
        <v>ASIA</v>
      </c>
      <c r="F4601" t="e">
        <f>INDEX(customers!G4601:G6100, MATCH(Purchases!C4601,customers!B4601:B6100))</f>
        <v>#N/A</v>
      </c>
      <c r="G4601" t="s">
        <v>9</v>
      </c>
      <c r="H4601">
        <v>127969.78</v>
      </c>
      <c r="I4601" s="1">
        <v>35040</v>
      </c>
      <c r="J4601" t="s">
        <v>23</v>
      </c>
      <c r="K4601" t="s">
        <v>1368</v>
      </c>
      <c r="L4601">
        <v>0</v>
      </c>
      <c r="M4601" t="s">
        <v>5597</v>
      </c>
    </row>
    <row r="4602" spans="1:13" x14ac:dyDescent="0.25">
      <c r="A4602">
        <v>18401</v>
      </c>
      <c r="B4602">
        <v>1210</v>
      </c>
      <c r="C4602" t="str">
        <f>IFERROR(INDEX(customers!B4602:B6101,MATCH(Purchases!B4602,customers!A4602:A6101)), "None")</f>
        <v>None</v>
      </c>
      <c r="D4602" t="str">
        <f>INDEX(Country!$B$2:$B$26,MATCH(INDEX(customers!$D$2:$D$1501,MATCH(Purchases!B4602,customers!$A$2:$A$1501)),Country!$A$2:$A$26))</f>
        <v>MOZAMBIQUE</v>
      </c>
      <c r="E4602" t="str">
        <f>INDEX(Region!$C$2:$F$2,MATCH(INDEX(Country!$C$2:$C$26,MATCH(Purchases!D4602,Country!$B$2:$B$26)), Region!$C$1:$F$1))</f>
        <v>ASIA</v>
      </c>
      <c r="F4602" t="e">
        <f>INDEX(customers!G4602:G6101, MATCH(Purchases!C4602,customers!B4602:B6101))</f>
        <v>#N/A</v>
      </c>
      <c r="G4602" t="s">
        <v>9</v>
      </c>
      <c r="H4602">
        <v>75236.22</v>
      </c>
      <c r="I4602" s="1">
        <v>35343</v>
      </c>
      <c r="J4602" t="s">
        <v>31</v>
      </c>
      <c r="K4602" t="s">
        <v>1032</v>
      </c>
      <c r="L4602">
        <v>0</v>
      </c>
      <c r="M4602" t="s">
        <v>5598</v>
      </c>
    </row>
    <row r="4603" spans="1:13" x14ac:dyDescent="0.25">
      <c r="A4603">
        <v>18402</v>
      </c>
      <c r="B4603">
        <v>910</v>
      </c>
      <c r="C4603" t="str">
        <f>IFERROR(INDEX(customers!B4603:B6102,MATCH(Purchases!B4603,customers!A4603:A6102)), "None")</f>
        <v>None</v>
      </c>
      <c r="D4603" t="str">
        <f>INDEX(Country!$B$2:$B$26,MATCH(INDEX(customers!$D$2:$D$1501,MATCH(Purchases!B4603,customers!$A$2:$A$1501)),Country!$A$2:$A$26))</f>
        <v>INDONESIA</v>
      </c>
      <c r="E4603" t="str">
        <f>INDEX(Region!$C$2:$F$2,MATCH(INDEX(Country!$C$2:$C$26,MATCH(Purchases!D4603,Country!$B$2:$B$26)), Region!$C$1:$F$1))</f>
        <v>ASIA</v>
      </c>
      <c r="F4603" t="e">
        <f>INDEX(customers!G4603:G6102, MATCH(Purchases!C4603,customers!B4603:B6102))</f>
        <v>#N/A</v>
      </c>
      <c r="G4603" t="s">
        <v>16</v>
      </c>
      <c r="H4603">
        <v>273368.68</v>
      </c>
      <c r="I4603" s="1">
        <v>34576</v>
      </c>
      <c r="J4603" t="s">
        <v>10</v>
      </c>
      <c r="K4603" t="s">
        <v>1185</v>
      </c>
      <c r="L4603">
        <v>0</v>
      </c>
      <c r="M4603" t="s">
        <v>5599</v>
      </c>
    </row>
    <row r="4604" spans="1:13" x14ac:dyDescent="0.25">
      <c r="A4604">
        <v>18403</v>
      </c>
      <c r="B4604">
        <v>1247</v>
      </c>
      <c r="C4604" t="str">
        <f>IFERROR(INDEX(customers!B4604:B6103,MATCH(Purchases!B4604,customers!A4604:A6103)), "None")</f>
        <v>None</v>
      </c>
      <c r="D4604" t="str">
        <f>INDEX(Country!$B$2:$B$26,MATCH(INDEX(customers!$D$2:$D$1501,MATCH(Purchases!B4604,customers!$A$2:$A$1501)),Country!$A$2:$A$26))</f>
        <v>ALGERIA</v>
      </c>
      <c r="E4604" t="e">
        <f>INDEX(Region!$C$2:$F$2,MATCH(INDEX(Country!$C$2:$C$26,MATCH(Purchases!D4604,Country!$B$2:$B$26)), Region!$C$1:$F$1))</f>
        <v>#N/A</v>
      </c>
      <c r="F4604" t="e">
        <f>INDEX(customers!G4604:G6103, MATCH(Purchases!C4604,customers!B4604:B6103))</f>
        <v>#N/A</v>
      </c>
      <c r="G4604" t="s">
        <v>9</v>
      </c>
      <c r="H4604">
        <v>78273.509999999995</v>
      </c>
      <c r="I4604" s="1">
        <v>35372</v>
      </c>
      <c r="J4604" t="s">
        <v>13</v>
      </c>
      <c r="K4604" t="s">
        <v>3034</v>
      </c>
      <c r="L4604">
        <v>0</v>
      </c>
      <c r="M4604" t="s">
        <v>5600</v>
      </c>
    </row>
    <row r="4605" spans="1:13" x14ac:dyDescent="0.25">
      <c r="A4605">
        <v>18404</v>
      </c>
      <c r="B4605">
        <v>418</v>
      </c>
      <c r="C4605" t="str">
        <f>IFERROR(INDEX(customers!B4605:B6104,MATCH(Purchases!B4605,customers!A4605:A6104)), "None")</f>
        <v>None</v>
      </c>
      <c r="D4605" t="str">
        <f>INDEX(Country!$B$2:$B$26,MATCH(INDEX(customers!$D$2:$D$1501,MATCH(Purchases!B4605,customers!$A$2:$A$1501)),Country!$A$2:$A$26))</f>
        <v>ETHIOPIA</v>
      </c>
      <c r="E4605" t="e">
        <f>INDEX(Region!$C$2:$F$2,MATCH(INDEX(Country!$C$2:$C$26,MATCH(Purchases!D4605,Country!$B$2:$B$26)), Region!$C$1:$F$1))</f>
        <v>#N/A</v>
      </c>
      <c r="F4605" t="e">
        <f>INDEX(customers!G4605:G6104, MATCH(Purchases!C4605,customers!B4605:B6104))</f>
        <v>#N/A</v>
      </c>
      <c r="G4605" t="s">
        <v>9</v>
      </c>
      <c r="H4605">
        <v>41192.339999999997</v>
      </c>
      <c r="I4605" s="1">
        <v>35887</v>
      </c>
      <c r="J4605" t="s">
        <v>23</v>
      </c>
      <c r="K4605" t="s">
        <v>711</v>
      </c>
      <c r="L4605">
        <v>0</v>
      </c>
      <c r="M4605" t="s">
        <v>5601</v>
      </c>
    </row>
    <row r="4606" spans="1:13" x14ac:dyDescent="0.25">
      <c r="A4606">
        <v>18405</v>
      </c>
      <c r="B4606">
        <v>976</v>
      </c>
      <c r="C4606" t="str">
        <f>IFERROR(INDEX(customers!B4606:B6105,MATCH(Purchases!B4606,customers!A4606:A6105)), "None")</f>
        <v>None</v>
      </c>
      <c r="D4606" t="str">
        <f>INDEX(Country!$B$2:$B$26,MATCH(INDEX(customers!$D$2:$D$1501,MATCH(Purchases!B4606,customers!$A$2:$A$1501)),Country!$A$2:$A$26))</f>
        <v>ROMANIA</v>
      </c>
      <c r="E4606" t="str">
        <f>INDEX(Region!$C$2:$F$2,MATCH(INDEX(Country!$C$2:$C$26,MATCH(Purchases!D4606,Country!$B$2:$B$26)), Region!$C$1:$F$1))</f>
        <v>EUROPE</v>
      </c>
      <c r="F4606" t="e">
        <f>INDEX(customers!G4606:G6105, MATCH(Purchases!C4606,customers!B4606:B6105))</f>
        <v>#N/A</v>
      </c>
      <c r="G4606" t="s">
        <v>16</v>
      </c>
      <c r="H4606">
        <v>179399.51</v>
      </c>
      <c r="I4606" s="1">
        <v>34342</v>
      </c>
      <c r="J4606" t="s">
        <v>31</v>
      </c>
      <c r="K4606" t="s">
        <v>1826</v>
      </c>
      <c r="L4606">
        <v>0</v>
      </c>
      <c r="M4606" t="s">
        <v>5602</v>
      </c>
    </row>
    <row r="4607" spans="1:13" x14ac:dyDescent="0.25">
      <c r="A4607">
        <v>18406</v>
      </c>
      <c r="B4607">
        <v>620</v>
      </c>
      <c r="C4607" t="str">
        <f>IFERROR(INDEX(customers!B4607:B6106,MATCH(Purchases!B4607,customers!A4607:A6106)), "None")</f>
        <v>None</v>
      </c>
      <c r="D4607" t="str">
        <f>INDEX(Country!$B$2:$B$26,MATCH(INDEX(customers!$D$2:$D$1501,MATCH(Purchases!B4607,customers!$A$2:$A$1501)),Country!$A$2:$A$26))</f>
        <v>INDIA</v>
      </c>
      <c r="E4607" t="str">
        <f>INDEX(Region!$C$2:$F$2,MATCH(INDEX(Country!$C$2:$C$26,MATCH(Purchases!D4607,Country!$B$2:$B$26)), Region!$C$1:$F$1))</f>
        <v>ASIA</v>
      </c>
      <c r="F4607" t="e">
        <f>INDEX(customers!G4607:G6106, MATCH(Purchases!C4607,customers!B4607:B6106))</f>
        <v>#N/A</v>
      </c>
      <c r="G4607" t="s">
        <v>16</v>
      </c>
      <c r="H4607">
        <v>73456.61</v>
      </c>
      <c r="I4607" s="1">
        <v>34439</v>
      </c>
      <c r="J4607" t="s">
        <v>26</v>
      </c>
      <c r="K4607" t="s">
        <v>1097</v>
      </c>
      <c r="L4607">
        <v>0</v>
      </c>
      <c r="M4607" t="s">
        <v>5603</v>
      </c>
    </row>
    <row r="4608" spans="1:13" x14ac:dyDescent="0.25">
      <c r="A4608">
        <v>18407</v>
      </c>
      <c r="B4608">
        <v>916</v>
      </c>
      <c r="C4608" t="str">
        <f>IFERROR(INDEX(customers!B4608:B6107,MATCH(Purchases!B4608,customers!A4608:A6107)), "None")</f>
        <v>None</v>
      </c>
      <c r="D4608" t="str">
        <f>INDEX(Country!$B$2:$B$26,MATCH(INDEX(customers!$D$2:$D$1501,MATCH(Purchases!B4608,customers!$A$2:$A$1501)),Country!$A$2:$A$26))</f>
        <v>UNITED KINGDOM</v>
      </c>
      <c r="E4608" t="str">
        <f>INDEX(Region!$C$2:$F$2,MATCH(INDEX(Country!$C$2:$C$26,MATCH(Purchases!D4608,Country!$B$2:$B$26)), Region!$C$1:$F$1))</f>
        <v>MIDDLE EAST</v>
      </c>
      <c r="F4608" t="e">
        <f>INDEX(customers!G4608:G6107, MATCH(Purchases!C4608,customers!B4608:B6107))</f>
        <v>#N/A</v>
      </c>
      <c r="G4608" t="s">
        <v>16</v>
      </c>
      <c r="H4608">
        <v>25505.35</v>
      </c>
      <c r="I4608" s="1">
        <v>33900</v>
      </c>
      <c r="J4608" t="s">
        <v>26</v>
      </c>
      <c r="K4608" t="s">
        <v>310</v>
      </c>
      <c r="L4608">
        <v>0</v>
      </c>
      <c r="M4608" t="s">
        <v>5604</v>
      </c>
    </row>
    <row r="4609" spans="1:13" x14ac:dyDescent="0.25">
      <c r="A4609">
        <v>18432</v>
      </c>
      <c r="B4609">
        <v>1352</v>
      </c>
      <c r="C4609" t="str">
        <f>IFERROR(INDEX(customers!B4609:B6108,MATCH(Purchases!B4609,customers!A4609:A6108)), "None")</f>
        <v>None</v>
      </c>
      <c r="D4609" t="str">
        <f>INDEX(Country!$B$2:$B$26,MATCH(INDEX(customers!$D$2:$D$1501,MATCH(Purchases!B4609,customers!$A$2:$A$1501)),Country!$A$2:$A$26))</f>
        <v>SAUDI ARABIA</v>
      </c>
      <c r="E4609" t="str">
        <f>INDEX(Region!$C$2:$F$2,MATCH(INDEX(Country!$C$2:$C$26,MATCH(Purchases!D4609,Country!$B$2:$B$26)), Region!$C$1:$F$1))</f>
        <v>MIDDLE EAST</v>
      </c>
      <c r="F4609" t="e">
        <f>INDEX(customers!G4609:G6108, MATCH(Purchases!C4609,customers!B4609:B6108))</f>
        <v>#N/A</v>
      </c>
      <c r="G4609" t="s">
        <v>16</v>
      </c>
      <c r="H4609">
        <v>246330.37</v>
      </c>
      <c r="I4609" s="1">
        <v>34771</v>
      </c>
      <c r="J4609" t="s">
        <v>26</v>
      </c>
      <c r="K4609" t="s">
        <v>666</v>
      </c>
      <c r="L4609">
        <v>0</v>
      </c>
      <c r="M4609" t="s">
        <v>5605</v>
      </c>
    </row>
    <row r="4610" spans="1:13" x14ac:dyDescent="0.25">
      <c r="A4610">
        <v>18433</v>
      </c>
      <c r="B4610">
        <v>163</v>
      </c>
      <c r="C4610" t="str">
        <f>IFERROR(INDEX(customers!B4610:B6109,MATCH(Purchases!B4610,customers!A4610:A6109)), "None")</f>
        <v>None</v>
      </c>
      <c r="D4610" t="str">
        <f>INDEX(Country!$B$2:$B$26,MATCH(INDEX(customers!$D$2:$D$1501,MATCH(Purchases!B4610,customers!$A$2:$A$1501)),Country!$A$2:$A$26))</f>
        <v>VIETNAM</v>
      </c>
      <c r="E4610" t="str">
        <f>INDEX(Region!$C$2:$F$2,MATCH(INDEX(Country!$C$2:$C$26,MATCH(Purchases!D4610,Country!$B$2:$B$26)), Region!$C$1:$F$1))</f>
        <v>ASIA</v>
      </c>
      <c r="F4610" t="e">
        <f>INDEX(customers!G4610:G6109, MATCH(Purchases!C4610,customers!B4610:B6109))</f>
        <v>#N/A</v>
      </c>
      <c r="G4610" t="s">
        <v>9</v>
      </c>
      <c r="H4610">
        <v>129815.16</v>
      </c>
      <c r="I4610" s="1">
        <v>35900</v>
      </c>
      <c r="J4610" t="s">
        <v>23</v>
      </c>
      <c r="K4610" t="s">
        <v>172</v>
      </c>
      <c r="L4610">
        <v>0</v>
      </c>
      <c r="M4610" t="s">
        <v>5606</v>
      </c>
    </row>
    <row r="4611" spans="1:13" x14ac:dyDescent="0.25">
      <c r="A4611">
        <v>18434</v>
      </c>
      <c r="B4611">
        <v>985</v>
      </c>
      <c r="C4611" t="str">
        <f>IFERROR(INDEX(customers!B4611:B6110,MATCH(Purchases!B4611,customers!A4611:A6110)), "None")</f>
        <v>None</v>
      </c>
      <c r="D4611" t="str">
        <f>INDEX(Country!$B$2:$B$26,MATCH(INDEX(customers!$D$2:$D$1501,MATCH(Purchases!B4611,customers!$A$2:$A$1501)),Country!$A$2:$A$26))</f>
        <v>UNITED KINGDOM</v>
      </c>
      <c r="E4611" t="str">
        <f>INDEX(Region!$C$2:$F$2,MATCH(INDEX(Country!$C$2:$C$26,MATCH(Purchases!D4611,Country!$B$2:$B$26)), Region!$C$1:$F$1))</f>
        <v>MIDDLE EAST</v>
      </c>
      <c r="F4611" t="e">
        <f>INDEX(customers!G4611:G6110, MATCH(Purchases!C4611,customers!B4611:B6110))</f>
        <v>#N/A</v>
      </c>
      <c r="G4611" t="s">
        <v>9</v>
      </c>
      <c r="H4611">
        <v>134633.54999999999</v>
      </c>
      <c r="I4611" s="1">
        <v>35614</v>
      </c>
      <c r="J4611" t="s">
        <v>10</v>
      </c>
      <c r="K4611" t="s">
        <v>435</v>
      </c>
      <c r="L4611">
        <v>0</v>
      </c>
      <c r="M4611" t="s">
        <v>5607</v>
      </c>
    </row>
    <row r="4612" spans="1:13" x14ac:dyDescent="0.25">
      <c r="A4612">
        <v>18435</v>
      </c>
      <c r="B4612">
        <v>7</v>
      </c>
      <c r="C4612" t="str">
        <f>IFERROR(INDEX(customers!B4612:B6111,MATCH(Purchases!B4612,customers!A4612:A6111)), "None")</f>
        <v>None</v>
      </c>
      <c r="D4612" t="str">
        <f>INDEX(Country!$B$2:$B$26,MATCH(INDEX(customers!$D$2:$D$1501,MATCH(Purchases!B4612,customers!$A$2:$A$1501)),Country!$A$2:$A$26))</f>
        <v>CHINA</v>
      </c>
      <c r="E4612" t="str">
        <f>INDEX(Region!$C$2:$F$2,MATCH(INDEX(Country!$C$2:$C$26,MATCH(Purchases!D4612,Country!$B$2:$B$26)), Region!$C$1:$F$1))</f>
        <v>AMERICA</v>
      </c>
      <c r="F4612" t="e">
        <f>INDEX(customers!G4612:G6111, MATCH(Purchases!C4612,customers!B4612:B6111))</f>
        <v>#N/A</v>
      </c>
      <c r="G4612" t="s">
        <v>9</v>
      </c>
      <c r="H4612">
        <v>181756.27</v>
      </c>
      <c r="I4612" s="1">
        <v>35140</v>
      </c>
      <c r="J4612" t="s">
        <v>10</v>
      </c>
      <c r="K4612" t="s">
        <v>116</v>
      </c>
      <c r="L4612">
        <v>0</v>
      </c>
      <c r="M4612" t="s">
        <v>5608</v>
      </c>
    </row>
    <row r="4613" spans="1:13" x14ac:dyDescent="0.25">
      <c r="A4613">
        <v>18436</v>
      </c>
      <c r="B4613">
        <v>1315</v>
      </c>
      <c r="C4613" t="str">
        <f>IFERROR(INDEX(customers!B4613:B6112,MATCH(Purchases!B4613,customers!A4613:A6112)), "None")</f>
        <v>None</v>
      </c>
      <c r="D4613" t="str">
        <f>INDEX(Country!$B$2:$B$26,MATCH(INDEX(customers!$D$2:$D$1501,MATCH(Purchases!B4613,customers!$A$2:$A$1501)),Country!$A$2:$A$26))</f>
        <v>IRAN</v>
      </c>
      <c r="E4613" t="str">
        <f>INDEX(Region!$C$2:$F$2,MATCH(INDEX(Country!$C$2:$C$26,MATCH(Purchases!D4613,Country!$B$2:$B$26)), Region!$C$1:$F$1))</f>
        <v>MIDDLE EAST</v>
      </c>
      <c r="F4613" t="e">
        <f>INDEX(customers!G4613:G6112, MATCH(Purchases!C4613,customers!B4613:B6112))</f>
        <v>#N/A</v>
      </c>
      <c r="G4613" t="s">
        <v>9</v>
      </c>
      <c r="H4613">
        <v>156749.21</v>
      </c>
      <c r="I4613" s="1">
        <v>35041</v>
      </c>
      <c r="J4613" t="s">
        <v>10</v>
      </c>
      <c r="K4613" t="s">
        <v>860</v>
      </c>
      <c r="L4613">
        <v>0</v>
      </c>
      <c r="M4613" t="s">
        <v>5609</v>
      </c>
    </row>
    <row r="4614" spans="1:13" x14ac:dyDescent="0.25">
      <c r="A4614">
        <v>18437</v>
      </c>
      <c r="B4614">
        <v>898</v>
      </c>
      <c r="C4614" t="str">
        <f>IFERROR(INDEX(customers!B4614:B6113,MATCH(Purchases!B4614,customers!A4614:A6113)), "None")</f>
        <v>None</v>
      </c>
      <c r="D4614" t="str">
        <f>INDEX(Country!$B$2:$B$26,MATCH(INDEX(customers!$D$2:$D$1501,MATCH(Purchases!B4614,customers!$A$2:$A$1501)),Country!$A$2:$A$26))</f>
        <v>CANADA</v>
      </c>
      <c r="E4614" t="str">
        <f>INDEX(Region!$C$2:$F$2,MATCH(INDEX(Country!$C$2:$C$26,MATCH(Purchases!D4614,Country!$B$2:$B$26)), Region!$C$1:$F$1))</f>
        <v>AMERICA</v>
      </c>
      <c r="F4614" t="e">
        <f>INDEX(customers!G4614:G6113, MATCH(Purchases!C4614,customers!B4614:B6113))</f>
        <v>#N/A</v>
      </c>
      <c r="G4614" t="s">
        <v>16</v>
      </c>
      <c r="H4614">
        <v>31346.71</v>
      </c>
      <c r="I4614" s="1">
        <v>34476</v>
      </c>
      <c r="J4614" t="s">
        <v>10</v>
      </c>
      <c r="K4614" t="s">
        <v>3292</v>
      </c>
      <c r="L4614">
        <v>0</v>
      </c>
      <c r="M4614" t="s">
        <v>5610</v>
      </c>
    </row>
    <row r="4615" spans="1:13" x14ac:dyDescent="0.25">
      <c r="A4615">
        <v>18438</v>
      </c>
      <c r="B4615">
        <v>844</v>
      </c>
      <c r="C4615" t="str">
        <f>IFERROR(INDEX(customers!B4615:B6114,MATCH(Purchases!B4615,customers!A4615:A6114)), "None")</f>
        <v>None</v>
      </c>
      <c r="D4615" t="str">
        <f>INDEX(Country!$B$2:$B$26,MATCH(INDEX(customers!$D$2:$D$1501,MATCH(Purchases!B4615,customers!$A$2:$A$1501)),Country!$A$2:$A$26))</f>
        <v>IRAQ</v>
      </c>
      <c r="E4615" t="str">
        <f>INDEX(Region!$C$2:$F$2,MATCH(INDEX(Country!$C$2:$C$26,MATCH(Purchases!D4615,Country!$B$2:$B$26)), Region!$C$1:$F$1))</f>
        <v>MIDDLE EAST</v>
      </c>
      <c r="F4615" t="e">
        <f>INDEX(customers!G4615:G6114, MATCH(Purchases!C4615,customers!B4615:B6114))</f>
        <v>#N/A</v>
      </c>
      <c r="G4615" t="s">
        <v>9</v>
      </c>
      <c r="H4615">
        <v>265176</v>
      </c>
      <c r="I4615" s="1">
        <v>35282</v>
      </c>
      <c r="J4615" t="s">
        <v>26</v>
      </c>
      <c r="K4615" t="s">
        <v>3176</v>
      </c>
      <c r="L4615">
        <v>0</v>
      </c>
      <c r="M4615" t="s">
        <v>5611</v>
      </c>
    </row>
    <row r="4616" spans="1:13" x14ac:dyDescent="0.25">
      <c r="A4616">
        <v>18439</v>
      </c>
      <c r="B4616">
        <v>1315</v>
      </c>
      <c r="C4616" t="str">
        <f>IFERROR(INDEX(customers!B4616:B6115,MATCH(Purchases!B4616,customers!A4616:A6115)), "None")</f>
        <v>None</v>
      </c>
      <c r="D4616" t="str">
        <f>INDEX(Country!$B$2:$B$26,MATCH(INDEX(customers!$D$2:$D$1501,MATCH(Purchases!B4616,customers!$A$2:$A$1501)),Country!$A$2:$A$26))</f>
        <v>IRAN</v>
      </c>
      <c r="E4616" t="str">
        <f>INDEX(Region!$C$2:$F$2,MATCH(INDEX(Country!$C$2:$C$26,MATCH(Purchases!D4616,Country!$B$2:$B$26)), Region!$C$1:$F$1))</f>
        <v>MIDDLE EAST</v>
      </c>
      <c r="F4616" t="e">
        <f>INDEX(customers!G4616:G6115, MATCH(Purchases!C4616,customers!B4616:B6115))</f>
        <v>#N/A</v>
      </c>
      <c r="G4616" t="s">
        <v>9</v>
      </c>
      <c r="H4616">
        <v>248110.94</v>
      </c>
      <c r="I4616" s="1">
        <v>35953</v>
      </c>
      <c r="J4616" t="s">
        <v>13</v>
      </c>
      <c r="K4616" t="s">
        <v>70</v>
      </c>
      <c r="L4616">
        <v>0</v>
      </c>
      <c r="M4616" t="s">
        <v>5612</v>
      </c>
    </row>
    <row r="4617" spans="1:13" x14ac:dyDescent="0.25">
      <c r="A4617">
        <v>18464</v>
      </c>
      <c r="B4617">
        <v>1313</v>
      </c>
      <c r="C4617" t="str">
        <f>IFERROR(INDEX(customers!B4617:B6116,MATCH(Purchases!B4617,customers!A4617:A6116)), "None")</f>
        <v>None</v>
      </c>
      <c r="D4617" t="str">
        <f>INDEX(Country!$B$2:$B$26,MATCH(INDEX(customers!$D$2:$D$1501,MATCH(Purchases!B4617,customers!$A$2:$A$1501)),Country!$A$2:$A$26))</f>
        <v>UNITED KINGDOM</v>
      </c>
      <c r="E4617" t="str">
        <f>INDEX(Region!$C$2:$F$2,MATCH(INDEX(Country!$C$2:$C$26,MATCH(Purchases!D4617,Country!$B$2:$B$26)), Region!$C$1:$F$1))</f>
        <v>MIDDLE EAST</v>
      </c>
      <c r="F4617" t="e">
        <f>INDEX(customers!G4617:G6116, MATCH(Purchases!C4617,customers!B4617:B6116))</f>
        <v>#N/A</v>
      </c>
      <c r="G4617" t="s">
        <v>16</v>
      </c>
      <c r="H4617">
        <v>151597.68</v>
      </c>
      <c r="I4617" s="1">
        <v>33692</v>
      </c>
      <c r="J4617" t="s">
        <v>26</v>
      </c>
      <c r="K4617" t="s">
        <v>1097</v>
      </c>
      <c r="L4617">
        <v>0</v>
      </c>
      <c r="M4617" t="s">
        <v>5613</v>
      </c>
    </row>
    <row r="4618" spans="1:13" x14ac:dyDescent="0.25">
      <c r="A4618">
        <v>18465</v>
      </c>
      <c r="B4618">
        <v>1378</v>
      </c>
      <c r="C4618" t="str">
        <f>IFERROR(INDEX(customers!B4618:B6117,MATCH(Purchases!B4618,customers!A4618:A6117)), "None")</f>
        <v>None</v>
      </c>
      <c r="D4618" t="str">
        <f>INDEX(Country!$B$2:$B$26,MATCH(INDEX(customers!$D$2:$D$1501,MATCH(Purchases!B4618,customers!$A$2:$A$1501)),Country!$A$2:$A$26))</f>
        <v>PERU</v>
      </c>
      <c r="E4618" t="str">
        <f>INDEX(Region!$C$2:$F$2,MATCH(INDEX(Country!$C$2:$C$26,MATCH(Purchases!D4618,Country!$B$2:$B$26)), Region!$C$1:$F$1))</f>
        <v>ASIA</v>
      </c>
      <c r="F4618" t="e">
        <f>INDEX(customers!G4618:G6117, MATCH(Purchases!C4618,customers!B4618:B6117))</f>
        <v>#N/A</v>
      </c>
      <c r="G4618" t="s">
        <v>16</v>
      </c>
      <c r="H4618">
        <v>198232.02</v>
      </c>
      <c r="I4618" s="1">
        <v>34075</v>
      </c>
      <c r="J4618" t="s">
        <v>26</v>
      </c>
      <c r="K4618" t="s">
        <v>2154</v>
      </c>
      <c r="L4618">
        <v>0</v>
      </c>
      <c r="M4618" t="s">
        <v>5614</v>
      </c>
    </row>
    <row r="4619" spans="1:13" x14ac:dyDescent="0.25">
      <c r="A4619">
        <v>18466</v>
      </c>
      <c r="B4619">
        <v>1123</v>
      </c>
      <c r="C4619" t="str">
        <f>IFERROR(INDEX(customers!B4619:B6118,MATCH(Purchases!B4619,customers!A4619:A6118)), "None")</f>
        <v>None</v>
      </c>
      <c r="D4619" t="str">
        <f>INDEX(Country!$B$2:$B$26,MATCH(INDEX(customers!$D$2:$D$1501,MATCH(Purchases!B4619,customers!$A$2:$A$1501)),Country!$A$2:$A$26))</f>
        <v>MOZAMBIQUE</v>
      </c>
      <c r="E4619" t="str">
        <f>INDEX(Region!$C$2:$F$2,MATCH(INDEX(Country!$C$2:$C$26,MATCH(Purchases!D4619,Country!$B$2:$B$26)), Region!$C$1:$F$1))</f>
        <v>ASIA</v>
      </c>
      <c r="F4619" t="e">
        <f>INDEX(customers!G4619:G6118, MATCH(Purchases!C4619,customers!B4619:B6118))</f>
        <v>#N/A</v>
      </c>
      <c r="G4619" t="s">
        <v>16</v>
      </c>
      <c r="H4619">
        <v>202306.18</v>
      </c>
      <c r="I4619" s="1">
        <v>33746</v>
      </c>
      <c r="J4619" t="s">
        <v>10</v>
      </c>
      <c r="K4619" t="s">
        <v>130</v>
      </c>
      <c r="L4619">
        <v>0</v>
      </c>
      <c r="M4619" t="s">
        <v>5615</v>
      </c>
    </row>
    <row r="4620" spans="1:13" x14ac:dyDescent="0.25">
      <c r="A4620">
        <v>18467</v>
      </c>
      <c r="B4620">
        <v>854</v>
      </c>
      <c r="C4620" t="str">
        <f>IFERROR(INDEX(customers!B4620:B6119,MATCH(Purchases!B4620,customers!A4620:A6119)), "None")</f>
        <v>None</v>
      </c>
      <c r="D4620" t="str">
        <f>INDEX(Country!$B$2:$B$26,MATCH(INDEX(customers!$D$2:$D$1501,MATCH(Purchases!B4620,customers!$A$2:$A$1501)),Country!$A$2:$A$26))</f>
        <v>ALGERIA</v>
      </c>
      <c r="E4620" t="e">
        <f>INDEX(Region!$C$2:$F$2,MATCH(INDEX(Country!$C$2:$C$26,MATCH(Purchases!D4620,Country!$B$2:$B$26)), Region!$C$1:$F$1))</f>
        <v>#N/A</v>
      </c>
      <c r="F4620" t="e">
        <f>INDEX(customers!G4620:G6119, MATCH(Purchases!C4620,customers!B4620:B6119))</f>
        <v>#N/A</v>
      </c>
      <c r="G4620" t="s">
        <v>16</v>
      </c>
      <c r="H4620">
        <v>11099.08</v>
      </c>
      <c r="I4620" s="1">
        <v>33943</v>
      </c>
      <c r="J4620" t="s">
        <v>10</v>
      </c>
      <c r="K4620" t="s">
        <v>1563</v>
      </c>
      <c r="L4620">
        <v>0</v>
      </c>
      <c r="M4620" t="s">
        <v>5616</v>
      </c>
    </row>
    <row r="4621" spans="1:13" x14ac:dyDescent="0.25">
      <c r="A4621">
        <v>18468</v>
      </c>
      <c r="B4621">
        <v>1417</v>
      </c>
      <c r="C4621" t="str">
        <f>IFERROR(INDEX(customers!B4621:B6120,MATCH(Purchases!B4621,customers!A4621:A6120)), "None")</f>
        <v>None</v>
      </c>
      <c r="D4621" t="str">
        <f>INDEX(Country!$B$2:$B$26,MATCH(INDEX(customers!$D$2:$D$1501,MATCH(Purchases!B4621,customers!$A$2:$A$1501)),Country!$A$2:$A$26))</f>
        <v>ARGENTINA</v>
      </c>
      <c r="E4621" t="str">
        <f>INDEX(Region!$C$2:$F$2,MATCH(INDEX(Country!$C$2:$C$26,MATCH(Purchases!D4621,Country!$B$2:$B$26)), Region!$C$1:$F$1))</f>
        <v>AMERICA</v>
      </c>
      <c r="F4621" t="e">
        <f>INDEX(customers!G4621:G6120, MATCH(Purchases!C4621,customers!B4621:B6120))</f>
        <v>#N/A</v>
      </c>
      <c r="G4621" t="s">
        <v>16</v>
      </c>
      <c r="H4621">
        <v>121756.25</v>
      </c>
      <c r="I4621" s="1">
        <v>34312</v>
      </c>
      <c r="J4621" t="s">
        <v>13</v>
      </c>
      <c r="K4621" t="s">
        <v>2522</v>
      </c>
      <c r="L4621">
        <v>0</v>
      </c>
      <c r="M4621" t="s">
        <v>5617</v>
      </c>
    </row>
    <row r="4622" spans="1:13" x14ac:dyDescent="0.25">
      <c r="A4622">
        <v>18469</v>
      </c>
      <c r="B4622">
        <v>1015</v>
      </c>
      <c r="C4622" t="str">
        <f>IFERROR(INDEX(customers!B4622:B6121,MATCH(Purchases!B4622,customers!A4622:A6121)), "None")</f>
        <v>None</v>
      </c>
      <c r="D4622" t="str">
        <f>INDEX(Country!$B$2:$B$26,MATCH(INDEX(customers!$D$2:$D$1501,MATCH(Purchases!B4622,customers!$A$2:$A$1501)),Country!$A$2:$A$26))</f>
        <v>IRAN</v>
      </c>
      <c r="E4622" t="str">
        <f>INDEX(Region!$C$2:$F$2,MATCH(INDEX(Country!$C$2:$C$26,MATCH(Purchases!D4622,Country!$B$2:$B$26)), Region!$C$1:$F$1))</f>
        <v>MIDDLE EAST</v>
      </c>
      <c r="F4622" t="e">
        <f>INDEX(customers!G4622:G6121, MATCH(Purchases!C4622,customers!B4622:B6121))</f>
        <v>#N/A</v>
      </c>
      <c r="G4622" t="s">
        <v>9</v>
      </c>
      <c r="H4622">
        <v>160122.54</v>
      </c>
      <c r="I4622" s="1">
        <v>35972</v>
      </c>
      <c r="J4622" t="s">
        <v>23</v>
      </c>
      <c r="K4622" t="s">
        <v>333</v>
      </c>
      <c r="L4622">
        <v>0</v>
      </c>
      <c r="M4622" t="s">
        <v>5618</v>
      </c>
    </row>
    <row r="4623" spans="1:13" x14ac:dyDescent="0.25">
      <c r="A4623">
        <v>18470</v>
      </c>
      <c r="B4623">
        <v>1391</v>
      </c>
      <c r="C4623" t="str">
        <f>IFERROR(INDEX(customers!B4623:B6122,MATCH(Purchases!B4623,customers!A4623:A6122)), "None")</f>
        <v>None</v>
      </c>
      <c r="D4623" t="str">
        <f>INDEX(Country!$B$2:$B$26,MATCH(INDEX(customers!$D$2:$D$1501,MATCH(Purchases!B4623,customers!$A$2:$A$1501)),Country!$A$2:$A$26))</f>
        <v>UNITED KINGDOM</v>
      </c>
      <c r="E4623" t="str">
        <f>INDEX(Region!$C$2:$F$2,MATCH(INDEX(Country!$C$2:$C$26,MATCH(Purchases!D4623,Country!$B$2:$B$26)), Region!$C$1:$F$1))</f>
        <v>MIDDLE EAST</v>
      </c>
      <c r="F4623" t="e">
        <f>INDEX(customers!G4623:G6122, MATCH(Purchases!C4623,customers!B4623:B6122))</f>
        <v>#N/A</v>
      </c>
      <c r="G4623" t="s">
        <v>9</v>
      </c>
      <c r="H4623">
        <v>111829.87</v>
      </c>
      <c r="I4623" s="1">
        <v>35879</v>
      </c>
      <c r="J4623" t="s">
        <v>31</v>
      </c>
      <c r="K4623" t="s">
        <v>1130</v>
      </c>
      <c r="L4623">
        <v>0</v>
      </c>
      <c r="M4623" t="s">
        <v>5619</v>
      </c>
    </row>
    <row r="4624" spans="1:13" x14ac:dyDescent="0.25">
      <c r="A4624">
        <v>18471</v>
      </c>
      <c r="B4624">
        <v>217</v>
      </c>
      <c r="C4624" t="str">
        <f>IFERROR(INDEX(customers!B4624:B6123,MATCH(Purchases!B4624,customers!A4624:A6123)), "None")</f>
        <v>None</v>
      </c>
      <c r="D4624" t="str">
        <f>INDEX(Country!$B$2:$B$26,MATCH(INDEX(customers!$D$2:$D$1501,MATCH(Purchases!B4624,customers!$A$2:$A$1501)),Country!$A$2:$A$26))</f>
        <v>UNITED KINGDOM</v>
      </c>
      <c r="E4624" t="str">
        <f>INDEX(Region!$C$2:$F$2,MATCH(INDEX(Country!$C$2:$C$26,MATCH(Purchases!D4624,Country!$B$2:$B$26)), Region!$C$1:$F$1))</f>
        <v>MIDDLE EAST</v>
      </c>
      <c r="F4624" t="e">
        <f>INDEX(customers!G4624:G6123, MATCH(Purchases!C4624,customers!B4624:B6123))</f>
        <v>#N/A</v>
      </c>
      <c r="G4624" t="s">
        <v>16</v>
      </c>
      <c r="H4624">
        <v>239226.82</v>
      </c>
      <c r="I4624" s="1">
        <v>34385</v>
      </c>
      <c r="J4624" t="s">
        <v>23</v>
      </c>
      <c r="K4624" t="s">
        <v>2640</v>
      </c>
      <c r="L4624">
        <v>0</v>
      </c>
      <c r="M4624" t="s">
        <v>5620</v>
      </c>
    </row>
    <row r="4625" spans="1:13" x14ac:dyDescent="0.25">
      <c r="A4625">
        <v>18496</v>
      </c>
      <c r="B4625">
        <v>65</v>
      </c>
      <c r="C4625" t="str">
        <f>IFERROR(INDEX(customers!B4625:B6124,MATCH(Purchases!B4625,customers!A4625:A6124)), "None")</f>
        <v>None</v>
      </c>
      <c r="D4625" t="str">
        <f>INDEX(Country!$B$2:$B$26,MATCH(INDEX(customers!$D$2:$D$1501,MATCH(Purchases!B4625,customers!$A$2:$A$1501)),Country!$A$2:$A$26))</f>
        <v>UNITED KINGDOM</v>
      </c>
      <c r="E4625" t="str">
        <f>INDEX(Region!$C$2:$F$2,MATCH(INDEX(Country!$C$2:$C$26,MATCH(Purchases!D4625,Country!$B$2:$B$26)), Region!$C$1:$F$1))</f>
        <v>MIDDLE EAST</v>
      </c>
      <c r="F4625" t="e">
        <f>INDEX(customers!G4625:G6124, MATCH(Purchases!C4625,customers!B4625:B6124))</f>
        <v>#N/A</v>
      </c>
      <c r="G4625" t="s">
        <v>16</v>
      </c>
      <c r="H4625">
        <v>149265.96</v>
      </c>
      <c r="I4625" s="1">
        <v>34470</v>
      </c>
      <c r="J4625" t="s">
        <v>26</v>
      </c>
      <c r="K4625" t="s">
        <v>882</v>
      </c>
      <c r="L4625">
        <v>0</v>
      </c>
      <c r="M4625" t="s">
        <v>5621</v>
      </c>
    </row>
    <row r="4626" spans="1:13" x14ac:dyDescent="0.25">
      <c r="A4626">
        <v>18497</v>
      </c>
      <c r="B4626">
        <v>838</v>
      </c>
      <c r="C4626" t="str">
        <f>IFERROR(INDEX(customers!B4626:B6125,MATCH(Purchases!B4626,customers!A4626:A6125)), "None")</f>
        <v>None</v>
      </c>
      <c r="D4626" t="str">
        <f>INDEX(Country!$B$2:$B$26,MATCH(INDEX(customers!$D$2:$D$1501,MATCH(Purchases!B4626,customers!$A$2:$A$1501)),Country!$A$2:$A$26))</f>
        <v>ETHIOPIA</v>
      </c>
      <c r="E4626" t="e">
        <f>INDEX(Region!$C$2:$F$2,MATCH(INDEX(Country!$C$2:$C$26,MATCH(Purchases!D4626,Country!$B$2:$B$26)), Region!$C$1:$F$1))</f>
        <v>#N/A</v>
      </c>
      <c r="F4626" t="e">
        <f>INDEX(customers!G4626:G6125, MATCH(Purchases!C4626,customers!B4626:B6125))</f>
        <v>#N/A</v>
      </c>
      <c r="G4626" t="s">
        <v>9</v>
      </c>
      <c r="H4626">
        <v>58125.2</v>
      </c>
      <c r="I4626" s="1">
        <v>35596</v>
      </c>
      <c r="J4626" t="s">
        <v>13</v>
      </c>
      <c r="K4626" t="s">
        <v>1356</v>
      </c>
      <c r="L4626">
        <v>0</v>
      </c>
      <c r="M4626" t="s">
        <v>5622</v>
      </c>
    </row>
    <row r="4627" spans="1:13" x14ac:dyDescent="0.25">
      <c r="A4627">
        <v>18498</v>
      </c>
      <c r="B4627">
        <v>184</v>
      </c>
      <c r="C4627" t="str">
        <f>IFERROR(INDEX(customers!B4627:B6126,MATCH(Purchases!B4627,customers!A4627:A6126)), "None")</f>
        <v>None</v>
      </c>
      <c r="D4627" t="str">
        <f>INDEX(Country!$B$2:$B$26,MATCH(INDEX(customers!$D$2:$D$1501,MATCH(Purchases!B4627,customers!$A$2:$A$1501)),Country!$A$2:$A$26))</f>
        <v>VIETNAM</v>
      </c>
      <c r="E4627" t="str">
        <f>INDEX(Region!$C$2:$F$2,MATCH(INDEX(Country!$C$2:$C$26,MATCH(Purchases!D4627,Country!$B$2:$B$26)), Region!$C$1:$F$1))</f>
        <v>ASIA</v>
      </c>
      <c r="F4627" t="e">
        <f>INDEX(customers!G4627:G6126, MATCH(Purchases!C4627,customers!B4627:B6126))</f>
        <v>#N/A</v>
      </c>
      <c r="G4627" t="s">
        <v>9</v>
      </c>
      <c r="H4627">
        <v>137898.67000000001</v>
      </c>
      <c r="I4627" s="1">
        <v>35384</v>
      </c>
      <c r="J4627" t="s">
        <v>23</v>
      </c>
      <c r="K4627" t="s">
        <v>1410</v>
      </c>
      <c r="L4627">
        <v>0</v>
      </c>
      <c r="M4627" t="s">
        <v>5623</v>
      </c>
    </row>
    <row r="4628" spans="1:13" x14ac:dyDescent="0.25">
      <c r="A4628">
        <v>18499</v>
      </c>
      <c r="B4628">
        <v>1255</v>
      </c>
      <c r="C4628" t="str">
        <f>IFERROR(INDEX(customers!B4628:B6127,MATCH(Purchases!B4628,customers!A4628:A6127)), "None")</f>
        <v>None</v>
      </c>
      <c r="D4628" t="str">
        <f>INDEX(Country!$B$2:$B$26,MATCH(INDEX(customers!$D$2:$D$1501,MATCH(Purchases!B4628,customers!$A$2:$A$1501)),Country!$A$2:$A$26))</f>
        <v>KENYA</v>
      </c>
      <c r="E4628" t="str">
        <f>INDEX(Region!$C$2:$F$2,MATCH(INDEX(Country!$C$2:$C$26,MATCH(Purchases!D4628,Country!$B$2:$B$26)), Region!$C$1:$F$1))</f>
        <v>ASIA</v>
      </c>
      <c r="F4628" t="e">
        <f>INDEX(customers!G4628:G6127, MATCH(Purchases!C4628,customers!B4628:B6127))</f>
        <v>#N/A</v>
      </c>
      <c r="G4628" t="s">
        <v>9</v>
      </c>
      <c r="H4628">
        <v>82058.53</v>
      </c>
      <c r="I4628" s="1">
        <v>35609</v>
      </c>
      <c r="J4628" t="s">
        <v>26</v>
      </c>
      <c r="K4628" t="s">
        <v>2257</v>
      </c>
      <c r="L4628">
        <v>0</v>
      </c>
      <c r="M4628" t="s">
        <v>5624</v>
      </c>
    </row>
    <row r="4629" spans="1:13" x14ac:dyDescent="0.25">
      <c r="A4629">
        <v>18500</v>
      </c>
      <c r="B4629">
        <v>88</v>
      </c>
      <c r="C4629" t="str">
        <f>IFERROR(INDEX(customers!B4629:B6128,MATCH(Purchases!B4629,customers!A4629:A6128)), "None")</f>
        <v>None</v>
      </c>
      <c r="D4629" t="str">
        <f>INDEX(Country!$B$2:$B$26,MATCH(INDEX(customers!$D$2:$D$1501,MATCH(Purchases!B4629,customers!$A$2:$A$1501)),Country!$A$2:$A$26))</f>
        <v>MOZAMBIQUE</v>
      </c>
      <c r="E4629" t="str">
        <f>INDEX(Region!$C$2:$F$2,MATCH(INDEX(Country!$C$2:$C$26,MATCH(Purchases!D4629,Country!$B$2:$B$26)), Region!$C$1:$F$1))</f>
        <v>ASIA</v>
      </c>
      <c r="F4629" t="e">
        <f>INDEX(customers!G4629:G6128, MATCH(Purchases!C4629,customers!B4629:B6128))</f>
        <v>#N/A</v>
      </c>
      <c r="G4629" t="s">
        <v>16</v>
      </c>
      <c r="H4629">
        <v>172210.73</v>
      </c>
      <c r="I4629" s="1">
        <v>33646</v>
      </c>
      <c r="J4629" t="s">
        <v>31</v>
      </c>
      <c r="K4629" t="s">
        <v>1501</v>
      </c>
      <c r="L4629">
        <v>0</v>
      </c>
      <c r="M4629" t="s">
        <v>5625</v>
      </c>
    </row>
    <row r="4630" spans="1:13" x14ac:dyDescent="0.25">
      <c r="A4630">
        <v>18501</v>
      </c>
      <c r="B4630">
        <v>1066</v>
      </c>
      <c r="C4630" t="str">
        <f>IFERROR(INDEX(customers!B4630:B6129,MATCH(Purchases!B4630,customers!A4630:A6129)), "None")</f>
        <v>None</v>
      </c>
      <c r="D4630" t="str">
        <f>INDEX(Country!$B$2:$B$26,MATCH(INDEX(customers!$D$2:$D$1501,MATCH(Purchases!B4630,customers!$A$2:$A$1501)),Country!$A$2:$A$26))</f>
        <v>ALGERIA</v>
      </c>
      <c r="E4630" t="e">
        <f>INDEX(Region!$C$2:$F$2,MATCH(INDEX(Country!$C$2:$C$26,MATCH(Purchases!D4630,Country!$B$2:$B$26)), Region!$C$1:$F$1))</f>
        <v>#N/A</v>
      </c>
      <c r="F4630" t="e">
        <f>INDEX(customers!G4630:G6129, MATCH(Purchases!C4630,customers!B4630:B6129))</f>
        <v>#N/A</v>
      </c>
      <c r="G4630" t="s">
        <v>9</v>
      </c>
      <c r="H4630">
        <v>49459.99</v>
      </c>
      <c r="I4630" s="1">
        <v>35406</v>
      </c>
      <c r="J4630" t="s">
        <v>26</v>
      </c>
      <c r="K4630" t="s">
        <v>2332</v>
      </c>
      <c r="L4630">
        <v>0</v>
      </c>
      <c r="M4630" t="s">
        <v>5626</v>
      </c>
    </row>
    <row r="4631" spans="1:13" x14ac:dyDescent="0.25">
      <c r="A4631">
        <v>18502</v>
      </c>
      <c r="B4631">
        <v>1192</v>
      </c>
      <c r="C4631" t="str">
        <f>IFERROR(INDEX(customers!B4631:B6130,MATCH(Purchases!B4631,customers!A4631:A6130)), "None")</f>
        <v>None</v>
      </c>
      <c r="D4631" t="str">
        <f>INDEX(Country!$B$2:$B$26,MATCH(INDEX(customers!$D$2:$D$1501,MATCH(Purchases!B4631,customers!$A$2:$A$1501)),Country!$A$2:$A$26))</f>
        <v>SAUDI ARABIA</v>
      </c>
      <c r="E4631" t="str">
        <f>INDEX(Region!$C$2:$F$2,MATCH(INDEX(Country!$C$2:$C$26,MATCH(Purchases!D4631,Country!$B$2:$B$26)), Region!$C$1:$F$1))</f>
        <v>MIDDLE EAST</v>
      </c>
      <c r="F4631" t="e">
        <f>INDEX(customers!G4631:G6130, MATCH(Purchases!C4631,customers!B4631:B6130))</f>
        <v>#N/A</v>
      </c>
      <c r="G4631" t="s">
        <v>9</v>
      </c>
      <c r="H4631">
        <v>118614.58</v>
      </c>
      <c r="I4631" s="1">
        <v>35454</v>
      </c>
      <c r="J4631" t="s">
        <v>13</v>
      </c>
      <c r="K4631" t="s">
        <v>246</v>
      </c>
      <c r="L4631">
        <v>0</v>
      </c>
      <c r="M4631" t="s">
        <v>5627</v>
      </c>
    </row>
    <row r="4632" spans="1:13" x14ac:dyDescent="0.25">
      <c r="A4632">
        <v>18503</v>
      </c>
      <c r="B4632">
        <v>1142</v>
      </c>
      <c r="C4632" t="str">
        <f>IFERROR(INDEX(customers!B4632:B6131,MATCH(Purchases!B4632,customers!A4632:A6131)), "None")</f>
        <v>None</v>
      </c>
      <c r="D4632" t="str">
        <f>INDEX(Country!$B$2:$B$26,MATCH(INDEX(customers!$D$2:$D$1501,MATCH(Purchases!B4632,customers!$A$2:$A$1501)),Country!$A$2:$A$26))</f>
        <v>MOZAMBIQUE</v>
      </c>
      <c r="E4632" t="str">
        <f>INDEX(Region!$C$2:$F$2,MATCH(INDEX(Country!$C$2:$C$26,MATCH(Purchases!D4632,Country!$B$2:$B$26)), Region!$C$1:$F$1))</f>
        <v>ASIA</v>
      </c>
      <c r="F4632" t="e">
        <f>INDEX(customers!G4632:G6131, MATCH(Purchases!C4632,customers!B4632:B6131))</f>
        <v>#N/A</v>
      </c>
      <c r="G4632" t="s">
        <v>48</v>
      </c>
      <c r="H4632">
        <v>267814.71000000002</v>
      </c>
      <c r="I4632" s="1">
        <v>34825</v>
      </c>
      <c r="J4632" t="s">
        <v>23</v>
      </c>
      <c r="K4632" t="s">
        <v>1262</v>
      </c>
      <c r="L4632">
        <v>0</v>
      </c>
      <c r="M4632" t="s">
        <v>5628</v>
      </c>
    </row>
    <row r="4633" spans="1:13" x14ac:dyDescent="0.25">
      <c r="A4633">
        <v>18528</v>
      </c>
      <c r="B4633">
        <v>898</v>
      </c>
      <c r="C4633" t="str">
        <f>IFERROR(INDEX(customers!B4633:B6132,MATCH(Purchases!B4633,customers!A4633:A6132)), "None")</f>
        <v>None</v>
      </c>
      <c r="D4633" t="str">
        <f>INDEX(Country!$B$2:$B$26,MATCH(INDEX(customers!$D$2:$D$1501,MATCH(Purchases!B4633,customers!$A$2:$A$1501)),Country!$A$2:$A$26))</f>
        <v>CANADA</v>
      </c>
      <c r="E4633" t="str">
        <f>INDEX(Region!$C$2:$F$2,MATCH(INDEX(Country!$C$2:$C$26,MATCH(Purchases!D4633,Country!$B$2:$B$26)), Region!$C$1:$F$1))</f>
        <v>AMERICA</v>
      </c>
      <c r="F4633" t="e">
        <f>INDEX(customers!G4633:G6132, MATCH(Purchases!C4633,customers!B4633:B6132))</f>
        <v>#N/A</v>
      </c>
      <c r="G4633" t="s">
        <v>48</v>
      </c>
      <c r="H4633">
        <v>230497.2</v>
      </c>
      <c r="I4633" s="1">
        <v>34820</v>
      </c>
      <c r="J4633" t="s">
        <v>13</v>
      </c>
      <c r="K4633" t="s">
        <v>297</v>
      </c>
      <c r="L4633">
        <v>0</v>
      </c>
      <c r="M4633" t="s">
        <v>5629</v>
      </c>
    </row>
    <row r="4634" spans="1:13" x14ac:dyDescent="0.25">
      <c r="A4634">
        <v>18529</v>
      </c>
      <c r="B4634">
        <v>1255</v>
      </c>
      <c r="C4634" t="str">
        <f>IFERROR(INDEX(customers!B4634:B6133,MATCH(Purchases!B4634,customers!A4634:A6133)), "None")</f>
        <v>None</v>
      </c>
      <c r="D4634" t="str">
        <f>INDEX(Country!$B$2:$B$26,MATCH(INDEX(customers!$D$2:$D$1501,MATCH(Purchases!B4634,customers!$A$2:$A$1501)),Country!$A$2:$A$26))</f>
        <v>KENYA</v>
      </c>
      <c r="E4634" t="str">
        <f>INDEX(Region!$C$2:$F$2,MATCH(INDEX(Country!$C$2:$C$26,MATCH(Purchases!D4634,Country!$B$2:$B$26)), Region!$C$1:$F$1))</f>
        <v>ASIA</v>
      </c>
      <c r="F4634" t="e">
        <f>INDEX(customers!G4634:G6133, MATCH(Purchases!C4634,customers!B4634:B6133))</f>
        <v>#N/A</v>
      </c>
      <c r="G4634" t="s">
        <v>9</v>
      </c>
      <c r="H4634">
        <v>55360.23</v>
      </c>
      <c r="I4634" s="1">
        <v>35302</v>
      </c>
      <c r="J4634" t="s">
        <v>23</v>
      </c>
      <c r="K4634" t="s">
        <v>2551</v>
      </c>
      <c r="L4634">
        <v>0</v>
      </c>
      <c r="M4634" t="s">
        <v>5630</v>
      </c>
    </row>
    <row r="4635" spans="1:13" x14ac:dyDescent="0.25">
      <c r="A4635">
        <v>18530</v>
      </c>
      <c r="B4635">
        <v>1472</v>
      </c>
      <c r="C4635" t="str">
        <f>IFERROR(INDEX(customers!B4635:B6134,MATCH(Purchases!B4635,customers!A4635:A6134)), "None")</f>
        <v>None</v>
      </c>
      <c r="D4635" t="str">
        <f>INDEX(Country!$B$2:$B$26,MATCH(INDEX(customers!$D$2:$D$1501,MATCH(Purchases!B4635,customers!$A$2:$A$1501)),Country!$A$2:$A$26))</f>
        <v>ETHIOPIA</v>
      </c>
      <c r="E4635" t="e">
        <f>INDEX(Region!$C$2:$F$2,MATCH(INDEX(Country!$C$2:$C$26,MATCH(Purchases!D4635,Country!$B$2:$B$26)), Region!$C$1:$F$1))</f>
        <v>#N/A</v>
      </c>
      <c r="F4635" t="e">
        <f>INDEX(customers!G4635:G6134, MATCH(Purchases!C4635,customers!B4635:B6134))</f>
        <v>#N/A</v>
      </c>
      <c r="G4635" t="s">
        <v>16</v>
      </c>
      <c r="H4635">
        <v>111217.98</v>
      </c>
      <c r="I4635" s="1">
        <v>34700</v>
      </c>
      <c r="J4635" t="s">
        <v>23</v>
      </c>
      <c r="K4635" t="s">
        <v>1899</v>
      </c>
      <c r="L4635">
        <v>0</v>
      </c>
      <c r="M4635" t="s">
        <v>5631</v>
      </c>
    </row>
    <row r="4636" spans="1:13" x14ac:dyDescent="0.25">
      <c r="A4636">
        <v>18531</v>
      </c>
      <c r="B4636">
        <v>367</v>
      </c>
      <c r="C4636" t="str">
        <f>IFERROR(INDEX(customers!B4636:B6135,MATCH(Purchases!B4636,customers!A4636:A6135)), "None")</f>
        <v>None</v>
      </c>
      <c r="D4636" t="str">
        <f>INDEX(Country!$B$2:$B$26,MATCH(INDEX(customers!$D$2:$D$1501,MATCH(Purchases!B4636,customers!$A$2:$A$1501)),Country!$A$2:$A$26))</f>
        <v>JORDAN</v>
      </c>
      <c r="E4636" t="str">
        <f>INDEX(Region!$C$2:$F$2,MATCH(INDEX(Country!$C$2:$C$26,MATCH(Purchases!D4636,Country!$B$2:$B$26)), Region!$C$1:$F$1))</f>
        <v>ASIA</v>
      </c>
      <c r="F4636" t="e">
        <f>INDEX(customers!G4636:G6135, MATCH(Purchases!C4636,customers!B4636:B6135))</f>
        <v>#N/A</v>
      </c>
      <c r="G4636" t="s">
        <v>16</v>
      </c>
      <c r="H4636">
        <v>50540.92</v>
      </c>
      <c r="I4636" s="1">
        <v>33907</v>
      </c>
      <c r="J4636" t="s">
        <v>13</v>
      </c>
      <c r="K4636" t="s">
        <v>954</v>
      </c>
      <c r="L4636">
        <v>0</v>
      </c>
      <c r="M4636" t="s">
        <v>5632</v>
      </c>
    </row>
    <row r="4637" spans="1:13" x14ac:dyDescent="0.25">
      <c r="A4637">
        <v>18532</v>
      </c>
      <c r="B4637">
        <v>1043</v>
      </c>
      <c r="C4637" t="str">
        <f>IFERROR(INDEX(customers!B4637:B6136,MATCH(Purchases!B4637,customers!A4637:A6136)), "None")</f>
        <v>None</v>
      </c>
      <c r="D4637" t="str">
        <f>INDEX(Country!$B$2:$B$26,MATCH(INDEX(customers!$D$2:$D$1501,MATCH(Purchases!B4637,customers!$A$2:$A$1501)),Country!$A$2:$A$26))</f>
        <v>GERMANY</v>
      </c>
      <c r="E4637" t="str">
        <f>INDEX(Region!$C$2:$F$2,MATCH(INDEX(Country!$C$2:$C$26,MATCH(Purchases!D4637,Country!$B$2:$B$26)), Region!$C$1:$F$1))</f>
        <v>EUROPE</v>
      </c>
      <c r="F4637" t="e">
        <f>INDEX(customers!G4637:G6136, MATCH(Purchases!C4637,customers!B4637:B6136))</f>
        <v>#N/A</v>
      </c>
      <c r="G4637" t="s">
        <v>9</v>
      </c>
      <c r="H4637">
        <v>213720.01</v>
      </c>
      <c r="I4637" s="1">
        <v>34993</v>
      </c>
      <c r="J4637" t="s">
        <v>23</v>
      </c>
      <c r="K4637" t="s">
        <v>2912</v>
      </c>
      <c r="L4637">
        <v>0</v>
      </c>
      <c r="M4637" t="s">
        <v>5633</v>
      </c>
    </row>
    <row r="4638" spans="1:13" x14ac:dyDescent="0.25">
      <c r="A4638">
        <v>18533</v>
      </c>
      <c r="B4638">
        <v>1489</v>
      </c>
      <c r="C4638" t="str">
        <f>IFERROR(INDEX(customers!B4638:B6137,MATCH(Purchases!B4638,customers!A4638:A6137)), "None")</f>
        <v>None</v>
      </c>
      <c r="D4638" t="str">
        <f>INDEX(Country!$B$2:$B$26,MATCH(INDEX(customers!$D$2:$D$1501,MATCH(Purchases!B4638,customers!$A$2:$A$1501)),Country!$A$2:$A$26))</f>
        <v>INDONESIA</v>
      </c>
      <c r="E4638" t="str">
        <f>INDEX(Region!$C$2:$F$2,MATCH(INDEX(Country!$C$2:$C$26,MATCH(Purchases!D4638,Country!$B$2:$B$26)), Region!$C$1:$F$1))</f>
        <v>ASIA</v>
      </c>
      <c r="F4638" t="e">
        <f>INDEX(customers!G4638:G6137, MATCH(Purchases!C4638,customers!B4638:B6137))</f>
        <v>#N/A</v>
      </c>
      <c r="G4638" t="s">
        <v>16</v>
      </c>
      <c r="H4638">
        <v>130840.4</v>
      </c>
      <c r="I4638" s="1">
        <v>34645</v>
      </c>
      <c r="J4638" t="s">
        <v>23</v>
      </c>
      <c r="K4638" t="s">
        <v>627</v>
      </c>
      <c r="L4638">
        <v>0</v>
      </c>
      <c r="M4638" t="s">
        <v>5634</v>
      </c>
    </row>
    <row r="4639" spans="1:13" x14ac:dyDescent="0.25">
      <c r="A4639">
        <v>18534</v>
      </c>
      <c r="B4639">
        <v>1225</v>
      </c>
      <c r="C4639" t="str">
        <f>IFERROR(INDEX(customers!B4639:B6138,MATCH(Purchases!B4639,customers!A4639:A6138)), "None")</f>
        <v>None</v>
      </c>
      <c r="D4639" t="str">
        <f>INDEX(Country!$B$2:$B$26,MATCH(INDEX(customers!$D$2:$D$1501,MATCH(Purchases!B4639,customers!$A$2:$A$1501)),Country!$A$2:$A$26))</f>
        <v>IRAQ</v>
      </c>
      <c r="E4639" t="str">
        <f>INDEX(Region!$C$2:$F$2,MATCH(INDEX(Country!$C$2:$C$26,MATCH(Purchases!D4639,Country!$B$2:$B$26)), Region!$C$1:$F$1))</f>
        <v>MIDDLE EAST</v>
      </c>
      <c r="F4639" t="e">
        <f>INDEX(customers!G4639:G6138, MATCH(Purchases!C4639,customers!B4639:B6138))</f>
        <v>#N/A</v>
      </c>
      <c r="G4639" t="s">
        <v>9</v>
      </c>
      <c r="H4639">
        <v>82504.37</v>
      </c>
      <c r="I4639" s="1">
        <v>35064</v>
      </c>
      <c r="J4639" t="s">
        <v>10</v>
      </c>
      <c r="K4639" t="s">
        <v>680</v>
      </c>
      <c r="L4639">
        <v>0</v>
      </c>
      <c r="M4639" t="s">
        <v>5635</v>
      </c>
    </row>
    <row r="4640" spans="1:13" x14ac:dyDescent="0.25">
      <c r="A4640">
        <v>18535</v>
      </c>
      <c r="B4640">
        <v>1042</v>
      </c>
      <c r="C4640" t="str">
        <f>IFERROR(INDEX(customers!B4640:B6139,MATCH(Purchases!B4640,customers!A4640:A6139)), "None")</f>
        <v>None</v>
      </c>
      <c r="D4640" t="str">
        <f>INDEX(Country!$B$2:$B$26,MATCH(INDEX(customers!$D$2:$D$1501,MATCH(Purchases!B4640,customers!$A$2:$A$1501)),Country!$A$2:$A$26))</f>
        <v>ETHIOPIA</v>
      </c>
      <c r="E4640" t="e">
        <f>INDEX(Region!$C$2:$F$2,MATCH(INDEX(Country!$C$2:$C$26,MATCH(Purchases!D4640,Country!$B$2:$B$26)), Region!$C$1:$F$1))</f>
        <v>#N/A</v>
      </c>
      <c r="F4640" t="e">
        <f>INDEX(customers!G4640:G6139, MATCH(Purchases!C4640,customers!B4640:B6139))</f>
        <v>#N/A</v>
      </c>
      <c r="G4640" t="s">
        <v>9</v>
      </c>
      <c r="H4640">
        <v>75105.899999999994</v>
      </c>
      <c r="I4640" s="1">
        <v>35280</v>
      </c>
      <c r="J4640" t="s">
        <v>26</v>
      </c>
      <c r="K4640" t="s">
        <v>101</v>
      </c>
      <c r="L4640">
        <v>0</v>
      </c>
      <c r="M4640" t="s">
        <v>5636</v>
      </c>
    </row>
    <row r="4641" spans="1:13" x14ac:dyDescent="0.25">
      <c r="A4641">
        <v>18560</v>
      </c>
      <c r="B4641">
        <v>1411</v>
      </c>
      <c r="C4641" t="str">
        <f>IFERROR(INDEX(customers!B4641:B6140,MATCH(Purchases!B4641,customers!A4641:A6140)), "None")</f>
        <v>None</v>
      </c>
      <c r="D4641" t="str">
        <f>INDEX(Country!$B$2:$B$26,MATCH(INDEX(customers!$D$2:$D$1501,MATCH(Purchases!B4641,customers!$A$2:$A$1501)),Country!$A$2:$A$26))</f>
        <v>VIETNAM</v>
      </c>
      <c r="E4641" t="str">
        <f>INDEX(Region!$C$2:$F$2,MATCH(INDEX(Country!$C$2:$C$26,MATCH(Purchases!D4641,Country!$B$2:$B$26)), Region!$C$1:$F$1))</f>
        <v>ASIA</v>
      </c>
      <c r="F4641" t="e">
        <f>INDEX(customers!G4641:G6140, MATCH(Purchases!C4641,customers!B4641:B6140))</f>
        <v>#N/A</v>
      </c>
      <c r="G4641" t="s">
        <v>16</v>
      </c>
      <c r="H4641">
        <v>54223.61</v>
      </c>
      <c r="I4641" s="1">
        <v>34195</v>
      </c>
      <c r="J4641" t="s">
        <v>31</v>
      </c>
      <c r="K4641" t="s">
        <v>629</v>
      </c>
      <c r="L4641">
        <v>0</v>
      </c>
      <c r="M4641" t="s">
        <v>5637</v>
      </c>
    </row>
    <row r="4642" spans="1:13" x14ac:dyDescent="0.25">
      <c r="A4642">
        <v>18561</v>
      </c>
      <c r="B4642">
        <v>364</v>
      </c>
      <c r="C4642" t="str">
        <f>IFERROR(INDEX(customers!B4642:B6141,MATCH(Purchases!B4642,customers!A4642:A6141)), "None")</f>
        <v>None</v>
      </c>
      <c r="D4642" t="str">
        <f>INDEX(Country!$B$2:$B$26,MATCH(INDEX(customers!$D$2:$D$1501,MATCH(Purchases!B4642,customers!$A$2:$A$1501)),Country!$A$2:$A$26))</f>
        <v>UNITED KINGDOM</v>
      </c>
      <c r="E4642" t="str">
        <f>INDEX(Region!$C$2:$F$2,MATCH(INDEX(Country!$C$2:$C$26,MATCH(Purchases!D4642,Country!$B$2:$B$26)), Region!$C$1:$F$1))</f>
        <v>MIDDLE EAST</v>
      </c>
      <c r="F4642" t="e">
        <f>INDEX(customers!G4642:G6141, MATCH(Purchases!C4642,customers!B4642:B6141))</f>
        <v>#N/A</v>
      </c>
      <c r="G4642" t="s">
        <v>16</v>
      </c>
      <c r="H4642">
        <v>213924.51</v>
      </c>
      <c r="I4642" s="1">
        <v>34344</v>
      </c>
      <c r="J4642" t="s">
        <v>23</v>
      </c>
      <c r="K4642" t="s">
        <v>2640</v>
      </c>
      <c r="L4642">
        <v>0</v>
      </c>
      <c r="M4642" t="s">
        <v>5638</v>
      </c>
    </row>
    <row r="4643" spans="1:13" x14ac:dyDescent="0.25">
      <c r="A4643">
        <v>18562</v>
      </c>
      <c r="B4643">
        <v>418</v>
      </c>
      <c r="C4643" t="str">
        <f>IFERROR(INDEX(customers!B4643:B6142,MATCH(Purchases!B4643,customers!A4643:A6142)), "None")</f>
        <v>None</v>
      </c>
      <c r="D4643" t="str">
        <f>INDEX(Country!$B$2:$B$26,MATCH(INDEX(customers!$D$2:$D$1501,MATCH(Purchases!B4643,customers!$A$2:$A$1501)),Country!$A$2:$A$26))</f>
        <v>ETHIOPIA</v>
      </c>
      <c r="E4643" t="e">
        <f>INDEX(Region!$C$2:$F$2,MATCH(INDEX(Country!$C$2:$C$26,MATCH(Purchases!D4643,Country!$B$2:$B$26)), Region!$C$1:$F$1))</f>
        <v>#N/A</v>
      </c>
      <c r="F4643" t="e">
        <f>INDEX(customers!G4643:G6142, MATCH(Purchases!C4643,customers!B4643:B6142))</f>
        <v>#N/A</v>
      </c>
      <c r="G4643" t="s">
        <v>9</v>
      </c>
      <c r="H4643">
        <v>77730.47</v>
      </c>
      <c r="I4643" s="1">
        <v>35054</v>
      </c>
      <c r="J4643" t="s">
        <v>13</v>
      </c>
      <c r="K4643" t="s">
        <v>644</v>
      </c>
      <c r="L4643">
        <v>0</v>
      </c>
      <c r="M4643" t="s">
        <v>5639</v>
      </c>
    </row>
    <row r="4644" spans="1:13" x14ac:dyDescent="0.25">
      <c r="A4644">
        <v>18563</v>
      </c>
      <c r="B4644">
        <v>364</v>
      </c>
      <c r="C4644" t="str">
        <f>IFERROR(INDEX(customers!B4644:B6143,MATCH(Purchases!B4644,customers!A4644:A6143)), "None")</f>
        <v>None</v>
      </c>
      <c r="D4644" t="str">
        <f>INDEX(Country!$B$2:$B$26,MATCH(INDEX(customers!$D$2:$D$1501,MATCH(Purchases!B4644,customers!$A$2:$A$1501)),Country!$A$2:$A$26))</f>
        <v>UNITED KINGDOM</v>
      </c>
      <c r="E4644" t="str">
        <f>INDEX(Region!$C$2:$F$2,MATCH(INDEX(Country!$C$2:$C$26,MATCH(Purchases!D4644,Country!$B$2:$B$26)), Region!$C$1:$F$1))</f>
        <v>MIDDLE EAST</v>
      </c>
      <c r="F4644" t="e">
        <f>INDEX(customers!G4644:G6143, MATCH(Purchases!C4644,customers!B4644:B6143))</f>
        <v>#N/A</v>
      </c>
      <c r="G4644" t="s">
        <v>9</v>
      </c>
      <c r="H4644">
        <v>156419.69</v>
      </c>
      <c r="I4644" s="1">
        <v>35342</v>
      </c>
      <c r="J4644" t="s">
        <v>13</v>
      </c>
      <c r="K4644" t="s">
        <v>420</v>
      </c>
      <c r="L4644">
        <v>0</v>
      </c>
      <c r="M4644" t="s">
        <v>5640</v>
      </c>
    </row>
    <row r="4645" spans="1:13" x14ac:dyDescent="0.25">
      <c r="A4645">
        <v>18564</v>
      </c>
      <c r="B4645">
        <v>221</v>
      </c>
      <c r="C4645" t="str">
        <f>IFERROR(INDEX(customers!B4645:B6144,MATCH(Purchases!B4645,customers!A4645:A6144)), "None")</f>
        <v>None</v>
      </c>
      <c r="D4645" t="str">
        <f>INDEX(Country!$B$2:$B$26,MATCH(INDEX(customers!$D$2:$D$1501,MATCH(Purchases!B4645,customers!$A$2:$A$1501)),Country!$A$2:$A$26))</f>
        <v>MOZAMBIQUE</v>
      </c>
      <c r="E4645" t="str">
        <f>INDEX(Region!$C$2:$F$2,MATCH(INDEX(Country!$C$2:$C$26,MATCH(Purchases!D4645,Country!$B$2:$B$26)), Region!$C$1:$F$1))</f>
        <v>ASIA</v>
      </c>
      <c r="F4645" t="e">
        <f>INDEX(customers!G4645:G6144, MATCH(Purchases!C4645,customers!B4645:B6144))</f>
        <v>#N/A</v>
      </c>
      <c r="G4645" t="s">
        <v>9</v>
      </c>
      <c r="H4645">
        <v>191610.45</v>
      </c>
      <c r="I4645" s="1">
        <v>35142</v>
      </c>
      <c r="J4645" t="s">
        <v>26</v>
      </c>
      <c r="K4645" t="s">
        <v>17</v>
      </c>
      <c r="L4645">
        <v>0</v>
      </c>
      <c r="M4645" t="s">
        <v>5641</v>
      </c>
    </row>
    <row r="4646" spans="1:13" x14ac:dyDescent="0.25">
      <c r="A4646">
        <v>18565</v>
      </c>
      <c r="B4646">
        <v>1387</v>
      </c>
      <c r="C4646" t="str">
        <f>IFERROR(INDEX(customers!B4646:B6145,MATCH(Purchases!B4646,customers!A4646:A6145)), "None")</f>
        <v>None</v>
      </c>
      <c r="D4646" t="str">
        <f>INDEX(Country!$B$2:$B$26,MATCH(INDEX(customers!$D$2:$D$1501,MATCH(Purchases!B4646,customers!$A$2:$A$1501)),Country!$A$2:$A$26))</f>
        <v>ROMANIA</v>
      </c>
      <c r="E4646" t="str">
        <f>INDEX(Region!$C$2:$F$2,MATCH(INDEX(Country!$C$2:$C$26,MATCH(Purchases!D4646,Country!$B$2:$B$26)), Region!$C$1:$F$1))</f>
        <v>EUROPE</v>
      </c>
      <c r="F4646" t="e">
        <f>INDEX(customers!G4646:G6145, MATCH(Purchases!C4646,customers!B4646:B6145))</f>
        <v>#N/A</v>
      </c>
      <c r="G4646" t="s">
        <v>16</v>
      </c>
      <c r="H4646">
        <v>58510.19</v>
      </c>
      <c r="I4646" s="1">
        <v>33913</v>
      </c>
      <c r="J4646" t="s">
        <v>10</v>
      </c>
      <c r="K4646" t="s">
        <v>1074</v>
      </c>
      <c r="L4646">
        <v>0</v>
      </c>
      <c r="M4646" t="s">
        <v>5642</v>
      </c>
    </row>
    <row r="4647" spans="1:13" x14ac:dyDescent="0.25">
      <c r="A4647">
        <v>18566</v>
      </c>
      <c r="B4647">
        <v>239</v>
      </c>
      <c r="C4647" t="str">
        <f>IFERROR(INDEX(customers!B4647:B6146,MATCH(Purchases!B4647,customers!A4647:A6146)), "None")</f>
        <v>None</v>
      </c>
      <c r="D4647" t="str">
        <f>INDEX(Country!$B$2:$B$26,MATCH(INDEX(customers!$D$2:$D$1501,MATCH(Purchases!B4647,customers!$A$2:$A$1501)),Country!$A$2:$A$26))</f>
        <v>INDONESIA</v>
      </c>
      <c r="E4647" t="str">
        <f>INDEX(Region!$C$2:$F$2,MATCH(INDEX(Country!$C$2:$C$26,MATCH(Purchases!D4647,Country!$B$2:$B$26)), Region!$C$1:$F$1))</f>
        <v>ASIA</v>
      </c>
      <c r="F4647" t="e">
        <f>INDEX(customers!G4647:G6146, MATCH(Purchases!C4647,customers!B4647:B6146))</f>
        <v>#N/A</v>
      </c>
      <c r="G4647" t="s">
        <v>9</v>
      </c>
      <c r="H4647">
        <v>127688.83</v>
      </c>
      <c r="I4647" s="1">
        <v>35266</v>
      </c>
      <c r="J4647" t="s">
        <v>10</v>
      </c>
      <c r="K4647" t="s">
        <v>4741</v>
      </c>
      <c r="L4647">
        <v>0</v>
      </c>
      <c r="M4647" t="s">
        <v>5643</v>
      </c>
    </row>
    <row r="4648" spans="1:13" x14ac:dyDescent="0.25">
      <c r="A4648">
        <v>18567</v>
      </c>
      <c r="B4648">
        <v>1034</v>
      </c>
      <c r="C4648" t="str">
        <f>IFERROR(INDEX(customers!B4648:B6147,MATCH(Purchases!B4648,customers!A4648:A6147)), "None")</f>
        <v>None</v>
      </c>
      <c r="D4648" t="str">
        <f>INDEX(Country!$B$2:$B$26,MATCH(INDEX(customers!$D$2:$D$1501,MATCH(Purchases!B4648,customers!$A$2:$A$1501)),Country!$A$2:$A$26))</f>
        <v>ETHIOPIA</v>
      </c>
      <c r="E4648" t="e">
        <f>INDEX(Region!$C$2:$F$2,MATCH(INDEX(Country!$C$2:$C$26,MATCH(Purchases!D4648,Country!$B$2:$B$26)), Region!$C$1:$F$1))</f>
        <v>#N/A</v>
      </c>
      <c r="F4648" t="e">
        <f>INDEX(customers!G4648:G6147, MATCH(Purchases!C4648,customers!B4648:B6147))</f>
        <v>#N/A</v>
      </c>
      <c r="G4648" t="s">
        <v>9</v>
      </c>
      <c r="H4648">
        <v>69994.55</v>
      </c>
      <c r="I4648" s="1">
        <v>35471</v>
      </c>
      <c r="J4648" t="s">
        <v>10</v>
      </c>
      <c r="K4648" t="s">
        <v>893</v>
      </c>
      <c r="L4648">
        <v>0</v>
      </c>
      <c r="M4648" t="s">
        <v>5644</v>
      </c>
    </row>
    <row r="4649" spans="1:13" x14ac:dyDescent="0.25">
      <c r="A4649">
        <v>18592</v>
      </c>
      <c r="B4649">
        <v>680</v>
      </c>
      <c r="C4649" t="str">
        <f>IFERROR(INDEX(customers!B4649:B6148,MATCH(Purchases!B4649,customers!A4649:A6148)), "None")</f>
        <v>None</v>
      </c>
      <c r="D4649" t="str">
        <f>INDEX(Country!$B$2:$B$26,MATCH(INDEX(customers!$D$2:$D$1501,MATCH(Purchases!B4649,customers!$A$2:$A$1501)),Country!$A$2:$A$26))</f>
        <v>JAPAN</v>
      </c>
      <c r="E4649" t="str">
        <f>INDEX(Region!$C$2:$F$2,MATCH(INDEX(Country!$C$2:$C$26,MATCH(Purchases!D4649,Country!$B$2:$B$26)), Region!$C$1:$F$1))</f>
        <v>ASIA</v>
      </c>
      <c r="F4649" t="e">
        <f>INDEX(customers!G4649:G6148, MATCH(Purchases!C4649,customers!B4649:B6148))</f>
        <v>#N/A</v>
      </c>
      <c r="G4649" t="s">
        <v>16</v>
      </c>
      <c r="H4649">
        <v>193894.85</v>
      </c>
      <c r="I4649" s="1">
        <v>33878</v>
      </c>
      <c r="J4649" t="s">
        <v>13</v>
      </c>
      <c r="K4649" t="s">
        <v>288</v>
      </c>
      <c r="L4649">
        <v>0</v>
      </c>
      <c r="M4649" t="s">
        <v>5645</v>
      </c>
    </row>
    <row r="4650" spans="1:13" x14ac:dyDescent="0.25">
      <c r="A4650">
        <v>18593</v>
      </c>
      <c r="B4650">
        <v>1220</v>
      </c>
      <c r="C4650" t="str">
        <f>IFERROR(INDEX(customers!B4650:B6149,MATCH(Purchases!B4650,customers!A4650:A6149)), "None")</f>
        <v>None</v>
      </c>
      <c r="D4650" t="str">
        <f>INDEX(Country!$B$2:$B$26,MATCH(INDEX(customers!$D$2:$D$1501,MATCH(Purchases!B4650,customers!$A$2:$A$1501)),Country!$A$2:$A$26))</f>
        <v>CHINA</v>
      </c>
      <c r="E4650" t="str">
        <f>INDEX(Region!$C$2:$F$2,MATCH(INDEX(Country!$C$2:$C$26,MATCH(Purchases!D4650,Country!$B$2:$B$26)), Region!$C$1:$F$1))</f>
        <v>AMERICA</v>
      </c>
      <c r="F4650" t="e">
        <f>INDEX(customers!G4650:G6149, MATCH(Purchases!C4650,customers!B4650:B6149))</f>
        <v>#N/A</v>
      </c>
      <c r="G4650" t="s">
        <v>9</v>
      </c>
      <c r="H4650">
        <v>248768.17</v>
      </c>
      <c r="I4650" s="1">
        <v>34965</v>
      </c>
      <c r="J4650" t="s">
        <v>26</v>
      </c>
      <c r="K4650" t="s">
        <v>344</v>
      </c>
      <c r="L4650">
        <v>0</v>
      </c>
      <c r="M4650" t="s">
        <v>5646</v>
      </c>
    </row>
    <row r="4651" spans="1:13" x14ac:dyDescent="0.25">
      <c r="A4651">
        <v>18594</v>
      </c>
      <c r="B4651">
        <v>1111</v>
      </c>
      <c r="C4651" t="str">
        <f>IFERROR(INDEX(customers!B4651:B6150,MATCH(Purchases!B4651,customers!A4651:A6150)), "None")</f>
        <v>None</v>
      </c>
      <c r="D4651" t="str">
        <f>INDEX(Country!$B$2:$B$26,MATCH(INDEX(customers!$D$2:$D$1501,MATCH(Purchases!B4651,customers!$A$2:$A$1501)),Country!$A$2:$A$26))</f>
        <v>FRANCE</v>
      </c>
      <c r="E4651" t="str">
        <f>INDEX(Region!$C$2:$F$2,MATCH(INDEX(Country!$C$2:$C$26,MATCH(Purchases!D4651,Country!$B$2:$B$26)), Region!$C$1:$F$1))</f>
        <v>EUROPE</v>
      </c>
      <c r="F4651" t="e">
        <f>INDEX(customers!G4651:G6150, MATCH(Purchases!C4651,customers!B4651:B6150))</f>
        <v>#N/A</v>
      </c>
      <c r="G4651" t="s">
        <v>9</v>
      </c>
      <c r="H4651">
        <v>145464.32000000001</v>
      </c>
      <c r="I4651" s="1">
        <v>35779</v>
      </c>
      <c r="J4651" t="s">
        <v>13</v>
      </c>
      <c r="K4651" t="s">
        <v>775</v>
      </c>
      <c r="L4651">
        <v>0</v>
      </c>
      <c r="M4651" t="s">
        <v>5647</v>
      </c>
    </row>
    <row r="4652" spans="1:13" x14ac:dyDescent="0.25">
      <c r="A4652">
        <v>18595</v>
      </c>
      <c r="B4652">
        <v>94</v>
      </c>
      <c r="C4652" t="str">
        <f>IFERROR(INDEX(customers!B4652:B6151,MATCH(Purchases!B4652,customers!A4652:A6151)), "None")</f>
        <v>None</v>
      </c>
      <c r="D4652" t="str">
        <f>INDEX(Country!$B$2:$B$26,MATCH(INDEX(customers!$D$2:$D$1501,MATCH(Purchases!B4652,customers!$A$2:$A$1501)),Country!$A$2:$A$26))</f>
        <v>INDONESIA</v>
      </c>
      <c r="E4652" t="str">
        <f>INDEX(Region!$C$2:$F$2,MATCH(INDEX(Country!$C$2:$C$26,MATCH(Purchases!D4652,Country!$B$2:$B$26)), Region!$C$1:$F$1))</f>
        <v>ASIA</v>
      </c>
      <c r="F4652" t="e">
        <f>INDEX(customers!G4652:G6151, MATCH(Purchases!C4652,customers!B4652:B6151))</f>
        <v>#N/A</v>
      </c>
      <c r="G4652" t="s">
        <v>16</v>
      </c>
      <c r="H4652">
        <v>156991.54999999999</v>
      </c>
      <c r="I4652" s="1">
        <v>34366</v>
      </c>
      <c r="J4652" t="s">
        <v>13</v>
      </c>
      <c r="K4652" t="s">
        <v>527</v>
      </c>
      <c r="L4652">
        <v>0</v>
      </c>
      <c r="M4652" t="s">
        <v>5648</v>
      </c>
    </row>
    <row r="4653" spans="1:13" x14ac:dyDescent="0.25">
      <c r="A4653">
        <v>18596</v>
      </c>
      <c r="B4653">
        <v>854</v>
      </c>
      <c r="C4653" t="str">
        <f>IFERROR(INDEX(customers!B4653:B6152,MATCH(Purchases!B4653,customers!A4653:A6152)), "None")</f>
        <v>None</v>
      </c>
      <c r="D4653" t="str">
        <f>INDEX(Country!$B$2:$B$26,MATCH(INDEX(customers!$D$2:$D$1501,MATCH(Purchases!B4653,customers!$A$2:$A$1501)),Country!$A$2:$A$26))</f>
        <v>ALGERIA</v>
      </c>
      <c r="E4653" t="e">
        <f>INDEX(Region!$C$2:$F$2,MATCH(INDEX(Country!$C$2:$C$26,MATCH(Purchases!D4653,Country!$B$2:$B$26)), Region!$C$1:$F$1))</f>
        <v>#N/A</v>
      </c>
      <c r="F4653" t="e">
        <f>INDEX(customers!G4653:G6152, MATCH(Purchases!C4653,customers!B4653:B6152))</f>
        <v>#N/A</v>
      </c>
      <c r="G4653" t="s">
        <v>16</v>
      </c>
      <c r="H4653">
        <v>218727.09</v>
      </c>
      <c r="I4653" s="1">
        <v>33880</v>
      </c>
      <c r="J4653" t="s">
        <v>10</v>
      </c>
      <c r="K4653" t="s">
        <v>590</v>
      </c>
      <c r="L4653">
        <v>0</v>
      </c>
      <c r="M4653" t="s">
        <v>5649</v>
      </c>
    </row>
    <row r="4654" spans="1:13" x14ac:dyDescent="0.25">
      <c r="A4654">
        <v>18597</v>
      </c>
      <c r="B4654">
        <v>1430</v>
      </c>
      <c r="C4654" t="str">
        <f>IFERROR(INDEX(customers!B4654:B6153,MATCH(Purchases!B4654,customers!A4654:A6153)), "None")</f>
        <v>None</v>
      </c>
      <c r="D4654" t="str">
        <f>INDEX(Country!$B$2:$B$26,MATCH(INDEX(customers!$D$2:$D$1501,MATCH(Purchases!B4654,customers!$A$2:$A$1501)),Country!$A$2:$A$26))</f>
        <v>ALGERIA</v>
      </c>
      <c r="E4654" t="e">
        <f>INDEX(Region!$C$2:$F$2,MATCH(INDEX(Country!$C$2:$C$26,MATCH(Purchases!D4654,Country!$B$2:$B$26)), Region!$C$1:$F$1))</f>
        <v>#N/A</v>
      </c>
      <c r="F4654" t="e">
        <f>INDEX(customers!G4654:G6153, MATCH(Purchases!C4654,customers!B4654:B6153))</f>
        <v>#N/A</v>
      </c>
      <c r="G4654" t="s">
        <v>16</v>
      </c>
      <c r="H4654">
        <v>275195.34999999998</v>
      </c>
      <c r="I4654" s="1">
        <v>34239</v>
      </c>
      <c r="J4654" t="s">
        <v>31</v>
      </c>
      <c r="K4654" t="s">
        <v>5115</v>
      </c>
      <c r="L4654">
        <v>0</v>
      </c>
      <c r="M4654" t="s">
        <v>5650</v>
      </c>
    </row>
    <row r="4655" spans="1:13" x14ac:dyDescent="0.25">
      <c r="A4655">
        <v>18598</v>
      </c>
      <c r="B4655">
        <v>299</v>
      </c>
      <c r="C4655" t="str">
        <f>IFERROR(INDEX(customers!B4655:B6154,MATCH(Purchases!B4655,customers!A4655:A6154)), "None")</f>
        <v>None</v>
      </c>
      <c r="D4655" t="str">
        <f>INDEX(Country!$B$2:$B$26,MATCH(INDEX(customers!$D$2:$D$1501,MATCH(Purchases!B4655,customers!$A$2:$A$1501)),Country!$A$2:$A$26))</f>
        <v>EGYPT</v>
      </c>
      <c r="E4655" t="str">
        <f>INDEX(Region!$C$2:$F$2,MATCH(INDEX(Country!$C$2:$C$26,MATCH(Purchases!D4655,Country!$B$2:$B$26)), Region!$C$1:$F$1))</f>
        <v>MIDDLE EAST</v>
      </c>
      <c r="F4655" t="e">
        <f>INDEX(customers!G4655:G6154, MATCH(Purchases!C4655,customers!B4655:B6154))</f>
        <v>#N/A</v>
      </c>
      <c r="G4655" t="s">
        <v>16</v>
      </c>
      <c r="H4655">
        <v>147055.29</v>
      </c>
      <c r="I4655" s="1">
        <v>34188</v>
      </c>
      <c r="J4655" t="s">
        <v>13</v>
      </c>
      <c r="K4655" t="s">
        <v>898</v>
      </c>
      <c r="L4655">
        <v>0</v>
      </c>
      <c r="M4655" t="s">
        <v>5651</v>
      </c>
    </row>
    <row r="4656" spans="1:13" x14ac:dyDescent="0.25">
      <c r="A4656">
        <v>18599</v>
      </c>
      <c r="B4656">
        <v>634</v>
      </c>
      <c r="C4656" t="str">
        <f>IFERROR(INDEX(customers!B4656:B6155,MATCH(Purchases!B4656,customers!A4656:A6155)), "None")</f>
        <v>None</v>
      </c>
      <c r="D4656" t="str">
        <f>INDEX(Country!$B$2:$B$26,MATCH(INDEX(customers!$D$2:$D$1501,MATCH(Purchases!B4656,customers!$A$2:$A$1501)),Country!$A$2:$A$26))</f>
        <v>SAUDI ARABIA</v>
      </c>
      <c r="E4656" t="str">
        <f>INDEX(Region!$C$2:$F$2,MATCH(INDEX(Country!$C$2:$C$26,MATCH(Purchases!D4656,Country!$B$2:$B$26)), Region!$C$1:$F$1))</f>
        <v>MIDDLE EAST</v>
      </c>
      <c r="F4656" t="e">
        <f>INDEX(customers!G4656:G6155, MATCH(Purchases!C4656,customers!B4656:B6155))</f>
        <v>#N/A</v>
      </c>
      <c r="G4656" t="s">
        <v>16</v>
      </c>
      <c r="H4656">
        <v>151331.07999999999</v>
      </c>
      <c r="I4656" s="1">
        <v>34415</v>
      </c>
      <c r="J4656" t="s">
        <v>26</v>
      </c>
      <c r="K4656" t="s">
        <v>4134</v>
      </c>
      <c r="L4656">
        <v>0</v>
      </c>
      <c r="M4656" t="s">
        <v>5652</v>
      </c>
    </row>
    <row r="4657" spans="1:13" x14ac:dyDescent="0.25">
      <c r="A4657">
        <v>18624</v>
      </c>
      <c r="B4657">
        <v>950</v>
      </c>
      <c r="C4657" t="str">
        <f>IFERROR(INDEX(customers!B4657:B6156,MATCH(Purchases!B4657,customers!A4657:A6156)), "None")</f>
        <v>None</v>
      </c>
      <c r="D4657" t="str">
        <f>INDEX(Country!$B$2:$B$26,MATCH(INDEX(customers!$D$2:$D$1501,MATCH(Purchases!B4657,customers!$A$2:$A$1501)),Country!$A$2:$A$26))</f>
        <v>MOROCCO</v>
      </c>
      <c r="E4657" t="str">
        <f>INDEX(Region!$C$2:$F$2,MATCH(INDEX(Country!$C$2:$C$26,MATCH(Purchases!D4657,Country!$B$2:$B$26)), Region!$C$1:$F$1))</f>
        <v>ASIA</v>
      </c>
      <c r="F4657" t="e">
        <f>INDEX(customers!G4657:G6156, MATCH(Purchases!C4657,customers!B4657:B6156))</f>
        <v>#N/A</v>
      </c>
      <c r="G4657" t="s">
        <v>9</v>
      </c>
      <c r="H4657">
        <v>233705.62</v>
      </c>
      <c r="I4657" s="1">
        <v>34907</v>
      </c>
      <c r="J4657" t="s">
        <v>26</v>
      </c>
      <c r="K4657" t="s">
        <v>515</v>
      </c>
      <c r="L4657">
        <v>0</v>
      </c>
      <c r="M4657" t="s">
        <v>5653</v>
      </c>
    </row>
    <row r="4658" spans="1:13" x14ac:dyDescent="0.25">
      <c r="A4658">
        <v>18625</v>
      </c>
      <c r="B4658">
        <v>1489</v>
      </c>
      <c r="C4658" t="str">
        <f>IFERROR(INDEX(customers!B4658:B6157,MATCH(Purchases!B4658,customers!A4658:A6157)), "None")</f>
        <v>None</v>
      </c>
      <c r="D4658" t="str">
        <f>INDEX(Country!$B$2:$B$26,MATCH(INDEX(customers!$D$2:$D$1501,MATCH(Purchases!B4658,customers!$A$2:$A$1501)),Country!$A$2:$A$26))</f>
        <v>INDONESIA</v>
      </c>
      <c r="E4658" t="str">
        <f>INDEX(Region!$C$2:$F$2,MATCH(INDEX(Country!$C$2:$C$26,MATCH(Purchases!D4658,Country!$B$2:$B$26)), Region!$C$1:$F$1))</f>
        <v>ASIA</v>
      </c>
      <c r="F4658" t="e">
        <f>INDEX(customers!G4658:G6157, MATCH(Purchases!C4658,customers!B4658:B6157))</f>
        <v>#N/A</v>
      </c>
      <c r="G4658" t="s">
        <v>16</v>
      </c>
      <c r="H4658">
        <v>283425.83</v>
      </c>
      <c r="I4658" s="1">
        <v>33609</v>
      </c>
      <c r="J4658" t="s">
        <v>13</v>
      </c>
      <c r="K4658" t="s">
        <v>753</v>
      </c>
      <c r="L4658">
        <v>0</v>
      </c>
      <c r="M4658" t="s">
        <v>5654</v>
      </c>
    </row>
    <row r="4659" spans="1:13" x14ac:dyDescent="0.25">
      <c r="A4659">
        <v>18626</v>
      </c>
      <c r="B4659">
        <v>1355</v>
      </c>
      <c r="C4659" t="str">
        <f>IFERROR(INDEX(customers!B4659:B6158,MATCH(Purchases!B4659,customers!A4659:A6158)), "None")</f>
        <v>None</v>
      </c>
      <c r="D4659" t="str">
        <f>INDEX(Country!$B$2:$B$26,MATCH(INDEX(customers!$D$2:$D$1501,MATCH(Purchases!B4659,customers!$A$2:$A$1501)),Country!$A$2:$A$26))</f>
        <v>SAUDI ARABIA</v>
      </c>
      <c r="E4659" t="str">
        <f>INDEX(Region!$C$2:$F$2,MATCH(INDEX(Country!$C$2:$C$26,MATCH(Purchases!D4659,Country!$B$2:$B$26)), Region!$C$1:$F$1))</f>
        <v>MIDDLE EAST</v>
      </c>
      <c r="F4659" t="e">
        <f>INDEX(customers!G4659:G6158, MATCH(Purchases!C4659,customers!B4659:B6158))</f>
        <v>#N/A</v>
      </c>
      <c r="G4659" t="s">
        <v>16</v>
      </c>
      <c r="H4659">
        <v>140536.64000000001</v>
      </c>
      <c r="I4659" s="1">
        <v>34383</v>
      </c>
      <c r="J4659" t="s">
        <v>13</v>
      </c>
      <c r="K4659" t="s">
        <v>381</v>
      </c>
      <c r="L4659">
        <v>0</v>
      </c>
      <c r="M4659" t="s">
        <v>5655</v>
      </c>
    </row>
    <row r="4660" spans="1:13" x14ac:dyDescent="0.25">
      <c r="A4660">
        <v>18627</v>
      </c>
      <c r="B4660">
        <v>1316</v>
      </c>
      <c r="C4660" t="str">
        <f>IFERROR(INDEX(customers!B4660:B6159,MATCH(Purchases!B4660,customers!A4660:A6159)), "None")</f>
        <v>None</v>
      </c>
      <c r="D4660" t="str">
        <f>INDEX(Country!$B$2:$B$26,MATCH(INDEX(customers!$D$2:$D$1501,MATCH(Purchases!B4660,customers!$A$2:$A$1501)),Country!$A$2:$A$26))</f>
        <v>ETHIOPIA</v>
      </c>
      <c r="E4660" t="e">
        <f>INDEX(Region!$C$2:$F$2,MATCH(INDEX(Country!$C$2:$C$26,MATCH(Purchases!D4660,Country!$B$2:$B$26)), Region!$C$1:$F$1))</f>
        <v>#N/A</v>
      </c>
      <c r="F4660" t="e">
        <f>INDEX(customers!G4660:G6159, MATCH(Purchases!C4660,customers!B4660:B6159))</f>
        <v>#N/A</v>
      </c>
      <c r="G4660" t="s">
        <v>16</v>
      </c>
      <c r="H4660">
        <v>145210.54</v>
      </c>
      <c r="I4660" s="1">
        <v>34324</v>
      </c>
      <c r="J4660" t="s">
        <v>31</v>
      </c>
      <c r="K4660" t="s">
        <v>433</v>
      </c>
      <c r="L4660">
        <v>0</v>
      </c>
      <c r="M4660" t="s">
        <v>5656</v>
      </c>
    </row>
    <row r="4661" spans="1:13" x14ac:dyDescent="0.25">
      <c r="A4661">
        <v>18628</v>
      </c>
      <c r="B4661">
        <v>442</v>
      </c>
      <c r="C4661" t="str">
        <f>IFERROR(INDEX(customers!B4661:B6160,MATCH(Purchases!B4661,customers!A4661:A6160)), "None")</f>
        <v>None</v>
      </c>
      <c r="D4661" t="str">
        <f>INDEX(Country!$B$2:$B$26,MATCH(INDEX(customers!$D$2:$D$1501,MATCH(Purchases!B4661,customers!$A$2:$A$1501)),Country!$A$2:$A$26))</f>
        <v>ARGENTINA</v>
      </c>
      <c r="E4661" t="str">
        <f>INDEX(Region!$C$2:$F$2,MATCH(INDEX(Country!$C$2:$C$26,MATCH(Purchases!D4661,Country!$B$2:$B$26)), Region!$C$1:$F$1))</f>
        <v>AMERICA</v>
      </c>
      <c r="F4661" t="e">
        <f>INDEX(customers!G4661:G6160, MATCH(Purchases!C4661,customers!B4661:B6160))</f>
        <v>#N/A</v>
      </c>
      <c r="G4661" t="s">
        <v>16</v>
      </c>
      <c r="H4661">
        <v>30634.17</v>
      </c>
      <c r="I4661" s="1">
        <v>33840</v>
      </c>
      <c r="J4661" t="s">
        <v>31</v>
      </c>
      <c r="K4661" t="s">
        <v>3152</v>
      </c>
      <c r="L4661">
        <v>0</v>
      </c>
      <c r="M4661" t="s">
        <v>5657</v>
      </c>
    </row>
    <row r="4662" spans="1:13" x14ac:dyDescent="0.25">
      <c r="A4662">
        <v>18629</v>
      </c>
      <c r="B4662">
        <v>1042</v>
      </c>
      <c r="C4662" t="str">
        <f>IFERROR(INDEX(customers!B4662:B6161,MATCH(Purchases!B4662,customers!A4662:A6161)), "None")</f>
        <v>None</v>
      </c>
      <c r="D4662" t="str">
        <f>INDEX(Country!$B$2:$B$26,MATCH(INDEX(customers!$D$2:$D$1501,MATCH(Purchases!B4662,customers!$A$2:$A$1501)),Country!$A$2:$A$26))</f>
        <v>ETHIOPIA</v>
      </c>
      <c r="E4662" t="e">
        <f>INDEX(Region!$C$2:$F$2,MATCH(INDEX(Country!$C$2:$C$26,MATCH(Purchases!D4662,Country!$B$2:$B$26)), Region!$C$1:$F$1))</f>
        <v>#N/A</v>
      </c>
      <c r="F4662" t="e">
        <f>INDEX(customers!G4662:G6161, MATCH(Purchases!C4662,customers!B4662:B6161))</f>
        <v>#N/A</v>
      </c>
      <c r="G4662" t="s">
        <v>16</v>
      </c>
      <c r="H4662">
        <v>154273.04</v>
      </c>
      <c r="I4662" s="1">
        <v>34638</v>
      </c>
      <c r="J4662" t="s">
        <v>31</v>
      </c>
      <c r="K4662" t="s">
        <v>1334</v>
      </c>
      <c r="L4662">
        <v>0</v>
      </c>
      <c r="M4662" t="s">
        <v>5658</v>
      </c>
    </row>
    <row r="4663" spans="1:13" x14ac:dyDescent="0.25">
      <c r="A4663">
        <v>18630</v>
      </c>
      <c r="B4663">
        <v>1453</v>
      </c>
      <c r="C4663" t="str">
        <f>IFERROR(INDEX(customers!B4663:B6162,MATCH(Purchases!B4663,customers!A4663:A6162)), "None")</f>
        <v>None</v>
      </c>
      <c r="D4663" t="str">
        <f>INDEX(Country!$B$2:$B$26,MATCH(INDEX(customers!$D$2:$D$1501,MATCH(Purchases!B4663,customers!$A$2:$A$1501)),Country!$A$2:$A$26))</f>
        <v>ALGERIA</v>
      </c>
      <c r="E4663" t="e">
        <f>INDEX(Region!$C$2:$F$2,MATCH(INDEX(Country!$C$2:$C$26,MATCH(Purchases!D4663,Country!$B$2:$B$26)), Region!$C$1:$F$1))</f>
        <v>#N/A</v>
      </c>
      <c r="F4663" t="e">
        <f>INDEX(customers!G4663:G6162, MATCH(Purchases!C4663,customers!B4663:B6162))</f>
        <v>#N/A</v>
      </c>
      <c r="G4663" t="s">
        <v>9</v>
      </c>
      <c r="H4663">
        <v>42639.85</v>
      </c>
      <c r="I4663" s="1">
        <v>35773</v>
      </c>
      <c r="J4663" t="s">
        <v>23</v>
      </c>
      <c r="K4663" t="s">
        <v>3689</v>
      </c>
      <c r="L4663">
        <v>0</v>
      </c>
      <c r="M4663" t="s">
        <v>5659</v>
      </c>
    </row>
    <row r="4664" spans="1:13" x14ac:dyDescent="0.25">
      <c r="A4664">
        <v>18631</v>
      </c>
      <c r="B4664">
        <v>148</v>
      </c>
      <c r="C4664" t="str">
        <f>IFERROR(INDEX(customers!B4664:B6163,MATCH(Purchases!B4664,customers!A4664:A6163)), "None")</f>
        <v>None</v>
      </c>
      <c r="D4664" t="str">
        <f>INDEX(Country!$B$2:$B$26,MATCH(INDEX(customers!$D$2:$D$1501,MATCH(Purchases!B4664,customers!$A$2:$A$1501)),Country!$A$2:$A$26))</f>
        <v>IRAQ</v>
      </c>
      <c r="E4664" t="str">
        <f>INDEX(Region!$C$2:$F$2,MATCH(INDEX(Country!$C$2:$C$26,MATCH(Purchases!D4664,Country!$B$2:$B$26)), Region!$C$1:$F$1))</f>
        <v>MIDDLE EAST</v>
      </c>
      <c r="F4664" t="e">
        <f>INDEX(customers!G4664:G6163, MATCH(Purchases!C4664,customers!B4664:B6163))</f>
        <v>#N/A</v>
      </c>
      <c r="G4664" t="s">
        <v>9</v>
      </c>
      <c r="H4664">
        <v>23231.22</v>
      </c>
      <c r="I4664" s="1">
        <v>34957</v>
      </c>
      <c r="J4664" t="s">
        <v>31</v>
      </c>
      <c r="K4664" t="s">
        <v>108</v>
      </c>
      <c r="L4664">
        <v>0</v>
      </c>
      <c r="M4664" t="s">
        <v>5660</v>
      </c>
    </row>
    <row r="4665" spans="1:13" x14ac:dyDescent="0.25">
      <c r="A4665">
        <v>18656</v>
      </c>
      <c r="B4665">
        <v>296</v>
      </c>
      <c r="C4665" t="str">
        <f>IFERROR(INDEX(customers!B4665:B6164,MATCH(Purchases!B4665,customers!A4665:A6164)), "None")</f>
        <v>None</v>
      </c>
      <c r="D4665" t="str">
        <f>INDEX(Country!$B$2:$B$26,MATCH(INDEX(customers!$D$2:$D$1501,MATCH(Purchases!B4665,customers!$A$2:$A$1501)),Country!$A$2:$A$26))</f>
        <v>MOROCCO</v>
      </c>
      <c r="E4665" t="str">
        <f>INDEX(Region!$C$2:$F$2,MATCH(INDEX(Country!$C$2:$C$26,MATCH(Purchases!D4665,Country!$B$2:$B$26)), Region!$C$1:$F$1))</f>
        <v>ASIA</v>
      </c>
      <c r="F4665" t="e">
        <f>INDEX(customers!G4665:G6164, MATCH(Purchases!C4665,customers!B4665:B6164))</f>
        <v>#N/A</v>
      </c>
      <c r="G4665" t="s">
        <v>9</v>
      </c>
      <c r="H4665">
        <v>102848.18</v>
      </c>
      <c r="I4665" s="1">
        <v>35989</v>
      </c>
      <c r="J4665" t="s">
        <v>10</v>
      </c>
      <c r="K4665" t="s">
        <v>1214</v>
      </c>
      <c r="L4665">
        <v>0</v>
      </c>
      <c r="M4665" t="s">
        <v>5661</v>
      </c>
    </row>
    <row r="4666" spans="1:13" x14ac:dyDescent="0.25">
      <c r="A4666">
        <v>18657</v>
      </c>
      <c r="B4666">
        <v>529</v>
      </c>
      <c r="C4666" t="str">
        <f>IFERROR(INDEX(customers!B4666:B6165,MATCH(Purchases!B4666,customers!A4666:A6165)), "None")</f>
        <v>None</v>
      </c>
      <c r="D4666" t="str">
        <f>INDEX(Country!$B$2:$B$26,MATCH(INDEX(customers!$D$2:$D$1501,MATCH(Purchases!B4666,customers!$A$2:$A$1501)),Country!$A$2:$A$26))</f>
        <v>MOROCCO</v>
      </c>
      <c r="E4666" t="str">
        <f>INDEX(Region!$C$2:$F$2,MATCH(INDEX(Country!$C$2:$C$26,MATCH(Purchases!D4666,Country!$B$2:$B$26)), Region!$C$1:$F$1))</f>
        <v>ASIA</v>
      </c>
      <c r="F4666" t="e">
        <f>INDEX(customers!G4666:G6165, MATCH(Purchases!C4666,customers!B4666:B6165))</f>
        <v>#N/A</v>
      </c>
      <c r="G4666" t="s">
        <v>9</v>
      </c>
      <c r="H4666">
        <v>224908.63</v>
      </c>
      <c r="I4666" s="1">
        <v>35476</v>
      </c>
      <c r="J4666" t="s">
        <v>23</v>
      </c>
      <c r="K4666" t="s">
        <v>2816</v>
      </c>
      <c r="L4666">
        <v>0</v>
      </c>
      <c r="M4666" t="s">
        <v>5662</v>
      </c>
    </row>
    <row r="4667" spans="1:13" x14ac:dyDescent="0.25">
      <c r="A4667">
        <v>18658</v>
      </c>
      <c r="B4667">
        <v>934</v>
      </c>
      <c r="C4667" t="str">
        <f>IFERROR(INDEX(customers!B4667:B6166,MATCH(Purchases!B4667,customers!A4667:A6166)), "None")</f>
        <v>None</v>
      </c>
      <c r="D4667" t="str">
        <f>INDEX(Country!$B$2:$B$26,MATCH(INDEX(customers!$D$2:$D$1501,MATCH(Purchases!B4667,customers!$A$2:$A$1501)),Country!$A$2:$A$26))</f>
        <v>JAPAN</v>
      </c>
      <c r="E4667" t="str">
        <f>INDEX(Region!$C$2:$F$2,MATCH(INDEX(Country!$C$2:$C$26,MATCH(Purchases!D4667,Country!$B$2:$B$26)), Region!$C$1:$F$1))</f>
        <v>ASIA</v>
      </c>
      <c r="F4667" t="e">
        <f>INDEX(customers!G4667:G6166, MATCH(Purchases!C4667,customers!B4667:B6166))</f>
        <v>#N/A</v>
      </c>
      <c r="G4667" t="s">
        <v>9</v>
      </c>
      <c r="H4667">
        <v>221743.18</v>
      </c>
      <c r="I4667" s="1">
        <v>35556</v>
      </c>
      <c r="J4667" t="s">
        <v>10</v>
      </c>
      <c r="K4667" t="s">
        <v>792</v>
      </c>
      <c r="L4667">
        <v>0</v>
      </c>
      <c r="M4667" t="s">
        <v>5663</v>
      </c>
    </row>
    <row r="4668" spans="1:13" x14ac:dyDescent="0.25">
      <c r="A4668">
        <v>18659</v>
      </c>
      <c r="B4668">
        <v>352</v>
      </c>
      <c r="C4668" t="str">
        <f>IFERROR(INDEX(customers!B4668:B6167,MATCH(Purchases!B4668,customers!A4668:A6167)), "None")</f>
        <v>None</v>
      </c>
      <c r="D4668" t="str">
        <f>INDEX(Country!$B$2:$B$26,MATCH(INDEX(customers!$D$2:$D$1501,MATCH(Purchases!B4668,customers!$A$2:$A$1501)),Country!$A$2:$A$26))</f>
        <v>INDONESIA</v>
      </c>
      <c r="E4668" t="str">
        <f>INDEX(Region!$C$2:$F$2,MATCH(INDEX(Country!$C$2:$C$26,MATCH(Purchases!D4668,Country!$B$2:$B$26)), Region!$C$1:$F$1))</f>
        <v>ASIA</v>
      </c>
      <c r="F4668" t="e">
        <f>INDEX(customers!G4668:G6167, MATCH(Purchases!C4668,customers!B4668:B6167))</f>
        <v>#N/A</v>
      </c>
      <c r="G4668" t="s">
        <v>9</v>
      </c>
      <c r="H4668">
        <v>162253.22</v>
      </c>
      <c r="I4668" s="1">
        <v>35112</v>
      </c>
      <c r="J4668" t="s">
        <v>26</v>
      </c>
      <c r="K4668" t="s">
        <v>354</v>
      </c>
      <c r="L4668">
        <v>0</v>
      </c>
      <c r="M4668" t="s">
        <v>5664</v>
      </c>
    </row>
    <row r="4669" spans="1:13" x14ac:dyDescent="0.25">
      <c r="A4669">
        <v>18660</v>
      </c>
      <c r="B4669">
        <v>683</v>
      </c>
      <c r="C4669" t="str">
        <f>IFERROR(INDEX(customers!B4669:B6168,MATCH(Purchases!B4669,customers!A4669:A6168)), "None")</f>
        <v>None</v>
      </c>
      <c r="D4669" t="str">
        <f>INDEX(Country!$B$2:$B$26,MATCH(INDEX(customers!$D$2:$D$1501,MATCH(Purchases!B4669,customers!$A$2:$A$1501)),Country!$A$2:$A$26))</f>
        <v>FRANCE</v>
      </c>
      <c r="E4669" t="str">
        <f>INDEX(Region!$C$2:$F$2,MATCH(INDEX(Country!$C$2:$C$26,MATCH(Purchases!D4669,Country!$B$2:$B$26)), Region!$C$1:$F$1))</f>
        <v>EUROPE</v>
      </c>
      <c r="F4669" t="e">
        <f>INDEX(customers!G4669:G6168, MATCH(Purchases!C4669,customers!B4669:B6168))</f>
        <v>#N/A</v>
      </c>
      <c r="G4669" t="s">
        <v>9</v>
      </c>
      <c r="H4669">
        <v>261926.68</v>
      </c>
      <c r="I4669" s="1">
        <v>35832</v>
      </c>
      <c r="J4669" t="s">
        <v>13</v>
      </c>
      <c r="K4669" t="s">
        <v>108</v>
      </c>
      <c r="L4669">
        <v>0</v>
      </c>
      <c r="M4669" t="s">
        <v>5665</v>
      </c>
    </row>
    <row r="4670" spans="1:13" x14ac:dyDescent="0.25">
      <c r="A4670">
        <v>18661</v>
      </c>
      <c r="B4670">
        <v>1424</v>
      </c>
      <c r="C4670" t="str">
        <f>IFERROR(INDEX(customers!B4670:B6169,MATCH(Purchases!B4670,customers!A4670:A6169)), "None")</f>
        <v>None</v>
      </c>
      <c r="D4670" t="str">
        <f>INDEX(Country!$B$2:$B$26,MATCH(INDEX(customers!$D$2:$D$1501,MATCH(Purchases!B4670,customers!$A$2:$A$1501)),Country!$A$2:$A$26))</f>
        <v>RUSSIA</v>
      </c>
      <c r="E4670" t="str">
        <f>INDEX(Region!$C$2:$F$2,MATCH(INDEX(Country!$C$2:$C$26,MATCH(Purchases!D4670,Country!$B$2:$B$26)), Region!$C$1:$F$1))</f>
        <v>EUROPE</v>
      </c>
      <c r="F4670" t="e">
        <f>INDEX(customers!G4670:G6169, MATCH(Purchases!C4670,customers!B4670:B6169))</f>
        <v>#N/A</v>
      </c>
      <c r="G4670" t="s">
        <v>16</v>
      </c>
      <c r="H4670">
        <v>15962.42</v>
      </c>
      <c r="I4670" s="1">
        <v>33856</v>
      </c>
      <c r="J4670" t="s">
        <v>10</v>
      </c>
      <c r="K4670" t="s">
        <v>592</v>
      </c>
      <c r="L4670">
        <v>0</v>
      </c>
      <c r="M4670" t="s">
        <v>5666</v>
      </c>
    </row>
    <row r="4671" spans="1:13" x14ac:dyDescent="0.25">
      <c r="A4671">
        <v>18662</v>
      </c>
      <c r="B4671">
        <v>838</v>
      </c>
      <c r="C4671" t="str">
        <f>IFERROR(INDEX(customers!B4671:B6170,MATCH(Purchases!B4671,customers!A4671:A6170)), "None")</f>
        <v>None</v>
      </c>
      <c r="D4671" t="str">
        <f>INDEX(Country!$B$2:$B$26,MATCH(INDEX(customers!$D$2:$D$1501,MATCH(Purchases!B4671,customers!$A$2:$A$1501)),Country!$A$2:$A$26))</f>
        <v>ETHIOPIA</v>
      </c>
      <c r="E4671" t="e">
        <f>INDEX(Region!$C$2:$F$2,MATCH(INDEX(Country!$C$2:$C$26,MATCH(Purchases!D4671,Country!$B$2:$B$26)), Region!$C$1:$F$1))</f>
        <v>#N/A</v>
      </c>
      <c r="F4671" t="e">
        <f>INDEX(customers!G4671:G6170, MATCH(Purchases!C4671,customers!B4671:B6170))</f>
        <v>#N/A</v>
      </c>
      <c r="G4671" t="s">
        <v>9</v>
      </c>
      <c r="H4671">
        <v>40860.980000000003</v>
      </c>
      <c r="I4671" s="1">
        <v>35164</v>
      </c>
      <c r="J4671" t="s">
        <v>31</v>
      </c>
      <c r="K4671" t="s">
        <v>758</v>
      </c>
      <c r="L4671">
        <v>0</v>
      </c>
      <c r="M4671" t="s">
        <v>5667</v>
      </c>
    </row>
    <row r="4672" spans="1:13" x14ac:dyDescent="0.25">
      <c r="A4672">
        <v>18663</v>
      </c>
      <c r="B4672">
        <v>163</v>
      </c>
      <c r="C4672" t="str">
        <f>IFERROR(INDEX(customers!B4672:B6171,MATCH(Purchases!B4672,customers!A4672:A6171)), "None")</f>
        <v>None</v>
      </c>
      <c r="D4672" t="str">
        <f>INDEX(Country!$B$2:$B$26,MATCH(INDEX(customers!$D$2:$D$1501,MATCH(Purchases!B4672,customers!$A$2:$A$1501)),Country!$A$2:$A$26))</f>
        <v>VIETNAM</v>
      </c>
      <c r="E4672" t="str">
        <f>INDEX(Region!$C$2:$F$2,MATCH(INDEX(Country!$C$2:$C$26,MATCH(Purchases!D4672,Country!$B$2:$B$26)), Region!$C$1:$F$1))</f>
        <v>ASIA</v>
      </c>
      <c r="F4672" t="e">
        <f>INDEX(customers!G4672:G6171, MATCH(Purchases!C4672,customers!B4672:B6171))</f>
        <v>#N/A</v>
      </c>
      <c r="G4672" t="s">
        <v>9</v>
      </c>
      <c r="H4672">
        <v>234901.85</v>
      </c>
      <c r="I4672" s="1">
        <v>34896</v>
      </c>
      <c r="J4672" t="s">
        <v>23</v>
      </c>
      <c r="K4672" t="s">
        <v>360</v>
      </c>
      <c r="L4672">
        <v>0</v>
      </c>
      <c r="M4672" t="s">
        <v>5668</v>
      </c>
    </row>
    <row r="4673" spans="1:13" x14ac:dyDescent="0.25">
      <c r="A4673">
        <v>18688</v>
      </c>
      <c r="B4673">
        <v>1343</v>
      </c>
      <c r="C4673" t="str">
        <f>IFERROR(INDEX(customers!B4673:B6172,MATCH(Purchases!B4673,customers!A4673:A6172)), "None")</f>
        <v>None</v>
      </c>
      <c r="D4673" t="str">
        <f>INDEX(Country!$B$2:$B$26,MATCH(INDEX(customers!$D$2:$D$1501,MATCH(Purchases!B4673,customers!$A$2:$A$1501)),Country!$A$2:$A$26))</f>
        <v>CHINA</v>
      </c>
      <c r="E4673" t="str">
        <f>INDEX(Region!$C$2:$F$2,MATCH(INDEX(Country!$C$2:$C$26,MATCH(Purchases!D4673,Country!$B$2:$B$26)), Region!$C$1:$F$1))</f>
        <v>AMERICA</v>
      </c>
      <c r="F4673" t="e">
        <f>INDEX(customers!G4673:G6172, MATCH(Purchases!C4673,customers!B4673:B6172))</f>
        <v>#N/A</v>
      </c>
      <c r="G4673" t="s">
        <v>48</v>
      </c>
      <c r="H4673">
        <v>273024.36</v>
      </c>
      <c r="I4673" s="1">
        <v>34764</v>
      </c>
      <c r="J4673" t="s">
        <v>23</v>
      </c>
      <c r="K4673" t="s">
        <v>666</v>
      </c>
      <c r="L4673">
        <v>0</v>
      </c>
      <c r="M4673" t="s">
        <v>5669</v>
      </c>
    </row>
    <row r="4674" spans="1:13" x14ac:dyDescent="0.25">
      <c r="A4674">
        <v>18689</v>
      </c>
      <c r="B4674">
        <v>1010</v>
      </c>
      <c r="C4674" t="str">
        <f>IFERROR(INDEX(customers!B4674:B6173,MATCH(Purchases!B4674,customers!A4674:A6173)), "None")</f>
        <v>None</v>
      </c>
      <c r="D4674" t="str">
        <f>INDEX(Country!$B$2:$B$26,MATCH(INDEX(customers!$D$2:$D$1501,MATCH(Purchases!B4674,customers!$A$2:$A$1501)),Country!$A$2:$A$26))</f>
        <v>ETHIOPIA</v>
      </c>
      <c r="E4674" t="e">
        <f>INDEX(Region!$C$2:$F$2,MATCH(INDEX(Country!$C$2:$C$26,MATCH(Purchases!D4674,Country!$B$2:$B$26)), Region!$C$1:$F$1))</f>
        <v>#N/A</v>
      </c>
      <c r="F4674" t="e">
        <f>INDEX(customers!G4674:G6173, MATCH(Purchases!C4674,customers!B4674:B6173))</f>
        <v>#N/A</v>
      </c>
      <c r="G4674" t="s">
        <v>16</v>
      </c>
      <c r="H4674">
        <v>259954.42</v>
      </c>
      <c r="I4674" s="1">
        <v>34693</v>
      </c>
      <c r="J4674" t="s">
        <v>23</v>
      </c>
      <c r="K4674" t="s">
        <v>1013</v>
      </c>
      <c r="L4674">
        <v>0</v>
      </c>
      <c r="M4674" t="s">
        <v>5670</v>
      </c>
    </row>
    <row r="4675" spans="1:13" x14ac:dyDescent="0.25">
      <c r="A4675">
        <v>18690</v>
      </c>
      <c r="B4675">
        <v>1337</v>
      </c>
      <c r="C4675" t="str">
        <f>IFERROR(INDEX(customers!B4675:B6174,MATCH(Purchases!B4675,customers!A4675:A6174)), "None")</f>
        <v>None</v>
      </c>
      <c r="D4675" t="str">
        <f>INDEX(Country!$B$2:$B$26,MATCH(INDEX(customers!$D$2:$D$1501,MATCH(Purchases!B4675,customers!$A$2:$A$1501)),Country!$A$2:$A$26))</f>
        <v>RUSSIA</v>
      </c>
      <c r="E4675" t="str">
        <f>INDEX(Region!$C$2:$F$2,MATCH(INDEX(Country!$C$2:$C$26,MATCH(Purchases!D4675,Country!$B$2:$B$26)), Region!$C$1:$F$1))</f>
        <v>EUROPE</v>
      </c>
      <c r="F4675" t="e">
        <f>INDEX(customers!G4675:G6174, MATCH(Purchases!C4675,customers!B4675:B6174))</f>
        <v>#N/A</v>
      </c>
      <c r="G4675" t="s">
        <v>9</v>
      </c>
      <c r="H4675">
        <v>267388.26</v>
      </c>
      <c r="I4675" s="1">
        <v>35703</v>
      </c>
      <c r="J4675" t="s">
        <v>23</v>
      </c>
      <c r="K4675" t="s">
        <v>240</v>
      </c>
      <c r="L4675">
        <v>0</v>
      </c>
      <c r="M4675" t="s">
        <v>5671</v>
      </c>
    </row>
    <row r="4676" spans="1:13" x14ac:dyDescent="0.25">
      <c r="A4676">
        <v>18691</v>
      </c>
      <c r="B4676">
        <v>664</v>
      </c>
      <c r="C4676" t="str">
        <f>IFERROR(INDEX(customers!B4676:B6175,MATCH(Purchases!B4676,customers!A4676:A6175)), "None")</f>
        <v>None</v>
      </c>
      <c r="D4676" t="str">
        <f>INDEX(Country!$B$2:$B$26,MATCH(INDEX(customers!$D$2:$D$1501,MATCH(Purchases!B4676,customers!$A$2:$A$1501)),Country!$A$2:$A$26))</f>
        <v>MOROCCO</v>
      </c>
      <c r="E4676" t="str">
        <f>INDEX(Region!$C$2:$F$2,MATCH(INDEX(Country!$C$2:$C$26,MATCH(Purchases!D4676,Country!$B$2:$B$26)), Region!$C$1:$F$1))</f>
        <v>ASIA</v>
      </c>
      <c r="F4676" t="e">
        <f>INDEX(customers!G4676:G6175, MATCH(Purchases!C4676,customers!B4676:B6175))</f>
        <v>#N/A</v>
      </c>
      <c r="G4676" t="s">
        <v>9</v>
      </c>
      <c r="H4676">
        <v>182946.91</v>
      </c>
      <c r="I4676" s="1">
        <v>35413</v>
      </c>
      <c r="J4676" t="s">
        <v>10</v>
      </c>
      <c r="K4676" t="s">
        <v>1311</v>
      </c>
      <c r="L4676">
        <v>0</v>
      </c>
      <c r="M4676" t="s">
        <v>5672</v>
      </c>
    </row>
    <row r="4677" spans="1:13" x14ac:dyDescent="0.25">
      <c r="A4677">
        <v>18692</v>
      </c>
      <c r="B4677">
        <v>505</v>
      </c>
      <c r="C4677" t="str">
        <f>IFERROR(INDEX(customers!B4677:B6176,MATCH(Purchases!B4677,customers!A4677:A6176)), "None")</f>
        <v>None</v>
      </c>
      <c r="D4677" t="str">
        <f>INDEX(Country!$B$2:$B$26,MATCH(INDEX(customers!$D$2:$D$1501,MATCH(Purchases!B4677,customers!$A$2:$A$1501)),Country!$A$2:$A$26))</f>
        <v>BRAZIL</v>
      </c>
      <c r="E4677" t="str">
        <f>INDEX(Region!$C$2:$F$2,MATCH(INDEX(Country!$C$2:$C$26,MATCH(Purchases!D4677,Country!$B$2:$B$26)), Region!$C$1:$F$1))</f>
        <v>AMERICA</v>
      </c>
      <c r="F4677" t="e">
        <f>INDEX(customers!G4677:G6176, MATCH(Purchases!C4677,customers!B4677:B6176))</f>
        <v>#N/A</v>
      </c>
      <c r="G4677" t="s">
        <v>9</v>
      </c>
      <c r="H4677">
        <v>120549.56</v>
      </c>
      <c r="I4677" s="1">
        <v>35222</v>
      </c>
      <c r="J4677" t="s">
        <v>23</v>
      </c>
      <c r="K4677" t="s">
        <v>634</v>
      </c>
      <c r="L4677">
        <v>0</v>
      </c>
      <c r="M4677" t="s">
        <v>5673</v>
      </c>
    </row>
    <row r="4678" spans="1:13" x14ac:dyDescent="0.25">
      <c r="A4678">
        <v>18693</v>
      </c>
      <c r="B4678">
        <v>898</v>
      </c>
      <c r="C4678" t="str">
        <f>IFERROR(INDEX(customers!B4678:B6177,MATCH(Purchases!B4678,customers!A4678:A6177)), "None")</f>
        <v>None</v>
      </c>
      <c r="D4678" t="str">
        <f>INDEX(Country!$B$2:$B$26,MATCH(INDEX(customers!$D$2:$D$1501,MATCH(Purchases!B4678,customers!$A$2:$A$1501)),Country!$A$2:$A$26))</f>
        <v>CANADA</v>
      </c>
      <c r="E4678" t="str">
        <f>INDEX(Region!$C$2:$F$2,MATCH(INDEX(Country!$C$2:$C$26,MATCH(Purchases!D4678,Country!$B$2:$B$26)), Region!$C$1:$F$1))</f>
        <v>AMERICA</v>
      </c>
      <c r="F4678" t="e">
        <f>INDEX(customers!G4678:G6177, MATCH(Purchases!C4678,customers!B4678:B6177))</f>
        <v>#N/A</v>
      </c>
      <c r="G4678" t="s">
        <v>9</v>
      </c>
      <c r="H4678">
        <v>189452.56</v>
      </c>
      <c r="I4678" s="1">
        <v>35273</v>
      </c>
      <c r="J4678" t="s">
        <v>23</v>
      </c>
      <c r="K4678" t="s">
        <v>3628</v>
      </c>
      <c r="L4678">
        <v>0</v>
      </c>
      <c r="M4678" t="s">
        <v>5674</v>
      </c>
    </row>
    <row r="4679" spans="1:13" x14ac:dyDescent="0.25">
      <c r="A4679">
        <v>18694</v>
      </c>
      <c r="B4679">
        <v>283</v>
      </c>
      <c r="C4679" t="str">
        <f>IFERROR(INDEX(customers!B4679:B6178,MATCH(Purchases!B4679,customers!A4679:A6178)), "None")</f>
        <v>None</v>
      </c>
      <c r="D4679" t="str">
        <f>INDEX(Country!$B$2:$B$26,MATCH(INDEX(customers!$D$2:$D$1501,MATCH(Purchases!B4679,customers!$A$2:$A$1501)),Country!$A$2:$A$26))</f>
        <v>GERMANY</v>
      </c>
      <c r="E4679" t="str">
        <f>INDEX(Region!$C$2:$F$2,MATCH(INDEX(Country!$C$2:$C$26,MATCH(Purchases!D4679,Country!$B$2:$B$26)), Region!$C$1:$F$1))</f>
        <v>EUROPE</v>
      </c>
      <c r="F4679" t="e">
        <f>INDEX(customers!G4679:G6178, MATCH(Purchases!C4679,customers!B4679:B6178))</f>
        <v>#N/A</v>
      </c>
      <c r="G4679" t="s">
        <v>9</v>
      </c>
      <c r="H4679">
        <v>74012.94</v>
      </c>
      <c r="I4679" s="1">
        <v>35933</v>
      </c>
      <c r="J4679" t="s">
        <v>10</v>
      </c>
      <c r="K4679" t="s">
        <v>2345</v>
      </c>
      <c r="L4679">
        <v>0</v>
      </c>
      <c r="M4679" t="s">
        <v>5675</v>
      </c>
    </row>
    <row r="4680" spans="1:13" x14ac:dyDescent="0.25">
      <c r="A4680">
        <v>18695</v>
      </c>
      <c r="B4680">
        <v>161</v>
      </c>
      <c r="C4680" t="str">
        <f>IFERROR(INDEX(customers!B4680:B6179,MATCH(Purchases!B4680,customers!A4680:A6179)), "None")</f>
        <v>None</v>
      </c>
      <c r="D4680" t="str">
        <f>INDEX(Country!$B$2:$B$26,MATCH(INDEX(customers!$D$2:$D$1501,MATCH(Purchases!B4680,customers!$A$2:$A$1501)),Country!$A$2:$A$26))</f>
        <v>GERMANY</v>
      </c>
      <c r="E4680" t="str">
        <f>INDEX(Region!$C$2:$F$2,MATCH(INDEX(Country!$C$2:$C$26,MATCH(Purchases!D4680,Country!$B$2:$B$26)), Region!$C$1:$F$1))</f>
        <v>EUROPE</v>
      </c>
      <c r="F4680" t="e">
        <f>INDEX(customers!G4680:G6179, MATCH(Purchases!C4680,customers!B4680:B6179))</f>
        <v>#N/A</v>
      </c>
      <c r="G4680" t="s">
        <v>9</v>
      </c>
      <c r="H4680">
        <v>81704.639999999999</v>
      </c>
      <c r="I4680" s="1">
        <v>35343</v>
      </c>
      <c r="J4680" t="s">
        <v>10</v>
      </c>
      <c r="K4680" t="s">
        <v>3878</v>
      </c>
      <c r="L4680">
        <v>0</v>
      </c>
      <c r="M4680" t="s">
        <v>5676</v>
      </c>
    </row>
    <row r="4681" spans="1:13" x14ac:dyDescent="0.25">
      <c r="A4681">
        <v>18720</v>
      </c>
      <c r="B4681">
        <v>598</v>
      </c>
      <c r="C4681" t="str">
        <f>IFERROR(INDEX(customers!B4681:B6180,MATCH(Purchases!B4681,customers!A4681:A6180)), "None")</f>
        <v>None</v>
      </c>
      <c r="D4681" t="str">
        <f>INDEX(Country!$B$2:$B$26,MATCH(INDEX(customers!$D$2:$D$1501,MATCH(Purchases!B4681,customers!$A$2:$A$1501)),Country!$A$2:$A$26))</f>
        <v>INDONESIA</v>
      </c>
      <c r="E4681" t="str">
        <f>INDEX(Region!$C$2:$F$2,MATCH(INDEX(Country!$C$2:$C$26,MATCH(Purchases!D4681,Country!$B$2:$B$26)), Region!$C$1:$F$1))</f>
        <v>ASIA</v>
      </c>
      <c r="F4681" t="e">
        <f>INDEX(customers!G4681:G6180, MATCH(Purchases!C4681,customers!B4681:B6180))</f>
        <v>#N/A</v>
      </c>
      <c r="G4681" t="s">
        <v>9</v>
      </c>
      <c r="H4681">
        <v>303231.42</v>
      </c>
      <c r="I4681" s="1">
        <v>35127</v>
      </c>
      <c r="J4681" t="s">
        <v>26</v>
      </c>
      <c r="K4681" t="s">
        <v>1876</v>
      </c>
      <c r="L4681">
        <v>0</v>
      </c>
      <c r="M4681" t="s">
        <v>5677</v>
      </c>
    </row>
    <row r="4682" spans="1:13" x14ac:dyDescent="0.25">
      <c r="A4682">
        <v>18721</v>
      </c>
      <c r="B4682">
        <v>578</v>
      </c>
      <c r="C4682" t="str">
        <f>IFERROR(INDEX(customers!B4682:B6181,MATCH(Purchases!B4682,customers!A4682:A6181)), "None")</f>
        <v>None</v>
      </c>
      <c r="D4682" t="str">
        <f>INDEX(Country!$B$2:$B$26,MATCH(INDEX(customers!$D$2:$D$1501,MATCH(Purchases!B4682,customers!$A$2:$A$1501)),Country!$A$2:$A$26))</f>
        <v>KENYA</v>
      </c>
      <c r="E4682" t="str">
        <f>INDEX(Region!$C$2:$F$2,MATCH(INDEX(Country!$C$2:$C$26,MATCH(Purchases!D4682,Country!$B$2:$B$26)), Region!$C$1:$F$1))</f>
        <v>ASIA</v>
      </c>
      <c r="F4682" t="e">
        <f>INDEX(customers!G4682:G6181, MATCH(Purchases!C4682,customers!B4682:B6181))</f>
        <v>#N/A</v>
      </c>
      <c r="G4682" t="s">
        <v>16</v>
      </c>
      <c r="H4682">
        <v>11067.59</v>
      </c>
      <c r="I4682" s="1">
        <v>34133</v>
      </c>
      <c r="J4682" t="s">
        <v>13</v>
      </c>
      <c r="K4682" t="s">
        <v>2268</v>
      </c>
      <c r="L4682">
        <v>0</v>
      </c>
      <c r="M4682" t="s">
        <v>5678</v>
      </c>
    </row>
    <row r="4683" spans="1:13" x14ac:dyDescent="0.25">
      <c r="A4683">
        <v>18722</v>
      </c>
      <c r="B4683">
        <v>785</v>
      </c>
      <c r="C4683" t="str">
        <f>IFERROR(INDEX(customers!B4683:B6182,MATCH(Purchases!B4683,customers!A4683:A6182)), "None")</f>
        <v>None</v>
      </c>
      <c r="D4683" t="str">
        <f>INDEX(Country!$B$2:$B$26,MATCH(INDEX(customers!$D$2:$D$1501,MATCH(Purchases!B4683,customers!$A$2:$A$1501)),Country!$A$2:$A$26))</f>
        <v>CHINA</v>
      </c>
      <c r="E4683" t="str">
        <f>INDEX(Region!$C$2:$F$2,MATCH(INDEX(Country!$C$2:$C$26,MATCH(Purchases!D4683,Country!$B$2:$B$26)), Region!$C$1:$F$1))</f>
        <v>AMERICA</v>
      </c>
      <c r="F4683" t="e">
        <f>INDEX(customers!G4683:G6182, MATCH(Purchases!C4683,customers!B4683:B6182))</f>
        <v>#N/A</v>
      </c>
      <c r="G4683" t="s">
        <v>16</v>
      </c>
      <c r="H4683">
        <v>87209.74</v>
      </c>
      <c r="I4683" s="1">
        <v>34167</v>
      </c>
      <c r="J4683" t="s">
        <v>23</v>
      </c>
      <c r="K4683" t="s">
        <v>1779</v>
      </c>
      <c r="L4683">
        <v>0</v>
      </c>
      <c r="M4683" t="s">
        <v>5679</v>
      </c>
    </row>
    <row r="4684" spans="1:13" x14ac:dyDescent="0.25">
      <c r="A4684">
        <v>18723</v>
      </c>
      <c r="B4684">
        <v>451</v>
      </c>
      <c r="C4684" t="str">
        <f>IFERROR(INDEX(customers!B4684:B6183,MATCH(Purchases!B4684,customers!A4684:A6183)), "None")</f>
        <v>None</v>
      </c>
      <c r="D4684" t="str">
        <f>INDEX(Country!$B$2:$B$26,MATCH(INDEX(customers!$D$2:$D$1501,MATCH(Purchases!B4684,customers!$A$2:$A$1501)),Country!$A$2:$A$26))</f>
        <v>SAUDI ARABIA</v>
      </c>
      <c r="E4684" t="str">
        <f>INDEX(Region!$C$2:$F$2,MATCH(INDEX(Country!$C$2:$C$26,MATCH(Purchases!D4684,Country!$B$2:$B$26)), Region!$C$1:$F$1))</f>
        <v>MIDDLE EAST</v>
      </c>
      <c r="F4684" t="e">
        <f>INDEX(customers!G4684:G6183, MATCH(Purchases!C4684,customers!B4684:B6183))</f>
        <v>#N/A</v>
      </c>
      <c r="G4684" t="s">
        <v>16</v>
      </c>
      <c r="H4684">
        <v>191908.5</v>
      </c>
      <c r="I4684" s="1">
        <v>34559</v>
      </c>
      <c r="J4684" t="s">
        <v>31</v>
      </c>
      <c r="K4684" t="s">
        <v>2370</v>
      </c>
      <c r="L4684">
        <v>0</v>
      </c>
      <c r="M4684" t="s">
        <v>5680</v>
      </c>
    </row>
    <row r="4685" spans="1:13" x14ac:dyDescent="0.25">
      <c r="A4685">
        <v>18724</v>
      </c>
      <c r="B4685">
        <v>536</v>
      </c>
      <c r="C4685" t="str">
        <f>IFERROR(INDEX(customers!B4685:B6184,MATCH(Purchases!B4685,customers!A4685:A6184)), "None")</f>
        <v>None</v>
      </c>
      <c r="D4685" t="str">
        <f>INDEX(Country!$B$2:$B$26,MATCH(INDEX(customers!$D$2:$D$1501,MATCH(Purchases!B4685,customers!$A$2:$A$1501)),Country!$A$2:$A$26))</f>
        <v>JAPAN</v>
      </c>
      <c r="E4685" t="str">
        <f>INDEX(Region!$C$2:$F$2,MATCH(INDEX(Country!$C$2:$C$26,MATCH(Purchases!D4685,Country!$B$2:$B$26)), Region!$C$1:$F$1))</f>
        <v>ASIA</v>
      </c>
      <c r="F4685" t="e">
        <f>INDEX(customers!G4685:G6184, MATCH(Purchases!C4685,customers!B4685:B6184))</f>
        <v>#N/A</v>
      </c>
      <c r="G4685" t="s">
        <v>16</v>
      </c>
      <c r="H4685">
        <v>95300.95</v>
      </c>
      <c r="I4685" s="1">
        <v>34009</v>
      </c>
      <c r="J4685" t="s">
        <v>31</v>
      </c>
      <c r="K4685" t="s">
        <v>1653</v>
      </c>
      <c r="L4685">
        <v>0</v>
      </c>
      <c r="M4685" t="s">
        <v>5681</v>
      </c>
    </row>
    <row r="4686" spans="1:13" x14ac:dyDescent="0.25">
      <c r="A4686">
        <v>18725</v>
      </c>
      <c r="B4686">
        <v>5</v>
      </c>
      <c r="C4686" t="str">
        <f>IFERROR(INDEX(customers!B4686:B6185,MATCH(Purchases!B4686,customers!A4686:A6185)), "None")</f>
        <v>None</v>
      </c>
      <c r="D4686" t="str">
        <f>INDEX(Country!$B$2:$B$26,MATCH(INDEX(customers!$D$2:$D$1501,MATCH(Purchases!B4686,customers!$A$2:$A$1501)),Country!$A$2:$A$26))</f>
        <v>CANADA</v>
      </c>
      <c r="E4686" t="str">
        <f>INDEX(Region!$C$2:$F$2,MATCH(INDEX(Country!$C$2:$C$26,MATCH(Purchases!D4686,Country!$B$2:$B$26)), Region!$C$1:$F$1))</f>
        <v>AMERICA</v>
      </c>
      <c r="F4686" t="e">
        <f>INDEX(customers!G4686:G6185, MATCH(Purchases!C4686,customers!B4686:B6185))</f>
        <v>#N/A</v>
      </c>
      <c r="G4686" t="s">
        <v>16</v>
      </c>
      <c r="H4686">
        <v>114060.99</v>
      </c>
      <c r="I4686" s="1">
        <v>33930</v>
      </c>
      <c r="J4686" t="s">
        <v>26</v>
      </c>
      <c r="K4686" t="s">
        <v>1930</v>
      </c>
      <c r="L4686">
        <v>0</v>
      </c>
      <c r="M4686" t="s">
        <v>5682</v>
      </c>
    </row>
    <row r="4687" spans="1:13" x14ac:dyDescent="0.25">
      <c r="A4687">
        <v>18726</v>
      </c>
      <c r="B4687">
        <v>1330</v>
      </c>
      <c r="C4687" t="str">
        <f>IFERROR(INDEX(customers!B4687:B6186,MATCH(Purchases!B4687,customers!A4687:A6186)), "None")</f>
        <v>None</v>
      </c>
      <c r="D4687" t="str">
        <f>INDEX(Country!$B$2:$B$26,MATCH(INDEX(customers!$D$2:$D$1501,MATCH(Purchases!B4687,customers!$A$2:$A$1501)),Country!$A$2:$A$26))</f>
        <v>ARGENTINA</v>
      </c>
      <c r="E4687" t="str">
        <f>INDEX(Region!$C$2:$F$2,MATCH(INDEX(Country!$C$2:$C$26,MATCH(Purchases!D4687,Country!$B$2:$B$26)), Region!$C$1:$F$1))</f>
        <v>AMERICA</v>
      </c>
      <c r="F4687" t="e">
        <f>INDEX(customers!G4687:G6186, MATCH(Purchases!C4687,customers!B4687:B6186))</f>
        <v>#N/A</v>
      </c>
      <c r="G4687" t="s">
        <v>16</v>
      </c>
      <c r="H4687">
        <v>202558.45</v>
      </c>
      <c r="I4687" s="1">
        <v>34606</v>
      </c>
      <c r="J4687" t="s">
        <v>13</v>
      </c>
      <c r="K4687" t="s">
        <v>760</v>
      </c>
      <c r="L4687">
        <v>0</v>
      </c>
      <c r="M4687" t="s">
        <v>5683</v>
      </c>
    </row>
    <row r="4688" spans="1:13" x14ac:dyDescent="0.25">
      <c r="A4688">
        <v>18727</v>
      </c>
      <c r="B4688">
        <v>745</v>
      </c>
      <c r="C4688" t="str">
        <f>IFERROR(INDEX(customers!B4688:B6187,MATCH(Purchases!B4688,customers!A4688:A6187)), "None")</f>
        <v>None</v>
      </c>
      <c r="D4688" t="str">
        <f>INDEX(Country!$B$2:$B$26,MATCH(INDEX(customers!$D$2:$D$1501,MATCH(Purchases!B4688,customers!$A$2:$A$1501)),Country!$A$2:$A$26))</f>
        <v>CHINA</v>
      </c>
      <c r="E4688" t="str">
        <f>INDEX(Region!$C$2:$F$2,MATCH(INDEX(Country!$C$2:$C$26,MATCH(Purchases!D4688,Country!$B$2:$B$26)), Region!$C$1:$F$1))</f>
        <v>AMERICA</v>
      </c>
      <c r="F4688" t="e">
        <f>INDEX(customers!G4688:G6187, MATCH(Purchases!C4688,customers!B4688:B6187))</f>
        <v>#N/A</v>
      </c>
      <c r="G4688" t="s">
        <v>9</v>
      </c>
      <c r="H4688">
        <v>104750.18</v>
      </c>
      <c r="I4688" s="1">
        <v>35468</v>
      </c>
      <c r="J4688" t="s">
        <v>23</v>
      </c>
      <c r="K4688" t="s">
        <v>1481</v>
      </c>
      <c r="L4688">
        <v>0</v>
      </c>
      <c r="M4688" t="s">
        <v>5684</v>
      </c>
    </row>
    <row r="4689" spans="1:13" x14ac:dyDescent="0.25">
      <c r="A4689">
        <v>18752</v>
      </c>
      <c r="B4689">
        <v>1468</v>
      </c>
      <c r="C4689" t="str">
        <f>IFERROR(INDEX(customers!B4689:B6188,MATCH(Purchases!B4689,customers!A4689:A6188)), "None")</f>
        <v>None</v>
      </c>
      <c r="D4689" t="str">
        <f>INDEX(Country!$B$2:$B$26,MATCH(INDEX(customers!$D$2:$D$1501,MATCH(Purchases!B4689,customers!$A$2:$A$1501)),Country!$A$2:$A$26))</f>
        <v>JAPAN</v>
      </c>
      <c r="E4689" t="str">
        <f>INDEX(Region!$C$2:$F$2,MATCH(INDEX(Country!$C$2:$C$26,MATCH(Purchases!D4689,Country!$B$2:$B$26)), Region!$C$1:$F$1))</f>
        <v>ASIA</v>
      </c>
      <c r="F4689" t="e">
        <f>INDEX(customers!G4689:G6188, MATCH(Purchases!C4689,customers!B4689:B6188))</f>
        <v>#N/A</v>
      </c>
      <c r="G4689" t="s">
        <v>9</v>
      </c>
      <c r="H4689">
        <v>23238.240000000002</v>
      </c>
      <c r="I4689" s="1">
        <v>34811</v>
      </c>
      <c r="J4689" t="s">
        <v>13</v>
      </c>
      <c r="K4689" t="s">
        <v>1344</v>
      </c>
      <c r="L4689">
        <v>0</v>
      </c>
      <c r="M4689" t="s">
        <v>5685</v>
      </c>
    </row>
    <row r="4690" spans="1:13" x14ac:dyDescent="0.25">
      <c r="A4690">
        <v>18753</v>
      </c>
      <c r="B4690">
        <v>175</v>
      </c>
      <c r="C4690" t="str">
        <f>IFERROR(INDEX(customers!B4690:B6189,MATCH(Purchases!B4690,customers!A4690:A6189)), "None")</f>
        <v>None</v>
      </c>
      <c r="D4690" t="str">
        <f>INDEX(Country!$B$2:$B$26,MATCH(INDEX(customers!$D$2:$D$1501,MATCH(Purchases!B4690,customers!$A$2:$A$1501)),Country!$A$2:$A$26))</f>
        <v>IRAN</v>
      </c>
      <c r="E4690" t="str">
        <f>INDEX(Region!$C$2:$F$2,MATCH(INDEX(Country!$C$2:$C$26,MATCH(Purchases!D4690,Country!$B$2:$B$26)), Region!$C$1:$F$1))</f>
        <v>MIDDLE EAST</v>
      </c>
      <c r="F4690" t="e">
        <f>INDEX(customers!G4690:G6189, MATCH(Purchases!C4690,customers!B4690:B6189))</f>
        <v>#N/A</v>
      </c>
      <c r="G4690" t="s">
        <v>16</v>
      </c>
      <c r="H4690">
        <v>217837.16</v>
      </c>
      <c r="I4690" s="1">
        <v>34547</v>
      </c>
      <c r="J4690" t="s">
        <v>31</v>
      </c>
      <c r="K4690" t="s">
        <v>2305</v>
      </c>
      <c r="L4690">
        <v>0</v>
      </c>
      <c r="M4690" t="s">
        <v>5686</v>
      </c>
    </row>
    <row r="4691" spans="1:13" x14ac:dyDescent="0.25">
      <c r="A4691">
        <v>18754</v>
      </c>
      <c r="B4691">
        <v>979</v>
      </c>
      <c r="C4691" t="str">
        <f>IFERROR(INDEX(customers!B4691:B6190,MATCH(Purchases!B4691,customers!A4691:A6190)), "None")</f>
        <v>None</v>
      </c>
      <c r="D4691" t="str">
        <f>INDEX(Country!$B$2:$B$26,MATCH(INDEX(customers!$D$2:$D$1501,MATCH(Purchases!B4691,customers!$A$2:$A$1501)),Country!$A$2:$A$26))</f>
        <v>CHINA</v>
      </c>
      <c r="E4691" t="str">
        <f>INDEX(Region!$C$2:$F$2,MATCH(INDEX(Country!$C$2:$C$26,MATCH(Purchases!D4691,Country!$B$2:$B$26)), Region!$C$1:$F$1))</f>
        <v>AMERICA</v>
      </c>
      <c r="F4691" t="e">
        <f>INDEX(customers!G4691:G6190, MATCH(Purchases!C4691,customers!B4691:B6190))</f>
        <v>#N/A</v>
      </c>
      <c r="G4691" t="s">
        <v>16</v>
      </c>
      <c r="H4691">
        <v>247120.22</v>
      </c>
      <c r="I4691" s="1">
        <v>34603</v>
      </c>
      <c r="J4691" t="s">
        <v>23</v>
      </c>
      <c r="K4691" t="s">
        <v>1775</v>
      </c>
      <c r="L4691">
        <v>0</v>
      </c>
      <c r="M4691" t="s">
        <v>5687</v>
      </c>
    </row>
    <row r="4692" spans="1:13" x14ac:dyDescent="0.25">
      <c r="A4692">
        <v>18755</v>
      </c>
      <c r="B4692">
        <v>16</v>
      </c>
      <c r="C4692" t="str">
        <f>IFERROR(INDEX(customers!B4692:B6191,MATCH(Purchases!B4692,customers!A4692:A6191)), "None")</f>
        <v>None</v>
      </c>
      <c r="D4692" t="str">
        <f>INDEX(Country!$B$2:$B$26,MATCH(INDEX(customers!$D$2:$D$1501,MATCH(Purchases!B4692,customers!$A$2:$A$1501)),Country!$A$2:$A$26))</f>
        <v>IRAN</v>
      </c>
      <c r="E4692" t="str">
        <f>INDEX(Region!$C$2:$F$2,MATCH(INDEX(Country!$C$2:$C$26,MATCH(Purchases!D4692,Country!$B$2:$B$26)), Region!$C$1:$F$1))</f>
        <v>MIDDLE EAST</v>
      </c>
      <c r="F4692" t="e">
        <f>INDEX(customers!G4692:G6191, MATCH(Purchases!C4692,customers!B4692:B6191))</f>
        <v>#N/A</v>
      </c>
      <c r="G4692" t="s">
        <v>9</v>
      </c>
      <c r="H4692">
        <v>114969.72</v>
      </c>
      <c r="I4692" s="1">
        <v>35476</v>
      </c>
      <c r="J4692" t="s">
        <v>31</v>
      </c>
      <c r="K4692" t="s">
        <v>1697</v>
      </c>
      <c r="L4692">
        <v>0</v>
      </c>
      <c r="M4692" t="s">
        <v>5688</v>
      </c>
    </row>
    <row r="4693" spans="1:13" x14ac:dyDescent="0.25">
      <c r="A4693">
        <v>18756</v>
      </c>
      <c r="B4693">
        <v>1483</v>
      </c>
      <c r="C4693" t="str">
        <f>IFERROR(INDEX(customers!B4693:B6192,MATCH(Purchases!B4693,customers!A4693:A6192)), "None")</f>
        <v>None</v>
      </c>
      <c r="D4693" t="str">
        <f>INDEX(Country!$B$2:$B$26,MATCH(INDEX(customers!$D$2:$D$1501,MATCH(Purchases!B4693,customers!$A$2:$A$1501)),Country!$A$2:$A$26))</f>
        <v>GERMANY</v>
      </c>
      <c r="E4693" t="str">
        <f>INDEX(Region!$C$2:$F$2,MATCH(INDEX(Country!$C$2:$C$26,MATCH(Purchases!D4693,Country!$B$2:$B$26)), Region!$C$1:$F$1))</f>
        <v>EUROPE</v>
      </c>
      <c r="F4693" t="e">
        <f>INDEX(customers!G4693:G6192, MATCH(Purchases!C4693,customers!B4693:B6192))</f>
        <v>#N/A</v>
      </c>
      <c r="G4693" t="s">
        <v>16</v>
      </c>
      <c r="H4693">
        <v>11776.97</v>
      </c>
      <c r="I4693" s="1">
        <v>33698</v>
      </c>
      <c r="J4693" t="s">
        <v>26</v>
      </c>
      <c r="K4693" t="s">
        <v>1202</v>
      </c>
      <c r="L4693">
        <v>0</v>
      </c>
      <c r="M4693" t="s">
        <v>5689</v>
      </c>
    </row>
    <row r="4694" spans="1:13" x14ac:dyDescent="0.25">
      <c r="A4694">
        <v>18757</v>
      </c>
      <c r="B4694">
        <v>161</v>
      </c>
      <c r="C4694" t="str">
        <f>IFERROR(INDEX(customers!B4694:B6193,MATCH(Purchases!B4694,customers!A4694:A6193)), "None")</f>
        <v>None</v>
      </c>
      <c r="D4694" t="str">
        <f>INDEX(Country!$B$2:$B$26,MATCH(INDEX(customers!$D$2:$D$1501,MATCH(Purchases!B4694,customers!$A$2:$A$1501)),Country!$A$2:$A$26))</f>
        <v>GERMANY</v>
      </c>
      <c r="E4694" t="str">
        <f>INDEX(Region!$C$2:$F$2,MATCH(INDEX(Country!$C$2:$C$26,MATCH(Purchases!D4694,Country!$B$2:$B$26)), Region!$C$1:$F$1))</f>
        <v>EUROPE</v>
      </c>
      <c r="F4694" t="e">
        <f>INDEX(customers!G4694:G6193, MATCH(Purchases!C4694,customers!B4694:B6193))</f>
        <v>#N/A</v>
      </c>
      <c r="G4694" t="s">
        <v>16</v>
      </c>
      <c r="H4694">
        <v>151378.53</v>
      </c>
      <c r="I4694" s="1">
        <v>33747</v>
      </c>
      <c r="J4694" t="s">
        <v>10</v>
      </c>
      <c r="K4694" t="s">
        <v>280</v>
      </c>
      <c r="L4694">
        <v>0</v>
      </c>
      <c r="M4694" t="s">
        <v>5690</v>
      </c>
    </row>
    <row r="4695" spans="1:13" x14ac:dyDescent="0.25">
      <c r="A4695">
        <v>18758</v>
      </c>
      <c r="B4695">
        <v>1405</v>
      </c>
      <c r="C4695" t="str">
        <f>IFERROR(INDEX(customers!B4695:B6194,MATCH(Purchases!B4695,customers!A4695:A6194)), "None")</f>
        <v>None</v>
      </c>
      <c r="D4695" t="str">
        <f>INDEX(Country!$B$2:$B$26,MATCH(INDEX(customers!$D$2:$D$1501,MATCH(Purchases!B4695,customers!$A$2:$A$1501)),Country!$A$2:$A$26))</f>
        <v>MOZAMBIQUE</v>
      </c>
      <c r="E4695" t="str">
        <f>INDEX(Region!$C$2:$F$2,MATCH(INDEX(Country!$C$2:$C$26,MATCH(Purchases!D4695,Country!$B$2:$B$26)), Region!$C$1:$F$1))</f>
        <v>ASIA</v>
      </c>
      <c r="F4695" t="e">
        <f>INDEX(customers!G4695:G6194, MATCH(Purchases!C4695,customers!B4695:B6194))</f>
        <v>#N/A</v>
      </c>
      <c r="G4695" t="s">
        <v>16</v>
      </c>
      <c r="H4695">
        <v>109926.11</v>
      </c>
      <c r="I4695" s="1">
        <v>34080</v>
      </c>
      <c r="J4695" t="s">
        <v>23</v>
      </c>
      <c r="K4695" t="s">
        <v>638</v>
      </c>
      <c r="L4695">
        <v>0</v>
      </c>
      <c r="M4695" t="s">
        <v>5691</v>
      </c>
    </row>
    <row r="4696" spans="1:13" x14ac:dyDescent="0.25">
      <c r="A4696">
        <v>18759</v>
      </c>
      <c r="B4696">
        <v>1076</v>
      </c>
      <c r="C4696" t="str">
        <f>IFERROR(INDEX(customers!B4696:B6195,MATCH(Purchases!B4696,customers!A4696:A6195)), "None")</f>
        <v>None</v>
      </c>
      <c r="D4696" t="str">
        <f>INDEX(Country!$B$2:$B$26,MATCH(INDEX(customers!$D$2:$D$1501,MATCH(Purchases!B4696,customers!$A$2:$A$1501)),Country!$A$2:$A$26))</f>
        <v>IRAN</v>
      </c>
      <c r="E4696" t="str">
        <f>INDEX(Region!$C$2:$F$2,MATCH(INDEX(Country!$C$2:$C$26,MATCH(Purchases!D4696,Country!$B$2:$B$26)), Region!$C$1:$F$1))</f>
        <v>MIDDLE EAST</v>
      </c>
      <c r="F4696" t="e">
        <f>INDEX(customers!G4696:G6195, MATCH(Purchases!C4696,customers!B4696:B6195))</f>
        <v>#N/A</v>
      </c>
      <c r="G4696" t="s">
        <v>9</v>
      </c>
      <c r="H4696">
        <v>21360.32</v>
      </c>
      <c r="I4696" s="1">
        <v>35206</v>
      </c>
      <c r="J4696" t="s">
        <v>13</v>
      </c>
      <c r="K4696" t="s">
        <v>1697</v>
      </c>
      <c r="L4696">
        <v>0</v>
      </c>
      <c r="M4696" t="s">
        <v>5692</v>
      </c>
    </row>
    <row r="4697" spans="1:13" x14ac:dyDescent="0.25">
      <c r="A4697">
        <v>18784</v>
      </c>
      <c r="B4697">
        <v>1303</v>
      </c>
      <c r="C4697" t="str">
        <f>IFERROR(INDEX(customers!B4697:B6196,MATCH(Purchases!B4697,customers!A4697:A6196)), "None")</f>
        <v>None</v>
      </c>
      <c r="D4697" t="str">
        <f>INDEX(Country!$B$2:$B$26,MATCH(INDEX(customers!$D$2:$D$1501,MATCH(Purchases!B4697,customers!$A$2:$A$1501)),Country!$A$2:$A$26))</f>
        <v>ETHIOPIA</v>
      </c>
      <c r="E4697" t="e">
        <f>INDEX(Region!$C$2:$F$2,MATCH(INDEX(Country!$C$2:$C$26,MATCH(Purchases!D4697,Country!$B$2:$B$26)), Region!$C$1:$F$1))</f>
        <v>#N/A</v>
      </c>
      <c r="F4697" t="e">
        <f>INDEX(customers!G4697:G6196, MATCH(Purchases!C4697,customers!B4697:B6196))</f>
        <v>#N/A</v>
      </c>
      <c r="G4697" t="s">
        <v>16</v>
      </c>
      <c r="H4697">
        <v>58551.3</v>
      </c>
      <c r="I4697" s="1">
        <v>33826</v>
      </c>
      <c r="J4697" t="s">
        <v>10</v>
      </c>
      <c r="K4697" t="s">
        <v>3083</v>
      </c>
      <c r="L4697">
        <v>0</v>
      </c>
      <c r="M4697" t="s">
        <v>5693</v>
      </c>
    </row>
    <row r="4698" spans="1:13" x14ac:dyDescent="0.25">
      <c r="A4698">
        <v>18785</v>
      </c>
      <c r="B4698">
        <v>853</v>
      </c>
      <c r="C4698" t="str">
        <f>IFERROR(INDEX(customers!B4698:B6197,MATCH(Purchases!B4698,customers!A4698:A6197)), "None")</f>
        <v>None</v>
      </c>
      <c r="D4698" t="str">
        <f>INDEX(Country!$B$2:$B$26,MATCH(INDEX(customers!$D$2:$D$1501,MATCH(Purchases!B4698,customers!$A$2:$A$1501)),Country!$A$2:$A$26))</f>
        <v>BRAZIL</v>
      </c>
      <c r="E4698" t="str">
        <f>INDEX(Region!$C$2:$F$2,MATCH(INDEX(Country!$C$2:$C$26,MATCH(Purchases!D4698,Country!$B$2:$B$26)), Region!$C$1:$F$1))</f>
        <v>AMERICA</v>
      </c>
      <c r="F4698" t="e">
        <f>INDEX(customers!G4698:G6197, MATCH(Purchases!C4698,customers!B4698:B6197))</f>
        <v>#N/A</v>
      </c>
      <c r="G4698" t="s">
        <v>16</v>
      </c>
      <c r="H4698">
        <v>101575.11</v>
      </c>
      <c r="I4698" s="1">
        <v>34519</v>
      </c>
      <c r="J4698" t="s">
        <v>26</v>
      </c>
      <c r="K4698" t="s">
        <v>2139</v>
      </c>
      <c r="L4698">
        <v>0</v>
      </c>
      <c r="M4698" t="s">
        <v>5694</v>
      </c>
    </row>
    <row r="4699" spans="1:13" x14ac:dyDescent="0.25">
      <c r="A4699">
        <v>18786</v>
      </c>
      <c r="B4699">
        <v>1378</v>
      </c>
      <c r="C4699" t="str">
        <f>IFERROR(INDEX(customers!B4699:B6198,MATCH(Purchases!B4699,customers!A4699:A6198)), "None")</f>
        <v>None</v>
      </c>
      <c r="D4699" t="str">
        <f>INDEX(Country!$B$2:$B$26,MATCH(INDEX(customers!$D$2:$D$1501,MATCH(Purchases!B4699,customers!$A$2:$A$1501)),Country!$A$2:$A$26))</f>
        <v>PERU</v>
      </c>
      <c r="E4699" t="str">
        <f>INDEX(Region!$C$2:$F$2,MATCH(INDEX(Country!$C$2:$C$26,MATCH(Purchases!D4699,Country!$B$2:$B$26)), Region!$C$1:$F$1))</f>
        <v>ASIA</v>
      </c>
      <c r="F4699" t="e">
        <f>INDEX(customers!G4699:G6198, MATCH(Purchases!C4699,customers!B4699:B6198))</f>
        <v>#N/A</v>
      </c>
      <c r="G4699" t="s">
        <v>9</v>
      </c>
      <c r="H4699">
        <v>218860.29</v>
      </c>
      <c r="I4699" s="1">
        <v>35523</v>
      </c>
      <c r="J4699" t="s">
        <v>10</v>
      </c>
      <c r="K4699" t="s">
        <v>3238</v>
      </c>
      <c r="L4699">
        <v>0</v>
      </c>
      <c r="M4699" t="s">
        <v>5695</v>
      </c>
    </row>
    <row r="4700" spans="1:13" x14ac:dyDescent="0.25">
      <c r="A4700">
        <v>18787</v>
      </c>
      <c r="B4700">
        <v>731</v>
      </c>
      <c r="C4700" t="str">
        <f>IFERROR(INDEX(customers!B4700:B6199,MATCH(Purchases!B4700,customers!A4700:A6199)), "None")</f>
        <v>None</v>
      </c>
      <c r="D4700" t="str">
        <f>INDEX(Country!$B$2:$B$26,MATCH(INDEX(customers!$D$2:$D$1501,MATCH(Purchases!B4700,customers!$A$2:$A$1501)),Country!$A$2:$A$26))</f>
        <v>GERMANY</v>
      </c>
      <c r="E4700" t="str">
        <f>INDEX(Region!$C$2:$F$2,MATCH(INDEX(Country!$C$2:$C$26,MATCH(Purchases!D4700,Country!$B$2:$B$26)), Region!$C$1:$F$1))</f>
        <v>EUROPE</v>
      </c>
      <c r="F4700" t="e">
        <f>INDEX(customers!G4700:G6199, MATCH(Purchases!C4700,customers!B4700:B6199))</f>
        <v>#N/A</v>
      </c>
      <c r="G4700" t="s">
        <v>16</v>
      </c>
      <c r="H4700">
        <v>140395.66</v>
      </c>
      <c r="I4700" s="1">
        <v>34625</v>
      </c>
      <c r="J4700" t="s">
        <v>10</v>
      </c>
      <c r="K4700" t="s">
        <v>1697</v>
      </c>
      <c r="L4700">
        <v>0</v>
      </c>
      <c r="M4700" t="s">
        <v>5696</v>
      </c>
    </row>
    <row r="4701" spans="1:13" x14ac:dyDescent="0.25">
      <c r="A4701">
        <v>18788</v>
      </c>
      <c r="B4701">
        <v>1457</v>
      </c>
      <c r="C4701" t="str">
        <f>IFERROR(INDEX(customers!B4701:B6200,MATCH(Purchases!B4701,customers!A4701:A6200)), "None")</f>
        <v>None</v>
      </c>
      <c r="D4701" t="str">
        <f>INDEX(Country!$B$2:$B$26,MATCH(INDEX(customers!$D$2:$D$1501,MATCH(Purchases!B4701,customers!$A$2:$A$1501)),Country!$A$2:$A$26))</f>
        <v>UNITED KINGDOM</v>
      </c>
      <c r="E4701" t="str">
        <f>INDEX(Region!$C$2:$F$2,MATCH(INDEX(Country!$C$2:$C$26,MATCH(Purchases!D4701,Country!$B$2:$B$26)), Region!$C$1:$F$1))</f>
        <v>MIDDLE EAST</v>
      </c>
      <c r="F4701" t="e">
        <f>INDEX(customers!G4701:G6200, MATCH(Purchases!C4701,customers!B4701:B6200))</f>
        <v>#N/A</v>
      </c>
      <c r="G4701" t="s">
        <v>16</v>
      </c>
      <c r="H4701">
        <v>162530.39000000001</v>
      </c>
      <c r="I4701" s="1">
        <v>34610</v>
      </c>
      <c r="J4701" t="s">
        <v>23</v>
      </c>
      <c r="K4701" t="s">
        <v>1284</v>
      </c>
      <c r="L4701">
        <v>0</v>
      </c>
      <c r="M4701" t="s">
        <v>5697</v>
      </c>
    </row>
    <row r="4702" spans="1:13" x14ac:dyDescent="0.25">
      <c r="A4702">
        <v>18789</v>
      </c>
      <c r="B4702">
        <v>742</v>
      </c>
      <c r="C4702" t="str">
        <f>IFERROR(INDEX(customers!B4702:B6201,MATCH(Purchases!B4702,customers!A4702:A6201)), "None")</f>
        <v>None</v>
      </c>
      <c r="D4702" t="str">
        <f>INDEX(Country!$B$2:$B$26,MATCH(INDEX(customers!$D$2:$D$1501,MATCH(Purchases!B4702,customers!$A$2:$A$1501)),Country!$A$2:$A$26))</f>
        <v>JAPAN</v>
      </c>
      <c r="E4702" t="str">
        <f>INDEX(Region!$C$2:$F$2,MATCH(INDEX(Country!$C$2:$C$26,MATCH(Purchases!D4702,Country!$B$2:$B$26)), Region!$C$1:$F$1))</f>
        <v>ASIA</v>
      </c>
      <c r="F4702" t="e">
        <f>INDEX(customers!G4702:G6201, MATCH(Purchases!C4702,customers!B4702:B6201))</f>
        <v>#N/A</v>
      </c>
      <c r="G4702" t="s">
        <v>48</v>
      </c>
      <c r="H4702">
        <v>252777.51</v>
      </c>
      <c r="I4702" s="1">
        <v>34775</v>
      </c>
      <c r="J4702" t="s">
        <v>26</v>
      </c>
      <c r="K4702" t="s">
        <v>63</v>
      </c>
      <c r="L4702">
        <v>0</v>
      </c>
      <c r="M4702" t="s">
        <v>5698</v>
      </c>
    </row>
    <row r="4703" spans="1:13" x14ac:dyDescent="0.25">
      <c r="A4703">
        <v>18790</v>
      </c>
      <c r="B4703">
        <v>23</v>
      </c>
      <c r="C4703" t="str">
        <f>IFERROR(INDEX(customers!B4703:B6202,MATCH(Purchases!B4703,customers!A4703:A6202)), "None")</f>
        <v>None</v>
      </c>
      <c r="D4703" t="str">
        <f>INDEX(Country!$B$2:$B$26,MATCH(INDEX(customers!$D$2:$D$1501,MATCH(Purchases!B4703,customers!$A$2:$A$1501)),Country!$A$2:$A$26))</f>
        <v>CANADA</v>
      </c>
      <c r="E4703" t="str">
        <f>INDEX(Region!$C$2:$F$2,MATCH(INDEX(Country!$C$2:$C$26,MATCH(Purchases!D4703,Country!$B$2:$B$26)), Region!$C$1:$F$1))</f>
        <v>AMERICA</v>
      </c>
      <c r="F4703" t="e">
        <f>INDEX(customers!G4703:G6202, MATCH(Purchases!C4703,customers!B4703:B6202))</f>
        <v>#N/A</v>
      </c>
      <c r="G4703" t="s">
        <v>16</v>
      </c>
      <c r="H4703">
        <v>72860.789999999994</v>
      </c>
      <c r="I4703" s="1">
        <v>34377</v>
      </c>
      <c r="J4703" t="s">
        <v>26</v>
      </c>
      <c r="K4703" t="s">
        <v>686</v>
      </c>
      <c r="L4703">
        <v>0</v>
      </c>
      <c r="M4703" t="s">
        <v>5699</v>
      </c>
    </row>
    <row r="4704" spans="1:13" x14ac:dyDescent="0.25">
      <c r="A4704">
        <v>18791</v>
      </c>
      <c r="B4704">
        <v>1130</v>
      </c>
      <c r="C4704" t="str">
        <f>IFERROR(INDEX(customers!B4704:B6203,MATCH(Purchases!B4704,customers!A4704:A6203)), "None")</f>
        <v>None</v>
      </c>
      <c r="D4704" t="str">
        <f>INDEX(Country!$B$2:$B$26,MATCH(INDEX(customers!$D$2:$D$1501,MATCH(Purchases!B4704,customers!$A$2:$A$1501)),Country!$A$2:$A$26))</f>
        <v>RUSSIA</v>
      </c>
      <c r="E4704" t="str">
        <f>INDEX(Region!$C$2:$F$2,MATCH(INDEX(Country!$C$2:$C$26,MATCH(Purchases!D4704,Country!$B$2:$B$26)), Region!$C$1:$F$1))</f>
        <v>EUROPE</v>
      </c>
      <c r="F4704" t="e">
        <f>INDEX(customers!G4704:G6203, MATCH(Purchases!C4704,customers!B4704:B6203))</f>
        <v>#N/A</v>
      </c>
      <c r="G4704" t="s">
        <v>16</v>
      </c>
      <c r="H4704">
        <v>37743.26</v>
      </c>
      <c r="I4704" s="1">
        <v>34215</v>
      </c>
      <c r="J4704" t="s">
        <v>26</v>
      </c>
      <c r="K4704" t="s">
        <v>622</v>
      </c>
      <c r="L4704">
        <v>0</v>
      </c>
      <c r="M4704" t="s">
        <v>5700</v>
      </c>
    </row>
    <row r="4705" spans="1:13" x14ac:dyDescent="0.25">
      <c r="A4705">
        <v>18816</v>
      </c>
      <c r="B4705">
        <v>289</v>
      </c>
      <c r="C4705" t="str">
        <f>IFERROR(INDEX(customers!B4705:B6204,MATCH(Purchases!B4705,customers!A4705:A6204)), "None")</f>
        <v>None</v>
      </c>
      <c r="D4705" t="str">
        <f>INDEX(Country!$B$2:$B$26,MATCH(INDEX(customers!$D$2:$D$1501,MATCH(Purchases!B4705,customers!$A$2:$A$1501)),Country!$A$2:$A$26))</f>
        <v>IRAN</v>
      </c>
      <c r="E4705" t="str">
        <f>INDEX(Region!$C$2:$F$2,MATCH(INDEX(Country!$C$2:$C$26,MATCH(Purchases!D4705,Country!$B$2:$B$26)), Region!$C$1:$F$1))</f>
        <v>MIDDLE EAST</v>
      </c>
      <c r="F4705" t="e">
        <f>INDEX(customers!G4705:G6204, MATCH(Purchases!C4705,customers!B4705:B6204))</f>
        <v>#N/A</v>
      </c>
      <c r="G4705" t="s">
        <v>16</v>
      </c>
      <c r="H4705">
        <v>262485.42</v>
      </c>
      <c r="I4705" s="1">
        <v>34390</v>
      </c>
      <c r="J4705" t="s">
        <v>13</v>
      </c>
      <c r="K4705" t="s">
        <v>1432</v>
      </c>
      <c r="L4705">
        <v>0</v>
      </c>
      <c r="M4705" t="s">
        <v>5701</v>
      </c>
    </row>
    <row r="4706" spans="1:13" x14ac:dyDescent="0.25">
      <c r="A4706">
        <v>18817</v>
      </c>
      <c r="B4706">
        <v>905</v>
      </c>
      <c r="C4706" t="str">
        <f>IFERROR(INDEX(customers!B4706:B6205,MATCH(Purchases!B4706,customers!A4706:A6205)), "None")</f>
        <v>None</v>
      </c>
      <c r="D4706" t="str">
        <f>INDEX(Country!$B$2:$B$26,MATCH(INDEX(customers!$D$2:$D$1501,MATCH(Purchases!B4706,customers!$A$2:$A$1501)),Country!$A$2:$A$26))</f>
        <v>CANADA</v>
      </c>
      <c r="E4706" t="str">
        <f>INDEX(Region!$C$2:$F$2,MATCH(INDEX(Country!$C$2:$C$26,MATCH(Purchases!D4706,Country!$B$2:$B$26)), Region!$C$1:$F$1))</f>
        <v>AMERICA</v>
      </c>
      <c r="F4706" t="e">
        <f>INDEX(customers!G4706:G6205, MATCH(Purchases!C4706,customers!B4706:B6205))</f>
        <v>#N/A</v>
      </c>
      <c r="G4706" t="s">
        <v>9</v>
      </c>
      <c r="H4706">
        <v>134213.68</v>
      </c>
      <c r="I4706" s="1">
        <v>35382</v>
      </c>
      <c r="J4706" t="s">
        <v>10</v>
      </c>
      <c r="K4706" t="s">
        <v>358</v>
      </c>
      <c r="L4706">
        <v>0</v>
      </c>
      <c r="M4706" t="s">
        <v>5702</v>
      </c>
    </row>
    <row r="4707" spans="1:13" x14ac:dyDescent="0.25">
      <c r="A4707">
        <v>18818</v>
      </c>
      <c r="B4707">
        <v>1235</v>
      </c>
      <c r="C4707" t="str">
        <f>IFERROR(INDEX(customers!B4707:B6206,MATCH(Purchases!B4707,customers!A4707:A6206)), "None")</f>
        <v>None</v>
      </c>
      <c r="D4707" t="str">
        <f>INDEX(Country!$B$2:$B$26,MATCH(INDEX(customers!$D$2:$D$1501,MATCH(Purchases!B4707,customers!$A$2:$A$1501)),Country!$A$2:$A$26))</f>
        <v>UNITED STATES</v>
      </c>
      <c r="E4707" t="str">
        <f>INDEX(Region!$C$2:$F$2,MATCH(INDEX(Country!$C$2:$C$26,MATCH(Purchases!D4707,Country!$B$2:$B$26)), Region!$C$1:$F$1))</f>
        <v>MIDDLE EAST</v>
      </c>
      <c r="F4707" t="e">
        <f>INDEX(customers!G4707:G6206, MATCH(Purchases!C4707,customers!B4707:B6206))</f>
        <v>#N/A</v>
      </c>
      <c r="G4707" t="s">
        <v>9</v>
      </c>
      <c r="H4707">
        <v>87076.54</v>
      </c>
      <c r="I4707" s="1">
        <v>35682</v>
      </c>
      <c r="J4707" t="s">
        <v>26</v>
      </c>
      <c r="K4707" t="s">
        <v>1716</v>
      </c>
      <c r="L4707">
        <v>0</v>
      </c>
      <c r="M4707" t="s">
        <v>5703</v>
      </c>
    </row>
    <row r="4708" spans="1:13" x14ac:dyDescent="0.25">
      <c r="A4708">
        <v>18819</v>
      </c>
      <c r="B4708">
        <v>244</v>
      </c>
      <c r="C4708" t="str">
        <f>IFERROR(INDEX(customers!B4708:B6207,MATCH(Purchases!B4708,customers!A4708:A6207)), "None")</f>
        <v>None</v>
      </c>
      <c r="D4708" t="str">
        <f>INDEX(Country!$B$2:$B$26,MATCH(INDEX(customers!$D$2:$D$1501,MATCH(Purchases!B4708,customers!$A$2:$A$1501)),Country!$A$2:$A$26))</f>
        <v>MOROCCO</v>
      </c>
      <c r="E4708" t="str">
        <f>INDEX(Region!$C$2:$F$2,MATCH(INDEX(Country!$C$2:$C$26,MATCH(Purchases!D4708,Country!$B$2:$B$26)), Region!$C$1:$F$1))</f>
        <v>ASIA</v>
      </c>
      <c r="F4708" t="e">
        <f>INDEX(customers!G4708:G6207, MATCH(Purchases!C4708,customers!B4708:B6207))</f>
        <v>#N/A</v>
      </c>
      <c r="G4708" t="s">
        <v>16</v>
      </c>
      <c r="H4708">
        <v>320533.24</v>
      </c>
      <c r="I4708" s="1">
        <v>34391</v>
      </c>
      <c r="J4708" t="s">
        <v>10</v>
      </c>
      <c r="K4708" t="s">
        <v>1420</v>
      </c>
      <c r="L4708">
        <v>0</v>
      </c>
      <c r="M4708" t="s">
        <v>5704</v>
      </c>
    </row>
    <row r="4709" spans="1:13" x14ac:dyDescent="0.25">
      <c r="A4709">
        <v>18820</v>
      </c>
      <c r="B4709">
        <v>1016</v>
      </c>
      <c r="C4709" t="str">
        <f>IFERROR(INDEX(customers!B4709:B6208,MATCH(Purchases!B4709,customers!A4709:A6208)), "None")</f>
        <v>None</v>
      </c>
      <c r="D4709" t="str">
        <f>INDEX(Country!$B$2:$B$26,MATCH(INDEX(customers!$D$2:$D$1501,MATCH(Purchases!B4709,customers!$A$2:$A$1501)),Country!$A$2:$A$26))</f>
        <v>IRAQ</v>
      </c>
      <c r="E4709" t="str">
        <f>INDEX(Region!$C$2:$F$2,MATCH(INDEX(Country!$C$2:$C$26,MATCH(Purchases!D4709,Country!$B$2:$B$26)), Region!$C$1:$F$1))</f>
        <v>MIDDLE EAST</v>
      </c>
      <c r="F4709" t="e">
        <f>INDEX(customers!G4709:G6208, MATCH(Purchases!C4709,customers!B4709:B6208))</f>
        <v>#N/A</v>
      </c>
      <c r="G4709" t="s">
        <v>16</v>
      </c>
      <c r="H4709">
        <v>168451.41</v>
      </c>
      <c r="I4709" s="1">
        <v>34742</v>
      </c>
      <c r="J4709" t="s">
        <v>31</v>
      </c>
      <c r="K4709" t="s">
        <v>1279</v>
      </c>
      <c r="L4709">
        <v>0</v>
      </c>
      <c r="M4709" t="s">
        <v>5705</v>
      </c>
    </row>
    <row r="4710" spans="1:13" x14ac:dyDescent="0.25">
      <c r="A4710">
        <v>18821</v>
      </c>
      <c r="B4710">
        <v>512</v>
      </c>
      <c r="C4710" t="str">
        <f>IFERROR(INDEX(customers!B4710:B6209,MATCH(Purchases!B4710,customers!A4710:A6209)), "None")</f>
        <v>None</v>
      </c>
      <c r="D4710" t="str">
        <f>INDEX(Country!$B$2:$B$26,MATCH(INDEX(customers!$D$2:$D$1501,MATCH(Purchases!B4710,customers!$A$2:$A$1501)),Country!$A$2:$A$26))</f>
        <v>BRAZIL</v>
      </c>
      <c r="E4710" t="str">
        <f>INDEX(Region!$C$2:$F$2,MATCH(INDEX(Country!$C$2:$C$26,MATCH(Purchases!D4710,Country!$B$2:$B$26)), Region!$C$1:$F$1))</f>
        <v>AMERICA</v>
      </c>
      <c r="F4710" t="e">
        <f>INDEX(customers!G4710:G6209, MATCH(Purchases!C4710,customers!B4710:B6209))</f>
        <v>#N/A</v>
      </c>
      <c r="G4710" t="s">
        <v>9</v>
      </c>
      <c r="H4710">
        <v>208491.4</v>
      </c>
      <c r="I4710" s="1">
        <v>35119</v>
      </c>
      <c r="J4710" t="s">
        <v>26</v>
      </c>
      <c r="K4710" t="s">
        <v>120</v>
      </c>
      <c r="L4710">
        <v>0</v>
      </c>
      <c r="M4710" t="s">
        <v>5706</v>
      </c>
    </row>
    <row r="4711" spans="1:13" x14ac:dyDescent="0.25">
      <c r="A4711">
        <v>18822</v>
      </c>
      <c r="B4711">
        <v>65</v>
      </c>
      <c r="C4711" t="str">
        <f>IFERROR(INDEX(customers!B4711:B6210,MATCH(Purchases!B4711,customers!A4711:A6210)), "None")</f>
        <v>None</v>
      </c>
      <c r="D4711" t="str">
        <f>INDEX(Country!$B$2:$B$26,MATCH(INDEX(customers!$D$2:$D$1501,MATCH(Purchases!B4711,customers!$A$2:$A$1501)),Country!$A$2:$A$26))</f>
        <v>UNITED KINGDOM</v>
      </c>
      <c r="E4711" t="str">
        <f>INDEX(Region!$C$2:$F$2,MATCH(INDEX(Country!$C$2:$C$26,MATCH(Purchases!D4711,Country!$B$2:$B$26)), Region!$C$1:$F$1))</f>
        <v>MIDDLE EAST</v>
      </c>
      <c r="F4711" t="e">
        <f>INDEX(customers!G4711:G6210, MATCH(Purchases!C4711,customers!B4711:B6210))</f>
        <v>#N/A</v>
      </c>
      <c r="G4711" t="s">
        <v>16</v>
      </c>
      <c r="H4711">
        <v>155357.92000000001</v>
      </c>
      <c r="I4711" s="1">
        <v>34325</v>
      </c>
      <c r="J4711" t="s">
        <v>10</v>
      </c>
      <c r="K4711" t="s">
        <v>1266</v>
      </c>
      <c r="L4711">
        <v>0</v>
      </c>
      <c r="M4711" t="s">
        <v>5707</v>
      </c>
    </row>
    <row r="4712" spans="1:13" x14ac:dyDescent="0.25">
      <c r="A4712">
        <v>18823</v>
      </c>
      <c r="B4712">
        <v>1244</v>
      </c>
      <c r="C4712" t="str">
        <f>IFERROR(INDEX(customers!B4712:B6211,MATCH(Purchases!B4712,customers!A4712:A6211)), "None")</f>
        <v>None</v>
      </c>
      <c r="D4712" t="str">
        <f>INDEX(Country!$B$2:$B$26,MATCH(INDEX(customers!$D$2:$D$1501,MATCH(Purchases!B4712,customers!$A$2:$A$1501)),Country!$A$2:$A$26))</f>
        <v>ETHIOPIA</v>
      </c>
      <c r="E4712" t="e">
        <f>INDEX(Region!$C$2:$F$2,MATCH(INDEX(Country!$C$2:$C$26,MATCH(Purchases!D4712,Country!$B$2:$B$26)), Region!$C$1:$F$1))</f>
        <v>#N/A</v>
      </c>
      <c r="F4712" t="e">
        <f>INDEX(customers!G4712:G6211, MATCH(Purchases!C4712,customers!B4712:B6211))</f>
        <v>#N/A</v>
      </c>
      <c r="G4712" t="s">
        <v>16</v>
      </c>
      <c r="H4712">
        <v>58219.49</v>
      </c>
      <c r="I4712" s="1">
        <v>33884</v>
      </c>
      <c r="J4712" t="s">
        <v>10</v>
      </c>
      <c r="K4712" t="s">
        <v>2243</v>
      </c>
      <c r="L4712">
        <v>0</v>
      </c>
      <c r="M4712" t="s">
        <v>5708</v>
      </c>
    </row>
    <row r="4713" spans="1:13" x14ac:dyDescent="0.25">
      <c r="A4713">
        <v>18848</v>
      </c>
      <c r="B4713">
        <v>632</v>
      </c>
      <c r="C4713" t="str">
        <f>IFERROR(INDEX(customers!B4713:B6212,MATCH(Purchases!B4713,customers!A4713:A6212)), "None")</f>
        <v>None</v>
      </c>
      <c r="D4713" t="str">
        <f>INDEX(Country!$B$2:$B$26,MATCH(INDEX(customers!$D$2:$D$1501,MATCH(Purchases!B4713,customers!$A$2:$A$1501)),Country!$A$2:$A$26))</f>
        <v>CANADA</v>
      </c>
      <c r="E4713" t="str">
        <f>INDEX(Region!$C$2:$F$2,MATCH(INDEX(Country!$C$2:$C$26,MATCH(Purchases!D4713,Country!$B$2:$B$26)), Region!$C$1:$F$1))</f>
        <v>AMERICA</v>
      </c>
      <c r="F4713" t="e">
        <f>INDEX(customers!G4713:G6212, MATCH(Purchases!C4713,customers!B4713:B6212))</f>
        <v>#N/A</v>
      </c>
      <c r="G4713" t="s">
        <v>9</v>
      </c>
      <c r="H4713">
        <v>123886.57</v>
      </c>
      <c r="I4713" s="1">
        <v>35884</v>
      </c>
      <c r="J4713" t="s">
        <v>26</v>
      </c>
      <c r="K4713" t="s">
        <v>350</v>
      </c>
      <c r="L4713">
        <v>0</v>
      </c>
      <c r="M4713" t="s">
        <v>5709</v>
      </c>
    </row>
    <row r="4714" spans="1:13" x14ac:dyDescent="0.25">
      <c r="A4714">
        <v>18849</v>
      </c>
      <c r="B4714">
        <v>1264</v>
      </c>
      <c r="C4714" t="str">
        <f>IFERROR(INDEX(customers!B4714:B6213,MATCH(Purchases!B4714,customers!A4714:A6213)), "None")</f>
        <v>None</v>
      </c>
      <c r="D4714" t="str">
        <f>INDEX(Country!$B$2:$B$26,MATCH(INDEX(customers!$D$2:$D$1501,MATCH(Purchases!B4714,customers!$A$2:$A$1501)),Country!$A$2:$A$26))</f>
        <v>MOZAMBIQUE</v>
      </c>
      <c r="E4714" t="str">
        <f>INDEX(Region!$C$2:$F$2,MATCH(INDEX(Country!$C$2:$C$26,MATCH(Purchases!D4714,Country!$B$2:$B$26)), Region!$C$1:$F$1))</f>
        <v>ASIA</v>
      </c>
      <c r="F4714" t="e">
        <f>INDEX(customers!G4714:G6213, MATCH(Purchases!C4714,customers!B4714:B6213))</f>
        <v>#N/A</v>
      </c>
      <c r="G4714" t="s">
        <v>16</v>
      </c>
      <c r="H4714">
        <v>181140.1</v>
      </c>
      <c r="I4714" s="1">
        <v>33822</v>
      </c>
      <c r="J4714" t="s">
        <v>26</v>
      </c>
      <c r="K4714" t="s">
        <v>742</v>
      </c>
      <c r="L4714">
        <v>0</v>
      </c>
      <c r="M4714" t="s">
        <v>5710</v>
      </c>
    </row>
    <row r="4715" spans="1:13" x14ac:dyDescent="0.25">
      <c r="A4715">
        <v>18850</v>
      </c>
      <c r="B4715">
        <v>1129</v>
      </c>
      <c r="C4715" t="str">
        <f>IFERROR(INDEX(customers!B4715:B6214,MATCH(Purchases!B4715,customers!A4715:A6214)), "None")</f>
        <v>None</v>
      </c>
      <c r="D4715" t="str">
        <f>INDEX(Country!$B$2:$B$26,MATCH(INDEX(customers!$D$2:$D$1501,MATCH(Purchases!B4715,customers!$A$2:$A$1501)),Country!$A$2:$A$26))</f>
        <v>INDIA</v>
      </c>
      <c r="E4715" t="str">
        <f>INDEX(Region!$C$2:$F$2,MATCH(INDEX(Country!$C$2:$C$26,MATCH(Purchases!D4715,Country!$B$2:$B$26)), Region!$C$1:$F$1))</f>
        <v>ASIA</v>
      </c>
      <c r="F4715" t="e">
        <f>INDEX(customers!G4715:G6214, MATCH(Purchases!C4715,customers!B4715:B6214))</f>
        <v>#N/A</v>
      </c>
      <c r="G4715" t="s">
        <v>16</v>
      </c>
      <c r="H4715">
        <v>182945.9</v>
      </c>
      <c r="I4715" s="1">
        <v>34117</v>
      </c>
      <c r="J4715" t="s">
        <v>23</v>
      </c>
      <c r="K4715" t="s">
        <v>1750</v>
      </c>
      <c r="L4715">
        <v>0</v>
      </c>
      <c r="M4715" t="s">
        <v>5711</v>
      </c>
    </row>
    <row r="4716" spans="1:13" x14ac:dyDescent="0.25">
      <c r="A4716">
        <v>18851</v>
      </c>
      <c r="B4716">
        <v>1223</v>
      </c>
      <c r="C4716" t="str">
        <f>IFERROR(INDEX(customers!B4716:B6215,MATCH(Purchases!B4716,customers!A4716:A6215)), "None")</f>
        <v>None</v>
      </c>
      <c r="D4716" t="str">
        <f>INDEX(Country!$B$2:$B$26,MATCH(INDEX(customers!$D$2:$D$1501,MATCH(Purchases!B4716,customers!$A$2:$A$1501)),Country!$A$2:$A$26))</f>
        <v>IRAQ</v>
      </c>
      <c r="E4716" t="str">
        <f>INDEX(Region!$C$2:$F$2,MATCH(INDEX(Country!$C$2:$C$26,MATCH(Purchases!D4716,Country!$B$2:$B$26)), Region!$C$1:$F$1))</f>
        <v>MIDDLE EAST</v>
      </c>
      <c r="F4716" t="e">
        <f>INDEX(customers!G4716:G6215, MATCH(Purchases!C4716,customers!B4716:B6215))</f>
        <v>#N/A</v>
      </c>
      <c r="G4716" t="s">
        <v>16</v>
      </c>
      <c r="H4716">
        <v>177122.5</v>
      </c>
      <c r="I4716" s="1">
        <v>33955</v>
      </c>
      <c r="J4716" t="s">
        <v>13</v>
      </c>
      <c r="K4716" t="s">
        <v>1305</v>
      </c>
      <c r="L4716">
        <v>0</v>
      </c>
      <c r="M4716" t="s">
        <v>5712</v>
      </c>
    </row>
    <row r="4717" spans="1:13" x14ac:dyDescent="0.25">
      <c r="A4717">
        <v>18852</v>
      </c>
      <c r="B4717">
        <v>1024</v>
      </c>
      <c r="C4717" t="str">
        <f>IFERROR(INDEX(customers!B4717:B6216,MATCH(Purchases!B4717,customers!A4717:A6216)), "None")</f>
        <v>None</v>
      </c>
      <c r="D4717" t="str">
        <f>INDEX(Country!$B$2:$B$26,MATCH(INDEX(customers!$D$2:$D$1501,MATCH(Purchases!B4717,customers!$A$2:$A$1501)),Country!$A$2:$A$26))</f>
        <v>IRAQ</v>
      </c>
      <c r="E4717" t="str">
        <f>INDEX(Region!$C$2:$F$2,MATCH(INDEX(Country!$C$2:$C$26,MATCH(Purchases!D4717,Country!$B$2:$B$26)), Region!$C$1:$F$1))</f>
        <v>MIDDLE EAST</v>
      </c>
      <c r="F4717" t="e">
        <f>INDEX(customers!G4717:G6216, MATCH(Purchases!C4717,customers!B4717:B6216))</f>
        <v>#N/A</v>
      </c>
      <c r="G4717" t="s">
        <v>9</v>
      </c>
      <c r="H4717">
        <v>110322.38</v>
      </c>
      <c r="I4717" s="1">
        <v>34962</v>
      </c>
      <c r="J4717" t="s">
        <v>26</v>
      </c>
      <c r="K4717" t="s">
        <v>1930</v>
      </c>
      <c r="L4717">
        <v>0</v>
      </c>
      <c r="M4717" t="s">
        <v>5713</v>
      </c>
    </row>
    <row r="4718" spans="1:13" x14ac:dyDescent="0.25">
      <c r="A4718">
        <v>18853</v>
      </c>
      <c r="B4718">
        <v>946</v>
      </c>
      <c r="C4718" t="str">
        <f>IFERROR(INDEX(customers!B4718:B6217,MATCH(Purchases!B4718,customers!A4718:A6217)), "None")</f>
        <v>None</v>
      </c>
      <c r="D4718" t="str">
        <f>INDEX(Country!$B$2:$B$26,MATCH(INDEX(customers!$D$2:$D$1501,MATCH(Purchases!B4718,customers!$A$2:$A$1501)),Country!$A$2:$A$26))</f>
        <v>VIETNAM</v>
      </c>
      <c r="E4718" t="str">
        <f>INDEX(Region!$C$2:$F$2,MATCH(INDEX(Country!$C$2:$C$26,MATCH(Purchases!D4718,Country!$B$2:$B$26)), Region!$C$1:$F$1))</f>
        <v>ASIA</v>
      </c>
      <c r="F4718" t="e">
        <f>INDEX(customers!G4718:G6217, MATCH(Purchases!C4718,customers!B4718:B6217))</f>
        <v>#N/A</v>
      </c>
      <c r="G4718" t="s">
        <v>16</v>
      </c>
      <c r="H4718">
        <v>187270.44</v>
      </c>
      <c r="I4718" s="1">
        <v>33987</v>
      </c>
      <c r="J4718" t="s">
        <v>13</v>
      </c>
      <c r="K4718" t="s">
        <v>950</v>
      </c>
      <c r="L4718">
        <v>0</v>
      </c>
      <c r="M4718" t="s">
        <v>5714</v>
      </c>
    </row>
    <row r="4719" spans="1:13" x14ac:dyDescent="0.25">
      <c r="A4719">
        <v>18854</v>
      </c>
      <c r="B4719">
        <v>520</v>
      </c>
      <c r="C4719" t="str">
        <f>IFERROR(INDEX(customers!B4719:B6218,MATCH(Purchases!B4719,customers!A4719:A6218)), "None")</f>
        <v>None</v>
      </c>
      <c r="D4719" t="str">
        <f>INDEX(Country!$B$2:$B$26,MATCH(INDEX(customers!$D$2:$D$1501,MATCH(Purchases!B4719,customers!$A$2:$A$1501)),Country!$A$2:$A$26))</f>
        <v>CANADA</v>
      </c>
      <c r="E4719" t="str">
        <f>INDEX(Region!$C$2:$F$2,MATCH(INDEX(Country!$C$2:$C$26,MATCH(Purchases!D4719,Country!$B$2:$B$26)), Region!$C$1:$F$1))</f>
        <v>AMERICA</v>
      </c>
      <c r="F4719" t="e">
        <f>INDEX(customers!G4719:G6218, MATCH(Purchases!C4719,customers!B4719:B6218))</f>
        <v>#N/A</v>
      </c>
      <c r="G4719" t="s">
        <v>9</v>
      </c>
      <c r="H4719">
        <v>96911.02</v>
      </c>
      <c r="I4719" s="1">
        <v>35511</v>
      </c>
      <c r="J4719" t="s">
        <v>23</v>
      </c>
      <c r="K4719" t="s">
        <v>70</v>
      </c>
      <c r="L4719">
        <v>0</v>
      </c>
      <c r="M4719" t="s">
        <v>5715</v>
      </c>
    </row>
    <row r="4720" spans="1:13" x14ac:dyDescent="0.25">
      <c r="A4720">
        <v>18855</v>
      </c>
      <c r="B4720">
        <v>287</v>
      </c>
      <c r="C4720" t="str">
        <f>IFERROR(INDEX(customers!B4720:B6219,MATCH(Purchases!B4720,customers!A4720:A6219)), "None")</f>
        <v>None</v>
      </c>
      <c r="D4720" t="str">
        <f>INDEX(Country!$B$2:$B$26,MATCH(INDEX(customers!$D$2:$D$1501,MATCH(Purchases!B4720,customers!$A$2:$A$1501)),Country!$A$2:$A$26))</f>
        <v>EGYPT</v>
      </c>
      <c r="E4720" t="str">
        <f>INDEX(Region!$C$2:$F$2,MATCH(INDEX(Country!$C$2:$C$26,MATCH(Purchases!D4720,Country!$B$2:$B$26)), Region!$C$1:$F$1))</f>
        <v>MIDDLE EAST</v>
      </c>
      <c r="F4720" t="e">
        <f>INDEX(customers!G4720:G6219, MATCH(Purchases!C4720,customers!B4720:B6219))</f>
        <v>#N/A</v>
      </c>
      <c r="G4720" t="s">
        <v>16</v>
      </c>
      <c r="H4720">
        <v>215764.36</v>
      </c>
      <c r="I4720" s="1">
        <v>34593</v>
      </c>
      <c r="J4720" t="s">
        <v>26</v>
      </c>
      <c r="K4720" t="s">
        <v>389</v>
      </c>
      <c r="L4720">
        <v>0</v>
      </c>
      <c r="M4720" t="s">
        <v>5716</v>
      </c>
    </row>
    <row r="4721" spans="1:13" x14ac:dyDescent="0.25">
      <c r="A4721">
        <v>18880</v>
      </c>
      <c r="B4721">
        <v>1300</v>
      </c>
      <c r="C4721" t="str">
        <f>IFERROR(INDEX(customers!B4721:B6220,MATCH(Purchases!B4721,customers!A4721:A6220)), "None")</f>
        <v>None</v>
      </c>
      <c r="D4721" t="str">
        <f>INDEX(Country!$B$2:$B$26,MATCH(INDEX(customers!$D$2:$D$1501,MATCH(Purchases!B4721,customers!$A$2:$A$1501)),Country!$A$2:$A$26))</f>
        <v>UNITED KINGDOM</v>
      </c>
      <c r="E4721" t="str">
        <f>INDEX(Region!$C$2:$F$2,MATCH(INDEX(Country!$C$2:$C$26,MATCH(Purchases!D4721,Country!$B$2:$B$26)), Region!$C$1:$F$1))</f>
        <v>MIDDLE EAST</v>
      </c>
      <c r="F4721" t="e">
        <f>INDEX(customers!G4721:G6220, MATCH(Purchases!C4721,customers!B4721:B6220))</f>
        <v>#N/A</v>
      </c>
      <c r="G4721" t="s">
        <v>16</v>
      </c>
      <c r="H4721">
        <v>172408.37</v>
      </c>
      <c r="I4721" s="1">
        <v>34632</v>
      </c>
      <c r="J4721" t="s">
        <v>23</v>
      </c>
      <c r="K4721" t="s">
        <v>27</v>
      </c>
      <c r="L4721">
        <v>0</v>
      </c>
      <c r="M4721" t="s">
        <v>5717</v>
      </c>
    </row>
    <row r="4722" spans="1:13" x14ac:dyDescent="0.25">
      <c r="A4722">
        <v>18881</v>
      </c>
      <c r="B4722">
        <v>1286</v>
      </c>
      <c r="C4722" t="str">
        <f>IFERROR(INDEX(customers!B4722:B6221,MATCH(Purchases!B4722,customers!A4722:A6221)), "None")</f>
        <v>None</v>
      </c>
      <c r="D4722" t="str">
        <f>INDEX(Country!$B$2:$B$26,MATCH(INDEX(customers!$D$2:$D$1501,MATCH(Purchases!B4722,customers!$A$2:$A$1501)),Country!$A$2:$A$26))</f>
        <v>JAPAN</v>
      </c>
      <c r="E4722" t="str">
        <f>INDEX(Region!$C$2:$F$2,MATCH(INDEX(Country!$C$2:$C$26,MATCH(Purchases!D4722,Country!$B$2:$B$26)), Region!$C$1:$F$1))</f>
        <v>ASIA</v>
      </c>
      <c r="F4722" t="e">
        <f>INDEX(customers!G4722:G6221, MATCH(Purchases!C4722,customers!B4722:B6221))</f>
        <v>#N/A</v>
      </c>
      <c r="G4722" t="s">
        <v>9</v>
      </c>
      <c r="H4722">
        <v>150716.15</v>
      </c>
      <c r="I4722" s="1">
        <v>35879</v>
      </c>
      <c r="J4722" t="s">
        <v>13</v>
      </c>
      <c r="K4722" t="s">
        <v>708</v>
      </c>
      <c r="L4722">
        <v>0</v>
      </c>
      <c r="M4722" t="s">
        <v>5718</v>
      </c>
    </row>
    <row r="4723" spans="1:13" x14ac:dyDescent="0.25">
      <c r="A4723">
        <v>18882</v>
      </c>
      <c r="B4723">
        <v>307</v>
      </c>
      <c r="C4723" t="str">
        <f>IFERROR(INDEX(customers!B4723:B6222,MATCH(Purchases!B4723,customers!A4723:A6222)), "None")</f>
        <v>None</v>
      </c>
      <c r="D4723" t="str">
        <f>INDEX(Country!$B$2:$B$26,MATCH(INDEX(customers!$D$2:$D$1501,MATCH(Purchases!B4723,customers!$A$2:$A$1501)),Country!$A$2:$A$26))</f>
        <v>JORDAN</v>
      </c>
      <c r="E4723" t="str">
        <f>INDEX(Region!$C$2:$F$2,MATCH(INDEX(Country!$C$2:$C$26,MATCH(Purchases!D4723,Country!$B$2:$B$26)), Region!$C$1:$F$1))</f>
        <v>ASIA</v>
      </c>
      <c r="F4723" t="e">
        <f>INDEX(customers!G4723:G6222, MATCH(Purchases!C4723,customers!B4723:B6222))</f>
        <v>#N/A</v>
      </c>
      <c r="G4723" t="s">
        <v>9</v>
      </c>
      <c r="H4723">
        <v>221263.83</v>
      </c>
      <c r="I4723" s="1">
        <v>35812</v>
      </c>
      <c r="J4723" t="s">
        <v>26</v>
      </c>
      <c r="K4723" t="s">
        <v>280</v>
      </c>
      <c r="L4723">
        <v>0</v>
      </c>
      <c r="M4723" t="s">
        <v>5719</v>
      </c>
    </row>
    <row r="4724" spans="1:13" x14ac:dyDescent="0.25">
      <c r="A4724">
        <v>18883</v>
      </c>
      <c r="B4724">
        <v>1148</v>
      </c>
      <c r="C4724" t="str">
        <f>IFERROR(INDEX(customers!B4724:B6223,MATCH(Purchases!B4724,customers!A4724:A6223)), "None")</f>
        <v>None</v>
      </c>
      <c r="D4724" t="str">
        <f>INDEX(Country!$B$2:$B$26,MATCH(INDEX(customers!$D$2:$D$1501,MATCH(Purchases!B4724,customers!$A$2:$A$1501)),Country!$A$2:$A$26))</f>
        <v>ROMANIA</v>
      </c>
      <c r="E4724" t="str">
        <f>INDEX(Region!$C$2:$F$2,MATCH(INDEX(Country!$C$2:$C$26,MATCH(Purchases!D4724,Country!$B$2:$B$26)), Region!$C$1:$F$1))</f>
        <v>EUROPE</v>
      </c>
      <c r="F4724" t="e">
        <f>INDEX(customers!G4724:G6223, MATCH(Purchases!C4724,customers!B4724:B6223))</f>
        <v>#N/A</v>
      </c>
      <c r="G4724" t="s">
        <v>9</v>
      </c>
      <c r="H4724">
        <v>95902.5</v>
      </c>
      <c r="I4724" s="1">
        <v>35252</v>
      </c>
      <c r="J4724" t="s">
        <v>10</v>
      </c>
      <c r="K4724" t="s">
        <v>2912</v>
      </c>
      <c r="L4724">
        <v>0</v>
      </c>
      <c r="M4724" t="s">
        <v>5720</v>
      </c>
    </row>
    <row r="4725" spans="1:13" x14ac:dyDescent="0.25">
      <c r="A4725">
        <v>18884</v>
      </c>
      <c r="B4725">
        <v>719</v>
      </c>
      <c r="C4725" t="str">
        <f>IFERROR(INDEX(customers!B4725:B6224,MATCH(Purchases!B4725,customers!A4725:A6224)), "None")</f>
        <v>None</v>
      </c>
      <c r="D4725" t="str">
        <f>INDEX(Country!$B$2:$B$26,MATCH(INDEX(customers!$D$2:$D$1501,MATCH(Purchases!B4725,customers!$A$2:$A$1501)),Country!$A$2:$A$26))</f>
        <v>MOROCCO</v>
      </c>
      <c r="E4725" t="str">
        <f>INDEX(Region!$C$2:$F$2,MATCH(INDEX(Country!$C$2:$C$26,MATCH(Purchases!D4725,Country!$B$2:$B$26)), Region!$C$1:$F$1))</f>
        <v>ASIA</v>
      </c>
      <c r="F4725" t="e">
        <f>INDEX(customers!G4725:G6224, MATCH(Purchases!C4725,customers!B4725:B6224))</f>
        <v>#N/A</v>
      </c>
      <c r="G4725" t="s">
        <v>9</v>
      </c>
      <c r="H4725">
        <v>199773.68</v>
      </c>
      <c r="I4725" s="1">
        <v>34875</v>
      </c>
      <c r="J4725" t="s">
        <v>23</v>
      </c>
      <c r="K4725" t="s">
        <v>5589</v>
      </c>
      <c r="L4725">
        <v>0</v>
      </c>
      <c r="M4725" t="s">
        <v>5721</v>
      </c>
    </row>
    <row r="4726" spans="1:13" x14ac:dyDescent="0.25">
      <c r="A4726">
        <v>18885</v>
      </c>
      <c r="B4726">
        <v>1237</v>
      </c>
      <c r="C4726" t="str">
        <f>IFERROR(INDEX(customers!B4726:B6225,MATCH(Purchases!B4726,customers!A4726:A6225)), "None")</f>
        <v>None</v>
      </c>
      <c r="D4726" t="str">
        <f>INDEX(Country!$B$2:$B$26,MATCH(INDEX(customers!$D$2:$D$1501,MATCH(Purchases!B4726,customers!$A$2:$A$1501)),Country!$A$2:$A$26))</f>
        <v>SAUDI ARABIA</v>
      </c>
      <c r="E4726" t="str">
        <f>INDEX(Region!$C$2:$F$2,MATCH(INDEX(Country!$C$2:$C$26,MATCH(Purchases!D4726,Country!$B$2:$B$26)), Region!$C$1:$F$1))</f>
        <v>MIDDLE EAST</v>
      </c>
      <c r="F4726" t="e">
        <f>INDEX(customers!G4726:G6225, MATCH(Purchases!C4726,customers!B4726:B6225))</f>
        <v>#N/A</v>
      </c>
      <c r="G4726" t="s">
        <v>9</v>
      </c>
      <c r="H4726">
        <v>290930.90999999997</v>
      </c>
      <c r="I4726" s="1">
        <v>35939</v>
      </c>
      <c r="J4726" t="s">
        <v>10</v>
      </c>
      <c r="K4726" t="s">
        <v>308</v>
      </c>
      <c r="L4726">
        <v>0</v>
      </c>
      <c r="M4726" t="s">
        <v>5722</v>
      </c>
    </row>
    <row r="4727" spans="1:13" x14ac:dyDescent="0.25">
      <c r="A4727">
        <v>18886</v>
      </c>
      <c r="B4727">
        <v>184</v>
      </c>
      <c r="C4727" t="str">
        <f>IFERROR(INDEX(customers!B4727:B6226,MATCH(Purchases!B4727,customers!A4727:A6226)), "None")</f>
        <v>None</v>
      </c>
      <c r="D4727" t="str">
        <f>INDEX(Country!$B$2:$B$26,MATCH(INDEX(customers!$D$2:$D$1501,MATCH(Purchases!B4727,customers!$A$2:$A$1501)),Country!$A$2:$A$26))</f>
        <v>VIETNAM</v>
      </c>
      <c r="E4727" t="str">
        <f>INDEX(Region!$C$2:$F$2,MATCH(INDEX(Country!$C$2:$C$26,MATCH(Purchases!D4727,Country!$B$2:$B$26)), Region!$C$1:$F$1))</f>
        <v>ASIA</v>
      </c>
      <c r="F4727" t="e">
        <f>INDEX(customers!G4727:G6226, MATCH(Purchases!C4727,customers!B4727:B6226))</f>
        <v>#N/A</v>
      </c>
      <c r="G4727" t="s">
        <v>16</v>
      </c>
      <c r="H4727">
        <v>222195.84</v>
      </c>
      <c r="I4727" s="1">
        <v>33631</v>
      </c>
      <c r="J4727" t="s">
        <v>31</v>
      </c>
      <c r="K4727" t="s">
        <v>4013</v>
      </c>
      <c r="L4727">
        <v>0</v>
      </c>
      <c r="M4727" t="s">
        <v>5723</v>
      </c>
    </row>
    <row r="4728" spans="1:13" x14ac:dyDescent="0.25">
      <c r="A4728">
        <v>18887</v>
      </c>
      <c r="B4728">
        <v>211</v>
      </c>
      <c r="C4728" t="str">
        <f>IFERROR(INDEX(customers!B4728:B6227,MATCH(Purchases!B4728,customers!A4728:A6227)), "None")</f>
        <v>None</v>
      </c>
      <c r="D4728" t="str">
        <f>INDEX(Country!$B$2:$B$26,MATCH(INDEX(customers!$D$2:$D$1501,MATCH(Purchases!B4728,customers!$A$2:$A$1501)),Country!$A$2:$A$26))</f>
        <v>JORDAN</v>
      </c>
      <c r="E4728" t="str">
        <f>INDEX(Region!$C$2:$F$2,MATCH(INDEX(Country!$C$2:$C$26,MATCH(Purchases!D4728,Country!$B$2:$B$26)), Region!$C$1:$F$1))</f>
        <v>ASIA</v>
      </c>
      <c r="F4728" t="e">
        <f>INDEX(customers!G4728:G6227, MATCH(Purchases!C4728,customers!B4728:B6227))</f>
        <v>#N/A</v>
      </c>
      <c r="G4728" t="s">
        <v>16</v>
      </c>
      <c r="H4728">
        <v>126391.97</v>
      </c>
      <c r="I4728" s="1">
        <v>34309</v>
      </c>
      <c r="J4728" t="s">
        <v>23</v>
      </c>
      <c r="K4728" t="s">
        <v>170</v>
      </c>
      <c r="L4728">
        <v>0</v>
      </c>
      <c r="M4728" t="s">
        <v>5724</v>
      </c>
    </row>
    <row r="4729" spans="1:13" x14ac:dyDescent="0.25">
      <c r="A4729">
        <v>18912</v>
      </c>
      <c r="B4729">
        <v>1156</v>
      </c>
      <c r="C4729" t="str">
        <f>IFERROR(INDEX(customers!B4729:B6228,MATCH(Purchases!B4729,customers!A4729:A6228)), "None")</f>
        <v>None</v>
      </c>
      <c r="D4729" t="str">
        <f>INDEX(Country!$B$2:$B$26,MATCH(INDEX(customers!$D$2:$D$1501,MATCH(Purchases!B4729,customers!$A$2:$A$1501)),Country!$A$2:$A$26))</f>
        <v>KENYA</v>
      </c>
      <c r="E4729" t="str">
        <f>INDEX(Region!$C$2:$F$2,MATCH(INDEX(Country!$C$2:$C$26,MATCH(Purchases!D4729,Country!$B$2:$B$26)), Region!$C$1:$F$1))</f>
        <v>ASIA</v>
      </c>
      <c r="F4729" t="e">
        <f>INDEX(customers!G4729:G6228, MATCH(Purchases!C4729,customers!B4729:B6228))</f>
        <v>#N/A</v>
      </c>
      <c r="G4729" t="s">
        <v>9</v>
      </c>
      <c r="H4729">
        <v>175035.14</v>
      </c>
      <c r="I4729" s="1">
        <v>35571</v>
      </c>
      <c r="J4729" t="s">
        <v>13</v>
      </c>
      <c r="K4729" t="s">
        <v>2192</v>
      </c>
      <c r="L4729">
        <v>0</v>
      </c>
      <c r="M4729" t="s">
        <v>5725</v>
      </c>
    </row>
    <row r="4730" spans="1:13" x14ac:dyDescent="0.25">
      <c r="A4730">
        <v>18913</v>
      </c>
      <c r="B4730">
        <v>1028</v>
      </c>
      <c r="C4730" t="str">
        <f>IFERROR(INDEX(customers!B4730:B6229,MATCH(Purchases!B4730,customers!A4730:A6229)), "None")</f>
        <v>None</v>
      </c>
      <c r="D4730" t="str">
        <f>INDEX(Country!$B$2:$B$26,MATCH(INDEX(customers!$D$2:$D$1501,MATCH(Purchases!B4730,customers!$A$2:$A$1501)),Country!$A$2:$A$26))</f>
        <v>IRAN</v>
      </c>
      <c r="E4730" t="str">
        <f>INDEX(Region!$C$2:$F$2,MATCH(INDEX(Country!$C$2:$C$26,MATCH(Purchases!D4730,Country!$B$2:$B$26)), Region!$C$1:$F$1))</f>
        <v>MIDDLE EAST</v>
      </c>
      <c r="F4730" t="e">
        <f>INDEX(customers!G4730:G6229, MATCH(Purchases!C4730,customers!B4730:B6229))</f>
        <v>#N/A</v>
      </c>
      <c r="G4730" t="s">
        <v>9</v>
      </c>
      <c r="H4730">
        <v>157183.44</v>
      </c>
      <c r="I4730" s="1">
        <v>35958</v>
      </c>
      <c r="J4730" t="s">
        <v>31</v>
      </c>
      <c r="K4730" t="s">
        <v>1134</v>
      </c>
      <c r="L4730">
        <v>0</v>
      </c>
      <c r="M4730" t="s">
        <v>5726</v>
      </c>
    </row>
    <row r="4731" spans="1:13" x14ac:dyDescent="0.25">
      <c r="A4731">
        <v>18914</v>
      </c>
      <c r="B4731">
        <v>155</v>
      </c>
      <c r="C4731" t="str">
        <f>IFERROR(INDEX(customers!B4731:B6230,MATCH(Purchases!B4731,customers!A4731:A6230)), "None")</f>
        <v>None</v>
      </c>
      <c r="D4731" t="str">
        <f>INDEX(Country!$B$2:$B$26,MATCH(INDEX(customers!$D$2:$D$1501,MATCH(Purchases!B4731,customers!$A$2:$A$1501)),Country!$A$2:$A$26))</f>
        <v>ALGERIA</v>
      </c>
      <c r="E4731" t="e">
        <f>INDEX(Region!$C$2:$F$2,MATCH(INDEX(Country!$C$2:$C$26,MATCH(Purchases!D4731,Country!$B$2:$B$26)), Region!$C$1:$F$1))</f>
        <v>#N/A</v>
      </c>
      <c r="F4731" t="e">
        <f>INDEX(customers!G4731:G6230, MATCH(Purchases!C4731,customers!B4731:B6230))</f>
        <v>#N/A</v>
      </c>
      <c r="G4731" t="s">
        <v>16</v>
      </c>
      <c r="H4731">
        <v>23360.959999999999</v>
      </c>
      <c r="I4731" s="1">
        <v>34238</v>
      </c>
      <c r="J4731" t="s">
        <v>31</v>
      </c>
      <c r="K4731" t="s">
        <v>496</v>
      </c>
      <c r="L4731">
        <v>0</v>
      </c>
      <c r="M4731" t="s">
        <v>5727</v>
      </c>
    </row>
    <row r="4732" spans="1:13" x14ac:dyDescent="0.25">
      <c r="A4732">
        <v>18915</v>
      </c>
      <c r="B4732">
        <v>250</v>
      </c>
      <c r="C4732" t="str">
        <f>IFERROR(INDEX(customers!B4732:B6231,MATCH(Purchases!B4732,customers!A4732:A6231)), "None")</f>
        <v>None</v>
      </c>
      <c r="D4732" t="str">
        <f>INDEX(Country!$B$2:$B$26,MATCH(INDEX(customers!$D$2:$D$1501,MATCH(Purchases!B4732,customers!$A$2:$A$1501)),Country!$A$2:$A$26))</f>
        <v>MOZAMBIQUE</v>
      </c>
      <c r="E4732" t="str">
        <f>INDEX(Region!$C$2:$F$2,MATCH(INDEX(Country!$C$2:$C$26,MATCH(Purchases!D4732,Country!$B$2:$B$26)), Region!$C$1:$F$1))</f>
        <v>ASIA</v>
      </c>
      <c r="F4732" t="e">
        <f>INDEX(customers!G4732:G6231, MATCH(Purchases!C4732,customers!B4732:B6231))</f>
        <v>#N/A</v>
      </c>
      <c r="G4732" t="s">
        <v>16</v>
      </c>
      <c r="H4732">
        <v>1068.25</v>
      </c>
      <c r="I4732" s="1">
        <v>34383</v>
      </c>
      <c r="J4732" t="s">
        <v>13</v>
      </c>
      <c r="K4732" t="s">
        <v>659</v>
      </c>
      <c r="L4732">
        <v>0</v>
      </c>
      <c r="M4732" t="s">
        <v>5728</v>
      </c>
    </row>
    <row r="4733" spans="1:13" x14ac:dyDescent="0.25">
      <c r="A4733">
        <v>18916</v>
      </c>
      <c r="B4733">
        <v>1366</v>
      </c>
      <c r="C4733" t="str">
        <f>IFERROR(INDEX(customers!B4733:B6232,MATCH(Purchases!B4733,customers!A4733:A6232)), "None")</f>
        <v>None</v>
      </c>
      <c r="D4733" t="str">
        <f>INDEX(Country!$B$2:$B$26,MATCH(INDEX(customers!$D$2:$D$1501,MATCH(Purchases!B4733,customers!$A$2:$A$1501)),Country!$A$2:$A$26))</f>
        <v>SAUDI ARABIA</v>
      </c>
      <c r="E4733" t="str">
        <f>INDEX(Region!$C$2:$F$2,MATCH(INDEX(Country!$C$2:$C$26,MATCH(Purchases!D4733,Country!$B$2:$B$26)), Region!$C$1:$F$1))</f>
        <v>MIDDLE EAST</v>
      </c>
      <c r="F4733" t="e">
        <f>INDEX(customers!G4733:G6232, MATCH(Purchases!C4733,customers!B4733:B6232))</f>
        <v>#N/A</v>
      </c>
      <c r="G4733" t="s">
        <v>9</v>
      </c>
      <c r="H4733">
        <v>96118.49</v>
      </c>
      <c r="I4733" s="1">
        <v>35077</v>
      </c>
      <c r="J4733" t="s">
        <v>26</v>
      </c>
      <c r="K4733" t="s">
        <v>2253</v>
      </c>
      <c r="L4733">
        <v>0</v>
      </c>
      <c r="M4733" t="s">
        <v>5729</v>
      </c>
    </row>
    <row r="4734" spans="1:13" x14ac:dyDescent="0.25">
      <c r="A4734">
        <v>18917</v>
      </c>
      <c r="B4734">
        <v>892</v>
      </c>
      <c r="C4734" t="str">
        <f>IFERROR(INDEX(customers!B4734:B6233,MATCH(Purchases!B4734,customers!A4734:A6233)), "None")</f>
        <v>None</v>
      </c>
      <c r="D4734" t="str">
        <f>INDEX(Country!$B$2:$B$26,MATCH(INDEX(customers!$D$2:$D$1501,MATCH(Purchases!B4734,customers!$A$2:$A$1501)),Country!$A$2:$A$26))</f>
        <v>INDONESIA</v>
      </c>
      <c r="E4734" t="str">
        <f>INDEX(Region!$C$2:$F$2,MATCH(INDEX(Country!$C$2:$C$26,MATCH(Purchases!D4734,Country!$B$2:$B$26)), Region!$C$1:$F$1))</f>
        <v>ASIA</v>
      </c>
      <c r="F4734" t="e">
        <f>INDEX(customers!G4734:G6233, MATCH(Purchases!C4734,customers!B4734:B6233))</f>
        <v>#N/A</v>
      </c>
      <c r="G4734" t="s">
        <v>16</v>
      </c>
      <c r="H4734">
        <v>34232.1</v>
      </c>
      <c r="I4734" s="1">
        <v>33728</v>
      </c>
      <c r="J4734" t="s">
        <v>13</v>
      </c>
      <c r="K4734" t="s">
        <v>917</v>
      </c>
      <c r="L4734">
        <v>0</v>
      </c>
      <c r="M4734" t="s">
        <v>5730</v>
      </c>
    </row>
    <row r="4735" spans="1:13" x14ac:dyDescent="0.25">
      <c r="A4735">
        <v>18918</v>
      </c>
      <c r="B4735">
        <v>439</v>
      </c>
      <c r="C4735" t="str">
        <f>IFERROR(INDEX(customers!B4735:B6234,MATCH(Purchases!B4735,customers!A4735:A6234)), "None")</f>
        <v>None</v>
      </c>
      <c r="D4735" t="str">
        <f>INDEX(Country!$B$2:$B$26,MATCH(INDEX(customers!$D$2:$D$1501,MATCH(Purchases!B4735,customers!$A$2:$A$1501)),Country!$A$2:$A$26))</f>
        <v>KENYA</v>
      </c>
      <c r="E4735" t="str">
        <f>INDEX(Region!$C$2:$F$2,MATCH(INDEX(Country!$C$2:$C$26,MATCH(Purchases!D4735,Country!$B$2:$B$26)), Region!$C$1:$F$1))</f>
        <v>ASIA</v>
      </c>
      <c r="F4735" t="e">
        <f>INDEX(customers!G4735:G6234, MATCH(Purchases!C4735,customers!B4735:B6234))</f>
        <v>#N/A</v>
      </c>
      <c r="G4735" t="s">
        <v>16</v>
      </c>
      <c r="H4735">
        <v>48426.44</v>
      </c>
      <c r="I4735" s="1">
        <v>33905</v>
      </c>
      <c r="J4735" t="s">
        <v>23</v>
      </c>
      <c r="K4735" t="s">
        <v>4741</v>
      </c>
      <c r="L4735">
        <v>0</v>
      </c>
      <c r="M4735" t="s">
        <v>5731</v>
      </c>
    </row>
    <row r="4736" spans="1:13" x14ac:dyDescent="0.25">
      <c r="A4736">
        <v>18919</v>
      </c>
      <c r="B4736">
        <v>361</v>
      </c>
      <c r="C4736" t="str">
        <f>IFERROR(INDEX(customers!B4736:B6235,MATCH(Purchases!B4736,customers!A4736:A6235)), "None")</f>
        <v>None</v>
      </c>
      <c r="D4736" t="str">
        <f>INDEX(Country!$B$2:$B$26,MATCH(INDEX(customers!$D$2:$D$1501,MATCH(Purchases!B4736,customers!$A$2:$A$1501)),Country!$A$2:$A$26))</f>
        <v>SAUDI ARABIA</v>
      </c>
      <c r="E4736" t="str">
        <f>INDEX(Region!$C$2:$F$2,MATCH(INDEX(Country!$C$2:$C$26,MATCH(Purchases!D4736,Country!$B$2:$B$26)), Region!$C$1:$F$1))</f>
        <v>MIDDLE EAST</v>
      </c>
      <c r="F4736" t="e">
        <f>INDEX(customers!G4736:G6235, MATCH(Purchases!C4736,customers!B4736:B6235))</f>
        <v>#N/A</v>
      </c>
      <c r="G4736" t="s">
        <v>16</v>
      </c>
      <c r="H4736">
        <v>41666.42</v>
      </c>
      <c r="I4736" s="1">
        <v>34514</v>
      </c>
      <c r="J4736" t="s">
        <v>10</v>
      </c>
      <c r="K4736" t="s">
        <v>1405</v>
      </c>
      <c r="L4736">
        <v>0</v>
      </c>
      <c r="M4736" t="s">
        <v>5732</v>
      </c>
    </row>
    <row r="4737" spans="1:13" x14ac:dyDescent="0.25">
      <c r="A4737">
        <v>18944</v>
      </c>
      <c r="B4737">
        <v>523</v>
      </c>
      <c r="C4737" t="str">
        <f>IFERROR(INDEX(customers!B4737:B6236,MATCH(Purchases!B4737,customers!A4737:A6236)), "None")</f>
        <v>None</v>
      </c>
      <c r="D4737" t="str">
        <f>INDEX(Country!$B$2:$B$26,MATCH(INDEX(customers!$D$2:$D$1501,MATCH(Purchases!B4737,customers!$A$2:$A$1501)),Country!$A$2:$A$26))</f>
        <v>IRAN</v>
      </c>
      <c r="E4737" t="str">
        <f>INDEX(Region!$C$2:$F$2,MATCH(INDEX(Country!$C$2:$C$26,MATCH(Purchases!D4737,Country!$B$2:$B$26)), Region!$C$1:$F$1))</f>
        <v>MIDDLE EAST</v>
      </c>
      <c r="F4737" t="e">
        <f>INDEX(customers!G4737:G6236, MATCH(Purchases!C4737,customers!B4737:B6236))</f>
        <v>#N/A</v>
      </c>
      <c r="G4737" t="s">
        <v>9</v>
      </c>
      <c r="H4737">
        <v>175577.85</v>
      </c>
      <c r="I4737" s="1">
        <v>35366</v>
      </c>
      <c r="J4737" t="s">
        <v>26</v>
      </c>
      <c r="K4737" t="s">
        <v>2087</v>
      </c>
      <c r="L4737">
        <v>0</v>
      </c>
      <c r="M4737" t="s">
        <v>5733</v>
      </c>
    </row>
    <row r="4738" spans="1:13" x14ac:dyDescent="0.25">
      <c r="A4738">
        <v>18945</v>
      </c>
      <c r="B4738">
        <v>577</v>
      </c>
      <c r="C4738" t="str">
        <f>IFERROR(INDEX(customers!B4738:B6237,MATCH(Purchases!B4738,customers!A4738:A6237)), "None")</f>
        <v>None</v>
      </c>
      <c r="D4738" t="str">
        <f>INDEX(Country!$B$2:$B$26,MATCH(INDEX(customers!$D$2:$D$1501,MATCH(Purchases!B4738,customers!$A$2:$A$1501)),Country!$A$2:$A$26))</f>
        <v>KENYA</v>
      </c>
      <c r="E4738" t="str">
        <f>INDEX(Region!$C$2:$F$2,MATCH(INDEX(Country!$C$2:$C$26,MATCH(Purchases!D4738,Country!$B$2:$B$26)), Region!$C$1:$F$1))</f>
        <v>ASIA</v>
      </c>
      <c r="F4738" t="e">
        <f>INDEX(customers!G4738:G6237, MATCH(Purchases!C4738,customers!B4738:B6237))</f>
        <v>#N/A</v>
      </c>
      <c r="G4738" t="s">
        <v>16</v>
      </c>
      <c r="H4738">
        <v>212917.58</v>
      </c>
      <c r="I4738" s="1">
        <v>34352</v>
      </c>
      <c r="J4738" t="s">
        <v>31</v>
      </c>
      <c r="K4738" t="s">
        <v>1202</v>
      </c>
      <c r="L4738">
        <v>0</v>
      </c>
      <c r="M4738" t="s">
        <v>5734</v>
      </c>
    </row>
    <row r="4739" spans="1:13" x14ac:dyDescent="0.25">
      <c r="A4739">
        <v>18946</v>
      </c>
      <c r="B4739">
        <v>748</v>
      </c>
      <c r="C4739" t="str">
        <f>IFERROR(INDEX(customers!B4739:B6238,MATCH(Purchases!B4739,customers!A4739:A6238)), "None")</f>
        <v>None</v>
      </c>
      <c r="D4739" t="str">
        <f>INDEX(Country!$B$2:$B$26,MATCH(INDEX(customers!$D$2:$D$1501,MATCH(Purchases!B4739,customers!$A$2:$A$1501)),Country!$A$2:$A$26))</f>
        <v>UNITED KINGDOM</v>
      </c>
      <c r="E4739" t="str">
        <f>INDEX(Region!$C$2:$F$2,MATCH(INDEX(Country!$C$2:$C$26,MATCH(Purchases!D4739,Country!$B$2:$B$26)), Region!$C$1:$F$1))</f>
        <v>MIDDLE EAST</v>
      </c>
      <c r="F4739" t="e">
        <f>INDEX(customers!G4739:G6238, MATCH(Purchases!C4739,customers!B4739:B6238))</f>
        <v>#N/A</v>
      </c>
      <c r="G4739" t="s">
        <v>16</v>
      </c>
      <c r="H4739">
        <v>51006.080000000002</v>
      </c>
      <c r="I4739" s="1">
        <v>34094</v>
      </c>
      <c r="J4739" t="s">
        <v>13</v>
      </c>
      <c r="K4739" t="s">
        <v>1176</v>
      </c>
      <c r="L4739">
        <v>0</v>
      </c>
      <c r="M4739" t="s">
        <v>5735</v>
      </c>
    </row>
    <row r="4740" spans="1:13" x14ac:dyDescent="0.25">
      <c r="A4740">
        <v>18947</v>
      </c>
      <c r="B4740">
        <v>1252</v>
      </c>
      <c r="C4740" t="str">
        <f>IFERROR(INDEX(customers!B4740:B6239,MATCH(Purchases!B4740,customers!A4740:A6239)), "None")</f>
        <v>None</v>
      </c>
      <c r="D4740" t="str">
        <f>INDEX(Country!$B$2:$B$26,MATCH(INDEX(customers!$D$2:$D$1501,MATCH(Purchases!B4740,customers!$A$2:$A$1501)),Country!$A$2:$A$26))</f>
        <v>JAPAN</v>
      </c>
      <c r="E4740" t="str">
        <f>INDEX(Region!$C$2:$F$2,MATCH(INDEX(Country!$C$2:$C$26,MATCH(Purchases!D4740,Country!$B$2:$B$26)), Region!$C$1:$F$1))</f>
        <v>ASIA</v>
      </c>
      <c r="F4740" t="e">
        <f>INDEX(customers!G4740:G6239, MATCH(Purchases!C4740,customers!B4740:B6239))</f>
        <v>#N/A</v>
      </c>
      <c r="G4740" t="s">
        <v>9</v>
      </c>
      <c r="H4740">
        <v>149287.22</v>
      </c>
      <c r="I4740" s="1">
        <v>35624</v>
      </c>
      <c r="J4740" t="s">
        <v>26</v>
      </c>
      <c r="K4740" t="s">
        <v>3395</v>
      </c>
      <c r="L4740">
        <v>0</v>
      </c>
      <c r="M4740" t="s">
        <v>5736</v>
      </c>
    </row>
    <row r="4741" spans="1:13" x14ac:dyDescent="0.25">
      <c r="A4741">
        <v>18948</v>
      </c>
      <c r="B4741">
        <v>1348</v>
      </c>
      <c r="C4741" t="str">
        <f>IFERROR(INDEX(customers!B4741:B6240,MATCH(Purchases!B4741,customers!A4741:A6240)), "None")</f>
        <v>None</v>
      </c>
      <c r="D4741" t="str">
        <f>INDEX(Country!$B$2:$B$26,MATCH(INDEX(customers!$D$2:$D$1501,MATCH(Purchases!B4741,customers!$A$2:$A$1501)),Country!$A$2:$A$26))</f>
        <v>UNITED KINGDOM</v>
      </c>
      <c r="E4741" t="str">
        <f>INDEX(Region!$C$2:$F$2,MATCH(INDEX(Country!$C$2:$C$26,MATCH(Purchases!D4741,Country!$B$2:$B$26)), Region!$C$1:$F$1))</f>
        <v>MIDDLE EAST</v>
      </c>
      <c r="F4741" t="e">
        <f>INDEX(customers!G4741:G6240, MATCH(Purchases!C4741,customers!B4741:B6240))</f>
        <v>#N/A</v>
      </c>
      <c r="G4741" t="s">
        <v>9</v>
      </c>
      <c r="H4741">
        <v>140034.89000000001</v>
      </c>
      <c r="I4741" s="1">
        <v>35310</v>
      </c>
      <c r="J4741" t="s">
        <v>23</v>
      </c>
      <c r="K4741" t="s">
        <v>420</v>
      </c>
      <c r="L4741">
        <v>0</v>
      </c>
      <c r="M4741" t="s">
        <v>5737</v>
      </c>
    </row>
    <row r="4742" spans="1:13" x14ac:dyDescent="0.25">
      <c r="A4742">
        <v>18949</v>
      </c>
      <c r="B4742">
        <v>892</v>
      </c>
      <c r="C4742" t="str">
        <f>IFERROR(INDEX(customers!B4742:B6241,MATCH(Purchases!B4742,customers!A4742:A6241)), "None")</f>
        <v>None</v>
      </c>
      <c r="D4742" t="str">
        <f>INDEX(Country!$B$2:$B$26,MATCH(INDEX(customers!$D$2:$D$1501,MATCH(Purchases!B4742,customers!$A$2:$A$1501)),Country!$A$2:$A$26))</f>
        <v>INDONESIA</v>
      </c>
      <c r="E4742" t="str">
        <f>INDEX(Region!$C$2:$F$2,MATCH(INDEX(Country!$C$2:$C$26,MATCH(Purchases!D4742,Country!$B$2:$B$26)), Region!$C$1:$F$1))</f>
        <v>ASIA</v>
      </c>
      <c r="F4742" t="e">
        <f>INDEX(customers!G4742:G6241, MATCH(Purchases!C4742,customers!B4742:B6241))</f>
        <v>#N/A</v>
      </c>
      <c r="G4742" t="s">
        <v>9</v>
      </c>
      <c r="H4742">
        <v>244212.94</v>
      </c>
      <c r="I4742" s="1">
        <v>35859</v>
      </c>
      <c r="J4742" t="s">
        <v>23</v>
      </c>
      <c r="K4742" t="s">
        <v>1663</v>
      </c>
      <c r="L4742">
        <v>0</v>
      </c>
      <c r="M4742" t="s">
        <v>5738</v>
      </c>
    </row>
    <row r="4743" spans="1:13" x14ac:dyDescent="0.25">
      <c r="A4743">
        <v>18950</v>
      </c>
      <c r="B4743">
        <v>1190</v>
      </c>
      <c r="C4743" t="str">
        <f>IFERROR(INDEX(customers!B4743:B6242,MATCH(Purchases!B4743,customers!A4743:A6242)), "None")</f>
        <v>None</v>
      </c>
      <c r="D4743" t="str">
        <f>INDEX(Country!$B$2:$B$26,MATCH(INDEX(customers!$D$2:$D$1501,MATCH(Purchases!B4743,customers!$A$2:$A$1501)),Country!$A$2:$A$26))</f>
        <v>MOROCCO</v>
      </c>
      <c r="E4743" t="str">
        <f>INDEX(Region!$C$2:$F$2,MATCH(INDEX(Country!$C$2:$C$26,MATCH(Purchases!D4743,Country!$B$2:$B$26)), Region!$C$1:$F$1))</f>
        <v>ASIA</v>
      </c>
      <c r="F4743" t="e">
        <f>INDEX(customers!G4743:G6242, MATCH(Purchases!C4743,customers!B4743:B6242))</f>
        <v>#N/A</v>
      </c>
      <c r="G4743" t="s">
        <v>16</v>
      </c>
      <c r="H4743">
        <v>35602.6</v>
      </c>
      <c r="I4743" s="1">
        <v>33662</v>
      </c>
      <c r="J4743" t="s">
        <v>10</v>
      </c>
      <c r="K4743" t="s">
        <v>860</v>
      </c>
      <c r="L4743">
        <v>0</v>
      </c>
      <c r="M4743" t="s">
        <v>5739</v>
      </c>
    </row>
    <row r="4744" spans="1:13" x14ac:dyDescent="0.25">
      <c r="A4744">
        <v>18951</v>
      </c>
      <c r="B4744">
        <v>1201</v>
      </c>
      <c r="C4744" t="str">
        <f>IFERROR(INDEX(customers!B4744:B6243,MATCH(Purchases!B4744,customers!A4744:A6243)), "None")</f>
        <v>None</v>
      </c>
      <c r="D4744" t="str">
        <f>INDEX(Country!$B$2:$B$26,MATCH(INDEX(customers!$D$2:$D$1501,MATCH(Purchases!B4744,customers!$A$2:$A$1501)),Country!$A$2:$A$26))</f>
        <v>IRAN</v>
      </c>
      <c r="E4744" t="str">
        <f>INDEX(Region!$C$2:$F$2,MATCH(INDEX(Country!$C$2:$C$26,MATCH(Purchases!D4744,Country!$B$2:$B$26)), Region!$C$1:$F$1))</f>
        <v>MIDDLE EAST</v>
      </c>
      <c r="F4744" t="e">
        <f>INDEX(customers!G4744:G6243, MATCH(Purchases!C4744,customers!B4744:B6243))</f>
        <v>#N/A</v>
      </c>
      <c r="G4744" t="s">
        <v>9</v>
      </c>
      <c r="H4744">
        <v>156690.18</v>
      </c>
      <c r="I4744" s="1">
        <v>34880</v>
      </c>
      <c r="J4744" t="s">
        <v>13</v>
      </c>
      <c r="K4744" t="s">
        <v>711</v>
      </c>
      <c r="L4744">
        <v>0</v>
      </c>
      <c r="M4744" t="s">
        <v>5740</v>
      </c>
    </row>
    <row r="4745" spans="1:13" x14ac:dyDescent="0.25">
      <c r="A4745">
        <v>18976</v>
      </c>
      <c r="B4745">
        <v>1415</v>
      </c>
      <c r="C4745" t="str">
        <f>IFERROR(INDEX(customers!B4745:B6244,MATCH(Purchases!B4745,customers!A4745:A6244)), "None")</f>
        <v>None</v>
      </c>
      <c r="D4745" t="str">
        <f>INDEX(Country!$B$2:$B$26,MATCH(INDEX(customers!$D$2:$D$1501,MATCH(Purchases!B4745,customers!$A$2:$A$1501)),Country!$A$2:$A$26))</f>
        <v>VIETNAM</v>
      </c>
      <c r="E4745" t="str">
        <f>INDEX(Region!$C$2:$F$2,MATCH(INDEX(Country!$C$2:$C$26,MATCH(Purchases!D4745,Country!$B$2:$B$26)), Region!$C$1:$F$1))</f>
        <v>ASIA</v>
      </c>
      <c r="F4745" t="e">
        <f>INDEX(customers!G4745:G6244, MATCH(Purchases!C4745,customers!B4745:B6244))</f>
        <v>#N/A</v>
      </c>
      <c r="G4745" t="s">
        <v>9</v>
      </c>
      <c r="H4745">
        <v>126476.16</v>
      </c>
      <c r="I4745" s="1">
        <v>35255</v>
      </c>
      <c r="J4745" t="s">
        <v>23</v>
      </c>
      <c r="K4745" t="s">
        <v>1954</v>
      </c>
      <c r="L4745">
        <v>0</v>
      </c>
      <c r="M4745" t="s">
        <v>5741</v>
      </c>
    </row>
    <row r="4746" spans="1:13" x14ac:dyDescent="0.25">
      <c r="A4746">
        <v>18977</v>
      </c>
      <c r="B4746">
        <v>661</v>
      </c>
      <c r="C4746" t="str">
        <f>IFERROR(INDEX(customers!B4746:B6245,MATCH(Purchases!B4746,customers!A4746:A6245)), "None")</f>
        <v>None</v>
      </c>
      <c r="D4746" t="str">
        <f>INDEX(Country!$B$2:$B$26,MATCH(INDEX(customers!$D$2:$D$1501,MATCH(Purchases!B4746,customers!$A$2:$A$1501)),Country!$A$2:$A$26))</f>
        <v>EGYPT</v>
      </c>
      <c r="E4746" t="str">
        <f>INDEX(Region!$C$2:$F$2,MATCH(INDEX(Country!$C$2:$C$26,MATCH(Purchases!D4746,Country!$B$2:$B$26)), Region!$C$1:$F$1))</f>
        <v>MIDDLE EAST</v>
      </c>
      <c r="F4746" t="e">
        <f>INDEX(customers!G4746:G6245, MATCH(Purchases!C4746,customers!B4746:B6245))</f>
        <v>#N/A</v>
      </c>
      <c r="G4746" t="s">
        <v>9</v>
      </c>
      <c r="H4746">
        <v>151224.89000000001</v>
      </c>
      <c r="I4746" s="1">
        <v>35763</v>
      </c>
      <c r="J4746" t="s">
        <v>26</v>
      </c>
      <c r="K4746" t="s">
        <v>622</v>
      </c>
      <c r="L4746">
        <v>0</v>
      </c>
      <c r="M4746" t="s">
        <v>5742</v>
      </c>
    </row>
    <row r="4747" spans="1:13" x14ac:dyDescent="0.25">
      <c r="A4747">
        <v>18978</v>
      </c>
      <c r="B4747">
        <v>1478</v>
      </c>
      <c r="C4747" t="str">
        <f>IFERROR(INDEX(customers!B4747:B6246,MATCH(Purchases!B4747,customers!A4747:A6246)), "None")</f>
        <v>None</v>
      </c>
      <c r="D4747" t="str">
        <f>INDEX(Country!$B$2:$B$26,MATCH(INDEX(customers!$D$2:$D$1501,MATCH(Purchases!B4747,customers!$A$2:$A$1501)),Country!$A$2:$A$26))</f>
        <v>GERMANY</v>
      </c>
      <c r="E4747" t="str">
        <f>INDEX(Region!$C$2:$F$2,MATCH(INDEX(Country!$C$2:$C$26,MATCH(Purchases!D4747,Country!$B$2:$B$26)), Region!$C$1:$F$1))</f>
        <v>EUROPE</v>
      </c>
      <c r="F4747" t="e">
        <f>INDEX(customers!G4747:G6246, MATCH(Purchases!C4747,customers!B4747:B6246))</f>
        <v>#N/A</v>
      </c>
      <c r="G4747" t="s">
        <v>16</v>
      </c>
      <c r="H4747">
        <v>126832.22</v>
      </c>
      <c r="I4747" s="1">
        <v>33839</v>
      </c>
      <c r="J4747" t="s">
        <v>10</v>
      </c>
      <c r="K4747" t="s">
        <v>782</v>
      </c>
      <c r="L4747">
        <v>0</v>
      </c>
      <c r="M4747" t="s">
        <v>5743</v>
      </c>
    </row>
    <row r="4748" spans="1:13" x14ac:dyDescent="0.25">
      <c r="A4748">
        <v>18979</v>
      </c>
      <c r="B4748">
        <v>412</v>
      </c>
      <c r="C4748" t="str">
        <f>IFERROR(INDEX(customers!B4748:B6247,MATCH(Purchases!B4748,customers!A4748:A6247)), "None")</f>
        <v>None</v>
      </c>
      <c r="D4748" t="str">
        <f>INDEX(Country!$B$2:$B$26,MATCH(INDEX(customers!$D$2:$D$1501,MATCH(Purchases!B4748,customers!$A$2:$A$1501)),Country!$A$2:$A$26))</f>
        <v>RUSSIA</v>
      </c>
      <c r="E4748" t="str">
        <f>INDEX(Region!$C$2:$F$2,MATCH(INDEX(Country!$C$2:$C$26,MATCH(Purchases!D4748,Country!$B$2:$B$26)), Region!$C$1:$F$1))</f>
        <v>EUROPE</v>
      </c>
      <c r="F4748" t="e">
        <f>INDEX(customers!G4748:G6247, MATCH(Purchases!C4748,customers!B4748:B6247))</f>
        <v>#N/A</v>
      </c>
      <c r="G4748" t="s">
        <v>9</v>
      </c>
      <c r="H4748">
        <v>258527.26</v>
      </c>
      <c r="I4748" s="1">
        <v>35931</v>
      </c>
      <c r="J4748" t="s">
        <v>13</v>
      </c>
      <c r="K4748" t="s">
        <v>350</v>
      </c>
      <c r="L4748">
        <v>0</v>
      </c>
      <c r="M4748" t="s">
        <v>5744</v>
      </c>
    </row>
    <row r="4749" spans="1:13" x14ac:dyDescent="0.25">
      <c r="A4749">
        <v>18980</v>
      </c>
      <c r="B4749">
        <v>622</v>
      </c>
      <c r="C4749" t="str">
        <f>IFERROR(INDEX(customers!B4749:B6248,MATCH(Purchases!B4749,customers!A4749:A6248)), "None")</f>
        <v>None</v>
      </c>
      <c r="D4749" t="str">
        <f>INDEX(Country!$B$2:$B$26,MATCH(INDEX(customers!$D$2:$D$1501,MATCH(Purchases!B4749,customers!$A$2:$A$1501)),Country!$A$2:$A$26))</f>
        <v>JORDAN</v>
      </c>
      <c r="E4749" t="str">
        <f>INDEX(Region!$C$2:$F$2,MATCH(INDEX(Country!$C$2:$C$26,MATCH(Purchases!D4749,Country!$B$2:$B$26)), Region!$C$1:$F$1))</f>
        <v>ASIA</v>
      </c>
      <c r="F4749" t="e">
        <f>INDEX(customers!G4749:G6248, MATCH(Purchases!C4749,customers!B4749:B6248))</f>
        <v>#N/A</v>
      </c>
      <c r="G4749" t="s">
        <v>16</v>
      </c>
      <c r="H4749">
        <v>222618.51</v>
      </c>
      <c r="I4749" s="1">
        <v>34075</v>
      </c>
      <c r="J4749" t="s">
        <v>10</v>
      </c>
      <c r="K4749" t="s">
        <v>1318</v>
      </c>
      <c r="L4749">
        <v>0</v>
      </c>
      <c r="M4749" t="s">
        <v>5745</v>
      </c>
    </row>
    <row r="4750" spans="1:13" x14ac:dyDescent="0.25">
      <c r="A4750">
        <v>18981</v>
      </c>
      <c r="B4750">
        <v>766</v>
      </c>
      <c r="C4750" t="str">
        <f>IFERROR(INDEX(customers!B4750:B6249,MATCH(Purchases!B4750,customers!A4750:A6249)), "None")</f>
        <v>None</v>
      </c>
      <c r="D4750" t="str">
        <f>INDEX(Country!$B$2:$B$26,MATCH(INDEX(customers!$D$2:$D$1501,MATCH(Purchases!B4750,customers!$A$2:$A$1501)),Country!$A$2:$A$26))</f>
        <v>MOZAMBIQUE</v>
      </c>
      <c r="E4750" t="str">
        <f>INDEX(Region!$C$2:$F$2,MATCH(INDEX(Country!$C$2:$C$26,MATCH(Purchases!D4750,Country!$B$2:$B$26)), Region!$C$1:$F$1))</f>
        <v>ASIA</v>
      </c>
      <c r="F4750" t="e">
        <f>INDEX(customers!G4750:G6249, MATCH(Purchases!C4750,customers!B4750:B6249))</f>
        <v>#N/A</v>
      </c>
      <c r="G4750" t="s">
        <v>9</v>
      </c>
      <c r="H4750">
        <v>133086.44</v>
      </c>
      <c r="I4750" s="1">
        <v>35089</v>
      </c>
      <c r="J4750" t="s">
        <v>23</v>
      </c>
      <c r="K4750" t="s">
        <v>1658</v>
      </c>
      <c r="L4750">
        <v>0</v>
      </c>
      <c r="M4750" t="s">
        <v>5746</v>
      </c>
    </row>
    <row r="4751" spans="1:13" x14ac:dyDescent="0.25">
      <c r="A4751">
        <v>18982</v>
      </c>
      <c r="B4751">
        <v>961</v>
      </c>
      <c r="C4751" t="str">
        <f>IFERROR(INDEX(customers!B4751:B6250,MATCH(Purchases!B4751,customers!A4751:A6250)), "None")</f>
        <v>None</v>
      </c>
      <c r="D4751" t="str">
        <f>INDEX(Country!$B$2:$B$26,MATCH(INDEX(customers!$D$2:$D$1501,MATCH(Purchases!B4751,customers!$A$2:$A$1501)),Country!$A$2:$A$26))</f>
        <v>JAPAN</v>
      </c>
      <c r="E4751" t="str">
        <f>INDEX(Region!$C$2:$F$2,MATCH(INDEX(Country!$C$2:$C$26,MATCH(Purchases!D4751,Country!$B$2:$B$26)), Region!$C$1:$F$1))</f>
        <v>ASIA</v>
      </c>
      <c r="F4751" t="e">
        <f>INDEX(customers!G4751:G6250, MATCH(Purchases!C4751,customers!B4751:B6250))</f>
        <v>#N/A</v>
      </c>
      <c r="G4751" t="s">
        <v>9</v>
      </c>
      <c r="H4751">
        <v>88538.07</v>
      </c>
      <c r="I4751" s="1">
        <v>35870</v>
      </c>
      <c r="J4751" t="s">
        <v>31</v>
      </c>
      <c r="K4751" t="s">
        <v>1891</v>
      </c>
      <c r="L4751">
        <v>0</v>
      </c>
      <c r="M4751" t="s">
        <v>5747</v>
      </c>
    </row>
    <row r="4752" spans="1:13" x14ac:dyDescent="0.25">
      <c r="A4752">
        <v>18983</v>
      </c>
      <c r="B4752">
        <v>742</v>
      </c>
      <c r="C4752" t="str">
        <f>IFERROR(INDEX(customers!B4752:B6251,MATCH(Purchases!B4752,customers!A4752:A6251)), "None")</f>
        <v>None</v>
      </c>
      <c r="D4752" t="str">
        <f>INDEX(Country!$B$2:$B$26,MATCH(INDEX(customers!$D$2:$D$1501,MATCH(Purchases!B4752,customers!$A$2:$A$1501)),Country!$A$2:$A$26))</f>
        <v>JAPAN</v>
      </c>
      <c r="E4752" t="str">
        <f>INDEX(Region!$C$2:$F$2,MATCH(INDEX(Country!$C$2:$C$26,MATCH(Purchases!D4752,Country!$B$2:$B$26)), Region!$C$1:$F$1))</f>
        <v>ASIA</v>
      </c>
      <c r="F4752" t="e">
        <f>INDEX(customers!G4752:G6251, MATCH(Purchases!C4752,customers!B4752:B6251))</f>
        <v>#N/A</v>
      </c>
      <c r="G4752" t="s">
        <v>16</v>
      </c>
      <c r="H4752">
        <v>11195</v>
      </c>
      <c r="I4752" s="1">
        <v>33817</v>
      </c>
      <c r="J4752" t="s">
        <v>13</v>
      </c>
      <c r="K4752" t="s">
        <v>2631</v>
      </c>
      <c r="L4752">
        <v>0</v>
      </c>
      <c r="M4752" t="s">
        <v>5748</v>
      </c>
    </row>
    <row r="4753" spans="1:13" x14ac:dyDescent="0.25">
      <c r="A4753">
        <v>19008</v>
      </c>
      <c r="B4753">
        <v>1456</v>
      </c>
      <c r="C4753" t="str">
        <f>IFERROR(INDEX(customers!B4753:B6252,MATCH(Purchases!B4753,customers!A4753:A6252)), "None")</f>
        <v>None</v>
      </c>
      <c r="D4753" t="str">
        <f>INDEX(Country!$B$2:$B$26,MATCH(INDEX(customers!$D$2:$D$1501,MATCH(Purchases!B4753,customers!$A$2:$A$1501)),Country!$A$2:$A$26))</f>
        <v>JORDAN</v>
      </c>
      <c r="E4753" t="str">
        <f>INDEX(Region!$C$2:$F$2,MATCH(INDEX(Country!$C$2:$C$26,MATCH(Purchases!D4753,Country!$B$2:$B$26)), Region!$C$1:$F$1))</f>
        <v>ASIA</v>
      </c>
      <c r="F4753" t="e">
        <f>INDEX(customers!G4753:G6252, MATCH(Purchases!C4753,customers!B4753:B6252))</f>
        <v>#N/A</v>
      </c>
      <c r="G4753" t="s">
        <v>9</v>
      </c>
      <c r="H4753">
        <v>26079.38</v>
      </c>
      <c r="I4753" s="1">
        <v>35400</v>
      </c>
      <c r="J4753" t="s">
        <v>31</v>
      </c>
      <c r="K4753" t="s">
        <v>1202</v>
      </c>
      <c r="L4753">
        <v>0</v>
      </c>
      <c r="M4753" t="s">
        <v>5749</v>
      </c>
    </row>
    <row r="4754" spans="1:13" x14ac:dyDescent="0.25">
      <c r="A4754">
        <v>19009</v>
      </c>
      <c r="B4754">
        <v>991</v>
      </c>
      <c r="C4754" t="str">
        <f>IFERROR(INDEX(customers!B4754:B6253,MATCH(Purchases!B4754,customers!A4754:A6253)), "None")</f>
        <v>None</v>
      </c>
      <c r="D4754" t="str">
        <f>INDEX(Country!$B$2:$B$26,MATCH(INDEX(customers!$D$2:$D$1501,MATCH(Purchases!B4754,customers!$A$2:$A$1501)),Country!$A$2:$A$26))</f>
        <v>VIETNAM</v>
      </c>
      <c r="E4754" t="str">
        <f>INDEX(Region!$C$2:$F$2,MATCH(INDEX(Country!$C$2:$C$26,MATCH(Purchases!D4754,Country!$B$2:$B$26)), Region!$C$1:$F$1))</f>
        <v>ASIA</v>
      </c>
      <c r="F4754" t="e">
        <f>INDEX(customers!G4754:G6253, MATCH(Purchases!C4754,customers!B4754:B6253))</f>
        <v>#N/A</v>
      </c>
      <c r="G4754" t="s">
        <v>16</v>
      </c>
      <c r="H4754">
        <v>2164.5700000000002</v>
      </c>
      <c r="I4754" s="1">
        <v>33691</v>
      </c>
      <c r="J4754" t="s">
        <v>13</v>
      </c>
      <c r="K4754" t="s">
        <v>1916</v>
      </c>
      <c r="L4754">
        <v>0</v>
      </c>
      <c r="M4754" t="s">
        <v>5750</v>
      </c>
    </row>
    <row r="4755" spans="1:13" x14ac:dyDescent="0.25">
      <c r="A4755">
        <v>19010</v>
      </c>
      <c r="B4755">
        <v>1115</v>
      </c>
      <c r="C4755" t="str">
        <f>IFERROR(INDEX(customers!B4755:B6254,MATCH(Purchases!B4755,customers!A4755:A6254)), "None")</f>
        <v>None</v>
      </c>
      <c r="D4755" t="str">
        <f>INDEX(Country!$B$2:$B$26,MATCH(INDEX(customers!$D$2:$D$1501,MATCH(Purchases!B4755,customers!$A$2:$A$1501)),Country!$A$2:$A$26))</f>
        <v>ETHIOPIA</v>
      </c>
      <c r="E4755" t="e">
        <f>INDEX(Region!$C$2:$F$2,MATCH(INDEX(Country!$C$2:$C$26,MATCH(Purchases!D4755,Country!$B$2:$B$26)), Region!$C$1:$F$1))</f>
        <v>#N/A</v>
      </c>
      <c r="F4755" t="e">
        <f>INDEX(customers!G4755:G6254, MATCH(Purchases!C4755,customers!B4755:B6254))</f>
        <v>#N/A</v>
      </c>
      <c r="G4755" t="s">
        <v>16</v>
      </c>
      <c r="H4755">
        <v>261464.24</v>
      </c>
      <c r="I4755" s="1">
        <v>34493</v>
      </c>
      <c r="J4755" t="s">
        <v>10</v>
      </c>
      <c r="K4755" t="s">
        <v>1897</v>
      </c>
      <c r="L4755">
        <v>0</v>
      </c>
      <c r="M4755" t="s">
        <v>5751</v>
      </c>
    </row>
    <row r="4756" spans="1:13" x14ac:dyDescent="0.25">
      <c r="A4756">
        <v>19011</v>
      </c>
      <c r="B4756">
        <v>1204</v>
      </c>
      <c r="C4756" t="str">
        <f>IFERROR(INDEX(customers!B4756:B6255,MATCH(Purchases!B4756,customers!A4756:A6255)), "None")</f>
        <v>None</v>
      </c>
      <c r="D4756" t="str">
        <f>INDEX(Country!$B$2:$B$26,MATCH(INDEX(customers!$D$2:$D$1501,MATCH(Purchases!B4756,customers!$A$2:$A$1501)),Country!$A$2:$A$26))</f>
        <v>SAUDI ARABIA</v>
      </c>
      <c r="E4756" t="str">
        <f>INDEX(Region!$C$2:$F$2,MATCH(INDEX(Country!$C$2:$C$26,MATCH(Purchases!D4756,Country!$B$2:$B$26)), Region!$C$1:$F$1))</f>
        <v>MIDDLE EAST</v>
      </c>
      <c r="F4756" t="e">
        <f>INDEX(customers!G4756:G6255, MATCH(Purchases!C4756,customers!B4756:B6255))</f>
        <v>#N/A</v>
      </c>
      <c r="G4756" t="s">
        <v>9</v>
      </c>
      <c r="H4756">
        <v>71875</v>
      </c>
      <c r="I4756" s="1">
        <v>35457</v>
      </c>
      <c r="J4756" t="s">
        <v>31</v>
      </c>
      <c r="K4756" t="s">
        <v>90</v>
      </c>
      <c r="L4756">
        <v>0</v>
      </c>
      <c r="M4756" t="s">
        <v>5752</v>
      </c>
    </row>
    <row r="4757" spans="1:13" x14ac:dyDescent="0.25">
      <c r="A4757">
        <v>19012</v>
      </c>
      <c r="B4757">
        <v>1261</v>
      </c>
      <c r="C4757" t="str">
        <f>IFERROR(INDEX(customers!B4757:B6256,MATCH(Purchases!B4757,customers!A4757:A6256)), "None")</f>
        <v>None</v>
      </c>
      <c r="D4757" t="str">
        <f>INDEX(Country!$B$2:$B$26,MATCH(INDEX(customers!$D$2:$D$1501,MATCH(Purchases!B4757,customers!$A$2:$A$1501)),Country!$A$2:$A$26))</f>
        <v>SAUDI ARABIA</v>
      </c>
      <c r="E4757" t="str">
        <f>INDEX(Region!$C$2:$F$2,MATCH(INDEX(Country!$C$2:$C$26,MATCH(Purchases!D4757,Country!$B$2:$B$26)), Region!$C$1:$F$1))</f>
        <v>MIDDLE EAST</v>
      </c>
      <c r="F4757" t="e">
        <f>INDEX(customers!G4757:G6256, MATCH(Purchases!C4757,customers!B4757:B6256))</f>
        <v>#N/A</v>
      </c>
      <c r="G4757" t="s">
        <v>16</v>
      </c>
      <c r="H4757">
        <v>60470.79</v>
      </c>
      <c r="I4757" s="1">
        <v>34025</v>
      </c>
      <c r="J4757" t="s">
        <v>10</v>
      </c>
      <c r="K4757" t="s">
        <v>1792</v>
      </c>
      <c r="L4757">
        <v>0</v>
      </c>
      <c r="M4757" t="s">
        <v>2547</v>
      </c>
    </row>
    <row r="4758" spans="1:13" x14ac:dyDescent="0.25">
      <c r="A4758">
        <v>19013</v>
      </c>
      <c r="B4758">
        <v>1216</v>
      </c>
      <c r="C4758" t="str">
        <f>IFERROR(INDEX(customers!B4758:B6257,MATCH(Purchases!B4758,customers!A4758:A6257)), "None")</f>
        <v>None</v>
      </c>
      <c r="D4758" t="str">
        <f>INDEX(Country!$B$2:$B$26,MATCH(INDEX(customers!$D$2:$D$1501,MATCH(Purchases!B4758,customers!$A$2:$A$1501)),Country!$A$2:$A$26))</f>
        <v>CANADA</v>
      </c>
      <c r="E4758" t="str">
        <f>INDEX(Region!$C$2:$F$2,MATCH(INDEX(Country!$C$2:$C$26,MATCH(Purchases!D4758,Country!$B$2:$B$26)), Region!$C$1:$F$1))</f>
        <v>AMERICA</v>
      </c>
      <c r="F4758" t="e">
        <f>INDEX(customers!G4758:G6257, MATCH(Purchases!C4758,customers!B4758:B6257))</f>
        <v>#N/A</v>
      </c>
      <c r="G4758" t="s">
        <v>9</v>
      </c>
      <c r="H4758">
        <v>19954.18</v>
      </c>
      <c r="I4758" s="1">
        <v>35714</v>
      </c>
      <c r="J4758" t="s">
        <v>26</v>
      </c>
      <c r="K4758" t="s">
        <v>2268</v>
      </c>
      <c r="L4758">
        <v>0</v>
      </c>
      <c r="M4758" t="s">
        <v>5753</v>
      </c>
    </row>
    <row r="4759" spans="1:13" x14ac:dyDescent="0.25">
      <c r="A4759">
        <v>19014</v>
      </c>
      <c r="B4759">
        <v>1046</v>
      </c>
      <c r="C4759" t="str">
        <f>IFERROR(INDEX(customers!B4759:B6258,MATCH(Purchases!B4759,customers!A4759:A6258)), "None")</f>
        <v>None</v>
      </c>
      <c r="D4759" t="str">
        <f>INDEX(Country!$B$2:$B$26,MATCH(INDEX(customers!$D$2:$D$1501,MATCH(Purchases!B4759,customers!$A$2:$A$1501)),Country!$A$2:$A$26))</f>
        <v>IRAN</v>
      </c>
      <c r="E4759" t="str">
        <f>INDEX(Region!$C$2:$F$2,MATCH(INDEX(Country!$C$2:$C$26,MATCH(Purchases!D4759,Country!$B$2:$B$26)), Region!$C$1:$F$1))</f>
        <v>MIDDLE EAST</v>
      </c>
      <c r="F4759" t="e">
        <f>INDEX(customers!G4759:G6258, MATCH(Purchases!C4759,customers!B4759:B6258))</f>
        <v>#N/A</v>
      </c>
      <c r="G4759" t="s">
        <v>9</v>
      </c>
      <c r="H4759">
        <v>227351</v>
      </c>
      <c r="I4759" s="1">
        <v>35696</v>
      </c>
      <c r="J4759" t="s">
        <v>10</v>
      </c>
      <c r="K4759" t="s">
        <v>2287</v>
      </c>
      <c r="L4759">
        <v>0</v>
      </c>
      <c r="M4759" t="s">
        <v>5754</v>
      </c>
    </row>
    <row r="4760" spans="1:13" x14ac:dyDescent="0.25">
      <c r="A4760">
        <v>19015</v>
      </c>
      <c r="B4760">
        <v>751</v>
      </c>
      <c r="C4760" t="str">
        <f>IFERROR(INDEX(customers!B4760:B6259,MATCH(Purchases!B4760,customers!A4760:A6259)), "None")</f>
        <v>None</v>
      </c>
      <c r="D4760" t="str">
        <f>INDEX(Country!$B$2:$B$26,MATCH(INDEX(customers!$D$2:$D$1501,MATCH(Purchases!B4760,customers!$A$2:$A$1501)),Country!$A$2:$A$26))</f>
        <v>ALGERIA</v>
      </c>
      <c r="E4760" t="e">
        <f>INDEX(Region!$C$2:$F$2,MATCH(INDEX(Country!$C$2:$C$26,MATCH(Purchases!D4760,Country!$B$2:$B$26)), Region!$C$1:$F$1))</f>
        <v>#N/A</v>
      </c>
      <c r="F4760" t="e">
        <f>INDEX(customers!G4760:G6259, MATCH(Purchases!C4760,customers!B4760:B6259))</f>
        <v>#N/A</v>
      </c>
      <c r="G4760" t="s">
        <v>9</v>
      </c>
      <c r="H4760">
        <v>116378.46</v>
      </c>
      <c r="I4760" s="1">
        <v>35816</v>
      </c>
      <c r="J4760" t="s">
        <v>26</v>
      </c>
      <c r="K4760" t="s">
        <v>2946</v>
      </c>
      <c r="L4760">
        <v>0</v>
      </c>
      <c r="M4760" t="s">
        <v>5755</v>
      </c>
    </row>
    <row r="4761" spans="1:13" x14ac:dyDescent="0.25">
      <c r="A4761">
        <v>19040</v>
      </c>
      <c r="B4761">
        <v>298</v>
      </c>
      <c r="C4761" t="str">
        <f>IFERROR(INDEX(customers!B4761:B6260,MATCH(Purchases!B4761,customers!A4761:A6260)), "None")</f>
        <v>None</v>
      </c>
      <c r="D4761" t="str">
        <f>INDEX(Country!$B$2:$B$26,MATCH(INDEX(customers!$D$2:$D$1501,MATCH(Purchases!B4761,customers!$A$2:$A$1501)),Country!$A$2:$A$26))</f>
        <v>VIETNAM</v>
      </c>
      <c r="E4761" t="str">
        <f>INDEX(Region!$C$2:$F$2,MATCH(INDEX(Country!$C$2:$C$26,MATCH(Purchases!D4761,Country!$B$2:$B$26)), Region!$C$1:$F$1))</f>
        <v>ASIA</v>
      </c>
      <c r="F4761" t="e">
        <f>INDEX(customers!G4761:G6260, MATCH(Purchases!C4761,customers!B4761:B6260))</f>
        <v>#N/A</v>
      </c>
      <c r="G4761" t="s">
        <v>9</v>
      </c>
      <c r="H4761">
        <v>222139.06</v>
      </c>
      <c r="I4761" s="1">
        <v>35053</v>
      </c>
      <c r="J4761" t="s">
        <v>26</v>
      </c>
      <c r="K4761" t="s">
        <v>1597</v>
      </c>
      <c r="L4761">
        <v>0</v>
      </c>
      <c r="M4761" t="s">
        <v>5756</v>
      </c>
    </row>
    <row r="4762" spans="1:13" x14ac:dyDescent="0.25">
      <c r="A4762">
        <v>19041</v>
      </c>
      <c r="B4762">
        <v>994</v>
      </c>
      <c r="C4762" t="str">
        <f>IFERROR(INDEX(customers!B4762:B6261,MATCH(Purchases!B4762,customers!A4762:A6261)), "None")</f>
        <v>None</v>
      </c>
      <c r="D4762" t="str">
        <f>INDEX(Country!$B$2:$B$26,MATCH(INDEX(customers!$D$2:$D$1501,MATCH(Purchases!B4762,customers!$A$2:$A$1501)),Country!$A$2:$A$26))</f>
        <v>MOZAMBIQUE</v>
      </c>
      <c r="E4762" t="str">
        <f>INDEX(Region!$C$2:$F$2,MATCH(INDEX(Country!$C$2:$C$26,MATCH(Purchases!D4762,Country!$B$2:$B$26)), Region!$C$1:$F$1))</f>
        <v>ASIA</v>
      </c>
      <c r="F4762" t="e">
        <f>INDEX(customers!G4762:G6261, MATCH(Purchases!C4762,customers!B4762:B6261))</f>
        <v>#N/A</v>
      </c>
      <c r="G4762" t="s">
        <v>9</v>
      </c>
      <c r="H4762">
        <v>232083.55</v>
      </c>
      <c r="I4762" s="1">
        <v>34907</v>
      </c>
      <c r="J4762" t="s">
        <v>10</v>
      </c>
      <c r="K4762" t="s">
        <v>174</v>
      </c>
      <c r="L4762">
        <v>0</v>
      </c>
      <c r="M4762" t="s">
        <v>5757</v>
      </c>
    </row>
    <row r="4763" spans="1:13" x14ac:dyDescent="0.25">
      <c r="A4763">
        <v>19042</v>
      </c>
      <c r="B4763">
        <v>520</v>
      </c>
      <c r="C4763" t="str">
        <f>IFERROR(INDEX(customers!B4763:B6262,MATCH(Purchases!B4763,customers!A4763:A6262)), "None")</f>
        <v>None</v>
      </c>
      <c r="D4763" t="str">
        <f>INDEX(Country!$B$2:$B$26,MATCH(INDEX(customers!$D$2:$D$1501,MATCH(Purchases!B4763,customers!$A$2:$A$1501)),Country!$A$2:$A$26))</f>
        <v>CANADA</v>
      </c>
      <c r="E4763" t="str">
        <f>INDEX(Region!$C$2:$F$2,MATCH(INDEX(Country!$C$2:$C$26,MATCH(Purchases!D4763,Country!$B$2:$B$26)), Region!$C$1:$F$1))</f>
        <v>AMERICA</v>
      </c>
      <c r="F4763" t="e">
        <f>INDEX(customers!G4763:G6262, MATCH(Purchases!C4763,customers!B4763:B6262))</f>
        <v>#N/A</v>
      </c>
      <c r="G4763" t="s">
        <v>16</v>
      </c>
      <c r="H4763">
        <v>277272.83</v>
      </c>
      <c r="I4763" s="1">
        <v>34395</v>
      </c>
      <c r="J4763" t="s">
        <v>13</v>
      </c>
      <c r="K4763" t="s">
        <v>2977</v>
      </c>
      <c r="L4763">
        <v>0</v>
      </c>
      <c r="M4763" t="s">
        <v>5758</v>
      </c>
    </row>
    <row r="4764" spans="1:13" x14ac:dyDescent="0.25">
      <c r="A4764">
        <v>19043</v>
      </c>
      <c r="B4764">
        <v>622</v>
      </c>
      <c r="C4764" t="str">
        <f>IFERROR(INDEX(customers!B4764:B6263,MATCH(Purchases!B4764,customers!A4764:A6263)), "None")</f>
        <v>None</v>
      </c>
      <c r="D4764" t="str">
        <f>INDEX(Country!$B$2:$B$26,MATCH(INDEX(customers!$D$2:$D$1501,MATCH(Purchases!B4764,customers!$A$2:$A$1501)),Country!$A$2:$A$26))</f>
        <v>JORDAN</v>
      </c>
      <c r="E4764" t="str">
        <f>INDEX(Region!$C$2:$F$2,MATCH(INDEX(Country!$C$2:$C$26,MATCH(Purchases!D4764,Country!$B$2:$B$26)), Region!$C$1:$F$1))</f>
        <v>ASIA</v>
      </c>
      <c r="F4764" t="e">
        <f>INDEX(customers!G4764:G6263, MATCH(Purchases!C4764,customers!B4764:B6263))</f>
        <v>#N/A</v>
      </c>
      <c r="G4764" t="s">
        <v>9</v>
      </c>
      <c r="H4764">
        <v>40149.03</v>
      </c>
      <c r="I4764" s="1">
        <v>35055</v>
      </c>
      <c r="J4764" t="s">
        <v>31</v>
      </c>
      <c r="K4764" t="s">
        <v>2305</v>
      </c>
      <c r="L4764">
        <v>0</v>
      </c>
      <c r="M4764" t="s">
        <v>5759</v>
      </c>
    </row>
    <row r="4765" spans="1:13" x14ac:dyDescent="0.25">
      <c r="A4765">
        <v>19044</v>
      </c>
      <c r="B4765">
        <v>29</v>
      </c>
      <c r="C4765" t="str">
        <f>IFERROR(INDEX(customers!B4765:B6264,MATCH(Purchases!B4765,customers!A4765:A6264)), "None")</f>
        <v>None</v>
      </c>
      <c r="D4765" t="str">
        <f>INDEX(Country!$B$2:$B$26,MATCH(INDEX(customers!$D$2:$D$1501,MATCH(Purchases!B4765,customers!$A$2:$A$1501)),Country!$A$2:$A$26))</f>
        <v>ALGERIA</v>
      </c>
      <c r="E4765" t="e">
        <f>INDEX(Region!$C$2:$F$2,MATCH(INDEX(Country!$C$2:$C$26,MATCH(Purchases!D4765,Country!$B$2:$B$26)), Region!$C$1:$F$1))</f>
        <v>#N/A</v>
      </c>
      <c r="F4765" t="e">
        <f>INDEX(customers!G4765:G6264, MATCH(Purchases!C4765,customers!B4765:B6264))</f>
        <v>#N/A</v>
      </c>
      <c r="G4765" t="s">
        <v>16</v>
      </c>
      <c r="H4765">
        <v>180042.57</v>
      </c>
      <c r="I4765" s="1">
        <v>33706</v>
      </c>
      <c r="J4765" t="s">
        <v>10</v>
      </c>
      <c r="K4765" t="s">
        <v>2353</v>
      </c>
      <c r="L4765">
        <v>0</v>
      </c>
      <c r="M4765" t="s">
        <v>5760</v>
      </c>
    </row>
    <row r="4766" spans="1:13" x14ac:dyDescent="0.25">
      <c r="A4766">
        <v>19045</v>
      </c>
      <c r="B4766">
        <v>1006</v>
      </c>
      <c r="C4766" t="str">
        <f>IFERROR(INDEX(customers!B4766:B6265,MATCH(Purchases!B4766,customers!A4766:A6265)), "None")</f>
        <v>None</v>
      </c>
      <c r="D4766" t="str">
        <f>INDEX(Country!$B$2:$B$26,MATCH(INDEX(customers!$D$2:$D$1501,MATCH(Purchases!B4766,customers!$A$2:$A$1501)),Country!$A$2:$A$26))</f>
        <v>JAPAN</v>
      </c>
      <c r="E4766" t="str">
        <f>INDEX(Region!$C$2:$F$2,MATCH(INDEX(Country!$C$2:$C$26,MATCH(Purchases!D4766,Country!$B$2:$B$26)), Region!$C$1:$F$1))</f>
        <v>ASIA</v>
      </c>
      <c r="F4766" t="e">
        <f>INDEX(customers!G4766:G6265, MATCH(Purchases!C4766,customers!B4766:B6265))</f>
        <v>#N/A</v>
      </c>
      <c r="G4766" t="s">
        <v>48</v>
      </c>
      <c r="H4766">
        <v>149646.82999999999</v>
      </c>
      <c r="I4766" s="1">
        <v>34841</v>
      </c>
      <c r="J4766" t="s">
        <v>26</v>
      </c>
      <c r="K4766" t="s">
        <v>455</v>
      </c>
      <c r="L4766">
        <v>0</v>
      </c>
      <c r="M4766" t="s">
        <v>5761</v>
      </c>
    </row>
    <row r="4767" spans="1:13" x14ac:dyDescent="0.25">
      <c r="A4767">
        <v>19046</v>
      </c>
      <c r="B4767">
        <v>298</v>
      </c>
      <c r="C4767" t="str">
        <f>IFERROR(INDEX(customers!B4767:B6266,MATCH(Purchases!B4767,customers!A4767:A6266)), "None")</f>
        <v>None</v>
      </c>
      <c r="D4767" t="str">
        <f>INDEX(Country!$B$2:$B$26,MATCH(INDEX(customers!$D$2:$D$1501,MATCH(Purchases!B4767,customers!$A$2:$A$1501)),Country!$A$2:$A$26))</f>
        <v>VIETNAM</v>
      </c>
      <c r="E4767" t="str">
        <f>INDEX(Region!$C$2:$F$2,MATCH(INDEX(Country!$C$2:$C$26,MATCH(Purchases!D4767,Country!$B$2:$B$26)), Region!$C$1:$F$1))</f>
        <v>ASIA</v>
      </c>
      <c r="F4767" t="e">
        <f>INDEX(customers!G4767:G6266, MATCH(Purchases!C4767,customers!B4767:B6266))</f>
        <v>#N/A</v>
      </c>
      <c r="G4767" t="s">
        <v>16</v>
      </c>
      <c r="H4767">
        <v>75609.39</v>
      </c>
      <c r="I4767" s="1">
        <v>34064</v>
      </c>
      <c r="J4767" t="s">
        <v>26</v>
      </c>
      <c r="K4767" t="s">
        <v>316</v>
      </c>
      <c r="L4767">
        <v>0</v>
      </c>
      <c r="M4767" t="s">
        <v>5762</v>
      </c>
    </row>
    <row r="4768" spans="1:13" x14ac:dyDescent="0.25">
      <c r="A4768">
        <v>19047</v>
      </c>
      <c r="B4768">
        <v>574</v>
      </c>
      <c r="C4768" t="str">
        <f>IFERROR(INDEX(customers!B4768:B6267,MATCH(Purchases!B4768,customers!A4768:A6267)), "None")</f>
        <v>None</v>
      </c>
      <c r="D4768" t="str">
        <f>INDEX(Country!$B$2:$B$26,MATCH(INDEX(customers!$D$2:$D$1501,MATCH(Purchases!B4768,customers!$A$2:$A$1501)),Country!$A$2:$A$26))</f>
        <v>INDIA</v>
      </c>
      <c r="E4768" t="str">
        <f>INDEX(Region!$C$2:$F$2,MATCH(INDEX(Country!$C$2:$C$26,MATCH(Purchases!D4768,Country!$B$2:$B$26)), Region!$C$1:$F$1))</f>
        <v>ASIA</v>
      </c>
      <c r="F4768" t="e">
        <f>INDEX(customers!G4768:G6267, MATCH(Purchases!C4768,customers!B4768:B6267))</f>
        <v>#N/A</v>
      </c>
      <c r="G4768" t="s">
        <v>16</v>
      </c>
      <c r="H4768">
        <v>225487.69</v>
      </c>
      <c r="I4768" s="1">
        <v>34363</v>
      </c>
      <c r="J4768" t="s">
        <v>26</v>
      </c>
      <c r="K4768" t="s">
        <v>82</v>
      </c>
      <c r="L4768">
        <v>0</v>
      </c>
      <c r="M4768" t="s">
        <v>5763</v>
      </c>
    </row>
    <row r="4769" spans="1:13" x14ac:dyDescent="0.25">
      <c r="A4769">
        <v>19072</v>
      </c>
      <c r="B4769">
        <v>1018</v>
      </c>
      <c r="C4769" t="str">
        <f>IFERROR(INDEX(customers!B4769:B6268,MATCH(Purchases!B4769,customers!A4769:A6268)), "None")</f>
        <v>None</v>
      </c>
      <c r="D4769" t="str">
        <f>INDEX(Country!$B$2:$B$26,MATCH(INDEX(customers!$D$2:$D$1501,MATCH(Purchases!B4769,customers!$A$2:$A$1501)),Country!$A$2:$A$26))</f>
        <v>CHINA</v>
      </c>
      <c r="E4769" t="str">
        <f>INDEX(Region!$C$2:$F$2,MATCH(INDEX(Country!$C$2:$C$26,MATCH(Purchases!D4769,Country!$B$2:$B$26)), Region!$C$1:$F$1))</f>
        <v>AMERICA</v>
      </c>
      <c r="F4769" t="e">
        <f>INDEX(customers!G4769:G6268, MATCH(Purchases!C4769,customers!B4769:B6268))</f>
        <v>#N/A</v>
      </c>
      <c r="G4769" t="s">
        <v>9</v>
      </c>
      <c r="H4769">
        <v>148650.74</v>
      </c>
      <c r="I4769" s="1">
        <v>35741</v>
      </c>
      <c r="J4769" t="s">
        <v>13</v>
      </c>
      <c r="K4769" t="s">
        <v>142</v>
      </c>
      <c r="L4769">
        <v>0</v>
      </c>
      <c r="M4769" t="s">
        <v>5764</v>
      </c>
    </row>
    <row r="4770" spans="1:13" x14ac:dyDescent="0.25">
      <c r="A4770">
        <v>19073</v>
      </c>
      <c r="B4770">
        <v>256</v>
      </c>
      <c r="C4770" t="str">
        <f>IFERROR(INDEX(customers!B4770:B6269,MATCH(Purchases!B4770,customers!A4770:A6269)), "None")</f>
        <v>None</v>
      </c>
      <c r="D4770" t="str">
        <f>INDEX(Country!$B$2:$B$26,MATCH(INDEX(customers!$D$2:$D$1501,MATCH(Purchases!B4770,customers!$A$2:$A$1501)),Country!$A$2:$A$26))</f>
        <v>IRAN</v>
      </c>
      <c r="E4770" t="str">
        <f>INDEX(Region!$C$2:$F$2,MATCH(INDEX(Country!$C$2:$C$26,MATCH(Purchases!D4770,Country!$B$2:$B$26)), Region!$C$1:$F$1))</f>
        <v>MIDDLE EAST</v>
      </c>
      <c r="F4770" t="e">
        <f>INDEX(customers!G4770:G6269, MATCH(Purchases!C4770,customers!B4770:B6269))</f>
        <v>#N/A</v>
      </c>
      <c r="G4770" t="s">
        <v>16</v>
      </c>
      <c r="H4770">
        <v>215415.88</v>
      </c>
      <c r="I4770" s="1">
        <v>34510</v>
      </c>
      <c r="J4770" t="s">
        <v>23</v>
      </c>
      <c r="K4770" t="s">
        <v>1452</v>
      </c>
      <c r="L4770">
        <v>0</v>
      </c>
      <c r="M4770" t="s">
        <v>5765</v>
      </c>
    </row>
    <row r="4771" spans="1:13" x14ac:dyDescent="0.25">
      <c r="A4771">
        <v>19074</v>
      </c>
      <c r="B4771">
        <v>1462</v>
      </c>
      <c r="C4771" t="str">
        <f>IFERROR(INDEX(customers!B4771:B6270,MATCH(Purchases!B4771,customers!A4771:A6270)), "None")</f>
        <v>None</v>
      </c>
      <c r="D4771" t="str">
        <f>INDEX(Country!$B$2:$B$26,MATCH(INDEX(customers!$D$2:$D$1501,MATCH(Purchases!B4771,customers!$A$2:$A$1501)),Country!$A$2:$A$26))</f>
        <v>PERU</v>
      </c>
      <c r="E4771" t="str">
        <f>INDEX(Region!$C$2:$F$2,MATCH(INDEX(Country!$C$2:$C$26,MATCH(Purchases!D4771,Country!$B$2:$B$26)), Region!$C$1:$F$1))</f>
        <v>ASIA</v>
      </c>
      <c r="F4771" t="e">
        <f>INDEX(customers!G4771:G6270, MATCH(Purchases!C4771,customers!B4771:B6270))</f>
        <v>#N/A</v>
      </c>
      <c r="G4771" t="s">
        <v>16</v>
      </c>
      <c r="H4771">
        <v>121851.72</v>
      </c>
      <c r="I4771" s="1">
        <v>33781</v>
      </c>
      <c r="J4771" t="s">
        <v>13</v>
      </c>
      <c r="K4771" t="s">
        <v>435</v>
      </c>
      <c r="L4771">
        <v>0</v>
      </c>
      <c r="M4771" t="s">
        <v>5766</v>
      </c>
    </row>
    <row r="4772" spans="1:13" x14ac:dyDescent="0.25">
      <c r="A4772">
        <v>19075</v>
      </c>
      <c r="B4772">
        <v>1282</v>
      </c>
      <c r="C4772" t="str">
        <f>IFERROR(INDEX(customers!B4772:B6271,MATCH(Purchases!B4772,customers!A4772:A6271)), "None")</f>
        <v>None</v>
      </c>
      <c r="D4772" t="str">
        <f>INDEX(Country!$B$2:$B$26,MATCH(INDEX(customers!$D$2:$D$1501,MATCH(Purchases!B4772,customers!$A$2:$A$1501)),Country!$A$2:$A$26))</f>
        <v>KENYA</v>
      </c>
      <c r="E4772" t="str">
        <f>INDEX(Region!$C$2:$F$2,MATCH(INDEX(Country!$C$2:$C$26,MATCH(Purchases!D4772,Country!$B$2:$B$26)), Region!$C$1:$F$1))</f>
        <v>ASIA</v>
      </c>
      <c r="F4772" t="e">
        <f>INDEX(customers!G4772:G6271, MATCH(Purchases!C4772,customers!B4772:B6271))</f>
        <v>#N/A</v>
      </c>
      <c r="G4772" t="s">
        <v>16</v>
      </c>
      <c r="H4772">
        <v>186963.74</v>
      </c>
      <c r="I4772" s="1">
        <v>34604</v>
      </c>
      <c r="J4772" t="s">
        <v>13</v>
      </c>
      <c r="K4772" t="s">
        <v>1882</v>
      </c>
      <c r="L4772">
        <v>0</v>
      </c>
      <c r="M4772" t="s">
        <v>5767</v>
      </c>
    </row>
    <row r="4773" spans="1:13" x14ac:dyDescent="0.25">
      <c r="A4773">
        <v>19076</v>
      </c>
      <c r="B4773">
        <v>1318</v>
      </c>
      <c r="C4773" t="str">
        <f>IFERROR(INDEX(customers!B4773:B6272,MATCH(Purchases!B4773,customers!A4773:A6272)), "None")</f>
        <v>None</v>
      </c>
      <c r="D4773" t="str">
        <f>INDEX(Country!$B$2:$B$26,MATCH(INDEX(customers!$D$2:$D$1501,MATCH(Purchases!B4773,customers!$A$2:$A$1501)),Country!$A$2:$A$26))</f>
        <v>KENYA</v>
      </c>
      <c r="E4773" t="str">
        <f>INDEX(Region!$C$2:$F$2,MATCH(INDEX(Country!$C$2:$C$26,MATCH(Purchases!D4773,Country!$B$2:$B$26)), Region!$C$1:$F$1))</f>
        <v>ASIA</v>
      </c>
      <c r="F4773" t="e">
        <f>INDEX(customers!G4773:G6272, MATCH(Purchases!C4773,customers!B4773:B6272))</f>
        <v>#N/A</v>
      </c>
      <c r="G4773" t="s">
        <v>9</v>
      </c>
      <c r="H4773">
        <v>81101.27</v>
      </c>
      <c r="I4773" s="1">
        <v>35432</v>
      </c>
      <c r="J4773" t="s">
        <v>10</v>
      </c>
      <c r="K4773" t="s">
        <v>1572</v>
      </c>
      <c r="L4773">
        <v>0</v>
      </c>
      <c r="M4773" t="s">
        <v>5768</v>
      </c>
    </row>
    <row r="4774" spans="1:13" x14ac:dyDescent="0.25">
      <c r="A4774">
        <v>19077</v>
      </c>
      <c r="B4774">
        <v>1162</v>
      </c>
      <c r="C4774" t="str">
        <f>IFERROR(INDEX(customers!B4774:B6273,MATCH(Purchases!B4774,customers!A4774:A6273)), "None")</f>
        <v>None</v>
      </c>
      <c r="D4774" t="str">
        <f>INDEX(Country!$B$2:$B$26,MATCH(INDEX(customers!$D$2:$D$1501,MATCH(Purchases!B4774,customers!$A$2:$A$1501)),Country!$A$2:$A$26))</f>
        <v>BRAZIL</v>
      </c>
      <c r="E4774" t="str">
        <f>INDEX(Region!$C$2:$F$2,MATCH(INDEX(Country!$C$2:$C$26,MATCH(Purchases!D4774,Country!$B$2:$B$26)), Region!$C$1:$F$1))</f>
        <v>AMERICA</v>
      </c>
      <c r="F4774" t="e">
        <f>INDEX(customers!G4774:G6273, MATCH(Purchases!C4774,customers!B4774:B6273))</f>
        <v>#N/A</v>
      </c>
      <c r="G4774" t="s">
        <v>9</v>
      </c>
      <c r="H4774">
        <v>139571.09</v>
      </c>
      <c r="I4774" s="1">
        <v>35072</v>
      </c>
      <c r="J4774" t="s">
        <v>23</v>
      </c>
      <c r="K4774" t="s">
        <v>2554</v>
      </c>
      <c r="L4774">
        <v>0</v>
      </c>
      <c r="M4774" t="s">
        <v>5769</v>
      </c>
    </row>
    <row r="4775" spans="1:13" x14ac:dyDescent="0.25">
      <c r="A4775">
        <v>19078</v>
      </c>
      <c r="B4775">
        <v>1231</v>
      </c>
      <c r="C4775" t="str">
        <f>IFERROR(INDEX(customers!B4775:B6274,MATCH(Purchases!B4775,customers!A4775:A6274)), "None")</f>
        <v>None</v>
      </c>
      <c r="D4775" t="str">
        <f>INDEX(Country!$B$2:$B$26,MATCH(INDEX(customers!$D$2:$D$1501,MATCH(Purchases!B4775,customers!$A$2:$A$1501)),Country!$A$2:$A$26))</f>
        <v>INDONESIA</v>
      </c>
      <c r="E4775" t="str">
        <f>INDEX(Region!$C$2:$F$2,MATCH(INDEX(Country!$C$2:$C$26,MATCH(Purchases!D4775,Country!$B$2:$B$26)), Region!$C$1:$F$1))</f>
        <v>ASIA</v>
      </c>
      <c r="F4775" t="e">
        <f>INDEX(customers!G4775:G6274, MATCH(Purchases!C4775,customers!B4775:B6274))</f>
        <v>#N/A</v>
      </c>
      <c r="G4775" t="s">
        <v>16</v>
      </c>
      <c r="H4775">
        <v>116129.8</v>
      </c>
      <c r="I4775" s="1">
        <v>34543</v>
      </c>
      <c r="J4775" t="s">
        <v>13</v>
      </c>
      <c r="K4775" t="s">
        <v>329</v>
      </c>
      <c r="L4775">
        <v>0</v>
      </c>
      <c r="M4775" t="s">
        <v>5770</v>
      </c>
    </row>
    <row r="4776" spans="1:13" x14ac:dyDescent="0.25">
      <c r="A4776">
        <v>19079</v>
      </c>
      <c r="B4776">
        <v>1033</v>
      </c>
      <c r="C4776" t="str">
        <f>IFERROR(INDEX(customers!B4776:B6275,MATCH(Purchases!B4776,customers!A4776:A6275)), "None")</f>
        <v>None</v>
      </c>
      <c r="D4776" t="str">
        <f>INDEX(Country!$B$2:$B$26,MATCH(INDEX(customers!$D$2:$D$1501,MATCH(Purchases!B4776,customers!$A$2:$A$1501)),Country!$A$2:$A$26))</f>
        <v>INDIA</v>
      </c>
      <c r="E4776" t="str">
        <f>INDEX(Region!$C$2:$F$2,MATCH(INDEX(Country!$C$2:$C$26,MATCH(Purchases!D4776,Country!$B$2:$B$26)), Region!$C$1:$F$1))</f>
        <v>ASIA</v>
      </c>
      <c r="F4776" t="e">
        <f>INDEX(customers!G4776:G6275, MATCH(Purchases!C4776,customers!B4776:B6275))</f>
        <v>#N/A</v>
      </c>
      <c r="G4776" t="s">
        <v>9</v>
      </c>
      <c r="H4776">
        <v>123386.05</v>
      </c>
      <c r="I4776" s="1">
        <v>35873</v>
      </c>
      <c r="J4776" t="s">
        <v>10</v>
      </c>
      <c r="K4776" t="s">
        <v>63</v>
      </c>
      <c r="L4776">
        <v>0</v>
      </c>
      <c r="M4776" t="s">
        <v>5771</v>
      </c>
    </row>
    <row r="4777" spans="1:13" x14ac:dyDescent="0.25">
      <c r="A4777">
        <v>19104</v>
      </c>
      <c r="B4777">
        <v>1148</v>
      </c>
      <c r="C4777" t="str">
        <f>IFERROR(INDEX(customers!B4777:B6276,MATCH(Purchases!B4777,customers!A4777:A6276)), "None")</f>
        <v>None</v>
      </c>
      <c r="D4777" t="str">
        <f>INDEX(Country!$B$2:$B$26,MATCH(INDEX(customers!$D$2:$D$1501,MATCH(Purchases!B4777,customers!$A$2:$A$1501)),Country!$A$2:$A$26))</f>
        <v>ROMANIA</v>
      </c>
      <c r="E4777" t="str">
        <f>INDEX(Region!$C$2:$F$2,MATCH(INDEX(Country!$C$2:$C$26,MATCH(Purchases!D4777,Country!$B$2:$B$26)), Region!$C$1:$F$1))</f>
        <v>EUROPE</v>
      </c>
      <c r="F4777" t="e">
        <f>INDEX(customers!G4777:G6276, MATCH(Purchases!C4777,customers!B4777:B6276))</f>
        <v>#N/A</v>
      </c>
      <c r="G4777" t="s">
        <v>16</v>
      </c>
      <c r="H4777">
        <v>134634.07999999999</v>
      </c>
      <c r="I4777" s="1">
        <v>34192</v>
      </c>
      <c r="J4777" t="s">
        <v>26</v>
      </c>
      <c r="K4777" t="s">
        <v>1481</v>
      </c>
      <c r="L4777">
        <v>0</v>
      </c>
      <c r="M4777" t="s">
        <v>5772</v>
      </c>
    </row>
    <row r="4778" spans="1:13" x14ac:dyDescent="0.25">
      <c r="A4778">
        <v>19105</v>
      </c>
      <c r="B4778">
        <v>841</v>
      </c>
      <c r="C4778" t="str">
        <f>IFERROR(INDEX(customers!B4778:B6277,MATCH(Purchases!B4778,customers!A4778:A6277)), "None")</f>
        <v>None</v>
      </c>
      <c r="D4778" t="str">
        <f>INDEX(Country!$B$2:$B$26,MATCH(INDEX(customers!$D$2:$D$1501,MATCH(Purchases!B4778,customers!$A$2:$A$1501)),Country!$A$2:$A$26))</f>
        <v>INDONESIA</v>
      </c>
      <c r="E4778" t="str">
        <f>INDEX(Region!$C$2:$F$2,MATCH(INDEX(Country!$C$2:$C$26,MATCH(Purchases!D4778,Country!$B$2:$B$26)), Region!$C$1:$F$1))</f>
        <v>ASIA</v>
      </c>
      <c r="F4778" t="e">
        <f>INDEX(customers!G4778:G6277, MATCH(Purchases!C4778,customers!B4778:B6277))</f>
        <v>#N/A</v>
      </c>
      <c r="G4778" t="s">
        <v>16</v>
      </c>
      <c r="H4778">
        <v>130263.74</v>
      </c>
      <c r="I4778" s="1">
        <v>34636</v>
      </c>
      <c r="J4778" t="s">
        <v>26</v>
      </c>
      <c r="K4778" t="s">
        <v>1593</v>
      </c>
      <c r="L4778">
        <v>0</v>
      </c>
      <c r="M4778" t="s">
        <v>5773</v>
      </c>
    </row>
    <row r="4779" spans="1:13" x14ac:dyDescent="0.25">
      <c r="A4779">
        <v>19106</v>
      </c>
      <c r="B4779">
        <v>1375</v>
      </c>
      <c r="C4779" t="str">
        <f>IFERROR(INDEX(customers!B4779:B6278,MATCH(Purchases!B4779,customers!A4779:A6278)), "None")</f>
        <v>None</v>
      </c>
      <c r="D4779" t="str">
        <f>INDEX(Country!$B$2:$B$26,MATCH(INDEX(customers!$D$2:$D$1501,MATCH(Purchases!B4779,customers!$A$2:$A$1501)),Country!$A$2:$A$26))</f>
        <v>KENYA</v>
      </c>
      <c r="E4779" t="str">
        <f>INDEX(Region!$C$2:$F$2,MATCH(INDEX(Country!$C$2:$C$26,MATCH(Purchases!D4779,Country!$B$2:$B$26)), Region!$C$1:$F$1))</f>
        <v>ASIA</v>
      </c>
      <c r="F4779" t="e">
        <f>INDEX(customers!G4779:G6278, MATCH(Purchases!C4779,customers!B4779:B6278))</f>
        <v>#N/A</v>
      </c>
      <c r="G4779" t="s">
        <v>48</v>
      </c>
      <c r="H4779">
        <v>40929.29</v>
      </c>
      <c r="I4779" s="1">
        <v>34793</v>
      </c>
      <c r="J4779" t="s">
        <v>23</v>
      </c>
      <c r="K4779" t="s">
        <v>1015</v>
      </c>
      <c r="L4779">
        <v>0</v>
      </c>
      <c r="M4779" t="s">
        <v>5774</v>
      </c>
    </row>
    <row r="4780" spans="1:13" x14ac:dyDescent="0.25">
      <c r="A4780">
        <v>19107</v>
      </c>
      <c r="B4780">
        <v>55</v>
      </c>
      <c r="C4780" t="str">
        <f>IFERROR(INDEX(customers!B4780:B6279,MATCH(Purchases!B4780,customers!A4780:A6279)), "None")</f>
        <v>None</v>
      </c>
      <c r="D4780" t="str">
        <f>INDEX(Country!$B$2:$B$26,MATCH(INDEX(customers!$D$2:$D$1501,MATCH(Purchases!B4780,customers!$A$2:$A$1501)),Country!$A$2:$A$26))</f>
        <v>IRAN</v>
      </c>
      <c r="E4780" t="str">
        <f>INDEX(Region!$C$2:$F$2,MATCH(INDEX(Country!$C$2:$C$26,MATCH(Purchases!D4780,Country!$B$2:$B$26)), Region!$C$1:$F$1))</f>
        <v>MIDDLE EAST</v>
      </c>
      <c r="F4780" t="e">
        <f>INDEX(customers!G4780:G6279, MATCH(Purchases!C4780,customers!B4780:B6279))</f>
        <v>#N/A</v>
      </c>
      <c r="G4780" t="s">
        <v>9</v>
      </c>
      <c r="H4780">
        <v>113059.91</v>
      </c>
      <c r="I4780" s="1">
        <v>35617</v>
      </c>
      <c r="J4780" t="s">
        <v>23</v>
      </c>
      <c r="K4780" t="s">
        <v>1289</v>
      </c>
      <c r="L4780">
        <v>0</v>
      </c>
      <c r="M4780" t="s">
        <v>5775</v>
      </c>
    </row>
    <row r="4781" spans="1:13" x14ac:dyDescent="0.25">
      <c r="A4781">
        <v>19108</v>
      </c>
      <c r="B4781">
        <v>728</v>
      </c>
      <c r="C4781" t="str">
        <f>IFERROR(INDEX(customers!B4781:B6280,MATCH(Purchases!B4781,customers!A4781:A6280)), "None")</f>
        <v>None</v>
      </c>
      <c r="D4781" t="str">
        <f>INDEX(Country!$B$2:$B$26,MATCH(INDEX(customers!$D$2:$D$1501,MATCH(Purchases!B4781,customers!$A$2:$A$1501)),Country!$A$2:$A$26))</f>
        <v>UNITED STATES</v>
      </c>
      <c r="E4781" t="str">
        <f>INDEX(Region!$C$2:$F$2,MATCH(INDEX(Country!$C$2:$C$26,MATCH(Purchases!D4781,Country!$B$2:$B$26)), Region!$C$1:$F$1))</f>
        <v>MIDDLE EAST</v>
      </c>
      <c r="F4781" t="e">
        <f>INDEX(customers!G4781:G6280, MATCH(Purchases!C4781,customers!B4781:B6280))</f>
        <v>#N/A</v>
      </c>
      <c r="G4781" t="s">
        <v>9</v>
      </c>
      <c r="H4781">
        <v>136321.74</v>
      </c>
      <c r="I4781" s="1">
        <v>34997</v>
      </c>
      <c r="J4781" t="s">
        <v>13</v>
      </c>
      <c r="K4781" t="s">
        <v>762</v>
      </c>
      <c r="L4781">
        <v>0</v>
      </c>
      <c r="M4781" t="s">
        <v>5776</v>
      </c>
    </row>
    <row r="4782" spans="1:13" x14ac:dyDescent="0.25">
      <c r="A4782">
        <v>19109</v>
      </c>
      <c r="B4782">
        <v>200</v>
      </c>
      <c r="C4782" t="str">
        <f>IFERROR(INDEX(customers!B4782:B6281,MATCH(Purchases!B4782,customers!A4782:A6281)), "None")</f>
        <v>None</v>
      </c>
      <c r="D4782" t="str">
        <f>INDEX(Country!$B$2:$B$26,MATCH(INDEX(customers!$D$2:$D$1501,MATCH(Purchases!B4782,customers!$A$2:$A$1501)),Country!$A$2:$A$26))</f>
        <v>MOZAMBIQUE</v>
      </c>
      <c r="E4782" t="str">
        <f>INDEX(Region!$C$2:$F$2,MATCH(INDEX(Country!$C$2:$C$26,MATCH(Purchases!D4782,Country!$B$2:$B$26)), Region!$C$1:$F$1))</f>
        <v>ASIA</v>
      </c>
      <c r="F4782" t="e">
        <f>INDEX(customers!G4782:G6281, MATCH(Purchases!C4782,customers!B4782:B6281))</f>
        <v>#N/A</v>
      </c>
      <c r="G4782" t="s">
        <v>16</v>
      </c>
      <c r="H4782">
        <v>18434.34</v>
      </c>
      <c r="I4782" s="1">
        <v>33848</v>
      </c>
      <c r="J4782" t="s">
        <v>13</v>
      </c>
      <c r="K4782" t="s">
        <v>574</v>
      </c>
      <c r="L4782">
        <v>0</v>
      </c>
      <c r="M4782" t="s">
        <v>5777</v>
      </c>
    </row>
    <row r="4783" spans="1:13" x14ac:dyDescent="0.25">
      <c r="A4783">
        <v>19110</v>
      </c>
      <c r="B4783">
        <v>1225</v>
      </c>
      <c r="C4783" t="str">
        <f>IFERROR(INDEX(customers!B4783:B6282,MATCH(Purchases!B4783,customers!A4783:A6282)), "None")</f>
        <v>None</v>
      </c>
      <c r="D4783" t="str">
        <f>INDEX(Country!$B$2:$B$26,MATCH(INDEX(customers!$D$2:$D$1501,MATCH(Purchases!B4783,customers!$A$2:$A$1501)),Country!$A$2:$A$26))</f>
        <v>IRAQ</v>
      </c>
      <c r="E4783" t="str">
        <f>INDEX(Region!$C$2:$F$2,MATCH(INDEX(Country!$C$2:$C$26,MATCH(Purchases!D4783,Country!$B$2:$B$26)), Region!$C$1:$F$1))</f>
        <v>MIDDLE EAST</v>
      </c>
      <c r="F4783" t="e">
        <f>INDEX(customers!G4783:G6282, MATCH(Purchases!C4783,customers!B4783:B6282))</f>
        <v>#N/A</v>
      </c>
      <c r="G4783" t="s">
        <v>9</v>
      </c>
      <c r="H4783">
        <v>78323.05</v>
      </c>
      <c r="I4783" s="1">
        <v>35229</v>
      </c>
      <c r="J4783" t="s">
        <v>13</v>
      </c>
      <c r="K4783" t="s">
        <v>5465</v>
      </c>
      <c r="L4783">
        <v>0</v>
      </c>
      <c r="M4783" t="s">
        <v>5778</v>
      </c>
    </row>
    <row r="4784" spans="1:13" x14ac:dyDescent="0.25">
      <c r="A4784">
        <v>19111</v>
      </c>
      <c r="B4784">
        <v>664</v>
      </c>
      <c r="C4784" t="str">
        <f>IFERROR(INDEX(customers!B4784:B6283,MATCH(Purchases!B4784,customers!A4784:A6283)), "None")</f>
        <v>None</v>
      </c>
      <c r="D4784" t="str">
        <f>INDEX(Country!$B$2:$B$26,MATCH(INDEX(customers!$D$2:$D$1501,MATCH(Purchases!B4784,customers!$A$2:$A$1501)),Country!$A$2:$A$26))</f>
        <v>MOROCCO</v>
      </c>
      <c r="E4784" t="str">
        <f>INDEX(Region!$C$2:$F$2,MATCH(INDEX(Country!$C$2:$C$26,MATCH(Purchases!D4784,Country!$B$2:$B$26)), Region!$C$1:$F$1))</f>
        <v>ASIA</v>
      </c>
      <c r="F4784" t="e">
        <f>INDEX(customers!G4784:G6283, MATCH(Purchases!C4784,customers!B4784:B6283))</f>
        <v>#N/A</v>
      </c>
      <c r="G4784" t="s">
        <v>16</v>
      </c>
      <c r="H4784">
        <v>281086.55</v>
      </c>
      <c r="I4784" s="1">
        <v>34612</v>
      </c>
      <c r="J4784" t="s">
        <v>10</v>
      </c>
      <c r="K4784" t="s">
        <v>1269</v>
      </c>
      <c r="L4784">
        <v>0</v>
      </c>
      <c r="M4784" t="s">
        <v>5779</v>
      </c>
    </row>
    <row r="4785" spans="1:13" x14ac:dyDescent="0.25">
      <c r="A4785">
        <v>19136</v>
      </c>
      <c r="B4785">
        <v>691</v>
      </c>
      <c r="C4785" t="str">
        <f>IFERROR(INDEX(customers!B4785:B6284,MATCH(Purchases!B4785,customers!A4785:A6284)), "None")</f>
        <v>None</v>
      </c>
      <c r="D4785" t="str">
        <f>INDEX(Country!$B$2:$B$26,MATCH(INDEX(customers!$D$2:$D$1501,MATCH(Purchases!B4785,customers!$A$2:$A$1501)),Country!$A$2:$A$26))</f>
        <v>MOZAMBIQUE</v>
      </c>
      <c r="E4785" t="str">
        <f>INDEX(Region!$C$2:$F$2,MATCH(INDEX(Country!$C$2:$C$26,MATCH(Purchases!D4785,Country!$B$2:$B$26)), Region!$C$1:$F$1))</f>
        <v>ASIA</v>
      </c>
      <c r="F4785" t="e">
        <f>INDEX(customers!G4785:G6284, MATCH(Purchases!C4785,customers!B4785:B6284))</f>
        <v>#N/A</v>
      </c>
      <c r="G4785" t="s">
        <v>16</v>
      </c>
      <c r="H4785">
        <v>24810.87</v>
      </c>
      <c r="I4785" s="1">
        <v>34186</v>
      </c>
      <c r="J4785" t="s">
        <v>23</v>
      </c>
      <c r="K4785" t="s">
        <v>2111</v>
      </c>
      <c r="L4785">
        <v>0</v>
      </c>
      <c r="M4785" t="s">
        <v>5780</v>
      </c>
    </row>
    <row r="4786" spans="1:13" x14ac:dyDescent="0.25">
      <c r="A4786">
        <v>19137</v>
      </c>
      <c r="B4786">
        <v>646</v>
      </c>
      <c r="C4786" t="str">
        <f>IFERROR(INDEX(customers!B4786:B6285,MATCH(Purchases!B4786,customers!A4786:A6285)), "None")</f>
        <v>None</v>
      </c>
      <c r="D4786" t="str">
        <f>INDEX(Country!$B$2:$B$26,MATCH(INDEX(customers!$D$2:$D$1501,MATCH(Purchases!B4786,customers!$A$2:$A$1501)),Country!$A$2:$A$26))</f>
        <v>BRAZIL</v>
      </c>
      <c r="E4786" t="str">
        <f>INDEX(Region!$C$2:$F$2,MATCH(INDEX(Country!$C$2:$C$26,MATCH(Purchases!D4786,Country!$B$2:$B$26)), Region!$C$1:$F$1))</f>
        <v>AMERICA</v>
      </c>
      <c r="F4786" t="e">
        <f>INDEX(customers!G4786:G6285, MATCH(Purchases!C4786,customers!B4786:B6285))</f>
        <v>#N/A</v>
      </c>
      <c r="G4786" t="s">
        <v>9</v>
      </c>
      <c r="H4786">
        <v>91374.21</v>
      </c>
      <c r="I4786" s="1">
        <v>34942</v>
      </c>
      <c r="J4786" t="s">
        <v>13</v>
      </c>
      <c r="K4786" t="s">
        <v>1930</v>
      </c>
      <c r="L4786">
        <v>0</v>
      </c>
      <c r="M4786" t="s">
        <v>5781</v>
      </c>
    </row>
    <row r="4787" spans="1:13" x14ac:dyDescent="0.25">
      <c r="A4787">
        <v>19138</v>
      </c>
      <c r="B4787">
        <v>1231</v>
      </c>
      <c r="C4787" t="str">
        <f>IFERROR(INDEX(customers!B4787:B6286,MATCH(Purchases!B4787,customers!A4787:A6286)), "None")</f>
        <v>None</v>
      </c>
      <c r="D4787" t="str">
        <f>INDEX(Country!$B$2:$B$26,MATCH(INDEX(customers!$D$2:$D$1501,MATCH(Purchases!B4787,customers!$A$2:$A$1501)),Country!$A$2:$A$26))</f>
        <v>INDONESIA</v>
      </c>
      <c r="E4787" t="str">
        <f>INDEX(Region!$C$2:$F$2,MATCH(INDEX(Country!$C$2:$C$26,MATCH(Purchases!D4787,Country!$B$2:$B$26)), Region!$C$1:$F$1))</f>
        <v>ASIA</v>
      </c>
      <c r="F4787" t="e">
        <f>INDEX(customers!G4787:G6286, MATCH(Purchases!C4787,customers!B4787:B6286))</f>
        <v>#N/A</v>
      </c>
      <c r="G4787" t="s">
        <v>9</v>
      </c>
      <c r="H4787">
        <v>173183.28</v>
      </c>
      <c r="I4787" s="1">
        <v>34948</v>
      </c>
      <c r="J4787" t="s">
        <v>10</v>
      </c>
      <c r="K4787" t="s">
        <v>185</v>
      </c>
      <c r="L4787">
        <v>0</v>
      </c>
      <c r="M4787" t="s">
        <v>5782</v>
      </c>
    </row>
    <row r="4788" spans="1:13" x14ac:dyDescent="0.25">
      <c r="A4788">
        <v>19139</v>
      </c>
      <c r="B4788">
        <v>1066</v>
      </c>
      <c r="C4788" t="str">
        <f>IFERROR(INDEX(customers!B4788:B6287,MATCH(Purchases!B4788,customers!A4788:A6287)), "None")</f>
        <v>None</v>
      </c>
      <c r="D4788" t="str">
        <f>INDEX(Country!$B$2:$B$26,MATCH(INDEX(customers!$D$2:$D$1501,MATCH(Purchases!B4788,customers!$A$2:$A$1501)),Country!$A$2:$A$26))</f>
        <v>ALGERIA</v>
      </c>
      <c r="E4788" t="e">
        <f>INDEX(Region!$C$2:$F$2,MATCH(INDEX(Country!$C$2:$C$26,MATCH(Purchases!D4788,Country!$B$2:$B$26)), Region!$C$1:$F$1))</f>
        <v>#N/A</v>
      </c>
      <c r="F4788" t="e">
        <f>INDEX(customers!G4788:G6287, MATCH(Purchases!C4788,customers!B4788:B6287))</f>
        <v>#N/A</v>
      </c>
      <c r="G4788" t="s">
        <v>16</v>
      </c>
      <c r="H4788">
        <v>190191.87</v>
      </c>
      <c r="I4788" s="1">
        <v>34307</v>
      </c>
      <c r="J4788" t="s">
        <v>23</v>
      </c>
      <c r="K4788" t="s">
        <v>1557</v>
      </c>
      <c r="L4788">
        <v>0</v>
      </c>
      <c r="M4788" t="s">
        <v>5783</v>
      </c>
    </row>
    <row r="4789" spans="1:13" x14ac:dyDescent="0.25">
      <c r="A4789">
        <v>19140</v>
      </c>
      <c r="B4789">
        <v>1052</v>
      </c>
      <c r="C4789" t="str">
        <f>IFERROR(INDEX(customers!B4789:B6288,MATCH(Purchases!B4789,customers!A4789:A6288)), "None")</f>
        <v>None</v>
      </c>
      <c r="D4789" t="str">
        <f>INDEX(Country!$B$2:$B$26,MATCH(INDEX(customers!$D$2:$D$1501,MATCH(Purchases!B4789,customers!$A$2:$A$1501)),Country!$A$2:$A$26))</f>
        <v>JORDAN</v>
      </c>
      <c r="E4789" t="str">
        <f>INDEX(Region!$C$2:$F$2,MATCH(INDEX(Country!$C$2:$C$26,MATCH(Purchases!D4789,Country!$B$2:$B$26)), Region!$C$1:$F$1))</f>
        <v>ASIA</v>
      </c>
      <c r="F4789" t="e">
        <f>INDEX(customers!G4789:G6288, MATCH(Purchases!C4789,customers!B4789:B6288))</f>
        <v>#N/A</v>
      </c>
      <c r="G4789" t="s">
        <v>16</v>
      </c>
      <c r="H4789">
        <v>287689.59999999998</v>
      </c>
      <c r="I4789" s="1">
        <v>34608</v>
      </c>
      <c r="J4789" t="s">
        <v>31</v>
      </c>
      <c r="K4789" t="s">
        <v>471</v>
      </c>
      <c r="L4789">
        <v>0</v>
      </c>
      <c r="M4789" t="s">
        <v>5784</v>
      </c>
    </row>
    <row r="4790" spans="1:13" x14ac:dyDescent="0.25">
      <c r="A4790">
        <v>19141</v>
      </c>
      <c r="B4790">
        <v>1084</v>
      </c>
      <c r="C4790" t="str">
        <f>IFERROR(INDEX(customers!B4790:B6289,MATCH(Purchases!B4790,customers!A4790:A6289)), "None")</f>
        <v>None</v>
      </c>
      <c r="D4790" t="str">
        <f>INDEX(Country!$B$2:$B$26,MATCH(INDEX(customers!$D$2:$D$1501,MATCH(Purchases!B4790,customers!$A$2:$A$1501)),Country!$A$2:$A$26))</f>
        <v>BRAZIL</v>
      </c>
      <c r="E4790" t="str">
        <f>INDEX(Region!$C$2:$F$2,MATCH(INDEX(Country!$C$2:$C$26,MATCH(Purchases!D4790,Country!$B$2:$B$26)), Region!$C$1:$F$1))</f>
        <v>AMERICA</v>
      </c>
      <c r="F4790" t="e">
        <f>INDEX(customers!G4790:G6289, MATCH(Purchases!C4790,customers!B4790:B6289))</f>
        <v>#N/A</v>
      </c>
      <c r="G4790" t="s">
        <v>16</v>
      </c>
      <c r="H4790">
        <v>17459.14</v>
      </c>
      <c r="I4790" s="1">
        <v>33905</v>
      </c>
      <c r="J4790" t="s">
        <v>23</v>
      </c>
      <c r="K4790" t="s">
        <v>150</v>
      </c>
      <c r="L4790">
        <v>0</v>
      </c>
      <c r="M4790" t="s">
        <v>5785</v>
      </c>
    </row>
    <row r="4791" spans="1:13" x14ac:dyDescent="0.25">
      <c r="A4791">
        <v>19142</v>
      </c>
      <c r="B4791">
        <v>178</v>
      </c>
      <c r="C4791" t="str">
        <f>IFERROR(INDEX(customers!B4791:B6290,MATCH(Purchases!B4791,customers!A4791:A6290)), "None")</f>
        <v>None</v>
      </c>
      <c r="D4791" t="str">
        <f>INDEX(Country!$B$2:$B$26,MATCH(INDEX(customers!$D$2:$D$1501,MATCH(Purchases!B4791,customers!$A$2:$A$1501)),Country!$A$2:$A$26))</f>
        <v>VIETNAM</v>
      </c>
      <c r="E4791" t="str">
        <f>INDEX(Region!$C$2:$F$2,MATCH(INDEX(Country!$C$2:$C$26,MATCH(Purchases!D4791,Country!$B$2:$B$26)), Region!$C$1:$F$1))</f>
        <v>ASIA</v>
      </c>
      <c r="F4791" t="e">
        <f>INDEX(customers!G4791:G6290, MATCH(Purchases!C4791,customers!B4791:B6290))</f>
        <v>#N/A</v>
      </c>
      <c r="G4791" t="s">
        <v>9</v>
      </c>
      <c r="H4791">
        <v>311129.11</v>
      </c>
      <c r="I4791" s="1">
        <v>35327</v>
      </c>
      <c r="J4791" t="s">
        <v>10</v>
      </c>
      <c r="K4791" t="s">
        <v>929</v>
      </c>
      <c r="L4791">
        <v>0</v>
      </c>
      <c r="M4791" t="s">
        <v>5786</v>
      </c>
    </row>
    <row r="4792" spans="1:13" x14ac:dyDescent="0.25">
      <c r="A4792">
        <v>19143</v>
      </c>
      <c r="B4792">
        <v>370</v>
      </c>
      <c r="C4792" t="str">
        <f>IFERROR(INDEX(customers!B4792:B6291,MATCH(Purchases!B4792,customers!A4792:A6291)), "None")</f>
        <v>None</v>
      </c>
      <c r="D4792" t="str">
        <f>INDEX(Country!$B$2:$B$26,MATCH(INDEX(customers!$D$2:$D$1501,MATCH(Purchases!B4792,customers!$A$2:$A$1501)),Country!$A$2:$A$26))</f>
        <v>JAPAN</v>
      </c>
      <c r="E4792" t="str">
        <f>INDEX(Region!$C$2:$F$2,MATCH(INDEX(Country!$C$2:$C$26,MATCH(Purchases!D4792,Country!$B$2:$B$26)), Region!$C$1:$F$1))</f>
        <v>ASIA</v>
      </c>
      <c r="F4792" t="e">
        <f>INDEX(customers!G4792:G6291, MATCH(Purchases!C4792,customers!B4792:B6291))</f>
        <v>#N/A</v>
      </c>
      <c r="G4792" t="s">
        <v>16</v>
      </c>
      <c r="H4792">
        <v>112529.56</v>
      </c>
      <c r="I4792" s="1">
        <v>33913</v>
      </c>
      <c r="J4792" t="s">
        <v>26</v>
      </c>
      <c r="K4792" t="s">
        <v>4544</v>
      </c>
      <c r="L4792">
        <v>0</v>
      </c>
      <c r="M4792" t="s">
        <v>5787</v>
      </c>
    </row>
    <row r="4793" spans="1:13" x14ac:dyDescent="0.25">
      <c r="A4793">
        <v>19168</v>
      </c>
      <c r="B4793">
        <v>544</v>
      </c>
      <c r="C4793" t="str">
        <f>IFERROR(INDEX(customers!B4793:B6292,MATCH(Purchases!B4793,customers!A4793:A6292)), "None")</f>
        <v>None</v>
      </c>
      <c r="D4793" t="str">
        <f>INDEX(Country!$B$2:$B$26,MATCH(INDEX(customers!$D$2:$D$1501,MATCH(Purchases!B4793,customers!$A$2:$A$1501)),Country!$A$2:$A$26))</f>
        <v>ETHIOPIA</v>
      </c>
      <c r="E4793" t="e">
        <f>INDEX(Region!$C$2:$F$2,MATCH(INDEX(Country!$C$2:$C$26,MATCH(Purchases!D4793,Country!$B$2:$B$26)), Region!$C$1:$F$1))</f>
        <v>#N/A</v>
      </c>
      <c r="F4793" t="e">
        <f>INDEX(customers!G4793:G6292, MATCH(Purchases!C4793,customers!B4793:B6292))</f>
        <v>#N/A</v>
      </c>
      <c r="G4793" t="s">
        <v>9</v>
      </c>
      <c r="H4793">
        <v>119263</v>
      </c>
      <c r="I4793" s="1">
        <v>35484</v>
      </c>
      <c r="J4793" t="s">
        <v>10</v>
      </c>
      <c r="K4793" t="s">
        <v>172</v>
      </c>
      <c r="L4793">
        <v>0</v>
      </c>
      <c r="M4793" t="s">
        <v>5788</v>
      </c>
    </row>
    <row r="4794" spans="1:13" x14ac:dyDescent="0.25">
      <c r="A4794">
        <v>19169</v>
      </c>
      <c r="B4794">
        <v>583</v>
      </c>
      <c r="C4794" t="str">
        <f>IFERROR(INDEX(customers!B4794:B6293,MATCH(Purchases!B4794,customers!A4794:A6293)), "None")</f>
        <v>None</v>
      </c>
      <c r="D4794" t="str">
        <f>INDEX(Country!$B$2:$B$26,MATCH(INDEX(customers!$D$2:$D$1501,MATCH(Purchases!B4794,customers!$A$2:$A$1501)),Country!$A$2:$A$26))</f>
        <v>JORDAN</v>
      </c>
      <c r="E4794" t="str">
        <f>INDEX(Region!$C$2:$F$2,MATCH(INDEX(Country!$C$2:$C$26,MATCH(Purchases!D4794,Country!$B$2:$B$26)), Region!$C$1:$F$1))</f>
        <v>ASIA</v>
      </c>
      <c r="F4794" t="e">
        <f>INDEX(customers!G4794:G6293, MATCH(Purchases!C4794,customers!B4794:B6293))</f>
        <v>#N/A</v>
      </c>
      <c r="G4794" t="s">
        <v>9</v>
      </c>
      <c r="H4794">
        <v>262053.29</v>
      </c>
      <c r="I4794" s="1">
        <v>35559</v>
      </c>
      <c r="J4794" t="s">
        <v>23</v>
      </c>
      <c r="K4794" t="s">
        <v>164</v>
      </c>
      <c r="L4794">
        <v>0</v>
      </c>
      <c r="M4794" t="s">
        <v>5789</v>
      </c>
    </row>
    <row r="4795" spans="1:13" x14ac:dyDescent="0.25">
      <c r="A4795">
        <v>19170</v>
      </c>
      <c r="B4795">
        <v>1120</v>
      </c>
      <c r="C4795" t="str">
        <f>IFERROR(INDEX(customers!B4795:B6294,MATCH(Purchases!B4795,customers!A4795:A6294)), "None")</f>
        <v>None</v>
      </c>
      <c r="D4795" t="str">
        <f>INDEX(Country!$B$2:$B$26,MATCH(INDEX(customers!$D$2:$D$1501,MATCH(Purchases!B4795,customers!$A$2:$A$1501)),Country!$A$2:$A$26))</f>
        <v>BRAZIL</v>
      </c>
      <c r="E4795" t="str">
        <f>INDEX(Region!$C$2:$F$2,MATCH(INDEX(Country!$C$2:$C$26,MATCH(Purchases!D4795,Country!$B$2:$B$26)), Region!$C$1:$F$1))</f>
        <v>AMERICA</v>
      </c>
      <c r="F4795" t="e">
        <f>INDEX(customers!G4795:G6294, MATCH(Purchases!C4795,customers!B4795:B6294))</f>
        <v>#N/A</v>
      </c>
      <c r="G4795" t="s">
        <v>9</v>
      </c>
      <c r="H4795">
        <v>44222.02</v>
      </c>
      <c r="I4795" s="1">
        <v>35554</v>
      </c>
      <c r="J4795" t="s">
        <v>23</v>
      </c>
      <c r="K4795" t="s">
        <v>3395</v>
      </c>
      <c r="L4795">
        <v>0</v>
      </c>
      <c r="M4795" t="s">
        <v>5790</v>
      </c>
    </row>
    <row r="4796" spans="1:13" x14ac:dyDescent="0.25">
      <c r="A4796">
        <v>19171</v>
      </c>
      <c r="B4796">
        <v>985</v>
      </c>
      <c r="C4796" t="str">
        <f>IFERROR(INDEX(customers!B4796:B6295,MATCH(Purchases!B4796,customers!A4796:A6295)), "None")</f>
        <v>None</v>
      </c>
      <c r="D4796" t="str">
        <f>INDEX(Country!$B$2:$B$26,MATCH(INDEX(customers!$D$2:$D$1501,MATCH(Purchases!B4796,customers!$A$2:$A$1501)),Country!$A$2:$A$26))</f>
        <v>UNITED KINGDOM</v>
      </c>
      <c r="E4796" t="str">
        <f>INDEX(Region!$C$2:$F$2,MATCH(INDEX(Country!$C$2:$C$26,MATCH(Purchases!D4796,Country!$B$2:$B$26)), Region!$C$1:$F$1))</f>
        <v>MIDDLE EAST</v>
      </c>
      <c r="F4796" t="e">
        <f>INDEX(customers!G4796:G6295, MATCH(Purchases!C4796,customers!B4796:B6295))</f>
        <v>#N/A</v>
      </c>
      <c r="G4796" t="s">
        <v>9</v>
      </c>
      <c r="H4796">
        <v>160644.32999999999</v>
      </c>
      <c r="I4796" s="1">
        <v>35302</v>
      </c>
      <c r="J4796" t="s">
        <v>13</v>
      </c>
      <c r="K4796" t="s">
        <v>374</v>
      </c>
      <c r="L4796">
        <v>0</v>
      </c>
      <c r="M4796" t="s">
        <v>5791</v>
      </c>
    </row>
    <row r="4797" spans="1:13" x14ac:dyDescent="0.25">
      <c r="A4797">
        <v>19172</v>
      </c>
      <c r="B4797">
        <v>542</v>
      </c>
      <c r="C4797" t="str">
        <f>IFERROR(INDEX(customers!B4797:B6296,MATCH(Purchases!B4797,customers!A4797:A6296)), "None")</f>
        <v>None</v>
      </c>
      <c r="D4797" t="str">
        <f>INDEX(Country!$B$2:$B$26,MATCH(INDEX(customers!$D$2:$D$1501,MATCH(Purchases!B4797,customers!$A$2:$A$1501)),Country!$A$2:$A$26))</f>
        <v>MOZAMBIQUE</v>
      </c>
      <c r="E4797" t="str">
        <f>INDEX(Region!$C$2:$F$2,MATCH(INDEX(Country!$C$2:$C$26,MATCH(Purchases!D4797,Country!$B$2:$B$26)), Region!$C$1:$F$1))</f>
        <v>ASIA</v>
      </c>
      <c r="F4797" t="e">
        <f>INDEX(customers!G4797:G6296, MATCH(Purchases!C4797,customers!B4797:B6296))</f>
        <v>#N/A</v>
      </c>
      <c r="G4797" t="s">
        <v>9</v>
      </c>
      <c r="H4797">
        <v>310108.25</v>
      </c>
      <c r="I4797" s="1">
        <v>35118</v>
      </c>
      <c r="J4797" t="s">
        <v>23</v>
      </c>
      <c r="K4797" t="s">
        <v>875</v>
      </c>
      <c r="L4797">
        <v>0</v>
      </c>
      <c r="M4797" t="s">
        <v>5792</v>
      </c>
    </row>
    <row r="4798" spans="1:13" x14ac:dyDescent="0.25">
      <c r="A4798">
        <v>19173</v>
      </c>
      <c r="B4798">
        <v>355</v>
      </c>
      <c r="C4798" t="str">
        <f>IFERROR(INDEX(customers!B4798:B6297,MATCH(Purchases!B4798,customers!A4798:A6297)), "None")</f>
        <v>None</v>
      </c>
      <c r="D4798" t="str">
        <f>INDEX(Country!$B$2:$B$26,MATCH(INDEX(customers!$D$2:$D$1501,MATCH(Purchases!B4798,customers!$A$2:$A$1501)),Country!$A$2:$A$26))</f>
        <v>KENYA</v>
      </c>
      <c r="E4798" t="str">
        <f>INDEX(Region!$C$2:$F$2,MATCH(INDEX(Country!$C$2:$C$26,MATCH(Purchases!D4798,Country!$B$2:$B$26)), Region!$C$1:$F$1))</f>
        <v>ASIA</v>
      </c>
      <c r="F4798" t="e">
        <f>INDEX(customers!G4798:G6297, MATCH(Purchases!C4798,customers!B4798:B6297))</f>
        <v>#N/A</v>
      </c>
      <c r="G4798" t="s">
        <v>9</v>
      </c>
      <c r="H4798">
        <v>25848.69</v>
      </c>
      <c r="I4798" s="1">
        <v>34992</v>
      </c>
      <c r="J4798" t="s">
        <v>23</v>
      </c>
      <c r="K4798" t="s">
        <v>1202</v>
      </c>
      <c r="L4798">
        <v>0</v>
      </c>
      <c r="M4798" t="s">
        <v>5793</v>
      </c>
    </row>
    <row r="4799" spans="1:13" x14ac:dyDescent="0.25">
      <c r="A4799">
        <v>19174</v>
      </c>
      <c r="B4799">
        <v>908</v>
      </c>
      <c r="C4799" t="str">
        <f>IFERROR(INDEX(customers!B4799:B6298,MATCH(Purchases!B4799,customers!A4799:A6298)), "None")</f>
        <v>None</v>
      </c>
      <c r="D4799" t="str">
        <f>INDEX(Country!$B$2:$B$26,MATCH(INDEX(customers!$D$2:$D$1501,MATCH(Purchases!B4799,customers!$A$2:$A$1501)),Country!$A$2:$A$26))</f>
        <v>JAPAN</v>
      </c>
      <c r="E4799" t="str">
        <f>INDEX(Region!$C$2:$F$2,MATCH(INDEX(Country!$C$2:$C$26,MATCH(Purchases!D4799,Country!$B$2:$B$26)), Region!$C$1:$F$1))</f>
        <v>ASIA</v>
      </c>
      <c r="F4799" t="e">
        <f>INDEX(customers!G4799:G6298, MATCH(Purchases!C4799,customers!B4799:B6298))</f>
        <v>#N/A</v>
      </c>
      <c r="G4799" t="s">
        <v>16</v>
      </c>
      <c r="H4799">
        <v>319481.03999999998</v>
      </c>
      <c r="I4799" s="1">
        <v>34167</v>
      </c>
      <c r="J4799" t="s">
        <v>31</v>
      </c>
      <c r="K4799" t="s">
        <v>1512</v>
      </c>
      <c r="L4799">
        <v>0</v>
      </c>
      <c r="M4799" t="s">
        <v>5794</v>
      </c>
    </row>
    <row r="4800" spans="1:13" x14ac:dyDescent="0.25">
      <c r="A4800">
        <v>19175</v>
      </c>
      <c r="B4800">
        <v>1447</v>
      </c>
      <c r="C4800" t="str">
        <f>IFERROR(INDEX(customers!B4800:B6299,MATCH(Purchases!B4800,customers!A4800:A6299)), "None")</f>
        <v>None</v>
      </c>
      <c r="D4800" t="str">
        <f>INDEX(Country!$B$2:$B$26,MATCH(INDEX(customers!$D$2:$D$1501,MATCH(Purchases!B4800,customers!$A$2:$A$1501)),Country!$A$2:$A$26))</f>
        <v>PERU</v>
      </c>
      <c r="E4800" t="str">
        <f>INDEX(Region!$C$2:$F$2,MATCH(INDEX(Country!$C$2:$C$26,MATCH(Purchases!D4800,Country!$B$2:$B$26)), Region!$C$1:$F$1))</f>
        <v>ASIA</v>
      </c>
      <c r="F4800" t="e">
        <f>INDEX(customers!G4800:G6299, MATCH(Purchases!C4800,customers!B4800:B6299))</f>
        <v>#N/A</v>
      </c>
      <c r="G4800" t="s">
        <v>16</v>
      </c>
      <c r="H4800">
        <v>153203.19</v>
      </c>
      <c r="I4800" s="1">
        <v>34566</v>
      </c>
      <c r="J4800" t="s">
        <v>10</v>
      </c>
      <c r="K4800" t="s">
        <v>1658</v>
      </c>
      <c r="L4800">
        <v>0</v>
      </c>
      <c r="M4800" t="s">
        <v>5795</v>
      </c>
    </row>
    <row r="4801" spans="1:13" x14ac:dyDescent="0.25">
      <c r="A4801">
        <v>19200</v>
      </c>
      <c r="B4801">
        <v>43</v>
      </c>
      <c r="C4801" t="str">
        <f>IFERROR(INDEX(customers!B4801:B6300,MATCH(Purchases!B4801,customers!A4801:A6300)), "None")</f>
        <v>None</v>
      </c>
      <c r="D4801" t="str">
        <f>INDEX(Country!$B$2:$B$26,MATCH(INDEX(customers!$D$2:$D$1501,MATCH(Purchases!B4801,customers!$A$2:$A$1501)),Country!$A$2:$A$26))</f>
        <v>ROMANIA</v>
      </c>
      <c r="E4801" t="str">
        <f>INDEX(Region!$C$2:$F$2,MATCH(INDEX(Country!$C$2:$C$26,MATCH(Purchases!D4801,Country!$B$2:$B$26)), Region!$C$1:$F$1))</f>
        <v>EUROPE</v>
      </c>
      <c r="F4801" t="e">
        <f>INDEX(customers!G4801:G6300, MATCH(Purchases!C4801,customers!B4801:B6300))</f>
        <v>#N/A</v>
      </c>
      <c r="G4801" t="s">
        <v>9</v>
      </c>
      <c r="H4801">
        <v>212688.35</v>
      </c>
      <c r="I4801" s="1">
        <v>35638</v>
      </c>
      <c r="J4801" t="s">
        <v>23</v>
      </c>
      <c r="K4801" t="s">
        <v>11</v>
      </c>
      <c r="L4801">
        <v>0</v>
      </c>
      <c r="M4801" t="s">
        <v>5796</v>
      </c>
    </row>
    <row r="4802" spans="1:13" x14ac:dyDescent="0.25">
      <c r="A4802">
        <v>19201</v>
      </c>
      <c r="B4802">
        <v>325</v>
      </c>
      <c r="C4802" t="str">
        <f>IFERROR(INDEX(customers!B4802:B6301,MATCH(Purchases!B4802,customers!A4802:A6301)), "None")</f>
        <v>None</v>
      </c>
      <c r="D4802" t="str">
        <f>INDEX(Country!$B$2:$B$26,MATCH(INDEX(customers!$D$2:$D$1501,MATCH(Purchases!B4802,customers!$A$2:$A$1501)),Country!$A$2:$A$26))</f>
        <v>MOROCCO</v>
      </c>
      <c r="E4802" t="str">
        <f>INDEX(Region!$C$2:$F$2,MATCH(INDEX(Country!$C$2:$C$26,MATCH(Purchases!D4802,Country!$B$2:$B$26)), Region!$C$1:$F$1))</f>
        <v>ASIA</v>
      </c>
      <c r="F4802" t="e">
        <f>INDEX(customers!G4802:G6301, MATCH(Purchases!C4802,customers!B4802:B6301))</f>
        <v>#N/A</v>
      </c>
      <c r="G4802" t="s">
        <v>9</v>
      </c>
      <c r="H4802">
        <v>261234.97</v>
      </c>
      <c r="I4802" s="1">
        <v>35221</v>
      </c>
      <c r="J4802" t="s">
        <v>31</v>
      </c>
      <c r="K4802" t="s">
        <v>1614</v>
      </c>
      <c r="L4802">
        <v>0</v>
      </c>
      <c r="M4802" t="s">
        <v>5797</v>
      </c>
    </row>
    <row r="4803" spans="1:13" x14ac:dyDescent="0.25">
      <c r="A4803">
        <v>19202</v>
      </c>
      <c r="B4803">
        <v>139</v>
      </c>
      <c r="C4803" t="str">
        <f>IFERROR(INDEX(customers!B4803:B6302,MATCH(Purchases!B4803,customers!A4803:A6302)), "None")</f>
        <v>None</v>
      </c>
      <c r="D4803" t="str">
        <f>INDEX(Country!$B$2:$B$26,MATCH(INDEX(customers!$D$2:$D$1501,MATCH(Purchases!B4803,customers!$A$2:$A$1501)),Country!$A$2:$A$26))</f>
        <v>INDONESIA</v>
      </c>
      <c r="E4803" t="str">
        <f>INDEX(Region!$C$2:$F$2,MATCH(INDEX(Country!$C$2:$C$26,MATCH(Purchases!D4803,Country!$B$2:$B$26)), Region!$C$1:$F$1))</f>
        <v>ASIA</v>
      </c>
      <c r="F4803" t="e">
        <f>INDEX(customers!G4803:G6302, MATCH(Purchases!C4803,customers!B4803:B6302))</f>
        <v>#N/A</v>
      </c>
      <c r="G4803" t="s">
        <v>9</v>
      </c>
      <c r="H4803">
        <v>6545.69</v>
      </c>
      <c r="I4803" s="1">
        <v>35992</v>
      </c>
      <c r="J4803" t="s">
        <v>13</v>
      </c>
      <c r="K4803" t="s">
        <v>1297</v>
      </c>
      <c r="L4803">
        <v>0</v>
      </c>
      <c r="M4803" t="s">
        <v>5798</v>
      </c>
    </row>
    <row r="4804" spans="1:13" x14ac:dyDescent="0.25">
      <c r="A4804">
        <v>19203</v>
      </c>
      <c r="B4804">
        <v>1019</v>
      </c>
      <c r="C4804" t="str">
        <f>IFERROR(INDEX(customers!B4804:B6303,MATCH(Purchases!B4804,customers!A4804:A6303)), "None")</f>
        <v>None</v>
      </c>
      <c r="D4804" t="str">
        <f>INDEX(Country!$B$2:$B$26,MATCH(INDEX(customers!$D$2:$D$1501,MATCH(Purchases!B4804,customers!$A$2:$A$1501)),Country!$A$2:$A$26))</f>
        <v>VIETNAM</v>
      </c>
      <c r="E4804" t="str">
        <f>INDEX(Region!$C$2:$F$2,MATCH(INDEX(Country!$C$2:$C$26,MATCH(Purchases!D4804,Country!$B$2:$B$26)), Region!$C$1:$F$1))</f>
        <v>ASIA</v>
      </c>
      <c r="F4804" t="e">
        <f>INDEX(customers!G4804:G6303, MATCH(Purchases!C4804,customers!B4804:B6303))</f>
        <v>#N/A</v>
      </c>
      <c r="G4804" t="s">
        <v>9</v>
      </c>
      <c r="H4804">
        <v>91639.66</v>
      </c>
      <c r="I4804" s="1">
        <v>35282</v>
      </c>
      <c r="J4804" t="s">
        <v>23</v>
      </c>
      <c r="K4804" t="s">
        <v>2023</v>
      </c>
      <c r="L4804">
        <v>0</v>
      </c>
      <c r="M4804" t="s">
        <v>5799</v>
      </c>
    </row>
    <row r="4805" spans="1:13" x14ac:dyDescent="0.25">
      <c r="A4805">
        <v>19204</v>
      </c>
      <c r="B4805">
        <v>493</v>
      </c>
      <c r="C4805" t="str">
        <f>IFERROR(INDEX(customers!B4805:B6304,MATCH(Purchases!B4805,customers!A4805:A6304)), "None")</f>
        <v>None</v>
      </c>
      <c r="D4805" t="str">
        <f>INDEX(Country!$B$2:$B$26,MATCH(INDEX(customers!$D$2:$D$1501,MATCH(Purchases!B4805,customers!$A$2:$A$1501)),Country!$A$2:$A$26))</f>
        <v>MOZAMBIQUE</v>
      </c>
      <c r="E4805" t="str">
        <f>INDEX(Region!$C$2:$F$2,MATCH(INDEX(Country!$C$2:$C$26,MATCH(Purchases!D4805,Country!$B$2:$B$26)), Region!$C$1:$F$1))</f>
        <v>ASIA</v>
      </c>
      <c r="F4805" t="e">
        <f>INDEX(customers!G4805:G6304, MATCH(Purchases!C4805,customers!B4805:B6304))</f>
        <v>#N/A</v>
      </c>
      <c r="G4805" t="s">
        <v>16</v>
      </c>
      <c r="H4805">
        <v>175634.94</v>
      </c>
      <c r="I4805" s="1">
        <v>34596</v>
      </c>
      <c r="J4805" t="s">
        <v>31</v>
      </c>
      <c r="K4805" t="s">
        <v>2079</v>
      </c>
      <c r="L4805">
        <v>0</v>
      </c>
      <c r="M4805" t="s">
        <v>5800</v>
      </c>
    </row>
    <row r="4806" spans="1:13" x14ac:dyDescent="0.25">
      <c r="A4806">
        <v>19205</v>
      </c>
      <c r="B4806">
        <v>584</v>
      </c>
      <c r="C4806" t="str">
        <f>IFERROR(INDEX(customers!B4806:B6305,MATCH(Purchases!B4806,customers!A4806:A6305)), "None")</f>
        <v>None</v>
      </c>
      <c r="D4806" t="str">
        <f>INDEX(Country!$B$2:$B$26,MATCH(INDEX(customers!$D$2:$D$1501,MATCH(Purchases!B4806,customers!$A$2:$A$1501)),Country!$A$2:$A$26))</f>
        <v>MOROCCO</v>
      </c>
      <c r="E4806" t="str">
        <f>INDEX(Region!$C$2:$F$2,MATCH(INDEX(Country!$C$2:$C$26,MATCH(Purchases!D4806,Country!$B$2:$B$26)), Region!$C$1:$F$1))</f>
        <v>ASIA</v>
      </c>
      <c r="F4806" t="e">
        <f>INDEX(customers!G4806:G6305, MATCH(Purchases!C4806,customers!B4806:B6305))</f>
        <v>#N/A</v>
      </c>
      <c r="G4806" t="s">
        <v>16</v>
      </c>
      <c r="H4806">
        <v>240152.61</v>
      </c>
      <c r="I4806" s="1">
        <v>34177</v>
      </c>
      <c r="J4806" t="s">
        <v>31</v>
      </c>
      <c r="K4806" t="s">
        <v>11</v>
      </c>
      <c r="L4806">
        <v>0</v>
      </c>
      <c r="M4806" t="s">
        <v>5801</v>
      </c>
    </row>
    <row r="4807" spans="1:13" x14ac:dyDescent="0.25">
      <c r="A4807">
        <v>19206</v>
      </c>
      <c r="B4807">
        <v>217</v>
      </c>
      <c r="C4807" t="str">
        <f>IFERROR(INDEX(customers!B4807:B6306,MATCH(Purchases!B4807,customers!A4807:A6306)), "None")</f>
        <v>None</v>
      </c>
      <c r="D4807" t="str">
        <f>INDEX(Country!$B$2:$B$26,MATCH(INDEX(customers!$D$2:$D$1501,MATCH(Purchases!B4807,customers!$A$2:$A$1501)),Country!$A$2:$A$26))</f>
        <v>UNITED KINGDOM</v>
      </c>
      <c r="E4807" t="str">
        <f>INDEX(Region!$C$2:$F$2,MATCH(INDEX(Country!$C$2:$C$26,MATCH(Purchases!D4807,Country!$B$2:$B$26)), Region!$C$1:$F$1))</f>
        <v>MIDDLE EAST</v>
      </c>
      <c r="F4807" t="e">
        <f>INDEX(customers!G4807:G6306, MATCH(Purchases!C4807,customers!B4807:B6306))</f>
        <v>#N/A</v>
      </c>
      <c r="G4807" t="s">
        <v>16</v>
      </c>
      <c r="H4807">
        <v>191557.53</v>
      </c>
      <c r="I4807" s="1">
        <v>34059</v>
      </c>
      <c r="J4807" t="s">
        <v>10</v>
      </c>
      <c r="K4807" t="s">
        <v>915</v>
      </c>
      <c r="L4807">
        <v>0</v>
      </c>
      <c r="M4807" t="s">
        <v>5802</v>
      </c>
    </row>
    <row r="4808" spans="1:13" x14ac:dyDescent="0.25">
      <c r="A4808">
        <v>19207</v>
      </c>
      <c r="B4808">
        <v>97</v>
      </c>
      <c r="C4808" t="str">
        <f>IFERROR(INDEX(customers!B4808:B6307,MATCH(Purchases!B4808,customers!A4808:A6307)), "None")</f>
        <v>None</v>
      </c>
      <c r="D4808" t="str">
        <f>INDEX(Country!$B$2:$B$26,MATCH(INDEX(customers!$D$2:$D$1501,MATCH(Purchases!B4808,customers!$A$2:$A$1501)),Country!$A$2:$A$26))</f>
        <v>PERU</v>
      </c>
      <c r="E4808" t="str">
        <f>INDEX(Region!$C$2:$F$2,MATCH(INDEX(Country!$C$2:$C$26,MATCH(Purchases!D4808,Country!$B$2:$B$26)), Region!$C$1:$F$1))</f>
        <v>ASIA</v>
      </c>
      <c r="F4808" t="e">
        <f>INDEX(customers!G4808:G6307, MATCH(Purchases!C4808,customers!B4808:B6307))</f>
        <v>#N/A</v>
      </c>
      <c r="G4808" t="s">
        <v>16</v>
      </c>
      <c r="H4808">
        <v>185300.1</v>
      </c>
      <c r="I4808" s="1">
        <v>33679</v>
      </c>
      <c r="J4808" t="s">
        <v>23</v>
      </c>
      <c r="K4808" t="s">
        <v>2644</v>
      </c>
      <c r="L4808">
        <v>0</v>
      </c>
      <c r="M4808" t="s">
        <v>5803</v>
      </c>
    </row>
    <row r="4809" spans="1:13" x14ac:dyDescent="0.25">
      <c r="A4809">
        <v>19232</v>
      </c>
      <c r="B4809">
        <v>535</v>
      </c>
      <c r="C4809" t="str">
        <f>IFERROR(INDEX(customers!B4809:B6308,MATCH(Purchases!B4809,customers!A4809:A6308)), "None")</f>
        <v>None</v>
      </c>
      <c r="D4809" t="str">
        <f>INDEX(Country!$B$2:$B$26,MATCH(INDEX(customers!$D$2:$D$1501,MATCH(Purchases!B4809,customers!$A$2:$A$1501)),Country!$A$2:$A$26))</f>
        <v>BRAZIL</v>
      </c>
      <c r="E4809" t="str">
        <f>INDEX(Region!$C$2:$F$2,MATCH(INDEX(Country!$C$2:$C$26,MATCH(Purchases!D4809,Country!$B$2:$B$26)), Region!$C$1:$F$1))</f>
        <v>AMERICA</v>
      </c>
      <c r="F4809" t="e">
        <f>INDEX(customers!G4809:G6308, MATCH(Purchases!C4809,customers!B4809:B6308))</f>
        <v>#N/A</v>
      </c>
      <c r="G4809" t="s">
        <v>16</v>
      </c>
      <c r="H4809">
        <v>167422.98000000001</v>
      </c>
      <c r="I4809" s="1">
        <v>34528</v>
      </c>
      <c r="J4809" t="s">
        <v>10</v>
      </c>
      <c r="K4809" t="s">
        <v>1536</v>
      </c>
      <c r="L4809">
        <v>0</v>
      </c>
      <c r="M4809" t="s">
        <v>5804</v>
      </c>
    </row>
    <row r="4810" spans="1:13" x14ac:dyDescent="0.25">
      <c r="A4810">
        <v>19233</v>
      </c>
      <c r="B4810">
        <v>1408</v>
      </c>
      <c r="C4810" t="str">
        <f>IFERROR(INDEX(customers!B4810:B6309,MATCH(Purchases!B4810,customers!A4810:A6309)), "None")</f>
        <v>None</v>
      </c>
      <c r="D4810" t="str">
        <f>INDEX(Country!$B$2:$B$26,MATCH(INDEX(customers!$D$2:$D$1501,MATCH(Purchases!B4810,customers!$A$2:$A$1501)),Country!$A$2:$A$26))</f>
        <v>IRAQ</v>
      </c>
      <c r="E4810" t="str">
        <f>INDEX(Region!$C$2:$F$2,MATCH(INDEX(Country!$C$2:$C$26,MATCH(Purchases!D4810,Country!$B$2:$B$26)), Region!$C$1:$F$1))</f>
        <v>MIDDLE EAST</v>
      </c>
      <c r="F4810" t="e">
        <f>INDEX(customers!G4810:G6309, MATCH(Purchases!C4810,customers!B4810:B6309))</f>
        <v>#N/A</v>
      </c>
      <c r="G4810" t="s">
        <v>16</v>
      </c>
      <c r="H4810">
        <v>7626.44</v>
      </c>
      <c r="I4810" s="1">
        <v>34675</v>
      </c>
      <c r="J4810" t="s">
        <v>23</v>
      </c>
      <c r="K4810" t="s">
        <v>2259</v>
      </c>
      <c r="L4810">
        <v>0</v>
      </c>
      <c r="M4810" t="s">
        <v>5805</v>
      </c>
    </row>
    <row r="4811" spans="1:13" x14ac:dyDescent="0.25">
      <c r="A4811">
        <v>19234</v>
      </c>
      <c r="B4811">
        <v>460</v>
      </c>
      <c r="C4811" t="str">
        <f>IFERROR(INDEX(customers!B4811:B6310,MATCH(Purchases!B4811,customers!A4811:A6310)), "None")</f>
        <v>None</v>
      </c>
      <c r="D4811" t="str">
        <f>INDEX(Country!$B$2:$B$26,MATCH(INDEX(customers!$D$2:$D$1501,MATCH(Purchases!B4811,customers!$A$2:$A$1501)),Country!$A$2:$A$26))</f>
        <v>IRAQ</v>
      </c>
      <c r="E4811" t="str">
        <f>INDEX(Region!$C$2:$F$2,MATCH(INDEX(Country!$C$2:$C$26,MATCH(Purchases!D4811,Country!$B$2:$B$26)), Region!$C$1:$F$1))</f>
        <v>MIDDLE EAST</v>
      </c>
      <c r="F4811" t="e">
        <f>INDEX(customers!G4811:G6310, MATCH(Purchases!C4811,customers!B4811:B6310))</f>
        <v>#N/A</v>
      </c>
      <c r="G4811" t="s">
        <v>16</v>
      </c>
      <c r="H4811">
        <v>140531.53</v>
      </c>
      <c r="I4811" s="1">
        <v>34359</v>
      </c>
      <c r="J4811" t="s">
        <v>26</v>
      </c>
      <c r="K4811" t="s">
        <v>809</v>
      </c>
      <c r="L4811">
        <v>0</v>
      </c>
      <c r="M4811" t="s">
        <v>5806</v>
      </c>
    </row>
    <row r="4812" spans="1:13" x14ac:dyDescent="0.25">
      <c r="A4812">
        <v>19235</v>
      </c>
      <c r="B4812">
        <v>1465</v>
      </c>
      <c r="C4812" t="str">
        <f>IFERROR(INDEX(customers!B4812:B6311,MATCH(Purchases!B4812,customers!A4812:A6311)), "None")</f>
        <v>None</v>
      </c>
      <c r="D4812" t="str">
        <f>INDEX(Country!$B$2:$B$26,MATCH(INDEX(customers!$D$2:$D$1501,MATCH(Purchases!B4812,customers!$A$2:$A$1501)),Country!$A$2:$A$26))</f>
        <v>INDIA</v>
      </c>
      <c r="E4812" t="str">
        <f>INDEX(Region!$C$2:$F$2,MATCH(INDEX(Country!$C$2:$C$26,MATCH(Purchases!D4812,Country!$B$2:$B$26)), Region!$C$1:$F$1))</f>
        <v>ASIA</v>
      </c>
      <c r="F4812" t="e">
        <f>INDEX(customers!G4812:G6311, MATCH(Purchases!C4812,customers!B4812:B6311))</f>
        <v>#N/A</v>
      </c>
      <c r="G4812" t="s">
        <v>9</v>
      </c>
      <c r="H4812">
        <v>118603.64</v>
      </c>
      <c r="I4812" s="1">
        <v>35147</v>
      </c>
      <c r="J4812" t="s">
        <v>26</v>
      </c>
      <c r="K4812" t="s">
        <v>1769</v>
      </c>
      <c r="L4812">
        <v>0</v>
      </c>
      <c r="M4812" t="s">
        <v>5807</v>
      </c>
    </row>
    <row r="4813" spans="1:13" x14ac:dyDescent="0.25">
      <c r="A4813">
        <v>19236</v>
      </c>
      <c r="B4813">
        <v>991</v>
      </c>
      <c r="C4813" t="str">
        <f>IFERROR(INDEX(customers!B4813:B6312,MATCH(Purchases!B4813,customers!A4813:A6312)), "None")</f>
        <v>None</v>
      </c>
      <c r="D4813" t="str">
        <f>INDEX(Country!$B$2:$B$26,MATCH(INDEX(customers!$D$2:$D$1501,MATCH(Purchases!B4813,customers!$A$2:$A$1501)),Country!$A$2:$A$26))</f>
        <v>VIETNAM</v>
      </c>
      <c r="E4813" t="str">
        <f>INDEX(Region!$C$2:$F$2,MATCH(INDEX(Country!$C$2:$C$26,MATCH(Purchases!D4813,Country!$B$2:$B$26)), Region!$C$1:$F$1))</f>
        <v>ASIA</v>
      </c>
      <c r="F4813" t="e">
        <f>INDEX(customers!G4813:G6312, MATCH(Purchases!C4813,customers!B4813:B6312))</f>
        <v>#N/A</v>
      </c>
      <c r="G4813" t="s">
        <v>9</v>
      </c>
      <c r="H4813">
        <v>214774.42</v>
      </c>
      <c r="I4813" s="1">
        <v>35830</v>
      </c>
      <c r="J4813" t="s">
        <v>31</v>
      </c>
      <c r="K4813" t="s">
        <v>1377</v>
      </c>
      <c r="L4813">
        <v>0</v>
      </c>
      <c r="M4813" t="s">
        <v>5808</v>
      </c>
    </row>
    <row r="4814" spans="1:13" x14ac:dyDescent="0.25">
      <c r="A4814">
        <v>19237</v>
      </c>
      <c r="B4814">
        <v>70</v>
      </c>
      <c r="C4814" t="str">
        <f>IFERROR(INDEX(customers!B4814:B6313,MATCH(Purchases!B4814,customers!A4814:A6313)), "None")</f>
        <v>None</v>
      </c>
      <c r="D4814" t="str">
        <f>INDEX(Country!$B$2:$B$26,MATCH(INDEX(customers!$D$2:$D$1501,MATCH(Purchases!B4814,customers!$A$2:$A$1501)),Country!$A$2:$A$26))</f>
        <v>RUSSIA</v>
      </c>
      <c r="E4814" t="str">
        <f>INDEX(Region!$C$2:$F$2,MATCH(INDEX(Country!$C$2:$C$26,MATCH(Purchases!D4814,Country!$B$2:$B$26)), Region!$C$1:$F$1))</f>
        <v>EUROPE</v>
      </c>
      <c r="F4814" t="e">
        <f>INDEX(customers!G4814:G6313, MATCH(Purchases!C4814,customers!B4814:B6313))</f>
        <v>#N/A</v>
      </c>
      <c r="G4814" t="s">
        <v>48</v>
      </c>
      <c r="H4814">
        <v>218171.2</v>
      </c>
      <c r="I4814" s="1">
        <v>34797</v>
      </c>
      <c r="J4814" t="s">
        <v>23</v>
      </c>
      <c r="K4814" t="s">
        <v>590</v>
      </c>
      <c r="L4814">
        <v>0</v>
      </c>
      <c r="M4814" t="s">
        <v>5809</v>
      </c>
    </row>
    <row r="4815" spans="1:13" x14ac:dyDescent="0.25">
      <c r="A4815">
        <v>19238</v>
      </c>
      <c r="B4815">
        <v>1396</v>
      </c>
      <c r="C4815" t="str">
        <f>IFERROR(INDEX(customers!B4815:B6314,MATCH(Purchases!B4815,customers!A4815:A6314)), "None")</f>
        <v>None</v>
      </c>
      <c r="D4815" t="str">
        <f>INDEX(Country!$B$2:$B$26,MATCH(INDEX(customers!$D$2:$D$1501,MATCH(Purchases!B4815,customers!$A$2:$A$1501)),Country!$A$2:$A$26))</f>
        <v>CANADA</v>
      </c>
      <c r="E4815" t="str">
        <f>INDEX(Region!$C$2:$F$2,MATCH(INDEX(Country!$C$2:$C$26,MATCH(Purchases!D4815,Country!$B$2:$B$26)), Region!$C$1:$F$1))</f>
        <v>AMERICA</v>
      </c>
      <c r="F4815" t="e">
        <f>INDEX(customers!G4815:G6314, MATCH(Purchases!C4815,customers!B4815:B6314))</f>
        <v>#N/A</v>
      </c>
      <c r="G4815" t="s">
        <v>9</v>
      </c>
      <c r="H4815">
        <v>227149.69</v>
      </c>
      <c r="I4815" s="1">
        <v>35504</v>
      </c>
      <c r="J4815" t="s">
        <v>23</v>
      </c>
      <c r="K4815" t="s">
        <v>698</v>
      </c>
      <c r="L4815">
        <v>0</v>
      </c>
      <c r="M4815" t="s">
        <v>5810</v>
      </c>
    </row>
    <row r="4816" spans="1:13" x14ac:dyDescent="0.25">
      <c r="A4816">
        <v>19239</v>
      </c>
      <c r="B4816">
        <v>770</v>
      </c>
      <c r="C4816" t="str">
        <f>IFERROR(INDEX(customers!B4816:B6315,MATCH(Purchases!B4816,customers!A4816:A6315)), "None")</f>
        <v>None</v>
      </c>
      <c r="D4816" t="str">
        <f>INDEX(Country!$B$2:$B$26,MATCH(INDEX(customers!$D$2:$D$1501,MATCH(Purchases!B4816,customers!$A$2:$A$1501)),Country!$A$2:$A$26))</f>
        <v>INDIA</v>
      </c>
      <c r="E4816" t="str">
        <f>INDEX(Region!$C$2:$F$2,MATCH(INDEX(Country!$C$2:$C$26,MATCH(Purchases!D4816,Country!$B$2:$B$26)), Region!$C$1:$F$1))</f>
        <v>ASIA</v>
      </c>
      <c r="F4816" t="e">
        <f>INDEX(customers!G4816:G6315, MATCH(Purchases!C4816,customers!B4816:B6315))</f>
        <v>#N/A</v>
      </c>
      <c r="G4816" t="s">
        <v>9</v>
      </c>
      <c r="H4816">
        <v>53691.25</v>
      </c>
      <c r="I4816" s="1">
        <v>35190</v>
      </c>
      <c r="J4816" t="s">
        <v>13</v>
      </c>
      <c r="K4816" t="s">
        <v>46</v>
      </c>
      <c r="L4816">
        <v>0</v>
      </c>
      <c r="M4816" t="s">
        <v>5811</v>
      </c>
    </row>
    <row r="4817" spans="1:13" x14ac:dyDescent="0.25">
      <c r="A4817">
        <v>19264</v>
      </c>
      <c r="B4817">
        <v>226</v>
      </c>
      <c r="C4817" t="str">
        <f>IFERROR(INDEX(customers!B4817:B6316,MATCH(Purchases!B4817,customers!A4817:A6316)), "None")</f>
        <v>None</v>
      </c>
      <c r="D4817" t="str">
        <f>INDEX(Country!$B$2:$B$26,MATCH(INDEX(customers!$D$2:$D$1501,MATCH(Purchases!B4817,customers!$A$2:$A$1501)),Country!$A$2:$A$26))</f>
        <v>CANADA</v>
      </c>
      <c r="E4817" t="str">
        <f>INDEX(Region!$C$2:$F$2,MATCH(INDEX(Country!$C$2:$C$26,MATCH(Purchases!D4817,Country!$B$2:$B$26)), Region!$C$1:$F$1))</f>
        <v>AMERICA</v>
      </c>
      <c r="F4817" t="e">
        <f>INDEX(customers!G4817:G6316, MATCH(Purchases!C4817,customers!B4817:B6316))</f>
        <v>#N/A</v>
      </c>
      <c r="G4817" t="s">
        <v>9</v>
      </c>
      <c r="H4817">
        <v>217968.2</v>
      </c>
      <c r="I4817" s="1">
        <v>34972</v>
      </c>
      <c r="J4817" t="s">
        <v>26</v>
      </c>
      <c r="K4817" t="s">
        <v>833</v>
      </c>
      <c r="L4817">
        <v>0</v>
      </c>
      <c r="M4817" t="s">
        <v>5812</v>
      </c>
    </row>
    <row r="4818" spans="1:13" x14ac:dyDescent="0.25">
      <c r="A4818">
        <v>19265</v>
      </c>
      <c r="B4818">
        <v>1135</v>
      </c>
      <c r="C4818" t="str">
        <f>IFERROR(INDEX(customers!B4818:B6317,MATCH(Purchases!B4818,customers!A4818:A6317)), "None")</f>
        <v>None</v>
      </c>
      <c r="D4818" t="str">
        <f>INDEX(Country!$B$2:$B$26,MATCH(INDEX(customers!$D$2:$D$1501,MATCH(Purchases!B4818,customers!$A$2:$A$1501)),Country!$A$2:$A$26))</f>
        <v>IRAQ</v>
      </c>
      <c r="E4818" t="str">
        <f>INDEX(Region!$C$2:$F$2,MATCH(INDEX(Country!$C$2:$C$26,MATCH(Purchases!D4818,Country!$B$2:$B$26)), Region!$C$1:$F$1))</f>
        <v>MIDDLE EAST</v>
      </c>
      <c r="F4818" t="e">
        <f>INDEX(customers!G4818:G6317, MATCH(Purchases!C4818,customers!B4818:B6317))</f>
        <v>#N/A</v>
      </c>
      <c r="G4818" t="s">
        <v>9</v>
      </c>
      <c r="H4818">
        <v>257497.98</v>
      </c>
      <c r="I4818" s="1">
        <v>35417</v>
      </c>
      <c r="J4818" t="s">
        <v>23</v>
      </c>
      <c r="K4818" t="s">
        <v>3613</v>
      </c>
      <c r="L4818">
        <v>0</v>
      </c>
      <c r="M4818" t="s">
        <v>5813</v>
      </c>
    </row>
    <row r="4819" spans="1:13" x14ac:dyDescent="0.25">
      <c r="A4819">
        <v>19266</v>
      </c>
      <c r="B4819">
        <v>1334</v>
      </c>
      <c r="C4819" t="str">
        <f>IFERROR(INDEX(customers!B4819:B6318,MATCH(Purchases!B4819,customers!A4819:A6318)), "None")</f>
        <v>None</v>
      </c>
      <c r="D4819" t="str">
        <f>INDEX(Country!$B$2:$B$26,MATCH(INDEX(customers!$D$2:$D$1501,MATCH(Purchases!B4819,customers!$A$2:$A$1501)),Country!$A$2:$A$26))</f>
        <v>ETHIOPIA</v>
      </c>
      <c r="E4819" t="e">
        <f>INDEX(Region!$C$2:$F$2,MATCH(INDEX(Country!$C$2:$C$26,MATCH(Purchases!D4819,Country!$B$2:$B$26)), Region!$C$1:$F$1))</f>
        <v>#N/A</v>
      </c>
      <c r="F4819" t="e">
        <f>INDEX(customers!G4819:G6318, MATCH(Purchases!C4819,customers!B4819:B6318))</f>
        <v>#N/A</v>
      </c>
      <c r="G4819" t="s">
        <v>9</v>
      </c>
      <c r="H4819">
        <v>196522.7</v>
      </c>
      <c r="I4819" s="1">
        <v>35659</v>
      </c>
      <c r="J4819" t="s">
        <v>13</v>
      </c>
      <c r="K4819" t="s">
        <v>1079</v>
      </c>
      <c r="L4819">
        <v>0</v>
      </c>
      <c r="M4819" t="s">
        <v>5814</v>
      </c>
    </row>
    <row r="4820" spans="1:13" x14ac:dyDescent="0.25">
      <c r="A4820">
        <v>19267</v>
      </c>
      <c r="B4820">
        <v>40</v>
      </c>
      <c r="C4820" t="str">
        <f>IFERROR(INDEX(customers!B4820:B6319,MATCH(Purchases!B4820,customers!A4820:A6319)), "None")</f>
        <v>None</v>
      </c>
      <c r="D4820" t="str">
        <f>INDEX(Country!$B$2:$B$26,MATCH(INDEX(customers!$D$2:$D$1501,MATCH(Purchases!B4820,customers!$A$2:$A$1501)),Country!$A$2:$A$26))</f>
        <v>CANADA</v>
      </c>
      <c r="E4820" t="str">
        <f>INDEX(Region!$C$2:$F$2,MATCH(INDEX(Country!$C$2:$C$26,MATCH(Purchases!D4820,Country!$B$2:$B$26)), Region!$C$1:$F$1))</f>
        <v>AMERICA</v>
      </c>
      <c r="F4820" t="e">
        <f>INDEX(customers!G4820:G6319, MATCH(Purchases!C4820,customers!B4820:B6319))</f>
        <v>#N/A</v>
      </c>
      <c r="G4820" t="s">
        <v>9</v>
      </c>
      <c r="H4820">
        <v>18912.43</v>
      </c>
      <c r="I4820" s="1">
        <v>35852</v>
      </c>
      <c r="J4820" t="s">
        <v>26</v>
      </c>
      <c r="K4820" t="s">
        <v>871</v>
      </c>
      <c r="L4820">
        <v>0</v>
      </c>
      <c r="M4820" t="s">
        <v>5815</v>
      </c>
    </row>
    <row r="4821" spans="1:13" x14ac:dyDescent="0.25">
      <c r="A4821">
        <v>19268</v>
      </c>
      <c r="B4821">
        <v>415</v>
      </c>
      <c r="C4821" t="str">
        <f>IFERROR(INDEX(customers!B4821:B6320,MATCH(Purchases!B4821,customers!A4821:A6320)), "None")</f>
        <v>None</v>
      </c>
      <c r="D4821" t="str">
        <f>INDEX(Country!$B$2:$B$26,MATCH(INDEX(customers!$D$2:$D$1501,MATCH(Purchases!B4821,customers!$A$2:$A$1501)),Country!$A$2:$A$26))</f>
        <v>UNITED KINGDOM</v>
      </c>
      <c r="E4821" t="str">
        <f>INDEX(Region!$C$2:$F$2,MATCH(INDEX(Country!$C$2:$C$26,MATCH(Purchases!D4821,Country!$B$2:$B$26)), Region!$C$1:$F$1))</f>
        <v>MIDDLE EAST</v>
      </c>
      <c r="F4821" t="e">
        <f>INDEX(customers!G4821:G6320, MATCH(Purchases!C4821,customers!B4821:B6320))</f>
        <v>#N/A</v>
      </c>
      <c r="G4821" t="s">
        <v>9</v>
      </c>
      <c r="H4821">
        <v>222259.4</v>
      </c>
      <c r="I4821" s="1">
        <v>35881</v>
      </c>
      <c r="J4821" t="s">
        <v>26</v>
      </c>
      <c r="K4821" t="s">
        <v>1164</v>
      </c>
      <c r="L4821">
        <v>0</v>
      </c>
      <c r="M4821" t="s">
        <v>5816</v>
      </c>
    </row>
    <row r="4822" spans="1:13" x14ac:dyDescent="0.25">
      <c r="A4822">
        <v>19269</v>
      </c>
      <c r="B4822">
        <v>256</v>
      </c>
      <c r="C4822" t="str">
        <f>IFERROR(INDEX(customers!B4822:B6321,MATCH(Purchases!B4822,customers!A4822:A6321)), "None")</f>
        <v>None</v>
      </c>
      <c r="D4822" t="str">
        <f>INDEX(Country!$B$2:$B$26,MATCH(INDEX(customers!$D$2:$D$1501,MATCH(Purchases!B4822,customers!$A$2:$A$1501)),Country!$A$2:$A$26))</f>
        <v>IRAN</v>
      </c>
      <c r="E4822" t="str">
        <f>INDEX(Region!$C$2:$F$2,MATCH(INDEX(Country!$C$2:$C$26,MATCH(Purchases!D4822,Country!$B$2:$B$26)), Region!$C$1:$F$1))</f>
        <v>MIDDLE EAST</v>
      </c>
      <c r="F4822" t="e">
        <f>INDEX(customers!G4822:G6321, MATCH(Purchases!C4822,customers!B4822:B6321))</f>
        <v>#N/A</v>
      </c>
      <c r="G4822" t="s">
        <v>9</v>
      </c>
      <c r="H4822">
        <v>94400.63</v>
      </c>
      <c r="I4822" s="1">
        <v>36004</v>
      </c>
      <c r="J4822" t="s">
        <v>13</v>
      </c>
      <c r="K4822" t="s">
        <v>259</v>
      </c>
      <c r="L4822">
        <v>0</v>
      </c>
      <c r="M4822" t="s">
        <v>5817</v>
      </c>
    </row>
    <row r="4823" spans="1:13" x14ac:dyDescent="0.25">
      <c r="A4823">
        <v>19270</v>
      </c>
      <c r="B4823">
        <v>400</v>
      </c>
      <c r="C4823" t="str">
        <f>IFERROR(INDEX(customers!B4823:B6322,MATCH(Purchases!B4823,customers!A4823:A6322)), "None")</f>
        <v>None</v>
      </c>
      <c r="D4823" t="str">
        <f>INDEX(Country!$B$2:$B$26,MATCH(INDEX(customers!$D$2:$D$1501,MATCH(Purchases!B4823,customers!$A$2:$A$1501)),Country!$A$2:$A$26))</f>
        <v>KENYA</v>
      </c>
      <c r="E4823" t="str">
        <f>INDEX(Region!$C$2:$F$2,MATCH(INDEX(Country!$C$2:$C$26,MATCH(Purchases!D4823,Country!$B$2:$B$26)), Region!$C$1:$F$1))</f>
        <v>ASIA</v>
      </c>
      <c r="F4823" t="e">
        <f>INDEX(customers!G4823:G6322, MATCH(Purchases!C4823,customers!B4823:B6322))</f>
        <v>#N/A</v>
      </c>
      <c r="G4823" t="s">
        <v>9</v>
      </c>
      <c r="H4823">
        <v>219005.49</v>
      </c>
      <c r="I4823" s="1">
        <v>35753</v>
      </c>
      <c r="J4823" t="s">
        <v>26</v>
      </c>
      <c r="K4823" t="s">
        <v>1145</v>
      </c>
      <c r="L4823">
        <v>0</v>
      </c>
      <c r="M4823" t="s">
        <v>5818</v>
      </c>
    </row>
    <row r="4824" spans="1:13" x14ac:dyDescent="0.25">
      <c r="A4824">
        <v>19271</v>
      </c>
      <c r="B4824">
        <v>742</v>
      </c>
      <c r="C4824" t="str">
        <f>IFERROR(INDEX(customers!B4824:B6323,MATCH(Purchases!B4824,customers!A4824:A6323)), "None")</f>
        <v>None</v>
      </c>
      <c r="D4824" t="str">
        <f>INDEX(Country!$B$2:$B$26,MATCH(INDEX(customers!$D$2:$D$1501,MATCH(Purchases!B4824,customers!$A$2:$A$1501)),Country!$A$2:$A$26))</f>
        <v>JAPAN</v>
      </c>
      <c r="E4824" t="str">
        <f>INDEX(Region!$C$2:$F$2,MATCH(INDEX(Country!$C$2:$C$26,MATCH(Purchases!D4824,Country!$B$2:$B$26)), Region!$C$1:$F$1))</f>
        <v>ASIA</v>
      </c>
      <c r="F4824" t="e">
        <f>INDEX(customers!G4824:G6323, MATCH(Purchases!C4824,customers!B4824:B6323))</f>
        <v>#N/A</v>
      </c>
      <c r="G4824" t="s">
        <v>9</v>
      </c>
      <c r="H4824">
        <v>126901.19</v>
      </c>
      <c r="I4824" s="1">
        <v>35390</v>
      </c>
      <c r="J4824" t="s">
        <v>10</v>
      </c>
      <c r="K4824" t="s">
        <v>86</v>
      </c>
      <c r="L4824">
        <v>0</v>
      </c>
      <c r="M4824" t="s">
        <v>5819</v>
      </c>
    </row>
    <row r="4825" spans="1:13" x14ac:dyDescent="0.25">
      <c r="A4825">
        <v>19296</v>
      </c>
      <c r="B4825">
        <v>794</v>
      </c>
      <c r="C4825" t="str">
        <f>IFERROR(INDEX(customers!B4825:B6324,MATCH(Purchases!B4825,customers!A4825:A6324)), "None")</f>
        <v>None</v>
      </c>
      <c r="D4825" t="str">
        <f>INDEX(Country!$B$2:$B$26,MATCH(INDEX(customers!$D$2:$D$1501,MATCH(Purchases!B4825,customers!$A$2:$A$1501)),Country!$A$2:$A$26))</f>
        <v>UNITED KINGDOM</v>
      </c>
      <c r="E4825" t="str">
        <f>INDEX(Region!$C$2:$F$2,MATCH(INDEX(Country!$C$2:$C$26,MATCH(Purchases!D4825,Country!$B$2:$B$26)), Region!$C$1:$F$1))</f>
        <v>MIDDLE EAST</v>
      </c>
      <c r="F4825" t="e">
        <f>INDEX(customers!G4825:G6324, MATCH(Purchases!C4825,customers!B4825:B6324))</f>
        <v>#N/A</v>
      </c>
      <c r="G4825" t="s">
        <v>16</v>
      </c>
      <c r="H4825">
        <v>228462.46</v>
      </c>
      <c r="I4825" s="1">
        <v>34070</v>
      </c>
      <c r="J4825" t="s">
        <v>26</v>
      </c>
      <c r="K4825" t="s">
        <v>817</v>
      </c>
      <c r="L4825">
        <v>0</v>
      </c>
      <c r="M4825" t="s">
        <v>5820</v>
      </c>
    </row>
    <row r="4826" spans="1:13" x14ac:dyDescent="0.25">
      <c r="A4826">
        <v>19297</v>
      </c>
      <c r="B4826">
        <v>310</v>
      </c>
      <c r="C4826" t="str">
        <f>IFERROR(INDEX(customers!B4826:B6325,MATCH(Purchases!B4826,customers!A4826:A6325)), "None")</f>
        <v>None</v>
      </c>
      <c r="D4826" t="str">
        <f>INDEX(Country!$B$2:$B$26,MATCH(INDEX(customers!$D$2:$D$1501,MATCH(Purchases!B4826,customers!$A$2:$A$1501)),Country!$A$2:$A$26))</f>
        <v>ARGENTINA</v>
      </c>
      <c r="E4826" t="str">
        <f>INDEX(Region!$C$2:$F$2,MATCH(INDEX(Country!$C$2:$C$26,MATCH(Purchases!D4826,Country!$B$2:$B$26)), Region!$C$1:$F$1))</f>
        <v>AMERICA</v>
      </c>
      <c r="F4826" t="e">
        <f>INDEX(customers!G4826:G6325, MATCH(Purchases!C4826,customers!B4826:B6325))</f>
        <v>#N/A</v>
      </c>
      <c r="G4826" t="s">
        <v>9</v>
      </c>
      <c r="H4826">
        <v>110531.61</v>
      </c>
      <c r="I4826" s="1">
        <v>35173</v>
      </c>
      <c r="J4826" t="s">
        <v>23</v>
      </c>
      <c r="K4826" t="s">
        <v>1299</v>
      </c>
      <c r="L4826">
        <v>0</v>
      </c>
      <c r="M4826" t="s">
        <v>5821</v>
      </c>
    </row>
    <row r="4827" spans="1:13" x14ac:dyDescent="0.25">
      <c r="A4827">
        <v>19298</v>
      </c>
      <c r="B4827">
        <v>1129</v>
      </c>
      <c r="C4827" t="str">
        <f>IFERROR(INDEX(customers!B4827:B6326,MATCH(Purchases!B4827,customers!A4827:A6326)), "None")</f>
        <v>None</v>
      </c>
      <c r="D4827" t="str">
        <f>INDEX(Country!$B$2:$B$26,MATCH(INDEX(customers!$D$2:$D$1501,MATCH(Purchases!B4827,customers!$A$2:$A$1501)),Country!$A$2:$A$26))</f>
        <v>INDIA</v>
      </c>
      <c r="E4827" t="str">
        <f>INDEX(Region!$C$2:$F$2,MATCH(INDEX(Country!$C$2:$C$26,MATCH(Purchases!D4827,Country!$B$2:$B$26)), Region!$C$1:$F$1))</f>
        <v>ASIA</v>
      </c>
      <c r="F4827" t="e">
        <f>INDEX(customers!G4827:G6326, MATCH(Purchases!C4827,customers!B4827:B6326))</f>
        <v>#N/A</v>
      </c>
      <c r="G4827" t="s">
        <v>9</v>
      </c>
      <c r="H4827">
        <v>205257.8</v>
      </c>
      <c r="I4827" s="1">
        <v>35664</v>
      </c>
      <c r="J4827" t="s">
        <v>23</v>
      </c>
      <c r="K4827" t="s">
        <v>1185</v>
      </c>
      <c r="L4827">
        <v>0</v>
      </c>
      <c r="M4827" t="s">
        <v>5822</v>
      </c>
    </row>
    <row r="4828" spans="1:13" x14ac:dyDescent="0.25">
      <c r="A4828">
        <v>19299</v>
      </c>
      <c r="B4828">
        <v>49</v>
      </c>
      <c r="C4828" t="str">
        <f>IFERROR(INDEX(customers!B4828:B6327,MATCH(Purchases!B4828,customers!A4828:A6327)), "None")</f>
        <v>None</v>
      </c>
      <c r="D4828" t="str">
        <f>INDEX(Country!$B$2:$B$26,MATCH(INDEX(customers!$D$2:$D$1501,MATCH(Purchases!B4828,customers!$A$2:$A$1501)),Country!$A$2:$A$26))</f>
        <v>IRAN</v>
      </c>
      <c r="E4828" t="str">
        <f>INDEX(Region!$C$2:$F$2,MATCH(INDEX(Country!$C$2:$C$26,MATCH(Purchases!D4828,Country!$B$2:$B$26)), Region!$C$1:$F$1))</f>
        <v>MIDDLE EAST</v>
      </c>
      <c r="F4828" t="e">
        <f>INDEX(customers!G4828:G6327, MATCH(Purchases!C4828,customers!B4828:B6327))</f>
        <v>#N/A</v>
      </c>
      <c r="G4828" t="s">
        <v>16</v>
      </c>
      <c r="H4828">
        <v>270796.42</v>
      </c>
      <c r="I4828" s="1">
        <v>34412</v>
      </c>
      <c r="J4828" t="s">
        <v>23</v>
      </c>
      <c r="K4828" t="s">
        <v>2977</v>
      </c>
      <c r="L4828">
        <v>0</v>
      </c>
      <c r="M4828" t="s">
        <v>5823</v>
      </c>
    </row>
    <row r="4829" spans="1:13" x14ac:dyDescent="0.25">
      <c r="A4829">
        <v>19300</v>
      </c>
      <c r="B4829">
        <v>1015</v>
      </c>
      <c r="C4829" t="str">
        <f>IFERROR(INDEX(customers!B4829:B6328,MATCH(Purchases!B4829,customers!A4829:A6328)), "None")</f>
        <v>None</v>
      </c>
      <c r="D4829" t="str">
        <f>INDEX(Country!$B$2:$B$26,MATCH(INDEX(customers!$D$2:$D$1501,MATCH(Purchases!B4829,customers!$A$2:$A$1501)),Country!$A$2:$A$26))</f>
        <v>IRAN</v>
      </c>
      <c r="E4829" t="str">
        <f>INDEX(Region!$C$2:$F$2,MATCH(INDEX(Country!$C$2:$C$26,MATCH(Purchases!D4829,Country!$B$2:$B$26)), Region!$C$1:$F$1))</f>
        <v>MIDDLE EAST</v>
      </c>
      <c r="F4829" t="e">
        <f>INDEX(customers!G4829:G6328, MATCH(Purchases!C4829,customers!B4829:B6328))</f>
        <v>#N/A</v>
      </c>
      <c r="G4829" t="s">
        <v>16</v>
      </c>
      <c r="H4829">
        <v>171965.23</v>
      </c>
      <c r="I4829" s="1">
        <v>34685</v>
      </c>
      <c r="J4829" t="s">
        <v>13</v>
      </c>
      <c r="K4829" t="s">
        <v>1382</v>
      </c>
      <c r="L4829">
        <v>0</v>
      </c>
      <c r="M4829" t="s">
        <v>5824</v>
      </c>
    </row>
    <row r="4830" spans="1:13" x14ac:dyDescent="0.25">
      <c r="A4830">
        <v>19301</v>
      </c>
      <c r="B4830">
        <v>94</v>
      </c>
      <c r="C4830" t="str">
        <f>IFERROR(INDEX(customers!B4830:B6329,MATCH(Purchases!B4830,customers!A4830:A6329)), "None")</f>
        <v>None</v>
      </c>
      <c r="D4830" t="str">
        <f>INDEX(Country!$B$2:$B$26,MATCH(INDEX(customers!$D$2:$D$1501,MATCH(Purchases!B4830,customers!$A$2:$A$1501)),Country!$A$2:$A$26))</f>
        <v>INDONESIA</v>
      </c>
      <c r="E4830" t="str">
        <f>INDEX(Region!$C$2:$F$2,MATCH(INDEX(Country!$C$2:$C$26,MATCH(Purchases!D4830,Country!$B$2:$B$26)), Region!$C$1:$F$1))</f>
        <v>ASIA</v>
      </c>
      <c r="F4830" t="e">
        <f>INDEX(customers!G4830:G6329, MATCH(Purchases!C4830,customers!B4830:B6329))</f>
        <v>#N/A</v>
      </c>
      <c r="G4830" t="s">
        <v>16</v>
      </c>
      <c r="H4830">
        <v>151222.04999999999</v>
      </c>
      <c r="I4830" s="1">
        <v>33697</v>
      </c>
      <c r="J4830" t="s">
        <v>23</v>
      </c>
      <c r="K4830" t="s">
        <v>352</v>
      </c>
      <c r="L4830">
        <v>0</v>
      </c>
      <c r="M4830" t="s">
        <v>5825</v>
      </c>
    </row>
    <row r="4831" spans="1:13" x14ac:dyDescent="0.25">
      <c r="A4831">
        <v>19302</v>
      </c>
      <c r="B4831">
        <v>214</v>
      </c>
      <c r="C4831" t="str">
        <f>IFERROR(INDEX(customers!B4831:B6330,MATCH(Purchases!B4831,customers!A4831:A6330)), "None")</f>
        <v>None</v>
      </c>
      <c r="D4831" t="str">
        <f>INDEX(Country!$B$2:$B$26,MATCH(INDEX(customers!$D$2:$D$1501,MATCH(Purchases!B4831,customers!$A$2:$A$1501)),Country!$A$2:$A$26))</f>
        <v>INDIA</v>
      </c>
      <c r="E4831" t="str">
        <f>INDEX(Region!$C$2:$F$2,MATCH(INDEX(Country!$C$2:$C$26,MATCH(Purchases!D4831,Country!$B$2:$B$26)), Region!$C$1:$F$1))</f>
        <v>ASIA</v>
      </c>
      <c r="F4831" t="e">
        <f>INDEX(customers!G4831:G6330, MATCH(Purchases!C4831,customers!B4831:B6330))</f>
        <v>#N/A</v>
      </c>
      <c r="G4831" t="s">
        <v>9</v>
      </c>
      <c r="H4831">
        <v>132490.88</v>
      </c>
      <c r="I4831" s="1">
        <v>35972</v>
      </c>
      <c r="J4831" t="s">
        <v>31</v>
      </c>
      <c r="K4831" t="s">
        <v>931</v>
      </c>
      <c r="L4831">
        <v>0</v>
      </c>
      <c r="M4831" t="s">
        <v>5826</v>
      </c>
    </row>
    <row r="4832" spans="1:13" x14ac:dyDescent="0.25">
      <c r="A4832">
        <v>19303</v>
      </c>
      <c r="B4832">
        <v>1310</v>
      </c>
      <c r="C4832" t="str">
        <f>IFERROR(INDEX(customers!B4832:B6331,MATCH(Purchases!B4832,customers!A4832:A6331)), "None")</f>
        <v>None</v>
      </c>
      <c r="D4832" t="str">
        <f>INDEX(Country!$B$2:$B$26,MATCH(INDEX(customers!$D$2:$D$1501,MATCH(Purchases!B4832,customers!$A$2:$A$1501)),Country!$A$2:$A$26))</f>
        <v>PERU</v>
      </c>
      <c r="E4832" t="str">
        <f>INDEX(Region!$C$2:$F$2,MATCH(INDEX(Country!$C$2:$C$26,MATCH(Purchases!D4832,Country!$B$2:$B$26)), Region!$C$1:$F$1))</f>
        <v>ASIA</v>
      </c>
      <c r="F4832" t="e">
        <f>INDEX(customers!G4832:G6331, MATCH(Purchases!C4832,customers!B4832:B6331))</f>
        <v>#N/A</v>
      </c>
      <c r="G4832" t="s">
        <v>16</v>
      </c>
      <c r="H4832">
        <v>163909.26999999999</v>
      </c>
      <c r="I4832" s="1">
        <v>34003</v>
      </c>
      <c r="J4832" t="s">
        <v>13</v>
      </c>
      <c r="K4832" t="s">
        <v>1074</v>
      </c>
      <c r="L4832">
        <v>0</v>
      </c>
      <c r="M4832" t="s">
        <v>5827</v>
      </c>
    </row>
    <row r="4833" spans="1:13" x14ac:dyDescent="0.25">
      <c r="A4833">
        <v>19328</v>
      </c>
      <c r="B4833">
        <v>1321</v>
      </c>
      <c r="C4833" t="str">
        <f>IFERROR(INDEX(customers!B4833:B6332,MATCH(Purchases!B4833,customers!A4833:A6332)), "None")</f>
        <v>None</v>
      </c>
      <c r="D4833" t="str">
        <f>INDEX(Country!$B$2:$B$26,MATCH(INDEX(customers!$D$2:$D$1501,MATCH(Purchases!B4833,customers!$A$2:$A$1501)),Country!$A$2:$A$26))</f>
        <v>IRAN</v>
      </c>
      <c r="E4833" t="str">
        <f>INDEX(Region!$C$2:$F$2,MATCH(INDEX(Country!$C$2:$C$26,MATCH(Purchases!D4833,Country!$B$2:$B$26)), Region!$C$1:$F$1))</f>
        <v>MIDDLE EAST</v>
      </c>
      <c r="F4833" t="e">
        <f>INDEX(customers!G4833:G6332, MATCH(Purchases!C4833,customers!B4833:B6332))</f>
        <v>#N/A</v>
      </c>
      <c r="G4833" t="s">
        <v>9</v>
      </c>
      <c r="H4833">
        <v>205733.74</v>
      </c>
      <c r="I4833" s="1">
        <v>35703</v>
      </c>
      <c r="J4833" t="s">
        <v>26</v>
      </c>
      <c r="K4833" t="s">
        <v>479</v>
      </c>
      <c r="L4833">
        <v>0</v>
      </c>
      <c r="M4833" t="s">
        <v>5828</v>
      </c>
    </row>
    <row r="4834" spans="1:13" x14ac:dyDescent="0.25">
      <c r="A4834">
        <v>19329</v>
      </c>
      <c r="B4834">
        <v>581</v>
      </c>
      <c r="C4834" t="str">
        <f>IFERROR(INDEX(customers!B4834:B6333,MATCH(Purchases!B4834,customers!A4834:A6333)), "None")</f>
        <v>None</v>
      </c>
      <c r="D4834" t="str">
        <f>INDEX(Country!$B$2:$B$26,MATCH(INDEX(customers!$D$2:$D$1501,MATCH(Purchases!B4834,customers!$A$2:$A$1501)),Country!$A$2:$A$26))</f>
        <v>UNITED STATES</v>
      </c>
      <c r="E4834" t="str">
        <f>INDEX(Region!$C$2:$F$2,MATCH(INDEX(Country!$C$2:$C$26,MATCH(Purchases!D4834,Country!$B$2:$B$26)), Region!$C$1:$F$1))</f>
        <v>MIDDLE EAST</v>
      </c>
      <c r="F4834" t="e">
        <f>INDEX(customers!G4834:G6333, MATCH(Purchases!C4834,customers!B4834:B6333))</f>
        <v>#N/A</v>
      </c>
      <c r="G4834" t="s">
        <v>16</v>
      </c>
      <c r="H4834">
        <v>68368.03</v>
      </c>
      <c r="I4834" s="1">
        <v>34036</v>
      </c>
      <c r="J4834" t="s">
        <v>23</v>
      </c>
      <c r="K4834" t="s">
        <v>961</v>
      </c>
      <c r="L4834">
        <v>0</v>
      </c>
      <c r="M4834" t="s">
        <v>5829</v>
      </c>
    </row>
    <row r="4835" spans="1:13" x14ac:dyDescent="0.25">
      <c r="A4835">
        <v>19330</v>
      </c>
      <c r="B4835">
        <v>223</v>
      </c>
      <c r="C4835" t="str">
        <f>IFERROR(INDEX(customers!B4835:B6334,MATCH(Purchases!B4835,customers!A4835:A6334)), "None")</f>
        <v>None</v>
      </c>
      <c r="D4835" t="str">
        <f>INDEX(Country!$B$2:$B$26,MATCH(INDEX(customers!$D$2:$D$1501,MATCH(Purchases!B4835,customers!$A$2:$A$1501)),Country!$A$2:$A$26))</f>
        <v>SAUDI ARABIA</v>
      </c>
      <c r="E4835" t="str">
        <f>INDEX(Region!$C$2:$F$2,MATCH(INDEX(Country!$C$2:$C$26,MATCH(Purchases!D4835,Country!$B$2:$B$26)), Region!$C$1:$F$1))</f>
        <v>MIDDLE EAST</v>
      </c>
      <c r="F4835" t="e">
        <f>INDEX(customers!G4835:G6334, MATCH(Purchases!C4835,customers!B4835:B6334))</f>
        <v>#N/A</v>
      </c>
      <c r="G4835" t="s">
        <v>9</v>
      </c>
      <c r="H4835">
        <v>202472.16</v>
      </c>
      <c r="I4835" s="1">
        <v>35550</v>
      </c>
      <c r="J4835" t="s">
        <v>23</v>
      </c>
      <c r="K4835" t="s">
        <v>1663</v>
      </c>
      <c r="L4835">
        <v>0</v>
      </c>
      <c r="M4835" t="s">
        <v>5830</v>
      </c>
    </row>
    <row r="4836" spans="1:13" x14ac:dyDescent="0.25">
      <c r="A4836">
        <v>19331</v>
      </c>
      <c r="B4836">
        <v>1457</v>
      </c>
      <c r="C4836" t="str">
        <f>IFERROR(INDEX(customers!B4836:B6335,MATCH(Purchases!B4836,customers!A4836:A6335)), "None")</f>
        <v>None</v>
      </c>
      <c r="D4836" t="str">
        <f>INDEX(Country!$B$2:$B$26,MATCH(INDEX(customers!$D$2:$D$1501,MATCH(Purchases!B4836,customers!$A$2:$A$1501)),Country!$A$2:$A$26))</f>
        <v>UNITED KINGDOM</v>
      </c>
      <c r="E4836" t="str">
        <f>INDEX(Region!$C$2:$F$2,MATCH(INDEX(Country!$C$2:$C$26,MATCH(Purchases!D4836,Country!$B$2:$B$26)), Region!$C$1:$F$1))</f>
        <v>MIDDLE EAST</v>
      </c>
      <c r="F4836" t="e">
        <f>INDEX(customers!G4836:G6335, MATCH(Purchases!C4836,customers!B4836:B6335))</f>
        <v>#N/A</v>
      </c>
      <c r="G4836" t="s">
        <v>9</v>
      </c>
      <c r="H4836">
        <v>61911.43</v>
      </c>
      <c r="I4836" s="1">
        <v>35538</v>
      </c>
      <c r="J4836" t="s">
        <v>13</v>
      </c>
      <c r="K4836" t="s">
        <v>3108</v>
      </c>
      <c r="L4836">
        <v>0</v>
      </c>
      <c r="M4836" t="s">
        <v>5831</v>
      </c>
    </row>
    <row r="4837" spans="1:13" x14ac:dyDescent="0.25">
      <c r="A4837">
        <v>19332</v>
      </c>
      <c r="B4837">
        <v>1273</v>
      </c>
      <c r="C4837" t="str">
        <f>IFERROR(INDEX(customers!B4837:B6336,MATCH(Purchases!B4837,customers!A4837:A6336)), "None")</f>
        <v>None</v>
      </c>
      <c r="D4837" t="str">
        <f>INDEX(Country!$B$2:$B$26,MATCH(INDEX(customers!$D$2:$D$1501,MATCH(Purchases!B4837,customers!$A$2:$A$1501)),Country!$A$2:$A$26))</f>
        <v>JAPAN</v>
      </c>
      <c r="E4837" t="str">
        <f>INDEX(Region!$C$2:$F$2,MATCH(INDEX(Country!$C$2:$C$26,MATCH(Purchases!D4837,Country!$B$2:$B$26)), Region!$C$1:$F$1))</f>
        <v>ASIA</v>
      </c>
      <c r="F4837" t="e">
        <f>INDEX(customers!G4837:G6336, MATCH(Purchases!C4837,customers!B4837:B6336))</f>
        <v>#N/A</v>
      </c>
      <c r="G4837" t="s">
        <v>16</v>
      </c>
      <c r="H4837">
        <v>259613.14</v>
      </c>
      <c r="I4837" s="1">
        <v>33663</v>
      </c>
      <c r="J4837" t="s">
        <v>26</v>
      </c>
      <c r="K4837" t="s">
        <v>2480</v>
      </c>
      <c r="L4837">
        <v>0</v>
      </c>
      <c r="M4837" t="s">
        <v>5832</v>
      </c>
    </row>
    <row r="4838" spans="1:13" x14ac:dyDescent="0.25">
      <c r="A4838">
        <v>19333</v>
      </c>
      <c r="B4838">
        <v>403</v>
      </c>
      <c r="C4838" t="str">
        <f>IFERROR(INDEX(customers!B4838:B6337,MATCH(Purchases!B4838,customers!A4838:A6337)), "None")</f>
        <v>None</v>
      </c>
      <c r="D4838" t="str">
        <f>INDEX(Country!$B$2:$B$26,MATCH(INDEX(customers!$D$2:$D$1501,MATCH(Purchases!B4838,customers!$A$2:$A$1501)),Country!$A$2:$A$26))</f>
        <v>KENYA</v>
      </c>
      <c r="E4838" t="str">
        <f>INDEX(Region!$C$2:$F$2,MATCH(INDEX(Country!$C$2:$C$26,MATCH(Purchases!D4838,Country!$B$2:$B$26)), Region!$C$1:$F$1))</f>
        <v>ASIA</v>
      </c>
      <c r="F4838" t="e">
        <f>INDEX(customers!G4838:G6337, MATCH(Purchases!C4838,customers!B4838:B6337))</f>
        <v>#N/A</v>
      </c>
      <c r="G4838" t="s">
        <v>16</v>
      </c>
      <c r="H4838">
        <v>183007.16</v>
      </c>
      <c r="I4838" s="1">
        <v>34079</v>
      </c>
      <c r="J4838" t="s">
        <v>31</v>
      </c>
      <c r="K4838" t="s">
        <v>2958</v>
      </c>
      <c r="L4838">
        <v>0</v>
      </c>
      <c r="M4838" t="s">
        <v>5833</v>
      </c>
    </row>
    <row r="4839" spans="1:13" x14ac:dyDescent="0.25">
      <c r="A4839">
        <v>19334</v>
      </c>
      <c r="B4839">
        <v>1154</v>
      </c>
      <c r="C4839" t="str">
        <f>IFERROR(INDEX(customers!B4839:B6338,MATCH(Purchases!B4839,customers!A4839:A6338)), "None")</f>
        <v>None</v>
      </c>
      <c r="D4839" t="str">
        <f>INDEX(Country!$B$2:$B$26,MATCH(INDEX(customers!$D$2:$D$1501,MATCH(Purchases!B4839,customers!$A$2:$A$1501)),Country!$A$2:$A$26))</f>
        <v>ROMANIA</v>
      </c>
      <c r="E4839" t="str">
        <f>INDEX(Region!$C$2:$F$2,MATCH(INDEX(Country!$C$2:$C$26,MATCH(Purchases!D4839,Country!$B$2:$B$26)), Region!$C$1:$F$1))</f>
        <v>EUROPE</v>
      </c>
      <c r="F4839" t="e">
        <f>INDEX(customers!G4839:G6338, MATCH(Purchases!C4839,customers!B4839:B6338))</f>
        <v>#N/A</v>
      </c>
      <c r="G4839" t="s">
        <v>9</v>
      </c>
      <c r="H4839">
        <v>134521.04999999999</v>
      </c>
      <c r="I4839" s="1">
        <v>35653</v>
      </c>
      <c r="J4839" t="s">
        <v>31</v>
      </c>
      <c r="K4839" t="s">
        <v>422</v>
      </c>
      <c r="L4839">
        <v>0</v>
      </c>
      <c r="M4839" t="s">
        <v>5834</v>
      </c>
    </row>
    <row r="4840" spans="1:13" x14ac:dyDescent="0.25">
      <c r="A4840">
        <v>19335</v>
      </c>
      <c r="B4840">
        <v>730</v>
      </c>
      <c r="C4840" t="str">
        <f>IFERROR(INDEX(customers!B4840:B6339,MATCH(Purchases!B4840,customers!A4840:A6339)), "None")</f>
        <v>None</v>
      </c>
      <c r="D4840" t="str">
        <f>INDEX(Country!$B$2:$B$26,MATCH(INDEX(customers!$D$2:$D$1501,MATCH(Purchases!B4840,customers!$A$2:$A$1501)),Country!$A$2:$A$26))</f>
        <v>BRAZIL</v>
      </c>
      <c r="E4840" t="str">
        <f>INDEX(Region!$C$2:$F$2,MATCH(INDEX(Country!$C$2:$C$26,MATCH(Purchases!D4840,Country!$B$2:$B$26)), Region!$C$1:$F$1))</f>
        <v>AMERICA</v>
      </c>
      <c r="F4840" t="e">
        <f>INDEX(customers!G4840:G6339, MATCH(Purchases!C4840,customers!B4840:B6339))</f>
        <v>#N/A</v>
      </c>
      <c r="G4840" t="s">
        <v>9</v>
      </c>
      <c r="H4840">
        <v>162845.85999999999</v>
      </c>
      <c r="I4840" s="1">
        <v>35684</v>
      </c>
      <c r="J4840" t="s">
        <v>26</v>
      </c>
      <c r="K4840" t="s">
        <v>2381</v>
      </c>
      <c r="L4840">
        <v>0</v>
      </c>
      <c r="M4840" t="s">
        <v>5835</v>
      </c>
    </row>
    <row r="4841" spans="1:13" x14ac:dyDescent="0.25">
      <c r="A4841">
        <v>19360</v>
      </c>
      <c r="B4841">
        <v>778</v>
      </c>
      <c r="C4841" t="str">
        <f>IFERROR(INDEX(customers!B4841:B6340,MATCH(Purchases!B4841,customers!A4841:A6340)), "None")</f>
        <v>None</v>
      </c>
      <c r="D4841" t="str">
        <f>INDEX(Country!$B$2:$B$26,MATCH(INDEX(customers!$D$2:$D$1501,MATCH(Purchases!B4841,customers!$A$2:$A$1501)),Country!$A$2:$A$26))</f>
        <v>UNITED KINGDOM</v>
      </c>
      <c r="E4841" t="str">
        <f>INDEX(Region!$C$2:$F$2,MATCH(INDEX(Country!$C$2:$C$26,MATCH(Purchases!D4841,Country!$B$2:$B$26)), Region!$C$1:$F$1))</f>
        <v>MIDDLE EAST</v>
      </c>
      <c r="F4841" t="e">
        <f>INDEX(customers!G4841:G6340, MATCH(Purchases!C4841,customers!B4841:B6340))</f>
        <v>#N/A</v>
      </c>
      <c r="G4841" t="s">
        <v>9</v>
      </c>
      <c r="H4841">
        <v>82917.05</v>
      </c>
      <c r="I4841" s="1">
        <v>35355</v>
      </c>
      <c r="J4841" t="s">
        <v>31</v>
      </c>
      <c r="K4841" t="s">
        <v>507</v>
      </c>
      <c r="L4841">
        <v>0</v>
      </c>
      <c r="M4841" t="s">
        <v>5836</v>
      </c>
    </row>
    <row r="4842" spans="1:13" x14ac:dyDescent="0.25">
      <c r="A4842">
        <v>19361</v>
      </c>
      <c r="B4842">
        <v>1358</v>
      </c>
      <c r="C4842" t="str">
        <f>IFERROR(INDEX(customers!B4842:B6341,MATCH(Purchases!B4842,customers!A4842:A6341)), "None")</f>
        <v>None</v>
      </c>
      <c r="D4842" t="str">
        <f>INDEX(Country!$B$2:$B$26,MATCH(INDEX(customers!$D$2:$D$1501,MATCH(Purchases!B4842,customers!$A$2:$A$1501)),Country!$A$2:$A$26))</f>
        <v>CANADA</v>
      </c>
      <c r="E4842" t="str">
        <f>INDEX(Region!$C$2:$F$2,MATCH(INDEX(Country!$C$2:$C$26,MATCH(Purchases!D4842,Country!$B$2:$B$26)), Region!$C$1:$F$1))</f>
        <v>AMERICA</v>
      </c>
      <c r="F4842" t="e">
        <f>INDEX(customers!G4842:G6341, MATCH(Purchases!C4842,customers!B4842:B6341))</f>
        <v>#N/A</v>
      </c>
      <c r="G4842" t="s">
        <v>16</v>
      </c>
      <c r="H4842">
        <v>268055.12</v>
      </c>
      <c r="I4842" s="1">
        <v>33871</v>
      </c>
      <c r="J4842" t="s">
        <v>10</v>
      </c>
      <c r="K4842" t="s">
        <v>517</v>
      </c>
      <c r="L4842">
        <v>0</v>
      </c>
      <c r="M4842" t="s">
        <v>5837</v>
      </c>
    </row>
    <row r="4843" spans="1:13" x14ac:dyDescent="0.25">
      <c r="A4843">
        <v>19362</v>
      </c>
      <c r="B4843">
        <v>712</v>
      </c>
      <c r="C4843" t="str">
        <f>IFERROR(INDEX(customers!B4843:B6342,MATCH(Purchases!B4843,customers!A4843:A6342)), "None")</f>
        <v>None</v>
      </c>
      <c r="D4843" t="str">
        <f>INDEX(Country!$B$2:$B$26,MATCH(INDEX(customers!$D$2:$D$1501,MATCH(Purchases!B4843,customers!$A$2:$A$1501)),Country!$A$2:$A$26))</f>
        <v>FRANCE</v>
      </c>
      <c r="E4843" t="str">
        <f>INDEX(Region!$C$2:$F$2,MATCH(INDEX(Country!$C$2:$C$26,MATCH(Purchases!D4843,Country!$B$2:$B$26)), Region!$C$1:$F$1))</f>
        <v>EUROPE</v>
      </c>
      <c r="F4843" t="e">
        <f>INDEX(customers!G4843:G6342, MATCH(Purchases!C4843,customers!B4843:B6342))</f>
        <v>#N/A</v>
      </c>
      <c r="G4843" t="s">
        <v>9</v>
      </c>
      <c r="H4843">
        <v>110525.18</v>
      </c>
      <c r="I4843" s="1">
        <v>35649</v>
      </c>
      <c r="J4843" t="s">
        <v>26</v>
      </c>
      <c r="K4843" t="s">
        <v>594</v>
      </c>
      <c r="L4843">
        <v>0</v>
      </c>
      <c r="M4843" t="s">
        <v>5838</v>
      </c>
    </row>
    <row r="4844" spans="1:13" x14ac:dyDescent="0.25">
      <c r="A4844">
        <v>19363</v>
      </c>
      <c r="B4844">
        <v>341</v>
      </c>
      <c r="C4844" t="str">
        <f>IFERROR(INDEX(customers!B4844:B6343,MATCH(Purchases!B4844,customers!A4844:A6343)), "None")</f>
        <v>None</v>
      </c>
      <c r="D4844" t="str">
        <f>INDEX(Country!$B$2:$B$26,MATCH(INDEX(customers!$D$2:$D$1501,MATCH(Purchases!B4844,customers!$A$2:$A$1501)),Country!$A$2:$A$26))</f>
        <v>INDONESIA</v>
      </c>
      <c r="E4844" t="str">
        <f>INDEX(Region!$C$2:$F$2,MATCH(INDEX(Country!$C$2:$C$26,MATCH(Purchases!D4844,Country!$B$2:$B$26)), Region!$C$1:$F$1))</f>
        <v>ASIA</v>
      </c>
      <c r="F4844" t="e">
        <f>INDEX(customers!G4844:G6343, MATCH(Purchases!C4844,customers!B4844:B6343))</f>
        <v>#N/A</v>
      </c>
      <c r="G4844" t="s">
        <v>9</v>
      </c>
      <c r="H4844">
        <v>276702.99</v>
      </c>
      <c r="I4844" s="1">
        <v>34886</v>
      </c>
      <c r="J4844" t="s">
        <v>26</v>
      </c>
      <c r="K4844" t="s">
        <v>1134</v>
      </c>
      <c r="L4844">
        <v>0</v>
      </c>
      <c r="M4844" t="s">
        <v>5839</v>
      </c>
    </row>
    <row r="4845" spans="1:13" x14ac:dyDescent="0.25">
      <c r="A4845">
        <v>19364</v>
      </c>
      <c r="B4845">
        <v>1186</v>
      </c>
      <c r="C4845" t="str">
        <f>IFERROR(INDEX(customers!B4845:B6344,MATCH(Purchases!B4845,customers!A4845:A6344)), "None")</f>
        <v>None</v>
      </c>
      <c r="D4845" t="str">
        <f>INDEX(Country!$B$2:$B$26,MATCH(INDEX(customers!$D$2:$D$1501,MATCH(Purchases!B4845,customers!$A$2:$A$1501)),Country!$A$2:$A$26))</f>
        <v>UNITED KINGDOM</v>
      </c>
      <c r="E4845" t="str">
        <f>INDEX(Region!$C$2:$F$2,MATCH(INDEX(Country!$C$2:$C$26,MATCH(Purchases!D4845,Country!$B$2:$B$26)), Region!$C$1:$F$1))</f>
        <v>MIDDLE EAST</v>
      </c>
      <c r="F4845" t="e">
        <f>INDEX(customers!G4845:G6344, MATCH(Purchases!C4845,customers!B4845:B6344))</f>
        <v>#N/A</v>
      </c>
      <c r="G4845" t="s">
        <v>9</v>
      </c>
      <c r="H4845">
        <v>72528.39</v>
      </c>
      <c r="I4845" s="1">
        <v>35720</v>
      </c>
      <c r="J4845" t="s">
        <v>23</v>
      </c>
      <c r="K4845" t="s">
        <v>3202</v>
      </c>
      <c r="L4845">
        <v>0</v>
      </c>
      <c r="M4845" t="s">
        <v>5840</v>
      </c>
    </row>
    <row r="4846" spans="1:13" x14ac:dyDescent="0.25">
      <c r="A4846">
        <v>19365</v>
      </c>
      <c r="B4846">
        <v>439</v>
      </c>
      <c r="C4846" t="str">
        <f>IFERROR(INDEX(customers!B4846:B6345,MATCH(Purchases!B4846,customers!A4846:A6345)), "None")</f>
        <v>None</v>
      </c>
      <c r="D4846" t="str">
        <f>INDEX(Country!$B$2:$B$26,MATCH(INDEX(customers!$D$2:$D$1501,MATCH(Purchases!B4846,customers!$A$2:$A$1501)),Country!$A$2:$A$26))</f>
        <v>KENYA</v>
      </c>
      <c r="E4846" t="str">
        <f>INDEX(Region!$C$2:$F$2,MATCH(INDEX(Country!$C$2:$C$26,MATCH(Purchases!D4846,Country!$B$2:$B$26)), Region!$C$1:$F$1))</f>
        <v>ASIA</v>
      </c>
      <c r="F4846" t="e">
        <f>INDEX(customers!G4846:G6345, MATCH(Purchases!C4846,customers!B4846:B6345))</f>
        <v>#N/A</v>
      </c>
      <c r="G4846" t="s">
        <v>16</v>
      </c>
      <c r="H4846">
        <v>165632.82999999999</v>
      </c>
      <c r="I4846" s="1">
        <v>34716</v>
      </c>
      <c r="J4846" t="s">
        <v>31</v>
      </c>
      <c r="K4846" t="s">
        <v>3878</v>
      </c>
      <c r="L4846">
        <v>0</v>
      </c>
      <c r="M4846" t="s">
        <v>5841</v>
      </c>
    </row>
    <row r="4847" spans="1:13" x14ac:dyDescent="0.25">
      <c r="A4847">
        <v>19366</v>
      </c>
      <c r="B4847">
        <v>1156</v>
      </c>
      <c r="C4847" t="str">
        <f>IFERROR(INDEX(customers!B4847:B6346,MATCH(Purchases!B4847,customers!A4847:A6346)), "None")</f>
        <v>None</v>
      </c>
      <c r="D4847" t="str">
        <f>INDEX(Country!$B$2:$B$26,MATCH(INDEX(customers!$D$2:$D$1501,MATCH(Purchases!B4847,customers!$A$2:$A$1501)),Country!$A$2:$A$26))</f>
        <v>KENYA</v>
      </c>
      <c r="E4847" t="str">
        <f>INDEX(Region!$C$2:$F$2,MATCH(INDEX(Country!$C$2:$C$26,MATCH(Purchases!D4847,Country!$B$2:$B$26)), Region!$C$1:$F$1))</f>
        <v>ASIA</v>
      </c>
      <c r="F4847" t="e">
        <f>INDEX(customers!G4847:G6346, MATCH(Purchases!C4847,customers!B4847:B6346))</f>
        <v>#N/A</v>
      </c>
      <c r="G4847" t="s">
        <v>16</v>
      </c>
      <c r="H4847">
        <v>155100.99</v>
      </c>
      <c r="I4847" s="1">
        <v>33726</v>
      </c>
      <c r="J4847" t="s">
        <v>23</v>
      </c>
      <c r="K4847" t="s">
        <v>3023</v>
      </c>
      <c r="L4847">
        <v>0</v>
      </c>
      <c r="M4847" t="s">
        <v>5842</v>
      </c>
    </row>
    <row r="4848" spans="1:13" x14ac:dyDescent="0.25">
      <c r="A4848">
        <v>19367</v>
      </c>
      <c r="B4848">
        <v>1237</v>
      </c>
      <c r="C4848" t="str">
        <f>IFERROR(INDEX(customers!B4848:B6347,MATCH(Purchases!B4848,customers!A4848:A6347)), "None")</f>
        <v>None</v>
      </c>
      <c r="D4848" t="str">
        <f>INDEX(Country!$B$2:$B$26,MATCH(INDEX(customers!$D$2:$D$1501,MATCH(Purchases!B4848,customers!$A$2:$A$1501)),Country!$A$2:$A$26))</f>
        <v>SAUDI ARABIA</v>
      </c>
      <c r="E4848" t="str">
        <f>INDEX(Region!$C$2:$F$2,MATCH(INDEX(Country!$C$2:$C$26,MATCH(Purchases!D4848,Country!$B$2:$B$26)), Region!$C$1:$F$1))</f>
        <v>MIDDLE EAST</v>
      </c>
      <c r="F4848" t="e">
        <f>INDEX(customers!G4848:G6347, MATCH(Purchases!C4848,customers!B4848:B6347))</f>
        <v>#N/A</v>
      </c>
      <c r="G4848" t="s">
        <v>16</v>
      </c>
      <c r="H4848">
        <v>83308.06</v>
      </c>
      <c r="I4848" s="1">
        <v>34445</v>
      </c>
      <c r="J4848" t="s">
        <v>26</v>
      </c>
      <c r="K4848" t="s">
        <v>106</v>
      </c>
      <c r="L4848">
        <v>0</v>
      </c>
      <c r="M4848" t="s">
        <v>5843</v>
      </c>
    </row>
    <row r="4849" spans="1:13" x14ac:dyDescent="0.25">
      <c r="A4849">
        <v>19392</v>
      </c>
      <c r="B4849">
        <v>700</v>
      </c>
      <c r="C4849" t="str">
        <f>IFERROR(INDEX(customers!B4849:B6348,MATCH(Purchases!B4849,customers!A4849:A6348)), "None")</f>
        <v>None</v>
      </c>
      <c r="D4849" t="str">
        <f>INDEX(Country!$B$2:$B$26,MATCH(INDEX(customers!$D$2:$D$1501,MATCH(Purchases!B4849,customers!$A$2:$A$1501)),Country!$A$2:$A$26))</f>
        <v>ALGERIA</v>
      </c>
      <c r="E4849" t="e">
        <f>INDEX(Region!$C$2:$F$2,MATCH(INDEX(Country!$C$2:$C$26,MATCH(Purchases!D4849,Country!$B$2:$B$26)), Region!$C$1:$F$1))</f>
        <v>#N/A</v>
      </c>
      <c r="F4849" t="e">
        <f>INDEX(customers!G4849:G6348, MATCH(Purchases!C4849,customers!B4849:B6348))</f>
        <v>#N/A</v>
      </c>
      <c r="G4849" t="s">
        <v>9</v>
      </c>
      <c r="H4849">
        <v>27210.83</v>
      </c>
      <c r="I4849" s="1">
        <v>35444</v>
      </c>
      <c r="J4849" t="s">
        <v>13</v>
      </c>
      <c r="K4849" t="s">
        <v>1581</v>
      </c>
      <c r="L4849">
        <v>0</v>
      </c>
      <c r="M4849" t="s">
        <v>5844</v>
      </c>
    </row>
    <row r="4850" spans="1:13" x14ac:dyDescent="0.25">
      <c r="A4850">
        <v>19393</v>
      </c>
      <c r="B4850">
        <v>553</v>
      </c>
      <c r="C4850" t="str">
        <f>IFERROR(INDEX(customers!B4850:B6349,MATCH(Purchases!B4850,customers!A4850:A6349)), "None")</f>
        <v>None</v>
      </c>
      <c r="D4850" t="str">
        <f>INDEX(Country!$B$2:$B$26,MATCH(INDEX(customers!$D$2:$D$1501,MATCH(Purchases!B4850,customers!$A$2:$A$1501)),Country!$A$2:$A$26))</f>
        <v>EGYPT</v>
      </c>
      <c r="E4850" t="str">
        <f>INDEX(Region!$C$2:$F$2,MATCH(INDEX(Country!$C$2:$C$26,MATCH(Purchases!D4850,Country!$B$2:$B$26)), Region!$C$1:$F$1))</f>
        <v>MIDDLE EAST</v>
      </c>
      <c r="F4850" t="e">
        <f>INDEX(customers!G4850:G6349, MATCH(Purchases!C4850,customers!B4850:B6349))</f>
        <v>#N/A</v>
      </c>
      <c r="G4850" t="s">
        <v>16</v>
      </c>
      <c r="H4850">
        <v>40867.360000000001</v>
      </c>
      <c r="I4850" s="1">
        <v>34714</v>
      </c>
      <c r="J4850" t="s">
        <v>26</v>
      </c>
      <c r="K4850" t="s">
        <v>607</v>
      </c>
      <c r="L4850">
        <v>0</v>
      </c>
      <c r="M4850" t="s">
        <v>5845</v>
      </c>
    </row>
    <row r="4851" spans="1:13" x14ac:dyDescent="0.25">
      <c r="A4851">
        <v>19394</v>
      </c>
      <c r="B4851">
        <v>1150</v>
      </c>
      <c r="C4851" t="str">
        <f>IFERROR(INDEX(customers!B4851:B6350,MATCH(Purchases!B4851,customers!A4851:A6350)), "None")</f>
        <v>None</v>
      </c>
      <c r="D4851" t="str">
        <f>INDEX(Country!$B$2:$B$26,MATCH(INDEX(customers!$D$2:$D$1501,MATCH(Purchases!B4851,customers!$A$2:$A$1501)),Country!$A$2:$A$26))</f>
        <v>VIETNAM</v>
      </c>
      <c r="E4851" t="str">
        <f>INDEX(Region!$C$2:$F$2,MATCH(INDEX(Country!$C$2:$C$26,MATCH(Purchases!D4851,Country!$B$2:$B$26)), Region!$C$1:$F$1))</f>
        <v>ASIA</v>
      </c>
      <c r="F4851" t="e">
        <f>INDEX(customers!G4851:G6350, MATCH(Purchases!C4851,customers!B4851:B6350))</f>
        <v>#N/A</v>
      </c>
      <c r="G4851" t="s">
        <v>16</v>
      </c>
      <c r="H4851">
        <v>140980.84</v>
      </c>
      <c r="I4851" s="1">
        <v>33964</v>
      </c>
      <c r="J4851" t="s">
        <v>31</v>
      </c>
      <c r="K4851" t="s">
        <v>99</v>
      </c>
      <c r="L4851">
        <v>0</v>
      </c>
      <c r="M4851" t="s">
        <v>5846</v>
      </c>
    </row>
    <row r="4852" spans="1:13" x14ac:dyDescent="0.25">
      <c r="A4852">
        <v>19395</v>
      </c>
      <c r="B4852">
        <v>565</v>
      </c>
      <c r="C4852" t="str">
        <f>IFERROR(INDEX(customers!B4852:B6351,MATCH(Purchases!B4852,customers!A4852:A6351)), "None")</f>
        <v>None</v>
      </c>
      <c r="D4852" t="str">
        <f>INDEX(Country!$B$2:$B$26,MATCH(INDEX(customers!$D$2:$D$1501,MATCH(Purchases!B4852,customers!$A$2:$A$1501)),Country!$A$2:$A$26))</f>
        <v>EGYPT</v>
      </c>
      <c r="E4852" t="str">
        <f>INDEX(Region!$C$2:$F$2,MATCH(INDEX(Country!$C$2:$C$26,MATCH(Purchases!D4852,Country!$B$2:$B$26)), Region!$C$1:$F$1))</f>
        <v>MIDDLE EAST</v>
      </c>
      <c r="F4852" t="e">
        <f>INDEX(customers!G4852:G6351, MATCH(Purchases!C4852,customers!B4852:B6351))</f>
        <v>#N/A</v>
      </c>
      <c r="G4852" t="s">
        <v>9</v>
      </c>
      <c r="H4852">
        <v>50881.66</v>
      </c>
      <c r="I4852" s="1">
        <v>34957</v>
      </c>
      <c r="J4852" t="s">
        <v>10</v>
      </c>
      <c r="K4852" t="s">
        <v>981</v>
      </c>
      <c r="L4852">
        <v>0</v>
      </c>
      <c r="M4852" t="s">
        <v>5847</v>
      </c>
    </row>
    <row r="4853" spans="1:13" x14ac:dyDescent="0.25">
      <c r="A4853">
        <v>19396</v>
      </c>
      <c r="B4853">
        <v>542</v>
      </c>
      <c r="C4853" t="str">
        <f>IFERROR(INDEX(customers!B4853:B6352,MATCH(Purchases!B4853,customers!A4853:A6352)), "None")</f>
        <v>None</v>
      </c>
      <c r="D4853" t="str">
        <f>INDEX(Country!$B$2:$B$26,MATCH(INDEX(customers!$D$2:$D$1501,MATCH(Purchases!B4853,customers!$A$2:$A$1501)),Country!$A$2:$A$26))</f>
        <v>MOZAMBIQUE</v>
      </c>
      <c r="E4853" t="str">
        <f>INDEX(Region!$C$2:$F$2,MATCH(INDEX(Country!$C$2:$C$26,MATCH(Purchases!D4853,Country!$B$2:$B$26)), Region!$C$1:$F$1))</f>
        <v>ASIA</v>
      </c>
      <c r="F4853" t="e">
        <f>INDEX(customers!G4853:G6352, MATCH(Purchases!C4853,customers!B4853:B6352))</f>
        <v>#N/A</v>
      </c>
      <c r="G4853" t="s">
        <v>9</v>
      </c>
      <c r="H4853">
        <v>44539.47</v>
      </c>
      <c r="I4853" s="1">
        <v>35988</v>
      </c>
      <c r="J4853" t="s">
        <v>31</v>
      </c>
      <c r="K4853" t="s">
        <v>1322</v>
      </c>
      <c r="L4853">
        <v>0</v>
      </c>
      <c r="M4853" t="s">
        <v>5848</v>
      </c>
    </row>
    <row r="4854" spans="1:13" x14ac:dyDescent="0.25">
      <c r="A4854">
        <v>19397</v>
      </c>
      <c r="B4854">
        <v>232</v>
      </c>
      <c r="C4854" t="str">
        <f>IFERROR(INDEX(customers!B4854:B6353,MATCH(Purchases!B4854,customers!A4854:A6353)), "None")</f>
        <v>None</v>
      </c>
      <c r="D4854" t="str">
        <f>INDEX(Country!$B$2:$B$26,MATCH(INDEX(customers!$D$2:$D$1501,MATCH(Purchases!B4854,customers!$A$2:$A$1501)),Country!$A$2:$A$26))</f>
        <v>RUSSIA</v>
      </c>
      <c r="E4854" t="str">
        <f>INDEX(Region!$C$2:$F$2,MATCH(INDEX(Country!$C$2:$C$26,MATCH(Purchases!D4854,Country!$B$2:$B$26)), Region!$C$1:$F$1))</f>
        <v>EUROPE</v>
      </c>
      <c r="F4854" t="e">
        <f>INDEX(customers!G4854:G6353, MATCH(Purchases!C4854,customers!B4854:B6353))</f>
        <v>#N/A</v>
      </c>
      <c r="G4854" t="s">
        <v>9</v>
      </c>
      <c r="H4854">
        <v>144870.10999999999</v>
      </c>
      <c r="I4854" s="1">
        <v>35628</v>
      </c>
      <c r="J4854" t="s">
        <v>26</v>
      </c>
      <c r="K4854" t="s">
        <v>5264</v>
      </c>
      <c r="L4854">
        <v>0</v>
      </c>
      <c r="M4854" t="s">
        <v>5849</v>
      </c>
    </row>
    <row r="4855" spans="1:13" x14ac:dyDescent="0.25">
      <c r="A4855">
        <v>19398</v>
      </c>
      <c r="B4855">
        <v>592</v>
      </c>
      <c r="C4855" t="str">
        <f>IFERROR(INDEX(customers!B4855:B6354,MATCH(Purchases!B4855,customers!A4855:A6354)), "None")</f>
        <v>None</v>
      </c>
      <c r="D4855" t="str">
        <f>INDEX(Country!$B$2:$B$26,MATCH(INDEX(customers!$D$2:$D$1501,MATCH(Purchases!B4855,customers!$A$2:$A$1501)),Country!$A$2:$A$26))</f>
        <v>UNITED STATES</v>
      </c>
      <c r="E4855" t="str">
        <f>INDEX(Region!$C$2:$F$2,MATCH(INDEX(Country!$C$2:$C$26,MATCH(Purchases!D4855,Country!$B$2:$B$26)), Region!$C$1:$F$1))</f>
        <v>MIDDLE EAST</v>
      </c>
      <c r="F4855" t="e">
        <f>INDEX(customers!G4855:G6354, MATCH(Purchases!C4855,customers!B4855:B6354))</f>
        <v>#N/A</v>
      </c>
      <c r="G4855" t="s">
        <v>16</v>
      </c>
      <c r="H4855">
        <v>225100.47</v>
      </c>
      <c r="I4855" s="1">
        <v>34549</v>
      </c>
      <c r="J4855" t="s">
        <v>26</v>
      </c>
      <c r="K4855" t="s">
        <v>318</v>
      </c>
      <c r="L4855">
        <v>0</v>
      </c>
      <c r="M4855" t="s">
        <v>5850</v>
      </c>
    </row>
    <row r="4856" spans="1:13" x14ac:dyDescent="0.25">
      <c r="A4856">
        <v>19399</v>
      </c>
      <c r="B4856">
        <v>715</v>
      </c>
      <c r="C4856" t="str">
        <f>IFERROR(INDEX(customers!B4856:B6355,MATCH(Purchases!B4856,customers!A4856:A6355)), "None")</f>
        <v>None</v>
      </c>
      <c r="D4856" t="str">
        <f>INDEX(Country!$B$2:$B$26,MATCH(INDEX(customers!$D$2:$D$1501,MATCH(Purchases!B4856,customers!$A$2:$A$1501)),Country!$A$2:$A$26))</f>
        <v>ROMANIA</v>
      </c>
      <c r="E4856" t="str">
        <f>INDEX(Region!$C$2:$F$2,MATCH(INDEX(Country!$C$2:$C$26,MATCH(Purchases!D4856,Country!$B$2:$B$26)), Region!$C$1:$F$1))</f>
        <v>EUROPE</v>
      </c>
      <c r="F4856" t="e">
        <f>INDEX(customers!G4856:G6355, MATCH(Purchases!C4856,customers!B4856:B6355))</f>
        <v>#N/A</v>
      </c>
      <c r="G4856" t="s">
        <v>16</v>
      </c>
      <c r="H4856">
        <v>68973.06</v>
      </c>
      <c r="I4856" s="1">
        <v>34361</v>
      </c>
      <c r="J4856" t="s">
        <v>10</v>
      </c>
      <c r="K4856" t="s">
        <v>742</v>
      </c>
      <c r="L4856">
        <v>0</v>
      </c>
      <c r="M4856" t="s">
        <v>5851</v>
      </c>
    </row>
    <row r="4857" spans="1:13" x14ac:dyDescent="0.25">
      <c r="A4857">
        <v>19424</v>
      </c>
      <c r="B4857">
        <v>652</v>
      </c>
      <c r="C4857" t="str">
        <f>IFERROR(INDEX(customers!B4857:B6356,MATCH(Purchases!B4857,customers!A4857:A6356)), "None")</f>
        <v>None</v>
      </c>
      <c r="D4857" t="str">
        <f>INDEX(Country!$B$2:$B$26,MATCH(INDEX(customers!$D$2:$D$1501,MATCH(Purchases!B4857,customers!$A$2:$A$1501)),Country!$A$2:$A$26))</f>
        <v>SAUDI ARABIA</v>
      </c>
      <c r="E4857" t="str">
        <f>INDEX(Region!$C$2:$F$2,MATCH(INDEX(Country!$C$2:$C$26,MATCH(Purchases!D4857,Country!$B$2:$B$26)), Region!$C$1:$F$1))</f>
        <v>MIDDLE EAST</v>
      </c>
      <c r="F4857" t="e">
        <f>INDEX(customers!G4857:G6356, MATCH(Purchases!C4857,customers!B4857:B6356))</f>
        <v>#N/A</v>
      </c>
      <c r="G4857" t="s">
        <v>48</v>
      </c>
      <c r="H4857">
        <v>173774.28</v>
      </c>
      <c r="I4857" s="1">
        <v>34799</v>
      </c>
      <c r="J4857" t="s">
        <v>23</v>
      </c>
      <c r="K4857" t="s">
        <v>2685</v>
      </c>
      <c r="L4857">
        <v>0</v>
      </c>
      <c r="M4857" t="s">
        <v>5852</v>
      </c>
    </row>
    <row r="4858" spans="1:13" x14ac:dyDescent="0.25">
      <c r="A4858">
        <v>19425</v>
      </c>
      <c r="B4858">
        <v>1235</v>
      </c>
      <c r="C4858" t="str">
        <f>IFERROR(INDEX(customers!B4858:B6357,MATCH(Purchases!B4858,customers!A4858:A6357)), "None")</f>
        <v>None</v>
      </c>
      <c r="D4858" t="str">
        <f>INDEX(Country!$B$2:$B$26,MATCH(INDEX(customers!$D$2:$D$1501,MATCH(Purchases!B4858,customers!$A$2:$A$1501)),Country!$A$2:$A$26))</f>
        <v>UNITED STATES</v>
      </c>
      <c r="E4858" t="str">
        <f>INDEX(Region!$C$2:$F$2,MATCH(INDEX(Country!$C$2:$C$26,MATCH(Purchases!D4858,Country!$B$2:$B$26)), Region!$C$1:$F$1))</f>
        <v>MIDDLE EAST</v>
      </c>
      <c r="F4858" t="e">
        <f>INDEX(customers!G4858:G6357, MATCH(Purchases!C4858,customers!B4858:B6357))</f>
        <v>#N/A</v>
      </c>
      <c r="G4858" t="s">
        <v>16</v>
      </c>
      <c r="H4858">
        <v>133350.01999999999</v>
      </c>
      <c r="I4858" s="1">
        <v>33872</v>
      </c>
      <c r="J4858" t="s">
        <v>23</v>
      </c>
      <c r="K4858" t="s">
        <v>282</v>
      </c>
      <c r="L4858">
        <v>0</v>
      </c>
      <c r="M4858" t="s">
        <v>5853</v>
      </c>
    </row>
    <row r="4859" spans="1:13" x14ac:dyDescent="0.25">
      <c r="A4859">
        <v>19426</v>
      </c>
      <c r="B4859">
        <v>878</v>
      </c>
      <c r="C4859" t="str">
        <f>IFERROR(INDEX(customers!B4859:B6358,MATCH(Purchases!B4859,customers!A4859:A6358)), "None")</f>
        <v>None</v>
      </c>
      <c r="D4859" t="str">
        <f>INDEX(Country!$B$2:$B$26,MATCH(INDEX(customers!$D$2:$D$1501,MATCH(Purchases!B4859,customers!$A$2:$A$1501)),Country!$A$2:$A$26))</f>
        <v>MOROCCO</v>
      </c>
      <c r="E4859" t="str">
        <f>INDEX(Region!$C$2:$F$2,MATCH(INDEX(Country!$C$2:$C$26,MATCH(Purchases!D4859,Country!$B$2:$B$26)), Region!$C$1:$F$1))</f>
        <v>ASIA</v>
      </c>
      <c r="F4859" t="e">
        <f>INDEX(customers!G4859:G6358, MATCH(Purchases!C4859,customers!B4859:B6358))</f>
        <v>#N/A</v>
      </c>
      <c r="G4859" t="s">
        <v>9</v>
      </c>
      <c r="H4859">
        <v>158688.09</v>
      </c>
      <c r="I4859" s="1">
        <v>35743</v>
      </c>
      <c r="J4859" t="s">
        <v>13</v>
      </c>
      <c r="K4859" t="s">
        <v>1158</v>
      </c>
      <c r="L4859">
        <v>0</v>
      </c>
      <c r="M4859" t="s">
        <v>5854</v>
      </c>
    </row>
    <row r="4860" spans="1:13" x14ac:dyDescent="0.25">
      <c r="A4860">
        <v>19427</v>
      </c>
      <c r="B4860">
        <v>853</v>
      </c>
      <c r="C4860" t="str">
        <f>IFERROR(INDEX(customers!B4860:B6359,MATCH(Purchases!B4860,customers!A4860:A6359)), "None")</f>
        <v>None</v>
      </c>
      <c r="D4860" t="str">
        <f>INDEX(Country!$B$2:$B$26,MATCH(INDEX(customers!$D$2:$D$1501,MATCH(Purchases!B4860,customers!$A$2:$A$1501)),Country!$A$2:$A$26))</f>
        <v>BRAZIL</v>
      </c>
      <c r="E4860" t="str">
        <f>INDEX(Region!$C$2:$F$2,MATCH(INDEX(Country!$C$2:$C$26,MATCH(Purchases!D4860,Country!$B$2:$B$26)), Region!$C$1:$F$1))</f>
        <v>AMERICA</v>
      </c>
      <c r="F4860" t="e">
        <f>INDEX(customers!G4860:G6359, MATCH(Purchases!C4860,customers!B4860:B6359))</f>
        <v>#N/A</v>
      </c>
      <c r="G4860" t="s">
        <v>9</v>
      </c>
      <c r="H4860">
        <v>108979.72</v>
      </c>
      <c r="I4860" s="1">
        <v>35934</v>
      </c>
      <c r="J4860" t="s">
        <v>26</v>
      </c>
      <c r="K4860" t="s">
        <v>873</v>
      </c>
      <c r="L4860">
        <v>0</v>
      </c>
      <c r="M4860" t="s">
        <v>5855</v>
      </c>
    </row>
    <row r="4861" spans="1:13" x14ac:dyDescent="0.25">
      <c r="A4861">
        <v>19428</v>
      </c>
      <c r="B4861">
        <v>1237</v>
      </c>
      <c r="C4861" t="str">
        <f>IFERROR(INDEX(customers!B4861:B6360,MATCH(Purchases!B4861,customers!A4861:A6360)), "None")</f>
        <v>None</v>
      </c>
      <c r="D4861" t="str">
        <f>INDEX(Country!$B$2:$B$26,MATCH(INDEX(customers!$D$2:$D$1501,MATCH(Purchases!B4861,customers!$A$2:$A$1501)),Country!$A$2:$A$26))</f>
        <v>SAUDI ARABIA</v>
      </c>
      <c r="E4861" t="str">
        <f>INDEX(Region!$C$2:$F$2,MATCH(INDEX(Country!$C$2:$C$26,MATCH(Purchases!D4861,Country!$B$2:$B$26)), Region!$C$1:$F$1))</f>
        <v>MIDDLE EAST</v>
      </c>
      <c r="F4861" t="e">
        <f>INDEX(customers!G4861:G6360, MATCH(Purchases!C4861,customers!B4861:B6360))</f>
        <v>#N/A</v>
      </c>
      <c r="G4861" t="s">
        <v>16</v>
      </c>
      <c r="H4861">
        <v>52093.63</v>
      </c>
      <c r="I4861" s="1">
        <v>34094</v>
      </c>
      <c r="J4861" t="s">
        <v>31</v>
      </c>
      <c r="K4861" t="s">
        <v>1013</v>
      </c>
      <c r="L4861">
        <v>0</v>
      </c>
      <c r="M4861" t="s">
        <v>5856</v>
      </c>
    </row>
    <row r="4862" spans="1:13" x14ac:dyDescent="0.25">
      <c r="A4862">
        <v>19429</v>
      </c>
      <c r="B4862">
        <v>1318</v>
      </c>
      <c r="C4862" t="str">
        <f>IFERROR(INDEX(customers!B4862:B6361,MATCH(Purchases!B4862,customers!A4862:A6361)), "None")</f>
        <v>None</v>
      </c>
      <c r="D4862" t="str">
        <f>INDEX(Country!$B$2:$B$26,MATCH(INDEX(customers!$D$2:$D$1501,MATCH(Purchases!B4862,customers!$A$2:$A$1501)),Country!$A$2:$A$26))</f>
        <v>KENYA</v>
      </c>
      <c r="E4862" t="str">
        <f>INDEX(Region!$C$2:$F$2,MATCH(INDEX(Country!$C$2:$C$26,MATCH(Purchases!D4862,Country!$B$2:$B$26)), Region!$C$1:$F$1))</f>
        <v>ASIA</v>
      </c>
      <c r="F4862" t="e">
        <f>INDEX(customers!G4862:G6361, MATCH(Purchases!C4862,customers!B4862:B6361))</f>
        <v>#N/A</v>
      </c>
      <c r="G4862" t="s">
        <v>16</v>
      </c>
      <c r="H4862">
        <v>213337.82</v>
      </c>
      <c r="I4862" s="1">
        <v>34571</v>
      </c>
      <c r="J4862" t="s">
        <v>23</v>
      </c>
      <c r="K4862" t="s">
        <v>1279</v>
      </c>
      <c r="L4862">
        <v>0</v>
      </c>
      <c r="M4862" t="s">
        <v>5857</v>
      </c>
    </row>
    <row r="4863" spans="1:13" x14ac:dyDescent="0.25">
      <c r="A4863">
        <v>19430</v>
      </c>
      <c r="B4863">
        <v>583</v>
      </c>
      <c r="C4863" t="str">
        <f>IFERROR(INDEX(customers!B4863:B6362,MATCH(Purchases!B4863,customers!A4863:A6362)), "None")</f>
        <v>None</v>
      </c>
      <c r="D4863" t="str">
        <f>INDEX(Country!$B$2:$B$26,MATCH(INDEX(customers!$D$2:$D$1501,MATCH(Purchases!B4863,customers!$A$2:$A$1501)),Country!$A$2:$A$26))</f>
        <v>JORDAN</v>
      </c>
      <c r="E4863" t="str">
        <f>INDEX(Region!$C$2:$F$2,MATCH(INDEX(Country!$C$2:$C$26,MATCH(Purchases!D4863,Country!$B$2:$B$26)), Region!$C$1:$F$1))</f>
        <v>ASIA</v>
      </c>
      <c r="F4863" t="e">
        <f>INDEX(customers!G4863:G6362, MATCH(Purchases!C4863,customers!B4863:B6362))</f>
        <v>#N/A</v>
      </c>
      <c r="G4863" t="s">
        <v>16</v>
      </c>
      <c r="H4863">
        <v>130429.17</v>
      </c>
      <c r="I4863" s="1">
        <v>34287</v>
      </c>
      <c r="J4863" t="s">
        <v>13</v>
      </c>
      <c r="K4863" t="s">
        <v>449</v>
      </c>
      <c r="L4863">
        <v>0</v>
      </c>
      <c r="M4863" t="s">
        <v>5858</v>
      </c>
    </row>
    <row r="4864" spans="1:13" x14ac:dyDescent="0.25">
      <c r="A4864">
        <v>19431</v>
      </c>
      <c r="B4864">
        <v>415</v>
      </c>
      <c r="C4864" t="str">
        <f>IFERROR(INDEX(customers!B4864:B6363,MATCH(Purchases!B4864,customers!A4864:A6363)), "None")</f>
        <v>None</v>
      </c>
      <c r="D4864" t="str">
        <f>INDEX(Country!$B$2:$B$26,MATCH(INDEX(customers!$D$2:$D$1501,MATCH(Purchases!B4864,customers!$A$2:$A$1501)),Country!$A$2:$A$26))</f>
        <v>UNITED KINGDOM</v>
      </c>
      <c r="E4864" t="str">
        <f>INDEX(Region!$C$2:$F$2,MATCH(INDEX(Country!$C$2:$C$26,MATCH(Purchases!D4864,Country!$B$2:$B$26)), Region!$C$1:$F$1))</f>
        <v>MIDDLE EAST</v>
      </c>
      <c r="F4864" t="e">
        <f>INDEX(customers!G4864:G6363, MATCH(Purchases!C4864,customers!B4864:B6363))</f>
        <v>#N/A</v>
      </c>
      <c r="G4864" t="s">
        <v>16</v>
      </c>
      <c r="H4864">
        <v>164591.97</v>
      </c>
      <c r="I4864" s="1">
        <v>34478</v>
      </c>
      <c r="J4864" t="s">
        <v>23</v>
      </c>
      <c r="K4864" t="s">
        <v>515</v>
      </c>
      <c r="L4864">
        <v>0</v>
      </c>
      <c r="M4864" t="s">
        <v>5859</v>
      </c>
    </row>
    <row r="4865" spans="1:13" x14ac:dyDescent="0.25">
      <c r="A4865">
        <v>19456</v>
      </c>
      <c r="B4865">
        <v>1202</v>
      </c>
      <c r="C4865" t="str">
        <f>IFERROR(INDEX(customers!B4865:B6364,MATCH(Purchases!B4865,customers!A4865:A6364)), "None")</f>
        <v>None</v>
      </c>
      <c r="D4865" t="str">
        <f>INDEX(Country!$B$2:$B$26,MATCH(INDEX(customers!$D$2:$D$1501,MATCH(Purchases!B4865,customers!$A$2:$A$1501)),Country!$A$2:$A$26))</f>
        <v>ALGERIA</v>
      </c>
      <c r="E4865" t="e">
        <f>INDEX(Region!$C$2:$F$2,MATCH(INDEX(Country!$C$2:$C$26,MATCH(Purchases!D4865,Country!$B$2:$B$26)), Region!$C$1:$F$1))</f>
        <v>#N/A</v>
      </c>
      <c r="F4865" t="e">
        <f>INDEX(customers!G4865:G6364, MATCH(Purchases!C4865,customers!B4865:B6364))</f>
        <v>#N/A</v>
      </c>
      <c r="G4865" t="s">
        <v>9</v>
      </c>
      <c r="H4865">
        <v>233433.07</v>
      </c>
      <c r="I4865" s="1">
        <v>35252</v>
      </c>
      <c r="J4865" t="s">
        <v>10</v>
      </c>
      <c r="K4865" t="s">
        <v>205</v>
      </c>
      <c r="L4865">
        <v>0</v>
      </c>
      <c r="M4865" t="s">
        <v>5860</v>
      </c>
    </row>
    <row r="4866" spans="1:13" x14ac:dyDescent="0.25">
      <c r="A4866">
        <v>19457</v>
      </c>
      <c r="B4866">
        <v>250</v>
      </c>
      <c r="C4866" t="str">
        <f>IFERROR(INDEX(customers!B4866:B6365,MATCH(Purchases!B4866,customers!A4866:A6365)), "None")</f>
        <v>None</v>
      </c>
      <c r="D4866" t="str">
        <f>INDEX(Country!$B$2:$B$26,MATCH(INDEX(customers!$D$2:$D$1501,MATCH(Purchases!B4866,customers!$A$2:$A$1501)),Country!$A$2:$A$26))</f>
        <v>MOZAMBIQUE</v>
      </c>
      <c r="E4866" t="str">
        <f>INDEX(Region!$C$2:$F$2,MATCH(INDEX(Country!$C$2:$C$26,MATCH(Purchases!D4866,Country!$B$2:$B$26)), Region!$C$1:$F$1))</f>
        <v>ASIA</v>
      </c>
      <c r="F4866" t="e">
        <f>INDEX(customers!G4866:G6365, MATCH(Purchases!C4866,customers!B4866:B6365))</f>
        <v>#N/A</v>
      </c>
      <c r="G4866" t="s">
        <v>16</v>
      </c>
      <c r="H4866">
        <v>117171.06</v>
      </c>
      <c r="I4866" s="1">
        <v>34528</v>
      </c>
      <c r="J4866" t="s">
        <v>26</v>
      </c>
      <c r="K4866" t="s">
        <v>2742</v>
      </c>
      <c r="L4866">
        <v>0</v>
      </c>
      <c r="M4866" t="s">
        <v>5861</v>
      </c>
    </row>
    <row r="4867" spans="1:13" x14ac:dyDescent="0.25">
      <c r="A4867">
        <v>19458</v>
      </c>
      <c r="B4867">
        <v>178</v>
      </c>
      <c r="C4867" t="str">
        <f>IFERROR(INDEX(customers!B4867:B6366,MATCH(Purchases!B4867,customers!A4867:A6366)), "None")</f>
        <v>None</v>
      </c>
      <c r="D4867" t="str">
        <f>INDEX(Country!$B$2:$B$26,MATCH(INDEX(customers!$D$2:$D$1501,MATCH(Purchases!B4867,customers!$A$2:$A$1501)),Country!$A$2:$A$26))</f>
        <v>VIETNAM</v>
      </c>
      <c r="E4867" t="str">
        <f>INDEX(Region!$C$2:$F$2,MATCH(INDEX(Country!$C$2:$C$26,MATCH(Purchases!D4867,Country!$B$2:$B$26)), Region!$C$1:$F$1))</f>
        <v>ASIA</v>
      </c>
      <c r="F4867" t="e">
        <f>INDEX(customers!G4867:G6366, MATCH(Purchases!C4867,customers!B4867:B6366))</f>
        <v>#N/A</v>
      </c>
      <c r="G4867" t="s">
        <v>9</v>
      </c>
      <c r="H4867">
        <v>165911.35999999999</v>
      </c>
      <c r="I4867" s="1">
        <v>35210</v>
      </c>
      <c r="J4867" t="s">
        <v>26</v>
      </c>
      <c r="K4867" t="s">
        <v>1269</v>
      </c>
      <c r="L4867">
        <v>0</v>
      </c>
      <c r="M4867" t="s">
        <v>5862</v>
      </c>
    </row>
    <row r="4868" spans="1:13" x14ac:dyDescent="0.25">
      <c r="A4868">
        <v>19459</v>
      </c>
      <c r="B4868">
        <v>1073</v>
      </c>
      <c r="C4868" t="str">
        <f>IFERROR(INDEX(customers!B4868:B6367,MATCH(Purchases!B4868,customers!A4868:A6367)), "None")</f>
        <v>None</v>
      </c>
      <c r="D4868" t="str">
        <f>INDEX(Country!$B$2:$B$26,MATCH(INDEX(customers!$D$2:$D$1501,MATCH(Purchases!B4868,customers!$A$2:$A$1501)),Country!$A$2:$A$26))</f>
        <v>IRAN</v>
      </c>
      <c r="E4868" t="str">
        <f>INDEX(Region!$C$2:$F$2,MATCH(INDEX(Country!$C$2:$C$26,MATCH(Purchases!D4868,Country!$B$2:$B$26)), Region!$C$1:$F$1))</f>
        <v>MIDDLE EAST</v>
      </c>
      <c r="F4868" t="e">
        <f>INDEX(customers!G4868:G6367, MATCH(Purchases!C4868,customers!B4868:B6367))</f>
        <v>#N/A</v>
      </c>
      <c r="G4868" t="s">
        <v>9</v>
      </c>
      <c r="H4868">
        <v>48324.32</v>
      </c>
      <c r="I4868" s="1">
        <v>35303</v>
      </c>
      <c r="J4868" t="s">
        <v>26</v>
      </c>
      <c r="K4868" t="s">
        <v>27</v>
      </c>
      <c r="L4868">
        <v>0</v>
      </c>
      <c r="M4868" t="s">
        <v>5863</v>
      </c>
    </row>
    <row r="4869" spans="1:13" x14ac:dyDescent="0.25">
      <c r="A4869">
        <v>19460</v>
      </c>
      <c r="B4869">
        <v>196</v>
      </c>
      <c r="C4869" t="str">
        <f>IFERROR(INDEX(customers!B4869:B6368,MATCH(Purchases!B4869,customers!A4869:A6368)), "None")</f>
        <v>None</v>
      </c>
      <c r="D4869" t="str">
        <f>INDEX(Country!$B$2:$B$26,MATCH(INDEX(customers!$D$2:$D$1501,MATCH(Purchases!B4869,customers!$A$2:$A$1501)),Country!$A$2:$A$26))</f>
        <v>CHINA</v>
      </c>
      <c r="E4869" t="str">
        <f>INDEX(Region!$C$2:$F$2,MATCH(INDEX(Country!$C$2:$C$26,MATCH(Purchases!D4869,Country!$B$2:$B$26)), Region!$C$1:$F$1))</f>
        <v>AMERICA</v>
      </c>
      <c r="F4869" t="e">
        <f>INDEX(customers!G4869:G6368, MATCH(Purchases!C4869,customers!B4869:B6368))</f>
        <v>#N/A</v>
      </c>
      <c r="G4869" t="s">
        <v>9</v>
      </c>
      <c r="H4869">
        <v>304523.21999999997</v>
      </c>
      <c r="I4869" s="1">
        <v>35781</v>
      </c>
      <c r="J4869" t="s">
        <v>26</v>
      </c>
      <c r="K4869" t="s">
        <v>5079</v>
      </c>
      <c r="L4869">
        <v>0</v>
      </c>
      <c r="M4869" t="s">
        <v>5864</v>
      </c>
    </row>
    <row r="4870" spans="1:13" x14ac:dyDescent="0.25">
      <c r="A4870">
        <v>19461</v>
      </c>
      <c r="B4870">
        <v>1495</v>
      </c>
      <c r="C4870" t="str">
        <f>IFERROR(INDEX(customers!B4870:B6369,MATCH(Purchases!B4870,customers!A4870:A6369)), "None")</f>
        <v>None</v>
      </c>
      <c r="D4870" t="str">
        <f>INDEX(Country!$B$2:$B$26,MATCH(INDEX(customers!$D$2:$D$1501,MATCH(Purchases!B4870,customers!$A$2:$A$1501)),Country!$A$2:$A$26))</f>
        <v>IRAN</v>
      </c>
      <c r="E4870" t="str">
        <f>INDEX(Region!$C$2:$F$2,MATCH(INDEX(Country!$C$2:$C$26,MATCH(Purchases!D4870,Country!$B$2:$B$26)), Region!$C$1:$F$1))</f>
        <v>MIDDLE EAST</v>
      </c>
      <c r="F4870" t="e">
        <f>INDEX(customers!G4870:G6369, MATCH(Purchases!C4870,customers!B4870:B6369))</f>
        <v>#N/A</v>
      </c>
      <c r="G4870" t="s">
        <v>9</v>
      </c>
      <c r="H4870">
        <v>244996.73</v>
      </c>
      <c r="I4870" s="1">
        <v>36007</v>
      </c>
      <c r="J4870" t="s">
        <v>31</v>
      </c>
      <c r="K4870" t="s">
        <v>128</v>
      </c>
      <c r="L4870">
        <v>0</v>
      </c>
      <c r="M4870" t="s">
        <v>5865</v>
      </c>
    </row>
    <row r="4871" spans="1:13" x14ac:dyDescent="0.25">
      <c r="A4871">
        <v>19462</v>
      </c>
      <c r="B4871">
        <v>346</v>
      </c>
      <c r="C4871" t="str">
        <f>IFERROR(INDEX(customers!B4871:B6370,MATCH(Purchases!B4871,customers!A4871:A6370)), "None")</f>
        <v>None</v>
      </c>
      <c r="D4871" t="str">
        <f>INDEX(Country!$B$2:$B$26,MATCH(INDEX(customers!$D$2:$D$1501,MATCH(Purchases!B4871,customers!$A$2:$A$1501)),Country!$A$2:$A$26))</f>
        <v>BRAZIL</v>
      </c>
      <c r="E4871" t="str">
        <f>INDEX(Region!$C$2:$F$2,MATCH(INDEX(Country!$C$2:$C$26,MATCH(Purchases!D4871,Country!$B$2:$B$26)), Region!$C$1:$F$1))</f>
        <v>AMERICA</v>
      </c>
      <c r="F4871" t="e">
        <f>INDEX(customers!G4871:G6370, MATCH(Purchases!C4871,customers!B4871:B6370))</f>
        <v>#N/A</v>
      </c>
      <c r="G4871" t="s">
        <v>9</v>
      </c>
      <c r="H4871">
        <v>123266.58</v>
      </c>
      <c r="I4871" s="1">
        <v>34963</v>
      </c>
      <c r="J4871" t="s">
        <v>31</v>
      </c>
      <c r="K4871" t="s">
        <v>2343</v>
      </c>
      <c r="L4871">
        <v>0</v>
      </c>
      <c r="M4871" t="s">
        <v>5866</v>
      </c>
    </row>
    <row r="4872" spans="1:13" x14ac:dyDescent="0.25">
      <c r="A4872">
        <v>19463</v>
      </c>
      <c r="B4872">
        <v>1144</v>
      </c>
      <c r="C4872" t="str">
        <f>IFERROR(INDEX(customers!B4872:B6371,MATCH(Purchases!B4872,customers!A4872:A6371)), "None")</f>
        <v>None</v>
      </c>
      <c r="D4872" t="str">
        <f>INDEX(Country!$B$2:$B$26,MATCH(INDEX(customers!$D$2:$D$1501,MATCH(Purchases!B4872,customers!$A$2:$A$1501)),Country!$A$2:$A$26))</f>
        <v>ARGENTINA</v>
      </c>
      <c r="E4872" t="str">
        <f>INDEX(Region!$C$2:$F$2,MATCH(INDEX(Country!$C$2:$C$26,MATCH(Purchases!D4872,Country!$B$2:$B$26)), Region!$C$1:$F$1))</f>
        <v>AMERICA</v>
      </c>
      <c r="F4872" t="e">
        <f>INDEX(customers!G4872:G6371, MATCH(Purchases!C4872,customers!B4872:B6371))</f>
        <v>#N/A</v>
      </c>
      <c r="G4872" t="s">
        <v>9</v>
      </c>
      <c r="H4872">
        <v>11098.04</v>
      </c>
      <c r="I4872" s="1">
        <v>35174</v>
      </c>
      <c r="J4872" t="s">
        <v>10</v>
      </c>
      <c r="K4872" t="s">
        <v>2343</v>
      </c>
      <c r="L4872">
        <v>0</v>
      </c>
      <c r="M4872" t="s">
        <v>5867</v>
      </c>
    </row>
    <row r="4873" spans="1:13" x14ac:dyDescent="0.25">
      <c r="A4873">
        <v>19488</v>
      </c>
      <c r="B4873">
        <v>511</v>
      </c>
      <c r="C4873" t="str">
        <f>IFERROR(INDEX(customers!B4873:B6372,MATCH(Purchases!B4873,customers!A4873:A6372)), "None")</f>
        <v>None</v>
      </c>
      <c r="D4873" t="str">
        <f>INDEX(Country!$B$2:$B$26,MATCH(INDEX(customers!$D$2:$D$1501,MATCH(Purchases!B4873,customers!$A$2:$A$1501)),Country!$A$2:$A$26))</f>
        <v>JORDAN</v>
      </c>
      <c r="E4873" t="str">
        <f>INDEX(Region!$C$2:$F$2,MATCH(INDEX(Country!$C$2:$C$26,MATCH(Purchases!D4873,Country!$B$2:$B$26)), Region!$C$1:$F$1))</f>
        <v>ASIA</v>
      </c>
      <c r="F4873" t="e">
        <f>INDEX(customers!G4873:G6372, MATCH(Purchases!C4873,customers!B4873:B6372))</f>
        <v>#N/A</v>
      </c>
      <c r="G4873" t="s">
        <v>9</v>
      </c>
      <c r="H4873">
        <v>263629.02</v>
      </c>
      <c r="I4873" s="1">
        <v>35986</v>
      </c>
      <c r="J4873" t="s">
        <v>13</v>
      </c>
      <c r="K4873" t="s">
        <v>745</v>
      </c>
      <c r="L4873">
        <v>0</v>
      </c>
      <c r="M4873" t="s">
        <v>5868</v>
      </c>
    </row>
    <row r="4874" spans="1:13" x14ac:dyDescent="0.25">
      <c r="A4874">
        <v>19489</v>
      </c>
      <c r="B4874">
        <v>646</v>
      </c>
      <c r="C4874" t="str">
        <f>IFERROR(INDEX(customers!B4874:B6373,MATCH(Purchases!B4874,customers!A4874:A6373)), "None")</f>
        <v>None</v>
      </c>
      <c r="D4874" t="str">
        <f>INDEX(Country!$B$2:$B$26,MATCH(INDEX(customers!$D$2:$D$1501,MATCH(Purchases!B4874,customers!$A$2:$A$1501)),Country!$A$2:$A$26))</f>
        <v>BRAZIL</v>
      </c>
      <c r="E4874" t="str">
        <f>INDEX(Region!$C$2:$F$2,MATCH(INDEX(Country!$C$2:$C$26,MATCH(Purchases!D4874,Country!$B$2:$B$26)), Region!$C$1:$F$1))</f>
        <v>AMERICA</v>
      </c>
      <c r="F4874" t="e">
        <f>INDEX(customers!G4874:G6373, MATCH(Purchases!C4874,customers!B4874:B6373))</f>
        <v>#N/A</v>
      </c>
      <c r="G4874" t="s">
        <v>9</v>
      </c>
      <c r="H4874">
        <v>183934.54</v>
      </c>
      <c r="I4874" s="1">
        <v>35887</v>
      </c>
      <c r="J4874" t="s">
        <v>23</v>
      </c>
      <c r="K4874" t="s">
        <v>193</v>
      </c>
      <c r="L4874">
        <v>0</v>
      </c>
      <c r="M4874" t="s">
        <v>5869</v>
      </c>
    </row>
    <row r="4875" spans="1:13" x14ac:dyDescent="0.25">
      <c r="A4875">
        <v>19490</v>
      </c>
      <c r="B4875">
        <v>89</v>
      </c>
      <c r="C4875" t="str">
        <f>IFERROR(INDEX(customers!B4875:B6374,MATCH(Purchases!B4875,customers!A4875:A6374)), "None")</f>
        <v>None</v>
      </c>
      <c r="D4875" t="str">
        <f>INDEX(Country!$B$2:$B$26,MATCH(INDEX(customers!$D$2:$D$1501,MATCH(Purchases!B4875,customers!$A$2:$A$1501)),Country!$A$2:$A$26))</f>
        <v>KENYA</v>
      </c>
      <c r="E4875" t="str">
        <f>INDEX(Region!$C$2:$F$2,MATCH(INDEX(Country!$C$2:$C$26,MATCH(Purchases!D4875,Country!$B$2:$B$26)), Region!$C$1:$F$1))</f>
        <v>ASIA</v>
      </c>
      <c r="F4875" t="e">
        <f>INDEX(customers!G4875:G6374, MATCH(Purchases!C4875,customers!B4875:B6374))</f>
        <v>#N/A</v>
      </c>
      <c r="G4875" t="s">
        <v>9</v>
      </c>
      <c r="H4875">
        <v>75242.899999999994</v>
      </c>
      <c r="I4875" s="1">
        <v>35295</v>
      </c>
      <c r="J4875" t="s">
        <v>13</v>
      </c>
      <c r="K4875" t="s">
        <v>898</v>
      </c>
      <c r="L4875">
        <v>0</v>
      </c>
      <c r="M4875" t="s">
        <v>5870</v>
      </c>
    </row>
    <row r="4876" spans="1:13" x14ac:dyDescent="0.25">
      <c r="A4876">
        <v>19491</v>
      </c>
      <c r="B4876">
        <v>367</v>
      </c>
      <c r="C4876" t="str">
        <f>IFERROR(INDEX(customers!B4876:B6375,MATCH(Purchases!B4876,customers!A4876:A6375)), "None")</f>
        <v>None</v>
      </c>
      <c r="D4876" t="str">
        <f>INDEX(Country!$B$2:$B$26,MATCH(INDEX(customers!$D$2:$D$1501,MATCH(Purchases!B4876,customers!$A$2:$A$1501)),Country!$A$2:$A$26))</f>
        <v>JORDAN</v>
      </c>
      <c r="E4876" t="str">
        <f>INDEX(Region!$C$2:$F$2,MATCH(INDEX(Country!$C$2:$C$26,MATCH(Purchases!D4876,Country!$B$2:$B$26)), Region!$C$1:$F$1))</f>
        <v>ASIA</v>
      </c>
      <c r="F4876" t="e">
        <f>INDEX(customers!G4876:G6375, MATCH(Purchases!C4876,customers!B4876:B6375))</f>
        <v>#N/A</v>
      </c>
      <c r="G4876" t="s">
        <v>16</v>
      </c>
      <c r="H4876">
        <v>26220</v>
      </c>
      <c r="I4876" s="1">
        <v>34261</v>
      </c>
      <c r="J4876" t="s">
        <v>31</v>
      </c>
      <c r="K4876" t="s">
        <v>116</v>
      </c>
      <c r="L4876">
        <v>0</v>
      </c>
      <c r="M4876" t="s">
        <v>5871</v>
      </c>
    </row>
    <row r="4877" spans="1:13" x14ac:dyDescent="0.25">
      <c r="A4877">
        <v>19492</v>
      </c>
      <c r="B4877">
        <v>1165</v>
      </c>
      <c r="C4877" t="str">
        <f>IFERROR(INDEX(customers!B4877:B6376,MATCH(Purchases!B4877,customers!A4877:A6376)), "None")</f>
        <v>None</v>
      </c>
      <c r="D4877" t="str">
        <f>INDEX(Country!$B$2:$B$26,MATCH(INDEX(customers!$D$2:$D$1501,MATCH(Purchases!B4877,customers!$A$2:$A$1501)),Country!$A$2:$A$26))</f>
        <v>INDONESIA</v>
      </c>
      <c r="E4877" t="str">
        <f>INDEX(Region!$C$2:$F$2,MATCH(INDEX(Country!$C$2:$C$26,MATCH(Purchases!D4877,Country!$B$2:$B$26)), Region!$C$1:$F$1))</f>
        <v>ASIA</v>
      </c>
      <c r="F4877" t="e">
        <f>INDEX(customers!G4877:G6376, MATCH(Purchases!C4877,customers!B4877:B6376))</f>
        <v>#N/A</v>
      </c>
      <c r="G4877" t="s">
        <v>16</v>
      </c>
      <c r="H4877">
        <v>276768.18</v>
      </c>
      <c r="I4877" s="1">
        <v>34316</v>
      </c>
      <c r="J4877" t="s">
        <v>26</v>
      </c>
      <c r="K4877" t="s">
        <v>1429</v>
      </c>
      <c r="L4877">
        <v>0</v>
      </c>
      <c r="M4877" t="s">
        <v>5872</v>
      </c>
    </row>
    <row r="4878" spans="1:13" x14ac:dyDescent="0.25">
      <c r="A4878">
        <v>19493</v>
      </c>
      <c r="B4878">
        <v>1087</v>
      </c>
      <c r="C4878" t="str">
        <f>IFERROR(INDEX(customers!B4878:B6377,MATCH(Purchases!B4878,customers!A4878:A6377)), "None")</f>
        <v>None</v>
      </c>
      <c r="D4878" t="str">
        <f>INDEX(Country!$B$2:$B$26,MATCH(INDEX(customers!$D$2:$D$1501,MATCH(Purchases!B4878,customers!$A$2:$A$1501)),Country!$A$2:$A$26))</f>
        <v>VIETNAM</v>
      </c>
      <c r="E4878" t="str">
        <f>INDEX(Region!$C$2:$F$2,MATCH(INDEX(Country!$C$2:$C$26,MATCH(Purchases!D4878,Country!$B$2:$B$26)), Region!$C$1:$F$1))</f>
        <v>ASIA</v>
      </c>
      <c r="F4878" t="e">
        <f>INDEX(customers!G4878:G6377, MATCH(Purchases!C4878,customers!B4878:B6377))</f>
        <v>#N/A</v>
      </c>
      <c r="G4878" t="s">
        <v>16</v>
      </c>
      <c r="H4878">
        <v>118711.44</v>
      </c>
      <c r="I4878" s="1">
        <v>34368</v>
      </c>
      <c r="J4878" t="s">
        <v>13</v>
      </c>
      <c r="K4878" t="s">
        <v>5873</v>
      </c>
      <c r="L4878">
        <v>0</v>
      </c>
      <c r="M4878" t="s">
        <v>5874</v>
      </c>
    </row>
    <row r="4879" spans="1:13" x14ac:dyDescent="0.25">
      <c r="A4879">
        <v>19494</v>
      </c>
      <c r="B4879">
        <v>262</v>
      </c>
      <c r="C4879" t="str">
        <f>IFERROR(INDEX(customers!B4879:B6378,MATCH(Purchases!B4879,customers!A4879:A6378)), "None")</f>
        <v>None</v>
      </c>
      <c r="D4879" t="str">
        <f>INDEX(Country!$B$2:$B$26,MATCH(INDEX(customers!$D$2:$D$1501,MATCH(Purchases!B4879,customers!$A$2:$A$1501)),Country!$A$2:$A$26))</f>
        <v>EGYPT</v>
      </c>
      <c r="E4879" t="str">
        <f>INDEX(Region!$C$2:$F$2,MATCH(INDEX(Country!$C$2:$C$26,MATCH(Purchases!D4879,Country!$B$2:$B$26)), Region!$C$1:$F$1))</f>
        <v>MIDDLE EAST</v>
      </c>
      <c r="F4879" t="e">
        <f>INDEX(customers!G4879:G6378, MATCH(Purchases!C4879,customers!B4879:B6378))</f>
        <v>#N/A</v>
      </c>
      <c r="G4879" t="s">
        <v>16</v>
      </c>
      <c r="H4879">
        <v>46942.87</v>
      </c>
      <c r="I4879" s="1">
        <v>33982</v>
      </c>
      <c r="J4879" t="s">
        <v>26</v>
      </c>
      <c r="K4879" t="s">
        <v>27</v>
      </c>
      <c r="L4879">
        <v>0</v>
      </c>
      <c r="M4879" t="s">
        <v>5875</v>
      </c>
    </row>
    <row r="4880" spans="1:13" x14ac:dyDescent="0.25">
      <c r="A4880">
        <v>19495</v>
      </c>
      <c r="B4880">
        <v>1321</v>
      </c>
      <c r="C4880" t="str">
        <f>IFERROR(INDEX(customers!B4880:B6379,MATCH(Purchases!B4880,customers!A4880:A6379)), "None")</f>
        <v>None</v>
      </c>
      <c r="D4880" t="str">
        <f>INDEX(Country!$B$2:$B$26,MATCH(INDEX(customers!$D$2:$D$1501,MATCH(Purchases!B4880,customers!$A$2:$A$1501)),Country!$A$2:$A$26))</f>
        <v>IRAN</v>
      </c>
      <c r="E4880" t="str">
        <f>INDEX(Region!$C$2:$F$2,MATCH(INDEX(Country!$C$2:$C$26,MATCH(Purchases!D4880,Country!$B$2:$B$26)), Region!$C$1:$F$1))</f>
        <v>MIDDLE EAST</v>
      </c>
      <c r="F4880" t="e">
        <f>INDEX(customers!G4880:G6379, MATCH(Purchases!C4880,customers!B4880:B6379))</f>
        <v>#N/A</v>
      </c>
      <c r="G4880" t="s">
        <v>9</v>
      </c>
      <c r="H4880">
        <v>90336.49</v>
      </c>
      <c r="I4880" s="1">
        <v>35813</v>
      </c>
      <c r="J4880" t="s">
        <v>31</v>
      </c>
      <c r="K4880" t="s">
        <v>1581</v>
      </c>
      <c r="L4880">
        <v>0</v>
      </c>
      <c r="M4880" t="s">
        <v>5876</v>
      </c>
    </row>
    <row r="4881" spans="1:13" x14ac:dyDescent="0.25">
      <c r="A4881">
        <v>19520</v>
      </c>
      <c r="B4881">
        <v>245</v>
      </c>
      <c r="C4881" t="str">
        <f>IFERROR(INDEX(customers!B4881:B6380,MATCH(Purchases!B4881,customers!A4881:A6380)), "None")</f>
        <v>None</v>
      </c>
      <c r="D4881" t="str">
        <f>INDEX(Country!$B$2:$B$26,MATCH(INDEX(customers!$D$2:$D$1501,MATCH(Purchases!B4881,customers!$A$2:$A$1501)),Country!$A$2:$A$26))</f>
        <v>JAPAN</v>
      </c>
      <c r="E4881" t="str">
        <f>INDEX(Region!$C$2:$F$2,MATCH(INDEX(Country!$C$2:$C$26,MATCH(Purchases!D4881,Country!$B$2:$B$26)), Region!$C$1:$F$1))</f>
        <v>ASIA</v>
      </c>
      <c r="F4881" t="e">
        <f>INDEX(customers!G4881:G6380, MATCH(Purchases!C4881,customers!B4881:B6380))</f>
        <v>#N/A</v>
      </c>
      <c r="G4881" t="s">
        <v>16</v>
      </c>
      <c r="H4881">
        <v>52452.86</v>
      </c>
      <c r="I4881" s="1">
        <v>33726</v>
      </c>
      <c r="J4881" t="s">
        <v>10</v>
      </c>
      <c r="K4881" t="s">
        <v>636</v>
      </c>
      <c r="L4881">
        <v>0</v>
      </c>
      <c r="M4881" t="s">
        <v>5877</v>
      </c>
    </row>
    <row r="4882" spans="1:13" x14ac:dyDescent="0.25">
      <c r="A4882">
        <v>19521</v>
      </c>
      <c r="B4882">
        <v>509</v>
      </c>
      <c r="C4882" t="str">
        <f>IFERROR(INDEX(customers!B4882:B6381,MATCH(Purchases!B4882,customers!A4882:A6381)), "None")</f>
        <v>None</v>
      </c>
      <c r="D4882" t="str">
        <f>INDEX(Country!$B$2:$B$26,MATCH(INDEX(customers!$D$2:$D$1501,MATCH(Purchases!B4882,customers!$A$2:$A$1501)),Country!$A$2:$A$26))</f>
        <v>EGYPT</v>
      </c>
      <c r="E4882" t="str">
        <f>INDEX(Region!$C$2:$F$2,MATCH(INDEX(Country!$C$2:$C$26,MATCH(Purchases!D4882,Country!$B$2:$B$26)), Region!$C$1:$F$1))</f>
        <v>MIDDLE EAST</v>
      </c>
      <c r="F4882" t="e">
        <f>INDEX(customers!G4882:G6381, MATCH(Purchases!C4882,customers!B4882:B6381))</f>
        <v>#N/A</v>
      </c>
      <c r="G4882" t="s">
        <v>16</v>
      </c>
      <c r="H4882">
        <v>122359.18</v>
      </c>
      <c r="I4882" s="1">
        <v>34662</v>
      </c>
      <c r="J4882" t="s">
        <v>23</v>
      </c>
      <c r="K4882" t="s">
        <v>1516</v>
      </c>
      <c r="L4882">
        <v>0</v>
      </c>
      <c r="M4882" t="s">
        <v>5878</v>
      </c>
    </row>
    <row r="4883" spans="1:13" x14ac:dyDescent="0.25">
      <c r="A4883">
        <v>19522</v>
      </c>
      <c r="B4883">
        <v>1309</v>
      </c>
      <c r="C4883" t="str">
        <f>IFERROR(INDEX(customers!B4883:B6382,MATCH(Purchases!B4883,customers!A4883:A6382)), "None")</f>
        <v>None</v>
      </c>
      <c r="D4883" t="str">
        <f>INDEX(Country!$B$2:$B$26,MATCH(INDEX(customers!$D$2:$D$1501,MATCH(Purchases!B4883,customers!$A$2:$A$1501)),Country!$A$2:$A$26))</f>
        <v>IRAN</v>
      </c>
      <c r="E4883" t="str">
        <f>INDEX(Region!$C$2:$F$2,MATCH(INDEX(Country!$C$2:$C$26,MATCH(Purchases!D4883,Country!$B$2:$B$26)), Region!$C$1:$F$1))</f>
        <v>MIDDLE EAST</v>
      </c>
      <c r="F4883" t="e">
        <f>INDEX(customers!G4883:G6382, MATCH(Purchases!C4883,customers!B4883:B6382))</f>
        <v>#N/A</v>
      </c>
      <c r="G4883" t="s">
        <v>16</v>
      </c>
      <c r="H4883">
        <v>78824.19</v>
      </c>
      <c r="I4883" s="1">
        <v>34628</v>
      </c>
      <c r="J4883" t="s">
        <v>31</v>
      </c>
      <c r="K4883" t="s">
        <v>858</v>
      </c>
      <c r="L4883">
        <v>0</v>
      </c>
      <c r="M4883" t="s">
        <v>5879</v>
      </c>
    </row>
    <row r="4884" spans="1:13" x14ac:dyDescent="0.25">
      <c r="A4884">
        <v>19523</v>
      </c>
      <c r="B4884">
        <v>725</v>
      </c>
      <c r="C4884" t="str">
        <f>IFERROR(INDEX(customers!B4884:B6383,MATCH(Purchases!B4884,customers!A4884:A6383)), "None")</f>
        <v>None</v>
      </c>
      <c r="D4884" t="str">
        <f>INDEX(Country!$B$2:$B$26,MATCH(INDEX(customers!$D$2:$D$1501,MATCH(Purchases!B4884,customers!$A$2:$A$1501)),Country!$A$2:$A$26))</f>
        <v>MOZAMBIQUE</v>
      </c>
      <c r="E4884" t="str">
        <f>INDEX(Region!$C$2:$F$2,MATCH(INDEX(Country!$C$2:$C$26,MATCH(Purchases!D4884,Country!$B$2:$B$26)), Region!$C$1:$F$1))</f>
        <v>ASIA</v>
      </c>
      <c r="F4884" t="e">
        <f>INDEX(customers!G4884:G6383, MATCH(Purchases!C4884,customers!B4884:B6383))</f>
        <v>#N/A</v>
      </c>
      <c r="G4884" t="s">
        <v>9</v>
      </c>
      <c r="H4884">
        <v>102950.58</v>
      </c>
      <c r="I4884" s="1">
        <v>35034</v>
      </c>
      <c r="J4884" t="s">
        <v>26</v>
      </c>
      <c r="K4884" t="s">
        <v>3176</v>
      </c>
      <c r="L4884">
        <v>0</v>
      </c>
      <c r="M4884" t="s">
        <v>5880</v>
      </c>
    </row>
    <row r="4885" spans="1:13" x14ac:dyDescent="0.25">
      <c r="A4885">
        <v>19524</v>
      </c>
      <c r="B4885">
        <v>1267</v>
      </c>
      <c r="C4885" t="str">
        <f>IFERROR(INDEX(customers!B4885:B6384,MATCH(Purchases!B4885,customers!A4885:A6384)), "None")</f>
        <v>None</v>
      </c>
      <c r="D4885" t="str">
        <f>INDEX(Country!$B$2:$B$26,MATCH(INDEX(customers!$D$2:$D$1501,MATCH(Purchases!B4885,customers!$A$2:$A$1501)),Country!$A$2:$A$26))</f>
        <v>UNITED STATES</v>
      </c>
      <c r="E4885" t="str">
        <f>INDEX(Region!$C$2:$F$2,MATCH(INDEX(Country!$C$2:$C$26,MATCH(Purchases!D4885,Country!$B$2:$B$26)), Region!$C$1:$F$1))</f>
        <v>MIDDLE EAST</v>
      </c>
      <c r="F4885" t="e">
        <f>INDEX(customers!G4885:G6384, MATCH(Purchases!C4885,customers!B4885:B6384))</f>
        <v>#N/A</v>
      </c>
      <c r="G4885" t="s">
        <v>16</v>
      </c>
      <c r="H4885">
        <v>179255.39</v>
      </c>
      <c r="I4885" s="1">
        <v>33984</v>
      </c>
      <c r="J4885" t="s">
        <v>13</v>
      </c>
      <c r="K4885" t="s">
        <v>1338</v>
      </c>
      <c r="L4885">
        <v>0</v>
      </c>
      <c r="M4885" t="s">
        <v>5881</v>
      </c>
    </row>
    <row r="4886" spans="1:13" x14ac:dyDescent="0.25">
      <c r="A4886">
        <v>19525</v>
      </c>
      <c r="B4886">
        <v>1237</v>
      </c>
      <c r="C4886" t="str">
        <f>IFERROR(INDEX(customers!B4886:B6385,MATCH(Purchases!B4886,customers!A4886:A6385)), "None")</f>
        <v>None</v>
      </c>
      <c r="D4886" t="str">
        <f>INDEX(Country!$B$2:$B$26,MATCH(INDEX(customers!$D$2:$D$1501,MATCH(Purchases!B4886,customers!$A$2:$A$1501)),Country!$A$2:$A$26))</f>
        <v>SAUDI ARABIA</v>
      </c>
      <c r="E4886" t="str">
        <f>INDEX(Region!$C$2:$F$2,MATCH(INDEX(Country!$C$2:$C$26,MATCH(Purchases!D4886,Country!$B$2:$B$26)), Region!$C$1:$F$1))</f>
        <v>MIDDLE EAST</v>
      </c>
      <c r="F4886" t="e">
        <f>INDEX(customers!G4886:G6385, MATCH(Purchases!C4886,customers!B4886:B6385))</f>
        <v>#N/A</v>
      </c>
      <c r="G4886" t="s">
        <v>9</v>
      </c>
      <c r="H4886">
        <v>198700.63</v>
      </c>
      <c r="I4886" s="1">
        <v>35767</v>
      </c>
      <c r="J4886" t="s">
        <v>31</v>
      </c>
      <c r="K4886" t="s">
        <v>856</v>
      </c>
      <c r="L4886">
        <v>0</v>
      </c>
      <c r="M4886" t="s">
        <v>5882</v>
      </c>
    </row>
    <row r="4887" spans="1:13" x14ac:dyDescent="0.25">
      <c r="A4887">
        <v>19526</v>
      </c>
      <c r="B4887">
        <v>1003</v>
      </c>
      <c r="C4887" t="str">
        <f>IFERROR(INDEX(customers!B4887:B6386,MATCH(Purchases!B4887,customers!A4887:A6386)), "None")</f>
        <v>None</v>
      </c>
      <c r="D4887" t="str">
        <f>INDEX(Country!$B$2:$B$26,MATCH(INDEX(customers!$D$2:$D$1501,MATCH(Purchases!B4887,customers!$A$2:$A$1501)),Country!$A$2:$A$26))</f>
        <v>VIETNAM</v>
      </c>
      <c r="E4887" t="str">
        <f>INDEX(Region!$C$2:$F$2,MATCH(INDEX(Country!$C$2:$C$26,MATCH(Purchases!D4887,Country!$B$2:$B$26)), Region!$C$1:$F$1))</f>
        <v>ASIA</v>
      </c>
      <c r="F4887" t="e">
        <f>INDEX(customers!G4887:G6386, MATCH(Purchases!C4887,customers!B4887:B6386))</f>
        <v>#N/A</v>
      </c>
      <c r="G4887" t="s">
        <v>16</v>
      </c>
      <c r="H4887">
        <v>18785.97</v>
      </c>
      <c r="I4887" s="1">
        <v>34600</v>
      </c>
      <c r="J4887" t="s">
        <v>10</v>
      </c>
      <c r="K4887" t="s">
        <v>860</v>
      </c>
      <c r="L4887">
        <v>0</v>
      </c>
      <c r="M4887" t="s">
        <v>5883</v>
      </c>
    </row>
    <row r="4888" spans="1:13" x14ac:dyDescent="0.25">
      <c r="A4888">
        <v>19527</v>
      </c>
      <c r="B4888">
        <v>158</v>
      </c>
      <c r="C4888" t="str">
        <f>IFERROR(INDEX(customers!B4888:B6387,MATCH(Purchases!B4888,customers!A4888:A6387)), "None")</f>
        <v>None</v>
      </c>
      <c r="D4888" t="str">
        <f>INDEX(Country!$B$2:$B$26,MATCH(INDEX(customers!$D$2:$D$1501,MATCH(Purchases!B4888,customers!$A$2:$A$1501)),Country!$A$2:$A$26))</f>
        <v>IRAN</v>
      </c>
      <c r="E4888" t="str">
        <f>INDEX(Region!$C$2:$F$2,MATCH(INDEX(Country!$C$2:$C$26,MATCH(Purchases!D4888,Country!$B$2:$B$26)), Region!$C$1:$F$1))</f>
        <v>MIDDLE EAST</v>
      </c>
      <c r="F4888" t="e">
        <f>INDEX(customers!G4888:G6387, MATCH(Purchases!C4888,customers!B4888:B6387))</f>
        <v>#N/A</v>
      </c>
      <c r="G4888" t="s">
        <v>9</v>
      </c>
      <c r="H4888">
        <v>144871.01999999999</v>
      </c>
      <c r="I4888" s="1">
        <v>35225</v>
      </c>
      <c r="J4888" t="s">
        <v>31</v>
      </c>
      <c r="K4888" t="s">
        <v>4238</v>
      </c>
      <c r="L4888">
        <v>0</v>
      </c>
      <c r="M4888" t="s">
        <v>5884</v>
      </c>
    </row>
    <row r="4889" spans="1:13" x14ac:dyDescent="0.25">
      <c r="A4889">
        <v>19552</v>
      </c>
      <c r="B4889">
        <v>1018</v>
      </c>
      <c r="C4889" t="str">
        <f>IFERROR(INDEX(customers!B4889:B6388,MATCH(Purchases!B4889,customers!A4889:A6388)), "None")</f>
        <v>None</v>
      </c>
      <c r="D4889" t="str">
        <f>INDEX(Country!$B$2:$B$26,MATCH(INDEX(customers!$D$2:$D$1501,MATCH(Purchases!B4889,customers!$A$2:$A$1501)),Country!$A$2:$A$26))</f>
        <v>CHINA</v>
      </c>
      <c r="E4889" t="str">
        <f>INDEX(Region!$C$2:$F$2,MATCH(INDEX(Country!$C$2:$C$26,MATCH(Purchases!D4889,Country!$B$2:$B$26)), Region!$C$1:$F$1))</f>
        <v>AMERICA</v>
      </c>
      <c r="F4889" t="e">
        <f>INDEX(customers!G4889:G6388, MATCH(Purchases!C4889,customers!B4889:B6388))</f>
        <v>#N/A</v>
      </c>
      <c r="G4889" t="s">
        <v>9</v>
      </c>
      <c r="H4889">
        <v>46933.599999999999</v>
      </c>
      <c r="I4889" s="1">
        <v>35325</v>
      </c>
      <c r="J4889" t="s">
        <v>10</v>
      </c>
      <c r="K4889" t="s">
        <v>3689</v>
      </c>
      <c r="L4889">
        <v>0</v>
      </c>
      <c r="M4889" t="s">
        <v>5885</v>
      </c>
    </row>
    <row r="4890" spans="1:13" x14ac:dyDescent="0.25">
      <c r="A4890">
        <v>19553</v>
      </c>
      <c r="B4890">
        <v>1000</v>
      </c>
      <c r="C4890" t="str">
        <f>IFERROR(INDEX(customers!B4890:B6389,MATCH(Purchases!B4890,customers!A4890:A6389)), "None")</f>
        <v>None</v>
      </c>
      <c r="D4890" t="str">
        <f>INDEX(Country!$B$2:$B$26,MATCH(INDEX(customers!$D$2:$D$1501,MATCH(Purchases!B4890,customers!$A$2:$A$1501)),Country!$A$2:$A$26))</f>
        <v>RUSSIA</v>
      </c>
      <c r="E4890" t="str">
        <f>INDEX(Region!$C$2:$F$2,MATCH(INDEX(Country!$C$2:$C$26,MATCH(Purchases!D4890,Country!$B$2:$B$26)), Region!$C$1:$F$1))</f>
        <v>EUROPE</v>
      </c>
      <c r="F4890" t="e">
        <f>INDEX(customers!G4890:G6389, MATCH(Purchases!C4890,customers!B4890:B6389))</f>
        <v>#N/A</v>
      </c>
      <c r="G4890" t="s">
        <v>9</v>
      </c>
      <c r="H4890">
        <v>74331.45</v>
      </c>
      <c r="I4890" s="1">
        <v>35471</v>
      </c>
      <c r="J4890" t="s">
        <v>26</v>
      </c>
      <c r="K4890" t="s">
        <v>1460</v>
      </c>
      <c r="L4890">
        <v>0</v>
      </c>
      <c r="M4890" t="s">
        <v>5886</v>
      </c>
    </row>
    <row r="4891" spans="1:13" x14ac:dyDescent="0.25">
      <c r="A4891">
        <v>19554</v>
      </c>
      <c r="B4891">
        <v>857</v>
      </c>
      <c r="C4891" t="str">
        <f>IFERROR(INDEX(customers!B4891:B6390,MATCH(Purchases!B4891,customers!A4891:A6390)), "None")</f>
        <v>None</v>
      </c>
      <c r="D4891" t="str">
        <f>INDEX(Country!$B$2:$B$26,MATCH(INDEX(customers!$D$2:$D$1501,MATCH(Purchases!B4891,customers!$A$2:$A$1501)),Country!$A$2:$A$26))</f>
        <v>ETHIOPIA</v>
      </c>
      <c r="E4891" t="e">
        <f>INDEX(Region!$C$2:$F$2,MATCH(INDEX(Country!$C$2:$C$26,MATCH(Purchases!D4891,Country!$B$2:$B$26)), Region!$C$1:$F$1))</f>
        <v>#N/A</v>
      </c>
      <c r="F4891" t="e">
        <f>INDEX(customers!G4891:G6390, MATCH(Purchases!C4891,customers!B4891:B6390))</f>
        <v>#N/A</v>
      </c>
      <c r="G4891" t="s">
        <v>16</v>
      </c>
      <c r="H4891">
        <v>260997.79</v>
      </c>
      <c r="I4891" s="1">
        <v>34804</v>
      </c>
      <c r="J4891" t="s">
        <v>13</v>
      </c>
      <c r="K4891" t="s">
        <v>616</v>
      </c>
      <c r="L4891">
        <v>0</v>
      </c>
      <c r="M4891" t="s">
        <v>5887</v>
      </c>
    </row>
    <row r="4892" spans="1:13" x14ac:dyDescent="0.25">
      <c r="A4892">
        <v>19555</v>
      </c>
      <c r="B4892">
        <v>943</v>
      </c>
      <c r="C4892" t="str">
        <f>IFERROR(INDEX(customers!B4892:B6391,MATCH(Purchases!B4892,customers!A4892:A6391)), "None")</f>
        <v>None</v>
      </c>
      <c r="D4892" t="str">
        <f>INDEX(Country!$B$2:$B$26,MATCH(INDEX(customers!$D$2:$D$1501,MATCH(Purchases!B4892,customers!$A$2:$A$1501)),Country!$A$2:$A$26))</f>
        <v>ETHIOPIA</v>
      </c>
      <c r="E4892" t="e">
        <f>INDEX(Region!$C$2:$F$2,MATCH(INDEX(Country!$C$2:$C$26,MATCH(Purchases!D4892,Country!$B$2:$B$26)), Region!$C$1:$F$1))</f>
        <v>#N/A</v>
      </c>
      <c r="F4892" t="e">
        <f>INDEX(customers!G4892:G6391, MATCH(Purchases!C4892,customers!B4892:B6391))</f>
        <v>#N/A</v>
      </c>
      <c r="G4892" t="s">
        <v>16</v>
      </c>
      <c r="H4892">
        <v>169943.03</v>
      </c>
      <c r="I4892" s="1">
        <v>34012</v>
      </c>
      <c r="J4892" t="s">
        <v>10</v>
      </c>
      <c r="K4892" t="s">
        <v>410</v>
      </c>
      <c r="L4892">
        <v>0</v>
      </c>
      <c r="M4892" t="s">
        <v>5888</v>
      </c>
    </row>
    <row r="4893" spans="1:13" x14ac:dyDescent="0.25">
      <c r="A4893">
        <v>19556</v>
      </c>
      <c r="B4893">
        <v>260</v>
      </c>
      <c r="C4893" t="str">
        <f>IFERROR(INDEX(customers!B4893:B6392,MATCH(Purchases!B4893,customers!A4893:A6392)), "None")</f>
        <v>None</v>
      </c>
      <c r="D4893" t="str">
        <f>INDEX(Country!$B$2:$B$26,MATCH(INDEX(customers!$D$2:$D$1501,MATCH(Purchases!B4893,customers!$A$2:$A$1501)),Country!$A$2:$A$26))</f>
        <v>ARGENTINA</v>
      </c>
      <c r="E4893" t="str">
        <f>INDEX(Region!$C$2:$F$2,MATCH(INDEX(Country!$C$2:$C$26,MATCH(Purchases!D4893,Country!$B$2:$B$26)), Region!$C$1:$F$1))</f>
        <v>AMERICA</v>
      </c>
      <c r="F4893" t="e">
        <f>INDEX(customers!G4893:G6392, MATCH(Purchases!C4893,customers!B4893:B6392))</f>
        <v>#N/A</v>
      </c>
      <c r="G4893" t="s">
        <v>16</v>
      </c>
      <c r="H4893">
        <v>224577.89</v>
      </c>
      <c r="I4893" s="1">
        <v>34334</v>
      </c>
      <c r="J4893" t="s">
        <v>23</v>
      </c>
      <c r="K4893" t="s">
        <v>51</v>
      </c>
      <c r="L4893">
        <v>0</v>
      </c>
      <c r="M4893" t="s">
        <v>5889</v>
      </c>
    </row>
    <row r="4894" spans="1:13" x14ac:dyDescent="0.25">
      <c r="A4894">
        <v>19557</v>
      </c>
      <c r="B4894">
        <v>622</v>
      </c>
      <c r="C4894" t="str">
        <f>IFERROR(INDEX(customers!B4894:B6393,MATCH(Purchases!B4894,customers!A4894:A6393)), "None")</f>
        <v>None</v>
      </c>
      <c r="D4894" t="str">
        <f>INDEX(Country!$B$2:$B$26,MATCH(INDEX(customers!$D$2:$D$1501,MATCH(Purchases!B4894,customers!$A$2:$A$1501)),Country!$A$2:$A$26))</f>
        <v>JORDAN</v>
      </c>
      <c r="E4894" t="str">
        <f>INDEX(Region!$C$2:$F$2,MATCH(INDEX(Country!$C$2:$C$26,MATCH(Purchases!D4894,Country!$B$2:$B$26)), Region!$C$1:$F$1))</f>
        <v>ASIA</v>
      </c>
      <c r="F4894" t="e">
        <f>INDEX(customers!G4894:G6393, MATCH(Purchases!C4894,customers!B4894:B6393))</f>
        <v>#N/A</v>
      </c>
      <c r="G4894" t="s">
        <v>9</v>
      </c>
      <c r="H4894">
        <v>336227.33</v>
      </c>
      <c r="I4894" s="1">
        <v>35003</v>
      </c>
      <c r="J4894" t="s">
        <v>10</v>
      </c>
      <c r="K4894" t="s">
        <v>120</v>
      </c>
      <c r="L4894">
        <v>0</v>
      </c>
      <c r="M4894" t="s">
        <v>5890</v>
      </c>
    </row>
    <row r="4895" spans="1:13" x14ac:dyDescent="0.25">
      <c r="A4895">
        <v>19558</v>
      </c>
      <c r="B4895">
        <v>1225</v>
      </c>
      <c r="C4895" t="str">
        <f>IFERROR(INDEX(customers!B4895:B6394,MATCH(Purchases!B4895,customers!A4895:A6394)), "None")</f>
        <v>None</v>
      </c>
      <c r="D4895" t="str">
        <f>INDEX(Country!$B$2:$B$26,MATCH(INDEX(customers!$D$2:$D$1501,MATCH(Purchases!B4895,customers!$A$2:$A$1501)),Country!$A$2:$A$26))</f>
        <v>IRAQ</v>
      </c>
      <c r="E4895" t="str">
        <f>INDEX(Region!$C$2:$F$2,MATCH(INDEX(Country!$C$2:$C$26,MATCH(Purchases!D4895,Country!$B$2:$B$26)), Region!$C$1:$F$1))</f>
        <v>MIDDLE EAST</v>
      </c>
      <c r="F4895" t="e">
        <f>INDEX(customers!G4895:G6394, MATCH(Purchases!C4895,customers!B4895:B6394))</f>
        <v>#N/A</v>
      </c>
      <c r="G4895" t="s">
        <v>16</v>
      </c>
      <c r="H4895">
        <v>106377.86</v>
      </c>
      <c r="I4895" s="1">
        <v>34756</v>
      </c>
      <c r="J4895" t="s">
        <v>10</v>
      </c>
      <c r="K4895" t="s">
        <v>1234</v>
      </c>
      <c r="L4895">
        <v>0</v>
      </c>
      <c r="M4895" t="s">
        <v>5891</v>
      </c>
    </row>
    <row r="4896" spans="1:13" x14ac:dyDescent="0.25">
      <c r="A4896">
        <v>19559</v>
      </c>
      <c r="B4896">
        <v>551</v>
      </c>
      <c r="C4896" t="str">
        <f>IFERROR(INDEX(customers!B4896:B6395,MATCH(Purchases!B4896,customers!A4896:A6395)), "None")</f>
        <v>None</v>
      </c>
      <c r="D4896" t="str">
        <f>INDEX(Country!$B$2:$B$26,MATCH(INDEX(customers!$D$2:$D$1501,MATCH(Purchases!B4896,customers!$A$2:$A$1501)),Country!$A$2:$A$26))</f>
        <v>MOROCCO</v>
      </c>
      <c r="E4896" t="str">
        <f>INDEX(Region!$C$2:$F$2,MATCH(INDEX(Country!$C$2:$C$26,MATCH(Purchases!D4896,Country!$B$2:$B$26)), Region!$C$1:$F$1))</f>
        <v>ASIA</v>
      </c>
      <c r="F4896" t="e">
        <f>INDEX(customers!G4896:G6395, MATCH(Purchases!C4896,customers!B4896:B6395))</f>
        <v>#N/A</v>
      </c>
      <c r="G4896" t="s">
        <v>16</v>
      </c>
      <c r="H4896">
        <v>298933.06</v>
      </c>
      <c r="I4896" s="1">
        <v>34075</v>
      </c>
      <c r="J4896" t="s">
        <v>26</v>
      </c>
      <c r="K4896" t="s">
        <v>4428</v>
      </c>
      <c r="L4896">
        <v>0</v>
      </c>
      <c r="M4896" t="s">
        <v>5892</v>
      </c>
    </row>
    <row r="4897" spans="1:13" x14ac:dyDescent="0.25">
      <c r="A4897">
        <v>19584</v>
      </c>
      <c r="B4897">
        <v>1387</v>
      </c>
      <c r="C4897" t="str">
        <f>IFERROR(INDEX(customers!B4897:B6396,MATCH(Purchases!B4897,customers!A4897:A6396)), "None")</f>
        <v>None</v>
      </c>
      <c r="D4897" t="str">
        <f>INDEX(Country!$B$2:$B$26,MATCH(INDEX(customers!$D$2:$D$1501,MATCH(Purchases!B4897,customers!$A$2:$A$1501)),Country!$A$2:$A$26))</f>
        <v>ROMANIA</v>
      </c>
      <c r="E4897" t="str">
        <f>INDEX(Region!$C$2:$F$2,MATCH(INDEX(Country!$C$2:$C$26,MATCH(Purchases!D4897,Country!$B$2:$B$26)), Region!$C$1:$F$1))</f>
        <v>EUROPE</v>
      </c>
      <c r="F4897" t="e">
        <f>INDEX(customers!G4897:G6396, MATCH(Purchases!C4897,customers!B4897:B6396))</f>
        <v>#N/A</v>
      </c>
      <c r="G4897" t="s">
        <v>16</v>
      </c>
      <c r="H4897">
        <v>156672.62</v>
      </c>
      <c r="I4897" s="1">
        <v>34441</v>
      </c>
      <c r="J4897" t="s">
        <v>13</v>
      </c>
      <c r="K4897" t="s">
        <v>1318</v>
      </c>
      <c r="L4897">
        <v>0</v>
      </c>
      <c r="M4897" t="s">
        <v>5893</v>
      </c>
    </row>
    <row r="4898" spans="1:13" x14ac:dyDescent="0.25">
      <c r="A4898">
        <v>19585</v>
      </c>
      <c r="B4898">
        <v>1291</v>
      </c>
      <c r="C4898" t="str">
        <f>IFERROR(INDEX(customers!B4898:B6397,MATCH(Purchases!B4898,customers!A4898:A6397)), "None")</f>
        <v>None</v>
      </c>
      <c r="D4898" t="str">
        <f>INDEX(Country!$B$2:$B$26,MATCH(INDEX(customers!$D$2:$D$1501,MATCH(Purchases!B4898,customers!$A$2:$A$1501)),Country!$A$2:$A$26))</f>
        <v>GERMANY</v>
      </c>
      <c r="E4898" t="str">
        <f>INDEX(Region!$C$2:$F$2,MATCH(INDEX(Country!$C$2:$C$26,MATCH(Purchases!D4898,Country!$B$2:$B$26)), Region!$C$1:$F$1))</f>
        <v>EUROPE</v>
      </c>
      <c r="F4898" t="e">
        <f>INDEX(customers!G4898:G6397, MATCH(Purchases!C4898,customers!B4898:B6397))</f>
        <v>#N/A</v>
      </c>
      <c r="G4898" t="s">
        <v>9</v>
      </c>
      <c r="H4898">
        <v>120634.37</v>
      </c>
      <c r="I4898" s="1">
        <v>35661</v>
      </c>
      <c r="J4898" t="s">
        <v>23</v>
      </c>
      <c r="K4898" t="s">
        <v>1019</v>
      </c>
      <c r="L4898">
        <v>0</v>
      </c>
      <c r="M4898" t="s">
        <v>5894</v>
      </c>
    </row>
    <row r="4899" spans="1:13" x14ac:dyDescent="0.25">
      <c r="A4899">
        <v>19586</v>
      </c>
      <c r="B4899">
        <v>481</v>
      </c>
      <c r="C4899" t="str">
        <f>IFERROR(INDEX(customers!B4899:B6398,MATCH(Purchases!B4899,customers!A4899:A6398)), "None")</f>
        <v>None</v>
      </c>
      <c r="D4899" t="str">
        <f>INDEX(Country!$B$2:$B$26,MATCH(INDEX(customers!$D$2:$D$1501,MATCH(Purchases!B4899,customers!$A$2:$A$1501)),Country!$A$2:$A$26))</f>
        <v>VIETNAM</v>
      </c>
      <c r="E4899" t="str">
        <f>INDEX(Region!$C$2:$F$2,MATCH(INDEX(Country!$C$2:$C$26,MATCH(Purchases!D4899,Country!$B$2:$B$26)), Region!$C$1:$F$1))</f>
        <v>ASIA</v>
      </c>
      <c r="F4899" t="e">
        <f>INDEX(customers!G4899:G6398, MATCH(Purchases!C4899,customers!B4899:B6398))</f>
        <v>#N/A</v>
      </c>
      <c r="G4899" t="s">
        <v>16</v>
      </c>
      <c r="H4899">
        <v>5313.08</v>
      </c>
      <c r="I4899" s="1">
        <v>33910</v>
      </c>
      <c r="J4899" t="s">
        <v>23</v>
      </c>
      <c r="K4899" t="s">
        <v>1049</v>
      </c>
      <c r="L4899">
        <v>0</v>
      </c>
      <c r="M4899" t="s">
        <v>5895</v>
      </c>
    </row>
    <row r="4900" spans="1:13" x14ac:dyDescent="0.25">
      <c r="A4900">
        <v>19587</v>
      </c>
      <c r="B4900">
        <v>1264</v>
      </c>
      <c r="C4900" t="str">
        <f>IFERROR(INDEX(customers!B4900:B6399,MATCH(Purchases!B4900,customers!A4900:A6399)), "None")</f>
        <v>None</v>
      </c>
      <c r="D4900" t="str">
        <f>INDEX(Country!$B$2:$B$26,MATCH(INDEX(customers!$D$2:$D$1501,MATCH(Purchases!B4900,customers!$A$2:$A$1501)),Country!$A$2:$A$26))</f>
        <v>MOZAMBIQUE</v>
      </c>
      <c r="E4900" t="str">
        <f>INDEX(Region!$C$2:$F$2,MATCH(INDEX(Country!$C$2:$C$26,MATCH(Purchases!D4900,Country!$B$2:$B$26)), Region!$C$1:$F$1))</f>
        <v>ASIA</v>
      </c>
      <c r="F4900" t="e">
        <f>INDEX(customers!G4900:G6399, MATCH(Purchases!C4900,customers!B4900:B6399))</f>
        <v>#N/A</v>
      </c>
      <c r="G4900" t="s">
        <v>16</v>
      </c>
      <c r="H4900">
        <v>236845.58</v>
      </c>
      <c r="I4900" s="1">
        <v>34571</v>
      </c>
      <c r="J4900" t="s">
        <v>10</v>
      </c>
      <c r="K4900" t="s">
        <v>1065</v>
      </c>
      <c r="L4900">
        <v>0</v>
      </c>
      <c r="M4900" t="s">
        <v>5896</v>
      </c>
    </row>
    <row r="4901" spans="1:13" x14ac:dyDescent="0.25">
      <c r="A4901">
        <v>19588</v>
      </c>
      <c r="B4901">
        <v>643</v>
      </c>
      <c r="C4901" t="str">
        <f>IFERROR(INDEX(customers!B4901:B6400,MATCH(Purchases!B4901,customers!A4901:A6400)), "None")</f>
        <v>None</v>
      </c>
      <c r="D4901" t="str">
        <f>INDEX(Country!$B$2:$B$26,MATCH(INDEX(customers!$D$2:$D$1501,MATCH(Purchases!B4901,customers!$A$2:$A$1501)),Country!$A$2:$A$26))</f>
        <v>ALGERIA</v>
      </c>
      <c r="E4901" t="e">
        <f>INDEX(Region!$C$2:$F$2,MATCH(INDEX(Country!$C$2:$C$26,MATCH(Purchases!D4901,Country!$B$2:$B$26)), Region!$C$1:$F$1))</f>
        <v>#N/A</v>
      </c>
      <c r="F4901" t="e">
        <f>INDEX(customers!G4901:G6400, MATCH(Purchases!C4901,customers!B4901:B6400))</f>
        <v>#N/A</v>
      </c>
      <c r="G4901" t="s">
        <v>9</v>
      </c>
      <c r="H4901">
        <v>154113.4</v>
      </c>
      <c r="I4901" s="1">
        <v>34870</v>
      </c>
      <c r="J4901" t="s">
        <v>26</v>
      </c>
      <c r="K4901" t="s">
        <v>496</v>
      </c>
      <c r="L4901">
        <v>0</v>
      </c>
      <c r="M4901" t="s">
        <v>5897</v>
      </c>
    </row>
    <row r="4902" spans="1:13" x14ac:dyDescent="0.25">
      <c r="A4902">
        <v>19589</v>
      </c>
      <c r="B4902">
        <v>980</v>
      </c>
      <c r="C4902" t="str">
        <f>IFERROR(INDEX(customers!B4902:B6401,MATCH(Purchases!B4902,customers!A4902:A6401)), "None")</f>
        <v>None</v>
      </c>
      <c r="D4902" t="str">
        <f>INDEX(Country!$B$2:$B$26,MATCH(INDEX(customers!$D$2:$D$1501,MATCH(Purchases!B4902,customers!$A$2:$A$1501)),Country!$A$2:$A$26))</f>
        <v>ARGENTINA</v>
      </c>
      <c r="E4902" t="str">
        <f>INDEX(Region!$C$2:$F$2,MATCH(INDEX(Country!$C$2:$C$26,MATCH(Purchases!D4902,Country!$B$2:$B$26)), Region!$C$1:$F$1))</f>
        <v>AMERICA</v>
      </c>
      <c r="F4902" t="e">
        <f>INDEX(customers!G4902:G6401, MATCH(Purchases!C4902,customers!B4902:B6401))</f>
        <v>#N/A</v>
      </c>
      <c r="G4902" t="s">
        <v>16</v>
      </c>
      <c r="H4902">
        <v>68978.42</v>
      </c>
      <c r="I4902" s="1">
        <v>33832</v>
      </c>
      <c r="J4902" t="s">
        <v>31</v>
      </c>
      <c r="K4902" t="s">
        <v>1536</v>
      </c>
      <c r="L4902">
        <v>0</v>
      </c>
      <c r="M4902" t="s">
        <v>5898</v>
      </c>
    </row>
    <row r="4903" spans="1:13" x14ac:dyDescent="0.25">
      <c r="A4903">
        <v>19590</v>
      </c>
      <c r="B4903">
        <v>346</v>
      </c>
      <c r="C4903" t="str">
        <f>IFERROR(INDEX(customers!B4903:B6402,MATCH(Purchases!B4903,customers!A4903:A6402)), "None")</f>
        <v>None</v>
      </c>
      <c r="D4903" t="str">
        <f>INDEX(Country!$B$2:$B$26,MATCH(INDEX(customers!$D$2:$D$1501,MATCH(Purchases!B4903,customers!$A$2:$A$1501)),Country!$A$2:$A$26))</f>
        <v>BRAZIL</v>
      </c>
      <c r="E4903" t="str">
        <f>INDEX(Region!$C$2:$F$2,MATCH(INDEX(Country!$C$2:$C$26,MATCH(Purchases!D4903,Country!$B$2:$B$26)), Region!$C$1:$F$1))</f>
        <v>AMERICA</v>
      </c>
      <c r="F4903" t="e">
        <f>INDEX(customers!G4903:G6402, MATCH(Purchases!C4903,customers!B4903:B6402))</f>
        <v>#N/A</v>
      </c>
      <c r="G4903" t="s">
        <v>9</v>
      </c>
      <c r="H4903">
        <v>21705.81</v>
      </c>
      <c r="I4903" s="1">
        <v>35765</v>
      </c>
      <c r="J4903" t="s">
        <v>23</v>
      </c>
      <c r="K4903" t="s">
        <v>1072</v>
      </c>
      <c r="L4903">
        <v>0</v>
      </c>
      <c r="M4903" t="s">
        <v>5899</v>
      </c>
    </row>
    <row r="4904" spans="1:13" x14ac:dyDescent="0.25">
      <c r="A4904">
        <v>19591</v>
      </c>
      <c r="B4904">
        <v>1276</v>
      </c>
      <c r="C4904" t="str">
        <f>IFERROR(INDEX(customers!B4904:B6403,MATCH(Purchases!B4904,customers!A4904:A6403)), "None")</f>
        <v>None</v>
      </c>
      <c r="D4904" t="str">
        <f>INDEX(Country!$B$2:$B$26,MATCH(INDEX(customers!$D$2:$D$1501,MATCH(Purchases!B4904,customers!$A$2:$A$1501)),Country!$A$2:$A$26))</f>
        <v>MOZAMBIQUE</v>
      </c>
      <c r="E4904" t="str">
        <f>INDEX(Region!$C$2:$F$2,MATCH(INDEX(Country!$C$2:$C$26,MATCH(Purchases!D4904,Country!$B$2:$B$26)), Region!$C$1:$F$1))</f>
        <v>ASIA</v>
      </c>
      <c r="F4904" t="e">
        <f>INDEX(customers!G4904:G6403, MATCH(Purchases!C4904,customers!B4904:B6403))</f>
        <v>#N/A</v>
      </c>
      <c r="G4904" t="s">
        <v>9</v>
      </c>
      <c r="H4904">
        <v>72029</v>
      </c>
      <c r="I4904" s="1">
        <v>35826</v>
      </c>
      <c r="J4904" t="s">
        <v>13</v>
      </c>
      <c r="K4904" t="s">
        <v>985</v>
      </c>
      <c r="L4904">
        <v>0</v>
      </c>
      <c r="M4904" t="s">
        <v>5900</v>
      </c>
    </row>
    <row r="4905" spans="1:13" x14ac:dyDescent="0.25">
      <c r="A4905">
        <v>19616</v>
      </c>
      <c r="B4905">
        <v>214</v>
      </c>
      <c r="C4905" t="str">
        <f>IFERROR(INDEX(customers!B4905:B6404,MATCH(Purchases!B4905,customers!A4905:A6404)), "None")</f>
        <v>None</v>
      </c>
      <c r="D4905" t="str">
        <f>INDEX(Country!$B$2:$B$26,MATCH(INDEX(customers!$D$2:$D$1501,MATCH(Purchases!B4905,customers!$A$2:$A$1501)),Country!$A$2:$A$26))</f>
        <v>INDIA</v>
      </c>
      <c r="E4905" t="str">
        <f>INDEX(Region!$C$2:$F$2,MATCH(INDEX(Country!$C$2:$C$26,MATCH(Purchases!D4905,Country!$B$2:$B$26)), Region!$C$1:$F$1))</f>
        <v>ASIA</v>
      </c>
      <c r="F4905" t="e">
        <f>INDEX(customers!G4905:G6404, MATCH(Purchases!C4905,customers!B4905:B6404))</f>
        <v>#N/A</v>
      </c>
      <c r="G4905" t="s">
        <v>9</v>
      </c>
      <c r="H4905">
        <v>365518.53</v>
      </c>
      <c r="I4905" s="1">
        <v>35056</v>
      </c>
      <c r="J4905" t="s">
        <v>26</v>
      </c>
      <c r="K4905" t="s">
        <v>1384</v>
      </c>
      <c r="L4905">
        <v>0</v>
      </c>
      <c r="M4905" t="s">
        <v>5901</v>
      </c>
    </row>
    <row r="4906" spans="1:13" x14ac:dyDescent="0.25">
      <c r="A4906">
        <v>19617</v>
      </c>
      <c r="B4906">
        <v>62</v>
      </c>
      <c r="C4906" t="str">
        <f>IFERROR(INDEX(customers!B4906:B6405,MATCH(Purchases!B4906,customers!A4906:A6405)), "None")</f>
        <v>None</v>
      </c>
      <c r="D4906" t="str">
        <f>INDEX(Country!$B$2:$B$26,MATCH(INDEX(customers!$D$2:$D$1501,MATCH(Purchases!B4906,customers!$A$2:$A$1501)),Country!$A$2:$A$26))</f>
        <v>GERMANY</v>
      </c>
      <c r="E4906" t="str">
        <f>INDEX(Region!$C$2:$F$2,MATCH(INDEX(Country!$C$2:$C$26,MATCH(Purchases!D4906,Country!$B$2:$B$26)), Region!$C$1:$F$1))</f>
        <v>EUROPE</v>
      </c>
      <c r="F4906" t="e">
        <f>INDEX(customers!G4906:G6405, MATCH(Purchases!C4906,customers!B4906:B6405))</f>
        <v>#N/A</v>
      </c>
      <c r="G4906" t="s">
        <v>16</v>
      </c>
      <c r="H4906">
        <v>79304.78</v>
      </c>
      <c r="I4906" s="1">
        <v>33624</v>
      </c>
      <c r="J4906" t="s">
        <v>10</v>
      </c>
      <c r="K4906" t="s">
        <v>68</v>
      </c>
      <c r="L4906">
        <v>0</v>
      </c>
      <c r="M4906" t="s">
        <v>5902</v>
      </c>
    </row>
    <row r="4907" spans="1:13" x14ac:dyDescent="0.25">
      <c r="A4907">
        <v>19618</v>
      </c>
      <c r="B4907">
        <v>1432</v>
      </c>
      <c r="C4907" t="str">
        <f>IFERROR(INDEX(customers!B4907:B6406,MATCH(Purchases!B4907,customers!A4907:A6406)), "None")</f>
        <v>None</v>
      </c>
      <c r="D4907" t="str">
        <f>INDEX(Country!$B$2:$B$26,MATCH(INDEX(customers!$D$2:$D$1501,MATCH(Purchases!B4907,customers!$A$2:$A$1501)),Country!$A$2:$A$26))</f>
        <v>VIETNAM</v>
      </c>
      <c r="E4907" t="str">
        <f>INDEX(Region!$C$2:$F$2,MATCH(INDEX(Country!$C$2:$C$26,MATCH(Purchases!D4907,Country!$B$2:$B$26)), Region!$C$1:$F$1))</f>
        <v>ASIA</v>
      </c>
      <c r="F4907" t="e">
        <f>INDEX(customers!G4907:G6406, MATCH(Purchases!C4907,customers!B4907:B6406))</f>
        <v>#N/A</v>
      </c>
      <c r="G4907" t="s">
        <v>9</v>
      </c>
      <c r="H4907">
        <v>172568.5</v>
      </c>
      <c r="I4907" s="1">
        <v>35926</v>
      </c>
      <c r="J4907" t="s">
        <v>13</v>
      </c>
      <c r="K4907" t="s">
        <v>1097</v>
      </c>
      <c r="L4907">
        <v>0</v>
      </c>
      <c r="M4907" t="s">
        <v>5903</v>
      </c>
    </row>
    <row r="4908" spans="1:13" x14ac:dyDescent="0.25">
      <c r="A4908">
        <v>19619</v>
      </c>
      <c r="B4908">
        <v>964</v>
      </c>
      <c r="C4908" t="str">
        <f>IFERROR(INDEX(customers!B4908:B6407,MATCH(Purchases!B4908,customers!A4908:A6407)), "None")</f>
        <v>None</v>
      </c>
      <c r="D4908" t="str">
        <f>INDEX(Country!$B$2:$B$26,MATCH(INDEX(customers!$D$2:$D$1501,MATCH(Purchases!B4908,customers!$A$2:$A$1501)),Country!$A$2:$A$26))</f>
        <v>JAPAN</v>
      </c>
      <c r="E4908" t="str">
        <f>INDEX(Region!$C$2:$F$2,MATCH(INDEX(Country!$C$2:$C$26,MATCH(Purchases!D4908,Country!$B$2:$B$26)), Region!$C$1:$F$1))</f>
        <v>ASIA</v>
      </c>
      <c r="F4908" t="e">
        <f>INDEX(customers!G4908:G6407, MATCH(Purchases!C4908,customers!B4908:B6407))</f>
        <v>#N/A</v>
      </c>
      <c r="G4908" t="s">
        <v>9</v>
      </c>
      <c r="H4908">
        <v>85385.57</v>
      </c>
      <c r="I4908" s="1">
        <v>35215</v>
      </c>
      <c r="J4908" t="s">
        <v>13</v>
      </c>
      <c r="K4908" t="s">
        <v>1545</v>
      </c>
      <c r="L4908">
        <v>0</v>
      </c>
      <c r="M4908" t="s">
        <v>5904</v>
      </c>
    </row>
    <row r="4909" spans="1:13" x14ac:dyDescent="0.25">
      <c r="A4909">
        <v>19620</v>
      </c>
      <c r="B4909">
        <v>743</v>
      </c>
      <c r="C4909" t="str">
        <f>IFERROR(INDEX(customers!B4909:B6408,MATCH(Purchases!B4909,customers!A4909:A6408)), "None")</f>
        <v>None</v>
      </c>
      <c r="D4909" t="str">
        <f>INDEX(Country!$B$2:$B$26,MATCH(INDEX(customers!$D$2:$D$1501,MATCH(Purchases!B4909,customers!$A$2:$A$1501)),Country!$A$2:$A$26))</f>
        <v>SAUDI ARABIA</v>
      </c>
      <c r="E4909" t="str">
        <f>INDEX(Region!$C$2:$F$2,MATCH(INDEX(Country!$C$2:$C$26,MATCH(Purchases!D4909,Country!$B$2:$B$26)), Region!$C$1:$F$1))</f>
        <v>MIDDLE EAST</v>
      </c>
      <c r="F4909" t="e">
        <f>INDEX(customers!G4909:G6408, MATCH(Purchases!C4909,customers!B4909:B6408))</f>
        <v>#N/A</v>
      </c>
      <c r="G4909" t="s">
        <v>9</v>
      </c>
      <c r="H4909">
        <v>134498.06</v>
      </c>
      <c r="I4909" s="1">
        <v>35547</v>
      </c>
      <c r="J4909" t="s">
        <v>31</v>
      </c>
      <c r="K4909" t="s">
        <v>445</v>
      </c>
      <c r="L4909">
        <v>0</v>
      </c>
      <c r="M4909" t="s">
        <v>5905</v>
      </c>
    </row>
    <row r="4910" spans="1:13" x14ac:dyDescent="0.25">
      <c r="A4910">
        <v>19621</v>
      </c>
      <c r="B4910">
        <v>1318</v>
      </c>
      <c r="C4910" t="str">
        <f>IFERROR(INDEX(customers!B4910:B6409,MATCH(Purchases!B4910,customers!A4910:A6409)), "None")</f>
        <v>None</v>
      </c>
      <c r="D4910" t="str">
        <f>INDEX(Country!$B$2:$B$26,MATCH(INDEX(customers!$D$2:$D$1501,MATCH(Purchases!B4910,customers!$A$2:$A$1501)),Country!$A$2:$A$26))</f>
        <v>KENYA</v>
      </c>
      <c r="E4910" t="str">
        <f>INDEX(Region!$C$2:$F$2,MATCH(INDEX(Country!$C$2:$C$26,MATCH(Purchases!D4910,Country!$B$2:$B$26)), Region!$C$1:$F$1))</f>
        <v>ASIA</v>
      </c>
      <c r="F4910" t="e">
        <f>INDEX(customers!G4910:G6409, MATCH(Purchases!C4910,customers!B4910:B6409))</f>
        <v>#N/A</v>
      </c>
      <c r="G4910" t="s">
        <v>9</v>
      </c>
      <c r="H4910">
        <v>242366.68</v>
      </c>
      <c r="I4910" s="1">
        <v>34950</v>
      </c>
      <c r="J4910" t="s">
        <v>13</v>
      </c>
      <c r="K4910" t="s">
        <v>1585</v>
      </c>
      <c r="L4910">
        <v>0</v>
      </c>
      <c r="M4910" t="s">
        <v>5906</v>
      </c>
    </row>
    <row r="4911" spans="1:13" x14ac:dyDescent="0.25">
      <c r="A4911">
        <v>19622</v>
      </c>
      <c r="B4911">
        <v>593</v>
      </c>
      <c r="C4911" t="str">
        <f>IFERROR(INDEX(customers!B4911:B6410,MATCH(Purchases!B4911,customers!A4911:A6410)), "None")</f>
        <v>None</v>
      </c>
      <c r="D4911" t="str">
        <f>INDEX(Country!$B$2:$B$26,MATCH(INDEX(customers!$D$2:$D$1501,MATCH(Purchases!B4911,customers!$A$2:$A$1501)),Country!$A$2:$A$26))</f>
        <v>INDONESIA</v>
      </c>
      <c r="E4911" t="str">
        <f>INDEX(Region!$C$2:$F$2,MATCH(INDEX(Country!$C$2:$C$26,MATCH(Purchases!D4911,Country!$B$2:$B$26)), Region!$C$1:$F$1))</f>
        <v>ASIA</v>
      </c>
      <c r="F4911" t="e">
        <f>INDEX(customers!G4911:G6410, MATCH(Purchases!C4911,customers!B4911:B6410))</f>
        <v>#N/A</v>
      </c>
      <c r="G4911" t="s">
        <v>9</v>
      </c>
      <c r="H4911">
        <v>57257.18</v>
      </c>
      <c r="I4911" s="1">
        <v>35670</v>
      </c>
      <c r="J4911" t="s">
        <v>23</v>
      </c>
      <c r="K4911" t="s">
        <v>465</v>
      </c>
      <c r="L4911">
        <v>0</v>
      </c>
      <c r="M4911" t="s">
        <v>5907</v>
      </c>
    </row>
    <row r="4912" spans="1:13" x14ac:dyDescent="0.25">
      <c r="A4912">
        <v>19623</v>
      </c>
      <c r="B4912">
        <v>214</v>
      </c>
      <c r="C4912" t="str">
        <f>IFERROR(INDEX(customers!B4912:B6411,MATCH(Purchases!B4912,customers!A4912:A6411)), "None")</f>
        <v>None</v>
      </c>
      <c r="D4912" t="str">
        <f>INDEX(Country!$B$2:$B$26,MATCH(INDEX(customers!$D$2:$D$1501,MATCH(Purchases!B4912,customers!$A$2:$A$1501)),Country!$A$2:$A$26))</f>
        <v>INDIA</v>
      </c>
      <c r="E4912" t="str">
        <f>INDEX(Region!$C$2:$F$2,MATCH(INDEX(Country!$C$2:$C$26,MATCH(Purchases!D4912,Country!$B$2:$B$26)), Region!$C$1:$F$1))</f>
        <v>ASIA</v>
      </c>
      <c r="F4912" t="e">
        <f>INDEX(customers!G4912:G6411, MATCH(Purchases!C4912,customers!B4912:B6411))</f>
        <v>#N/A</v>
      </c>
      <c r="G4912" t="s">
        <v>16</v>
      </c>
      <c r="H4912">
        <v>260142.06</v>
      </c>
      <c r="I4912" s="1">
        <v>33658</v>
      </c>
      <c r="J4912" t="s">
        <v>13</v>
      </c>
      <c r="K4912" t="s">
        <v>350</v>
      </c>
      <c r="L4912">
        <v>0</v>
      </c>
      <c r="M4912" t="s">
        <v>5908</v>
      </c>
    </row>
    <row r="4913" spans="1:13" x14ac:dyDescent="0.25">
      <c r="A4913">
        <v>19648</v>
      </c>
      <c r="B4913">
        <v>1486</v>
      </c>
      <c r="C4913" t="str">
        <f>IFERROR(INDEX(customers!B4913:B6412,MATCH(Purchases!B4913,customers!A4913:A6412)), "None")</f>
        <v>None</v>
      </c>
      <c r="D4913" t="str">
        <f>INDEX(Country!$B$2:$B$26,MATCH(INDEX(customers!$D$2:$D$1501,MATCH(Purchases!B4913,customers!$A$2:$A$1501)),Country!$A$2:$A$26))</f>
        <v>UNITED STATES</v>
      </c>
      <c r="E4913" t="str">
        <f>INDEX(Region!$C$2:$F$2,MATCH(INDEX(Country!$C$2:$C$26,MATCH(Purchases!D4913,Country!$B$2:$B$26)), Region!$C$1:$F$1))</f>
        <v>MIDDLE EAST</v>
      </c>
      <c r="F4913" t="e">
        <f>INDEX(customers!G4913:G6412, MATCH(Purchases!C4913,customers!B4913:B6412))</f>
        <v>#N/A</v>
      </c>
      <c r="G4913" t="s">
        <v>9</v>
      </c>
      <c r="H4913">
        <v>292702.59999999998</v>
      </c>
      <c r="I4913" s="1">
        <v>35356</v>
      </c>
      <c r="J4913" t="s">
        <v>13</v>
      </c>
      <c r="K4913" t="s">
        <v>292</v>
      </c>
      <c r="L4913">
        <v>0</v>
      </c>
      <c r="M4913" t="s">
        <v>5909</v>
      </c>
    </row>
    <row r="4914" spans="1:13" x14ac:dyDescent="0.25">
      <c r="A4914">
        <v>19649</v>
      </c>
      <c r="B4914">
        <v>514</v>
      </c>
      <c r="C4914" t="str">
        <f>IFERROR(INDEX(customers!B4914:B6413,MATCH(Purchases!B4914,customers!A4914:A6413)), "None")</f>
        <v>None</v>
      </c>
      <c r="D4914" t="str">
        <f>INDEX(Country!$B$2:$B$26,MATCH(INDEX(customers!$D$2:$D$1501,MATCH(Purchases!B4914,customers!$A$2:$A$1501)),Country!$A$2:$A$26))</f>
        <v>UNITED KINGDOM</v>
      </c>
      <c r="E4914" t="str">
        <f>INDEX(Region!$C$2:$F$2,MATCH(INDEX(Country!$C$2:$C$26,MATCH(Purchases!D4914,Country!$B$2:$B$26)), Region!$C$1:$F$1))</f>
        <v>MIDDLE EAST</v>
      </c>
      <c r="F4914" t="e">
        <f>INDEX(customers!G4914:G6413, MATCH(Purchases!C4914,customers!B4914:B6413))</f>
        <v>#N/A</v>
      </c>
      <c r="G4914" t="s">
        <v>48</v>
      </c>
      <c r="H4914">
        <v>157757.76999999999</v>
      </c>
      <c r="I4914" s="1">
        <v>34824</v>
      </c>
      <c r="J4914" t="s">
        <v>26</v>
      </c>
      <c r="K4914" t="s">
        <v>3034</v>
      </c>
      <c r="L4914">
        <v>0</v>
      </c>
      <c r="M4914" t="s">
        <v>5910</v>
      </c>
    </row>
    <row r="4915" spans="1:13" x14ac:dyDescent="0.25">
      <c r="A4915">
        <v>19650</v>
      </c>
      <c r="B4915">
        <v>569</v>
      </c>
      <c r="C4915" t="str">
        <f>IFERROR(INDEX(customers!B4915:B6414,MATCH(Purchases!B4915,customers!A4915:A6414)), "None")</f>
        <v>None</v>
      </c>
      <c r="D4915" t="str">
        <f>INDEX(Country!$B$2:$B$26,MATCH(INDEX(customers!$D$2:$D$1501,MATCH(Purchases!B4915,customers!$A$2:$A$1501)),Country!$A$2:$A$26))</f>
        <v>BRAZIL</v>
      </c>
      <c r="E4915" t="str">
        <f>INDEX(Region!$C$2:$F$2,MATCH(INDEX(Country!$C$2:$C$26,MATCH(Purchases!D4915,Country!$B$2:$B$26)), Region!$C$1:$F$1))</f>
        <v>AMERICA</v>
      </c>
      <c r="F4915" t="e">
        <f>INDEX(customers!G4915:G6414, MATCH(Purchases!C4915,customers!B4915:B6414))</f>
        <v>#N/A</v>
      </c>
      <c r="G4915" t="s">
        <v>16</v>
      </c>
      <c r="H4915">
        <v>89519.98</v>
      </c>
      <c r="I4915" s="1">
        <v>34518</v>
      </c>
      <c r="J4915" t="s">
        <v>26</v>
      </c>
      <c r="K4915" t="s">
        <v>2343</v>
      </c>
      <c r="L4915">
        <v>0</v>
      </c>
      <c r="M4915" t="s">
        <v>5911</v>
      </c>
    </row>
    <row r="4916" spans="1:13" x14ac:dyDescent="0.25">
      <c r="A4916">
        <v>19651</v>
      </c>
      <c r="B4916">
        <v>701</v>
      </c>
      <c r="C4916" t="str">
        <f>IFERROR(INDEX(customers!B4916:B6415,MATCH(Purchases!B4916,customers!A4916:A6415)), "None")</f>
        <v>None</v>
      </c>
      <c r="D4916" t="str">
        <f>INDEX(Country!$B$2:$B$26,MATCH(INDEX(customers!$D$2:$D$1501,MATCH(Purchases!B4916,customers!$A$2:$A$1501)),Country!$A$2:$A$26))</f>
        <v>BRAZIL</v>
      </c>
      <c r="E4916" t="str">
        <f>INDEX(Region!$C$2:$F$2,MATCH(INDEX(Country!$C$2:$C$26,MATCH(Purchases!D4916,Country!$B$2:$B$26)), Region!$C$1:$F$1))</f>
        <v>AMERICA</v>
      </c>
      <c r="F4916" t="e">
        <f>INDEX(customers!G4916:G6415, MATCH(Purchases!C4916,customers!B4916:B6415))</f>
        <v>#N/A</v>
      </c>
      <c r="G4916" t="s">
        <v>9</v>
      </c>
      <c r="H4916">
        <v>317248.46999999997</v>
      </c>
      <c r="I4916" s="1">
        <v>35392</v>
      </c>
      <c r="J4916" t="s">
        <v>10</v>
      </c>
      <c r="K4916" t="s">
        <v>1236</v>
      </c>
      <c r="L4916">
        <v>0</v>
      </c>
      <c r="M4916" t="s">
        <v>5912</v>
      </c>
    </row>
    <row r="4917" spans="1:13" x14ac:dyDescent="0.25">
      <c r="A4917">
        <v>19652</v>
      </c>
      <c r="B4917">
        <v>409</v>
      </c>
      <c r="C4917" t="str">
        <f>IFERROR(INDEX(customers!B4917:B6416,MATCH(Purchases!B4917,customers!A4917:A6416)), "None")</f>
        <v>None</v>
      </c>
      <c r="D4917" t="str">
        <f>INDEX(Country!$B$2:$B$26,MATCH(INDEX(customers!$D$2:$D$1501,MATCH(Purchases!B4917,customers!$A$2:$A$1501)),Country!$A$2:$A$26))</f>
        <v>IRAQ</v>
      </c>
      <c r="E4917" t="str">
        <f>INDEX(Region!$C$2:$F$2,MATCH(INDEX(Country!$C$2:$C$26,MATCH(Purchases!D4917,Country!$B$2:$B$26)), Region!$C$1:$F$1))</f>
        <v>MIDDLE EAST</v>
      </c>
      <c r="F4917" t="e">
        <f>INDEX(customers!G4917:G6416, MATCH(Purchases!C4917,customers!B4917:B6416))</f>
        <v>#N/A</v>
      </c>
      <c r="G4917" t="s">
        <v>16</v>
      </c>
      <c r="H4917">
        <v>243401.35</v>
      </c>
      <c r="I4917" s="1">
        <v>33758</v>
      </c>
      <c r="J4917" t="s">
        <v>13</v>
      </c>
      <c r="K4917" t="s">
        <v>1891</v>
      </c>
      <c r="L4917">
        <v>0</v>
      </c>
      <c r="M4917" t="s">
        <v>5913</v>
      </c>
    </row>
    <row r="4918" spans="1:13" x14ac:dyDescent="0.25">
      <c r="A4918">
        <v>19653</v>
      </c>
      <c r="B4918">
        <v>724</v>
      </c>
      <c r="C4918" t="str">
        <f>IFERROR(INDEX(customers!B4918:B6417,MATCH(Purchases!B4918,customers!A4918:A6417)), "None")</f>
        <v>None</v>
      </c>
      <c r="D4918" t="str">
        <f>INDEX(Country!$B$2:$B$26,MATCH(INDEX(customers!$D$2:$D$1501,MATCH(Purchases!B4918,customers!$A$2:$A$1501)),Country!$A$2:$A$26))</f>
        <v>ETHIOPIA</v>
      </c>
      <c r="E4918" t="e">
        <f>INDEX(Region!$C$2:$F$2,MATCH(INDEX(Country!$C$2:$C$26,MATCH(Purchases!D4918,Country!$B$2:$B$26)), Region!$C$1:$F$1))</f>
        <v>#N/A</v>
      </c>
      <c r="F4918" t="e">
        <f>INDEX(customers!G4918:G6417, MATCH(Purchases!C4918,customers!B4918:B6417))</f>
        <v>#N/A</v>
      </c>
      <c r="G4918" t="s">
        <v>16</v>
      </c>
      <c r="H4918">
        <v>233571.84</v>
      </c>
      <c r="I4918" s="1">
        <v>33859</v>
      </c>
      <c r="J4918" t="s">
        <v>23</v>
      </c>
      <c r="K4918" t="s">
        <v>1465</v>
      </c>
      <c r="L4918">
        <v>0</v>
      </c>
      <c r="M4918" t="s">
        <v>5914</v>
      </c>
    </row>
    <row r="4919" spans="1:13" x14ac:dyDescent="0.25">
      <c r="A4919">
        <v>19654</v>
      </c>
      <c r="B4919">
        <v>734</v>
      </c>
      <c r="C4919" t="str">
        <f>IFERROR(INDEX(customers!B4919:B6418,MATCH(Purchases!B4919,customers!A4919:A6418)), "None")</f>
        <v>None</v>
      </c>
      <c r="D4919" t="str">
        <f>INDEX(Country!$B$2:$B$26,MATCH(INDEX(customers!$D$2:$D$1501,MATCH(Purchases!B4919,customers!$A$2:$A$1501)),Country!$A$2:$A$26))</f>
        <v>CHINA</v>
      </c>
      <c r="E4919" t="str">
        <f>INDEX(Region!$C$2:$F$2,MATCH(INDEX(Country!$C$2:$C$26,MATCH(Purchases!D4919,Country!$B$2:$B$26)), Region!$C$1:$F$1))</f>
        <v>AMERICA</v>
      </c>
      <c r="F4919" t="e">
        <f>INDEX(customers!G4919:G6418, MATCH(Purchases!C4919,customers!B4919:B6418))</f>
        <v>#N/A</v>
      </c>
      <c r="G4919" t="s">
        <v>16</v>
      </c>
      <c r="H4919">
        <v>125460.42</v>
      </c>
      <c r="I4919" s="1">
        <v>34709</v>
      </c>
      <c r="J4919" t="s">
        <v>26</v>
      </c>
      <c r="K4919" t="s">
        <v>1588</v>
      </c>
      <c r="L4919">
        <v>0</v>
      </c>
      <c r="M4919" t="s">
        <v>5915</v>
      </c>
    </row>
    <row r="4920" spans="1:13" x14ac:dyDescent="0.25">
      <c r="A4920">
        <v>19655</v>
      </c>
      <c r="B4920">
        <v>370</v>
      </c>
      <c r="C4920" t="str">
        <f>IFERROR(INDEX(customers!B4920:B6419,MATCH(Purchases!B4920,customers!A4920:A6419)), "None")</f>
        <v>None</v>
      </c>
      <c r="D4920" t="str">
        <f>INDEX(Country!$B$2:$B$26,MATCH(INDEX(customers!$D$2:$D$1501,MATCH(Purchases!B4920,customers!$A$2:$A$1501)),Country!$A$2:$A$26))</f>
        <v>JAPAN</v>
      </c>
      <c r="E4920" t="str">
        <f>INDEX(Region!$C$2:$F$2,MATCH(INDEX(Country!$C$2:$C$26,MATCH(Purchases!D4920,Country!$B$2:$B$26)), Region!$C$1:$F$1))</f>
        <v>ASIA</v>
      </c>
      <c r="F4920" t="e">
        <f>INDEX(customers!G4920:G6419, MATCH(Purchases!C4920,customers!B4920:B6419))</f>
        <v>#N/A</v>
      </c>
      <c r="G4920" t="s">
        <v>16</v>
      </c>
      <c r="H4920">
        <v>54725.32</v>
      </c>
      <c r="I4920" s="1">
        <v>34346</v>
      </c>
      <c r="J4920" t="s">
        <v>26</v>
      </c>
      <c r="K4920" t="s">
        <v>1905</v>
      </c>
      <c r="L4920">
        <v>0</v>
      </c>
      <c r="M4920" t="s">
        <v>5916</v>
      </c>
    </row>
    <row r="4921" spans="1:13" x14ac:dyDescent="0.25">
      <c r="A4921">
        <v>19680</v>
      </c>
      <c r="B4921">
        <v>559</v>
      </c>
      <c r="C4921" t="str">
        <f>IFERROR(INDEX(customers!B4921:B6420,MATCH(Purchases!B4921,customers!A4921:A6420)), "None")</f>
        <v>None</v>
      </c>
      <c r="D4921" t="str">
        <f>INDEX(Country!$B$2:$B$26,MATCH(INDEX(customers!$D$2:$D$1501,MATCH(Purchases!B4921,customers!$A$2:$A$1501)),Country!$A$2:$A$26))</f>
        <v>GERMANY</v>
      </c>
      <c r="E4921" t="str">
        <f>INDEX(Region!$C$2:$F$2,MATCH(INDEX(Country!$C$2:$C$26,MATCH(Purchases!D4921,Country!$B$2:$B$26)), Region!$C$1:$F$1))</f>
        <v>EUROPE</v>
      </c>
      <c r="F4921" t="e">
        <f>INDEX(customers!G4921:G6420, MATCH(Purchases!C4921,customers!B4921:B6420))</f>
        <v>#N/A</v>
      </c>
      <c r="G4921" t="s">
        <v>16</v>
      </c>
      <c r="H4921">
        <v>168674.96</v>
      </c>
      <c r="I4921" s="1">
        <v>33867</v>
      </c>
      <c r="J4921" t="s">
        <v>23</v>
      </c>
      <c r="K4921" t="s">
        <v>1164</v>
      </c>
      <c r="L4921">
        <v>0</v>
      </c>
      <c r="M4921" t="s">
        <v>5917</v>
      </c>
    </row>
    <row r="4922" spans="1:13" x14ac:dyDescent="0.25">
      <c r="A4922">
        <v>19681</v>
      </c>
      <c r="B4922">
        <v>973</v>
      </c>
      <c r="C4922" t="str">
        <f>IFERROR(INDEX(customers!B4922:B6421,MATCH(Purchases!B4922,customers!A4922:A6421)), "None")</f>
        <v>None</v>
      </c>
      <c r="D4922" t="str">
        <f>INDEX(Country!$B$2:$B$26,MATCH(INDEX(customers!$D$2:$D$1501,MATCH(Purchases!B4922,customers!$A$2:$A$1501)),Country!$A$2:$A$26))</f>
        <v>ALGERIA</v>
      </c>
      <c r="E4922" t="e">
        <f>INDEX(Region!$C$2:$F$2,MATCH(INDEX(Country!$C$2:$C$26,MATCH(Purchases!D4922,Country!$B$2:$B$26)), Region!$C$1:$F$1))</f>
        <v>#N/A</v>
      </c>
      <c r="F4922" t="e">
        <f>INDEX(customers!G4922:G6421, MATCH(Purchases!C4922,customers!B4922:B6421))</f>
        <v>#N/A</v>
      </c>
      <c r="G4922" t="s">
        <v>9</v>
      </c>
      <c r="H4922">
        <v>166361.38</v>
      </c>
      <c r="I4922" s="1">
        <v>35789</v>
      </c>
      <c r="J4922" t="s">
        <v>23</v>
      </c>
      <c r="K4922" t="s">
        <v>849</v>
      </c>
      <c r="L4922">
        <v>0</v>
      </c>
      <c r="M4922" t="s">
        <v>5918</v>
      </c>
    </row>
    <row r="4923" spans="1:13" x14ac:dyDescent="0.25">
      <c r="A4923">
        <v>19682</v>
      </c>
      <c r="B4923">
        <v>386</v>
      </c>
      <c r="C4923" t="str">
        <f>IFERROR(INDEX(customers!B4923:B6422,MATCH(Purchases!B4923,customers!A4923:A6422)), "None")</f>
        <v>None</v>
      </c>
      <c r="D4923" t="str">
        <f>INDEX(Country!$B$2:$B$26,MATCH(INDEX(customers!$D$2:$D$1501,MATCH(Purchases!B4923,customers!$A$2:$A$1501)),Country!$A$2:$A$26))</f>
        <v>UNITED STATES</v>
      </c>
      <c r="E4923" t="str">
        <f>INDEX(Region!$C$2:$F$2,MATCH(INDEX(Country!$C$2:$C$26,MATCH(Purchases!D4923,Country!$B$2:$B$26)), Region!$C$1:$F$1))</f>
        <v>MIDDLE EAST</v>
      </c>
      <c r="F4923" t="e">
        <f>INDEX(customers!G4923:G6422, MATCH(Purchases!C4923,customers!B4923:B6422))</f>
        <v>#N/A</v>
      </c>
      <c r="G4923" t="s">
        <v>9</v>
      </c>
      <c r="H4923">
        <v>224993.31</v>
      </c>
      <c r="I4923" s="1">
        <v>35476</v>
      </c>
      <c r="J4923" t="s">
        <v>13</v>
      </c>
      <c r="K4923" t="s">
        <v>2381</v>
      </c>
      <c r="L4923">
        <v>0</v>
      </c>
      <c r="M4923" t="s">
        <v>5919</v>
      </c>
    </row>
    <row r="4924" spans="1:13" x14ac:dyDescent="0.25">
      <c r="A4924">
        <v>19683</v>
      </c>
      <c r="B4924">
        <v>371</v>
      </c>
      <c r="C4924" t="str">
        <f>IFERROR(INDEX(customers!B4924:B6423,MATCH(Purchases!B4924,customers!A4924:A6423)), "None")</f>
        <v>None</v>
      </c>
      <c r="D4924" t="str">
        <f>INDEX(Country!$B$2:$B$26,MATCH(INDEX(customers!$D$2:$D$1501,MATCH(Purchases!B4924,customers!$A$2:$A$1501)),Country!$A$2:$A$26))</f>
        <v>RUSSIA</v>
      </c>
      <c r="E4924" t="str">
        <f>INDEX(Region!$C$2:$F$2,MATCH(INDEX(Country!$C$2:$C$26,MATCH(Purchases!D4924,Country!$B$2:$B$26)), Region!$C$1:$F$1))</f>
        <v>EUROPE</v>
      </c>
      <c r="F4924" t="e">
        <f>INDEX(customers!G4924:G6423, MATCH(Purchases!C4924,customers!B4924:B6423))</f>
        <v>#N/A</v>
      </c>
      <c r="G4924" t="s">
        <v>16</v>
      </c>
      <c r="H4924">
        <v>29137.19</v>
      </c>
      <c r="I4924" s="1">
        <v>34372</v>
      </c>
      <c r="J4924" t="s">
        <v>31</v>
      </c>
      <c r="K4924" t="s">
        <v>1842</v>
      </c>
      <c r="L4924">
        <v>0</v>
      </c>
      <c r="M4924" t="s">
        <v>5920</v>
      </c>
    </row>
    <row r="4925" spans="1:13" x14ac:dyDescent="0.25">
      <c r="A4925">
        <v>19684</v>
      </c>
      <c r="B4925">
        <v>404</v>
      </c>
      <c r="C4925" t="str">
        <f>IFERROR(INDEX(customers!B4925:B6424,MATCH(Purchases!B4925,customers!A4925:A6424)), "None")</f>
        <v>None</v>
      </c>
      <c r="D4925" t="str">
        <f>INDEX(Country!$B$2:$B$26,MATCH(INDEX(customers!$D$2:$D$1501,MATCH(Purchases!B4925,customers!$A$2:$A$1501)),Country!$A$2:$A$26))</f>
        <v>RUSSIA</v>
      </c>
      <c r="E4925" t="str">
        <f>INDEX(Region!$C$2:$F$2,MATCH(INDEX(Country!$C$2:$C$26,MATCH(Purchases!D4925,Country!$B$2:$B$26)), Region!$C$1:$F$1))</f>
        <v>EUROPE</v>
      </c>
      <c r="F4925" t="e">
        <f>INDEX(customers!G4925:G6424, MATCH(Purchases!C4925,customers!B4925:B6424))</f>
        <v>#N/A</v>
      </c>
      <c r="G4925" t="s">
        <v>16</v>
      </c>
      <c r="H4925">
        <v>150614.39000000001</v>
      </c>
      <c r="I4925" s="1">
        <v>34214</v>
      </c>
      <c r="J4925" t="s">
        <v>23</v>
      </c>
      <c r="K4925" t="s">
        <v>3995</v>
      </c>
      <c r="L4925">
        <v>0</v>
      </c>
      <c r="M4925" t="s">
        <v>5921</v>
      </c>
    </row>
    <row r="4926" spans="1:13" x14ac:dyDescent="0.25">
      <c r="A4926">
        <v>19685</v>
      </c>
      <c r="B4926">
        <v>962</v>
      </c>
      <c r="C4926" t="str">
        <f>IFERROR(INDEX(customers!B4926:B6425,MATCH(Purchases!B4926,customers!A4926:A6425)), "None")</f>
        <v>None</v>
      </c>
      <c r="D4926" t="str">
        <f>INDEX(Country!$B$2:$B$26,MATCH(INDEX(customers!$D$2:$D$1501,MATCH(Purchases!B4926,customers!$A$2:$A$1501)),Country!$A$2:$A$26))</f>
        <v>EGYPT</v>
      </c>
      <c r="E4926" t="str">
        <f>INDEX(Region!$C$2:$F$2,MATCH(INDEX(Country!$C$2:$C$26,MATCH(Purchases!D4926,Country!$B$2:$B$26)), Region!$C$1:$F$1))</f>
        <v>MIDDLE EAST</v>
      </c>
      <c r="F4926" t="e">
        <f>INDEX(customers!G4926:G6425, MATCH(Purchases!C4926,customers!B4926:B6425))</f>
        <v>#N/A</v>
      </c>
      <c r="G4926" t="s">
        <v>9</v>
      </c>
      <c r="H4926">
        <v>57288.24</v>
      </c>
      <c r="I4926" s="1">
        <v>35706</v>
      </c>
      <c r="J4926" t="s">
        <v>26</v>
      </c>
      <c r="K4926" t="s">
        <v>2087</v>
      </c>
      <c r="L4926">
        <v>0</v>
      </c>
      <c r="M4926" t="s">
        <v>5922</v>
      </c>
    </row>
    <row r="4927" spans="1:13" x14ac:dyDescent="0.25">
      <c r="A4927">
        <v>19686</v>
      </c>
      <c r="B4927">
        <v>968</v>
      </c>
      <c r="C4927" t="str">
        <f>IFERROR(INDEX(customers!B4927:B6426,MATCH(Purchases!B4927,customers!A4927:A6426)), "None")</f>
        <v>None</v>
      </c>
      <c r="D4927" t="str">
        <f>INDEX(Country!$B$2:$B$26,MATCH(INDEX(customers!$D$2:$D$1501,MATCH(Purchases!B4927,customers!$A$2:$A$1501)),Country!$A$2:$A$26))</f>
        <v>ALGERIA</v>
      </c>
      <c r="E4927" t="e">
        <f>INDEX(Region!$C$2:$F$2,MATCH(INDEX(Country!$C$2:$C$26,MATCH(Purchases!D4927,Country!$B$2:$B$26)), Region!$C$1:$F$1))</f>
        <v>#N/A</v>
      </c>
      <c r="F4927" t="e">
        <f>INDEX(customers!G4927:G6426, MATCH(Purchases!C4927,customers!B4927:B6426))</f>
        <v>#N/A</v>
      </c>
      <c r="G4927" t="s">
        <v>16</v>
      </c>
      <c r="H4927">
        <v>117040.13</v>
      </c>
      <c r="I4927" s="1">
        <v>34197</v>
      </c>
      <c r="J4927" t="s">
        <v>31</v>
      </c>
      <c r="K4927" t="s">
        <v>422</v>
      </c>
      <c r="L4927">
        <v>0</v>
      </c>
      <c r="M4927" t="s">
        <v>5923</v>
      </c>
    </row>
    <row r="4928" spans="1:13" x14ac:dyDescent="0.25">
      <c r="A4928">
        <v>19687</v>
      </c>
      <c r="B4928">
        <v>965</v>
      </c>
      <c r="C4928" t="str">
        <f>IFERROR(INDEX(customers!B4928:B6427,MATCH(Purchases!B4928,customers!A4928:A6427)), "None")</f>
        <v>None</v>
      </c>
      <c r="D4928" t="str">
        <f>INDEX(Country!$B$2:$B$26,MATCH(INDEX(customers!$D$2:$D$1501,MATCH(Purchases!B4928,customers!$A$2:$A$1501)),Country!$A$2:$A$26))</f>
        <v>BRAZIL</v>
      </c>
      <c r="E4928" t="str">
        <f>INDEX(Region!$C$2:$F$2,MATCH(INDEX(Country!$C$2:$C$26,MATCH(Purchases!D4928,Country!$B$2:$B$26)), Region!$C$1:$F$1))</f>
        <v>AMERICA</v>
      </c>
      <c r="F4928" t="e">
        <f>INDEX(customers!G4928:G6427, MATCH(Purchases!C4928,customers!B4928:B6427))</f>
        <v>#N/A</v>
      </c>
      <c r="G4928" t="s">
        <v>16</v>
      </c>
      <c r="H4928">
        <v>243567.9</v>
      </c>
      <c r="I4928" s="1">
        <v>34195</v>
      </c>
      <c r="J4928" t="s">
        <v>31</v>
      </c>
      <c r="K4928" t="s">
        <v>1432</v>
      </c>
      <c r="L4928">
        <v>0</v>
      </c>
      <c r="M4928" t="s">
        <v>5924</v>
      </c>
    </row>
    <row r="4929" spans="1:13" x14ac:dyDescent="0.25">
      <c r="A4929">
        <v>19712</v>
      </c>
      <c r="B4929">
        <v>430</v>
      </c>
      <c r="C4929" t="str">
        <f>IFERROR(INDEX(customers!B4929:B6428,MATCH(Purchases!B4929,customers!A4929:A6428)), "None")</f>
        <v>None</v>
      </c>
      <c r="D4929" t="str">
        <f>INDEX(Country!$B$2:$B$26,MATCH(INDEX(customers!$D$2:$D$1501,MATCH(Purchases!B4929,customers!$A$2:$A$1501)),Country!$A$2:$A$26))</f>
        <v>CANADA</v>
      </c>
      <c r="E4929" t="str">
        <f>INDEX(Region!$C$2:$F$2,MATCH(INDEX(Country!$C$2:$C$26,MATCH(Purchases!D4929,Country!$B$2:$B$26)), Region!$C$1:$F$1))</f>
        <v>AMERICA</v>
      </c>
      <c r="F4929" t="e">
        <f>INDEX(customers!G4929:G6428, MATCH(Purchases!C4929,customers!B4929:B6428))</f>
        <v>#N/A</v>
      </c>
      <c r="G4929" t="s">
        <v>9</v>
      </c>
      <c r="H4929">
        <v>137640.78</v>
      </c>
      <c r="I4929" s="1">
        <v>35802</v>
      </c>
      <c r="J4929" t="s">
        <v>23</v>
      </c>
      <c r="K4929" t="s">
        <v>1191</v>
      </c>
      <c r="L4929">
        <v>0</v>
      </c>
      <c r="M4929" t="s">
        <v>5925</v>
      </c>
    </row>
    <row r="4930" spans="1:13" x14ac:dyDescent="0.25">
      <c r="A4930">
        <v>19713</v>
      </c>
      <c r="B4930">
        <v>1058</v>
      </c>
      <c r="C4930" t="str">
        <f>IFERROR(INDEX(customers!B4930:B6429,MATCH(Purchases!B4930,customers!A4930:A6429)), "None")</f>
        <v>None</v>
      </c>
      <c r="D4930" t="str">
        <f>INDEX(Country!$B$2:$B$26,MATCH(INDEX(customers!$D$2:$D$1501,MATCH(Purchases!B4930,customers!$A$2:$A$1501)),Country!$A$2:$A$26))</f>
        <v>ROMANIA</v>
      </c>
      <c r="E4930" t="str">
        <f>INDEX(Region!$C$2:$F$2,MATCH(INDEX(Country!$C$2:$C$26,MATCH(Purchases!D4930,Country!$B$2:$B$26)), Region!$C$1:$F$1))</f>
        <v>EUROPE</v>
      </c>
      <c r="F4930" t="e">
        <f>INDEX(customers!G4930:G6429, MATCH(Purchases!C4930,customers!B4930:B6429))</f>
        <v>#N/A</v>
      </c>
      <c r="G4930" t="s">
        <v>9</v>
      </c>
      <c r="H4930">
        <v>42571.72</v>
      </c>
      <c r="I4930" s="1">
        <v>35274</v>
      </c>
      <c r="J4930" t="s">
        <v>31</v>
      </c>
      <c r="K4930" t="s">
        <v>1452</v>
      </c>
      <c r="L4930">
        <v>0</v>
      </c>
      <c r="M4930" t="s">
        <v>5926</v>
      </c>
    </row>
    <row r="4931" spans="1:13" x14ac:dyDescent="0.25">
      <c r="A4931">
        <v>19714</v>
      </c>
      <c r="B4931">
        <v>1477</v>
      </c>
      <c r="C4931" t="str">
        <f>IFERROR(INDEX(customers!B4931:B6430,MATCH(Purchases!B4931,customers!A4931:A6430)), "None")</f>
        <v>None</v>
      </c>
      <c r="D4931" t="str">
        <f>INDEX(Country!$B$2:$B$26,MATCH(INDEX(customers!$D$2:$D$1501,MATCH(Purchases!B4931,customers!$A$2:$A$1501)),Country!$A$2:$A$26))</f>
        <v>FRANCE</v>
      </c>
      <c r="E4931" t="str">
        <f>INDEX(Region!$C$2:$F$2,MATCH(INDEX(Country!$C$2:$C$26,MATCH(Purchases!D4931,Country!$B$2:$B$26)), Region!$C$1:$F$1))</f>
        <v>EUROPE</v>
      </c>
      <c r="F4931" t="e">
        <f>INDEX(customers!G4931:G6430, MATCH(Purchases!C4931,customers!B4931:B6430))</f>
        <v>#N/A</v>
      </c>
      <c r="G4931" t="s">
        <v>16</v>
      </c>
      <c r="H4931">
        <v>261040.64000000001</v>
      </c>
      <c r="I4931" s="1">
        <v>34222</v>
      </c>
      <c r="J4931" t="s">
        <v>13</v>
      </c>
      <c r="K4931" t="s">
        <v>706</v>
      </c>
      <c r="L4931">
        <v>0</v>
      </c>
      <c r="M4931" t="s">
        <v>5927</v>
      </c>
    </row>
    <row r="4932" spans="1:13" x14ac:dyDescent="0.25">
      <c r="A4932">
        <v>19715</v>
      </c>
      <c r="B4932">
        <v>1046</v>
      </c>
      <c r="C4932" t="str">
        <f>IFERROR(INDEX(customers!B4932:B6431,MATCH(Purchases!B4932,customers!A4932:A6431)), "None")</f>
        <v>None</v>
      </c>
      <c r="D4932" t="str">
        <f>INDEX(Country!$B$2:$B$26,MATCH(INDEX(customers!$D$2:$D$1501,MATCH(Purchases!B4932,customers!$A$2:$A$1501)),Country!$A$2:$A$26))</f>
        <v>IRAN</v>
      </c>
      <c r="E4932" t="str">
        <f>INDEX(Region!$C$2:$F$2,MATCH(INDEX(Country!$C$2:$C$26,MATCH(Purchases!D4932,Country!$B$2:$B$26)), Region!$C$1:$F$1))</f>
        <v>MIDDLE EAST</v>
      </c>
      <c r="F4932" t="e">
        <f>INDEX(customers!G4932:G6431, MATCH(Purchases!C4932,customers!B4932:B6431))</f>
        <v>#N/A</v>
      </c>
      <c r="G4932" t="s">
        <v>16</v>
      </c>
      <c r="H4932">
        <v>17551.66</v>
      </c>
      <c r="I4932" s="1">
        <v>33626</v>
      </c>
      <c r="J4932" t="s">
        <v>13</v>
      </c>
      <c r="K4932" t="s">
        <v>2451</v>
      </c>
      <c r="L4932">
        <v>0</v>
      </c>
      <c r="M4932" t="s">
        <v>5928</v>
      </c>
    </row>
    <row r="4933" spans="1:13" x14ac:dyDescent="0.25">
      <c r="A4933">
        <v>19716</v>
      </c>
      <c r="B4933">
        <v>1232</v>
      </c>
      <c r="C4933" t="str">
        <f>IFERROR(INDEX(customers!B4933:B6432,MATCH(Purchases!B4933,customers!A4933:A6432)), "None")</f>
        <v>None</v>
      </c>
      <c r="D4933" t="str">
        <f>INDEX(Country!$B$2:$B$26,MATCH(INDEX(customers!$D$2:$D$1501,MATCH(Purchases!B4933,customers!$A$2:$A$1501)),Country!$A$2:$A$26))</f>
        <v>CHINA</v>
      </c>
      <c r="E4933" t="str">
        <f>INDEX(Region!$C$2:$F$2,MATCH(INDEX(Country!$C$2:$C$26,MATCH(Purchases!D4933,Country!$B$2:$B$26)), Region!$C$1:$F$1))</f>
        <v>AMERICA</v>
      </c>
      <c r="F4933" t="e">
        <f>INDEX(customers!G4933:G6432, MATCH(Purchases!C4933,customers!B4933:B6432))</f>
        <v>#N/A</v>
      </c>
      <c r="G4933" t="s">
        <v>16</v>
      </c>
      <c r="H4933">
        <v>82143.55</v>
      </c>
      <c r="I4933" s="1">
        <v>34607</v>
      </c>
      <c r="J4933" t="s">
        <v>10</v>
      </c>
      <c r="K4933" t="s">
        <v>1579</v>
      </c>
      <c r="L4933">
        <v>0</v>
      </c>
      <c r="M4933" t="s">
        <v>5929</v>
      </c>
    </row>
    <row r="4934" spans="1:13" x14ac:dyDescent="0.25">
      <c r="A4934">
        <v>19717</v>
      </c>
      <c r="B4934">
        <v>1075</v>
      </c>
      <c r="C4934" t="str">
        <f>IFERROR(INDEX(customers!B4934:B6433,MATCH(Purchases!B4934,customers!A4934:A6433)), "None")</f>
        <v>None</v>
      </c>
      <c r="D4934" t="str">
        <f>INDEX(Country!$B$2:$B$26,MATCH(INDEX(customers!$D$2:$D$1501,MATCH(Purchases!B4934,customers!$A$2:$A$1501)),Country!$A$2:$A$26))</f>
        <v>VIETNAM</v>
      </c>
      <c r="E4934" t="str">
        <f>INDEX(Region!$C$2:$F$2,MATCH(INDEX(Country!$C$2:$C$26,MATCH(Purchases!D4934,Country!$B$2:$B$26)), Region!$C$1:$F$1))</f>
        <v>ASIA</v>
      </c>
      <c r="F4934" t="e">
        <f>INDEX(customers!G4934:G6433, MATCH(Purchases!C4934,customers!B4934:B6433))</f>
        <v>#N/A</v>
      </c>
      <c r="G4934" t="s">
        <v>9</v>
      </c>
      <c r="H4934">
        <v>110574.29</v>
      </c>
      <c r="I4934" s="1">
        <v>36000</v>
      </c>
      <c r="J4934" t="s">
        <v>10</v>
      </c>
      <c r="K4934" t="s">
        <v>1049</v>
      </c>
      <c r="L4934">
        <v>0</v>
      </c>
      <c r="M4934" t="s">
        <v>5930</v>
      </c>
    </row>
    <row r="4935" spans="1:13" x14ac:dyDescent="0.25">
      <c r="A4935">
        <v>19718</v>
      </c>
      <c r="B4935">
        <v>1174</v>
      </c>
      <c r="C4935" t="str">
        <f>IFERROR(INDEX(customers!B4935:B6434,MATCH(Purchases!B4935,customers!A4935:A6434)), "None")</f>
        <v>None</v>
      </c>
      <c r="D4935" t="str">
        <f>INDEX(Country!$B$2:$B$26,MATCH(INDEX(customers!$D$2:$D$1501,MATCH(Purchases!B4935,customers!$A$2:$A$1501)),Country!$A$2:$A$26))</f>
        <v>EGYPT</v>
      </c>
      <c r="E4935" t="str">
        <f>INDEX(Region!$C$2:$F$2,MATCH(INDEX(Country!$C$2:$C$26,MATCH(Purchases!D4935,Country!$B$2:$B$26)), Region!$C$1:$F$1))</f>
        <v>MIDDLE EAST</v>
      </c>
      <c r="F4935" t="e">
        <f>INDEX(customers!G4935:G6434, MATCH(Purchases!C4935,customers!B4935:B6434))</f>
        <v>#N/A</v>
      </c>
      <c r="G4935" t="s">
        <v>16</v>
      </c>
      <c r="H4935">
        <v>97096.04</v>
      </c>
      <c r="I4935" s="1">
        <v>33780</v>
      </c>
      <c r="J4935" t="s">
        <v>10</v>
      </c>
      <c r="K4935" t="s">
        <v>600</v>
      </c>
      <c r="L4935">
        <v>0</v>
      </c>
      <c r="M4935" t="s">
        <v>5931</v>
      </c>
    </row>
    <row r="4936" spans="1:13" x14ac:dyDescent="0.25">
      <c r="A4936">
        <v>19719</v>
      </c>
      <c r="B4936">
        <v>1294</v>
      </c>
      <c r="C4936" t="str">
        <f>IFERROR(INDEX(customers!B4936:B6435,MATCH(Purchases!B4936,customers!A4936:A6435)), "None")</f>
        <v>None</v>
      </c>
      <c r="D4936" t="str">
        <f>INDEX(Country!$B$2:$B$26,MATCH(INDEX(customers!$D$2:$D$1501,MATCH(Purchases!B4936,customers!$A$2:$A$1501)),Country!$A$2:$A$26))</f>
        <v>UNITED KINGDOM</v>
      </c>
      <c r="E4936" t="str">
        <f>INDEX(Region!$C$2:$F$2,MATCH(INDEX(Country!$C$2:$C$26,MATCH(Purchases!D4936,Country!$B$2:$B$26)), Region!$C$1:$F$1))</f>
        <v>MIDDLE EAST</v>
      </c>
      <c r="F4936" t="e">
        <f>INDEX(customers!G4936:G6435, MATCH(Purchases!C4936,customers!B4936:B6435))</f>
        <v>#N/A</v>
      </c>
      <c r="G4936" t="s">
        <v>9</v>
      </c>
      <c r="H4936">
        <v>123562.95</v>
      </c>
      <c r="I4936" s="1">
        <v>35188</v>
      </c>
      <c r="J4936" t="s">
        <v>10</v>
      </c>
      <c r="K4936" t="s">
        <v>1687</v>
      </c>
      <c r="L4936">
        <v>0</v>
      </c>
      <c r="M4936" t="s">
        <v>5932</v>
      </c>
    </row>
    <row r="4937" spans="1:13" x14ac:dyDescent="0.25">
      <c r="A4937">
        <v>19744</v>
      </c>
      <c r="B4937">
        <v>1045</v>
      </c>
      <c r="C4937" t="str">
        <f>IFERROR(INDEX(customers!B4937:B6436,MATCH(Purchases!B4937,customers!A4937:A6436)), "None")</f>
        <v>None</v>
      </c>
      <c r="D4937" t="str">
        <f>INDEX(Country!$B$2:$B$26,MATCH(INDEX(customers!$D$2:$D$1501,MATCH(Purchases!B4937,customers!$A$2:$A$1501)),Country!$A$2:$A$26))</f>
        <v>SAUDI ARABIA</v>
      </c>
      <c r="E4937" t="str">
        <f>INDEX(Region!$C$2:$F$2,MATCH(INDEX(Country!$C$2:$C$26,MATCH(Purchases!D4937,Country!$B$2:$B$26)), Region!$C$1:$F$1))</f>
        <v>MIDDLE EAST</v>
      </c>
      <c r="F4937" t="e">
        <f>INDEX(customers!G4937:G6436, MATCH(Purchases!C4937,customers!B4937:B6436))</f>
        <v>#N/A</v>
      </c>
      <c r="G4937" t="s">
        <v>16</v>
      </c>
      <c r="H4937">
        <v>193448.51</v>
      </c>
      <c r="I4937" s="1">
        <v>34043</v>
      </c>
      <c r="J4937" t="s">
        <v>31</v>
      </c>
      <c r="K4937" t="s">
        <v>352</v>
      </c>
      <c r="L4937">
        <v>0</v>
      </c>
      <c r="M4937" t="s">
        <v>5933</v>
      </c>
    </row>
    <row r="4938" spans="1:13" x14ac:dyDescent="0.25">
      <c r="A4938">
        <v>19745</v>
      </c>
      <c r="B4938">
        <v>382</v>
      </c>
      <c r="C4938" t="str">
        <f>IFERROR(INDEX(customers!B4938:B6437,MATCH(Purchases!B4938,customers!A4938:A6437)), "None")</f>
        <v>None</v>
      </c>
      <c r="D4938" t="str">
        <f>INDEX(Country!$B$2:$B$26,MATCH(INDEX(customers!$D$2:$D$1501,MATCH(Purchases!B4938,customers!$A$2:$A$1501)),Country!$A$2:$A$26))</f>
        <v>INDIA</v>
      </c>
      <c r="E4938" t="str">
        <f>INDEX(Region!$C$2:$F$2,MATCH(INDEX(Country!$C$2:$C$26,MATCH(Purchases!D4938,Country!$B$2:$B$26)), Region!$C$1:$F$1))</f>
        <v>ASIA</v>
      </c>
      <c r="F4938" t="e">
        <f>INDEX(customers!G4938:G6437, MATCH(Purchases!C4938,customers!B4938:B6437))</f>
        <v>#N/A</v>
      </c>
      <c r="G4938" t="s">
        <v>16</v>
      </c>
      <c r="H4938">
        <v>253720.42</v>
      </c>
      <c r="I4938" s="1">
        <v>33957</v>
      </c>
      <c r="J4938" t="s">
        <v>26</v>
      </c>
      <c r="K4938" t="s">
        <v>3490</v>
      </c>
      <c r="L4938">
        <v>0</v>
      </c>
      <c r="M4938" t="s">
        <v>5934</v>
      </c>
    </row>
    <row r="4939" spans="1:13" x14ac:dyDescent="0.25">
      <c r="A4939">
        <v>19746</v>
      </c>
      <c r="B4939">
        <v>125</v>
      </c>
      <c r="C4939" t="str">
        <f>IFERROR(INDEX(customers!B4939:B6438,MATCH(Purchases!B4939,customers!A4939:A6438)), "None")</f>
        <v>None</v>
      </c>
      <c r="D4939" t="str">
        <f>INDEX(Country!$B$2:$B$26,MATCH(INDEX(customers!$D$2:$D$1501,MATCH(Purchases!B4939,customers!$A$2:$A$1501)),Country!$A$2:$A$26))</f>
        <v>ROMANIA</v>
      </c>
      <c r="E4939" t="str">
        <f>INDEX(Region!$C$2:$F$2,MATCH(INDEX(Country!$C$2:$C$26,MATCH(Purchases!D4939,Country!$B$2:$B$26)), Region!$C$1:$F$1))</f>
        <v>EUROPE</v>
      </c>
      <c r="F4939" t="e">
        <f>INDEX(customers!G4939:G6438, MATCH(Purchases!C4939,customers!B4939:B6438))</f>
        <v>#N/A</v>
      </c>
      <c r="G4939" t="s">
        <v>9</v>
      </c>
      <c r="H4939">
        <v>58368.5</v>
      </c>
      <c r="I4939" s="1">
        <v>36006</v>
      </c>
      <c r="J4939" t="s">
        <v>31</v>
      </c>
      <c r="K4939" t="s">
        <v>737</v>
      </c>
      <c r="L4939">
        <v>0</v>
      </c>
      <c r="M4939" t="s">
        <v>5935</v>
      </c>
    </row>
    <row r="4940" spans="1:13" x14ac:dyDescent="0.25">
      <c r="A4940">
        <v>19747</v>
      </c>
      <c r="B4940">
        <v>818</v>
      </c>
      <c r="C4940" t="str">
        <f>IFERROR(INDEX(customers!B4940:B6439,MATCH(Purchases!B4940,customers!A4940:A6439)), "None")</f>
        <v>None</v>
      </c>
      <c r="D4940" t="str">
        <f>INDEX(Country!$B$2:$B$26,MATCH(INDEX(customers!$D$2:$D$1501,MATCH(Purchases!B4940,customers!$A$2:$A$1501)),Country!$A$2:$A$26))</f>
        <v>SAUDI ARABIA</v>
      </c>
      <c r="E4940" t="str">
        <f>INDEX(Region!$C$2:$F$2,MATCH(INDEX(Country!$C$2:$C$26,MATCH(Purchases!D4940,Country!$B$2:$B$26)), Region!$C$1:$F$1))</f>
        <v>MIDDLE EAST</v>
      </c>
      <c r="F4940" t="e">
        <f>INDEX(customers!G4940:G6439, MATCH(Purchases!C4940,customers!B4940:B6439))</f>
        <v>#N/A</v>
      </c>
      <c r="G4940" t="s">
        <v>9</v>
      </c>
      <c r="H4940">
        <v>248014.52</v>
      </c>
      <c r="I4940" s="1">
        <v>35284</v>
      </c>
      <c r="J4940" t="s">
        <v>31</v>
      </c>
      <c r="K4940" t="s">
        <v>248</v>
      </c>
      <c r="L4940">
        <v>0</v>
      </c>
      <c r="M4940" t="s">
        <v>5936</v>
      </c>
    </row>
    <row r="4941" spans="1:13" x14ac:dyDescent="0.25">
      <c r="A4941">
        <v>19748</v>
      </c>
      <c r="B4941">
        <v>137</v>
      </c>
      <c r="C4941" t="str">
        <f>IFERROR(INDEX(customers!B4941:B6440,MATCH(Purchases!B4941,customers!A4941:A6440)), "None")</f>
        <v>None</v>
      </c>
      <c r="D4941" t="str">
        <f>INDEX(Country!$B$2:$B$26,MATCH(INDEX(customers!$D$2:$D$1501,MATCH(Purchases!B4941,customers!$A$2:$A$1501)),Country!$A$2:$A$26))</f>
        <v>MOZAMBIQUE</v>
      </c>
      <c r="E4941" t="str">
        <f>INDEX(Region!$C$2:$F$2,MATCH(INDEX(Country!$C$2:$C$26,MATCH(Purchases!D4941,Country!$B$2:$B$26)), Region!$C$1:$F$1))</f>
        <v>ASIA</v>
      </c>
      <c r="F4941" t="e">
        <f>INDEX(customers!G4941:G6440, MATCH(Purchases!C4941,customers!B4941:B6440))</f>
        <v>#N/A</v>
      </c>
      <c r="G4941" t="s">
        <v>16</v>
      </c>
      <c r="H4941">
        <v>96721.74</v>
      </c>
      <c r="I4941" s="1">
        <v>34186</v>
      </c>
      <c r="J4941" t="s">
        <v>23</v>
      </c>
      <c r="K4941" t="s">
        <v>1680</v>
      </c>
      <c r="L4941">
        <v>0</v>
      </c>
      <c r="M4941" t="s">
        <v>5937</v>
      </c>
    </row>
    <row r="4942" spans="1:13" x14ac:dyDescent="0.25">
      <c r="A4942">
        <v>19749</v>
      </c>
      <c r="B4942">
        <v>484</v>
      </c>
      <c r="C4942" t="str">
        <f>IFERROR(INDEX(customers!B4942:B6441,MATCH(Purchases!B4942,customers!A4942:A6441)), "None")</f>
        <v>None</v>
      </c>
      <c r="D4942" t="str">
        <f>INDEX(Country!$B$2:$B$26,MATCH(INDEX(customers!$D$2:$D$1501,MATCH(Purchases!B4942,customers!$A$2:$A$1501)),Country!$A$2:$A$26))</f>
        <v>SAUDI ARABIA</v>
      </c>
      <c r="E4942" t="str">
        <f>INDEX(Region!$C$2:$F$2,MATCH(INDEX(Country!$C$2:$C$26,MATCH(Purchases!D4942,Country!$B$2:$B$26)), Region!$C$1:$F$1))</f>
        <v>MIDDLE EAST</v>
      </c>
      <c r="F4942" t="e">
        <f>INDEX(customers!G4942:G6441, MATCH(Purchases!C4942,customers!B4942:B6441))</f>
        <v>#N/A</v>
      </c>
      <c r="G4942" t="s">
        <v>9</v>
      </c>
      <c r="H4942">
        <v>148061.57999999999</v>
      </c>
      <c r="I4942" s="1">
        <v>35521</v>
      </c>
      <c r="J4942" t="s">
        <v>26</v>
      </c>
      <c r="K4942" t="s">
        <v>1483</v>
      </c>
      <c r="L4942">
        <v>0</v>
      </c>
      <c r="M4942" t="s">
        <v>5938</v>
      </c>
    </row>
    <row r="4943" spans="1:13" x14ac:dyDescent="0.25">
      <c r="A4943">
        <v>19750</v>
      </c>
      <c r="B4943">
        <v>238</v>
      </c>
      <c r="C4943" t="str">
        <f>IFERROR(INDEX(customers!B4943:B6442,MATCH(Purchases!B4943,customers!A4943:A6442)), "None")</f>
        <v>None</v>
      </c>
      <c r="D4943" t="str">
        <f>INDEX(Country!$B$2:$B$26,MATCH(INDEX(customers!$D$2:$D$1501,MATCH(Purchases!B4943,customers!$A$2:$A$1501)),Country!$A$2:$A$26))</f>
        <v>MOZAMBIQUE</v>
      </c>
      <c r="E4943" t="str">
        <f>INDEX(Region!$C$2:$F$2,MATCH(INDEX(Country!$C$2:$C$26,MATCH(Purchases!D4943,Country!$B$2:$B$26)), Region!$C$1:$F$1))</f>
        <v>ASIA</v>
      </c>
      <c r="F4943" t="e">
        <f>INDEX(customers!G4943:G6442, MATCH(Purchases!C4943,customers!B4943:B6442))</f>
        <v>#N/A</v>
      </c>
      <c r="G4943" t="s">
        <v>16</v>
      </c>
      <c r="H4943">
        <v>114288.34</v>
      </c>
      <c r="I4943" s="1">
        <v>34558</v>
      </c>
      <c r="J4943" t="s">
        <v>31</v>
      </c>
      <c r="K4943" t="s">
        <v>860</v>
      </c>
      <c r="L4943">
        <v>0</v>
      </c>
      <c r="M4943" t="s">
        <v>5939</v>
      </c>
    </row>
    <row r="4944" spans="1:13" x14ac:dyDescent="0.25">
      <c r="A4944">
        <v>19751</v>
      </c>
      <c r="B4944">
        <v>448</v>
      </c>
      <c r="C4944" t="str">
        <f>IFERROR(INDEX(customers!B4944:B6443,MATCH(Purchases!B4944,customers!A4944:A6443)), "None")</f>
        <v>None</v>
      </c>
      <c r="D4944" t="str">
        <f>INDEX(Country!$B$2:$B$26,MATCH(INDEX(customers!$D$2:$D$1501,MATCH(Purchases!B4944,customers!$A$2:$A$1501)),Country!$A$2:$A$26))</f>
        <v>UNITED STATES</v>
      </c>
      <c r="E4944" t="str">
        <f>INDEX(Region!$C$2:$F$2,MATCH(INDEX(Country!$C$2:$C$26,MATCH(Purchases!D4944,Country!$B$2:$B$26)), Region!$C$1:$F$1))</f>
        <v>MIDDLE EAST</v>
      </c>
      <c r="F4944" t="e">
        <f>INDEX(customers!G4944:G6443, MATCH(Purchases!C4944,customers!B4944:B6443))</f>
        <v>#N/A</v>
      </c>
      <c r="G4944" t="s">
        <v>9</v>
      </c>
      <c r="H4944">
        <v>232232.98</v>
      </c>
      <c r="I4944" s="1">
        <v>35311</v>
      </c>
      <c r="J4944" t="s">
        <v>10</v>
      </c>
      <c r="K4944" t="s">
        <v>144</v>
      </c>
      <c r="L4944">
        <v>0</v>
      </c>
      <c r="M4944" t="s">
        <v>5940</v>
      </c>
    </row>
    <row r="4945" spans="1:13" x14ac:dyDescent="0.25">
      <c r="A4945">
        <v>19776</v>
      </c>
      <c r="B4945">
        <v>22</v>
      </c>
      <c r="C4945" t="str">
        <f>IFERROR(INDEX(customers!B4945:B6444,MATCH(Purchases!B4945,customers!A4945:A6444)), "None")</f>
        <v>None</v>
      </c>
      <c r="D4945" t="str">
        <f>INDEX(Country!$B$2:$B$26,MATCH(INDEX(customers!$D$2:$D$1501,MATCH(Purchases!B4945,customers!$A$2:$A$1501)),Country!$A$2:$A$26))</f>
        <v>CANADA</v>
      </c>
      <c r="E4945" t="str">
        <f>INDEX(Region!$C$2:$F$2,MATCH(INDEX(Country!$C$2:$C$26,MATCH(Purchases!D4945,Country!$B$2:$B$26)), Region!$C$1:$F$1))</f>
        <v>AMERICA</v>
      </c>
      <c r="F4945" t="e">
        <f>INDEX(customers!G4945:G6444, MATCH(Purchases!C4945,customers!B4945:B6444))</f>
        <v>#N/A</v>
      </c>
      <c r="G4945" t="s">
        <v>9</v>
      </c>
      <c r="H4945">
        <v>139135.96</v>
      </c>
      <c r="I4945" s="1">
        <v>35184</v>
      </c>
      <c r="J4945" t="s">
        <v>13</v>
      </c>
      <c r="K4945" t="s">
        <v>1636</v>
      </c>
      <c r="L4945">
        <v>0</v>
      </c>
      <c r="M4945" t="s">
        <v>5941</v>
      </c>
    </row>
    <row r="4946" spans="1:13" x14ac:dyDescent="0.25">
      <c r="A4946">
        <v>19777</v>
      </c>
      <c r="B4946">
        <v>1262</v>
      </c>
      <c r="C4946" t="str">
        <f>IFERROR(INDEX(customers!B4946:B6445,MATCH(Purchases!B4946,customers!A4946:A6445)), "None")</f>
        <v>None</v>
      </c>
      <c r="D4946" t="str">
        <f>INDEX(Country!$B$2:$B$26,MATCH(INDEX(customers!$D$2:$D$1501,MATCH(Purchases!B4946,customers!$A$2:$A$1501)),Country!$A$2:$A$26))</f>
        <v>CANADA</v>
      </c>
      <c r="E4946" t="str">
        <f>INDEX(Region!$C$2:$F$2,MATCH(INDEX(Country!$C$2:$C$26,MATCH(Purchases!D4946,Country!$B$2:$B$26)), Region!$C$1:$F$1))</f>
        <v>AMERICA</v>
      </c>
      <c r="F4946" t="e">
        <f>INDEX(customers!G4946:G6445, MATCH(Purchases!C4946,customers!B4946:B6445))</f>
        <v>#N/A</v>
      </c>
      <c r="G4946" t="s">
        <v>16</v>
      </c>
      <c r="H4946">
        <v>126454.46</v>
      </c>
      <c r="I4946" s="1">
        <v>33897</v>
      </c>
      <c r="J4946" t="s">
        <v>23</v>
      </c>
      <c r="K4946" t="s">
        <v>1079</v>
      </c>
      <c r="L4946">
        <v>0</v>
      </c>
      <c r="M4946" t="s">
        <v>5942</v>
      </c>
    </row>
    <row r="4947" spans="1:13" x14ac:dyDescent="0.25">
      <c r="A4947">
        <v>19778</v>
      </c>
      <c r="B4947">
        <v>184</v>
      </c>
      <c r="C4947" t="str">
        <f>IFERROR(INDEX(customers!B4947:B6446,MATCH(Purchases!B4947,customers!A4947:A6446)), "None")</f>
        <v>None</v>
      </c>
      <c r="D4947" t="str">
        <f>INDEX(Country!$B$2:$B$26,MATCH(INDEX(customers!$D$2:$D$1501,MATCH(Purchases!B4947,customers!$A$2:$A$1501)),Country!$A$2:$A$26))</f>
        <v>VIETNAM</v>
      </c>
      <c r="E4947" t="str">
        <f>INDEX(Region!$C$2:$F$2,MATCH(INDEX(Country!$C$2:$C$26,MATCH(Purchases!D4947,Country!$B$2:$B$26)), Region!$C$1:$F$1))</f>
        <v>ASIA</v>
      </c>
      <c r="F4947" t="e">
        <f>INDEX(customers!G4947:G6446, MATCH(Purchases!C4947,customers!B4947:B6446))</f>
        <v>#N/A</v>
      </c>
      <c r="G4947" t="s">
        <v>16</v>
      </c>
      <c r="H4947">
        <v>213954.98</v>
      </c>
      <c r="I4947" s="1">
        <v>33879</v>
      </c>
      <c r="J4947" t="s">
        <v>13</v>
      </c>
      <c r="K4947" t="s">
        <v>1792</v>
      </c>
      <c r="L4947">
        <v>0</v>
      </c>
      <c r="M4947" t="s">
        <v>5943</v>
      </c>
    </row>
    <row r="4948" spans="1:13" x14ac:dyDescent="0.25">
      <c r="A4948">
        <v>19779</v>
      </c>
      <c r="B4948">
        <v>416</v>
      </c>
      <c r="C4948" t="str">
        <f>IFERROR(INDEX(customers!B4948:B6447,MATCH(Purchases!B4948,customers!A4948:A6447)), "None")</f>
        <v>None</v>
      </c>
      <c r="D4948" t="str">
        <f>INDEX(Country!$B$2:$B$26,MATCH(INDEX(customers!$D$2:$D$1501,MATCH(Purchases!B4948,customers!$A$2:$A$1501)),Country!$A$2:$A$26))</f>
        <v>JAPAN</v>
      </c>
      <c r="E4948" t="str">
        <f>INDEX(Region!$C$2:$F$2,MATCH(INDEX(Country!$C$2:$C$26,MATCH(Purchases!D4948,Country!$B$2:$B$26)), Region!$C$1:$F$1))</f>
        <v>ASIA</v>
      </c>
      <c r="F4948" t="e">
        <f>INDEX(customers!G4948:G6447, MATCH(Purchases!C4948,customers!B4948:B6447))</f>
        <v>#N/A</v>
      </c>
      <c r="G4948" t="s">
        <v>16</v>
      </c>
      <c r="H4948">
        <v>125569.18</v>
      </c>
      <c r="I4948" s="1">
        <v>34481</v>
      </c>
      <c r="J4948" t="s">
        <v>26</v>
      </c>
      <c r="K4948" t="s">
        <v>185</v>
      </c>
      <c r="L4948">
        <v>0</v>
      </c>
      <c r="M4948" t="s">
        <v>5944</v>
      </c>
    </row>
    <row r="4949" spans="1:13" x14ac:dyDescent="0.25">
      <c r="A4949">
        <v>19780</v>
      </c>
      <c r="B4949">
        <v>1073</v>
      </c>
      <c r="C4949" t="str">
        <f>IFERROR(INDEX(customers!B4949:B6448,MATCH(Purchases!B4949,customers!A4949:A6448)), "None")</f>
        <v>None</v>
      </c>
      <c r="D4949" t="str">
        <f>INDEX(Country!$B$2:$B$26,MATCH(INDEX(customers!$D$2:$D$1501,MATCH(Purchases!B4949,customers!$A$2:$A$1501)),Country!$A$2:$A$26))</f>
        <v>IRAN</v>
      </c>
      <c r="E4949" t="str">
        <f>INDEX(Region!$C$2:$F$2,MATCH(INDEX(Country!$C$2:$C$26,MATCH(Purchases!D4949,Country!$B$2:$B$26)), Region!$C$1:$F$1))</f>
        <v>MIDDLE EAST</v>
      </c>
      <c r="F4949" t="e">
        <f>INDEX(customers!G4949:G6448, MATCH(Purchases!C4949,customers!B4949:B6448))</f>
        <v>#N/A</v>
      </c>
      <c r="G4949" t="s">
        <v>16</v>
      </c>
      <c r="H4949">
        <v>174041.67</v>
      </c>
      <c r="I4949" s="1">
        <v>34735</v>
      </c>
      <c r="J4949" t="s">
        <v>26</v>
      </c>
      <c r="K4949" t="s">
        <v>197</v>
      </c>
      <c r="L4949">
        <v>0</v>
      </c>
      <c r="M4949" t="s">
        <v>5945</v>
      </c>
    </row>
    <row r="4950" spans="1:13" x14ac:dyDescent="0.25">
      <c r="A4950">
        <v>19781</v>
      </c>
      <c r="B4950">
        <v>1148</v>
      </c>
      <c r="C4950" t="str">
        <f>IFERROR(INDEX(customers!B4950:B6449,MATCH(Purchases!B4950,customers!A4950:A6449)), "None")</f>
        <v>None</v>
      </c>
      <c r="D4950" t="str">
        <f>INDEX(Country!$B$2:$B$26,MATCH(INDEX(customers!$D$2:$D$1501,MATCH(Purchases!B4950,customers!$A$2:$A$1501)),Country!$A$2:$A$26))</f>
        <v>ROMANIA</v>
      </c>
      <c r="E4950" t="str">
        <f>INDEX(Region!$C$2:$F$2,MATCH(INDEX(Country!$C$2:$C$26,MATCH(Purchases!D4950,Country!$B$2:$B$26)), Region!$C$1:$F$1))</f>
        <v>EUROPE</v>
      </c>
      <c r="F4950" t="e">
        <f>INDEX(customers!G4950:G6449, MATCH(Purchases!C4950,customers!B4950:B6449))</f>
        <v>#N/A</v>
      </c>
      <c r="G4950" t="s">
        <v>9</v>
      </c>
      <c r="H4950">
        <v>91283.77</v>
      </c>
      <c r="I4950" s="1">
        <v>35357</v>
      </c>
      <c r="J4950" t="s">
        <v>13</v>
      </c>
      <c r="K4950" t="s">
        <v>3541</v>
      </c>
      <c r="L4950">
        <v>0</v>
      </c>
      <c r="M4950" t="s">
        <v>5946</v>
      </c>
    </row>
    <row r="4951" spans="1:13" x14ac:dyDescent="0.25">
      <c r="A4951">
        <v>19782</v>
      </c>
      <c r="B4951">
        <v>145</v>
      </c>
      <c r="C4951" t="str">
        <f>IFERROR(INDEX(customers!B4951:B6450,MATCH(Purchases!B4951,customers!A4951:A6450)), "None")</f>
        <v>None</v>
      </c>
      <c r="D4951" t="str">
        <f>INDEX(Country!$B$2:$B$26,MATCH(INDEX(customers!$D$2:$D$1501,MATCH(Purchases!B4951,customers!$A$2:$A$1501)),Country!$A$2:$A$26))</f>
        <v>JORDAN</v>
      </c>
      <c r="E4951" t="str">
        <f>INDEX(Region!$C$2:$F$2,MATCH(INDEX(Country!$C$2:$C$26,MATCH(Purchases!D4951,Country!$B$2:$B$26)), Region!$C$1:$F$1))</f>
        <v>ASIA</v>
      </c>
      <c r="F4951" t="e">
        <f>INDEX(customers!G4951:G6450, MATCH(Purchases!C4951,customers!B4951:B6450))</f>
        <v>#N/A</v>
      </c>
      <c r="G4951" t="s">
        <v>16</v>
      </c>
      <c r="H4951">
        <v>149865.48000000001</v>
      </c>
      <c r="I4951" s="1">
        <v>33896</v>
      </c>
      <c r="J4951" t="s">
        <v>10</v>
      </c>
      <c r="K4951" t="s">
        <v>938</v>
      </c>
      <c r="L4951">
        <v>0</v>
      </c>
      <c r="M4951" t="s">
        <v>5947</v>
      </c>
    </row>
    <row r="4952" spans="1:13" x14ac:dyDescent="0.25">
      <c r="A4952">
        <v>19783</v>
      </c>
      <c r="B4952">
        <v>1259</v>
      </c>
      <c r="C4952" t="str">
        <f>IFERROR(INDEX(customers!B4952:B6451,MATCH(Purchases!B4952,customers!A4952:A6451)), "None")</f>
        <v>None</v>
      </c>
      <c r="D4952" t="str">
        <f>INDEX(Country!$B$2:$B$26,MATCH(INDEX(customers!$D$2:$D$1501,MATCH(Purchases!B4952,customers!$A$2:$A$1501)),Country!$A$2:$A$26))</f>
        <v>SAUDI ARABIA</v>
      </c>
      <c r="E4952" t="str">
        <f>INDEX(Region!$C$2:$F$2,MATCH(INDEX(Country!$C$2:$C$26,MATCH(Purchases!D4952,Country!$B$2:$B$26)), Region!$C$1:$F$1))</f>
        <v>MIDDLE EAST</v>
      </c>
      <c r="F4952" t="e">
        <f>INDEX(customers!G4952:G6451, MATCH(Purchases!C4952,customers!B4952:B6451))</f>
        <v>#N/A</v>
      </c>
      <c r="G4952" t="s">
        <v>16</v>
      </c>
      <c r="H4952">
        <v>202339.87</v>
      </c>
      <c r="I4952" s="1">
        <v>33873</v>
      </c>
      <c r="J4952" t="s">
        <v>23</v>
      </c>
      <c r="K4952" t="s">
        <v>494</v>
      </c>
      <c r="L4952">
        <v>0</v>
      </c>
      <c r="M4952" t="s">
        <v>5948</v>
      </c>
    </row>
    <row r="4953" spans="1:13" x14ac:dyDescent="0.25">
      <c r="A4953">
        <v>19808</v>
      </c>
      <c r="B4953">
        <v>325</v>
      </c>
      <c r="C4953" t="str">
        <f>IFERROR(INDEX(customers!B4953:B6452,MATCH(Purchases!B4953,customers!A4953:A6452)), "None")</f>
        <v>None</v>
      </c>
      <c r="D4953" t="str">
        <f>INDEX(Country!$B$2:$B$26,MATCH(INDEX(customers!$D$2:$D$1501,MATCH(Purchases!B4953,customers!$A$2:$A$1501)),Country!$A$2:$A$26))</f>
        <v>MOROCCO</v>
      </c>
      <c r="E4953" t="str">
        <f>INDEX(Region!$C$2:$F$2,MATCH(INDEX(Country!$C$2:$C$26,MATCH(Purchases!D4953,Country!$B$2:$B$26)), Region!$C$1:$F$1))</f>
        <v>ASIA</v>
      </c>
      <c r="F4953" t="e">
        <f>INDEX(customers!G4953:G6452, MATCH(Purchases!C4953,customers!B4953:B6452))</f>
        <v>#N/A</v>
      </c>
      <c r="G4953" t="s">
        <v>9</v>
      </c>
      <c r="H4953">
        <v>219570.78</v>
      </c>
      <c r="I4953" s="1">
        <v>35254</v>
      </c>
      <c r="J4953" t="s">
        <v>13</v>
      </c>
      <c r="K4953" t="s">
        <v>3755</v>
      </c>
      <c r="L4953">
        <v>0</v>
      </c>
      <c r="M4953" t="s">
        <v>5949</v>
      </c>
    </row>
    <row r="4954" spans="1:13" x14ac:dyDescent="0.25">
      <c r="A4954">
        <v>19809</v>
      </c>
      <c r="B4954">
        <v>1213</v>
      </c>
      <c r="C4954" t="str">
        <f>IFERROR(INDEX(customers!B4954:B6453,MATCH(Purchases!B4954,customers!A4954:A6453)), "None")</f>
        <v>None</v>
      </c>
      <c r="D4954" t="str">
        <f>INDEX(Country!$B$2:$B$26,MATCH(INDEX(customers!$D$2:$D$1501,MATCH(Purchases!B4954,customers!$A$2:$A$1501)),Country!$A$2:$A$26))</f>
        <v>GERMANY</v>
      </c>
      <c r="E4954" t="str">
        <f>INDEX(Region!$C$2:$F$2,MATCH(INDEX(Country!$C$2:$C$26,MATCH(Purchases!D4954,Country!$B$2:$B$26)), Region!$C$1:$F$1))</f>
        <v>EUROPE</v>
      </c>
      <c r="F4954" t="e">
        <f>INDEX(customers!G4954:G6453, MATCH(Purchases!C4954,customers!B4954:B6453))</f>
        <v>#N/A</v>
      </c>
      <c r="G4954" t="s">
        <v>9</v>
      </c>
      <c r="H4954">
        <v>195645.19</v>
      </c>
      <c r="I4954" s="1">
        <v>35651</v>
      </c>
      <c r="J4954" t="s">
        <v>26</v>
      </c>
      <c r="K4954" t="s">
        <v>360</v>
      </c>
      <c r="L4954">
        <v>0</v>
      </c>
      <c r="M4954" t="s">
        <v>5950</v>
      </c>
    </row>
    <row r="4955" spans="1:13" x14ac:dyDescent="0.25">
      <c r="A4955">
        <v>19810</v>
      </c>
      <c r="B4955">
        <v>154</v>
      </c>
      <c r="C4955" t="str">
        <f>IFERROR(INDEX(customers!B4955:B6454,MATCH(Purchases!B4955,customers!A4955:A6454)), "None")</f>
        <v>None</v>
      </c>
      <c r="D4955" t="str">
        <f>INDEX(Country!$B$2:$B$26,MATCH(INDEX(customers!$D$2:$D$1501,MATCH(Purchases!B4955,customers!$A$2:$A$1501)),Country!$A$2:$A$26))</f>
        <v>ROMANIA</v>
      </c>
      <c r="E4955" t="str">
        <f>INDEX(Region!$C$2:$F$2,MATCH(INDEX(Country!$C$2:$C$26,MATCH(Purchases!D4955,Country!$B$2:$B$26)), Region!$C$1:$F$1))</f>
        <v>EUROPE</v>
      </c>
      <c r="F4955" t="e">
        <f>INDEX(customers!G4955:G6454, MATCH(Purchases!C4955,customers!B4955:B6454))</f>
        <v>#N/A</v>
      </c>
      <c r="G4955" t="s">
        <v>9</v>
      </c>
      <c r="H4955">
        <v>4786.25</v>
      </c>
      <c r="I4955" s="1">
        <v>35844</v>
      </c>
      <c r="J4955" t="s">
        <v>10</v>
      </c>
      <c r="K4955" t="s">
        <v>1289</v>
      </c>
      <c r="L4955">
        <v>0</v>
      </c>
      <c r="M4955" t="s">
        <v>5951</v>
      </c>
    </row>
    <row r="4956" spans="1:13" x14ac:dyDescent="0.25">
      <c r="A4956">
        <v>19811</v>
      </c>
      <c r="B4956">
        <v>1300</v>
      </c>
      <c r="C4956" t="str">
        <f>IFERROR(INDEX(customers!B4956:B6455,MATCH(Purchases!B4956,customers!A4956:A6455)), "None")</f>
        <v>None</v>
      </c>
      <c r="D4956" t="str">
        <f>INDEX(Country!$B$2:$B$26,MATCH(INDEX(customers!$D$2:$D$1501,MATCH(Purchases!B4956,customers!$A$2:$A$1501)),Country!$A$2:$A$26))</f>
        <v>UNITED KINGDOM</v>
      </c>
      <c r="E4956" t="str">
        <f>INDEX(Region!$C$2:$F$2,MATCH(INDEX(Country!$C$2:$C$26,MATCH(Purchases!D4956,Country!$B$2:$B$26)), Region!$C$1:$F$1))</f>
        <v>MIDDLE EAST</v>
      </c>
      <c r="F4956" t="e">
        <f>INDEX(customers!G4956:G6455, MATCH(Purchases!C4956,customers!B4956:B6455))</f>
        <v>#N/A</v>
      </c>
      <c r="G4956" t="s">
        <v>9</v>
      </c>
      <c r="H4956">
        <v>335769.55</v>
      </c>
      <c r="I4956" s="1">
        <v>34920</v>
      </c>
      <c r="J4956" t="s">
        <v>10</v>
      </c>
      <c r="K4956" t="s">
        <v>63</v>
      </c>
      <c r="L4956">
        <v>0</v>
      </c>
      <c r="M4956" t="s">
        <v>5952</v>
      </c>
    </row>
    <row r="4957" spans="1:13" x14ac:dyDescent="0.25">
      <c r="A4957">
        <v>19812</v>
      </c>
      <c r="B4957">
        <v>619</v>
      </c>
      <c r="C4957" t="str">
        <f>IFERROR(INDEX(customers!B4957:B6456,MATCH(Purchases!B4957,customers!A4957:A6456)), "None")</f>
        <v>None</v>
      </c>
      <c r="D4957" t="str">
        <f>INDEX(Country!$B$2:$B$26,MATCH(INDEX(customers!$D$2:$D$1501,MATCH(Purchases!B4957,customers!$A$2:$A$1501)),Country!$A$2:$A$26))</f>
        <v>UNITED STATES</v>
      </c>
      <c r="E4957" t="str">
        <f>INDEX(Region!$C$2:$F$2,MATCH(INDEX(Country!$C$2:$C$26,MATCH(Purchases!D4957,Country!$B$2:$B$26)), Region!$C$1:$F$1))</f>
        <v>MIDDLE EAST</v>
      </c>
      <c r="F4957" t="e">
        <f>INDEX(customers!G4957:G6456, MATCH(Purchases!C4957,customers!B4957:B6456))</f>
        <v>#N/A</v>
      </c>
      <c r="G4957" t="s">
        <v>16</v>
      </c>
      <c r="H4957">
        <v>223484.68</v>
      </c>
      <c r="I4957" s="1">
        <v>34062</v>
      </c>
      <c r="J4957" t="s">
        <v>10</v>
      </c>
      <c r="K4957" t="s">
        <v>1003</v>
      </c>
      <c r="L4957">
        <v>0</v>
      </c>
      <c r="M4957" t="s">
        <v>5953</v>
      </c>
    </row>
    <row r="4958" spans="1:13" x14ac:dyDescent="0.25">
      <c r="A4958">
        <v>19813</v>
      </c>
      <c r="B4958">
        <v>979</v>
      </c>
      <c r="C4958" t="str">
        <f>IFERROR(INDEX(customers!B4958:B6457,MATCH(Purchases!B4958,customers!A4958:A6457)), "None")</f>
        <v>None</v>
      </c>
      <c r="D4958" t="str">
        <f>INDEX(Country!$B$2:$B$26,MATCH(INDEX(customers!$D$2:$D$1501,MATCH(Purchases!B4958,customers!$A$2:$A$1501)),Country!$A$2:$A$26))</f>
        <v>CHINA</v>
      </c>
      <c r="E4958" t="str">
        <f>INDEX(Region!$C$2:$F$2,MATCH(INDEX(Country!$C$2:$C$26,MATCH(Purchases!D4958,Country!$B$2:$B$26)), Region!$C$1:$F$1))</f>
        <v>AMERICA</v>
      </c>
      <c r="F4958" t="e">
        <f>INDEX(customers!G4958:G6457, MATCH(Purchases!C4958,customers!B4958:B6457))</f>
        <v>#N/A</v>
      </c>
      <c r="G4958" t="s">
        <v>16</v>
      </c>
      <c r="H4958">
        <v>189157.63</v>
      </c>
      <c r="I4958" s="1">
        <v>34031</v>
      </c>
      <c r="J4958" t="s">
        <v>13</v>
      </c>
      <c r="K4958" t="s">
        <v>513</v>
      </c>
      <c r="L4958">
        <v>0</v>
      </c>
      <c r="M4958" t="s">
        <v>5954</v>
      </c>
    </row>
    <row r="4959" spans="1:13" x14ac:dyDescent="0.25">
      <c r="A4959">
        <v>19814</v>
      </c>
      <c r="B4959">
        <v>199</v>
      </c>
      <c r="C4959" t="str">
        <f>IFERROR(INDEX(customers!B4959:B6458,MATCH(Purchases!B4959,customers!A4959:A6458)), "None")</f>
        <v>None</v>
      </c>
      <c r="D4959" t="str">
        <f>INDEX(Country!$B$2:$B$26,MATCH(INDEX(customers!$D$2:$D$1501,MATCH(Purchases!B4959,customers!$A$2:$A$1501)),Country!$A$2:$A$26))</f>
        <v>EGYPT</v>
      </c>
      <c r="E4959" t="str">
        <f>INDEX(Region!$C$2:$F$2,MATCH(INDEX(Country!$C$2:$C$26,MATCH(Purchases!D4959,Country!$B$2:$B$26)), Region!$C$1:$F$1))</f>
        <v>MIDDLE EAST</v>
      </c>
      <c r="F4959" t="e">
        <f>INDEX(customers!G4959:G6458, MATCH(Purchases!C4959,customers!B4959:B6458))</f>
        <v>#N/A</v>
      </c>
      <c r="G4959" t="s">
        <v>16</v>
      </c>
      <c r="H4959">
        <v>7078.73</v>
      </c>
      <c r="I4959" s="1">
        <v>34815</v>
      </c>
      <c r="J4959" t="s">
        <v>31</v>
      </c>
      <c r="K4959" t="s">
        <v>5504</v>
      </c>
      <c r="L4959">
        <v>0</v>
      </c>
      <c r="M4959" t="s">
        <v>5955</v>
      </c>
    </row>
    <row r="4960" spans="1:13" x14ac:dyDescent="0.25">
      <c r="A4960">
        <v>19815</v>
      </c>
      <c r="B4960">
        <v>640</v>
      </c>
      <c r="C4960" t="str">
        <f>IFERROR(INDEX(customers!B4960:B6459,MATCH(Purchases!B4960,customers!A4960:A6459)), "None")</f>
        <v>None</v>
      </c>
      <c r="D4960" t="str">
        <f>INDEX(Country!$B$2:$B$26,MATCH(INDEX(customers!$D$2:$D$1501,MATCH(Purchases!B4960,customers!$A$2:$A$1501)),Country!$A$2:$A$26))</f>
        <v>BRAZIL</v>
      </c>
      <c r="E4960" t="str">
        <f>INDEX(Region!$C$2:$F$2,MATCH(INDEX(Country!$C$2:$C$26,MATCH(Purchases!D4960,Country!$B$2:$B$26)), Region!$C$1:$F$1))</f>
        <v>AMERICA</v>
      </c>
      <c r="F4960" t="e">
        <f>INDEX(customers!G4960:G6459, MATCH(Purchases!C4960,customers!B4960:B6459))</f>
        <v>#N/A</v>
      </c>
      <c r="G4960" t="s">
        <v>16</v>
      </c>
      <c r="H4960">
        <v>224555.42</v>
      </c>
      <c r="I4960" s="1">
        <v>34054</v>
      </c>
      <c r="J4960" t="s">
        <v>23</v>
      </c>
      <c r="K4960" t="s">
        <v>99</v>
      </c>
      <c r="L4960">
        <v>0</v>
      </c>
      <c r="M4960" t="s">
        <v>5956</v>
      </c>
    </row>
    <row r="4961" spans="1:13" x14ac:dyDescent="0.25">
      <c r="A4961">
        <v>19840</v>
      </c>
      <c r="B4961">
        <v>1369</v>
      </c>
      <c r="C4961" t="str">
        <f>IFERROR(INDEX(customers!B4961:B6460,MATCH(Purchases!B4961,customers!A4961:A6460)), "None")</f>
        <v>None</v>
      </c>
      <c r="D4961" t="str">
        <f>INDEX(Country!$B$2:$B$26,MATCH(INDEX(customers!$D$2:$D$1501,MATCH(Purchases!B4961,customers!$A$2:$A$1501)),Country!$A$2:$A$26))</f>
        <v>IRAN</v>
      </c>
      <c r="E4961" t="str">
        <f>INDEX(Region!$C$2:$F$2,MATCH(INDEX(Country!$C$2:$C$26,MATCH(Purchases!D4961,Country!$B$2:$B$26)), Region!$C$1:$F$1))</f>
        <v>MIDDLE EAST</v>
      </c>
      <c r="F4961" t="e">
        <f>INDEX(customers!G4961:G6460, MATCH(Purchases!C4961,customers!B4961:B6460))</f>
        <v>#N/A</v>
      </c>
      <c r="G4961" t="s">
        <v>16</v>
      </c>
      <c r="H4961">
        <v>109981.13</v>
      </c>
      <c r="I4961" s="1">
        <v>34114</v>
      </c>
      <c r="J4961" t="s">
        <v>13</v>
      </c>
      <c r="K4961" t="s">
        <v>4131</v>
      </c>
      <c r="L4961">
        <v>0</v>
      </c>
      <c r="M4961" t="s">
        <v>5957</v>
      </c>
    </row>
    <row r="4962" spans="1:13" x14ac:dyDescent="0.25">
      <c r="A4962">
        <v>19841</v>
      </c>
      <c r="B4962">
        <v>7</v>
      </c>
      <c r="C4962" t="str">
        <f>IFERROR(INDEX(customers!B4962:B6461,MATCH(Purchases!B4962,customers!A4962:A6461)), "None")</f>
        <v>None</v>
      </c>
      <c r="D4962" t="str">
        <f>INDEX(Country!$B$2:$B$26,MATCH(INDEX(customers!$D$2:$D$1501,MATCH(Purchases!B4962,customers!$A$2:$A$1501)),Country!$A$2:$A$26))</f>
        <v>CHINA</v>
      </c>
      <c r="E4962" t="str">
        <f>INDEX(Region!$C$2:$F$2,MATCH(INDEX(Country!$C$2:$C$26,MATCH(Purchases!D4962,Country!$B$2:$B$26)), Region!$C$1:$F$1))</f>
        <v>AMERICA</v>
      </c>
      <c r="F4962" t="e">
        <f>INDEX(customers!G4962:G6461, MATCH(Purchases!C4962,customers!B4962:B6461))</f>
        <v>#N/A</v>
      </c>
      <c r="G4962" t="s">
        <v>16</v>
      </c>
      <c r="H4962">
        <v>250754.5</v>
      </c>
      <c r="I4962" s="1">
        <v>34330</v>
      </c>
      <c r="J4962" t="s">
        <v>10</v>
      </c>
      <c r="K4962" t="s">
        <v>550</v>
      </c>
      <c r="L4962">
        <v>0</v>
      </c>
      <c r="M4962" t="s">
        <v>5958</v>
      </c>
    </row>
    <row r="4963" spans="1:13" x14ac:dyDescent="0.25">
      <c r="A4963">
        <v>19842</v>
      </c>
      <c r="B4963">
        <v>772</v>
      </c>
      <c r="C4963" t="str">
        <f>IFERROR(INDEX(customers!B4963:B6462,MATCH(Purchases!B4963,customers!A4963:A6462)), "None")</f>
        <v>None</v>
      </c>
      <c r="D4963" t="str">
        <f>INDEX(Country!$B$2:$B$26,MATCH(INDEX(customers!$D$2:$D$1501,MATCH(Purchases!B4963,customers!$A$2:$A$1501)),Country!$A$2:$A$26))</f>
        <v>SAUDI ARABIA</v>
      </c>
      <c r="E4963" t="str">
        <f>INDEX(Region!$C$2:$F$2,MATCH(INDEX(Country!$C$2:$C$26,MATCH(Purchases!D4963,Country!$B$2:$B$26)), Region!$C$1:$F$1))</f>
        <v>MIDDLE EAST</v>
      </c>
      <c r="F4963" t="e">
        <f>INDEX(customers!G4963:G6462, MATCH(Purchases!C4963,customers!B4963:B6462))</f>
        <v>#N/A</v>
      </c>
      <c r="G4963" t="s">
        <v>9</v>
      </c>
      <c r="H4963">
        <v>290908.03000000003</v>
      </c>
      <c r="I4963" s="1">
        <v>35263</v>
      </c>
      <c r="J4963" t="s">
        <v>23</v>
      </c>
      <c r="K4963" t="s">
        <v>148</v>
      </c>
      <c r="L4963">
        <v>0</v>
      </c>
      <c r="M4963" t="s">
        <v>5959</v>
      </c>
    </row>
    <row r="4964" spans="1:13" x14ac:dyDescent="0.25">
      <c r="A4964">
        <v>19843</v>
      </c>
      <c r="B4964">
        <v>703</v>
      </c>
      <c r="C4964" t="str">
        <f>IFERROR(INDEX(customers!B4964:B6463,MATCH(Purchases!B4964,customers!A4964:A6463)), "None")</f>
        <v>None</v>
      </c>
      <c r="D4964" t="str">
        <f>INDEX(Country!$B$2:$B$26,MATCH(INDEX(customers!$D$2:$D$1501,MATCH(Purchases!B4964,customers!$A$2:$A$1501)),Country!$A$2:$A$26))</f>
        <v>FRANCE</v>
      </c>
      <c r="E4964" t="str">
        <f>INDEX(Region!$C$2:$F$2,MATCH(INDEX(Country!$C$2:$C$26,MATCH(Purchases!D4964,Country!$B$2:$B$26)), Region!$C$1:$F$1))</f>
        <v>EUROPE</v>
      </c>
      <c r="F4964" t="e">
        <f>INDEX(customers!G4964:G6463, MATCH(Purchases!C4964,customers!B4964:B6463))</f>
        <v>#N/A</v>
      </c>
      <c r="G4964" t="s">
        <v>16</v>
      </c>
      <c r="H4964">
        <v>207746.39</v>
      </c>
      <c r="I4964" s="1">
        <v>34180</v>
      </c>
      <c r="J4964" t="s">
        <v>31</v>
      </c>
      <c r="K4964" t="s">
        <v>132</v>
      </c>
      <c r="L4964">
        <v>0</v>
      </c>
      <c r="M4964" t="s">
        <v>5960</v>
      </c>
    </row>
    <row r="4965" spans="1:13" x14ac:dyDescent="0.25">
      <c r="A4965">
        <v>19844</v>
      </c>
      <c r="B4965">
        <v>1325</v>
      </c>
      <c r="C4965" t="str">
        <f>IFERROR(INDEX(customers!B4965:B6464,MATCH(Purchases!B4965,customers!A4965:A6464)), "None")</f>
        <v>None</v>
      </c>
      <c r="D4965" t="str">
        <f>INDEX(Country!$B$2:$B$26,MATCH(INDEX(customers!$D$2:$D$1501,MATCH(Purchases!B4965,customers!$A$2:$A$1501)),Country!$A$2:$A$26))</f>
        <v>GERMANY</v>
      </c>
      <c r="E4965" t="str">
        <f>INDEX(Region!$C$2:$F$2,MATCH(INDEX(Country!$C$2:$C$26,MATCH(Purchases!D4965,Country!$B$2:$B$26)), Region!$C$1:$F$1))</f>
        <v>EUROPE</v>
      </c>
      <c r="F4965" t="e">
        <f>INDEX(customers!G4965:G6464, MATCH(Purchases!C4965,customers!B4965:B6464))</f>
        <v>#N/A</v>
      </c>
      <c r="G4965" t="s">
        <v>9</v>
      </c>
      <c r="H4965">
        <v>254697.02</v>
      </c>
      <c r="I4965" s="1">
        <v>35176</v>
      </c>
      <c r="J4965" t="s">
        <v>10</v>
      </c>
      <c r="K4965" t="s">
        <v>1842</v>
      </c>
      <c r="L4965">
        <v>0</v>
      </c>
      <c r="M4965" t="s">
        <v>5961</v>
      </c>
    </row>
    <row r="4966" spans="1:13" x14ac:dyDescent="0.25">
      <c r="A4966">
        <v>19845</v>
      </c>
      <c r="B4966">
        <v>1001</v>
      </c>
      <c r="C4966" t="str">
        <f>IFERROR(INDEX(customers!B4966:B6465,MATCH(Purchases!B4966,customers!A4966:A6465)), "None")</f>
        <v>None</v>
      </c>
      <c r="D4966" t="str">
        <f>INDEX(Country!$B$2:$B$26,MATCH(INDEX(customers!$D$2:$D$1501,MATCH(Purchases!B4966,customers!$A$2:$A$1501)),Country!$A$2:$A$26))</f>
        <v>VIETNAM</v>
      </c>
      <c r="E4966" t="str">
        <f>INDEX(Region!$C$2:$F$2,MATCH(INDEX(Country!$C$2:$C$26,MATCH(Purchases!D4966,Country!$B$2:$B$26)), Region!$C$1:$F$1))</f>
        <v>ASIA</v>
      </c>
      <c r="F4966" t="e">
        <f>INDEX(customers!G4966:G6465, MATCH(Purchases!C4966,customers!B4966:B6465))</f>
        <v>#N/A</v>
      </c>
      <c r="G4966" t="s">
        <v>16</v>
      </c>
      <c r="H4966">
        <v>147600.9</v>
      </c>
      <c r="I4966" s="1">
        <v>34531</v>
      </c>
      <c r="J4966" t="s">
        <v>31</v>
      </c>
      <c r="K4966" t="s">
        <v>543</v>
      </c>
      <c r="L4966">
        <v>0</v>
      </c>
      <c r="M4966" t="s">
        <v>5962</v>
      </c>
    </row>
    <row r="4967" spans="1:13" x14ac:dyDescent="0.25">
      <c r="A4967">
        <v>19846</v>
      </c>
      <c r="B4967">
        <v>241</v>
      </c>
      <c r="C4967" t="str">
        <f>IFERROR(INDEX(customers!B4967:B6466,MATCH(Purchases!B4967,customers!A4967:A6466)), "None")</f>
        <v>None</v>
      </c>
      <c r="D4967" t="str">
        <f>INDEX(Country!$B$2:$B$26,MATCH(INDEX(customers!$D$2:$D$1501,MATCH(Purchases!B4967,customers!$A$2:$A$1501)),Country!$A$2:$A$26))</f>
        <v>INDONESIA</v>
      </c>
      <c r="E4967" t="str">
        <f>INDEX(Region!$C$2:$F$2,MATCH(INDEX(Country!$C$2:$C$26,MATCH(Purchases!D4967,Country!$B$2:$B$26)), Region!$C$1:$F$1))</f>
        <v>ASIA</v>
      </c>
      <c r="F4967" t="e">
        <f>INDEX(customers!G4967:G6466, MATCH(Purchases!C4967,customers!B4967:B6466))</f>
        <v>#N/A</v>
      </c>
      <c r="G4967" t="s">
        <v>9</v>
      </c>
      <c r="H4967">
        <v>309343.14</v>
      </c>
      <c r="I4967" s="1">
        <v>35385</v>
      </c>
      <c r="J4967" t="s">
        <v>10</v>
      </c>
      <c r="K4967" t="s">
        <v>717</v>
      </c>
      <c r="L4967">
        <v>0</v>
      </c>
      <c r="M4967" t="s">
        <v>5963</v>
      </c>
    </row>
    <row r="4968" spans="1:13" x14ac:dyDescent="0.25">
      <c r="A4968">
        <v>19847</v>
      </c>
      <c r="B4968">
        <v>1492</v>
      </c>
      <c r="C4968" t="str">
        <f>IFERROR(INDEX(customers!B4968:B6467,MATCH(Purchases!B4968,customers!A4968:A6467)), "None")</f>
        <v>None</v>
      </c>
      <c r="D4968" t="str">
        <f>INDEX(Country!$B$2:$B$26,MATCH(INDEX(customers!$D$2:$D$1501,MATCH(Purchases!B4968,customers!$A$2:$A$1501)),Country!$A$2:$A$26))</f>
        <v>ARGENTINA</v>
      </c>
      <c r="E4968" t="str">
        <f>INDEX(Region!$C$2:$F$2,MATCH(INDEX(Country!$C$2:$C$26,MATCH(Purchases!D4968,Country!$B$2:$B$26)), Region!$C$1:$F$1))</f>
        <v>AMERICA</v>
      </c>
      <c r="F4968" t="e">
        <f>INDEX(customers!G4968:G6467, MATCH(Purchases!C4968,customers!B4968:B6467))</f>
        <v>#N/A</v>
      </c>
      <c r="G4968" t="s">
        <v>16</v>
      </c>
      <c r="H4968">
        <v>132930.29</v>
      </c>
      <c r="I4968" s="1">
        <v>34011</v>
      </c>
      <c r="J4968" t="s">
        <v>26</v>
      </c>
      <c r="K4968" t="s">
        <v>4607</v>
      </c>
      <c r="L4968">
        <v>0</v>
      </c>
      <c r="M4968" t="s">
        <v>5964</v>
      </c>
    </row>
    <row r="4969" spans="1:13" x14ac:dyDescent="0.25">
      <c r="A4969">
        <v>19872</v>
      </c>
      <c r="B4969">
        <v>1426</v>
      </c>
      <c r="C4969" t="str">
        <f>IFERROR(INDEX(customers!B4969:B6468,MATCH(Purchases!B4969,customers!A4969:A6468)), "None")</f>
        <v>None</v>
      </c>
      <c r="D4969" t="str">
        <f>INDEX(Country!$B$2:$B$26,MATCH(INDEX(customers!$D$2:$D$1501,MATCH(Purchases!B4969,customers!$A$2:$A$1501)),Country!$A$2:$A$26))</f>
        <v>MOROCCO</v>
      </c>
      <c r="E4969" t="str">
        <f>INDEX(Region!$C$2:$F$2,MATCH(INDEX(Country!$C$2:$C$26,MATCH(Purchases!D4969,Country!$B$2:$B$26)), Region!$C$1:$F$1))</f>
        <v>ASIA</v>
      </c>
      <c r="F4969" t="e">
        <f>INDEX(customers!G4969:G6468, MATCH(Purchases!C4969,customers!B4969:B6468))</f>
        <v>#N/A</v>
      </c>
      <c r="G4969" t="s">
        <v>9</v>
      </c>
      <c r="H4969">
        <v>40711.18</v>
      </c>
      <c r="I4969" s="1">
        <v>35875</v>
      </c>
      <c r="J4969" t="s">
        <v>10</v>
      </c>
      <c r="K4969" t="s">
        <v>3520</v>
      </c>
      <c r="L4969">
        <v>0</v>
      </c>
      <c r="M4969" t="s">
        <v>5965</v>
      </c>
    </row>
    <row r="4970" spans="1:13" x14ac:dyDescent="0.25">
      <c r="A4970">
        <v>19873</v>
      </c>
      <c r="B4970">
        <v>1045</v>
      </c>
      <c r="C4970" t="str">
        <f>IFERROR(INDEX(customers!B4970:B6469,MATCH(Purchases!B4970,customers!A4970:A6469)), "None")</f>
        <v>None</v>
      </c>
      <c r="D4970" t="str">
        <f>INDEX(Country!$B$2:$B$26,MATCH(INDEX(customers!$D$2:$D$1501,MATCH(Purchases!B4970,customers!$A$2:$A$1501)),Country!$A$2:$A$26))</f>
        <v>SAUDI ARABIA</v>
      </c>
      <c r="E4970" t="str">
        <f>INDEX(Region!$C$2:$F$2,MATCH(INDEX(Country!$C$2:$C$26,MATCH(Purchases!D4970,Country!$B$2:$B$26)), Region!$C$1:$F$1))</f>
        <v>MIDDLE EAST</v>
      </c>
      <c r="F4970" t="e">
        <f>INDEX(customers!G4970:G6469, MATCH(Purchases!C4970,customers!B4970:B6469))</f>
        <v>#N/A</v>
      </c>
      <c r="G4970" t="s">
        <v>16</v>
      </c>
      <c r="H4970">
        <v>80457.39</v>
      </c>
      <c r="I4970" s="1">
        <v>33929</v>
      </c>
      <c r="J4970" t="s">
        <v>23</v>
      </c>
      <c r="K4970" t="s">
        <v>5375</v>
      </c>
      <c r="L4970">
        <v>0</v>
      </c>
      <c r="M4970" t="s">
        <v>5966</v>
      </c>
    </row>
    <row r="4971" spans="1:13" x14ac:dyDescent="0.25">
      <c r="A4971">
        <v>19874</v>
      </c>
      <c r="B4971">
        <v>866</v>
      </c>
      <c r="C4971" t="str">
        <f>IFERROR(INDEX(customers!B4971:B6470,MATCH(Purchases!B4971,customers!A4971:A6470)), "None")</f>
        <v>None</v>
      </c>
      <c r="D4971" t="str">
        <f>INDEX(Country!$B$2:$B$26,MATCH(INDEX(customers!$D$2:$D$1501,MATCH(Purchases!B4971,customers!$A$2:$A$1501)),Country!$A$2:$A$26))</f>
        <v>SAUDI ARABIA</v>
      </c>
      <c r="E4971" t="str">
        <f>INDEX(Region!$C$2:$F$2,MATCH(INDEX(Country!$C$2:$C$26,MATCH(Purchases!D4971,Country!$B$2:$B$26)), Region!$C$1:$F$1))</f>
        <v>MIDDLE EAST</v>
      </c>
      <c r="F4971" t="e">
        <f>INDEX(customers!G4971:G6470, MATCH(Purchases!C4971,customers!B4971:B6470))</f>
        <v>#N/A</v>
      </c>
      <c r="G4971" t="s">
        <v>16</v>
      </c>
      <c r="H4971">
        <v>128244.8</v>
      </c>
      <c r="I4971" s="1">
        <v>33764</v>
      </c>
      <c r="J4971" t="s">
        <v>26</v>
      </c>
      <c r="K4971" t="s">
        <v>933</v>
      </c>
      <c r="L4971">
        <v>0</v>
      </c>
      <c r="M4971" t="s">
        <v>5967</v>
      </c>
    </row>
    <row r="4972" spans="1:13" x14ac:dyDescent="0.25">
      <c r="A4972">
        <v>19875</v>
      </c>
      <c r="B4972">
        <v>583</v>
      </c>
      <c r="C4972" t="str">
        <f>IFERROR(INDEX(customers!B4972:B6471,MATCH(Purchases!B4972,customers!A4972:A6471)), "None")</f>
        <v>None</v>
      </c>
      <c r="D4972" t="str">
        <f>INDEX(Country!$B$2:$B$26,MATCH(INDEX(customers!$D$2:$D$1501,MATCH(Purchases!B4972,customers!$A$2:$A$1501)),Country!$A$2:$A$26))</f>
        <v>JORDAN</v>
      </c>
      <c r="E4972" t="str">
        <f>INDEX(Region!$C$2:$F$2,MATCH(INDEX(Country!$C$2:$C$26,MATCH(Purchases!D4972,Country!$B$2:$B$26)), Region!$C$1:$F$1))</f>
        <v>ASIA</v>
      </c>
      <c r="F4972" t="e">
        <f>INDEX(customers!G4972:G6471, MATCH(Purchases!C4972,customers!B4972:B6471))</f>
        <v>#N/A</v>
      </c>
      <c r="G4972" t="s">
        <v>9</v>
      </c>
      <c r="H4972">
        <v>331873.86</v>
      </c>
      <c r="I4972" s="1">
        <v>35429</v>
      </c>
      <c r="J4972" t="s">
        <v>26</v>
      </c>
      <c r="K4972" t="s">
        <v>299</v>
      </c>
      <c r="L4972">
        <v>0</v>
      </c>
      <c r="M4972" t="s">
        <v>5968</v>
      </c>
    </row>
    <row r="4973" spans="1:13" x14ac:dyDescent="0.25">
      <c r="A4973">
        <v>19876</v>
      </c>
      <c r="B4973">
        <v>613</v>
      </c>
      <c r="C4973" t="str">
        <f>IFERROR(INDEX(customers!B4973:B6472,MATCH(Purchases!B4973,customers!A4973:A6472)), "None")</f>
        <v>None</v>
      </c>
      <c r="D4973" t="str">
        <f>INDEX(Country!$B$2:$B$26,MATCH(INDEX(customers!$D$2:$D$1501,MATCH(Purchases!B4973,customers!$A$2:$A$1501)),Country!$A$2:$A$26))</f>
        <v>EGYPT</v>
      </c>
      <c r="E4973" t="str">
        <f>INDEX(Region!$C$2:$F$2,MATCH(INDEX(Country!$C$2:$C$26,MATCH(Purchases!D4973,Country!$B$2:$B$26)), Region!$C$1:$F$1))</f>
        <v>MIDDLE EAST</v>
      </c>
      <c r="F4973" t="e">
        <f>INDEX(customers!G4973:G6472, MATCH(Purchases!C4973,customers!B4973:B6472))</f>
        <v>#N/A</v>
      </c>
      <c r="G4973" t="s">
        <v>9</v>
      </c>
      <c r="H4973">
        <v>163397.63</v>
      </c>
      <c r="I4973" s="1">
        <v>36007</v>
      </c>
      <c r="J4973" t="s">
        <v>13</v>
      </c>
      <c r="K4973" t="s">
        <v>399</v>
      </c>
      <c r="L4973">
        <v>0</v>
      </c>
      <c r="M4973" t="s">
        <v>5969</v>
      </c>
    </row>
    <row r="4974" spans="1:13" x14ac:dyDescent="0.25">
      <c r="A4974">
        <v>19877</v>
      </c>
      <c r="B4974">
        <v>1001</v>
      </c>
      <c r="C4974" t="str">
        <f>IFERROR(INDEX(customers!B4974:B6473,MATCH(Purchases!B4974,customers!A4974:A6473)), "None")</f>
        <v>None</v>
      </c>
      <c r="D4974" t="str">
        <f>INDEX(Country!$B$2:$B$26,MATCH(INDEX(customers!$D$2:$D$1501,MATCH(Purchases!B4974,customers!$A$2:$A$1501)),Country!$A$2:$A$26))</f>
        <v>VIETNAM</v>
      </c>
      <c r="E4974" t="str">
        <f>INDEX(Region!$C$2:$F$2,MATCH(INDEX(Country!$C$2:$C$26,MATCH(Purchases!D4974,Country!$B$2:$B$26)), Region!$C$1:$F$1))</f>
        <v>ASIA</v>
      </c>
      <c r="F4974" t="e">
        <f>INDEX(customers!G4974:G6473, MATCH(Purchases!C4974,customers!B4974:B6473))</f>
        <v>#N/A</v>
      </c>
      <c r="G4974" t="s">
        <v>9</v>
      </c>
      <c r="H4974">
        <v>262459.17</v>
      </c>
      <c r="I4974" s="1">
        <v>35970</v>
      </c>
      <c r="J4974" t="s">
        <v>10</v>
      </c>
      <c r="K4974" t="s">
        <v>3878</v>
      </c>
      <c r="L4974">
        <v>0</v>
      </c>
      <c r="M4974" t="s">
        <v>5970</v>
      </c>
    </row>
    <row r="4975" spans="1:13" x14ac:dyDescent="0.25">
      <c r="A4975">
        <v>19878</v>
      </c>
      <c r="B4975">
        <v>278</v>
      </c>
      <c r="C4975" t="str">
        <f>IFERROR(INDEX(customers!B4975:B6474,MATCH(Purchases!B4975,customers!A4975:A6474)), "None")</f>
        <v>None</v>
      </c>
      <c r="D4975" t="str">
        <f>INDEX(Country!$B$2:$B$26,MATCH(INDEX(customers!$D$2:$D$1501,MATCH(Purchases!B4975,customers!$A$2:$A$1501)),Country!$A$2:$A$26))</f>
        <v>SAUDI ARABIA</v>
      </c>
      <c r="E4975" t="str">
        <f>INDEX(Region!$C$2:$F$2,MATCH(INDEX(Country!$C$2:$C$26,MATCH(Purchases!D4975,Country!$B$2:$B$26)), Region!$C$1:$F$1))</f>
        <v>MIDDLE EAST</v>
      </c>
      <c r="F4975" t="e">
        <f>INDEX(customers!G4975:G6474, MATCH(Purchases!C4975,customers!B4975:B6474))</f>
        <v>#N/A</v>
      </c>
      <c r="G4975" t="s">
        <v>9</v>
      </c>
      <c r="H4975">
        <v>132345.24</v>
      </c>
      <c r="I4975" s="1">
        <v>35805</v>
      </c>
      <c r="J4975" t="s">
        <v>23</v>
      </c>
      <c r="K4975" t="s">
        <v>3432</v>
      </c>
      <c r="L4975">
        <v>0</v>
      </c>
      <c r="M4975" t="s">
        <v>5971</v>
      </c>
    </row>
    <row r="4976" spans="1:13" x14ac:dyDescent="0.25">
      <c r="A4976">
        <v>19879</v>
      </c>
      <c r="B4976">
        <v>1415</v>
      </c>
      <c r="C4976" t="str">
        <f>IFERROR(INDEX(customers!B4976:B6475,MATCH(Purchases!B4976,customers!A4976:A6475)), "None")</f>
        <v>None</v>
      </c>
      <c r="D4976" t="str">
        <f>INDEX(Country!$B$2:$B$26,MATCH(INDEX(customers!$D$2:$D$1501,MATCH(Purchases!B4976,customers!$A$2:$A$1501)),Country!$A$2:$A$26))</f>
        <v>VIETNAM</v>
      </c>
      <c r="E4976" t="str">
        <f>INDEX(Region!$C$2:$F$2,MATCH(INDEX(Country!$C$2:$C$26,MATCH(Purchases!D4976,Country!$B$2:$B$26)), Region!$C$1:$F$1))</f>
        <v>ASIA</v>
      </c>
      <c r="F4976" t="e">
        <f>INDEX(customers!G4976:G6475, MATCH(Purchases!C4976,customers!B4976:B6475))</f>
        <v>#N/A</v>
      </c>
      <c r="G4976" t="s">
        <v>16</v>
      </c>
      <c r="H4976">
        <v>134662.47</v>
      </c>
      <c r="I4976" s="1">
        <v>34617</v>
      </c>
      <c r="J4976" t="s">
        <v>13</v>
      </c>
      <c r="K4976" t="s">
        <v>2989</v>
      </c>
      <c r="L4976">
        <v>0</v>
      </c>
      <c r="M4976" t="s">
        <v>5972</v>
      </c>
    </row>
    <row r="4977" spans="1:13" x14ac:dyDescent="0.25">
      <c r="A4977">
        <v>19904</v>
      </c>
      <c r="B4977">
        <v>599</v>
      </c>
      <c r="C4977" t="str">
        <f>IFERROR(INDEX(customers!B4977:B6476,MATCH(Purchases!B4977,customers!A4977:A6476)), "None")</f>
        <v>None</v>
      </c>
      <c r="D4977" t="str">
        <f>INDEX(Country!$B$2:$B$26,MATCH(INDEX(customers!$D$2:$D$1501,MATCH(Purchases!B4977,customers!$A$2:$A$1501)),Country!$A$2:$A$26))</f>
        <v>EGYPT</v>
      </c>
      <c r="E4977" t="str">
        <f>INDEX(Region!$C$2:$F$2,MATCH(INDEX(Country!$C$2:$C$26,MATCH(Purchases!D4977,Country!$B$2:$B$26)), Region!$C$1:$F$1))</f>
        <v>MIDDLE EAST</v>
      </c>
      <c r="F4977" t="e">
        <f>INDEX(customers!G4977:G6476, MATCH(Purchases!C4977,customers!B4977:B6476))</f>
        <v>#N/A</v>
      </c>
      <c r="G4977" t="s">
        <v>9</v>
      </c>
      <c r="H4977">
        <v>268586.01</v>
      </c>
      <c r="I4977" s="1">
        <v>35850</v>
      </c>
      <c r="J4977" t="s">
        <v>31</v>
      </c>
      <c r="K4977" t="s">
        <v>2043</v>
      </c>
      <c r="L4977">
        <v>0</v>
      </c>
      <c r="M4977" t="s">
        <v>5973</v>
      </c>
    </row>
    <row r="4978" spans="1:13" x14ac:dyDescent="0.25">
      <c r="A4978">
        <v>19905</v>
      </c>
      <c r="B4978">
        <v>343</v>
      </c>
      <c r="C4978" t="str">
        <f>IFERROR(INDEX(customers!B4978:B6477,MATCH(Purchases!B4978,customers!A4978:A6477)), "None")</f>
        <v>None</v>
      </c>
      <c r="D4978" t="str">
        <f>INDEX(Country!$B$2:$B$26,MATCH(INDEX(customers!$D$2:$D$1501,MATCH(Purchases!B4978,customers!$A$2:$A$1501)),Country!$A$2:$A$26))</f>
        <v>CANADA</v>
      </c>
      <c r="E4978" t="str">
        <f>INDEX(Region!$C$2:$F$2,MATCH(INDEX(Country!$C$2:$C$26,MATCH(Purchases!D4978,Country!$B$2:$B$26)), Region!$C$1:$F$1))</f>
        <v>AMERICA</v>
      </c>
      <c r="F4978" t="e">
        <f>INDEX(customers!G4978:G6477, MATCH(Purchases!C4978,customers!B4978:B6477))</f>
        <v>#N/A</v>
      </c>
      <c r="G4978" t="s">
        <v>16</v>
      </c>
      <c r="H4978">
        <v>296909.07</v>
      </c>
      <c r="I4978" s="1">
        <v>33829</v>
      </c>
      <c r="J4978" t="s">
        <v>13</v>
      </c>
      <c r="K4978" t="s">
        <v>682</v>
      </c>
      <c r="L4978">
        <v>0</v>
      </c>
      <c r="M4978" t="s">
        <v>5974</v>
      </c>
    </row>
    <row r="4979" spans="1:13" x14ac:dyDescent="0.25">
      <c r="A4979">
        <v>19906</v>
      </c>
      <c r="B4979">
        <v>158</v>
      </c>
      <c r="C4979" t="str">
        <f>IFERROR(INDEX(customers!B4979:B6478,MATCH(Purchases!B4979,customers!A4979:A6478)), "None")</f>
        <v>None</v>
      </c>
      <c r="D4979" t="str">
        <f>INDEX(Country!$B$2:$B$26,MATCH(INDEX(customers!$D$2:$D$1501,MATCH(Purchases!B4979,customers!$A$2:$A$1501)),Country!$A$2:$A$26))</f>
        <v>IRAN</v>
      </c>
      <c r="E4979" t="str">
        <f>INDEX(Region!$C$2:$F$2,MATCH(INDEX(Country!$C$2:$C$26,MATCH(Purchases!D4979,Country!$B$2:$B$26)), Region!$C$1:$F$1))</f>
        <v>MIDDLE EAST</v>
      </c>
      <c r="F4979" t="e">
        <f>INDEX(customers!G4979:G6478, MATCH(Purchases!C4979,customers!B4979:B6478))</f>
        <v>#N/A</v>
      </c>
      <c r="G4979" t="s">
        <v>16</v>
      </c>
      <c r="H4979">
        <v>167060.79999999999</v>
      </c>
      <c r="I4979" s="1">
        <v>34435</v>
      </c>
      <c r="J4979" t="s">
        <v>26</v>
      </c>
      <c r="K4979" t="s">
        <v>584</v>
      </c>
      <c r="L4979">
        <v>0</v>
      </c>
      <c r="M4979" t="s">
        <v>5975</v>
      </c>
    </row>
    <row r="4980" spans="1:13" x14ac:dyDescent="0.25">
      <c r="A4980">
        <v>19907</v>
      </c>
      <c r="B4980">
        <v>800</v>
      </c>
      <c r="C4980" t="str">
        <f>IFERROR(INDEX(customers!B4980:B6479,MATCH(Purchases!B4980,customers!A4980:A6479)), "None")</f>
        <v>None</v>
      </c>
      <c r="D4980" t="str">
        <f>INDEX(Country!$B$2:$B$26,MATCH(INDEX(customers!$D$2:$D$1501,MATCH(Purchases!B4980,customers!$A$2:$A$1501)),Country!$A$2:$A$26))</f>
        <v>KENYA</v>
      </c>
      <c r="E4980" t="str">
        <f>INDEX(Region!$C$2:$F$2,MATCH(INDEX(Country!$C$2:$C$26,MATCH(Purchases!D4980,Country!$B$2:$B$26)), Region!$C$1:$F$1))</f>
        <v>ASIA</v>
      </c>
      <c r="F4980" t="e">
        <f>INDEX(customers!G4980:G6479, MATCH(Purchases!C4980,customers!B4980:B6479))</f>
        <v>#N/A</v>
      </c>
      <c r="G4980" t="s">
        <v>9</v>
      </c>
      <c r="H4980">
        <v>214038.61</v>
      </c>
      <c r="I4980" s="1">
        <v>35963</v>
      </c>
      <c r="J4980" t="s">
        <v>31</v>
      </c>
      <c r="K4980" t="s">
        <v>2600</v>
      </c>
      <c r="L4980">
        <v>0</v>
      </c>
      <c r="M4980" t="s">
        <v>5976</v>
      </c>
    </row>
    <row r="4981" spans="1:13" x14ac:dyDescent="0.25">
      <c r="A4981">
        <v>19908</v>
      </c>
      <c r="B4981">
        <v>895</v>
      </c>
      <c r="C4981" t="str">
        <f>IFERROR(INDEX(customers!B4981:B6480,MATCH(Purchases!B4981,customers!A4981:A6480)), "None")</f>
        <v>None</v>
      </c>
      <c r="D4981" t="str">
        <f>INDEX(Country!$B$2:$B$26,MATCH(INDEX(customers!$D$2:$D$1501,MATCH(Purchases!B4981,customers!$A$2:$A$1501)),Country!$A$2:$A$26))</f>
        <v>ALGERIA</v>
      </c>
      <c r="E4981" t="e">
        <f>INDEX(Region!$C$2:$F$2,MATCH(INDEX(Country!$C$2:$C$26,MATCH(Purchases!D4981,Country!$B$2:$B$26)), Region!$C$1:$F$1))</f>
        <v>#N/A</v>
      </c>
      <c r="F4981" t="e">
        <f>INDEX(customers!G4981:G6480, MATCH(Purchases!C4981,customers!B4981:B6480))</f>
        <v>#N/A</v>
      </c>
      <c r="G4981" t="s">
        <v>16</v>
      </c>
      <c r="H4981">
        <v>191021.4</v>
      </c>
      <c r="I4981" s="1">
        <v>33974</v>
      </c>
      <c r="J4981" t="s">
        <v>13</v>
      </c>
      <c r="K4981" t="s">
        <v>303</v>
      </c>
      <c r="L4981">
        <v>0</v>
      </c>
      <c r="M4981" t="s">
        <v>5977</v>
      </c>
    </row>
    <row r="4982" spans="1:13" x14ac:dyDescent="0.25">
      <c r="A4982">
        <v>19909</v>
      </c>
      <c r="B4982">
        <v>322</v>
      </c>
      <c r="C4982" t="str">
        <f>IFERROR(INDEX(customers!B4982:B6481,MATCH(Purchases!B4982,customers!A4982:A6481)), "None")</f>
        <v>None</v>
      </c>
      <c r="D4982" t="str">
        <f>INDEX(Country!$B$2:$B$26,MATCH(INDEX(customers!$D$2:$D$1501,MATCH(Purchases!B4982,customers!$A$2:$A$1501)),Country!$A$2:$A$26))</f>
        <v>SAUDI ARABIA</v>
      </c>
      <c r="E4982" t="str">
        <f>INDEX(Region!$C$2:$F$2,MATCH(INDEX(Country!$C$2:$C$26,MATCH(Purchases!D4982,Country!$B$2:$B$26)), Region!$C$1:$F$1))</f>
        <v>MIDDLE EAST</v>
      </c>
      <c r="F4982" t="e">
        <f>INDEX(customers!G4982:G6481, MATCH(Purchases!C4982,customers!B4982:B6481))</f>
        <v>#N/A</v>
      </c>
      <c r="G4982" t="s">
        <v>9</v>
      </c>
      <c r="H4982">
        <v>151242.75</v>
      </c>
      <c r="I4982" s="1">
        <v>35333</v>
      </c>
      <c r="J4982" t="s">
        <v>26</v>
      </c>
      <c r="K4982" t="s">
        <v>554</v>
      </c>
      <c r="L4982">
        <v>0</v>
      </c>
      <c r="M4982" t="s">
        <v>5978</v>
      </c>
    </row>
    <row r="4983" spans="1:13" x14ac:dyDescent="0.25">
      <c r="A4983">
        <v>19910</v>
      </c>
      <c r="B4983">
        <v>338</v>
      </c>
      <c r="C4983" t="str">
        <f>IFERROR(INDEX(customers!B4983:B6482,MATCH(Purchases!B4983,customers!A4983:A6482)), "None")</f>
        <v>None</v>
      </c>
      <c r="D4983" t="str">
        <f>INDEX(Country!$B$2:$B$26,MATCH(INDEX(customers!$D$2:$D$1501,MATCH(Purchases!B4983,customers!$A$2:$A$1501)),Country!$A$2:$A$26))</f>
        <v>UNITED KINGDOM</v>
      </c>
      <c r="E4983" t="str">
        <f>INDEX(Region!$C$2:$F$2,MATCH(INDEX(Country!$C$2:$C$26,MATCH(Purchases!D4983,Country!$B$2:$B$26)), Region!$C$1:$F$1))</f>
        <v>MIDDLE EAST</v>
      </c>
      <c r="F4983" t="e">
        <f>INDEX(customers!G4983:G6482, MATCH(Purchases!C4983,customers!B4983:B6482))</f>
        <v>#N/A</v>
      </c>
      <c r="G4983" t="s">
        <v>48</v>
      </c>
      <c r="H4983">
        <v>176683.37</v>
      </c>
      <c r="I4983" s="1">
        <v>34823</v>
      </c>
      <c r="J4983" t="s">
        <v>13</v>
      </c>
      <c r="K4983" t="s">
        <v>3442</v>
      </c>
      <c r="L4983">
        <v>0</v>
      </c>
      <c r="M4983" t="s">
        <v>5979</v>
      </c>
    </row>
    <row r="4984" spans="1:13" x14ac:dyDescent="0.25">
      <c r="A4984">
        <v>19911</v>
      </c>
      <c r="B4984">
        <v>1471</v>
      </c>
      <c r="C4984" t="str">
        <f>IFERROR(INDEX(customers!B4984:B6483,MATCH(Purchases!B4984,customers!A4984:A6483)), "None")</f>
        <v>None</v>
      </c>
      <c r="D4984" t="str">
        <f>INDEX(Country!$B$2:$B$26,MATCH(INDEX(customers!$D$2:$D$1501,MATCH(Purchases!B4984,customers!$A$2:$A$1501)),Country!$A$2:$A$26))</f>
        <v>ETHIOPIA</v>
      </c>
      <c r="E4984" t="e">
        <f>INDEX(Region!$C$2:$F$2,MATCH(INDEX(Country!$C$2:$C$26,MATCH(Purchases!D4984,Country!$B$2:$B$26)), Region!$C$1:$F$1))</f>
        <v>#N/A</v>
      </c>
      <c r="F4984" t="e">
        <f>INDEX(customers!G4984:G6483, MATCH(Purchases!C4984,customers!B4984:B6483))</f>
        <v>#N/A</v>
      </c>
      <c r="G4984" t="s">
        <v>9</v>
      </c>
      <c r="H4984">
        <v>234902.52</v>
      </c>
      <c r="I4984" s="1">
        <v>34979</v>
      </c>
      <c r="J4984" t="s">
        <v>26</v>
      </c>
      <c r="K4984" t="s">
        <v>2139</v>
      </c>
      <c r="L4984">
        <v>0</v>
      </c>
      <c r="M4984" t="s">
        <v>5980</v>
      </c>
    </row>
    <row r="4985" spans="1:13" x14ac:dyDescent="0.25">
      <c r="A4985">
        <v>19936</v>
      </c>
      <c r="B4985">
        <v>802</v>
      </c>
      <c r="C4985" t="str">
        <f>IFERROR(INDEX(customers!B4985:B6484,MATCH(Purchases!B4985,customers!A4985:A6484)), "None")</f>
        <v>None</v>
      </c>
      <c r="D4985" t="str">
        <f>INDEX(Country!$B$2:$B$26,MATCH(INDEX(customers!$D$2:$D$1501,MATCH(Purchases!B4985,customers!$A$2:$A$1501)),Country!$A$2:$A$26))</f>
        <v>ALGERIA</v>
      </c>
      <c r="E4985" t="e">
        <f>INDEX(Region!$C$2:$F$2,MATCH(INDEX(Country!$C$2:$C$26,MATCH(Purchases!D4985,Country!$B$2:$B$26)), Region!$C$1:$F$1))</f>
        <v>#N/A</v>
      </c>
      <c r="F4985" t="e">
        <f>INDEX(customers!G4985:G6484, MATCH(Purchases!C4985,customers!B4985:B6484))</f>
        <v>#N/A</v>
      </c>
      <c r="G4985" t="s">
        <v>16</v>
      </c>
      <c r="H4985">
        <v>206362.25</v>
      </c>
      <c r="I4985" s="1">
        <v>33922</v>
      </c>
      <c r="J4985" t="s">
        <v>13</v>
      </c>
      <c r="K4985" t="s">
        <v>3721</v>
      </c>
      <c r="L4985">
        <v>0</v>
      </c>
      <c r="M4985" t="s">
        <v>5981</v>
      </c>
    </row>
    <row r="4986" spans="1:13" x14ac:dyDescent="0.25">
      <c r="A4986">
        <v>19937</v>
      </c>
      <c r="B4986">
        <v>1129</v>
      </c>
      <c r="C4986" t="str">
        <f>IFERROR(INDEX(customers!B4986:B6485,MATCH(Purchases!B4986,customers!A4986:A6485)), "None")</f>
        <v>None</v>
      </c>
      <c r="D4986" t="str">
        <f>INDEX(Country!$B$2:$B$26,MATCH(INDEX(customers!$D$2:$D$1501,MATCH(Purchases!B4986,customers!$A$2:$A$1501)),Country!$A$2:$A$26))</f>
        <v>INDIA</v>
      </c>
      <c r="E4986" t="str">
        <f>INDEX(Region!$C$2:$F$2,MATCH(INDEX(Country!$C$2:$C$26,MATCH(Purchases!D4986,Country!$B$2:$B$26)), Region!$C$1:$F$1))</f>
        <v>ASIA</v>
      </c>
      <c r="F4986" t="e">
        <f>INDEX(customers!G4986:G6485, MATCH(Purchases!C4986,customers!B4986:B6485))</f>
        <v>#N/A</v>
      </c>
      <c r="G4986" t="s">
        <v>9</v>
      </c>
      <c r="H4986">
        <v>39227.800000000003</v>
      </c>
      <c r="I4986" s="1">
        <v>36000</v>
      </c>
      <c r="J4986" t="s">
        <v>23</v>
      </c>
      <c r="K4986" t="s">
        <v>2194</v>
      </c>
      <c r="L4986">
        <v>0</v>
      </c>
      <c r="M4986" t="s">
        <v>5982</v>
      </c>
    </row>
    <row r="4987" spans="1:13" x14ac:dyDescent="0.25">
      <c r="A4987">
        <v>19938</v>
      </c>
      <c r="B4987">
        <v>329</v>
      </c>
      <c r="C4987" t="str">
        <f>IFERROR(INDEX(customers!B4987:B6486,MATCH(Purchases!B4987,customers!A4987:A6486)), "None")</f>
        <v>None</v>
      </c>
      <c r="D4987" t="str">
        <f>INDEX(Country!$B$2:$B$26,MATCH(INDEX(customers!$D$2:$D$1501,MATCH(Purchases!B4987,customers!$A$2:$A$1501)),Country!$A$2:$A$26))</f>
        <v>IRAQ</v>
      </c>
      <c r="E4987" t="str">
        <f>INDEX(Region!$C$2:$F$2,MATCH(INDEX(Country!$C$2:$C$26,MATCH(Purchases!D4987,Country!$B$2:$B$26)), Region!$C$1:$F$1))</f>
        <v>MIDDLE EAST</v>
      </c>
      <c r="F4987" t="e">
        <f>INDEX(customers!G4987:G6486, MATCH(Purchases!C4987,customers!B4987:B6486))</f>
        <v>#N/A</v>
      </c>
      <c r="G4987" t="s">
        <v>48</v>
      </c>
      <c r="H4987">
        <v>302503.02</v>
      </c>
      <c r="I4987" s="1">
        <v>34781</v>
      </c>
      <c r="J4987" t="s">
        <v>26</v>
      </c>
      <c r="K4987" t="s">
        <v>1070</v>
      </c>
      <c r="L4987">
        <v>0</v>
      </c>
      <c r="M4987" t="s">
        <v>5983</v>
      </c>
    </row>
    <row r="4988" spans="1:13" x14ac:dyDescent="0.25">
      <c r="A4988">
        <v>19939</v>
      </c>
      <c r="B4988">
        <v>226</v>
      </c>
      <c r="C4988" t="str">
        <f>IFERROR(INDEX(customers!B4988:B6487,MATCH(Purchases!B4988,customers!A4988:A6487)), "None")</f>
        <v>None</v>
      </c>
      <c r="D4988" t="str">
        <f>INDEX(Country!$B$2:$B$26,MATCH(INDEX(customers!$D$2:$D$1501,MATCH(Purchases!B4988,customers!$A$2:$A$1501)),Country!$A$2:$A$26))</f>
        <v>CANADA</v>
      </c>
      <c r="E4988" t="str">
        <f>INDEX(Region!$C$2:$F$2,MATCH(INDEX(Country!$C$2:$C$26,MATCH(Purchases!D4988,Country!$B$2:$B$26)), Region!$C$1:$F$1))</f>
        <v>AMERICA</v>
      </c>
      <c r="F4988" t="e">
        <f>INDEX(customers!G4988:G6487, MATCH(Purchases!C4988,customers!B4988:B6487))</f>
        <v>#N/A</v>
      </c>
      <c r="G4988" t="s">
        <v>9</v>
      </c>
      <c r="H4988">
        <v>163513.03</v>
      </c>
      <c r="I4988" s="1">
        <v>35517</v>
      </c>
      <c r="J4988" t="s">
        <v>31</v>
      </c>
      <c r="K4988" t="s">
        <v>5245</v>
      </c>
      <c r="L4988">
        <v>0</v>
      </c>
      <c r="M4988" t="s">
        <v>5984</v>
      </c>
    </row>
    <row r="4989" spans="1:13" x14ac:dyDescent="0.25">
      <c r="A4989">
        <v>19940</v>
      </c>
      <c r="B4989">
        <v>1244</v>
      </c>
      <c r="C4989" t="str">
        <f>IFERROR(INDEX(customers!B4989:B6488,MATCH(Purchases!B4989,customers!A4989:A6488)), "None")</f>
        <v>None</v>
      </c>
      <c r="D4989" t="str">
        <f>INDEX(Country!$B$2:$B$26,MATCH(INDEX(customers!$D$2:$D$1501,MATCH(Purchases!B4989,customers!$A$2:$A$1501)),Country!$A$2:$A$26))</f>
        <v>ETHIOPIA</v>
      </c>
      <c r="E4989" t="e">
        <f>INDEX(Region!$C$2:$F$2,MATCH(INDEX(Country!$C$2:$C$26,MATCH(Purchases!D4989,Country!$B$2:$B$26)), Region!$C$1:$F$1))</f>
        <v>#N/A</v>
      </c>
      <c r="F4989" t="e">
        <f>INDEX(customers!G4989:G6488, MATCH(Purchases!C4989,customers!B4989:B6488))</f>
        <v>#N/A</v>
      </c>
      <c r="G4989" t="s">
        <v>9</v>
      </c>
      <c r="H4989">
        <v>148553.54999999999</v>
      </c>
      <c r="I4989" s="1">
        <v>35247</v>
      </c>
      <c r="J4989" t="s">
        <v>10</v>
      </c>
      <c r="K4989" t="s">
        <v>1644</v>
      </c>
      <c r="L4989">
        <v>0</v>
      </c>
      <c r="M4989" t="s">
        <v>5985</v>
      </c>
    </row>
    <row r="4990" spans="1:13" x14ac:dyDescent="0.25">
      <c r="A4990">
        <v>19941</v>
      </c>
      <c r="B4990">
        <v>1054</v>
      </c>
      <c r="C4990" t="str">
        <f>IFERROR(INDEX(customers!B4990:B6489,MATCH(Purchases!B4990,customers!A4990:A6489)), "None")</f>
        <v>None</v>
      </c>
      <c r="D4990" t="str">
        <f>INDEX(Country!$B$2:$B$26,MATCH(INDEX(customers!$D$2:$D$1501,MATCH(Purchases!B4990,customers!$A$2:$A$1501)),Country!$A$2:$A$26))</f>
        <v>VIETNAM</v>
      </c>
      <c r="E4990" t="str">
        <f>INDEX(Region!$C$2:$F$2,MATCH(INDEX(Country!$C$2:$C$26,MATCH(Purchases!D4990,Country!$B$2:$B$26)), Region!$C$1:$F$1))</f>
        <v>ASIA</v>
      </c>
      <c r="F4990" t="e">
        <f>INDEX(customers!G4990:G6489, MATCH(Purchases!C4990,customers!B4990:B6489))</f>
        <v>#N/A</v>
      </c>
      <c r="G4990" t="s">
        <v>16</v>
      </c>
      <c r="H4990">
        <v>190942.54</v>
      </c>
      <c r="I4990" s="1">
        <v>34299</v>
      </c>
      <c r="J4990" t="s">
        <v>23</v>
      </c>
      <c r="K4990" t="s">
        <v>694</v>
      </c>
      <c r="L4990">
        <v>0</v>
      </c>
      <c r="M4990" t="s">
        <v>5986</v>
      </c>
    </row>
    <row r="4991" spans="1:13" x14ac:dyDescent="0.25">
      <c r="A4991">
        <v>19942</v>
      </c>
      <c r="B4991">
        <v>503</v>
      </c>
      <c r="C4991" t="str">
        <f>IFERROR(INDEX(customers!B4991:B6490,MATCH(Purchases!B4991,customers!A4991:A6490)), "None")</f>
        <v>None</v>
      </c>
      <c r="D4991" t="str">
        <f>INDEX(Country!$B$2:$B$26,MATCH(INDEX(customers!$D$2:$D$1501,MATCH(Purchases!B4991,customers!$A$2:$A$1501)),Country!$A$2:$A$26))</f>
        <v>SAUDI ARABIA</v>
      </c>
      <c r="E4991" t="str">
        <f>INDEX(Region!$C$2:$F$2,MATCH(INDEX(Country!$C$2:$C$26,MATCH(Purchases!D4991,Country!$B$2:$B$26)), Region!$C$1:$F$1))</f>
        <v>MIDDLE EAST</v>
      </c>
      <c r="F4991" t="e">
        <f>INDEX(customers!G4991:G6490, MATCH(Purchases!C4991,customers!B4991:B6490))</f>
        <v>#N/A</v>
      </c>
      <c r="G4991" t="s">
        <v>9</v>
      </c>
      <c r="H4991">
        <v>70875.199999999997</v>
      </c>
      <c r="I4991" s="1">
        <v>35900</v>
      </c>
      <c r="J4991" t="s">
        <v>26</v>
      </c>
      <c r="K4991" t="s">
        <v>582</v>
      </c>
      <c r="L4991">
        <v>0</v>
      </c>
      <c r="M4991" t="s">
        <v>5987</v>
      </c>
    </row>
    <row r="4992" spans="1:13" x14ac:dyDescent="0.25">
      <c r="A4992">
        <v>19943</v>
      </c>
      <c r="B4992">
        <v>40</v>
      </c>
      <c r="C4992" t="str">
        <f>IFERROR(INDEX(customers!B4992:B6491,MATCH(Purchases!B4992,customers!A4992:A6491)), "None")</f>
        <v>None</v>
      </c>
      <c r="D4992" t="str">
        <f>INDEX(Country!$B$2:$B$26,MATCH(INDEX(customers!$D$2:$D$1501,MATCH(Purchases!B4992,customers!$A$2:$A$1501)),Country!$A$2:$A$26))</f>
        <v>CANADA</v>
      </c>
      <c r="E4992" t="str">
        <f>INDEX(Region!$C$2:$F$2,MATCH(INDEX(Country!$C$2:$C$26,MATCH(Purchases!D4992,Country!$B$2:$B$26)), Region!$C$1:$F$1))</f>
        <v>AMERICA</v>
      </c>
      <c r="F4992" t="e">
        <f>INDEX(customers!G4992:G6491, MATCH(Purchases!C4992,customers!B4992:B6491))</f>
        <v>#N/A</v>
      </c>
      <c r="G4992" t="s">
        <v>16</v>
      </c>
      <c r="H4992">
        <v>42347.519999999997</v>
      </c>
      <c r="I4992" s="1">
        <v>34663</v>
      </c>
      <c r="J4992" t="s">
        <v>13</v>
      </c>
      <c r="K4992" t="s">
        <v>278</v>
      </c>
      <c r="L4992">
        <v>0</v>
      </c>
      <c r="M4992" t="s">
        <v>5988</v>
      </c>
    </row>
    <row r="4993" spans="1:13" x14ac:dyDescent="0.25">
      <c r="A4993">
        <v>19968</v>
      </c>
      <c r="B4993">
        <v>136</v>
      </c>
      <c r="C4993" t="str">
        <f>IFERROR(INDEX(customers!B4993:B6492,MATCH(Purchases!B4993,customers!A4993:A6492)), "None")</f>
        <v>None</v>
      </c>
      <c r="D4993" t="str">
        <f>INDEX(Country!$B$2:$B$26,MATCH(INDEX(customers!$D$2:$D$1501,MATCH(Purchases!B4993,customers!$A$2:$A$1501)),Country!$A$2:$A$26))</f>
        <v>GERMANY</v>
      </c>
      <c r="E4993" t="str">
        <f>INDEX(Region!$C$2:$F$2,MATCH(INDEX(Country!$C$2:$C$26,MATCH(Purchases!D4993,Country!$B$2:$B$26)), Region!$C$1:$F$1))</f>
        <v>EUROPE</v>
      </c>
      <c r="F4993" t="e">
        <f>INDEX(customers!G4993:G6492, MATCH(Purchases!C4993,customers!B4993:B6492))</f>
        <v>#N/A</v>
      </c>
      <c r="G4993" t="s">
        <v>9</v>
      </c>
      <c r="H4993">
        <v>359373.75</v>
      </c>
      <c r="I4993" s="1">
        <v>35771</v>
      </c>
      <c r="J4993" t="s">
        <v>23</v>
      </c>
      <c r="K4993" t="s">
        <v>1565</v>
      </c>
      <c r="L4993">
        <v>0</v>
      </c>
      <c r="M4993" t="s">
        <v>5989</v>
      </c>
    </row>
    <row r="4994" spans="1:13" x14ac:dyDescent="0.25">
      <c r="A4994">
        <v>19969</v>
      </c>
      <c r="B4994">
        <v>1022</v>
      </c>
      <c r="C4994" t="str">
        <f>IFERROR(INDEX(customers!B4994:B6493,MATCH(Purchases!B4994,customers!A4994:A6493)), "None")</f>
        <v>None</v>
      </c>
      <c r="D4994" t="str">
        <f>INDEX(Country!$B$2:$B$26,MATCH(INDEX(customers!$D$2:$D$1501,MATCH(Purchases!B4994,customers!$A$2:$A$1501)),Country!$A$2:$A$26))</f>
        <v>INDIA</v>
      </c>
      <c r="E4994" t="str">
        <f>INDEX(Region!$C$2:$F$2,MATCH(INDEX(Country!$C$2:$C$26,MATCH(Purchases!D4994,Country!$B$2:$B$26)), Region!$C$1:$F$1))</f>
        <v>ASIA</v>
      </c>
      <c r="F4994" t="e">
        <f>INDEX(customers!G4994:G6493, MATCH(Purchases!C4994,customers!B4994:B6493))</f>
        <v>#N/A</v>
      </c>
      <c r="G4994" t="s">
        <v>9</v>
      </c>
      <c r="H4994">
        <v>97909.45</v>
      </c>
      <c r="I4994" s="1">
        <v>35571</v>
      </c>
      <c r="J4994" t="s">
        <v>31</v>
      </c>
      <c r="K4994" t="s">
        <v>2129</v>
      </c>
      <c r="L4994">
        <v>0</v>
      </c>
      <c r="M4994" t="s">
        <v>5990</v>
      </c>
    </row>
    <row r="4995" spans="1:13" x14ac:dyDescent="0.25">
      <c r="A4995">
        <v>19970</v>
      </c>
      <c r="B4995">
        <v>1469</v>
      </c>
      <c r="C4995" t="str">
        <f>IFERROR(INDEX(customers!B4995:B6494,MATCH(Purchases!B4995,customers!A4995:A6494)), "None")</f>
        <v>None</v>
      </c>
      <c r="D4995" t="str">
        <f>INDEX(Country!$B$2:$B$26,MATCH(INDEX(customers!$D$2:$D$1501,MATCH(Purchases!B4995,customers!$A$2:$A$1501)),Country!$A$2:$A$26))</f>
        <v>GERMANY</v>
      </c>
      <c r="E4995" t="str">
        <f>INDEX(Region!$C$2:$F$2,MATCH(INDEX(Country!$C$2:$C$26,MATCH(Purchases!D4995,Country!$B$2:$B$26)), Region!$C$1:$F$1))</f>
        <v>EUROPE</v>
      </c>
      <c r="F4995" t="e">
        <f>INDEX(customers!G4995:G6494, MATCH(Purchases!C4995,customers!B4995:B6494))</f>
        <v>#N/A</v>
      </c>
      <c r="G4995" t="s">
        <v>9</v>
      </c>
      <c r="H4995">
        <v>229154.06</v>
      </c>
      <c r="I4995" s="1">
        <v>35388</v>
      </c>
      <c r="J4995" t="s">
        <v>26</v>
      </c>
      <c r="K4995" t="s">
        <v>4103</v>
      </c>
      <c r="L4995">
        <v>0</v>
      </c>
      <c r="M4995" t="s">
        <v>5991</v>
      </c>
    </row>
    <row r="4996" spans="1:13" x14ac:dyDescent="0.25">
      <c r="A4996">
        <v>19971</v>
      </c>
      <c r="B4996">
        <v>109</v>
      </c>
      <c r="C4996" t="str">
        <f>IFERROR(INDEX(customers!B4996:B6495,MATCH(Purchases!B4996,customers!A4996:A6495)), "None")</f>
        <v>None</v>
      </c>
      <c r="D4996" t="str">
        <f>INDEX(Country!$B$2:$B$26,MATCH(INDEX(customers!$D$2:$D$1501,MATCH(Purchases!B4996,customers!$A$2:$A$1501)),Country!$A$2:$A$26))</f>
        <v>MOZAMBIQUE</v>
      </c>
      <c r="E4996" t="str">
        <f>INDEX(Region!$C$2:$F$2,MATCH(INDEX(Country!$C$2:$C$26,MATCH(Purchases!D4996,Country!$B$2:$B$26)), Region!$C$1:$F$1))</f>
        <v>ASIA</v>
      </c>
      <c r="F4996" t="e">
        <f>INDEX(customers!G4996:G6495, MATCH(Purchases!C4996,customers!B4996:B6495))</f>
        <v>#N/A</v>
      </c>
      <c r="G4996" t="s">
        <v>9</v>
      </c>
      <c r="H4996">
        <v>254519.96</v>
      </c>
      <c r="I4996" s="1">
        <v>35243</v>
      </c>
      <c r="J4996" t="s">
        <v>23</v>
      </c>
      <c r="K4996" t="s">
        <v>1400</v>
      </c>
      <c r="L4996">
        <v>0</v>
      </c>
      <c r="M4996" t="s">
        <v>5992</v>
      </c>
    </row>
    <row r="4997" spans="1:13" x14ac:dyDescent="0.25">
      <c r="A4997">
        <v>19972</v>
      </c>
      <c r="B4997">
        <v>65</v>
      </c>
      <c r="C4997" t="str">
        <f>IFERROR(INDEX(customers!B4997:B6496,MATCH(Purchases!B4997,customers!A4997:A6496)), "None")</f>
        <v>None</v>
      </c>
      <c r="D4997" t="str">
        <f>INDEX(Country!$B$2:$B$26,MATCH(INDEX(customers!$D$2:$D$1501,MATCH(Purchases!B4997,customers!$A$2:$A$1501)),Country!$A$2:$A$26))</f>
        <v>UNITED KINGDOM</v>
      </c>
      <c r="E4997" t="str">
        <f>INDEX(Region!$C$2:$F$2,MATCH(INDEX(Country!$C$2:$C$26,MATCH(Purchases!D4997,Country!$B$2:$B$26)), Region!$C$1:$F$1))</f>
        <v>MIDDLE EAST</v>
      </c>
      <c r="F4997" t="e">
        <f>INDEX(customers!G4997:G6496, MATCH(Purchases!C4997,customers!B4997:B6496))</f>
        <v>#N/A</v>
      </c>
      <c r="G4997" t="s">
        <v>16</v>
      </c>
      <c r="H4997">
        <v>127283.09</v>
      </c>
      <c r="I4997" s="1">
        <v>33772</v>
      </c>
      <c r="J4997" t="s">
        <v>13</v>
      </c>
      <c r="K4997" t="s">
        <v>634</v>
      </c>
      <c r="L4997">
        <v>0</v>
      </c>
      <c r="M4997" t="s">
        <v>5993</v>
      </c>
    </row>
    <row r="4998" spans="1:13" x14ac:dyDescent="0.25">
      <c r="A4998">
        <v>19973</v>
      </c>
      <c r="B4998">
        <v>163</v>
      </c>
      <c r="C4998" t="str">
        <f>IFERROR(INDEX(customers!B4998:B6497,MATCH(Purchases!B4998,customers!A4998:A6497)), "None")</f>
        <v>None</v>
      </c>
      <c r="D4998" t="str">
        <f>INDEX(Country!$B$2:$B$26,MATCH(INDEX(customers!$D$2:$D$1501,MATCH(Purchases!B4998,customers!$A$2:$A$1501)),Country!$A$2:$A$26))</f>
        <v>VIETNAM</v>
      </c>
      <c r="E4998" t="str">
        <f>INDEX(Region!$C$2:$F$2,MATCH(INDEX(Country!$C$2:$C$26,MATCH(Purchases!D4998,Country!$B$2:$B$26)), Region!$C$1:$F$1))</f>
        <v>ASIA</v>
      </c>
      <c r="F4998" t="e">
        <f>INDEX(customers!G4998:G6497, MATCH(Purchases!C4998,customers!B4998:B6497))</f>
        <v>#N/A</v>
      </c>
      <c r="G4998" t="s">
        <v>9</v>
      </c>
      <c r="H4998">
        <v>58906.92</v>
      </c>
      <c r="I4998" s="1">
        <v>35078</v>
      </c>
      <c r="J4998" t="s">
        <v>10</v>
      </c>
      <c r="K4998" t="s">
        <v>609</v>
      </c>
      <c r="L4998">
        <v>0</v>
      </c>
      <c r="M4998" t="s">
        <v>5994</v>
      </c>
    </row>
    <row r="4999" spans="1:13" x14ac:dyDescent="0.25">
      <c r="A4999">
        <v>19974</v>
      </c>
      <c r="B4999">
        <v>989</v>
      </c>
      <c r="C4999" t="str">
        <f>IFERROR(INDEX(customers!B4999:B6498,MATCH(Purchases!B4999,customers!A4999:A6498)), "None")</f>
        <v>None</v>
      </c>
      <c r="D4999" t="str">
        <f>INDEX(Country!$B$2:$B$26,MATCH(INDEX(customers!$D$2:$D$1501,MATCH(Purchases!B4999,customers!$A$2:$A$1501)),Country!$A$2:$A$26))</f>
        <v>IRAN</v>
      </c>
      <c r="E4999" t="str">
        <f>INDEX(Region!$C$2:$F$2,MATCH(INDEX(Country!$C$2:$C$26,MATCH(Purchases!D4999,Country!$B$2:$B$26)), Region!$C$1:$F$1))</f>
        <v>MIDDLE EAST</v>
      </c>
      <c r="F4999" t="e">
        <f>INDEX(customers!G4999:G6498, MATCH(Purchases!C4999,customers!B4999:B6498))</f>
        <v>#N/A</v>
      </c>
      <c r="G4999" t="s">
        <v>16</v>
      </c>
      <c r="H4999">
        <v>182874.04</v>
      </c>
      <c r="I4999" s="1">
        <v>34277</v>
      </c>
      <c r="J4999" t="s">
        <v>26</v>
      </c>
      <c r="K4999" t="s">
        <v>2480</v>
      </c>
      <c r="L4999">
        <v>0</v>
      </c>
      <c r="M4999" t="s">
        <v>5995</v>
      </c>
    </row>
    <row r="5000" spans="1:13" x14ac:dyDescent="0.25">
      <c r="A5000">
        <v>19975</v>
      </c>
      <c r="B5000">
        <v>1255</v>
      </c>
      <c r="C5000" t="str">
        <f>IFERROR(INDEX(customers!B5000:B6499,MATCH(Purchases!B5000,customers!A5000:A6499)), "None")</f>
        <v>None</v>
      </c>
      <c r="D5000" t="str">
        <f>INDEX(Country!$B$2:$B$26,MATCH(INDEX(customers!$D$2:$D$1501,MATCH(Purchases!B5000,customers!$A$2:$A$1501)),Country!$A$2:$A$26))</f>
        <v>KENYA</v>
      </c>
      <c r="E5000" t="str">
        <f>INDEX(Region!$C$2:$F$2,MATCH(INDEX(Country!$C$2:$C$26,MATCH(Purchases!D5000,Country!$B$2:$B$26)), Region!$C$1:$F$1))</f>
        <v>ASIA</v>
      </c>
      <c r="F5000" t="e">
        <f>INDEX(customers!G5000:G6499, MATCH(Purchases!C5000,customers!B5000:B6499))</f>
        <v>#N/A</v>
      </c>
      <c r="G5000" t="s">
        <v>16</v>
      </c>
      <c r="H5000">
        <v>163658.94</v>
      </c>
      <c r="I5000" s="1">
        <v>34435</v>
      </c>
      <c r="J5000" t="s">
        <v>23</v>
      </c>
      <c r="K5000" t="s">
        <v>364</v>
      </c>
      <c r="L5000">
        <v>0</v>
      </c>
      <c r="M5000" t="s">
        <v>5996</v>
      </c>
    </row>
    <row r="5001" spans="1:13" x14ac:dyDescent="0.25">
      <c r="A5001">
        <v>20000</v>
      </c>
      <c r="B5001">
        <v>925</v>
      </c>
      <c r="C5001" t="str">
        <f>IFERROR(INDEX(customers!B5001:B6500,MATCH(Purchases!B5001,customers!A5001:A6500)), "None")</f>
        <v>None</v>
      </c>
      <c r="D5001" t="str">
        <f>INDEX(Country!$B$2:$B$26,MATCH(INDEX(customers!$D$2:$D$1501,MATCH(Purchases!B5001,customers!$A$2:$A$1501)),Country!$A$2:$A$26))</f>
        <v>IRAN</v>
      </c>
      <c r="E5001" t="str">
        <f>INDEX(Region!$C$2:$F$2,MATCH(INDEX(Country!$C$2:$C$26,MATCH(Purchases!D5001,Country!$B$2:$B$26)), Region!$C$1:$F$1))</f>
        <v>MIDDLE EAST</v>
      </c>
      <c r="F5001" t="e">
        <f>INDEX(customers!G5001:G6500, MATCH(Purchases!C5001,customers!B5001:B6500))</f>
        <v>#N/A</v>
      </c>
      <c r="G5001" t="s">
        <v>9</v>
      </c>
      <c r="H5001">
        <v>68690.22</v>
      </c>
      <c r="I5001" s="1">
        <v>35270</v>
      </c>
      <c r="J5001" t="s">
        <v>26</v>
      </c>
      <c r="K5001" t="s">
        <v>1344</v>
      </c>
      <c r="L5001">
        <v>0</v>
      </c>
      <c r="M5001" t="s">
        <v>5997</v>
      </c>
    </row>
    <row r="5002" spans="1:13" x14ac:dyDescent="0.25">
      <c r="A5002">
        <v>20001</v>
      </c>
      <c r="B5002">
        <v>631</v>
      </c>
      <c r="C5002" t="str">
        <f>IFERROR(INDEX(customers!B5002:B6501,MATCH(Purchases!B5002,customers!A5002:A6501)), "None")</f>
        <v>None</v>
      </c>
      <c r="D5002" t="str">
        <f>INDEX(Country!$B$2:$B$26,MATCH(INDEX(customers!$D$2:$D$1501,MATCH(Purchases!B5002,customers!$A$2:$A$1501)),Country!$A$2:$A$26))</f>
        <v>ROMANIA</v>
      </c>
      <c r="E5002" t="str">
        <f>INDEX(Region!$C$2:$F$2,MATCH(INDEX(Country!$C$2:$C$26,MATCH(Purchases!D5002,Country!$B$2:$B$26)), Region!$C$1:$F$1))</f>
        <v>EUROPE</v>
      </c>
      <c r="F5002" t="e">
        <f>INDEX(customers!G5002:G6501, MATCH(Purchases!C5002,customers!B5002:B6501))</f>
        <v>#N/A</v>
      </c>
      <c r="G5002" t="s">
        <v>16</v>
      </c>
      <c r="H5002">
        <v>71375.570000000007</v>
      </c>
      <c r="I5002" s="1">
        <v>33902</v>
      </c>
      <c r="J5002" t="s">
        <v>31</v>
      </c>
      <c r="K5002" t="s">
        <v>959</v>
      </c>
      <c r="L5002">
        <v>0</v>
      </c>
      <c r="M5002" t="s">
        <v>5998</v>
      </c>
    </row>
    <row r="5003" spans="1:13" x14ac:dyDescent="0.25">
      <c r="A5003">
        <v>20002</v>
      </c>
      <c r="B5003">
        <v>484</v>
      </c>
      <c r="C5003" t="str">
        <f>IFERROR(INDEX(customers!B5003:B6502,MATCH(Purchases!B5003,customers!A5003:A6502)), "None")</f>
        <v>None</v>
      </c>
      <c r="D5003" t="str">
        <f>INDEX(Country!$B$2:$B$26,MATCH(INDEX(customers!$D$2:$D$1501,MATCH(Purchases!B5003,customers!$A$2:$A$1501)),Country!$A$2:$A$26))</f>
        <v>SAUDI ARABIA</v>
      </c>
      <c r="E5003" t="str">
        <f>INDEX(Region!$C$2:$F$2,MATCH(INDEX(Country!$C$2:$C$26,MATCH(Purchases!D5003,Country!$B$2:$B$26)), Region!$C$1:$F$1))</f>
        <v>MIDDLE EAST</v>
      </c>
      <c r="F5003" t="e">
        <f>INDEX(customers!G5003:G6502, MATCH(Purchases!C5003,customers!B5003:B6502))</f>
        <v>#N/A</v>
      </c>
      <c r="G5003" t="s">
        <v>16</v>
      </c>
      <c r="H5003">
        <v>73361.399999999994</v>
      </c>
      <c r="I5003" s="1">
        <v>33829</v>
      </c>
      <c r="J5003" t="s">
        <v>31</v>
      </c>
      <c r="K5003" t="s">
        <v>1362</v>
      </c>
      <c r="L5003">
        <v>0</v>
      </c>
      <c r="M5003" t="s">
        <v>5999</v>
      </c>
    </row>
    <row r="5004" spans="1:13" x14ac:dyDescent="0.25">
      <c r="A5004">
        <v>20003</v>
      </c>
      <c r="B5004">
        <v>1162</v>
      </c>
      <c r="C5004" t="str">
        <f>IFERROR(INDEX(customers!B5004:B6503,MATCH(Purchases!B5004,customers!A5004:A6503)), "None")</f>
        <v>None</v>
      </c>
      <c r="D5004" t="str">
        <f>INDEX(Country!$B$2:$B$26,MATCH(INDEX(customers!$D$2:$D$1501,MATCH(Purchases!B5004,customers!$A$2:$A$1501)),Country!$A$2:$A$26))</f>
        <v>BRAZIL</v>
      </c>
      <c r="E5004" t="str">
        <f>INDEX(Region!$C$2:$F$2,MATCH(INDEX(Country!$C$2:$C$26,MATCH(Purchases!D5004,Country!$B$2:$B$26)), Region!$C$1:$F$1))</f>
        <v>AMERICA</v>
      </c>
      <c r="F5004" t="e">
        <f>INDEX(customers!G5004:G6503, MATCH(Purchases!C5004,customers!B5004:B6503))</f>
        <v>#N/A</v>
      </c>
      <c r="G5004" t="s">
        <v>16</v>
      </c>
      <c r="H5004">
        <v>185964.1</v>
      </c>
      <c r="I5004" s="1">
        <v>33634</v>
      </c>
      <c r="J5004" t="s">
        <v>31</v>
      </c>
      <c r="K5004" t="s">
        <v>1830</v>
      </c>
      <c r="L5004">
        <v>0</v>
      </c>
      <c r="M5004" t="s">
        <v>6000</v>
      </c>
    </row>
    <row r="5005" spans="1:13" x14ac:dyDescent="0.25">
      <c r="A5005">
        <v>20004</v>
      </c>
      <c r="B5005">
        <v>341</v>
      </c>
      <c r="C5005" t="str">
        <f>IFERROR(INDEX(customers!B5005:B6504,MATCH(Purchases!B5005,customers!A5005:A6504)), "None")</f>
        <v>None</v>
      </c>
      <c r="D5005" t="str">
        <f>INDEX(Country!$B$2:$B$26,MATCH(INDEX(customers!$D$2:$D$1501,MATCH(Purchases!B5005,customers!$A$2:$A$1501)),Country!$A$2:$A$26))</f>
        <v>INDONESIA</v>
      </c>
      <c r="E5005" t="str">
        <f>INDEX(Region!$C$2:$F$2,MATCH(INDEX(Country!$C$2:$C$26,MATCH(Purchases!D5005,Country!$B$2:$B$26)), Region!$C$1:$F$1))</f>
        <v>ASIA</v>
      </c>
      <c r="F5005" t="e">
        <f>INDEX(customers!G5005:G6504, MATCH(Purchases!C5005,customers!B5005:B6504))</f>
        <v>#N/A</v>
      </c>
      <c r="G5005" t="s">
        <v>9</v>
      </c>
      <c r="H5005">
        <v>200100.17</v>
      </c>
      <c r="I5005" s="1">
        <v>35228</v>
      </c>
      <c r="J5005" t="s">
        <v>13</v>
      </c>
      <c r="K5005" t="s">
        <v>1743</v>
      </c>
      <c r="L5005">
        <v>0</v>
      </c>
      <c r="M5005" t="s">
        <v>6001</v>
      </c>
    </row>
    <row r="5006" spans="1:13" x14ac:dyDescent="0.25">
      <c r="A5006">
        <v>20005</v>
      </c>
      <c r="B5006">
        <v>470</v>
      </c>
      <c r="C5006" t="str">
        <f>IFERROR(INDEX(customers!B5006:B6505,MATCH(Purchases!B5006,customers!A5006:A6505)), "None")</f>
        <v>None</v>
      </c>
      <c r="D5006" t="str">
        <f>INDEX(Country!$B$2:$B$26,MATCH(INDEX(customers!$D$2:$D$1501,MATCH(Purchases!B5006,customers!$A$2:$A$1501)),Country!$A$2:$A$26))</f>
        <v>SAUDI ARABIA</v>
      </c>
      <c r="E5006" t="str">
        <f>INDEX(Region!$C$2:$F$2,MATCH(INDEX(Country!$C$2:$C$26,MATCH(Purchases!D5006,Country!$B$2:$B$26)), Region!$C$1:$F$1))</f>
        <v>MIDDLE EAST</v>
      </c>
      <c r="F5006" t="e">
        <f>INDEX(customers!G5006:G6505, MATCH(Purchases!C5006,customers!B5006:B6505))</f>
        <v>#N/A</v>
      </c>
      <c r="G5006" t="s">
        <v>9</v>
      </c>
      <c r="H5006">
        <v>129540.39</v>
      </c>
      <c r="I5006" s="1">
        <v>35821</v>
      </c>
      <c r="J5006" t="s">
        <v>13</v>
      </c>
      <c r="K5006" t="s">
        <v>2946</v>
      </c>
      <c r="L5006">
        <v>0</v>
      </c>
      <c r="M5006" t="s">
        <v>6002</v>
      </c>
    </row>
    <row r="5007" spans="1:13" x14ac:dyDescent="0.25">
      <c r="A5007">
        <v>20006</v>
      </c>
      <c r="B5007">
        <v>1073</v>
      </c>
      <c r="C5007" t="str">
        <f>IFERROR(INDEX(customers!B5007:B6506,MATCH(Purchases!B5007,customers!A5007:A6506)), "None")</f>
        <v>None</v>
      </c>
      <c r="D5007" t="str">
        <f>INDEX(Country!$B$2:$B$26,MATCH(INDEX(customers!$D$2:$D$1501,MATCH(Purchases!B5007,customers!$A$2:$A$1501)),Country!$A$2:$A$26))</f>
        <v>IRAN</v>
      </c>
      <c r="E5007" t="str">
        <f>INDEX(Region!$C$2:$F$2,MATCH(INDEX(Country!$C$2:$C$26,MATCH(Purchases!D5007,Country!$B$2:$B$26)), Region!$C$1:$F$1))</f>
        <v>MIDDLE EAST</v>
      </c>
      <c r="F5007" t="e">
        <f>INDEX(customers!G5007:G6506, MATCH(Purchases!C5007,customers!B5007:B6506))</f>
        <v>#N/A</v>
      </c>
      <c r="G5007" t="s">
        <v>9</v>
      </c>
      <c r="H5007">
        <v>289161.64</v>
      </c>
      <c r="I5007" s="1">
        <v>35231</v>
      </c>
      <c r="J5007" t="s">
        <v>23</v>
      </c>
      <c r="K5007" t="s">
        <v>4001</v>
      </c>
      <c r="L5007">
        <v>0</v>
      </c>
      <c r="M5007" t="s">
        <v>6003</v>
      </c>
    </row>
    <row r="5008" spans="1:13" x14ac:dyDescent="0.25">
      <c r="A5008">
        <v>20007</v>
      </c>
      <c r="B5008">
        <v>1399</v>
      </c>
      <c r="C5008" t="str">
        <f>IFERROR(INDEX(customers!B5008:B6507,MATCH(Purchases!B5008,customers!A5008:A6507)), "None")</f>
        <v>None</v>
      </c>
      <c r="D5008" t="str">
        <f>INDEX(Country!$B$2:$B$26,MATCH(INDEX(customers!$D$2:$D$1501,MATCH(Purchases!B5008,customers!$A$2:$A$1501)),Country!$A$2:$A$26))</f>
        <v>ALGERIA</v>
      </c>
      <c r="E5008" t="e">
        <f>INDEX(Region!$C$2:$F$2,MATCH(INDEX(Country!$C$2:$C$26,MATCH(Purchases!D5008,Country!$B$2:$B$26)), Region!$C$1:$F$1))</f>
        <v>#N/A</v>
      </c>
      <c r="F5008" t="e">
        <f>INDEX(customers!G5008:G6507, MATCH(Purchases!C5008,customers!B5008:B6507))</f>
        <v>#N/A</v>
      </c>
      <c r="G5008" t="s">
        <v>16</v>
      </c>
      <c r="H5008">
        <v>33811.910000000003</v>
      </c>
      <c r="I5008" s="1">
        <v>34552</v>
      </c>
      <c r="J5008" t="s">
        <v>23</v>
      </c>
      <c r="K5008" t="s">
        <v>543</v>
      </c>
      <c r="L5008">
        <v>0</v>
      </c>
      <c r="M5008" t="s">
        <v>6004</v>
      </c>
    </row>
    <row r="5009" spans="1:13" x14ac:dyDescent="0.25">
      <c r="A5009">
        <v>20032</v>
      </c>
      <c r="B5009">
        <v>656</v>
      </c>
      <c r="C5009" t="str">
        <f>IFERROR(INDEX(customers!B5009:B6508,MATCH(Purchases!B5009,customers!A5009:A6508)), "None")</f>
        <v>None</v>
      </c>
      <c r="D5009" t="str">
        <f>INDEX(Country!$B$2:$B$26,MATCH(INDEX(customers!$D$2:$D$1501,MATCH(Purchases!B5009,customers!$A$2:$A$1501)),Country!$A$2:$A$26))</f>
        <v>ETHIOPIA</v>
      </c>
      <c r="E5009" t="e">
        <f>INDEX(Region!$C$2:$F$2,MATCH(INDEX(Country!$C$2:$C$26,MATCH(Purchases!D5009,Country!$B$2:$B$26)), Region!$C$1:$F$1))</f>
        <v>#N/A</v>
      </c>
      <c r="F5009" t="e">
        <f>INDEX(customers!G5009:G6508, MATCH(Purchases!C5009,customers!B5009:B6508))</f>
        <v>#N/A</v>
      </c>
      <c r="G5009" t="s">
        <v>16</v>
      </c>
      <c r="H5009">
        <v>150302.35</v>
      </c>
      <c r="I5009" s="1">
        <v>33914</v>
      </c>
      <c r="J5009" t="s">
        <v>31</v>
      </c>
      <c r="K5009" t="s">
        <v>94</v>
      </c>
      <c r="L5009">
        <v>0</v>
      </c>
      <c r="M5009" t="s">
        <v>6005</v>
      </c>
    </row>
    <row r="5010" spans="1:13" x14ac:dyDescent="0.25">
      <c r="A5010">
        <v>20033</v>
      </c>
      <c r="B5010">
        <v>40</v>
      </c>
      <c r="C5010" t="str">
        <f>IFERROR(INDEX(customers!B5010:B6509,MATCH(Purchases!B5010,customers!A5010:A6509)), "None")</f>
        <v>None</v>
      </c>
      <c r="D5010" t="str">
        <f>INDEX(Country!$B$2:$B$26,MATCH(INDEX(customers!$D$2:$D$1501,MATCH(Purchases!B5010,customers!$A$2:$A$1501)),Country!$A$2:$A$26))</f>
        <v>CANADA</v>
      </c>
      <c r="E5010" t="str">
        <f>INDEX(Region!$C$2:$F$2,MATCH(INDEX(Country!$C$2:$C$26,MATCH(Purchases!D5010,Country!$B$2:$B$26)), Region!$C$1:$F$1))</f>
        <v>AMERICA</v>
      </c>
      <c r="F5010" t="e">
        <f>INDEX(customers!G5010:G6509, MATCH(Purchases!C5010,customers!B5010:B6509))</f>
        <v>#N/A</v>
      </c>
      <c r="G5010" t="s">
        <v>16</v>
      </c>
      <c r="H5010">
        <v>62499.54</v>
      </c>
      <c r="I5010" s="1">
        <v>34111</v>
      </c>
      <c r="J5010" t="s">
        <v>13</v>
      </c>
      <c r="K5010" t="s">
        <v>68</v>
      </c>
      <c r="L5010">
        <v>0</v>
      </c>
      <c r="M5010" t="s">
        <v>6006</v>
      </c>
    </row>
    <row r="5011" spans="1:13" x14ac:dyDescent="0.25">
      <c r="A5011">
        <v>20034</v>
      </c>
      <c r="B5011">
        <v>530</v>
      </c>
      <c r="C5011" t="str">
        <f>IFERROR(INDEX(customers!B5011:B6510,MATCH(Purchases!B5011,customers!A5011:A6510)), "None")</f>
        <v>None</v>
      </c>
      <c r="D5011" t="str">
        <f>INDEX(Country!$B$2:$B$26,MATCH(INDEX(customers!$D$2:$D$1501,MATCH(Purchases!B5011,customers!$A$2:$A$1501)),Country!$A$2:$A$26))</f>
        <v>JORDAN</v>
      </c>
      <c r="E5011" t="str">
        <f>INDEX(Region!$C$2:$F$2,MATCH(INDEX(Country!$C$2:$C$26,MATCH(Purchases!D5011,Country!$B$2:$B$26)), Region!$C$1:$F$1))</f>
        <v>ASIA</v>
      </c>
      <c r="F5011" t="e">
        <f>INDEX(customers!G5011:G6510, MATCH(Purchases!C5011,customers!B5011:B6510))</f>
        <v>#N/A</v>
      </c>
      <c r="G5011" t="s">
        <v>9</v>
      </c>
      <c r="H5011">
        <v>67646.03</v>
      </c>
      <c r="I5011" s="1">
        <v>35249</v>
      </c>
      <c r="J5011" t="s">
        <v>13</v>
      </c>
      <c r="K5011" t="s">
        <v>422</v>
      </c>
      <c r="L5011">
        <v>0</v>
      </c>
      <c r="M5011" t="s">
        <v>6007</v>
      </c>
    </row>
    <row r="5012" spans="1:13" x14ac:dyDescent="0.25">
      <c r="A5012">
        <v>20035</v>
      </c>
      <c r="B5012">
        <v>1432</v>
      </c>
      <c r="C5012" t="str">
        <f>IFERROR(INDEX(customers!B5012:B6511,MATCH(Purchases!B5012,customers!A5012:A6511)), "None")</f>
        <v>None</v>
      </c>
      <c r="D5012" t="str">
        <f>INDEX(Country!$B$2:$B$26,MATCH(INDEX(customers!$D$2:$D$1501,MATCH(Purchases!B5012,customers!$A$2:$A$1501)),Country!$A$2:$A$26))</f>
        <v>VIETNAM</v>
      </c>
      <c r="E5012" t="str">
        <f>INDEX(Region!$C$2:$F$2,MATCH(INDEX(Country!$C$2:$C$26,MATCH(Purchases!D5012,Country!$B$2:$B$26)), Region!$C$1:$F$1))</f>
        <v>ASIA</v>
      </c>
      <c r="F5012" t="e">
        <f>INDEX(customers!G5012:G6511, MATCH(Purchases!C5012,customers!B5012:B6511))</f>
        <v>#N/A</v>
      </c>
      <c r="G5012" t="s">
        <v>9</v>
      </c>
      <c r="H5012">
        <v>41557.21</v>
      </c>
      <c r="I5012" s="1">
        <v>35167</v>
      </c>
      <c r="J5012" t="s">
        <v>13</v>
      </c>
      <c r="K5012" t="s">
        <v>3407</v>
      </c>
      <c r="L5012">
        <v>0</v>
      </c>
      <c r="M5012" t="s">
        <v>6008</v>
      </c>
    </row>
    <row r="5013" spans="1:13" x14ac:dyDescent="0.25">
      <c r="A5013">
        <v>20036</v>
      </c>
      <c r="B5013">
        <v>308</v>
      </c>
      <c r="C5013" t="str">
        <f>IFERROR(INDEX(customers!B5013:B6512,MATCH(Purchases!B5013,customers!A5013:A6512)), "None")</f>
        <v>None</v>
      </c>
      <c r="D5013" t="str">
        <f>INDEX(Country!$B$2:$B$26,MATCH(INDEX(customers!$D$2:$D$1501,MATCH(Purchases!B5013,customers!$A$2:$A$1501)),Country!$A$2:$A$26))</f>
        <v>INDONESIA</v>
      </c>
      <c r="E5013" t="str">
        <f>INDEX(Region!$C$2:$F$2,MATCH(INDEX(Country!$C$2:$C$26,MATCH(Purchases!D5013,Country!$B$2:$B$26)), Region!$C$1:$F$1))</f>
        <v>ASIA</v>
      </c>
      <c r="F5013" t="e">
        <f>INDEX(customers!G5013:G6512, MATCH(Purchases!C5013,customers!B5013:B6512))</f>
        <v>#N/A</v>
      </c>
      <c r="G5013" t="s">
        <v>16</v>
      </c>
      <c r="H5013">
        <v>209279.84</v>
      </c>
      <c r="I5013" s="1">
        <v>34309</v>
      </c>
      <c r="J5013" t="s">
        <v>23</v>
      </c>
      <c r="K5013" t="s">
        <v>537</v>
      </c>
      <c r="L5013">
        <v>0</v>
      </c>
      <c r="M5013" t="s">
        <v>6009</v>
      </c>
    </row>
    <row r="5014" spans="1:13" x14ac:dyDescent="0.25">
      <c r="A5014">
        <v>20037</v>
      </c>
      <c r="B5014">
        <v>916</v>
      </c>
      <c r="C5014" t="str">
        <f>IFERROR(INDEX(customers!B5014:B6513,MATCH(Purchases!B5014,customers!A5014:A6513)), "None")</f>
        <v>None</v>
      </c>
      <c r="D5014" t="str">
        <f>INDEX(Country!$B$2:$B$26,MATCH(INDEX(customers!$D$2:$D$1501,MATCH(Purchases!B5014,customers!$A$2:$A$1501)),Country!$A$2:$A$26))</f>
        <v>UNITED KINGDOM</v>
      </c>
      <c r="E5014" t="str">
        <f>INDEX(Region!$C$2:$F$2,MATCH(INDEX(Country!$C$2:$C$26,MATCH(Purchases!D5014,Country!$B$2:$B$26)), Region!$C$1:$F$1))</f>
        <v>MIDDLE EAST</v>
      </c>
      <c r="F5014" t="e">
        <f>INDEX(customers!G5014:G6513, MATCH(Purchases!C5014,customers!B5014:B6513))</f>
        <v>#N/A</v>
      </c>
      <c r="G5014" t="s">
        <v>16</v>
      </c>
      <c r="H5014">
        <v>239323.29</v>
      </c>
      <c r="I5014" s="1">
        <v>34345</v>
      </c>
      <c r="J5014" t="s">
        <v>10</v>
      </c>
      <c r="K5014" t="s">
        <v>1153</v>
      </c>
      <c r="L5014">
        <v>0</v>
      </c>
      <c r="M5014" t="s">
        <v>6010</v>
      </c>
    </row>
    <row r="5015" spans="1:13" x14ac:dyDescent="0.25">
      <c r="A5015">
        <v>20038</v>
      </c>
      <c r="B5015">
        <v>1141</v>
      </c>
      <c r="C5015" t="str">
        <f>IFERROR(INDEX(customers!B5015:B6514,MATCH(Purchases!B5015,customers!A5015:A6514)), "None")</f>
        <v>None</v>
      </c>
      <c r="D5015" t="str">
        <f>INDEX(Country!$B$2:$B$26,MATCH(INDEX(customers!$D$2:$D$1501,MATCH(Purchases!B5015,customers!$A$2:$A$1501)),Country!$A$2:$A$26))</f>
        <v>RUSSIA</v>
      </c>
      <c r="E5015" t="str">
        <f>INDEX(Region!$C$2:$F$2,MATCH(INDEX(Country!$C$2:$C$26,MATCH(Purchases!D5015,Country!$B$2:$B$26)), Region!$C$1:$F$1))</f>
        <v>EUROPE</v>
      </c>
      <c r="F5015" t="e">
        <f>INDEX(customers!G5015:G6514, MATCH(Purchases!C5015,customers!B5015:B6514))</f>
        <v>#N/A</v>
      </c>
      <c r="G5015" t="s">
        <v>16</v>
      </c>
      <c r="H5015">
        <v>153533.56</v>
      </c>
      <c r="I5015" s="1">
        <v>34027</v>
      </c>
      <c r="J5015" t="s">
        <v>10</v>
      </c>
      <c r="K5015" t="s">
        <v>4232</v>
      </c>
      <c r="L5015">
        <v>0</v>
      </c>
      <c r="M5015" t="s">
        <v>6011</v>
      </c>
    </row>
    <row r="5016" spans="1:13" x14ac:dyDescent="0.25">
      <c r="A5016">
        <v>20039</v>
      </c>
      <c r="B5016">
        <v>1081</v>
      </c>
      <c r="C5016" t="str">
        <f>IFERROR(INDEX(customers!B5016:B6515,MATCH(Purchases!B5016,customers!A5016:A6515)), "None")</f>
        <v>None</v>
      </c>
      <c r="D5016" t="str">
        <f>INDEX(Country!$B$2:$B$26,MATCH(INDEX(customers!$D$2:$D$1501,MATCH(Purchases!B5016,customers!$A$2:$A$1501)),Country!$A$2:$A$26))</f>
        <v>JAPAN</v>
      </c>
      <c r="E5016" t="str">
        <f>INDEX(Region!$C$2:$F$2,MATCH(INDEX(Country!$C$2:$C$26,MATCH(Purchases!D5016,Country!$B$2:$B$26)), Region!$C$1:$F$1))</f>
        <v>ASIA</v>
      </c>
      <c r="F5016" t="e">
        <f>INDEX(customers!G5016:G6515, MATCH(Purchases!C5016,customers!B5016:B6515))</f>
        <v>#N/A</v>
      </c>
      <c r="G5016" t="s">
        <v>9</v>
      </c>
      <c r="H5016">
        <v>83494.289999999994</v>
      </c>
      <c r="I5016" s="1">
        <v>35891</v>
      </c>
      <c r="J5016" t="s">
        <v>26</v>
      </c>
      <c r="K5016" t="s">
        <v>72</v>
      </c>
      <c r="L5016">
        <v>0</v>
      </c>
      <c r="M5016" t="s">
        <v>6012</v>
      </c>
    </row>
    <row r="5017" spans="1:13" x14ac:dyDescent="0.25">
      <c r="A5017">
        <v>20064</v>
      </c>
      <c r="B5017">
        <v>1300</v>
      </c>
      <c r="C5017" t="str">
        <f>IFERROR(INDEX(customers!B5017:B6516,MATCH(Purchases!B5017,customers!A5017:A6516)), "None")</f>
        <v>None</v>
      </c>
      <c r="D5017" t="str">
        <f>INDEX(Country!$B$2:$B$26,MATCH(INDEX(customers!$D$2:$D$1501,MATCH(Purchases!B5017,customers!$A$2:$A$1501)),Country!$A$2:$A$26))</f>
        <v>UNITED KINGDOM</v>
      </c>
      <c r="E5017" t="str">
        <f>INDEX(Region!$C$2:$F$2,MATCH(INDEX(Country!$C$2:$C$26,MATCH(Purchases!D5017,Country!$B$2:$B$26)), Region!$C$1:$F$1))</f>
        <v>MIDDLE EAST</v>
      </c>
      <c r="F5017" t="e">
        <f>INDEX(customers!G5017:G6516, MATCH(Purchases!C5017,customers!B5017:B6516))</f>
        <v>#N/A</v>
      </c>
      <c r="G5017" t="s">
        <v>9</v>
      </c>
      <c r="H5017">
        <v>18548.310000000001</v>
      </c>
      <c r="I5017" s="1">
        <v>35796</v>
      </c>
      <c r="J5017" t="s">
        <v>10</v>
      </c>
      <c r="K5017" t="s">
        <v>1608</v>
      </c>
      <c r="L5017">
        <v>0</v>
      </c>
      <c r="M5017" t="s">
        <v>6013</v>
      </c>
    </row>
    <row r="5018" spans="1:13" x14ac:dyDescent="0.25">
      <c r="A5018">
        <v>20065</v>
      </c>
      <c r="B5018">
        <v>436</v>
      </c>
      <c r="C5018" t="str">
        <f>IFERROR(INDEX(customers!B5018:B6517,MATCH(Purchases!B5018,customers!A5018:A6517)), "None")</f>
        <v>None</v>
      </c>
      <c r="D5018" t="str">
        <f>INDEX(Country!$B$2:$B$26,MATCH(INDEX(customers!$D$2:$D$1501,MATCH(Purchases!B5018,customers!$A$2:$A$1501)),Country!$A$2:$A$26))</f>
        <v>ROMANIA</v>
      </c>
      <c r="E5018" t="str">
        <f>INDEX(Region!$C$2:$F$2,MATCH(INDEX(Country!$C$2:$C$26,MATCH(Purchases!D5018,Country!$B$2:$B$26)), Region!$C$1:$F$1))</f>
        <v>EUROPE</v>
      </c>
      <c r="F5018" t="e">
        <f>INDEX(customers!G5018:G6517, MATCH(Purchases!C5018,customers!B5018:B6517))</f>
        <v>#N/A</v>
      </c>
      <c r="G5018" t="s">
        <v>9</v>
      </c>
      <c r="H5018">
        <v>130173.03</v>
      </c>
      <c r="I5018" s="1">
        <v>35996</v>
      </c>
      <c r="J5018" t="s">
        <v>26</v>
      </c>
      <c r="K5018" t="s">
        <v>1804</v>
      </c>
      <c r="L5018">
        <v>0</v>
      </c>
      <c r="M5018" t="s">
        <v>6014</v>
      </c>
    </row>
    <row r="5019" spans="1:13" x14ac:dyDescent="0.25">
      <c r="A5019">
        <v>20066</v>
      </c>
      <c r="B5019">
        <v>685</v>
      </c>
      <c r="C5019" t="str">
        <f>IFERROR(INDEX(customers!B5019:B6518,MATCH(Purchases!B5019,customers!A5019:A6518)), "None")</f>
        <v>None</v>
      </c>
      <c r="D5019" t="str">
        <f>INDEX(Country!$B$2:$B$26,MATCH(INDEX(customers!$D$2:$D$1501,MATCH(Purchases!B5019,customers!$A$2:$A$1501)),Country!$A$2:$A$26))</f>
        <v>PERU</v>
      </c>
      <c r="E5019" t="str">
        <f>INDEX(Region!$C$2:$F$2,MATCH(INDEX(Country!$C$2:$C$26,MATCH(Purchases!D5019,Country!$B$2:$B$26)), Region!$C$1:$F$1))</f>
        <v>ASIA</v>
      </c>
      <c r="F5019" t="e">
        <f>INDEX(customers!G5019:G6518, MATCH(Purchases!C5019,customers!B5019:B6518))</f>
        <v>#N/A</v>
      </c>
      <c r="G5019" t="s">
        <v>16</v>
      </c>
      <c r="H5019">
        <v>236157.84</v>
      </c>
      <c r="I5019" s="1">
        <v>33850</v>
      </c>
      <c r="J5019" t="s">
        <v>13</v>
      </c>
      <c r="K5019" t="s">
        <v>1435</v>
      </c>
      <c r="L5019">
        <v>0</v>
      </c>
      <c r="M5019" t="s">
        <v>6015</v>
      </c>
    </row>
    <row r="5020" spans="1:13" x14ac:dyDescent="0.25">
      <c r="A5020">
        <v>20067</v>
      </c>
      <c r="B5020">
        <v>385</v>
      </c>
      <c r="C5020" t="str">
        <f>IFERROR(INDEX(customers!B5020:B6519,MATCH(Purchases!B5020,customers!A5020:A6519)), "None")</f>
        <v>None</v>
      </c>
      <c r="D5020" t="str">
        <f>INDEX(Country!$B$2:$B$26,MATCH(INDEX(customers!$D$2:$D$1501,MATCH(Purchases!B5020,customers!$A$2:$A$1501)),Country!$A$2:$A$26))</f>
        <v>CANADA</v>
      </c>
      <c r="E5020" t="str">
        <f>INDEX(Region!$C$2:$F$2,MATCH(INDEX(Country!$C$2:$C$26,MATCH(Purchases!D5020,Country!$B$2:$B$26)), Region!$C$1:$F$1))</f>
        <v>AMERICA</v>
      </c>
      <c r="F5020" t="e">
        <f>INDEX(customers!G5020:G6519, MATCH(Purchases!C5020,customers!B5020:B6519))</f>
        <v>#N/A</v>
      </c>
      <c r="G5020" t="s">
        <v>9</v>
      </c>
      <c r="H5020">
        <v>44618.12</v>
      </c>
      <c r="I5020" s="1">
        <v>34930</v>
      </c>
      <c r="J5020" t="s">
        <v>13</v>
      </c>
      <c r="K5020" t="s">
        <v>223</v>
      </c>
      <c r="L5020">
        <v>0</v>
      </c>
      <c r="M5020" t="s">
        <v>6016</v>
      </c>
    </row>
    <row r="5021" spans="1:13" x14ac:dyDescent="0.25">
      <c r="A5021">
        <v>20068</v>
      </c>
      <c r="B5021">
        <v>241</v>
      </c>
      <c r="C5021" t="str">
        <f>IFERROR(INDEX(customers!B5021:B6520,MATCH(Purchases!B5021,customers!A5021:A6520)), "None")</f>
        <v>None</v>
      </c>
      <c r="D5021" t="str">
        <f>INDEX(Country!$B$2:$B$26,MATCH(INDEX(customers!$D$2:$D$1501,MATCH(Purchases!B5021,customers!$A$2:$A$1501)),Country!$A$2:$A$26))</f>
        <v>INDONESIA</v>
      </c>
      <c r="E5021" t="str">
        <f>INDEX(Region!$C$2:$F$2,MATCH(INDEX(Country!$C$2:$C$26,MATCH(Purchases!D5021,Country!$B$2:$B$26)), Region!$C$1:$F$1))</f>
        <v>ASIA</v>
      </c>
      <c r="F5021" t="e">
        <f>INDEX(customers!G5021:G6520, MATCH(Purchases!C5021,customers!B5021:B6520))</f>
        <v>#N/A</v>
      </c>
      <c r="G5021" t="s">
        <v>48</v>
      </c>
      <c r="H5021">
        <v>134754.79</v>
      </c>
      <c r="I5021" s="1">
        <v>34759</v>
      </c>
      <c r="J5021" t="s">
        <v>13</v>
      </c>
      <c r="K5021" t="s">
        <v>1579</v>
      </c>
      <c r="L5021">
        <v>0</v>
      </c>
      <c r="M5021" t="s">
        <v>6017</v>
      </c>
    </row>
    <row r="5022" spans="1:13" x14ac:dyDescent="0.25">
      <c r="A5022">
        <v>20069</v>
      </c>
      <c r="B5022">
        <v>635</v>
      </c>
      <c r="C5022" t="str">
        <f>IFERROR(INDEX(customers!B5022:B6521,MATCH(Purchases!B5022,customers!A5022:A6521)), "None")</f>
        <v>None</v>
      </c>
      <c r="D5022" t="str">
        <f>INDEX(Country!$B$2:$B$26,MATCH(INDEX(customers!$D$2:$D$1501,MATCH(Purchases!B5022,customers!$A$2:$A$1501)),Country!$A$2:$A$26))</f>
        <v>BRAZIL</v>
      </c>
      <c r="E5022" t="str">
        <f>INDEX(Region!$C$2:$F$2,MATCH(INDEX(Country!$C$2:$C$26,MATCH(Purchases!D5022,Country!$B$2:$B$26)), Region!$C$1:$F$1))</f>
        <v>AMERICA</v>
      </c>
      <c r="F5022" t="e">
        <f>INDEX(customers!G5022:G6521, MATCH(Purchases!C5022,customers!B5022:B6521))</f>
        <v>#N/A</v>
      </c>
      <c r="G5022" t="s">
        <v>16</v>
      </c>
      <c r="H5022">
        <v>82249.710000000006</v>
      </c>
      <c r="I5022" s="1">
        <v>34604</v>
      </c>
      <c r="J5022" t="s">
        <v>13</v>
      </c>
      <c r="K5022" t="s">
        <v>1557</v>
      </c>
      <c r="L5022">
        <v>0</v>
      </c>
      <c r="M5022" t="s">
        <v>6018</v>
      </c>
    </row>
    <row r="5023" spans="1:13" x14ac:dyDescent="0.25">
      <c r="A5023">
        <v>20070</v>
      </c>
      <c r="B5023">
        <v>1021</v>
      </c>
      <c r="C5023" t="str">
        <f>IFERROR(INDEX(customers!B5023:B6522,MATCH(Purchases!B5023,customers!A5023:A6522)), "None")</f>
        <v>None</v>
      </c>
      <c r="D5023" t="str">
        <f>INDEX(Country!$B$2:$B$26,MATCH(INDEX(customers!$D$2:$D$1501,MATCH(Purchases!B5023,customers!$A$2:$A$1501)),Country!$A$2:$A$26))</f>
        <v>FRANCE</v>
      </c>
      <c r="E5023" t="str">
        <f>INDEX(Region!$C$2:$F$2,MATCH(INDEX(Country!$C$2:$C$26,MATCH(Purchases!D5023,Country!$B$2:$B$26)), Region!$C$1:$F$1))</f>
        <v>EUROPE</v>
      </c>
      <c r="F5023" t="e">
        <f>INDEX(customers!G5023:G6522, MATCH(Purchases!C5023,customers!B5023:B6522))</f>
        <v>#N/A</v>
      </c>
      <c r="G5023" t="s">
        <v>9</v>
      </c>
      <c r="H5023">
        <v>159637.65</v>
      </c>
      <c r="I5023" s="1">
        <v>35148</v>
      </c>
      <c r="J5023" t="s">
        <v>23</v>
      </c>
      <c r="K5023" t="s">
        <v>959</v>
      </c>
      <c r="L5023">
        <v>0</v>
      </c>
      <c r="M5023" t="s">
        <v>6019</v>
      </c>
    </row>
    <row r="5024" spans="1:13" x14ac:dyDescent="0.25">
      <c r="A5024">
        <v>20071</v>
      </c>
      <c r="B5024">
        <v>490</v>
      </c>
      <c r="C5024" t="str">
        <f>IFERROR(INDEX(customers!B5024:B6523,MATCH(Purchases!B5024,customers!A5024:A6523)), "None")</f>
        <v>None</v>
      </c>
      <c r="D5024" t="str">
        <f>INDEX(Country!$B$2:$B$26,MATCH(INDEX(customers!$D$2:$D$1501,MATCH(Purchases!B5024,customers!$A$2:$A$1501)),Country!$A$2:$A$26))</f>
        <v>RUSSIA</v>
      </c>
      <c r="E5024" t="str">
        <f>INDEX(Region!$C$2:$F$2,MATCH(INDEX(Country!$C$2:$C$26,MATCH(Purchases!D5024,Country!$B$2:$B$26)), Region!$C$1:$F$1))</f>
        <v>EUROPE</v>
      </c>
      <c r="F5024" t="e">
        <f>INDEX(customers!G5024:G6523, MATCH(Purchases!C5024,customers!B5024:B6523))</f>
        <v>#N/A</v>
      </c>
      <c r="G5024" t="s">
        <v>9</v>
      </c>
      <c r="H5024">
        <v>211900.52</v>
      </c>
      <c r="I5024" s="1">
        <v>34960</v>
      </c>
      <c r="J5024" t="s">
        <v>31</v>
      </c>
      <c r="K5024" t="s">
        <v>197</v>
      </c>
      <c r="L5024">
        <v>0</v>
      </c>
      <c r="M5024" t="s">
        <v>6020</v>
      </c>
    </row>
    <row r="5025" spans="1:13" x14ac:dyDescent="0.25">
      <c r="A5025">
        <v>20096</v>
      </c>
      <c r="B5025">
        <v>1363</v>
      </c>
      <c r="C5025" t="str">
        <f>IFERROR(INDEX(customers!B5025:B6524,MATCH(Purchases!B5025,customers!A5025:A6524)), "None")</f>
        <v>None</v>
      </c>
      <c r="D5025" t="str">
        <f>INDEX(Country!$B$2:$B$26,MATCH(INDEX(customers!$D$2:$D$1501,MATCH(Purchases!B5025,customers!$A$2:$A$1501)),Country!$A$2:$A$26))</f>
        <v>JORDAN</v>
      </c>
      <c r="E5025" t="str">
        <f>INDEX(Region!$C$2:$F$2,MATCH(INDEX(Country!$C$2:$C$26,MATCH(Purchases!D5025,Country!$B$2:$B$26)), Region!$C$1:$F$1))</f>
        <v>ASIA</v>
      </c>
      <c r="F5025" t="e">
        <f>INDEX(customers!G5025:G6524, MATCH(Purchases!C5025,customers!B5025:B6524))</f>
        <v>#N/A</v>
      </c>
      <c r="G5025" t="s">
        <v>16</v>
      </c>
      <c r="H5025">
        <v>169055.89</v>
      </c>
      <c r="I5025" s="1">
        <v>33836</v>
      </c>
      <c r="J5025" t="s">
        <v>10</v>
      </c>
      <c r="K5025" t="s">
        <v>2201</v>
      </c>
      <c r="L5025">
        <v>0</v>
      </c>
      <c r="M5025" t="s">
        <v>6021</v>
      </c>
    </row>
    <row r="5026" spans="1:13" x14ac:dyDescent="0.25">
      <c r="A5026">
        <v>20097</v>
      </c>
      <c r="B5026">
        <v>1318</v>
      </c>
      <c r="C5026" t="str">
        <f>IFERROR(INDEX(customers!B5026:B6525,MATCH(Purchases!B5026,customers!A5026:A6525)), "None")</f>
        <v>None</v>
      </c>
      <c r="D5026" t="str">
        <f>INDEX(Country!$B$2:$B$26,MATCH(INDEX(customers!$D$2:$D$1501,MATCH(Purchases!B5026,customers!$A$2:$A$1501)),Country!$A$2:$A$26))</f>
        <v>KENYA</v>
      </c>
      <c r="E5026" t="str">
        <f>INDEX(Region!$C$2:$F$2,MATCH(INDEX(Country!$C$2:$C$26,MATCH(Purchases!D5026,Country!$B$2:$B$26)), Region!$C$1:$F$1))</f>
        <v>ASIA</v>
      </c>
      <c r="F5026" t="e">
        <f>INDEX(customers!G5026:G6525, MATCH(Purchases!C5026,customers!B5026:B6525))</f>
        <v>#N/A</v>
      </c>
      <c r="G5026" t="s">
        <v>9</v>
      </c>
      <c r="H5026">
        <v>129305.08</v>
      </c>
      <c r="I5026" s="1">
        <v>35184</v>
      </c>
      <c r="J5026" t="s">
        <v>13</v>
      </c>
      <c r="K5026" t="s">
        <v>3995</v>
      </c>
      <c r="L5026">
        <v>0</v>
      </c>
      <c r="M5026" t="s">
        <v>6022</v>
      </c>
    </row>
    <row r="5027" spans="1:13" x14ac:dyDescent="0.25">
      <c r="A5027">
        <v>20098</v>
      </c>
      <c r="B5027">
        <v>817</v>
      </c>
      <c r="C5027" t="str">
        <f>IFERROR(INDEX(customers!B5027:B6526,MATCH(Purchases!B5027,customers!A5027:A6526)), "None")</f>
        <v>None</v>
      </c>
      <c r="D5027" t="str">
        <f>INDEX(Country!$B$2:$B$26,MATCH(INDEX(customers!$D$2:$D$1501,MATCH(Purchases!B5027,customers!$A$2:$A$1501)),Country!$A$2:$A$26))</f>
        <v>ALGERIA</v>
      </c>
      <c r="E5027" t="e">
        <f>INDEX(Region!$C$2:$F$2,MATCH(INDEX(Country!$C$2:$C$26,MATCH(Purchases!D5027,Country!$B$2:$B$26)), Region!$C$1:$F$1))</f>
        <v>#N/A</v>
      </c>
      <c r="F5027" t="e">
        <f>INDEX(customers!G5027:G6526, MATCH(Purchases!C5027,customers!B5027:B6526))</f>
        <v>#N/A</v>
      </c>
      <c r="G5027" t="s">
        <v>9</v>
      </c>
      <c r="H5027">
        <v>173656.41</v>
      </c>
      <c r="I5027" s="1">
        <v>35042</v>
      </c>
      <c r="J5027" t="s">
        <v>31</v>
      </c>
      <c r="K5027" t="s">
        <v>541</v>
      </c>
      <c r="L5027">
        <v>0</v>
      </c>
      <c r="M5027" t="s">
        <v>6023</v>
      </c>
    </row>
    <row r="5028" spans="1:13" x14ac:dyDescent="0.25">
      <c r="A5028">
        <v>20099</v>
      </c>
      <c r="B5028">
        <v>202</v>
      </c>
      <c r="C5028" t="str">
        <f>IFERROR(INDEX(customers!B5028:B6527,MATCH(Purchases!B5028,customers!A5028:A6527)), "None")</f>
        <v>None</v>
      </c>
      <c r="D5028" t="str">
        <f>INDEX(Country!$B$2:$B$26,MATCH(INDEX(customers!$D$2:$D$1501,MATCH(Purchases!B5028,customers!$A$2:$A$1501)),Country!$A$2:$A$26))</f>
        <v>GERMANY</v>
      </c>
      <c r="E5028" t="str">
        <f>INDEX(Region!$C$2:$F$2,MATCH(INDEX(Country!$C$2:$C$26,MATCH(Purchases!D5028,Country!$B$2:$B$26)), Region!$C$1:$F$1))</f>
        <v>EUROPE</v>
      </c>
      <c r="F5028" t="e">
        <f>INDEX(customers!G5028:G6527, MATCH(Purchases!C5028,customers!B5028:B6527))</f>
        <v>#N/A</v>
      </c>
      <c r="G5028" t="s">
        <v>9</v>
      </c>
      <c r="H5028">
        <v>231612.67</v>
      </c>
      <c r="I5028" s="1">
        <v>35701</v>
      </c>
      <c r="J5028" t="s">
        <v>26</v>
      </c>
      <c r="K5028" t="s">
        <v>631</v>
      </c>
      <c r="L5028">
        <v>0</v>
      </c>
      <c r="M5028" t="s">
        <v>6024</v>
      </c>
    </row>
    <row r="5029" spans="1:13" x14ac:dyDescent="0.25">
      <c r="A5029">
        <v>20100</v>
      </c>
      <c r="B5029">
        <v>887</v>
      </c>
      <c r="C5029" t="str">
        <f>IFERROR(INDEX(customers!B5029:B6528,MATCH(Purchases!B5029,customers!A5029:A6528)), "None")</f>
        <v>None</v>
      </c>
      <c r="D5029" t="str">
        <f>INDEX(Country!$B$2:$B$26,MATCH(INDEX(customers!$D$2:$D$1501,MATCH(Purchases!B5029,customers!$A$2:$A$1501)),Country!$A$2:$A$26))</f>
        <v>ARGENTINA</v>
      </c>
      <c r="E5029" t="str">
        <f>INDEX(Region!$C$2:$F$2,MATCH(INDEX(Country!$C$2:$C$26,MATCH(Purchases!D5029,Country!$B$2:$B$26)), Region!$C$1:$F$1))</f>
        <v>AMERICA</v>
      </c>
      <c r="F5029" t="e">
        <f>INDEX(customers!G5029:G6528, MATCH(Purchases!C5029,customers!B5029:B6528))</f>
        <v>#N/A</v>
      </c>
      <c r="G5029" t="s">
        <v>16</v>
      </c>
      <c r="H5029">
        <v>85033.59</v>
      </c>
      <c r="I5029" s="1">
        <v>34425</v>
      </c>
      <c r="J5029" t="s">
        <v>13</v>
      </c>
      <c r="K5029" t="s">
        <v>451</v>
      </c>
      <c r="L5029">
        <v>0</v>
      </c>
      <c r="M5029" t="s">
        <v>6025</v>
      </c>
    </row>
    <row r="5030" spans="1:13" x14ac:dyDescent="0.25">
      <c r="A5030">
        <v>20101</v>
      </c>
      <c r="B5030">
        <v>925</v>
      </c>
      <c r="C5030" t="str">
        <f>IFERROR(INDEX(customers!B5030:B6529,MATCH(Purchases!B5030,customers!A5030:A6529)), "None")</f>
        <v>None</v>
      </c>
      <c r="D5030" t="str">
        <f>INDEX(Country!$B$2:$B$26,MATCH(INDEX(customers!$D$2:$D$1501,MATCH(Purchases!B5030,customers!$A$2:$A$1501)),Country!$A$2:$A$26))</f>
        <v>IRAN</v>
      </c>
      <c r="E5030" t="str">
        <f>INDEX(Region!$C$2:$F$2,MATCH(INDEX(Country!$C$2:$C$26,MATCH(Purchases!D5030,Country!$B$2:$B$26)), Region!$C$1:$F$1))</f>
        <v>MIDDLE EAST</v>
      </c>
      <c r="F5030" t="e">
        <f>INDEX(customers!G5030:G6529, MATCH(Purchases!C5030,customers!B5030:B6529))</f>
        <v>#N/A</v>
      </c>
      <c r="G5030" t="s">
        <v>9</v>
      </c>
      <c r="H5030">
        <v>68775.59</v>
      </c>
      <c r="I5030" s="1">
        <v>35199</v>
      </c>
      <c r="J5030" t="s">
        <v>10</v>
      </c>
      <c r="K5030" t="s">
        <v>3242</v>
      </c>
      <c r="L5030">
        <v>0</v>
      </c>
      <c r="M5030" t="s">
        <v>6026</v>
      </c>
    </row>
    <row r="5031" spans="1:13" x14ac:dyDescent="0.25">
      <c r="A5031">
        <v>20102</v>
      </c>
      <c r="B5031">
        <v>622</v>
      </c>
      <c r="C5031" t="str">
        <f>IFERROR(INDEX(customers!B5031:B6530,MATCH(Purchases!B5031,customers!A5031:A6530)), "None")</f>
        <v>None</v>
      </c>
      <c r="D5031" t="str">
        <f>INDEX(Country!$B$2:$B$26,MATCH(INDEX(customers!$D$2:$D$1501,MATCH(Purchases!B5031,customers!$A$2:$A$1501)),Country!$A$2:$A$26))</f>
        <v>JORDAN</v>
      </c>
      <c r="E5031" t="str">
        <f>INDEX(Region!$C$2:$F$2,MATCH(INDEX(Country!$C$2:$C$26,MATCH(Purchases!D5031,Country!$B$2:$B$26)), Region!$C$1:$F$1))</f>
        <v>ASIA</v>
      </c>
      <c r="F5031" t="e">
        <f>INDEX(customers!G5031:G6530, MATCH(Purchases!C5031,customers!B5031:B6530))</f>
        <v>#N/A</v>
      </c>
      <c r="G5031" t="s">
        <v>9</v>
      </c>
      <c r="H5031">
        <v>59354.01</v>
      </c>
      <c r="I5031" s="1">
        <v>34856</v>
      </c>
      <c r="J5031" t="s">
        <v>26</v>
      </c>
      <c r="K5031" t="s">
        <v>284</v>
      </c>
      <c r="L5031">
        <v>0</v>
      </c>
      <c r="M5031" t="s">
        <v>6027</v>
      </c>
    </row>
    <row r="5032" spans="1:13" x14ac:dyDescent="0.25">
      <c r="A5032">
        <v>20103</v>
      </c>
      <c r="B5032">
        <v>844</v>
      </c>
      <c r="C5032" t="str">
        <f>IFERROR(INDEX(customers!B5032:B6531,MATCH(Purchases!B5032,customers!A5032:A6531)), "None")</f>
        <v>None</v>
      </c>
      <c r="D5032" t="str">
        <f>INDEX(Country!$B$2:$B$26,MATCH(INDEX(customers!$D$2:$D$1501,MATCH(Purchases!B5032,customers!$A$2:$A$1501)),Country!$A$2:$A$26))</f>
        <v>IRAQ</v>
      </c>
      <c r="E5032" t="str">
        <f>INDEX(Region!$C$2:$F$2,MATCH(INDEX(Country!$C$2:$C$26,MATCH(Purchases!D5032,Country!$B$2:$B$26)), Region!$C$1:$F$1))</f>
        <v>MIDDLE EAST</v>
      </c>
      <c r="F5032" t="e">
        <f>INDEX(customers!G5032:G6531, MATCH(Purchases!C5032,customers!B5032:B6531))</f>
        <v>#N/A</v>
      </c>
      <c r="G5032" t="s">
        <v>16</v>
      </c>
      <c r="H5032">
        <v>334472.37</v>
      </c>
      <c r="I5032" s="1">
        <v>34012</v>
      </c>
      <c r="J5032" t="s">
        <v>31</v>
      </c>
      <c r="K5032" t="s">
        <v>431</v>
      </c>
      <c r="L5032">
        <v>0</v>
      </c>
      <c r="M5032" t="s">
        <v>6028</v>
      </c>
    </row>
    <row r="5033" spans="1:13" x14ac:dyDescent="0.25">
      <c r="A5033">
        <v>20128</v>
      </c>
      <c r="B5033">
        <v>427</v>
      </c>
      <c r="C5033" t="str">
        <f>IFERROR(INDEX(customers!B5033:B6532,MATCH(Purchases!B5033,customers!A5033:A6532)), "None")</f>
        <v>None</v>
      </c>
      <c r="D5033" t="str">
        <f>INDEX(Country!$B$2:$B$26,MATCH(INDEX(customers!$D$2:$D$1501,MATCH(Purchases!B5033,customers!$A$2:$A$1501)),Country!$A$2:$A$26))</f>
        <v>BRAZIL</v>
      </c>
      <c r="E5033" t="str">
        <f>INDEX(Region!$C$2:$F$2,MATCH(INDEX(Country!$C$2:$C$26,MATCH(Purchases!D5033,Country!$B$2:$B$26)), Region!$C$1:$F$1))</f>
        <v>AMERICA</v>
      </c>
      <c r="F5033" t="e">
        <f>INDEX(customers!G5033:G6532, MATCH(Purchases!C5033,customers!B5033:B6532))</f>
        <v>#N/A</v>
      </c>
      <c r="G5033" t="s">
        <v>16</v>
      </c>
      <c r="H5033">
        <v>234779.54</v>
      </c>
      <c r="I5033" s="1">
        <v>34578</v>
      </c>
      <c r="J5033" t="s">
        <v>23</v>
      </c>
      <c r="K5033" t="s">
        <v>2137</v>
      </c>
      <c r="L5033">
        <v>0</v>
      </c>
      <c r="M5033" t="s">
        <v>6029</v>
      </c>
    </row>
    <row r="5034" spans="1:13" x14ac:dyDescent="0.25">
      <c r="A5034">
        <v>20129</v>
      </c>
      <c r="B5034">
        <v>944</v>
      </c>
      <c r="C5034" t="str">
        <f>IFERROR(INDEX(customers!B5034:B6533,MATCH(Purchases!B5034,customers!A5034:A6533)), "None")</f>
        <v>None</v>
      </c>
      <c r="D5034" t="str">
        <f>INDEX(Country!$B$2:$B$26,MATCH(INDEX(customers!$D$2:$D$1501,MATCH(Purchases!B5034,customers!$A$2:$A$1501)),Country!$A$2:$A$26))</f>
        <v>EGYPT</v>
      </c>
      <c r="E5034" t="str">
        <f>INDEX(Region!$C$2:$F$2,MATCH(INDEX(Country!$C$2:$C$26,MATCH(Purchases!D5034,Country!$B$2:$B$26)), Region!$C$1:$F$1))</f>
        <v>MIDDLE EAST</v>
      </c>
      <c r="F5034" t="e">
        <f>INDEX(customers!G5034:G6533, MATCH(Purchases!C5034,customers!B5034:B6533))</f>
        <v>#N/A</v>
      </c>
      <c r="G5034" t="s">
        <v>9</v>
      </c>
      <c r="H5034">
        <v>7319.98</v>
      </c>
      <c r="I5034" s="1">
        <v>35584</v>
      </c>
      <c r="J5034" t="s">
        <v>31</v>
      </c>
      <c r="K5034" t="s">
        <v>19</v>
      </c>
      <c r="L5034">
        <v>0</v>
      </c>
      <c r="M5034" t="s">
        <v>6030</v>
      </c>
    </row>
    <row r="5035" spans="1:13" x14ac:dyDescent="0.25">
      <c r="A5035">
        <v>20130</v>
      </c>
      <c r="B5035">
        <v>379</v>
      </c>
      <c r="C5035" t="str">
        <f>IFERROR(INDEX(customers!B5035:B6534,MATCH(Purchases!B5035,customers!A5035:A6534)), "None")</f>
        <v>None</v>
      </c>
      <c r="D5035" t="str">
        <f>INDEX(Country!$B$2:$B$26,MATCH(INDEX(customers!$D$2:$D$1501,MATCH(Purchases!B5035,customers!$A$2:$A$1501)),Country!$A$2:$A$26))</f>
        <v>GERMANY</v>
      </c>
      <c r="E5035" t="str">
        <f>INDEX(Region!$C$2:$F$2,MATCH(INDEX(Country!$C$2:$C$26,MATCH(Purchases!D5035,Country!$B$2:$B$26)), Region!$C$1:$F$1))</f>
        <v>EUROPE</v>
      </c>
      <c r="F5035" t="e">
        <f>INDEX(customers!G5035:G6534, MATCH(Purchases!C5035,customers!B5035:B6534))</f>
        <v>#N/A</v>
      </c>
      <c r="G5035" t="s">
        <v>16</v>
      </c>
      <c r="H5035">
        <v>46767.94</v>
      </c>
      <c r="I5035" s="1">
        <v>33767</v>
      </c>
      <c r="J5035" t="s">
        <v>31</v>
      </c>
      <c r="K5035" t="s">
        <v>3073</v>
      </c>
      <c r="L5035">
        <v>0</v>
      </c>
      <c r="M5035" t="s">
        <v>6031</v>
      </c>
    </row>
    <row r="5036" spans="1:13" x14ac:dyDescent="0.25">
      <c r="A5036">
        <v>20131</v>
      </c>
      <c r="B5036">
        <v>1465</v>
      </c>
      <c r="C5036" t="str">
        <f>IFERROR(INDEX(customers!B5036:B6535,MATCH(Purchases!B5036,customers!A5036:A6535)), "None")</f>
        <v>None</v>
      </c>
      <c r="D5036" t="str">
        <f>INDEX(Country!$B$2:$B$26,MATCH(INDEX(customers!$D$2:$D$1501,MATCH(Purchases!B5036,customers!$A$2:$A$1501)),Country!$A$2:$A$26))</f>
        <v>INDIA</v>
      </c>
      <c r="E5036" t="str">
        <f>INDEX(Region!$C$2:$F$2,MATCH(INDEX(Country!$C$2:$C$26,MATCH(Purchases!D5036,Country!$B$2:$B$26)), Region!$C$1:$F$1))</f>
        <v>ASIA</v>
      </c>
      <c r="F5036" t="e">
        <f>INDEX(customers!G5036:G6535, MATCH(Purchases!C5036,customers!B5036:B6535))</f>
        <v>#N/A</v>
      </c>
      <c r="G5036" t="s">
        <v>16</v>
      </c>
      <c r="H5036">
        <v>67984.41</v>
      </c>
      <c r="I5036" s="1">
        <v>33881</v>
      </c>
      <c r="J5036" t="s">
        <v>13</v>
      </c>
      <c r="K5036" t="s">
        <v>61</v>
      </c>
      <c r="L5036">
        <v>0</v>
      </c>
      <c r="M5036" t="s">
        <v>6032</v>
      </c>
    </row>
    <row r="5037" spans="1:13" x14ac:dyDescent="0.25">
      <c r="A5037">
        <v>20132</v>
      </c>
      <c r="B5037">
        <v>877</v>
      </c>
      <c r="C5037" t="str">
        <f>IFERROR(INDEX(customers!B5037:B6536,MATCH(Purchases!B5037,customers!A5037:A6536)), "None")</f>
        <v>None</v>
      </c>
      <c r="D5037" t="str">
        <f>INDEX(Country!$B$2:$B$26,MATCH(INDEX(customers!$D$2:$D$1501,MATCH(Purchases!B5037,customers!$A$2:$A$1501)),Country!$A$2:$A$26))</f>
        <v>MOZAMBIQUE</v>
      </c>
      <c r="E5037" t="str">
        <f>INDEX(Region!$C$2:$F$2,MATCH(INDEX(Country!$C$2:$C$26,MATCH(Purchases!D5037,Country!$B$2:$B$26)), Region!$C$1:$F$1))</f>
        <v>ASIA</v>
      </c>
      <c r="F5037" t="e">
        <f>INDEX(customers!G5037:G6536, MATCH(Purchases!C5037,customers!B5037:B6536))</f>
        <v>#N/A</v>
      </c>
      <c r="G5037" t="s">
        <v>16</v>
      </c>
      <c r="H5037">
        <v>36578.22</v>
      </c>
      <c r="I5037" s="1">
        <v>34107</v>
      </c>
      <c r="J5037" t="s">
        <v>10</v>
      </c>
      <c r="K5037" t="s">
        <v>2349</v>
      </c>
      <c r="L5037">
        <v>0</v>
      </c>
      <c r="M5037" t="s">
        <v>6033</v>
      </c>
    </row>
    <row r="5038" spans="1:13" x14ac:dyDescent="0.25">
      <c r="A5038">
        <v>20133</v>
      </c>
      <c r="B5038">
        <v>1448</v>
      </c>
      <c r="C5038" t="str">
        <f>IFERROR(INDEX(customers!B5038:B6537,MATCH(Purchases!B5038,customers!A5038:A6537)), "None")</f>
        <v>None</v>
      </c>
      <c r="D5038" t="str">
        <f>INDEX(Country!$B$2:$B$26,MATCH(INDEX(customers!$D$2:$D$1501,MATCH(Purchases!B5038,customers!$A$2:$A$1501)),Country!$A$2:$A$26))</f>
        <v>UNITED STATES</v>
      </c>
      <c r="E5038" t="str">
        <f>INDEX(Region!$C$2:$F$2,MATCH(INDEX(Country!$C$2:$C$26,MATCH(Purchases!D5038,Country!$B$2:$B$26)), Region!$C$1:$F$1))</f>
        <v>MIDDLE EAST</v>
      </c>
      <c r="F5038" t="e">
        <f>INDEX(customers!G5038:G6537, MATCH(Purchases!C5038,customers!B5038:B6537))</f>
        <v>#N/A</v>
      </c>
      <c r="G5038" t="s">
        <v>16</v>
      </c>
      <c r="H5038">
        <v>122442.85</v>
      </c>
      <c r="I5038" s="1">
        <v>34590</v>
      </c>
      <c r="J5038" t="s">
        <v>10</v>
      </c>
      <c r="K5038" t="s">
        <v>3023</v>
      </c>
      <c r="L5038">
        <v>0</v>
      </c>
      <c r="M5038" t="s">
        <v>6034</v>
      </c>
    </row>
    <row r="5039" spans="1:13" x14ac:dyDescent="0.25">
      <c r="A5039">
        <v>20134</v>
      </c>
      <c r="B5039">
        <v>160</v>
      </c>
      <c r="C5039" t="str">
        <f>IFERROR(INDEX(customers!B5039:B6538,MATCH(Purchases!B5039,customers!A5039:A6538)), "None")</f>
        <v>None</v>
      </c>
      <c r="D5039" t="str">
        <f>INDEX(Country!$B$2:$B$26,MATCH(INDEX(customers!$D$2:$D$1501,MATCH(Purchases!B5039,customers!$A$2:$A$1501)),Country!$A$2:$A$26))</f>
        <v>JORDAN</v>
      </c>
      <c r="E5039" t="str">
        <f>INDEX(Region!$C$2:$F$2,MATCH(INDEX(Country!$C$2:$C$26,MATCH(Purchases!D5039,Country!$B$2:$B$26)), Region!$C$1:$F$1))</f>
        <v>ASIA</v>
      </c>
      <c r="F5039" t="e">
        <f>INDEX(customers!G5039:G6538, MATCH(Purchases!C5039,customers!B5039:B6538))</f>
        <v>#N/A</v>
      </c>
      <c r="G5039" t="s">
        <v>48</v>
      </c>
      <c r="H5039">
        <v>166051.12</v>
      </c>
      <c r="I5039" s="1">
        <v>34771</v>
      </c>
      <c r="J5039" t="s">
        <v>10</v>
      </c>
      <c r="K5039" t="s">
        <v>1636</v>
      </c>
      <c r="L5039">
        <v>0</v>
      </c>
      <c r="M5039" t="s">
        <v>6035</v>
      </c>
    </row>
    <row r="5040" spans="1:13" x14ac:dyDescent="0.25">
      <c r="A5040">
        <v>20135</v>
      </c>
      <c r="B5040">
        <v>1372</v>
      </c>
      <c r="C5040" t="str">
        <f>IFERROR(INDEX(customers!B5040:B6539,MATCH(Purchases!B5040,customers!A5040:A6539)), "None")</f>
        <v>None</v>
      </c>
      <c r="D5040" t="str">
        <f>INDEX(Country!$B$2:$B$26,MATCH(INDEX(customers!$D$2:$D$1501,MATCH(Purchases!B5040,customers!$A$2:$A$1501)),Country!$A$2:$A$26))</f>
        <v>UNITED KINGDOM</v>
      </c>
      <c r="E5040" t="str">
        <f>INDEX(Region!$C$2:$F$2,MATCH(INDEX(Country!$C$2:$C$26,MATCH(Purchases!D5040,Country!$B$2:$B$26)), Region!$C$1:$F$1))</f>
        <v>MIDDLE EAST</v>
      </c>
      <c r="F5040" t="e">
        <f>INDEX(customers!G5040:G6539, MATCH(Purchases!C5040,customers!B5040:B6539))</f>
        <v>#N/A</v>
      </c>
      <c r="G5040" t="s">
        <v>16</v>
      </c>
      <c r="H5040">
        <v>174682.05</v>
      </c>
      <c r="I5040" s="1">
        <v>34516</v>
      </c>
      <c r="J5040" t="s">
        <v>13</v>
      </c>
      <c r="K5040" t="s">
        <v>5332</v>
      </c>
      <c r="L5040">
        <v>0</v>
      </c>
      <c r="M5040" t="s">
        <v>6036</v>
      </c>
    </row>
    <row r="5041" spans="1:13" x14ac:dyDescent="0.25">
      <c r="A5041">
        <v>20160</v>
      </c>
      <c r="B5041">
        <v>1376</v>
      </c>
      <c r="C5041" t="str">
        <f>IFERROR(INDEX(customers!B5041:B6540,MATCH(Purchases!B5041,customers!A5041:A6540)), "None")</f>
        <v>None</v>
      </c>
      <c r="D5041" t="str">
        <f>INDEX(Country!$B$2:$B$26,MATCH(INDEX(customers!$D$2:$D$1501,MATCH(Purchases!B5041,customers!$A$2:$A$1501)),Country!$A$2:$A$26))</f>
        <v>JAPAN</v>
      </c>
      <c r="E5041" t="str">
        <f>INDEX(Region!$C$2:$F$2,MATCH(INDEX(Country!$C$2:$C$26,MATCH(Purchases!D5041,Country!$B$2:$B$26)), Region!$C$1:$F$1))</f>
        <v>ASIA</v>
      </c>
      <c r="F5041" t="e">
        <f>INDEX(customers!G5041:G6540, MATCH(Purchases!C5041,customers!B5041:B6540))</f>
        <v>#N/A</v>
      </c>
      <c r="G5041" t="s">
        <v>9</v>
      </c>
      <c r="H5041">
        <v>187738.27</v>
      </c>
      <c r="I5041" s="1">
        <v>34995</v>
      </c>
      <c r="J5041" t="s">
        <v>10</v>
      </c>
      <c r="K5041" t="s">
        <v>708</v>
      </c>
      <c r="L5041">
        <v>0</v>
      </c>
      <c r="M5041" t="s">
        <v>6037</v>
      </c>
    </row>
    <row r="5042" spans="1:13" x14ac:dyDescent="0.25">
      <c r="A5042">
        <v>20161</v>
      </c>
      <c r="B5042">
        <v>436</v>
      </c>
      <c r="C5042" t="str">
        <f>IFERROR(INDEX(customers!B5042:B6541,MATCH(Purchases!B5042,customers!A5042:A6541)), "None")</f>
        <v>None</v>
      </c>
      <c r="D5042" t="str">
        <f>INDEX(Country!$B$2:$B$26,MATCH(INDEX(customers!$D$2:$D$1501,MATCH(Purchases!B5042,customers!$A$2:$A$1501)),Country!$A$2:$A$26))</f>
        <v>ROMANIA</v>
      </c>
      <c r="E5042" t="str">
        <f>INDEX(Region!$C$2:$F$2,MATCH(INDEX(Country!$C$2:$C$26,MATCH(Purchases!D5042,Country!$B$2:$B$26)), Region!$C$1:$F$1))</f>
        <v>EUROPE</v>
      </c>
      <c r="F5042" t="e">
        <f>INDEX(customers!G5042:G6541, MATCH(Purchases!C5042,customers!B5042:B6541))</f>
        <v>#N/A</v>
      </c>
      <c r="G5042" t="s">
        <v>16</v>
      </c>
      <c r="H5042">
        <v>59115.09</v>
      </c>
      <c r="I5042" s="1">
        <v>34752</v>
      </c>
      <c r="J5042" t="s">
        <v>23</v>
      </c>
      <c r="K5042" t="s">
        <v>4329</v>
      </c>
      <c r="L5042">
        <v>0</v>
      </c>
      <c r="M5042" t="s">
        <v>6038</v>
      </c>
    </row>
    <row r="5043" spans="1:13" x14ac:dyDescent="0.25">
      <c r="A5043">
        <v>20162</v>
      </c>
      <c r="B5043">
        <v>598</v>
      </c>
      <c r="C5043" t="str">
        <f>IFERROR(INDEX(customers!B5043:B6542,MATCH(Purchases!B5043,customers!A5043:A6542)), "None")</f>
        <v>None</v>
      </c>
      <c r="D5043" t="str">
        <f>INDEX(Country!$B$2:$B$26,MATCH(INDEX(customers!$D$2:$D$1501,MATCH(Purchases!B5043,customers!$A$2:$A$1501)),Country!$A$2:$A$26))</f>
        <v>INDONESIA</v>
      </c>
      <c r="E5043" t="str">
        <f>INDEX(Region!$C$2:$F$2,MATCH(INDEX(Country!$C$2:$C$26,MATCH(Purchases!D5043,Country!$B$2:$B$26)), Region!$C$1:$F$1))</f>
        <v>ASIA</v>
      </c>
      <c r="F5043" t="e">
        <f>INDEX(customers!G5043:G6542, MATCH(Purchases!C5043,customers!B5043:B6542))</f>
        <v>#N/A</v>
      </c>
      <c r="G5043" t="s">
        <v>16</v>
      </c>
      <c r="H5043">
        <v>141239.29999999999</v>
      </c>
      <c r="I5043" s="1">
        <v>34374</v>
      </c>
      <c r="J5043" t="s">
        <v>31</v>
      </c>
      <c r="K5043" t="s">
        <v>1882</v>
      </c>
      <c r="L5043">
        <v>0</v>
      </c>
      <c r="M5043" t="s">
        <v>6039</v>
      </c>
    </row>
    <row r="5044" spans="1:13" x14ac:dyDescent="0.25">
      <c r="A5044">
        <v>20163</v>
      </c>
      <c r="B5044">
        <v>931</v>
      </c>
      <c r="C5044" t="str">
        <f>IFERROR(INDEX(customers!B5044:B6543,MATCH(Purchases!B5044,customers!A5044:A6543)), "None")</f>
        <v>None</v>
      </c>
      <c r="D5044" t="str">
        <f>INDEX(Country!$B$2:$B$26,MATCH(INDEX(customers!$D$2:$D$1501,MATCH(Purchases!B5044,customers!$A$2:$A$1501)),Country!$A$2:$A$26))</f>
        <v>ALGERIA</v>
      </c>
      <c r="E5044" t="e">
        <f>INDEX(Region!$C$2:$F$2,MATCH(INDEX(Country!$C$2:$C$26,MATCH(Purchases!D5044,Country!$B$2:$B$26)), Region!$C$1:$F$1))</f>
        <v>#N/A</v>
      </c>
      <c r="F5044" t="e">
        <f>INDEX(customers!G5044:G6543, MATCH(Purchases!C5044,customers!B5044:B6543))</f>
        <v>#N/A</v>
      </c>
      <c r="G5044" t="s">
        <v>9</v>
      </c>
      <c r="H5044">
        <v>51413.58</v>
      </c>
      <c r="I5044" s="1">
        <v>35907</v>
      </c>
      <c r="J5044" t="s">
        <v>10</v>
      </c>
      <c r="K5044" t="s">
        <v>1950</v>
      </c>
      <c r="L5044">
        <v>0</v>
      </c>
      <c r="M5044" t="s">
        <v>6040</v>
      </c>
    </row>
    <row r="5045" spans="1:13" x14ac:dyDescent="0.25">
      <c r="A5045">
        <v>20164</v>
      </c>
      <c r="B5045">
        <v>430</v>
      </c>
      <c r="C5045" t="str">
        <f>IFERROR(INDEX(customers!B5045:B6544,MATCH(Purchases!B5045,customers!A5045:A6544)), "None")</f>
        <v>None</v>
      </c>
      <c r="D5045" t="str">
        <f>INDEX(Country!$B$2:$B$26,MATCH(INDEX(customers!$D$2:$D$1501,MATCH(Purchases!B5045,customers!$A$2:$A$1501)),Country!$A$2:$A$26))</f>
        <v>CANADA</v>
      </c>
      <c r="E5045" t="str">
        <f>INDEX(Region!$C$2:$F$2,MATCH(INDEX(Country!$C$2:$C$26,MATCH(Purchases!D5045,Country!$B$2:$B$26)), Region!$C$1:$F$1))</f>
        <v>AMERICA</v>
      </c>
      <c r="F5045" t="e">
        <f>INDEX(customers!G5045:G6544, MATCH(Purchases!C5045,customers!B5045:B6544))</f>
        <v>#N/A</v>
      </c>
      <c r="G5045" t="s">
        <v>9</v>
      </c>
      <c r="H5045">
        <v>196778.65</v>
      </c>
      <c r="I5045" s="1">
        <v>35267</v>
      </c>
      <c r="J5045" t="s">
        <v>10</v>
      </c>
      <c r="K5045" t="s">
        <v>600</v>
      </c>
      <c r="L5045">
        <v>0</v>
      </c>
      <c r="M5045" t="s">
        <v>6041</v>
      </c>
    </row>
    <row r="5046" spans="1:13" x14ac:dyDescent="0.25">
      <c r="A5046">
        <v>20165</v>
      </c>
      <c r="B5046">
        <v>961</v>
      </c>
      <c r="C5046" t="str">
        <f>IFERROR(INDEX(customers!B5046:B6545,MATCH(Purchases!B5046,customers!A5046:A6545)), "None")</f>
        <v>None</v>
      </c>
      <c r="D5046" t="str">
        <f>INDEX(Country!$B$2:$B$26,MATCH(INDEX(customers!$D$2:$D$1501,MATCH(Purchases!B5046,customers!$A$2:$A$1501)),Country!$A$2:$A$26))</f>
        <v>JAPAN</v>
      </c>
      <c r="E5046" t="str">
        <f>INDEX(Region!$C$2:$F$2,MATCH(INDEX(Country!$C$2:$C$26,MATCH(Purchases!D5046,Country!$B$2:$B$26)), Region!$C$1:$F$1))</f>
        <v>ASIA</v>
      </c>
      <c r="F5046" t="e">
        <f>INDEX(customers!G5046:G6545, MATCH(Purchases!C5046,customers!B5046:B6545))</f>
        <v>#N/A</v>
      </c>
      <c r="G5046" t="s">
        <v>9</v>
      </c>
      <c r="H5046">
        <v>68132.850000000006</v>
      </c>
      <c r="I5046" s="1">
        <v>35107</v>
      </c>
      <c r="J5046" t="s">
        <v>23</v>
      </c>
      <c r="K5046" t="s">
        <v>2944</v>
      </c>
      <c r="L5046">
        <v>0</v>
      </c>
      <c r="M5046" t="s">
        <v>6042</v>
      </c>
    </row>
    <row r="5047" spans="1:13" x14ac:dyDescent="0.25">
      <c r="A5047">
        <v>20166</v>
      </c>
      <c r="B5047">
        <v>409</v>
      </c>
      <c r="C5047" t="str">
        <f>IFERROR(INDEX(customers!B5047:B6546,MATCH(Purchases!B5047,customers!A5047:A6546)), "None")</f>
        <v>None</v>
      </c>
      <c r="D5047" t="str">
        <f>INDEX(Country!$B$2:$B$26,MATCH(INDEX(customers!$D$2:$D$1501,MATCH(Purchases!B5047,customers!$A$2:$A$1501)),Country!$A$2:$A$26))</f>
        <v>IRAQ</v>
      </c>
      <c r="E5047" t="str">
        <f>INDEX(Region!$C$2:$F$2,MATCH(INDEX(Country!$C$2:$C$26,MATCH(Purchases!D5047,Country!$B$2:$B$26)), Region!$C$1:$F$1))</f>
        <v>MIDDLE EAST</v>
      </c>
      <c r="F5047" t="e">
        <f>INDEX(customers!G5047:G6546, MATCH(Purchases!C5047,customers!B5047:B6546))</f>
        <v>#N/A</v>
      </c>
      <c r="G5047" t="s">
        <v>16</v>
      </c>
      <c r="H5047">
        <v>146049.96</v>
      </c>
      <c r="I5047" s="1">
        <v>34398</v>
      </c>
      <c r="J5047" t="s">
        <v>10</v>
      </c>
      <c r="K5047" t="s">
        <v>1426</v>
      </c>
      <c r="L5047">
        <v>0</v>
      </c>
      <c r="M5047" t="s">
        <v>6043</v>
      </c>
    </row>
    <row r="5048" spans="1:13" x14ac:dyDescent="0.25">
      <c r="A5048">
        <v>20167</v>
      </c>
      <c r="B5048">
        <v>1090</v>
      </c>
      <c r="C5048" t="str">
        <f>IFERROR(INDEX(customers!B5048:B6547,MATCH(Purchases!B5048,customers!A5048:A6547)), "None")</f>
        <v>None</v>
      </c>
      <c r="D5048" t="str">
        <f>INDEX(Country!$B$2:$B$26,MATCH(INDEX(customers!$D$2:$D$1501,MATCH(Purchases!B5048,customers!$A$2:$A$1501)),Country!$A$2:$A$26))</f>
        <v>MOROCCO</v>
      </c>
      <c r="E5048" t="str">
        <f>INDEX(Region!$C$2:$F$2,MATCH(INDEX(Country!$C$2:$C$26,MATCH(Purchases!D5048,Country!$B$2:$B$26)), Region!$C$1:$F$1))</f>
        <v>ASIA</v>
      </c>
      <c r="F5048" t="e">
        <f>INDEX(customers!G5048:G6547, MATCH(Purchases!C5048,customers!B5048:B6547))</f>
        <v>#N/A</v>
      </c>
      <c r="G5048" t="s">
        <v>16</v>
      </c>
      <c r="H5048">
        <v>60274.25</v>
      </c>
      <c r="I5048" s="1">
        <v>33818</v>
      </c>
      <c r="J5048" t="s">
        <v>10</v>
      </c>
      <c r="K5048" t="s">
        <v>2593</v>
      </c>
      <c r="L5048">
        <v>0</v>
      </c>
      <c r="M5048" t="s">
        <v>6044</v>
      </c>
    </row>
    <row r="5049" spans="1:13" x14ac:dyDescent="0.25">
      <c r="A5049">
        <v>20192</v>
      </c>
      <c r="B5049">
        <v>1159</v>
      </c>
      <c r="C5049" t="str">
        <f>IFERROR(INDEX(customers!B5049:B6548,MATCH(Purchases!B5049,customers!A5049:A6548)), "None")</f>
        <v>None</v>
      </c>
      <c r="D5049" t="str">
        <f>INDEX(Country!$B$2:$B$26,MATCH(INDEX(customers!$D$2:$D$1501,MATCH(Purchases!B5049,customers!$A$2:$A$1501)),Country!$A$2:$A$26))</f>
        <v>BRAZIL</v>
      </c>
      <c r="E5049" t="str">
        <f>INDEX(Region!$C$2:$F$2,MATCH(INDEX(Country!$C$2:$C$26,MATCH(Purchases!D5049,Country!$B$2:$B$26)), Region!$C$1:$F$1))</f>
        <v>AMERICA</v>
      </c>
      <c r="F5049" t="e">
        <f>INDEX(customers!G5049:G6548, MATCH(Purchases!C5049,customers!B5049:B6548))</f>
        <v>#N/A</v>
      </c>
      <c r="G5049" t="s">
        <v>16</v>
      </c>
      <c r="H5049">
        <v>141916.49</v>
      </c>
      <c r="I5049" s="1">
        <v>34249</v>
      </c>
      <c r="J5049" t="s">
        <v>10</v>
      </c>
      <c r="K5049" t="s">
        <v>2912</v>
      </c>
      <c r="L5049">
        <v>0</v>
      </c>
      <c r="M5049" t="s">
        <v>6045</v>
      </c>
    </row>
    <row r="5050" spans="1:13" x14ac:dyDescent="0.25">
      <c r="A5050">
        <v>20193</v>
      </c>
      <c r="B5050">
        <v>229</v>
      </c>
      <c r="C5050" t="str">
        <f>IFERROR(INDEX(customers!B5050:B6549,MATCH(Purchases!B5050,customers!A5050:A6549)), "None")</f>
        <v>None</v>
      </c>
      <c r="D5050" t="str">
        <f>INDEX(Country!$B$2:$B$26,MATCH(INDEX(customers!$D$2:$D$1501,MATCH(Purchases!B5050,customers!$A$2:$A$1501)),Country!$A$2:$A$26))</f>
        <v>ARGENTINA</v>
      </c>
      <c r="E5050" t="str">
        <f>INDEX(Region!$C$2:$F$2,MATCH(INDEX(Country!$C$2:$C$26,MATCH(Purchases!D5050,Country!$B$2:$B$26)), Region!$C$1:$F$1))</f>
        <v>AMERICA</v>
      </c>
      <c r="F5050" t="e">
        <f>INDEX(customers!G5050:G6549, MATCH(Purchases!C5050,customers!B5050:B6549))</f>
        <v>#N/A</v>
      </c>
      <c r="G5050" t="s">
        <v>16</v>
      </c>
      <c r="H5050">
        <v>242361.58</v>
      </c>
      <c r="I5050" s="1">
        <v>34281</v>
      </c>
      <c r="J5050" t="s">
        <v>31</v>
      </c>
      <c r="K5050" t="s">
        <v>447</v>
      </c>
      <c r="L5050">
        <v>0</v>
      </c>
      <c r="M5050" t="s">
        <v>6046</v>
      </c>
    </row>
    <row r="5051" spans="1:13" x14ac:dyDescent="0.25">
      <c r="A5051">
        <v>20194</v>
      </c>
      <c r="B5051">
        <v>1237</v>
      </c>
      <c r="C5051" t="str">
        <f>IFERROR(INDEX(customers!B5051:B6550,MATCH(Purchases!B5051,customers!A5051:A6550)), "None")</f>
        <v>None</v>
      </c>
      <c r="D5051" t="str">
        <f>INDEX(Country!$B$2:$B$26,MATCH(INDEX(customers!$D$2:$D$1501,MATCH(Purchases!B5051,customers!$A$2:$A$1501)),Country!$A$2:$A$26))</f>
        <v>SAUDI ARABIA</v>
      </c>
      <c r="E5051" t="str">
        <f>INDEX(Region!$C$2:$F$2,MATCH(INDEX(Country!$C$2:$C$26,MATCH(Purchases!D5051,Country!$B$2:$B$26)), Region!$C$1:$F$1))</f>
        <v>MIDDLE EAST</v>
      </c>
      <c r="F5051" t="e">
        <f>INDEX(customers!G5051:G6550, MATCH(Purchases!C5051,customers!B5051:B6550))</f>
        <v>#N/A</v>
      </c>
      <c r="G5051" t="s">
        <v>16</v>
      </c>
      <c r="H5051">
        <v>150483.5</v>
      </c>
      <c r="I5051" s="1">
        <v>33677</v>
      </c>
      <c r="J5051" t="s">
        <v>26</v>
      </c>
      <c r="K5051" t="s">
        <v>2014</v>
      </c>
      <c r="L5051">
        <v>0</v>
      </c>
      <c r="M5051" t="s">
        <v>6047</v>
      </c>
    </row>
    <row r="5052" spans="1:13" x14ac:dyDescent="0.25">
      <c r="A5052">
        <v>20195</v>
      </c>
      <c r="B5052">
        <v>10</v>
      </c>
      <c r="C5052" t="str">
        <f>IFERROR(INDEX(customers!B5052:B6551,MATCH(Purchases!B5052,customers!A5052:A6551)), "None")</f>
        <v>None</v>
      </c>
      <c r="D5052" t="str">
        <f>INDEX(Country!$B$2:$B$26,MATCH(INDEX(customers!$D$2:$D$1501,MATCH(Purchases!B5052,customers!$A$2:$A$1501)),Country!$A$2:$A$26))</f>
        <v>ETHIOPIA</v>
      </c>
      <c r="E5052" t="e">
        <f>INDEX(Region!$C$2:$F$2,MATCH(INDEX(Country!$C$2:$C$26,MATCH(Purchases!D5052,Country!$B$2:$B$26)), Region!$C$1:$F$1))</f>
        <v>#N/A</v>
      </c>
      <c r="F5052" t="e">
        <f>INDEX(customers!G5052:G6551, MATCH(Purchases!C5052,customers!B5052:B6551))</f>
        <v>#N/A</v>
      </c>
      <c r="G5052" t="s">
        <v>9</v>
      </c>
      <c r="H5052">
        <v>99067.93</v>
      </c>
      <c r="I5052" s="1">
        <v>36009</v>
      </c>
      <c r="J5052" t="s">
        <v>13</v>
      </c>
      <c r="K5052" t="s">
        <v>618</v>
      </c>
      <c r="L5052">
        <v>0</v>
      </c>
      <c r="M5052" t="s">
        <v>6048</v>
      </c>
    </row>
    <row r="5053" spans="1:13" x14ac:dyDescent="0.25">
      <c r="A5053">
        <v>20196</v>
      </c>
      <c r="B5053">
        <v>1078</v>
      </c>
      <c r="C5053" t="str">
        <f>IFERROR(INDEX(customers!B5053:B6552,MATCH(Purchases!B5053,customers!A5053:A6552)), "None")</f>
        <v>None</v>
      </c>
      <c r="D5053" t="str">
        <f>INDEX(Country!$B$2:$B$26,MATCH(INDEX(customers!$D$2:$D$1501,MATCH(Purchases!B5053,customers!$A$2:$A$1501)),Country!$A$2:$A$26))</f>
        <v>ROMANIA</v>
      </c>
      <c r="E5053" t="str">
        <f>INDEX(Region!$C$2:$F$2,MATCH(INDEX(Country!$C$2:$C$26,MATCH(Purchases!D5053,Country!$B$2:$B$26)), Region!$C$1:$F$1))</f>
        <v>EUROPE</v>
      </c>
      <c r="F5053" t="e">
        <f>INDEX(customers!G5053:G6552, MATCH(Purchases!C5053,customers!B5053:B6552))</f>
        <v>#N/A</v>
      </c>
      <c r="G5053" t="s">
        <v>9</v>
      </c>
      <c r="H5053">
        <v>98153.34</v>
      </c>
      <c r="I5053" s="1">
        <v>35198</v>
      </c>
      <c r="J5053" t="s">
        <v>23</v>
      </c>
      <c r="K5053" t="s">
        <v>1344</v>
      </c>
      <c r="L5053">
        <v>0</v>
      </c>
      <c r="M5053" t="s">
        <v>6049</v>
      </c>
    </row>
    <row r="5054" spans="1:13" x14ac:dyDescent="0.25">
      <c r="A5054">
        <v>20197</v>
      </c>
      <c r="B5054">
        <v>968</v>
      </c>
      <c r="C5054" t="str">
        <f>IFERROR(INDEX(customers!B5054:B6553,MATCH(Purchases!B5054,customers!A5054:A6553)), "None")</f>
        <v>None</v>
      </c>
      <c r="D5054" t="str">
        <f>INDEX(Country!$B$2:$B$26,MATCH(INDEX(customers!$D$2:$D$1501,MATCH(Purchases!B5054,customers!$A$2:$A$1501)),Country!$A$2:$A$26))</f>
        <v>ALGERIA</v>
      </c>
      <c r="E5054" t="e">
        <f>INDEX(Region!$C$2:$F$2,MATCH(INDEX(Country!$C$2:$C$26,MATCH(Purchases!D5054,Country!$B$2:$B$26)), Region!$C$1:$F$1))</f>
        <v>#N/A</v>
      </c>
      <c r="F5054" t="e">
        <f>INDEX(customers!G5054:G6553, MATCH(Purchases!C5054,customers!B5054:B6553))</f>
        <v>#N/A</v>
      </c>
      <c r="G5054" t="s">
        <v>16</v>
      </c>
      <c r="H5054">
        <v>192070.98</v>
      </c>
      <c r="I5054" s="1">
        <v>34451</v>
      </c>
      <c r="J5054" t="s">
        <v>23</v>
      </c>
      <c r="K5054" t="s">
        <v>4741</v>
      </c>
      <c r="L5054">
        <v>0</v>
      </c>
      <c r="M5054" t="s">
        <v>6050</v>
      </c>
    </row>
    <row r="5055" spans="1:13" x14ac:dyDescent="0.25">
      <c r="A5055">
        <v>20198</v>
      </c>
      <c r="B5055">
        <v>956</v>
      </c>
      <c r="C5055" t="str">
        <f>IFERROR(INDEX(customers!B5055:B6554,MATCH(Purchases!B5055,customers!A5055:A6554)), "None")</f>
        <v>None</v>
      </c>
      <c r="D5055" t="str">
        <f>INDEX(Country!$B$2:$B$26,MATCH(INDEX(customers!$D$2:$D$1501,MATCH(Purchases!B5055,customers!$A$2:$A$1501)),Country!$A$2:$A$26))</f>
        <v>SAUDI ARABIA</v>
      </c>
      <c r="E5055" t="str">
        <f>INDEX(Region!$C$2:$F$2,MATCH(INDEX(Country!$C$2:$C$26,MATCH(Purchases!D5055,Country!$B$2:$B$26)), Region!$C$1:$F$1))</f>
        <v>MIDDLE EAST</v>
      </c>
      <c r="F5055" t="e">
        <f>INDEX(customers!G5055:G6554, MATCH(Purchases!C5055,customers!B5055:B6554))</f>
        <v>#N/A</v>
      </c>
      <c r="G5055" t="s">
        <v>9</v>
      </c>
      <c r="H5055">
        <v>137968.41</v>
      </c>
      <c r="I5055" s="1">
        <v>34861</v>
      </c>
      <c r="J5055" t="s">
        <v>23</v>
      </c>
      <c r="K5055" t="s">
        <v>55</v>
      </c>
      <c r="L5055">
        <v>0</v>
      </c>
      <c r="M5055" t="s">
        <v>6051</v>
      </c>
    </row>
    <row r="5056" spans="1:13" x14ac:dyDescent="0.25">
      <c r="A5056">
        <v>20199</v>
      </c>
      <c r="B5056">
        <v>293</v>
      </c>
      <c r="C5056" t="str">
        <f>IFERROR(INDEX(customers!B5056:B6555,MATCH(Purchases!B5056,customers!A5056:A6555)), "None")</f>
        <v>None</v>
      </c>
      <c r="D5056" t="str">
        <f>INDEX(Country!$B$2:$B$26,MATCH(INDEX(customers!$D$2:$D$1501,MATCH(Purchases!B5056,customers!$A$2:$A$1501)),Country!$A$2:$A$26))</f>
        <v>BRAZIL</v>
      </c>
      <c r="E5056" t="str">
        <f>INDEX(Region!$C$2:$F$2,MATCH(INDEX(Country!$C$2:$C$26,MATCH(Purchases!D5056,Country!$B$2:$B$26)), Region!$C$1:$F$1))</f>
        <v>AMERICA</v>
      </c>
      <c r="F5056" t="e">
        <f>INDEX(customers!G5056:G6555, MATCH(Purchases!C5056,customers!B5056:B6555))</f>
        <v>#N/A</v>
      </c>
      <c r="G5056" t="s">
        <v>16</v>
      </c>
      <c r="H5056">
        <v>162983.54</v>
      </c>
      <c r="I5056" s="1">
        <v>34451</v>
      </c>
      <c r="J5056" t="s">
        <v>13</v>
      </c>
      <c r="K5056" t="s">
        <v>381</v>
      </c>
      <c r="L5056">
        <v>0</v>
      </c>
      <c r="M5056" t="s">
        <v>6052</v>
      </c>
    </row>
    <row r="5057" spans="1:13" x14ac:dyDescent="0.25">
      <c r="A5057">
        <v>20224</v>
      </c>
      <c r="B5057">
        <v>1408</v>
      </c>
      <c r="C5057" t="str">
        <f>IFERROR(INDEX(customers!B5057:B6556,MATCH(Purchases!B5057,customers!A5057:A6556)), "None")</f>
        <v>None</v>
      </c>
      <c r="D5057" t="str">
        <f>INDEX(Country!$B$2:$B$26,MATCH(INDEX(customers!$D$2:$D$1501,MATCH(Purchases!B5057,customers!$A$2:$A$1501)),Country!$A$2:$A$26))</f>
        <v>IRAQ</v>
      </c>
      <c r="E5057" t="str">
        <f>INDEX(Region!$C$2:$F$2,MATCH(INDEX(Country!$C$2:$C$26,MATCH(Purchases!D5057,Country!$B$2:$B$26)), Region!$C$1:$F$1))</f>
        <v>MIDDLE EAST</v>
      </c>
      <c r="F5057" t="e">
        <f>INDEX(customers!G5057:G6556, MATCH(Purchases!C5057,customers!B5057:B6556))</f>
        <v>#N/A</v>
      </c>
      <c r="G5057" t="s">
        <v>16</v>
      </c>
      <c r="H5057">
        <v>56301.279999999999</v>
      </c>
      <c r="I5057" s="1">
        <v>34536</v>
      </c>
      <c r="J5057" t="s">
        <v>31</v>
      </c>
      <c r="K5057" t="s">
        <v>322</v>
      </c>
      <c r="L5057">
        <v>0</v>
      </c>
      <c r="M5057" t="s">
        <v>6053</v>
      </c>
    </row>
    <row r="5058" spans="1:13" x14ac:dyDescent="0.25">
      <c r="A5058">
        <v>20225</v>
      </c>
      <c r="B5058">
        <v>599</v>
      </c>
      <c r="C5058" t="str">
        <f>IFERROR(INDEX(customers!B5058:B6557,MATCH(Purchases!B5058,customers!A5058:A6557)), "None")</f>
        <v>None</v>
      </c>
      <c r="D5058" t="str">
        <f>INDEX(Country!$B$2:$B$26,MATCH(INDEX(customers!$D$2:$D$1501,MATCH(Purchases!B5058,customers!$A$2:$A$1501)),Country!$A$2:$A$26))</f>
        <v>EGYPT</v>
      </c>
      <c r="E5058" t="str">
        <f>INDEX(Region!$C$2:$F$2,MATCH(INDEX(Country!$C$2:$C$26,MATCH(Purchases!D5058,Country!$B$2:$B$26)), Region!$C$1:$F$1))</f>
        <v>MIDDLE EAST</v>
      </c>
      <c r="F5058" t="e">
        <f>INDEX(customers!G5058:G6557, MATCH(Purchases!C5058,customers!B5058:B6557))</f>
        <v>#N/A</v>
      </c>
      <c r="G5058" t="s">
        <v>16</v>
      </c>
      <c r="H5058">
        <v>187197.94</v>
      </c>
      <c r="I5058" s="1">
        <v>34177</v>
      </c>
      <c r="J5058" t="s">
        <v>10</v>
      </c>
      <c r="K5058" t="s">
        <v>144</v>
      </c>
      <c r="L5058">
        <v>0</v>
      </c>
      <c r="M5058" t="s">
        <v>6054</v>
      </c>
    </row>
    <row r="5059" spans="1:13" x14ac:dyDescent="0.25">
      <c r="A5059">
        <v>20226</v>
      </c>
      <c r="B5059">
        <v>1223</v>
      </c>
      <c r="C5059" t="str">
        <f>IFERROR(INDEX(customers!B5059:B6558,MATCH(Purchases!B5059,customers!A5059:A6558)), "None")</f>
        <v>None</v>
      </c>
      <c r="D5059" t="str">
        <f>INDEX(Country!$B$2:$B$26,MATCH(INDEX(customers!$D$2:$D$1501,MATCH(Purchases!B5059,customers!$A$2:$A$1501)),Country!$A$2:$A$26))</f>
        <v>IRAQ</v>
      </c>
      <c r="E5059" t="str">
        <f>INDEX(Region!$C$2:$F$2,MATCH(INDEX(Country!$C$2:$C$26,MATCH(Purchases!D5059,Country!$B$2:$B$26)), Region!$C$1:$F$1))</f>
        <v>MIDDLE EAST</v>
      </c>
      <c r="F5059" t="e">
        <f>INDEX(customers!G5059:G6558, MATCH(Purchases!C5059,customers!B5059:B6558))</f>
        <v>#N/A</v>
      </c>
      <c r="G5059" t="s">
        <v>16</v>
      </c>
      <c r="H5059">
        <v>51280.98</v>
      </c>
      <c r="I5059" s="1">
        <v>34368</v>
      </c>
      <c r="J5059" t="s">
        <v>13</v>
      </c>
      <c r="K5059" t="s">
        <v>700</v>
      </c>
      <c r="L5059">
        <v>0</v>
      </c>
      <c r="M5059" t="s">
        <v>6055</v>
      </c>
    </row>
    <row r="5060" spans="1:13" x14ac:dyDescent="0.25">
      <c r="A5060">
        <v>20227</v>
      </c>
      <c r="B5060">
        <v>1153</v>
      </c>
      <c r="C5060" t="str">
        <f>IFERROR(INDEX(customers!B5060:B6559,MATCH(Purchases!B5060,customers!A5060:A6559)), "None")</f>
        <v>None</v>
      </c>
      <c r="D5060" t="str">
        <f>INDEX(Country!$B$2:$B$26,MATCH(INDEX(customers!$D$2:$D$1501,MATCH(Purchases!B5060,customers!$A$2:$A$1501)),Country!$A$2:$A$26))</f>
        <v>CANADA</v>
      </c>
      <c r="E5060" t="str">
        <f>INDEX(Region!$C$2:$F$2,MATCH(INDEX(Country!$C$2:$C$26,MATCH(Purchases!D5060,Country!$B$2:$B$26)), Region!$C$1:$F$1))</f>
        <v>AMERICA</v>
      </c>
      <c r="F5060" t="e">
        <f>INDEX(customers!G5060:G6559, MATCH(Purchases!C5060,customers!B5060:B6559))</f>
        <v>#N/A</v>
      </c>
      <c r="G5060" t="s">
        <v>48</v>
      </c>
      <c r="H5060">
        <v>89625.36</v>
      </c>
      <c r="I5060" s="1">
        <v>34826</v>
      </c>
      <c r="J5060" t="s">
        <v>31</v>
      </c>
      <c r="K5060" t="s">
        <v>1646</v>
      </c>
      <c r="L5060">
        <v>0</v>
      </c>
      <c r="M5060" t="s">
        <v>6056</v>
      </c>
    </row>
    <row r="5061" spans="1:13" x14ac:dyDescent="0.25">
      <c r="A5061">
        <v>20228</v>
      </c>
      <c r="B5061">
        <v>850</v>
      </c>
      <c r="C5061" t="str">
        <f>IFERROR(INDEX(customers!B5061:B6560,MATCH(Purchases!B5061,customers!A5061:A6560)), "None")</f>
        <v>None</v>
      </c>
      <c r="D5061" t="str">
        <f>INDEX(Country!$B$2:$B$26,MATCH(INDEX(customers!$D$2:$D$1501,MATCH(Purchases!B5061,customers!$A$2:$A$1501)),Country!$A$2:$A$26))</f>
        <v>RUSSIA</v>
      </c>
      <c r="E5061" t="str">
        <f>INDEX(Region!$C$2:$F$2,MATCH(INDEX(Country!$C$2:$C$26,MATCH(Purchases!D5061,Country!$B$2:$B$26)), Region!$C$1:$F$1))</f>
        <v>EUROPE</v>
      </c>
      <c r="F5061" t="e">
        <f>INDEX(customers!G5061:G6560, MATCH(Purchases!C5061,customers!B5061:B6560))</f>
        <v>#N/A</v>
      </c>
      <c r="G5061" t="s">
        <v>9</v>
      </c>
      <c r="H5061">
        <v>57285.4</v>
      </c>
      <c r="I5061" s="1">
        <v>35795</v>
      </c>
      <c r="J5061" t="s">
        <v>26</v>
      </c>
      <c r="K5061" t="s">
        <v>4526</v>
      </c>
      <c r="L5061">
        <v>0</v>
      </c>
      <c r="M5061" t="s">
        <v>6057</v>
      </c>
    </row>
    <row r="5062" spans="1:13" x14ac:dyDescent="0.25">
      <c r="A5062">
        <v>20229</v>
      </c>
      <c r="B5062">
        <v>1445</v>
      </c>
      <c r="C5062" t="str">
        <f>IFERROR(INDEX(customers!B5062:B6561,MATCH(Purchases!B5062,customers!A5062:A6561)), "None")</f>
        <v>None</v>
      </c>
      <c r="D5062" t="str">
        <f>INDEX(Country!$B$2:$B$26,MATCH(INDEX(customers!$D$2:$D$1501,MATCH(Purchases!B5062,customers!$A$2:$A$1501)),Country!$A$2:$A$26))</f>
        <v>VIETNAM</v>
      </c>
      <c r="E5062" t="str">
        <f>INDEX(Region!$C$2:$F$2,MATCH(INDEX(Country!$C$2:$C$26,MATCH(Purchases!D5062,Country!$B$2:$B$26)), Region!$C$1:$F$1))</f>
        <v>ASIA</v>
      </c>
      <c r="F5062" t="e">
        <f>INDEX(customers!G5062:G6561, MATCH(Purchases!C5062,customers!B5062:B6561))</f>
        <v>#N/A</v>
      </c>
      <c r="G5062" t="s">
        <v>16</v>
      </c>
      <c r="H5062">
        <v>193971.95</v>
      </c>
      <c r="I5062" s="1">
        <v>34638</v>
      </c>
      <c r="J5062" t="s">
        <v>10</v>
      </c>
      <c r="K5062" t="s">
        <v>368</v>
      </c>
      <c r="L5062">
        <v>0</v>
      </c>
      <c r="M5062" t="s">
        <v>6058</v>
      </c>
    </row>
    <row r="5063" spans="1:13" x14ac:dyDescent="0.25">
      <c r="A5063">
        <v>20230</v>
      </c>
      <c r="B5063">
        <v>28</v>
      </c>
      <c r="C5063" t="str">
        <f>IFERROR(INDEX(customers!B5063:B6562,MATCH(Purchases!B5063,customers!A5063:A6562)), "None")</f>
        <v>None</v>
      </c>
      <c r="D5063" t="str">
        <f>INDEX(Country!$B$2:$B$26,MATCH(INDEX(customers!$D$2:$D$1501,MATCH(Purchases!B5063,customers!$A$2:$A$1501)),Country!$A$2:$A$26))</f>
        <v>INDIA</v>
      </c>
      <c r="E5063" t="str">
        <f>INDEX(Region!$C$2:$F$2,MATCH(INDEX(Country!$C$2:$C$26,MATCH(Purchases!D5063,Country!$B$2:$B$26)), Region!$C$1:$F$1))</f>
        <v>ASIA</v>
      </c>
      <c r="F5063" t="e">
        <f>INDEX(customers!G5063:G6562, MATCH(Purchases!C5063,customers!B5063:B6562))</f>
        <v>#N/A</v>
      </c>
      <c r="G5063" t="s">
        <v>9</v>
      </c>
      <c r="H5063">
        <v>41990.79</v>
      </c>
      <c r="I5063" s="1">
        <v>35361</v>
      </c>
      <c r="J5063" t="s">
        <v>26</v>
      </c>
      <c r="K5063" t="s">
        <v>805</v>
      </c>
      <c r="L5063">
        <v>0</v>
      </c>
      <c r="M5063" t="s">
        <v>6059</v>
      </c>
    </row>
    <row r="5064" spans="1:13" x14ac:dyDescent="0.25">
      <c r="A5064">
        <v>20231</v>
      </c>
      <c r="B5064">
        <v>578</v>
      </c>
      <c r="C5064" t="str">
        <f>IFERROR(INDEX(customers!B5064:B6563,MATCH(Purchases!B5064,customers!A5064:A6563)), "None")</f>
        <v>None</v>
      </c>
      <c r="D5064" t="str">
        <f>INDEX(Country!$B$2:$B$26,MATCH(INDEX(customers!$D$2:$D$1501,MATCH(Purchases!B5064,customers!$A$2:$A$1501)),Country!$A$2:$A$26))</f>
        <v>KENYA</v>
      </c>
      <c r="E5064" t="str">
        <f>INDEX(Region!$C$2:$F$2,MATCH(INDEX(Country!$C$2:$C$26,MATCH(Purchases!D5064,Country!$B$2:$B$26)), Region!$C$1:$F$1))</f>
        <v>ASIA</v>
      </c>
      <c r="F5064" t="e">
        <f>INDEX(customers!G5064:G6563, MATCH(Purchases!C5064,customers!B5064:B6563))</f>
        <v>#N/A</v>
      </c>
      <c r="G5064" t="s">
        <v>9</v>
      </c>
      <c r="H5064">
        <v>146118.82999999999</v>
      </c>
      <c r="I5064" s="1">
        <v>34909</v>
      </c>
      <c r="J5064" t="s">
        <v>23</v>
      </c>
      <c r="K5064" t="s">
        <v>128</v>
      </c>
      <c r="L5064">
        <v>0</v>
      </c>
      <c r="M5064" t="s">
        <v>6060</v>
      </c>
    </row>
    <row r="5065" spans="1:13" x14ac:dyDescent="0.25">
      <c r="A5065">
        <v>20256</v>
      </c>
      <c r="B5065">
        <v>490</v>
      </c>
      <c r="C5065" t="str">
        <f>IFERROR(INDEX(customers!B5065:B6564,MATCH(Purchases!B5065,customers!A5065:A6564)), "None")</f>
        <v>None</v>
      </c>
      <c r="D5065" t="str">
        <f>INDEX(Country!$B$2:$B$26,MATCH(INDEX(customers!$D$2:$D$1501,MATCH(Purchases!B5065,customers!$A$2:$A$1501)),Country!$A$2:$A$26))</f>
        <v>RUSSIA</v>
      </c>
      <c r="E5065" t="str">
        <f>INDEX(Region!$C$2:$F$2,MATCH(INDEX(Country!$C$2:$C$26,MATCH(Purchases!D5065,Country!$B$2:$B$26)), Region!$C$1:$F$1))</f>
        <v>EUROPE</v>
      </c>
      <c r="F5065" t="e">
        <f>INDEX(customers!G5065:G6564, MATCH(Purchases!C5065,customers!B5065:B6564))</f>
        <v>#N/A</v>
      </c>
      <c r="G5065" t="s">
        <v>16</v>
      </c>
      <c r="H5065">
        <v>53981.75</v>
      </c>
      <c r="I5065" s="1">
        <v>33635</v>
      </c>
      <c r="J5065" t="s">
        <v>10</v>
      </c>
      <c r="K5065" t="s">
        <v>2733</v>
      </c>
      <c r="L5065">
        <v>0</v>
      </c>
      <c r="M5065" t="s">
        <v>6061</v>
      </c>
    </row>
    <row r="5066" spans="1:13" x14ac:dyDescent="0.25">
      <c r="A5066">
        <v>20257</v>
      </c>
      <c r="B5066">
        <v>2</v>
      </c>
      <c r="C5066" t="str">
        <f>IFERROR(INDEX(customers!B5066:B6565,MATCH(Purchases!B5066,customers!A5066:A6565)), "None")</f>
        <v>None</v>
      </c>
      <c r="D5066" t="str">
        <f>INDEX(Country!$B$2:$B$26,MATCH(INDEX(customers!$D$2:$D$1501,MATCH(Purchases!B5066,customers!$A$2:$A$1501)),Country!$A$2:$A$26))</f>
        <v>JORDAN</v>
      </c>
      <c r="E5066" t="str">
        <f>INDEX(Region!$C$2:$F$2,MATCH(INDEX(Country!$C$2:$C$26,MATCH(Purchases!D5066,Country!$B$2:$B$26)), Region!$C$1:$F$1))</f>
        <v>ASIA</v>
      </c>
      <c r="F5066" t="e">
        <f>INDEX(customers!G5066:G6565, MATCH(Purchases!C5066,customers!B5066:B6565))</f>
        <v>#N/A</v>
      </c>
      <c r="G5066" t="s">
        <v>9</v>
      </c>
      <c r="H5066">
        <v>181875.6</v>
      </c>
      <c r="I5066" s="1">
        <v>35128</v>
      </c>
      <c r="J5066" t="s">
        <v>23</v>
      </c>
      <c r="K5066" t="s">
        <v>3280</v>
      </c>
      <c r="L5066">
        <v>0</v>
      </c>
      <c r="M5066" t="s">
        <v>6062</v>
      </c>
    </row>
    <row r="5067" spans="1:13" x14ac:dyDescent="0.25">
      <c r="A5067">
        <v>20258</v>
      </c>
      <c r="B5067">
        <v>184</v>
      </c>
      <c r="C5067" t="str">
        <f>IFERROR(INDEX(customers!B5067:B6566,MATCH(Purchases!B5067,customers!A5067:A6566)), "None")</f>
        <v>None</v>
      </c>
      <c r="D5067" t="str">
        <f>INDEX(Country!$B$2:$B$26,MATCH(INDEX(customers!$D$2:$D$1501,MATCH(Purchases!B5067,customers!$A$2:$A$1501)),Country!$A$2:$A$26))</f>
        <v>VIETNAM</v>
      </c>
      <c r="E5067" t="str">
        <f>INDEX(Region!$C$2:$F$2,MATCH(INDEX(Country!$C$2:$C$26,MATCH(Purchases!D5067,Country!$B$2:$B$26)), Region!$C$1:$F$1))</f>
        <v>ASIA</v>
      </c>
      <c r="F5067" t="e">
        <f>INDEX(customers!G5067:G6566, MATCH(Purchases!C5067,customers!B5067:B6566))</f>
        <v>#N/A</v>
      </c>
      <c r="G5067" t="s">
        <v>9</v>
      </c>
      <c r="H5067">
        <v>31677.4</v>
      </c>
      <c r="I5067" s="1">
        <v>35703</v>
      </c>
      <c r="J5067" t="s">
        <v>31</v>
      </c>
      <c r="K5067" t="s">
        <v>246</v>
      </c>
      <c r="L5067">
        <v>0</v>
      </c>
      <c r="M5067" t="s">
        <v>6063</v>
      </c>
    </row>
    <row r="5068" spans="1:13" x14ac:dyDescent="0.25">
      <c r="A5068">
        <v>20259</v>
      </c>
      <c r="B5068">
        <v>764</v>
      </c>
      <c r="C5068" t="str">
        <f>IFERROR(INDEX(customers!B5068:B6567,MATCH(Purchases!B5068,customers!A5068:A6567)), "None")</f>
        <v>None</v>
      </c>
      <c r="D5068" t="str">
        <f>INDEX(Country!$B$2:$B$26,MATCH(INDEX(customers!$D$2:$D$1501,MATCH(Purchases!B5068,customers!$A$2:$A$1501)),Country!$A$2:$A$26))</f>
        <v>MOZAMBIQUE</v>
      </c>
      <c r="E5068" t="str">
        <f>INDEX(Region!$C$2:$F$2,MATCH(INDEX(Country!$C$2:$C$26,MATCH(Purchases!D5068,Country!$B$2:$B$26)), Region!$C$1:$F$1))</f>
        <v>ASIA</v>
      </c>
      <c r="F5068" t="e">
        <f>INDEX(customers!G5068:G6567, MATCH(Purchases!C5068,customers!B5068:B6567))</f>
        <v>#N/A</v>
      </c>
      <c r="G5068" t="s">
        <v>9</v>
      </c>
      <c r="H5068">
        <v>92607.44</v>
      </c>
      <c r="I5068" s="1">
        <v>34844</v>
      </c>
      <c r="J5068" t="s">
        <v>13</v>
      </c>
      <c r="K5068" t="s">
        <v>1989</v>
      </c>
      <c r="L5068">
        <v>0</v>
      </c>
      <c r="M5068" t="s">
        <v>6064</v>
      </c>
    </row>
    <row r="5069" spans="1:13" x14ac:dyDescent="0.25">
      <c r="A5069">
        <v>20260</v>
      </c>
      <c r="B5069">
        <v>1411</v>
      </c>
      <c r="C5069" t="str">
        <f>IFERROR(INDEX(customers!B5069:B6568,MATCH(Purchases!B5069,customers!A5069:A6568)), "None")</f>
        <v>None</v>
      </c>
      <c r="D5069" t="str">
        <f>INDEX(Country!$B$2:$B$26,MATCH(INDEX(customers!$D$2:$D$1501,MATCH(Purchases!B5069,customers!$A$2:$A$1501)),Country!$A$2:$A$26))</f>
        <v>VIETNAM</v>
      </c>
      <c r="E5069" t="str">
        <f>INDEX(Region!$C$2:$F$2,MATCH(INDEX(Country!$C$2:$C$26,MATCH(Purchases!D5069,Country!$B$2:$B$26)), Region!$C$1:$F$1))</f>
        <v>ASIA</v>
      </c>
      <c r="F5069" t="e">
        <f>INDEX(customers!G5069:G6568, MATCH(Purchases!C5069,customers!B5069:B6568))</f>
        <v>#N/A</v>
      </c>
      <c r="G5069" t="s">
        <v>9</v>
      </c>
      <c r="H5069">
        <v>3339.77</v>
      </c>
      <c r="I5069" s="1">
        <v>35732</v>
      </c>
      <c r="J5069" t="s">
        <v>26</v>
      </c>
      <c r="K5069" t="s">
        <v>1180</v>
      </c>
      <c r="L5069">
        <v>0</v>
      </c>
      <c r="M5069" t="s">
        <v>6065</v>
      </c>
    </row>
    <row r="5070" spans="1:13" x14ac:dyDescent="0.25">
      <c r="A5070">
        <v>20261</v>
      </c>
      <c r="B5070">
        <v>1397</v>
      </c>
      <c r="C5070" t="str">
        <f>IFERROR(INDEX(customers!B5070:B6569,MATCH(Purchases!B5070,customers!A5070:A6569)), "None")</f>
        <v>None</v>
      </c>
      <c r="D5070" t="str">
        <f>INDEX(Country!$B$2:$B$26,MATCH(INDEX(customers!$D$2:$D$1501,MATCH(Purchases!B5070,customers!$A$2:$A$1501)),Country!$A$2:$A$26))</f>
        <v>INDIA</v>
      </c>
      <c r="E5070" t="str">
        <f>INDEX(Region!$C$2:$F$2,MATCH(INDEX(Country!$C$2:$C$26,MATCH(Purchases!D5070,Country!$B$2:$B$26)), Region!$C$1:$F$1))</f>
        <v>ASIA</v>
      </c>
      <c r="F5070" t="e">
        <f>INDEX(customers!G5070:G6569, MATCH(Purchases!C5070,customers!B5070:B6569))</f>
        <v>#N/A</v>
      </c>
      <c r="G5070" t="s">
        <v>16</v>
      </c>
      <c r="H5070">
        <v>94917.01</v>
      </c>
      <c r="I5070" s="1">
        <v>34475</v>
      </c>
      <c r="J5070" t="s">
        <v>31</v>
      </c>
      <c r="K5070" t="s">
        <v>397</v>
      </c>
      <c r="L5070">
        <v>0</v>
      </c>
      <c r="M5070" t="s">
        <v>6066</v>
      </c>
    </row>
    <row r="5071" spans="1:13" x14ac:dyDescent="0.25">
      <c r="A5071">
        <v>20262</v>
      </c>
      <c r="B5071">
        <v>1439</v>
      </c>
      <c r="C5071" t="str">
        <f>IFERROR(INDEX(customers!B5071:B6570,MATCH(Purchases!B5071,customers!A5071:A6570)), "None")</f>
        <v>None</v>
      </c>
      <c r="D5071" t="str">
        <f>INDEX(Country!$B$2:$B$26,MATCH(INDEX(customers!$D$2:$D$1501,MATCH(Purchases!B5071,customers!$A$2:$A$1501)),Country!$A$2:$A$26))</f>
        <v>VIETNAM</v>
      </c>
      <c r="E5071" t="str">
        <f>INDEX(Region!$C$2:$F$2,MATCH(INDEX(Country!$C$2:$C$26,MATCH(Purchases!D5071,Country!$B$2:$B$26)), Region!$C$1:$F$1))</f>
        <v>ASIA</v>
      </c>
      <c r="F5071" t="e">
        <f>INDEX(customers!G5071:G6570, MATCH(Purchases!C5071,customers!B5071:B6570))</f>
        <v>#N/A</v>
      </c>
      <c r="G5071" t="s">
        <v>16</v>
      </c>
      <c r="H5071">
        <v>218023.84</v>
      </c>
      <c r="I5071" s="1">
        <v>34695</v>
      </c>
      <c r="J5071" t="s">
        <v>23</v>
      </c>
      <c r="K5071" t="s">
        <v>431</v>
      </c>
      <c r="L5071">
        <v>0</v>
      </c>
      <c r="M5071" t="s">
        <v>6067</v>
      </c>
    </row>
    <row r="5072" spans="1:13" x14ac:dyDescent="0.25">
      <c r="A5072">
        <v>20263</v>
      </c>
      <c r="B5072">
        <v>250</v>
      </c>
      <c r="C5072" t="str">
        <f>IFERROR(INDEX(customers!B5072:B6571,MATCH(Purchases!B5072,customers!A5072:A6571)), "None")</f>
        <v>None</v>
      </c>
      <c r="D5072" t="str">
        <f>INDEX(Country!$B$2:$B$26,MATCH(INDEX(customers!$D$2:$D$1501,MATCH(Purchases!B5072,customers!$A$2:$A$1501)),Country!$A$2:$A$26))</f>
        <v>MOZAMBIQUE</v>
      </c>
      <c r="E5072" t="str">
        <f>INDEX(Region!$C$2:$F$2,MATCH(INDEX(Country!$C$2:$C$26,MATCH(Purchases!D5072,Country!$B$2:$B$26)), Region!$C$1:$F$1))</f>
        <v>ASIA</v>
      </c>
      <c r="F5072" t="e">
        <f>INDEX(customers!G5072:G6571, MATCH(Purchases!C5072,customers!B5072:B6571))</f>
        <v>#N/A</v>
      </c>
      <c r="G5072" t="s">
        <v>16</v>
      </c>
      <c r="H5072">
        <v>205435.87</v>
      </c>
      <c r="I5072" s="1">
        <v>34653</v>
      </c>
      <c r="J5072" t="s">
        <v>31</v>
      </c>
      <c r="K5072" t="s">
        <v>2912</v>
      </c>
      <c r="L5072">
        <v>0</v>
      </c>
      <c r="M5072" t="s">
        <v>6068</v>
      </c>
    </row>
    <row r="5073" spans="1:13" x14ac:dyDescent="0.25">
      <c r="A5073">
        <v>20288</v>
      </c>
      <c r="B5073">
        <v>1343</v>
      </c>
      <c r="C5073" t="str">
        <f>IFERROR(INDEX(customers!B5073:B6572,MATCH(Purchases!B5073,customers!A5073:A6572)), "None")</f>
        <v>None</v>
      </c>
      <c r="D5073" t="str">
        <f>INDEX(Country!$B$2:$B$26,MATCH(INDEX(customers!$D$2:$D$1501,MATCH(Purchases!B5073,customers!$A$2:$A$1501)),Country!$A$2:$A$26))</f>
        <v>CHINA</v>
      </c>
      <c r="E5073" t="str">
        <f>INDEX(Region!$C$2:$F$2,MATCH(INDEX(Country!$C$2:$C$26,MATCH(Purchases!D5073,Country!$B$2:$B$26)), Region!$C$1:$F$1))</f>
        <v>AMERICA</v>
      </c>
      <c r="F5073" t="e">
        <f>INDEX(customers!G5073:G6572, MATCH(Purchases!C5073,customers!B5073:B6572))</f>
        <v>#N/A</v>
      </c>
      <c r="G5073" t="s">
        <v>9</v>
      </c>
      <c r="H5073">
        <v>27128.45</v>
      </c>
      <c r="I5073" s="1">
        <v>35298</v>
      </c>
      <c r="J5073" t="s">
        <v>26</v>
      </c>
      <c r="K5073" t="s">
        <v>408</v>
      </c>
      <c r="L5073">
        <v>0</v>
      </c>
      <c r="M5073" t="s">
        <v>6069</v>
      </c>
    </row>
    <row r="5074" spans="1:13" x14ac:dyDescent="0.25">
      <c r="A5074">
        <v>20289</v>
      </c>
      <c r="B5074">
        <v>775</v>
      </c>
      <c r="C5074" t="str">
        <f>IFERROR(INDEX(customers!B5074:B6573,MATCH(Purchases!B5074,customers!A5074:A6573)), "None")</f>
        <v>None</v>
      </c>
      <c r="D5074" t="str">
        <f>INDEX(Country!$B$2:$B$26,MATCH(INDEX(customers!$D$2:$D$1501,MATCH(Purchases!B5074,customers!$A$2:$A$1501)),Country!$A$2:$A$26))</f>
        <v>PERU</v>
      </c>
      <c r="E5074" t="str">
        <f>INDEX(Region!$C$2:$F$2,MATCH(INDEX(Country!$C$2:$C$26,MATCH(Purchases!D5074,Country!$B$2:$B$26)), Region!$C$1:$F$1))</f>
        <v>ASIA</v>
      </c>
      <c r="F5074" t="e">
        <f>INDEX(customers!G5074:G6573, MATCH(Purchases!C5074,customers!B5074:B6573))</f>
        <v>#N/A</v>
      </c>
      <c r="G5074" t="s">
        <v>9</v>
      </c>
      <c r="H5074">
        <v>178637.14</v>
      </c>
      <c r="I5074" s="1">
        <v>35604</v>
      </c>
      <c r="J5074" t="s">
        <v>13</v>
      </c>
      <c r="K5074" t="s">
        <v>711</v>
      </c>
      <c r="L5074">
        <v>0</v>
      </c>
      <c r="M5074" t="s">
        <v>6070</v>
      </c>
    </row>
    <row r="5075" spans="1:13" x14ac:dyDescent="0.25">
      <c r="A5075">
        <v>20290</v>
      </c>
      <c r="B5075">
        <v>1375</v>
      </c>
      <c r="C5075" t="str">
        <f>IFERROR(INDEX(customers!B5075:B6574,MATCH(Purchases!B5075,customers!A5075:A6574)), "None")</f>
        <v>None</v>
      </c>
      <c r="D5075" t="str">
        <f>INDEX(Country!$B$2:$B$26,MATCH(INDEX(customers!$D$2:$D$1501,MATCH(Purchases!B5075,customers!$A$2:$A$1501)),Country!$A$2:$A$26))</f>
        <v>KENYA</v>
      </c>
      <c r="E5075" t="str">
        <f>INDEX(Region!$C$2:$F$2,MATCH(INDEX(Country!$C$2:$C$26,MATCH(Purchases!D5075,Country!$B$2:$B$26)), Region!$C$1:$F$1))</f>
        <v>ASIA</v>
      </c>
      <c r="F5075" t="e">
        <f>INDEX(customers!G5075:G6574, MATCH(Purchases!C5075,customers!B5075:B6574))</f>
        <v>#N/A</v>
      </c>
      <c r="G5075" t="s">
        <v>9</v>
      </c>
      <c r="H5075">
        <v>260492.3</v>
      </c>
      <c r="I5075" s="1">
        <v>35736</v>
      </c>
      <c r="J5075" t="s">
        <v>26</v>
      </c>
      <c r="K5075" t="s">
        <v>1581</v>
      </c>
      <c r="L5075">
        <v>0</v>
      </c>
      <c r="M5075" t="s">
        <v>6071</v>
      </c>
    </row>
    <row r="5076" spans="1:13" x14ac:dyDescent="0.25">
      <c r="A5076">
        <v>20291</v>
      </c>
      <c r="B5076">
        <v>748</v>
      </c>
      <c r="C5076" t="str">
        <f>IFERROR(INDEX(customers!B5076:B6575,MATCH(Purchases!B5076,customers!A5076:A6575)), "None")</f>
        <v>None</v>
      </c>
      <c r="D5076" t="str">
        <f>INDEX(Country!$B$2:$B$26,MATCH(INDEX(customers!$D$2:$D$1501,MATCH(Purchases!B5076,customers!$A$2:$A$1501)),Country!$A$2:$A$26))</f>
        <v>UNITED KINGDOM</v>
      </c>
      <c r="E5076" t="str">
        <f>INDEX(Region!$C$2:$F$2,MATCH(INDEX(Country!$C$2:$C$26,MATCH(Purchases!D5076,Country!$B$2:$B$26)), Region!$C$1:$F$1))</f>
        <v>MIDDLE EAST</v>
      </c>
      <c r="F5076" t="e">
        <f>INDEX(customers!G5076:G6575, MATCH(Purchases!C5076,customers!B5076:B6575))</f>
        <v>#N/A</v>
      </c>
      <c r="G5076" t="s">
        <v>9</v>
      </c>
      <c r="H5076">
        <v>58497.64</v>
      </c>
      <c r="I5076" s="1">
        <v>35518</v>
      </c>
      <c r="J5076" t="s">
        <v>26</v>
      </c>
      <c r="K5076" t="s">
        <v>80</v>
      </c>
      <c r="L5076">
        <v>0</v>
      </c>
      <c r="M5076" t="s">
        <v>6072</v>
      </c>
    </row>
    <row r="5077" spans="1:13" x14ac:dyDescent="0.25">
      <c r="A5077">
        <v>20292</v>
      </c>
      <c r="B5077">
        <v>766</v>
      </c>
      <c r="C5077" t="str">
        <f>IFERROR(INDEX(customers!B5077:B6576,MATCH(Purchases!B5077,customers!A5077:A6576)), "None")</f>
        <v>None</v>
      </c>
      <c r="D5077" t="str">
        <f>INDEX(Country!$B$2:$B$26,MATCH(INDEX(customers!$D$2:$D$1501,MATCH(Purchases!B5077,customers!$A$2:$A$1501)),Country!$A$2:$A$26))</f>
        <v>MOZAMBIQUE</v>
      </c>
      <c r="E5077" t="str">
        <f>INDEX(Region!$C$2:$F$2,MATCH(INDEX(Country!$C$2:$C$26,MATCH(Purchases!D5077,Country!$B$2:$B$26)), Region!$C$1:$F$1))</f>
        <v>ASIA</v>
      </c>
      <c r="F5077" t="e">
        <f>INDEX(customers!G5077:G6576, MATCH(Purchases!C5077,customers!B5077:B6576))</f>
        <v>#N/A</v>
      </c>
      <c r="G5077" t="s">
        <v>16</v>
      </c>
      <c r="H5077">
        <v>346261.93</v>
      </c>
      <c r="I5077" s="1">
        <v>33917</v>
      </c>
      <c r="J5077" t="s">
        <v>31</v>
      </c>
      <c r="K5077" t="s">
        <v>996</v>
      </c>
      <c r="L5077">
        <v>0</v>
      </c>
      <c r="M5077" t="s">
        <v>6073</v>
      </c>
    </row>
    <row r="5078" spans="1:13" x14ac:dyDescent="0.25">
      <c r="A5078">
        <v>20293</v>
      </c>
      <c r="B5078">
        <v>668</v>
      </c>
      <c r="C5078" t="str">
        <f>IFERROR(INDEX(customers!B5078:B6577,MATCH(Purchases!B5078,customers!A5078:A6577)), "None")</f>
        <v>None</v>
      </c>
      <c r="D5078" t="str">
        <f>INDEX(Country!$B$2:$B$26,MATCH(INDEX(customers!$D$2:$D$1501,MATCH(Purchases!B5078,customers!$A$2:$A$1501)),Country!$A$2:$A$26))</f>
        <v>MOROCCO</v>
      </c>
      <c r="E5078" t="str">
        <f>INDEX(Region!$C$2:$F$2,MATCH(INDEX(Country!$C$2:$C$26,MATCH(Purchases!D5078,Country!$B$2:$B$26)), Region!$C$1:$F$1))</f>
        <v>ASIA</v>
      </c>
      <c r="F5078" t="e">
        <f>INDEX(customers!G5078:G6577, MATCH(Purchases!C5078,customers!B5078:B6577))</f>
        <v>#N/A</v>
      </c>
      <c r="G5078" t="s">
        <v>9</v>
      </c>
      <c r="H5078">
        <v>180794.72</v>
      </c>
      <c r="I5078" s="1">
        <v>35789</v>
      </c>
      <c r="J5078" t="s">
        <v>26</v>
      </c>
      <c r="K5078" t="s">
        <v>3381</v>
      </c>
      <c r="L5078">
        <v>0</v>
      </c>
      <c r="M5078" t="s">
        <v>6074</v>
      </c>
    </row>
    <row r="5079" spans="1:13" x14ac:dyDescent="0.25">
      <c r="A5079">
        <v>20294</v>
      </c>
      <c r="B5079">
        <v>128</v>
      </c>
      <c r="C5079" t="str">
        <f>IFERROR(INDEX(customers!B5079:B6578,MATCH(Purchases!B5079,customers!A5079:A6578)), "None")</f>
        <v>None</v>
      </c>
      <c r="D5079" t="str">
        <f>INDEX(Country!$B$2:$B$26,MATCH(INDEX(customers!$D$2:$D$1501,MATCH(Purchases!B5079,customers!$A$2:$A$1501)),Country!$A$2:$A$26))</f>
        <v>EGYPT</v>
      </c>
      <c r="E5079" t="str">
        <f>INDEX(Region!$C$2:$F$2,MATCH(INDEX(Country!$C$2:$C$26,MATCH(Purchases!D5079,Country!$B$2:$B$26)), Region!$C$1:$F$1))</f>
        <v>MIDDLE EAST</v>
      </c>
      <c r="F5079" t="e">
        <f>INDEX(customers!G5079:G6578, MATCH(Purchases!C5079,customers!B5079:B6578))</f>
        <v>#N/A</v>
      </c>
      <c r="G5079" t="s">
        <v>16</v>
      </c>
      <c r="H5079">
        <v>100845.27</v>
      </c>
      <c r="I5079" s="1">
        <v>33970</v>
      </c>
      <c r="J5079" t="s">
        <v>23</v>
      </c>
      <c r="K5079" t="s">
        <v>1408</v>
      </c>
      <c r="L5079">
        <v>0</v>
      </c>
      <c r="M5079" t="s">
        <v>6075</v>
      </c>
    </row>
    <row r="5080" spans="1:13" x14ac:dyDescent="0.25">
      <c r="A5080">
        <v>20295</v>
      </c>
      <c r="B5080">
        <v>1436</v>
      </c>
      <c r="C5080" t="str">
        <f>IFERROR(INDEX(customers!B5080:B6579,MATCH(Purchases!B5080,customers!A5080:A6579)), "None")</f>
        <v>None</v>
      </c>
      <c r="D5080" t="str">
        <f>INDEX(Country!$B$2:$B$26,MATCH(INDEX(customers!$D$2:$D$1501,MATCH(Purchases!B5080,customers!$A$2:$A$1501)),Country!$A$2:$A$26))</f>
        <v>IRAN</v>
      </c>
      <c r="E5080" t="str">
        <f>INDEX(Region!$C$2:$F$2,MATCH(INDEX(Country!$C$2:$C$26,MATCH(Purchases!D5080,Country!$B$2:$B$26)), Region!$C$1:$F$1))</f>
        <v>MIDDLE EAST</v>
      </c>
      <c r="F5080" t="e">
        <f>INDEX(customers!G5080:G6579, MATCH(Purchases!C5080,customers!B5080:B6579))</f>
        <v>#N/A</v>
      </c>
      <c r="G5080" t="s">
        <v>16</v>
      </c>
      <c r="H5080">
        <v>34139.06</v>
      </c>
      <c r="I5080" s="1">
        <v>34015</v>
      </c>
      <c r="J5080" t="s">
        <v>23</v>
      </c>
      <c r="K5080" t="s">
        <v>1750</v>
      </c>
      <c r="L5080">
        <v>0</v>
      </c>
      <c r="M5080" t="s">
        <v>6076</v>
      </c>
    </row>
    <row r="5081" spans="1:13" x14ac:dyDescent="0.25">
      <c r="A5081">
        <v>20320</v>
      </c>
      <c r="B5081">
        <v>487</v>
      </c>
      <c r="C5081" t="str">
        <f>IFERROR(INDEX(customers!B5081:B6580,MATCH(Purchases!B5081,customers!A5081:A6580)), "None")</f>
        <v>None</v>
      </c>
      <c r="D5081" t="str">
        <f>INDEX(Country!$B$2:$B$26,MATCH(INDEX(customers!$D$2:$D$1501,MATCH(Purchases!B5081,customers!$A$2:$A$1501)),Country!$A$2:$A$26))</f>
        <v>BRAZIL</v>
      </c>
      <c r="E5081" t="str">
        <f>INDEX(Region!$C$2:$F$2,MATCH(INDEX(Country!$C$2:$C$26,MATCH(Purchases!D5081,Country!$B$2:$B$26)), Region!$C$1:$F$1))</f>
        <v>AMERICA</v>
      </c>
      <c r="F5081" t="e">
        <f>INDEX(customers!G5081:G6580, MATCH(Purchases!C5081,customers!B5081:B6580))</f>
        <v>#N/A</v>
      </c>
      <c r="G5081" t="s">
        <v>9</v>
      </c>
      <c r="H5081">
        <v>229280.08</v>
      </c>
      <c r="I5081" s="1">
        <v>35402</v>
      </c>
      <c r="J5081" t="s">
        <v>13</v>
      </c>
      <c r="K5081" t="s">
        <v>835</v>
      </c>
      <c r="L5081">
        <v>0</v>
      </c>
      <c r="M5081" t="s">
        <v>6077</v>
      </c>
    </row>
    <row r="5082" spans="1:13" x14ac:dyDescent="0.25">
      <c r="A5082">
        <v>20321</v>
      </c>
      <c r="B5082">
        <v>341</v>
      </c>
      <c r="C5082" t="str">
        <f>IFERROR(INDEX(customers!B5082:B6581,MATCH(Purchases!B5082,customers!A5082:A6581)), "None")</f>
        <v>None</v>
      </c>
      <c r="D5082" t="str">
        <f>INDEX(Country!$B$2:$B$26,MATCH(INDEX(customers!$D$2:$D$1501,MATCH(Purchases!B5082,customers!$A$2:$A$1501)),Country!$A$2:$A$26))</f>
        <v>INDONESIA</v>
      </c>
      <c r="E5082" t="str">
        <f>INDEX(Region!$C$2:$F$2,MATCH(INDEX(Country!$C$2:$C$26,MATCH(Purchases!D5082,Country!$B$2:$B$26)), Region!$C$1:$F$1))</f>
        <v>ASIA</v>
      </c>
      <c r="F5082" t="e">
        <f>INDEX(customers!G5082:G6581, MATCH(Purchases!C5082,customers!B5082:B6581))</f>
        <v>#N/A</v>
      </c>
      <c r="G5082" t="s">
        <v>9</v>
      </c>
      <c r="H5082">
        <v>87174.25</v>
      </c>
      <c r="I5082" s="1">
        <v>35310</v>
      </c>
      <c r="J5082" t="s">
        <v>26</v>
      </c>
      <c r="K5082" t="s">
        <v>275</v>
      </c>
      <c r="L5082">
        <v>0</v>
      </c>
      <c r="M5082" t="s">
        <v>6078</v>
      </c>
    </row>
    <row r="5083" spans="1:13" x14ac:dyDescent="0.25">
      <c r="A5083">
        <v>20322</v>
      </c>
      <c r="B5083">
        <v>1174</v>
      </c>
      <c r="C5083" t="str">
        <f>IFERROR(INDEX(customers!B5083:B6582,MATCH(Purchases!B5083,customers!A5083:A6582)), "None")</f>
        <v>None</v>
      </c>
      <c r="D5083" t="str">
        <f>INDEX(Country!$B$2:$B$26,MATCH(INDEX(customers!$D$2:$D$1501,MATCH(Purchases!B5083,customers!$A$2:$A$1501)),Country!$A$2:$A$26))</f>
        <v>EGYPT</v>
      </c>
      <c r="E5083" t="str">
        <f>INDEX(Region!$C$2:$F$2,MATCH(INDEX(Country!$C$2:$C$26,MATCH(Purchases!D5083,Country!$B$2:$B$26)), Region!$C$1:$F$1))</f>
        <v>MIDDLE EAST</v>
      </c>
      <c r="F5083" t="e">
        <f>INDEX(customers!G5083:G6582, MATCH(Purchases!C5083,customers!B5083:B6582))</f>
        <v>#N/A</v>
      </c>
      <c r="G5083" t="s">
        <v>16</v>
      </c>
      <c r="H5083">
        <v>185911.87</v>
      </c>
      <c r="I5083" s="1">
        <v>34514</v>
      </c>
      <c r="J5083" t="s">
        <v>13</v>
      </c>
      <c r="K5083" t="s">
        <v>103</v>
      </c>
      <c r="L5083">
        <v>0</v>
      </c>
      <c r="M5083" t="s">
        <v>6079</v>
      </c>
    </row>
    <row r="5084" spans="1:13" x14ac:dyDescent="0.25">
      <c r="A5084">
        <v>20323</v>
      </c>
      <c r="B5084">
        <v>334</v>
      </c>
      <c r="C5084" t="str">
        <f>IFERROR(INDEX(customers!B5084:B6583,MATCH(Purchases!B5084,customers!A5084:A6583)), "None")</f>
        <v>None</v>
      </c>
      <c r="D5084" t="str">
        <f>INDEX(Country!$B$2:$B$26,MATCH(INDEX(customers!$D$2:$D$1501,MATCH(Purchases!B5084,customers!$A$2:$A$1501)),Country!$A$2:$A$26))</f>
        <v>EGYPT</v>
      </c>
      <c r="E5084" t="str">
        <f>INDEX(Region!$C$2:$F$2,MATCH(INDEX(Country!$C$2:$C$26,MATCH(Purchases!D5084,Country!$B$2:$B$26)), Region!$C$1:$F$1))</f>
        <v>MIDDLE EAST</v>
      </c>
      <c r="F5084" t="e">
        <f>INDEX(customers!G5084:G6583, MATCH(Purchases!C5084,customers!B5084:B6583))</f>
        <v>#N/A</v>
      </c>
      <c r="G5084" t="s">
        <v>9</v>
      </c>
      <c r="H5084">
        <v>83147.320000000007</v>
      </c>
      <c r="I5084" s="1">
        <v>34827</v>
      </c>
      <c r="J5084" t="s">
        <v>31</v>
      </c>
      <c r="K5084" t="s">
        <v>717</v>
      </c>
      <c r="L5084">
        <v>0</v>
      </c>
      <c r="M5084" t="s">
        <v>6080</v>
      </c>
    </row>
    <row r="5085" spans="1:13" x14ac:dyDescent="0.25">
      <c r="A5085">
        <v>20324</v>
      </c>
      <c r="B5085">
        <v>653</v>
      </c>
      <c r="C5085" t="str">
        <f>IFERROR(INDEX(customers!B5085:B6584,MATCH(Purchases!B5085,customers!A5085:A6584)), "None")</f>
        <v>None</v>
      </c>
      <c r="D5085" t="str">
        <f>INDEX(Country!$B$2:$B$26,MATCH(INDEX(customers!$D$2:$D$1501,MATCH(Purchases!B5085,customers!$A$2:$A$1501)),Country!$A$2:$A$26))</f>
        <v>IRAQ</v>
      </c>
      <c r="E5085" t="str">
        <f>INDEX(Region!$C$2:$F$2,MATCH(INDEX(Country!$C$2:$C$26,MATCH(Purchases!D5085,Country!$B$2:$B$26)), Region!$C$1:$F$1))</f>
        <v>MIDDLE EAST</v>
      </c>
      <c r="F5085" t="e">
        <f>INDEX(customers!G5085:G6584, MATCH(Purchases!C5085,customers!B5085:B6584))</f>
        <v>#N/A</v>
      </c>
      <c r="G5085" t="s">
        <v>9</v>
      </c>
      <c r="H5085">
        <v>116358.87</v>
      </c>
      <c r="I5085" s="1">
        <v>34867</v>
      </c>
      <c r="J5085" t="s">
        <v>13</v>
      </c>
      <c r="K5085" t="s">
        <v>3562</v>
      </c>
      <c r="L5085">
        <v>0</v>
      </c>
      <c r="M5085" t="s">
        <v>6081</v>
      </c>
    </row>
    <row r="5086" spans="1:13" x14ac:dyDescent="0.25">
      <c r="A5086">
        <v>20325</v>
      </c>
      <c r="B5086">
        <v>1342</v>
      </c>
      <c r="C5086" t="str">
        <f>IFERROR(INDEX(customers!B5086:B6585,MATCH(Purchases!B5086,customers!A5086:A6585)), "None")</f>
        <v>None</v>
      </c>
      <c r="D5086" t="str">
        <f>INDEX(Country!$B$2:$B$26,MATCH(INDEX(customers!$D$2:$D$1501,MATCH(Purchases!B5086,customers!$A$2:$A$1501)),Country!$A$2:$A$26))</f>
        <v>MOZAMBIQUE</v>
      </c>
      <c r="E5086" t="str">
        <f>INDEX(Region!$C$2:$F$2,MATCH(INDEX(Country!$C$2:$C$26,MATCH(Purchases!D5086,Country!$B$2:$B$26)), Region!$C$1:$F$1))</f>
        <v>ASIA</v>
      </c>
      <c r="F5086" t="e">
        <f>INDEX(customers!G5086:G6585, MATCH(Purchases!C5086,customers!B5086:B6585))</f>
        <v>#N/A</v>
      </c>
      <c r="G5086" t="s">
        <v>16</v>
      </c>
      <c r="H5086">
        <v>266905.83</v>
      </c>
      <c r="I5086" s="1">
        <v>34154</v>
      </c>
      <c r="J5086" t="s">
        <v>13</v>
      </c>
      <c r="K5086" t="s">
        <v>162</v>
      </c>
      <c r="L5086">
        <v>0</v>
      </c>
      <c r="M5086" t="s">
        <v>6082</v>
      </c>
    </row>
    <row r="5087" spans="1:13" x14ac:dyDescent="0.25">
      <c r="A5087">
        <v>20326</v>
      </c>
      <c r="B5087">
        <v>959</v>
      </c>
      <c r="C5087" t="str">
        <f>IFERROR(INDEX(customers!B5087:B6586,MATCH(Purchases!B5087,customers!A5087:A6586)), "None")</f>
        <v>None</v>
      </c>
      <c r="D5087" t="str">
        <f>INDEX(Country!$B$2:$B$26,MATCH(INDEX(customers!$D$2:$D$1501,MATCH(Purchases!B5087,customers!$A$2:$A$1501)),Country!$A$2:$A$26))</f>
        <v>EGYPT</v>
      </c>
      <c r="E5087" t="str">
        <f>INDEX(Region!$C$2:$F$2,MATCH(INDEX(Country!$C$2:$C$26,MATCH(Purchases!D5087,Country!$B$2:$B$26)), Region!$C$1:$F$1))</f>
        <v>MIDDLE EAST</v>
      </c>
      <c r="F5087" t="e">
        <f>INDEX(customers!G5087:G6586, MATCH(Purchases!C5087,customers!B5087:B6586))</f>
        <v>#N/A</v>
      </c>
      <c r="G5087" t="s">
        <v>9</v>
      </c>
      <c r="H5087">
        <v>115220.26</v>
      </c>
      <c r="I5087" s="1">
        <v>35029</v>
      </c>
      <c r="J5087" t="s">
        <v>31</v>
      </c>
      <c r="K5087" t="s">
        <v>1612</v>
      </c>
      <c r="L5087">
        <v>0</v>
      </c>
      <c r="M5087" t="s">
        <v>6083</v>
      </c>
    </row>
    <row r="5088" spans="1:13" x14ac:dyDescent="0.25">
      <c r="A5088">
        <v>20327</v>
      </c>
      <c r="B5088">
        <v>1103</v>
      </c>
      <c r="C5088" t="str">
        <f>IFERROR(INDEX(customers!B5088:B6587,MATCH(Purchases!B5088,customers!A5088:A6587)), "None")</f>
        <v>None</v>
      </c>
      <c r="D5088" t="str">
        <f>INDEX(Country!$B$2:$B$26,MATCH(INDEX(customers!$D$2:$D$1501,MATCH(Purchases!B5088,customers!$A$2:$A$1501)),Country!$A$2:$A$26))</f>
        <v>MOZAMBIQUE</v>
      </c>
      <c r="E5088" t="str">
        <f>INDEX(Region!$C$2:$F$2,MATCH(INDEX(Country!$C$2:$C$26,MATCH(Purchases!D5088,Country!$B$2:$B$26)), Region!$C$1:$F$1))</f>
        <v>ASIA</v>
      </c>
      <c r="F5088" t="e">
        <f>INDEX(customers!G5088:G6587, MATCH(Purchases!C5088,customers!B5088:B6587))</f>
        <v>#N/A</v>
      </c>
      <c r="G5088" t="s">
        <v>9</v>
      </c>
      <c r="H5088">
        <v>130283.7</v>
      </c>
      <c r="I5088" s="1">
        <v>35214</v>
      </c>
      <c r="J5088" t="s">
        <v>23</v>
      </c>
      <c r="K5088" t="s">
        <v>301</v>
      </c>
      <c r="L5088">
        <v>0</v>
      </c>
      <c r="M5088" t="s">
        <v>6084</v>
      </c>
    </row>
    <row r="5089" spans="1:13" x14ac:dyDescent="0.25">
      <c r="A5089">
        <v>20352</v>
      </c>
      <c r="B5089">
        <v>818</v>
      </c>
      <c r="C5089" t="str">
        <f>IFERROR(INDEX(customers!B5089:B6588,MATCH(Purchases!B5089,customers!A5089:A6588)), "None")</f>
        <v>None</v>
      </c>
      <c r="D5089" t="str">
        <f>INDEX(Country!$B$2:$B$26,MATCH(INDEX(customers!$D$2:$D$1501,MATCH(Purchases!B5089,customers!$A$2:$A$1501)),Country!$A$2:$A$26))</f>
        <v>SAUDI ARABIA</v>
      </c>
      <c r="E5089" t="str">
        <f>INDEX(Region!$C$2:$F$2,MATCH(INDEX(Country!$C$2:$C$26,MATCH(Purchases!D5089,Country!$B$2:$B$26)), Region!$C$1:$F$1))</f>
        <v>MIDDLE EAST</v>
      </c>
      <c r="F5089" t="e">
        <f>INDEX(customers!G5089:G6588, MATCH(Purchases!C5089,customers!B5089:B6588))</f>
        <v>#N/A</v>
      </c>
      <c r="G5089" t="s">
        <v>9</v>
      </c>
      <c r="H5089">
        <v>178225.28</v>
      </c>
      <c r="I5089" s="1">
        <v>35842</v>
      </c>
      <c r="J5089" t="s">
        <v>26</v>
      </c>
      <c r="K5089" t="s">
        <v>1403</v>
      </c>
      <c r="L5089">
        <v>0</v>
      </c>
      <c r="M5089" t="s">
        <v>6085</v>
      </c>
    </row>
    <row r="5090" spans="1:13" x14ac:dyDescent="0.25">
      <c r="A5090">
        <v>20353</v>
      </c>
      <c r="B5090">
        <v>1237</v>
      </c>
      <c r="C5090" t="str">
        <f>IFERROR(INDEX(customers!B5090:B6589,MATCH(Purchases!B5090,customers!A5090:A6589)), "None")</f>
        <v>None</v>
      </c>
      <c r="D5090" t="str">
        <f>INDEX(Country!$B$2:$B$26,MATCH(INDEX(customers!$D$2:$D$1501,MATCH(Purchases!B5090,customers!$A$2:$A$1501)),Country!$A$2:$A$26))</f>
        <v>SAUDI ARABIA</v>
      </c>
      <c r="E5090" t="str">
        <f>INDEX(Region!$C$2:$F$2,MATCH(INDEX(Country!$C$2:$C$26,MATCH(Purchases!D5090,Country!$B$2:$B$26)), Region!$C$1:$F$1))</f>
        <v>MIDDLE EAST</v>
      </c>
      <c r="F5090" t="e">
        <f>INDEX(customers!G5090:G6589, MATCH(Purchases!C5090,customers!B5090:B6589))</f>
        <v>#N/A</v>
      </c>
      <c r="G5090" t="s">
        <v>9</v>
      </c>
      <c r="H5090">
        <v>125201.78</v>
      </c>
      <c r="I5090" s="1">
        <v>35616</v>
      </c>
      <c r="J5090" t="s">
        <v>23</v>
      </c>
      <c r="K5090" t="s">
        <v>976</v>
      </c>
      <c r="L5090">
        <v>0</v>
      </c>
      <c r="M5090" t="s">
        <v>6086</v>
      </c>
    </row>
    <row r="5091" spans="1:13" x14ac:dyDescent="0.25">
      <c r="A5091">
        <v>20354</v>
      </c>
      <c r="B5091">
        <v>460</v>
      </c>
      <c r="C5091" t="str">
        <f>IFERROR(INDEX(customers!B5091:B6590,MATCH(Purchases!B5091,customers!A5091:A6590)), "None")</f>
        <v>None</v>
      </c>
      <c r="D5091" t="str">
        <f>INDEX(Country!$B$2:$B$26,MATCH(INDEX(customers!$D$2:$D$1501,MATCH(Purchases!B5091,customers!$A$2:$A$1501)),Country!$A$2:$A$26))</f>
        <v>IRAQ</v>
      </c>
      <c r="E5091" t="str">
        <f>INDEX(Region!$C$2:$F$2,MATCH(INDEX(Country!$C$2:$C$26,MATCH(Purchases!D5091,Country!$B$2:$B$26)), Region!$C$1:$F$1))</f>
        <v>MIDDLE EAST</v>
      </c>
      <c r="F5091" t="e">
        <f>INDEX(customers!G5091:G6590, MATCH(Purchases!C5091,customers!B5091:B6590))</f>
        <v>#N/A</v>
      </c>
      <c r="G5091" t="s">
        <v>16</v>
      </c>
      <c r="H5091">
        <v>297050.83</v>
      </c>
      <c r="I5091" s="1">
        <v>33867</v>
      </c>
      <c r="J5091" t="s">
        <v>13</v>
      </c>
      <c r="K5091" t="s">
        <v>5115</v>
      </c>
      <c r="L5091">
        <v>0</v>
      </c>
      <c r="M5091" t="s">
        <v>6087</v>
      </c>
    </row>
    <row r="5092" spans="1:13" x14ac:dyDescent="0.25">
      <c r="A5092">
        <v>20355</v>
      </c>
      <c r="B5092">
        <v>355</v>
      </c>
      <c r="C5092" t="str">
        <f>IFERROR(INDEX(customers!B5092:B6591,MATCH(Purchases!B5092,customers!A5092:A6591)), "None")</f>
        <v>None</v>
      </c>
      <c r="D5092" t="str">
        <f>INDEX(Country!$B$2:$B$26,MATCH(INDEX(customers!$D$2:$D$1501,MATCH(Purchases!B5092,customers!$A$2:$A$1501)),Country!$A$2:$A$26))</f>
        <v>KENYA</v>
      </c>
      <c r="E5092" t="str">
        <f>INDEX(Region!$C$2:$F$2,MATCH(INDEX(Country!$C$2:$C$26,MATCH(Purchases!D5092,Country!$B$2:$B$26)), Region!$C$1:$F$1))</f>
        <v>ASIA</v>
      </c>
      <c r="F5092" t="e">
        <f>INDEX(customers!G5092:G6591, MATCH(Purchases!C5092,customers!B5092:B6591))</f>
        <v>#N/A</v>
      </c>
      <c r="G5092" t="s">
        <v>16</v>
      </c>
      <c r="H5092">
        <v>67477.94</v>
      </c>
      <c r="I5092" s="1">
        <v>34109</v>
      </c>
      <c r="J5092" t="s">
        <v>10</v>
      </c>
      <c r="K5092" t="s">
        <v>2944</v>
      </c>
      <c r="L5092">
        <v>0</v>
      </c>
      <c r="M5092" t="s">
        <v>6088</v>
      </c>
    </row>
    <row r="5093" spans="1:13" x14ac:dyDescent="0.25">
      <c r="A5093">
        <v>20356</v>
      </c>
      <c r="B5093">
        <v>595</v>
      </c>
      <c r="C5093" t="str">
        <f>IFERROR(INDEX(customers!B5093:B6592,MATCH(Purchases!B5093,customers!A5093:A6592)), "None")</f>
        <v>None</v>
      </c>
      <c r="D5093" t="str">
        <f>INDEX(Country!$B$2:$B$26,MATCH(INDEX(customers!$D$2:$D$1501,MATCH(Purchases!B5093,customers!$A$2:$A$1501)),Country!$A$2:$A$26))</f>
        <v>ROMANIA</v>
      </c>
      <c r="E5093" t="str">
        <f>INDEX(Region!$C$2:$F$2,MATCH(INDEX(Country!$C$2:$C$26,MATCH(Purchases!D5093,Country!$B$2:$B$26)), Region!$C$1:$F$1))</f>
        <v>EUROPE</v>
      </c>
      <c r="F5093" t="e">
        <f>INDEX(customers!G5093:G6592, MATCH(Purchases!C5093,customers!B5093:B6592))</f>
        <v>#N/A</v>
      </c>
      <c r="G5093" t="s">
        <v>9</v>
      </c>
      <c r="H5093">
        <v>105543.36</v>
      </c>
      <c r="I5093" s="1">
        <v>34962</v>
      </c>
      <c r="J5093" t="s">
        <v>31</v>
      </c>
      <c r="K5093" t="s">
        <v>1470</v>
      </c>
      <c r="L5093">
        <v>0</v>
      </c>
      <c r="M5093" t="s">
        <v>6089</v>
      </c>
    </row>
    <row r="5094" spans="1:13" x14ac:dyDescent="0.25">
      <c r="A5094">
        <v>20357</v>
      </c>
      <c r="B5094">
        <v>20</v>
      </c>
      <c r="C5094" t="str">
        <f>IFERROR(INDEX(customers!B5094:B6593,MATCH(Purchases!B5094,customers!A5094:A6593)), "None")</f>
        <v>None</v>
      </c>
      <c r="D5094" t="str">
        <f>INDEX(Country!$B$2:$B$26,MATCH(INDEX(customers!$D$2:$D$1501,MATCH(Purchases!B5094,customers!$A$2:$A$1501)),Country!$A$2:$A$26))</f>
        <v>RUSSIA</v>
      </c>
      <c r="E5094" t="str">
        <f>INDEX(Region!$C$2:$F$2,MATCH(INDEX(Country!$C$2:$C$26,MATCH(Purchases!D5094,Country!$B$2:$B$26)), Region!$C$1:$F$1))</f>
        <v>EUROPE</v>
      </c>
      <c r="F5094" t="e">
        <f>INDEX(customers!G5094:G6593, MATCH(Purchases!C5094,customers!B5094:B6593))</f>
        <v>#N/A</v>
      </c>
      <c r="G5094" t="s">
        <v>9</v>
      </c>
      <c r="H5094">
        <v>73454.28</v>
      </c>
      <c r="I5094" s="1">
        <v>35369</v>
      </c>
      <c r="J5094" t="s">
        <v>10</v>
      </c>
      <c r="K5094" t="s">
        <v>780</v>
      </c>
      <c r="L5094">
        <v>0</v>
      </c>
      <c r="M5094" t="s">
        <v>6090</v>
      </c>
    </row>
    <row r="5095" spans="1:13" x14ac:dyDescent="0.25">
      <c r="A5095">
        <v>20358</v>
      </c>
      <c r="B5095">
        <v>578</v>
      </c>
      <c r="C5095" t="str">
        <f>IFERROR(INDEX(customers!B5095:B6594,MATCH(Purchases!B5095,customers!A5095:A6594)), "None")</f>
        <v>None</v>
      </c>
      <c r="D5095" t="str">
        <f>INDEX(Country!$B$2:$B$26,MATCH(INDEX(customers!$D$2:$D$1501,MATCH(Purchases!B5095,customers!$A$2:$A$1501)),Country!$A$2:$A$26))</f>
        <v>KENYA</v>
      </c>
      <c r="E5095" t="str">
        <f>INDEX(Region!$C$2:$F$2,MATCH(INDEX(Country!$C$2:$C$26,MATCH(Purchases!D5095,Country!$B$2:$B$26)), Region!$C$1:$F$1))</f>
        <v>ASIA</v>
      </c>
      <c r="F5095" t="e">
        <f>INDEX(customers!G5095:G6594, MATCH(Purchases!C5095,customers!B5095:B6594))</f>
        <v>#N/A</v>
      </c>
      <c r="G5095" t="s">
        <v>9</v>
      </c>
      <c r="H5095">
        <v>79035.839999999997</v>
      </c>
      <c r="I5095" s="1">
        <v>35504</v>
      </c>
      <c r="J5095" t="s">
        <v>26</v>
      </c>
      <c r="K5095" t="s">
        <v>2287</v>
      </c>
      <c r="L5095">
        <v>0</v>
      </c>
      <c r="M5095" t="s">
        <v>6091</v>
      </c>
    </row>
    <row r="5096" spans="1:13" x14ac:dyDescent="0.25">
      <c r="A5096">
        <v>20359</v>
      </c>
      <c r="B5096">
        <v>823</v>
      </c>
      <c r="C5096" t="str">
        <f>IFERROR(INDEX(customers!B5096:B6595,MATCH(Purchases!B5096,customers!A5096:A6595)), "None")</f>
        <v>None</v>
      </c>
      <c r="D5096" t="str">
        <f>INDEX(Country!$B$2:$B$26,MATCH(INDEX(customers!$D$2:$D$1501,MATCH(Purchases!B5096,customers!$A$2:$A$1501)),Country!$A$2:$A$26))</f>
        <v>ALGERIA</v>
      </c>
      <c r="E5096" t="e">
        <f>INDEX(Region!$C$2:$F$2,MATCH(INDEX(Country!$C$2:$C$26,MATCH(Purchases!D5096,Country!$B$2:$B$26)), Region!$C$1:$F$1))</f>
        <v>#N/A</v>
      </c>
      <c r="F5096" t="e">
        <f>INDEX(customers!G5096:G6595, MATCH(Purchases!C5096,customers!B5096:B6595))</f>
        <v>#N/A</v>
      </c>
      <c r="G5096" t="s">
        <v>16</v>
      </c>
      <c r="H5096">
        <v>78508.350000000006</v>
      </c>
      <c r="I5096" s="1">
        <v>34640</v>
      </c>
      <c r="J5096" t="s">
        <v>10</v>
      </c>
      <c r="K5096" t="s">
        <v>2568</v>
      </c>
      <c r="L5096">
        <v>0</v>
      </c>
      <c r="M5096" t="s">
        <v>6092</v>
      </c>
    </row>
    <row r="5097" spans="1:13" x14ac:dyDescent="0.25">
      <c r="A5097">
        <v>20384</v>
      </c>
      <c r="B5097">
        <v>71</v>
      </c>
      <c r="C5097" t="str">
        <f>IFERROR(INDEX(customers!B5097:B6596,MATCH(Purchases!B5097,customers!A5097:A6596)), "None")</f>
        <v>None</v>
      </c>
      <c r="D5097" t="str">
        <f>INDEX(Country!$B$2:$B$26,MATCH(INDEX(customers!$D$2:$D$1501,MATCH(Purchases!B5097,customers!$A$2:$A$1501)),Country!$A$2:$A$26))</f>
        <v>GERMANY</v>
      </c>
      <c r="E5097" t="str">
        <f>INDEX(Region!$C$2:$F$2,MATCH(INDEX(Country!$C$2:$C$26,MATCH(Purchases!D5097,Country!$B$2:$B$26)), Region!$C$1:$F$1))</f>
        <v>EUROPE</v>
      </c>
      <c r="F5097" t="e">
        <f>INDEX(customers!G5097:G6596, MATCH(Purchases!C5097,customers!B5097:B6596))</f>
        <v>#N/A</v>
      </c>
      <c r="G5097" t="s">
        <v>9</v>
      </c>
      <c r="H5097">
        <v>186982.79</v>
      </c>
      <c r="I5097" s="1">
        <v>34998</v>
      </c>
      <c r="J5097" t="s">
        <v>10</v>
      </c>
      <c r="K5097" t="s">
        <v>4229</v>
      </c>
      <c r="L5097">
        <v>0</v>
      </c>
      <c r="M5097" t="s">
        <v>6093</v>
      </c>
    </row>
    <row r="5098" spans="1:13" x14ac:dyDescent="0.25">
      <c r="A5098">
        <v>20385</v>
      </c>
      <c r="B5098">
        <v>1115</v>
      </c>
      <c r="C5098" t="str">
        <f>IFERROR(INDEX(customers!B5098:B6597,MATCH(Purchases!B5098,customers!A5098:A6597)), "None")</f>
        <v>None</v>
      </c>
      <c r="D5098" t="str">
        <f>INDEX(Country!$B$2:$B$26,MATCH(INDEX(customers!$D$2:$D$1501,MATCH(Purchases!B5098,customers!$A$2:$A$1501)),Country!$A$2:$A$26))</f>
        <v>ETHIOPIA</v>
      </c>
      <c r="E5098" t="e">
        <f>INDEX(Region!$C$2:$F$2,MATCH(INDEX(Country!$C$2:$C$26,MATCH(Purchases!D5098,Country!$B$2:$B$26)), Region!$C$1:$F$1))</f>
        <v>#N/A</v>
      </c>
      <c r="F5098" t="e">
        <f>INDEX(customers!G5098:G6597, MATCH(Purchases!C5098,customers!B5098:B6597))</f>
        <v>#N/A</v>
      </c>
      <c r="G5098" t="s">
        <v>9</v>
      </c>
      <c r="H5098">
        <v>285556.5</v>
      </c>
      <c r="I5098" s="1">
        <v>35269</v>
      </c>
      <c r="J5098" t="s">
        <v>23</v>
      </c>
      <c r="K5098" t="s">
        <v>6094</v>
      </c>
      <c r="L5098">
        <v>0</v>
      </c>
      <c r="M5098" t="s">
        <v>6095</v>
      </c>
    </row>
    <row r="5099" spans="1:13" x14ac:dyDescent="0.25">
      <c r="A5099">
        <v>20386</v>
      </c>
      <c r="B5099">
        <v>4</v>
      </c>
      <c r="C5099" t="str">
        <f>IFERROR(INDEX(customers!B5099:B6598,MATCH(Purchases!B5099,customers!A5099:A6598)), "None")</f>
        <v>None</v>
      </c>
      <c r="D5099" t="str">
        <f>INDEX(Country!$B$2:$B$26,MATCH(INDEX(customers!$D$2:$D$1501,MATCH(Purchases!B5099,customers!$A$2:$A$1501)),Country!$A$2:$A$26))</f>
        <v>EGYPT</v>
      </c>
      <c r="E5099" t="str">
        <f>INDEX(Region!$C$2:$F$2,MATCH(INDEX(Country!$C$2:$C$26,MATCH(Purchases!D5099,Country!$B$2:$B$26)), Region!$C$1:$F$1))</f>
        <v>MIDDLE EAST</v>
      </c>
      <c r="F5099" t="e">
        <f>INDEX(customers!G5099:G6598, MATCH(Purchases!C5099,customers!B5099:B6598))</f>
        <v>#N/A</v>
      </c>
      <c r="G5099" t="s">
        <v>16</v>
      </c>
      <c r="H5099">
        <v>78070.679999999993</v>
      </c>
      <c r="I5099" s="1">
        <v>34028</v>
      </c>
      <c r="J5099" t="s">
        <v>13</v>
      </c>
      <c r="K5099" t="s">
        <v>1049</v>
      </c>
      <c r="L5099">
        <v>0</v>
      </c>
      <c r="M5099" t="s">
        <v>6096</v>
      </c>
    </row>
    <row r="5100" spans="1:13" x14ac:dyDescent="0.25">
      <c r="A5100">
        <v>20387</v>
      </c>
      <c r="B5100">
        <v>751</v>
      </c>
      <c r="C5100" t="str">
        <f>IFERROR(INDEX(customers!B5100:B6599,MATCH(Purchases!B5100,customers!A5100:A6599)), "None")</f>
        <v>None</v>
      </c>
      <c r="D5100" t="str">
        <f>INDEX(Country!$B$2:$B$26,MATCH(INDEX(customers!$D$2:$D$1501,MATCH(Purchases!B5100,customers!$A$2:$A$1501)),Country!$A$2:$A$26))</f>
        <v>ALGERIA</v>
      </c>
      <c r="E5100" t="e">
        <f>INDEX(Region!$C$2:$F$2,MATCH(INDEX(Country!$C$2:$C$26,MATCH(Purchases!D5100,Country!$B$2:$B$26)), Region!$C$1:$F$1))</f>
        <v>#N/A</v>
      </c>
      <c r="F5100" t="e">
        <f>INDEX(customers!G5100:G6599, MATCH(Purchases!C5100,customers!B5100:B6599))</f>
        <v>#N/A</v>
      </c>
      <c r="G5100" t="s">
        <v>9</v>
      </c>
      <c r="H5100">
        <v>106114.4</v>
      </c>
      <c r="I5100" s="1">
        <v>35569</v>
      </c>
      <c r="J5100" t="s">
        <v>10</v>
      </c>
      <c r="K5100" t="s">
        <v>418</v>
      </c>
      <c r="L5100">
        <v>0</v>
      </c>
      <c r="M5100" t="s">
        <v>6097</v>
      </c>
    </row>
    <row r="5101" spans="1:13" x14ac:dyDescent="0.25">
      <c r="A5101">
        <v>20388</v>
      </c>
      <c r="B5101">
        <v>1156</v>
      </c>
      <c r="C5101" t="str">
        <f>IFERROR(INDEX(customers!B5101:B6600,MATCH(Purchases!B5101,customers!A5101:A6600)), "None")</f>
        <v>None</v>
      </c>
      <c r="D5101" t="str">
        <f>INDEX(Country!$B$2:$B$26,MATCH(INDEX(customers!$D$2:$D$1501,MATCH(Purchases!B5101,customers!$A$2:$A$1501)),Country!$A$2:$A$26))</f>
        <v>KENYA</v>
      </c>
      <c r="E5101" t="str">
        <f>INDEX(Region!$C$2:$F$2,MATCH(INDEX(Country!$C$2:$C$26,MATCH(Purchases!D5101,Country!$B$2:$B$26)), Region!$C$1:$F$1))</f>
        <v>ASIA</v>
      </c>
      <c r="F5101" t="e">
        <f>INDEX(customers!G5101:G6600, MATCH(Purchases!C5101,customers!B5101:B6600))</f>
        <v>#N/A</v>
      </c>
      <c r="G5101" t="s">
        <v>9</v>
      </c>
      <c r="H5101">
        <v>157733.06</v>
      </c>
      <c r="I5101" s="1">
        <v>35179</v>
      </c>
      <c r="J5101" t="s">
        <v>26</v>
      </c>
      <c r="K5101" t="s">
        <v>2964</v>
      </c>
      <c r="L5101">
        <v>0</v>
      </c>
      <c r="M5101" t="s">
        <v>6098</v>
      </c>
    </row>
    <row r="5102" spans="1:13" x14ac:dyDescent="0.25">
      <c r="A5102">
        <v>20389</v>
      </c>
      <c r="B5102">
        <v>1126</v>
      </c>
      <c r="C5102" t="str">
        <f>IFERROR(INDEX(customers!B5102:B6601,MATCH(Purchases!B5102,customers!A5102:A6601)), "None")</f>
        <v>None</v>
      </c>
      <c r="D5102" t="str">
        <f>INDEX(Country!$B$2:$B$26,MATCH(INDEX(customers!$D$2:$D$1501,MATCH(Purchases!B5102,customers!$A$2:$A$1501)),Country!$A$2:$A$26))</f>
        <v>INDIA</v>
      </c>
      <c r="E5102" t="str">
        <f>INDEX(Region!$C$2:$F$2,MATCH(INDEX(Country!$C$2:$C$26,MATCH(Purchases!D5102,Country!$B$2:$B$26)), Region!$C$1:$F$1))</f>
        <v>ASIA</v>
      </c>
      <c r="F5102" t="e">
        <f>INDEX(customers!G5102:G6601, MATCH(Purchases!C5102,customers!B5102:B6601))</f>
        <v>#N/A</v>
      </c>
      <c r="G5102" t="s">
        <v>16</v>
      </c>
      <c r="H5102">
        <v>201387.81</v>
      </c>
      <c r="I5102" s="1">
        <v>34558</v>
      </c>
      <c r="J5102" t="s">
        <v>26</v>
      </c>
      <c r="K5102" t="s">
        <v>4519</v>
      </c>
      <c r="L5102">
        <v>0</v>
      </c>
      <c r="M5102" t="s">
        <v>6099</v>
      </c>
    </row>
    <row r="5103" spans="1:13" x14ac:dyDescent="0.25">
      <c r="A5103">
        <v>20390</v>
      </c>
      <c r="B5103">
        <v>256</v>
      </c>
      <c r="C5103" t="str">
        <f>IFERROR(INDEX(customers!B5103:B6602,MATCH(Purchases!B5103,customers!A5103:A6602)), "None")</f>
        <v>None</v>
      </c>
      <c r="D5103" t="str">
        <f>INDEX(Country!$B$2:$B$26,MATCH(INDEX(customers!$D$2:$D$1501,MATCH(Purchases!B5103,customers!$A$2:$A$1501)),Country!$A$2:$A$26))</f>
        <v>IRAN</v>
      </c>
      <c r="E5103" t="str">
        <f>INDEX(Region!$C$2:$F$2,MATCH(INDEX(Country!$C$2:$C$26,MATCH(Purchases!D5103,Country!$B$2:$B$26)), Region!$C$1:$F$1))</f>
        <v>MIDDLE EAST</v>
      </c>
      <c r="F5103" t="e">
        <f>INDEX(customers!G5103:G6602, MATCH(Purchases!C5103,customers!B5103:B6602))</f>
        <v>#N/A</v>
      </c>
      <c r="G5103" t="s">
        <v>16</v>
      </c>
      <c r="H5103">
        <v>156099.12</v>
      </c>
      <c r="I5103" s="1">
        <v>34578</v>
      </c>
      <c r="J5103" t="s">
        <v>23</v>
      </c>
      <c r="K5103" t="s">
        <v>929</v>
      </c>
      <c r="L5103">
        <v>0</v>
      </c>
      <c r="M5103" t="s">
        <v>6100</v>
      </c>
    </row>
    <row r="5104" spans="1:13" x14ac:dyDescent="0.25">
      <c r="A5104">
        <v>20391</v>
      </c>
      <c r="B5104">
        <v>581</v>
      </c>
      <c r="C5104" t="str">
        <f>IFERROR(INDEX(customers!B5104:B6603,MATCH(Purchases!B5104,customers!A5104:A6603)), "None")</f>
        <v>None</v>
      </c>
      <c r="D5104" t="str">
        <f>INDEX(Country!$B$2:$B$26,MATCH(INDEX(customers!$D$2:$D$1501,MATCH(Purchases!B5104,customers!$A$2:$A$1501)),Country!$A$2:$A$26))</f>
        <v>UNITED STATES</v>
      </c>
      <c r="E5104" t="str">
        <f>INDEX(Region!$C$2:$F$2,MATCH(INDEX(Country!$C$2:$C$26,MATCH(Purchases!D5104,Country!$B$2:$B$26)), Region!$C$1:$F$1))</f>
        <v>MIDDLE EAST</v>
      </c>
      <c r="F5104" t="e">
        <f>INDEX(customers!G5104:G6603, MATCH(Purchases!C5104,customers!B5104:B6603))</f>
        <v>#N/A</v>
      </c>
      <c r="G5104" t="s">
        <v>16</v>
      </c>
      <c r="H5104">
        <v>46511.06</v>
      </c>
      <c r="I5104" s="1">
        <v>34363</v>
      </c>
      <c r="J5104" t="s">
        <v>26</v>
      </c>
      <c r="K5104" t="s">
        <v>414</v>
      </c>
      <c r="L5104">
        <v>0</v>
      </c>
      <c r="M5104" t="s">
        <v>6101</v>
      </c>
    </row>
    <row r="5105" spans="1:13" x14ac:dyDescent="0.25">
      <c r="A5105">
        <v>20416</v>
      </c>
      <c r="B5105">
        <v>908</v>
      </c>
      <c r="C5105" t="str">
        <f>IFERROR(INDEX(customers!B5105:B6604,MATCH(Purchases!B5105,customers!A5105:A6604)), "None")</f>
        <v>None</v>
      </c>
      <c r="D5105" t="str">
        <f>INDEX(Country!$B$2:$B$26,MATCH(INDEX(customers!$D$2:$D$1501,MATCH(Purchases!B5105,customers!$A$2:$A$1501)),Country!$A$2:$A$26))</f>
        <v>JAPAN</v>
      </c>
      <c r="E5105" t="str">
        <f>INDEX(Region!$C$2:$F$2,MATCH(INDEX(Country!$C$2:$C$26,MATCH(Purchases!D5105,Country!$B$2:$B$26)), Region!$C$1:$F$1))</f>
        <v>ASIA</v>
      </c>
      <c r="F5105" t="e">
        <f>INDEX(customers!G5105:G6604, MATCH(Purchases!C5105,customers!B5105:B6604))</f>
        <v>#N/A</v>
      </c>
      <c r="G5105" t="s">
        <v>9</v>
      </c>
      <c r="H5105">
        <v>286731.78000000003</v>
      </c>
      <c r="I5105" s="1">
        <v>35233</v>
      </c>
      <c r="J5105" t="s">
        <v>23</v>
      </c>
      <c r="K5105" t="s">
        <v>1032</v>
      </c>
      <c r="L5105">
        <v>0</v>
      </c>
      <c r="M5105" t="s">
        <v>6102</v>
      </c>
    </row>
    <row r="5106" spans="1:13" x14ac:dyDescent="0.25">
      <c r="A5106">
        <v>20417</v>
      </c>
      <c r="B5106">
        <v>991</v>
      </c>
      <c r="C5106" t="str">
        <f>IFERROR(INDEX(customers!B5106:B6605,MATCH(Purchases!B5106,customers!A5106:A6605)), "None")</f>
        <v>None</v>
      </c>
      <c r="D5106" t="str">
        <f>INDEX(Country!$B$2:$B$26,MATCH(INDEX(customers!$D$2:$D$1501,MATCH(Purchases!B5106,customers!$A$2:$A$1501)),Country!$A$2:$A$26))</f>
        <v>VIETNAM</v>
      </c>
      <c r="E5106" t="str">
        <f>INDEX(Region!$C$2:$F$2,MATCH(INDEX(Country!$C$2:$C$26,MATCH(Purchases!D5106,Country!$B$2:$B$26)), Region!$C$1:$F$1))</f>
        <v>ASIA</v>
      </c>
      <c r="F5106" t="e">
        <f>INDEX(customers!G5106:G6605, MATCH(Purchases!C5106,customers!B5106:B6605))</f>
        <v>#N/A</v>
      </c>
      <c r="G5106" t="s">
        <v>16</v>
      </c>
      <c r="H5106">
        <v>57528.68</v>
      </c>
      <c r="I5106" s="1">
        <v>33636</v>
      </c>
      <c r="J5106" t="s">
        <v>23</v>
      </c>
      <c r="K5106" t="s">
        <v>742</v>
      </c>
      <c r="L5106">
        <v>0</v>
      </c>
      <c r="M5106" t="s">
        <v>6103</v>
      </c>
    </row>
    <row r="5107" spans="1:13" x14ac:dyDescent="0.25">
      <c r="A5107">
        <v>20418</v>
      </c>
      <c r="B5107">
        <v>1138</v>
      </c>
      <c r="C5107" t="str">
        <f>IFERROR(INDEX(customers!B5107:B6606,MATCH(Purchases!B5107,customers!A5107:A6606)), "None")</f>
        <v>None</v>
      </c>
      <c r="D5107" t="str">
        <f>INDEX(Country!$B$2:$B$26,MATCH(INDEX(customers!$D$2:$D$1501,MATCH(Purchases!B5107,customers!$A$2:$A$1501)),Country!$A$2:$A$26))</f>
        <v>RUSSIA</v>
      </c>
      <c r="E5107" t="str">
        <f>INDEX(Region!$C$2:$F$2,MATCH(INDEX(Country!$C$2:$C$26,MATCH(Purchases!D5107,Country!$B$2:$B$26)), Region!$C$1:$F$1))</f>
        <v>EUROPE</v>
      </c>
      <c r="F5107" t="e">
        <f>INDEX(customers!G5107:G6606, MATCH(Purchases!C5107,customers!B5107:B6606))</f>
        <v>#N/A</v>
      </c>
      <c r="G5107" t="s">
        <v>9</v>
      </c>
      <c r="H5107">
        <v>173428.61</v>
      </c>
      <c r="I5107" s="1">
        <v>35684</v>
      </c>
      <c r="J5107" t="s">
        <v>26</v>
      </c>
      <c r="K5107" t="s">
        <v>1588</v>
      </c>
      <c r="L5107">
        <v>0</v>
      </c>
      <c r="M5107" t="s">
        <v>6104</v>
      </c>
    </row>
    <row r="5108" spans="1:13" x14ac:dyDescent="0.25">
      <c r="A5108">
        <v>20419</v>
      </c>
      <c r="B5108">
        <v>733</v>
      </c>
      <c r="C5108" t="str">
        <f>IFERROR(INDEX(customers!B5108:B6607,MATCH(Purchases!B5108,customers!A5108:A6607)), "None")</f>
        <v>None</v>
      </c>
      <c r="D5108" t="str">
        <f>INDEX(Country!$B$2:$B$26,MATCH(INDEX(customers!$D$2:$D$1501,MATCH(Purchases!B5108,customers!$A$2:$A$1501)),Country!$A$2:$A$26))</f>
        <v>JORDAN</v>
      </c>
      <c r="E5108" t="str">
        <f>INDEX(Region!$C$2:$F$2,MATCH(INDEX(Country!$C$2:$C$26,MATCH(Purchases!D5108,Country!$B$2:$B$26)), Region!$C$1:$F$1))</f>
        <v>ASIA</v>
      </c>
      <c r="F5108" t="e">
        <f>INDEX(customers!G5108:G6607, MATCH(Purchases!C5108,customers!B5108:B6607))</f>
        <v>#N/A</v>
      </c>
      <c r="G5108" t="s">
        <v>9</v>
      </c>
      <c r="H5108">
        <v>59893.64</v>
      </c>
      <c r="I5108" s="1">
        <v>35696</v>
      </c>
      <c r="J5108" t="s">
        <v>10</v>
      </c>
      <c r="K5108" t="s">
        <v>1099</v>
      </c>
      <c r="L5108">
        <v>0</v>
      </c>
      <c r="M5108" t="s">
        <v>6105</v>
      </c>
    </row>
    <row r="5109" spans="1:13" x14ac:dyDescent="0.25">
      <c r="A5109">
        <v>20420</v>
      </c>
      <c r="B5109">
        <v>1147</v>
      </c>
      <c r="C5109" t="str">
        <f>IFERROR(INDEX(customers!B5109:B6608,MATCH(Purchases!B5109,customers!A5109:A6608)), "None")</f>
        <v>None</v>
      </c>
      <c r="D5109" t="str">
        <f>INDEX(Country!$B$2:$B$26,MATCH(INDEX(customers!$D$2:$D$1501,MATCH(Purchases!B5109,customers!$A$2:$A$1501)),Country!$A$2:$A$26))</f>
        <v>MOROCCO</v>
      </c>
      <c r="E5109" t="str">
        <f>INDEX(Region!$C$2:$F$2,MATCH(INDEX(Country!$C$2:$C$26,MATCH(Purchases!D5109,Country!$B$2:$B$26)), Region!$C$1:$F$1))</f>
        <v>ASIA</v>
      </c>
      <c r="F5109" t="e">
        <f>INDEX(customers!G5109:G6608, MATCH(Purchases!C5109,customers!B5109:B6608))</f>
        <v>#N/A</v>
      </c>
      <c r="G5109" t="s">
        <v>9</v>
      </c>
      <c r="H5109">
        <v>80397.289999999994</v>
      </c>
      <c r="I5109" s="1">
        <v>35603</v>
      </c>
      <c r="J5109" t="s">
        <v>13</v>
      </c>
      <c r="K5109" t="s">
        <v>1151</v>
      </c>
      <c r="L5109">
        <v>0</v>
      </c>
      <c r="M5109" t="s">
        <v>6106</v>
      </c>
    </row>
    <row r="5110" spans="1:13" x14ac:dyDescent="0.25">
      <c r="A5110">
        <v>20421</v>
      </c>
      <c r="B5110">
        <v>1150</v>
      </c>
      <c r="C5110" t="str">
        <f>IFERROR(INDEX(customers!B5110:B6609,MATCH(Purchases!B5110,customers!A5110:A6609)), "None")</f>
        <v>None</v>
      </c>
      <c r="D5110" t="str">
        <f>INDEX(Country!$B$2:$B$26,MATCH(INDEX(customers!$D$2:$D$1501,MATCH(Purchases!B5110,customers!$A$2:$A$1501)),Country!$A$2:$A$26))</f>
        <v>VIETNAM</v>
      </c>
      <c r="E5110" t="str">
        <f>INDEX(Region!$C$2:$F$2,MATCH(INDEX(Country!$C$2:$C$26,MATCH(Purchases!D5110,Country!$B$2:$B$26)), Region!$C$1:$F$1))</f>
        <v>ASIA</v>
      </c>
      <c r="F5110" t="e">
        <f>INDEX(customers!G5110:G6609, MATCH(Purchases!C5110,customers!B5110:B6609))</f>
        <v>#N/A</v>
      </c>
      <c r="G5110" t="s">
        <v>9</v>
      </c>
      <c r="H5110">
        <v>88855.08</v>
      </c>
      <c r="I5110" s="1">
        <v>35931</v>
      </c>
      <c r="J5110" t="s">
        <v>13</v>
      </c>
      <c r="K5110" t="s">
        <v>5130</v>
      </c>
      <c r="L5110">
        <v>0</v>
      </c>
      <c r="M5110" t="s">
        <v>6107</v>
      </c>
    </row>
    <row r="5111" spans="1:13" x14ac:dyDescent="0.25">
      <c r="A5111">
        <v>20422</v>
      </c>
      <c r="B5111">
        <v>1075</v>
      </c>
      <c r="C5111" t="str">
        <f>IFERROR(INDEX(customers!B5111:B6610,MATCH(Purchases!B5111,customers!A5111:A6610)), "None")</f>
        <v>None</v>
      </c>
      <c r="D5111" t="str">
        <f>INDEX(Country!$B$2:$B$26,MATCH(INDEX(customers!$D$2:$D$1501,MATCH(Purchases!B5111,customers!$A$2:$A$1501)),Country!$A$2:$A$26))</f>
        <v>VIETNAM</v>
      </c>
      <c r="E5111" t="str">
        <f>INDEX(Region!$C$2:$F$2,MATCH(INDEX(Country!$C$2:$C$26,MATCH(Purchases!D5111,Country!$B$2:$B$26)), Region!$C$1:$F$1))</f>
        <v>ASIA</v>
      </c>
      <c r="F5111" t="e">
        <f>INDEX(customers!G5111:G6610, MATCH(Purchases!C5111,customers!B5111:B6610))</f>
        <v>#N/A</v>
      </c>
      <c r="G5111" t="s">
        <v>16</v>
      </c>
      <c r="H5111">
        <v>107636.01</v>
      </c>
      <c r="I5111" s="1">
        <v>34361</v>
      </c>
      <c r="J5111" t="s">
        <v>26</v>
      </c>
      <c r="K5111" t="s">
        <v>588</v>
      </c>
      <c r="L5111">
        <v>0</v>
      </c>
      <c r="M5111" t="s">
        <v>6108</v>
      </c>
    </row>
    <row r="5112" spans="1:13" x14ac:dyDescent="0.25">
      <c r="A5112">
        <v>20423</v>
      </c>
      <c r="B5112">
        <v>1442</v>
      </c>
      <c r="C5112" t="str">
        <f>IFERROR(INDEX(customers!B5112:B6611,MATCH(Purchases!B5112,customers!A5112:A6611)), "None")</f>
        <v>None</v>
      </c>
      <c r="D5112" t="str">
        <f>INDEX(Country!$B$2:$B$26,MATCH(INDEX(customers!$D$2:$D$1501,MATCH(Purchases!B5112,customers!$A$2:$A$1501)),Country!$A$2:$A$26))</f>
        <v>MOZAMBIQUE</v>
      </c>
      <c r="E5112" t="str">
        <f>INDEX(Region!$C$2:$F$2,MATCH(INDEX(Country!$C$2:$C$26,MATCH(Purchases!D5112,Country!$B$2:$B$26)), Region!$C$1:$F$1))</f>
        <v>ASIA</v>
      </c>
      <c r="F5112" t="e">
        <f>INDEX(customers!G5112:G6611, MATCH(Purchases!C5112,customers!B5112:B6611))</f>
        <v>#N/A</v>
      </c>
      <c r="G5112" t="s">
        <v>9</v>
      </c>
      <c r="H5112">
        <v>178227.35</v>
      </c>
      <c r="I5112" s="1">
        <v>35742</v>
      </c>
      <c r="J5112" t="s">
        <v>26</v>
      </c>
      <c r="K5112" t="s">
        <v>2154</v>
      </c>
      <c r="L5112">
        <v>0</v>
      </c>
      <c r="M5112" t="s">
        <v>6109</v>
      </c>
    </row>
    <row r="5113" spans="1:13" x14ac:dyDescent="0.25">
      <c r="A5113">
        <v>20448</v>
      </c>
      <c r="B5113">
        <v>94</v>
      </c>
      <c r="C5113" t="str">
        <f>IFERROR(INDEX(customers!B5113:B6612,MATCH(Purchases!B5113,customers!A5113:A6612)), "None")</f>
        <v>None</v>
      </c>
      <c r="D5113" t="str">
        <f>INDEX(Country!$B$2:$B$26,MATCH(INDEX(customers!$D$2:$D$1501,MATCH(Purchases!B5113,customers!$A$2:$A$1501)),Country!$A$2:$A$26))</f>
        <v>INDONESIA</v>
      </c>
      <c r="E5113" t="str">
        <f>INDEX(Region!$C$2:$F$2,MATCH(INDEX(Country!$C$2:$C$26,MATCH(Purchases!D5113,Country!$B$2:$B$26)), Region!$C$1:$F$1))</f>
        <v>ASIA</v>
      </c>
      <c r="F5113" t="e">
        <f>INDEX(customers!G5113:G6612, MATCH(Purchases!C5113,customers!B5113:B6612))</f>
        <v>#N/A</v>
      </c>
      <c r="G5113" t="s">
        <v>9</v>
      </c>
      <c r="H5113">
        <v>83771.009999999995</v>
      </c>
      <c r="I5113" s="1">
        <v>34914</v>
      </c>
      <c r="J5113" t="s">
        <v>13</v>
      </c>
      <c r="K5113" t="s">
        <v>2624</v>
      </c>
      <c r="L5113">
        <v>0</v>
      </c>
      <c r="M5113" t="s">
        <v>6110</v>
      </c>
    </row>
    <row r="5114" spans="1:13" x14ac:dyDescent="0.25">
      <c r="A5114">
        <v>20449</v>
      </c>
      <c r="B5114">
        <v>427</v>
      </c>
      <c r="C5114" t="str">
        <f>IFERROR(INDEX(customers!B5114:B6613,MATCH(Purchases!B5114,customers!A5114:A6613)), "None")</f>
        <v>None</v>
      </c>
      <c r="D5114" t="str">
        <f>INDEX(Country!$B$2:$B$26,MATCH(INDEX(customers!$D$2:$D$1501,MATCH(Purchases!B5114,customers!$A$2:$A$1501)),Country!$A$2:$A$26))</f>
        <v>BRAZIL</v>
      </c>
      <c r="E5114" t="str">
        <f>INDEX(Region!$C$2:$F$2,MATCH(INDEX(Country!$C$2:$C$26,MATCH(Purchases!D5114,Country!$B$2:$B$26)), Region!$C$1:$F$1))</f>
        <v>AMERICA</v>
      </c>
      <c r="F5114" t="e">
        <f>INDEX(customers!G5114:G6613, MATCH(Purchases!C5114,customers!B5114:B6613))</f>
        <v>#N/A</v>
      </c>
      <c r="G5114" t="s">
        <v>16</v>
      </c>
      <c r="H5114">
        <v>224239.28</v>
      </c>
      <c r="I5114" s="1">
        <v>33973</v>
      </c>
      <c r="J5114" t="s">
        <v>31</v>
      </c>
      <c r="K5114" t="s">
        <v>1083</v>
      </c>
      <c r="L5114">
        <v>0</v>
      </c>
      <c r="M5114" t="s">
        <v>6111</v>
      </c>
    </row>
    <row r="5115" spans="1:13" x14ac:dyDescent="0.25">
      <c r="A5115">
        <v>20450</v>
      </c>
      <c r="B5115">
        <v>74</v>
      </c>
      <c r="C5115" t="str">
        <f>IFERROR(INDEX(customers!B5115:B6614,MATCH(Purchases!B5115,customers!A5115:A6614)), "None")</f>
        <v>None</v>
      </c>
      <c r="D5115" t="str">
        <f>INDEX(Country!$B$2:$B$26,MATCH(INDEX(customers!$D$2:$D$1501,MATCH(Purchases!B5115,customers!$A$2:$A$1501)),Country!$A$2:$A$26))</f>
        <v>EGYPT</v>
      </c>
      <c r="E5115" t="str">
        <f>INDEX(Region!$C$2:$F$2,MATCH(INDEX(Country!$C$2:$C$26,MATCH(Purchases!D5115,Country!$B$2:$B$26)), Region!$C$1:$F$1))</f>
        <v>MIDDLE EAST</v>
      </c>
      <c r="F5115" t="e">
        <f>INDEX(customers!G5115:G6614, MATCH(Purchases!C5115,customers!B5115:B6614))</f>
        <v>#N/A</v>
      </c>
      <c r="G5115" t="s">
        <v>16</v>
      </c>
      <c r="H5115">
        <v>63300.18</v>
      </c>
      <c r="I5115" s="1">
        <v>33946</v>
      </c>
      <c r="J5115" t="s">
        <v>13</v>
      </c>
      <c r="K5115" t="s">
        <v>2123</v>
      </c>
      <c r="L5115">
        <v>0</v>
      </c>
      <c r="M5115" t="s">
        <v>6112</v>
      </c>
    </row>
    <row r="5116" spans="1:13" x14ac:dyDescent="0.25">
      <c r="A5116">
        <v>20451</v>
      </c>
      <c r="B5116">
        <v>839</v>
      </c>
      <c r="C5116" t="str">
        <f>IFERROR(INDEX(customers!B5116:B6615,MATCH(Purchases!B5116,customers!A5116:A6615)), "None")</f>
        <v>None</v>
      </c>
      <c r="D5116" t="str">
        <f>INDEX(Country!$B$2:$B$26,MATCH(INDEX(customers!$D$2:$D$1501,MATCH(Purchases!B5116,customers!$A$2:$A$1501)),Country!$A$2:$A$26))</f>
        <v>RUSSIA</v>
      </c>
      <c r="E5116" t="str">
        <f>INDEX(Region!$C$2:$F$2,MATCH(INDEX(Country!$C$2:$C$26,MATCH(Purchases!D5116,Country!$B$2:$B$26)), Region!$C$1:$F$1))</f>
        <v>EUROPE</v>
      </c>
      <c r="F5116" t="e">
        <f>INDEX(customers!G5116:G6615, MATCH(Purchases!C5116,customers!B5116:B6615))</f>
        <v>#N/A</v>
      </c>
      <c r="G5116" t="s">
        <v>16</v>
      </c>
      <c r="H5116">
        <v>185164.22</v>
      </c>
      <c r="I5116" s="1">
        <v>33750</v>
      </c>
      <c r="J5116" t="s">
        <v>13</v>
      </c>
      <c r="K5116" t="s">
        <v>1051</v>
      </c>
      <c r="L5116">
        <v>0</v>
      </c>
      <c r="M5116" t="s">
        <v>6113</v>
      </c>
    </row>
    <row r="5117" spans="1:13" x14ac:dyDescent="0.25">
      <c r="A5117">
        <v>20452</v>
      </c>
      <c r="B5117">
        <v>992</v>
      </c>
      <c r="C5117" t="str">
        <f>IFERROR(INDEX(customers!B5117:B6616,MATCH(Purchases!B5117,customers!A5117:A6616)), "None")</f>
        <v>None</v>
      </c>
      <c r="D5117" t="str">
        <f>INDEX(Country!$B$2:$B$26,MATCH(INDEX(customers!$D$2:$D$1501,MATCH(Purchases!B5117,customers!$A$2:$A$1501)),Country!$A$2:$A$26))</f>
        <v>ETHIOPIA</v>
      </c>
      <c r="E5117" t="e">
        <f>INDEX(Region!$C$2:$F$2,MATCH(INDEX(Country!$C$2:$C$26,MATCH(Purchases!D5117,Country!$B$2:$B$26)), Region!$C$1:$F$1))</f>
        <v>#N/A</v>
      </c>
      <c r="F5117" t="e">
        <f>INDEX(customers!G5117:G6616, MATCH(Purchases!C5117,customers!B5117:B6616))</f>
        <v>#N/A</v>
      </c>
      <c r="G5117" t="s">
        <v>16</v>
      </c>
      <c r="H5117">
        <v>38376.089999999997</v>
      </c>
      <c r="I5117" s="1">
        <v>34705</v>
      </c>
      <c r="J5117" t="s">
        <v>13</v>
      </c>
      <c r="K5117" t="s">
        <v>1336</v>
      </c>
      <c r="L5117">
        <v>0</v>
      </c>
      <c r="M5117" t="s">
        <v>6114</v>
      </c>
    </row>
    <row r="5118" spans="1:13" x14ac:dyDescent="0.25">
      <c r="A5118">
        <v>20453</v>
      </c>
      <c r="B5118">
        <v>859</v>
      </c>
      <c r="C5118" t="str">
        <f>IFERROR(INDEX(customers!B5118:B6617,MATCH(Purchases!B5118,customers!A5118:A6617)), "None")</f>
        <v>None</v>
      </c>
      <c r="D5118" t="str">
        <f>INDEX(Country!$B$2:$B$26,MATCH(INDEX(customers!$D$2:$D$1501,MATCH(Purchases!B5118,customers!$A$2:$A$1501)),Country!$A$2:$A$26))</f>
        <v>PERU</v>
      </c>
      <c r="E5118" t="str">
        <f>INDEX(Region!$C$2:$F$2,MATCH(INDEX(Country!$C$2:$C$26,MATCH(Purchases!D5118,Country!$B$2:$B$26)), Region!$C$1:$F$1))</f>
        <v>ASIA</v>
      </c>
      <c r="F5118" t="e">
        <f>INDEX(customers!G5118:G6617, MATCH(Purchases!C5118,customers!B5118:B6617))</f>
        <v>#N/A</v>
      </c>
      <c r="G5118" t="s">
        <v>48</v>
      </c>
      <c r="H5118">
        <v>179192.43</v>
      </c>
      <c r="I5118" s="1">
        <v>34769</v>
      </c>
      <c r="J5118" t="s">
        <v>31</v>
      </c>
      <c r="K5118" t="s">
        <v>70</v>
      </c>
      <c r="L5118">
        <v>0</v>
      </c>
      <c r="M5118" t="s">
        <v>6115</v>
      </c>
    </row>
    <row r="5119" spans="1:13" x14ac:dyDescent="0.25">
      <c r="A5119">
        <v>20454</v>
      </c>
      <c r="B5119">
        <v>58</v>
      </c>
      <c r="C5119" t="str">
        <f>IFERROR(INDEX(customers!B5119:B6618,MATCH(Purchases!B5119,customers!A5119:A6618)), "None")</f>
        <v>None</v>
      </c>
      <c r="D5119" t="str">
        <f>INDEX(Country!$B$2:$B$26,MATCH(INDEX(customers!$D$2:$D$1501,MATCH(Purchases!B5119,customers!$A$2:$A$1501)),Country!$A$2:$A$26))</f>
        <v>JORDAN</v>
      </c>
      <c r="E5119" t="str">
        <f>INDEX(Region!$C$2:$F$2,MATCH(INDEX(Country!$C$2:$C$26,MATCH(Purchases!D5119,Country!$B$2:$B$26)), Region!$C$1:$F$1))</f>
        <v>ASIA</v>
      </c>
      <c r="F5119" t="e">
        <f>INDEX(customers!G5119:G6618, MATCH(Purchases!C5119,customers!B5119:B6618))</f>
        <v>#N/A</v>
      </c>
      <c r="G5119" t="s">
        <v>16</v>
      </c>
      <c r="H5119">
        <v>56644.46</v>
      </c>
      <c r="I5119" s="1">
        <v>34794</v>
      </c>
      <c r="J5119" t="s">
        <v>26</v>
      </c>
      <c r="K5119" t="s">
        <v>2071</v>
      </c>
      <c r="L5119">
        <v>0</v>
      </c>
      <c r="M5119" t="s">
        <v>6116</v>
      </c>
    </row>
    <row r="5120" spans="1:13" x14ac:dyDescent="0.25">
      <c r="A5120">
        <v>20455</v>
      </c>
      <c r="B5120">
        <v>182</v>
      </c>
      <c r="C5120" t="str">
        <f>IFERROR(INDEX(customers!B5120:B6619,MATCH(Purchases!B5120,customers!A5120:A6619)), "None")</f>
        <v>None</v>
      </c>
      <c r="D5120" t="str">
        <f>INDEX(Country!$B$2:$B$26,MATCH(INDEX(customers!$D$2:$D$1501,MATCH(Purchases!B5120,customers!$A$2:$A$1501)),Country!$A$2:$A$26))</f>
        <v>CANADA</v>
      </c>
      <c r="E5120" t="str">
        <f>INDEX(Region!$C$2:$F$2,MATCH(INDEX(Country!$C$2:$C$26,MATCH(Purchases!D5120,Country!$B$2:$B$26)), Region!$C$1:$F$1))</f>
        <v>AMERICA</v>
      </c>
      <c r="F5120" t="e">
        <f>INDEX(customers!G5120:G6619, MATCH(Purchases!C5120,customers!B5120:B6619))</f>
        <v>#N/A</v>
      </c>
      <c r="G5120" t="s">
        <v>16</v>
      </c>
      <c r="H5120">
        <v>231783.76</v>
      </c>
      <c r="I5120" s="1">
        <v>34149</v>
      </c>
      <c r="J5120" t="s">
        <v>13</v>
      </c>
      <c r="K5120" t="s">
        <v>3432</v>
      </c>
      <c r="L5120">
        <v>0</v>
      </c>
      <c r="M5120" t="s">
        <v>6117</v>
      </c>
    </row>
    <row r="5121" spans="1:13" x14ac:dyDescent="0.25">
      <c r="A5121">
        <v>20480</v>
      </c>
      <c r="B5121">
        <v>488</v>
      </c>
      <c r="C5121" t="str">
        <f>IFERROR(INDEX(customers!B5121:B6620,MATCH(Purchases!B5121,customers!A5121:A6620)), "None")</f>
        <v>None</v>
      </c>
      <c r="D5121" t="str">
        <f>INDEX(Country!$B$2:$B$26,MATCH(INDEX(customers!$D$2:$D$1501,MATCH(Purchases!B5121,customers!$A$2:$A$1501)),Country!$A$2:$A$26))</f>
        <v>CANADA</v>
      </c>
      <c r="E5121" t="str">
        <f>INDEX(Region!$C$2:$F$2,MATCH(INDEX(Country!$C$2:$C$26,MATCH(Purchases!D5121,Country!$B$2:$B$26)), Region!$C$1:$F$1))</f>
        <v>AMERICA</v>
      </c>
      <c r="F5121" t="e">
        <f>INDEX(customers!G5121:G6620, MATCH(Purchases!C5121,customers!B5121:B6620))</f>
        <v>#N/A</v>
      </c>
      <c r="G5121" t="s">
        <v>16</v>
      </c>
      <c r="H5121">
        <v>190528.78</v>
      </c>
      <c r="I5121" s="1">
        <v>34364</v>
      </c>
      <c r="J5121" t="s">
        <v>31</v>
      </c>
      <c r="K5121" t="s">
        <v>187</v>
      </c>
      <c r="L5121">
        <v>0</v>
      </c>
      <c r="M5121" t="s">
        <v>6118</v>
      </c>
    </row>
    <row r="5122" spans="1:13" x14ac:dyDescent="0.25">
      <c r="A5122">
        <v>20481</v>
      </c>
      <c r="B5122">
        <v>958</v>
      </c>
      <c r="C5122" t="str">
        <f>IFERROR(INDEX(customers!B5122:B6621,MATCH(Purchases!B5122,customers!A5122:A6621)), "None")</f>
        <v>None</v>
      </c>
      <c r="D5122" t="str">
        <f>INDEX(Country!$B$2:$B$26,MATCH(INDEX(customers!$D$2:$D$1501,MATCH(Purchases!B5122,customers!$A$2:$A$1501)),Country!$A$2:$A$26))</f>
        <v>ETHIOPIA</v>
      </c>
      <c r="E5122" t="e">
        <f>INDEX(Region!$C$2:$F$2,MATCH(INDEX(Country!$C$2:$C$26,MATCH(Purchases!D5122,Country!$B$2:$B$26)), Region!$C$1:$F$1))</f>
        <v>#N/A</v>
      </c>
      <c r="F5122" t="e">
        <f>INDEX(customers!G5122:G6621, MATCH(Purchases!C5122,customers!B5122:B6621))</f>
        <v>#N/A</v>
      </c>
      <c r="G5122" t="s">
        <v>9</v>
      </c>
      <c r="H5122">
        <v>85979.61</v>
      </c>
      <c r="I5122" s="1">
        <v>35744</v>
      </c>
      <c r="J5122" t="s">
        <v>10</v>
      </c>
      <c r="K5122" t="s">
        <v>101</v>
      </c>
      <c r="L5122">
        <v>0</v>
      </c>
      <c r="M5122" t="s">
        <v>6119</v>
      </c>
    </row>
    <row r="5123" spans="1:13" x14ac:dyDescent="0.25">
      <c r="A5123">
        <v>20482</v>
      </c>
      <c r="B5123">
        <v>1132</v>
      </c>
      <c r="C5123" t="str">
        <f>IFERROR(INDEX(customers!B5123:B6622,MATCH(Purchases!B5123,customers!A5123:A6622)), "None")</f>
        <v>None</v>
      </c>
      <c r="D5123" t="str">
        <f>INDEX(Country!$B$2:$B$26,MATCH(INDEX(customers!$D$2:$D$1501,MATCH(Purchases!B5123,customers!$A$2:$A$1501)),Country!$A$2:$A$26))</f>
        <v>RUSSIA</v>
      </c>
      <c r="E5123" t="str">
        <f>INDEX(Region!$C$2:$F$2,MATCH(INDEX(Country!$C$2:$C$26,MATCH(Purchases!D5123,Country!$B$2:$B$26)), Region!$C$1:$F$1))</f>
        <v>EUROPE</v>
      </c>
      <c r="F5123" t="e">
        <f>INDEX(customers!G5123:G6622, MATCH(Purchases!C5123,customers!B5123:B6622))</f>
        <v>#N/A</v>
      </c>
      <c r="G5123" t="s">
        <v>9</v>
      </c>
      <c r="H5123">
        <v>226156.58</v>
      </c>
      <c r="I5123" s="1">
        <v>34899</v>
      </c>
      <c r="J5123" t="s">
        <v>31</v>
      </c>
      <c r="K5123" t="s">
        <v>2007</v>
      </c>
      <c r="L5123">
        <v>0</v>
      </c>
      <c r="M5123" t="s">
        <v>6120</v>
      </c>
    </row>
    <row r="5124" spans="1:13" x14ac:dyDescent="0.25">
      <c r="A5124">
        <v>20483</v>
      </c>
      <c r="B5124">
        <v>1483</v>
      </c>
      <c r="C5124" t="str">
        <f>IFERROR(INDEX(customers!B5124:B6623,MATCH(Purchases!B5124,customers!A5124:A6623)), "None")</f>
        <v>None</v>
      </c>
      <c r="D5124" t="str">
        <f>INDEX(Country!$B$2:$B$26,MATCH(INDEX(customers!$D$2:$D$1501,MATCH(Purchases!B5124,customers!$A$2:$A$1501)),Country!$A$2:$A$26))</f>
        <v>GERMANY</v>
      </c>
      <c r="E5124" t="str">
        <f>INDEX(Region!$C$2:$F$2,MATCH(INDEX(Country!$C$2:$C$26,MATCH(Purchases!D5124,Country!$B$2:$B$26)), Region!$C$1:$F$1))</f>
        <v>EUROPE</v>
      </c>
      <c r="F5124" t="e">
        <f>INDEX(customers!G5124:G6623, MATCH(Purchases!C5124,customers!B5124:B6623))</f>
        <v>#N/A</v>
      </c>
      <c r="G5124" t="s">
        <v>16</v>
      </c>
      <c r="H5124">
        <v>106205.74</v>
      </c>
      <c r="I5124" s="1">
        <v>33979</v>
      </c>
      <c r="J5124" t="s">
        <v>10</v>
      </c>
      <c r="K5124" t="s">
        <v>2413</v>
      </c>
      <c r="L5124">
        <v>0</v>
      </c>
      <c r="M5124" t="s">
        <v>6121</v>
      </c>
    </row>
    <row r="5125" spans="1:13" x14ac:dyDescent="0.25">
      <c r="A5125">
        <v>20484</v>
      </c>
      <c r="B5125">
        <v>1117</v>
      </c>
      <c r="C5125" t="str">
        <f>IFERROR(INDEX(customers!B5125:B6624,MATCH(Purchases!B5125,customers!A5125:A6624)), "None")</f>
        <v>None</v>
      </c>
      <c r="D5125" t="str">
        <f>INDEX(Country!$B$2:$B$26,MATCH(INDEX(customers!$D$2:$D$1501,MATCH(Purchases!B5125,customers!$A$2:$A$1501)),Country!$A$2:$A$26))</f>
        <v>UNITED KINGDOM</v>
      </c>
      <c r="E5125" t="str">
        <f>INDEX(Region!$C$2:$F$2,MATCH(INDEX(Country!$C$2:$C$26,MATCH(Purchases!D5125,Country!$B$2:$B$26)), Region!$C$1:$F$1))</f>
        <v>MIDDLE EAST</v>
      </c>
      <c r="F5125" t="e">
        <f>INDEX(customers!G5125:G6624, MATCH(Purchases!C5125,customers!B5125:B6624))</f>
        <v>#N/A</v>
      </c>
      <c r="G5125" t="s">
        <v>16</v>
      </c>
      <c r="H5125">
        <v>150565.68</v>
      </c>
      <c r="I5125" s="1">
        <v>34364</v>
      </c>
      <c r="J5125" t="s">
        <v>13</v>
      </c>
      <c r="K5125" t="s">
        <v>1358</v>
      </c>
      <c r="L5125">
        <v>0</v>
      </c>
      <c r="M5125" t="s">
        <v>6122</v>
      </c>
    </row>
    <row r="5126" spans="1:13" x14ac:dyDescent="0.25">
      <c r="A5126">
        <v>20485</v>
      </c>
      <c r="B5126">
        <v>1189</v>
      </c>
      <c r="C5126" t="str">
        <f>IFERROR(INDEX(customers!B5126:B6625,MATCH(Purchases!B5126,customers!A5126:A6625)), "None")</f>
        <v>None</v>
      </c>
      <c r="D5126" t="str">
        <f>INDEX(Country!$B$2:$B$26,MATCH(INDEX(customers!$D$2:$D$1501,MATCH(Purchases!B5126,customers!$A$2:$A$1501)),Country!$A$2:$A$26))</f>
        <v>IRAN</v>
      </c>
      <c r="E5126" t="str">
        <f>INDEX(Region!$C$2:$F$2,MATCH(INDEX(Country!$C$2:$C$26,MATCH(Purchases!D5126,Country!$B$2:$B$26)), Region!$C$1:$F$1))</f>
        <v>MIDDLE EAST</v>
      </c>
      <c r="F5126" t="e">
        <f>INDEX(customers!G5126:G6625, MATCH(Purchases!C5126,customers!B5126:B6625))</f>
        <v>#N/A</v>
      </c>
      <c r="G5126" t="s">
        <v>9</v>
      </c>
      <c r="H5126">
        <v>164019.29999999999</v>
      </c>
      <c r="I5126" s="1">
        <v>35395</v>
      </c>
      <c r="J5126" t="s">
        <v>26</v>
      </c>
      <c r="K5126" t="s">
        <v>1081</v>
      </c>
      <c r="L5126">
        <v>0</v>
      </c>
      <c r="M5126" t="s">
        <v>6123</v>
      </c>
    </row>
    <row r="5127" spans="1:13" x14ac:dyDescent="0.25">
      <c r="A5127">
        <v>20486</v>
      </c>
      <c r="B5127">
        <v>1216</v>
      </c>
      <c r="C5127" t="str">
        <f>IFERROR(INDEX(customers!B5127:B6626,MATCH(Purchases!B5127,customers!A5127:A6626)), "None")</f>
        <v>None</v>
      </c>
      <c r="D5127" t="str">
        <f>INDEX(Country!$B$2:$B$26,MATCH(INDEX(customers!$D$2:$D$1501,MATCH(Purchases!B5127,customers!$A$2:$A$1501)),Country!$A$2:$A$26))</f>
        <v>CANADA</v>
      </c>
      <c r="E5127" t="str">
        <f>INDEX(Region!$C$2:$F$2,MATCH(INDEX(Country!$C$2:$C$26,MATCH(Purchases!D5127,Country!$B$2:$B$26)), Region!$C$1:$F$1))</f>
        <v>AMERICA</v>
      </c>
      <c r="F5127" t="e">
        <f>INDEX(customers!G5127:G6626, MATCH(Purchases!C5127,customers!B5127:B6626))</f>
        <v>#N/A</v>
      </c>
      <c r="G5127" t="s">
        <v>16</v>
      </c>
      <c r="H5127">
        <v>210783.19</v>
      </c>
      <c r="I5127" s="1">
        <v>34764</v>
      </c>
      <c r="J5127" t="s">
        <v>26</v>
      </c>
      <c r="K5127" t="s">
        <v>1072</v>
      </c>
      <c r="L5127">
        <v>0</v>
      </c>
      <c r="M5127" t="s">
        <v>6124</v>
      </c>
    </row>
    <row r="5128" spans="1:13" x14ac:dyDescent="0.25">
      <c r="A5128">
        <v>20487</v>
      </c>
      <c r="B5128">
        <v>268</v>
      </c>
      <c r="C5128" t="str">
        <f>IFERROR(INDEX(customers!B5128:B6627,MATCH(Purchases!B5128,customers!A5128:A6627)), "None")</f>
        <v>None</v>
      </c>
      <c r="D5128" t="str">
        <f>INDEX(Country!$B$2:$B$26,MATCH(INDEX(customers!$D$2:$D$1501,MATCH(Purchases!B5128,customers!$A$2:$A$1501)),Country!$A$2:$A$26))</f>
        <v>CANADA</v>
      </c>
      <c r="E5128" t="str">
        <f>INDEX(Region!$C$2:$F$2,MATCH(INDEX(Country!$C$2:$C$26,MATCH(Purchases!D5128,Country!$B$2:$B$26)), Region!$C$1:$F$1))</f>
        <v>AMERICA</v>
      </c>
      <c r="F5128" t="e">
        <f>INDEX(customers!G5128:G6627, MATCH(Purchases!C5128,customers!B5128:B6627))</f>
        <v>#N/A</v>
      </c>
      <c r="G5128" t="s">
        <v>9</v>
      </c>
      <c r="H5128">
        <v>169568.44</v>
      </c>
      <c r="I5128" s="1">
        <v>35225</v>
      </c>
      <c r="J5128" t="s">
        <v>10</v>
      </c>
      <c r="K5128" t="s">
        <v>2878</v>
      </c>
      <c r="L5128">
        <v>0</v>
      </c>
      <c r="M5128" t="s">
        <v>6125</v>
      </c>
    </row>
    <row r="5129" spans="1:13" x14ac:dyDescent="0.25">
      <c r="A5129">
        <v>20512</v>
      </c>
      <c r="B5129">
        <v>326</v>
      </c>
      <c r="C5129" t="str">
        <f>IFERROR(INDEX(customers!B5129:B6628,MATCH(Purchases!B5129,customers!A5129:A6628)), "None")</f>
        <v>None</v>
      </c>
      <c r="D5129" t="str">
        <f>INDEX(Country!$B$2:$B$26,MATCH(INDEX(customers!$D$2:$D$1501,MATCH(Purchases!B5129,customers!$A$2:$A$1501)),Country!$A$2:$A$26))</f>
        <v>BRAZIL</v>
      </c>
      <c r="E5129" t="str">
        <f>INDEX(Region!$C$2:$F$2,MATCH(INDEX(Country!$C$2:$C$26,MATCH(Purchases!D5129,Country!$B$2:$B$26)), Region!$C$1:$F$1))</f>
        <v>AMERICA</v>
      </c>
      <c r="F5129" t="e">
        <f>INDEX(customers!G5129:G6628, MATCH(Purchases!C5129,customers!B5129:B6628))</f>
        <v>#N/A</v>
      </c>
      <c r="G5129" t="s">
        <v>9</v>
      </c>
      <c r="H5129">
        <v>254135.81</v>
      </c>
      <c r="I5129" s="1">
        <v>35008</v>
      </c>
      <c r="J5129" t="s">
        <v>10</v>
      </c>
      <c r="K5129" t="s">
        <v>588</v>
      </c>
      <c r="L5129">
        <v>0</v>
      </c>
      <c r="M5129" t="s">
        <v>6126</v>
      </c>
    </row>
    <row r="5130" spans="1:13" x14ac:dyDescent="0.25">
      <c r="A5130">
        <v>20513</v>
      </c>
      <c r="B5130">
        <v>328</v>
      </c>
      <c r="C5130" t="str">
        <f>IFERROR(INDEX(customers!B5130:B6629,MATCH(Purchases!B5130,customers!A5130:A6629)), "None")</f>
        <v>None</v>
      </c>
      <c r="D5130" t="str">
        <f>INDEX(Country!$B$2:$B$26,MATCH(INDEX(customers!$D$2:$D$1501,MATCH(Purchases!B5130,customers!$A$2:$A$1501)),Country!$A$2:$A$26))</f>
        <v>ETHIOPIA</v>
      </c>
      <c r="E5130" t="e">
        <f>INDEX(Region!$C$2:$F$2,MATCH(INDEX(Country!$C$2:$C$26,MATCH(Purchases!D5130,Country!$B$2:$B$26)), Region!$C$1:$F$1))</f>
        <v>#N/A</v>
      </c>
      <c r="F5130" t="e">
        <f>INDEX(customers!G5130:G6629, MATCH(Purchases!C5130,customers!B5130:B6629))</f>
        <v>#N/A</v>
      </c>
      <c r="G5130" t="s">
        <v>16</v>
      </c>
      <c r="H5130">
        <v>201247.72</v>
      </c>
      <c r="I5130" s="1">
        <v>34523</v>
      </c>
      <c r="J5130" t="s">
        <v>26</v>
      </c>
      <c r="K5130" t="s">
        <v>1117</v>
      </c>
      <c r="L5130">
        <v>0</v>
      </c>
      <c r="M5130" t="s">
        <v>6127</v>
      </c>
    </row>
    <row r="5131" spans="1:13" x14ac:dyDescent="0.25">
      <c r="A5131">
        <v>20514</v>
      </c>
      <c r="B5131">
        <v>184</v>
      </c>
      <c r="C5131" t="str">
        <f>IFERROR(INDEX(customers!B5131:B6630,MATCH(Purchases!B5131,customers!A5131:A6630)), "None")</f>
        <v>None</v>
      </c>
      <c r="D5131" t="str">
        <f>INDEX(Country!$B$2:$B$26,MATCH(INDEX(customers!$D$2:$D$1501,MATCH(Purchases!B5131,customers!$A$2:$A$1501)),Country!$A$2:$A$26))</f>
        <v>VIETNAM</v>
      </c>
      <c r="E5131" t="str">
        <f>INDEX(Region!$C$2:$F$2,MATCH(INDEX(Country!$C$2:$C$26,MATCH(Purchases!D5131,Country!$B$2:$B$26)), Region!$C$1:$F$1))</f>
        <v>ASIA</v>
      </c>
      <c r="F5131" t="e">
        <f>INDEX(customers!G5131:G6630, MATCH(Purchases!C5131,customers!B5131:B6630))</f>
        <v>#N/A</v>
      </c>
      <c r="G5131" t="s">
        <v>9</v>
      </c>
      <c r="H5131">
        <v>133488.56</v>
      </c>
      <c r="I5131" s="1">
        <v>35927</v>
      </c>
      <c r="J5131" t="s">
        <v>23</v>
      </c>
      <c r="K5131" t="s">
        <v>1512</v>
      </c>
      <c r="L5131">
        <v>0</v>
      </c>
      <c r="M5131" t="s">
        <v>6128</v>
      </c>
    </row>
    <row r="5132" spans="1:13" x14ac:dyDescent="0.25">
      <c r="A5132">
        <v>20515</v>
      </c>
      <c r="B5132">
        <v>559</v>
      </c>
      <c r="C5132" t="str">
        <f>IFERROR(INDEX(customers!B5132:B6631,MATCH(Purchases!B5132,customers!A5132:A6631)), "None")</f>
        <v>None</v>
      </c>
      <c r="D5132" t="str">
        <f>INDEX(Country!$B$2:$B$26,MATCH(INDEX(customers!$D$2:$D$1501,MATCH(Purchases!B5132,customers!$A$2:$A$1501)),Country!$A$2:$A$26))</f>
        <v>GERMANY</v>
      </c>
      <c r="E5132" t="str">
        <f>INDEX(Region!$C$2:$F$2,MATCH(INDEX(Country!$C$2:$C$26,MATCH(Purchases!D5132,Country!$B$2:$B$26)), Region!$C$1:$F$1))</f>
        <v>EUROPE</v>
      </c>
      <c r="F5132" t="e">
        <f>INDEX(customers!G5132:G6631, MATCH(Purchases!C5132,customers!B5132:B6631))</f>
        <v>#N/A</v>
      </c>
      <c r="G5132" t="s">
        <v>9</v>
      </c>
      <c r="H5132">
        <v>23322.74</v>
      </c>
      <c r="I5132" s="1">
        <v>35019</v>
      </c>
      <c r="J5132" t="s">
        <v>26</v>
      </c>
      <c r="K5132" t="s">
        <v>1779</v>
      </c>
      <c r="L5132">
        <v>0</v>
      </c>
      <c r="M5132" t="s">
        <v>6129</v>
      </c>
    </row>
    <row r="5133" spans="1:13" x14ac:dyDescent="0.25">
      <c r="A5133">
        <v>20516</v>
      </c>
      <c r="B5133">
        <v>1318</v>
      </c>
      <c r="C5133" t="str">
        <f>IFERROR(INDEX(customers!B5133:B6632,MATCH(Purchases!B5133,customers!A5133:A6632)), "None")</f>
        <v>None</v>
      </c>
      <c r="D5133" t="str">
        <f>INDEX(Country!$B$2:$B$26,MATCH(INDEX(customers!$D$2:$D$1501,MATCH(Purchases!B5133,customers!$A$2:$A$1501)),Country!$A$2:$A$26))</f>
        <v>KENYA</v>
      </c>
      <c r="E5133" t="str">
        <f>INDEX(Region!$C$2:$F$2,MATCH(INDEX(Country!$C$2:$C$26,MATCH(Purchases!D5133,Country!$B$2:$B$26)), Region!$C$1:$F$1))</f>
        <v>ASIA</v>
      </c>
      <c r="F5133" t="e">
        <f>INDEX(customers!G5133:G6632, MATCH(Purchases!C5133,customers!B5133:B6632))</f>
        <v>#N/A</v>
      </c>
      <c r="G5133" t="s">
        <v>9</v>
      </c>
      <c r="H5133">
        <v>44782.26</v>
      </c>
      <c r="I5133" s="1">
        <v>35121</v>
      </c>
      <c r="J5133" t="s">
        <v>23</v>
      </c>
      <c r="K5133" t="s">
        <v>1282</v>
      </c>
      <c r="L5133">
        <v>0</v>
      </c>
      <c r="M5133" t="s">
        <v>6130</v>
      </c>
    </row>
    <row r="5134" spans="1:13" x14ac:dyDescent="0.25">
      <c r="A5134">
        <v>20517</v>
      </c>
      <c r="B5134">
        <v>262</v>
      </c>
      <c r="C5134" t="str">
        <f>IFERROR(INDEX(customers!B5134:B6633,MATCH(Purchases!B5134,customers!A5134:A6633)), "None")</f>
        <v>None</v>
      </c>
      <c r="D5134" t="str">
        <f>INDEX(Country!$B$2:$B$26,MATCH(INDEX(customers!$D$2:$D$1501,MATCH(Purchases!B5134,customers!$A$2:$A$1501)),Country!$A$2:$A$26))</f>
        <v>EGYPT</v>
      </c>
      <c r="E5134" t="str">
        <f>INDEX(Region!$C$2:$F$2,MATCH(INDEX(Country!$C$2:$C$26,MATCH(Purchases!D5134,Country!$B$2:$B$26)), Region!$C$1:$F$1))</f>
        <v>MIDDLE EAST</v>
      </c>
      <c r="F5134" t="e">
        <f>INDEX(customers!G5134:G6633, MATCH(Purchases!C5134,customers!B5134:B6633))</f>
        <v>#N/A</v>
      </c>
      <c r="G5134" t="s">
        <v>16</v>
      </c>
      <c r="H5134">
        <v>201727.67</v>
      </c>
      <c r="I5134" s="1">
        <v>34228</v>
      </c>
      <c r="J5134" t="s">
        <v>10</v>
      </c>
      <c r="K5134" t="s">
        <v>3995</v>
      </c>
      <c r="L5134">
        <v>0</v>
      </c>
      <c r="M5134" t="s">
        <v>6131</v>
      </c>
    </row>
    <row r="5135" spans="1:13" x14ac:dyDescent="0.25">
      <c r="A5135">
        <v>20518</v>
      </c>
      <c r="B5135">
        <v>794</v>
      </c>
      <c r="C5135" t="str">
        <f>IFERROR(INDEX(customers!B5135:B6634,MATCH(Purchases!B5135,customers!A5135:A6634)), "None")</f>
        <v>None</v>
      </c>
      <c r="D5135" t="str">
        <f>INDEX(Country!$B$2:$B$26,MATCH(INDEX(customers!$D$2:$D$1501,MATCH(Purchases!B5135,customers!$A$2:$A$1501)),Country!$A$2:$A$26))</f>
        <v>UNITED KINGDOM</v>
      </c>
      <c r="E5135" t="str">
        <f>INDEX(Region!$C$2:$F$2,MATCH(INDEX(Country!$C$2:$C$26,MATCH(Purchases!D5135,Country!$B$2:$B$26)), Region!$C$1:$F$1))</f>
        <v>MIDDLE EAST</v>
      </c>
      <c r="F5135" t="e">
        <f>INDEX(customers!G5135:G6634, MATCH(Purchases!C5135,customers!B5135:B6634))</f>
        <v>#N/A</v>
      </c>
      <c r="G5135" t="s">
        <v>16</v>
      </c>
      <c r="H5135">
        <v>117511.15</v>
      </c>
      <c r="I5135" s="1">
        <v>34613</v>
      </c>
      <c r="J5135" t="s">
        <v>13</v>
      </c>
      <c r="K5135" t="s">
        <v>3893</v>
      </c>
      <c r="L5135">
        <v>0</v>
      </c>
      <c r="M5135" t="s">
        <v>6132</v>
      </c>
    </row>
    <row r="5136" spans="1:13" x14ac:dyDescent="0.25">
      <c r="A5136">
        <v>20519</v>
      </c>
      <c r="B5136">
        <v>1340</v>
      </c>
      <c r="C5136" t="str">
        <f>IFERROR(INDEX(customers!B5136:B6635,MATCH(Purchases!B5136,customers!A5136:A6635)), "None")</f>
        <v>None</v>
      </c>
      <c r="D5136" t="str">
        <f>INDEX(Country!$B$2:$B$26,MATCH(INDEX(customers!$D$2:$D$1501,MATCH(Purchases!B5136,customers!$A$2:$A$1501)),Country!$A$2:$A$26))</f>
        <v>VIETNAM</v>
      </c>
      <c r="E5136" t="str">
        <f>INDEX(Region!$C$2:$F$2,MATCH(INDEX(Country!$C$2:$C$26,MATCH(Purchases!D5136,Country!$B$2:$B$26)), Region!$C$1:$F$1))</f>
        <v>ASIA</v>
      </c>
      <c r="F5136" t="e">
        <f>INDEX(customers!G5136:G6635, MATCH(Purchases!C5136,customers!B5136:B6635))</f>
        <v>#N/A</v>
      </c>
      <c r="G5136" t="s">
        <v>16</v>
      </c>
      <c r="H5136">
        <v>175053.84</v>
      </c>
      <c r="I5136" s="1">
        <v>34435</v>
      </c>
      <c r="J5136" t="s">
        <v>26</v>
      </c>
      <c r="K5136" t="s">
        <v>459</v>
      </c>
      <c r="L5136">
        <v>0</v>
      </c>
      <c r="M5136" t="s">
        <v>6133</v>
      </c>
    </row>
    <row r="5137" spans="1:13" x14ac:dyDescent="0.25">
      <c r="A5137">
        <v>20544</v>
      </c>
      <c r="B5137">
        <v>604</v>
      </c>
      <c r="C5137" t="str">
        <f>IFERROR(INDEX(customers!B5137:B6636,MATCH(Purchases!B5137,customers!A5137:A6636)), "None")</f>
        <v>None</v>
      </c>
      <c r="D5137" t="str">
        <f>INDEX(Country!$B$2:$B$26,MATCH(INDEX(customers!$D$2:$D$1501,MATCH(Purchases!B5137,customers!$A$2:$A$1501)),Country!$A$2:$A$26))</f>
        <v>VIETNAM</v>
      </c>
      <c r="E5137" t="str">
        <f>INDEX(Region!$C$2:$F$2,MATCH(INDEX(Country!$C$2:$C$26,MATCH(Purchases!D5137,Country!$B$2:$B$26)), Region!$C$1:$F$1))</f>
        <v>ASIA</v>
      </c>
      <c r="F5137" t="e">
        <f>INDEX(customers!G5137:G6636, MATCH(Purchases!C5137,customers!B5137:B6636))</f>
        <v>#N/A</v>
      </c>
      <c r="G5137" t="s">
        <v>9</v>
      </c>
      <c r="H5137">
        <v>70488.13</v>
      </c>
      <c r="I5137" s="1">
        <v>35802</v>
      </c>
      <c r="J5137" t="s">
        <v>26</v>
      </c>
      <c r="K5137" t="s">
        <v>2111</v>
      </c>
      <c r="L5137">
        <v>0</v>
      </c>
      <c r="M5137" t="s">
        <v>6134</v>
      </c>
    </row>
    <row r="5138" spans="1:13" x14ac:dyDescent="0.25">
      <c r="A5138">
        <v>20545</v>
      </c>
      <c r="B5138">
        <v>1177</v>
      </c>
      <c r="C5138" t="str">
        <f>IFERROR(INDEX(customers!B5138:B6637,MATCH(Purchases!B5138,customers!A5138:A6637)), "None")</f>
        <v>None</v>
      </c>
      <c r="D5138" t="str">
        <f>INDEX(Country!$B$2:$B$26,MATCH(INDEX(customers!$D$2:$D$1501,MATCH(Purchases!B5138,customers!$A$2:$A$1501)),Country!$A$2:$A$26))</f>
        <v>KENYA</v>
      </c>
      <c r="E5138" t="str">
        <f>INDEX(Region!$C$2:$F$2,MATCH(INDEX(Country!$C$2:$C$26,MATCH(Purchases!D5138,Country!$B$2:$B$26)), Region!$C$1:$F$1))</f>
        <v>ASIA</v>
      </c>
      <c r="F5138" t="e">
        <f>INDEX(customers!G5138:G6637, MATCH(Purchases!C5138,customers!B5138:B6637))</f>
        <v>#N/A</v>
      </c>
      <c r="G5138" t="s">
        <v>16</v>
      </c>
      <c r="H5138">
        <v>141270.5</v>
      </c>
      <c r="I5138" s="1">
        <v>34252</v>
      </c>
      <c r="J5138" t="s">
        <v>23</v>
      </c>
      <c r="K5138" t="s">
        <v>1021</v>
      </c>
      <c r="L5138">
        <v>0</v>
      </c>
      <c r="M5138" t="s">
        <v>6135</v>
      </c>
    </row>
    <row r="5139" spans="1:13" x14ac:dyDescent="0.25">
      <c r="A5139">
        <v>20546</v>
      </c>
      <c r="B5139">
        <v>379</v>
      </c>
      <c r="C5139" t="str">
        <f>IFERROR(INDEX(customers!B5139:B6638,MATCH(Purchases!B5139,customers!A5139:A6638)), "None")</f>
        <v>None</v>
      </c>
      <c r="D5139" t="str">
        <f>INDEX(Country!$B$2:$B$26,MATCH(INDEX(customers!$D$2:$D$1501,MATCH(Purchases!B5139,customers!$A$2:$A$1501)),Country!$A$2:$A$26))</f>
        <v>GERMANY</v>
      </c>
      <c r="E5139" t="str">
        <f>INDEX(Region!$C$2:$F$2,MATCH(INDEX(Country!$C$2:$C$26,MATCH(Purchases!D5139,Country!$B$2:$B$26)), Region!$C$1:$F$1))</f>
        <v>EUROPE</v>
      </c>
      <c r="F5139" t="e">
        <f>INDEX(customers!G5139:G6638, MATCH(Purchases!C5139,customers!B5139:B6638))</f>
        <v>#N/A</v>
      </c>
      <c r="G5139" t="s">
        <v>16</v>
      </c>
      <c r="H5139">
        <v>117363.19</v>
      </c>
      <c r="I5139" s="1">
        <v>34681</v>
      </c>
      <c r="J5139" t="s">
        <v>31</v>
      </c>
      <c r="K5139" t="s">
        <v>3054</v>
      </c>
      <c r="L5139">
        <v>0</v>
      </c>
      <c r="M5139" t="s">
        <v>6136</v>
      </c>
    </row>
    <row r="5140" spans="1:13" x14ac:dyDescent="0.25">
      <c r="A5140">
        <v>20547</v>
      </c>
      <c r="B5140">
        <v>808</v>
      </c>
      <c r="C5140" t="str">
        <f>IFERROR(INDEX(customers!B5140:B6639,MATCH(Purchases!B5140,customers!A5140:A6639)), "None")</f>
        <v>None</v>
      </c>
      <c r="D5140" t="str">
        <f>INDEX(Country!$B$2:$B$26,MATCH(INDEX(customers!$D$2:$D$1501,MATCH(Purchases!B5140,customers!$A$2:$A$1501)),Country!$A$2:$A$26))</f>
        <v>ROMANIA</v>
      </c>
      <c r="E5140" t="str">
        <f>INDEX(Region!$C$2:$F$2,MATCH(INDEX(Country!$C$2:$C$26,MATCH(Purchases!D5140,Country!$B$2:$B$26)), Region!$C$1:$F$1))</f>
        <v>EUROPE</v>
      </c>
      <c r="F5140" t="e">
        <f>INDEX(customers!G5140:G6639, MATCH(Purchases!C5140,customers!B5140:B6639))</f>
        <v>#N/A</v>
      </c>
      <c r="G5140" t="s">
        <v>16</v>
      </c>
      <c r="H5140">
        <v>31554.35</v>
      </c>
      <c r="I5140" s="1">
        <v>34208</v>
      </c>
      <c r="J5140" t="s">
        <v>26</v>
      </c>
      <c r="K5140" t="s">
        <v>11</v>
      </c>
      <c r="L5140">
        <v>0</v>
      </c>
      <c r="M5140" t="s">
        <v>6137</v>
      </c>
    </row>
    <row r="5141" spans="1:13" x14ac:dyDescent="0.25">
      <c r="A5141">
        <v>20548</v>
      </c>
      <c r="B5141">
        <v>730</v>
      </c>
      <c r="C5141" t="str">
        <f>IFERROR(INDEX(customers!B5141:B6640,MATCH(Purchases!B5141,customers!A5141:A6640)), "None")</f>
        <v>None</v>
      </c>
      <c r="D5141" t="str">
        <f>INDEX(Country!$B$2:$B$26,MATCH(INDEX(customers!$D$2:$D$1501,MATCH(Purchases!B5141,customers!$A$2:$A$1501)),Country!$A$2:$A$26))</f>
        <v>BRAZIL</v>
      </c>
      <c r="E5141" t="str">
        <f>INDEX(Region!$C$2:$F$2,MATCH(INDEX(Country!$C$2:$C$26,MATCH(Purchases!D5141,Country!$B$2:$B$26)), Region!$C$1:$F$1))</f>
        <v>AMERICA</v>
      </c>
      <c r="F5141" t="e">
        <f>INDEX(customers!G5141:G6640, MATCH(Purchases!C5141,customers!B5141:B6640))</f>
        <v>#N/A</v>
      </c>
      <c r="G5141" t="s">
        <v>16</v>
      </c>
      <c r="H5141">
        <v>281701.67</v>
      </c>
      <c r="I5141" s="1">
        <v>34457</v>
      </c>
      <c r="J5141" t="s">
        <v>23</v>
      </c>
      <c r="K5141" t="s">
        <v>1055</v>
      </c>
      <c r="L5141">
        <v>0</v>
      </c>
      <c r="M5141" t="s">
        <v>6138</v>
      </c>
    </row>
    <row r="5142" spans="1:13" x14ac:dyDescent="0.25">
      <c r="A5142">
        <v>20549</v>
      </c>
      <c r="B5142">
        <v>142</v>
      </c>
      <c r="C5142" t="str">
        <f>IFERROR(INDEX(customers!B5142:B6641,MATCH(Purchases!B5142,customers!A5142:A6641)), "None")</f>
        <v>None</v>
      </c>
      <c r="D5142" t="str">
        <f>INDEX(Country!$B$2:$B$26,MATCH(INDEX(customers!$D$2:$D$1501,MATCH(Purchases!B5142,customers!$A$2:$A$1501)),Country!$A$2:$A$26))</f>
        <v>INDONESIA</v>
      </c>
      <c r="E5142" t="str">
        <f>INDEX(Region!$C$2:$F$2,MATCH(INDEX(Country!$C$2:$C$26,MATCH(Purchases!D5142,Country!$B$2:$B$26)), Region!$C$1:$F$1))</f>
        <v>ASIA</v>
      </c>
      <c r="F5142" t="e">
        <f>INDEX(customers!G5142:G6641, MATCH(Purchases!C5142,customers!B5142:B6641))</f>
        <v>#N/A</v>
      </c>
      <c r="G5142" t="s">
        <v>16</v>
      </c>
      <c r="H5142">
        <v>35207.39</v>
      </c>
      <c r="I5142" s="1">
        <v>34347</v>
      </c>
      <c r="J5142" t="s">
        <v>23</v>
      </c>
      <c r="K5142" t="s">
        <v>1368</v>
      </c>
      <c r="L5142">
        <v>0</v>
      </c>
      <c r="M5142" t="s">
        <v>6139</v>
      </c>
    </row>
    <row r="5143" spans="1:13" x14ac:dyDescent="0.25">
      <c r="A5143">
        <v>20550</v>
      </c>
      <c r="B5143">
        <v>919</v>
      </c>
      <c r="C5143" t="str">
        <f>IFERROR(INDEX(customers!B5143:B6642,MATCH(Purchases!B5143,customers!A5143:A6642)), "None")</f>
        <v>None</v>
      </c>
      <c r="D5143" t="str">
        <f>INDEX(Country!$B$2:$B$26,MATCH(INDEX(customers!$D$2:$D$1501,MATCH(Purchases!B5143,customers!$A$2:$A$1501)),Country!$A$2:$A$26))</f>
        <v>INDONESIA</v>
      </c>
      <c r="E5143" t="str">
        <f>INDEX(Region!$C$2:$F$2,MATCH(INDEX(Country!$C$2:$C$26,MATCH(Purchases!D5143,Country!$B$2:$B$26)), Region!$C$1:$F$1))</f>
        <v>ASIA</v>
      </c>
      <c r="F5143" t="e">
        <f>INDEX(customers!G5143:G6642, MATCH(Purchases!C5143,customers!B5143:B6642))</f>
        <v>#N/A</v>
      </c>
      <c r="G5143" t="s">
        <v>9</v>
      </c>
      <c r="H5143">
        <v>58080.57</v>
      </c>
      <c r="I5143" s="1">
        <v>35924</v>
      </c>
      <c r="J5143" t="s">
        <v>10</v>
      </c>
      <c r="K5143" t="s">
        <v>1426</v>
      </c>
      <c r="L5143">
        <v>0</v>
      </c>
      <c r="M5143" t="s">
        <v>6140</v>
      </c>
    </row>
    <row r="5144" spans="1:13" x14ac:dyDescent="0.25">
      <c r="A5144">
        <v>20551</v>
      </c>
      <c r="B5144">
        <v>121</v>
      </c>
      <c r="C5144" t="str">
        <f>IFERROR(INDEX(customers!B5144:B6643,MATCH(Purchases!B5144,customers!A5144:A6643)), "None")</f>
        <v>None</v>
      </c>
      <c r="D5144" t="str">
        <f>INDEX(Country!$B$2:$B$26,MATCH(INDEX(customers!$D$2:$D$1501,MATCH(Purchases!B5144,customers!$A$2:$A$1501)),Country!$A$2:$A$26))</f>
        <v>PERU</v>
      </c>
      <c r="E5144" t="str">
        <f>INDEX(Region!$C$2:$F$2,MATCH(INDEX(Country!$C$2:$C$26,MATCH(Purchases!D5144,Country!$B$2:$B$26)), Region!$C$1:$F$1))</f>
        <v>ASIA</v>
      </c>
      <c r="F5144" t="e">
        <f>INDEX(customers!G5144:G6643, MATCH(Purchases!C5144,customers!B5144:B6643))</f>
        <v>#N/A</v>
      </c>
      <c r="G5144" t="s">
        <v>9</v>
      </c>
      <c r="H5144">
        <v>260907.51</v>
      </c>
      <c r="I5144" s="1">
        <v>35181</v>
      </c>
      <c r="J5144" t="s">
        <v>13</v>
      </c>
      <c r="K5144" t="s">
        <v>240</v>
      </c>
      <c r="L5144">
        <v>0</v>
      </c>
      <c r="M5144" t="s">
        <v>6141</v>
      </c>
    </row>
    <row r="5145" spans="1:13" x14ac:dyDescent="0.25">
      <c r="A5145">
        <v>20576</v>
      </c>
      <c r="B5145">
        <v>1279</v>
      </c>
      <c r="C5145" t="str">
        <f>IFERROR(INDEX(customers!B5145:B6644,MATCH(Purchases!B5145,customers!A5145:A6644)), "None")</f>
        <v>None</v>
      </c>
      <c r="D5145" t="str">
        <f>INDEX(Country!$B$2:$B$26,MATCH(INDEX(customers!$D$2:$D$1501,MATCH(Purchases!B5145,customers!$A$2:$A$1501)),Country!$A$2:$A$26))</f>
        <v>KENYA</v>
      </c>
      <c r="E5145" t="str">
        <f>INDEX(Region!$C$2:$F$2,MATCH(INDEX(Country!$C$2:$C$26,MATCH(Purchases!D5145,Country!$B$2:$B$26)), Region!$C$1:$F$1))</f>
        <v>ASIA</v>
      </c>
      <c r="F5145" t="e">
        <f>INDEX(customers!G5145:G6644, MATCH(Purchases!C5145,customers!B5145:B6644))</f>
        <v>#N/A</v>
      </c>
      <c r="G5145" t="s">
        <v>16</v>
      </c>
      <c r="H5145">
        <v>281135.58</v>
      </c>
      <c r="I5145" s="1">
        <v>34237</v>
      </c>
      <c r="J5145" t="s">
        <v>31</v>
      </c>
      <c r="K5145" t="s">
        <v>760</v>
      </c>
      <c r="L5145">
        <v>0</v>
      </c>
      <c r="M5145" t="s">
        <v>6142</v>
      </c>
    </row>
    <row r="5146" spans="1:13" x14ac:dyDescent="0.25">
      <c r="A5146">
        <v>20577</v>
      </c>
      <c r="B5146">
        <v>712</v>
      </c>
      <c r="C5146" t="str">
        <f>IFERROR(INDEX(customers!B5146:B6645,MATCH(Purchases!B5146,customers!A5146:A6645)), "None")</f>
        <v>None</v>
      </c>
      <c r="D5146" t="str">
        <f>INDEX(Country!$B$2:$B$26,MATCH(INDEX(customers!$D$2:$D$1501,MATCH(Purchases!B5146,customers!$A$2:$A$1501)),Country!$A$2:$A$26))</f>
        <v>FRANCE</v>
      </c>
      <c r="E5146" t="str">
        <f>INDEX(Region!$C$2:$F$2,MATCH(INDEX(Country!$C$2:$C$26,MATCH(Purchases!D5146,Country!$B$2:$B$26)), Region!$C$1:$F$1))</f>
        <v>EUROPE</v>
      </c>
      <c r="F5146" t="e">
        <f>INDEX(customers!G5146:G6645, MATCH(Purchases!C5146,customers!B5146:B6645))</f>
        <v>#N/A</v>
      </c>
      <c r="G5146" t="s">
        <v>16</v>
      </c>
      <c r="H5146">
        <v>183257.32</v>
      </c>
      <c r="I5146" s="1">
        <v>34010</v>
      </c>
      <c r="J5146" t="s">
        <v>13</v>
      </c>
      <c r="K5146" t="s">
        <v>2353</v>
      </c>
      <c r="L5146">
        <v>0</v>
      </c>
      <c r="M5146" t="s">
        <v>6143</v>
      </c>
    </row>
    <row r="5147" spans="1:13" x14ac:dyDescent="0.25">
      <c r="A5147">
        <v>20578</v>
      </c>
      <c r="B5147">
        <v>220</v>
      </c>
      <c r="C5147" t="str">
        <f>IFERROR(INDEX(customers!B5147:B6646,MATCH(Purchases!B5147,customers!A5147:A6646)), "None")</f>
        <v>None</v>
      </c>
      <c r="D5147" t="str">
        <f>INDEX(Country!$B$2:$B$26,MATCH(INDEX(customers!$D$2:$D$1501,MATCH(Purchases!B5147,customers!$A$2:$A$1501)),Country!$A$2:$A$26))</f>
        <v>MOZAMBIQUE</v>
      </c>
      <c r="E5147" t="str">
        <f>INDEX(Region!$C$2:$F$2,MATCH(INDEX(Country!$C$2:$C$26,MATCH(Purchases!D5147,Country!$B$2:$B$26)), Region!$C$1:$F$1))</f>
        <v>ASIA</v>
      </c>
      <c r="F5147" t="e">
        <f>INDEX(customers!G5147:G6646, MATCH(Purchases!C5147,customers!B5147:B6646))</f>
        <v>#N/A</v>
      </c>
      <c r="G5147" t="s">
        <v>9</v>
      </c>
      <c r="H5147">
        <v>212124.98</v>
      </c>
      <c r="I5147" s="1">
        <v>35593</v>
      </c>
      <c r="J5147" t="s">
        <v>23</v>
      </c>
      <c r="K5147" t="s">
        <v>320</v>
      </c>
      <c r="L5147">
        <v>0</v>
      </c>
      <c r="M5147" t="s">
        <v>6144</v>
      </c>
    </row>
    <row r="5148" spans="1:13" x14ac:dyDescent="0.25">
      <c r="A5148">
        <v>20579</v>
      </c>
      <c r="B5148">
        <v>304</v>
      </c>
      <c r="C5148" t="str">
        <f>IFERROR(INDEX(customers!B5148:B6647,MATCH(Purchases!B5148,customers!A5148:A6647)), "None")</f>
        <v>None</v>
      </c>
      <c r="D5148" t="str">
        <f>INDEX(Country!$B$2:$B$26,MATCH(INDEX(customers!$D$2:$D$1501,MATCH(Purchases!B5148,customers!$A$2:$A$1501)),Country!$A$2:$A$26))</f>
        <v>ALGERIA</v>
      </c>
      <c r="E5148" t="e">
        <f>INDEX(Region!$C$2:$F$2,MATCH(INDEX(Country!$C$2:$C$26,MATCH(Purchases!D5148,Country!$B$2:$B$26)), Region!$C$1:$F$1))</f>
        <v>#N/A</v>
      </c>
      <c r="F5148" t="e">
        <f>INDEX(customers!G5148:G6647, MATCH(Purchases!C5148,customers!B5148:B6647))</f>
        <v>#N/A</v>
      </c>
      <c r="G5148" t="s">
        <v>16</v>
      </c>
      <c r="H5148">
        <v>104993.42</v>
      </c>
      <c r="I5148" s="1">
        <v>33879</v>
      </c>
      <c r="J5148" t="s">
        <v>31</v>
      </c>
      <c r="K5148" t="s">
        <v>2019</v>
      </c>
      <c r="L5148">
        <v>0</v>
      </c>
      <c r="M5148" t="s">
        <v>6145</v>
      </c>
    </row>
    <row r="5149" spans="1:13" x14ac:dyDescent="0.25">
      <c r="A5149">
        <v>20580</v>
      </c>
      <c r="B5149">
        <v>847</v>
      </c>
      <c r="C5149" t="str">
        <f>IFERROR(INDEX(customers!B5149:B6648,MATCH(Purchases!B5149,customers!A5149:A6648)), "None")</f>
        <v>None</v>
      </c>
      <c r="D5149" t="str">
        <f>INDEX(Country!$B$2:$B$26,MATCH(INDEX(customers!$D$2:$D$1501,MATCH(Purchases!B5149,customers!$A$2:$A$1501)),Country!$A$2:$A$26))</f>
        <v>UNITED KINGDOM</v>
      </c>
      <c r="E5149" t="str">
        <f>INDEX(Region!$C$2:$F$2,MATCH(INDEX(Country!$C$2:$C$26,MATCH(Purchases!D5149,Country!$B$2:$B$26)), Region!$C$1:$F$1))</f>
        <v>MIDDLE EAST</v>
      </c>
      <c r="F5149" t="e">
        <f>INDEX(customers!G5149:G6648, MATCH(Purchases!C5149,customers!B5149:B6648))</f>
        <v>#N/A</v>
      </c>
      <c r="G5149" t="s">
        <v>9</v>
      </c>
      <c r="H5149">
        <v>95823.01</v>
      </c>
      <c r="I5149" s="1">
        <v>34952</v>
      </c>
      <c r="J5149" t="s">
        <v>23</v>
      </c>
      <c r="K5149" t="s">
        <v>386</v>
      </c>
      <c r="L5149">
        <v>0</v>
      </c>
      <c r="M5149" t="s">
        <v>6146</v>
      </c>
    </row>
    <row r="5150" spans="1:13" x14ac:dyDescent="0.25">
      <c r="A5150">
        <v>20581</v>
      </c>
      <c r="B5150">
        <v>1069</v>
      </c>
      <c r="C5150" t="str">
        <f>IFERROR(INDEX(customers!B5150:B6649,MATCH(Purchases!B5150,customers!A5150:A6649)), "None")</f>
        <v>None</v>
      </c>
      <c r="D5150" t="str">
        <f>INDEX(Country!$B$2:$B$26,MATCH(INDEX(customers!$D$2:$D$1501,MATCH(Purchases!B5150,customers!$A$2:$A$1501)),Country!$A$2:$A$26))</f>
        <v>VIETNAM</v>
      </c>
      <c r="E5150" t="str">
        <f>INDEX(Region!$C$2:$F$2,MATCH(INDEX(Country!$C$2:$C$26,MATCH(Purchases!D5150,Country!$B$2:$B$26)), Region!$C$1:$F$1))</f>
        <v>ASIA</v>
      </c>
      <c r="F5150" t="e">
        <f>INDEX(customers!G5150:G6649, MATCH(Purchases!C5150,customers!B5150:B6649))</f>
        <v>#N/A</v>
      </c>
      <c r="G5150" t="s">
        <v>9</v>
      </c>
      <c r="H5150">
        <v>2794.65</v>
      </c>
      <c r="I5150" s="1">
        <v>35340</v>
      </c>
      <c r="J5150" t="s">
        <v>31</v>
      </c>
      <c r="K5150" t="s">
        <v>970</v>
      </c>
      <c r="L5150">
        <v>0</v>
      </c>
      <c r="M5150" t="s">
        <v>6147</v>
      </c>
    </row>
    <row r="5151" spans="1:13" x14ac:dyDescent="0.25">
      <c r="A5151">
        <v>20582</v>
      </c>
      <c r="B5151">
        <v>1445</v>
      </c>
      <c r="C5151" t="str">
        <f>IFERROR(INDEX(customers!B5151:B6650,MATCH(Purchases!B5151,customers!A5151:A6650)), "None")</f>
        <v>None</v>
      </c>
      <c r="D5151" t="str">
        <f>INDEX(Country!$B$2:$B$26,MATCH(INDEX(customers!$D$2:$D$1501,MATCH(Purchases!B5151,customers!$A$2:$A$1501)),Country!$A$2:$A$26))</f>
        <v>VIETNAM</v>
      </c>
      <c r="E5151" t="str">
        <f>INDEX(Region!$C$2:$F$2,MATCH(INDEX(Country!$C$2:$C$26,MATCH(Purchases!D5151,Country!$B$2:$B$26)), Region!$C$1:$F$1))</f>
        <v>ASIA</v>
      </c>
      <c r="F5151" t="e">
        <f>INDEX(customers!G5151:G6650, MATCH(Purchases!C5151,customers!B5151:B6650))</f>
        <v>#N/A</v>
      </c>
      <c r="G5151" t="s">
        <v>9</v>
      </c>
      <c r="H5151">
        <v>206473.36</v>
      </c>
      <c r="I5151" s="1">
        <v>35557</v>
      </c>
      <c r="J5151" t="s">
        <v>23</v>
      </c>
      <c r="K5151" t="s">
        <v>1565</v>
      </c>
      <c r="L5151">
        <v>0</v>
      </c>
      <c r="M5151" t="s">
        <v>6148</v>
      </c>
    </row>
    <row r="5152" spans="1:13" x14ac:dyDescent="0.25">
      <c r="A5152">
        <v>20583</v>
      </c>
      <c r="B5152">
        <v>1427</v>
      </c>
      <c r="C5152" t="str">
        <f>IFERROR(INDEX(customers!B5152:B6651,MATCH(Purchases!B5152,customers!A5152:A6651)), "None")</f>
        <v>None</v>
      </c>
      <c r="D5152" t="str">
        <f>INDEX(Country!$B$2:$B$26,MATCH(INDEX(customers!$D$2:$D$1501,MATCH(Purchases!B5152,customers!$A$2:$A$1501)),Country!$A$2:$A$26))</f>
        <v>IRAQ</v>
      </c>
      <c r="E5152" t="str">
        <f>INDEX(Region!$C$2:$F$2,MATCH(INDEX(Country!$C$2:$C$26,MATCH(Purchases!D5152,Country!$B$2:$B$26)), Region!$C$1:$F$1))</f>
        <v>MIDDLE EAST</v>
      </c>
      <c r="F5152" t="e">
        <f>INDEX(customers!G5152:G6651, MATCH(Purchases!C5152,customers!B5152:B6651))</f>
        <v>#N/A</v>
      </c>
      <c r="G5152" t="s">
        <v>9</v>
      </c>
      <c r="H5152">
        <v>11343.8</v>
      </c>
      <c r="I5152" s="1">
        <v>35528</v>
      </c>
      <c r="J5152" t="s">
        <v>23</v>
      </c>
      <c r="K5152" t="s">
        <v>68</v>
      </c>
      <c r="L5152">
        <v>0</v>
      </c>
      <c r="M5152" t="s">
        <v>6149</v>
      </c>
    </row>
    <row r="5153" spans="1:13" x14ac:dyDescent="0.25">
      <c r="A5153">
        <v>20608</v>
      </c>
      <c r="B5153">
        <v>1199</v>
      </c>
      <c r="C5153" t="str">
        <f>IFERROR(INDEX(customers!B5153:B6652,MATCH(Purchases!B5153,customers!A5153:A6652)), "None")</f>
        <v>None</v>
      </c>
      <c r="D5153" t="str">
        <f>INDEX(Country!$B$2:$B$26,MATCH(INDEX(customers!$D$2:$D$1501,MATCH(Purchases!B5153,customers!$A$2:$A$1501)),Country!$A$2:$A$26))</f>
        <v>MOZAMBIQUE</v>
      </c>
      <c r="E5153" t="str">
        <f>INDEX(Region!$C$2:$F$2,MATCH(INDEX(Country!$C$2:$C$26,MATCH(Purchases!D5153,Country!$B$2:$B$26)), Region!$C$1:$F$1))</f>
        <v>ASIA</v>
      </c>
      <c r="F5153" t="e">
        <f>INDEX(customers!G5153:G6652, MATCH(Purchases!C5153,customers!B5153:B6652))</f>
        <v>#N/A</v>
      </c>
      <c r="G5153" t="s">
        <v>9</v>
      </c>
      <c r="H5153">
        <v>185798.33</v>
      </c>
      <c r="I5153" s="1">
        <v>35877</v>
      </c>
      <c r="J5153" t="s">
        <v>23</v>
      </c>
      <c r="K5153" t="s">
        <v>103</v>
      </c>
      <c r="L5153">
        <v>0</v>
      </c>
      <c r="M5153" t="s">
        <v>6150</v>
      </c>
    </row>
    <row r="5154" spans="1:13" x14ac:dyDescent="0.25">
      <c r="A5154">
        <v>20609</v>
      </c>
      <c r="B5154">
        <v>598</v>
      </c>
      <c r="C5154" t="str">
        <f>IFERROR(INDEX(customers!B5154:B6653,MATCH(Purchases!B5154,customers!A5154:A6653)), "None")</f>
        <v>None</v>
      </c>
      <c r="D5154" t="str">
        <f>INDEX(Country!$B$2:$B$26,MATCH(INDEX(customers!$D$2:$D$1501,MATCH(Purchases!B5154,customers!$A$2:$A$1501)),Country!$A$2:$A$26))</f>
        <v>INDONESIA</v>
      </c>
      <c r="E5154" t="str">
        <f>INDEX(Region!$C$2:$F$2,MATCH(INDEX(Country!$C$2:$C$26,MATCH(Purchases!D5154,Country!$B$2:$B$26)), Region!$C$1:$F$1))</f>
        <v>ASIA</v>
      </c>
      <c r="F5154" t="e">
        <f>INDEX(customers!G5154:G6653, MATCH(Purchases!C5154,customers!B5154:B6653))</f>
        <v>#N/A</v>
      </c>
      <c r="G5154" t="s">
        <v>16</v>
      </c>
      <c r="H5154">
        <v>42236.21</v>
      </c>
      <c r="I5154" s="1">
        <v>33892</v>
      </c>
      <c r="J5154" t="s">
        <v>13</v>
      </c>
      <c r="K5154" t="s">
        <v>702</v>
      </c>
      <c r="L5154">
        <v>0</v>
      </c>
      <c r="M5154" t="s">
        <v>6151</v>
      </c>
    </row>
    <row r="5155" spans="1:13" x14ac:dyDescent="0.25">
      <c r="A5155">
        <v>20610</v>
      </c>
      <c r="B5155">
        <v>14</v>
      </c>
      <c r="C5155" t="str">
        <f>IFERROR(INDEX(customers!B5155:B6654,MATCH(Purchases!B5155,customers!A5155:A6654)), "None")</f>
        <v>None</v>
      </c>
      <c r="D5155" t="str">
        <f>INDEX(Country!$B$2:$B$26,MATCH(INDEX(customers!$D$2:$D$1501,MATCH(Purchases!B5155,customers!$A$2:$A$1501)),Country!$A$2:$A$26))</f>
        <v>ARGENTINA</v>
      </c>
      <c r="E5155" t="str">
        <f>INDEX(Region!$C$2:$F$2,MATCH(INDEX(Country!$C$2:$C$26,MATCH(Purchases!D5155,Country!$B$2:$B$26)), Region!$C$1:$F$1))</f>
        <v>AMERICA</v>
      </c>
      <c r="F5155" t="e">
        <f>INDEX(customers!G5155:G6654, MATCH(Purchases!C5155,customers!B5155:B6654))</f>
        <v>#N/A</v>
      </c>
      <c r="G5155" t="s">
        <v>9</v>
      </c>
      <c r="H5155">
        <v>185397.75</v>
      </c>
      <c r="I5155" s="1">
        <v>35747</v>
      </c>
      <c r="J5155" t="s">
        <v>26</v>
      </c>
      <c r="K5155" t="s">
        <v>294</v>
      </c>
      <c r="L5155">
        <v>0</v>
      </c>
      <c r="M5155" t="s">
        <v>6152</v>
      </c>
    </row>
    <row r="5156" spans="1:13" x14ac:dyDescent="0.25">
      <c r="A5156">
        <v>20611</v>
      </c>
      <c r="B5156">
        <v>1321</v>
      </c>
      <c r="C5156" t="str">
        <f>IFERROR(INDEX(customers!B5156:B6655,MATCH(Purchases!B5156,customers!A5156:A6655)), "None")</f>
        <v>None</v>
      </c>
      <c r="D5156" t="str">
        <f>INDEX(Country!$B$2:$B$26,MATCH(INDEX(customers!$D$2:$D$1501,MATCH(Purchases!B5156,customers!$A$2:$A$1501)),Country!$A$2:$A$26))</f>
        <v>IRAN</v>
      </c>
      <c r="E5156" t="str">
        <f>INDEX(Region!$C$2:$F$2,MATCH(INDEX(Country!$C$2:$C$26,MATCH(Purchases!D5156,Country!$B$2:$B$26)), Region!$C$1:$F$1))</f>
        <v>MIDDLE EAST</v>
      </c>
      <c r="F5156" t="e">
        <f>INDEX(customers!G5156:G6655, MATCH(Purchases!C5156,customers!B5156:B6655))</f>
        <v>#N/A</v>
      </c>
      <c r="G5156" t="s">
        <v>9</v>
      </c>
      <c r="H5156">
        <v>19750.39</v>
      </c>
      <c r="I5156" s="1">
        <v>35149</v>
      </c>
      <c r="J5156" t="s">
        <v>13</v>
      </c>
      <c r="K5156" t="s">
        <v>1334</v>
      </c>
      <c r="L5156">
        <v>0</v>
      </c>
      <c r="M5156" t="s">
        <v>6153</v>
      </c>
    </row>
    <row r="5157" spans="1:13" x14ac:dyDescent="0.25">
      <c r="A5157">
        <v>20612</v>
      </c>
      <c r="B5157">
        <v>607</v>
      </c>
      <c r="C5157" t="str">
        <f>IFERROR(INDEX(customers!B5157:B6656,MATCH(Purchases!B5157,customers!A5157:A6656)), "None")</f>
        <v>None</v>
      </c>
      <c r="D5157" t="str">
        <f>INDEX(Country!$B$2:$B$26,MATCH(INDEX(customers!$D$2:$D$1501,MATCH(Purchases!B5157,customers!$A$2:$A$1501)),Country!$A$2:$A$26))</f>
        <v>UNITED STATES</v>
      </c>
      <c r="E5157" t="str">
        <f>INDEX(Region!$C$2:$F$2,MATCH(INDEX(Country!$C$2:$C$26,MATCH(Purchases!D5157,Country!$B$2:$B$26)), Region!$C$1:$F$1))</f>
        <v>MIDDLE EAST</v>
      </c>
      <c r="F5157" t="e">
        <f>INDEX(customers!G5157:G6656, MATCH(Purchases!C5157,customers!B5157:B6656))</f>
        <v>#N/A</v>
      </c>
      <c r="G5157" t="s">
        <v>9</v>
      </c>
      <c r="H5157">
        <v>254968.37</v>
      </c>
      <c r="I5157" s="1">
        <v>35392</v>
      </c>
      <c r="J5157" t="s">
        <v>23</v>
      </c>
      <c r="K5157" t="s">
        <v>1035</v>
      </c>
      <c r="L5157">
        <v>0</v>
      </c>
      <c r="M5157" t="s">
        <v>6154</v>
      </c>
    </row>
    <row r="5158" spans="1:13" x14ac:dyDescent="0.25">
      <c r="A5158">
        <v>20613</v>
      </c>
      <c r="B5158">
        <v>433</v>
      </c>
      <c r="C5158" t="str">
        <f>IFERROR(INDEX(customers!B5158:B6657,MATCH(Purchases!B5158,customers!A5158:A6657)), "None")</f>
        <v>None</v>
      </c>
      <c r="D5158" t="str">
        <f>INDEX(Country!$B$2:$B$26,MATCH(INDEX(customers!$D$2:$D$1501,MATCH(Purchases!B5158,customers!$A$2:$A$1501)),Country!$A$2:$A$26))</f>
        <v>SAUDI ARABIA</v>
      </c>
      <c r="E5158" t="str">
        <f>INDEX(Region!$C$2:$F$2,MATCH(INDEX(Country!$C$2:$C$26,MATCH(Purchases!D5158,Country!$B$2:$B$26)), Region!$C$1:$F$1))</f>
        <v>MIDDLE EAST</v>
      </c>
      <c r="F5158" t="e">
        <f>INDEX(customers!G5158:G6657, MATCH(Purchases!C5158,customers!B5158:B6657))</f>
        <v>#N/A</v>
      </c>
      <c r="G5158" t="s">
        <v>16</v>
      </c>
      <c r="H5158">
        <v>20449.04</v>
      </c>
      <c r="I5158" s="1">
        <v>33870</v>
      </c>
      <c r="J5158" t="s">
        <v>10</v>
      </c>
      <c r="K5158" t="s">
        <v>2058</v>
      </c>
      <c r="L5158">
        <v>0</v>
      </c>
      <c r="M5158" t="s">
        <v>6155</v>
      </c>
    </row>
    <row r="5159" spans="1:13" x14ac:dyDescent="0.25">
      <c r="A5159">
        <v>20614</v>
      </c>
      <c r="B5159">
        <v>743</v>
      </c>
      <c r="C5159" t="str">
        <f>IFERROR(INDEX(customers!B5159:B6658,MATCH(Purchases!B5159,customers!A5159:A6658)), "None")</f>
        <v>None</v>
      </c>
      <c r="D5159" t="str">
        <f>INDEX(Country!$B$2:$B$26,MATCH(INDEX(customers!$D$2:$D$1501,MATCH(Purchases!B5159,customers!$A$2:$A$1501)),Country!$A$2:$A$26))</f>
        <v>SAUDI ARABIA</v>
      </c>
      <c r="E5159" t="str">
        <f>INDEX(Region!$C$2:$F$2,MATCH(INDEX(Country!$C$2:$C$26,MATCH(Purchases!D5159,Country!$B$2:$B$26)), Region!$C$1:$F$1))</f>
        <v>MIDDLE EAST</v>
      </c>
      <c r="F5159" t="e">
        <f>INDEX(customers!G5159:G6658, MATCH(Purchases!C5159,customers!B5159:B6658))</f>
        <v>#N/A</v>
      </c>
      <c r="G5159" t="s">
        <v>16</v>
      </c>
      <c r="H5159">
        <v>99401.82</v>
      </c>
      <c r="I5159" s="1">
        <v>34473</v>
      </c>
      <c r="J5159" t="s">
        <v>23</v>
      </c>
      <c r="K5159" t="s">
        <v>124</v>
      </c>
      <c r="L5159">
        <v>0</v>
      </c>
      <c r="M5159" t="s">
        <v>6156</v>
      </c>
    </row>
    <row r="5160" spans="1:13" x14ac:dyDescent="0.25">
      <c r="A5160">
        <v>20615</v>
      </c>
      <c r="B5160">
        <v>310</v>
      </c>
      <c r="C5160" t="str">
        <f>IFERROR(INDEX(customers!B5160:B6659,MATCH(Purchases!B5160,customers!A5160:A6659)), "None")</f>
        <v>None</v>
      </c>
      <c r="D5160" t="str">
        <f>INDEX(Country!$B$2:$B$26,MATCH(INDEX(customers!$D$2:$D$1501,MATCH(Purchases!B5160,customers!$A$2:$A$1501)),Country!$A$2:$A$26))</f>
        <v>ARGENTINA</v>
      </c>
      <c r="E5160" t="str">
        <f>INDEX(Region!$C$2:$F$2,MATCH(INDEX(Country!$C$2:$C$26,MATCH(Purchases!D5160,Country!$B$2:$B$26)), Region!$C$1:$F$1))</f>
        <v>AMERICA</v>
      </c>
      <c r="F5160" t="e">
        <f>INDEX(customers!G5160:G6659, MATCH(Purchases!C5160,customers!B5160:B6659))</f>
        <v>#N/A</v>
      </c>
      <c r="G5160" t="s">
        <v>16</v>
      </c>
      <c r="H5160">
        <v>165574.34</v>
      </c>
      <c r="I5160" s="1">
        <v>33710</v>
      </c>
      <c r="J5160" t="s">
        <v>31</v>
      </c>
      <c r="K5160" t="s">
        <v>284</v>
      </c>
      <c r="L5160">
        <v>0</v>
      </c>
      <c r="M5160" t="s">
        <v>6157</v>
      </c>
    </row>
    <row r="5161" spans="1:13" x14ac:dyDescent="0.25">
      <c r="A5161">
        <v>20640</v>
      </c>
      <c r="B5161">
        <v>751</v>
      </c>
      <c r="C5161" t="str">
        <f>IFERROR(INDEX(customers!B5161:B6660,MATCH(Purchases!B5161,customers!A5161:A6660)), "None")</f>
        <v>None</v>
      </c>
      <c r="D5161" t="str">
        <f>INDEX(Country!$B$2:$B$26,MATCH(INDEX(customers!$D$2:$D$1501,MATCH(Purchases!B5161,customers!$A$2:$A$1501)),Country!$A$2:$A$26))</f>
        <v>ALGERIA</v>
      </c>
      <c r="E5161" t="e">
        <f>INDEX(Region!$C$2:$F$2,MATCH(INDEX(Country!$C$2:$C$26,MATCH(Purchases!D5161,Country!$B$2:$B$26)), Region!$C$1:$F$1))</f>
        <v>#N/A</v>
      </c>
      <c r="F5161" t="e">
        <f>INDEX(customers!G5161:G6660, MATCH(Purchases!C5161,customers!B5161:B6660))</f>
        <v>#N/A</v>
      </c>
      <c r="G5161" t="s">
        <v>9</v>
      </c>
      <c r="H5161">
        <v>247416.34</v>
      </c>
      <c r="I5161" s="1">
        <v>35771</v>
      </c>
      <c r="J5161" t="s">
        <v>23</v>
      </c>
      <c r="K5161" t="s">
        <v>17</v>
      </c>
      <c r="L5161">
        <v>0</v>
      </c>
      <c r="M5161" t="s">
        <v>6158</v>
      </c>
    </row>
    <row r="5162" spans="1:13" x14ac:dyDescent="0.25">
      <c r="A5162">
        <v>20641</v>
      </c>
      <c r="B5162">
        <v>1292</v>
      </c>
      <c r="C5162" t="str">
        <f>IFERROR(INDEX(customers!B5162:B6661,MATCH(Purchases!B5162,customers!A5162:A6661)), "None")</f>
        <v>None</v>
      </c>
      <c r="D5162" t="str">
        <f>INDEX(Country!$B$2:$B$26,MATCH(INDEX(customers!$D$2:$D$1501,MATCH(Purchases!B5162,customers!$A$2:$A$1501)),Country!$A$2:$A$26))</f>
        <v>VIETNAM</v>
      </c>
      <c r="E5162" t="str">
        <f>INDEX(Region!$C$2:$F$2,MATCH(INDEX(Country!$C$2:$C$26,MATCH(Purchases!D5162,Country!$B$2:$B$26)), Region!$C$1:$F$1))</f>
        <v>ASIA</v>
      </c>
      <c r="F5162" t="e">
        <f>INDEX(customers!G5162:G6661, MATCH(Purchases!C5162,customers!B5162:B6661))</f>
        <v>#N/A</v>
      </c>
      <c r="G5162" t="s">
        <v>16</v>
      </c>
      <c r="H5162">
        <v>193273.52</v>
      </c>
      <c r="I5162" s="1">
        <v>34750</v>
      </c>
      <c r="J5162" t="s">
        <v>10</v>
      </c>
      <c r="K5162" t="s">
        <v>1214</v>
      </c>
      <c r="L5162">
        <v>0</v>
      </c>
      <c r="M5162" t="s">
        <v>6159</v>
      </c>
    </row>
    <row r="5163" spans="1:13" x14ac:dyDescent="0.25">
      <c r="A5163">
        <v>20642</v>
      </c>
      <c r="B5163">
        <v>1118</v>
      </c>
      <c r="C5163" t="str">
        <f>IFERROR(INDEX(customers!B5163:B6662,MATCH(Purchases!B5163,customers!A5163:A6662)), "None")</f>
        <v>None</v>
      </c>
      <c r="D5163" t="str">
        <f>INDEX(Country!$B$2:$B$26,MATCH(INDEX(customers!$D$2:$D$1501,MATCH(Purchases!B5163,customers!$A$2:$A$1501)),Country!$A$2:$A$26))</f>
        <v>IRAQ</v>
      </c>
      <c r="E5163" t="str">
        <f>INDEX(Region!$C$2:$F$2,MATCH(INDEX(Country!$C$2:$C$26,MATCH(Purchases!D5163,Country!$B$2:$B$26)), Region!$C$1:$F$1))</f>
        <v>MIDDLE EAST</v>
      </c>
      <c r="F5163" t="e">
        <f>INDEX(customers!G5163:G6662, MATCH(Purchases!C5163,customers!B5163:B6662))</f>
        <v>#N/A</v>
      </c>
      <c r="G5163" t="s">
        <v>16</v>
      </c>
      <c r="H5163">
        <v>304032.02</v>
      </c>
      <c r="I5163" s="1">
        <v>33744</v>
      </c>
      <c r="J5163" t="s">
        <v>26</v>
      </c>
      <c r="K5163" t="s">
        <v>418</v>
      </c>
      <c r="L5163">
        <v>0</v>
      </c>
      <c r="M5163" t="s">
        <v>6160</v>
      </c>
    </row>
    <row r="5164" spans="1:13" x14ac:dyDescent="0.25">
      <c r="A5164">
        <v>20643</v>
      </c>
      <c r="B5164">
        <v>1330</v>
      </c>
      <c r="C5164" t="str">
        <f>IFERROR(INDEX(customers!B5164:B6663,MATCH(Purchases!B5164,customers!A5164:A6663)), "None")</f>
        <v>None</v>
      </c>
      <c r="D5164" t="str">
        <f>INDEX(Country!$B$2:$B$26,MATCH(INDEX(customers!$D$2:$D$1501,MATCH(Purchases!B5164,customers!$A$2:$A$1501)),Country!$A$2:$A$26))</f>
        <v>ARGENTINA</v>
      </c>
      <c r="E5164" t="str">
        <f>INDEX(Region!$C$2:$F$2,MATCH(INDEX(Country!$C$2:$C$26,MATCH(Purchases!D5164,Country!$B$2:$B$26)), Region!$C$1:$F$1))</f>
        <v>AMERICA</v>
      </c>
      <c r="F5164" t="e">
        <f>INDEX(customers!G5164:G6663, MATCH(Purchases!C5164,customers!B5164:B6663))</f>
        <v>#N/A</v>
      </c>
      <c r="G5164" t="s">
        <v>9</v>
      </c>
      <c r="H5164">
        <v>92783.67</v>
      </c>
      <c r="I5164" s="1">
        <v>34933</v>
      </c>
      <c r="J5164" t="s">
        <v>23</v>
      </c>
      <c r="K5164" t="s">
        <v>1470</v>
      </c>
      <c r="L5164">
        <v>0</v>
      </c>
      <c r="M5164" t="s">
        <v>6161</v>
      </c>
    </row>
    <row r="5165" spans="1:13" x14ac:dyDescent="0.25">
      <c r="A5165">
        <v>20644</v>
      </c>
      <c r="B5165">
        <v>1345</v>
      </c>
      <c r="C5165" t="str">
        <f>IFERROR(INDEX(customers!B5165:B6664,MATCH(Purchases!B5165,customers!A5165:A6664)), "None")</f>
        <v>None</v>
      </c>
      <c r="D5165" t="str">
        <f>INDEX(Country!$B$2:$B$26,MATCH(INDEX(customers!$D$2:$D$1501,MATCH(Purchases!B5165,customers!$A$2:$A$1501)),Country!$A$2:$A$26))</f>
        <v>INDONESIA</v>
      </c>
      <c r="E5165" t="str">
        <f>INDEX(Region!$C$2:$F$2,MATCH(INDEX(Country!$C$2:$C$26,MATCH(Purchases!D5165,Country!$B$2:$B$26)), Region!$C$1:$F$1))</f>
        <v>ASIA</v>
      </c>
      <c r="F5165" t="e">
        <f>INDEX(customers!G5165:G6664, MATCH(Purchases!C5165,customers!B5165:B6664))</f>
        <v>#N/A</v>
      </c>
      <c r="G5165" t="s">
        <v>9</v>
      </c>
      <c r="H5165">
        <v>60981.440000000002</v>
      </c>
      <c r="I5165" s="1">
        <v>34873</v>
      </c>
      <c r="J5165" t="s">
        <v>10</v>
      </c>
      <c r="K5165" t="s">
        <v>1354</v>
      </c>
      <c r="L5165">
        <v>0</v>
      </c>
      <c r="M5165" t="s">
        <v>6162</v>
      </c>
    </row>
    <row r="5166" spans="1:13" x14ac:dyDescent="0.25">
      <c r="A5166">
        <v>20645</v>
      </c>
      <c r="B5166">
        <v>601</v>
      </c>
      <c r="C5166" t="str">
        <f>IFERROR(INDEX(customers!B5166:B6665,MATCH(Purchases!B5166,customers!A5166:A6665)), "None")</f>
        <v>None</v>
      </c>
      <c r="D5166" t="str">
        <f>INDEX(Country!$B$2:$B$26,MATCH(INDEX(customers!$D$2:$D$1501,MATCH(Purchases!B5166,customers!$A$2:$A$1501)),Country!$A$2:$A$26))</f>
        <v>ARGENTINA</v>
      </c>
      <c r="E5166" t="str">
        <f>INDEX(Region!$C$2:$F$2,MATCH(INDEX(Country!$C$2:$C$26,MATCH(Purchases!D5166,Country!$B$2:$B$26)), Region!$C$1:$F$1))</f>
        <v>AMERICA</v>
      </c>
      <c r="F5166" t="e">
        <f>INDEX(customers!G5166:G6665, MATCH(Purchases!C5166,customers!B5166:B6665))</f>
        <v>#N/A</v>
      </c>
      <c r="G5166" t="s">
        <v>16</v>
      </c>
      <c r="H5166">
        <v>18887.63</v>
      </c>
      <c r="I5166" s="1">
        <v>33674</v>
      </c>
      <c r="J5166" t="s">
        <v>10</v>
      </c>
      <c r="K5166" t="s">
        <v>4288</v>
      </c>
      <c r="L5166">
        <v>0</v>
      </c>
      <c r="M5166" t="s">
        <v>6163</v>
      </c>
    </row>
    <row r="5167" spans="1:13" x14ac:dyDescent="0.25">
      <c r="A5167">
        <v>20646</v>
      </c>
      <c r="B5167">
        <v>1384</v>
      </c>
      <c r="C5167" t="str">
        <f>IFERROR(INDEX(customers!B5167:B6666,MATCH(Purchases!B5167,customers!A5167:A6666)), "None")</f>
        <v>None</v>
      </c>
      <c r="D5167" t="str">
        <f>INDEX(Country!$B$2:$B$26,MATCH(INDEX(customers!$D$2:$D$1501,MATCH(Purchases!B5167,customers!$A$2:$A$1501)),Country!$A$2:$A$26))</f>
        <v>INDIA</v>
      </c>
      <c r="E5167" t="str">
        <f>INDEX(Region!$C$2:$F$2,MATCH(INDEX(Country!$C$2:$C$26,MATCH(Purchases!D5167,Country!$B$2:$B$26)), Region!$C$1:$F$1))</f>
        <v>ASIA</v>
      </c>
      <c r="F5167" t="e">
        <f>INDEX(customers!G5167:G6666, MATCH(Purchases!C5167,customers!B5167:B6666))</f>
        <v>#N/A</v>
      </c>
      <c r="G5167" t="s">
        <v>16</v>
      </c>
      <c r="H5167">
        <v>203783.06</v>
      </c>
      <c r="I5167" s="1">
        <v>34789</v>
      </c>
      <c r="J5167" t="s">
        <v>31</v>
      </c>
      <c r="K5167" t="s">
        <v>1940</v>
      </c>
      <c r="L5167">
        <v>0</v>
      </c>
      <c r="M5167" t="s">
        <v>6164</v>
      </c>
    </row>
    <row r="5168" spans="1:13" x14ac:dyDescent="0.25">
      <c r="A5168">
        <v>20647</v>
      </c>
      <c r="B5168">
        <v>1117</v>
      </c>
      <c r="C5168" t="str">
        <f>IFERROR(INDEX(customers!B5168:B6667,MATCH(Purchases!B5168,customers!A5168:A6667)), "None")</f>
        <v>None</v>
      </c>
      <c r="D5168" t="str">
        <f>INDEX(Country!$B$2:$B$26,MATCH(INDEX(customers!$D$2:$D$1501,MATCH(Purchases!B5168,customers!$A$2:$A$1501)),Country!$A$2:$A$26))</f>
        <v>UNITED KINGDOM</v>
      </c>
      <c r="E5168" t="str">
        <f>INDEX(Region!$C$2:$F$2,MATCH(INDEX(Country!$C$2:$C$26,MATCH(Purchases!D5168,Country!$B$2:$B$26)), Region!$C$1:$F$1))</f>
        <v>MIDDLE EAST</v>
      </c>
      <c r="F5168" t="e">
        <f>INDEX(customers!G5168:G6667, MATCH(Purchases!C5168,customers!B5168:B6667))</f>
        <v>#N/A</v>
      </c>
      <c r="G5168" t="s">
        <v>9</v>
      </c>
      <c r="H5168">
        <v>28920.799999999999</v>
      </c>
      <c r="I5168" s="1">
        <v>35849</v>
      </c>
      <c r="J5168" t="s">
        <v>10</v>
      </c>
      <c r="K5168" t="s">
        <v>2642</v>
      </c>
      <c r="L5168">
        <v>0</v>
      </c>
      <c r="M5168" t="s">
        <v>6165</v>
      </c>
    </row>
    <row r="5169" spans="1:13" x14ac:dyDescent="0.25">
      <c r="A5169">
        <v>20672</v>
      </c>
      <c r="B5169">
        <v>1159</v>
      </c>
      <c r="C5169" t="str">
        <f>IFERROR(INDEX(customers!B5169:B6668,MATCH(Purchases!B5169,customers!A5169:A6668)), "None")</f>
        <v>None</v>
      </c>
      <c r="D5169" t="str">
        <f>INDEX(Country!$B$2:$B$26,MATCH(INDEX(customers!$D$2:$D$1501,MATCH(Purchases!B5169,customers!$A$2:$A$1501)),Country!$A$2:$A$26))</f>
        <v>BRAZIL</v>
      </c>
      <c r="E5169" t="str">
        <f>INDEX(Region!$C$2:$F$2,MATCH(INDEX(Country!$C$2:$C$26,MATCH(Purchases!D5169,Country!$B$2:$B$26)), Region!$C$1:$F$1))</f>
        <v>AMERICA</v>
      </c>
      <c r="F5169" t="e">
        <f>INDEX(customers!G5169:G6668, MATCH(Purchases!C5169,customers!B5169:B6668))</f>
        <v>#N/A</v>
      </c>
      <c r="G5169" t="s">
        <v>16</v>
      </c>
      <c r="H5169">
        <v>73911.88</v>
      </c>
      <c r="I5169" s="1">
        <v>34121</v>
      </c>
      <c r="J5169" t="s">
        <v>13</v>
      </c>
      <c r="K5169" t="s">
        <v>2154</v>
      </c>
      <c r="L5169">
        <v>0</v>
      </c>
      <c r="M5169" t="s">
        <v>6166</v>
      </c>
    </row>
    <row r="5170" spans="1:13" x14ac:dyDescent="0.25">
      <c r="A5170">
        <v>20673</v>
      </c>
      <c r="B5170">
        <v>301</v>
      </c>
      <c r="C5170" t="str">
        <f>IFERROR(INDEX(customers!B5170:B6669,MATCH(Purchases!B5170,customers!A5170:A6669)), "None")</f>
        <v>None</v>
      </c>
      <c r="D5170" t="str">
        <f>INDEX(Country!$B$2:$B$26,MATCH(INDEX(customers!$D$2:$D$1501,MATCH(Purchases!B5170,customers!$A$2:$A$1501)),Country!$A$2:$A$26))</f>
        <v>GERMANY</v>
      </c>
      <c r="E5170" t="str">
        <f>INDEX(Region!$C$2:$F$2,MATCH(INDEX(Country!$C$2:$C$26,MATCH(Purchases!D5170,Country!$B$2:$B$26)), Region!$C$1:$F$1))</f>
        <v>EUROPE</v>
      </c>
      <c r="F5170" t="e">
        <f>INDEX(customers!G5170:G6669, MATCH(Purchases!C5170,customers!B5170:B6669))</f>
        <v>#N/A</v>
      </c>
      <c r="G5170" t="s">
        <v>9</v>
      </c>
      <c r="H5170">
        <v>248508.34</v>
      </c>
      <c r="I5170" s="1">
        <v>35203</v>
      </c>
      <c r="J5170" t="s">
        <v>13</v>
      </c>
      <c r="K5170" t="s">
        <v>1663</v>
      </c>
      <c r="L5170">
        <v>0</v>
      </c>
      <c r="M5170" t="s">
        <v>6167</v>
      </c>
    </row>
    <row r="5171" spans="1:13" x14ac:dyDescent="0.25">
      <c r="A5171">
        <v>20674</v>
      </c>
      <c r="B5171">
        <v>295</v>
      </c>
      <c r="C5171" t="str">
        <f>IFERROR(INDEX(customers!B5171:B6670,MATCH(Purchases!B5171,customers!A5171:A6670)), "None")</f>
        <v>None</v>
      </c>
      <c r="D5171" t="str">
        <f>INDEX(Country!$B$2:$B$26,MATCH(INDEX(customers!$D$2:$D$1501,MATCH(Purchases!B5171,customers!$A$2:$A$1501)),Country!$A$2:$A$26))</f>
        <v>ALGERIA</v>
      </c>
      <c r="E5171" t="e">
        <f>INDEX(Region!$C$2:$F$2,MATCH(INDEX(Country!$C$2:$C$26,MATCH(Purchases!D5171,Country!$B$2:$B$26)), Region!$C$1:$F$1))</f>
        <v>#N/A</v>
      </c>
      <c r="F5171" t="e">
        <f>INDEX(customers!G5171:G6670, MATCH(Purchases!C5171,customers!B5171:B6670))</f>
        <v>#N/A</v>
      </c>
      <c r="G5171" t="s">
        <v>16</v>
      </c>
      <c r="H5171">
        <v>128149.37</v>
      </c>
      <c r="I5171" s="1">
        <v>34312</v>
      </c>
      <c r="J5171" t="s">
        <v>26</v>
      </c>
      <c r="K5171" t="s">
        <v>1494</v>
      </c>
      <c r="L5171">
        <v>0</v>
      </c>
      <c r="M5171" t="s">
        <v>6168</v>
      </c>
    </row>
    <row r="5172" spans="1:13" x14ac:dyDescent="0.25">
      <c r="A5172">
        <v>20675</v>
      </c>
      <c r="B5172">
        <v>1198</v>
      </c>
      <c r="C5172" t="str">
        <f>IFERROR(INDEX(customers!B5172:B6671,MATCH(Purchases!B5172,customers!A5172:A6671)), "None")</f>
        <v>None</v>
      </c>
      <c r="D5172" t="str">
        <f>INDEX(Country!$B$2:$B$26,MATCH(INDEX(customers!$D$2:$D$1501,MATCH(Purchases!B5172,customers!$A$2:$A$1501)),Country!$A$2:$A$26))</f>
        <v>CHINA</v>
      </c>
      <c r="E5172" t="str">
        <f>INDEX(Region!$C$2:$F$2,MATCH(INDEX(Country!$C$2:$C$26,MATCH(Purchases!D5172,Country!$B$2:$B$26)), Region!$C$1:$F$1))</f>
        <v>AMERICA</v>
      </c>
      <c r="F5172" t="e">
        <f>INDEX(customers!G5172:G6671, MATCH(Purchases!C5172,customers!B5172:B6671))</f>
        <v>#N/A</v>
      </c>
      <c r="G5172" t="s">
        <v>16</v>
      </c>
      <c r="H5172">
        <v>107863.55</v>
      </c>
      <c r="I5172" s="1">
        <v>34069</v>
      </c>
      <c r="J5172" t="s">
        <v>26</v>
      </c>
      <c r="K5172" t="s">
        <v>189</v>
      </c>
      <c r="L5172">
        <v>0</v>
      </c>
      <c r="M5172" t="s">
        <v>6169</v>
      </c>
    </row>
    <row r="5173" spans="1:13" x14ac:dyDescent="0.25">
      <c r="A5173">
        <v>20676</v>
      </c>
      <c r="B5173">
        <v>868</v>
      </c>
      <c r="C5173" t="str">
        <f>IFERROR(INDEX(customers!B5173:B6672,MATCH(Purchases!B5173,customers!A5173:A6672)), "None")</f>
        <v>None</v>
      </c>
      <c r="D5173" t="str">
        <f>INDEX(Country!$B$2:$B$26,MATCH(INDEX(customers!$D$2:$D$1501,MATCH(Purchases!B5173,customers!$A$2:$A$1501)),Country!$A$2:$A$26))</f>
        <v>RUSSIA</v>
      </c>
      <c r="E5173" t="str">
        <f>INDEX(Region!$C$2:$F$2,MATCH(INDEX(Country!$C$2:$C$26,MATCH(Purchases!D5173,Country!$B$2:$B$26)), Region!$C$1:$F$1))</f>
        <v>EUROPE</v>
      </c>
      <c r="F5173" t="e">
        <f>INDEX(customers!G5173:G6672, MATCH(Purchases!C5173,customers!B5173:B6672))</f>
        <v>#N/A</v>
      </c>
      <c r="G5173" t="s">
        <v>16</v>
      </c>
      <c r="H5173">
        <v>305338.87</v>
      </c>
      <c r="I5173" s="1">
        <v>33931</v>
      </c>
      <c r="J5173" t="s">
        <v>10</v>
      </c>
      <c r="K5173" t="s">
        <v>2255</v>
      </c>
      <c r="L5173">
        <v>0</v>
      </c>
      <c r="M5173" t="s">
        <v>6170</v>
      </c>
    </row>
    <row r="5174" spans="1:13" x14ac:dyDescent="0.25">
      <c r="A5174">
        <v>20677</v>
      </c>
      <c r="B5174">
        <v>404</v>
      </c>
      <c r="C5174" t="str">
        <f>IFERROR(INDEX(customers!B5174:B6673,MATCH(Purchases!B5174,customers!A5174:A6673)), "None")</f>
        <v>None</v>
      </c>
      <c r="D5174" t="str">
        <f>INDEX(Country!$B$2:$B$26,MATCH(INDEX(customers!$D$2:$D$1501,MATCH(Purchases!B5174,customers!$A$2:$A$1501)),Country!$A$2:$A$26))</f>
        <v>RUSSIA</v>
      </c>
      <c r="E5174" t="str">
        <f>INDEX(Region!$C$2:$F$2,MATCH(INDEX(Country!$C$2:$C$26,MATCH(Purchases!D5174,Country!$B$2:$B$26)), Region!$C$1:$F$1))</f>
        <v>EUROPE</v>
      </c>
      <c r="F5174" t="e">
        <f>INDEX(customers!G5174:G6673, MATCH(Purchases!C5174,customers!B5174:B6673))</f>
        <v>#N/A</v>
      </c>
      <c r="G5174" t="s">
        <v>9</v>
      </c>
      <c r="H5174">
        <v>193174.86</v>
      </c>
      <c r="I5174" s="1">
        <v>35390</v>
      </c>
      <c r="J5174" t="s">
        <v>31</v>
      </c>
      <c r="K5174" t="s">
        <v>465</v>
      </c>
      <c r="L5174">
        <v>0</v>
      </c>
      <c r="M5174" t="s">
        <v>6171</v>
      </c>
    </row>
    <row r="5175" spans="1:13" x14ac:dyDescent="0.25">
      <c r="A5175">
        <v>20678</v>
      </c>
      <c r="B5175">
        <v>1456</v>
      </c>
      <c r="C5175" t="str">
        <f>IFERROR(INDEX(customers!B5175:B6674,MATCH(Purchases!B5175,customers!A5175:A6674)), "None")</f>
        <v>None</v>
      </c>
      <c r="D5175" t="str">
        <f>INDEX(Country!$B$2:$B$26,MATCH(INDEX(customers!$D$2:$D$1501,MATCH(Purchases!B5175,customers!$A$2:$A$1501)),Country!$A$2:$A$26))</f>
        <v>JORDAN</v>
      </c>
      <c r="E5175" t="str">
        <f>INDEX(Region!$C$2:$F$2,MATCH(INDEX(Country!$C$2:$C$26,MATCH(Purchases!D5175,Country!$B$2:$B$26)), Region!$C$1:$F$1))</f>
        <v>ASIA</v>
      </c>
      <c r="F5175" t="e">
        <f>INDEX(customers!G5175:G6674, MATCH(Purchases!C5175,customers!B5175:B6674))</f>
        <v>#N/A</v>
      </c>
      <c r="G5175" t="s">
        <v>9</v>
      </c>
      <c r="H5175">
        <v>122307.84</v>
      </c>
      <c r="I5175" s="1">
        <v>35473</v>
      </c>
      <c r="J5175" t="s">
        <v>23</v>
      </c>
      <c r="K5175" t="s">
        <v>698</v>
      </c>
      <c r="L5175">
        <v>0</v>
      </c>
      <c r="M5175" t="s">
        <v>6172</v>
      </c>
    </row>
    <row r="5176" spans="1:13" x14ac:dyDescent="0.25">
      <c r="A5176">
        <v>20679</v>
      </c>
      <c r="B5176">
        <v>715</v>
      </c>
      <c r="C5176" t="str">
        <f>IFERROR(INDEX(customers!B5176:B6675,MATCH(Purchases!B5176,customers!A5176:A6675)), "None")</f>
        <v>None</v>
      </c>
      <c r="D5176" t="str">
        <f>INDEX(Country!$B$2:$B$26,MATCH(INDEX(customers!$D$2:$D$1501,MATCH(Purchases!B5176,customers!$A$2:$A$1501)),Country!$A$2:$A$26))</f>
        <v>ROMANIA</v>
      </c>
      <c r="E5176" t="str">
        <f>INDEX(Region!$C$2:$F$2,MATCH(INDEX(Country!$C$2:$C$26,MATCH(Purchases!D5176,Country!$B$2:$B$26)), Region!$C$1:$F$1))</f>
        <v>EUROPE</v>
      </c>
      <c r="F5176" t="e">
        <f>INDEX(customers!G5176:G6675, MATCH(Purchases!C5176,customers!B5176:B6675))</f>
        <v>#N/A</v>
      </c>
      <c r="G5176" t="s">
        <v>16</v>
      </c>
      <c r="H5176">
        <v>280250.19</v>
      </c>
      <c r="I5176" s="1">
        <v>34196</v>
      </c>
      <c r="J5176" t="s">
        <v>31</v>
      </c>
      <c r="K5176" t="s">
        <v>207</v>
      </c>
      <c r="L5176">
        <v>0</v>
      </c>
      <c r="M5176" t="s">
        <v>6173</v>
      </c>
    </row>
    <row r="5177" spans="1:13" x14ac:dyDescent="0.25">
      <c r="A5177">
        <v>20704</v>
      </c>
      <c r="B5177">
        <v>473</v>
      </c>
      <c r="C5177" t="str">
        <f>IFERROR(INDEX(customers!B5177:B6676,MATCH(Purchases!B5177,customers!A5177:A6676)), "None")</f>
        <v>None</v>
      </c>
      <c r="D5177" t="str">
        <f>INDEX(Country!$B$2:$B$26,MATCH(INDEX(customers!$D$2:$D$1501,MATCH(Purchases!B5177,customers!$A$2:$A$1501)),Country!$A$2:$A$26))</f>
        <v>INDONESIA</v>
      </c>
      <c r="E5177" t="str">
        <f>INDEX(Region!$C$2:$F$2,MATCH(INDEX(Country!$C$2:$C$26,MATCH(Purchases!D5177,Country!$B$2:$B$26)), Region!$C$1:$F$1))</f>
        <v>ASIA</v>
      </c>
      <c r="F5177" t="e">
        <f>INDEX(customers!G5177:G6676, MATCH(Purchases!C5177,customers!B5177:B6676))</f>
        <v>#N/A</v>
      </c>
      <c r="G5177" t="s">
        <v>16</v>
      </c>
      <c r="H5177">
        <v>164373.12</v>
      </c>
      <c r="I5177" s="1">
        <v>34011</v>
      </c>
      <c r="J5177" t="s">
        <v>10</v>
      </c>
      <c r="K5177" t="s">
        <v>860</v>
      </c>
      <c r="L5177">
        <v>0</v>
      </c>
      <c r="M5177" t="s">
        <v>6174</v>
      </c>
    </row>
    <row r="5178" spans="1:13" x14ac:dyDescent="0.25">
      <c r="A5178">
        <v>20705</v>
      </c>
      <c r="B5178">
        <v>157</v>
      </c>
      <c r="C5178" t="str">
        <f>IFERROR(INDEX(customers!B5178:B6677,MATCH(Purchases!B5178,customers!A5178:A6677)), "None")</f>
        <v>None</v>
      </c>
      <c r="D5178" t="str">
        <f>INDEX(Country!$B$2:$B$26,MATCH(INDEX(customers!$D$2:$D$1501,MATCH(Purchases!B5178,customers!$A$2:$A$1501)),Country!$A$2:$A$26))</f>
        <v>MOROCCO</v>
      </c>
      <c r="E5178" t="str">
        <f>INDEX(Region!$C$2:$F$2,MATCH(INDEX(Country!$C$2:$C$26,MATCH(Purchases!D5178,Country!$B$2:$B$26)), Region!$C$1:$F$1))</f>
        <v>ASIA</v>
      </c>
      <c r="F5178" t="e">
        <f>INDEX(customers!G5178:G6677, MATCH(Purchases!C5178,customers!B5178:B6677))</f>
        <v>#N/A</v>
      </c>
      <c r="G5178" t="s">
        <v>9</v>
      </c>
      <c r="H5178">
        <v>174259.85</v>
      </c>
      <c r="I5178" s="1">
        <v>35942</v>
      </c>
      <c r="J5178" t="s">
        <v>31</v>
      </c>
      <c r="K5178" t="s">
        <v>625</v>
      </c>
      <c r="L5178">
        <v>0</v>
      </c>
      <c r="M5178" t="s">
        <v>6175</v>
      </c>
    </row>
    <row r="5179" spans="1:13" x14ac:dyDescent="0.25">
      <c r="A5179">
        <v>20706</v>
      </c>
      <c r="B5179">
        <v>1313</v>
      </c>
      <c r="C5179" t="str">
        <f>IFERROR(INDEX(customers!B5179:B6678,MATCH(Purchases!B5179,customers!A5179:A6678)), "None")</f>
        <v>None</v>
      </c>
      <c r="D5179" t="str">
        <f>INDEX(Country!$B$2:$B$26,MATCH(INDEX(customers!$D$2:$D$1501,MATCH(Purchases!B5179,customers!$A$2:$A$1501)),Country!$A$2:$A$26))</f>
        <v>UNITED KINGDOM</v>
      </c>
      <c r="E5179" t="str">
        <f>INDEX(Region!$C$2:$F$2,MATCH(INDEX(Country!$C$2:$C$26,MATCH(Purchases!D5179,Country!$B$2:$B$26)), Region!$C$1:$F$1))</f>
        <v>MIDDLE EAST</v>
      </c>
      <c r="F5179" t="e">
        <f>INDEX(customers!G5179:G6678, MATCH(Purchases!C5179,customers!B5179:B6678))</f>
        <v>#N/A</v>
      </c>
      <c r="G5179" t="s">
        <v>16</v>
      </c>
      <c r="H5179">
        <v>21134.36</v>
      </c>
      <c r="I5179" s="1">
        <v>34528</v>
      </c>
      <c r="J5179" t="s">
        <v>26</v>
      </c>
      <c r="K5179" t="s">
        <v>3984</v>
      </c>
      <c r="L5179">
        <v>0</v>
      </c>
      <c r="M5179" t="s">
        <v>6176</v>
      </c>
    </row>
    <row r="5180" spans="1:13" x14ac:dyDescent="0.25">
      <c r="A5180">
        <v>20707</v>
      </c>
      <c r="B5180">
        <v>1213</v>
      </c>
      <c r="C5180" t="str">
        <f>IFERROR(INDEX(customers!B5180:B6679,MATCH(Purchases!B5180,customers!A5180:A6679)), "None")</f>
        <v>None</v>
      </c>
      <c r="D5180" t="str">
        <f>INDEX(Country!$B$2:$B$26,MATCH(INDEX(customers!$D$2:$D$1501,MATCH(Purchases!B5180,customers!$A$2:$A$1501)),Country!$A$2:$A$26))</f>
        <v>GERMANY</v>
      </c>
      <c r="E5180" t="str">
        <f>INDEX(Region!$C$2:$F$2,MATCH(INDEX(Country!$C$2:$C$26,MATCH(Purchases!D5180,Country!$B$2:$B$26)), Region!$C$1:$F$1))</f>
        <v>EUROPE</v>
      </c>
      <c r="F5180" t="e">
        <f>INDEX(customers!G5180:G6679, MATCH(Purchases!C5180,customers!B5180:B6679))</f>
        <v>#N/A</v>
      </c>
      <c r="G5180" t="s">
        <v>9</v>
      </c>
      <c r="H5180">
        <v>35845.89</v>
      </c>
      <c r="I5180" s="1">
        <v>35149</v>
      </c>
      <c r="J5180" t="s">
        <v>26</v>
      </c>
      <c r="K5180" t="s">
        <v>2964</v>
      </c>
      <c r="L5180">
        <v>0</v>
      </c>
      <c r="M5180" t="s">
        <v>6177</v>
      </c>
    </row>
    <row r="5181" spans="1:13" x14ac:dyDescent="0.25">
      <c r="A5181">
        <v>20708</v>
      </c>
      <c r="B5181">
        <v>1009</v>
      </c>
      <c r="C5181" t="str">
        <f>IFERROR(INDEX(customers!B5181:B6680,MATCH(Purchases!B5181,customers!A5181:A6680)), "None")</f>
        <v>None</v>
      </c>
      <c r="D5181" t="str">
        <f>INDEX(Country!$B$2:$B$26,MATCH(INDEX(customers!$D$2:$D$1501,MATCH(Purchases!B5181,customers!$A$2:$A$1501)),Country!$A$2:$A$26))</f>
        <v>JAPAN</v>
      </c>
      <c r="E5181" t="str">
        <f>INDEX(Region!$C$2:$F$2,MATCH(INDEX(Country!$C$2:$C$26,MATCH(Purchases!D5181,Country!$B$2:$B$26)), Region!$C$1:$F$1))</f>
        <v>ASIA</v>
      </c>
      <c r="F5181" t="e">
        <f>INDEX(customers!G5181:G6680, MATCH(Purchases!C5181,customers!B5181:B6680))</f>
        <v>#N/A</v>
      </c>
      <c r="G5181" t="s">
        <v>16</v>
      </c>
      <c r="H5181">
        <v>217420.81</v>
      </c>
      <c r="I5181" s="1">
        <v>33614</v>
      </c>
      <c r="J5181" t="s">
        <v>10</v>
      </c>
      <c r="K5181" t="s">
        <v>815</v>
      </c>
      <c r="L5181">
        <v>0</v>
      </c>
      <c r="M5181" t="s">
        <v>6178</v>
      </c>
    </row>
    <row r="5182" spans="1:13" x14ac:dyDescent="0.25">
      <c r="A5182">
        <v>20709</v>
      </c>
      <c r="B5182">
        <v>172</v>
      </c>
      <c r="C5182" t="str">
        <f>IFERROR(INDEX(customers!B5182:B6681,MATCH(Purchases!B5182,customers!A5182:A6681)), "None")</f>
        <v>None</v>
      </c>
      <c r="D5182" t="str">
        <f>INDEX(Country!$B$2:$B$26,MATCH(INDEX(customers!$D$2:$D$1501,MATCH(Purchases!B5182,customers!$A$2:$A$1501)),Country!$A$2:$A$26))</f>
        <v>RUSSIA</v>
      </c>
      <c r="E5182" t="str">
        <f>INDEX(Region!$C$2:$F$2,MATCH(INDEX(Country!$C$2:$C$26,MATCH(Purchases!D5182,Country!$B$2:$B$26)), Region!$C$1:$F$1))</f>
        <v>EUROPE</v>
      </c>
      <c r="F5182" t="e">
        <f>INDEX(customers!G5182:G6681, MATCH(Purchases!C5182,customers!B5182:B6681))</f>
        <v>#N/A</v>
      </c>
      <c r="G5182" t="s">
        <v>16</v>
      </c>
      <c r="H5182">
        <v>255932.37</v>
      </c>
      <c r="I5182" s="1">
        <v>34558</v>
      </c>
      <c r="J5182" t="s">
        <v>26</v>
      </c>
      <c r="K5182" t="s">
        <v>827</v>
      </c>
      <c r="L5182">
        <v>0</v>
      </c>
      <c r="M5182" t="s">
        <v>6179</v>
      </c>
    </row>
    <row r="5183" spans="1:13" x14ac:dyDescent="0.25">
      <c r="A5183">
        <v>20710</v>
      </c>
      <c r="B5183">
        <v>499</v>
      </c>
      <c r="C5183" t="str">
        <f>IFERROR(INDEX(customers!B5183:B6682,MATCH(Purchases!B5183,customers!A5183:A6682)), "None")</f>
        <v>None</v>
      </c>
      <c r="D5183" t="str">
        <f>INDEX(Country!$B$2:$B$26,MATCH(INDEX(customers!$D$2:$D$1501,MATCH(Purchases!B5183,customers!$A$2:$A$1501)),Country!$A$2:$A$26))</f>
        <v>KENYA</v>
      </c>
      <c r="E5183" t="str">
        <f>INDEX(Region!$C$2:$F$2,MATCH(INDEX(Country!$C$2:$C$26,MATCH(Purchases!D5183,Country!$B$2:$B$26)), Region!$C$1:$F$1))</f>
        <v>ASIA</v>
      </c>
      <c r="F5183" t="e">
        <f>INDEX(customers!G5183:G6682, MATCH(Purchases!C5183,customers!B5183:B6682))</f>
        <v>#N/A</v>
      </c>
      <c r="G5183" t="s">
        <v>16</v>
      </c>
      <c r="H5183">
        <v>134000.16</v>
      </c>
      <c r="I5183" s="1">
        <v>34668</v>
      </c>
      <c r="J5183" t="s">
        <v>26</v>
      </c>
      <c r="K5183" t="s">
        <v>84</v>
      </c>
      <c r="L5183">
        <v>0</v>
      </c>
      <c r="M5183" t="s">
        <v>6180</v>
      </c>
    </row>
    <row r="5184" spans="1:13" x14ac:dyDescent="0.25">
      <c r="A5184">
        <v>20711</v>
      </c>
      <c r="B5184">
        <v>1085</v>
      </c>
      <c r="C5184" t="str">
        <f>IFERROR(INDEX(customers!B5184:B6683,MATCH(Purchases!B5184,customers!A5184:A6683)), "None")</f>
        <v>None</v>
      </c>
      <c r="D5184" t="str">
        <f>INDEX(Country!$B$2:$B$26,MATCH(INDEX(customers!$D$2:$D$1501,MATCH(Purchases!B5184,customers!$A$2:$A$1501)),Country!$A$2:$A$26))</f>
        <v>VIETNAM</v>
      </c>
      <c r="E5184" t="str">
        <f>INDEX(Region!$C$2:$F$2,MATCH(INDEX(Country!$C$2:$C$26,MATCH(Purchases!D5184,Country!$B$2:$B$26)), Region!$C$1:$F$1))</f>
        <v>ASIA</v>
      </c>
      <c r="F5184" t="e">
        <f>INDEX(customers!G5184:G6683, MATCH(Purchases!C5184,customers!B5184:B6683))</f>
        <v>#N/A</v>
      </c>
      <c r="G5184" t="s">
        <v>16</v>
      </c>
      <c r="H5184">
        <v>96500.98</v>
      </c>
      <c r="I5184" s="1">
        <v>34354</v>
      </c>
      <c r="J5184" t="s">
        <v>13</v>
      </c>
      <c r="K5184" t="s">
        <v>2454</v>
      </c>
      <c r="L5184">
        <v>0</v>
      </c>
      <c r="M5184" t="s">
        <v>6181</v>
      </c>
    </row>
    <row r="5185" spans="1:13" x14ac:dyDescent="0.25">
      <c r="A5185">
        <v>20736</v>
      </c>
      <c r="B5185">
        <v>1058</v>
      </c>
      <c r="C5185" t="str">
        <f>IFERROR(INDEX(customers!B5185:B6684,MATCH(Purchases!B5185,customers!A5185:A6684)), "None")</f>
        <v>None</v>
      </c>
      <c r="D5185" t="str">
        <f>INDEX(Country!$B$2:$B$26,MATCH(INDEX(customers!$D$2:$D$1501,MATCH(Purchases!B5185,customers!$A$2:$A$1501)),Country!$A$2:$A$26))</f>
        <v>ROMANIA</v>
      </c>
      <c r="E5185" t="str">
        <f>INDEX(Region!$C$2:$F$2,MATCH(INDEX(Country!$C$2:$C$26,MATCH(Purchases!D5185,Country!$B$2:$B$26)), Region!$C$1:$F$1))</f>
        <v>EUROPE</v>
      </c>
      <c r="F5185" t="e">
        <f>INDEX(customers!G5185:G6684, MATCH(Purchases!C5185,customers!B5185:B6684))</f>
        <v>#N/A</v>
      </c>
      <c r="G5185" t="s">
        <v>9</v>
      </c>
      <c r="H5185">
        <v>56695.3</v>
      </c>
      <c r="I5185" s="1">
        <v>34964</v>
      </c>
      <c r="J5185" t="s">
        <v>23</v>
      </c>
      <c r="K5185" t="s">
        <v>1481</v>
      </c>
      <c r="L5185">
        <v>0</v>
      </c>
      <c r="M5185" t="s">
        <v>6182</v>
      </c>
    </row>
    <row r="5186" spans="1:13" x14ac:dyDescent="0.25">
      <c r="A5186">
        <v>20737</v>
      </c>
      <c r="B5186">
        <v>38</v>
      </c>
      <c r="C5186" t="str">
        <f>IFERROR(INDEX(customers!B5186:B6685,MATCH(Purchases!B5186,customers!A5186:A6685)), "None")</f>
        <v>None</v>
      </c>
      <c r="D5186" t="str">
        <f>INDEX(Country!$B$2:$B$26,MATCH(INDEX(customers!$D$2:$D$1501,MATCH(Purchases!B5186,customers!$A$2:$A$1501)),Country!$A$2:$A$26))</f>
        <v>JAPAN</v>
      </c>
      <c r="E5186" t="str">
        <f>INDEX(Region!$C$2:$F$2,MATCH(INDEX(Country!$C$2:$C$26,MATCH(Purchases!D5186,Country!$B$2:$B$26)), Region!$C$1:$F$1))</f>
        <v>ASIA</v>
      </c>
      <c r="F5186" t="e">
        <f>INDEX(customers!G5186:G6685, MATCH(Purchases!C5186,customers!B5186:B6685))</f>
        <v>#N/A</v>
      </c>
      <c r="G5186" t="s">
        <v>9</v>
      </c>
      <c r="H5186">
        <v>213621.09</v>
      </c>
      <c r="I5186" s="1">
        <v>35059</v>
      </c>
      <c r="J5186" t="s">
        <v>31</v>
      </c>
      <c r="K5186" t="s">
        <v>1110</v>
      </c>
      <c r="L5186">
        <v>0</v>
      </c>
      <c r="M5186" t="s">
        <v>6183</v>
      </c>
    </row>
    <row r="5187" spans="1:13" x14ac:dyDescent="0.25">
      <c r="A5187">
        <v>20738</v>
      </c>
      <c r="B5187">
        <v>565</v>
      </c>
      <c r="C5187" t="str">
        <f>IFERROR(INDEX(customers!B5187:B6686,MATCH(Purchases!B5187,customers!A5187:A6686)), "None")</f>
        <v>None</v>
      </c>
      <c r="D5187" t="str">
        <f>INDEX(Country!$B$2:$B$26,MATCH(INDEX(customers!$D$2:$D$1501,MATCH(Purchases!B5187,customers!$A$2:$A$1501)),Country!$A$2:$A$26))</f>
        <v>EGYPT</v>
      </c>
      <c r="E5187" t="str">
        <f>INDEX(Region!$C$2:$F$2,MATCH(INDEX(Country!$C$2:$C$26,MATCH(Purchases!D5187,Country!$B$2:$B$26)), Region!$C$1:$F$1))</f>
        <v>MIDDLE EAST</v>
      </c>
      <c r="F5187" t="e">
        <f>INDEX(customers!G5187:G6686, MATCH(Purchases!C5187,customers!B5187:B6686))</f>
        <v>#N/A</v>
      </c>
      <c r="G5187" t="s">
        <v>16</v>
      </c>
      <c r="H5187">
        <v>253526.04</v>
      </c>
      <c r="I5187" s="1">
        <v>33850</v>
      </c>
      <c r="J5187" t="s">
        <v>31</v>
      </c>
      <c r="K5187" t="s">
        <v>1581</v>
      </c>
      <c r="L5187">
        <v>0</v>
      </c>
      <c r="M5187" t="s">
        <v>6184</v>
      </c>
    </row>
    <row r="5188" spans="1:13" x14ac:dyDescent="0.25">
      <c r="A5188">
        <v>20739</v>
      </c>
      <c r="B5188">
        <v>1382</v>
      </c>
      <c r="C5188" t="str">
        <f>IFERROR(INDEX(customers!B5188:B6687,MATCH(Purchases!B5188,customers!A5188:A6687)), "None")</f>
        <v>None</v>
      </c>
      <c r="D5188" t="str">
        <f>INDEX(Country!$B$2:$B$26,MATCH(INDEX(customers!$D$2:$D$1501,MATCH(Purchases!B5188,customers!$A$2:$A$1501)),Country!$A$2:$A$26))</f>
        <v>IRAN</v>
      </c>
      <c r="E5188" t="str">
        <f>INDEX(Region!$C$2:$F$2,MATCH(INDEX(Country!$C$2:$C$26,MATCH(Purchases!D5188,Country!$B$2:$B$26)), Region!$C$1:$F$1))</f>
        <v>MIDDLE EAST</v>
      </c>
      <c r="F5188" t="e">
        <f>INDEX(customers!G5188:G6687, MATCH(Purchases!C5188,customers!B5188:B6687))</f>
        <v>#N/A</v>
      </c>
      <c r="G5188" t="s">
        <v>9</v>
      </c>
      <c r="H5188">
        <v>161850.81</v>
      </c>
      <c r="I5188" s="1">
        <v>35510</v>
      </c>
      <c r="J5188" t="s">
        <v>26</v>
      </c>
      <c r="K5188" t="s">
        <v>1262</v>
      </c>
      <c r="L5188">
        <v>0</v>
      </c>
      <c r="M5188" t="s">
        <v>6185</v>
      </c>
    </row>
    <row r="5189" spans="1:13" x14ac:dyDescent="0.25">
      <c r="A5189">
        <v>20740</v>
      </c>
      <c r="B5189">
        <v>283</v>
      </c>
      <c r="C5189" t="str">
        <f>IFERROR(INDEX(customers!B5189:B6688,MATCH(Purchases!B5189,customers!A5189:A6688)), "None")</f>
        <v>None</v>
      </c>
      <c r="D5189" t="str">
        <f>INDEX(Country!$B$2:$B$26,MATCH(INDEX(customers!$D$2:$D$1501,MATCH(Purchases!B5189,customers!$A$2:$A$1501)),Country!$A$2:$A$26))</f>
        <v>GERMANY</v>
      </c>
      <c r="E5189" t="str">
        <f>INDEX(Region!$C$2:$F$2,MATCH(INDEX(Country!$C$2:$C$26,MATCH(Purchases!D5189,Country!$B$2:$B$26)), Region!$C$1:$F$1))</f>
        <v>EUROPE</v>
      </c>
      <c r="F5189" t="e">
        <f>INDEX(customers!G5189:G6688, MATCH(Purchases!C5189,customers!B5189:B6688))</f>
        <v>#N/A</v>
      </c>
      <c r="G5189" t="s">
        <v>16</v>
      </c>
      <c r="H5189">
        <v>258345.85</v>
      </c>
      <c r="I5189" s="1">
        <v>33980</v>
      </c>
      <c r="J5189" t="s">
        <v>13</v>
      </c>
      <c r="K5189" t="s">
        <v>2839</v>
      </c>
      <c r="L5189">
        <v>0</v>
      </c>
      <c r="M5189" t="s">
        <v>6186</v>
      </c>
    </row>
    <row r="5190" spans="1:13" x14ac:dyDescent="0.25">
      <c r="A5190">
        <v>20741</v>
      </c>
      <c r="B5190">
        <v>1480</v>
      </c>
      <c r="C5190" t="str">
        <f>IFERROR(INDEX(customers!B5190:B6689,MATCH(Purchases!B5190,customers!A5190:A6689)), "None")</f>
        <v>None</v>
      </c>
      <c r="D5190" t="str">
        <f>INDEX(Country!$B$2:$B$26,MATCH(INDEX(customers!$D$2:$D$1501,MATCH(Purchases!B5190,customers!$A$2:$A$1501)),Country!$A$2:$A$26))</f>
        <v>GERMANY</v>
      </c>
      <c r="E5190" t="str">
        <f>INDEX(Region!$C$2:$F$2,MATCH(INDEX(Country!$C$2:$C$26,MATCH(Purchases!D5190,Country!$B$2:$B$26)), Region!$C$1:$F$1))</f>
        <v>EUROPE</v>
      </c>
      <c r="F5190" t="e">
        <f>INDEX(customers!G5190:G6689, MATCH(Purchases!C5190,customers!B5190:B6689))</f>
        <v>#N/A</v>
      </c>
      <c r="G5190" t="s">
        <v>16</v>
      </c>
      <c r="H5190">
        <v>208567.62</v>
      </c>
      <c r="I5190" s="1">
        <v>34273</v>
      </c>
      <c r="J5190" t="s">
        <v>10</v>
      </c>
      <c r="K5190" t="s">
        <v>46</v>
      </c>
      <c r="L5190">
        <v>0</v>
      </c>
      <c r="M5190" t="s">
        <v>6187</v>
      </c>
    </row>
    <row r="5191" spans="1:13" x14ac:dyDescent="0.25">
      <c r="A5191">
        <v>20742</v>
      </c>
      <c r="B5191">
        <v>1369</v>
      </c>
      <c r="C5191" t="str">
        <f>IFERROR(INDEX(customers!B5191:B6690,MATCH(Purchases!B5191,customers!A5191:A6690)), "None")</f>
        <v>None</v>
      </c>
      <c r="D5191" t="str">
        <f>INDEX(Country!$B$2:$B$26,MATCH(INDEX(customers!$D$2:$D$1501,MATCH(Purchases!B5191,customers!$A$2:$A$1501)),Country!$A$2:$A$26))</f>
        <v>IRAN</v>
      </c>
      <c r="E5191" t="str">
        <f>INDEX(Region!$C$2:$F$2,MATCH(INDEX(Country!$C$2:$C$26,MATCH(Purchases!D5191,Country!$B$2:$B$26)), Region!$C$1:$F$1))</f>
        <v>MIDDLE EAST</v>
      </c>
      <c r="F5191" t="e">
        <f>INDEX(customers!G5191:G6690, MATCH(Purchases!C5191,customers!B5191:B6690))</f>
        <v>#N/A</v>
      </c>
      <c r="G5191" t="s">
        <v>16</v>
      </c>
      <c r="H5191">
        <v>138369.07</v>
      </c>
      <c r="I5191" s="1">
        <v>33604</v>
      </c>
      <c r="J5191" t="s">
        <v>23</v>
      </c>
      <c r="K5191" t="s">
        <v>2293</v>
      </c>
      <c r="L5191">
        <v>0</v>
      </c>
      <c r="M5191" t="s">
        <v>6188</v>
      </c>
    </row>
    <row r="5192" spans="1:13" x14ac:dyDescent="0.25">
      <c r="A5192">
        <v>20743</v>
      </c>
      <c r="B5192">
        <v>145</v>
      </c>
      <c r="C5192" t="str">
        <f>IFERROR(INDEX(customers!B5192:B6691,MATCH(Purchases!B5192,customers!A5192:A6691)), "None")</f>
        <v>None</v>
      </c>
      <c r="D5192" t="str">
        <f>INDEX(Country!$B$2:$B$26,MATCH(INDEX(customers!$D$2:$D$1501,MATCH(Purchases!B5192,customers!$A$2:$A$1501)),Country!$A$2:$A$26))</f>
        <v>JORDAN</v>
      </c>
      <c r="E5192" t="str">
        <f>INDEX(Region!$C$2:$F$2,MATCH(INDEX(Country!$C$2:$C$26,MATCH(Purchases!D5192,Country!$B$2:$B$26)), Region!$C$1:$F$1))</f>
        <v>ASIA</v>
      </c>
      <c r="F5192" t="e">
        <f>INDEX(customers!G5192:G6691, MATCH(Purchases!C5192,customers!B5192:B6691))</f>
        <v>#N/A</v>
      </c>
      <c r="G5192" t="s">
        <v>9</v>
      </c>
      <c r="H5192">
        <v>173867.58</v>
      </c>
      <c r="I5192" s="1">
        <v>35049</v>
      </c>
      <c r="J5192" t="s">
        <v>26</v>
      </c>
      <c r="K5192" t="s">
        <v>2642</v>
      </c>
      <c r="L5192">
        <v>0</v>
      </c>
      <c r="M5192" t="s">
        <v>6189</v>
      </c>
    </row>
    <row r="5193" spans="1:13" x14ac:dyDescent="0.25">
      <c r="A5193">
        <v>20768</v>
      </c>
      <c r="B5193">
        <v>1094</v>
      </c>
      <c r="C5193" t="str">
        <f>IFERROR(INDEX(customers!B5193:B6692,MATCH(Purchases!B5193,customers!A5193:A6692)), "None")</f>
        <v>None</v>
      </c>
      <c r="D5193" t="str">
        <f>INDEX(Country!$B$2:$B$26,MATCH(INDEX(customers!$D$2:$D$1501,MATCH(Purchases!B5193,customers!$A$2:$A$1501)),Country!$A$2:$A$26))</f>
        <v>BRAZIL</v>
      </c>
      <c r="E5193" t="str">
        <f>INDEX(Region!$C$2:$F$2,MATCH(INDEX(Country!$C$2:$C$26,MATCH(Purchases!D5193,Country!$B$2:$B$26)), Region!$C$1:$F$1))</f>
        <v>AMERICA</v>
      </c>
      <c r="F5193" t="e">
        <f>INDEX(customers!G5193:G6692, MATCH(Purchases!C5193,customers!B5193:B6692))</f>
        <v>#N/A</v>
      </c>
      <c r="G5193" t="s">
        <v>16</v>
      </c>
      <c r="H5193">
        <v>149296.48000000001</v>
      </c>
      <c r="I5193" s="1">
        <v>33895</v>
      </c>
      <c r="J5193" t="s">
        <v>23</v>
      </c>
      <c r="K5193" t="s">
        <v>4686</v>
      </c>
      <c r="L5193">
        <v>0</v>
      </c>
      <c r="M5193" t="s">
        <v>6190</v>
      </c>
    </row>
    <row r="5194" spans="1:13" x14ac:dyDescent="0.25">
      <c r="A5194">
        <v>20769</v>
      </c>
      <c r="B5194">
        <v>1124</v>
      </c>
      <c r="C5194" t="str">
        <f>IFERROR(INDEX(customers!B5194:B6693,MATCH(Purchases!B5194,customers!A5194:A6693)), "None")</f>
        <v>None</v>
      </c>
      <c r="D5194" t="str">
        <f>INDEX(Country!$B$2:$B$26,MATCH(INDEX(customers!$D$2:$D$1501,MATCH(Purchases!B5194,customers!$A$2:$A$1501)),Country!$A$2:$A$26))</f>
        <v>ARGENTINA</v>
      </c>
      <c r="E5194" t="str">
        <f>INDEX(Region!$C$2:$F$2,MATCH(INDEX(Country!$C$2:$C$26,MATCH(Purchases!D5194,Country!$B$2:$B$26)), Region!$C$1:$F$1))</f>
        <v>AMERICA</v>
      </c>
      <c r="F5194" t="e">
        <f>INDEX(customers!G5194:G6693, MATCH(Purchases!C5194,customers!B5194:B6693))</f>
        <v>#N/A</v>
      </c>
      <c r="G5194" t="s">
        <v>9</v>
      </c>
      <c r="H5194">
        <v>132072.66</v>
      </c>
      <c r="I5194" s="1">
        <v>35980</v>
      </c>
      <c r="J5194" t="s">
        <v>10</v>
      </c>
      <c r="K5194" t="s">
        <v>1108</v>
      </c>
      <c r="L5194">
        <v>0</v>
      </c>
      <c r="M5194" t="s">
        <v>6191</v>
      </c>
    </row>
    <row r="5195" spans="1:13" x14ac:dyDescent="0.25">
      <c r="A5195">
        <v>20770</v>
      </c>
      <c r="B5195">
        <v>943</v>
      </c>
      <c r="C5195" t="str">
        <f>IFERROR(INDEX(customers!B5195:B6694,MATCH(Purchases!B5195,customers!A5195:A6694)), "None")</f>
        <v>None</v>
      </c>
      <c r="D5195" t="str">
        <f>INDEX(Country!$B$2:$B$26,MATCH(INDEX(customers!$D$2:$D$1501,MATCH(Purchases!B5195,customers!$A$2:$A$1501)),Country!$A$2:$A$26))</f>
        <v>ETHIOPIA</v>
      </c>
      <c r="E5195" t="e">
        <f>INDEX(Region!$C$2:$F$2,MATCH(INDEX(Country!$C$2:$C$26,MATCH(Purchases!D5195,Country!$B$2:$B$26)), Region!$C$1:$F$1))</f>
        <v>#N/A</v>
      </c>
      <c r="F5195" t="e">
        <f>INDEX(customers!G5195:G6694, MATCH(Purchases!C5195,customers!B5195:B6694))</f>
        <v>#N/A</v>
      </c>
      <c r="G5195" t="s">
        <v>16</v>
      </c>
      <c r="H5195">
        <v>79974.06</v>
      </c>
      <c r="I5195" s="1">
        <v>34143</v>
      </c>
      <c r="J5195" t="s">
        <v>31</v>
      </c>
      <c r="K5195" t="s">
        <v>1400</v>
      </c>
      <c r="L5195">
        <v>0</v>
      </c>
      <c r="M5195" t="s">
        <v>6192</v>
      </c>
    </row>
    <row r="5196" spans="1:13" x14ac:dyDescent="0.25">
      <c r="A5196">
        <v>20771</v>
      </c>
      <c r="B5196">
        <v>175</v>
      </c>
      <c r="C5196" t="str">
        <f>IFERROR(INDEX(customers!B5196:B6695,MATCH(Purchases!B5196,customers!A5196:A6695)), "None")</f>
        <v>None</v>
      </c>
      <c r="D5196" t="str">
        <f>INDEX(Country!$B$2:$B$26,MATCH(INDEX(customers!$D$2:$D$1501,MATCH(Purchases!B5196,customers!$A$2:$A$1501)),Country!$A$2:$A$26))</f>
        <v>IRAN</v>
      </c>
      <c r="E5196" t="str">
        <f>INDEX(Region!$C$2:$F$2,MATCH(INDEX(Country!$C$2:$C$26,MATCH(Purchases!D5196,Country!$B$2:$B$26)), Region!$C$1:$F$1))</f>
        <v>MIDDLE EAST</v>
      </c>
      <c r="F5196" t="e">
        <f>INDEX(customers!G5196:G6695, MATCH(Purchases!C5196,customers!B5196:B6695))</f>
        <v>#N/A</v>
      </c>
      <c r="G5196" t="s">
        <v>9</v>
      </c>
      <c r="H5196">
        <v>92123.77</v>
      </c>
      <c r="I5196" s="1">
        <v>35121</v>
      </c>
      <c r="J5196" t="s">
        <v>31</v>
      </c>
      <c r="K5196" t="s">
        <v>2345</v>
      </c>
      <c r="L5196">
        <v>0</v>
      </c>
      <c r="M5196" t="s">
        <v>6193</v>
      </c>
    </row>
    <row r="5197" spans="1:13" x14ac:dyDescent="0.25">
      <c r="A5197">
        <v>20772</v>
      </c>
      <c r="B5197">
        <v>1412</v>
      </c>
      <c r="C5197" t="str">
        <f>IFERROR(INDEX(customers!B5197:B6696,MATCH(Purchases!B5197,customers!A5197:A6696)), "None")</f>
        <v>None</v>
      </c>
      <c r="D5197" t="str">
        <f>INDEX(Country!$B$2:$B$26,MATCH(INDEX(customers!$D$2:$D$1501,MATCH(Purchases!B5197,customers!$A$2:$A$1501)),Country!$A$2:$A$26))</f>
        <v>IRAN</v>
      </c>
      <c r="E5197" t="str">
        <f>INDEX(Region!$C$2:$F$2,MATCH(INDEX(Country!$C$2:$C$26,MATCH(Purchases!D5197,Country!$B$2:$B$26)), Region!$C$1:$F$1))</f>
        <v>MIDDLE EAST</v>
      </c>
      <c r="F5197" t="e">
        <f>INDEX(customers!G5197:G6696, MATCH(Purchases!C5197,customers!B5197:B6696))</f>
        <v>#N/A</v>
      </c>
      <c r="G5197" t="s">
        <v>16</v>
      </c>
      <c r="H5197">
        <v>79878.929999999993</v>
      </c>
      <c r="I5197" s="1">
        <v>34124</v>
      </c>
      <c r="J5197" t="s">
        <v>13</v>
      </c>
      <c r="K5197" t="s">
        <v>299</v>
      </c>
      <c r="L5197">
        <v>0</v>
      </c>
      <c r="M5197" t="s">
        <v>6194</v>
      </c>
    </row>
    <row r="5198" spans="1:13" x14ac:dyDescent="0.25">
      <c r="A5198">
        <v>20773</v>
      </c>
      <c r="B5198">
        <v>466</v>
      </c>
      <c r="C5198" t="str">
        <f>IFERROR(INDEX(customers!B5198:B6697,MATCH(Purchases!B5198,customers!A5198:A6697)), "None")</f>
        <v>None</v>
      </c>
      <c r="D5198" t="str">
        <f>INDEX(Country!$B$2:$B$26,MATCH(INDEX(customers!$D$2:$D$1501,MATCH(Purchases!B5198,customers!$A$2:$A$1501)),Country!$A$2:$A$26))</f>
        <v>JAPAN</v>
      </c>
      <c r="E5198" t="str">
        <f>INDEX(Region!$C$2:$F$2,MATCH(INDEX(Country!$C$2:$C$26,MATCH(Purchases!D5198,Country!$B$2:$B$26)), Region!$C$1:$F$1))</f>
        <v>ASIA</v>
      </c>
      <c r="F5198" t="e">
        <f>INDEX(customers!G5198:G6697, MATCH(Purchases!C5198,customers!B5198:B6697))</f>
        <v>#N/A</v>
      </c>
      <c r="G5198" t="s">
        <v>16</v>
      </c>
      <c r="H5198">
        <v>73952.960000000006</v>
      </c>
      <c r="I5198" s="1">
        <v>34399</v>
      </c>
      <c r="J5198" t="s">
        <v>23</v>
      </c>
      <c r="K5198" t="s">
        <v>3995</v>
      </c>
      <c r="L5198">
        <v>0</v>
      </c>
      <c r="M5198" t="s">
        <v>6195</v>
      </c>
    </row>
    <row r="5199" spans="1:13" x14ac:dyDescent="0.25">
      <c r="A5199">
        <v>20774</v>
      </c>
      <c r="B5199">
        <v>85</v>
      </c>
      <c r="C5199" t="str">
        <f>IFERROR(INDEX(customers!B5199:B6698,MATCH(Purchases!B5199,customers!A5199:A6698)), "None")</f>
        <v>None</v>
      </c>
      <c r="D5199" t="str">
        <f>INDEX(Country!$B$2:$B$26,MATCH(INDEX(customers!$D$2:$D$1501,MATCH(Purchases!B5199,customers!$A$2:$A$1501)),Country!$A$2:$A$26))</f>
        <v>ETHIOPIA</v>
      </c>
      <c r="E5199" t="e">
        <f>INDEX(Region!$C$2:$F$2,MATCH(INDEX(Country!$C$2:$C$26,MATCH(Purchases!D5199,Country!$B$2:$B$26)), Region!$C$1:$F$1))</f>
        <v>#N/A</v>
      </c>
      <c r="F5199" t="e">
        <f>INDEX(customers!G5199:G6698, MATCH(Purchases!C5199,customers!B5199:B6698))</f>
        <v>#N/A</v>
      </c>
      <c r="G5199" t="s">
        <v>16</v>
      </c>
      <c r="H5199">
        <v>59909.38</v>
      </c>
      <c r="I5199" s="1">
        <v>34576</v>
      </c>
      <c r="J5199" t="s">
        <v>31</v>
      </c>
      <c r="K5199" t="s">
        <v>6196</v>
      </c>
      <c r="L5199">
        <v>0</v>
      </c>
      <c r="M5199" t="s">
        <v>6197</v>
      </c>
    </row>
    <row r="5200" spans="1:13" x14ac:dyDescent="0.25">
      <c r="A5200">
        <v>20775</v>
      </c>
      <c r="B5200">
        <v>382</v>
      </c>
      <c r="C5200" t="str">
        <f>IFERROR(INDEX(customers!B5200:B6699,MATCH(Purchases!B5200,customers!A5200:A6699)), "None")</f>
        <v>None</v>
      </c>
      <c r="D5200" t="str">
        <f>INDEX(Country!$B$2:$B$26,MATCH(INDEX(customers!$D$2:$D$1501,MATCH(Purchases!B5200,customers!$A$2:$A$1501)),Country!$A$2:$A$26))</f>
        <v>INDIA</v>
      </c>
      <c r="E5200" t="str">
        <f>INDEX(Region!$C$2:$F$2,MATCH(INDEX(Country!$C$2:$C$26,MATCH(Purchases!D5200,Country!$B$2:$B$26)), Region!$C$1:$F$1))</f>
        <v>ASIA</v>
      </c>
      <c r="F5200" t="e">
        <f>INDEX(customers!G5200:G6699, MATCH(Purchases!C5200,customers!B5200:B6699))</f>
        <v>#N/A</v>
      </c>
      <c r="G5200" t="s">
        <v>16</v>
      </c>
      <c r="H5200">
        <v>50469.47</v>
      </c>
      <c r="I5200" s="1">
        <v>34000</v>
      </c>
      <c r="J5200" t="s">
        <v>10</v>
      </c>
      <c r="K5200" t="s">
        <v>1077</v>
      </c>
      <c r="L5200">
        <v>0</v>
      </c>
      <c r="M5200" t="s">
        <v>6198</v>
      </c>
    </row>
    <row r="5201" spans="1:13" x14ac:dyDescent="0.25">
      <c r="A5201">
        <v>20800</v>
      </c>
      <c r="B5201">
        <v>1219</v>
      </c>
      <c r="C5201" t="str">
        <f>IFERROR(INDEX(customers!B5201:B6700,MATCH(Purchases!B5201,customers!A5201:A6700)), "None")</f>
        <v>None</v>
      </c>
      <c r="D5201" t="str">
        <f>INDEX(Country!$B$2:$B$26,MATCH(INDEX(customers!$D$2:$D$1501,MATCH(Purchases!B5201,customers!$A$2:$A$1501)),Country!$A$2:$A$26))</f>
        <v>EGYPT</v>
      </c>
      <c r="E5201" t="str">
        <f>INDEX(Region!$C$2:$F$2,MATCH(INDEX(Country!$C$2:$C$26,MATCH(Purchases!D5201,Country!$B$2:$B$26)), Region!$C$1:$F$1))</f>
        <v>MIDDLE EAST</v>
      </c>
      <c r="F5201" t="e">
        <f>INDEX(customers!G5201:G6700, MATCH(Purchases!C5201,customers!B5201:B6700))</f>
        <v>#N/A</v>
      </c>
      <c r="G5201" t="s">
        <v>16</v>
      </c>
      <c r="H5201">
        <v>28760.34</v>
      </c>
      <c r="I5201" s="1">
        <v>34552</v>
      </c>
      <c r="J5201" t="s">
        <v>31</v>
      </c>
      <c r="K5201" t="s">
        <v>1368</v>
      </c>
      <c r="L5201">
        <v>0</v>
      </c>
      <c r="M5201" t="s">
        <v>6199</v>
      </c>
    </row>
    <row r="5202" spans="1:13" x14ac:dyDescent="0.25">
      <c r="A5202">
        <v>20801</v>
      </c>
      <c r="B5202">
        <v>1021</v>
      </c>
      <c r="C5202" t="str">
        <f>IFERROR(INDEX(customers!B5202:B6701,MATCH(Purchases!B5202,customers!A5202:A6701)), "None")</f>
        <v>None</v>
      </c>
      <c r="D5202" t="str">
        <f>INDEX(Country!$B$2:$B$26,MATCH(INDEX(customers!$D$2:$D$1501,MATCH(Purchases!B5202,customers!$A$2:$A$1501)),Country!$A$2:$A$26))</f>
        <v>FRANCE</v>
      </c>
      <c r="E5202" t="str">
        <f>INDEX(Region!$C$2:$F$2,MATCH(INDEX(Country!$C$2:$C$26,MATCH(Purchases!D5202,Country!$B$2:$B$26)), Region!$C$1:$F$1))</f>
        <v>EUROPE</v>
      </c>
      <c r="F5202" t="e">
        <f>INDEX(customers!G5202:G6701, MATCH(Purchases!C5202,customers!B5202:B6701))</f>
        <v>#N/A</v>
      </c>
      <c r="G5202" t="s">
        <v>9</v>
      </c>
      <c r="H5202">
        <v>237954.74</v>
      </c>
      <c r="I5202" s="1">
        <v>35512</v>
      </c>
      <c r="J5202" t="s">
        <v>10</v>
      </c>
      <c r="K5202" t="s">
        <v>372</v>
      </c>
      <c r="L5202">
        <v>0</v>
      </c>
      <c r="M5202" t="s">
        <v>6200</v>
      </c>
    </row>
    <row r="5203" spans="1:13" x14ac:dyDescent="0.25">
      <c r="A5203">
        <v>20802</v>
      </c>
      <c r="B5203">
        <v>1441</v>
      </c>
      <c r="C5203" t="str">
        <f>IFERROR(INDEX(customers!B5203:B6702,MATCH(Purchases!B5203,customers!A5203:A6702)), "None")</f>
        <v>None</v>
      </c>
      <c r="D5203" t="str">
        <f>INDEX(Country!$B$2:$B$26,MATCH(INDEX(customers!$D$2:$D$1501,MATCH(Purchases!B5203,customers!$A$2:$A$1501)),Country!$A$2:$A$26))</f>
        <v>UNITED KINGDOM</v>
      </c>
      <c r="E5203" t="str">
        <f>INDEX(Region!$C$2:$F$2,MATCH(INDEX(Country!$C$2:$C$26,MATCH(Purchases!D5203,Country!$B$2:$B$26)), Region!$C$1:$F$1))</f>
        <v>MIDDLE EAST</v>
      </c>
      <c r="F5203" t="e">
        <f>INDEX(customers!G5203:G6702, MATCH(Purchases!C5203,customers!B5203:B6702))</f>
        <v>#N/A</v>
      </c>
      <c r="G5203" t="s">
        <v>9</v>
      </c>
      <c r="H5203">
        <v>28558.95</v>
      </c>
      <c r="I5203" s="1">
        <v>34962</v>
      </c>
      <c r="J5203" t="s">
        <v>10</v>
      </c>
      <c r="K5203" t="s">
        <v>122</v>
      </c>
      <c r="L5203">
        <v>0</v>
      </c>
      <c r="M5203" t="s">
        <v>6201</v>
      </c>
    </row>
    <row r="5204" spans="1:13" x14ac:dyDescent="0.25">
      <c r="A5204">
        <v>20803</v>
      </c>
      <c r="B5204">
        <v>52</v>
      </c>
      <c r="C5204" t="str">
        <f>IFERROR(INDEX(customers!B5204:B6703,MATCH(Purchases!B5204,customers!A5204:A6703)), "None")</f>
        <v>None</v>
      </c>
      <c r="D5204" t="str">
        <f>INDEX(Country!$B$2:$B$26,MATCH(INDEX(customers!$D$2:$D$1501,MATCH(Purchases!B5204,customers!$A$2:$A$1501)),Country!$A$2:$A$26))</f>
        <v>IRAQ</v>
      </c>
      <c r="E5204" t="str">
        <f>INDEX(Region!$C$2:$F$2,MATCH(INDEX(Country!$C$2:$C$26,MATCH(Purchases!D5204,Country!$B$2:$B$26)), Region!$C$1:$F$1))</f>
        <v>MIDDLE EAST</v>
      </c>
      <c r="F5204" t="e">
        <f>INDEX(customers!G5204:G6703, MATCH(Purchases!C5204,customers!B5204:B6703))</f>
        <v>#N/A</v>
      </c>
      <c r="G5204" t="s">
        <v>16</v>
      </c>
      <c r="H5204">
        <v>64816.45</v>
      </c>
      <c r="I5204" s="1">
        <v>33655</v>
      </c>
      <c r="J5204" t="s">
        <v>13</v>
      </c>
      <c r="K5204" t="s">
        <v>97</v>
      </c>
      <c r="L5204">
        <v>0</v>
      </c>
      <c r="M5204" t="s">
        <v>6202</v>
      </c>
    </row>
    <row r="5205" spans="1:13" x14ac:dyDescent="0.25">
      <c r="A5205">
        <v>20804</v>
      </c>
      <c r="B5205">
        <v>814</v>
      </c>
      <c r="C5205" t="str">
        <f>IFERROR(INDEX(customers!B5205:B6704,MATCH(Purchases!B5205,customers!A5205:A6704)), "None")</f>
        <v>None</v>
      </c>
      <c r="D5205" t="str">
        <f>INDEX(Country!$B$2:$B$26,MATCH(INDEX(customers!$D$2:$D$1501,MATCH(Purchases!B5205,customers!$A$2:$A$1501)),Country!$A$2:$A$26))</f>
        <v>MOROCCO</v>
      </c>
      <c r="E5205" t="str">
        <f>INDEX(Region!$C$2:$F$2,MATCH(INDEX(Country!$C$2:$C$26,MATCH(Purchases!D5205,Country!$B$2:$B$26)), Region!$C$1:$F$1))</f>
        <v>ASIA</v>
      </c>
      <c r="F5205" t="e">
        <f>INDEX(customers!G5205:G6704, MATCH(Purchases!C5205,customers!B5205:B6704))</f>
        <v>#N/A</v>
      </c>
      <c r="G5205" t="s">
        <v>9</v>
      </c>
      <c r="H5205">
        <v>230761.46</v>
      </c>
      <c r="I5205" s="1">
        <v>35030</v>
      </c>
      <c r="J5205" t="s">
        <v>10</v>
      </c>
      <c r="K5205" t="s">
        <v>2427</v>
      </c>
      <c r="L5205">
        <v>0</v>
      </c>
      <c r="M5205" t="s">
        <v>6203</v>
      </c>
    </row>
    <row r="5206" spans="1:13" x14ac:dyDescent="0.25">
      <c r="A5206">
        <v>20805</v>
      </c>
      <c r="B5206">
        <v>1318</v>
      </c>
      <c r="C5206" t="str">
        <f>IFERROR(INDEX(customers!B5206:B6705,MATCH(Purchases!B5206,customers!A5206:A6705)), "None")</f>
        <v>None</v>
      </c>
      <c r="D5206" t="str">
        <f>INDEX(Country!$B$2:$B$26,MATCH(INDEX(customers!$D$2:$D$1501,MATCH(Purchases!B5206,customers!$A$2:$A$1501)),Country!$A$2:$A$26))</f>
        <v>KENYA</v>
      </c>
      <c r="E5206" t="str">
        <f>INDEX(Region!$C$2:$F$2,MATCH(INDEX(Country!$C$2:$C$26,MATCH(Purchases!D5206,Country!$B$2:$B$26)), Region!$C$1:$F$1))</f>
        <v>ASIA</v>
      </c>
      <c r="F5206" t="e">
        <f>INDEX(customers!G5206:G6705, MATCH(Purchases!C5206,customers!B5206:B6705))</f>
        <v>#N/A</v>
      </c>
      <c r="G5206" t="s">
        <v>16</v>
      </c>
      <c r="H5206">
        <v>192067.09</v>
      </c>
      <c r="I5206" s="1">
        <v>34710</v>
      </c>
      <c r="J5206" t="s">
        <v>26</v>
      </c>
      <c r="K5206" t="s">
        <v>1019</v>
      </c>
      <c r="L5206">
        <v>0</v>
      </c>
      <c r="M5206" t="s">
        <v>6204</v>
      </c>
    </row>
    <row r="5207" spans="1:13" x14ac:dyDescent="0.25">
      <c r="A5207">
        <v>20806</v>
      </c>
      <c r="B5207">
        <v>1403</v>
      </c>
      <c r="C5207" t="str">
        <f>IFERROR(INDEX(customers!B5207:B6706,MATCH(Purchases!B5207,customers!A5207:A6706)), "None")</f>
        <v>None</v>
      </c>
      <c r="D5207" t="str">
        <f>INDEX(Country!$B$2:$B$26,MATCH(INDEX(customers!$D$2:$D$1501,MATCH(Purchases!B5207,customers!$A$2:$A$1501)),Country!$A$2:$A$26))</f>
        <v>JAPAN</v>
      </c>
      <c r="E5207" t="str">
        <f>INDEX(Region!$C$2:$F$2,MATCH(INDEX(Country!$C$2:$C$26,MATCH(Purchases!D5207,Country!$B$2:$B$26)), Region!$C$1:$F$1))</f>
        <v>ASIA</v>
      </c>
      <c r="F5207" t="e">
        <f>INDEX(customers!G5207:G6706, MATCH(Purchases!C5207,customers!B5207:B6706))</f>
        <v>#N/A</v>
      </c>
      <c r="G5207" t="s">
        <v>9</v>
      </c>
      <c r="H5207">
        <v>211960.28</v>
      </c>
      <c r="I5207" s="1">
        <v>35346</v>
      </c>
      <c r="J5207" t="s">
        <v>26</v>
      </c>
      <c r="K5207" t="s">
        <v>554</v>
      </c>
      <c r="L5207">
        <v>0</v>
      </c>
      <c r="M5207" t="s">
        <v>6205</v>
      </c>
    </row>
    <row r="5208" spans="1:13" x14ac:dyDescent="0.25">
      <c r="A5208">
        <v>20807</v>
      </c>
      <c r="B5208">
        <v>704</v>
      </c>
      <c r="C5208" t="str">
        <f>IFERROR(INDEX(customers!B5208:B6707,MATCH(Purchases!B5208,customers!A5208:A6707)), "None")</f>
        <v>None</v>
      </c>
      <c r="D5208" t="str">
        <f>INDEX(Country!$B$2:$B$26,MATCH(INDEX(customers!$D$2:$D$1501,MATCH(Purchases!B5208,customers!$A$2:$A$1501)),Country!$A$2:$A$26))</f>
        <v>INDONESIA</v>
      </c>
      <c r="E5208" t="str">
        <f>INDEX(Region!$C$2:$F$2,MATCH(INDEX(Country!$C$2:$C$26,MATCH(Purchases!D5208,Country!$B$2:$B$26)), Region!$C$1:$F$1))</f>
        <v>ASIA</v>
      </c>
      <c r="F5208" t="e">
        <f>INDEX(customers!G5208:G6707, MATCH(Purchases!C5208,customers!B5208:B6707))</f>
        <v>#N/A</v>
      </c>
      <c r="G5208" t="s">
        <v>16</v>
      </c>
      <c r="H5208">
        <v>116393.38</v>
      </c>
      <c r="I5208" s="1">
        <v>33807</v>
      </c>
      <c r="J5208" t="s">
        <v>23</v>
      </c>
      <c r="K5208" t="s">
        <v>764</v>
      </c>
      <c r="L5208">
        <v>0</v>
      </c>
      <c r="M5208" t="s">
        <v>6206</v>
      </c>
    </row>
    <row r="5209" spans="1:13" x14ac:dyDescent="0.25">
      <c r="A5209">
        <v>20832</v>
      </c>
      <c r="B5209">
        <v>1018</v>
      </c>
      <c r="C5209" t="str">
        <f>IFERROR(INDEX(customers!B5209:B6708,MATCH(Purchases!B5209,customers!A5209:A6708)), "None")</f>
        <v>None</v>
      </c>
      <c r="D5209" t="str">
        <f>INDEX(Country!$B$2:$B$26,MATCH(INDEX(customers!$D$2:$D$1501,MATCH(Purchases!B5209,customers!$A$2:$A$1501)),Country!$A$2:$A$26))</f>
        <v>CHINA</v>
      </c>
      <c r="E5209" t="str">
        <f>INDEX(Region!$C$2:$F$2,MATCH(INDEX(Country!$C$2:$C$26,MATCH(Purchases!D5209,Country!$B$2:$B$26)), Region!$C$1:$F$1))</f>
        <v>AMERICA</v>
      </c>
      <c r="F5209" t="e">
        <f>INDEX(customers!G5209:G6708, MATCH(Purchases!C5209,customers!B5209:B6708))</f>
        <v>#N/A</v>
      </c>
      <c r="G5209" t="s">
        <v>16</v>
      </c>
      <c r="H5209">
        <v>109594.76</v>
      </c>
      <c r="I5209" s="1">
        <v>34181</v>
      </c>
      <c r="J5209" t="s">
        <v>23</v>
      </c>
      <c r="K5209" t="s">
        <v>616</v>
      </c>
      <c r="L5209">
        <v>0</v>
      </c>
      <c r="M5209" t="s">
        <v>6207</v>
      </c>
    </row>
    <row r="5210" spans="1:13" x14ac:dyDescent="0.25">
      <c r="A5210">
        <v>20833</v>
      </c>
      <c r="B5210">
        <v>370</v>
      </c>
      <c r="C5210" t="str">
        <f>IFERROR(INDEX(customers!B5210:B6709,MATCH(Purchases!B5210,customers!A5210:A6709)), "None")</f>
        <v>None</v>
      </c>
      <c r="D5210" t="str">
        <f>INDEX(Country!$B$2:$B$26,MATCH(INDEX(customers!$D$2:$D$1501,MATCH(Purchases!B5210,customers!$A$2:$A$1501)),Country!$A$2:$A$26))</f>
        <v>JAPAN</v>
      </c>
      <c r="E5210" t="str">
        <f>INDEX(Region!$C$2:$F$2,MATCH(INDEX(Country!$C$2:$C$26,MATCH(Purchases!D5210,Country!$B$2:$B$26)), Region!$C$1:$F$1))</f>
        <v>ASIA</v>
      </c>
      <c r="F5210" t="e">
        <f>INDEX(customers!G5210:G6709, MATCH(Purchases!C5210,customers!B5210:B6709))</f>
        <v>#N/A</v>
      </c>
      <c r="G5210" t="s">
        <v>9</v>
      </c>
      <c r="H5210">
        <v>53892.639999999999</v>
      </c>
      <c r="I5210" s="1">
        <v>35983</v>
      </c>
      <c r="J5210" t="s">
        <v>26</v>
      </c>
      <c r="K5210" t="s">
        <v>21</v>
      </c>
      <c r="L5210">
        <v>0</v>
      </c>
      <c r="M5210" t="s">
        <v>6208</v>
      </c>
    </row>
    <row r="5211" spans="1:13" x14ac:dyDescent="0.25">
      <c r="A5211">
        <v>20834</v>
      </c>
      <c r="B5211">
        <v>1168</v>
      </c>
      <c r="C5211" t="str">
        <f>IFERROR(INDEX(customers!B5211:B6710,MATCH(Purchases!B5211,customers!A5211:A6710)), "None")</f>
        <v>None</v>
      </c>
      <c r="D5211" t="str">
        <f>INDEX(Country!$B$2:$B$26,MATCH(INDEX(customers!$D$2:$D$1501,MATCH(Purchases!B5211,customers!$A$2:$A$1501)),Country!$A$2:$A$26))</f>
        <v>PERU</v>
      </c>
      <c r="E5211" t="str">
        <f>INDEX(Region!$C$2:$F$2,MATCH(INDEX(Country!$C$2:$C$26,MATCH(Purchases!D5211,Country!$B$2:$B$26)), Region!$C$1:$F$1))</f>
        <v>ASIA</v>
      </c>
      <c r="F5211" t="e">
        <f>INDEX(customers!G5211:G6710, MATCH(Purchases!C5211,customers!B5211:B6710))</f>
        <v>#N/A</v>
      </c>
      <c r="G5211" t="s">
        <v>16</v>
      </c>
      <c r="H5211">
        <v>37346.39</v>
      </c>
      <c r="I5211" s="1">
        <v>33618</v>
      </c>
      <c r="J5211" t="s">
        <v>31</v>
      </c>
      <c r="K5211" t="s">
        <v>1057</v>
      </c>
      <c r="L5211">
        <v>0</v>
      </c>
      <c r="M5211" t="s">
        <v>6209</v>
      </c>
    </row>
    <row r="5212" spans="1:13" x14ac:dyDescent="0.25">
      <c r="A5212">
        <v>20835</v>
      </c>
      <c r="B5212">
        <v>874</v>
      </c>
      <c r="C5212" t="str">
        <f>IFERROR(INDEX(customers!B5212:B6711,MATCH(Purchases!B5212,customers!A5212:A6711)), "None")</f>
        <v>None</v>
      </c>
      <c r="D5212" t="str">
        <f>INDEX(Country!$B$2:$B$26,MATCH(INDEX(customers!$D$2:$D$1501,MATCH(Purchases!B5212,customers!$A$2:$A$1501)),Country!$A$2:$A$26))</f>
        <v>ALGERIA</v>
      </c>
      <c r="E5212" t="e">
        <f>INDEX(Region!$C$2:$F$2,MATCH(INDEX(Country!$C$2:$C$26,MATCH(Purchases!D5212,Country!$B$2:$B$26)), Region!$C$1:$F$1))</f>
        <v>#N/A</v>
      </c>
      <c r="F5212" t="e">
        <f>INDEX(customers!G5212:G6711, MATCH(Purchases!C5212,customers!B5212:B6711))</f>
        <v>#N/A</v>
      </c>
      <c r="G5212" t="s">
        <v>9</v>
      </c>
      <c r="H5212">
        <v>156061.57999999999</v>
      </c>
      <c r="I5212" s="1">
        <v>35084</v>
      </c>
      <c r="J5212" t="s">
        <v>31</v>
      </c>
      <c r="K5212" t="s">
        <v>3152</v>
      </c>
      <c r="L5212">
        <v>0</v>
      </c>
      <c r="M5212" t="s">
        <v>6210</v>
      </c>
    </row>
    <row r="5213" spans="1:13" x14ac:dyDescent="0.25">
      <c r="A5213">
        <v>20836</v>
      </c>
      <c r="B5213">
        <v>406</v>
      </c>
      <c r="C5213" t="str">
        <f>IFERROR(INDEX(customers!B5213:B6712,MATCH(Purchases!B5213,customers!A5213:A6712)), "None")</f>
        <v>None</v>
      </c>
      <c r="D5213" t="str">
        <f>INDEX(Country!$B$2:$B$26,MATCH(INDEX(customers!$D$2:$D$1501,MATCH(Purchases!B5213,customers!$A$2:$A$1501)),Country!$A$2:$A$26))</f>
        <v>INDONESIA</v>
      </c>
      <c r="E5213" t="str">
        <f>INDEX(Region!$C$2:$F$2,MATCH(INDEX(Country!$C$2:$C$26,MATCH(Purchases!D5213,Country!$B$2:$B$26)), Region!$C$1:$F$1))</f>
        <v>ASIA</v>
      </c>
      <c r="F5213" t="e">
        <f>INDEX(customers!G5213:G6712, MATCH(Purchases!C5213,customers!B5213:B6712))</f>
        <v>#N/A</v>
      </c>
      <c r="G5213" t="s">
        <v>9</v>
      </c>
      <c r="H5213">
        <v>45219.37</v>
      </c>
      <c r="I5213" s="1">
        <v>35954</v>
      </c>
      <c r="J5213" t="s">
        <v>31</v>
      </c>
      <c r="K5213" t="s">
        <v>1187</v>
      </c>
      <c r="L5213">
        <v>0</v>
      </c>
      <c r="M5213" t="s">
        <v>6211</v>
      </c>
    </row>
    <row r="5214" spans="1:13" x14ac:dyDescent="0.25">
      <c r="A5214">
        <v>20837</v>
      </c>
      <c r="B5214">
        <v>751</v>
      </c>
      <c r="C5214" t="str">
        <f>IFERROR(INDEX(customers!B5214:B6713,MATCH(Purchases!B5214,customers!A5214:A6713)), "None")</f>
        <v>None</v>
      </c>
      <c r="D5214" t="str">
        <f>INDEX(Country!$B$2:$B$26,MATCH(INDEX(customers!$D$2:$D$1501,MATCH(Purchases!B5214,customers!$A$2:$A$1501)),Country!$A$2:$A$26))</f>
        <v>ALGERIA</v>
      </c>
      <c r="E5214" t="e">
        <f>INDEX(Region!$C$2:$F$2,MATCH(INDEX(Country!$C$2:$C$26,MATCH(Purchases!D5214,Country!$B$2:$B$26)), Region!$C$1:$F$1))</f>
        <v>#N/A</v>
      </c>
      <c r="F5214" t="e">
        <f>INDEX(customers!G5214:G6713, MATCH(Purchases!C5214,customers!B5214:B6713))</f>
        <v>#N/A</v>
      </c>
      <c r="G5214" t="s">
        <v>16</v>
      </c>
      <c r="H5214">
        <v>72778.89</v>
      </c>
      <c r="I5214" s="1">
        <v>34368</v>
      </c>
      <c r="J5214" t="s">
        <v>10</v>
      </c>
      <c r="K5214" t="s">
        <v>2451</v>
      </c>
      <c r="L5214">
        <v>0</v>
      </c>
      <c r="M5214" t="s">
        <v>6212</v>
      </c>
    </row>
    <row r="5215" spans="1:13" x14ac:dyDescent="0.25">
      <c r="A5215">
        <v>20838</v>
      </c>
      <c r="B5215">
        <v>994</v>
      </c>
      <c r="C5215" t="str">
        <f>IFERROR(INDEX(customers!B5215:B6714,MATCH(Purchases!B5215,customers!A5215:A6714)), "None")</f>
        <v>None</v>
      </c>
      <c r="D5215" t="str">
        <f>INDEX(Country!$B$2:$B$26,MATCH(INDEX(customers!$D$2:$D$1501,MATCH(Purchases!B5215,customers!$A$2:$A$1501)),Country!$A$2:$A$26))</f>
        <v>MOZAMBIQUE</v>
      </c>
      <c r="E5215" t="str">
        <f>INDEX(Region!$C$2:$F$2,MATCH(INDEX(Country!$C$2:$C$26,MATCH(Purchases!D5215,Country!$B$2:$B$26)), Region!$C$1:$F$1))</f>
        <v>ASIA</v>
      </c>
      <c r="F5215" t="e">
        <f>INDEX(customers!G5215:G6714, MATCH(Purchases!C5215,customers!B5215:B6714))</f>
        <v>#N/A</v>
      </c>
      <c r="G5215" t="s">
        <v>16</v>
      </c>
      <c r="H5215">
        <v>350071.83</v>
      </c>
      <c r="I5215" s="1">
        <v>34435</v>
      </c>
      <c r="J5215" t="s">
        <v>23</v>
      </c>
      <c r="K5215" t="s">
        <v>2427</v>
      </c>
      <c r="L5215">
        <v>0</v>
      </c>
      <c r="M5215" t="s">
        <v>6213</v>
      </c>
    </row>
    <row r="5216" spans="1:13" x14ac:dyDescent="0.25">
      <c r="A5216">
        <v>20839</v>
      </c>
      <c r="B5216">
        <v>1394</v>
      </c>
      <c r="C5216" t="str">
        <f>IFERROR(INDEX(customers!B5216:B6715,MATCH(Purchases!B5216,customers!A5216:A6715)), "None")</f>
        <v>None</v>
      </c>
      <c r="D5216" t="str">
        <f>INDEX(Country!$B$2:$B$26,MATCH(INDEX(customers!$D$2:$D$1501,MATCH(Purchases!B5216,customers!$A$2:$A$1501)),Country!$A$2:$A$26))</f>
        <v>CANADA</v>
      </c>
      <c r="E5216" t="str">
        <f>INDEX(Region!$C$2:$F$2,MATCH(INDEX(Country!$C$2:$C$26,MATCH(Purchases!D5216,Country!$B$2:$B$26)), Region!$C$1:$F$1))</f>
        <v>AMERICA</v>
      </c>
      <c r="F5216" t="e">
        <f>INDEX(customers!G5216:G6715, MATCH(Purchases!C5216,customers!B5216:B6715))</f>
        <v>#N/A</v>
      </c>
      <c r="G5216" t="s">
        <v>9</v>
      </c>
      <c r="H5216">
        <v>69386.720000000001</v>
      </c>
      <c r="I5216" s="1">
        <v>35951</v>
      </c>
      <c r="J5216" t="s">
        <v>10</v>
      </c>
      <c r="K5216" t="s">
        <v>696</v>
      </c>
      <c r="L5216">
        <v>0</v>
      </c>
      <c r="M5216" t="s">
        <v>6214</v>
      </c>
    </row>
    <row r="5217" spans="1:13" x14ac:dyDescent="0.25">
      <c r="A5217">
        <v>20864</v>
      </c>
      <c r="B5217">
        <v>833</v>
      </c>
      <c r="C5217" t="str">
        <f>IFERROR(INDEX(customers!B5217:B6716,MATCH(Purchases!B5217,customers!A5217:A6716)), "None")</f>
        <v>None</v>
      </c>
      <c r="D5217" t="str">
        <f>INDEX(Country!$B$2:$B$26,MATCH(INDEX(customers!$D$2:$D$1501,MATCH(Purchases!B5217,customers!$A$2:$A$1501)),Country!$A$2:$A$26))</f>
        <v>FRANCE</v>
      </c>
      <c r="E5217" t="str">
        <f>INDEX(Region!$C$2:$F$2,MATCH(INDEX(Country!$C$2:$C$26,MATCH(Purchases!D5217,Country!$B$2:$B$26)), Region!$C$1:$F$1))</f>
        <v>EUROPE</v>
      </c>
      <c r="F5217" t="e">
        <f>INDEX(customers!G5217:G6716, MATCH(Purchases!C5217,customers!B5217:B6716))</f>
        <v>#N/A</v>
      </c>
      <c r="G5217" t="s">
        <v>9</v>
      </c>
      <c r="H5217">
        <v>276459.49</v>
      </c>
      <c r="I5217" s="1">
        <v>35040</v>
      </c>
      <c r="J5217" t="s">
        <v>26</v>
      </c>
      <c r="K5217" t="s">
        <v>2437</v>
      </c>
      <c r="L5217">
        <v>0</v>
      </c>
      <c r="M5217" t="s">
        <v>6215</v>
      </c>
    </row>
    <row r="5218" spans="1:13" x14ac:dyDescent="0.25">
      <c r="A5218">
        <v>20865</v>
      </c>
      <c r="B5218">
        <v>518</v>
      </c>
      <c r="C5218" t="str">
        <f>IFERROR(INDEX(customers!B5218:B6717,MATCH(Purchases!B5218,customers!A5218:A6717)), "None")</f>
        <v>None</v>
      </c>
      <c r="D5218" t="str">
        <f>INDEX(Country!$B$2:$B$26,MATCH(INDEX(customers!$D$2:$D$1501,MATCH(Purchases!B5218,customers!$A$2:$A$1501)),Country!$A$2:$A$26))</f>
        <v>PERU</v>
      </c>
      <c r="E5218" t="str">
        <f>INDEX(Region!$C$2:$F$2,MATCH(INDEX(Country!$C$2:$C$26,MATCH(Purchases!D5218,Country!$B$2:$B$26)), Region!$C$1:$F$1))</f>
        <v>ASIA</v>
      </c>
      <c r="F5218" t="e">
        <f>INDEX(customers!G5218:G6717, MATCH(Purchases!C5218,customers!B5218:B6717))</f>
        <v>#N/A</v>
      </c>
      <c r="G5218" t="s">
        <v>9</v>
      </c>
      <c r="H5218">
        <v>360459.63</v>
      </c>
      <c r="I5218" s="1">
        <v>35783</v>
      </c>
      <c r="J5218" t="s">
        <v>26</v>
      </c>
      <c r="K5218" t="s">
        <v>72</v>
      </c>
      <c r="L5218">
        <v>0</v>
      </c>
      <c r="M5218" t="s">
        <v>6216</v>
      </c>
    </row>
    <row r="5219" spans="1:13" x14ac:dyDescent="0.25">
      <c r="A5219">
        <v>20866</v>
      </c>
      <c r="B5219">
        <v>1435</v>
      </c>
      <c r="C5219" t="str">
        <f>IFERROR(INDEX(customers!B5219:B6718,MATCH(Purchases!B5219,customers!A5219:A6718)), "None")</f>
        <v>None</v>
      </c>
      <c r="D5219" t="str">
        <f>INDEX(Country!$B$2:$B$26,MATCH(INDEX(customers!$D$2:$D$1501,MATCH(Purchases!B5219,customers!$A$2:$A$1501)),Country!$A$2:$A$26))</f>
        <v>SAUDI ARABIA</v>
      </c>
      <c r="E5219" t="str">
        <f>INDEX(Region!$C$2:$F$2,MATCH(INDEX(Country!$C$2:$C$26,MATCH(Purchases!D5219,Country!$B$2:$B$26)), Region!$C$1:$F$1))</f>
        <v>MIDDLE EAST</v>
      </c>
      <c r="F5219" t="e">
        <f>INDEX(customers!G5219:G6718, MATCH(Purchases!C5219,customers!B5219:B6718))</f>
        <v>#N/A</v>
      </c>
      <c r="G5219" t="s">
        <v>48</v>
      </c>
      <c r="H5219">
        <v>230497.02</v>
      </c>
      <c r="I5219" s="1">
        <v>34786</v>
      </c>
      <c r="J5219" t="s">
        <v>26</v>
      </c>
      <c r="K5219" t="s">
        <v>2339</v>
      </c>
      <c r="L5219">
        <v>0</v>
      </c>
      <c r="M5219" t="s">
        <v>6217</v>
      </c>
    </row>
    <row r="5220" spans="1:13" x14ac:dyDescent="0.25">
      <c r="A5220">
        <v>20867</v>
      </c>
      <c r="B5220">
        <v>343</v>
      </c>
      <c r="C5220" t="str">
        <f>IFERROR(INDEX(customers!B5220:B6719,MATCH(Purchases!B5220,customers!A5220:A6719)), "None")</f>
        <v>None</v>
      </c>
      <c r="D5220" t="str">
        <f>INDEX(Country!$B$2:$B$26,MATCH(INDEX(customers!$D$2:$D$1501,MATCH(Purchases!B5220,customers!$A$2:$A$1501)),Country!$A$2:$A$26))</f>
        <v>CANADA</v>
      </c>
      <c r="E5220" t="str">
        <f>INDEX(Region!$C$2:$F$2,MATCH(INDEX(Country!$C$2:$C$26,MATCH(Purchases!D5220,Country!$B$2:$B$26)), Region!$C$1:$F$1))</f>
        <v>AMERICA</v>
      </c>
      <c r="F5220" t="e">
        <f>INDEX(customers!G5220:G6719, MATCH(Purchases!C5220,customers!B5220:B6719))</f>
        <v>#N/A</v>
      </c>
      <c r="G5220" t="s">
        <v>9</v>
      </c>
      <c r="H5220">
        <v>121856.25</v>
      </c>
      <c r="I5220" s="1">
        <v>35369</v>
      </c>
      <c r="J5220" t="s">
        <v>26</v>
      </c>
      <c r="K5220" t="s">
        <v>662</v>
      </c>
      <c r="L5220">
        <v>0</v>
      </c>
      <c r="M5220" t="s">
        <v>6218</v>
      </c>
    </row>
    <row r="5221" spans="1:13" x14ac:dyDescent="0.25">
      <c r="A5221">
        <v>20868</v>
      </c>
      <c r="B5221">
        <v>544</v>
      </c>
      <c r="C5221" t="str">
        <f>IFERROR(INDEX(customers!B5221:B6720,MATCH(Purchases!B5221,customers!A5221:A6720)), "None")</f>
        <v>None</v>
      </c>
      <c r="D5221" t="str">
        <f>INDEX(Country!$B$2:$B$26,MATCH(INDEX(customers!$D$2:$D$1501,MATCH(Purchases!B5221,customers!$A$2:$A$1501)),Country!$A$2:$A$26))</f>
        <v>ETHIOPIA</v>
      </c>
      <c r="E5221" t="e">
        <f>INDEX(Region!$C$2:$F$2,MATCH(INDEX(Country!$C$2:$C$26,MATCH(Purchases!D5221,Country!$B$2:$B$26)), Region!$C$1:$F$1))</f>
        <v>#N/A</v>
      </c>
      <c r="F5221" t="e">
        <f>INDEX(customers!G5221:G6720, MATCH(Purchases!C5221,customers!B5221:B6720))</f>
        <v>#N/A</v>
      </c>
      <c r="G5221" t="s">
        <v>16</v>
      </c>
      <c r="H5221">
        <v>33616.410000000003</v>
      </c>
      <c r="I5221" s="1">
        <v>34252</v>
      </c>
      <c r="J5221" t="s">
        <v>10</v>
      </c>
      <c r="K5221" t="s">
        <v>659</v>
      </c>
      <c r="L5221">
        <v>0</v>
      </c>
      <c r="M5221" t="s">
        <v>6219</v>
      </c>
    </row>
    <row r="5222" spans="1:13" x14ac:dyDescent="0.25">
      <c r="A5222">
        <v>20869</v>
      </c>
      <c r="B5222">
        <v>1430</v>
      </c>
      <c r="C5222" t="str">
        <f>IFERROR(INDEX(customers!B5222:B6721,MATCH(Purchases!B5222,customers!A5222:A6721)), "None")</f>
        <v>None</v>
      </c>
      <c r="D5222" t="str">
        <f>INDEX(Country!$B$2:$B$26,MATCH(INDEX(customers!$D$2:$D$1501,MATCH(Purchases!B5222,customers!$A$2:$A$1501)),Country!$A$2:$A$26))</f>
        <v>ALGERIA</v>
      </c>
      <c r="E5222" t="e">
        <f>INDEX(Region!$C$2:$F$2,MATCH(INDEX(Country!$C$2:$C$26,MATCH(Purchases!D5222,Country!$B$2:$B$26)), Region!$C$1:$F$1))</f>
        <v>#N/A</v>
      </c>
      <c r="F5222" t="e">
        <f>INDEX(customers!G5222:G6721, MATCH(Purchases!C5222,customers!B5222:B6721))</f>
        <v>#N/A</v>
      </c>
      <c r="G5222" t="s">
        <v>9</v>
      </c>
      <c r="H5222">
        <v>12939.51</v>
      </c>
      <c r="I5222" s="1">
        <v>35322</v>
      </c>
      <c r="J5222" t="s">
        <v>10</v>
      </c>
      <c r="K5222" t="s">
        <v>393</v>
      </c>
      <c r="L5222">
        <v>0</v>
      </c>
      <c r="M5222" t="s">
        <v>6220</v>
      </c>
    </row>
    <row r="5223" spans="1:13" x14ac:dyDescent="0.25">
      <c r="A5223">
        <v>20870</v>
      </c>
      <c r="B5223">
        <v>814</v>
      </c>
      <c r="C5223" t="str">
        <f>IFERROR(INDEX(customers!B5223:B6722,MATCH(Purchases!B5223,customers!A5223:A6722)), "None")</f>
        <v>None</v>
      </c>
      <c r="D5223" t="str">
        <f>INDEX(Country!$B$2:$B$26,MATCH(INDEX(customers!$D$2:$D$1501,MATCH(Purchases!B5223,customers!$A$2:$A$1501)),Country!$A$2:$A$26))</f>
        <v>MOROCCO</v>
      </c>
      <c r="E5223" t="str">
        <f>INDEX(Region!$C$2:$F$2,MATCH(INDEX(Country!$C$2:$C$26,MATCH(Purchases!D5223,Country!$B$2:$B$26)), Region!$C$1:$F$1))</f>
        <v>ASIA</v>
      </c>
      <c r="F5223" t="e">
        <f>INDEX(customers!G5223:G6722, MATCH(Purchases!C5223,customers!B5223:B6722))</f>
        <v>#N/A</v>
      </c>
      <c r="G5223" t="s">
        <v>16</v>
      </c>
      <c r="H5223">
        <v>175190.47</v>
      </c>
      <c r="I5223" s="1">
        <v>34561</v>
      </c>
      <c r="J5223" t="s">
        <v>31</v>
      </c>
      <c r="K5223" t="s">
        <v>625</v>
      </c>
      <c r="L5223">
        <v>0</v>
      </c>
      <c r="M5223" t="s">
        <v>6221</v>
      </c>
    </row>
    <row r="5224" spans="1:13" x14ac:dyDescent="0.25">
      <c r="A5224">
        <v>20871</v>
      </c>
      <c r="B5224">
        <v>517</v>
      </c>
      <c r="C5224" t="str">
        <f>IFERROR(INDEX(customers!B5224:B6723,MATCH(Purchases!B5224,customers!A5224:A6723)), "None")</f>
        <v>None</v>
      </c>
      <c r="D5224" t="str">
        <f>INDEX(Country!$B$2:$B$26,MATCH(INDEX(customers!$D$2:$D$1501,MATCH(Purchases!B5224,customers!$A$2:$A$1501)),Country!$A$2:$A$26))</f>
        <v>IRAN</v>
      </c>
      <c r="E5224" t="str">
        <f>INDEX(Region!$C$2:$F$2,MATCH(INDEX(Country!$C$2:$C$26,MATCH(Purchases!D5224,Country!$B$2:$B$26)), Region!$C$1:$F$1))</f>
        <v>MIDDLE EAST</v>
      </c>
      <c r="F5224" t="e">
        <f>INDEX(customers!G5224:G6723, MATCH(Purchases!C5224,customers!B5224:B6723))</f>
        <v>#N/A</v>
      </c>
      <c r="G5224" t="s">
        <v>16</v>
      </c>
      <c r="H5224">
        <v>80501.34</v>
      </c>
      <c r="I5224" s="1">
        <v>34249</v>
      </c>
      <c r="J5224" t="s">
        <v>23</v>
      </c>
      <c r="K5224" t="s">
        <v>2522</v>
      </c>
      <c r="L5224">
        <v>0</v>
      </c>
      <c r="M5224" t="s">
        <v>6222</v>
      </c>
    </row>
    <row r="5225" spans="1:13" x14ac:dyDescent="0.25">
      <c r="A5225">
        <v>20896</v>
      </c>
      <c r="B5225">
        <v>1016</v>
      </c>
      <c r="C5225" t="str">
        <f>IFERROR(INDEX(customers!B5225:B6724,MATCH(Purchases!B5225,customers!A5225:A6724)), "None")</f>
        <v>None</v>
      </c>
      <c r="D5225" t="str">
        <f>INDEX(Country!$B$2:$B$26,MATCH(INDEX(customers!$D$2:$D$1501,MATCH(Purchases!B5225,customers!$A$2:$A$1501)),Country!$A$2:$A$26))</f>
        <v>IRAQ</v>
      </c>
      <c r="E5225" t="str">
        <f>INDEX(Region!$C$2:$F$2,MATCH(INDEX(Country!$C$2:$C$26,MATCH(Purchases!D5225,Country!$B$2:$B$26)), Region!$C$1:$F$1))</f>
        <v>MIDDLE EAST</v>
      </c>
      <c r="F5225" t="e">
        <f>INDEX(customers!G5225:G6724, MATCH(Purchases!C5225,customers!B5225:B6724))</f>
        <v>#N/A</v>
      </c>
      <c r="G5225" t="s">
        <v>16</v>
      </c>
      <c r="H5225">
        <v>27291.040000000001</v>
      </c>
      <c r="I5225" s="1">
        <v>33989</v>
      </c>
      <c r="J5225" t="s">
        <v>31</v>
      </c>
      <c r="K5225" t="s">
        <v>232</v>
      </c>
      <c r="L5225">
        <v>0</v>
      </c>
      <c r="M5225" t="s">
        <v>6223</v>
      </c>
    </row>
    <row r="5226" spans="1:13" x14ac:dyDescent="0.25">
      <c r="A5226">
        <v>20897</v>
      </c>
      <c r="B5226">
        <v>530</v>
      </c>
      <c r="C5226" t="str">
        <f>IFERROR(INDEX(customers!B5226:B6725,MATCH(Purchases!B5226,customers!A5226:A6725)), "None")</f>
        <v>None</v>
      </c>
      <c r="D5226" t="str">
        <f>INDEX(Country!$B$2:$B$26,MATCH(INDEX(customers!$D$2:$D$1501,MATCH(Purchases!B5226,customers!$A$2:$A$1501)),Country!$A$2:$A$26))</f>
        <v>JORDAN</v>
      </c>
      <c r="E5226" t="str">
        <f>INDEX(Region!$C$2:$F$2,MATCH(INDEX(Country!$C$2:$C$26,MATCH(Purchases!D5226,Country!$B$2:$B$26)), Region!$C$1:$F$1))</f>
        <v>ASIA</v>
      </c>
      <c r="F5226" t="e">
        <f>INDEX(customers!G5226:G6725, MATCH(Purchases!C5226,customers!B5226:B6725))</f>
        <v>#N/A</v>
      </c>
      <c r="G5226" t="s">
        <v>48</v>
      </c>
      <c r="H5226">
        <v>130068.41</v>
      </c>
      <c r="I5226" s="1">
        <v>34774</v>
      </c>
      <c r="J5226" t="s">
        <v>10</v>
      </c>
      <c r="K5226" t="s">
        <v>2579</v>
      </c>
      <c r="L5226">
        <v>0</v>
      </c>
      <c r="M5226" t="s">
        <v>6224</v>
      </c>
    </row>
    <row r="5227" spans="1:13" x14ac:dyDescent="0.25">
      <c r="A5227">
        <v>20898</v>
      </c>
      <c r="B5227">
        <v>290</v>
      </c>
      <c r="C5227" t="str">
        <f>IFERROR(INDEX(customers!B5227:B6726,MATCH(Purchases!B5227,customers!A5227:A6726)), "None")</f>
        <v>None</v>
      </c>
      <c r="D5227" t="str">
        <f>INDEX(Country!$B$2:$B$26,MATCH(INDEX(customers!$D$2:$D$1501,MATCH(Purchases!B5227,customers!$A$2:$A$1501)),Country!$A$2:$A$26))</f>
        <v>EGYPT</v>
      </c>
      <c r="E5227" t="str">
        <f>INDEX(Region!$C$2:$F$2,MATCH(INDEX(Country!$C$2:$C$26,MATCH(Purchases!D5227,Country!$B$2:$B$26)), Region!$C$1:$F$1))</f>
        <v>MIDDLE EAST</v>
      </c>
      <c r="F5227" t="e">
        <f>INDEX(customers!G5227:G6726, MATCH(Purchases!C5227,customers!B5227:B6726))</f>
        <v>#N/A</v>
      </c>
      <c r="G5227" t="s">
        <v>9</v>
      </c>
      <c r="H5227">
        <v>121082.38</v>
      </c>
      <c r="I5227" s="1">
        <v>35003</v>
      </c>
      <c r="J5227" t="s">
        <v>31</v>
      </c>
      <c r="K5227" t="s">
        <v>2946</v>
      </c>
      <c r="L5227">
        <v>0</v>
      </c>
      <c r="M5227" t="s">
        <v>6225</v>
      </c>
    </row>
    <row r="5228" spans="1:13" x14ac:dyDescent="0.25">
      <c r="A5228">
        <v>20899</v>
      </c>
      <c r="B5228">
        <v>994</v>
      </c>
      <c r="C5228" t="str">
        <f>IFERROR(INDEX(customers!B5228:B6727,MATCH(Purchases!B5228,customers!A5228:A6727)), "None")</f>
        <v>None</v>
      </c>
      <c r="D5228" t="str">
        <f>INDEX(Country!$B$2:$B$26,MATCH(INDEX(customers!$D$2:$D$1501,MATCH(Purchases!B5228,customers!$A$2:$A$1501)),Country!$A$2:$A$26))</f>
        <v>MOZAMBIQUE</v>
      </c>
      <c r="E5228" t="str">
        <f>INDEX(Region!$C$2:$F$2,MATCH(INDEX(Country!$C$2:$C$26,MATCH(Purchases!D5228,Country!$B$2:$B$26)), Region!$C$1:$F$1))</f>
        <v>ASIA</v>
      </c>
      <c r="F5228" t="e">
        <f>INDEX(customers!G5228:G6727, MATCH(Purchases!C5228,customers!B5228:B6727))</f>
        <v>#N/A</v>
      </c>
      <c r="G5228" t="s">
        <v>16</v>
      </c>
      <c r="H5228">
        <v>97123.57</v>
      </c>
      <c r="I5228" s="1">
        <v>34072</v>
      </c>
      <c r="J5228" t="s">
        <v>10</v>
      </c>
      <c r="K5228" t="s">
        <v>1043</v>
      </c>
      <c r="L5228">
        <v>0</v>
      </c>
      <c r="M5228" t="s">
        <v>6226</v>
      </c>
    </row>
    <row r="5229" spans="1:13" x14ac:dyDescent="0.25">
      <c r="A5229">
        <v>20900</v>
      </c>
      <c r="B5229">
        <v>823</v>
      </c>
      <c r="C5229" t="str">
        <f>IFERROR(INDEX(customers!B5229:B6728,MATCH(Purchases!B5229,customers!A5229:A6728)), "None")</f>
        <v>None</v>
      </c>
      <c r="D5229" t="str">
        <f>INDEX(Country!$B$2:$B$26,MATCH(INDEX(customers!$D$2:$D$1501,MATCH(Purchases!B5229,customers!$A$2:$A$1501)),Country!$A$2:$A$26))</f>
        <v>ALGERIA</v>
      </c>
      <c r="E5229" t="e">
        <f>INDEX(Region!$C$2:$F$2,MATCH(INDEX(Country!$C$2:$C$26,MATCH(Purchases!D5229,Country!$B$2:$B$26)), Region!$C$1:$F$1))</f>
        <v>#N/A</v>
      </c>
      <c r="F5229" t="e">
        <f>INDEX(customers!G5229:G6728, MATCH(Purchases!C5229,customers!B5229:B6728))</f>
        <v>#N/A</v>
      </c>
      <c r="G5229" t="s">
        <v>16</v>
      </c>
      <c r="H5229">
        <v>33953.19</v>
      </c>
      <c r="I5229" s="1">
        <v>34298</v>
      </c>
      <c r="J5229" t="s">
        <v>10</v>
      </c>
      <c r="K5229" t="s">
        <v>1758</v>
      </c>
      <c r="L5229">
        <v>0</v>
      </c>
      <c r="M5229" t="s">
        <v>6227</v>
      </c>
    </row>
    <row r="5230" spans="1:13" x14ac:dyDescent="0.25">
      <c r="A5230">
        <v>20901</v>
      </c>
      <c r="B5230">
        <v>173</v>
      </c>
      <c r="C5230" t="str">
        <f>IFERROR(INDEX(customers!B5230:B6729,MATCH(Purchases!B5230,customers!A5230:A6729)), "None")</f>
        <v>None</v>
      </c>
      <c r="D5230" t="str">
        <f>INDEX(Country!$B$2:$B$26,MATCH(INDEX(customers!$D$2:$D$1501,MATCH(Purchases!B5230,customers!$A$2:$A$1501)),Country!$A$2:$A$26))</f>
        <v>INDONESIA</v>
      </c>
      <c r="E5230" t="str">
        <f>INDEX(Region!$C$2:$F$2,MATCH(INDEX(Country!$C$2:$C$26,MATCH(Purchases!D5230,Country!$B$2:$B$26)), Region!$C$1:$F$1))</f>
        <v>ASIA</v>
      </c>
      <c r="F5230" t="e">
        <f>INDEX(customers!G5230:G6729, MATCH(Purchases!C5230,customers!B5230:B6729))</f>
        <v>#N/A</v>
      </c>
      <c r="G5230" t="s">
        <v>16</v>
      </c>
      <c r="H5230">
        <v>79218.929999999993</v>
      </c>
      <c r="I5230" s="1">
        <v>34779</v>
      </c>
      <c r="J5230" t="s">
        <v>26</v>
      </c>
      <c r="K5230" t="s">
        <v>2205</v>
      </c>
      <c r="L5230">
        <v>0</v>
      </c>
      <c r="M5230" t="s">
        <v>6228</v>
      </c>
    </row>
    <row r="5231" spans="1:13" x14ac:dyDescent="0.25">
      <c r="A5231">
        <v>20902</v>
      </c>
      <c r="B5231">
        <v>25</v>
      </c>
      <c r="C5231" t="str">
        <f>IFERROR(INDEX(customers!B5231:B6730,MATCH(Purchases!B5231,customers!A5231:A6730)), "None")</f>
        <v>None</v>
      </c>
      <c r="D5231" t="str">
        <f>INDEX(Country!$B$2:$B$26,MATCH(INDEX(customers!$D$2:$D$1501,MATCH(Purchases!B5231,customers!$A$2:$A$1501)),Country!$A$2:$A$26))</f>
        <v>JAPAN</v>
      </c>
      <c r="E5231" t="str">
        <f>INDEX(Region!$C$2:$F$2,MATCH(INDEX(Country!$C$2:$C$26,MATCH(Purchases!D5231,Country!$B$2:$B$26)), Region!$C$1:$F$1))</f>
        <v>ASIA</v>
      </c>
      <c r="F5231" t="e">
        <f>INDEX(customers!G5231:G6730, MATCH(Purchases!C5231,customers!B5231:B6730))</f>
        <v>#N/A</v>
      </c>
      <c r="G5231" t="s">
        <v>9</v>
      </c>
      <c r="H5231">
        <v>142880.93</v>
      </c>
      <c r="I5231" s="1">
        <v>35436</v>
      </c>
      <c r="J5231" t="s">
        <v>26</v>
      </c>
      <c r="K5231" t="s">
        <v>550</v>
      </c>
      <c r="L5231">
        <v>0</v>
      </c>
      <c r="M5231" t="s">
        <v>6229</v>
      </c>
    </row>
    <row r="5232" spans="1:13" x14ac:dyDescent="0.25">
      <c r="A5232">
        <v>20903</v>
      </c>
      <c r="B5232">
        <v>589</v>
      </c>
      <c r="C5232" t="str">
        <f>IFERROR(INDEX(customers!B5232:B6731,MATCH(Purchases!B5232,customers!A5232:A6731)), "None")</f>
        <v>None</v>
      </c>
      <c r="D5232" t="str">
        <f>INDEX(Country!$B$2:$B$26,MATCH(INDEX(customers!$D$2:$D$1501,MATCH(Purchases!B5232,customers!$A$2:$A$1501)),Country!$A$2:$A$26))</f>
        <v>ROMANIA</v>
      </c>
      <c r="E5232" t="str">
        <f>INDEX(Region!$C$2:$F$2,MATCH(INDEX(Country!$C$2:$C$26,MATCH(Purchases!D5232,Country!$B$2:$B$26)), Region!$C$1:$F$1))</f>
        <v>EUROPE</v>
      </c>
      <c r="F5232" t="e">
        <f>INDEX(customers!G5232:G6731, MATCH(Purchases!C5232,customers!B5232:B6731))</f>
        <v>#N/A</v>
      </c>
      <c r="G5232" t="s">
        <v>16</v>
      </c>
      <c r="H5232">
        <v>104107.74</v>
      </c>
      <c r="I5232" s="1">
        <v>34475</v>
      </c>
      <c r="J5232" t="s">
        <v>26</v>
      </c>
      <c r="K5232" t="s">
        <v>1516</v>
      </c>
      <c r="L5232">
        <v>0</v>
      </c>
      <c r="M5232" t="s">
        <v>6230</v>
      </c>
    </row>
    <row r="5233" spans="1:13" x14ac:dyDescent="0.25">
      <c r="A5233">
        <v>20928</v>
      </c>
      <c r="B5233">
        <v>1270</v>
      </c>
      <c r="C5233" t="str">
        <f>IFERROR(INDEX(customers!B5233:B6732,MATCH(Purchases!B5233,customers!A5233:A6732)), "None")</f>
        <v>None</v>
      </c>
      <c r="D5233" t="str">
        <f>INDEX(Country!$B$2:$B$26,MATCH(INDEX(customers!$D$2:$D$1501,MATCH(Purchases!B5233,customers!$A$2:$A$1501)),Country!$A$2:$A$26))</f>
        <v>JORDAN</v>
      </c>
      <c r="E5233" t="str">
        <f>INDEX(Region!$C$2:$F$2,MATCH(INDEX(Country!$C$2:$C$26,MATCH(Purchases!D5233,Country!$B$2:$B$26)), Region!$C$1:$F$1))</f>
        <v>ASIA</v>
      </c>
      <c r="F5233" t="e">
        <f>INDEX(customers!G5233:G6732, MATCH(Purchases!C5233,customers!B5233:B6732))</f>
        <v>#N/A</v>
      </c>
      <c r="G5233" t="s">
        <v>48</v>
      </c>
      <c r="H5233">
        <v>125249.62</v>
      </c>
      <c r="I5233" s="1">
        <v>34806</v>
      </c>
      <c r="J5233" t="s">
        <v>26</v>
      </c>
      <c r="K5233" t="s">
        <v>4001</v>
      </c>
      <c r="L5233">
        <v>0</v>
      </c>
      <c r="M5233" t="s">
        <v>6231</v>
      </c>
    </row>
    <row r="5234" spans="1:13" x14ac:dyDescent="0.25">
      <c r="A5234">
        <v>20929</v>
      </c>
      <c r="B5234">
        <v>850</v>
      </c>
      <c r="C5234" t="str">
        <f>IFERROR(INDEX(customers!B5234:B6733,MATCH(Purchases!B5234,customers!A5234:A6733)), "None")</f>
        <v>None</v>
      </c>
      <c r="D5234" t="str">
        <f>INDEX(Country!$B$2:$B$26,MATCH(INDEX(customers!$D$2:$D$1501,MATCH(Purchases!B5234,customers!$A$2:$A$1501)),Country!$A$2:$A$26))</f>
        <v>RUSSIA</v>
      </c>
      <c r="E5234" t="str">
        <f>INDEX(Region!$C$2:$F$2,MATCH(INDEX(Country!$C$2:$C$26,MATCH(Purchases!D5234,Country!$B$2:$B$26)), Region!$C$1:$F$1))</f>
        <v>EUROPE</v>
      </c>
      <c r="F5234" t="e">
        <f>INDEX(customers!G5234:G6733, MATCH(Purchases!C5234,customers!B5234:B6733))</f>
        <v>#N/A</v>
      </c>
      <c r="G5234" t="s">
        <v>9</v>
      </c>
      <c r="H5234">
        <v>79744.73</v>
      </c>
      <c r="I5234" s="1">
        <v>35790</v>
      </c>
      <c r="J5234" t="s">
        <v>26</v>
      </c>
      <c r="K5234" t="s">
        <v>780</v>
      </c>
      <c r="L5234">
        <v>0</v>
      </c>
      <c r="M5234" t="s">
        <v>6232</v>
      </c>
    </row>
    <row r="5235" spans="1:13" x14ac:dyDescent="0.25">
      <c r="A5235">
        <v>20930</v>
      </c>
      <c r="B5235">
        <v>769</v>
      </c>
      <c r="C5235" t="str">
        <f>IFERROR(INDEX(customers!B5235:B6734,MATCH(Purchases!B5235,customers!A5235:A6734)), "None")</f>
        <v>None</v>
      </c>
      <c r="D5235" t="str">
        <f>INDEX(Country!$B$2:$B$26,MATCH(INDEX(customers!$D$2:$D$1501,MATCH(Purchases!B5235,customers!$A$2:$A$1501)),Country!$A$2:$A$26))</f>
        <v>ETHIOPIA</v>
      </c>
      <c r="E5235" t="e">
        <f>INDEX(Region!$C$2:$F$2,MATCH(INDEX(Country!$C$2:$C$26,MATCH(Purchases!D5235,Country!$B$2:$B$26)), Region!$C$1:$F$1))</f>
        <v>#N/A</v>
      </c>
      <c r="F5235" t="e">
        <f>INDEX(customers!G5235:G6734, MATCH(Purchases!C5235,customers!B5235:B6734))</f>
        <v>#N/A</v>
      </c>
      <c r="G5235" t="s">
        <v>9</v>
      </c>
      <c r="H5235">
        <v>140745.60999999999</v>
      </c>
      <c r="I5235" s="1">
        <v>35209</v>
      </c>
      <c r="J5235" t="s">
        <v>10</v>
      </c>
      <c r="K5235" t="s">
        <v>882</v>
      </c>
      <c r="L5235">
        <v>0</v>
      </c>
      <c r="M5235" t="s">
        <v>6233</v>
      </c>
    </row>
    <row r="5236" spans="1:13" x14ac:dyDescent="0.25">
      <c r="A5236">
        <v>20931</v>
      </c>
      <c r="B5236">
        <v>742</v>
      </c>
      <c r="C5236" t="str">
        <f>IFERROR(INDEX(customers!B5236:B6735,MATCH(Purchases!B5236,customers!A5236:A6735)), "None")</f>
        <v>None</v>
      </c>
      <c r="D5236" t="str">
        <f>INDEX(Country!$B$2:$B$26,MATCH(INDEX(customers!$D$2:$D$1501,MATCH(Purchases!B5236,customers!$A$2:$A$1501)),Country!$A$2:$A$26))</f>
        <v>JAPAN</v>
      </c>
      <c r="E5236" t="str">
        <f>INDEX(Region!$C$2:$F$2,MATCH(INDEX(Country!$C$2:$C$26,MATCH(Purchases!D5236,Country!$B$2:$B$26)), Region!$C$1:$F$1))</f>
        <v>ASIA</v>
      </c>
      <c r="F5236" t="e">
        <f>INDEX(customers!G5236:G6735, MATCH(Purchases!C5236,customers!B5236:B6735))</f>
        <v>#N/A</v>
      </c>
      <c r="G5236" t="s">
        <v>16</v>
      </c>
      <c r="H5236">
        <v>178237.9</v>
      </c>
      <c r="I5236" s="1">
        <v>34727</v>
      </c>
      <c r="J5236" t="s">
        <v>23</v>
      </c>
      <c r="K5236" t="s">
        <v>2353</v>
      </c>
      <c r="L5236">
        <v>0</v>
      </c>
      <c r="M5236" t="s">
        <v>6234</v>
      </c>
    </row>
    <row r="5237" spans="1:13" x14ac:dyDescent="0.25">
      <c r="A5237">
        <v>20932</v>
      </c>
      <c r="B5237">
        <v>668</v>
      </c>
      <c r="C5237" t="str">
        <f>IFERROR(INDEX(customers!B5237:B6736,MATCH(Purchases!B5237,customers!A5237:A6736)), "None")</f>
        <v>None</v>
      </c>
      <c r="D5237" t="str">
        <f>INDEX(Country!$B$2:$B$26,MATCH(INDEX(customers!$D$2:$D$1501,MATCH(Purchases!B5237,customers!$A$2:$A$1501)),Country!$A$2:$A$26))</f>
        <v>MOROCCO</v>
      </c>
      <c r="E5237" t="str">
        <f>INDEX(Region!$C$2:$F$2,MATCH(INDEX(Country!$C$2:$C$26,MATCH(Purchases!D5237,Country!$B$2:$B$26)), Region!$C$1:$F$1))</f>
        <v>ASIA</v>
      </c>
      <c r="F5237" t="e">
        <f>INDEX(customers!G5237:G6736, MATCH(Purchases!C5237,customers!B5237:B6736))</f>
        <v>#N/A</v>
      </c>
      <c r="G5237" t="s">
        <v>16</v>
      </c>
      <c r="H5237">
        <v>273723.61</v>
      </c>
      <c r="I5237" s="1">
        <v>33815</v>
      </c>
      <c r="J5237" t="s">
        <v>26</v>
      </c>
      <c r="K5237" t="s">
        <v>629</v>
      </c>
      <c r="L5237">
        <v>0</v>
      </c>
      <c r="M5237" t="s">
        <v>6235</v>
      </c>
    </row>
    <row r="5238" spans="1:13" x14ac:dyDescent="0.25">
      <c r="A5238">
        <v>20933</v>
      </c>
      <c r="B5238">
        <v>643</v>
      </c>
      <c r="C5238" t="str">
        <f>IFERROR(INDEX(customers!B5238:B6737,MATCH(Purchases!B5238,customers!A5238:A6737)), "None")</f>
        <v>None</v>
      </c>
      <c r="D5238" t="str">
        <f>INDEX(Country!$B$2:$B$26,MATCH(INDEX(customers!$D$2:$D$1501,MATCH(Purchases!B5238,customers!$A$2:$A$1501)),Country!$A$2:$A$26))</f>
        <v>ALGERIA</v>
      </c>
      <c r="E5238" t="e">
        <f>INDEX(Region!$C$2:$F$2,MATCH(INDEX(Country!$C$2:$C$26,MATCH(Purchases!D5238,Country!$B$2:$B$26)), Region!$C$1:$F$1))</f>
        <v>#N/A</v>
      </c>
      <c r="F5238" t="e">
        <f>INDEX(customers!G5238:G6737, MATCH(Purchases!C5238,customers!B5238:B6737))</f>
        <v>#N/A</v>
      </c>
      <c r="G5238" t="s">
        <v>16</v>
      </c>
      <c r="H5238">
        <v>219531.53</v>
      </c>
      <c r="I5238" s="1">
        <v>33843</v>
      </c>
      <c r="J5238" t="s">
        <v>26</v>
      </c>
      <c r="K5238" t="s">
        <v>833</v>
      </c>
      <c r="L5238">
        <v>0</v>
      </c>
      <c r="M5238" t="s">
        <v>6236</v>
      </c>
    </row>
    <row r="5239" spans="1:13" x14ac:dyDescent="0.25">
      <c r="A5239">
        <v>20934</v>
      </c>
      <c r="B5239">
        <v>79</v>
      </c>
      <c r="C5239" t="str">
        <f>IFERROR(INDEX(customers!B5239:B6738,MATCH(Purchases!B5239,customers!A5239:A6738)), "None")</f>
        <v>None</v>
      </c>
      <c r="D5239" t="str">
        <f>INDEX(Country!$B$2:$B$26,MATCH(INDEX(customers!$D$2:$D$1501,MATCH(Purchases!B5239,customers!$A$2:$A$1501)),Country!$A$2:$A$26))</f>
        <v>MOROCCO</v>
      </c>
      <c r="E5239" t="str">
        <f>INDEX(Region!$C$2:$F$2,MATCH(INDEX(Country!$C$2:$C$26,MATCH(Purchases!D5239,Country!$B$2:$B$26)), Region!$C$1:$F$1))</f>
        <v>ASIA</v>
      </c>
      <c r="F5239" t="e">
        <f>INDEX(customers!G5239:G6738, MATCH(Purchases!C5239,customers!B5239:B6738))</f>
        <v>#N/A</v>
      </c>
      <c r="G5239" t="s">
        <v>16</v>
      </c>
      <c r="H5239">
        <v>169997.86</v>
      </c>
      <c r="I5239" s="1">
        <v>33990</v>
      </c>
      <c r="J5239" t="s">
        <v>13</v>
      </c>
      <c r="K5239" t="s">
        <v>189</v>
      </c>
      <c r="L5239">
        <v>0</v>
      </c>
      <c r="M5239" t="s">
        <v>6237</v>
      </c>
    </row>
    <row r="5240" spans="1:13" x14ac:dyDescent="0.25">
      <c r="A5240">
        <v>20935</v>
      </c>
      <c r="B5240">
        <v>997</v>
      </c>
      <c r="C5240" t="str">
        <f>IFERROR(INDEX(customers!B5240:B6739,MATCH(Purchases!B5240,customers!A5240:A6739)), "None")</f>
        <v>None</v>
      </c>
      <c r="D5240" t="str">
        <f>INDEX(Country!$B$2:$B$26,MATCH(INDEX(customers!$D$2:$D$1501,MATCH(Purchases!B5240,customers!$A$2:$A$1501)),Country!$A$2:$A$26))</f>
        <v>PERU</v>
      </c>
      <c r="E5240" t="str">
        <f>INDEX(Region!$C$2:$F$2,MATCH(INDEX(Country!$C$2:$C$26,MATCH(Purchases!D5240,Country!$B$2:$B$26)), Region!$C$1:$F$1))</f>
        <v>ASIA</v>
      </c>
      <c r="F5240" t="e">
        <f>INDEX(customers!G5240:G6739, MATCH(Purchases!C5240,customers!B5240:B6739))</f>
        <v>#N/A</v>
      </c>
      <c r="G5240" t="s">
        <v>9</v>
      </c>
      <c r="H5240">
        <v>77170.039999999994</v>
      </c>
      <c r="I5240" s="1">
        <v>35156</v>
      </c>
      <c r="J5240" t="s">
        <v>13</v>
      </c>
      <c r="K5240" t="s">
        <v>1512</v>
      </c>
      <c r="L5240">
        <v>0</v>
      </c>
      <c r="M5240" t="s">
        <v>6238</v>
      </c>
    </row>
    <row r="5241" spans="1:13" x14ac:dyDescent="0.25">
      <c r="A5241">
        <v>20960</v>
      </c>
      <c r="B5241">
        <v>1258</v>
      </c>
      <c r="C5241" t="str">
        <f>IFERROR(INDEX(customers!B5241:B6740,MATCH(Purchases!B5241,customers!A5241:A6740)), "None")</f>
        <v>None</v>
      </c>
      <c r="D5241" t="str">
        <f>INDEX(Country!$B$2:$B$26,MATCH(INDEX(customers!$D$2:$D$1501,MATCH(Purchases!B5241,customers!$A$2:$A$1501)),Country!$A$2:$A$26))</f>
        <v>CANADA</v>
      </c>
      <c r="E5241" t="str">
        <f>INDEX(Region!$C$2:$F$2,MATCH(INDEX(Country!$C$2:$C$26,MATCH(Purchases!D5241,Country!$B$2:$B$26)), Region!$C$1:$F$1))</f>
        <v>AMERICA</v>
      </c>
      <c r="F5241" t="e">
        <f>INDEX(customers!G5241:G6740, MATCH(Purchases!C5241,customers!B5241:B6740))</f>
        <v>#N/A</v>
      </c>
      <c r="G5241" t="s">
        <v>9</v>
      </c>
      <c r="H5241">
        <v>71875.179999999993</v>
      </c>
      <c r="I5241" s="1">
        <v>35022</v>
      </c>
      <c r="J5241" t="s">
        <v>10</v>
      </c>
      <c r="K5241" t="s">
        <v>3152</v>
      </c>
      <c r="L5241">
        <v>0</v>
      </c>
      <c r="M5241" t="s">
        <v>6239</v>
      </c>
    </row>
    <row r="5242" spans="1:13" x14ac:dyDescent="0.25">
      <c r="A5242">
        <v>20961</v>
      </c>
      <c r="B5242">
        <v>667</v>
      </c>
      <c r="C5242" t="str">
        <f>IFERROR(INDEX(customers!B5242:B6741,MATCH(Purchases!B5242,customers!A5242:A6741)), "None")</f>
        <v>None</v>
      </c>
      <c r="D5242" t="str">
        <f>INDEX(Country!$B$2:$B$26,MATCH(INDEX(customers!$D$2:$D$1501,MATCH(Purchases!B5242,customers!$A$2:$A$1501)),Country!$A$2:$A$26))</f>
        <v>FRANCE</v>
      </c>
      <c r="E5242" t="str">
        <f>INDEX(Region!$C$2:$F$2,MATCH(INDEX(Country!$C$2:$C$26,MATCH(Purchases!D5242,Country!$B$2:$B$26)), Region!$C$1:$F$1))</f>
        <v>EUROPE</v>
      </c>
      <c r="F5242" t="e">
        <f>INDEX(customers!G5242:G6741, MATCH(Purchases!C5242,customers!B5242:B6741))</f>
        <v>#N/A</v>
      </c>
      <c r="G5242" t="s">
        <v>16</v>
      </c>
      <c r="H5242">
        <v>258687.35</v>
      </c>
      <c r="I5242" s="1">
        <v>33984</v>
      </c>
      <c r="J5242" t="s">
        <v>23</v>
      </c>
      <c r="K5242" t="s">
        <v>82</v>
      </c>
      <c r="L5242">
        <v>0</v>
      </c>
      <c r="M5242" t="s">
        <v>6240</v>
      </c>
    </row>
    <row r="5243" spans="1:13" x14ac:dyDescent="0.25">
      <c r="A5243">
        <v>20962</v>
      </c>
      <c r="B5243">
        <v>457</v>
      </c>
      <c r="C5243" t="str">
        <f>IFERROR(INDEX(customers!B5243:B6742,MATCH(Purchases!B5243,customers!A5243:A6742)), "None")</f>
        <v>None</v>
      </c>
      <c r="D5243" t="str">
        <f>INDEX(Country!$B$2:$B$26,MATCH(INDEX(customers!$D$2:$D$1501,MATCH(Purchases!B5243,customers!$A$2:$A$1501)),Country!$A$2:$A$26))</f>
        <v>SAUDI ARABIA</v>
      </c>
      <c r="E5243" t="str">
        <f>INDEX(Region!$C$2:$F$2,MATCH(INDEX(Country!$C$2:$C$26,MATCH(Purchases!D5243,Country!$B$2:$B$26)), Region!$C$1:$F$1))</f>
        <v>MIDDLE EAST</v>
      </c>
      <c r="F5243" t="e">
        <f>INDEX(customers!G5243:G6742, MATCH(Purchases!C5243,customers!B5243:B6742))</f>
        <v>#N/A</v>
      </c>
      <c r="G5243" t="s">
        <v>16</v>
      </c>
      <c r="H5243">
        <v>263684.96999999997</v>
      </c>
      <c r="I5243" s="1">
        <v>33649</v>
      </c>
      <c r="J5243" t="s">
        <v>31</v>
      </c>
      <c r="K5243" t="s">
        <v>3381</v>
      </c>
      <c r="L5243">
        <v>0</v>
      </c>
      <c r="M5243" t="s">
        <v>6241</v>
      </c>
    </row>
    <row r="5244" spans="1:13" x14ac:dyDescent="0.25">
      <c r="A5244">
        <v>20963</v>
      </c>
      <c r="B5244">
        <v>13</v>
      </c>
      <c r="C5244" t="str">
        <f>IFERROR(INDEX(customers!B5244:B6743,MATCH(Purchases!B5244,customers!A5244:A6743)), "None")</f>
        <v>None</v>
      </c>
      <c r="D5244" t="str">
        <f>INDEX(Country!$B$2:$B$26,MATCH(INDEX(customers!$D$2:$D$1501,MATCH(Purchases!B5244,customers!$A$2:$A$1501)),Country!$A$2:$A$26))</f>
        <v>CANADA</v>
      </c>
      <c r="E5244" t="str">
        <f>INDEX(Region!$C$2:$F$2,MATCH(INDEX(Country!$C$2:$C$26,MATCH(Purchases!D5244,Country!$B$2:$B$26)), Region!$C$1:$F$1))</f>
        <v>AMERICA</v>
      </c>
      <c r="F5244" t="e">
        <f>INDEX(customers!G5244:G6743, MATCH(Purchases!C5244,customers!B5244:B6743))</f>
        <v>#N/A</v>
      </c>
      <c r="G5244" t="s">
        <v>16</v>
      </c>
      <c r="H5244">
        <v>30017.8</v>
      </c>
      <c r="I5244" s="1">
        <v>34616</v>
      </c>
      <c r="J5244" t="s">
        <v>31</v>
      </c>
      <c r="K5244" t="s">
        <v>1581</v>
      </c>
      <c r="L5244">
        <v>0</v>
      </c>
      <c r="M5244" t="s">
        <v>6242</v>
      </c>
    </row>
    <row r="5245" spans="1:13" x14ac:dyDescent="0.25">
      <c r="A5245">
        <v>20964</v>
      </c>
      <c r="B5245">
        <v>10</v>
      </c>
      <c r="C5245" t="str">
        <f>IFERROR(INDEX(customers!B5245:B6744,MATCH(Purchases!B5245,customers!A5245:A6744)), "None")</f>
        <v>None</v>
      </c>
      <c r="D5245" t="str">
        <f>INDEX(Country!$B$2:$B$26,MATCH(INDEX(customers!$D$2:$D$1501,MATCH(Purchases!B5245,customers!$A$2:$A$1501)),Country!$A$2:$A$26))</f>
        <v>ETHIOPIA</v>
      </c>
      <c r="E5245" t="e">
        <f>INDEX(Region!$C$2:$F$2,MATCH(INDEX(Country!$C$2:$C$26,MATCH(Purchases!D5245,Country!$B$2:$B$26)), Region!$C$1:$F$1))</f>
        <v>#N/A</v>
      </c>
      <c r="F5245" t="e">
        <f>INDEX(customers!G5245:G6744, MATCH(Purchases!C5245,customers!B5245:B6744))</f>
        <v>#N/A</v>
      </c>
      <c r="G5245" t="s">
        <v>16</v>
      </c>
      <c r="H5245">
        <v>298876.15000000002</v>
      </c>
      <c r="I5245" s="1">
        <v>33694</v>
      </c>
      <c r="J5245" t="s">
        <v>13</v>
      </c>
      <c r="K5245" t="s">
        <v>284</v>
      </c>
      <c r="L5245">
        <v>0</v>
      </c>
      <c r="M5245" t="s">
        <v>6243</v>
      </c>
    </row>
    <row r="5246" spans="1:13" x14ac:dyDescent="0.25">
      <c r="A5246">
        <v>20965</v>
      </c>
      <c r="B5246">
        <v>1240</v>
      </c>
      <c r="C5246" t="str">
        <f>IFERROR(INDEX(customers!B5246:B6745,MATCH(Purchases!B5246,customers!A5246:A6745)), "None")</f>
        <v>None</v>
      </c>
      <c r="D5246" t="str">
        <f>INDEX(Country!$B$2:$B$26,MATCH(INDEX(customers!$D$2:$D$1501,MATCH(Purchases!B5246,customers!$A$2:$A$1501)),Country!$A$2:$A$26))</f>
        <v>EGYPT</v>
      </c>
      <c r="E5246" t="str">
        <f>INDEX(Region!$C$2:$F$2,MATCH(INDEX(Country!$C$2:$C$26,MATCH(Purchases!D5246,Country!$B$2:$B$26)), Region!$C$1:$F$1))</f>
        <v>MIDDLE EAST</v>
      </c>
      <c r="F5246" t="e">
        <f>INDEX(customers!G5246:G6745, MATCH(Purchases!C5246,customers!B5246:B6745))</f>
        <v>#N/A</v>
      </c>
      <c r="G5246" t="s">
        <v>16</v>
      </c>
      <c r="H5246">
        <v>181511.69</v>
      </c>
      <c r="I5246" s="1">
        <v>34689</v>
      </c>
      <c r="J5246" t="s">
        <v>13</v>
      </c>
      <c r="K5246" t="s">
        <v>4526</v>
      </c>
      <c r="L5246">
        <v>0</v>
      </c>
      <c r="M5246" t="s">
        <v>6244</v>
      </c>
    </row>
    <row r="5247" spans="1:13" x14ac:dyDescent="0.25">
      <c r="A5247">
        <v>20966</v>
      </c>
      <c r="B5247">
        <v>643</v>
      </c>
      <c r="C5247" t="str">
        <f>IFERROR(INDEX(customers!B5247:B6746,MATCH(Purchases!B5247,customers!A5247:A6746)), "None")</f>
        <v>None</v>
      </c>
      <c r="D5247" t="str">
        <f>INDEX(Country!$B$2:$B$26,MATCH(INDEX(customers!$D$2:$D$1501,MATCH(Purchases!B5247,customers!$A$2:$A$1501)),Country!$A$2:$A$26))</f>
        <v>ALGERIA</v>
      </c>
      <c r="E5247" t="e">
        <f>INDEX(Region!$C$2:$F$2,MATCH(INDEX(Country!$C$2:$C$26,MATCH(Purchases!D5247,Country!$B$2:$B$26)), Region!$C$1:$F$1))</f>
        <v>#N/A</v>
      </c>
      <c r="F5247" t="e">
        <f>INDEX(customers!G5247:G6746, MATCH(Purchases!C5247,customers!B5247:B6746))</f>
        <v>#N/A</v>
      </c>
      <c r="G5247" t="s">
        <v>16</v>
      </c>
      <c r="H5247">
        <v>184100.55</v>
      </c>
      <c r="I5247" s="1">
        <v>34231</v>
      </c>
      <c r="J5247" t="s">
        <v>10</v>
      </c>
      <c r="K5247" t="s">
        <v>5465</v>
      </c>
      <c r="L5247">
        <v>0</v>
      </c>
      <c r="M5247" t="s">
        <v>6245</v>
      </c>
    </row>
    <row r="5248" spans="1:13" x14ac:dyDescent="0.25">
      <c r="A5248">
        <v>20967</v>
      </c>
      <c r="B5248">
        <v>301</v>
      </c>
      <c r="C5248" t="str">
        <f>IFERROR(INDEX(customers!B5248:B6747,MATCH(Purchases!B5248,customers!A5248:A6747)), "None")</f>
        <v>None</v>
      </c>
      <c r="D5248" t="str">
        <f>INDEX(Country!$B$2:$B$26,MATCH(INDEX(customers!$D$2:$D$1501,MATCH(Purchases!B5248,customers!$A$2:$A$1501)),Country!$A$2:$A$26))</f>
        <v>GERMANY</v>
      </c>
      <c r="E5248" t="str">
        <f>INDEX(Region!$C$2:$F$2,MATCH(INDEX(Country!$C$2:$C$26,MATCH(Purchases!D5248,Country!$B$2:$B$26)), Region!$C$1:$F$1))</f>
        <v>EUROPE</v>
      </c>
      <c r="F5248" t="e">
        <f>INDEX(customers!G5248:G6747, MATCH(Purchases!C5248,customers!B5248:B6747))</f>
        <v>#N/A</v>
      </c>
      <c r="G5248" t="s">
        <v>48</v>
      </c>
      <c r="H5248">
        <v>219976.43</v>
      </c>
      <c r="I5248" s="1">
        <v>34774</v>
      </c>
      <c r="J5248" t="s">
        <v>26</v>
      </c>
      <c r="K5248" t="s">
        <v>2566</v>
      </c>
      <c r="L5248">
        <v>0</v>
      </c>
      <c r="M5248" t="s">
        <v>6246</v>
      </c>
    </row>
    <row r="5249" spans="1:13" x14ac:dyDescent="0.25">
      <c r="A5249">
        <v>20992</v>
      </c>
      <c r="B5249">
        <v>836</v>
      </c>
      <c r="C5249" t="str">
        <f>IFERROR(INDEX(customers!B5249:B6748,MATCH(Purchases!B5249,customers!A5249:A6748)), "None")</f>
        <v>None</v>
      </c>
      <c r="D5249" t="str">
        <f>INDEX(Country!$B$2:$B$26,MATCH(INDEX(customers!$D$2:$D$1501,MATCH(Purchases!B5249,customers!$A$2:$A$1501)),Country!$A$2:$A$26))</f>
        <v>JAPAN</v>
      </c>
      <c r="E5249" t="str">
        <f>INDEX(Region!$C$2:$F$2,MATCH(INDEX(Country!$C$2:$C$26,MATCH(Purchases!D5249,Country!$B$2:$B$26)), Region!$C$1:$F$1))</f>
        <v>ASIA</v>
      </c>
      <c r="F5249" t="e">
        <f>INDEX(customers!G5249:G6748, MATCH(Purchases!C5249,customers!B5249:B6748))</f>
        <v>#N/A</v>
      </c>
      <c r="G5249" t="s">
        <v>16</v>
      </c>
      <c r="H5249">
        <v>90694.79</v>
      </c>
      <c r="I5249" s="1">
        <v>33821</v>
      </c>
      <c r="J5249" t="s">
        <v>26</v>
      </c>
      <c r="K5249" t="s">
        <v>3088</v>
      </c>
      <c r="L5249">
        <v>0</v>
      </c>
      <c r="M5249" t="s">
        <v>6247</v>
      </c>
    </row>
    <row r="5250" spans="1:13" x14ac:dyDescent="0.25">
      <c r="A5250">
        <v>20993</v>
      </c>
      <c r="B5250">
        <v>1462</v>
      </c>
      <c r="C5250" t="str">
        <f>IFERROR(INDEX(customers!B5250:B6749,MATCH(Purchases!B5250,customers!A5250:A6749)), "None")</f>
        <v>None</v>
      </c>
      <c r="D5250" t="str">
        <f>INDEX(Country!$B$2:$B$26,MATCH(INDEX(customers!$D$2:$D$1501,MATCH(Purchases!B5250,customers!$A$2:$A$1501)),Country!$A$2:$A$26))</f>
        <v>PERU</v>
      </c>
      <c r="E5250" t="str">
        <f>INDEX(Region!$C$2:$F$2,MATCH(INDEX(Country!$C$2:$C$26,MATCH(Purchases!D5250,Country!$B$2:$B$26)), Region!$C$1:$F$1))</f>
        <v>ASIA</v>
      </c>
      <c r="F5250" t="e">
        <f>INDEX(customers!G5250:G6749, MATCH(Purchases!C5250,customers!B5250:B6749))</f>
        <v>#N/A</v>
      </c>
      <c r="G5250" t="s">
        <v>9</v>
      </c>
      <c r="H5250">
        <v>46520.13</v>
      </c>
      <c r="I5250" s="1">
        <v>35088</v>
      </c>
      <c r="J5250" t="s">
        <v>26</v>
      </c>
      <c r="K5250" t="s">
        <v>1494</v>
      </c>
      <c r="L5250">
        <v>0</v>
      </c>
      <c r="M5250" t="s">
        <v>6248</v>
      </c>
    </row>
    <row r="5251" spans="1:13" x14ac:dyDescent="0.25">
      <c r="A5251">
        <v>20994</v>
      </c>
      <c r="B5251">
        <v>907</v>
      </c>
      <c r="C5251" t="str">
        <f>IFERROR(INDEX(customers!B5251:B6750,MATCH(Purchases!B5251,customers!A5251:A6750)), "None")</f>
        <v>None</v>
      </c>
      <c r="D5251" t="str">
        <f>INDEX(Country!$B$2:$B$26,MATCH(INDEX(customers!$D$2:$D$1501,MATCH(Purchases!B5251,customers!$A$2:$A$1501)),Country!$A$2:$A$26))</f>
        <v>IRAN</v>
      </c>
      <c r="E5251" t="str">
        <f>INDEX(Region!$C$2:$F$2,MATCH(INDEX(Country!$C$2:$C$26,MATCH(Purchases!D5251,Country!$B$2:$B$26)), Region!$C$1:$F$1))</f>
        <v>MIDDLE EAST</v>
      </c>
      <c r="F5251" t="e">
        <f>INDEX(customers!G5251:G6750, MATCH(Purchases!C5251,customers!B5251:B6750))</f>
        <v>#N/A</v>
      </c>
      <c r="G5251" t="s">
        <v>9</v>
      </c>
      <c r="H5251">
        <v>181612.37</v>
      </c>
      <c r="I5251" s="1">
        <v>35167</v>
      </c>
      <c r="J5251" t="s">
        <v>13</v>
      </c>
      <c r="K5251" t="s">
        <v>408</v>
      </c>
      <c r="L5251">
        <v>0</v>
      </c>
      <c r="M5251" t="s">
        <v>6249</v>
      </c>
    </row>
    <row r="5252" spans="1:13" x14ac:dyDescent="0.25">
      <c r="A5252">
        <v>20995</v>
      </c>
      <c r="B5252">
        <v>139</v>
      </c>
      <c r="C5252" t="str">
        <f>IFERROR(INDEX(customers!B5252:B6751,MATCH(Purchases!B5252,customers!A5252:A6751)), "None")</f>
        <v>None</v>
      </c>
      <c r="D5252" t="str">
        <f>INDEX(Country!$B$2:$B$26,MATCH(INDEX(customers!$D$2:$D$1501,MATCH(Purchases!B5252,customers!$A$2:$A$1501)),Country!$A$2:$A$26))</f>
        <v>INDONESIA</v>
      </c>
      <c r="E5252" t="str">
        <f>INDEX(Region!$C$2:$F$2,MATCH(INDEX(Country!$C$2:$C$26,MATCH(Purchases!D5252,Country!$B$2:$B$26)), Region!$C$1:$F$1))</f>
        <v>ASIA</v>
      </c>
      <c r="F5252" t="e">
        <f>INDEX(customers!G5252:G6751, MATCH(Purchases!C5252,customers!B5252:B6751))</f>
        <v>#N/A</v>
      </c>
      <c r="G5252" t="s">
        <v>16</v>
      </c>
      <c r="H5252">
        <v>112188.95</v>
      </c>
      <c r="I5252" s="1">
        <v>33691</v>
      </c>
      <c r="J5252" t="s">
        <v>31</v>
      </c>
      <c r="K5252" t="s">
        <v>2936</v>
      </c>
      <c r="L5252">
        <v>0</v>
      </c>
      <c r="M5252" t="s">
        <v>6250</v>
      </c>
    </row>
    <row r="5253" spans="1:13" x14ac:dyDescent="0.25">
      <c r="A5253">
        <v>20996</v>
      </c>
      <c r="B5253">
        <v>583</v>
      </c>
      <c r="C5253" t="str">
        <f>IFERROR(INDEX(customers!B5253:B6752,MATCH(Purchases!B5253,customers!A5253:A6752)), "None")</f>
        <v>None</v>
      </c>
      <c r="D5253" t="str">
        <f>INDEX(Country!$B$2:$B$26,MATCH(INDEX(customers!$D$2:$D$1501,MATCH(Purchases!B5253,customers!$A$2:$A$1501)),Country!$A$2:$A$26))</f>
        <v>JORDAN</v>
      </c>
      <c r="E5253" t="str">
        <f>INDEX(Region!$C$2:$F$2,MATCH(INDEX(Country!$C$2:$C$26,MATCH(Purchases!D5253,Country!$B$2:$B$26)), Region!$C$1:$F$1))</f>
        <v>ASIA</v>
      </c>
      <c r="F5253" t="e">
        <f>INDEX(customers!G5253:G6752, MATCH(Purchases!C5253,customers!B5253:B6752))</f>
        <v>#N/A</v>
      </c>
      <c r="G5253" t="s">
        <v>9</v>
      </c>
      <c r="H5253">
        <v>49889.63</v>
      </c>
      <c r="I5253" s="1">
        <v>35293</v>
      </c>
      <c r="J5253" t="s">
        <v>26</v>
      </c>
      <c r="K5253" t="s">
        <v>21</v>
      </c>
      <c r="L5253">
        <v>0</v>
      </c>
      <c r="M5253" t="s">
        <v>6251</v>
      </c>
    </row>
    <row r="5254" spans="1:13" x14ac:dyDescent="0.25">
      <c r="A5254">
        <v>20997</v>
      </c>
      <c r="B5254">
        <v>889</v>
      </c>
      <c r="C5254" t="str">
        <f>IFERROR(INDEX(customers!B5254:B6753,MATCH(Purchases!B5254,customers!A5254:A6753)), "None")</f>
        <v>None</v>
      </c>
      <c r="D5254" t="str">
        <f>INDEX(Country!$B$2:$B$26,MATCH(INDEX(customers!$D$2:$D$1501,MATCH(Purchases!B5254,customers!$A$2:$A$1501)),Country!$A$2:$A$26))</f>
        <v>JORDAN</v>
      </c>
      <c r="E5254" t="str">
        <f>INDEX(Region!$C$2:$F$2,MATCH(INDEX(Country!$C$2:$C$26,MATCH(Purchases!D5254,Country!$B$2:$B$26)), Region!$C$1:$F$1))</f>
        <v>ASIA</v>
      </c>
      <c r="F5254" t="e">
        <f>INDEX(customers!G5254:G6753, MATCH(Purchases!C5254,customers!B5254:B6753))</f>
        <v>#N/A</v>
      </c>
      <c r="G5254" t="s">
        <v>9</v>
      </c>
      <c r="H5254">
        <v>144644.32</v>
      </c>
      <c r="I5254" s="1">
        <v>35859</v>
      </c>
      <c r="J5254" t="s">
        <v>13</v>
      </c>
      <c r="K5254" t="s">
        <v>4795</v>
      </c>
      <c r="L5254">
        <v>0</v>
      </c>
      <c r="M5254" t="s">
        <v>6252</v>
      </c>
    </row>
    <row r="5255" spans="1:13" x14ac:dyDescent="0.25">
      <c r="A5255">
        <v>20998</v>
      </c>
      <c r="B5255">
        <v>766</v>
      </c>
      <c r="C5255" t="str">
        <f>IFERROR(INDEX(customers!B5255:B6754,MATCH(Purchases!B5255,customers!A5255:A6754)), "None")</f>
        <v>None</v>
      </c>
      <c r="D5255" t="str">
        <f>INDEX(Country!$B$2:$B$26,MATCH(INDEX(customers!$D$2:$D$1501,MATCH(Purchases!B5255,customers!$A$2:$A$1501)),Country!$A$2:$A$26))</f>
        <v>MOZAMBIQUE</v>
      </c>
      <c r="E5255" t="str">
        <f>INDEX(Region!$C$2:$F$2,MATCH(INDEX(Country!$C$2:$C$26,MATCH(Purchases!D5255,Country!$B$2:$B$26)), Region!$C$1:$F$1))</f>
        <v>ASIA</v>
      </c>
      <c r="F5255" t="e">
        <f>INDEX(customers!G5255:G6754, MATCH(Purchases!C5255,customers!B5255:B6754))</f>
        <v>#N/A</v>
      </c>
      <c r="G5255" t="s">
        <v>9</v>
      </c>
      <c r="H5255">
        <v>299553.01</v>
      </c>
      <c r="I5255" s="1">
        <v>35461</v>
      </c>
      <c r="J5255" t="s">
        <v>10</v>
      </c>
      <c r="K5255" t="s">
        <v>4586</v>
      </c>
      <c r="L5255">
        <v>0</v>
      </c>
      <c r="M5255" t="s">
        <v>6253</v>
      </c>
    </row>
    <row r="5256" spans="1:13" x14ac:dyDescent="0.25">
      <c r="A5256">
        <v>20999</v>
      </c>
      <c r="B5256">
        <v>1309</v>
      </c>
      <c r="C5256" t="str">
        <f>IFERROR(INDEX(customers!B5256:B6755,MATCH(Purchases!B5256,customers!A5256:A6755)), "None")</f>
        <v>None</v>
      </c>
      <c r="D5256" t="str">
        <f>INDEX(Country!$B$2:$B$26,MATCH(INDEX(customers!$D$2:$D$1501,MATCH(Purchases!B5256,customers!$A$2:$A$1501)),Country!$A$2:$A$26))</f>
        <v>IRAN</v>
      </c>
      <c r="E5256" t="str">
        <f>INDEX(Region!$C$2:$F$2,MATCH(INDEX(Country!$C$2:$C$26,MATCH(Purchases!D5256,Country!$B$2:$B$26)), Region!$C$1:$F$1))</f>
        <v>MIDDLE EAST</v>
      </c>
      <c r="F5256" t="e">
        <f>INDEX(customers!G5256:G6755, MATCH(Purchases!C5256,customers!B5256:B6755))</f>
        <v>#N/A</v>
      </c>
      <c r="G5256" t="s">
        <v>9</v>
      </c>
      <c r="H5256">
        <v>110155.48</v>
      </c>
      <c r="I5256" s="1">
        <v>35543</v>
      </c>
      <c r="J5256" t="s">
        <v>10</v>
      </c>
      <c r="K5256" t="s">
        <v>80</v>
      </c>
      <c r="L5256">
        <v>0</v>
      </c>
      <c r="M5256" t="s">
        <v>6254</v>
      </c>
    </row>
    <row r="5257" spans="1:13" x14ac:dyDescent="0.25">
      <c r="A5257">
        <v>21024</v>
      </c>
      <c r="B5257">
        <v>706</v>
      </c>
      <c r="C5257" t="str">
        <f>IFERROR(INDEX(customers!B5257:B6756,MATCH(Purchases!B5257,customers!A5257:A6756)), "None")</f>
        <v>None</v>
      </c>
      <c r="D5257" t="str">
        <f>INDEX(Country!$B$2:$B$26,MATCH(INDEX(customers!$D$2:$D$1501,MATCH(Purchases!B5257,customers!$A$2:$A$1501)),Country!$A$2:$A$26))</f>
        <v>ROMANIA</v>
      </c>
      <c r="E5257" t="str">
        <f>INDEX(Region!$C$2:$F$2,MATCH(INDEX(Country!$C$2:$C$26,MATCH(Purchases!D5257,Country!$B$2:$B$26)), Region!$C$1:$F$1))</f>
        <v>EUROPE</v>
      </c>
      <c r="F5257" t="e">
        <f>INDEX(customers!G5257:G6756, MATCH(Purchases!C5257,customers!B5257:B6756))</f>
        <v>#N/A</v>
      </c>
      <c r="G5257" t="s">
        <v>16</v>
      </c>
      <c r="H5257">
        <v>72188.69</v>
      </c>
      <c r="I5257" s="1">
        <v>34332</v>
      </c>
      <c r="J5257" t="s">
        <v>31</v>
      </c>
      <c r="K5257" t="s">
        <v>531</v>
      </c>
      <c r="L5257">
        <v>0</v>
      </c>
      <c r="M5257" t="s">
        <v>6255</v>
      </c>
    </row>
    <row r="5258" spans="1:13" x14ac:dyDescent="0.25">
      <c r="A5258">
        <v>21025</v>
      </c>
      <c r="B5258">
        <v>136</v>
      </c>
      <c r="C5258" t="str">
        <f>IFERROR(INDEX(customers!B5258:B6757,MATCH(Purchases!B5258,customers!A5258:A6757)), "None")</f>
        <v>None</v>
      </c>
      <c r="D5258" t="str">
        <f>INDEX(Country!$B$2:$B$26,MATCH(INDEX(customers!$D$2:$D$1501,MATCH(Purchases!B5258,customers!$A$2:$A$1501)),Country!$A$2:$A$26))</f>
        <v>GERMANY</v>
      </c>
      <c r="E5258" t="str">
        <f>INDEX(Region!$C$2:$F$2,MATCH(INDEX(Country!$C$2:$C$26,MATCH(Purchases!D5258,Country!$B$2:$B$26)), Region!$C$1:$F$1))</f>
        <v>EUROPE</v>
      </c>
      <c r="F5258" t="e">
        <f>INDEX(customers!G5258:G6757, MATCH(Purchases!C5258,customers!B5258:B6757))</f>
        <v>#N/A</v>
      </c>
      <c r="G5258" t="s">
        <v>16</v>
      </c>
      <c r="H5258">
        <v>81361.53</v>
      </c>
      <c r="I5258" s="1">
        <v>34224</v>
      </c>
      <c r="J5258" t="s">
        <v>23</v>
      </c>
      <c r="K5258" t="s">
        <v>403</v>
      </c>
      <c r="L5258">
        <v>0</v>
      </c>
      <c r="M5258" t="s">
        <v>6256</v>
      </c>
    </row>
    <row r="5259" spans="1:13" x14ac:dyDescent="0.25">
      <c r="A5259">
        <v>21026</v>
      </c>
      <c r="B5259">
        <v>865</v>
      </c>
      <c r="C5259" t="str">
        <f>IFERROR(INDEX(customers!B5259:B6758,MATCH(Purchases!B5259,customers!A5259:A6758)), "None")</f>
        <v>None</v>
      </c>
      <c r="D5259" t="str">
        <f>INDEX(Country!$B$2:$B$26,MATCH(INDEX(customers!$D$2:$D$1501,MATCH(Purchases!B5259,customers!$A$2:$A$1501)),Country!$A$2:$A$26))</f>
        <v>INDONESIA</v>
      </c>
      <c r="E5259" t="str">
        <f>INDEX(Region!$C$2:$F$2,MATCH(INDEX(Country!$C$2:$C$26,MATCH(Purchases!D5259,Country!$B$2:$B$26)), Region!$C$1:$F$1))</f>
        <v>ASIA</v>
      </c>
      <c r="F5259" t="e">
        <f>INDEX(customers!G5259:G6758, MATCH(Purchases!C5259,customers!B5259:B6758))</f>
        <v>#N/A</v>
      </c>
      <c r="G5259" t="s">
        <v>9</v>
      </c>
      <c r="H5259">
        <v>142850.15</v>
      </c>
      <c r="I5259" s="1">
        <v>35285</v>
      </c>
      <c r="J5259" t="s">
        <v>13</v>
      </c>
      <c r="K5259" t="s">
        <v>1954</v>
      </c>
      <c r="L5259">
        <v>0</v>
      </c>
      <c r="M5259" t="s">
        <v>6257</v>
      </c>
    </row>
    <row r="5260" spans="1:13" x14ac:dyDescent="0.25">
      <c r="A5260">
        <v>21027</v>
      </c>
      <c r="B5260">
        <v>943</v>
      </c>
      <c r="C5260" t="str">
        <f>IFERROR(INDEX(customers!B5260:B6759,MATCH(Purchases!B5260,customers!A5260:A6759)), "None")</f>
        <v>None</v>
      </c>
      <c r="D5260" t="str">
        <f>INDEX(Country!$B$2:$B$26,MATCH(INDEX(customers!$D$2:$D$1501,MATCH(Purchases!B5260,customers!$A$2:$A$1501)),Country!$A$2:$A$26))</f>
        <v>ETHIOPIA</v>
      </c>
      <c r="E5260" t="e">
        <f>INDEX(Region!$C$2:$F$2,MATCH(INDEX(Country!$C$2:$C$26,MATCH(Purchases!D5260,Country!$B$2:$B$26)), Region!$C$1:$F$1))</f>
        <v>#N/A</v>
      </c>
      <c r="F5260" t="e">
        <f>INDEX(customers!G5260:G6759, MATCH(Purchases!C5260,customers!B5260:B6759))</f>
        <v>#N/A</v>
      </c>
      <c r="G5260" t="s">
        <v>16</v>
      </c>
      <c r="H5260">
        <v>231325.82</v>
      </c>
      <c r="I5260" s="1">
        <v>33975</v>
      </c>
      <c r="J5260" t="s">
        <v>26</v>
      </c>
      <c r="K5260" t="s">
        <v>1254</v>
      </c>
      <c r="L5260">
        <v>0</v>
      </c>
      <c r="M5260" t="s">
        <v>6258</v>
      </c>
    </row>
    <row r="5261" spans="1:13" x14ac:dyDescent="0.25">
      <c r="A5261">
        <v>21028</v>
      </c>
      <c r="B5261">
        <v>106</v>
      </c>
      <c r="C5261" t="str">
        <f>IFERROR(INDEX(customers!B5261:B6760,MATCH(Purchases!B5261,customers!A5261:A6760)), "None")</f>
        <v>None</v>
      </c>
      <c r="D5261" t="str">
        <f>INDEX(Country!$B$2:$B$26,MATCH(INDEX(customers!$D$2:$D$1501,MATCH(Purchases!B5261,customers!$A$2:$A$1501)),Country!$A$2:$A$26))</f>
        <v>ARGENTINA</v>
      </c>
      <c r="E5261" t="str">
        <f>INDEX(Region!$C$2:$F$2,MATCH(INDEX(Country!$C$2:$C$26,MATCH(Purchases!D5261,Country!$B$2:$B$26)), Region!$C$1:$F$1))</f>
        <v>AMERICA</v>
      </c>
      <c r="F5261" t="e">
        <f>INDEX(customers!G5261:G6760, MATCH(Purchases!C5261,customers!B5261:B6760))</f>
        <v>#N/A</v>
      </c>
      <c r="G5261" t="s">
        <v>16</v>
      </c>
      <c r="H5261">
        <v>84341.71</v>
      </c>
      <c r="I5261" s="1">
        <v>33763</v>
      </c>
      <c r="J5261" t="s">
        <v>13</v>
      </c>
      <c r="K5261" t="s">
        <v>819</v>
      </c>
      <c r="L5261">
        <v>0</v>
      </c>
      <c r="M5261" t="s">
        <v>6259</v>
      </c>
    </row>
    <row r="5262" spans="1:13" x14ac:dyDescent="0.25">
      <c r="A5262">
        <v>21029</v>
      </c>
      <c r="B5262">
        <v>499</v>
      </c>
      <c r="C5262" t="str">
        <f>IFERROR(INDEX(customers!B5262:B6761,MATCH(Purchases!B5262,customers!A5262:A6761)), "None")</f>
        <v>None</v>
      </c>
      <c r="D5262" t="str">
        <f>INDEX(Country!$B$2:$B$26,MATCH(INDEX(customers!$D$2:$D$1501,MATCH(Purchases!B5262,customers!$A$2:$A$1501)),Country!$A$2:$A$26))</f>
        <v>KENYA</v>
      </c>
      <c r="E5262" t="str">
        <f>INDEX(Region!$C$2:$F$2,MATCH(INDEX(Country!$C$2:$C$26,MATCH(Purchases!D5262,Country!$B$2:$B$26)), Region!$C$1:$F$1))</f>
        <v>ASIA</v>
      </c>
      <c r="F5262" t="e">
        <f>INDEX(customers!G5262:G6761, MATCH(Purchases!C5262,customers!B5262:B6761))</f>
        <v>#N/A</v>
      </c>
      <c r="G5262" t="s">
        <v>9</v>
      </c>
      <c r="H5262">
        <v>53152.97</v>
      </c>
      <c r="I5262" s="1">
        <v>35174</v>
      </c>
      <c r="J5262" t="s">
        <v>31</v>
      </c>
      <c r="K5262" t="s">
        <v>70</v>
      </c>
      <c r="L5262">
        <v>0</v>
      </c>
      <c r="M5262" t="s">
        <v>6260</v>
      </c>
    </row>
    <row r="5263" spans="1:13" x14ac:dyDescent="0.25">
      <c r="A5263">
        <v>21030</v>
      </c>
      <c r="B5263">
        <v>307</v>
      </c>
      <c r="C5263" t="str">
        <f>IFERROR(INDEX(customers!B5263:B6762,MATCH(Purchases!B5263,customers!A5263:A6762)), "None")</f>
        <v>None</v>
      </c>
      <c r="D5263" t="str">
        <f>INDEX(Country!$B$2:$B$26,MATCH(INDEX(customers!$D$2:$D$1501,MATCH(Purchases!B5263,customers!$A$2:$A$1501)),Country!$A$2:$A$26))</f>
        <v>JORDAN</v>
      </c>
      <c r="E5263" t="str">
        <f>INDEX(Region!$C$2:$F$2,MATCH(INDEX(Country!$C$2:$C$26,MATCH(Purchases!D5263,Country!$B$2:$B$26)), Region!$C$1:$F$1))</f>
        <v>ASIA</v>
      </c>
      <c r="F5263" t="e">
        <f>INDEX(customers!G5263:G6762, MATCH(Purchases!C5263,customers!B5263:B6762))</f>
        <v>#N/A</v>
      </c>
      <c r="G5263" t="s">
        <v>16</v>
      </c>
      <c r="H5263">
        <v>152151.5</v>
      </c>
      <c r="I5263" s="1">
        <v>33717</v>
      </c>
      <c r="J5263" t="s">
        <v>13</v>
      </c>
      <c r="K5263" t="s">
        <v>2810</v>
      </c>
      <c r="L5263">
        <v>0</v>
      </c>
      <c r="M5263" t="s">
        <v>6261</v>
      </c>
    </row>
    <row r="5264" spans="1:13" x14ac:dyDescent="0.25">
      <c r="A5264">
        <v>21031</v>
      </c>
      <c r="B5264">
        <v>343</v>
      </c>
      <c r="C5264" t="str">
        <f>IFERROR(INDEX(customers!B5264:B6763,MATCH(Purchases!B5264,customers!A5264:A6763)), "None")</f>
        <v>None</v>
      </c>
      <c r="D5264" t="str">
        <f>INDEX(Country!$B$2:$B$26,MATCH(INDEX(customers!$D$2:$D$1501,MATCH(Purchases!B5264,customers!$A$2:$A$1501)),Country!$A$2:$A$26))</f>
        <v>CANADA</v>
      </c>
      <c r="E5264" t="str">
        <f>INDEX(Region!$C$2:$F$2,MATCH(INDEX(Country!$C$2:$C$26,MATCH(Purchases!D5264,Country!$B$2:$B$26)), Region!$C$1:$F$1))</f>
        <v>AMERICA</v>
      </c>
      <c r="F5264" t="e">
        <f>INDEX(customers!G5264:G6763, MATCH(Purchases!C5264,customers!B5264:B6763))</f>
        <v>#N/A</v>
      </c>
      <c r="G5264" t="s">
        <v>9</v>
      </c>
      <c r="H5264">
        <v>43702.29</v>
      </c>
      <c r="I5264" s="1">
        <v>34924</v>
      </c>
      <c r="J5264" t="s">
        <v>31</v>
      </c>
      <c r="K5264" t="s">
        <v>94</v>
      </c>
      <c r="L5264">
        <v>0</v>
      </c>
      <c r="M5264" t="s">
        <v>6262</v>
      </c>
    </row>
    <row r="5265" spans="1:13" x14ac:dyDescent="0.25">
      <c r="A5265">
        <v>21056</v>
      </c>
      <c r="B5265">
        <v>347</v>
      </c>
      <c r="C5265" t="str">
        <f>IFERROR(INDEX(customers!B5265:B6764,MATCH(Purchases!B5265,customers!A5265:A6764)), "None")</f>
        <v>None</v>
      </c>
      <c r="D5265" t="str">
        <f>INDEX(Country!$B$2:$B$26,MATCH(INDEX(customers!$D$2:$D$1501,MATCH(Purchases!B5265,customers!$A$2:$A$1501)),Country!$A$2:$A$26))</f>
        <v>ARGENTINA</v>
      </c>
      <c r="E5265" t="str">
        <f>INDEX(Region!$C$2:$F$2,MATCH(INDEX(Country!$C$2:$C$26,MATCH(Purchases!D5265,Country!$B$2:$B$26)), Region!$C$1:$F$1))</f>
        <v>AMERICA</v>
      </c>
      <c r="F5265" t="e">
        <f>INDEX(customers!G5265:G6764, MATCH(Purchases!C5265,customers!B5265:B6764))</f>
        <v>#N/A</v>
      </c>
      <c r="G5265" t="s">
        <v>16</v>
      </c>
      <c r="H5265">
        <v>79773.41</v>
      </c>
      <c r="I5265" s="1">
        <v>33927</v>
      </c>
      <c r="J5265" t="s">
        <v>23</v>
      </c>
      <c r="K5265" t="s">
        <v>766</v>
      </c>
      <c r="L5265">
        <v>0</v>
      </c>
      <c r="M5265" t="s">
        <v>6263</v>
      </c>
    </row>
    <row r="5266" spans="1:13" x14ac:dyDescent="0.25">
      <c r="A5266">
        <v>21057</v>
      </c>
      <c r="B5266">
        <v>1129</v>
      </c>
      <c r="C5266" t="str">
        <f>IFERROR(INDEX(customers!B5266:B6765,MATCH(Purchases!B5266,customers!A5266:A6765)), "None")</f>
        <v>None</v>
      </c>
      <c r="D5266" t="str">
        <f>INDEX(Country!$B$2:$B$26,MATCH(INDEX(customers!$D$2:$D$1501,MATCH(Purchases!B5266,customers!$A$2:$A$1501)),Country!$A$2:$A$26))</f>
        <v>INDIA</v>
      </c>
      <c r="E5266" t="str">
        <f>INDEX(Region!$C$2:$F$2,MATCH(INDEX(Country!$C$2:$C$26,MATCH(Purchases!D5266,Country!$B$2:$B$26)), Region!$C$1:$F$1))</f>
        <v>ASIA</v>
      </c>
      <c r="F5266" t="e">
        <f>INDEX(customers!G5266:G6765, MATCH(Purchases!C5266,customers!B5266:B6765))</f>
        <v>#N/A</v>
      </c>
      <c r="G5266" t="s">
        <v>16</v>
      </c>
      <c r="H5266">
        <v>142469.54999999999</v>
      </c>
      <c r="I5266" s="1">
        <v>34734</v>
      </c>
      <c r="J5266" t="s">
        <v>10</v>
      </c>
      <c r="K5266" t="s">
        <v>548</v>
      </c>
      <c r="L5266">
        <v>0</v>
      </c>
      <c r="M5266" t="s">
        <v>6264</v>
      </c>
    </row>
    <row r="5267" spans="1:13" x14ac:dyDescent="0.25">
      <c r="A5267">
        <v>21058</v>
      </c>
      <c r="B5267">
        <v>881</v>
      </c>
      <c r="C5267" t="str">
        <f>IFERROR(INDEX(customers!B5267:B6766,MATCH(Purchases!B5267,customers!A5267:A6766)), "None")</f>
        <v>None</v>
      </c>
      <c r="D5267" t="str">
        <f>INDEX(Country!$B$2:$B$26,MATCH(INDEX(customers!$D$2:$D$1501,MATCH(Purchases!B5267,customers!$A$2:$A$1501)),Country!$A$2:$A$26))</f>
        <v>EGYPT</v>
      </c>
      <c r="E5267" t="str">
        <f>INDEX(Region!$C$2:$F$2,MATCH(INDEX(Country!$C$2:$C$26,MATCH(Purchases!D5267,Country!$B$2:$B$26)), Region!$C$1:$F$1))</f>
        <v>MIDDLE EAST</v>
      </c>
      <c r="F5267" t="e">
        <f>INDEX(customers!G5267:G6766, MATCH(Purchases!C5267,customers!B5267:B6766))</f>
        <v>#N/A</v>
      </c>
      <c r="G5267" t="s">
        <v>16</v>
      </c>
      <c r="H5267">
        <v>58836.85</v>
      </c>
      <c r="I5267" s="1">
        <v>33888</v>
      </c>
      <c r="J5267" t="s">
        <v>23</v>
      </c>
      <c r="K5267" t="s">
        <v>1108</v>
      </c>
      <c r="L5267">
        <v>0</v>
      </c>
      <c r="M5267" t="s">
        <v>6265</v>
      </c>
    </row>
    <row r="5268" spans="1:13" x14ac:dyDescent="0.25">
      <c r="A5268">
        <v>21059</v>
      </c>
      <c r="B5268">
        <v>536</v>
      </c>
      <c r="C5268" t="str">
        <f>IFERROR(INDEX(customers!B5268:B6767,MATCH(Purchases!B5268,customers!A5268:A6767)), "None")</f>
        <v>None</v>
      </c>
      <c r="D5268" t="str">
        <f>INDEX(Country!$B$2:$B$26,MATCH(INDEX(customers!$D$2:$D$1501,MATCH(Purchases!B5268,customers!$A$2:$A$1501)),Country!$A$2:$A$26))</f>
        <v>JAPAN</v>
      </c>
      <c r="E5268" t="str">
        <f>INDEX(Region!$C$2:$F$2,MATCH(INDEX(Country!$C$2:$C$26,MATCH(Purchases!D5268,Country!$B$2:$B$26)), Region!$C$1:$F$1))</f>
        <v>ASIA</v>
      </c>
      <c r="F5268" t="e">
        <f>INDEX(customers!G5268:G6767, MATCH(Purchases!C5268,customers!B5268:B6767))</f>
        <v>#N/A</v>
      </c>
      <c r="G5268" t="s">
        <v>16</v>
      </c>
      <c r="H5268">
        <v>42202.52</v>
      </c>
      <c r="I5268" s="1">
        <v>33912</v>
      </c>
      <c r="J5268" t="s">
        <v>13</v>
      </c>
      <c r="K5268" t="s">
        <v>2353</v>
      </c>
      <c r="L5268">
        <v>0</v>
      </c>
      <c r="M5268" t="s">
        <v>6266</v>
      </c>
    </row>
    <row r="5269" spans="1:13" x14ac:dyDescent="0.25">
      <c r="A5269">
        <v>21060</v>
      </c>
      <c r="B5269">
        <v>566</v>
      </c>
      <c r="C5269" t="str">
        <f>IFERROR(INDEX(customers!B5269:B6768,MATCH(Purchases!B5269,customers!A5269:A6768)), "None")</f>
        <v>None</v>
      </c>
      <c r="D5269" t="str">
        <f>INDEX(Country!$B$2:$B$26,MATCH(INDEX(customers!$D$2:$D$1501,MATCH(Purchases!B5269,customers!$A$2:$A$1501)),Country!$A$2:$A$26))</f>
        <v>UNITED STATES</v>
      </c>
      <c r="E5269" t="str">
        <f>INDEX(Region!$C$2:$F$2,MATCH(INDEX(Country!$C$2:$C$26,MATCH(Purchases!D5269,Country!$B$2:$B$26)), Region!$C$1:$F$1))</f>
        <v>MIDDLE EAST</v>
      </c>
      <c r="F5269" t="e">
        <f>INDEX(customers!G5269:G6768, MATCH(Purchases!C5269,customers!B5269:B6768))</f>
        <v>#N/A</v>
      </c>
      <c r="G5269" t="s">
        <v>9</v>
      </c>
      <c r="H5269">
        <v>126118.18</v>
      </c>
      <c r="I5269" s="1">
        <v>35933</v>
      </c>
      <c r="J5269" t="s">
        <v>23</v>
      </c>
      <c r="K5269" t="s">
        <v>636</v>
      </c>
      <c r="L5269">
        <v>0</v>
      </c>
      <c r="M5269" t="s">
        <v>6267</v>
      </c>
    </row>
    <row r="5270" spans="1:13" x14ac:dyDescent="0.25">
      <c r="A5270">
        <v>21061</v>
      </c>
      <c r="B5270">
        <v>113</v>
      </c>
      <c r="C5270" t="str">
        <f>IFERROR(INDEX(customers!B5270:B6769,MATCH(Purchases!B5270,customers!A5270:A6769)), "None")</f>
        <v>None</v>
      </c>
      <c r="D5270" t="str">
        <f>INDEX(Country!$B$2:$B$26,MATCH(INDEX(customers!$D$2:$D$1501,MATCH(Purchases!B5270,customers!$A$2:$A$1501)),Country!$A$2:$A$26))</f>
        <v>JAPAN</v>
      </c>
      <c r="E5270" t="str">
        <f>INDEX(Region!$C$2:$F$2,MATCH(INDEX(Country!$C$2:$C$26,MATCH(Purchases!D5270,Country!$B$2:$B$26)), Region!$C$1:$F$1))</f>
        <v>ASIA</v>
      </c>
      <c r="F5270" t="e">
        <f>INDEX(customers!G5270:G6769, MATCH(Purchases!C5270,customers!B5270:B6769))</f>
        <v>#N/A</v>
      </c>
      <c r="G5270" t="s">
        <v>16</v>
      </c>
      <c r="H5270">
        <v>53757.07</v>
      </c>
      <c r="I5270" s="1">
        <v>34690</v>
      </c>
      <c r="J5270" t="s">
        <v>26</v>
      </c>
      <c r="K5270" t="s">
        <v>877</v>
      </c>
      <c r="L5270">
        <v>0</v>
      </c>
      <c r="M5270" t="s">
        <v>6268</v>
      </c>
    </row>
    <row r="5271" spans="1:13" x14ac:dyDescent="0.25">
      <c r="A5271">
        <v>21062</v>
      </c>
      <c r="B5271">
        <v>881</v>
      </c>
      <c r="C5271" t="str">
        <f>IFERROR(INDEX(customers!B5271:B6770,MATCH(Purchases!B5271,customers!A5271:A6770)), "None")</f>
        <v>None</v>
      </c>
      <c r="D5271" t="str">
        <f>INDEX(Country!$B$2:$B$26,MATCH(INDEX(customers!$D$2:$D$1501,MATCH(Purchases!B5271,customers!$A$2:$A$1501)),Country!$A$2:$A$26))</f>
        <v>EGYPT</v>
      </c>
      <c r="E5271" t="str">
        <f>INDEX(Region!$C$2:$F$2,MATCH(INDEX(Country!$C$2:$C$26,MATCH(Purchases!D5271,Country!$B$2:$B$26)), Region!$C$1:$F$1))</f>
        <v>MIDDLE EAST</v>
      </c>
      <c r="F5271" t="e">
        <f>INDEX(customers!G5271:G6770, MATCH(Purchases!C5271,customers!B5271:B6770))</f>
        <v>#N/A</v>
      </c>
      <c r="G5271" t="s">
        <v>9</v>
      </c>
      <c r="H5271">
        <v>253234.8</v>
      </c>
      <c r="I5271" s="1">
        <v>35719</v>
      </c>
      <c r="J5271" t="s">
        <v>23</v>
      </c>
      <c r="K5271" t="s">
        <v>2255</v>
      </c>
      <c r="L5271">
        <v>0</v>
      </c>
      <c r="M5271" t="s">
        <v>6269</v>
      </c>
    </row>
    <row r="5272" spans="1:13" x14ac:dyDescent="0.25">
      <c r="A5272">
        <v>21063</v>
      </c>
      <c r="B5272">
        <v>445</v>
      </c>
      <c r="C5272" t="str">
        <f>IFERROR(INDEX(customers!B5272:B6771,MATCH(Purchases!B5272,customers!A5272:A6771)), "None")</f>
        <v>None</v>
      </c>
      <c r="D5272" t="str">
        <f>INDEX(Country!$B$2:$B$26,MATCH(INDEX(customers!$D$2:$D$1501,MATCH(Purchases!B5272,customers!$A$2:$A$1501)),Country!$A$2:$A$26))</f>
        <v>SAUDI ARABIA</v>
      </c>
      <c r="E5272" t="str">
        <f>INDEX(Region!$C$2:$F$2,MATCH(INDEX(Country!$C$2:$C$26,MATCH(Purchases!D5272,Country!$B$2:$B$26)), Region!$C$1:$F$1))</f>
        <v>MIDDLE EAST</v>
      </c>
      <c r="F5272" t="e">
        <f>INDEX(customers!G5272:G6771, MATCH(Purchases!C5272,customers!B5272:B6771))</f>
        <v>#N/A</v>
      </c>
      <c r="G5272" t="s">
        <v>48</v>
      </c>
      <c r="H5272">
        <v>100706.45</v>
      </c>
      <c r="I5272" s="1">
        <v>34805</v>
      </c>
      <c r="J5272" t="s">
        <v>10</v>
      </c>
      <c r="K5272" t="s">
        <v>602</v>
      </c>
      <c r="L5272">
        <v>0</v>
      </c>
      <c r="M5272" t="s">
        <v>6270</v>
      </c>
    </row>
    <row r="5273" spans="1:13" x14ac:dyDescent="0.25">
      <c r="A5273">
        <v>21088</v>
      </c>
      <c r="B5273">
        <v>463</v>
      </c>
      <c r="C5273" t="str">
        <f>IFERROR(INDEX(customers!B5273:B6772,MATCH(Purchases!B5273,customers!A5273:A6772)), "None")</f>
        <v>None</v>
      </c>
      <c r="D5273" t="str">
        <f>INDEX(Country!$B$2:$B$26,MATCH(INDEX(customers!$D$2:$D$1501,MATCH(Purchases!B5273,customers!$A$2:$A$1501)),Country!$A$2:$A$26))</f>
        <v>INDIA</v>
      </c>
      <c r="E5273" t="str">
        <f>INDEX(Region!$C$2:$F$2,MATCH(INDEX(Country!$C$2:$C$26,MATCH(Purchases!D5273,Country!$B$2:$B$26)), Region!$C$1:$F$1))</f>
        <v>ASIA</v>
      </c>
      <c r="F5273" t="e">
        <f>INDEX(customers!G5273:G6772, MATCH(Purchases!C5273,customers!B5273:B6772))</f>
        <v>#N/A</v>
      </c>
      <c r="G5273" t="s">
        <v>9</v>
      </c>
      <c r="H5273">
        <v>75961.960000000006</v>
      </c>
      <c r="I5273" s="1">
        <v>35479</v>
      </c>
      <c r="J5273" t="s">
        <v>26</v>
      </c>
      <c r="K5273" t="s">
        <v>223</v>
      </c>
      <c r="L5273">
        <v>0</v>
      </c>
      <c r="M5273" t="s">
        <v>6271</v>
      </c>
    </row>
    <row r="5274" spans="1:13" x14ac:dyDescent="0.25">
      <c r="A5274">
        <v>21089</v>
      </c>
      <c r="B5274">
        <v>49</v>
      </c>
      <c r="C5274" t="str">
        <f>IFERROR(INDEX(customers!B5274:B6773,MATCH(Purchases!B5274,customers!A5274:A6773)), "None")</f>
        <v>None</v>
      </c>
      <c r="D5274" t="str">
        <f>INDEX(Country!$B$2:$B$26,MATCH(INDEX(customers!$D$2:$D$1501,MATCH(Purchases!B5274,customers!$A$2:$A$1501)),Country!$A$2:$A$26))</f>
        <v>IRAN</v>
      </c>
      <c r="E5274" t="str">
        <f>INDEX(Region!$C$2:$F$2,MATCH(INDEX(Country!$C$2:$C$26,MATCH(Purchases!D5274,Country!$B$2:$B$26)), Region!$C$1:$F$1))</f>
        <v>MIDDLE EAST</v>
      </c>
      <c r="F5274" t="e">
        <f>INDEX(customers!G5274:G6773, MATCH(Purchases!C5274,customers!B5274:B6773))</f>
        <v>#N/A</v>
      </c>
      <c r="G5274" t="s">
        <v>9</v>
      </c>
      <c r="H5274">
        <v>243844.7</v>
      </c>
      <c r="I5274" s="1">
        <v>34909</v>
      </c>
      <c r="J5274" t="s">
        <v>31</v>
      </c>
      <c r="K5274" t="s">
        <v>525</v>
      </c>
      <c r="L5274">
        <v>0</v>
      </c>
      <c r="M5274" t="s">
        <v>6272</v>
      </c>
    </row>
    <row r="5275" spans="1:13" x14ac:dyDescent="0.25">
      <c r="A5275">
        <v>21090</v>
      </c>
      <c r="B5275">
        <v>91</v>
      </c>
      <c r="C5275" t="str">
        <f>IFERROR(INDEX(customers!B5275:B6774,MATCH(Purchases!B5275,customers!A5275:A6774)), "None")</f>
        <v>None</v>
      </c>
      <c r="D5275" t="str">
        <f>INDEX(Country!$B$2:$B$26,MATCH(INDEX(customers!$D$2:$D$1501,MATCH(Purchases!B5275,customers!$A$2:$A$1501)),Country!$A$2:$A$26))</f>
        <v>INDIA</v>
      </c>
      <c r="E5275" t="str">
        <f>INDEX(Region!$C$2:$F$2,MATCH(INDEX(Country!$C$2:$C$26,MATCH(Purchases!D5275,Country!$B$2:$B$26)), Region!$C$1:$F$1))</f>
        <v>ASIA</v>
      </c>
      <c r="F5275" t="e">
        <f>INDEX(customers!G5275:G6774, MATCH(Purchases!C5275,customers!B5275:B6774))</f>
        <v>#N/A</v>
      </c>
      <c r="G5275" t="s">
        <v>16</v>
      </c>
      <c r="H5275">
        <v>158319.51999999999</v>
      </c>
      <c r="I5275" s="1">
        <v>33740</v>
      </c>
      <c r="J5275" t="s">
        <v>23</v>
      </c>
      <c r="K5275" t="s">
        <v>2558</v>
      </c>
      <c r="L5275">
        <v>0</v>
      </c>
      <c r="M5275" t="s">
        <v>6273</v>
      </c>
    </row>
    <row r="5276" spans="1:13" x14ac:dyDescent="0.25">
      <c r="A5276">
        <v>21091</v>
      </c>
      <c r="B5276">
        <v>1096</v>
      </c>
      <c r="C5276" t="str">
        <f>IFERROR(INDEX(customers!B5276:B6775,MATCH(Purchases!B5276,customers!A5276:A6775)), "None")</f>
        <v>None</v>
      </c>
      <c r="D5276" t="str">
        <f>INDEX(Country!$B$2:$B$26,MATCH(INDEX(customers!$D$2:$D$1501,MATCH(Purchases!B5276,customers!$A$2:$A$1501)),Country!$A$2:$A$26))</f>
        <v>EGYPT</v>
      </c>
      <c r="E5276" t="str">
        <f>INDEX(Region!$C$2:$F$2,MATCH(INDEX(Country!$C$2:$C$26,MATCH(Purchases!D5276,Country!$B$2:$B$26)), Region!$C$1:$F$1))</f>
        <v>MIDDLE EAST</v>
      </c>
      <c r="F5276" t="e">
        <f>INDEX(customers!G5276:G6775, MATCH(Purchases!C5276,customers!B5276:B6775))</f>
        <v>#N/A</v>
      </c>
      <c r="G5276" t="s">
        <v>16</v>
      </c>
      <c r="H5276">
        <v>115363.89</v>
      </c>
      <c r="I5276" s="1">
        <v>34681</v>
      </c>
      <c r="J5276" t="s">
        <v>26</v>
      </c>
      <c r="K5276" t="s">
        <v>858</v>
      </c>
      <c r="L5276">
        <v>0</v>
      </c>
      <c r="M5276" t="s">
        <v>6274</v>
      </c>
    </row>
    <row r="5277" spans="1:13" x14ac:dyDescent="0.25">
      <c r="A5277">
        <v>21092</v>
      </c>
      <c r="B5277">
        <v>745</v>
      </c>
      <c r="C5277" t="str">
        <f>IFERROR(INDEX(customers!B5277:B6776,MATCH(Purchases!B5277,customers!A5277:A6776)), "None")</f>
        <v>None</v>
      </c>
      <c r="D5277" t="str">
        <f>INDEX(Country!$B$2:$B$26,MATCH(INDEX(customers!$D$2:$D$1501,MATCH(Purchases!B5277,customers!$A$2:$A$1501)),Country!$A$2:$A$26))</f>
        <v>CHINA</v>
      </c>
      <c r="E5277" t="str">
        <f>INDEX(Region!$C$2:$F$2,MATCH(INDEX(Country!$C$2:$C$26,MATCH(Purchases!D5277,Country!$B$2:$B$26)), Region!$C$1:$F$1))</f>
        <v>AMERICA</v>
      </c>
      <c r="F5277" t="e">
        <f>INDEX(customers!G5277:G6776, MATCH(Purchases!C5277,customers!B5277:B6776))</f>
        <v>#N/A</v>
      </c>
      <c r="G5277" t="s">
        <v>9</v>
      </c>
      <c r="H5277">
        <v>163511.42000000001</v>
      </c>
      <c r="I5277" s="1">
        <v>35448</v>
      </c>
      <c r="J5277" t="s">
        <v>10</v>
      </c>
      <c r="K5277" t="s">
        <v>1653</v>
      </c>
      <c r="L5277">
        <v>0</v>
      </c>
      <c r="M5277" t="s">
        <v>6275</v>
      </c>
    </row>
    <row r="5278" spans="1:13" x14ac:dyDescent="0.25">
      <c r="A5278">
        <v>21093</v>
      </c>
      <c r="B5278">
        <v>643</v>
      </c>
      <c r="C5278" t="str">
        <f>IFERROR(INDEX(customers!B5278:B6777,MATCH(Purchases!B5278,customers!A5278:A6777)), "None")</f>
        <v>None</v>
      </c>
      <c r="D5278" t="str">
        <f>INDEX(Country!$B$2:$B$26,MATCH(INDEX(customers!$D$2:$D$1501,MATCH(Purchases!B5278,customers!$A$2:$A$1501)),Country!$A$2:$A$26))</f>
        <v>ALGERIA</v>
      </c>
      <c r="E5278" t="e">
        <f>INDEX(Region!$C$2:$F$2,MATCH(INDEX(Country!$C$2:$C$26,MATCH(Purchases!D5278,Country!$B$2:$B$26)), Region!$C$1:$F$1))</f>
        <v>#N/A</v>
      </c>
      <c r="F5278" t="e">
        <f>INDEX(customers!G5278:G6777, MATCH(Purchases!C5278,customers!B5278:B6777))</f>
        <v>#N/A</v>
      </c>
      <c r="G5278" t="s">
        <v>16</v>
      </c>
      <c r="H5278">
        <v>79875.899999999994</v>
      </c>
      <c r="I5278" s="1">
        <v>34394</v>
      </c>
      <c r="J5278" t="s">
        <v>31</v>
      </c>
      <c r="K5278" t="s">
        <v>664</v>
      </c>
      <c r="L5278">
        <v>0</v>
      </c>
      <c r="M5278" t="s">
        <v>6276</v>
      </c>
    </row>
    <row r="5279" spans="1:13" x14ac:dyDescent="0.25">
      <c r="A5279">
        <v>21094</v>
      </c>
      <c r="B5279">
        <v>1282</v>
      </c>
      <c r="C5279" t="str">
        <f>IFERROR(INDEX(customers!B5279:B6778,MATCH(Purchases!B5279,customers!A5279:A6778)), "None")</f>
        <v>None</v>
      </c>
      <c r="D5279" t="str">
        <f>INDEX(Country!$B$2:$B$26,MATCH(INDEX(customers!$D$2:$D$1501,MATCH(Purchases!B5279,customers!$A$2:$A$1501)),Country!$A$2:$A$26))</f>
        <v>KENYA</v>
      </c>
      <c r="E5279" t="str">
        <f>INDEX(Region!$C$2:$F$2,MATCH(INDEX(Country!$C$2:$C$26,MATCH(Purchases!D5279,Country!$B$2:$B$26)), Region!$C$1:$F$1))</f>
        <v>ASIA</v>
      </c>
      <c r="F5279" t="e">
        <f>INDEX(customers!G5279:G6778, MATCH(Purchases!C5279,customers!B5279:B6778))</f>
        <v>#N/A</v>
      </c>
      <c r="G5279" t="s">
        <v>16</v>
      </c>
      <c r="H5279">
        <v>77868.19</v>
      </c>
      <c r="I5279" s="1">
        <v>34532</v>
      </c>
      <c r="J5279" t="s">
        <v>26</v>
      </c>
      <c r="K5279" t="s">
        <v>2321</v>
      </c>
      <c r="L5279">
        <v>0</v>
      </c>
      <c r="M5279" t="s">
        <v>6277</v>
      </c>
    </row>
    <row r="5280" spans="1:13" x14ac:dyDescent="0.25">
      <c r="A5280">
        <v>21095</v>
      </c>
      <c r="B5280">
        <v>772</v>
      </c>
      <c r="C5280" t="str">
        <f>IFERROR(INDEX(customers!B5280:B6779,MATCH(Purchases!B5280,customers!A5280:A6779)), "None")</f>
        <v>None</v>
      </c>
      <c r="D5280" t="str">
        <f>INDEX(Country!$B$2:$B$26,MATCH(INDEX(customers!$D$2:$D$1501,MATCH(Purchases!B5280,customers!$A$2:$A$1501)),Country!$A$2:$A$26))</f>
        <v>SAUDI ARABIA</v>
      </c>
      <c r="E5280" t="str">
        <f>INDEX(Region!$C$2:$F$2,MATCH(INDEX(Country!$C$2:$C$26,MATCH(Purchases!D5280,Country!$B$2:$B$26)), Region!$C$1:$F$1))</f>
        <v>MIDDLE EAST</v>
      </c>
      <c r="F5280" t="e">
        <f>INDEX(customers!G5280:G6779, MATCH(Purchases!C5280,customers!B5280:B6779))</f>
        <v>#N/A</v>
      </c>
      <c r="G5280" t="s">
        <v>16</v>
      </c>
      <c r="H5280">
        <v>229644.31</v>
      </c>
      <c r="I5280" s="1">
        <v>34383</v>
      </c>
      <c r="J5280" t="s">
        <v>13</v>
      </c>
      <c r="K5280" t="s">
        <v>2480</v>
      </c>
      <c r="L5280">
        <v>0</v>
      </c>
      <c r="M5280" t="s">
        <v>6278</v>
      </c>
    </row>
    <row r="5281" spans="1:13" x14ac:dyDescent="0.25">
      <c r="A5281">
        <v>21120</v>
      </c>
      <c r="B5281">
        <v>1469</v>
      </c>
      <c r="C5281" t="str">
        <f>IFERROR(INDEX(customers!B5281:B6780,MATCH(Purchases!B5281,customers!A5281:A6780)), "None")</f>
        <v>None</v>
      </c>
      <c r="D5281" t="str">
        <f>INDEX(Country!$B$2:$B$26,MATCH(INDEX(customers!$D$2:$D$1501,MATCH(Purchases!B5281,customers!$A$2:$A$1501)),Country!$A$2:$A$26))</f>
        <v>GERMANY</v>
      </c>
      <c r="E5281" t="str">
        <f>INDEX(Region!$C$2:$F$2,MATCH(INDEX(Country!$C$2:$C$26,MATCH(Purchases!D5281,Country!$B$2:$B$26)), Region!$C$1:$F$1))</f>
        <v>EUROPE</v>
      </c>
      <c r="F5281" t="e">
        <f>INDEX(customers!G5281:G6780, MATCH(Purchases!C5281,customers!B5281:B6780))</f>
        <v>#N/A</v>
      </c>
      <c r="G5281" t="s">
        <v>16</v>
      </c>
      <c r="H5281">
        <v>121789.85</v>
      </c>
      <c r="I5281" s="1">
        <v>34040</v>
      </c>
      <c r="J5281" t="s">
        <v>13</v>
      </c>
      <c r="K5281" t="s">
        <v>2698</v>
      </c>
      <c r="L5281">
        <v>0</v>
      </c>
      <c r="M5281" t="s">
        <v>6279</v>
      </c>
    </row>
    <row r="5282" spans="1:13" x14ac:dyDescent="0.25">
      <c r="A5282">
        <v>21121</v>
      </c>
      <c r="B5282">
        <v>649</v>
      </c>
      <c r="C5282" t="str">
        <f>IFERROR(INDEX(customers!B5282:B6781,MATCH(Purchases!B5282,customers!A5282:A6781)), "None")</f>
        <v>None</v>
      </c>
      <c r="D5282" t="str">
        <f>INDEX(Country!$B$2:$B$26,MATCH(INDEX(customers!$D$2:$D$1501,MATCH(Purchases!B5282,customers!$A$2:$A$1501)),Country!$A$2:$A$26))</f>
        <v>IRAQ</v>
      </c>
      <c r="E5282" t="str">
        <f>INDEX(Region!$C$2:$F$2,MATCH(INDEX(Country!$C$2:$C$26,MATCH(Purchases!D5282,Country!$B$2:$B$26)), Region!$C$1:$F$1))</f>
        <v>MIDDLE EAST</v>
      </c>
      <c r="F5282" t="e">
        <f>INDEX(customers!G5282:G6781, MATCH(Purchases!C5282,customers!B5282:B6781))</f>
        <v>#N/A</v>
      </c>
      <c r="G5282" t="s">
        <v>16</v>
      </c>
      <c r="H5282">
        <v>7076.04</v>
      </c>
      <c r="I5282" s="1">
        <v>34594</v>
      </c>
      <c r="J5282" t="s">
        <v>23</v>
      </c>
      <c r="K5282" t="s">
        <v>42</v>
      </c>
      <c r="L5282">
        <v>0</v>
      </c>
      <c r="M5282" t="s">
        <v>6280</v>
      </c>
    </row>
    <row r="5283" spans="1:13" x14ac:dyDescent="0.25">
      <c r="A5283">
        <v>21122</v>
      </c>
      <c r="B5283">
        <v>676</v>
      </c>
      <c r="C5283" t="str">
        <f>IFERROR(INDEX(customers!B5283:B6782,MATCH(Purchases!B5283,customers!A5283:A6782)), "None")</f>
        <v>None</v>
      </c>
      <c r="D5283" t="str">
        <f>INDEX(Country!$B$2:$B$26,MATCH(INDEX(customers!$D$2:$D$1501,MATCH(Purchases!B5283,customers!$A$2:$A$1501)),Country!$A$2:$A$26))</f>
        <v>UNITED STATES</v>
      </c>
      <c r="E5283" t="str">
        <f>INDEX(Region!$C$2:$F$2,MATCH(INDEX(Country!$C$2:$C$26,MATCH(Purchases!D5283,Country!$B$2:$B$26)), Region!$C$1:$F$1))</f>
        <v>MIDDLE EAST</v>
      </c>
      <c r="F5283" t="e">
        <f>INDEX(customers!G5283:G6782, MATCH(Purchases!C5283,customers!B5283:B6782))</f>
        <v>#N/A</v>
      </c>
      <c r="G5283" t="s">
        <v>9</v>
      </c>
      <c r="H5283">
        <v>162839.07999999999</v>
      </c>
      <c r="I5283" s="1">
        <v>35467</v>
      </c>
      <c r="J5283" t="s">
        <v>26</v>
      </c>
      <c r="K5283" t="s">
        <v>3541</v>
      </c>
      <c r="L5283">
        <v>0</v>
      </c>
      <c r="M5283" t="s">
        <v>6281</v>
      </c>
    </row>
    <row r="5284" spans="1:13" x14ac:dyDescent="0.25">
      <c r="A5284">
        <v>21123</v>
      </c>
      <c r="B5284">
        <v>709</v>
      </c>
      <c r="C5284" t="str">
        <f>IFERROR(INDEX(customers!B5284:B6783,MATCH(Purchases!B5284,customers!A5284:A6783)), "None")</f>
        <v>None</v>
      </c>
      <c r="D5284" t="str">
        <f>INDEX(Country!$B$2:$B$26,MATCH(INDEX(customers!$D$2:$D$1501,MATCH(Purchases!B5284,customers!$A$2:$A$1501)),Country!$A$2:$A$26))</f>
        <v>CHINA</v>
      </c>
      <c r="E5284" t="str">
        <f>INDEX(Region!$C$2:$F$2,MATCH(INDEX(Country!$C$2:$C$26,MATCH(Purchases!D5284,Country!$B$2:$B$26)), Region!$C$1:$F$1))</f>
        <v>AMERICA</v>
      </c>
      <c r="F5284" t="e">
        <f>INDEX(customers!G5284:G6783, MATCH(Purchases!C5284,customers!B5284:B6783))</f>
        <v>#N/A</v>
      </c>
      <c r="G5284" t="s">
        <v>9</v>
      </c>
      <c r="H5284">
        <v>283297.94</v>
      </c>
      <c r="I5284" s="1">
        <v>35998</v>
      </c>
      <c r="J5284" t="s">
        <v>31</v>
      </c>
      <c r="K5284" t="s">
        <v>558</v>
      </c>
      <c r="L5284">
        <v>0</v>
      </c>
      <c r="M5284" t="s">
        <v>6282</v>
      </c>
    </row>
    <row r="5285" spans="1:13" x14ac:dyDescent="0.25">
      <c r="A5285">
        <v>21124</v>
      </c>
      <c r="B5285">
        <v>341</v>
      </c>
      <c r="C5285" t="str">
        <f>IFERROR(INDEX(customers!B5285:B6784,MATCH(Purchases!B5285,customers!A5285:A6784)), "None")</f>
        <v>None</v>
      </c>
      <c r="D5285" t="str">
        <f>INDEX(Country!$B$2:$B$26,MATCH(INDEX(customers!$D$2:$D$1501,MATCH(Purchases!B5285,customers!$A$2:$A$1501)),Country!$A$2:$A$26))</f>
        <v>INDONESIA</v>
      </c>
      <c r="E5285" t="str">
        <f>INDEX(Region!$C$2:$F$2,MATCH(INDEX(Country!$C$2:$C$26,MATCH(Purchases!D5285,Country!$B$2:$B$26)), Region!$C$1:$F$1))</f>
        <v>ASIA</v>
      </c>
      <c r="F5285" t="e">
        <f>INDEX(customers!G5285:G6784, MATCH(Purchases!C5285,customers!B5285:B6784))</f>
        <v>#N/A</v>
      </c>
      <c r="G5285" t="s">
        <v>9</v>
      </c>
      <c r="H5285">
        <v>215919</v>
      </c>
      <c r="I5285" s="1">
        <v>35304</v>
      </c>
      <c r="J5285" t="s">
        <v>23</v>
      </c>
      <c r="K5285" t="s">
        <v>1284</v>
      </c>
      <c r="L5285">
        <v>0</v>
      </c>
      <c r="M5285" t="s">
        <v>6283</v>
      </c>
    </row>
    <row r="5286" spans="1:13" x14ac:dyDescent="0.25">
      <c r="A5286">
        <v>21125</v>
      </c>
      <c r="B5286">
        <v>307</v>
      </c>
      <c r="C5286" t="str">
        <f>IFERROR(INDEX(customers!B5286:B6785,MATCH(Purchases!B5286,customers!A5286:A6785)), "None")</f>
        <v>None</v>
      </c>
      <c r="D5286" t="str">
        <f>INDEX(Country!$B$2:$B$26,MATCH(INDEX(customers!$D$2:$D$1501,MATCH(Purchases!B5286,customers!$A$2:$A$1501)),Country!$A$2:$A$26))</f>
        <v>JORDAN</v>
      </c>
      <c r="E5286" t="str">
        <f>INDEX(Region!$C$2:$F$2,MATCH(INDEX(Country!$C$2:$C$26,MATCH(Purchases!D5286,Country!$B$2:$B$26)), Region!$C$1:$F$1))</f>
        <v>ASIA</v>
      </c>
      <c r="F5286" t="e">
        <f>INDEX(customers!G5286:G6785, MATCH(Purchases!C5286,customers!B5286:B6785))</f>
        <v>#N/A</v>
      </c>
      <c r="G5286" t="s">
        <v>16</v>
      </c>
      <c r="H5286">
        <v>60479.92</v>
      </c>
      <c r="I5286" s="1">
        <v>34757</v>
      </c>
      <c r="J5286" t="s">
        <v>23</v>
      </c>
      <c r="K5286" t="s">
        <v>1432</v>
      </c>
      <c r="L5286">
        <v>0</v>
      </c>
      <c r="M5286" t="s">
        <v>6284</v>
      </c>
    </row>
    <row r="5287" spans="1:13" x14ac:dyDescent="0.25">
      <c r="A5287">
        <v>21126</v>
      </c>
      <c r="B5287">
        <v>1136</v>
      </c>
      <c r="C5287" t="str">
        <f>IFERROR(INDEX(customers!B5287:B6786,MATCH(Purchases!B5287,customers!A5287:A6786)), "None")</f>
        <v>None</v>
      </c>
      <c r="D5287" t="str">
        <f>INDEX(Country!$B$2:$B$26,MATCH(INDEX(customers!$D$2:$D$1501,MATCH(Purchases!B5287,customers!$A$2:$A$1501)),Country!$A$2:$A$26))</f>
        <v>UNITED STATES</v>
      </c>
      <c r="E5287" t="str">
        <f>INDEX(Region!$C$2:$F$2,MATCH(INDEX(Country!$C$2:$C$26,MATCH(Purchases!D5287,Country!$B$2:$B$26)), Region!$C$1:$F$1))</f>
        <v>MIDDLE EAST</v>
      </c>
      <c r="F5287" t="e">
        <f>INDEX(customers!G5287:G6786, MATCH(Purchases!C5287,customers!B5287:B6786))</f>
        <v>#N/A</v>
      </c>
      <c r="G5287" t="s">
        <v>16</v>
      </c>
      <c r="H5287">
        <v>97574.91</v>
      </c>
      <c r="I5287" s="1">
        <v>33682</v>
      </c>
      <c r="J5287" t="s">
        <v>13</v>
      </c>
      <c r="K5287" t="s">
        <v>418</v>
      </c>
      <c r="L5287">
        <v>0</v>
      </c>
      <c r="M5287" t="s">
        <v>6285</v>
      </c>
    </row>
    <row r="5288" spans="1:13" x14ac:dyDescent="0.25">
      <c r="A5288">
        <v>21127</v>
      </c>
      <c r="B5288">
        <v>184</v>
      </c>
      <c r="C5288" t="str">
        <f>IFERROR(INDEX(customers!B5288:B6787,MATCH(Purchases!B5288,customers!A5288:A6787)), "None")</f>
        <v>None</v>
      </c>
      <c r="D5288" t="str">
        <f>INDEX(Country!$B$2:$B$26,MATCH(INDEX(customers!$D$2:$D$1501,MATCH(Purchases!B5288,customers!$A$2:$A$1501)),Country!$A$2:$A$26))</f>
        <v>VIETNAM</v>
      </c>
      <c r="E5288" t="str">
        <f>INDEX(Region!$C$2:$F$2,MATCH(INDEX(Country!$C$2:$C$26,MATCH(Purchases!D5288,Country!$B$2:$B$26)), Region!$C$1:$F$1))</f>
        <v>ASIA</v>
      </c>
      <c r="F5288" t="e">
        <f>INDEX(customers!G5288:G6787, MATCH(Purchases!C5288,customers!B5288:B6787))</f>
        <v>#N/A</v>
      </c>
      <c r="G5288" t="s">
        <v>16</v>
      </c>
      <c r="H5288">
        <v>171594.14</v>
      </c>
      <c r="I5288" s="1">
        <v>34238</v>
      </c>
      <c r="J5288" t="s">
        <v>13</v>
      </c>
      <c r="K5288" t="s">
        <v>225</v>
      </c>
      <c r="L5288">
        <v>0</v>
      </c>
      <c r="M5288" t="s">
        <v>6286</v>
      </c>
    </row>
    <row r="5289" spans="1:13" x14ac:dyDescent="0.25">
      <c r="A5289">
        <v>21152</v>
      </c>
      <c r="B5289">
        <v>184</v>
      </c>
      <c r="C5289" t="str">
        <f>IFERROR(INDEX(customers!B5289:B6788,MATCH(Purchases!B5289,customers!A5289:A6788)), "None")</f>
        <v>None</v>
      </c>
      <c r="D5289" t="str">
        <f>INDEX(Country!$B$2:$B$26,MATCH(INDEX(customers!$D$2:$D$1501,MATCH(Purchases!B5289,customers!$A$2:$A$1501)),Country!$A$2:$A$26))</f>
        <v>VIETNAM</v>
      </c>
      <c r="E5289" t="str">
        <f>INDEX(Region!$C$2:$F$2,MATCH(INDEX(Country!$C$2:$C$26,MATCH(Purchases!D5289,Country!$B$2:$B$26)), Region!$C$1:$F$1))</f>
        <v>ASIA</v>
      </c>
      <c r="F5289" t="e">
        <f>INDEX(customers!G5289:G6788, MATCH(Purchases!C5289,customers!B5289:B6788))</f>
        <v>#N/A</v>
      </c>
      <c r="G5289" t="s">
        <v>9</v>
      </c>
      <c r="H5289">
        <v>266740.15999999997</v>
      </c>
      <c r="I5289" s="1">
        <v>35726</v>
      </c>
      <c r="J5289" t="s">
        <v>10</v>
      </c>
      <c r="K5289" t="s">
        <v>1230</v>
      </c>
      <c r="L5289">
        <v>0</v>
      </c>
      <c r="M5289" t="s">
        <v>6287</v>
      </c>
    </row>
    <row r="5290" spans="1:13" x14ac:dyDescent="0.25">
      <c r="A5290">
        <v>21153</v>
      </c>
      <c r="B5290">
        <v>1183</v>
      </c>
      <c r="C5290" t="str">
        <f>IFERROR(INDEX(customers!B5290:B6789,MATCH(Purchases!B5290,customers!A5290:A6789)), "None")</f>
        <v>None</v>
      </c>
      <c r="D5290" t="str">
        <f>INDEX(Country!$B$2:$B$26,MATCH(INDEX(customers!$D$2:$D$1501,MATCH(Purchases!B5290,customers!$A$2:$A$1501)),Country!$A$2:$A$26))</f>
        <v>ARGENTINA</v>
      </c>
      <c r="E5290" t="str">
        <f>INDEX(Region!$C$2:$F$2,MATCH(INDEX(Country!$C$2:$C$26,MATCH(Purchases!D5290,Country!$B$2:$B$26)), Region!$C$1:$F$1))</f>
        <v>AMERICA</v>
      </c>
      <c r="F5290" t="e">
        <f>INDEX(customers!G5290:G6789, MATCH(Purchases!C5290,customers!B5290:B6789))</f>
        <v>#N/A</v>
      </c>
      <c r="G5290" t="s">
        <v>16</v>
      </c>
      <c r="H5290">
        <v>262320.28999999998</v>
      </c>
      <c r="I5290" s="1">
        <v>34351</v>
      </c>
      <c r="J5290" t="s">
        <v>26</v>
      </c>
      <c r="K5290" t="s">
        <v>2247</v>
      </c>
      <c r="L5290">
        <v>0</v>
      </c>
      <c r="M5290" t="s">
        <v>6288</v>
      </c>
    </row>
    <row r="5291" spans="1:13" x14ac:dyDescent="0.25">
      <c r="A5291">
        <v>21154</v>
      </c>
      <c r="B5291">
        <v>1105</v>
      </c>
      <c r="C5291" t="str">
        <f>IFERROR(INDEX(customers!B5291:B6790,MATCH(Purchases!B5291,customers!A5291:A6790)), "None")</f>
        <v>None</v>
      </c>
      <c r="D5291" t="str">
        <f>INDEX(Country!$B$2:$B$26,MATCH(INDEX(customers!$D$2:$D$1501,MATCH(Purchases!B5291,customers!$A$2:$A$1501)),Country!$A$2:$A$26))</f>
        <v>RUSSIA</v>
      </c>
      <c r="E5291" t="str">
        <f>INDEX(Region!$C$2:$F$2,MATCH(INDEX(Country!$C$2:$C$26,MATCH(Purchases!D5291,Country!$B$2:$B$26)), Region!$C$1:$F$1))</f>
        <v>EUROPE</v>
      </c>
      <c r="F5291" t="e">
        <f>INDEX(customers!G5291:G6790, MATCH(Purchases!C5291,customers!B5291:B6790))</f>
        <v>#N/A</v>
      </c>
      <c r="G5291" t="s">
        <v>16</v>
      </c>
      <c r="H5291">
        <v>27180</v>
      </c>
      <c r="I5291" s="1">
        <v>34199</v>
      </c>
      <c r="J5291" t="s">
        <v>10</v>
      </c>
      <c r="K5291" t="s">
        <v>2984</v>
      </c>
      <c r="L5291">
        <v>0</v>
      </c>
      <c r="M5291" t="s">
        <v>6289</v>
      </c>
    </row>
    <row r="5292" spans="1:13" x14ac:dyDescent="0.25">
      <c r="A5292">
        <v>21155</v>
      </c>
      <c r="B5292">
        <v>892</v>
      </c>
      <c r="C5292" t="str">
        <f>IFERROR(INDEX(customers!B5292:B6791,MATCH(Purchases!B5292,customers!A5292:A6791)), "None")</f>
        <v>None</v>
      </c>
      <c r="D5292" t="str">
        <f>INDEX(Country!$B$2:$B$26,MATCH(INDEX(customers!$D$2:$D$1501,MATCH(Purchases!B5292,customers!$A$2:$A$1501)),Country!$A$2:$A$26))</f>
        <v>INDONESIA</v>
      </c>
      <c r="E5292" t="str">
        <f>INDEX(Region!$C$2:$F$2,MATCH(INDEX(Country!$C$2:$C$26,MATCH(Purchases!D5292,Country!$B$2:$B$26)), Region!$C$1:$F$1))</f>
        <v>ASIA</v>
      </c>
      <c r="F5292" t="e">
        <f>INDEX(customers!G5292:G6791, MATCH(Purchases!C5292,customers!B5292:B6791))</f>
        <v>#N/A</v>
      </c>
      <c r="G5292" t="s">
        <v>16</v>
      </c>
      <c r="H5292">
        <v>152120.42000000001</v>
      </c>
      <c r="I5292" s="1">
        <v>34736</v>
      </c>
      <c r="J5292" t="s">
        <v>26</v>
      </c>
      <c r="K5292" t="s">
        <v>2984</v>
      </c>
      <c r="L5292">
        <v>0</v>
      </c>
      <c r="M5292" t="s">
        <v>6290</v>
      </c>
    </row>
    <row r="5293" spans="1:13" x14ac:dyDescent="0.25">
      <c r="A5293">
        <v>21156</v>
      </c>
      <c r="B5293">
        <v>1217</v>
      </c>
      <c r="C5293" t="str">
        <f>IFERROR(INDEX(customers!B5293:B6792,MATCH(Purchases!B5293,customers!A5293:A6792)), "None")</f>
        <v>None</v>
      </c>
      <c r="D5293" t="str">
        <f>INDEX(Country!$B$2:$B$26,MATCH(INDEX(customers!$D$2:$D$1501,MATCH(Purchases!B5293,customers!$A$2:$A$1501)),Country!$A$2:$A$26))</f>
        <v>JAPAN</v>
      </c>
      <c r="E5293" t="str">
        <f>INDEX(Region!$C$2:$F$2,MATCH(INDEX(Country!$C$2:$C$26,MATCH(Purchases!D5293,Country!$B$2:$B$26)), Region!$C$1:$F$1))</f>
        <v>ASIA</v>
      </c>
      <c r="F5293" t="e">
        <f>INDEX(customers!G5293:G6792, MATCH(Purchases!C5293,customers!B5293:B6792))</f>
        <v>#N/A</v>
      </c>
      <c r="G5293" t="s">
        <v>9</v>
      </c>
      <c r="H5293">
        <v>281270.34000000003</v>
      </c>
      <c r="I5293" s="1">
        <v>35534</v>
      </c>
      <c r="J5293" t="s">
        <v>10</v>
      </c>
      <c r="K5293" t="s">
        <v>684</v>
      </c>
      <c r="L5293">
        <v>0</v>
      </c>
      <c r="M5293" t="s">
        <v>6291</v>
      </c>
    </row>
    <row r="5294" spans="1:13" x14ac:dyDescent="0.25">
      <c r="A5294">
        <v>21157</v>
      </c>
      <c r="B5294">
        <v>1489</v>
      </c>
      <c r="C5294" t="str">
        <f>IFERROR(INDEX(customers!B5294:B6793,MATCH(Purchases!B5294,customers!A5294:A6793)), "None")</f>
        <v>None</v>
      </c>
      <c r="D5294" t="str">
        <f>INDEX(Country!$B$2:$B$26,MATCH(INDEX(customers!$D$2:$D$1501,MATCH(Purchases!B5294,customers!$A$2:$A$1501)),Country!$A$2:$A$26))</f>
        <v>INDONESIA</v>
      </c>
      <c r="E5294" t="str">
        <f>INDEX(Region!$C$2:$F$2,MATCH(INDEX(Country!$C$2:$C$26,MATCH(Purchases!D5294,Country!$B$2:$B$26)), Region!$C$1:$F$1))</f>
        <v>ASIA</v>
      </c>
      <c r="F5294" t="e">
        <f>INDEX(customers!G5294:G6793, MATCH(Purchases!C5294,customers!B5294:B6793))</f>
        <v>#N/A</v>
      </c>
      <c r="G5294" t="s">
        <v>9</v>
      </c>
      <c r="H5294">
        <v>177891.04</v>
      </c>
      <c r="I5294" s="1">
        <v>35102</v>
      </c>
      <c r="J5294" t="s">
        <v>23</v>
      </c>
      <c r="K5294" t="s">
        <v>3360</v>
      </c>
      <c r="L5294">
        <v>0</v>
      </c>
      <c r="M5294" t="s">
        <v>6292</v>
      </c>
    </row>
    <row r="5295" spans="1:13" x14ac:dyDescent="0.25">
      <c r="A5295">
        <v>21158</v>
      </c>
      <c r="B5295">
        <v>490</v>
      </c>
      <c r="C5295" t="str">
        <f>IFERROR(INDEX(customers!B5295:B6794,MATCH(Purchases!B5295,customers!A5295:A6794)), "None")</f>
        <v>None</v>
      </c>
      <c r="D5295" t="str">
        <f>INDEX(Country!$B$2:$B$26,MATCH(INDEX(customers!$D$2:$D$1501,MATCH(Purchases!B5295,customers!$A$2:$A$1501)),Country!$A$2:$A$26))</f>
        <v>RUSSIA</v>
      </c>
      <c r="E5295" t="str">
        <f>INDEX(Region!$C$2:$F$2,MATCH(INDEX(Country!$C$2:$C$26,MATCH(Purchases!D5295,Country!$B$2:$B$26)), Region!$C$1:$F$1))</f>
        <v>EUROPE</v>
      </c>
      <c r="F5295" t="e">
        <f>INDEX(customers!G5295:G6794, MATCH(Purchases!C5295,customers!B5295:B6794))</f>
        <v>#N/A</v>
      </c>
      <c r="G5295" t="s">
        <v>9</v>
      </c>
      <c r="H5295">
        <v>33275.18</v>
      </c>
      <c r="I5295" s="1">
        <v>35362</v>
      </c>
      <c r="J5295" t="s">
        <v>26</v>
      </c>
      <c r="K5295" t="s">
        <v>412</v>
      </c>
      <c r="L5295">
        <v>0</v>
      </c>
      <c r="M5295" t="s">
        <v>6293</v>
      </c>
    </row>
    <row r="5296" spans="1:13" x14ac:dyDescent="0.25">
      <c r="A5296">
        <v>21159</v>
      </c>
      <c r="B5296">
        <v>86</v>
      </c>
      <c r="C5296" t="str">
        <f>IFERROR(INDEX(customers!B5296:B6795,MATCH(Purchases!B5296,customers!A5296:A6795)), "None")</f>
        <v>None</v>
      </c>
      <c r="D5296" t="str">
        <f>INDEX(Country!$B$2:$B$26,MATCH(INDEX(customers!$D$2:$D$1501,MATCH(Purchases!B5296,customers!$A$2:$A$1501)),Country!$A$2:$A$26))</f>
        <v>ALGERIA</v>
      </c>
      <c r="E5296" t="e">
        <f>INDEX(Region!$C$2:$F$2,MATCH(INDEX(Country!$C$2:$C$26,MATCH(Purchases!D5296,Country!$B$2:$B$26)), Region!$C$1:$F$1))</f>
        <v>#N/A</v>
      </c>
      <c r="F5296" t="e">
        <f>INDEX(customers!G5296:G6795, MATCH(Purchases!C5296,customers!B5296:B6795))</f>
        <v>#N/A</v>
      </c>
      <c r="G5296" t="s">
        <v>9</v>
      </c>
      <c r="H5296">
        <v>201364.66</v>
      </c>
      <c r="I5296" s="1">
        <v>34858</v>
      </c>
      <c r="J5296" t="s">
        <v>10</v>
      </c>
      <c r="K5296" t="s">
        <v>762</v>
      </c>
      <c r="L5296">
        <v>0</v>
      </c>
      <c r="M5296" t="s">
        <v>6294</v>
      </c>
    </row>
    <row r="5297" spans="1:13" x14ac:dyDescent="0.25">
      <c r="A5297">
        <v>21184</v>
      </c>
      <c r="B5297">
        <v>388</v>
      </c>
      <c r="C5297" t="str">
        <f>IFERROR(INDEX(customers!B5297:B6796,MATCH(Purchases!B5297,customers!A5297:A6796)), "None")</f>
        <v>None</v>
      </c>
      <c r="D5297" t="str">
        <f>INDEX(Country!$B$2:$B$26,MATCH(INDEX(customers!$D$2:$D$1501,MATCH(Purchases!B5297,customers!$A$2:$A$1501)),Country!$A$2:$A$26))</f>
        <v>GERMANY</v>
      </c>
      <c r="E5297" t="str">
        <f>INDEX(Region!$C$2:$F$2,MATCH(INDEX(Country!$C$2:$C$26,MATCH(Purchases!D5297,Country!$B$2:$B$26)), Region!$C$1:$F$1))</f>
        <v>EUROPE</v>
      </c>
      <c r="F5297" t="e">
        <f>INDEX(customers!G5297:G6796, MATCH(Purchases!C5297,customers!B5297:B6796))</f>
        <v>#N/A</v>
      </c>
      <c r="G5297" t="s">
        <v>9</v>
      </c>
      <c r="H5297">
        <v>72878.37</v>
      </c>
      <c r="I5297" s="1">
        <v>35987</v>
      </c>
      <c r="J5297" t="s">
        <v>31</v>
      </c>
      <c r="K5297" t="s">
        <v>2839</v>
      </c>
      <c r="L5297">
        <v>0</v>
      </c>
      <c r="M5297" t="s">
        <v>6295</v>
      </c>
    </row>
    <row r="5298" spans="1:13" x14ac:dyDescent="0.25">
      <c r="A5298">
        <v>21185</v>
      </c>
      <c r="B5298">
        <v>443</v>
      </c>
      <c r="C5298" t="str">
        <f>IFERROR(INDEX(customers!B5298:B6797,MATCH(Purchases!B5298,customers!A5298:A6797)), "None")</f>
        <v>None</v>
      </c>
      <c r="D5298" t="str">
        <f>INDEX(Country!$B$2:$B$26,MATCH(INDEX(customers!$D$2:$D$1501,MATCH(Purchases!B5298,customers!$A$2:$A$1501)),Country!$A$2:$A$26))</f>
        <v>CANADA</v>
      </c>
      <c r="E5298" t="str">
        <f>INDEX(Region!$C$2:$F$2,MATCH(INDEX(Country!$C$2:$C$26,MATCH(Purchases!D5298,Country!$B$2:$B$26)), Region!$C$1:$F$1))</f>
        <v>AMERICA</v>
      </c>
      <c r="F5298" t="e">
        <f>INDEX(customers!G5298:G6797, MATCH(Purchases!C5298,customers!B5298:B6797))</f>
        <v>#N/A</v>
      </c>
      <c r="G5298" t="s">
        <v>9</v>
      </c>
      <c r="H5298">
        <v>73331.17</v>
      </c>
      <c r="I5298" s="1">
        <v>35440</v>
      </c>
      <c r="J5298" t="s">
        <v>31</v>
      </c>
      <c r="K5298" t="s">
        <v>2302</v>
      </c>
      <c r="L5298">
        <v>0</v>
      </c>
      <c r="M5298" t="s">
        <v>6296</v>
      </c>
    </row>
    <row r="5299" spans="1:13" x14ac:dyDescent="0.25">
      <c r="A5299">
        <v>21186</v>
      </c>
      <c r="B5299">
        <v>961</v>
      </c>
      <c r="C5299" t="str">
        <f>IFERROR(INDEX(customers!B5299:B6798,MATCH(Purchases!B5299,customers!A5299:A6798)), "None")</f>
        <v>None</v>
      </c>
      <c r="D5299" t="str">
        <f>INDEX(Country!$B$2:$B$26,MATCH(INDEX(customers!$D$2:$D$1501,MATCH(Purchases!B5299,customers!$A$2:$A$1501)),Country!$A$2:$A$26))</f>
        <v>JAPAN</v>
      </c>
      <c r="E5299" t="str">
        <f>INDEX(Region!$C$2:$F$2,MATCH(INDEX(Country!$C$2:$C$26,MATCH(Purchases!D5299,Country!$B$2:$B$26)), Region!$C$1:$F$1))</f>
        <v>ASIA</v>
      </c>
      <c r="F5299" t="e">
        <f>INDEX(customers!G5299:G6798, MATCH(Purchases!C5299,customers!B5299:B6798))</f>
        <v>#N/A</v>
      </c>
      <c r="G5299" t="s">
        <v>16</v>
      </c>
      <c r="H5299">
        <v>106969.87</v>
      </c>
      <c r="I5299" s="1">
        <v>33735</v>
      </c>
      <c r="J5299" t="s">
        <v>26</v>
      </c>
      <c r="K5299" t="s">
        <v>86</v>
      </c>
      <c r="L5299">
        <v>0</v>
      </c>
      <c r="M5299" t="s">
        <v>6297</v>
      </c>
    </row>
    <row r="5300" spans="1:13" x14ac:dyDescent="0.25">
      <c r="A5300">
        <v>21187</v>
      </c>
      <c r="B5300">
        <v>136</v>
      </c>
      <c r="C5300" t="str">
        <f>IFERROR(INDEX(customers!B5300:B6799,MATCH(Purchases!B5300,customers!A5300:A6799)), "None")</f>
        <v>None</v>
      </c>
      <c r="D5300" t="str">
        <f>INDEX(Country!$B$2:$B$26,MATCH(INDEX(customers!$D$2:$D$1501,MATCH(Purchases!B5300,customers!$A$2:$A$1501)),Country!$A$2:$A$26))</f>
        <v>GERMANY</v>
      </c>
      <c r="E5300" t="str">
        <f>INDEX(Region!$C$2:$F$2,MATCH(INDEX(Country!$C$2:$C$26,MATCH(Purchases!D5300,Country!$B$2:$B$26)), Region!$C$1:$F$1))</f>
        <v>EUROPE</v>
      </c>
      <c r="F5300" t="e">
        <f>INDEX(customers!G5300:G6799, MATCH(Purchases!C5300,customers!B5300:B6799))</f>
        <v>#N/A</v>
      </c>
      <c r="G5300" t="s">
        <v>9</v>
      </c>
      <c r="H5300">
        <v>168182.12</v>
      </c>
      <c r="I5300" s="1">
        <v>35333</v>
      </c>
      <c r="J5300" t="s">
        <v>31</v>
      </c>
      <c r="K5300" t="s">
        <v>1070</v>
      </c>
      <c r="L5300">
        <v>0</v>
      </c>
      <c r="M5300" t="s">
        <v>6298</v>
      </c>
    </row>
    <row r="5301" spans="1:13" x14ac:dyDescent="0.25">
      <c r="A5301">
        <v>21188</v>
      </c>
      <c r="B5301">
        <v>349</v>
      </c>
      <c r="C5301" t="str">
        <f>IFERROR(INDEX(customers!B5301:B6800,MATCH(Purchases!B5301,customers!A5301:A6800)), "None")</f>
        <v>None</v>
      </c>
      <c r="D5301" t="str">
        <f>INDEX(Country!$B$2:$B$26,MATCH(INDEX(customers!$D$2:$D$1501,MATCH(Purchases!B5301,customers!$A$2:$A$1501)),Country!$A$2:$A$26))</f>
        <v>UNITED KINGDOM</v>
      </c>
      <c r="E5301" t="str">
        <f>INDEX(Region!$C$2:$F$2,MATCH(INDEX(Country!$C$2:$C$26,MATCH(Purchases!D5301,Country!$B$2:$B$26)), Region!$C$1:$F$1))</f>
        <v>MIDDLE EAST</v>
      </c>
      <c r="F5301" t="e">
        <f>INDEX(customers!G5301:G6800, MATCH(Purchases!C5301,customers!B5301:B6800))</f>
        <v>#N/A</v>
      </c>
      <c r="G5301" t="s">
        <v>9</v>
      </c>
      <c r="H5301">
        <v>95400.65</v>
      </c>
      <c r="I5301" s="1">
        <v>34964</v>
      </c>
      <c r="J5301" t="s">
        <v>13</v>
      </c>
      <c r="K5301" t="s">
        <v>4288</v>
      </c>
      <c r="L5301">
        <v>0</v>
      </c>
      <c r="M5301" t="s">
        <v>6299</v>
      </c>
    </row>
    <row r="5302" spans="1:13" x14ac:dyDescent="0.25">
      <c r="A5302">
        <v>21189</v>
      </c>
      <c r="B5302">
        <v>719</v>
      </c>
      <c r="C5302" t="str">
        <f>IFERROR(INDEX(customers!B5302:B6801,MATCH(Purchases!B5302,customers!A5302:A6801)), "None")</f>
        <v>None</v>
      </c>
      <c r="D5302" t="str">
        <f>INDEX(Country!$B$2:$B$26,MATCH(INDEX(customers!$D$2:$D$1501,MATCH(Purchases!B5302,customers!$A$2:$A$1501)),Country!$A$2:$A$26))</f>
        <v>MOROCCO</v>
      </c>
      <c r="E5302" t="str">
        <f>INDEX(Region!$C$2:$F$2,MATCH(INDEX(Country!$C$2:$C$26,MATCH(Purchases!D5302,Country!$B$2:$B$26)), Region!$C$1:$F$1))</f>
        <v>ASIA</v>
      </c>
      <c r="F5302" t="e">
        <f>INDEX(customers!G5302:G6801, MATCH(Purchases!C5302,customers!B5302:B6801))</f>
        <v>#N/A</v>
      </c>
      <c r="G5302" t="s">
        <v>9</v>
      </c>
      <c r="H5302">
        <v>212161.54</v>
      </c>
      <c r="I5302" s="1">
        <v>35110</v>
      </c>
      <c r="J5302" t="s">
        <v>31</v>
      </c>
      <c r="K5302" t="s">
        <v>1505</v>
      </c>
      <c r="L5302">
        <v>0</v>
      </c>
      <c r="M5302" t="s">
        <v>6300</v>
      </c>
    </row>
    <row r="5303" spans="1:13" x14ac:dyDescent="0.25">
      <c r="A5303">
        <v>21190</v>
      </c>
      <c r="B5303">
        <v>775</v>
      </c>
      <c r="C5303" t="str">
        <f>IFERROR(INDEX(customers!B5303:B6802,MATCH(Purchases!B5303,customers!A5303:A6802)), "None")</f>
        <v>None</v>
      </c>
      <c r="D5303" t="str">
        <f>INDEX(Country!$B$2:$B$26,MATCH(INDEX(customers!$D$2:$D$1501,MATCH(Purchases!B5303,customers!$A$2:$A$1501)),Country!$A$2:$A$26))</f>
        <v>PERU</v>
      </c>
      <c r="E5303" t="str">
        <f>INDEX(Region!$C$2:$F$2,MATCH(INDEX(Country!$C$2:$C$26,MATCH(Purchases!D5303,Country!$B$2:$B$26)), Region!$C$1:$F$1))</f>
        <v>ASIA</v>
      </c>
      <c r="F5303" t="e">
        <f>INDEX(customers!G5303:G6802, MATCH(Purchases!C5303,customers!B5303:B6802))</f>
        <v>#N/A</v>
      </c>
      <c r="G5303" t="s">
        <v>16</v>
      </c>
      <c r="H5303">
        <v>138124.56</v>
      </c>
      <c r="I5303" s="1">
        <v>34483</v>
      </c>
      <c r="J5303" t="s">
        <v>31</v>
      </c>
      <c r="K5303" t="s">
        <v>2129</v>
      </c>
      <c r="L5303">
        <v>0</v>
      </c>
      <c r="M5303" t="s">
        <v>6301</v>
      </c>
    </row>
    <row r="5304" spans="1:13" x14ac:dyDescent="0.25">
      <c r="A5304">
        <v>21191</v>
      </c>
      <c r="B5304">
        <v>979</v>
      </c>
      <c r="C5304" t="str">
        <f>IFERROR(INDEX(customers!B5304:B6803,MATCH(Purchases!B5304,customers!A5304:A6803)), "None")</f>
        <v>None</v>
      </c>
      <c r="D5304" t="str">
        <f>INDEX(Country!$B$2:$B$26,MATCH(INDEX(customers!$D$2:$D$1501,MATCH(Purchases!B5304,customers!$A$2:$A$1501)),Country!$A$2:$A$26))</f>
        <v>CHINA</v>
      </c>
      <c r="E5304" t="str">
        <f>INDEX(Region!$C$2:$F$2,MATCH(INDEX(Country!$C$2:$C$26,MATCH(Purchases!D5304,Country!$B$2:$B$26)), Region!$C$1:$F$1))</f>
        <v>AMERICA</v>
      </c>
      <c r="F5304" t="e">
        <f>INDEX(customers!G5304:G6803, MATCH(Purchases!C5304,customers!B5304:B6803))</f>
        <v>#N/A</v>
      </c>
      <c r="G5304" t="s">
        <v>16</v>
      </c>
      <c r="H5304">
        <v>172655.34</v>
      </c>
      <c r="I5304" s="1">
        <v>33923</v>
      </c>
      <c r="J5304" t="s">
        <v>26</v>
      </c>
      <c r="K5304" t="s">
        <v>1149</v>
      </c>
      <c r="L5304">
        <v>0</v>
      </c>
      <c r="M5304" t="s">
        <v>6302</v>
      </c>
    </row>
    <row r="5305" spans="1:13" x14ac:dyDescent="0.25">
      <c r="A5305">
        <v>21216</v>
      </c>
      <c r="B5305">
        <v>1042</v>
      </c>
      <c r="C5305" t="str">
        <f>IFERROR(INDEX(customers!B5305:B6804,MATCH(Purchases!B5305,customers!A5305:A6804)), "None")</f>
        <v>None</v>
      </c>
      <c r="D5305" t="str">
        <f>INDEX(Country!$B$2:$B$26,MATCH(INDEX(customers!$D$2:$D$1501,MATCH(Purchases!B5305,customers!$A$2:$A$1501)),Country!$A$2:$A$26))</f>
        <v>ETHIOPIA</v>
      </c>
      <c r="E5305" t="e">
        <f>INDEX(Region!$C$2:$F$2,MATCH(INDEX(Country!$C$2:$C$26,MATCH(Purchases!D5305,Country!$B$2:$B$26)), Region!$C$1:$F$1))</f>
        <v>#N/A</v>
      </c>
      <c r="F5305" t="e">
        <f>INDEX(customers!G5305:G6804, MATCH(Purchases!C5305,customers!B5305:B6804))</f>
        <v>#N/A</v>
      </c>
      <c r="G5305" t="s">
        <v>9</v>
      </c>
      <c r="H5305">
        <v>59898.02</v>
      </c>
      <c r="I5305" s="1">
        <v>35998</v>
      </c>
      <c r="J5305" t="s">
        <v>31</v>
      </c>
      <c r="K5305" t="s">
        <v>489</v>
      </c>
      <c r="L5305">
        <v>0</v>
      </c>
      <c r="M5305" t="s">
        <v>6303</v>
      </c>
    </row>
    <row r="5306" spans="1:13" x14ac:dyDescent="0.25">
      <c r="A5306">
        <v>21217</v>
      </c>
      <c r="B5306">
        <v>1208</v>
      </c>
      <c r="C5306" t="str">
        <f>IFERROR(INDEX(customers!B5306:B6805,MATCH(Purchases!B5306,customers!A5306:A6805)), "None")</f>
        <v>None</v>
      </c>
      <c r="D5306" t="str">
        <f>INDEX(Country!$B$2:$B$26,MATCH(INDEX(customers!$D$2:$D$1501,MATCH(Purchases!B5306,customers!$A$2:$A$1501)),Country!$A$2:$A$26))</f>
        <v>ETHIOPIA</v>
      </c>
      <c r="E5306" t="e">
        <f>INDEX(Region!$C$2:$F$2,MATCH(INDEX(Country!$C$2:$C$26,MATCH(Purchases!D5306,Country!$B$2:$B$26)), Region!$C$1:$F$1))</f>
        <v>#N/A</v>
      </c>
      <c r="F5306" t="e">
        <f>INDEX(customers!G5306:G6805, MATCH(Purchases!C5306,customers!B5306:B6805))</f>
        <v>#N/A</v>
      </c>
      <c r="G5306" t="s">
        <v>16</v>
      </c>
      <c r="H5306">
        <v>10713.02</v>
      </c>
      <c r="I5306" s="1">
        <v>34587</v>
      </c>
      <c r="J5306" t="s">
        <v>23</v>
      </c>
      <c r="K5306" t="s">
        <v>1062</v>
      </c>
      <c r="L5306">
        <v>0</v>
      </c>
      <c r="M5306" t="s">
        <v>6304</v>
      </c>
    </row>
    <row r="5307" spans="1:13" x14ac:dyDescent="0.25">
      <c r="A5307">
        <v>21218</v>
      </c>
      <c r="B5307">
        <v>152</v>
      </c>
      <c r="C5307" t="str">
        <f>IFERROR(INDEX(customers!B5307:B6806,MATCH(Purchases!B5307,customers!A5307:A6806)), "None")</f>
        <v>None</v>
      </c>
      <c r="D5307" t="str">
        <f>INDEX(Country!$B$2:$B$26,MATCH(INDEX(customers!$D$2:$D$1501,MATCH(Purchases!B5307,customers!$A$2:$A$1501)),Country!$A$2:$A$26))</f>
        <v>INDIA</v>
      </c>
      <c r="E5307" t="str">
        <f>INDEX(Region!$C$2:$F$2,MATCH(INDEX(Country!$C$2:$C$26,MATCH(Purchases!D5307,Country!$B$2:$B$26)), Region!$C$1:$F$1))</f>
        <v>ASIA</v>
      </c>
      <c r="F5307" t="e">
        <f>INDEX(customers!G5307:G6806, MATCH(Purchases!C5307,customers!B5307:B6806))</f>
        <v>#N/A</v>
      </c>
      <c r="G5307" t="s">
        <v>9</v>
      </c>
      <c r="H5307">
        <v>28083.35</v>
      </c>
      <c r="I5307" s="1">
        <v>35599</v>
      </c>
      <c r="J5307" t="s">
        <v>13</v>
      </c>
      <c r="K5307" t="s">
        <v>2219</v>
      </c>
      <c r="L5307">
        <v>0</v>
      </c>
      <c r="M5307" t="s">
        <v>6305</v>
      </c>
    </row>
    <row r="5308" spans="1:13" x14ac:dyDescent="0.25">
      <c r="A5308">
        <v>21219</v>
      </c>
      <c r="B5308">
        <v>1346</v>
      </c>
      <c r="C5308" t="str">
        <f>IFERROR(INDEX(customers!B5308:B6807,MATCH(Purchases!B5308,customers!A5308:A6807)), "None")</f>
        <v>None</v>
      </c>
      <c r="D5308" t="str">
        <f>INDEX(Country!$B$2:$B$26,MATCH(INDEX(customers!$D$2:$D$1501,MATCH(Purchases!B5308,customers!$A$2:$A$1501)),Country!$A$2:$A$26))</f>
        <v>IRAN</v>
      </c>
      <c r="E5308" t="str">
        <f>INDEX(Region!$C$2:$F$2,MATCH(INDEX(Country!$C$2:$C$26,MATCH(Purchases!D5308,Country!$B$2:$B$26)), Region!$C$1:$F$1))</f>
        <v>MIDDLE EAST</v>
      </c>
      <c r="F5308" t="e">
        <f>INDEX(customers!G5308:G6807, MATCH(Purchases!C5308,customers!B5308:B6807))</f>
        <v>#N/A</v>
      </c>
      <c r="G5308" t="s">
        <v>16</v>
      </c>
      <c r="H5308">
        <v>194607.48</v>
      </c>
      <c r="I5308" s="1">
        <v>34716</v>
      </c>
      <c r="J5308" t="s">
        <v>10</v>
      </c>
      <c r="K5308" t="s">
        <v>2977</v>
      </c>
      <c r="L5308">
        <v>0</v>
      </c>
      <c r="M5308" t="s">
        <v>6306</v>
      </c>
    </row>
    <row r="5309" spans="1:13" x14ac:dyDescent="0.25">
      <c r="A5309">
        <v>21220</v>
      </c>
      <c r="B5309">
        <v>301</v>
      </c>
      <c r="C5309" t="str">
        <f>IFERROR(INDEX(customers!B5309:B6808,MATCH(Purchases!B5309,customers!A5309:A6808)), "None")</f>
        <v>None</v>
      </c>
      <c r="D5309" t="str">
        <f>INDEX(Country!$B$2:$B$26,MATCH(INDEX(customers!$D$2:$D$1501,MATCH(Purchases!B5309,customers!$A$2:$A$1501)),Country!$A$2:$A$26))</f>
        <v>GERMANY</v>
      </c>
      <c r="E5309" t="str">
        <f>INDEX(Region!$C$2:$F$2,MATCH(INDEX(Country!$C$2:$C$26,MATCH(Purchases!D5309,Country!$B$2:$B$26)), Region!$C$1:$F$1))</f>
        <v>EUROPE</v>
      </c>
      <c r="F5309" t="e">
        <f>INDEX(customers!G5309:G6808, MATCH(Purchases!C5309,customers!B5309:B6808))</f>
        <v>#N/A</v>
      </c>
      <c r="G5309" t="s">
        <v>16</v>
      </c>
      <c r="H5309">
        <v>319691.33</v>
      </c>
      <c r="I5309" s="1">
        <v>33961</v>
      </c>
      <c r="J5309" t="s">
        <v>23</v>
      </c>
      <c r="K5309" t="s">
        <v>2154</v>
      </c>
      <c r="L5309">
        <v>0</v>
      </c>
      <c r="M5309" t="s">
        <v>6307</v>
      </c>
    </row>
    <row r="5310" spans="1:13" x14ac:dyDescent="0.25">
      <c r="A5310">
        <v>21221</v>
      </c>
      <c r="B5310">
        <v>808</v>
      </c>
      <c r="C5310" t="str">
        <f>IFERROR(INDEX(customers!B5310:B6809,MATCH(Purchases!B5310,customers!A5310:A6809)), "None")</f>
        <v>None</v>
      </c>
      <c r="D5310" t="str">
        <f>INDEX(Country!$B$2:$B$26,MATCH(INDEX(customers!$D$2:$D$1501,MATCH(Purchases!B5310,customers!$A$2:$A$1501)),Country!$A$2:$A$26))</f>
        <v>ROMANIA</v>
      </c>
      <c r="E5310" t="str">
        <f>INDEX(Region!$C$2:$F$2,MATCH(INDEX(Country!$C$2:$C$26,MATCH(Purchases!D5310,Country!$B$2:$B$26)), Region!$C$1:$F$1))</f>
        <v>EUROPE</v>
      </c>
      <c r="F5310" t="e">
        <f>INDEX(customers!G5310:G6809, MATCH(Purchases!C5310,customers!B5310:B6809))</f>
        <v>#N/A</v>
      </c>
      <c r="G5310" t="s">
        <v>16</v>
      </c>
      <c r="H5310">
        <v>51922.48</v>
      </c>
      <c r="I5310" s="1">
        <v>34541</v>
      </c>
      <c r="J5310" t="s">
        <v>26</v>
      </c>
      <c r="K5310" t="s">
        <v>2339</v>
      </c>
      <c r="L5310">
        <v>0</v>
      </c>
      <c r="M5310" t="s">
        <v>6308</v>
      </c>
    </row>
    <row r="5311" spans="1:13" x14ac:dyDescent="0.25">
      <c r="A5311">
        <v>21222</v>
      </c>
      <c r="B5311">
        <v>814</v>
      </c>
      <c r="C5311" t="str">
        <f>IFERROR(INDEX(customers!B5311:B6810,MATCH(Purchases!B5311,customers!A5311:A6810)), "None")</f>
        <v>None</v>
      </c>
      <c r="D5311" t="str">
        <f>INDEX(Country!$B$2:$B$26,MATCH(INDEX(customers!$D$2:$D$1501,MATCH(Purchases!B5311,customers!$A$2:$A$1501)),Country!$A$2:$A$26))</f>
        <v>MOROCCO</v>
      </c>
      <c r="E5311" t="str">
        <f>INDEX(Region!$C$2:$F$2,MATCH(INDEX(Country!$C$2:$C$26,MATCH(Purchases!D5311,Country!$B$2:$B$26)), Region!$C$1:$F$1))</f>
        <v>ASIA</v>
      </c>
      <c r="F5311" t="e">
        <f>INDEX(customers!G5311:G6810, MATCH(Purchases!C5311,customers!B5311:B6810))</f>
        <v>#N/A</v>
      </c>
      <c r="G5311" t="s">
        <v>16</v>
      </c>
      <c r="H5311">
        <v>254447.25</v>
      </c>
      <c r="I5311" s="1">
        <v>34369</v>
      </c>
      <c r="J5311" t="s">
        <v>23</v>
      </c>
      <c r="K5311" t="s">
        <v>1088</v>
      </c>
      <c r="L5311">
        <v>0</v>
      </c>
      <c r="M5311" t="s">
        <v>6309</v>
      </c>
    </row>
    <row r="5312" spans="1:13" x14ac:dyDescent="0.25">
      <c r="A5312">
        <v>21223</v>
      </c>
      <c r="B5312">
        <v>410</v>
      </c>
      <c r="C5312" t="str">
        <f>IFERROR(INDEX(customers!B5312:B6811,MATCH(Purchases!B5312,customers!A5312:A6811)), "None")</f>
        <v>None</v>
      </c>
      <c r="D5312" t="str">
        <f>INDEX(Country!$B$2:$B$26,MATCH(INDEX(customers!$D$2:$D$1501,MATCH(Purchases!B5312,customers!$A$2:$A$1501)),Country!$A$2:$A$26))</f>
        <v>GERMANY</v>
      </c>
      <c r="E5312" t="str">
        <f>INDEX(Region!$C$2:$F$2,MATCH(INDEX(Country!$C$2:$C$26,MATCH(Purchases!D5312,Country!$B$2:$B$26)), Region!$C$1:$F$1))</f>
        <v>EUROPE</v>
      </c>
      <c r="F5312" t="e">
        <f>INDEX(customers!G5312:G6811, MATCH(Purchases!C5312,customers!B5312:B6811))</f>
        <v>#N/A</v>
      </c>
      <c r="G5312" t="s">
        <v>16</v>
      </c>
      <c r="H5312">
        <v>232117.32</v>
      </c>
      <c r="I5312" s="1">
        <v>33679</v>
      </c>
      <c r="J5312" t="s">
        <v>23</v>
      </c>
      <c r="K5312" t="s">
        <v>1238</v>
      </c>
      <c r="L5312">
        <v>0</v>
      </c>
      <c r="M5312" t="s">
        <v>6310</v>
      </c>
    </row>
    <row r="5313" spans="1:13" x14ac:dyDescent="0.25">
      <c r="A5313">
        <v>21248</v>
      </c>
      <c r="B5313">
        <v>775</v>
      </c>
      <c r="C5313" t="str">
        <f>IFERROR(INDEX(customers!B5313:B6812,MATCH(Purchases!B5313,customers!A5313:A6812)), "None")</f>
        <v>None</v>
      </c>
      <c r="D5313" t="str">
        <f>INDEX(Country!$B$2:$B$26,MATCH(INDEX(customers!$D$2:$D$1501,MATCH(Purchases!B5313,customers!$A$2:$A$1501)),Country!$A$2:$A$26))</f>
        <v>PERU</v>
      </c>
      <c r="E5313" t="str">
        <f>INDEX(Region!$C$2:$F$2,MATCH(INDEX(Country!$C$2:$C$26,MATCH(Purchases!D5313,Country!$B$2:$B$26)), Region!$C$1:$F$1))</f>
        <v>ASIA</v>
      </c>
      <c r="F5313" t="e">
        <f>INDEX(customers!G5313:G6812, MATCH(Purchases!C5313,customers!B5313:B6812))</f>
        <v>#N/A</v>
      </c>
      <c r="G5313" t="s">
        <v>9</v>
      </c>
      <c r="H5313">
        <v>252440.15</v>
      </c>
      <c r="I5313" s="1">
        <v>35288</v>
      </c>
      <c r="J5313" t="s">
        <v>10</v>
      </c>
      <c r="K5313" t="s">
        <v>2343</v>
      </c>
      <c r="L5313">
        <v>0</v>
      </c>
      <c r="M5313" t="s">
        <v>6311</v>
      </c>
    </row>
    <row r="5314" spans="1:13" x14ac:dyDescent="0.25">
      <c r="A5314">
        <v>21249</v>
      </c>
      <c r="B5314">
        <v>785</v>
      </c>
      <c r="C5314" t="str">
        <f>IFERROR(INDEX(customers!B5314:B6813,MATCH(Purchases!B5314,customers!A5314:A6813)), "None")</f>
        <v>None</v>
      </c>
      <c r="D5314" t="str">
        <f>INDEX(Country!$B$2:$B$26,MATCH(INDEX(customers!$D$2:$D$1501,MATCH(Purchases!B5314,customers!$A$2:$A$1501)),Country!$A$2:$A$26))</f>
        <v>CHINA</v>
      </c>
      <c r="E5314" t="str">
        <f>INDEX(Region!$C$2:$F$2,MATCH(INDEX(Country!$C$2:$C$26,MATCH(Purchases!D5314,Country!$B$2:$B$26)), Region!$C$1:$F$1))</f>
        <v>AMERICA</v>
      </c>
      <c r="F5314" t="e">
        <f>INDEX(customers!G5314:G6813, MATCH(Purchases!C5314,customers!B5314:B6813))</f>
        <v>#N/A</v>
      </c>
      <c r="G5314" t="s">
        <v>16</v>
      </c>
      <c r="H5314">
        <v>166125.39000000001</v>
      </c>
      <c r="I5314" s="1">
        <v>34232</v>
      </c>
      <c r="J5314" t="s">
        <v>10</v>
      </c>
      <c r="K5314" t="s">
        <v>1227</v>
      </c>
      <c r="L5314">
        <v>0</v>
      </c>
      <c r="M5314" t="s">
        <v>6312</v>
      </c>
    </row>
    <row r="5315" spans="1:13" x14ac:dyDescent="0.25">
      <c r="A5315">
        <v>21250</v>
      </c>
      <c r="B5315">
        <v>1489</v>
      </c>
      <c r="C5315" t="str">
        <f>IFERROR(INDEX(customers!B5315:B6814,MATCH(Purchases!B5315,customers!A5315:A6814)), "None")</f>
        <v>None</v>
      </c>
      <c r="D5315" t="str">
        <f>INDEX(Country!$B$2:$B$26,MATCH(INDEX(customers!$D$2:$D$1501,MATCH(Purchases!B5315,customers!$A$2:$A$1501)),Country!$A$2:$A$26))</f>
        <v>INDONESIA</v>
      </c>
      <c r="E5315" t="str">
        <f>INDEX(Region!$C$2:$F$2,MATCH(INDEX(Country!$C$2:$C$26,MATCH(Purchases!D5315,Country!$B$2:$B$26)), Region!$C$1:$F$1))</f>
        <v>ASIA</v>
      </c>
      <c r="F5315" t="e">
        <f>INDEX(customers!G5315:G6814, MATCH(Purchases!C5315,customers!B5315:B6814))</f>
        <v>#N/A</v>
      </c>
      <c r="G5315" t="s">
        <v>9</v>
      </c>
      <c r="H5315">
        <v>89894.47</v>
      </c>
      <c r="I5315" s="1">
        <v>35619</v>
      </c>
      <c r="J5315" t="s">
        <v>31</v>
      </c>
      <c r="K5315" t="s">
        <v>187</v>
      </c>
      <c r="L5315">
        <v>0</v>
      </c>
      <c r="M5315" t="s">
        <v>6313</v>
      </c>
    </row>
    <row r="5316" spans="1:13" x14ac:dyDescent="0.25">
      <c r="A5316">
        <v>21251</v>
      </c>
      <c r="B5316">
        <v>1024</v>
      </c>
      <c r="C5316" t="str">
        <f>IFERROR(INDEX(customers!B5316:B6815,MATCH(Purchases!B5316,customers!A5316:A6815)), "None")</f>
        <v>None</v>
      </c>
      <c r="D5316" t="str">
        <f>INDEX(Country!$B$2:$B$26,MATCH(INDEX(customers!$D$2:$D$1501,MATCH(Purchases!B5316,customers!$A$2:$A$1501)),Country!$A$2:$A$26))</f>
        <v>IRAQ</v>
      </c>
      <c r="E5316" t="str">
        <f>INDEX(Region!$C$2:$F$2,MATCH(INDEX(Country!$C$2:$C$26,MATCH(Purchases!D5316,Country!$B$2:$B$26)), Region!$C$1:$F$1))</f>
        <v>MIDDLE EAST</v>
      </c>
      <c r="F5316" t="e">
        <f>INDEX(customers!G5316:G6815, MATCH(Purchases!C5316,customers!B5316:B6815))</f>
        <v>#N/A</v>
      </c>
      <c r="G5316" t="s">
        <v>9</v>
      </c>
      <c r="H5316">
        <v>134573.73000000001</v>
      </c>
      <c r="I5316" s="1">
        <v>35393</v>
      </c>
      <c r="J5316" t="s">
        <v>31</v>
      </c>
      <c r="K5316" t="s">
        <v>983</v>
      </c>
      <c r="L5316">
        <v>0</v>
      </c>
      <c r="M5316" t="s">
        <v>6314</v>
      </c>
    </row>
    <row r="5317" spans="1:13" x14ac:dyDescent="0.25">
      <c r="A5317">
        <v>21252</v>
      </c>
      <c r="B5317">
        <v>1151</v>
      </c>
      <c r="C5317" t="str">
        <f>IFERROR(INDEX(customers!B5317:B6816,MATCH(Purchases!B5317,customers!A5317:A6816)), "None")</f>
        <v>None</v>
      </c>
      <c r="D5317" t="str">
        <f>INDEX(Country!$B$2:$B$26,MATCH(INDEX(customers!$D$2:$D$1501,MATCH(Purchases!B5317,customers!$A$2:$A$1501)),Country!$A$2:$A$26))</f>
        <v>GERMANY</v>
      </c>
      <c r="E5317" t="str">
        <f>INDEX(Region!$C$2:$F$2,MATCH(INDEX(Country!$C$2:$C$26,MATCH(Purchases!D5317,Country!$B$2:$B$26)), Region!$C$1:$F$1))</f>
        <v>EUROPE</v>
      </c>
      <c r="F5317" t="e">
        <f>INDEX(customers!G5317:G6816, MATCH(Purchases!C5317,customers!B5317:B6816))</f>
        <v>#N/A</v>
      </c>
      <c r="G5317" t="s">
        <v>9</v>
      </c>
      <c r="H5317">
        <v>280184.51</v>
      </c>
      <c r="I5317" s="1">
        <v>35218</v>
      </c>
      <c r="J5317" t="s">
        <v>23</v>
      </c>
      <c r="K5317" t="s">
        <v>447</v>
      </c>
      <c r="L5317">
        <v>0</v>
      </c>
      <c r="M5317" t="s">
        <v>6315</v>
      </c>
    </row>
    <row r="5318" spans="1:13" x14ac:dyDescent="0.25">
      <c r="A5318">
        <v>21253</v>
      </c>
      <c r="B5318">
        <v>1466</v>
      </c>
      <c r="C5318" t="str">
        <f>IFERROR(INDEX(customers!B5318:B6817,MATCH(Purchases!B5318,customers!A5318:A6817)), "None")</f>
        <v>None</v>
      </c>
      <c r="D5318" t="str">
        <f>INDEX(Country!$B$2:$B$26,MATCH(INDEX(customers!$D$2:$D$1501,MATCH(Purchases!B5318,customers!$A$2:$A$1501)),Country!$A$2:$A$26))</f>
        <v>PERU</v>
      </c>
      <c r="E5318" t="str">
        <f>INDEX(Region!$C$2:$F$2,MATCH(INDEX(Country!$C$2:$C$26,MATCH(Purchases!D5318,Country!$B$2:$B$26)), Region!$C$1:$F$1))</f>
        <v>ASIA</v>
      </c>
      <c r="F5318" t="e">
        <f>INDEX(customers!G5318:G6817, MATCH(Purchases!C5318,customers!B5318:B6817))</f>
        <v>#N/A</v>
      </c>
      <c r="G5318" t="s">
        <v>16</v>
      </c>
      <c r="H5318">
        <v>167165.4</v>
      </c>
      <c r="I5318" s="1">
        <v>33712</v>
      </c>
      <c r="J5318" t="s">
        <v>31</v>
      </c>
      <c r="K5318" t="s">
        <v>3804</v>
      </c>
      <c r="L5318">
        <v>0</v>
      </c>
      <c r="M5318" t="s">
        <v>6316</v>
      </c>
    </row>
    <row r="5319" spans="1:13" x14ac:dyDescent="0.25">
      <c r="A5319">
        <v>21254</v>
      </c>
      <c r="B5319">
        <v>229</v>
      </c>
      <c r="C5319" t="str">
        <f>IFERROR(INDEX(customers!B5319:B6818,MATCH(Purchases!B5319,customers!A5319:A6818)), "None")</f>
        <v>None</v>
      </c>
      <c r="D5319" t="str">
        <f>INDEX(Country!$B$2:$B$26,MATCH(INDEX(customers!$D$2:$D$1501,MATCH(Purchases!B5319,customers!$A$2:$A$1501)),Country!$A$2:$A$26))</f>
        <v>ARGENTINA</v>
      </c>
      <c r="E5319" t="str">
        <f>INDEX(Region!$C$2:$F$2,MATCH(INDEX(Country!$C$2:$C$26,MATCH(Purchases!D5319,Country!$B$2:$B$26)), Region!$C$1:$F$1))</f>
        <v>AMERICA</v>
      </c>
      <c r="F5319" t="e">
        <f>INDEX(customers!G5319:G6818, MATCH(Purchases!C5319,customers!B5319:B6818))</f>
        <v>#N/A</v>
      </c>
      <c r="G5319" t="s">
        <v>16</v>
      </c>
      <c r="H5319">
        <v>71805.39</v>
      </c>
      <c r="I5319" s="1">
        <v>34201</v>
      </c>
      <c r="J5319" t="s">
        <v>10</v>
      </c>
      <c r="K5319" t="s">
        <v>713</v>
      </c>
      <c r="L5319">
        <v>0</v>
      </c>
      <c r="M5319" t="s">
        <v>6317</v>
      </c>
    </row>
    <row r="5320" spans="1:13" x14ac:dyDescent="0.25">
      <c r="A5320">
        <v>21255</v>
      </c>
      <c r="B5320">
        <v>454</v>
      </c>
      <c r="C5320" t="str">
        <f>IFERROR(INDEX(customers!B5320:B6819,MATCH(Purchases!B5320,customers!A5320:A6819)), "None")</f>
        <v>None</v>
      </c>
      <c r="D5320" t="str">
        <f>INDEX(Country!$B$2:$B$26,MATCH(INDEX(customers!$D$2:$D$1501,MATCH(Purchases!B5320,customers!$A$2:$A$1501)),Country!$A$2:$A$26))</f>
        <v>GERMANY</v>
      </c>
      <c r="E5320" t="str">
        <f>INDEX(Region!$C$2:$F$2,MATCH(INDEX(Country!$C$2:$C$26,MATCH(Purchases!D5320,Country!$B$2:$B$26)), Region!$C$1:$F$1))</f>
        <v>EUROPE</v>
      </c>
      <c r="F5320" t="e">
        <f>INDEX(customers!G5320:G6819, MATCH(Purchases!C5320,customers!B5320:B6819))</f>
        <v>#N/A</v>
      </c>
      <c r="G5320" t="s">
        <v>16</v>
      </c>
      <c r="H5320">
        <v>236940.6</v>
      </c>
      <c r="I5320" s="1">
        <v>34575</v>
      </c>
      <c r="J5320" t="s">
        <v>26</v>
      </c>
      <c r="K5320" t="s">
        <v>1716</v>
      </c>
      <c r="L5320">
        <v>0</v>
      </c>
      <c r="M5320" t="s">
        <v>6318</v>
      </c>
    </row>
    <row r="5321" spans="1:13" x14ac:dyDescent="0.25">
      <c r="A5321">
        <v>21280</v>
      </c>
      <c r="B5321">
        <v>991</v>
      </c>
      <c r="C5321" t="str">
        <f>IFERROR(INDEX(customers!B5321:B6820,MATCH(Purchases!B5321,customers!A5321:A6820)), "None")</f>
        <v>None</v>
      </c>
      <c r="D5321" t="str">
        <f>INDEX(Country!$B$2:$B$26,MATCH(INDEX(customers!$D$2:$D$1501,MATCH(Purchases!B5321,customers!$A$2:$A$1501)),Country!$A$2:$A$26))</f>
        <v>VIETNAM</v>
      </c>
      <c r="E5321" t="str">
        <f>INDEX(Region!$C$2:$F$2,MATCH(INDEX(Country!$C$2:$C$26,MATCH(Purchases!D5321,Country!$B$2:$B$26)), Region!$C$1:$F$1))</f>
        <v>ASIA</v>
      </c>
      <c r="F5321" t="e">
        <f>INDEX(customers!G5321:G6820, MATCH(Purchases!C5321,customers!B5321:B6820))</f>
        <v>#N/A</v>
      </c>
      <c r="G5321" t="s">
        <v>9</v>
      </c>
      <c r="H5321">
        <v>264223.21000000002</v>
      </c>
      <c r="I5321" s="1">
        <v>35771</v>
      </c>
      <c r="J5321" t="s">
        <v>23</v>
      </c>
      <c r="K5321" t="s">
        <v>389</v>
      </c>
      <c r="L5321">
        <v>0</v>
      </c>
      <c r="M5321" t="s">
        <v>6319</v>
      </c>
    </row>
    <row r="5322" spans="1:13" x14ac:dyDescent="0.25">
      <c r="A5322">
        <v>21281</v>
      </c>
      <c r="B5322">
        <v>1115</v>
      </c>
      <c r="C5322" t="str">
        <f>IFERROR(INDEX(customers!B5322:B6821,MATCH(Purchases!B5322,customers!A5322:A6821)), "None")</f>
        <v>None</v>
      </c>
      <c r="D5322" t="str">
        <f>INDEX(Country!$B$2:$B$26,MATCH(INDEX(customers!$D$2:$D$1501,MATCH(Purchases!B5322,customers!$A$2:$A$1501)),Country!$A$2:$A$26))</f>
        <v>ETHIOPIA</v>
      </c>
      <c r="E5322" t="e">
        <f>INDEX(Region!$C$2:$F$2,MATCH(INDEX(Country!$C$2:$C$26,MATCH(Purchases!D5322,Country!$B$2:$B$26)), Region!$C$1:$F$1))</f>
        <v>#N/A</v>
      </c>
      <c r="F5322" t="e">
        <f>INDEX(customers!G5322:G6821, MATCH(Purchases!C5322,customers!B5322:B6821))</f>
        <v>#N/A</v>
      </c>
      <c r="G5322" t="s">
        <v>16</v>
      </c>
      <c r="H5322">
        <v>118840.99</v>
      </c>
      <c r="I5322" s="1">
        <v>34794</v>
      </c>
      <c r="J5322" t="s">
        <v>26</v>
      </c>
      <c r="K5322" t="s">
        <v>1640</v>
      </c>
      <c r="L5322">
        <v>0</v>
      </c>
      <c r="M5322" t="s">
        <v>6320</v>
      </c>
    </row>
    <row r="5323" spans="1:13" x14ac:dyDescent="0.25">
      <c r="A5323">
        <v>21282</v>
      </c>
      <c r="B5323">
        <v>1141</v>
      </c>
      <c r="C5323" t="str">
        <f>IFERROR(INDEX(customers!B5323:B6822,MATCH(Purchases!B5323,customers!A5323:A6822)), "None")</f>
        <v>None</v>
      </c>
      <c r="D5323" t="str">
        <f>INDEX(Country!$B$2:$B$26,MATCH(INDEX(customers!$D$2:$D$1501,MATCH(Purchases!B5323,customers!$A$2:$A$1501)),Country!$A$2:$A$26))</f>
        <v>RUSSIA</v>
      </c>
      <c r="E5323" t="str">
        <f>INDEX(Region!$C$2:$F$2,MATCH(INDEX(Country!$C$2:$C$26,MATCH(Purchases!D5323,Country!$B$2:$B$26)), Region!$C$1:$F$1))</f>
        <v>EUROPE</v>
      </c>
      <c r="F5323" t="e">
        <f>INDEX(customers!G5323:G6822, MATCH(Purchases!C5323,customers!B5323:B6822))</f>
        <v>#N/A</v>
      </c>
      <c r="G5323" t="s">
        <v>9</v>
      </c>
      <c r="H5323">
        <v>203407.33</v>
      </c>
      <c r="I5323" s="1">
        <v>35917</v>
      </c>
      <c r="J5323" t="s">
        <v>26</v>
      </c>
      <c r="K5323" t="s">
        <v>68</v>
      </c>
      <c r="L5323">
        <v>0</v>
      </c>
      <c r="M5323" t="s">
        <v>6321</v>
      </c>
    </row>
    <row r="5324" spans="1:13" x14ac:dyDescent="0.25">
      <c r="A5324">
        <v>21283</v>
      </c>
      <c r="B5324">
        <v>908</v>
      </c>
      <c r="C5324" t="str">
        <f>IFERROR(INDEX(customers!B5324:B6823,MATCH(Purchases!B5324,customers!A5324:A6823)), "None")</f>
        <v>None</v>
      </c>
      <c r="D5324" t="str">
        <f>INDEX(Country!$B$2:$B$26,MATCH(INDEX(customers!$D$2:$D$1501,MATCH(Purchases!B5324,customers!$A$2:$A$1501)),Country!$A$2:$A$26))</f>
        <v>JAPAN</v>
      </c>
      <c r="E5324" t="str">
        <f>INDEX(Region!$C$2:$F$2,MATCH(INDEX(Country!$C$2:$C$26,MATCH(Purchases!D5324,Country!$B$2:$B$26)), Region!$C$1:$F$1))</f>
        <v>ASIA</v>
      </c>
      <c r="F5324" t="e">
        <f>INDEX(customers!G5324:G6823, MATCH(Purchases!C5324,customers!B5324:B6823))</f>
        <v>#N/A</v>
      </c>
      <c r="G5324" t="s">
        <v>9</v>
      </c>
      <c r="H5324">
        <v>270727.93</v>
      </c>
      <c r="I5324" s="1">
        <v>35429</v>
      </c>
      <c r="J5324" t="s">
        <v>10</v>
      </c>
      <c r="K5324" t="s">
        <v>1305</v>
      </c>
      <c r="L5324">
        <v>0</v>
      </c>
      <c r="M5324" t="s">
        <v>6322</v>
      </c>
    </row>
    <row r="5325" spans="1:13" x14ac:dyDescent="0.25">
      <c r="A5325">
        <v>21284</v>
      </c>
      <c r="B5325">
        <v>1121</v>
      </c>
      <c r="C5325" t="str">
        <f>IFERROR(INDEX(customers!B5325:B6824,MATCH(Purchases!B5325,customers!A5325:A6824)), "None")</f>
        <v>None</v>
      </c>
      <c r="D5325" t="str">
        <f>INDEX(Country!$B$2:$B$26,MATCH(INDEX(customers!$D$2:$D$1501,MATCH(Purchases!B5325,customers!$A$2:$A$1501)),Country!$A$2:$A$26))</f>
        <v>SAUDI ARABIA</v>
      </c>
      <c r="E5325" t="str">
        <f>INDEX(Region!$C$2:$F$2,MATCH(INDEX(Country!$C$2:$C$26,MATCH(Purchases!D5325,Country!$B$2:$B$26)), Region!$C$1:$F$1))</f>
        <v>MIDDLE EAST</v>
      </c>
      <c r="F5325" t="e">
        <f>INDEX(customers!G5325:G6824, MATCH(Purchases!C5325,customers!B5325:B6824))</f>
        <v>#N/A</v>
      </c>
      <c r="G5325" t="s">
        <v>16</v>
      </c>
      <c r="H5325">
        <v>81535</v>
      </c>
      <c r="I5325" s="1">
        <v>33862</v>
      </c>
      <c r="J5325" t="s">
        <v>13</v>
      </c>
      <c r="K5325" t="s">
        <v>749</v>
      </c>
      <c r="L5325">
        <v>0</v>
      </c>
      <c r="M5325" t="s">
        <v>6323</v>
      </c>
    </row>
    <row r="5326" spans="1:13" x14ac:dyDescent="0.25">
      <c r="A5326">
        <v>21285</v>
      </c>
      <c r="B5326">
        <v>1348</v>
      </c>
      <c r="C5326" t="str">
        <f>IFERROR(INDEX(customers!B5326:B6825,MATCH(Purchases!B5326,customers!A5326:A6825)), "None")</f>
        <v>None</v>
      </c>
      <c r="D5326" t="str">
        <f>INDEX(Country!$B$2:$B$26,MATCH(INDEX(customers!$D$2:$D$1501,MATCH(Purchases!B5326,customers!$A$2:$A$1501)),Country!$A$2:$A$26))</f>
        <v>UNITED KINGDOM</v>
      </c>
      <c r="E5326" t="str">
        <f>INDEX(Region!$C$2:$F$2,MATCH(INDEX(Country!$C$2:$C$26,MATCH(Purchases!D5326,Country!$B$2:$B$26)), Region!$C$1:$F$1))</f>
        <v>MIDDLE EAST</v>
      </c>
      <c r="F5326" t="e">
        <f>INDEX(customers!G5326:G6825, MATCH(Purchases!C5326,customers!B5326:B6825))</f>
        <v>#N/A</v>
      </c>
      <c r="G5326" t="s">
        <v>16</v>
      </c>
      <c r="H5326">
        <v>131049.74</v>
      </c>
      <c r="I5326" s="1">
        <v>34154</v>
      </c>
      <c r="J5326" t="s">
        <v>31</v>
      </c>
      <c r="K5326" t="s">
        <v>494</v>
      </c>
      <c r="L5326">
        <v>0</v>
      </c>
      <c r="M5326" t="s">
        <v>6324</v>
      </c>
    </row>
    <row r="5327" spans="1:13" x14ac:dyDescent="0.25">
      <c r="A5327">
        <v>21286</v>
      </c>
      <c r="B5327">
        <v>607</v>
      </c>
      <c r="C5327" t="str">
        <f>IFERROR(INDEX(customers!B5327:B6826,MATCH(Purchases!B5327,customers!A5327:A6826)), "None")</f>
        <v>None</v>
      </c>
      <c r="D5327" t="str">
        <f>INDEX(Country!$B$2:$B$26,MATCH(INDEX(customers!$D$2:$D$1501,MATCH(Purchases!B5327,customers!$A$2:$A$1501)),Country!$A$2:$A$26))</f>
        <v>UNITED STATES</v>
      </c>
      <c r="E5327" t="str">
        <f>INDEX(Region!$C$2:$F$2,MATCH(INDEX(Country!$C$2:$C$26,MATCH(Purchases!D5327,Country!$B$2:$B$26)), Region!$C$1:$F$1))</f>
        <v>MIDDLE EAST</v>
      </c>
      <c r="F5327" t="e">
        <f>INDEX(customers!G5327:G6826, MATCH(Purchases!C5327,customers!B5327:B6826))</f>
        <v>#N/A</v>
      </c>
      <c r="G5327" t="s">
        <v>16</v>
      </c>
      <c r="H5327">
        <v>174550.69</v>
      </c>
      <c r="I5327" s="1">
        <v>34471</v>
      </c>
      <c r="J5327" t="s">
        <v>13</v>
      </c>
      <c r="K5327" t="s">
        <v>726</v>
      </c>
      <c r="L5327">
        <v>0</v>
      </c>
      <c r="M5327" t="s">
        <v>6325</v>
      </c>
    </row>
    <row r="5328" spans="1:13" x14ac:dyDescent="0.25">
      <c r="A5328">
        <v>21287</v>
      </c>
      <c r="B5328">
        <v>920</v>
      </c>
      <c r="C5328" t="str">
        <f>IFERROR(INDEX(customers!B5328:B6827,MATCH(Purchases!B5328,customers!A5328:A6827)), "None")</f>
        <v>None</v>
      </c>
      <c r="D5328" t="str">
        <f>INDEX(Country!$B$2:$B$26,MATCH(INDEX(customers!$D$2:$D$1501,MATCH(Purchases!B5328,customers!$A$2:$A$1501)),Country!$A$2:$A$26))</f>
        <v>BRAZIL</v>
      </c>
      <c r="E5328" t="str">
        <f>INDEX(Region!$C$2:$F$2,MATCH(INDEX(Country!$C$2:$C$26,MATCH(Purchases!D5328,Country!$B$2:$B$26)), Region!$C$1:$F$1))</f>
        <v>AMERICA</v>
      </c>
      <c r="F5328" t="e">
        <f>INDEX(customers!G5328:G6827, MATCH(Purchases!C5328,customers!B5328:B6827))</f>
        <v>#N/A</v>
      </c>
      <c r="G5328" t="s">
        <v>9</v>
      </c>
      <c r="H5328">
        <v>243403.57</v>
      </c>
      <c r="I5328" s="1">
        <v>35458</v>
      </c>
      <c r="J5328" t="s">
        <v>31</v>
      </c>
      <c r="K5328" t="s">
        <v>3490</v>
      </c>
      <c r="L5328">
        <v>0</v>
      </c>
      <c r="M5328" t="s">
        <v>6326</v>
      </c>
    </row>
    <row r="5329" spans="1:13" x14ac:dyDescent="0.25">
      <c r="A5329">
        <v>21312</v>
      </c>
      <c r="B5329">
        <v>283</v>
      </c>
      <c r="C5329" t="str">
        <f>IFERROR(INDEX(customers!B5329:B6828,MATCH(Purchases!B5329,customers!A5329:A6828)), "None")</f>
        <v>None</v>
      </c>
      <c r="D5329" t="str">
        <f>INDEX(Country!$B$2:$B$26,MATCH(INDEX(customers!$D$2:$D$1501,MATCH(Purchases!B5329,customers!$A$2:$A$1501)),Country!$A$2:$A$26))</f>
        <v>GERMANY</v>
      </c>
      <c r="E5329" t="str">
        <f>INDEX(Region!$C$2:$F$2,MATCH(INDEX(Country!$C$2:$C$26,MATCH(Purchases!D5329,Country!$B$2:$B$26)), Region!$C$1:$F$1))</f>
        <v>EUROPE</v>
      </c>
      <c r="F5329" t="e">
        <f>INDEX(customers!G5329:G6828, MATCH(Purchases!C5329,customers!B5329:B6828))</f>
        <v>#N/A</v>
      </c>
      <c r="G5329" t="s">
        <v>9</v>
      </c>
      <c r="H5329">
        <v>57584.480000000003</v>
      </c>
      <c r="I5329" s="1">
        <v>35096</v>
      </c>
      <c r="J5329" t="s">
        <v>13</v>
      </c>
      <c r="K5329" t="s">
        <v>11</v>
      </c>
      <c r="L5329">
        <v>0</v>
      </c>
      <c r="M5329" t="s">
        <v>6327</v>
      </c>
    </row>
    <row r="5330" spans="1:13" x14ac:dyDescent="0.25">
      <c r="A5330">
        <v>21313</v>
      </c>
      <c r="B5330">
        <v>460</v>
      </c>
      <c r="C5330" t="str">
        <f>IFERROR(INDEX(customers!B5330:B6829,MATCH(Purchases!B5330,customers!A5330:A6829)), "None")</f>
        <v>None</v>
      </c>
      <c r="D5330" t="str">
        <f>INDEX(Country!$B$2:$B$26,MATCH(INDEX(customers!$D$2:$D$1501,MATCH(Purchases!B5330,customers!$A$2:$A$1501)),Country!$A$2:$A$26))</f>
        <v>IRAQ</v>
      </c>
      <c r="E5330" t="str">
        <f>INDEX(Region!$C$2:$F$2,MATCH(INDEX(Country!$C$2:$C$26,MATCH(Purchases!D5330,Country!$B$2:$B$26)), Region!$C$1:$F$1))</f>
        <v>MIDDLE EAST</v>
      </c>
      <c r="F5330" t="e">
        <f>INDEX(customers!G5330:G6829, MATCH(Purchases!C5330,customers!B5330:B6829))</f>
        <v>#N/A</v>
      </c>
      <c r="G5330" t="s">
        <v>16</v>
      </c>
      <c r="H5330">
        <v>70712.149999999994</v>
      </c>
      <c r="I5330" s="1">
        <v>33813</v>
      </c>
      <c r="J5330" t="s">
        <v>23</v>
      </c>
      <c r="K5330" t="s">
        <v>1418</v>
      </c>
      <c r="L5330">
        <v>0</v>
      </c>
      <c r="M5330" t="s">
        <v>6328</v>
      </c>
    </row>
    <row r="5331" spans="1:13" x14ac:dyDescent="0.25">
      <c r="A5331">
        <v>21314</v>
      </c>
      <c r="B5331">
        <v>730</v>
      </c>
      <c r="C5331" t="str">
        <f>IFERROR(INDEX(customers!B5331:B6830,MATCH(Purchases!B5331,customers!A5331:A6830)), "None")</f>
        <v>None</v>
      </c>
      <c r="D5331" t="str">
        <f>INDEX(Country!$B$2:$B$26,MATCH(INDEX(customers!$D$2:$D$1501,MATCH(Purchases!B5331,customers!$A$2:$A$1501)),Country!$A$2:$A$26))</f>
        <v>BRAZIL</v>
      </c>
      <c r="E5331" t="str">
        <f>INDEX(Region!$C$2:$F$2,MATCH(INDEX(Country!$C$2:$C$26,MATCH(Purchases!D5331,Country!$B$2:$B$26)), Region!$C$1:$F$1))</f>
        <v>AMERICA</v>
      </c>
      <c r="F5331" t="e">
        <f>INDEX(customers!G5331:G6830, MATCH(Purchases!C5331,customers!B5331:B6830))</f>
        <v>#N/A</v>
      </c>
      <c r="G5331" t="s">
        <v>16</v>
      </c>
      <c r="H5331">
        <v>210750.61</v>
      </c>
      <c r="I5331" s="1">
        <v>34641</v>
      </c>
      <c r="J5331" t="s">
        <v>10</v>
      </c>
      <c r="K5331" t="s">
        <v>2511</v>
      </c>
      <c r="L5331">
        <v>0</v>
      </c>
      <c r="M5331" t="s">
        <v>6329</v>
      </c>
    </row>
    <row r="5332" spans="1:13" x14ac:dyDescent="0.25">
      <c r="A5332">
        <v>21315</v>
      </c>
      <c r="B5332">
        <v>184</v>
      </c>
      <c r="C5332" t="str">
        <f>IFERROR(INDEX(customers!B5332:B6831,MATCH(Purchases!B5332,customers!A5332:A6831)), "None")</f>
        <v>None</v>
      </c>
      <c r="D5332" t="str">
        <f>INDEX(Country!$B$2:$B$26,MATCH(INDEX(customers!$D$2:$D$1501,MATCH(Purchases!B5332,customers!$A$2:$A$1501)),Country!$A$2:$A$26))</f>
        <v>VIETNAM</v>
      </c>
      <c r="E5332" t="str">
        <f>INDEX(Region!$C$2:$F$2,MATCH(INDEX(Country!$C$2:$C$26,MATCH(Purchases!D5332,Country!$B$2:$B$26)), Region!$C$1:$F$1))</f>
        <v>ASIA</v>
      </c>
      <c r="F5332" t="e">
        <f>INDEX(customers!G5332:G6831, MATCH(Purchases!C5332,customers!B5332:B6831))</f>
        <v>#N/A</v>
      </c>
      <c r="G5332" t="s">
        <v>9</v>
      </c>
      <c r="H5332">
        <v>119881.53</v>
      </c>
      <c r="I5332" s="1">
        <v>35347</v>
      </c>
      <c r="J5332" t="s">
        <v>26</v>
      </c>
      <c r="K5332" t="s">
        <v>1817</v>
      </c>
      <c r="L5332">
        <v>0</v>
      </c>
      <c r="M5332" t="s">
        <v>6330</v>
      </c>
    </row>
    <row r="5333" spans="1:13" x14ac:dyDescent="0.25">
      <c r="A5333">
        <v>21316</v>
      </c>
      <c r="B5333">
        <v>943</v>
      </c>
      <c r="C5333" t="str">
        <f>IFERROR(INDEX(customers!B5333:B6832,MATCH(Purchases!B5333,customers!A5333:A6832)), "None")</f>
        <v>None</v>
      </c>
      <c r="D5333" t="str">
        <f>INDEX(Country!$B$2:$B$26,MATCH(INDEX(customers!$D$2:$D$1501,MATCH(Purchases!B5333,customers!$A$2:$A$1501)),Country!$A$2:$A$26))</f>
        <v>ETHIOPIA</v>
      </c>
      <c r="E5333" t="e">
        <f>INDEX(Region!$C$2:$F$2,MATCH(INDEX(Country!$C$2:$C$26,MATCH(Purchases!D5333,Country!$B$2:$B$26)), Region!$C$1:$F$1))</f>
        <v>#N/A</v>
      </c>
      <c r="F5333" t="e">
        <f>INDEX(customers!G5333:G6832, MATCH(Purchases!C5333,customers!B5333:B6832))</f>
        <v>#N/A</v>
      </c>
      <c r="G5333" t="s">
        <v>9</v>
      </c>
      <c r="H5333">
        <v>197610.99</v>
      </c>
      <c r="I5333" s="1">
        <v>35724</v>
      </c>
      <c r="J5333" t="s">
        <v>31</v>
      </c>
      <c r="K5333" t="s">
        <v>68</v>
      </c>
      <c r="L5333">
        <v>0</v>
      </c>
      <c r="M5333" t="s">
        <v>6331</v>
      </c>
    </row>
    <row r="5334" spans="1:13" x14ac:dyDescent="0.25">
      <c r="A5334">
        <v>21317</v>
      </c>
      <c r="B5334">
        <v>838</v>
      </c>
      <c r="C5334" t="str">
        <f>IFERROR(INDEX(customers!B5334:B6833,MATCH(Purchases!B5334,customers!A5334:A6833)), "None")</f>
        <v>None</v>
      </c>
      <c r="D5334" t="str">
        <f>INDEX(Country!$B$2:$B$26,MATCH(INDEX(customers!$D$2:$D$1501,MATCH(Purchases!B5334,customers!$A$2:$A$1501)),Country!$A$2:$A$26))</f>
        <v>ETHIOPIA</v>
      </c>
      <c r="E5334" t="e">
        <f>INDEX(Region!$C$2:$F$2,MATCH(INDEX(Country!$C$2:$C$26,MATCH(Purchases!D5334,Country!$B$2:$B$26)), Region!$C$1:$F$1))</f>
        <v>#N/A</v>
      </c>
      <c r="F5334" t="e">
        <f>INDEX(customers!G5334:G6833, MATCH(Purchases!C5334,customers!B5334:B6833))</f>
        <v>#N/A</v>
      </c>
      <c r="G5334" t="s">
        <v>48</v>
      </c>
      <c r="H5334">
        <v>269454.15999999997</v>
      </c>
      <c r="I5334" s="1">
        <v>34799</v>
      </c>
      <c r="J5334" t="s">
        <v>10</v>
      </c>
      <c r="K5334" t="s">
        <v>1465</v>
      </c>
      <c r="L5334">
        <v>0</v>
      </c>
      <c r="M5334" t="s">
        <v>6332</v>
      </c>
    </row>
    <row r="5335" spans="1:13" x14ac:dyDescent="0.25">
      <c r="A5335">
        <v>21318</v>
      </c>
      <c r="B5335">
        <v>980</v>
      </c>
      <c r="C5335" t="str">
        <f>IFERROR(INDEX(customers!B5335:B6834,MATCH(Purchases!B5335,customers!A5335:A6834)), "None")</f>
        <v>None</v>
      </c>
      <c r="D5335" t="str">
        <f>INDEX(Country!$B$2:$B$26,MATCH(INDEX(customers!$D$2:$D$1501,MATCH(Purchases!B5335,customers!$A$2:$A$1501)),Country!$A$2:$A$26))</f>
        <v>ARGENTINA</v>
      </c>
      <c r="E5335" t="str">
        <f>INDEX(Region!$C$2:$F$2,MATCH(INDEX(Country!$C$2:$C$26,MATCH(Purchases!D5335,Country!$B$2:$B$26)), Region!$C$1:$F$1))</f>
        <v>AMERICA</v>
      </c>
      <c r="F5335" t="e">
        <f>INDEX(customers!G5335:G6834, MATCH(Purchases!C5335,customers!B5335:B6834))</f>
        <v>#N/A</v>
      </c>
      <c r="G5335" t="s">
        <v>16</v>
      </c>
      <c r="H5335">
        <v>232394.74</v>
      </c>
      <c r="I5335" s="1">
        <v>34155</v>
      </c>
      <c r="J5335" t="s">
        <v>26</v>
      </c>
      <c r="K5335" t="s">
        <v>225</v>
      </c>
      <c r="L5335">
        <v>0</v>
      </c>
      <c r="M5335" t="s">
        <v>6333</v>
      </c>
    </row>
    <row r="5336" spans="1:13" x14ac:dyDescent="0.25">
      <c r="A5336">
        <v>21319</v>
      </c>
      <c r="B5336">
        <v>815</v>
      </c>
      <c r="C5336" t="str">
        <f>IFERROR(INDEX(customers!B5336:B6835,MATCH(Purchases!B5336,customers!A5336:A6835)), "None")</f>
        <v>None</v>
      </c>
      <c r="D5336" t="str">
        <f>INDEX(Country!$B$2:$B$26,MATCH(INDEX(customers!$D$2:$D$1501,MATCH(Purchases!B5336,customers!$A$2:$A$1501)),Country!$A$2:$A$26))</f>
        <v>JAPAN</v>
      </c>
      <c r="E5336" t="str">
        <f>INDEX(Region!$C$2:$F$2,MATCH(INDEX(Country!$C$2:$C$26,MATCH(Purchases!D5336,Country!$B$2:$B$26)), Region!$C$1:$F$1))</f>
        <v>ASIA</v>
      </c>
      <c r="F5336" t="e">
        <f>INDEX(customers!G5336:G6835, MATCH(Purchases!C5336,customers!B5336:B6835))</f>
        <v>#N/A</v>
      </c>
      <c r="G5336" t="s">
        <v>16</v>
      </c>
      <c r="H5336">
        <v>174915.82</v>
      </c>
      <c r="I5336" s="1">
        <v>34089</v>
      </c>
      <c r="J5336" t="s">
        <v>31</v>
      </c>
      <c r="K5336" t="s">
        <v>88</v>
      </c>
      <c r="L5336">
        <v>0</v>
      </c>
      <c r="M5336" t="s">
        <v>6334</v>
      </c>
    </row>
    <row r="5337" spans="1:13" x14ac:dyDescent="0.25">
      <c r="A5337">
        <v>21344</v>
      </c>
      <c r="B5337">
        <v>493</v>
      </c>
      <c r="C5337" t="str">
        <f>IFERROR(INDEX(customers!B5337:B6836,MATCH(Purchases!B5337,customers!A5337:A6836)), "None")</f>
        <v>None</v>
      </c>
      <c r="D5337" t="str">
        <f>INDEX(Country!$B$2:$B$26,MATCH(INDEX(customers!$D$2:$D$1501,MATCH(Purchases!B5337,customers!$A$2:$A$1501)),Country!$A$2:$A$26))</f>
        <v>MOZAMBIQUE</v>
      </c>
      <c r="E5337" t="str">
        <f>INDEX(Region!$C$2:$F$2,MATCH(INDEX(Country!$C$2:$C$26,MATCH(Purchases!D5337,Country!$B$2:$B$26)), Region!$C$1:$F$1))</f>
        <v>ASIA</v>
      </c>
      <c r="F5337" t="e">
        <f>INDEX(customers!G5337:G6836, MATCH(Purchases!C5337,customers!B5337:B6836))</f>
        <v>#N/A</v>
      </c>
      <c r="G5337" t="s">
        <v>16</v>
      </c>
      <c r="H5337">
        <v>127573.52</v>
      </c>
      <c r="I5337" s="1">
        <v>33948</v>
      </c>
      <c r="J5337" t="s">
        <v>10</v>
      </c>
      <c r="K5337" t="s">
        <v>4519</v>
      </c>
      <c r="L5337">
        <v>0</v>
      </c>
      <c r="M5337" t="s">
        <v>6335</v>
      </c>
    </row>
    <row r="5338" spans="1:13" x14ac:dyDescent="0.25">
      <c r="A5338">
        <v>21345</v>
      </c>
      <c r="B5338">
        <v>22</v>
      </c>
      <c r="C5338" t="str">
        <f>IFERROR(INDEX(customers!B5338:B6837,MATCH(Purchases!B5338,customers!A5338:A6837)), "None")</f>
        <v>None</v>
      </c>
      <c r="D5338" t="str">
        <f>INDEX(Country!$B$2:$B$26,MATCH(INDEX(customers!$D$2:$D$1501,MATCH(Purchases!B5338,customers!$A$2:$A$1501)),Country!$A$2:$A$26))</f>
        <v>CANADA</v>
      </c>
      <c r="E5338" t="str">
        <f>INDEX(Region!$C$2:$F$2,MATCH(INDEX(Country!$C$2:$C$26,MATCH(Purchases!D5338,Country!$B$2:$B$26)), Region!$C$1:$F$1))</f>
        <v>AMERICA</v>
      </c>
      <c r="F5338" t="e">
        <f>INDEX(customers!G5338:G6837, MATCH(Purchases!C5338,customers!B5338:B6837))</f>
        <v>#N/A</v>
      </c>
      <c r="G5338" t="s">
        <v>16</v>
      </c>
      <c r="H5338">
        <v>121395.99</v>
      </c>
      <c r="I5338" s="1">
        <v>34084</v>
      </c>
      <c r="J5338" t="s">
        <v>23</v>
      </c>
      <c r="K5338" t="s">
        <v>1977</v>
      </c>
      <c r="L5338">
        <v>0</v>
      </c>
      <c r="M5338" t="s">
        <v>6336</v>
      </c>
    </row>
    <row r="5339" spans="1:13" x14ac:dyDescent="0.25">
      <c r="A5339">
        <v>21346</v>
      </c>
      <c r="B5339">
        <v>932</v>
      </c>
      <c r="C5339" t="str">
        <f>IFERROR(INDEX(customers!B5339:B6838,MATCH(Purchases!B5339,customers!A5339:A6838)), "None")</f>
        <v>None</v>
      </c>
      <c r="D5339" t="str">
        <f>INDEX(Country!$B$2:$B$26,MATCH(INDEX(customers!$D$2:$D$1501,MATCH(Purchases!B5339,customers!$A$2:$A$1501)),Country!$A$2:$A$26))</f>
        <v>JORDAN</v>
      </c>
      <c r="E5339" t="str">
        <f>INDEX(Region!$C$2:$F$2,MATCH(INDEX(Country!$C$2:$C$26,MATCH(Purchases!D5339,Country!$B$2:$B$26)), Region!$C$1:$F$1))</f>
        <v>ASIA</v>
      </c>
      <c r="F5339" t="e">
        <f>INDEX(customers!G5339:G6838, MATCH(Purchases!C5339,customers!B5339:B6838))</f>
        <v>#N/A</v>
      </c>
      <c r="G5339" t="s">
        <v>9</v>
      </c>
      <c r="H5339">
        <v>184551.36</v>
      </c>
      <c r="I5339" s="1">
        <v>34858</v>
      </c>
      <c r="J5339" t="s">
        <v>26</v>
      </c>
      <c r="K5339" t="s">
        <v>2315</v>
      </c>
      <c r="L5339">
        <v>0</v>
      </c>
      <c r="M5339" t="s">
        <v>6337</v>
      </c>
    </row>
    <row r="5340" spans="1:13" x14ac:dyDescent="0.25">
      <c r="A5340">
        <v>21347</v>
      </c>
      <c r="B5340">
        <v>887</v>
      </c>
      <c r="C5340" t="str">
        <f>IFERROR(INDEX(customers!B5340:B6839,MATCH(Purchases!B5340,customers!A5340:A6839)), "None")</f>
        <v>None</v>
      </c>
      <c r="D5340" t="str">
        <f>INDEX(Country!$B$2:$B$26,MATCH(INDEX(customers!$D$2:$D$1501,MATCH(Purchases!B5340,customers!$A$2:$A$1501)),Country!$A$2:$A$26))</f>
        <v>ARGENTINA</v>
      </c>
      <c r="E5340" t="str">
        <f>INDEX(Region!$C$2:$F$2,MATCH(INDEX(Country!$C$2:$C$26,MATCH(Purchases!D5340,Country!$B$2:$B$26)), Region!$C$1:$F$1))</f>
        <v>AMERICA</v>
      </c>
      <c r="F5340" t="e">
        <f>INDEX(customers!G5340:G6839, MATCH(Purchases!C5340,customers!B5340:B6839))</f>
        <v>#N/A</v>
      </c>
      <c r="G5340" t="s">
        <v>9</v>
      </c>
      <c r="H5340">
        <v>230432.88</v>
      </c>
      <c r="I5340" s="1">
        <v>35937</v>
      </c>
      <c r="J5340" t="s">
        <v>31</v>
      </c>
      <c r="K5340" t="s">
        <v>489</v>
      </c>
      <c r="L5340">
        <v>0</v>
      </c>
      <c r="M5340" t="s">
        <v>6338</v>
      </c>
    </row>
    <row r="5341" spans="1:13" x14ac:dyDescent="0.25">
      <c r="A5341">
        <v>21348</v>
      </c>
      <c r="B5341">
        <v>118</v>
      </c>
      <c r="C5341" t="str">
        <f>IFERROR(INDEX(customers!B5341:B6840,MATCH(Purchases!B5341,customers!A5341:A6840)), "None")</f>
        <v>None</v>
      </c>
      <c r="D5341" t="str">
        <f>INDEX(Country!$B$2:$B$26,MATCH(INDEX(customers!$D$2:$D$1501,MATCH(Purchases!B5341,customers!$A$2:$A$1501)),Country!$A$2:$A$26))</f>
        <v>CHINA</v>
      </c>
      <c r="E5341" t="str">
        <f>INDEX(Region!$C$2:$F$2,MATCH(INDEX(Country!$C$2:$C$26,MATCH(Purchases!D5341,Country!$B$2:$B$26)), Region!$C$1:$F$1))</f>
        <v>AMERICA</v>
      </c>
      <c r="F5341" t="e">
        <f>INDEX(customers!G5341:G6840, MATCH(Purchases!C5341,customers!B5341:B6840))</f>
        <v>#N/A</v>
      </c>
      <c r="G5341" t="s">
        <v>16</v>
      </c>
      <c r="H5341">
        <v>22887.17</v>
      </c>
      <c r="I5341" s="1">
        <v>34769</v>
      </c>
      <c r="J5341" t="s">
        <v>13</v>
      </c>
      <c r="K5341" t="s">
        <v>310</v>
      </c>
      <c r="L5341">
        <v>0</v>
      </c>
      <c r="M5341" t="s">
        <v>6339</v>
      </c>
    </row>
    <row r="5342" spans="1:13" x14ac:dyDescent="0.25">
      <c r="A5342">
        <v>21349</v>
      </c>
      <c r="B5342">
        <v>1138</v>
      </c>
      <c r="C5342" t="str">
        <f>IFERROR(INDEX(customers!B5342:B6841,MATCH(Purchases!B5342,customers!A5342:A6841)), "None")</f>
        <v>None</v>
      </c>
      <c r="D5342" t="str">
        <f>INDEX(Country!$B$2:$B$26,MATCH(INDEX(customers!$D$2:$D$1501,MATCH(Purchases!B5342,customers!$A$2:$A$1501)),Country!$A$2:$A$26))</f>
        <v>RUSSIA</v>
      </c>
      <c r="E5342" t="str">
        <f>INDEX(Region!$C$2:$F$2,MATCH(INDEX(Country!$C$2:$C$26,MATCH(Purchases!D5342,Country!$B$2:$B$26)), Region!$C$1:$F$1))</f>
        <v>EUROPE</v>
      </c>
      <c r="F5342" t="e">
        <f>INDEX(customers!G5342:G6841, MATCH(Purchases!C5342,customers!B5342:B6841))</f>
        <v>#N/A</v>
      </c>
      <c r="G5342" t="s">
        <v>9</v>
      </c>
      <c r="H5342">
        <v>195615.84</v>
      </c>
      <c r="I5342" s="1">
        <v>35994</v>
      </c>
      <c r="J5342" t="s">
        <v>23</v>
      </c>
      <c r="K5342" t="s">
        <v>768</v>
      </c>
      <c r="L5342">
        <v>0</v>
      </c>
      <c r="M5342" t="s">
        <v>6340</v>
      </c>
    </row>
    <row r="5343" spans="1:13" x14ac:dyDescent="0.25">
      <c r="A5343">
        <v>21350</v>
      </c>
      <c r="B5343">
        <v>389</v>
      </c>
      <c r="C5343" t="str">
        <f>IFERROR(INDEX(customers!B5343:B6842,MATCH(Purchases!B5343,customers!A5343:A6842)), "None")</f>
        <v>None</v>
      </c>
      <c r="D5343" t="str">
        <f>INDEX(Country!$B$2:$B$26,MATCH(INDEX(customers!$D$2:$D$1501,MATCH(Purchases!B5343,customers!$A$2:$A$1501)),Country!$A$2:$A$26))</f>
        <v>INDONESIA</v>
      </c>
      <c r="E5343" t="str">
        <f>INDEX(Region!$C$2:$F$2,MATCH(INDEX(Country!$C$2:$C$26,MATCH(Purchases!D5343,Country!$B$2:$B$26)), Region!$C$1:$F$1))</f>
        <v>ASIA</v>
      </c>
      <c r="F5343" t="e">
        <f>INDEX(customers!G5343:G6842, MATCH(Purchases!C5343,customers!B5343:B6842))</f>
        <v>#N/A</v>
      </c>
      <c r="G5343" t="s">
        <v>16</v>
      </c>
      <c r="H5343">
        <v>27250.86</v>
      </c>
      <c r="I5343" s="1">
        <v>34755</v>
      </c>
      <c r="J5343" t="s">
        <v>31</v>
      </c>
      <c r="K5343" t="s">
        <v>3152</v>
      </c>
      <c r="L5343">
        <v>0</v>
      </c>
      <c r="M5343" t="s">
        <v>6341</v>
      </c>
    </row>
    <row r="5344" spans="1:13" x14ac:dyDescent="0.25">
      <c r="A5344">
        <v>21351</v>
      </c>
      <c r="B5344">
        <v>1072</v>
      </c>
      <c r="C5344" t="str">
        <f>IFERROR(INDEX(customers!B5344:B6843,MATCH(Purchases!B5344,customers!A5344:A6843)), "None")</f>
        <v>None</v>
      </c>
      <c r="D5344" t="str">
        <f>INDEX(Country!$B$2:$B$26,MATCH(INDEX(customers!$D$2:$D$1501,MATCH(Purchases!B5344,customers!$A$2:$A$1501)),Country!$A$2:$A$26))</f>
        <v>EGYPT</v>
      </c>
      <c r="E5344" t="str">
        <f>INDEX(Region!$C$2:$F$2,MATCH(INDEX(Country!$C$2:$C$26,MATCH(Purchases!D5344,Country!$B$2:$B$26)), Region!$C$1:$F$1))</f>
        <v>MIDDLE EAST</v>
      </c>
      <c r="F5344" t="e">
        <f>INDEX(customers!G5344:G6843, MATCH(Purchases!C5344,customers!B5344:B6843))</f>
        <v>#N/A</v>
      </c>
      <c r="G5344" t="s">
        <v>9</v>
      </c>
      <c r="H5344">
        <v>29301.66</v>
      </c>
      <c r="I5344" s="1">
        <v>35867</v>
      </c>
      <c r="J5344" t="s">
        <v>23</v>
      </c>
      <c r="K5344" t="s">
        <v>618</v>
      </c>
      <c r="L5344">
        <v>0</v>
      </c>
      <c r="M5344" t="s">
        <v>6342</v>
      </c>
    </row>
    <row r="5345" spans="1:13" x14ac:dyDescent="0.25">
      <c r="A5345">
        <v>21376</v>
      </c>
      <c r="B5345">
        <v>1277</v>
      </c>
      <c r="C5345" t="str">
        <f>IFERROR(INDEX(customers!B5345:B6844,MATCH(Purchases!B5345,customers!A5345:A6844)), "None")</f>
        <v>None</v>
      </c>
      <c r="D5345" t="str">
        <f>INDEX(Country!$B$2:$B$26,MATCH(INDEX(customers!$D$2:$D$1501,MATCH(Purchases!B5345,customers!$A$2:$A$1501)),Country!$A$2:$A$26))</f>
        <v>KENYA</v>
      </c>
      <c r="E5345" t="str">
        <f>INDEX(Region!$C$2:$F$2,MATCH(INDEX(Country!$C$2:$C$26,MATCH(Purchases!D5345,Country!$B$2:$B$26)), Region!$C$1:$F$1))</f>
        <v>ASIA</v>
      </c>
      <c r="F5345" t="e">
        <f>INDEX(customers!G5345:G6844, MATCH(Purchases!C5345,customers!B5345:B6844))</f>
        <v>#N/A</v>
      </c>
      <c r="G5345" t="s">
        <v>9</v>
      </c>
      <c r="H5345">
        <v>344610</v>
      </c>
      <c r="I5345" s="1">
        <v>35225</v>
      </c>
      <c r="J5345" t="s">
        <v>23</v>
      </c>
      <c r="K5345" t="s">
        <v>2046</v>
      </c>
      <c r="L5345">
        <v>0</v>
      </c>
      <c r="M5345" t="s">
        <v>6343</v>
      </c>
    </row>
    <row r="5346" spans="1:13" x14ac:dyDescent="0.25">
      <c r="A5346">
        <v>21377</v>
      </c>
      <c r="B5346">
        <v>1144</v>
      </c>
      <c r="C5346" t="str">
        <f>IFERROR(INDEX(customers!B5346:B6845,MATCH(Purchases!B5346,customers!A5346:A6845)), "None")</f>
        <v>None</v>
      </c>
      <c r="D5346" t="str">
        <f>INDEX(Country!$B$2:$B$26,MATCH(INDEX(customers!$D$2:$D$1501,MATCH(Purchases!B5346,customers!$A$2:$A$1501)),Country!$A$2:$A$26))</f>
        <v>ARGENTINA</v>
      </c>
      <c r="E5346" t="str">
        <f>INDEX(Region!$C$2:$F$2,MATCH(INDEX(Country!$C$2:$C$26,MATCH(Purchases!D5346,Country!$B$2:$B$26)), Region!$C$1:$F$1))</f>
        <v>AMERICA</v>
      </c>
      <c r="F5346" t="e">
        <f>INDEX(customers!G5346:G6845, MATCH(Purchases!C5346,customers!B5346:B6845))</f>
        <v>#N/A</v>
      </c>
      <c r="G5346" t="s">
        <v>16</v>
      </c>
      <c r="H5346">
        <v>61894.080000000002</v>
      </c>
      <c r="I5346" s="1">
        <v>34023</v>
      </c>
      <c r="J5346" t="s">
        <v>10</v>
      </c>
      <c r="K5346" t="s">
        <v>3176</v>
      </c>
      <c r="L5346">
        <v>0</v>
      </c>
      <c r="M5346" t="s">
        <v>6344</v>
      </c>
    </row>
    <row r="5347" spans="1:13" x14ac:dyDescent="0.25">
      <c r="A5347">
        <v>21378</v>
      </c>
      <c r="B5347">
        <v>179</v>
      </c>
      <c r="C5347" t="str">
        <f>IFERROR(INDEX(customers!B5347:B6846,MATCH(Purchases!B5347,customers!A5347:A6846)), "None")</f>
        <v>None</v>
      </c>
      <c r="D5347" t="str">
        <f>INDEX(Country!$B$2:$B$26,MATCH(INDEX(customers!$D$2:$D$1501,MATCH(Purchases!B5347,customers!$A$2:$A$1501)),Country!$A$2:$A$26))</f>
        <v>EGYPT</v>
      </c>
      <c r="E5347" t="str">
        <f>INDEX(Region!$C$2:$F$2,MATCH(INDEX(Country!$C$2:$C$26,MATCH(Purchases!D5347,Country!$B$2:$B$26)), Region!$C$1:$F$1))</f>
        <v>MIDDLE EAST</v>
      </c>
      <c r="F5347" t="e">
        <f>INDEX(customers!G5347:G6846, MATCH(Purchases!C5347,customers!B5347:B6846))</f>
        <v>#N/A</v>
      </c>
      <c r="G5347" t="s">
        <v>9</v>
      </c>
      <c r="H5347">
        <v>217579.12</v>
      </c>
      <c r="I5347" s="1">
        <v>34919</v>
      </c>
      <c r="J5347" t="s">
        <v>31</v>
      </c>
      <c r="K5347" t="s">
        <v>849</v>
      </c>
      <c r="L5347">
        <v>0</v>
      </c>
      <c r="M5347" t="s">
        <v>6345</v>
      </c>
    </row>
    <row r="5348" spans="1:13" x14ac:dyDescent="0.25">
      <c r="A5348">
        <v>21379</v>
      </c>
      <c r="B5348">
        <v>544</v>
      </c>
      <c r="C5348" t="str">
        <f>IFERROR(INDEX(customers!B5348:B6847,MATCH(Purchases!B5348,customers!A5348:A6847)), "None")</f>
        <v>None</v>
      </c>
      <c r="D5348" t="str">
        <f>INDEX(Country!$B$2:$B$26,MATCH(INDEX(customers!$D$2:$D$1501,MATCH(Purchases!B5348,customers!$A$2:$A$1501)),Country!$A$2:$A$26))</f>
        <v>ETHIOPIA</v>
      </c>
      <c r="E5348" t="e">
        <f>INDEX(Region!$C$2:$F$2,MATCH(INDEX(Country!$C$2:$C$26,MATCH(Purchases!D5348,Country!$B$2:$B$26)), Region!$C$1:$F$1))</f>
        <v>#N/A</v>
      </c>
      <c r="F5348" t="e">
        <f>INDEX(customers!G5348:G6847, MATCH(Purchases!C5348,customers!B5348:B6847))</f>
        <v>#N/A</v>
      </c>
      <c r="G5348" t="s">
        <v>16</v>
      </c>
      <c r="H5348">
        <v>190363.45</v>
      </c>
      <c r="I5348" s="1">
        <v>34714</v>
      </c>
      <c r="J5348" t="s">
        <v>26</v>
      </c>
      <c r="K5348" t="s">
        <v>463</v>
      </c>
      <c r="L5348">
        <v>0</v>
      </c>
      <c r="M5348" t="s">
        <v>6346</v>
      </c>
    </row>
    <row r="5349" spans="1:13" x14ac:dyDescent="0.25">
      <c r="A5349">
        <v>21380</v>
      </c>
      <c r="B5349">
        <v>775</v>
      </c>
      <c r="C5349" t="str">
        <f>IFERROR(INDEX(customers!B5349:B6848,MATCH(Purchases!B5349,customers!A5349:A6848)), "None")</f>
        <v>None</v>
      </c>
      <c r="D5349" t="str">
        <f>INDEX(Country!$B$2:$B$26,MATCH(INDEX(customers!$D$2:$D$1501,MATCH(Purchases!B5349,customers!$A$2:$A$1501)),Country!$A$2:$A$26))</f>
        <v>PERU</v>
      </c>
      <c r="E5349" t="str">
        <f>INDEX(Region!$C$2:$F$2,MATCH(INDEX(Country!$C$2:$C$26,MATCH(Purchases!D5349,Country!$B$2:$B$26)), Region!$C$1:$F$1))</f>
        <v>ASIA</v>
      </c>
      <c r="F5349" t="e">
        <f>INDEX(customers!G5349:G6848, MATCH(Purchases!C5349,customers!B5349:B6848))</f>
        <v>#N/A</v>
      </c>
      <c r="G5349" t="s">
        <v>9</v>
      </c>
      <c r="H5349">
        <v>180798.62</v>
      </c>
      <c r="I5349" s="1">
        <v>35503</v>
      </c>
      <c r="J5349" t="s">
        <v>23</v>
      </c>
      <c r="K5349" t="s">
        <v>2923</v>
      </c>
      <c r="L5349">
        <v>0</v>
      </c>
      <c r="M5349" t="s">
        <v>6347</v>
      </c>
    </row>
    <row r="5350" spans="1:13" x14ac:dyDescent="0.25">
      <c r="A5350">
        <v>21381</v>
      </c>
      <c r="B5350">
        <v>260</v>
      </c>
      <c r="C5350" t="str">
        <f>IFERROR(INDEX(customers!B5350:B6849,MATCH(Purchases!B5350,customers!A5350:A6849)), "None")</f>
        <v>None</v>
      </c>
      <c r="D5350" t="str">
        <f>INDEX(Country!$B$2:$B$26,MATCH(INDEX(customers!$D$2:$D$1501,MATCH(Purchases!B5350,customers!$A$2:$A$1501)),Country!$A$2:$A$26))</f>
        <v>ARGENTINA</v>
      </c>
      <c r="E5350" t="str">
        <f>INDEX(Region!$C$2:$F$2,MATCH(INDEX(Country!$C$2:$C$26,MATCH(Purchases!D5350,Country!$B$2:$B$26)), Region!$C$1:$F$1))</f>
        <v>AMERICA</v>
      </c>
      <c r="F5350" t="e">
        <f>INDEX(customers!G5350:G6849, MATCH(Purchases!C5350,customers!B5350:B6849))</f>
        <v>#N/A</v>
      </c>
      <c r="G5350" t="s">
        <v>16</v>
      </c>
      <c r="H5350">
        <v>14478.71</v>
      </c>
      <c r="I5350" s="1">
        <v>34500</v>
      </c>
      <c r="J5350" t="s">
        <v>13</v>
      </c>
      <c r="K5350" t="s">
        <v>140</v>
      </c>
      <c r="L5350">
        <v>0</v>
      </c>
      <c r="M5350" t="s">
        <v>6348</v>
      </c>
    </row>
    <row r="5351" spans="1:13" x14ac:dyDescent="0.25">
      <c r="A5351">
        <v>21382</v>
      </c>
      <c r="B5351">
        <v>455</v>
      </c>
      <c r="C5351" t="str">
        <f>IFERROR(INDEX(customers!B5351:B6850,MATCH(Purchases!B5351,customers!A5351:A6850)), "None")</f>
        <v>None</v>
      </c>
      <c r="D5351" t="str">
        <f>INDEX(Country!$B$2:$B$26,MATCH(INDEX(customers!$D$2:$D$1501,MATCH(Purchases!B5351,customers!$A$2:$A$1501)),Country!$A$2:$A$26))</f>
        <v>FRANCE</v>
      </c>
      <c r="E5351" t="str">
        <f>INDEX(Region!$C$2:$F$2,MATCH(INDEX(Country!$C$2:$C$26,MATCH(Purchases!D5351,Country!$B$2:$B$26)), Region!$C$1:$F$1))</f>
        <v>EUROPE</v>
      </c>
      <c r="F5351" t="e">
        <f>INDEX(customers!G5351:G6850, MATCH(Purchases!C5351,customers!B5351:B6850))</f>
        <v>#N/A</v>
      </c>
      <c r="G5351" t="s">
        <v>16</v>
      </c>
      <c r="H5351">
        <v>379689.83</v>
      </c>
      <c r="I5351" s="1">
        <v>33616</v>
      </c>
      <c r="J5351" t="s">
        <v>13</v>
      </c>
      <c r="K5351" t="s">
        <v>1088</v>
      </c>
      <c r="L5351">
        <v>0</v>
      </c>
      <c r="M5351" t="s">
        <v>6349</v>
      </c>
    </row>
    <row r="5352" spans="1:13" x14ac:dyDescent="0.25">
      <c r="A5352">
        <v>21383</v>
      </c>
      <c r="B5352">
        <v>178</v>
      </c>
      <c r="C5352" t="str">
        <f>IFERROR(INDEX(customers!B5352:B6851,MATCH(Purchases!B5352,customers!A5352:A6851)), "None")</f>
        <v>None</v>
      </c>
      <c r="D5352" t="str">
        <f>INDEX(Country!$B$2:$B$26,MATCH(INDEX(customers!$D$2:$D$1501,MATCH(Purchases!B5352,customers!$A$2:$A$1501)),Country!$A$2:$A$26))</f>
        <v>VIETNAM</v>
      </c>
      <c r="E5352" t="str">
        <f>INDEX(Region!$C$2:$F$2,MATCH(INDEX(Country!$C$2:$C$26,MATCH(Purchases!D5352,Country!$B$2:$B$26)), Region!$C$1:$F$1))</f>
        <v>ASIA</v>
      </c>
      <c r="F5352" t="e">
        <f>INDEX(customers!G5352:G6851, MATCH(Purchases!C5352,customers!B5352:B6851))</f>
        <v>#N/A</v>
      </c>
      <c r="G5352" t="s">
        <v>16</v>
      </c>
      <c r="H5352">
        <v>160369.71</v>
      </c>
      <c r="I5352" s="1">
        <v>34365</v>
      </c>
      <c r="J5352" t="s">
        <v>10</v>
      </c>
      <c r="K5352" t="s">
        <v>1597</v>
      </c>
      <c r="L5352">
        <v>0</v>
      </c>
      <c r="M5352" t="s">
        <v>6350</v>
      </c>
    </row>
    <row r="5353" spans="1:13" x14ac:dyDescent="0.25">
      <c r="A5353">
        <v>21408</v>
      </c>
      <c r="B5353">
        <v>1042</v>
      </c>
      <c r="C5353" t="str">
        <f>IFERROR(INDEX(customers!B5353:B6852,MATCH(Purchases!B5353,customers!A5353:A6852)), "None")</f>
        <v>None</v>
      </c>
      <c r="D5353" t="str">
        <f>INDEX(Country!$B$2:$B$26,MATCH(INDEX(customers!$D$2:$D$1501,MATCH(Purchases!B5353,customers!$A$2:$A$1501)),Country!$A$2:$A$26))</f>
        <v>ETHIOPIA</v>
      </c>
      <c r="E5353" t="e">
        <f>INDEX(Region!$C$2:$F$2,MATCH(INDEX(Country!$C$2:$C$26,MATCH(Purchases!D5353,Country!$B$2:$B$26)), Region!$C$1:$F$1))</f>
        <v>#N/A</v>
      </c>
      <c r="F5353" t="e">
        <f>INDEX(customers!G5353:G6852, MATCH(Purchases!C5353,customers!B5353:B6852))</f>
        <v>#N/A</v>
      </c>
      <c r="G5353" t="s">
        <v>9</v>
      </c>
      <c r="H5353">
        <v>187999.41</v>
      </c>
      <c r="I5353" s="1">
        <v>35672</v>
      </c>
      <c r="J5353" t="s">
        <v>10</v>
      </c>
      <c r="K5353" t="s">
        <v>144</v>
      </c>
      <c r="L5353">
        <v>0</v>
      </c>
      <c r="M5353" t="s">
        <v>6351</v>
      </c>
    </row>
    <row r="5354" spans="1:13" x14ac:dyDescent="0.25">
      <c r="A5354">
        <v>21409</v>
      </c>
      <c r="B5354">
        <v>1165</v>
      </c>
      <c r="C5354" t="str">
        <f>IFERROR(INDEX(customers!B5354:B6853,MATCH(Purchases!B5354,customers!A5354:A6853)), "None")</f>
        <v>None</v>
      </c>
      <c r="D5354" t="str">
        <f>INDEX(Country!$B$2:$B$26,MATCH(INDEX(customers!$D$2:$D$1501,MATCH(Purchases!B5354,customers!$A$2:$A$1501)),Country!$A$2:$A$26))</f>
        <v>INDONESIA</v>
      </c>
      <c r="E5354" t="str">
        <f>INDEX(Region!$C$2:$F$2,MATCH(INDEX(Country!$C$2:$C$26,MATCH(Purchases!D5354,Country!$B$2:$B$26)), Region!$C$1:$F$1))</f>
        <v>ASIA</v>
      </c>
      <c r="F5354" t="e">
        <f>INDEX(customers!G5354:G6853, MATCH(Purchases!C5354,customers!B5354:B6853))</f>
        <v>#N/A</v>
      </c>
      <c r="G5354" t="s">
        <v>16</v>
      </c>
      <c r="H5354">
        <v>91876.56</v>
      </c>
      <c r="I5354" s="1">
        <v>34390</v>
      </c>
      <c r="J5354" t="s">
        <v>23</v>
      </c>
      <c r="K5354" t="s">
        <v>1284</v>
      </c>
      <c r="L5354">
        <v>0</v>
      </c>
      <c r="M5354" t="s">
        <v>6352</v>
      </c>
    </row>
    <row r="5355" spans="1:13" x14ac:dyDescent="0.25">
      <c r="A5355">
        <v>21410</v>
      </c>
      <c r="B5355">
        <v>1499</v>
      </c>
      <c r="C5355" t="str">
        <f>IFERROR(INDEX(customers!B5355:B6854,MATCH(Purchases!B5355,customers!A5355:A6854)), "None")</f>
        <v>None</v>
      </c>
      <c r="D5355" t="str">
        <f>INDEX(Country!$B$2:$B$26,MATCH(INDEX(customers!$D$2:$D$1501,MATCH(Purchases!B5355,customers!$A$2:$A$1501)),Country!$A$2:$A$26))</f>
        <v>CANADA</v>
      </c>
      <c r="E5355" t="str">
        <f>INDEX(Region!$C$2:$F$2,MATCH(INDEX(Country!$C$2:$C$26,MATCH(Purchases!D5355,Country!$B$2:$B$26)), Region!$C$1:$F$1))</f>
        <v>AMERICA</v>
      </c>
      <c r="F5355" t="e">
        <f>INDEX(customers!G5355:G6854, MATCH(Purchases!C5355,customers!B5355:B6854))</f>
        <v>#N/A</v>
      </c>
      <c r="G5355" t="s">
        <v>16</v>
      </c>
      <c r="H5355">
        <v>54168.29</v>
      </c>
      <c r="I5355" s="1">
        <v>33726</v>
      </c>
      <c r="J5355" t="s">
        <v>13</v>
      </c>
      <c r="K5355" t="s">
        <v>195</v>
      </c>
      <c r="L5355">
        <v>0</v>
      </c>
      <c r="M5355" t="s">
        <v>6353</v>
      </c>
    </row>
    <row r="5356" spans="1:13" x14ac:dyDescent="0.25">
      <c r="A5356">
        <v>21411</v>
      </c>
      <c r="B5356">
        <v>1325</v>
      </c>
      <c r="C5356" t="str">
        <f>IFERROR(INDEX(customers!B5356:B6855,MATCH(Purchases!B5356,customers!A5356:A6855)), "None")</f>
        <v>None</v>
      </c>
      <c r="D5356" t="str">
        <f>INDEX(Country!$B$2:$B$26,MATCH(INDEX(customers!$D$2:$D$1501,MATCH(Purchases!B5356,customers!$A$2:$A$1501)),Country!$A$2:$A$26))</f>
        <v>GERMANY</v>
      </c>
      <c r="E5356" t="str">
        <f>INDEX(Region!$C$2:$F$2,MATCH(INDEX(Country!$C$2:$C$26,MATCH(Purchases!D5356,Country!$B$2:$B$26)), Region!$C$1:$F$1))</f>
        <v>EUROPE</v>
      </c>
      <c r="F5356" t="e">
        <f>INDEX(customers!G5356:G6855, MATCH(Purchases!C5356,customers!B5356:B6855))</f>
        <v>#N/A</v>
      </c>
      <c r="G5356" t="s">
        <v>9</v>
      </c>
      <c r="H5356">
        <v>148059.94</v>
      </c>
      <c r="I5356" s="1">
        <v>35624</v>
      </c>
      <c r="J5356" t="s">
        <v>13</v>
      </c>
      <c r="K5356" t="s">
        <v>2790</v>
      </c>
      <c r="L5356">
        <v>0</v>
      </c>
      <c r="M5356" t="s">
        <v>6354</v>
      </c>
    </row>
    <row r="5357" spans="1:13" x14ac:dyDescent="0.25">
      <c r="A5357">
        <v>21412</v>
      </c>
      <c r="B5357">
        <v>1270</v>
      </c>
      <c r="C5357" t="str">
        <f>IFERROR(INDEX(customers!B5357:B6856,MATCH(Purchases!B5357,customers!A5357:A6856)), "None")</f>
        <v>None</v>
      </c>
      <c r="D5357" t="str">
        <f>INDEX(Country!$B$2:$B$26,MATCH(INDEX(customers!$D$2:$D$1501,MATCH(Purchases!B5357,customers!$A$2:$A$1501)),Country!$A$2:$A$26))</f>
        <v>JORDAN</v>
      </c>
      <c r="E5357" t="str">
        <f>INDEX(Region!$C$2:$F$2,MATCH(INDEX(Country!$C$2:$C$26,MATCH(Purchases!D5357,Country!$B$2:$B$26)), Region!$C$1:$F$1))</f>
        <v>ASIA</v>
      </c>
      <c r="F5357" t="e">
        <f>INDEX(customers!G5357:G6856, MATCH(Purchases!C5357,customers!B5357:B6856))</f>
        <v>#N/A</v>
      </c>
      <c r="G5357" t="s">
        <v>9</v>
      </c>
      <c r="H5357">
        <v>117403.73</v>
      </c>
      <c r="I5357" s="1">
        <v>34894</v>
      </c>
      <c r="J5357" t="s">
        <v>23</v>
      </c>
      <c r="K5357" t="s">
        <v>1057</v>
      </c>
      <c r="L5357">
        <v>0</v>
      </c>
      <c r="M5357" t="s">
        <v>6355</v>
      </c>
    </row>
    <row r="5358" spans="1:13" x14ac:dyDescent="0.25">
      <c r="A5358">
        <v>21413</v>
      </c>
      <c r="B5358">
        <v>677</v>
      </c>
      <c r="C5358" t="str">
        <f>IFERROR(INDEX(customers!B5358:B6857,MATCH(Purchases!B5358,customers!A5358:A6857)), "None")</f>
        <v>None</v>
      </c>
      <c r="D5358" t="str">
        <f>INDEX(Country!$B$2:$B$26,MATCH(INDEX(customers!$D$2:$D$1501,MATCH(Purchases!B5358,customers!$A$2:$A$1501)),Country!$A$2:$A$26))</f>
        <v>CANADA</v>
      </c>
      <c r="E5358" t="str">
        <f>INDEX(Region!$C$2:$F$2,MATCH(INDEX(Country!$C$2:$C$26,MATCH(Purchases!D5358,Country!$B$2:$B$26)), Region!$C$1:$F$1))</f>
        <v>AMERICA</v>
      </c>
      <c r="F5358" t="e">
        <f>INDEX(customers!G5358:G6857, MATCH(Purchases!C5358,customers!B5358:B6857))</f>
        <v>#N/A</v>
      </c>
      <c r="G5358" t="s">
        <v>9</v>
      </c>
      <c r="H5358">
        <v>265930.15000000002</v>
      </c>
      <c r="I5358" s="1">
        <v>35594</v>
      </c>
      <c r="J5358" t="s">
        <v>10</v>
      </c>
      <c r="K5358" t="s">
        <v>1128</v>
      </c>
      <c r="L5358">
        <v>0</v>
      </c>
      <c r="M5358" t="s">
        <v>6356</v>
      </c>
    </row>
    <row r="5359" spans="1:13" x14ac:dyDescent="0.25">
      <c r="A5359">
        <v>21414</v>
      </c>
      <c r="B5359">
        <v>1400</v>
      </c>
      <c r="C5359" t="str">
        <f>IFERROR(INDEX(customers!B5359:B6858,MATCH(Purchases!B5359,customers!A5359:A6858)), "None")</f>
        <v>None</v>
      </c>
      <c r="D5359" t="str">
        <f>INDEX(Country!$B$2:$B$26,MATCH(INDEX(customers!$D$2:$D$1501,MATCH(Purchases!B5359,customers!$A$2:$A$1501)),Country!$A$2:$A$26))</f>
        <v>ALGERIA</v>
      </c>
      <c r="E5359" t="e">
        <f>INDEX(Region!$C$2:$F$2,MATCH(INDEX(Country!$C$2:$C$26,MATCH(Purchases!D5359,Country!$B$2:$B$26)), Region!$C$1:$F$1))</f>
        <v>#N/A</v>
      </c>
      <c r="F5359" t="e">
        <f>INDEX(customers!G5359:G6858, MATCH(Purchases!C5359,customers!B5359:B6858))</f>
        <v>#N/A</v>
      </c>
      <c r="G5359" t="s">
        <v>48</v>
      </c>
      <c r="H5359">
        <v>355597.02</v>
      </c>
      <c r="I5359" s="1">
        <v>34824</v>
      </c>
      <c r="J5359" t="s">
        <v>13</v>
      </c>
      <c r="K5359" t="s">
        <v>2522</v>
      </c>
      <c r="L5359">
        <v>0</v>
      </c>
      <c r="M5359" t="s">
        <v>6357</v>
      </c>
    </row>
    <row r="5360" spans="1:13" x14ac:dyDescent="0.25">
      <c r="A5360">
        <v>21415</v>
      </c>
      <c r="B5360">
        <v>788</v>
      </c>
      <c r="C5360" t="str">
        <f>IFERROR(INDEX(customers!B5360:B6859,MATCH(Purchases!B5360,customers!A5360:A6859)), "None")</f>
        <v>None</v>
      </c>
      <c r="D5360" t="str">
        <f>INDEX(Country!$B$2:$B$26,MATCH(INDEX(customers!$D$2:$D$1501,MATCH(Purchases!B5360,customers!$A$2:$A$1501)),Country!$A$2:$A$26))</f>
        <v>MOZAMBIQUE</v>
      </c>
      <c r="E5360" t="str">
        <f>INDEX(Region!$C$2:$F$2,MATCH(INDEX(Country!$C$2:$C$26,MATCH(Purchases!D5360,Country!$B$2:$B$26)), Region!$C$1:$F$1))</f>
        <v>ASIA</v>
      </c>
      <c r="F5360" t="e">
        <f>INDEX(customers!G5360:G6859, MATCH(Purchases!C5360,customers!B5360:B6859))</f>
        <v>#N/A</v>
      </c>
      <c r="G5360" t="s">
        <v>16</v>
      </c>
      <c r="H5360">
        <v>68837.16</v>
      </c>
      <c r="I5360" s="1">
        <v>33721</v>
      </c>
      <c r="J5360" t="s">
        <v>13</v>
      </c>
      <c r="K5360" t="s">
        <v>1597</v>
      </c>
      <c r="L5360">
        <v>0</v>
      </c>
      <c r="M5360" t="s">
        <v>6358</v>
      </c>
    </row>
    <row r="5361" spans="1:13" x14ac:dyDescent="0.25">
      <c r="A5361">
        <v>21440</v>
      </c>
      <c r="B5361">
        <v>1378</v>
      </c>
      <c r="C5361" t="str">
        <f>IFERROR(INDEX(customers!B5361:B6860,MATCH(Purchases!B5361,customers!A5361:A6860)), "None")</f>
        <v>None</v>
      </c>
      <c r="D5361" t="str">
        <f>INDEX(Country!$B$2:$B$26,MATCH(INDEX(customers!$D$2:$D$1501,MATCH(Purchases!B5361,customers!$A$2:$A$1501)),Country!$A$2:$A$26))</f>
        <v>PERU</v>
      </c>
      <c r="E5361" t="str">
        <f>INDEX(Region!$C$2:$F$2,MATCH(INDEX(Country!$C$2:$C$26,MATCH(Purchases!D5361,Country!$B$2:$B$26)), Region!$C$1:$F$1))</f>
        <v>ASIA</v>
      </c>
      <c r="F5361" t="e">
        <f>INDEX(customers!G5361:G6860, MATCH(Purchases!C5361,customers!B5361:B6860))</f>
        <v>#N/A</v>
      </c>
      <c r="G5361" t="s">
        <v>16</v>
      </c>
      <c r="H5361">
        <v>176705.79</v>
      </c>
      <c r="I5361" s="1">
        <v>33922</v>
      </c>
      <c r="J5361" t="s">
        <v>13</v>
      </c>
      <c r="K5361" t="s">
        <v>787</v>
      </c>
      <c r="L5361">
        <v>0</v>
      </c>
      <c r="M5361" t="s">
        <v>6359</v>
      </c>
    </row>
    <row r="5362" spans="1:13" x14ac:dyDescent="0.25">
      <c r="A5362">
        <v>21441</v>
      </c>
      <c r="B5362">
        <v>1156</v>
      </c>
      <c r="C5362" t="str">
        <f>IFERROR(INDEX(customers!B5362:B6861,MATCH(Purchases!B5362,customers!A5362:A6861)), "None")</f>
        <v>None</v>
      </c>
      <c r="D5362" t="str">
        <f>INDEX(Country!$B$2:$B$26,MATCH(INDEX(customers!$D$2:$D$1501,MATCH(Purchases!B5362,customers!$A$2:$A$1501)),Country!$A$2:$A$26))</f>
        <v>KENYA</v>
      </c>
      <c r="E5362" t="str">
        <f>INDEX(Region!$C$2:$F$2,MATCH(INDEX(Country!$C$2:$C$26,MATCH(Purchases!D5362,Country!$B$2:$B$26)), Region!$C$1:$F$1))</f>
        <v>ASIA</v>
      </c>
      <c r="F5362" t="e">
        <f>INDEX(customers!G5362:G6861, MATCH(Purchases!C5362,customers!B5362:B6861))</f>
        <v>#N/A</v>
      </c>
      <c r="G5362" t="s">
        <v>9</v>
      </c>
      <c r="H5362">
        <v>91274.559999999998</v>
      </c>
      <c r="I5362" s="1">
        <v>35569</v>
      </c>
      <c r="J5362" t="s">
        <v>13</v>
      </c>
      <c r="K5362" t="s">
        <v>3381</v>
      </c>
      <c r="L5362">
        <v>0</v>
      </c>
      <c r="M5362" t="s">
        <v>6360</v>
      </c>
    </row>
    <row r="5363" spans="1:13" x14ac:dyDescent="0.25">
      <c r="A5363">
        <v>21442</v>
      </c>
      <c r="B5363">
        <v>1225</v>
      </c>
      <c r="C5363" t="str">
        <f>IFERROR(INDEX(customers!B5363:B6862,MATCH(Purchases!B5363,customers!A5363:A6862)), "None")</f>
        <v>None</v>
      </c>
      <c r="D5363" t="str">
        <f>INDEX(Country!$B$2:$B$26,MATCH(INDEX(customers!$D$2:$D$1501,MATCH(Purchases!B5363,customers!$A$2:$A$1501)),Country!$A$2:$A$26))</f>
        <v>IRAQ</v>
      </c>
      <c r="E5363" t="str">
        <f>INDEX(Region!$C$2:$F$2,MATCH(INDEX(Country!$C$2:$C$26,MATCH(Purchases!D5363,Country!$B$2:$B$26)), Region!$C$1:$F$1))</f>
        <v>MIDDLE EAST</v>
      </c>
      <c r="F5363" t="e">
        <f>INDEX(customers!G5363:G6862, MATCH(Purchases!C5363,customers!B5363:B6862))</f>
        <v>#N/A</v>
      </c>
      <c r="G5363" t="s">
        <v>16</v>
      </c>
      <c r="H5363">
        <v>182494.7</v>
      </c>
      <c r="I5363" s="1">
        <v>34694</v>
      </c>
      <c r="J5363" t="s">
        <v>10</v>
      </c>
      <c r="K5363" t="s">
        <v>2637</v>
      </c>
      <c r="L5363">
        <v>0</v>
      </c>
      <c r="M5363" t="s">
        <v>6361</v>
      </c>
    </row>
    <row r="5364" spans="1:13" x14ac:dyDescent="0.25">
      <c r="A5364">
        <v>21443</v>
      </c>
      <c r="B5364">
        <v>137</v>
      </c>
      <c r="C5364" t="str">
        <f>IFERROR(INDEX(customers!B5364:B6863,MATCH(Purchases!B5364,customers!A5364:A6863)), "None")</f>
        <v>None</v>
      </c>
      <c r="D5364" t="str">
        <f>INDEX(Country!$B$2:$B$26,MATCH(INDEX(customers!$D$2:$D$1501,MATCH(Purchases!B5364,customers!$A$2:$A$1501)),Country!$A$2:$A$26))</f>
        <v>MOZAMBIQUE</v>
      </c>
      <c r="E5364" t="str">
        <f>INDEX(Region!$C$2:$F$2,MATCH(INDEX(Country!$C$2:$C$26,MATCH(Purchases!D5364,Country!$B$2:$B$26)), Region!$C$1:$F$1))</f>
        <v>ASIA</v>
      </c>
      <c r="F5364" t="e">
        <f>INDEX(customers!G5364:G6863, MATCH(Purchases!C5364,customers!B5364:B6863))</f>
        <v>#N/A</v>
      </c>
      <c r="G5364" t="s">
        <v>9</v>
      </c>
      <c r="H5364">
        <v>71886.460000000006</v>
      </c>
      <c r="I5364" s="1">
        <v>35069</v>
      </c>
      <c r="J5364" t="s">
        <v>26</v>
      </c>
      <c r="K5364" t="s">
        <v>374</v>
      </c>
      <c r="L5364">
        <v>0</v>
      </c>
      <c r="M5364" t="s">
        <v>6362</v>
      </c>
    </row>
    <row r="5365" spans="1:13" x14ac:dyDescent="0.25">
      <c r="A5365">
        <v>21444</v>
      </c>
      <c r="B5365">
        <v>199</v>
      </c>
      <c r="C5365" t="str">
        <f>IFERROR(INDEX(customers!B5365:B6864,MATCH(Purchases!B5365,customers!A5365:A6864)), "None")</f>
        <v>None</v>
      </c>
      <c r="D5365" t="str">
        <f>INDEX(Country!$B$2:$B$26,MATCH(INDEX(customers!$D$2:$D$1501,MATCH(Purchases!B5365,customers!$A$2:$A$1501)),Country!$A$2:$A$26))</f>
        <v>EGYPT</v>
      </c>
      <c r="E5365" t="str">
        <f>INDEX(Region!$C$2:$F$2,MATCH(INDEX(Country!$C$2:$C$26,MATCH(Purchases!D5365,Country!$B$2:$B$26)), Region!$C$1:$F$1))</f>
        <v>MIDDLE EAST</v>
      </c>
      <c r="F5365" t="e">
        <f>INDEX(customers!G5365:G6864, MATCH(Purchases!C5365,customers!B5365:B6864))</f>
        <v>#N/A</v>
      </c>
      <c r="G5365" t="s">
        <v>48</v>
      </c>
      <c r="H5365">
        <v>225515.11</v>
      </c>
      <c r="I5365" s="1">
        <v>34805</v>
      </c>
      <c r="J5365" t="s">
        <v>31</v>
      </c>
      <c r="K5365" t="s">
        <v>4607</v>
      </c>
      <c r="L5365">
        <v>0</v>
      </c>
      <c r="M5365" t="s">
        <v>6363</v>
      </c>
    </row>
    <row r="5366" spans="1:13" x14ac:dyDescent="0.25">
      <c r="A5366">
        <v>21445</v>
      </c>
      <c r="B5366">
        <v>883</v>
      </c>
      <c r="C5366" t="str">
        <f>IFERROR(INDEX(customers!B5366:B6865,MATCH(Purchases!B5366,customers!A5366:A6865)), "None")</f>
        <v>None</v>
      </c>
      <c r="D5366" t="str">
        <f>INDEX(Country!$B$2:$B$26,MATCH(INDEX(customers!$D$2:$D$1501,MATCH(Purchases!B5366,customers!$A$2:$A$1501)),Country!$A$2:$A$26))</f>
        <v>CANADA</v>
      </c>
      <c r="E5366" t="str">
        <f>INDEX(Region!$C$2:$F$2,MATCH(INDEX(Country!$C$2:$C$26,MATCH(Purchases!D5366,Country!$B$2:$B$26)), Region!$C$1:$F$1))</f>
        <v>AMERICA</v>
      </c>
      <c r="F5366" t="e">
        <f>INDEX(customers!G5366:G6865, MATCH(Purchases!C5366,customers!B5366:B6865))</f>
        <v>#N/A</v>
      </c>
      <c r="G5366" t="s">
        <v>16</v>
      </c>
      <c r="H5366">
        <v>262159.09000000003</v>
      </c>
      <c r="I5366" s="1">
        <v>34656</v>
      </c>
      <c r="J5366" t="s">
        <v>10</v>
      </c>
      <c r="K5366" t="s">
        <v>1979</v>
      </c>
      <c r="L5366">
        <v>0</v>
      </c>
      <c r="M5366" t="s">
        <v>6364</v>
      </c>
    </row>
    <row r="5367" spans="1:13" x14ac:dyDescent="0.25">
      <c r="A5367">
        <v>21446</v>
      </c>
      <c r="B5367">
        <v>523</v>
      </c>
      <c r="C5367" t="str">
        <f>IFERROR(INDEX(customers!B5367:B6866,MATCH(Purchases!B5367,customers!A5367:A6866)), "None")</f>
        <v>None</v>
      </c>
      <c r="D5367" t="str">
        <f>INDEX(Country!$B$2:$B$26,MATCH(INDEX(customers!$D$2:$D$1501,MATCH(Purchases!B5367,customers!$A$2:$A$1501)),Country!$A$2:$A$26))</f>
        <v>IRAN</v>
      </c>
      <c r="E5367" t="str">
        <f>INDEX(Region!$C$2:$F$2,MATCH(INDEX(Country!$C$2:$C$26,MATCH(Purchases!D5367,Country!$B$2:$B$26)), Region!$C$1:$F$1))</f>
        <v>MIDDLE EAST</v>
      </c>
      <c r="F5367" t="e">
        <f>INDEX(customers!G5367:G6866, MATCH(Purchases!C5367,customers!B5367:B6866))</f>
        <v>#N/A</v>
      </c>
      <c r="G5367" t="s">
        <v>9</v>
      </c>
      <c r="H5367">
        <v>81852.09</v>
      </c>
      <c r="I5367" s="1">
        <v>35942</v>
      </c>
      <c r="J5367" t="s">
        <v>26</v>
      </c>
      <c r="K5367" t="s">
        <v>2279</v>
      </c>
      <c r="L5367">
        <v>0</v>
      </c>
      <c r="M5367" t="s">
        <v>6365</v>
      </c>
    </row>
    <row r="5368" spans="1:13" x14ac:dyDescent="0.25">
      <c r="A5368">
        <v>21447</v>
      </c>
      <c r="B5368">
        <v>1430</v>
      </c>
      <c r="C5368" t="str">
        <f>IFERROR(INDEX(customers!B5368:B6867,MATCH(Purchases!B5368,customers!A5368:A6867)), "None")</f>
        <v>None</v>
      </c>
      <c r="D5368" t="str">
        <f>INDEX(Country!$B$2:$B$26,MATCH(INDEX(customers!$D$2:$D$1501,MATCH(Purchases!B5368,customers!$A$2:$A$1501)),Country!$A$2:$A$26))</f>
        <v>ALGERIA</v>
      </c>
      <c r="E5368" t="e">
        <f>INDEX(Region!$C$2:$F$2,MATCH(INDEX(Country!$C$2:$C$26,MATCH(Purchases!D5368,Country!$B$2:$B$26)), Region!$C$1:$F$1))</f>
        <v>#N/A</v>
      </c>
      <c r="F5368" t="e">
        <f>INDEX(customers!G5368:G6867, MATCH(Purchases!C5368,customers!B5368:B6867))</f>
        <v>#N/A</v>
      </c>
      <c r="G5368" t="s">
        <v>16</v>
      </c>
      <c r="H5368">
        <v>291570.11</v>
      </c>
      <c r="I5368" s="1">
        <v>34124</v>
      </c>
      <c r="J5368" t="s">
        <v>23</v>
      </c>
      <c r="K5368" t="s">
        <v>329</v>
      </c>
      <c r="L5368">
        <v>0</v>
      </c>
      <c r="M5368" t="s">
        <v>6366</v>
      </c>
    </row>
    <row r="5369" spans="1:13" x14ac:dyDescent="0.25">
      <c r="A5369">
        <v>21472</v>
      </c>
      <c r="B5369">
        <v>908</v>
      </c>
      <c r="C5369" t="str">
        <f>IFERROR(INDEX(customers!B5369:B6868,MATCH(Purchases!B5369,customers!A5369:A6868)), "None")</f>
        <v>None</v>
      </c>
      <c r="D5369" t="str">
        <f>INDEX(Country!$B$2:$B$26,MATCH(INDEX(customers!$D$2:$D$1501,MATCH(Purchases!B5369,customers!$A$2:$A$1501)),Country!$A$2:$A$26))</f>
        <v>JAPAN</v>
      </c>
      <c r="E5369" t="str">
        <f>INDEX(Region!$C$2:$F$2,MATCH(INDEX(Country!$C$2:$C$26,MATCH(Purchases!D5369,Country!$B$2:$B$26)), Region!$C$1:$F$1))</f>
        <v>ASIA</v>
      </c>
      <c r="F5369" t="e">
        <f>INDEX(customers!G5369:G6868, MATCH(Purchases!C5369,customers!B5369:B6868))</f>
        <v>#N/A</v>
      </c>
      <c r="G5369" t="s">
        <v>9</v>
      </c>
      <c r="H5369">
        <v>59118.9</v>
      </c>
      <c r="I5369" s="1">
        <v>35072</v>
      </c>
      <c r="J5369" t="s">
        <v>26</v>
      </c>
      <c r="K5369" t="s">
        <v>374</v>
      </c>
      <c r="L5369">
        <v>0</v>
      </c>
      <c r="M5369" t="s">
        <v>6367</v>
      </c>
    </row>
    <row r="5370" spans="1:13" x14ac:dyDescent="0.25">
      <c r="A5370">
        <v>21473</v>
      </c>
      <c r="B5370">
        <v>559</v>
      </c>
      <c r="C5370" t="str">
        <f>IFERROR(INDEX(customers!B5370:B6869,MATCH(Purchases!B5370,customers!A5370:A6869)), "None")</f>
        <v>None</v>
      </c>
      <c r="D5370" t="str">
        <f>INDEX(Country!$B$2:$B$26,MATCH(INDEX(customers!$D$2:$D$1501,MATCH(Purchases!B5370,customers!$A$2:$A$1501)),Country!$A$2:$A$26))</f>
        <v>GERMANY</v>
      </c>
      <c r="E5370" t="str">
        <f>INDEX(Region!$C$2:$F$2,MATCH(INDEX(Country!$C$2:$C$26,MATCH(Purchases!D5370,Country!$B$2:$B$26)), Region!$C$1:$F$1))</f>
        <v>EUROPE</v>
      </c>
      <c r="F5370" t="e">
        <f>INDEX(customers!G5370:G6869, MATCH(Purchases!C5370,customers!B5370:B6869))</f>
        <v>#N/A</v>
      </c>
      <c r="G5370" t="s">
        <v>48</v>
      </c>
      <c r="H5370">
        <v>78305.38</v>
      </c>
      <c r="I5370" s="1">
        <v>34791</v>
      </c>
      <c r="J5370" t="s">
        <v>26</v>
      </c>
      <c r="K5370" t="s">
        <v>792</v>
      </c>
      <c r="L5370">
        <v>0</v>
      </c>
      <c r="M5370" t="s">
        <v>6368</v>
      </c>
    </row>
    <row r="5371" spans="1:13" x14ac:dyDescent="0.25">
      <c r="A5371">
        <v>21474</v>
      </c>
      <c r="B5371">
        <v>757</v>
      </c>
      <c r="C5371" t="str">
        <f>IFERROR(INDEX(customers!B5371:B6870,MATCH(Purchases!B5371,customers!A5371:A6870)), "None")</f>
        <v>None</v>
      </c>
      <c r="D5371" t="str">
        <f>INDEX(Country!$B$2:$B$26,MATCH(INDEX(customers!$D$2:$D$1501,MATCH(Purchases!B5371,customers!$A$2:$A$1501)),Country!$A$2:$A$26))</f>
        <v>CANADA</v>
      </c>
      <c r="E5371" t="str">
        <f>INDEX(Region!$C$2:$F$2,MATCH(INDEX(Country!$C$2:$C$26,MATCH(Purchases!D5371,Country!$B$2:$B$26)), Region!$C$1:$F$1))</f>
        <v>AMERICA</v>
      </c>
      <c r="F5371" t="e">
        <f>INDEX(customers!G5371:G6870, MATCH(Purchases!C5371,customers!B5371:B6870))</f>
        <v>#N/A</v>
      </c>
      <c r="G5371" t="s">
        <v>16</v>
      </c>
      <c r="H5371">
        <v>236143.22</v>
      </c>
      <c r="I5371" s="1">
        <v>34064</v>
      </c>
      <c r="J5371" t="s">
        <v>13</v>
      </c>
      <c r="K5371" t="s">
        <v>644</v>
      </c>
      <c r="L5371">
        <v>0</v>
      </c>
      <c r="M5371" t="s">
        <v>6369</v>
      </c>
    </row>
    <row r="5372" spans="1:13" x14ac:dyDescent="0.25">
      <c r="A5372">
        <v>21475</v>
      </c>
      <c r="B5372">
        <v>1138</v>
      </c>
      <c r="C5372" t="str">
        <f>IFERROR(INDEX(customers!B5372:B6871,MATCH(Purchases!B5372,customers!A5372:A6871)), "None")</f>
        <v>None</v>
      </c>
      <c r="D5372" t="str">
        <f>INDEX(Country!$B$2:$B$26,MATCH(INDEX(customers!$D$2:$D$1501,MATCH(Purchases!B5372,customers!$A$2:$A$1501)),Country!$A$2:$A$26))</f>
        <v>RUSSIA</v>
      </c>
      <c r="E5372" t="str">
        <f>INDEX(Region!$C$2:$F$2,MATCH(INDEX(Country!$C$2:$C$26,MATCH(Purchases!D5372,Country!$B$2:$B$26)), Region!$C$1:$F$1))</f>
        <v>EUROPE</v>
      </c>
      <c r="F5372" t="e">
        <f>INDEX(customers!G5372:G6871, MATCH(Purchases!C5372,customers!B5372:B6871))</f>
        <v>#N/A</v>
      </c>
      <c r="G5372" t="s">
        <v>16</v>
      </c>
      <c r="H5372">
        <v>189133.45</v>
      </c>
      <c r="I5372" s="1">
        <v>34751</v>
      </c>
      <c r="J5372" t="s">
        <v>13</v>
      </c>
      <c r="K5372" t="s">
        <v>805</v>
      </c>
      <c r="L5372">
        <v>0</v>
      </c>
      <c r="M5372" t="s">
        <v>6370</v>
      </c>
    </row>
    <row r="5373" spans="1:13" x14ac:dyDescent="0.25">
      <c r="A5373">
        <v>21476</v>
      </c>
      <c r="B5373">
        <v>1264</v>
      </c>
      <c r="C5373" t="str">
        <f>IFERROR(INDEX(customers!B5373:B6872,MATCH(Purchases!B5373,customers!A5373:A6872)), "None")</f>
        <v>None</v>
      </c>
      <c r="D5373" t="str">
        <f>INDEX(Country!$B$2:$B$26,MATCH(INDEX(customers!$D$2:$D$1501,MATCH(Purchases!B5373,customers!$A$2:$A$1501)),Country!$A$2:$A$26))</f>
        <v>MOZAMBIQUE</v>
      </c>
      <c r="E5373" t="str">
        <f>INDEX(Region!$C$2:$F$2,MATCH(INDEX(Country!$C$2:$C$26,MATCH(Purchases!D5373,Country!$B$2:$B$26)), Region!$C$1:$F$1))</f>
        <v>ASIA</v>
      </c>
      <c r="F5373" t="e">
        <f>INDEX(customers!G5373:G6872, MATCH(Purchases!C5373,customers!B5373:B6872))</f>
        <v>#N/A</v>
      </c>
      <c r="G5373" t="s">
        <v>9</v>
      </c>
      <c r="H5373">
        <v>184907.1</v>
      </c>
      <c r="I5373" s="1">
        <v>34838</v>
      </c>
      <c r="J5373" t="s">
        <v>31</v>
      </c>
      <c r="K5373" t="s">
        <v>408</v>
      </c>
      <c r="L5373">
        <v>0</v>
      </c>
      <c r="M5373" t="s">
        <v>6371</v>
      </c>
    </row>
    <row r="5374" spans="1:13" x14ac:dyDescent="0.25">
      <c r="A5374">
        <v>21477</v>
      </c>
      <c r="B5374">
        <v>337</v>
      </c>
      <c r="C5374" t="str">
        <f>IFERROR(INDEX(customers!B5374:B6873,MATCH(Purchases!B5374,customers!A5374:A6873)), "None")</f>
        <v>None</v>
      </c>
      <c r="D5374" t="str">
        <f>INDEX(Country!$B$2:$B$26,MATCH(INDEX(customers!$D$2:$D$1501,MATCH(Purchases!B5374,customers!$A$2:$A$1501)),Country!$A$2:$A$26))</f>
        <v>ALGERIA</v>
      </c>
      <c r="E5374" t="e">
        <f>INDEX(Region!$C$2:$F$2,MATCH(INDEX(Country!$C$2:$C$26,MATCH(Purchases!D5374,Country!$B$2:$B$26)), Region!$C$1:$F$1))</f>
        <v>#N/A</v>
      </c>
      <c r="F5374" t="e">
        <f>INDEX(customers!G5374:G6873, MATCH(Purchases!C5374,customers!B5374:B6873))</f>
        <v>#N/A</v>
      </c>
      <c r="G5374" t="s">
        <v>48</v>
      </c>
      <c r="H5374">
        <v>216395.26</v>
      </c>
      <c r="I5374" s="1">
        <v>34841</v>
      </c>
      <c r="J5374" t="s">
        <v>10</v>
      </c>
      <c r="K5374" t="s">
        <v>988</v>
      </c>
      <c r="L5374">
        <v>0</v>
      </c>
      <c r="M5374" t="s">
        <v>6372</v>
      </c>
    </row>
    <row r="5375" spans="1:13" x14ac:dyDescent="0.25">
      <c r="A5375">
        <v>21478</v>
      </c>
      <c r="B5375">
        <v>1061</v>
      </c>
      <c r="C5375" t="str">
        <f>IFERROR(INDEX(customers!B5375:B6874,MATCH(Purchases!B5375,customers!A5375:A6874)), "None")</f>
        <v>None</v>
      </c>
      <c r="D5375" t="str">
        <f>INDEX(Country!$B$2:$B$26,MATCH(INDEX(customers!$D$2:$D$1501,MATCH(Purchases!B5375,customers!$A$2:$A$1501)),Country!$A$2:$A$26))</f>
        <v>EGYPT</v>
      </c>
      <c r="E5375" t="str">
        <f>INDEX(Region!$C$2:$F$2,MATCH(INDEX(Country!$C$2:$C$26,MATCH(Purchases!D5375,Country!$B$2:$B$26)), Region!$C$1:$F$1))</f>
        <v>MIDDLE EAST</v>
      </c>
      <c r="F5375" t="e">
        <f>INDEX(customers!G5375:G6874, MATCH(Purchases!C5375,customers!B5375:B6874))</f>
        <v>#N/A</v>
      </c>
      <c r="G5375" t="s">
        <v>16</v>
      </c>
      <c r="H5375">
        <v>303657.83</v>
      </c>
      <c r="I5375" s="1">
        <v>33666</v>
      </c>
      <c r="J5375" t="s">
        <v>10</v>
      </c>
      <c r="K5375" t="s">
        <v>1106</v>
      </c>
      <c r="L5375">
        <v>0</v>
      </c>
      <c r="M5375" t="s">
        <v>6373</v>
      </c>
    </row>
    <row r="5376" spans="1:13" x14ac:dyDescent="0.25">
      <c r="A5376">
        <v>21479</v>
      </c>
      <c r="B5376">
        <v>385</v>
      </c>
      <c r="C5376" t="str">
        <f>IFERROR(INDEX(customers!B5376:B6875,MATCH(Purchases!B5376,customers!A5376:A6875)), "None")</f>
        <v>None</v>
      </c>
      <c r="D5376" t="str">
        <f>INDEX(Country!$B$2:$B$26,MATCH(INDEX(customers!$D$2:$D$1501,MATCH(Purchases!B5376,customers!$A$2:$A$1501)),Country!$A$2:$A$26))</f>
        <v>CANADA</v>
      </c>
      <c r="E5376" t="str">
        <f>INDEX(Region!$C$2:$F$2,MATCH(INDEX(Country!$C$2:$C$26,MATCH(Purchases!D5376,Country!$B$2:$B$26)), Region!$C$1:$F$1))</f>
        <v>AMERICA</v>
      </c>
      <c r="F5376" t="e">
        <f>INDEX(customers!G5376:G6875, MATCH(Purchases!C5376,customers!B5376:B6875))</f>
        <v>#N/A</v>
      </c>
      <c r="G5376" t="s">
        <v>16</v>
      </c>
      <c r="H5376">
        <v>98748.2</v>
      </c>
      <c r="I5376" s="1">
        <v>34575</v>
      </c>
      <c r="J5376" t="s">
        <v>31</v>
      </c>
      <c r="K5376" t="s">
        <v>1764</v>
      </c>
      <c r="L5376">
        <v>0</v>
      </c>
      <c r="M5376" t="s">
        <v>6374</v>
      </c>
    </row>
    <row r="5377" spans="1:13" x14ac:dyDescent="0.25">
      <c r="A5377">
        <v>21504</v>
      </c>
      <c r="B5377">
        <v>83</v>
      </c>
      <c r="C5377" t="str">
        <f>IFERROR(INDEX(customers!B5377:B6876,MATCH(Purchases!B5377,customers!A5377:A6876)), "None")</f>
        <v>None</v>
      </c>
      <c r="D5377" t="str">
        <f>INDEX(Country!$B$2:$B$26,MATCH(INDEX(customers!$D$2:$D$1501,MATCH(Purchases!B5377,customers!$A$2:$A$1501)),Country!$A$2:$A$26))</f>
        <v>RUSSIA</v>
      </c>
      <c r="E5377" t="str">
        <f>INDEX(Region!$C$2:$F$2,MATCH(INDEX(Country!$C$2:$C$26,MATCH(Purchases!D5377,Country!$B$2:$B$26)), Region!$C$1:$F$1))</f>
        <v>EUROPE</v>
      </c>
      <c r="F5377" t="e">
        <f>INDEX(customers!G5377:G6876, MATCH(Purchases!C5377,customers!B5377:B6876))</f>
        <v>#N/A</v>
      </c>
      <c r="G5377" t="s">
        <v>9</v>
      </c>
      <c r="H5377">
        <v>184886.29</v>
      </c>
      <c r="I5377" s="1">
        <v>35740</v>
      </c>
      <c r="J5377" t="s">
        <v>31</v>
      </c>
      <c r="K5377" t="s">
        <v>1938</v>
      </c>
      <c r="L5377">
        <v>0</v>
      </c>
      <c r="M5377" t="s">
        <v>6375</v>
      </c>
    </row>
    <row r="5378" spans="1:13" x14ac:dyDescent="0.25">
      <c r="A5378">
        <v>21505</v>
      </c>
      <c r="B5378">
        <v>80</v>
      </c>
      <c r="C5378" t="str">
        <f>IFERROR(INDEX(customers!B5378:B6877,MATCH(Purchases!B5378,customers!A5378:A6877)), "None")</f>
        <v>None</v>
      </c>
      <c r="D5378" t="str">
        <f>INDEX(Country!$B$2:$B$26,MATCH(INDEX(customers!$D$2:$D$1501,MATCH(Purchases!B5378,customers!$A$2:$A$1501)),Country!$A$2:$A$26))</f>
        <v>ALGERIA</v>
      </c>
      <c r="E5378" t="e">
        <f>INDEX(Region!$C$2:$F$2,MATCH(INDEX(Country!$C$2:$C$26,MATCH(Purchases!D5378,Country!$B$2:$B$26)), Region!$C$1:$F$1))</f>
        <v>#N/A</v>
      </c>
      <c r="F5378" t="e">
        <f>INDEX(customers!G5378:G6877, MATCH(Purchases!C5378,customers!B5378:B6877))</f>
        <v>#N/A</v>
      </c>
      <c r="G5378" t="s">
        <v>16</v>
      </c>
      <c r="H5378">
        <v>269780.47999999998</v>
      </c>
      <c r="I5378" s="1">
        <v>33942</v>
      </c>
      <c r="J5378" t="s">
        <v>10</v>
      </c>
      <c r="K5378" t="s">
        <v>938</v>
      </c>
      <c r="L5378">
        <v>0</v>
      </c>
      <c r="M5378" t="s">
        <v>6376</v>
      </c>
    </row>
    <row r="5379" spans="1:13" x14ac:dyDescent="0.25">
      <c r="A5379">
        <v>21506</v>
      </c>
      <c r="B5379">
        <v>976</v>
      </c>
      <c r="C5379" t="str">
        <f>IFERROR(INDEX(customers!B5379:B6878,MATCH(Purchases!B5379,customers!A5379:A6878)), "None")</f>
        <v>None</v>
      </c>
      <c r="D5379" t="str">
        <f>INDEX(Country!$B$2:$B$26,MATCH(INDEX(customers!$D$2:$D$1501,MATCH(Purchases!B5379,customers!$A$2:$A$1501)),Country!$A$2:$A$26))</f>
        <v>ROMANIA</v>
      </c>
      <c r="E5379" t="str">
        <f>INDEX(Region!$C$2:$F$2,MATCH(INDEX(Country!$C$2:$C$26,MATCH(Purchases!D5379,Country!$B$2:$B$26)), Region!$C$1:$F$1))</f>
        <v>EUROPE</v>
      </c>
      <c r="F5379" t="e">
        <f>INDEX(customers!G5379:G6878, MATCH(Purchases!C5379,customers!B5379:B6878))</f>
        <v>#N/A</v>
      </c>
      <c r="G5379" t="s">
        <v>16</v>
      </c>
      <c r="H5379">
        <v>183580.67</v>
      </c>
      <c r="I5379" s="1">
        <v>34493</v>
      </c>
      <c r="J5379" t="s">
        <v>31</v>
      </c>
      <c r="K5379" t="s">
        <v>2670</v>
      </c>
      <c r="L5379">
        <v>0</v>
      </c>
      <c r="M5379" t="s">
        <v>6377</v>
      </c>
    </row>
    <row r="5380" spans="1:13" x14ac:dyDescent="0.25">
      <c r="A5380">
        <v>21507</v>
      </c>
      <c r="B5380">
        <v>1054</v>
      </c>
      <c r="C5380" t="str">
        <f>IFERROR(INDEX(customers!B5380:B6879,MATCH(Purchases!B5380,customers!A5380:A6879)), "None")</f>
        <v>None</v>
      </c>
      <c r="D5380" t="str">
        <f>INDEX(Country!$B$2:$B$26,MATCH(INDEX(customers!$D$2:$D$1501,MATCH(Purchases!B5380,customers!$A$2:$A$1501)),Country!$A$2:$A$26))</f>
        <v>VIETNAM</v>
      </c>
      <c r="E5380" t="str">
        <f>INDEX(Region!$C$2:$F$2,MATCH(INDEX(Country!$C$2:$C$26,MATCH(Purchases!D5380,Country!$B$2:$B$26)), Region!$C$1:$F$1))</f>
        <v>ASIA</v>
      </c>
      <c r="F5380" t="e">
        <f>INDEX(customers!G5380:G6879, MATCH(Purchases!C5380,customers!B5380:B6879))</f>
        <v>#N/A</v>
      </c>
      <c r="G5380" t="s">
        <v>9</v>
      </c>
      <c r="H5380">
        <v>128337.81</v>
      </c>
      <c r="I5380" s="1">
        <v>35596</v>
      </c>
      <c r="J5380" t="s">
        <v>31</v>
      </c>
      <c r="K5380" t="s">
        <v>3083</v>
      </c>
      <c r="L5380">
        <v>0</v>
      </c>
      <c r="M5380" t="s">
        <v>6378</v>
      </c>
    </row>
    <row r="5381" spans="1:13" x14ac:dyDescent="0.25">
      <c r="A5381">
        <v>21508</v>
      </c>
      <c r="B5381">
        <v>1309</v>
      </c>
      <c r="C5381" t="str">
        <f>IFERROR(INDEX(customers!B5381:B6880,MATCH(Purchases!B5381,customers!A5381:A6880)), "None")</f>
        <v>None</v>
      </c>
      <c r="D5381" t="str">
        <f>INDEX(Country!$B$2:$B$26,MATCH(INDEX(customers!$D$2:$D$1501,MATCH(Purchases!B5381,customers!$A$2:$A$1501)),Country!$A$2:$A$26))</f>
        <v>IRAN</v>
      </c>
      <c r="E5381" t="str">
        <f>INDEX(Region!$C$2:$F$2,MATCH(INDEX(Country!$C$2:$C$26,MATCH(Purchases!D5381,Country!$B$2:$B$26)), Region!$C$1:$F$1))</f>
        <v>MIDDLE EAST</v>
      </c>
      <c r="F5381" t="e">
        <f>INDEX(customers!G5381:G6880, MATCH(Purchases!C5381,customers!B5381:B6880))</f>
        <v>#N/A</v>
      </c>
      <c r="G5381" t="s">
        <v>9</v>
      </c>
      <c r="H5381">
        <v>81861.37</v>
      </c>
      <c r="I5381" s="1">
        <v>35911</v>
      </c>
      <c r="J5381" t="s">
        <v>10</v>
      </c>
      <c r="K5381" t="s">
        <v>1260</v>
      </c>
      <c r="L5381">
        <v>0</v>
      </c>
      <c r="M5381" t="s">
        <v>6379</v>
      </c>
    </row>
    <row r="5382" spans="1:13" x14ac:dyDescent="0.25">
      <c r="A5382">
        <v>21509</v>
      </c>
      <c r="B5382">
        <v>1198</v>
      </c>
      <c r="C5382" t="str">
        <f>IFERROR(INDEX(customers!B5382:B6881,MATCH(Purchases!B5382,customers!A5382:A6881)), "None")</f>
        <v>None</v>
      </c>
      <c r="D5382" t="str">
        <f>INDEX(Country!$B$2:$B$26,MATCH(INDEX(customers!$D$2:$D$1501,MATCH(Purchases!B5382,customers!$A$2:$A$1501)),Country!$A$2:$A$26))</f>
        <v>CHINA</v>
      </c>
      <c r="E5382" t="str">
        <f>INDEX(Region!$C$2:$F$2,MATCH(INDEX(Country!$C$2:$C$26,MATCH(Purchases!D5382,Country!$B$2:$B$26)), Region!$C$1:$F$1))</f>
        <v>AMERICA</v>
      </c>
      <c r="F5382" t="e">
        <f>INDEX(customers!G5382:G6881, MATCH(Purchases!C5382,customers!B5382:B6881))</f>
        <v>#N/A</v>
      </c>
      <c r="G5382" t="s">
        <v>16</v>
      </c>
      <c r="H5382">
        <v>177291.23</v>
      </c>
      <c r="I5382" s="1">
        <v>33789</v>
      </c>
      <c r="J5382" t="s">
        <v>26</v>
      </c>
      <c r="K5382" t="s">
        <v>236</v>
      </c>
      <c r="L5382">
        <v>0</v>
      </c>
      <c r="M5382" t="s">
        <v>6380</v>
      </c>
    </row>
    <row r="5383" spans="1:13" x14ac:dyDescent="0.25">
      <c r="A5383">
        <v>21510</v>
      </c>
      <c r="B5383">
        <v>385</v>
      </c>
      <c r="C5383" t="str">
        <f>IFERROR(INDEX(customers!B5383:B6882,MATCH(Purchases!B5383,customers!A5383:A6882)), "None")</f>
        <v>None</v>
      </c>
      <c r="D5383" t="str">
        <f>INDEX(Country!$B$2:$B$26,MATCH(INDEX(customers!$D$2:$D$1501,MATCH(Purchases!B5383,customers!$A$2:$A$1501)),Country!$A$2:$A$26))</f>
        <v>CANADA</v>
      </c>
      <c r="E5383" t="str">
        <f>INDEX(Region!$C$2:$F$2,MATCH(INDEX(Country!$C$2:$C$26,MATCH(Purchases!D5383,Country!$B$2:$B$26)), Region!$C$1:$F$1))</f>
        <v>AMERICA</v>
      </c>
      <c r="F5383" t="e">
        <f>INDEX(customers!G5383:G6882, MATCH(Purchases!C5383,customers!B5383:B6882))</f>
        <v>#N/A</v>
      </c>
      <c r="G5383" t="s">
        <v>16</v>
      </c>
      <c r="H5383">
        <v>82848.100000000006</v>
      </c>
      <c r="I5383" s="1">
        <v>33733</v>
      </c>
      <c r="J5383" t="s">
        <v>26</v>
      </c>
      <c r="K5383" t="s">
        <v>2566</v>
      </c>
      <c r="L5383">
        <v>0</v>
      </c>
      <c r="M5383" t="s">
        <v>6381</v>
      </c>
    </row>
    <row r="5384" spans="1:13" x14ac:dyDescent="0.25">
      <c r="A5384">
        <v>21511</v>
      </c>
      <c r="B5384">
        <v>149</v>
      </c>
      <c r="C5384" t="str">
        <f>IFERROR(INDEX(customers!B5384:B6883,MATCH(Purchases!B5384,customers!A5384:A6883)), "None")</f>
        <v>None</v>
      </c>
      <c r="D5384" t="str">
        <f>INDEX(Country!$B$2:$B$26,MATCH(INDEX(customers!$D$2:$D$1501,MATCH(Purchases!B5384,customers!$A$2:$A$1501)),Country!$A$2:$A$26))</f>
        <v>ROMANIA</v>
      </c>
      <c r="E5384" t="str">
        <f>INDEX(Region!$C$2:$F$2,MATCH(INDEX(Country!$C$2:$C$26,MATCH(Purchases!D5384,Country!$B$2:$B$26)), Region!$C$1:$F$1))</f>
        <v>EUROPE</v>
      </c>
      <c r="F5384" t="e">
        <f>INDEX(customers!G5384:G6883, MATCH(Purchases!C5384,customers!B5384:B6883))</f>
        <v>#N/A</v>
      </c>
      <c r="G5384" t="s">
        <v>9</v>
      </c>
      <c r="H5384">
        <v>273551.78000000003</v>
      </c>
      <c r="I5384" s="1">
        <v>35172</v>
      </c>
      <c r="J5384" t="s">
        <v>23</v>
      </c>
      <c r="K5384" t="s">
        <v>1178</v>
      </c>
      <c r="L5384">
        <v>0</v>
      </c>
      <c r="M5384" t="s">
        <v>6382</v>
      </c>
    </row>
    <row r="5385" spans="1:13" x14ac:dyDescent="0.25">
      <c r="A5385">
        <v>21536</v>
      </c>
      <c r="B5385">
        <v>868</v>
      </c>
      <c r="C5385" t="str">
        <f>IFERROR(INDEX(customers!B5385:B6884,MATCH(Purchases!B5385,customers!A5385:A6884)), "None")</f>
        <v>None</v>
      </c>
      <c r="D5385" t="str">
        <f>INDEX(Country!$B$2:$B$26,MATCH(INDEX(customers!$D$2:$D$1501,MATCH(Purchases!B5385,customers!$A$2:$A$1501)),Country!$A$2:$A$26))</f>
        <v>RUSSIA</v>
      </c>
      <c r="E5385" t="str">
        <f>INDEX(Region!$C$2:$F$2,MATCH(INDEX(Country!$C$2:$C$26,MATCH(Purchases!D5385,Country!$B$2:$B$26)), Region!$C$1:$F$1))</f>
        <v>EUROPE</v>
      </c>
      <c r="F5385" t="e">
        <f>INDEX(customers!G5385:G6884, MATCH(Purchases!C5385,customers!B5385:B6884))</f>
        <v>#N/A</v>
      </c>
      <c r="G5385" t="s">
        <v>9</v>
      </c>
      <c r="H5385">
        <v>158554.35</v>
      </c>
      <c r="I5385" s="1">
        <v>35532</v>
      </c>
      <c r="J5385" t="s">
        <v>10</v>
      </c>
      <c r="K5385" t="s">
        <v>63</v>
      </c>
      <c r="L5385">
        <v>0</v>
      </c>
      <c r="M5385" t="s">
        <v>6383</v>
      </c>
    </row>
    <row r="5386" spans="1:13" x14ac:dyDescent="0.25">
      <c r="A5386">
        <v>21537</v>
      </c>
      <c r="B5386">
        <v>857</v>
      </c>
      <c r="C5386" t="str">
        <f>IFERROR(INDEX(customers!B5386:B6885,MATCH(Purchases!B5386,customers!A5386:A6885)), "None")</f>
        <v>None</v>
      </c>
      <c r="D5386" t="str">
        <f>INDEX(Country!$B$2:$B$26,MATCH(INDEX(customers!$D$2:$D$1501,MATCH(Purchases!B5386,customers!$A$2:$A$1501)),Country!$A$2:$A$26))</f>
        <v>ETHIOPIA</v>
      </c>
      <c r="E5386" t="e">
        <f>INDEX(Region!$C$2:$F$2,MATCH(INDEX(Country!$C$2:$C$26,MATCH(Purchases!D5386,Country!$B$2:$B$26)), Region!$C$1:$F$1))</f>
        <v>#N/A</v>
      </c>
      <c r="F5386" t="e">
        <f>INDEX(customers!G5386:G6885, MATCH(Purchases!C5386,customers!B5386:B6885))</f>
        <v>#N/A</v>
      </c>
      <c r="G5386" t="s">
        <v>16</v>
      </c>
      <c r="H5386">
        <v>59461.71</v>
      </c>
      <c r="I5386" s="1">
        <v>33640</v>
      </c>
      <c r="J5386" t="s">
        <v>13</v>
      </c>
      <c r="K5386" t="s">
        <v>1470</v>
      </c>
      <c r="L5386">
        <v>0</v>
      </c>
      <c r="M5386" t="s">
        <v>6384</v>
      </c>
    </row>
    <row r="5387" spans="1:13" x14ac:dyDescent="0.25">
      <c r="A5387">
        <v>21538</v>
      </c>
      <c r="B5387">
        <v>1243</v>
      </c>
      <c r="C5387" t="str">
        <f>IFERROR(INDEX(customers!B5387:B6886,MATCH(Purchases!B5387,customers!A5387:A6886)), "None")</f>
        <v>None</v>
      </c>
      <c r="D5387" t="str">
        <f>INDEX(Country!$B$2:$B$26,MATCH(INDEX(customers!$D$2:$D$1501,MATCH(Purchases!B5387,customers!$A$2:$A$1501)),Country!$A$2:$A$26))</f>
        <v>KENYA</v>
      </c>
      <c r="E5387" t="str">
        <f>INDEX(Region!$C$2:$F$2,MATCH(INDEX(Country!$C$2:$C$26,MATCH(Purchases!D5387,Country!$B$2:$B$26)), Region!$C$1:$F$1))</f>
        <v>ASIA</v>
      </c>
      <c r="F5387" t="e">
        <f>INDEX(customers!G5387:G6886, MATCH(Purchases!C5387,customers!B5387:B6886))</f>
        <v>#N/A</v>
      </c>
      <c r="G5387" t="s">
        <v>16</v>
      </c>
      <c r="H5387">
        <v>222231.74</v>
      </c>
      <c r="I5387" s="1">
        <v>34543</v>
      </c>
      <c r="J5387" t="s">
        <v>31</v>
      </c>
      <c r="K5387" t="s">
        <v>1266</v>
      </c>
      <c r="L5387">
        <v>0</v>
      </c>
      <c r="M5387" t="s">
        <v>6385</v>
      </c>
    </row>
    <row r="5388" spans="1:13" x14ac:dyDescent="0.25">
      <c r="A5388">
        <v>21539</v>
      </c>
      <c r="B5388">
        <v>604</v>
      </c>
      <c r="C5388" t="str">
        <f>IFERROR(INDEX(customers!B5388:B6887,MATCH(Purchases!B5388,customers!A5388:A6887)), "None")</f>
        <v>None</v>
      </c>
      <c r="D5388" t="str">
        <f>INDEX(Country!$B$2:$B$26,MATCH(INDEX(customers!$D$2:$D$1501,MATCH(Purchases!B5388,customers!$A$2:$A$1501)),Country!$A$2:$A$26))</f>
        <v>VIETNAM</v>
      </c>
      <c r="E5388" t="str">
        <f>INDEX(Region!$C$2:$F$2,MATCH(INDEX(Country!$C$2:$C$26,MATCH(Purchases!D5388,Country!$B$2:$B$26)), Region!$C$1:$F$1))</f>
        <v>ASIA</v>
      </c>
      <c r="F5388" t="e">
        <f>INDEX(customers!G5388:G6887, MATCH(Purchases!C5388,customers!B5388:B6887))</f>
        <v>#N/A</v>
      </c>
      <c r="G5388" t="s">
        <v>16</v>
      </c>
      <c r="H5388">
        <v>120744.66</v>
      </c>
      <c r="I5388" s="1">
        <v>34160</v>
      </c>
      <c r="J5388" t="s">
        <v>31</v>
      </c>
      <c r="K5388" t="s">
        <v>1318</v>
      </c>
      <c r="L5388">
        <v>0</v>
      </c>
      <c r="M5388" t="s">
        <v>6386</v>
      </c>
    </row>
    <row r="5389" spans="1:13" x14ac:dyDescent="0.25">
      <c r="A5389">
        <v>21540</v>
      </c>
      <c r="B5389">
        <v>412</v>
      </c>
      <c r="C5389" t="str">
        <f>IFERROR(INDEX(customers!B5389:B6888,MATCH(Purchases!B5389,customers!A5389:A6888)), "None")</f>
        <v>None</v>
      </c>
      <c r="D5389" t="str">
        <f>INDEX(Country!$B$2:$B$26,MATCH(INDEX(customers!$D$2:$D$1501,MATCH(Purchases!B5389,customers!$A$2:$A$1501)),Country!$A$2:$A$26))</f>
        <v>RUSSIA</v>
      </c>
      <c r="E5389" t="str">
        <f>INDEX(Region!$C$2:$F$2,MATCH(INDEX(Country!$C$2:$C$26,MATCH(Purchases!D5389,Country!$B$2:$B$26)), Region!$C$1:$F$1))</f>
        <v>EUROPE</v>
      </c>
      <c r="F5389" t="e">
        <f>INDEX(customers!G5389:G6888, MATCH(Purchases!C5389,customers!B5389:B6888))</f>
        <v>#N/A</v>
      </c>
      <c r="G5389" t="s">
        <v>16</v>
      </c>
      <c r="H5389">
        <v>104776.53</v>
      </c>
      <c r="I5389" s="1">
        <v>33737</v>
      </c>
      <c r="J5389" t="s">
        <v>10</v>
      </c>
      <c r="K5389" t="s">
        <v>486</v>
      </c>
      <c r="L5389">
        <v>0</v>
      </c>
      <c r="M5389" t="s">
        <v>6387</v>
      </c>
    </row>
    <row r="5390" spans="1:13" x14ac:dyDescent="0.25">
      <c r="A5390">
        <v>21541</v>
      </c>
      <c r="B5390">
        <v>220</v>
      </c>
      <c r="C5390" t="str">
        <f>IFERROR(INDEX(customers!B5390:B6889,MATCH(Purchases!B5390,customers!A5390:A6889)), "None")</f>
        <v>None</v>
      </c>
      <c r="D5390" t="str">
        <f>INDEX(Country!$B$2:$B$26,MATCH(INDEX(customers!$D$2:$D$1501,MATCH(Purchases!B5390,customers!$A$2:$A$1501)),Country!$A$2:$A$26))</f>
        <v>MOZAMBIQUE</v>
      </c>
      <c r="E5390" t="str">
        <f>INDEX(Region!$C$2:$F$2,MATCH(INDEX(Country!$C$2:$C$26,MATCH(Purchases!D5390,Country!$B$2:$B$26)), Region!$C$1:$F$1))</f>
        <v>ASIA</v>
      </c>
      <c r="F5390" t="e">
        <f>INDEX(customers!G5390:G6889, MATCH(Purchases!C5390,customers!B5390:B6889))</f>
        <v>#N/A</v>
      </c>
      <c r="G5390" t="s">
        <v>16</v>
      </c>
      <c r="H5390">
        <v>58559.74</v>
      </c>
      <c r="I5390" s="1">
        <v>34616</v>
      </c>
      <c r="J5390" t="s">
        <v>23</v>
      </c>
      <c r="K5390" t="s">
        <v>1488</v>
      </c>
      <c r="L5390">
        <v>0</v>
      </c>
      <c r="M5390" t="s">
        <v>6388</v>
      </c>
    </row>
    <row r="5391" spans="1:13" x14ac:dyDescent="0.25">
      <c r="A5391">
        <v>21542</v>
      </c>
      <c r="B5391">
        <v>794</v>
      </c>
      <c r="C5391" t="str">
        <f>IFERROR(INDEX(customers!B5391:B6890,MATCH(Purchases!B5391,customers!A5391:A6890)), "None")</f>
        <v>None</v>
      </c>
      <c r="D5391" t="str">
        <f>INDEX(Country!$B$2:$B$26,MATCH(INDEX(customers!$D$2:$D$1501,MATCH(Purchases!B5391,customers!$A$2:$A$1501)),Country!$A$2:$A$26))</f>
        <v>UNITED KINGDOM</v>
      </c>
      <c r="E5391" t="str">
        <f>INDEX(Region!$C$2:$F$2,MATCH(INDEX(Country!$C$2:$C$26,MATCH(Purchases!D5391,Country!$B$2:$B$26)), Region!$C$1:$F$1))</f>
        <v>MIDDLE EAST</v>
      </c>
      <c r="F5391" t="e">
        <f>INDEX(customers!G5391:G6890, MATCH(Purchases!C5391,customers!B5391:B6890))</f>
        <v>#N/A</v>
      </c>
      <c r="G5391" t="s">
        <v>48</v>
      </c>
      <c r="H5391">
        <v>202414.03</v>
      </c>
      <c r="I5391" s="1">
        <v>34841</v>
      </c>
      <c r="J5391" t="s">
        <v>26</v>
      </c>
      <c r="K5391" t="s">
        <v>422</v>
      </c>
      <c r="L5391">
        <v>0</v>
      </c>
      <c r="M5391" t="s">
        <v>6389</v>
      </c>
    </row>
    <row r="5392" spans="1:13" x14ac:dyDescent="0.25">
      <c r="A5392">
        <v>21543</v>
      </c>
      <c r="B5392">
        <v>262</v>
      </c>
      <c r="C5392" t="str">
        <f>IFERROR(INDEX(customers!B5392:B6891,MATCH(Purchases!B5392,customers!A5392:A6891)), "None")</f>
        <v>None</v>
      </c>
      <c r="D5392" t="str">
        <f>INDEX(Country!$B$2:$B$26,MATCH(INDEX(customers!$D$2:$D$1501,MATCH(Purchases!B5392,customers!$A$2:$A$1501)),Country!$A$2:$A$26))</f>
        <v>EGYPT</v>
      </c>
      <c r="E5392" t="str">
        <f>INDEX(Region!$C$2:$F$2,MATCH(INDEX(Country!$C$2:$C$26,MATCH(Purchases!D5392,Country!$B$2:$B$26)), Region!$C$1:$F$1))</f>
        <v>MIDDLE EAST</v>
      </c>
      <c r="F5392" t="e">
        <f>INDEX(customers!G5392:G6891, MATCH(Purchases!C5392,customers!B5392:B6891))</f>
        <v>#N/A</v>
      </c>
      <c r="G5392" t="s">
        <v>16</v>
      </c>
      <c r="H5392">
        <v>167911.7</v>
      </c>
      <c r="I5392" s="1">
        <v>33671</v>
      </c>
      <c r="J5392" t="s">
        <v>26</v>
      </c>
      <c r="K5392" t="s">
        <v>3152</v>
      </c>
      <c r="L5392">
        <v>0</v>
      </c>
      <c r="M5392" t="s">
        <v>6390</v>
      </c>
    </row>
    <row r="5393" spans="1:13" x14ac:dyDescent="0.25">
      <c r="A5393">
        <v>21568</v>
      </c>
      <c r="B5393">
        <v>566</v>
      </c>
      <c r="C5393" t="str">
        <f>IFERROR(INDEX(customers!B5393:B6892,MATCH(Purchases!B5393,customers!A5393:A6892)), "None")</f>
        <v>None</v>
      </c>
      <c r="D5393" t="str">
        <f>INDEX(Country!$B$2:$B$26,MATCH(INDEX(customers!$D$2:$D$1501,MATCH(Purchases!B5393,customers!$A$2:$A$1501)),Country!$A$2:$A$26))</f>
        <v>UNITED STATES</v>
      </c>
      <c r="E5393" t="str">
        <f>INDEX(Region!$C$2:$F$2,MATCH(INDEX(Country!$C$2:$C$26,MATCH(Purchases!D5393,Country!$B$2:$B$26)), Region!$C$1:$F$1))</f>
        <v>MIDDLE EAST</v>
      </c>
      <c r="F5393" t="e">
        <f>INDEX(customers!G5393:G6892, MATCH(Purchases!C5393,customers!B5393:B6892))</f>
        <v>#N/A</v>
      </c>
      <c r="G5393" t="s">
        <v>9</v>
      </c>
      <c r="H5393">
        <v>49099.81</v>
      </c>
      <c r="I5393" s="1">
        <v>34900</v>
      </c>
      <c r="J5393" t="s">
        <v>26</v>
      </c>
      <c r="K5393" t="s">
        <v>3876</v>
      </c>
      <c r="L5393">
        <v>0</v>
      </c>
      <c r="M5393" t="s">
        <v>6391</v>
      </c>
    </row>
    <row r="5394" spans="1:13" x14ac:dyDescent="0.25">
      <c r="A5394">
        <v>21569</v>
      </c>
      <c r="B5394">
        <v>838</v>
      </c>
      <c r="C5394" t="str">
        <f>IFERROR(INDEX(customers!B5394:B6893,MATCH(Purchases!B5394,customers!A5394:A6893)), "None")</f>
        <v>None</v>
      </c>
      <c r="D5394" t="str">
        <f>INDEX(Country!$B$2:$B$26,MATCH(INDEX(customers!$D$2:$D$1501,MATCH(Purchases!B5394,customers!$A$2:$A$1501)),Country!$A$2:$A$26))</f>
        <v>ETHIOPIA</v>
      </c>
      <c r="E5394" t="e">
        <f>INDEX(Region!$C$2:$F$2,MATCH(INDEX(Country!$C$2:$C$26,MATCH(Purchases!D5394,Country!$B$2:$B$26)), Region!$C$1:$F$1))</f>
        <v>#N/A</v>
      </c>
      <c r="F5394" t="e">
        <f>INDEX(customers!G5394:G6893, MATCH(Purchases!C5394,customers!B5394:B6893))</f>
        <v>#N/A</v>
      </c>
      <c r="G5394" t="s">
        <v>9</v>
      </c>
      <c r="H5394">
        <v>19741.87</v>
      </c>
      <c r="I5394" s="1">
        <v>35320</v>
      </c>
      <c r="J5394" t="s">
        <v>31</v>
      </c>
      <c r="K5394" t="s">
        <v>3719</v>
      </c>
      <c r="L5394">
        <v>0</v>
      </c>
      <c r="M5394" t="s">
        <v>6392</v>
      </c>
    </row>
    <row r="5395" spans="1:13" x14ac:dyDescent="0.25">
      <c r="A5395">
        <v>21570</v>
      </c>
      <c r="B5395">
        <v>1093</v>
      </c>
      <c r="C5395" t="str">
        <f>IFERROR(INDEX(customers!B5395:B6894,MATCH(Purchases!B5395,customers!A5395:A6894)), "None")</f>
        <v>None</v>
      </c>
      <c r="D5395" t="str">
        <f>INDEX(Country!$B$2:$B$26,MATCH(INDEX(customers!$D$2:$D$1501,MATCH(Purchases!B5395,customers!$A$2:$A$1501)),Country!$A$2:$A$26))</f>
        <v>UNITED STATES</v>
      </c>
      <c r="E5395" t="str">
        <f>INDEX(Region!$C$2:$F$2,MATCH(INDEX(Country!$C$2:$C$26,MATCH(Purchases!D5395,Country!$B$2:$B$26)), Region!$C$1:$F$1))</f>
        <v>MIDDLE EAST</v>
      </c>
      <c r="F5395" t="e">
        <f>INDEX(customers!G5395:G6894, MATCH(Purchases!C5395,customers!B5395:B6894))</f>
        <v>#N/A</v>
      </c>
      <c r="G5395" t="s">
        <v>9</v>
      </c>
      <c r="H5395">
        <v>60287.71</v>
      </c>
      <c r="I5395" s="1">
        <v>35098</v>
      </c>
      <c r="J5395" t="s">
        <v>26</v>
      </c>
      <c r="K5395" t="s">
        <v>1842</v>
      </c>
      <c r="L5395">
        <v>0</v>
      </c>
      <c r="M5395" t="s">
        <v>6393</v>
      </c>
    </row>
    <row r="5396" spans="1:13" x14ac:dyDescent="0.25">
      <c r="A5396">
        <v>21571</v>
      </c>
      <c r="B5396">
        <v>172</v>
      </c>
      <c r="C5396" t="str">
        <f>IFERROR(INDEX(customers!B5396:B6895,MATCH(Purchases!B5396,customers!A5396:A6895)), "None")</f>
        <v>None</v>
      </c>
      <c r="D5396" t="str">
        <f>INDEX(Country!$B$2:$B$26,MATCH(INDEX(customers!$D$2:$D$1501,MATCH(Purchases!B5396,customers!$A$2:$A$1501)),Country!$A$2:$A$26))</f>
        <v>RUSSIA</v>
      </c>
      <c r="E5396" t="str">
        <f>INDEX(Region!$C$2:$F$2,MATCH(INDEX(Country!$C$2:$C$26,MATCH(Purchases!D5396,Country!$B$2:$B$26)), Region!$C$1:$F$1))</f>
        <v>EUROPE</v>
      </c>
      <c r="F5396" t="e">
        <f>INDEX(customers!G5396:G6895, MATCH(Purchases!C5396,customers!B5396:B6895))</f>
        <v>#N/A</v>
      </c>
      <c r="G5396" t="s">
        <v>9</v>
      </c>
      <c r="H5396">
        <v>151541.70000000001</v>
      </c>
      <c r="I5396" s="1">
        <v>34931</v>
      </c>
      <c r="J5396" t="s">
        <v>10</v>
      </c>
      <c r="K5396" t="s">
        <v>2802</v>
      </c>
      <c r="L5396">
        <v>0</v>
      </c>
      <c r="M5396" t="s">
        <v>6394</v>
      </c>
    </row>
    <row r="5397" spans="1:13" x14ac:dyDescent="0.25">
      <c r="A5397">
        <v>21572</v>
      </c>
      <c r="B5397">
        <v>1405</v>
      </c>
      <c r="C5397" t="str">
        <f>IFERROR(INDEX(customers!B5397:B6896,MATCH(Purchases!B5397,customers!A5397:A6896)), "None")</f>
        <v>None</v>
      </c>
      <c r="D5397" t="str">
        <f>INDEX(Country!$B$2:$B$26,MATCH(INDEX(customers!$D$2:$D$1501,MATCH(Purchases!B5397,customers!$A$2:$A$1501)),Country!$A$2:$A$26))</f>
        <v>MOZAMBIQUE</v>
      </c>
      <c r="E5397" t="str">
        <f>INDEX(Region!$C$2:$F$2,MATCH(INDEX(Country!$C$2:$C$26,MATCH(Purchases!D5397,Country!$B$2:$B$26)), Region!$C$1:$F$1))</f>
        <v>ASIA</v>
      </c>
      <c r="F5397" t="e">
        <f>INDEX(customers!G5397:G6896, MATCH(Purchases!C5397,customers!B5397:B6896))</f>
        <v>#N/A</v>
      </c>
      <c r="G5397" t="s">
        <v>16</v>
      </c>
      <c r="H5397">
        <v>204460.19</v>
      </c>
      <c r="I5397" s="1">
        <v>34379</v>
      </c>
      <c r="J5397" t="s">
        <v>13</v>
      </c>
      <c r="K5397" t="s">
        <v>676</v>
      </c>
      <c r="L5397">
        <v>0</v>
      </c>
      <c r="M5397" t="s">
        <v>6395</v>
      </c>
    </row>
    <row r="5398" spans="1:13" x14ac:dyDescent="0.25">
      <c r="A5398">
        <v>21573</v>
      </c>
      <c r="B5398">
        <v>316</v>
      </c>
      <c r="C5398" t="str">
        <f>IFERROR(INDEX(customers!B5398:B6897,MATCH(Purchases!B5398,customers!A5398:A6897)), "None")</f>
        <v>None</v>
      </c>
      <c r="D5398" t="str">
        <f>INDEX(Country!$B$2:$B$26,MATCH(INDEX(customers!$D$2:$D$1501,MATCH(Purchases!B5398,customers!$A$2:$A$1501)),Country!$A$2:$A$26))</f>
        <v>INDIA</v>
      </c>
      <c r="E5398" t="str">
        <f>INDEX(Region!$C$2:$F$2,MATCH(INDEX(Country!$C$2:$C$26,MATCH(Purchases!D5398,Country!$B$2:$B$26)), Region!$C$1:$F$1))</f>
        <v>ASIA</v>
      </c>
      <c r="F5398" t="e">
        <f>INDEX(customers!G5398:G6897, MATCH(Purchases!C5398,customers!B5398:B6897))</f>
        <v>#N/A</v>
      </c>
      <c r="G5398" t="s">
        <v>16</v>
      </c>
      <c r="H5398">
        <v>205131.07</v>
      </c>
      <c r="I5398" s="1">
        <v>33720</v>
      </c>
      <c r="J5398" t="s">
        <v>13</v>
      </c>
      <c r="K5398" t="s">
        <v>3108</v>
      </c>
      <c r="L5398">
        <v>0</v>
      </c>
      <c r="M5398" t="s">
        <v>6396</v>
      </c>
    </row>
    <row r="5399" spans="1:13" x14ac:dyDescent="0.25">
      <c r="A5399">
        <v>21574</v>
      </c>
      <c r="B5399">
        <v>754</v>
      </c>
      <c r="C5399" t="str">
        <f>IFERROR(INDEX(customers!B5399:B6898,MATCH(Purchases!B5399,customers!A5399:A6898)), "None")</f>
        <v>None</v>
      </c>
      <c r="D5399" t="str">
        <f>INDEX(Country!$B$2:$B$26,MATCH(INDEX(customers!$D$2:$D$1501,MATCH(Purchases!B5399,customers!$A$2:$A$1501)),Country!$A$2:$A$26))</f>
        <v>ALGERIA</v>
      </c>
      <c r="E5399" t="e">
        <f>INDEX(Region!$C$2:$F$2,MATCH(INDEX(Country!$C$2:$C$26,MATCH(Purchases!D5399,Country!$B$2:$B$26)), Region!$C$1:$F$1))</f>
        <v>#N/A</v>
      </c>
      <c r="F5399" t="e">
        <f>INDEX(customers!G5399:G6898, MATCH(Purchases!C5399,customers!B5399:B6898))</f>
        <v>#N/A</v>
      </c>
      <c r="G5399" t="s">
        <v>16</v>
      </c>
      <c r="H5399">
        <v>149143.07</v>
      </c>
      <c r="I5399" s="1">
        <v>33985</v>
      </c>
      <c r="J5399" t="s">
        <v>13</v>
      </c>
      <c r="K5399" t="s">
        <v>2437</v>
      </c>
      <c r="L5399">
        <v>0</v>
      </c>
      <c r="M5399" t="s">
        <v>6397</v>
      </c>
    </row>
    <row r="5400" spans="1:13" x14ac:dyDescent="0.25">
      <c r="A5400">
        <v>21575</v>
      </c>
      <c r="B5400">
        <v>1220</v>
      </c>
      <c r="C5400" t="str">
        <f>IFERROR(INDEX(customers!B5400:B6899,MATCH(Purchases!B5400,customers!A5400:A6899)), "None")</f>
        <v>None</v>
      </c>
      <c r="D5400" t="str">
        <f>INDEX(Country!$B$2:$B$26,MATCH(INDEX(customers!$D$2:$D$1501,MATCH(Purchases!B5400,customers!$A$2:$A$1501)),Country!$A$2:$A$26))</f>
        <v>CHINA</v>
      </c>
      <c r="E5400" t="str">
        <f>INDEX(Region!$C$2:$F$2,MATCH(INDEX(Country!$C$2:$C$26,MATCH(Purchases!D5400,Country!$B$2:$B$26)), Region!$C$1:$F$1))</f>
        <v>AMERICA</v>
      </c>
      <c r="F5400" t="e">
        <f>INDEX(customers!G5400:G6899, MATCH(Purchases!C5400,customers!B5400:B6899))</f>
        <v>#N/A</v>
      </c>
      <c r="G5400" t="s">
        <v>9</v>
      </c>
      <c r="H5400">
        <v>73291.67</v>
      </c>
      <c r="I5400" s="1">
        <v>35463</v>
      </c>
      <c r="J5400" t="s">
        <v>26</v>
      </c>
      <c r="K5400" t="s">
        <v>863</v>
      </c>
      <c r="L5400">
        <v>0</v>
      </c>
      <c r="M5400" t="s">
        <v>6398</v>
      </c>
    </row>
    <row r="5401" spans="1:13" x14ac:dyDescent="0.25">
      <c r="A5401">
        <v>21600</v>
      </c>
      <c r="B5401">
        <v>1474</v>
      </c>
      <c r="C5401" t="str">
        <f>IFERROR(INDEX(customers!B5401:B6900,MATCH(Purchases!B5401,customers!A5401:A6900)), "None")</f>
        <v>None</v>
      </c>
      <c r="D5401" t="str">
        <f>INDEX(Country!$B$2:$B$26,MATCH(INDEX(customers!$D$2:$D$1501,MATCH(Purchases!B5401,customers!$A$2:$A$1501)),Country!$A$2:$A$26))</f>
        <v>MOZAMBIQUE</v>
      </c>
      <c r="E5401" t="str">
        <f>INDEX(Region!$C$2:$F$2,MATCH(INDEX(Country!$C$2:$C$26,MATCH(Purchases!D5401,Country!$B$2:$B$26)), Region!$C$1:$F$1))</f>
        <v>ASIA</v>
      </c>
      <c r="F5401" t="e">
        <f>INDEX(customers!G5401:G6900, MATCH(Purchases!C5401,customers!B5401:B6900))</f>
        <v>#N/A</v>
      </c>
      <c r="G5401" t="s">
        <v>16</v>
      </c>
      <c r="H5401">
        <v>167190.51</v>
      </c>
      <c r="I5401" s="1">
        <v>34064</v>
      </c>
      <c r="J5401" t="s">
        <v>10</v>
      </c>
      <c r="K5401" t="s">
        <v>1420</v>
      </c>
      <c r="L5401">
        <v>0</v>
      </c>
      <c r="M5401" t="s">
        <v>6399</v>
      </c>
    </row>
    <row r="5402" spans="1:13" x14ac:dyDescent="0.25">
      <c r="A5402">
        <v>21601</v>
      </c>
      <c r="B5402">
        <v>475</v>
      </c>
      <c r="C5402" t="str">
        <f>IFERROR(INDEX(customers!B5402:B6901,MATCH(Purchases!B5402,customers!A5402:A6901)), "None")</f>
        <v>None</v>
      </c>
      <c r="D5402" t="str">
        <f>INDEX(Country!$B$2:$B$26,MATCH(INDEX(customers!$D$2:$D$1501,MATCH(Purchases!B5402,customers!$A$2:$A$1501)),Country!$A$2:$A$26))</f>
        <v>KENYA</v>
      </c>
      <c r="E5402" t="str">
        <f>INDEX(Region!$C$2:$F$2,MATCH(INDEX(Country!$C$2:$C$26,MATCH(Purchases!D5402,Country!$B$2:$B$26)), Region!$C$1:$F$1))</f>
        <v>ASIA</v>
      </c>
      <c r="F5402" t="e">
        <f>INDEX(customers!G5402:G6901, MATCH(Purchases!C5402,customers!B5402:B6901))</f>
        <v>#N/A</v>
      </c>
      <c r="G5402" t="s">
        <v>9</v>
      </c>
      <c r="H5402">
        <v>118496.63</v>
      </c>
      <c r="I5402" s="1">
        <v>34796</v>
      </c>
      <c r="J5402" t="s">
        <v>10</v>
      </c>
      <c r="K5402" t="s">
        <v>2670</v>
      </c>
      <c r="L5402">
        <v>0</v>
      </c>
      <c r="M5402" t="s">
        <v>6400</v>
      </c>
    </row>
    <row r="5403" spans="1:13" x14ac:dyDescent="0.25">
      <c r="A5403">
        <v>21602</v>
      </c>
      <c r="B5403">
        <v>1157</v>
      </c>
      <c r="C5403" t="str">
        <f>IFERROR(INDEX(customers!B5403:B6902,MATCH(Purchases!B5403,customers!A5403:A6902)), "None")</f>
        <v>None</v>
      </c>
      <c r="D5403" t="str">
        <f>INDEX(Country!$B$2:$B$26,MATCH(INDEX(customers!$D$2:$D$1501,MATCH(Purchases!B5403,customers!$A$2:$A$1501)),Country!$A$2:$A$26))</f>
        <v>SAUDI ARABIA</v>
      </c>
      <c r="E5403" t="str">
        <f>INDEX(Region!$C$2:$F$2,MATCH(INDEX(Country!$C$2:$C$26,MATCH(Purchases!D5403,Country!$B$2:$B$26)), Region!$C$1:$F$1))</f>
        <v>MIDDLE EAST</v>
      </c>
      <c r="F5403" t="e">
        <f>INDEX(customers!G5403:G6902, MATCH(Purchases!C5403,customers!B5403:B6902))</f>
        <v>#N/A</v>
      </c>
      <c r="G5403" t="s">
        <v>16</v>
      </c>
      <c r="H5403">
        <v>134298</v>
      </c>
      <c r="I5403" s="1">
        <v>34517</v>
      </c>
      <c r="J5403" t="s">
        <v>13</v>
      </c>
      <c r="K5403" t="s">
        <v>2744</v>
      </c>
      <c r="L5403">
        <v>0</v>
      </c>
      <c r="M5403" t="s">
        <v>6401</v>
      </c>
    </row>
    <row r="5404" spans="1:13" x14ac:dyDescent="0.25">
      <c r="A5404">
        <v>21603</v>
      </c>
      <c r="B5404">
        <v>607</v>
      </c>
      <c r="C5404" t="str">
        <f>IFERROR(INDEX(customers!B5404:B6903,MATCH(Purchases!B5404,customers!A5404:A6903)), "None")</f>
        <v>None</v>
      </c>
      <c r="D5404" t="str">
        <f>INDEX(Country!$B$2:$B$26,MATCH(INDEX(customers!$D$2:$D$1501,MATCH(Purchases!B5404,customers!$A$2:$A$1501)),Country!$A$2:$A$26))</f>
        <v>UNITED STATES</v>
      </c>
      <c r="E5404" t="str">
        <f>INDEX(Region!$C$2:$F$2,MATCH(INDEX(Country!$C$2:$C$26,MATCH(Purchases!D5404,Country!$B$2:$B$26)), Region!$C$1:$F$1))</f>
        <v>MIDDLE EAST</v>
      </c>
      <c r="F5404" t="e">
        <f>INDEX(customers!G5404:G6903, MATCH(Purchases!C5404,customers!B5404:B6903))</f>
        <v>#N/A</v>
      </c>
      <c r="G5404" t="s">
        <v>9</v>
      </c>
      <c r="H5404">
        <v>86145.76</v>
      </c>
      <c r="I5404" s="1">
        <v>35541</v>
      </c>
      <c r="J5404" t="s">
        <v>26</v>
      </c>
      <c r="K5404" t="s">
        <v>564</v>
      </c>
      <c r="L5404">
        <v>0</v>
      </c>
      <c r="M5404" t="s">
        <v>6402</v>
      </c>
    </row>
    <row r="5405" spans="1:13" x14ac:dyDescent="0.25">
      <c r="A5405">
        <v>21604</v>
      </c>
      <c r="B5405">
        <v>1177</v>
      </c>
      <c r="C5405" t="str">
        <f>IFERROR(INDEX(customers!B5405:B6904,MATCH(Purchases!B5405,customers!A5405:A6904)), "None")</f>
        <v>None</v>
      </c>
      <c r="D5405" t="str">
        <f>INDEX(Country!$B$2:$B$26,MATCH(INDEX(customers!$D$2:$D$1501,MATCH(Purchases!B5405,customers!$A$2:$A$1501)),Country!$A$2:$A$26))</f>
        <v>KENYA</v>
      </c>
      <c r="E5405" t="str">
        <f>INDEX(Region!$C$2:$F$2,MATCH(INDEX(Country!$C$2:$C$26,MATCH(Purchases!D5405,Country!$B$2:$B$26)), Region!$C$1:$F$1))</f>
        <v>ASIA</v>
      </c>
      <c r="F5405" t="e">
        <f>INDEX(customers!G5405:G6904, MATCH(Purchases!C5405,customers!B5405:B6904))</f>
        <v>#N/A</v>
      </c>
      <c r="G5405" t="s">
        <v>16</v>
      </c>
      <c r="H5405">
        <v>187273.67</v>
      </c>
      <c r="I5405" s="1">
        <v>33696</v>
      </c>
      <c r="J5405" t="s">
        <v>31</v>
      </c>
      <c r="K5405" t="s">
        <v>1842</v>
      </c>
      <c r="L5405">
        <v>0</v>
      </c>
      <c r="M5405" t="s">
        <v>6403</v>
      </c>
    </row>
    <row r="5406" spans="1:13" x14ac:dyDescent="0.25">
      <c r="A5406">
        <v>21605</v>
      </c>
      <c r="B5406">
        <v>712</v>
      </c>
      <c r="C5406" t="str">
        <f>IFERROR(INDEX(customers!B5406:B6905,MATCH(Purchases!B5406,customers!A5406:A6905)), "None")</f>
        <v>None</v>
      </c>
      <c r="D5406" t="str">
        <f>INDEX(Country!$B$2:$B$26,MATCH(INDEX(customers!$D$2:$D$1501,MATCH(Purchases!B5406,customers!$A$2:$A$1501)),Country!$A$2:$A$26))</f>
        <v>FRANCE</v>
      </c>
      <c r="E5406" t="str">
        <f>INDEX(Region!$C$2:$F$2,MATCH(INDEX(Country!$C$2:$C$26,MATCH(Purchases!D5406,Country!$B$2:$B$26)), Region!$C$1:$F$1))</f>
        <v>EUROPE</v>
      </c>
      <c r="F5406" t="e">
        <f>INDEX(customers!G5406:G6905, MATCH(Purchases!C5406,customers!B5406:B6905))</f>
        <v>#N/A</v>
      </c>
      <c r="G5406" t="s">
        <v>16</v>
      </c>
      <c r="H5406">
        <v>181222.86</v>
      </c>
      <c r="I5406" s="1">
        <v>33703</v>
      </c>
      <c r="J5406" t="s">
        <v>26</v>
      </c>
      <c r="K5406" t="s">
        <v>401</v>
      </c>
      <c r="L5406">
        <v>0</v>
      </c>
      <c r="M5406" t="s">
        <v>6404</v>
      </c>
    </row>
    <row r="5407" spans="1:13" x14ac:dyDescent="0.25">
      <c r="A5407">
        <v>21606</v>
      </c>
      <c r="B5407">
        <v>685</v>
      </c>
      <c r="C5407" t="str">
        <f>IFERROR(INDEX(customers!B5407:B6906,MATCH(Purchases!B5407,customers!A5407:A6906)), "None")</f>
        <v>None</v>
      </c>
      <c r="D5407" t="str">
        <f>INDEX(Country!$B$2:$B$26,MATCH(INDEX(customers!$D$2:$D$1501,MATCH(Purchases!B5407,customers!$A$2:$A$1501)),Country!$A$2:$A$26))</f>
        <v>PERU</v>
      </c>
      <c r="E5407" t="str">
        <f>INDEX(Region!$C$2:$F$2,MATCH(INDEX(Country!$C$2:$C$26,MATCH(Purchases!D5407,Country!$B$2:$B$26)), Region!$C$1:$F$1))</f>
        <v>ASIA</v>
      </c>
      <c r="F5407" t="e">
        <f>INDEX(customers!G5407:G6906, MATCH(Purchases!C5407,customers!B5407:B6906))</f>
        <v>#N/A</v>
      </c>
      <c r="G5407" t="s">
        <v>16</v>
      </c>
      <c r="H5407">
        <v>153653.46</v>
      </c>
      <c r="I5407" s="1">
        <v>34722</v>
      </c>
      <c r="J5407" t="s">
        <v>23</v>
      </c>
      <c r="K5407" t="s">
        <v>338</v>
      </c>
      <c r="L5407">
        <v>0</v>
      </c>
      <c r="M5407" t="s">
        <v>6405</v>
      </c>
    </row>
    <row r="5408" spans="1:13" x14ac:dyDescent="0.25">
      <c r="A5408">
        <v>21607</v>
      </c>
      <c r="B5408">
        <v>1084</v>
      </c>
      <c r="C5408" t="str">
        <f>IFERROR(INDEX(customers!B5408:B6907,MATCH(Purchases!B5408,customers!A5408:A6907)), "None")</f>
        <v>None</v>
      </c>
      <c r="D5408" t="str">
        <f>INDEX(Country!$B$2:$B$26,MATCH(INDEX(customers!$D$2:$D$1501,MATCH(Purchases!B5408,customers!$A$2:$A$1501)),Country!$A$2:$A$26))</f>
        <v>BRAZIL</v>
      </c>
      <c r="E5408" t="str">
        <f>INDEX(Region!$C$2:$F$2,MATCH(INDEX(Country!$C$2:$C$26,MATCH(Purchases!D5408,Country!$B$2:$B$26)), Region!$C$1:$F$1))</f>
        <v>AMERICA</v>
      </c>
      <c r="F5408" t="e">
        <f>INDEX(customers!G5408:G6907, MATCH(Purchases!C5408,customers!B5408:B6907))</f>
        <v>#N/A</v>
      </c>
      <c r="G5408" t="s">
        <v>16</v>
      </c>
      <c r="H5408">
        <v>78581.119999999995</v>
      </c>
      <c r="I5408" s="1">
        <v>33679</v>
      </c>
      <c r="J5408" t="s">
        <v>23</v>
      </c>
      <c r="K5408" t="s">
        <v>193</v>
      </c>
      <c r="L5408">
        <v>0</v>
      </c>
      <c r="M5408" t="s">
        <v>6406</v>
      </c>
    </row>
    <row r="5409" spans="1:13" x14ac:dyDescent="0.25">
      <c r="A5409">
        <v>21632</v>
      </c>
      <c r="B5409">
        <v>1381</v>
      </c>
      <c r="C5409" t="str">
        <f>IFERROR(INDEX(customers!B5409:B6908,MATCH(Purchases!B5409,customers!A5409:A6908)), "None")</f>
        <v>None</v>
      </c>
      <c r="D5409" t="str">
        <f>INDEX(Country!$B$2:$B$26,MATCH(INDEX(customers!$D$2:$D$1501,MATCH(Purchases!B5409,customers!$A$2:$A$1501)),Country!$A$2:$A$26))</f>
        <v>RUSSIA</v>
      </c>
      <c r="E5409" t="str">
        <f>INDEX(Region!$C$2:$F$2,MATCH(INDEX(Country!$C$2:$C$26,MATCH(Purchases!D5409,Country!$B$2:$B$26)), Region!$C$1:$F$1))</f>
        <v>EUROPE</v>
      </c>
      <c r="F5409" t="e">
        <f>INDEX(customers!G5409:G6908, MATCH(Purchases!C5409,customers!B5409:B6908))</f>
        <v>#N/A</v>
      </c>
      <c r="G5409" t="s">
        <v>16</v>
      </c>
      <c r="H5409">
        <v>17638.64</v>
      </c>
      <c r="I5409" s="1">
        <v>33991</v>
      </c>
      <c r="J5409" t="s">
        <v>26</v>
      </c>
      <c r="K5409" t="s">
        <v>4860</v>
      </c>
      <c r="L5409">
        <v>0</v>
      </c>
      <c r="M5409" t="s">
        <v>6407</v>
      </c>
    </row>
    <row r="5410" spans="1:13" x14ac:dyDescent="0.25">
      <c r="A5410">
        <v>21633</v>
      </c>
      <c r="B5410">
        <v>68</v>
      </c>
      <c r="C5410" t="str">
        <f>IFERROR(INDEX(customers!B5410:B6909,MATCH(Purchases!B5410,customers!A5410:A6909)), "None")</f>
        <v>None</v>
      </c>
      <c r="D5410" t="str">
        <f>INDEX(Country!$B$2:$B$26,MATCH(INDEX(customers!$D$2:$D$1501,MATCH(Purchases!B5410,customers!$A$2:$A$1501)),Country!$A$2:$A$26))</f>
        <v>JAPAN</v>
      </c>
      <c r="E5410" t="str">
        <f>INDEX(Region!$C$2:$F$2,MATCH(INDEX(Country!$C$2:$C$26,MATCH(Purchases!D5410,Country!$B$2:$B$26)), Region!$C$1:$F$1))</f>
        <v>ASIA</v>
      </c>
      <c r="F5410" t="e">
        <f>INDEX(customers!G5410:G6909, MATCH(Purchases!C5410,customers!B5410:B6909))</f>
        <v>#N/A</v>
      </c>
      <c r="G5410" t="s">
        <v>16</v>
      </c>
      <c r="H5410">
        <v>327255.84999999998</v>
      </c>
      <c r="I5410" s="1">
        <v>34421</v>
      </c>
      <c r="J5410" t="s">
        <v>31</v>
      </c>
      <c r="K5410" t="s">
        <v>128</v>
      </c>
      <c r="L5410">
        <v>0</v>
      </c>
      <c r="M5410" t="s">
        <v>6408</v>
      </c>
    </row>
    <row r="5411" spans="1:13" x14ac:dyDescent="0.25">
      <c r="A5411">
        <v>21634</v>
      </c>
      <c r="B5411">
        <v>586</v>
      </c>
      <c r="C5411" t="str">
        <f>IFERROR(INDEX(customers!B5411:B6910,MATCH(Purchases!B5411,customers!A5411:A6910)), "None")</f>
        <v>None</v>
      </c>
      <c r="D5411" t="str">
        <f>INDEX(Country!$B$2:$B$26,MATCH(INDEX(customers!$D$2:$D$1501,MATCH(Purchases!B5411,customers!$A$2:$A$1501)),Country!$A$2:$A$26))</f>
        <v>IRAQ</v>
      </c>
      <c r="E5411" t="str">
        <f>INDEX(Region!$C$2:$F$2,MATCH(INDEX(Country!$C$2:$C$26,MATCH(Purchases!D5411,Country!$B$2:$B$26)), Region!$C$1:$F$1))</f>
        <v>MIDDLE EAST</v>
      </c>
      <c r="F5411" t="e">
        <f>INDEX(customers!G5411:G6910, MATCH(Purchases!C5411,customers!B5411:B6910))</f>
        <v>#N/A</v>
      </c>
      <c r="G5411" t="s">
        <v>16</v>
      </c>
      <c r="H5411">
        <v>159887.62</v>
      </c>
      <c r="I5411" s="1">
        <v>33906</v>
      </c>
      <c r="J5411" t="s">
        <v>23</v>
      </c>
      <c r="K5411" t="s">
        <v>1925</v>
      </c>
      <c r="L5411">
        <v>0</v>
      </c>
      <c r="M5411" t="s">
        <v>6409</v>
      </c>
    </row>
    <row r="5412" spans="1:13" x14ac:dyDescent="0.25">
      <c r="A5412">
        <v>21635</v>
      </c>
      <c r="B5412">
        <v>704</v>
      </c>
      <c r="C5412" t="str">
        <f>IFERROR(INDEX(customers!B5412:B6911,MATCH(Purchases!B5412,customers!A5412:A6911)), "None")</f>
        <v>None</v>
      </c>
      <c r="D5412" t="str">
        <f>INDEX(Country!$B$2:$B$26,MATCH(INDEX(customers!$D$2:$D$1501,MATCH(Purchases!B5412,customers!$A$2:$A$1501)),Country!$A$2:$A$26))</f>
        <v>INDONESIA</v>
      </c>
      <c r="E5412" t="str">
        <f>INDEX(Region!$C$2:$F$2,MATCH(INDEX(Country!$C$2:$C$26,MATCH(Purchases!D5412,Country!$B$2:$B$26)), Region!$C$1:$F$1))</f>
        <v>ASIA</v>
      </c>
      <c r="F5412" t="e">
        <f>INDEX(customers!G5412:G6911, MATCH(Purchases!C5412,customers!B5412:B6911))</f>
        <v>#N/A</v>
      </c>
      <c r="G5412" t="s">
        <v>16</v>
      </c>
      <c r="H5412">
        <v>67011.33</v>
      </c>
      <c r="I5412" s="1">
        <v>34671</v>
      </c>
      <c r="J5412" t="s">
        <v>10</v>
      </c>
      <c r="K5412" t="s">
        <v>2262</v>
      </c>
      <c r="L5412">
        <v>0</v>
      </c>
      <c r="M5412" t="s">
        <v>6410</v>
      </c>
    </row>
    <row r="5413" spans="1:13" x14ac:dyDescent="0.25">
      <c r="A5413">
        <v>21636</v>
      </c>
      <c r="B5413">
        <v>868</v>
      </c>
      <c r="C5413" t="str">
        <f>IFERROR(INDEX(customers!B5413:B6912,MATCH(Purchases!B5413,customers!A5413:A6912)), "None")</f>
        <v>None</v>
      </c>
      <c r="D5413" t="str">
        <f>INDEX(Country!$B$2:$B$26,MATCH(INDEX(customers!$D$2:$D$1501,MATCH(Purchases!B5413,customers!$A$2:$A$1501)),Country!$A$2:$A$26))</f>
        <v>RUSSIA</v>
      </c>
      <c r="E5413" t="str">
        <f>INDEX(Region!$C$2:$F$2,MATCH(INDEX(Country!$C$2:$C$26,MATCH(Purchases!D5413,Country!$B$2:$B$26)), Region!$C$1:$F$1))</f>
        <v>EUROPE</v>
      </c>
      <c r="F5413" t="e">
        <f>INDEX(customers!G5413:G6912, MATCH(Purchases!C5413,customers!B5413:B6912))</f>
        <v>#N/A</v>
      </c>
      <c r="G5413" t="s">
        <v>16</v>
      </c>
      <c r="H5413">
        <v>256391.21</v>
      </c>
      <c r="I5413" s="1">
        <v>34557</v>
      </c>
      <c r="J5413" t="s">
        <v>10</v>
      </c>
      <c r="K5413" t="s">
        <v>408</v>
      </c>
      <c r="L5413">
        <v>0</v>
      </c>
      <c r="M5413" t="s">
        <v>6411</v>
      </c>
    </row>
    <row r="5414" spans="1:13" x14ac:dyDescent="0.25">
      <c r="A5414">
        <v>21637</v>
      </c>
      <c r="B5414">
        <v>955</v>
      </c>
      <c r="C5414" t="str">
        <f>IFERROR(INDEX(customers!B5414:B6913,MATCH(Purchases!B5414,customers!A5414:A6913)), "None")</f>
        <v>None</v>
      </c>
      <c r="D5414" t="str">
        <f>INDEX(Country!$B$2:$B$26,MATCH(INDEX(customers!$D$2:$D$1501,MATCH(Purchases!B5414,customers!$A$2:$A$1501)),Country!$A$2:$A$26))</f>
        <v>ALGERIA</v>
      </c>
      <c r="E5414" t="e">
        <f>INDEX(Region!$C$2:$F$2,MATCH(INDEX(Country!$C$2:$C$26,MATCH(Purchases!D5414,Country!$B$2:$B$26)), Region!$C$1:$F$1))</f>
        <v>#N/A</v>
      </c>
      <c r="F5414" t="e">
        <f>INDEX(customers!G5414:G6913, MATCH(Purchases!C5414,customers!B5414:B6913))</f>
        <v>#N/A</v>
      </c>
      <c r="G5414" t="s">
        <v>9</v>
      </c>
      <c r="H5414">
        <v>50355.93</v>
      </c>
      <c r="I5414" s="1">
        <v>35840</v>
      </c>
      <c r="J5414" t="s">
        <v>10</v>
      </c>
      <c r="K5414" t="s">
        <v>2624</v>
      </c>
      <c r="L5414">
        <v>0</v>
      </c>
      <c r="M5414" t="s">
        <v>6412</v>
      </c>
    </row>
    <row r="5415" spans="1:13" x14ac:dyDescent="0.25">
      <c r="A5415">
        <v>21638</v>
      </c>
      <c r="B5415">
        <v>1244</v>
      </c>
      <c r="C5415" t="str">
        <f>IFERROR(INDEX(customers!B5415:B6914,MATCH(Purchases!B5415,customers!A5415:A6914)), "None")</f>
        <v>None</v>
      </c>
      <c r="D5415" t="str">
        <f>INDEX(Country!$B$2:$B$26,MATCH(INDEX(customers!$D$2:$D$1501,MATCH(Purchases!B5415,customers!$A$2:$A$1501)),Country!$A$2:$A$26))</f>
        <v>ETHIOPIA</v>
      </c>
      <c r="E5415" t="e">
        <f>INDEX(Region!$C$2:$F$2,MATCH(INDEX(Country!$C$2:$C$26,MATCH(Purchases!D5415,Country!$B$2:$B$26)), Region!$C$1:$F$1))</f>
        <v>#N/A</v>
      </c>
      <c r="F5415" t="e">
        <f>INDEX(customers!G5415:G6914, MATCH(Purchases!C5415,customers!B5415:B6914))</f>
        <v>#N/A</v>
      </c>
      <c r="G5415" t="s">
        <v>16</v>
      </c>
      <c r="H5415">
        <v>64462.5</v>
      </c>
      <c r="I5415" s="1">
        <v>33711</v>
      </c>
      <c r="J5415" t="s">
        <v>26</v>
      </c>
      <c r="K5415" t="s">
        <v>1618</v>
      </c>
      <c r="L5415">
        <v>0</v>
      </c>
      <c r="M5415" t="s">
        <v>6413</v>
      </c>
    </row>
    <row r="5416" spans="1:13" x14ac:dyDescent="0.25">
      <c r="A5416">
        <v>21639</v>
      </c>
      <c r="B5416">
        <v>1282</v>
      </c>
      <c r="C5416" t="str">
        <f>IFERROR(INDEX(customers!B5416:B6915,MATCH(Purchases!B5416,customers!A5416:A6915)), "None")</f>
        <v>None</v>
      </c>
      <c r="D5416" t="str">
        <f>INDEX(Country!$B$2:$B$26,MATCH(INDEX(customers!$D$2:$D$1501,MATCH(Purchases!B5416,customers!$A$2:$A$1501)),Country!$A$2:$A$26))</f>
        <v>KENYA</v>
      </c>
      <c r="E5416" t="str">
        <f>INDEX(Region!$C$2:$F$2,MATCH(INDEX(Country!$C$2:$C$26,MATCH(Purchases!D5416,Country!$B$2:$B$26)), Region!$C$1:$F$1))</f>
        <v>ASIA</v>
      </c>
      <c r="F5416" t="e">
        <f>INDEX(customers!G5416:G6915, MATCH(Purchases!C5416,customers!B5416:B6915))</f>
        <v>#N/A</v>
      </c>
      <c r="G5416" t="s">
        <v>16</v>
      </c>
      <c r="H5416">
        <v>171257.52</v>
      </c>
      <c r="I5416" s="1">
        <v>34733</v>
      </c>
      <c r="J5416" t="s">
        <v>23</v>
      </c>
      <c r="K5416" t="s">
        <v>2069</v>
      </c>
      <c r="L5416">
        <v>0</v>
      </c>
      <c r="M5416" t="s">
        <v>6414</v>
      </c>
    </row>
    <row r="5417" spans="1:13" x14ac:dyDescent="0.25">
      <c r="A5417">
        <v>21664</v>
      </c>
      <c r="B5417">
        <v>134</v>
      </c>
      <c r="C5417" t="str">
        <f>IFERROR(INDEX(customers!B5417:B6916,MATCH(Purchases!B5417,customers!A5417:A6916)), "None")</f>
        <v>None</v>
      </c>
      <c r="D5417" t="str">
        <f>INDEX(Country!$B$2:$B$26,MATCH(INDEX(customers!$D$2:$D$1501,MATCH(Purchases!B5417,customers!$A$2:$A$1501)),Country!$A$2:$A$26))</f>
        <v>IRAQ</v>
      </c>
      <c r="E5417" t="str">
        <f>INDEX(Region!$C$2:$F$2,MATCH(INDEX(Country!$C$2:$C$26,MATCH(Purchases!D5417,Country!$B$2:$B$26)), Region!$C$1:$F$1))</f>
        <v>MIDDLE EAST</v>
      </c>
      <c r="F5417" t="e">
        <f>INDEX(customers!G5417:G6916, MATCH(Purchases!C5417,customers!B5417:B6916))</f>
        <v>#N/A</v>
      </c>
      <c r="G5417" t="s">
        <v>16</v>
      </c>
      <c r="H5417">
        <v>179106.99</v>
      </c>
      <c r="I5417" s="1">
        <v>34651</v>
      </c>
      <c r="J5417" t="s">
        <v>26</v>
      </c>
      <c r="K5417" t="s">
        <v>263</v>
      </c>
      <c r="L5417">
        <v>0</v>
      </c>
      <c r="M5417" t="s">
        <v>6415</v>
      </c>
    </row>
    <row r="5418" spans="1:13" x14ac:dyDescent="0.25">
      <c r="A5418">
        <v>21665</v>
      </c>
      <c r="B5418">
        <v>1234</v>
      </c>
      <c r="C5418" t="str">
        <f>IFERROR(INDEX(customers!B5418:B6917,MATCH(Purchases!B5418,customers!A5418:A6917)), "None")</f>
        <v>None</v>
      </c>
      <c r="D5418" t="str">
        <f>INDEX(Country!$B$2:$B$26,MATCH(INDEX(customers!$D$2:$D$1501,MATCH(Purchases!B5418,customers!$A$2:$A$1501)),Country!$A$2:$A$26))</f>
        <v>ARGENTINA</v>
      </c>
      <c r="E5418" t="str">
        <f>INDEX(Region!$C$2:$F$2,MATCH(INDEX(Country!$C$2:$C$26,MATCH(Purchases!D5418,Country!$B$2:$B$26)), Region!$C$1:$F$1))</f>
        <v>AMERICA</v>
      </c>
      <c r="F5418" t="e">
        <f>INDEX(customers!G5418:G6917, MATCH(Purchases!C5418,customers!B5418:B6917))</f>
        <v>#N/A</v>
      </c>
      <c r="G5418" t="s">
        <v>16</v>
      </c>
      <c r="H5418">
        <v>107228.03</v>
      </c>
      <c r="I5418" s="1">
        <v>33893</v>
      </c>
      <c r="J5418" t="s">
        <v>26</v>
      </c>
      <c r="K5418" t="s">
        <v>433</v>
      </c>
      <c r="L5418">
        <v>0</v>
      </c>
      <c r="M5418" t="s">
        <v>6416</v>
      </c>
    </row>
    <row r="5419" spans="1:13" x14ac:dyDescent="0.25">
      <c r="A5419">
        <v>21666</v>
      </c>
      <c r="B5419">
        <v>935</v>
      </c>
      <c r="C5419" t="str">
        <f>IFERROR(INDEX(customers!B5419:B6918,MATCH(Purchases!B5419,customers!A5419:A6918)), "None")</f>
        <v>None</v>
      </c>
      <c r="D5419" t="str">
        <f>INDEX(Country!$B$2:$B$26,MATCH(INDEX(customers!$D$2:$D$1501,MATCH(Purchases!B5419,customers!$A$2:$A$1501)),Country!$A$2:$A$26))</f>
        <v>ALGERIA</v>
      </c>
      <c r="E5419" t="e">
        <f>INDEX(Region!$C$2:$F$2,MATCH(INDEX(Country!$C$2:$C$26,MATCH(Purchases!D5419,Country!$B$2:$B$26)), Region!$C$1:$F$1))</f>
        <v>#N/A</v>
      </c>
      <c r="F5419" t="e">
        <f>INDEX(customers!G5419:G6918, MATCH(Purchases!C5419,customers!B5419:B6918))</f>
        <v>#N/A</v>
      </c>
      <c r="G5419" t="s">
        <v>16</v>
      </c>
      <c r="H5419">
        <v>120279.74</v>
      </c>
      <c r="I5419" s="1">
        <v>34321</v>
      </c>
      <c r="J5419" t="s">
        <v>31</v>
      </c>
      <c r="K5419" t="s">
        <v>2194</v>
      </c>
      <c r="L5419">
        <v>0</v>
      </c>
      <c r="M5419" t="s">
        <v>6417</v>
      </c>
    </row>
    <row r="5420" spans="1:13" x14ac:dyDescent="0.25">
      <c r="A5420">
        <v>21667</v>
      </c>
      <c r="B5420">
        <v>161</v>
      </c>
      <c r="C5420" t="str">
        <f>IFERROR(INDEX(customers!B5420:B6919,MATCH(Purchases!B5420,customers!A5420:A6919)), "None")</f>
        <v>None</v>
      </c>
      <c r="D5420" t="str">
        <f>INDEX(Country!$B$2:$B$26,MATCH(INDEX(customers!$D$2:$D$1501,MATCH(Purchases!B5420,customers!$A$2:$A$1501)),Country!$A$2:$A$26))</f>
        <v>GERMANY</v>
      </c>
      <c r="E5420" t="str">
        <f>INDEX(Region!$C$2:$F$2,MATCH(INDEX(Country!$C$2:$C$26,MATCH(Purchases!D5420,Country!$B$2:$B$26)), Region!$C$1:$F$1))</f>
        <v>EUROPE</v>
      </c>
      <c r="F5420" t="e">
        <f>INDEX(customers!G5420:G6919, MATCH(Purchases!C5420,customers!B5420:B6919))</f>
        <v>#N/A</v>
      </c>
      <c r="G5420" t="s">
        <v>9</v>
      </c>
      <c r="H5420">
        <v>247764.04</v>
      </c>
      <c r="I5420" s="1">
        <v>35206</v>
      </c>
      <c r="J5420" t="s">
        <v>10</v>
      </c>
      <c r="K5420" t="s">
        <v>3456</v>
      </c>
      <c r="L5420">
        <v>0</v>
      </c>
      <c r="M5420" t="s">
        <v>6418</v>
      </c>
    </row>
    <row r="5421" spans="1:13" x14ac:dyDescent="0.25">
      <c r="A5421">
        <v>21668</v>
      </c>
      <c r="B5421">
        <v>104</v>
      </c>
      <c r="C5421" t="str">
        <f>IFERROR(INDEX(customers!B5421:B6920,MATCH(Purchases!B5421,customers!A5421:A6920)), "None")</f>
        <v>None</v>
      </c>
      <c r="D5421" t="str">
        <f>INDEX(Country!$B$2:$B$26,MATCH(INDEX(customers!$D$2:$D$1501,MATCH(Purchases!B5421,customers!$A$2:$A$1501)),Country!$A$2:$A$26))</f>
        <v>IRAN</v>
      </c>
      <c r="E5421" t="str">
        <f>INDEX(Region!$C$2:$F$2,MATCH(INDEX(Country!$C$2:$C$26,MATCH(Purchases!D5421,Country!$B$2:$B$26)), Region!$C$1:$F$1))</f>
        <v>MIDDLE EAST</v>
      </c>
      <c r="F5421" t="e">
        <f>INDEX(customers!G5421:G6920, MATCH(Purchases!C5421,customers!B5421:B6920))</f>
        <v>#N/A</v>
      </c>
      <c r="G5421" t="s">
        <v>9</v>
      </c>
      <c r="H5421">
        <v>176574.78</v>
      </c>
      <c r="I5421" s="1">
        <v>35375</v>
      </c>
      <c r="J5421" t="s">
        <v>26</v>
      </c>
      <c r="K5421" t="s">
        <v>2604</v>
      </c>
      <c r="L5421">
        <v>0</v>
      </c>
      <c r="M5421" t="s">
        <v>6419</v>
      </c>
    </row>
    <row r="5422" spans="1:13" x14ac:dyDescent="0.25">
      <c r="A5422">
        <v>21669</v>
      </c>
      <c r="B5422">
        <v>1135</v>
      </c>
      <c r="C5422" t="str">
        <f>IFERROR(INDEX(customers!B5422:B6921,MATCH(Purchases!B5422,customers!A5422:A6921)), "None")</f>
        <v>None</v>
      </c>
      <c r="D5422" t="str">
        <f>INDEX(Country!$B$2:$B$26,MATCH(INDEX(customers!$D$2:$D$1501,MATCH(Purchases!B5422,customers!$A$2:$A$1501)),Country!$A$2:$A$26))</f>
        <v>IRAQ</v>
      </c>
      <c r="E5422" t="str">
        <f>INDEX(Region!$C$2:$F$2,MATCH(INDEX(Country!$C$2:$C$26,MATCH(Purchases!D5422,Country!$B$2:$B$26)), Region!$C$1:$F$1))</f>
        <v>MIDDLE EAST</v>
      </c>
      <c r="F5422" t="e">
        <f>INDEX(customers!G5422:G6921, MATCH(Purchases!C5422,customers!B5422:B6921))</f>
        <v>#N/A</v>
      </c>
      <c r="G5422" t="s">
        <v>9</v>
      </c>
      <c r="H5422">
        <v>118083.02</v>
      </c>
      <c r="I5422" s="1">
        <v>34905</v>
      </c>
      <c r="J5422" t="s">
        <v>31</v>
      </c>
      <c r="K5422" t="s">
        <v>1930</v>
      </c>
      <c r="L5422">
        <v>0</v>
      </c>
      <c r="M5422" t="s">
        <v>6420</v>
      </c>
    </row>
    <row r="5423" spans="1:13" x14ac:dyDescent="0.25">
      <c r="A5423">
        <v>21670</v>
      </c>
      <c r="B5423">
        <v>841</v>
      </c>
      <c r="C5423" t="str">
        <f>IFERROR(INDEX(customers!B5423:B6922,MATCH(Purchases!B5423,customers!A5423:A6922)), "None")</f>
        <v>None</v>
      </c>
      <c r="D5423" t="str">
        <f>INDEX(Country!$B$2:$B$26,MATCH(INDEX(customers!$D$2:$D$1501,MATCH(Purchases!B5423,customers!$A$2:$A$1501)),Country!$A$2:$A$26))</f>
        <v>INDONESIA</v>
      </c>
      <c r="E5423" t="str">
        <f>INDEX(Region!$C$2:$F$2,MATCH(INDEX(Country!$C$2:$C$26,MATCH(Purchases!D5423,Country!$B$2:$B$26)), Region!$C$1:$F$1))</f>
        <v>ASIA</v>
      </c>
      <c r="F5423" t="e">
        <f>INDEX(customers!G5423:G6922, MATCH(Purchases!C5423,customers!B5423:B6922))</f>
        <v>#N/A</v>
      </c>
      <c r="G5423" t="s">
        <v>16</v>
      </c>
      <c r="H5423">
        <v>204477.26</v>
      </c>
      <c r="I5423" s="1">
        <v>34711</v>
      </c>
      <c r="J5423" t="s">
        <v>26</v>
      </c>
      <c r="K5423" t="s">
        <v>420</v>
      </c>
      <c r="L5423">
        <v>0</v>
      </c>
      <c r="M5423" t="s">
        <v>2527</v>
      </c>
    </row>
    <row r="5424" spans="1:13" x14ac:dyDescent="0.25">
      <c r="A5424">
        <v>21671</v>
      </c>
      <c r="B5424">
        <v>307</v>
      </c>
      <c r="C5424" t="str">
        <f>IFERROR(INDEX(customers!B5424:B6923,MATCH(Purchases!B5424,customers!A5424:A6923)), "None")</f>
        <v>None</v>
      </c>
      <c r="D5424" t="str">
        <f>INDEX(Country!$B$2:$B$26,MATCH(INDEX(customers!$D$2:$D$1501,MATCH(Purchases!B5424,customers!$A$2:$A$1501)),Country!$A$2:$A$26))</f>
        <v>JORDAN</v>
      </c>
      <c r="E5424" t="str">
        <f>INDEX(Region!$C$2:$F$2,MATCH(INDEX(Country!$C$2:$C$26,MATCH(Purchases!D5424,Country!$B$2:$B$26)), Region!$C$1:$F$1))</f>
        <v>ASIA</v>
      </c>
      <c r="F5424" t="e">
        <f>INDEX(customers!G5424:G6923, MATCH(Purchases!C5424,customers!B5424:B6923))</f>
        <v>#N/A</v>
      </c>
      <c r="G5424" t="s">
        <v>16</v>
      </c>
      <c r="H5424">
        <v>62875.91</v>
      </c>
      <c r="I5424" s="1">
        <v>34136</v>
      </c>
      <c r="J5424" t="s">
        <v>26</v>
      </c>
      <c r="K5424" t="s">
        <v>2215</v>
      </c>
      <c r="L5424">
        <v>0</v>
      </c>
      <c r="M5424" t="s">
        <v>6421</v>
      </c>
    </row>
    <row r="5425" spans="1:13" x14ac:dyDescent="0.25">
      <c r="A5425">
        <v>21696</v>
      </c>
      <c r="B5425">
        <v>442</v>
      </c>
      <c r="C5425" t="str">
        <f>IFERROR(INDEX(customers!B5425:B6924,MATCH(Purchases!B5425,customers!A5425:A6924)), "None")</f>
        <v>None</v>
      </c>
      <c r="D5425" t="str">
        <f>INDEX(Country!$B$2:$B$26,MATCH(INDEX(customers!$D$2:$D$1501,MATCH(Purchases!B5425,customers!$A$2:$A$1501)),Country!$A$2:$A$26))</f>
        <v>ARGENTINA</v>
      </c>
      <c r="E5425" t="str">
        <f>INDEX(Region!$C$2:$F$2,MATCH(INDEX(Country!$C$2:$C$26,MATCH(Purchases!D5425,Country!$B$2:$B$26)), Region!$C$1:$F$1))</f>
        <v>AMERICA</v>
      </c>
      <c r="F5425" t="e">
        <f>INDEX(customers!G5425:G6924, MATCH(Purchases!C5425,customers!B5425:B6924))</f>
        <v>#N/A</v>
      </c>
      <c r="G5425" t="s">
        <v>16</v>
      </c>
      <c r="H5425">
        <v>154745.72</v>
      </c>
      <c r="I5425" s="1">
        <v>34264</v>
      </c>
      <c r="J5425" t="s">
        <v>31</v>
      </c>
      <c r="K5425" t="s">
        <v>395</v>
      </c>
      <c r="L5425">
        <v>0</v>
      </c>
      <c r="M5425" t="s">
        <v>6422</v>
      </c>
    </row>
    <row r="5426" spans="1:13" x14ac:dyDescent="0.25">
      <c r="A5426">
        <v>21697</v>
      </c>
      <c r="B5426">
        <v>958</v>
      </c>
      <c r="C5426" t="str">
        <f>IFERROR(INDEX(customers!B5426:B6925,MATCH(Purchases!B5426,customers!A5426:A6925)), "None")</f>
        <v>None</v>
      </c>
      <c r="D5426" t="str">
        <f>INDEX(Country!$B$2:$B$26,MATCH(INDEX(customers!$D$2:$D$1501,MATCH(Purchases!B5426,customers!$A$2:$A$1501)),Country!$A$2:$A$26))</f>
        <v>ETHIOPIA</v>
      </c>
      <c r="E5426" t="e">
        <f>INDEX(Region!$C$2:$F$2,MATCH(INDEX(Country!$C$2:$C$26,MATCH(Purchases!D5426,Country!$B$2:$B$26)), Region!$C$1:$F$1))</f>
        <v>#N/A</v>
      </c>
      <c r="F5426" t="e">
        <f>INDEX(customers!G5426:G6925, MATCH(Purchases!C5426,customers!B5426:B6925))</f>
        <v>#N/A</v>
      </c>
      <c r="G5426" t="s">
        <v>9</v>
      </c>
      <c r="H5426">
        <v>229968.06</v>
      </c>
      <c r="I5426" s="1">
        <v>35129</v>
      </c>
      <c r="J5426" t="s">
        <v>10</v>
      </c>
      <c r="K5426" t="s">
        <v>1295</v>
      </c>
      <c r="L5426">
        <v>0</v>
      </c>
      <c r="M5426" t="s">
        <v>6423</v>
      </c>
    </row>
    <row r="5427" spans="1:13" x14ac:dyDescent="0.25">
      <c r="A5427">
        <v>21698</v>
      </c>
      <c r="B5427">
        <v>1111</v>
      </c>
      <c r="C5427" t="str">
        <f>IFERROR(INDEX(customers!B5427:B6926,MATCH(Purchases!B5427,customers!A5427:A6926)), "None")</f>
        <v>None</v>
      </c>
      <c r="D5427" t="str">
        <f>INDEX(Country!$B$2:$B$26,MATCH(INDEX(customers!$D$2:$D$1501,MATCH(Purchases!B5427,customers!$A$2:$A$1501)),Country!$A$2:$A$26))</f>
        <v>FRANCE</v>
      </c>
      <c r="E5427" t="str">
        <f>INDEX(Region!$C$2:$F$2,MATCH(INDEX(Country!$C$2:$C$26,MATCH(Purchases!D5427,Country!$B$2:$B$26)), Region!$C$1:$F$1))</f>
        <v>EUROPE</v>
      </c>
      <c r="F5427" t="e">
        <f>INDEX(customers!G5427:G6926, MATCH(Purchases!C5427,customers!B5427:B6926))</f>
        <v>#N/A</v>
      </c>
      <c r="G5427" t="s">
        <v>9</v>
      </c>
      <c r="H5427">
        <v>241341.07</v>
      </c>
      <c r="I5427" s="1">
        <v>35858</v>
      </c>
      <c r="J5427" t="s">
        <v>26</v>
      </c>
      <c r="K5427" t="s">
        <v>1753</v>
      </c>
      <c r="L5427">
        <v>0</v>
      </c>
      <c r="M5427" t="s">
        <v>6424</v>
      </c>
    </row>
    <row r="5428" spans="1:13" x14ac:dyDescent="0.25">
      <c r="A5428">
        <v>21699</v>
      </c>
      <c r="B5428">
        <v>248</v>
      </c>
      <c r="C5428" t="str">
        <f>IFERROR(INDEX(customers!B5428:B6927,MATCH(Purchases!B5428,customers!A5428:A6927)), "None")</f>
        <v>None</v>
      </c>
      <c r="D5428" t="str">
        <f>INDEX(Country!$B$2:$B$26,MATCH(INDEX(customers!$D$2:$D$1501,MATCH(Purchases!B5428,customers!$A$2:$A$1501)),Country!$A$2:$A$26))</f>
        <v>IRAN</v>
      </c>
      <c r="E5428" t="str">
        <f>INDEX(Region!$C$2:$F$2,MATCH(INDEX(Country!$C$2:$C$26,MATCH(Purchases!D5428,Country!$B$2:$B$26)), Region!$C$1:$F$1))</f>
        <v>MIDDLE EAST</v>
      </c>
      <c r="F5428" t="e">
        <f>INDEX(customers!G5428:G6927, MATCH(Purchases!C5428,customers!B5428:B6927))</f>
        <v>#N/A</v>
      </c>
      <c r="G5428" t="s">
        <v>9</v>
      </c>
      <c r="H5428">
        <v>168254.87</v>
      </c>
      <c r="I5428" s="1">
        <v>35038</v>
      </c>
      <c r="J5428" t="s">
        <v>23</v>
      </c>
      <c r="K5428" t="s">
        <v>507</v>
      </c>
      <c r="L5428">
        <v>0</v>
      </c>
      <c r="M5428" t="s">
        <v>6425</v>
      </c>
    </row>
    <row r="5429" spans="1:13" x14ac:dyDescent="0.25">
      <c r="A5429">
        <v>21700</v>
      </c>
      <c r="B5429">
        <v>103</v>
      </c>
      <c r="C5429" t="str">
        <f>IFERROR(INDEX(customers!B5429:B6928,MATCH(Purchases!B5429,customers!A5429:A6928)), "None")</f>
        <v>None</v>
      </c>
      <c r="D5429" t="str">
        <f>INDEX(Country!$B$2:$B$26,MATCH(INDEX(customers!$D$2:$D$1501,MATCH(Purchases!B5429,customers!$A$2:$A$1501)),Country!$A$2:$A$26))</f>
        <v>INDONESIA</v>
      </c>
      <c r="E5429" t="str">
        <f>INDEX(Region!$C$2:$F$2,MATCH(INDEX(Country!$C$2:$C$26,MATCH(Purchases!D5429,Country!$B$2:$B$26)), Region!$C$1:$F$1))</f>
        <v>ASIA</v>
      </c>
      <c r="F5429" t="e">
        <f>INDEX(customers!G5429:G6928, MATCH(Purchases!C5429,customers!B5429:B6928))</f>
        <v>#N/A</v>
      </c>
      <c r="G5429" t="s">
        <v>9</v>
      </c>
      <c r="H5429">
        <v>231603.82</v>
      </c>
      <c r="I5429" s="1">
        <v>35632</v>
      </c>
      <c r="J5429" t="s">
        <v>10</v>
      </c>
      <c r="K5429" t="s">
        <v>2370</v>
      </c>
      <c r="L5429">
        <v>0</v>
      </c>
      <c r="M5429" t="s">
        <v>6426</v>
      </c>
    </row>
    <row r="5430" spans="1:13" x14ac:dyDescent="0.25">
      <c r="A5430">
        <v>21701</v>
      </c>
      <c r="B5430">
        <v>826</v>
      </c>
      <c r="C5430" t="str">
        <f>IFERROR(INDEX(customers!B5430:B6929,MATCH(Purchases!B5430,customers!A5430:A6929)), "None")</f>
        <v>None</v>
      </c>
      <c r="D5430" t="str">
        <f>INDEX(Country!$B$2:$B$26,MATCH(INDEX(customers!$D$2:$D$1501,MATCH(Purchases!B5430,customers!$A$2:$A$1501)),Country!$A$2:$A$26))</f>
        <v>JORDAN</v>
      </c>
      <c r="E5430" t="str">
        <f>INDEX(Region!$C$2:$F$2,MATCH(INDEX(Country!$C$2:$C$26,MATCH(Purchases!D5430,Country!$B$2:$B$26)), Region!$C$1:$F$1))</f>
        <v>ASIA</v>
      </c>
      <c r="F5430" t="e">
        <f>INDEX(customers!G5430:G6929, MATCH(Purchases!C5430,customers!B5430:B6929))</f>
        <v>#N/A</v>
      </c>
      <c r="G5430" t="s">
        <v>9</v>
      </c>
      <c r="H5430">
        <v>75548.570000000007</v>
      </c>
      <c r="I5430" s="1">
        <v>35085</v>
      </c>
      <c r="J5430" t="s">
        <v>23</v>
      </c>
      <c r="K5430" t="s">
        <v>72</v>
      </c>
      <c r="L5430">
        <v>0</v>
      </c>
      <c r="M5430" t="s">
        <v>6427</v>
      </c>
    </row>
    <row r="5431" spans="1:13" x14ac:dyDescent="0.25">
      <c r="A5431">
        <v>21702</v>
      </c>
      <c r="B5431">
        <v>1414</v>
      </c>
      <c r="C5431" t="str">
        <f>IFERROR(INDEX(customers!B5431:B6930,MATCH(Purchases!B5431,customers!A5431:A6930)), "None")</f>
        <v>None</v>
      </c>
      <c r="D5431" t="str">
        <f>INDEX(Country!$B$2:$B$26,MATCH(INDEX(customers!$D$2:$D$1501,MATCH(Purchases!B5431,customers!$A$2:$A$1501)),Country!$A$2:$A$26))</f>
        <v>SAUDI ARABIA</v>
      </c>
      <c r="E5431" t="str">
        <f>INDEX(Region!$C$2:$F$2,MATCH(INDEX(Country!$C$2:$C$26,MATCH(Purchases!D5431,Country!$B$2:$B$26)), Region!$C$1:$F$1))</f>
        <v>MIDDLE EAST</v>
      </c>
      <c r="F5431" t="e">
        <f>INDEX(customers!G5431:G6930, MATCH(Purchases!C5431,customers!B5431:B6930))</f>
        <v>#N/A</v>
      </c>
      <c r="G5431" t="s">
        <v>16</v>
      </c>
      <c r="H5431">
        <v>16971.599999999999</v>
      </c>
      <c r="I5431" s="1">
        <v>34321</v>
      </c>
      <c r="J5431" t="s">
        <v>23</v>
      </c>
      <c r="K5431" t="s">
        <v>1099</v>
      </c>
      <c r="L5431">
        <v>0</v>
      </c>
      <c r="M5431" t="s">
        <v>6428</v>
      </c>
    </row>
    <row r="5432" spans="1:13" x14ac:dyDescent="0.25">
      <c r="A5432">
        <v>21703</v>
      </c>
      <c r="B5432">
        <v>785</v>
      </c>
      <c r="C5432" t="str">
        <f>IFERROR(INDEX(customers!B5432:B6931,MATCH(Purchases!B5432,customers!A5432:A6931)), "None")</f>
        <v>None</v>
      </c>
      <c r="D5432" t="str">
        <f>INDEX(Country!$B$2:$B$26,MATCH(INDEX(customers!$D$2:$D$1501,MATCH(Purchases!B5432,customers!$A$2:$A$1501)),Country!$A$2:$A$26))</f>
        <v>CHINA</v>
      </c>
      <c r="E5432" t="str">
        <f>INDEX(Region!$C$2:$F$2,MATCH(INDEX(Country!$C$2:$C$26,MATCH(Purchases!D5432,Country!$B$2:$B$26)), Region!$C$1:$F$1))</f>
        <v>AMERICA</v>
      </c>
      <c r="F5432" t="e">
        <f>INDEX(customers!G5432:G6931, MATCH(Purchases!C5432,customers!B5432:B6931))</f>
        <v>#N/A</v>
      </c>
      <c r="G5432" t="s">
        <v>16</v>
      </c>
      <c r="H5432">
        <v>121593.54</v>
      </c>
      <c r="I5432" s="1">
        <v>34396</v>
      </c>
      <c r="J5432" t="s">
        <v>23</v>
      </c>
      <c r="K5432" t="s">
        <v>112</v>
      </c>
      <c r="L5432">
        <v>0</v>
      </c>
      <c r="M5432" t="s">
        <v>6429</v>
      </c>
    </row>
    <row r="5433" spans="1:13" x14ac:dyDescent="0.25">
      <c r="A5433">
        <v>21728</v>
      </c>
      <c r="B5433">
        <v>745</v>
      </c>
      <c r="C5433" t="str">
        <f>IFERROR(INDEX(customers!B5433:B6932,MATCH(Purchases!B5433,customers!A5433:A6932)), "None")</f>
        <v>None</v>
      </c>
      <c r="D5433" t="str">
        <f>INDEX(Country!$B$2:$B$26,MATCH(INDEX(customers!$D$2:$D$1501,MATCH(Purchases!B5433,customers!$A$2:$A$1501)),Country!$A$2:$A$26))</f>
        <v>CHINA</v>
      </c>
      <c r="E5433" t="str">
        <f>INDEX(Region!$C$2:$F$2,MATCH(INDEX(Country!$C$2:$C$26,MATCH(Purchases!D5433,Country!$B$2:$B$26)), Region!$C$1:$F$1))</f>
        <v>AMERICA</v>
      </c>
      <c r="F5433" t="e">
        <f>INDEX(customers!G5433:G6932, MATCH(Purchases!C5433,customers!B5433:B6932))</f>
        <v>#N/A</v>
      </c>
      <c r="G5433" t="s">
        <v>9</v>
      </c>
      <c r="H5433">
        <v>131727.73000000001</v>
      </c>
      <c r="I5433" s="1">
        <v>35425</v>
      </c>
      <c r="J5433" t="s">
        <v>31</v>
      </c>
      <c r="K5433" t="s">
        <v>1178</v>
      </c>
      <c r="L5433">
        <v>0</v>
      </c>
      <c r="M5433" t="s">
        <v>6430</v>
      </c>
    </row>
    <row r="5434" spans="1:13" x14ac:dyDescent="0.25">
      <c r="A5434">
        <v>21729</v>
      </c>
      <c r="B5434">
        <v>10</v>
      </c>
      <c r="C5434" t="str">
        <f>IFERROR(INDEX(customers!B5434:B6933,MATCH(Purchases!B5434,customers!A5434:A6933)), "None")</f>
        <v>None</v>
      </c>
      <c r="D5434" t="str">
        <f>INDEX(Country!$B$2:$B$26,MATCH(INDEX(customers!$D$2:$D$1501,MATCH(Purchases!B5434,customers!$A$2:$A$1501)),Country!$A$2:$A$26))</f>
        <v>ETHIOPIA</v>
      </c>
      <c r="E5434" t="e">
        <f>INDEX(Region!$C$2:$F$2,MATCH(INDEX(Country!$C$2:$C$26,MATCH(Purchases!D5434,Country!$B$2:$B$26)), Region!$C$1:$F$1))</f>
        <v>#N/A</v>
      </c>
      <c r="F5434" t="e">
        <f>INDEX(customers!G5434:G6933, MATCH(Purchases!C5434,customers!B5434:B6933))</f>
        <v>#N/A</v>
      </c>
      <c r="G5434" t="s">
        <v>16</v>
      </c>
      <c r="H5434">
        <v>309286.33</v>
      </c>
      <c r="I5434" s="1">
        <v>33945</v>
      </c>
      <c r="J5434" t="s">
        <v>10</v>
      </c>
      <c r="K5434" t="s">
        <v>70</v>
      </c>
      <c r="L5434">
        <v>0</v>
      </c>
      <c r="M5434" t="s">
        <v>6431</v>
      </c>
    </row>
    <row r="5435" spans="1:13" x14ac:dyDescent="0.25">
      <c r="A5435">
        <v>21730</v>
      </c>
      <c r="B5435">
        <v>1343</v>
      </c>
      <c r="C5435" t="str">
        <f>IFERROR(INDEX(customers!B5435:B6934,MATCH(Purchases!B5435,customers!A5435:A6934)), "None")</f>
        <v>None</v>
      </c>
      <c r="D5435" t="str">
        <f>INDEX(Country!$B$2:$B$26,MATCH(INDEX(customers!$D$2:$D$1501,MATCH(Purchases!B5435,customers!$A$2:$A$1501)),Country!$A$2:$A$26))</f>
        <v>CHINA</v>
      </c>
      <c r="E5435" t="str">
        <f>INDEX(Region!$C$2:$F$2,MATCH(INDEX(Country!$C$2:$C$26,MATCH(Purchases!D5435,Country!$B$2:$B$26)), Region!$C$1:$F$1))</f>
        <v>AMERICA</v>
      </c>
      <c r="F5435" t="e">
        <f>INDEX(customers!G5435:G6934, MATCH(Purchases!C5435,customers!B5435:B6934))</f>
        <v>#N/A</v>
      </c>
      <c r="G5435" t="s">
        <v>9</v>
      </c>
      <c r="H5435">
        <v>147837.54</v>
      </c>
      <c r="I5435" s="1">
        <v>35129</v>
      </c>
      <c r="J5435" t="s">
        <v>26</v>
      </c>
      <c r="K5435" t="s">
        <v>2198</v>
      </c>
      <c r="L5435">
        <v>0</v>
      </c>
      <c r="M5435" t="s">
        <v>6432</v>
      </c>
    </row>
    <row r="5436" spans="1:13" x14ac:dyDescent="0.25">
      <c r="A5436">
        <v>21731</v>
      </c>
      <c r="B5436">
        <v>1415</v>
      </c>
      <c r="C5436" t="str">
        <f>IFERROR(INDEX(customers!B5436:B6935,MATCH(Purchases!B5436,customers!A5436:A6935)), "None")</f>
        <v>None</v>
      </c>
      <c r="D5436" t="str">
        <f>INDEX(Country!$B$2:$B$26,MATCH(INDEX(customers!$D$2:$D$1501,MATCH(Purchases!B5436,customers!$A$2:$A$1501)),Country!$A$2:$A$26))</f>
        <v>VIETNAM</v>
      </c>
      <c r="E5436" t="str">
        <f>INDEX(Region!$C$2:$F$2,MATCH(INDEX(Country!$C$2:$C$26,MATCH(Purchases!D5436,Country!$B$2:$B$26)), Region!$C$1:$F$1))</f>
        <v>ASIA</v>
      </c>
      <c r="F5436" t="e">
        <f>INDEX(customers!G5436:G6935, MATCH(Purchases!C5436,customers!B5436:B6935))</f>
        <v>#N/A</v>
      </c>
      <c r="G5436" t="s">
        <v>9</v>
      </c>
      <c r="H5436">
        <v>166989.49</v>
      </c>
      <c r="I5436" s="1">
        <v>35030</v>
      </c>
      <c r="J5436" t="s">
        <v>10</v>
      </c>
      <c r="K5436" t="s">
        <v>1638</v>
      </c>
      <c r="L5436">
        <v>0</v>
      </c>
      <c r="M5436" t="s">
        <v>6433</v>
      </c>
    </row>
    <row r="5437" spans="1:13" x14ac:dyDescent="0.25">
      <c r="A5437">
        <v>21732</v>
      </c>
      <c r="B5437">
        <v>829</v>
      </c>
      <c r="C5437" t="str">
        <f>IFERROR(INDEX(customers!B5437:B6936,MATCH(Purchases!B5437,customers!A5437:A6936)), "None")</f>
        <v>None</v>
      </c>
      <c r="D5437" t="str">
        <f>INDEX(Country!$B$2:$B$26,MATCH(INDEX(customers!$D$2:$D$1501,MATCH(Purchases!B5437,customers!$A$2:$A$1501)),Country!$A$2:$A$26))</f>
        <v>INDIA</v>
      </c>
      <c r="E5437" t="str">
        <f>INDEX(Region!$C$2:$F$2,MATCH(INDEX(Country!$C$2:$C$26,MATCH(Purchases!D5437,Country!$B$2:$B$26)), Region!$C$1:$F$1))</f>
        <v>ASIA</v>
      </c>
      <c r="F5437" t="e">
        <f>INDEX(customers!G5437:G6936, MATCH(Purchases!C5437,customers!B5437:B6936))</f>
        <v>#N/A</v>
      </c>
      <c r="G5437" t="s">
        <v>9</v>
      </c>
      <c r="H5437">
        <v>222231.87</v>
      </c>
      <c r="I5437" s="1">
        <v>35075</v>
      </c>
      <c r="J5437" t="s">
        <v>26</v>
      </c>
      <c r="K5437" t="s">
        <v>336</v>
      </c>
      <c r="L5437">
        <v>0</v>
      </c>
      <c r="M5437" t="s">
        <v>6434</v>
      </c>
    </row>
    <row r="5438" spans="1:13" x14ac:dyDescent="0.25">
      <c r="A5438">
        <v>21733</v>
      </c>
      <c r="B5438">
        <v>1270</v>
      </c>
      <c r="C5438" t="str">
        <f>IFERROR(INDEX(customers!B5438:B6937,MATCH(Purchases!B5438,customers!A5438:A6937)), "None")</f>
        <v>None</v>
      </c>
      <c r="D5438" t="str">
        <f>INDEX(Country!$B$2:$B$26,MATCH(INDEX(customers!$D$2:$D$1501,MATCH(Purchases!B5438,customers!$A$2:$A$1501)),Country!$A$2:$A$26))</f>
        <v>JORDAN</v>
      </c>
      <c r="E5438" t="str">
        <f>INDEX(Region!$C$2:$F$2,MATCH(INDEX(Country!$C$2:$C$26,MATCH(Purchases!D5438,Country!$B$2:$B$26)), Region!$C$1:$F$1))</f>
        <v>ASIA</v>
      </c>
      <c r="F5438" t="e">
        <f>INDEX(customers!G5438:G6937, MATCH(Purchases!C5438,customers!B5438:B6937))</f>
        <v>#N/A</v>
      </c>
      <c r="G5438" t="s">
        <v>9</v>
      </c>
      <c r="H5438">
        <v>350092.65</v>
      </c>
      <c r="I5438" s="1">
        <v>35386</v>
      </c>
      <c r="J5438" t="s">
        <v>13</v>
      </c>
      <c r="K5438" t="s">
        <v>1661</v>
      </c>
      <c r="L5438">
        <v>0</v>
      </c>
      <c r="M5438" t="s">
        <v>6435</v>
      </c>
    </row>
    <row r="5439" spans="1:13" x14ac:dyDescent="0.25">
      <c r="A5439">
        <v>21734</v>
      </c>
      <c r="B5439">
        <v>1442</v>
      </c>
      <c r="C5439" t="str">
        <f>IFERROR(INDEX(customers!B5439:B6938,MATCH(Purchases!B5439,customers!A5439:A6938)), "None")</f>
        <v>None</v>
      </c>
      <c r="D5439" t="str">
        <f>INDEX(Country!$B$2:$B$26,MATCH(INDEX(customers!$D$2:$D$1501,MATCH(Purchases!B5439,customers!$A$2:$A$1501)),Country!$A$2:$A$26))</f>
        <v>MOZAMBIQUE</v>
      </c>
      <c r="E5439" t="str">
        <f>INDEX(Region!$C$2:$F$2,MATCH(INDEX(Country!$C$2:$C$26,MATCH(Purchases!D5439,Country!$B$2:$B$26)), Region!$C$1:$F$1))</f>
        <v>ASIA</v>
      </c>
      <c r="F5439" t="e">
        <f>INDEX(customers!G5439:G6938, MATCH(Purchases!C5439,customers!B5439:B6938))</f>
        <v>#N/A</v>
      </c>
      <c r="G5439" t="s">
        <v>9</v>
      </c>
      <c r="H5439">
        <v>85510.79</v>
      </c>
      <c r="I5439" s="1">
        <v>35116</v>
      </c>
      <c r="J5439" t="s">
        <v>23</v>
      </c>
      <c r="K5439" t="s">
        <v>254</v>
      </c>
      <c r="L5439">
        <v>0</v>
      </c>
      <c r="M5439" t="s">
        <v>6436</v>
      </c>
    </row>
    <row r="5440" spans="1:13" x14ac:dyDescent="0.25">
      <c r="A5440">
        <v>21735</v>
      </c>
      <c r="B5440">
        <v>337</v>
      </c>
      <c r="C5440" t="str">
        <f>IFERROR(INDEX(customers!B5440:B6939,MATCH(Purchases!B5440,customers!A5440:A6939)), "None")</f>
        <v>None</v>
      </c>
      <c r="D5440" t="str">
        <f>INDEX(Country!$B$2:$B$26,MATCH(INDEX(customers!$D$2:$D$1501,MATCH(Purchases!B5440,customers!$A$2:$A$1501)),Country!$A$2:$A$26))</f>
        <v>ALGERIA</v>
      </c>
      <c r="E5440" t="e">
        <f>INDEX(Region!$C$2:$F$2,MATCH(INDEX(Country!$C$2:$C$26,MATCH(Purchases!D5440,Country!$B$2:$B$26)), Region!$C$1:$F$1))</f>
        <v>#N/A</v>
      </c>
      <c r="F5440" t="e">
        <f>INDEX(customers!G5440:G6939, MATCH(Purchases!C5440,customers!B5440:B6939))</f>
        <v>#N/A</v>
      </c>
      <c r="G5440" t="s">
        <v>16</v>
      </c>
      <c r="H5440">
        <v>194656.54</v>
      </c>
      <c r="I5440" s="1">
        <v>34038</v>
      </c>
      <c r="J5440" t="s">
        <v>23</v>
      </c>
      <c r="K5440" t="s">
        <v>1779</v>
      </c>
      <c r="L5440">
        <v>0</v>
      </c>
      <c r="M5440" t="s">
        <v>6437</v>
      </c>
    </row>
    <row r="5441" spans="1:13" x14ac:dyDescent="0.25">
      <c r="A5441">
        <v>21760</v>
      </c>
      <c r="B5441">
        <v>455</v>
      </c>
      <c r="C5441" t="str">
        <f>IFERROR(INDEX(customers!B5441:B6940,MATCH(Purchases!B5441,customers!A5441:A6940)), "None")</f>
        <v>None</v>
      </c>
      <c r="D5441" t="str">
        <f>INDEX(Country!$B$2:$B$26,MATCH(INDEX(customers!$D$2:$D$1501,MATCH(Purchases!B5441,customers!$A$2:$A$1501)),Country!$A$2:$A$26))</f>
        <v>FRANCE</v>
      </c>
      <c r="E5441" t="str">
        <f>INDEX(Region!$C$2:$F$2,MATCH(INDEX(Country!$C$2:$C$26,MATCH(Purchases!D5441,Country!$B$2:$B$26)), Region!$C$1:$F$1))</f>
        <v>EUROPE</v>
      </c>
      <c r="F5441" t="e">
        <f>INDEX(customers!G5441:G6940, MATCH(Purchases!C5441,customers!B5441:B6940))</f>
        <v>#N/A</v>
      </c>
      <c r="G5441" t="s">
        <v>16</v>
      </c>
      <c r="H5441">
        <v>63425.37</v>
      </c>
      <c r="I5441" s="1">
        <v>34730</v>
      </c>
      <c r="J5441" t="s">
        <v>23</v>
      </c>
      <c r="K5441" t="s">
        <v>525</v>
      </c>
      <c r="L5441">
        <v>0</v>
      </c>
      <c r="M5441" t="s">
        <v>6438</v>
      </c>
    </row>
    <row r="5442" spans="1:13" x14ac:dyDescent="0.25">
      <c r="A5442">
        <v>21761</v>
      </c>
      <c r="B5442">
        <v>328</v>
      </c>
      <c r="C5442" t="str">
        <f>IFERROR(INDEX(customers!B5442:B6941,MATCH(Purchases!B5442,customers!A5442:A6941)), "None")</f>
        <v>None</v>
      </c>
      <c r="D5442" t="str">
        <f>INDEX(Country!$B$2:$B$26,MATCH(INDEX(customers!$D$2:$D$1501,MATCH(Purchases!B5442,customers!$A$2:$A$1501)),Country!$A$2:$A$26))</f>
        <v>ETHIOPIA</v>
      </c>
      <c r="E5442" t="e">
        <f>INDEX(Region!$C$2:$F$2,MATCH(INDEX(Country!$C$2:$C$26,MATCH(Purchases!D5442,Country!$B$2:$B$26)), Region!$C$1:$F$1))</f>
        <v>#N/A</v>
      </c>
      <c r="F5442" t="e">
        <f>INDEX(customers!G5442:G6941, MATCH(Purchases!C5442,customers!B5442:B6941))</f>
        <v>#N/A</v>
      </c>
      <c r="G5442" t="s">
        <v>9</v>
      </c>
      <c r="H5442">
        <v>53797.39</v>
      </c>
      <c r="I5442" s="1">
        <v>35492</v>
      </c>
      <c r="J5442" t="s">
        <v>10</v>
      </c>
      <c r="K5442" t="s">
        <v>529</v>
      </c>
      <c r="L5442">
        <v>0</v>
      </c>
      <c r="M5442" t="s">
        <v>6439</v>
      </c>
    </row>
    <row r="5443" spans="1:13" x14ac:dyDescent="0.25">
      <c r="A5443">
        <v>21762</v>
      </c>
      <c r="B5443">
        <v>595</v>
      </c>
      <c r="C5443" t="str">
        <f>IFERROR(INDEX(customers!B5443:B6942,MATCH(Purchases!B5443,customers!A5443:A6942)), "None")</f>
        <v>None</v>
      </c>
      <c r="D5443" t="str">
        <f>INDEX(Country!$B$2:$B$26,MATCH(INDEX(customers!$D$2:$D$1501,MATCH(Purchases!B5443,customers!$A$2:$A$1501)),Country!$A$2:$A$26))</f>
        <v>ROMANIA</v>
      </c>
      <c r="E5443" t="str">
        <f>INDEX(Region!$C$2:$F$2,MATCH(INDEX(Country!$C$2:$C$26,MATCH(Purchases!D5443,Country!$B$2:$B$26)), Region!$C$1:$F$1))</f>
        <v>EUROPE</v>
      </c>
      <c r="F5443" t="e">
        <f>INDEX(customers!G5443:G6942, MATCH(Purchases!C5443,customers!B5443:B6942))</f>
        <v>#N/A</v>
      </c>
      <c r="G5443" t="s">
        <v>9</v>
      </c>
      <c r="H5443">
        <v>250064.82</v>
      </c>
      <c r="I5443" s="1">
        <v>35298</v>
      </c>
      <c r="J5443" t="s">
        <v>31</v>
      </c>
      <c r="K5443" t="s">
        <v>465</v>
      </c>
      <c r="L5443">
        <v>0</v>
      </c>
      <c r="M5443" t="s">
        <v>6440</v>
      </c>
    </row>
    <row r="5444" spans="1:13" x14ac:dyDescent="0.25">
      <c r="A5444">
        <v>21763</v>
      </c>
      <c r="B5444">
        <v>391</v>
      </c>
      <c r="C5444" t="str">
        <f>IFERROR(INDEX(customers!B5444:B6943,MATCH(Purchases!B5444,customers!A5444:A6943)), "None")</f>
        <v>None</v>
      </c>
      <c r="D5444" t="str">
        <f>INDEX(Country!$B$2:$B$26,MATCH(INDEX(customers!$D$2:$D$1501,MATCH(Purchases!B5444,customers!$A$2:$A$1501)),Country!$A$2:$A$26))</f>
        <v>IRAQ</v>
      </c>
      <c r="E5444" t="str">
        <f>INDEX(Region!$C$2:$F$2,MATCH(INDEX(Country!$C$2:$C$26,MATCH(Purchases!D5444,Country!$B$2:$B$26)), Region!$C$1:$F$1))</f>
        <v>MIDDLE EAST</v>
      </c>
      <c r="F5444" t="e">
        <f>INDEX(customers!G5444:G6943, MATCH(Purchases!C5444,customers!B5444:B6943))</f>
        <v>#N/A</v>
      </c>
      <c r="G5444" t="s">
        <v>16</v>
      </c>
      <c r="H5444">
        <v>108860.43</v>
      </c>
      <c r="I5444" s="1">
        <v>33753</v>
      </c>
      <c r="J5444" t="s">
        <v>10</v>
      </c>
      <c r="K5444" t="s">
        <v>1373</v>
      </c>
      <c r="L5444">
        <v>0</v>
      </c>
      <c r="M5444" t="s">
        <v>6441</v>
      </c>
    </row>
    <row r="5445" spans="1:13" x14ac:dyDescent="0.25">
      <c r="A5445">
        <v>21764</v>
      </c>
      <c r="B5445">
        <v>160</v>
      </c>
      <c r="C5445" t="str">
        <f>IFERROR(INDEX(customers!B5445:B6944,MATCH(Purchases!B5445,customers!A5445:A6944)), "None")</f>
        <v>None</v>
      </c>
      <c r="D5445" t="str">
        <f>INDEX(Country!$B$2:$B$26,MATCH(INDEX(customers!$D$2:$D$1501,MATCH(Purchases!B5445,customers!$A$2:$A$1501)),Country!$A$2:$A$26))</f>
        <v>JORDAN</v>
      </c>
      <c r="E5445" t="str">
        <f>INDEX(Region!$C$2:$F$2,MATCH(INDEX(Country!$C$2:$C$26,MATCH(Purchases!D5445,Country!$B$2:$B$26)), Region!$C$1:$F$1))</f>
        <v>ASIA</v>
      </c>
      <c r="F5445" t="e">
        <f>INDEX(customers!G5445:G6944, MATCH(Purchases!C5445,customers!B5445:B6944))</f>
        <v>#N/A</v>
      </c>
      <c r="G5445" t="s">
        <v>9</v>
      </c>
      <c r="H5445">
        <v>118155.38</v>
      </c>
      <c r="I5445" s="1">
        <v>35485</v>
      </c>
      <c r="J5445" t="s">
        <v>10</v>
      </c>
      <c r="K5445" t="s">
        <v>821</v>
      </c>
      <c r="L5445">
        <v>0</v>
      </c>
      <c r="M5445" t="s">
        <v>6442</v>
      </c>
    </row>
    <row r="5446" spans="1:13" x14ac:dyDescent="0.25">
      <c r="A5446">
        <v>21765</v>
      </c>
      <c r="B5446">
        <v>598</v>
      </c>
      <c r="C5446" t="str">
        <f>IFERROR(INDEX(customers!B5446:B6945,MATCH(Purchases!B5446,customers!A5446:A6945)), "None")</f>
        <v>None</v>
      </c>
      <c r="D5446" t="str">
        <f>INDEX(Country!$B$2:$B$26,MATCH(INDEX(customers!$D$2:$D$1501,MATCH(Purchases!B5446,customers!$A$2:$A$1501)),Country!$A$2:$A$26))</f>
        <v>INDONESIA</v>
      </c>
      <c r="E5446" t="str">
        <f>INDEX(Region!$C$2:$F$2,MATCH(INDEX(Country!$C$2:$C$26,MATCH(Purchases!D5446,Country!$B$2:$B$26)), Region!$C$1:$F$1))</f>
        <v>ASIA</v>
      </c>
      <c r="F5446" t="e">
        <f>INDEX(customers!G5446:G6945, MATCH(Purchases!C5446,customers!B5446:B6945))</f>
        <v>#N/A</v>
      </c>
      <c r="G5446" t="s">
        <v>9</v>
      </c>
      <c r="H5446">
        <v>94208.67</v>
      </c>
      <c r="I5446" s="1">
        <v>35528</v>
      </c>
      <c r="J5446" t="s">
        <v>23</v>
      </c>
      <c r="K5446" t="s">
        <v>1134</v>
      </c>
      <c r="L5446">
        <v>0</v>
      </c>
      <c r="M5446" t="s">
        <v>6443</v>
      </c>
    </row>
    <row r="5447" spans="1:13" x14ac:dyDescent="0.25">
      <c r="A5447">
        <v>21766</v>
      </c>
      <c r="B5447">
        <v>1390</v>
      </c>
      <c r="C5447" t="str">
        <f>IFERROR(INDEX(customers!B5447:B6946,MATCH(Purchases!B5447,customers!A5447:A6946)), "None")</f>
        <v>None</v>
      </c>
      <c r="D5447" t="str">
        <f>INDEX(Country!$B$2:$B$26,MATCH(INDEX(customers!$D$2:$D$1501,MATCH(Purchases!B5447,customers!$A$2:$A$1501)),Country!$A$2:$A$26))</f>
        <v>IRAQ</v>
      </c>
      <c r="E5447" t="str">
        <f>INDEX(Region!$C$2:$F$2,MATCH(INDEX(Country!$C$2:$C$26,MATCH(Purchases!D5447,Country!$B$2:$B$26)), Region!$C$1:$F$1))</f>
        <v>MIDDLE EAST</v>
      </c>
      <c r="F5447" t="e">
        <f>INDEX(customers!G5447:G6946, MATCH(Purchases!C5447,customers!B5447:B6946))</f>
        <v>#N/A</v>
      </c>
      <c r="G5447" t="s">
        <v>16</v>
      </c>
      <c r="H5447">
        <v>82889.77</v>
      </c>
      <c r="I5447" s="1">
        <v>34487</v>
      </c>
      <c r="J5447" t="s">
        <v>26</v>
      </c>
      <c r="K5447" t="s">
        <v>2624</v>
      </c>
      <c r="L5447">
        <v>0</v>
      </c>
      <c r="M5447" t="s">
        <v>6444</v>
      </c>
    </row>
    <row r="5448" spans="1:13" x14ac:dyDescent="0.25">
      <c r="A5448">
        <v>21767</v>
      </c>
      <c r="B5448">
        <v>358</v>
      </c>
      <c r="C5448" t="str">
        <f>IFERROR(INDEX(customers!B5448:B6947,MATCH(Purchases!B5448,customers!A5448:A6947)), "None")</f>
        <v>None</v>
      </c>
      <c r="D5448" t="str">
        <f>INDEX(Country!$B$2:$B$26,MATCH(INDEX(customers!$D$2:$D$1501,MATCH(Purchases!B5448,customers!$A$2:$A$1501)),Country!$A$2:$A$26))</f>
        <v>ETHIOPIA</v>
      </c>
      <c r="E5448" t="e">
        <f>INDEX(Region!$C$2:$F$2,MATCH(INDEX(Country!$C$2:$C$26,MATCH(Purchases!D5448,Country!$B$2:$B$26)), Region!$C$1:$F$1))</f>
        <v>#N/A</v>
      </c>
      <c r="F5448" t="e">
        <f>INDEX(customers!G5448:G6947, MATCH(Purchases!C5448,customers!B5448:B6947))</f>
        <v>#N/A</v>
      </c>
      <c r="G5448" t="s">
        <v>9</v>
      </c>
      <c r="H5448">
        <v>187660.03</v>
      </c>
      <c r="I5448" s="1">
        <v>35888</v>
      </c>
      <c r="J5448" t="s">
        <v>31</v>
      </c>
      <c r="K5448" t="s">
        <v>1314</v>
      </c>
      <c r="L5448">
        <v>0</v>
      </c>
      <c r="M5448" t="s">
        <v>6445</v>
      </c>
    </row>
    <row r="5449" spans="1:13" x14ac:dyDescent="0.25">
      <c r="A5449">
        <v>21792</v>
      </c>
      <c r="B5449">
        <v>310</v>
      </c>
      <c r="C5449" t="str">
        <f>IFERROR(INDEX(customers!B5449:B6948,MATCH(Purchases!B5449,customers!A5449:A6948)), "None")</f>
        <v>None</v>
      </c>
      <c r="D5449" t="str">
        <f>INDEX(Country!$B$2:$B$26,MATCH(INDEX(customers!$D$2:$D$1501,MATCH(Purchases!B5449,customers!$A$2:$A$1501)),Country!$A$2:$A$26))</f>
        <v>ARGENTINA</v>
      </c>
      <c r="E5449" t="str">
        <f>INDEX(Region!$C$2:$F$2,MATCH(INDEX(Country!$C$2:$C$26,MATCH(Purchases!D5449,Country!$B$2:$B$26)), Region!$C$1:$F$1))</f>
        <v>AMERICA</v>
      </c>
      <c r="F5449" t="e">
        <f>INDEX(customers!G5449:G6948, MATCH(Purchases!C5449,customers!B5449:B6948))</f>
        <v>#N/A</v>
      </c>
      <c r="G5449" t="s">
        <v>16</v>
      </c>
      <c r="H5449">
        <v>27403.01</v>
      </c>
      <c r="I5449" s="1">
        <v>33873</v>
      </c>
      <c r="J5449" t="s">
        <v>23</v>
      </c>
      <c r="K5449" t="s">
        <v>1338</v>
      </c>
      <c r="L5449">
        <v>0</v>
      </c>
      <c r="M5449" t="s">
        <v>6446</v>
      </c>
    </row>
    <row r="5450" spans="1:13" x14ac:dyDescent="0.25">
      <c r="A5450">
        <v>21793</v>
      </c>
      <c r="B5450">
        <v>1096</v>
      </c>
      <c r="C5450" t="str">
        <f>IFERROR(INDEX(customers!B5450:B6949,MATCH(Purchases!B5450,customers!A5450:A6949)), "None")</f>
        <v>None</v>
      </c>
      <c r="D5450" t="str">
        <f>INDEX(Country!$B$2:$B$26,MATCH(INDEX(customers!$D$2:$D$1501,MATCH(Purchases!B5450,customers!$A$2:$A$1501)),Country!$A$2:$A$26))</f>
        <v>EGYPT</v>
      </c>
      <c r="E5450" t="str">
        <f>INDEX(Region!$C$2:$F$2,MATCH(INDEX(Country!$C$2:$C$26,MATCH(Purchases!D5450,Country!$B$2:$B$26)), Region!$C$1:$F$1))</f>
        <v>MIDDLE EAST</v>
      </c>
      <c r="F5450" t="e">
        <f>INDEX(customers!G5450:G6949, MATCH(Purchases!C5450,customers!B5450:B6949))</f>
        <v>#N/A</v>
      </c>
      <c r="G5450" t="s">
        <v>48</v>
      </c>
      <c r="H5450">
        <v>52230.75</v>
      </c>
      <c r="I5450" s="1">
        <v>34810</v>
      </c>
      <c r="J5450" t="s">
        <v>10</v>
      </c>
      <c r="K5450" t="s">
        <v>521</v>
      </c>
      <c r="L5450">
        <v>0</v>
      </c>
      <c r="M5450" t="s">
        <v>6447</v>
      </c>
    </row>
    <row r="5451" spans="1:13" x14ac:dyDescent="0.25">
      <c r="A5451">
        <v>21794</v>
      </c>
      <c r="B5451">
        <v>1376</v>
      </c>
      <c r="C5451" t="str">
        <f>IFERROR(INDEX(customers!B5451:B6950,MATCH(Purchases!B5451,customers!A5451:A6950)), "None")</f>
        <v>None</v>
      </c>
      <c r="D5451" t="str">
        <f>INDEX(Country!$B$2:$B$26,MATCH(INDEX(customers!$D$2:$D$1501,MATCH(Purchases!B5451,customers!$A$2:$A$1501)),Country!$A$2:$A$26))</f>
        <v>JAPAN</v>
      </c>
      <c r="E5451" t="str">
        <f>INDEX(Region!$C$2:$F$2,MATCH(INDEX(Country!$C$2:$C$26,MATCH(Purchases!D5451,Country!$B$2:$B$26)), Region!$C$1:$F$1))</f>
        <v>ASIA</v>
      </c>
      <c r="F5451" t="e">
        <f>INDEX(customers!G5451:G6950, MATCH(Purchases!C5451,customers!B5451:B6950))</f>
        <v>#N/A</v>
      </c>
      <c r="G5451" t="s">
        <v>16</v>
      </c>
      <c r="H5451">
        <v>252075.19</v>
      </c>
      <c r="I5451" s="1">
        <v>34496</v>
      </c>
      <c r="J5451" t="s">
        <v>23</v>
      </c>
      <c r="K5451" t="s">
        <v>529</v>
      </c>
      <c r="L5451">
        <v>0</v>
      </c>
      <c r="M5451" t="s">
        <v>6448</v>
      </c>
    </row>
    <row r="5452" spans="1:13" x14ac:dyDescent="0.25">
      <c r="A5452">
        <v>21795</v>
      </c>
      <c r="B5452">
        <v>380</v>
      </c>
      <c r="C5452" t="str">
        <f>IFERROR(INDEX(customers!B5452:B6951,MATCH(Purchases!B5452,customers!A5452:A6951)), "None")</f>
        <v>None</v>
      </c>
      <c r="D5452" t="str">
        <f>INDEX(Country!$B$2:$B$26,MATCH(INDEX(customers!$D$2:$D$1501,MATCH(Purchases!B5452,customers!$A$2:$A$1501)),Country!$A$2:$A$26))</f>
        <v>VIETNAM</v>
      </c>
      <c r="E5452" t="str">
        <f>INDEX(Region!$C$2:$F$2,MATCH(INDEX(Country!$C$2:$C$26,MATCH(Purchases!D5452,Country!$B$2:$B$26)), Region!$C$1:$F$1))</f>
        <v>ASIA</v>
      </c>
      <c r="F5452" t="e">
        <f>INDEX(customers!G5452:G6951, MATCH(Purchases!C5452,customers!B5452:B6951))</f>
        <v>#N/A</v>
      </c>
      <c r="G5452" t="s">
        <v>16</v>
      </c>
      <c r="H5452">
        <v>294163.36</v>
      </c>
      <c r="I5452" s="1">
        <v>34134</v>
      </c>
      <c r="J5452" t="s">
        <v>23</v>
      </c>
      <c r="K5452" t="s">
        <v>1420</v>
      </c>
      <c r="L5452">
        <v>0</v>
      </c>
      <c r="M5452" t="s">
        <v>6449</v>
      </c>
    </row>
    <row r="5453" spans="1:13" x14ac:dyDescent="0.25">
      <c r="A5453">
        <v>21796</v>
      </c>
      <c r="B5453">
        <v>1385</v>
      </c>
      <c r="C5453" t="str">
        <f>IFERROR(INDEX(customers!B5453:B6952,MATCH(Purchases!B5453,customers!A5453:A6952)), "None")</f>
        <v>None</v>
      </c>
      <c r="D5453" t="str">
        <f>INDEX(Country!$B$2:$B$26,MATCH(INDEX(customers!$D$2:$D$1501,MATCH(Purchases!B5453,customers!$A$2:$A$1501)),Country!$A$2:$A$26))</f>
        <v>CANADA</v>
      </c>
      <c r="E5453" t="str">
        <f>INDEX(Region!$C$2:$F$2,MATCH(INDEX(Country!$C$2:$C$26,MATCH(Purchases!D5453,Country!$B$2:$B$26)), Region!$C$1:$F$1))</f>
        <v>AMERICA</v>
      </c>
      <c r="F5453" t="e">
        <f>INDEX(customers!G5453:G6952, MATCH(Purchases!C5453,customers!B5453:B6952))</f>
        <v>#N/A</v>
      </c>
      <c r="G5453" t="s">
        <v>16</v>
      </c>
      <c r="H5453">
        <v>240009.51</v>
      </c>
      <c r="I5453" s="1">
        <v>33731</v>
      </c>
      <c r="J5453" t="s">
        <v>10</v>
      </c>
      <c r="K5453" t="s">
        <v>2946</v>
      </c>
      <c r="L5453">
        <v>0</v>
      </c>
      <c r="M5453" t="s">
        <v>6450</v>
      </c>
    </row>
    <row r="5454" spans="1:13" x14ac:dyDescent="0.25">
      <c r="A5454">
        <v>21797</v>
      </c>
      <c r="B5454">
        <v>196</v>
      </c>
      <c r="C5454" t="str">
        <f>IFERROR(INDEX(customers!B5454:B6953,MATCH(Purchases!B5454,customers!A5454:A6953)), "None")</f>
        <v>None</v>
      </c>
      <c r="D5454" t="str">
        <f>INDEX(Country!$B$2:$B$26,MATCH(INDEX(customers!$D$2:$D$1501,MATCH(Purchases!B5454,customers!$A$2:$A$1501)),Country!$A$2:$A$26))</f>
        <v>CHINA</v>
      </c>
      <c r="E5454" t="str">
        <f>INDEX(Region!$C$2:$F$2,MATCH(INDEX(Country!$C$2:$C$26,MATCH(Purchases!D5454,Country!$B$2:$B$26)), Region!$C$1:$F$1))</f>
        <v>AMERICA</v>
      </c>
      <c r="F5454" t="e">
        <f>INDEX(customers!G5454:G6953, MATCH(Purchases!C5454,customers!B5454:B6953))</f>
        <v>#N/A</v>
      </c>
      <c r="G5454" t="s">
        <v>9</v>
      </c>
      <c r="H5454">
        <v>228945.91</v>
      </c>
      <c r="I5454" s="1">
        <v>35558</v>
      </c>
      <c r="J5454" t="s">
        <v>26</v>
      </c>
      <c r="K5454" t="s">
        <v>372</v>
      </c>
      <c r="L5454">
        <v>0</v>
      </c>
      <c r="M5454" t="s">
        <v>6451</v>
      </c>
    </row>
    <row r="5455" spans="1:13" x14ac:dyDescent="0.25">
      <c r="A5455">
        <v>21798</v>
      </c>
      <c r="B5455">
        <v>458</v>
      </c>
      <c r="C5455" t="str">
        <f>IFERROR(INDEX(customers!B5455:B6954,MATCH(Purchases!B5455,customers!A5455:A6954)), "None")</f>
        <v>None</v>
      </c>
      <c r="D5455" t="str">
        <f>INDEX(Country!$B$2:$B$26,MATCH(INDEX(customers!$D$2:$D$1501,MATCH(Purchases!B5455,customers!$A$2:$A$1501)),Country!$A$2:$A$26))</f>
        <v>EGYPT</v>
      </c>
      <c r="E5455" t="str">
        <f>INDEX(Region!$C$2:$F$2,MATCH(INDEX(Country!$C$2:$C$26,MATCH(Purchases!D5455,Country!$B$2:$B$26)), Region!$C$1:$F$1))</f>
        <v>MIDDLE EAST</v>
      </c>
      <c r="F5455" t="e">
        <f>INDEX(customers!G5455:G6954, MATCH(Purchases!C5455,customers!B5455:B6954))</f>
        <v>#N/A</v>
      </c>
      <c r="G5455" t="s">
        <v>9</v>
      </c>
      <c r="H5455">
        <v>99990.79</v>
      </c>
      <c r="I5455" s="1">
        <v>35967</v>
      </c>
      <c r="J5455" t="s">
        <v>31</v>
      </c>
      <c r="K5455" t="s">
        <v>1388</v>
      </c>
      <c r="L5455">
        <v>0</v>
      </c>
      <c r="M5455" t="s">
        <v>6452</v>
      </c>
    </row>
    <row r="5456" spans="1:13" x14ac:dyDescent="0.25">
      <c r="A5456">
        <v>21799</v>
      </c>
      <c r="B5456">
        <v>385</v>
      </c>
      <c r="C5456" t="str">
        <f>IFERROR(INDEX(customers!B5456:B6955,MATCH(Purchases!B5456,customers!A5456:A6955)), "None")</f>
        <v>None</v>
      </c>
      <c r="D5456" t="str">
        <f>INDEX(Country!$B$2:$B$26,MATCH(INDEX(customers!$D$2:$D$1501,MATCH(Purchases!B5456,customers!$A$2:$A$1501)),Country!$A$2:$A$26))</f>
        <v>CANADA</v>
      </c>
      <c r="E5456" t="str">
        <f>INDEX(Region!$C$2:$F$2,MATCH(INDEX(Country!$C$2:$C$26,MATCH(Purchases!D5456,Country!$B$2:$B$26)), Region!$C$1:$F$1))</f>
        <v>AMERICA</v>
      </c>
      <c r="F5456" t="e">
        <f>INDEX(customers!G5456:G6955, MATCH(Purchases!C5456,customers!B5456:B6955))</f>
        <v>#N/A</v>
      </c>
      <c r="G5456" t="s">
        <v>16</v>
      </c>
      <c r="H5456">
        <v>210837.27</v>
      </c>
      <c r="I5456" s="1">
        <v>34809</v>
      </c>
      <c r="J5456" t="s">
        <v>23</v>
      </c>
      <c r="K5456" t="s">
        <v>106</v>
      </c>
      <c r="L5456">
        <v>0</v>
      </c>
      <c r="M5456" t="s">
        <v>6453</v>
      </c>
    </row>
    <row r="5457" spans="1:13" x14ac:dyDescent="0.25">
      <c r="A5457">
        <v>21824</v>
      </c>
      <c r="B5457">
        <v>656</v>
      </c>
      <c r="C5457" t="str">
        <f>IFERROR(INDEX(customers!B5457:B6956,MATCH(Purchases!B5457,customers!A5457:A6956)), "None")</f>
        <v>None</v>
      </c>
      <c r="D5457" t="str">
        <f>INDEX(Country!$B$2:$B$26,MATCH(INDEX(customers!$D$2:$D$1501,MATCH(Purchases!B5457,customers!$A$2:$A$1501)),Country!$A$2:$A$26))</f>
        <v>ETHIOPIA</v>
      </c>
      <c r="E5457" t="e">
        <f>INDEX(Region!$C$2:$F$2,MATCH(INDEX(Country!$C$2:$C$26,MATCH(Purchases!D5457,Country!$B$2:$B$26)), Region!$C$1:$F$1))</f>
        <v>#N/A</v>
      </c>
      <c r="F5457" t="e">
        <f>INDEX(customers!G5457:G6956, MATCH(Purchases!C5457,customers!B5457:B6956))</f>
        <v>#N/A</v>
      </c>
      <c r="G5457" t="s">
        <v>16</v>
      </c>
      <c r="H5457">
        <v>29462.14</v>
      </c>
      <c r="I5457" s="1">
        <v>34738</v>
      </c>
      <c r="J5457" t="s">
        <v>10</v>
      </c>
      <c r="K5457" t="s">
        <v>297</v>
      </c>
      <c r="L5457">
        <v>0</v>
      </c>
      <c r="M5457" t="s">
        <v>6454</v>
      </c>
    </row>
    <row r="5458" spans="1:13" x14ac:dyDescent="0.25">
      <c r="A5458">
        <v>21825</v>
      </c>
      <c r="B5458">
        <v>395</v>
      </c>
      <c r="C5458" t="str">
        <f>IFERROR(INDEX(customers!B5458:B6957,MATCH(Purchases!B5458,customers!A5458:A6957)), "None")</f>
        <v>None</v>
      </c>
      <c r="D5458" t="str">
        <f>INDEX(Country!$B$2:$B$26,MATCH(INDEX(customers!$D$2:$D$1501,MATCH(Purchases!B5458,customers!$A$2:$A$1501)),Country!$A$2:$A$26))</f>
        <v>MOROCCO</v>
      </c>
      <c r="E5458" t="str">
        <f>INDEX(Region!$C$2:$F$2,MATCH(INDEX(Country!$C$2:$C$26,MATCH(Purchases!D5458,Country!$B$2:$B$26)), Region!$C$1:$F$1))</f>
        <v>ASIA</v>
      </c>
      <c r="F5458" t="e">
        <f>INDEX(customers!G5458:G6957, MATCH(Purchases!C5458,customers!B5458:B6957))</f>
        <v>#N/A</v>
      </c>
      <c r="G5458" t="s">
        <v>16</v>
      </c>
      <c r="H5458">
        <v>35434.480000000003</v>
      </c>
      <c r="I5458" s="1">
        <v>33972</v>
      </c>
      <c r="J5458" t="s">
        <v>31</v>
      </c>
      <c r="K5458" t="s">
        <v>780</v>
      </c>
      <c r="L5458">
        <v>0</v>
      </c>
      <c r="M5458" t="s">
        <v>6455</v>
      </c>
    </row>
    <row r="5459" spans="1:13" x14ac:dyDescent="0.25">
      <c r="A5459">
        <v>21826</v>
      </c>
      <c r="B5459">
        <v>1168</v>
      </c>
      <c r="C5459" t="str">
        <f>IFERROR(INDEX(customers!B5459:B6958,MATCH(Purchases!B5459,customers!A5459:A6958)), "None")</f>
        <v>None</v>
      </c>
      <c r="D5459" t="str">
        <f>INDEX(Country!$B$2:$B$26,MATCH(INDEX(customers!$D$2:$D$1501,MATCH(Purchases!B5459,customers!$A$2:$A$1501)),Country!$A$2:$A$26))</f>
        <v>PERU</v>
      </c>
      <c r="E5459" t="str">
        <f>INDEX(Region!$C$2:$F$2,MATCH(INDEX(Country!$C$2:$C$26,MATCH(Purchases!D5459,Country!$B$2:$B$26)), Region!$C$1:$F$1))</f>
        <v>ASIA</v>
      </c>
      <c r="F5459" t="e">
        <f>INDEX(customers!G5459:G6958, MATCH(Purchases!C5459,customers!B5459:B6958))</f>
        <v>#N/A</v>
      </c>
      <c r="G5459" t="s">
        <v>9</v>
      </c>
      <c r="H5459">
        <v>212185.67</v>
      </c>
      <c r="I5459" s="1">
        <v>35149</v>
      </c>
      <c r="J5459" t="s">
        <v>13</v>
      </c>
      <c r="K5459" t="s">
        <v>2551</v>
      </c>
      <c r="L5459">
        <v>0</v>
      </c>
      <c r="M5459" t="s">
        <v>6456</v>
      </c>
    </row>
    <row r="5460" spans="1:13" x14ac:dyDescent="0.25">
      <c r="A5460">
        <v>21827</v>
      </c>
      <c r="B5460">
        <v>950</v>
      </c>
      <c r="C5460" t="str">
        <f>IFERROR(INDEX(customers!B5460:B6959,MATCH(Purchases!B5460,customers!A5460:A6959)), "None")</f>
        <v>None</v>
      </c>
      <c r="D5460" t="str">
        <f>INDEX(Country!$B$2:$B$26,MATCH(INDEX(customers!$D$2:$D$1501,MATCH(Purchases!B5460,customers!$A$2:$A$1501)),Country!$A$2:$A$26))</f>
        <v>MOROCCO</v>
      </c>
      <c r="E5460" t="str">
        <f>INDEX(Region!$C$2:$F$2,MATCH(INDEX(Country!$C$2:$C$26,MATCH(Purchases!D5460,Country!$B$2:$B$26)), Region!$C$1:$F$1))</f>
        <v>ASIA</v>
      </c>
      <c r="F5460" t="e">
        <f>INDEX(customers!G5460:G6959, MATCH(Purchases!C5460,customers!B5460:B6959))</f>
        <v>#N/A</v>
      </c>
      <c r="G5460" t="s">
        <v>16</v>
      </c>
      <c r="H5460">
        <v>94387.71</v>
      </c>
      <c r="I5460" s="1">
        <v>33918</v>
      </c>
      <c r="J5460" t="s">
        <v>23</v>
      </c>
      <c r="K5460" t="s">
        <v>469</v>
      </c>
      <c r="L5460">
        <v>0</v>
      </c>
      <c r="M5460" t="s">
        <v>6457</v>
      </c>
    </row>
    <row r="5461" spans="1:13" x14ac:dyDescent="0.25">
      <c r="A5461">
        <v>21828</v>
      </c>
      <c r="B5461">
        <v>535</v>
      </c>
      <c r="C5461" t="str">
        <f>IFERROR(INDEX(customers!B5461:B6960,MATCH(Purchases!B5461,customers!A5461:A6960)), "None")</f>
        <v>None</v>
      </c>
      <c r="D5461" t="str">
        <f>INDEX(Country!$B$2:$B$26,MATCH(INDEX(customers!$D$2:$D$1501,MATCH(Purchases!B5461,customers!$A$2:$A$1501)),Country!$A$2:$A$26))</f>
        <v>BRAZIL</v>
      </c>
      <c r="E5461" t="str">
        <f>INDEX(Region!$C$2:$F$2,MATCH(INDEX(Country!$C$2:$C$26,MATCH(Purchases!D5461,Country!$B$2:$B$26)), Region!$C$1:$F$1))</f>
        <v>AMERICA</v>
      </c>
      <c r="F5461" t="e">
        <f>INDEX(customers!G5461:G6960, MATCH(Purchases!C5461,customers!B5461:B6960))</f>
        <v>#N/A</v>
      </c>
      <c r="G5461" t="s">
        <v>9</v>
      </c>
      <c r="H5461">
        <v>226752.4</v>
      </c>
      <c r="I5461" s="1">
        <v>35388</v>
      </c>
      <c r="J5461" t="s">
        <v>31</v>
      </c>
      <c r="K5461" t="s">
        <v>4134</v>
      </c>
      <c r="L5461">
        <v>0</v>
      </c>
      <c r="M5461" t="s">
        <v>6458</v>
      </c>
    </row>
    <row r="5462" spans="1:13" x14ac:dyDescent="0.25">
      <c r="A5462">
        <v>21829</v>
      </c>
      <c r="B5462">
        <v>758</v>
      </c>
      <c r="C5462" t="str">
        <f>IFERROR(INDEX(customers!B5462:B6961,MATCH(Purchases!B5462,customers!A5462:A6961)), "None")</f>
        <v>None</v>
      </c>
      <c r="D5462" t="str">
        <f>INDEX(Country!$B$2:$B$26,MATCH(INDEX(customers!$D$2:$D$1501,MATCH(Purchases!B5462,customers!$A$2:$A$1501)),Country!$A$2:$A$26))</f>
        <v>PERU</v>
      </c>
      <c r="E5462" t="str">
        <f>INDEX(Region!$C$2:$F$2,MATCH(INDEX(Country!$C$2:$C$26,MATCH(Purchases!D5462,Country!$B$2:$B$26)), Region!$C$1:$F$1))</f>
        <v>ASIA</v>
      </c>
      <c r="F5462" t="e">
        <f>INDEX(customers!G5462:G6961, MATCH(Purchases!C5462,customers!B5462:B6961))</f>
        <v>#N/A</v>
      </c>
      <c r="G5462" t="s">
        <v>9</v>
      </c>
      <c r="H5462">
        <v>5660.07</v>
      </c>
      <c r="I5462" s="1">
        <v>35822</v>
      </c>
      <c r="J5462" t="s">
        <v>23</v>
      </c>
      <c r="K5462" t="s">
        <v>316</v>
      </c>
      <c r="L5462">
        <v>0</v>
      </c>
      <c r="M5462" t="s">
        <v>6459</v>
      </c>
    </row>
    <row r="5463" spans="1:13" x14ac:dyDescent="0.25">
      <c r="A5463">
        <v>21830</v>
      </c>
      <c r="B5463">
        <v>548</v>
      </c>
      <c r="C5463" t="str">
        <f>IFERROR(INDEX(customers!B5463:B6962,MATCH(Purchases!B5463,customers!A5463:A6962)), "None")</f>
        <v>None</v>
      </c>
      <c r="D5463" t="str">
        <f>INDEX(Country!$B$2:$B$26,MATCH(INDEX(customers!$D$2:$D$1501,MATCH(Purchases!B5463,customers!$A$2:$A$1501)),Country!$A$2:$A$26))</f>
        <v>EGYPT</v>
      </c>
      <c r="E5463" t="str">
        <f>INDEX(Region!$C$2:$F$2,MATCH(INDEX(Country!$C$2:$C$26,MATCH(Purchases!D5463,Country!$B$2:$B$26)), Region!$C$1:$F$1))</f>
        <v>MIDDLE EAST</v>
      </c>
      <c r="F5463" t="e">
        <f>INDEX(customers!G5463:G6962, MATCH(Purchases!C5463,customers!B5463:B6962))</f>
        <v>#N/A</v>
      </c>
      <c r="G5463" t="s">
        <v>16</v>
      </c>
      <c r="H5463">
        <v>58105.09</v>
      </c>
      <c r="I5463" s="1">
        <v>34346</v>
      </c>
      <c r="J5463" t="s">
        <v>10</v>
      </c>
      <c r="K5463" t="s">
        <v>1697</v>
      </c>
      <c r="L5463">
        <v>0</v>
      </c>
      <c r="M5463" t="s">
        <v>6460</v>
      </c>
    </row>
    <row r="5464" spans="1:13" x14ac:dyDescent="0.25">
      <c r="A5464">
        <v>21831</v>
      </c>
      <c r="B5464">
        <v>625</v>
      </c>
      <c r="C5464" t="str">
        <f>IFERROR(INDEX(customers!B5464:B6963,MATCH(Purchases!B5464,customers!A5464:A6963)), "None")</f>
        <v>None</v>
      </c>
      <c r="D5464" t="str">
        <f>INDEX(Country!$B$2:$B$26,MATCH(INDEX(customers!$D$2:$D$1501,MATCH(Purchases!B5464,customers!$A$2:$A$1501)),Country!$A$2:$A$26))</f>
        <v>JORDAN</v>
      </c>
      <c r="E5464" t="str">
        <f>INDEX(Region!$C$2:$F$2,MATCH(INDEX(Country!$C$2:$C$26,MATCH(Purchases!D5464,Country!$B$2:$B$26)), Region!$C$1:$F$1))</f>
        <v>ASIA</v>
      </c>
      <c r="F5464" t="e">
        <f>INDEX(customers!G5464:G6963, MATCH(Purchases!C5464,customers!B5464:B6963))</f>
        <v>#N/A</v>
      </c>
      <c r="G5464" t="s">
        <v>16</v>
      </c>
      <c r="H5464">
        <v>110846.6</v>
      </c>
      <c r="I5464" s="1">
        <v>34597</v>
      </c>
      <c r="J5464" t="s">
        <v>23</v>
      </c>
      <c r="K5464" t="s">
        <v>162</v>
      </c>
      <c r="L5464">
        <v>0</v>
      </c>
      <c r="M5464" t="s">
        <v>6461</v>
      </c>
    </row>
    <row r="5465" spans="1:13" x14ac:dyDescent="0.25">
      <c r="A5465">
        <v>21856</v>
      </c>
      <c r="B5465">
        <v>514</v>
      </c>
      <c r="C5465" t="str">
        <f>IFERROR(INDEX(customers!B5465:B6964,MATCH(Purchases!B5465,customers!A5465:A6964)), "None")</f>
        <v>None</v>
      </c>
      <c r="D5465" t="str">
        <f>INDEX(Country!$B$2:$B$26,MATCH(INDEX(customers!$D$2:$D$1501,MATCH(Purchases!B5465,customers!$A$2:$A$1501)),Country!$A$2:$A$26))</f>
        <v>UNITED KINGDOM</v>
      </c>
      <c r="E5465" t="str">
        <f>INDEX(Region!$C$2:$F$2,MATCH(INDEX(Country!$C$2:$C$26,MATCH(Purchases!D5465,Country!$B$2:$B$26)), Region!$C$1:$F$1))</f>
        <v>MIDDLE EAST</v>
      </c>
      <c r="F5465" t="e">
        <f>INDEX(customers!G5465:G6964, MATCH(Purchases!C5465,customers!B5465:B6964))</f>
        <v>#N/A</v>
      </c>
      <c r="G5465" t="s">
        <v>16</v>
      </c>
      <c r="H5465">
        <v>127130.06</v>
      </c>
      <c r="I5465" s="1">
        <v>33700</v>
      </c>
      <c r="J5465" t="s">
        <v>23</v>
      </c>
      <c r="K5465" t="s">
        <v>496</v>
      </c>
      <c r="L5465">
        <v>0</v>
      </c>
      <c r="M5465" t="s">
        <v>6462</v>
      </c>
    </row>
    <row r="5466" spans="1:13" x14ac:dyDescent="0.25">
      <c r="A5466">
        <v>21857</v>
      </c>
      <c r="B5466">
        <v>748</v>
      </c>
      <c r="C5466" t="str">
        <f>IFERROR(INDEX(customers!B5466:B6965,MATCH(Purchases!B5466,customers!A5466:A6965)), "None")</f>
        <v>None</v>
      </c>
      <c r="D5466" t="str">
        <f>INDEX(Country!$B$2:$B$26,MATCH(INDEX(customers!$D$2:$D$1501,MATCH(Purchases!B5466,customers!$A$2:$A$1501)),Country!$A$2:$A$26))</f>
        <v>UNITED KINGDOM</v>
      </c>
      <c r="E5466" t="str">
        <f>INDEX(Region!$C$2:$F$2,MATCH(INDEX(Country!$C$2:$C$26,MATCH(Purchases!D5466,Country!$B$2:$B$26)), Region!$C$1:$F$1))</f>
        <v>MIDDLE EAST</v>
      </c>
      <c r="F5466" t="e">
        <f>INDEX(customers!G5466:G6965, MATCH(Purchases!C5466,customers!B5466:B6965))</f>
        <v>#N/A</v>
      </c>
      <c r="G5466" t="s">
        <v>16</v>
      </c>
      <c r="H5466">
        <v>25972.07</v>
      </c>
      <c r="I5466" s="1">
        <v>33785</v>
      </c>
      <c r="J5466" t="s">
        <v>10</v>
      </c>
      <c r="K5466" t="s">
        <v>1051</v>
      </c>
      <c r="L5466">
        <v>0</v>
      </c>
      <c r="M5466" t="s">
        <v>6463</v>
      </c>
    </row>
    <row r="5467" spans="1:13" x14ac:dyDescent="0.25">
      <c r="A5467">
        <v>21858</v>
      </c>
      <c r="B5467">
        <v>1162</v>
      </c>
      <c r="C5467" t="str">
        <f>IFERROR(INDEX(customers!B5467:B6966,MATCH(Purchases!B5467,customers!A5467:A6966)), "None")</f>
        <v>None</v>
      </c>
      <c r="D5467" t="str">
        <f>INDEX(Country!$B$2:$B$26,MATCH(INDEX(customers!$D$2:$D$1501,MATCH(Purchases!B5467,customers!$A$2:$A$1501)),Country!$A$2:$A$26))</f>
        <v>BRAZIL</v>
      </c>
      <c r="E5467" t="str">
        <f>INDEX(Region!$C$2:$F$2,MATCH(INDEX(Country!$C$2:$C$26,MATCH(Purchases!D5467,Country!$B$2:$B$26)), Region!$C$1:$F$1))</f>
        <v>AMERICA</v>
      </c>
      <c r="F5467" t="e">
        <f>INDEX(customers!G5467:G6966, MATCH(Purchases!C5467,customers!B5467:B6966))</f>
        <v>#N/A</v>
      </c>
      <c r="G5467" t="s">
        <v>9</v>
      </c>
      <c r="H5467">
        <v>206195.1</v>
      </c>
      <c r="I5467" s="1">
        <v>35730</v>
      </c>
      <c r="J5467" t="s">
        <v>31</v>
      </c>
      <c r="K5467" t="s">
        <v>5130</v>
      </c>
      <c r="L5467">
        <v>0</v>
      </c>
      <c r="M5467" t="s">
        <v>6464</v>
      </c>
    </row>
    <row r="5468" spans="1:13" x14ac:dyDescent="0.25">
      <c r="A5468">
        <v>21859</v>
      </c>
      <c r="B5468">
        <v>707</v>
      </c>
      <c r="C5468" t="str">
        <f>IFERROR(INDEX(customers!B5468:B6967,MATCH(Purchases!B5468,customers!A5468:A6967)), "None")</f>
        <v>None</v>
      </c>
      <c r="D5468" t="str">
        <f>INDEX(Country!$B$2:$B$26,MATCH(INDEX(customers!$D$2:$D$1501,MATCH(Purchases!B5468,customers!$A$2:$A$1501)),Country!$A$2:$A$26))</f>
        <v>VIETNAM</v>
      </c>
      <c r="E5468" t="str">
        <f>INDEX(Region!$C$2:$F$2,MATCH(INDEX(Country!$C$2:$C$26,MATCH(Purchases!D5468,Country!$B$2:$B$26)), Region!$C$1:$F$1))</f>
        <v>ASIA</v>
      </c>
      <c r="F5468" t="e">
        <f>INDEX(customers!G5468:G6967, MATCH(Purchases!C5468,customers!B5468:B6967))</f>
        <v>#N/A</v>
      </c>
      <c r="G5468" t="s">
        <v>9</v>
      </c>
      <c r="H5468">
        <v>168938.07</v>
      </c>
      <c r="I5468" s="1">
        <v>35022</v>
      </c>
      <c r="J5468" t="s">
        <v>26</v>
      </c>
      <c r="K5468" t="s">
        <v>310</v>
      </c>
      <c r="L5468">
        <v>0</v>
      </c>
      <c r="M5468" t="s">
        <v>6465</v>
      </c>
    </row>
    <row r="5469" spans="1:13" x14ac:dyDescent="0.25">
      <c r="A5469">
        <v>21860</v>
      </c>
      <c r="B5469">
        <v>605</v>
      </c>
      <c r="C5469" t="str">
        <f>IFERROR(INDEX(customers!B5469:B6968,MATCH(Purchases!B5469,customers!A5469:A6968)), "None")</f>
        <v>None</v>
      </c>
      <c r="D5469" t="str">
        <f>INDEX(Country!$B$2:$B$26,MATCH(INDEX(customers!$D$2:$D$1501,MATCH(Purchases!B5469,customers!$A$2:$A$1501)),Country!$A$2:$A$26))</f>
        <v>UNITED KINGDOM</v>
      </c>
      <c r="E5469" t="str">
        <f>INDEX(Region!$C$2:$F$2,MATCH(INDEX(Country!$C$2:$C$26,MATCH(Purchases!D5469,Country!$B$2:$B$26)), Region!$C$1:$F$1))</f>
        <v>MIDDLE EAST</v>
      </c>
      <c r="F5469" t="e">
        <f>INDEX(customers!G5469:G6968, MATCH(Purchases!C5469,customers!B5469:B6968))</f>
        <v>#N/A</v>
      </c>
      <c r="G5469" t="s">
        <v>16</v>
      </c>
      <c r="H5469">
        <v>202099.91</v>
      </c>
      <c r="I5469" s="1">
        <v>33723</v>
      </c>
      <c r="J5469" t="s">
        <v>13</v>
      </c>
      <c r="K5469" t="s">
        <v>2071</v>
      </c>
      <c r="L5469">
        <v>0</v>
      </c>
      <c r="M5469" t="s">
        <v>6466</v>
      </c>
    </row>
    <row r="5470" spans="1:13" x14ac:dyDescent="0.25">
      <c r="A5470">
        <v>21861</v>
      </c>
      <c r="B5470">
        <v>1211</v>
      </c>
      <c r="C5470" t="str">
        <f>IFERROR(INDEX(customers!B5470:B6969,MATCH(Purchases!B5470,customers!A5470:A6969)), "None")</f>
        <v>None</v>
      </c>
      <c r="D5470" t="str">
        <f>INDEX(Country!$B$2:$B$26,MATCH(INDEX(customers!$D$2:$D$1501,MATCH(Purchases!B5470,customers!$A$2:$A$1501)),Country!$A$2:$A$26))</f>
        <v>CHINA</v>
      </c>
      <c r="E5470" t="str">
        <f>INDEX(Region!$C$2:$F$2,MATCH(INDEX(Country!$C$2:$C$26,MATCH(Purchases!D5470,Country!$B$2:$B$26)), Region!$C$1:$F$1))</f>
        <v>AMERICA</v>
      </c>
      <c r="F5470" t="e">
        <f>INDEX(customers!G5470:G6969, MATCH(Purchases!C5470,customers!B5470:B6969))</f>
        <v>#N/A</v>
      </c>
      <c r="G5470" t="s">
        <v>16</v>
      </c>
      <c r="H5470">
        <v>211628.67</v>
      </c>
      <c r="I5470" s="1">
        <v>34565</v>
      </c>
      <c r="J5470" t="s">
        <v>13</v>
      </c>
      <c r="K5470" t="s">
        <v>118</v>
      </c>
      <c r="L5470">
        <v>0</v>
      </c>
      <c r="M5470" t="s">
        <v>6467</v>
      </c>
    </row>
    <row r="5471" spans="1:13" x14ac:dyDescent="0.25">
      <c r="A5471">
        <v>21862</v>
      </c>
      <c r="B5471">
        <v>451</v>
      </c>
      <c r="C5471" t="str">
        <f>IFERROR(INDEX(customers!B5471:B6970,MATCH(Purchases!B5471,customers!A5471:A6970)), "None")</f>
        <v>None</v>
      </c>
      <c r="D5471" t="str">
        <f>INDEX(Country!$B$2:$B$26,MATCH(INDEX(customers!$D$2:$D$1501,MATCH(Purchases!B5471,customers!$A$2:$A$1501)),Country!$A$2:$A$26))</f>
        <v>SAUDI ARABIA</v>
      </c>
      <c r="E5471" t="str">
        <f>INDEX(Region!$C$2:$F$2,MATCH(INDEX(Country!$C$2:$C$26,MATCH(Purchases!D5471,Country!$B$2:$B$26)), Region!$C$1:$F$1))</f>
        <v>MIDDLE EAST</v>
      </c>
      <c r="F5471" t="e">
        <f>INDEX(customers!G5471:G6970, MATCH(Purchases!C5471,customers!B5471:B6970))</f>
        <v>#N/A</v>
      </c>
      <c r="G5471" t="s">
        <v>16</v>
      </c>
      <c r="H5471">
        <v>122590.6</v>
      </c>
      <c r="I5471" s="1">
        <v>34225</v>
      </c>
      <c r="J5471" t="s">
        <v>23</v>
      </c>
      <c r="K5471" t="s">
        <v>3541</v>
      </c>
      <c r="L5471">
        <v>0</v>
      </c>
      <c r="M5471" t="s">
        <v>6468</v>
      </c>
    </row>
    <row r="5472" spans="1:13" x14ac:dyDescent="0.25">
      <c r="A5472">
        <v>21863</v>
      </c>
      <c r="B5472">
        <v>652</v>
      </c>
      <c r="C5472" t="str">
        <f>IFERROR(INDEX(customers!B5472:B6971,MATCH(Purchases!B5472,customers!A5472:A6971)), "None")</f>
        <v>None</v>
      </c>
      <c r="D5472" t="str">
        <f>INDEX(Country!$B$2:$B$26,MATCH(INDEX(customers!$D$2:$D$1501,MATCH(Purchases!B5472,customers!$A$2:$A$1501)),Country!$A$2:$A$26))</f>
        <v>SAUDI ARABIA</v>
      </c>
      <c r="E5472" t="str">
        <f>INDEX(Region!$C$2:$F$2,MATCH(INDEX(Country!$C$2:$C$26,MATCH(Purchases!D5472,Country!$B$2:$B$26)), Region!$C$1:$F$1))</f>
        <v>MIDDLE EAST</v>
      </c>
      <c r="F5472" t="e">
        <f>INDEX(customers!G5472:G6971, MATCH(Purchases!C5472,customers!B5472:B6971))</f>
        <v>#N/A</v>
      </c>
      <c r="G5472" t="s">
        <v>16</v>
      </c>
      <c r="H5472">
        <v>197689.4</v>
      </c>
      <c r="I5472" s="1">
        <v>34295</v>
      </c>
      <c r="J5472" t="s">
        <v>23</v>
      </c>
      <c r="K5472" t="s">
        <v>3325</v>
      </c>
      <c r="L5472">
        <v>0</v>
      </c>
      <c r="M5472" t="s">
        <v>6469</v>
      </c>
    </row>
    <row r="5473" spans="1:13" x14ac:dyDescent="0.25">
      <c r="A5473">
        <v>21888</v>
      </c>
      <c r="B5473">
        <v>289</v>
      </c>
      <c r="C5473" t="str">
        <f>IFERROR(INDEX(customers!B5473:B6972,MATCH(Purchases!B5473,customers!A5473:A6972)), "None")</f>
        <v>None</v>
      </c>
      <c r="D5473" t="str">
        <f>INDEX(Country!$B$2:$B$26,MATCH(INDEX(customers!$D$2:$D$1501,MATCH(Purchases!B5473,customers!$A$2:$A$1501)),Country!$A$2:$A$26))</f>
        <v>IRAN</v>
      </c>
      <c r="E5473" t="str">
        <f>INDEX(Region!$C$2:$F$2,MATCH(INDEX(Country!$C$2:$C$26,MATCH(Purchases!D5473,Country!$B$2:$B$26)), Region!$C$1:$F$1))</f>
        <v>MIDDLE EAST</v>
      </c>
      <c r="F5473" t="e">
        <f>INDEX(customers!G5473:G6972, MATCH(Purchases!C5473,customers!B5473:B6972))</f>
        <v>#N/A</v>
      </c>
      <c r="G5473" t="s">
        <v>16</v>
      </c>
      <c r="H5473">
        <v>105333.8</v>
      </c>
      <c r="I5473" s="1">
        <v>33700</v>
      </c>
      <c r="J5473" t="s">
        <v>26</v>
      </c>
      <c r="K5473" t="s">
        <v>352</v>
      </c>
      <c r="L5473">
        <v>0</v>
      </c>
      <c r="M5473" t="s">
        <v>6470</v>
      </c>
    </row>
    <row r="5474" spans="1:13" x14ac:dyDescent="0.25">
      <c r="A5474">
        <v>21889</v>
      </c>
      <c r="B5474">
        <v>1480</v>
      </c>
      <c r="C5474" t="str">
        <f>IFERROR(INDEX(customers!B5474:B6973,MATCH(Purchases!B5474,customers!A5474:A6973)), "None")</f>
        <v>None</v>
      </c>
      <c r="D5474" t="str">
        <f>INDEX(Country!$B$2:$B$26,MATCH(INDEX(customers!$D$2:$D$1501,MATCH(Purchases!B5474,customers!$A$2:$A$1501)),Country!$A$2:$A$26))</f>
        <v>GERMANY</v>
      </c>
      <c r="E5474" t="str">
        <f>INDEX(Region!$C$2:$F$2,MATCH(INDEX(Country!$C$2:$C$26,MATCH(Purchases!D5474,Country!$B$2:$B$26)), Region!$C$1:$F$1))</f>
        <v>EUROPE</v>
      </c>
      <c r="F5474" t="e">
        <f>INDEX(customers!G5474:G6973, MATCH(Purchases!C5474,customers!B5474:B6973))</f>
        <v>#N/A</v>
      </c>
      <c r="G5474" t="s">
        <v>16</v>
      </c>
      <c r="H5474">
        <v>163057.51</v>
      </c>
      <c r="I5474" s="1">
        <v>34061</v>
      </c>
      <c r="J5474" t="s">
        <v>10</v>
      </c>
      <c r="K5474" t="s">
        <v>3202</v>
      </c>
      <c r="L5474">
        <v>0</v>
      </c>
      <c r="M5474" t="s">
        <v>6471</v>
      </c>
    </row>
    <row r="5475" spans="1:13" x14ac:dyDescent="0.25">
      <c r="A5475">
        <v>21890</v>
      </c>
      <c r="B5475">
        <v>940</v>
      </c>
      <c r="C5475" t="str">
        <f>IFERROR(INDEX(customers!B5475:B6974,MATCH(Purchases!B5475,customers!A5475:A6974)), "None")</f>
        <v>None</v>
      </c>
      <c r="D5475" t="str">
        <f>INDEX(Country!$B$2:$B$26,MATCH(INDEX(customers!$D$2:$D$1501,MATCH(Purchases!B5475,customers!$A$2:$A$1501)),Country!$A$2:$A$26))</f>
        <v>ROMANIA</v>
      </c>
      <c r="E5475" t="str">
        <f>INDEX(Region!$C$2:$F$2,MATCH(INDEX(Country!$C$2:$C$26,MATCH(Purchases!D5475,Country!$B$2:$B$26)), Region!$C$1:$F$1))</f>
        <v>EUROPE</v>
      </c>
      <c r="F5475" t="e">
        <f>INDEX(customers!G5475:G6974, MATCH(Purchases!C5475,customers!B5475:B6974))</f>
        <v>#N/A</v>
      </c>
      <c r="G5475" t="s">
        <v>16</v>
      </c>
      <c r="H5475">
        <v>117331.98</v>
      </c>
      <c r="I5475" s="1">
        <v>34724</v>
      </c>
      <c r="J5475" t="s">
        <v>23</v>
      </c>
      <c r="K5475" t="s">
        <v>2201</v>
      </c>
      <c r="L5475">
        <v>0</v>
      </c>
      <c r="M5475" t="s">
        <v>6472</v>
      </c>
    </row>
    <row r="5476" spans="1:13" x14ac:dyDescent="0.25">
      <c r="A5476">
        <v>21891</v>
      </c>
      <c r="B5476">
        <v>832</v>
      </c>
      <c r="C5476" t="str">
        <f>IFERROR(INDEX(customers!B5476:B6975,MATCH(Purchases!B5476,customers!A5476:A6975)), "None")</f>
        <v>None</v>
      </c>
      <c r="D5476" t="str">
        <f>INDEX(Country!$B$2:$B$26,MATCH(INDEX(customers!$D$2:$D$1501,MATCH(Purchases!B5476,customers!$A$2:$A$1501)),Country!$A$2:$A$26))</f>
        <v>ROMANIA</v>
      </c>
      <c r="E5476" t="str">
        <f>INDEX(Region!$C$2:$F$2,MATCH(INDEX(Country!$C$2:$C$26,MATCH(Purchases!D5476,Country!$B$2:$B$26)), Region!$C$1:$F$1))</f>
        <v>EUROPE</v>
      </c>
      <c r="F5476" t="e">
        <f>INDEX(customers!G5476:G6975, MATCH(Purchases!C5476,customers!B5476:B6975))</f>
        <v>#N/A</v>
      </c>
      <c r="G5476" t="s">
        <v>9</v>
      </c>
      <c r="H5476">
        <v>14515.2</v>
      </c>
      <c r="I5476" s="1">
        <v>35759</v>
      </c>
      <c r="J5476" t="s">
        <v>23</v>
      </c>
      <c r="K5476" t="s">
        <v>199</v>
      </c>
      <c r="L5476">
        <v>0</v>
      </c>
      <c r="M5476" t="s">
        <v>6473</v>
      </c>
    </row>
    <row r="5477" spans="1:13" x14ac:dyDescent="0.25">
      <c r="A5477">
        <v>21892</v>
      </c>
      <c r="B5477">
        <v>679</v>
      </c>
      <c r="C5477" t="str">
        <f>IFERROR(INDEX(customers!B5477:B6976,MATCH(Purchases!B5477,customers!A5477:A6976)), "None")</f>
        <v>None</v>
      </c>
      <c r="D5477" t="str">
        <f>INDEX(Country!$B$2:$B$26,MATCH(INDEX(customers!$D$2:$D$1501,MATCH(Purchases!B5477,customers!$A$2:$A$1501)),Country!$A$2:$A$26))</f>
        <v>IRAN</v>
      </c>
      <c r="E5477" t="str">
        <f>INDEX(Region!$C$2:$F$2,MATCH(INDEX(Country!$C$2:$C$26,MATCH(Purchases!D5477,Country!$B$2:$B$26)), Region!$C$1:$F$1))</f>
        <v>MIDDLE EAST</v>
      </c>
      <c r="F5477" t="e">
        <f>INDEX(customers!G5477:G6976, MATCH(Purchases!C5477,customers!B5477:B6976))</f>
        <v>#N/A</v>
      </c>
      <c r="G5477" t="s">
        <v>16</v>
      </c>
      <c r="H5477">
        <v>53791.17</v>
      </c>
      <c r="I5477" s="1">
        <v>34155</v>
      </c>
      <c r="J5477" t="s">
        <v>26</v>
      </c>
      <c r="K5477" t="s">
        <v>729</v>
      </c>
      <c r="L5477">
        <v>0</v>
      </c>
      <c r="M5477" t="s">
        <v>6474</v>
      </c>
    </row>
    <row r="5478" spans="1:13" x14ac:dyDescent="0.25">
      <c r="A5478">
        <v>21893</v>
      </c>
      <c r="B5478">
        <v>1456</v>
      </c>
      <c r="C5478" t="str">
        <f>IFERROR(INDEX(customers!B5478:B6977,MATCH(Purchases!B5478,customers!A5478:A6977)), "None")</f>
        <v>None</v>
      </c>
      <c r="D5478" t="str">
        <f>INDEX(Country!$B$2:$B$26,MATCH(INDEX(customers!$D$2:$D$1501,MATCH(Purchases!B5478,customers!$A$2:$A$1501)),Country!$A$2:$A$26))</f>
        <v>JORDAN</v>
      </c>
      <c r="E5478" t="str">
        <f>INDEX(Region!$C$2:$F$2,MATCH(INDEX(Country!$C$2:$C$26,MATCH(Purchases!D5478,Country!$B$2:$B$26)), Region!$C$1:$F$1))</f>
        <v>ASIA</v>
      </c>
      <c r="F5478" t="e">
        <f>INDEX(customers!G5478:G6977, MATCH(Purchases!C5478,customers!B5478:B6977))</f>
        <v>#N/A</v>
      </c>
      <c r="G5478" t="s">
        <v>9</v>
      </c>
      <c r="H5478">
        <v>114317.24</v>
      </c>
      <c r="I5478" s="1">
        <v>34997</v>
      </c>
      <c r="J5478" t="s">
        <v>13</v>
      </c>
      <c r="K5478" t="s">
        <v>3020</v>
      </c>
      <c r="L5478">
        <v>0</v>
      </c>
      <c r="M5478" t="s">
        <v>6475</v>
      </c>
    </row>
    <row r="5479" spans="1:13" x14ac:dyDescent="0.25">
      <c r="A5479">
        <v>21894</v>
      </c>
      <c r="B5479">
        <v>856</v>
      </c>
      <c r="C5479" t="str">
        <f>IFERROR(INDEX(customers!B5479:B6978,MATCH(Purchases!B5479,customers!A5479:A6978)), "None")</f>
        <v>None</v>
      </c>
      <c r="D5479" t="str">
        <f>INDEX(Country!$B$2:$B$26,MATCH(INDEX(customers!$D$2:$D$1501,MATCH(Purchases!B5479,customers!$A$2:$A$1501)),Country!$A$2:$A$26))</f>
        <v>MOROCCO</v>
      </c>
      <c r="E5479" t="str">
        <f>INDEX(Region!$C$2:$F$2,MATCH(INDEX(Country!$C$2:$C$26,MATCH(Purchases!D5479,Country!$B$2:$B$26)), Region!$C$1:$F$1))</f>
        <v>ASIA</v>
      </c>
      <c r="F5479" t="e">
        <f>INDEX(customers!G5479:G6978, MATCH(Purchases!C5479,customers!B5479:B6978))</f>
        <v>#N/A</v>
      </c>
      <c r="G5479" t="s">
        <v>9</v>
      </c>
      <c r="H5479">
        <v>174533.62</v>
      </c>
      <c r="I5479" s="1">
        <v>35052</v>
      </c>
      <c r="J5479" t="s">
        <v>13</v>
      </c>
      <c r="K5479" t="s">
        <v>312</v>
      </c>
      <c r="L5479">
        <v>0</v>
      </c>
      <c r="M5479" t="s">
        <v>6476</v>
      </c>
    </row>
    <row r="5480" spans="1:13" x14ac:dyDescent="0.25">
      <c r="A5480">
        <v>21895</v>
      </c>
      <c r="B5480">
        <v>464</v>
      </c>
      <c r="C5480" t="str">
        <f>IFERROR(INDEX(customers!B5480:B6979,MATCH(Purchases!B5480,customers!A5480:A6979)), "None")</f>
        <v>None</v>
      </c>
      <c r="D5480" t="str">
        <f>INDEX(Country!$B$2:$B$26,MATCH(INDEX(customers!$D$2:$D$1501,MATCH(Purchases!B5480,customers!$A$2:$A$1501)),Country!$A$2:$A$26))</f>
        <v>INDONESIA</v>
      </c>
      <c r="E5480" t="str">
        <f>INDEX(Region!$C$2:$F$2,MATCH(INDEX(Country!$C$2:$C$26,MATCH(Purchases!D5480,Country!$B$2:$B$26)), Region!$C$1:$F$1))</f>
        <v>ASIA</v>
      </c>
      <c r="F5480" t="e">
        <f>INDEX(customers!G5480:G6979, MATCH(Purchases!C5480,customers!B5480:B6979))</f>
        <v>#N/A</v>
      </c>
      <c r="G5480" t="s">
        <v>9</v>
      </c>
      <c r="H5480">
        <v>150461.67000000001</v>
      </c>
      <c r="I5480" s="1">
        <v>35946</v>
      </c>
      <c r="J5480" t="s">
        <v>10</v>
      </c>
      <c r="K5480" t="s">
        <v>51</v>
      </c>
      <c r="L5480">
        <v>0</v>
      </c>
      <c r="M5480" t="s">
        <v>6477</v>
      </c>
    </row>
    <row r="5481" spans="1:13" x14ac:dyDescent="0.25">
      <c r="A5481">
        <v>21920</v>
      </c>
      <c r="B5481">
        <v>44</v>
      </c>
      <c r="C5481" t="str">
        <f>IFERROR(INDEX(customers!B5481:B6980,MATCH(Purchases!B5481,customers!A5481:A6980)), "None")</f>
        <v>None</v>
      </c>
      <c r="D5481" t="str">
        <f>INDEX(Country!$B$2:$B$26,MATCH(INDEX(customers!$D$2:$D$1501,MATCH(Purchases!B5481,customers!$A$2:$A$1501)),Country!$A$2:$A$26))</f>
        <v>MOZAMBIQUE</v>
      </c>
      <c r="E5481" t="str">
        <f>INDEX(Region!$C$2:$F$2,MATCH(INDEX(Country!$C$2:$C$26,MATCH(Purchases!D5481,Country!$B$2:$B$26)), Region!$C$1:$F$1))</f>
        <v>ASIA</v>
      </c>
      <c r="F5481" t="e">
        <f>INDEX(customers!G5481:G6980, MATCH(Purchases!C5481,customers!B5481:B6980))</f>
        <v>#N/A</v>
      </c>
      <c r="G5481" t="s">
        <v>9</v>
      </c>
      <c r="H5481">
        <v>91869.27</v>
      </c>
      <c r="I5481" s="1">
        <v>35867</v>
      </c>
      <c r="J5481" t="s">
        <v>10</v>
      </c>
      <c r="K5481" t="s">
        <v>1758</v>
      </c>
      <c r="L5481">
        <v>0</v>
      </c>
      <c r="M5481" t="s">
        <v>6478</v>
      </c>
    </row>
    <row r="5482" spans="1:13" x14ac:dyDescent="0.25">
      <c r="A5482">
        <v>21921</v>
      </c>
      <c r="B5482">
        <v>1039</v>
      </c>
      <c r="C5482" t="str">
        <f>IFERROR(INDEX(customers!B5482:B6981,MATCH(Purchases!B5482,customers!A5482:A6981)), "None")</f>
        <v>None</v>
      </c>
      <c r="D5482" t="str">
        <f>INDEX(Country!$B$2:$B$26,MATCH(INDEX(customers!$D$2:$D$1501,MATCH(Purchases!B5482,customers!$A$2:$A$1501)),Country!$A$2:$A$26))</f>
        <v>IRAN</v>
      </c>
      <c r="E5482" t="str">
        <f>INDEX(Region!$C$2:$F$2,MATCH(INDEX(Country!$C$2:$C$26,MATCH(Purchases!D5482,Country!$B$2:$B$26)), Region!$C$1:$F$1))</f>
        <v>MIDDLE EAST</v>
      </c>
      <c r="F5482" t="e">
        <f>INDEX(customers!G5482:G6981, MATCH(Purchases!C5482,customers!B5482:B6981))</f>
        <v>#N/A</v>
      </c>
      <c r="G5482" t="s">
        <v>16</v>
      </c>
      <c r="H5482">
        <v>125496.6</v>
      </c>
      <c r="I5482" s="1">
        <v>34590</v>
      </c>
      <c r="J5482" t="s">
        <v>31</v>
      </c>
      <c r="K5482" t="s">
        <v>726</v>
      </c>
      <c r="L5482">
        <v>0</v>
      </c>
      <c r="M5482" t="s">
        <v>6479</v>
      </c>
    </row>
    <row r="5483" spans="1:13" x14ac:dyDescent="0.25">
      <c r="A5483">
        <v>21922</v>
      </c>
      <c r="B5483">
        <v>1483</v>
      </c>
      <c r="C5483" t="str">
        <f>IFERROR(INDEX(customers!B5483:B6982,MATCH(Purchases!B5483,customers!A5483:A6982)), "None")</f>
        <v>None</v>
      </c>
      <c r="D5483" t="str">
        <f>INDEX(Country!$B$2:$B$26,MATCH(INDEX(customers!$D$2:$D$1501,MATCH(Purchases!B5483,customers!$A$2:$A$1501)),Country!$A$2:$A$26))</f>
        <v>GERMANY</v>
      </c>
      <c r="E5483" t="str">
        <f>INDEX(Region!$C$2:$F$2,MATCH(INDEX(Country!$C$2:$C$26,MATCH(Purchases!D5483,Country!$B$2:$B$26)), Region!$C$1:$F$1))</f>
        <v>EUROPE</v>
      </c>
      <c r="F5483" t="e">
        <f>INDEX(customers!G5483:G6982, MATCH(Purchases!C5483,customers!B5483:B6982))</f>
        <v>#N/A</v>
      </c>
      <c r="G5483" t="s">
        <v>16</v>
      </c>
      <c r="H5483">
        <v>224259.51</v>
      </c>
      <c r="I5483" s="1">
        <v>34650</v>
      </c>
      <c r="J5483" t="s">
        <v>26</v>
      </c>
      <c r="K5483" t="s">
        <v>3292</v>
      </c>
      <c r="L5483">
        <v>0</v>
      </c>
      <c r="M5483" t="s">
        <v>6480</v>
      </c>
    </row>
    <row r="5484" spans="1:13" x14ac:dyDescent="0.25">
      <c r="A5484">
        <v>21923</v>
      </c>
      <c r="B5484">
        <v>256</v>
      </c>
      <c r="C5484" t="str">
        <f>IFERROR(INDEX(customers!B5484:B6983,MATCH(Purchases!B5484,customers!A5484:A6983)), "None")</f>
        <v>None</v>
      </c>
      <c r="D5484" t="str">
        <f>INDEX(Country!$B$2:$B$26,MATCH(INDEX(customers!$D$2:$D$1501,MATCH(Purchases!B5484,customers!$A$2:$A$1501)),Country!$A$2:$A$26))</f>
        <v>IRAN</v>
      </c>
      <c r="E5484" t="str">
        <f>INDEX(Region!$C$2:$F$2,MATCH(INDEX(Country!$C$2:$C$26,MATCH(Purchases!D5484,Country!$B$2:$B$26)), Region!$C$1:$F$1))</f>
        <v>MIDDLE EAST</v>
      </c>
      <c r="F5484" t="e">
        <f>INDEX(customers!G5484:G6983, MATCH(Purchases!C5484,customers!B5484:B6983))</f>
        <v>#N/A</v>
      </c>
      <c r="G5484" t="s">
        <v>9</v>
      </c>
      <c r="H5484">
        <v>185736.86</v>
      </c>
      <c r="I5484" s="1">
        <v>35968</v>
      </c>
      <c r="J5484" t="s">
        <v>31</v>
      </c>
      <c r="K5484" t="s">
        <v>906</v>
      </c>
      <c r="L5484">
        <v>0</v>
      </c>
      <c r="M5484" t="s">
        <v>6481</v>
      </c>
    </row>
    <row r="5485" spans="1:13" x14ac:dyDescent="0.25">
      <c r="A5485">
        <v>21924</v>
      </c>
      <c r="B5485">
        <v>758</v>
      </c>
      <c r="C5485" t="str">
        <f>IFERROR(INDEX(customers!B5485:B6984,MATCH(Purchases!B5485,customers!A5485:A6984)), "None")</f>
        <v>None</v>
      </c>
      <c r="D5485" t="str">
        <f>INDEX(Country!$B$2:$B$26,MATCH(INDEX(customers!$D$2:$D$1501,MATCH(Purchases!B5485,customers!$A$2:$A$1501)),Country!$A$2:$A$26))</f>
        <v>PERU</v>
      </c>
      <c r="E5485" t="str">
        <f>INDEX(Region!$C$2:$F$2,MATCH(INDEX(Country!$C$2:$C$26,MATCH(Purchases!D5485,Country!$B$2:$B$26)), Region!$C$1:$F$1))</f>
        <v>ASIA</v>
      </c>
      <c r="F5485" t="e">
        <f>INDEX(customers!G5485:G6984, MATCH(Purchases!C5485,customers!B5485:B6984))</f>
        <v>#N/A</v>
      </c>
      <c r="G5485" t="s">
        <v>9</v>
      </c>
      <c r="H5485">
        <v>82823.66</v>
      </c>
      <c r="I5485" s="1">
        <v>35926</v>
      </c>
      <c r="J5485" t="s">
        <v>23</v>
      </c>
      <c r="K5485" t="s">
        <v>620</v>
      </c>
      <c r="L5485">
        <v>0</v>
      </c>
      <c r="M5485" t="s">
        <v>6482</v>
      </c>
    </row>
    <row r="5486" spans="1:13" x14ac:dyDescent="0.25">
      <c r="A5486">
        <v>21925</v>
      </c>
      <c r="B5486">
        <v>614</v>
      </c>
      <c r="C5486" t="str">
        <f>IFERROR(INDEX(customers!B5486:B6985,MATCH(Purchases!B5486,customers!A5486:A6985)), "None")</f>
        <v>None</v>
      </c>
      <c r="D5486" t="str">
        <f>INDEX(Country!$B$2:$B$26,MATCH(INDEX(customers!$D$2:$D$1501,MATCH(Purchases!B5486,customers!$A$2:$A$1501)),Country!$A$2:$A$26))</f>
        <v>CHINA</v>
      </c>
      <c r="E5486" t="str">
        <f>INDEX(Region!$C$2:$F$2,MATCH(INDEX(Country!$C$2:$C$26,MATCH(Purchases!D5486,Country!$B$2:$B$26)), Region!$C$1:$F$1))</f>
        <v>AMERICA</v>
      </c>
      <c r="F5486" t="e">
        <f>INDEX(customers!G5486:G6985, MATCH(Purchases!C5486,customers!B5486:B6985))</f>
        <v>#N/A</v>
      </c>
      <c r="G5486" t="s">
        <v>16</v>
      </c>
      <c r="H5486">
        <v>229239.19</v>
      </c>
      <c r="I5486" s="1">
        <v>33798</v>
      </c>
      <c r="J5486" t="s">
        <v>23</v>
      </c>
      <c r="K5486" t="s">
        <v>3154</v>
      </c>
      <c r="L5486">
        <v>0</v>
      </c>
      <c r="M5486" t="s">
        <v>6483</v>
      </c>
    </row>
    <row r="5487" spans="1:13" x14ac:dyDescent="0.25">
      <c r="A5487">
        <v>21926</v>
      </c>
      <c r="B5487">
        <v>958</v>
      </c>
      <c r="C5487" t="str">
        <f>IFERROR(INDEX(customers!B5487:B6986,MATCH(Purchases!B5487,customers!A5487:A6986)), "None")</f>
        <v>None</v>
      </c>
      <c r="D5487" t="str">
        <f>INDEX(Country!$B$2:$B$26,MATCH(INDEX(customers!$D$2:$D$1501,MATCH(Purchases!B5487,customers!$A$2:$A$1501)),Country!$A$2:$A$26))</f>
        <v>ETHIOPIA</v>
      </c>
      <c r="E5487" t="e">
        <f>INDEX(Region!$C$2:$F$2,MATCH(INDEX(Country!$C$2:$C$26,MATCH(Purchases!D5487,Country!$B$2:$B$26)), Region!$C$1:$F$1))</f>
        <v>#N/A</v>
      </c>
      <c r="F5487" t="e">
        <f>INDEX(customers!G5487:G6986, MATCH(Purchases!C5487,customers!B5487:B6986))</f>
        <v>#N/A</v>
      </c>
      <c r="G5487" t="s">
        <v>9</v>
      </c>
      <c r="H5487">
        <v>129794.78</v>
      </c>
      <c r="I5487" s="1">
        <v>35295</v>
      </c>
      <c r="J5487" t="s">
        <v>10</v>
      </c>
      <c r="K5487" t="s">
        <v>1997</v>
      </c>
      <c r="L5487">
        <v>0</v>
      </c>
      <c r="M5487" t="s">
        <v>6484</v>
      </c>
    </row>
    <row r="5488" spans="1:13" x14ac:dyDescent="0.25">
      <c r="A5488">
        <v>21927</v>
      </c>
      <c r="B5488">
        <v>442</v>
      </c>
      <c r="C5488" t="str">
        <f>IFERROR(INDEX(customers!B5488:B6987,MATCH(Purchases!B5488,customers!A5488:A6987)), "None")</f>
        <v>None</v>
      </c>
      <c r="D5488" t="str">
        <f>INDEX(Country!$B$2:$B$26,MATCH(INDEX(customers!$D$2:$D$1501,MATCH(Purchases!B5488,customers!$A$2:$A$1501)),Country!$A$2:$A$26))</f>
        <v>ARGENTINA</v>
      </c>
      <c r="E5488" t="str">
        <f>INDEX(Region!$C$2:$F$2,MATCH(INDEX(Country!$C$2:$C$26,MATCH(Purchases!D5488,Country!$B$2:$B$26)), Region!$C$1:$F$1))</f>
        <v>AMERICA</v>
      </c>
      <c r="F5488" t="e">
        <f>INDEX(customers!G5488:G6987, MATCH(Purchases!C5488,customers!B5488:B6987))</f>
        <v>#N/A</v>
      </c>
      <c r="G5488" t="s">
        <v>9</v>
      </c>
      <c r="H5488">
        <v>250339.08</v>
      </c>
      <c r="I5488" s="1">
        <v>35044</v>
      </c>
      <c r="J5488" t="s">
        <v>26</v>
      </c>
      <c r="K5488" t="s">
        <v>2964</v>
      </c>
      <c r="L5488">
        <v>0</v>
      </c>
      <c r="M5488" t="s">
        <v>6485</v>
      </c>
    </row>
    <row r="5489" spans="1:13" x14ac:dyDescent="0.25">
      <c r="A5489">
        <v>21952</v>
      </c>
      <c r="B5489">
        <v>206</v>
      </c>
      <c r="C5489" t="str">
        <f>IFERROR(INDEX(customers!B5489:B6988,MATCH(Purchases!B5489,customers!A5489:A6988)), "None")</f>
        <v>None</v>
      </c>
      <c r="D5489" t="str">
        <f>INDEX(Country!$B$2:$B$26,MATCH(INDEX(customers!$D$2:$D$1501,MATCH(Purchases!B5489,customers!$A$2:$A$1501)),Country!$A$2:$A$26))</f>
        <v>INDONESIA</v>
      </c>
      <c r="E5489" t="str">
        <f>INDEX(Region!$C$2:$F$2,MATCH(INDEX(Country!$C$2:$C$26,MATCH(Purchases!D5489,Country!$B$2:$B$26)), Region!$C$1:$F$1))</f>
        <v>ASIA</v>
      </c>
      <c r="F5489" t="e">
        <f>INDEX(customers!G5489:G6988, MATCH(Purchases!C5489,customers!B5489:B6988))</f>
        <v>#N/A</v>
      </c>
      <c r="G5489" t="s">
        <v>16</v>
      </c>
      <c r="H5489">
        <v>68743.94</v>
      </c>
      <c r="I5489" s="1">
        <v>34138</v>
      </c>
      <c r="J5489" t="s">
        <v>31</v>
      </c>
      <c r="K5489" t="s">
        <v>813</v>
      </c>
      <c r="L5489">
        <v>0</v>
      </c>
      <c r="M5489" t="s">
        <v>6486</v>
      </c>
    </row>
    <row r="5490" spans="1:13" x14ac:dyDescent="0.25">
      <c r="A5490">
        <v>21953</v>
      </c>
      <c r="B5490">
        <v>79</v>
      </c>
      <c r="C5490" t="str">
        <f>IFERROR(INDEX(customers!B5490:B6989,MATCH(Purchases!B5490,customers!A5490:A6989)), "None")</f>
        <v>None</v>
      </c>
      <c r="D5490" t="str">
        <f>INDEX(Country!$B$2:$B$26,MATCH(INDEX(customers!$D$2:$D$1501,MATCH(Purchases!B5490,customers!$A$2:$A$1501)),Country!$A$2:$A$26))</f>
        <v>MOROCCO</v>
      </c>
      <c r="E5490" t="str">
        <f>INDEX(Region!$C$2:$F$2,MATCH(INDEX(Country!$C$2:$C$26,MATCH(Purchases!D5490,Country!$B$2:$B$26)), Region!$C$1:$F$1))</f>
        <v>ASIA</v>
      </c>
      <c r="F5490" t="e">
        <f>INDEX(customers!G5490:G6989, MATCH(Purchases!C5490,customers!B5490:B6989))</f>
        <v>#N/A</v>
      </c>
      <c r="G5490" t="s">
        <v>16</v>
      </c>
      <c r="H5490">
        <v>68973.039999999994</v>
      </c>
      <c r="I5490" s="1">
        <v>34484</v>
      </c>
      <c r="J5490" t="s">
        <v>26</v>
      </c>
      <c r="K5490" t="s">
        <v>666</v>
      </c>
      <c r="L5490">
        <v>0</v>
      </c>
      <c r="M5490" t="s">
        <v>6487</v>
      </c>
    </row>
    <row r="5491" spans="1:13" x14ac:dyDescent="0.25">
      <c r="A5491">
        <v>21954</v>
      </c>
      <c r="B5491">
        <v>664</v>
      </c>
      <c r="C5491" t="str">
        <f>IFERROR(INDEX(customers!B5491:B6990,MATCH(Purchases!B5491,customers!A5491:A6990)), "None")</f>
        <v>None</v>
      </c>
      <c r="D5491" t="str">
        <f>INDEX(Country!$B$2:$B$26,MATCH(INDEX(customers!$D$2:$D$1501,MATCH(Purchases!B5491,customers!$A$2:$A$1501)),Country!$A$2:$A$26))</f>
        <v>MOROCCO</v>
      </c>
      <c r="E5491" t="str">
        <f>INDEX(Region!$C$2:$F$2,MATCH(INDEX(Country!$C$2:$C$26,MATCH(Purchases!D5491,Country!$B$2:$B$26)), Region!$C$1:$F$1))</f>
        <v>ASIA</v>
      </c>
      <c r="F5491" t="e">
        <f>INDEX(customers!G5491:G6990, MATCH(Purchases!C5491,customers!B5491:B6990))</f>
        <v>#N/A</v>
      </c>
      <c r="G5491" t="s">
        <v>16</v>
      </c>
      <c r="H5491">
        <v>75474.990000000005</v>
      </c>
      <c r="I5491" s="1">
        <v>33913</v>
      </c>
      <c r="J5491" t="s">
        <v>10</v>
      </c>
      <c r="K5491" t="s">
        <v>1151</v>
      </c>
      <c r="L5491">
        <v>0</v>
      </c>
      <c r="M5491" t="s">
        <v>6488</v>
      </c>
    </row>
    <row r="5492" spans="1:13" x14ac:dyDescent="0.25">
      <c r="A5492">
        <v>21955</v>
      </c>
      <c r="B5492">
        <v>883</v>
      </c>
      <c r="C5492" t="str">
        <f>IFERROR(INDEX(customers!B5492:B6991,MATCH(Purchases!B5492,customers!A5492:A6991)), "None")</f>
        <v>None</v>
      </c>
      <c r="D5492" t="str">
        <f>INDEX(Country!$B$2:$B$26,MATCH(INDEX(customers!$D$2:$D$1501,MATCH(Purchases!B5492,customers!$A$2:$A$1501)),Country!$A$2:$A$26))</f>
        <v>CANADA</v>
      </c>
      <c r="E5492" t="str">
        <f>INDEX(Region!$C$2:$F$2,MATCH(INDEX(Country!$C$2:$C$26,MATCH(Purchases!D5492,Country!$B$2:$B$26)), Region!$C$1:$F$1))</f>
        <v>AMERICA</v>
      </c>
      <c r="F5492" t="e">
        <f>INDEX(customers!G5492:G6991, MATCH(Purchases!C5492,customers!B5492:B6991))</f>
        <v>#N/A</v>
      </c>
      <c r="G5492" t="s">
        <v>9</v>
      </c>
      <c r="H5492">
        <v>136357.67000000001</v>
      </c>
      <c r="I5492" s="1">
        <v>35539</v>
      </c>
      <c r="J5492" t="s">
        <v>26</v>
      </c>
      <c r="K5492" t="s">
        <v>871</v>
      </c>
      <c r="L5492">
        <v>0</v>
      </c>
      <c r="M5492" t="s">
        <v>6489</v>
      </c>
    </row>
    <row r="5493" spans="1:13" x14ac:dyDescent="0.25">
      <c r="A5493">
        <v>21956</v>
      </c>
      <c r="B5493">
        <v>662</v>
      </c>
      <c r="C5493" t="str">
        <f>IFERROR(INDEX(customers!B5493:B6992,MATCH(Purchases!B5493,customers!A5493:A6992)), "None")</f>
        <v>None</v>
      </c>
      <c r="D5493" t="str">
        <f>INDEX(Country!$B$2:$B$26,MATCH(INDEX(customers!$D$2:$D$1501,MATCH(Purchases!B5493,customers!$A$2:$A$1501)),Country!$A$2:$A$26))</f>
        <v>ALGERIA</v>
      </c>
      <c r="E5493" t="e">
        <f>INDEX(Region!$C$2:$F$2,MATCH(INDEX(Country!$C$2:$C$26,MATCH(Purchases!D5493,Country!$B$2:$B$26)), Region!$C$1:$F$1))</f>
        <v>#N/A</v>
      </c>
      <c r="F5493" t="e">
        <f>INDEX(customers!G5493:G6992, MATCH(Purchases!C5493,customers!B5493:B6992))</f>
        <v>#N/A</v>
      </c>
      <c r="G5493" t="s">
        <v>16</v>
      </c>
      <c r="H5493">
        <v>281506.71999999997</v>
      </c>
      <c r="I5493" s="1">
        <v>34732</v>
      </c>
      <c r="J5493" t="s">
        <v>26</v>
      </c>
      <c r="K5493" t="s">
        <v>103</v>
      </c>
      <c r="L5493">
        <v>0</v>
      </c>
      <c r="M5493" t="s">
        <v>6490</v>
      </c>
    </row>
    <row r="5494" spans="1:13" x14ac:dyDescent="0.25">
      <c r="A5494">
        <v>21957</v>
      </c>
      <c r="B5494">
        <v>853</v>
      </c>
      <c r="C5494" t="str">
        <f>IFERROR(INDEX(customers!B5494:B6993,MATCH(Purchases!B5494,customers!A5494:A6993)), "None")</f>
        <v>None</v>
      </c>
      <c r="D5494" t="str">
        <f>INDEX(Country!$B$2:$B$26,MATCH(INDEX(customers!$D$2:$D$1501,MATCH(Purchases!B5494,customers!$A$2:$A$1501)),Country!$A$2:$A$26))</f>
        <v>BRAZIL</v>
      </c>
      <c r="E5494" t="str">
        <f>INDEX(Region!$C$2:$F$2,MATCH(INDEX(Country!$C$2:$C$26,MATCH(Purchases!D5494,Country!$B$2:$B$26)), Region!$C$1:$F$1))</f>
        <v>AMERICA</v>
      </c>
      <c r="F5494" t="e">
        <f>INDEX(customers!G5494:G6993, MATCH(Purchases!C5494,customers!B5494:B6993))</f>
        <v>#N/A</v>
      </c>
      <c r="G5494" t="s">
        <v>9</v>
      </c>
      <c r="H5494">
        <v>61430.93</v>
      </c>
      <c r="I5494" s="1">
        <v>35187</v>
      </c>
      <c r="J5494" t="s">
        <v>23</v>
      </c>
      <c r="K5494" t="s">
        <v>1640</v>
      </c>
      <c r="L5494">
        <v>0</v>
      </c>
      <c r="M5494" t="s">
        <v>6491</v>
      </c>
    </row>
    <row r="5495" spans="1:13" x14ac:dyDescent="0.25">
      <c r="A5495">
        <v>21958</v>
      </c>
      <c r="B5495">
        <v>1345</v>
      </c>
      <c r="C5495" t="str">
        <f>IFERROR(INDEX(customers!B5495:B6994,MATCH(Purchases!B5495,customers!A5495:A6994)), "None")</f>
        <v>None</v>
      </c>
      <c r="D5495" t="str">
        <f>INDEX(Country!$B$2:$B$26,MATCH(INDEX(customers!$D$2:$D$1501,MATCH(Purchases!B5495,customers!$A$2:$A$1501)),Country!$A$2:$A$26))</f>
        <v>INDONESIA</v>
      </c>
      <c r="E5495" t="str">
        <f>INDEX(Region!$C$2:$F$2,MATCH(INDEX(Country!$C$2:$C$26,MATCH(Purchases!D5495,Country!$B$2:$B$26)), Region!$C$1:$F$1))</f>
        <v>ASIA</v>
      </c>
      <c r="F5495" t="e">
        <f>INDEX(customers!G5495:G6994, MATCH(Purchases!C5495,customers!B5495:B6994))</f>
        <v>#N/A</v>
      </c>
      <c r="G5495" t="s">
        <v>16</v>
      </c>
      <c r="H5495">
        <v>262453.84999999998</v>
      </c>
      <c r="I5495" s="1">
        <v>34491</v>
      </c>
      <c r="J5495" t="s">
        <v>26</v>
      </c>
      <c r="K5495" t="s">
        <v>1079</v>
      </c>
      <c r="L5495">
        <v>0</v>
      </c>
      <c r="M5495" t="s">
        <v>6492</v>
      </c>
    </row>
    <row r="5496" spans="1:13" x14ac:dyDescent="0.25">
      <c r="A5496">
        <v>21959</v>
      </c>
      <c r="B5496">
        <v>53</v>
      </c>
      <c r="C5496" t="str">
        <f>IFERROR(INDEX(customers!B5496:B6995,MATCH(Purchases!B5496,customers!A5496:A6995)), "None")</f>
        <v>None</v>
      </c>
      <c r="D5496" t="str">
        <f>INDEX(Country!$B$2:$B$26,MATCH(INDEX(customers!$D$2:$D$1501,MATCH(Purchases!B5496,customers!$A$2:$A$1501)),Country!$A$2:$A$26))</f>
        <v>MOROCCO</v>
      </c>
      <c r="E5496" t="str">
        <f>INDEX(Region!$C$2:$F$2,MATCH(INDEX(Country!$C$2:$C$26,MATCH(Purchases!D5496,Country!$B$2:$B$26)), Region!$C$1:$F$1))</f>
        <v>ASIA</v>
      </c>
      <c r="F5496" t="e">
        <f>INDEX(customers!G5496:G6995, MATCH(Purchases!C5496,customers!B5496:B6995))</f>
        <v>#N/A</v>
      </c>
      <c r="G5496" t="s">
        <v>9</v>
      </c>
      <c r="H5496">
        <v>215869.32</v>
      </c>
      <c r="I5496" s="1">
        <v>35113</v>
      </c>
      <c r="J5496" t="s">
        <v>13</v>
      </c>
      <c r="K5496" t="s">
        <v>3112</v>
      </c>
      <c r="L5496">
        <v>0</v>
      </c>
      <c r="M5496" t="s">
        <v>6493</v>
      </c>
    </row>
    <row r="5497" spans="1:13" x14ac:dyDescent="0.25">
      <c r="A5497">
        <v>21984</v>
      </c>
      <c r="B5497">
        <v>970</v>
      </c>
      <c r="C5497" t="str">
        <f>IFERROR(INDEX(customers!B5497:B6996,MATCH(Purchases!B5497,customers!A5497:A6996)), "None")</f>
        <v>None</v>
      </c>
      <c r="D5497" t="str">
        <f>INDEX(Country!$B$2:$B$26,MATCH(INDEX(customers!$D$2:$D$1501,MATCH(Purchases!B5497,customers!$A$2:$A$1501)),Country!$A$2:$A$26))</f>
        <v>KENYA</v>
      </c>
      <c r="E5497" t="str">
        <f>INDEX(Region!$C$2:$F$2,MATCH(INDEX(Country!$C$2:$C$26,MATCH(Purchases!D5497,Country!$B$2:$B$26)), Region!$C$1:$F$1))</f>
        <v>ASIA</v>
      </c>
      <c r="F5497" t="e">
        <f>INDEX(customers!G5497:G6996, MATCH(Purchases!C5497,customers!B5497:B6996))</f>
        <v>#N/A</v>
      </c>
      <c r="G5497" t="s">
        <v>9</v>
      </c>
      <c r="H5497">
        <v>139586.17000000001</v>
      </c>
      <c r="I5497" s="1">
        <v>35725</v>
      </c>
      <c r="J5497" t="s">
        <v>23</v>
      </c>
      <c r="K5497" t="s">
        <v>1110</v>
      </c>
      <c r="L5497">
        <v>0</v>
      </c>
      <c r="M5497" t="s">
        <v>6494</v>
      </c>
    </row>
    <row r="5498" spans="1:13" x14ac:dyDescent="0.25">
      <c r="A5498">
        <v>21985</v>
      </c>
      <c r="B5498">
        <v>217</v>
      </c>
      <c r="C5498" t="str">
        <f>IFERROR(INDEX(customers!B5498:B6997,MATCH(Purchases!B5498,customers!A5498:A6997)), "None")</f>
        <v>None</v>
      </c>
      <c r="D5498" t="str">
        <f>INDEX(Country!$B$2:$B$26,MATCH(INDEX(customers!$D$2:$D$1501,MATCH(Purchases!B5498,customers!$A$2:$A$1501)),Country!$A$2:$A$26))</f>
        <v>UNITED KINGDOM</v>
      </c>
      <c r="E5498" t="str">
        <f>INDEX(Region!$C$2:$F$2,MATCH(INDEX(Country!$C$2:$C$26,MATCH(Purchases!D5498,Country!$B$2:$B$26)), Region!$C$1:$F$1))</f>
        <v>MIDDLE EAST</v>
      </c>
      <c r="F5498" t="e">
        <f>INDEX(customers!G5498:G6997, MATCH(Purchases!C5498,customers!B5498:B6997))</f>
        <v>#N/A</v>
      </c>
      <c r="G5498" t="s">
        <v>16</v>
      </c>
      <c r="H5498">
        <v>213742.86</v>
      </c>
      <c r="I5498" s="1">
        <v>34573</v>
      </c>
      <c r="J5498" t="s">
        <v>13</v>
      </c>
      <c r="K5498" t="s">
        <v>322</v>
      </c>
      <c r="L5498">
        <v>0</v>
      </c>
      <c r="M5498" t="s">
        <v>6495</v>
      </c>
    </row>
    <row r="5499" spans="1:13" x14ac:dyDescent="0.25">
      <c r="A5499">
        <v>21986</v>
      </c>
      <c r="B5499">
        <v>1357</v>
      </c>
      <c r="C5499" t="str">
        <f>IFERROR(INDEX(customers!B5499:B6998,MATCH(Purchases!B5499,customers!A5499:A6998)), "None")</f>
        <v>None</v>
      </c>
      <c r="D5499" t="str">
        <f>INDEX(Country!$B$2:$B$26,MATCH(INDEX(customers!$D$2:$D$1501,MATCH(Purchases!B5499,customers!$A$2:$A$1501)),Country!$A$2:$A$26))</f>
        <v>MOROCCO</v>
      </c>
      <c r="E5499" t="str">
        <f>INDEX(Region!$C$2:$F$2,MATCH(INDEX(Country!$C$2:$C$26,MATCH(Purchases!D5499,Country!$B$2:$B$26)), Region!$C$1:$F$1))</f>
        <v>ASIA</v>
      </c>
      <c r="F5499" t="e">
        <f>INDEX(customers!G5499:G6998, MATCH(Purchases!C5499,customers!B5499:B6998))</f>
        <v>#N/A</v>
      </c>
      <c r="G5499" t="s">
        <v>9</v>
      </c>
      <c r="H5499">
        <v>182358.39</v>
      </c>
      <c r="I5499" s="1">
        <v>35622</v>
      </c>
      <c r="J5499" t="s">
        <v>26</v>
      </c>
      <c r="K5499" t="s">
        <v>2007</v>
      </c>
      <c r="L5499">
        <v>0</v>
      </c>
      <c r="M5499" t="s">
        <v>6496</v>
      </c>
    </row>
    <row r="5500" spans="1:13" x14ac:dyDescent="0.25">
      <c r="A5500">
        <v>21987</v>
      </c>
      <c r="B5500">
        <v>128</v>
      </c>
      <c r="C5500" t="str">
        <f>IFERROR(INDEX(customers!B5500:B6999,MATCH(Purchases!B5500,customers!A5500:A6999)), "None")</f>
        <v>None</v>
      </c>
      <c r="D5500" t="str">
        <f>INDEX(Country!$B$2:$B$26,MATCH(INDEX(customers!$D$2:$D$1501,MATCH(Purchases!B5500,customers!$A$2:$A$1501)),Country!$A$2:$A$26))</f>
        <v>EGYPT</v>
      </c>
      <c r="E5500" t="str">
        <f>INDEX(Region!$C$2:$F$2,MATCH(INDEX(Country!$C$2:$C$26,MATCH(Purchases!D5500,Country!$B$2:$B$26)), Region!$C$1:$F$1))</f>
        <v>MIDDLE EAST</v>
      </c>
      <c r="F5500" t="e">
        <f>INDEX(customers!G5500:G6999, MATCH(Purchases!C5500,customers!B5500:B6999))</f>
        <v>#N/A</v>
      </c>
      <c r="G5500" t="s">
        <v>16</v>
      </c>
      <c r="H5500">
        <v>55218.95</v>
      </c>
      <c r="I5500" s="1">
        <v>33793</v>
      </c>
      <c r="J5500" t="s">
        <v>26</v>
      </c>
      <c r="K5500" t="s">
        <v>964</v>
      </c>
      <c r="L5500">
        <v>0</v>
      </c>
      <c r="M5500" t="s">
        <v>6497</v>
      </c>
    </row>
    <row r="5501" spans="1:13" x14ac:dyDescent="0.25">
      <c r="A5501">
        <v>21988</v>
      </c>
      <c r="B5501">
        <v>662</v>
      </c>
      <c r="C5501" t="str">
        <f>IFERROR(INDEX(customers!B5501:B7000,MATCH(Purchases!B5501,customers!A5501:A7000)), "None")</f>
        <v>None</v>
      </c>
      <c r="D5501" t="str">
        <f>INDEX(Country!$B$2:$B$26,MATCH(INDEX(customers!$D$2:$D$1501,MATCH(Purchases!B5501,customers!$A$2:$A$1501)),Country!$A$2:$A$26))</f>
        <v>ALGERIA</v>
      </c>
      <c r="E5501" t="e">
        <f>INDEX(Region!$C$2:$F$2,MATCH(INDEX(Country!$C$2:$C$26,MATCH(Purchases!D5501,Country!$B$2:$B$26)), Region!$C$1:$F$1))</f>
        <v>#N/A</v>
      </c>
      <c r="F5501" t="e">
        <f>INDEX(customers!G5501:G7000, MATCH(Purchases!C5501,customers!B5501:B7000))</f>
        <v>#N/A</v>
      </c>
      <c r="G5501" t="s">
        <v>16</v>
      </c>
      <c r="H5501">
        <v>99737.3</v>
      </c>
      <c r="I5501" s="1">
        <v>34057</v>
      </c>
      <c r="J5501" t="s">
        <v>31</v>
      </c>
      <c r="K5501" t="s">
        <v>1126</v>
      </c>
      <c r="L5501">
        <v>0</v>
      </c>
      <c r="M5501" t="s">
        <v>6498</v>
      </c>
    </row>
    <row r="5502" spans="1:13" x14ac:dyDescent="0.25">
      <c r="A5502">
        <v>21989</v>
      </c>
      <c r="B5502">
        <v>1363</v>
      </c>
      <c r="C5502" t="str">
        <f>IFERROR(INDEX(customers!B5502:B7001,MATCH(Purchases!B5502,customers!A5502:A7001)), "None")</f>
        <v>None</v>
      </c>
      <c r="D5502" t="str">
        <f>INDEX(Country!$B$2:$B$26,MATCH(INDEX(customers!$D$2:$D$1501,MATCH(Purchases!B5502,customers!$A$2:$A$1501)),Country!$A$2:$A$26))</f>
        <v>JORDAN</v>
      </c>
      <c r="E5502" t="str">
        <f>INDEX(Region!$C$2:$F$2,MATCH(INDEX(Country!$C$2:$C$26,MATCH(Purchases!D5502,Country!$B$2:$B$26)), Region!$C$1:$F$1))</f>
        <v>ASIA</v>
      </c>
      <c r="F5502" t="e">
        <f>INDEX(customers!G5502:G7001, MATCH(Purchases!C5502,customers!B5502:B7001))</f>
        <v>#N/A</v>
      </c>
      <c r="G5502" t="s">
        <v>16</v>
      </c>
      <c r="H5502">
        <v>264723.01</v>
      </c>
      <c r="I5502" s="1">
        <v>34741</v>
      </c>
      <c r="J5502" t="s">
        <v>10</v>
      </c>
      <c r="K5502" t="s">
        <v>234</v>
      </c>
      <c r="L5502">
        <v>0</v>
      </c>
      <c r="M5502" t="s">
        <v>6499</v>
      </c>
    </row>
    <row r="5503" spans="1:13" x14ac:dyDescent="0.25">
      <c r="A5503">
        <v>21990</v>
      </c>
      <c r="B5503">
        <v>695</v>
      </c>
      <c r="C5503" t="str">
        <f>IFERROR(INDEX(customers!B5503:B7002,MATCH(Purchases!B5503,customers!A5503:A7002)), "None")</f>
        <v>None</v>
      </c>
      <c r="D5503" t="str">
        <f>INDEX(Country!$B$2:$B$26,MATCH(INDEX(customers!$D$2:$D$1501,MATCH(Purchases!B5503,customers!$A$2:$A$1501)),Country!$A$2:$A$26))</f>
        <v>INDIA</v>
      </c>
      <c r="E5503" t="str">
        <f>INDEX(Region!$C$2:$F$2,MATCH(INDEX(Country!$C$2:$C$26,MATCH(Purchases!D5503,Country!$B$2:$B$26)), Region!$C$1:$F$1))</f>
        <v>ASIA</v>
      </c>
      <c r="F5503" t="e">
        <f>INDEX(customers!G5503:G7002, MATCH(Purchases!C5503,customers!B5503:B7002))</f>
        <v>#N/A</v>
      </c>
      <c r="G5503" t="s">
        <v>16</v>
      </c>
      <c r="H5503">
        <v>103669.59</v>
      </c>
      <c r="I5503" s="1">
        <v>33839</v>
      </c>
      <c r="J5503" t="s">
        <v>31</v>
      </c>
      <c r="K5503" t="s">
        <v>689</v>
      </c>
      <c r="L5503">
        <v>0</v>
      </c>
      <c r="M5503" t="s">
        <v>6500</v>
      </c>
    </row>
    <row r="5504" spans="1:13" x14ac:dyDescent="0.25">
      <c r="A5504">
        <v>21991</v>
      </c>
      <c r="B5504">
        <v>904</v>
      </c>
      <c r="C5504" t="str">
        <f>IFERROR(INDEX(customers!B5504:B7003,MATCH(Purchases!B5504,customers!A5504:A7003)), "None")</f>
        <v>None</v>
      </c>
      <c r="D5504" t="str">
        <f>INDEX(Country!$B$2:$B$26,MATCH(INDEX(customers!$D$2:$D$1501,MATCH(Purchases!B5504,customers!$A$2:$A$1501)),Country!$A$2:$A$26))</f>
        <v>ETHIOPIA</v>
      </c>
      <c r="E5504" t="e">
        <f>INDEX(Region!$C$2:$F$2,MATCH(INDEX(Country!$C$2:$C$26,MATCH(Purchases!D5504,Country!$B$2:$B$26)), Region!$C$1:$F$1))</f>
        <v>#N/A</v>
      </c>
      <c r="F5504" t="e">
        <f>INDEX(customers!G5504:G7003, MATCH(Purchases!C5504,customers!B5504:B7003))</f>
        <v>#N/A</v>
      </c>
      <c r="G5504" t="s">
        <v>9</v>
      </c>
      <c r="H5504">
        <v>44025.84</v>
      </c>
      <c r="I5504" s="1">
        <v>35563</v>
      </c>
      <c r="J5504" t="s">
        <v>10</v>
      </c>
      <c r="K5504" t="s">
        <v>2332</v>
      </c>
      <c r="L5504">
        <v>0</v>
      </c>
      <c r="M5504" t="s">
        <v>6501</v>
      </c>
    </row>
    <row r="5505" spans="1:13" x14ac:dyDescent="0.25">
      <c r="A5505">
        <v>22016</v>
      </c>
      <c r="B5505">
        <v>169</v>
      </c>
      <c r="C5505" t="str">
        <f>IFERROR(INDEX(customers!B5505:B7004,MATCH(Purchases!B5505,customers!A5505:A7004)), "None")</f>
        <v>None</v>
      </c>
      <c r="D5505" t="str">
        <f>INDEX(Country!$B$2:$B$26,MATCH(INDEX(customers!$D$2:$D$1501,MATCH(Purchases!B5505,customers!$A$2:$A$1501)),Country!$A$2:$A$26))</f>
        <v>CHINA</v>
      </c>
      <c r="E5505" t="str">
        <f>INDEX(Region!$C$2:$F$2,MATCH(INDEX(Country!$C$2:$C$26,MATCH(Purchases!D5505,Country!$B$2:$B$26)), Region!$C$1:$F$1))</f>
        <v>AMERICA</v>
      </c>
      <c r="F5505" t="e">
        <f>INDEX(customers!G5505:G7004, MATCH(Purchases!C5505,customers!B5505:B7004))</f>
        <v>#N/A</v>
      </c>
      <c r="G5505" t="s">
        <v>9</v>
      </c>
      <c r="H5505">
        <v>287711.46999999997</v>
      </c>
      <c r="I5505" s="1">
        <v>35285</v>
      </c>
      <c r="J5505" t="s">
        <v>23</v>
      </c>
      <c r="K5505" t="s">
        <v>863</v>
      </c>
      <c r="L5505">
        <v>0</v>
      </c>
      <c r="M5505" t="s">
        <v>6502</v>
      </c>
    </row>
    <row r="5506" spans="1:13" x14ac:dyDescent="0.25">
      <c r="A5506">
        <v>22017</v>
      </c>
      <c r="B5506">
        <v>998</v>
      </c>
      <c r="C5506" t="str">
        <f>IFERROR(INDEX(customers!B5506:B7005,MATCH(Purchases!B5506,customers!A5506:A7005)), "None")</f>
        <v>None</v>
      </c>
      <c r="D5506" t="str">
        <f>INDEX(Country!$B$2:$B$26,MATCH(INDEX(customers!$D$2:$D$1501,MATCH(Purchases!B5506,customers!$A$2:$A$1501)),Country!$A$2:$A$26))</f>
        <v>PERU</v>
      </c>
      <c r="E5506" t="str">
        <f>INDEX(Region!$C$2:$F$2,MATCH(INDEX(Country!$C$2:$C$26,MATCH(Purchases!D5506,Country!$B$2:$B$26)), Region!$C$1:$F$1))</f>
        <v>ASIA</v>
      </c>
      <c r="F5506" t="e">
        <f>INDEX(customers!G5506:G7005, MATCH(Purchases!C5506,customers!B5506:B7005))</f>
        <v>#N/A</v>
      </c>
      <c r="G5506" t="s">
        <v>16</v>
      </c>
      <c r="H5506">
        <v>99207.93</v>
      </c>
      <c r="I5506" s="1">
        <v>34692</v>
      </c>
      <c r="J5506" t="s">
        <v>31</v>
      </c>
      <c r="K5506" t="s">
        <v>917</v>
      </c>
      <c r="L5506">
        <v>0</v>
      </c>
      <c r="M5506" t="s">
        <v>6503</v>
      </c>
    </row>
    <row r="5507" spans="1:13" x14ac:dyDescent="0.25">
      <c r="A5507">
        <v>22018</v>
      </c>
      <c r="B5507">
        <v>146</v>
      </c>
      <c r="C5507" t="str">
        <f>IFERROR(INDEX(customers!B5507:B7006,MATCH(Purchases!B5507,customers!A5507:A7006)), "None")</f>
        <v>None</v>
      </c>
      <c r="D5507" t="str">
        <f>INDEX(Country!$B$2:$B$26,MATCH(INDEX(customers!$D$2:$D$1501,MATCH(Purchases!B5507,customers!$A$2:$A$1501)),Country!$A$2:$A$26))</f>
        <v>CANADA</v>
      </c>
      <c r="E5507" t="str">
        <f>INDEX(Region!$C$2:$F$2,MATCH(INDEX(Country!$C$2:$C$26,MATCH(Purchases!D5507,Country!$B$2:$B$26)), Region!$C$1:$F$1))</f>
        <v>AMERICA</v>
      </c>
      <c r="F5507" t="e">
        <f>INDEX(customers!G5507:G7006, MATCH(Purchases!C5507,customers!B5507:B7006))</f>
        <v>#N/A</v>
      </c>
      <c r="G5507" t="s">
        <v>9</v>
      </c>
      <c r="H5507">
        <v>138552.38</v>
      </c>
      <c r="I5507" s="1">
        <v>35220</v>
      </c>
      <c r="J5507" t="s">
        <v>10</v>
      </c>
      <c r="K5507" t="s">
        <v>510</v>
      </c>
      <c r="L5507">
        <v>0</v>
      </c>
      <c r="M5507" t="s">
        <v>6504</v>
      </c>
    </row>
    <row r="5508" spans="1:13" x14ac:dyDescent="0.25">
      <c r="A5508">
        <v>22019</v>
      </c>
      <c r="B5508">
        <v>604</v>
      </c>
      <c r="C5508" t="str">
        <f>IFERROR(INDEX(customers!B5508:B7007,MATCH(Purchases!B5508,customers!A5508:A7007)), "None")</f>
        <v>None</v>
      </c>
      <c r="D5508" t="str">
        <f>INDEX(Country!$B$2:$B$26,MATCH(INDEX(customers!$D$2:$D$1501,MATCH(Purchases!B5508,customers!$A$2:$A$1501)),Country!$A$2:$A$26))</f>
        <v>VIETNAM</v>
      </c>
      <c r="E5508" t="str">
        <f>INDEX(Region!$C$2:$F$2,MATCH(INDEX(Country!$C$2:$C$26,MATCH(Purchases!D5508,Country!$B$2:$B$26)), Region!$C$1:$F$1))</f>
        <v>ASIA</v>
      </c>
      <c r="F5508" t="e">
        <f>INDEX(customers!G5508:G7007, MATCH(Purchases!C5508,customers!B5508:B7007))</f>
        <v>#N/A</v>
      </c>
      <c r="G5508" t="s">
        <v>9</v>
      </c>
      <c r="H5508">
        <v>72250.179999999993</v>
      </c>
      <c r="I5508" s="1">
        <v>35002</v>
      </c>
      <c r="J5508" t="s">
        <v>23</v>
      </c>
      <c r="K5508" t="s">
        <v>3829</v>
      </c>
      <c r="L5508">
        <v>0</v>
      </c>
      <c r="M5508" t="s">
        <v>6505</v>
      </c>
    </row>
    <row r="5509" spans="1:13" x14ac:dyDescent="0.25">
      <c r="A5509">
        <v>22020</v>
      </c>
      <c r="B5509">
        <v>331</v>
      </c>
      <c r="C5509" t="str">
        <f>IFERROR(INDEX(customers!B5509:B7008,MATCH(Purchases!B5509,customers!A5509:A7008)), "None")</f>
        <v>None</v>
      </c>
      <c r="D5509" t="str">
        <f>INDEX(Country!$B$2:$B$26,MATCH(INDEX(customers!$D$2:$D$1501,MATCH(Purchases!B5509,customers!$A$2:$A$1501)),Country!$A$2:$A$26))</f>
        <v>ETHIOPIA</v>
      </c>
      <c r="E5509" t="e">
        <f>INDEX(Region!$C$2:$F$2,MATCH(INDEX(Country!$C$2:$C$26,MATCH(Purchases!D5509,Country!$B$2:$B$26)), Region!$C$1:$F$1))</f>
        <v>#N/A</v>
      </c>
      <c r="F5509" t="e">
        <f>INDEX(customers!G5509:G7008, MATCH(Purchases!C5509,customers!B5509:B7008))</f>
        <v>#N/A</v>
      </c>
      <c r="G5509" t="s">
        <v>16</v>
      </c>
      <c r="H5509">
        <v>232170.36</v>
      </c>
      <c r="I5509" s="1">
        <v>34107</v>
      </c>
      <c r="J5509" t="s">
        <v>13</v>
      </c>
      <c r="K5509" t="s">
        <v>1360</v>
      </c>
      <c r="L5509">
        <v>0</v>
      </c>
      <c r="M5509" t="s">
        <v>6506</v>
      </c>
    </row>
    <row r="5510" spans="1:13" x14ac:dyDescent="0.25">
      <c r="A5510">
        <v>22021</v>
      </c>
      <c r="B5510">
        <v>1259</v>
      </c>
      <c r="C5510" t="str">
        <f>IFERROR(INDEX(customers!B5510:B7009,MATCH(Purchases!B5510,customers!A5510:A7009)), "None")</f>
        <v>None</v>
      </c>
      <c r="D5510" t="str">
        <f>INDEX(Country!$B$2:$B$26,MATCH(INDEX(customers!$D$2:$D$1501,MATCH(Purchases!B5510,customers!$A$2:$A$1501)),Country!$A$2:$A$26))</f>
        <v>SAUDI ARABIA</v>
      </c>
      <c r="E5510" t="str">
        <f>INDEX(Region!$C$2:$F$2,MATCH(INDEX(Country!$C$2:$C$26,MATCH(Purchases!D5510,Country!$B$2:$B$26)), Region!$C$1:$F$1))</f>
        <v>MIDDLE EAST</v>
      </c>
      <c r="F5510" t="e">
        <f>INDEX(customers!G5510:G7009, MATCH(Purchases!C5510,customers!B5510:B7009))</f>
        <v>#N/A</v>
      </c>
      <c r="G5510" t="s">
        <v>9</v>
      </c>
      <c r="H5510">
        <v>93621.32</v>
      </c>
      <c r="I5510" s="1">
        <v>35212</v>
      </c>
      <c r="J5510" t="s">
        <v>10</v>
      </c>
      <c r="K5510" t="s">
        <v>1332</v>
      </c>
      <c r="L5510">
        <v>0</v>
      </c>
      <c r="M5510" t="s">
        <v>6507</v>
      </c>
    </row>
    <row r="5511" spans="1:13" x14ac:dyDescent="0.25">
      <c r="A5511">
        <v>22022</v>
      </c>
      <c r="B5511">
        <v>1130</v>
      </c>
      <c r="C5511" t="str">
        <f>IFERROR(INDEX(customers!B5511:B7010,MATCH(Purchases!B5511,customers!A5511:A7010)), "None")</f>
        <v>None</v>
      </c>
      <c r="D5511" t="str">
        <f>INDEX(Country!$B$2:$B$26,MATCH(INDEX(customers!$D$2:$D$1501,MATCH(Purchases!B5511,customers!$A$2:$A$1501)),Country!$A$2:$A$26))</f>
        <v>RUSSIA</v>
      </c>
      <c r="E5511" t="str">
        <f>INDEX(Region!$C$2:$F$2,MATCH(INDEX(Country!$C$2:$C$26,MATCH(Purchases!D5511,Country!$B$2:$B$26)), Region!$C$1:$F$1))</f>
        <v>EUROPE</v>
      </c>
      <c r="F5511" t="e">
        <f>INDEX(customers!G5511:G7010, MATCH(Purchases!C5511,customers!B5511:B7010))</f>
        <v>#N/A</v>
      </c>
      <c r="G5511" t="s">
        <v>16</v>
      </c>
      <c r="H5511">
        <v>51045.65</v>
      </c>
      <c r="I5511" s="1">
        <v>34063</v>
      </c>
      <c r="J5511" t="s">
        <v>13</v>
      </c>
      <c r="K5511" t="s">
        <v>2310</v>
      </c>
      <c r="L5511">
        <v>0</v>
      </c>
      <c r="M5511" t="s">
        <v>6508</v>
      </c>
    </row>
    <row r="5512" spans="1:13" x14ac:dyDescent="0.25">
      <c r="A5512">
        <v>22023</v>
      </c>
      <c r="B5512">
        <v>1108</v>
      </c>
      <c r="C5512" t="str">
        <f>IFERROR(INDEX(customers!B5512:B7011,MATCH(Purchases!B5512,customers!A5512:A7011)), "None")</f>
        <v>None</v>
      </c>
      <c r="D5512" t="str">
        <f>INDEX(Country!$B$2:$B$26,MATCH(INDEX(customers!$D$2:$D$1501,MATCH(Purchases!B5512,customers!$A$2:$A$1501)),Country!$A$2:$A$26))</f>
        <v>GERMANY</v>
      </c>
      <c r="E5512" t="str">
        <f>INDEX(Region!$C$2:$F$2,MATCH(INDEX(Country!$C$2:$C$26,MATCH(Purchases!D5512,Country!$B$2:$B$26)), Region!$C$1:$F$1))</f>
        <v>EUROPE</v>
      </c>
      <c r="F5512" t="e">
        <f>INDEX(customers!G5512:G7011, MATCH(Purchases!C5512,customers!B5512:B7011))</f>
        <v>#N/A</v>
      </c>
      <c r="G5512" t="s">
        <v>9</v>
      </c>
      <c r="H5512">
        <v>8873.7099999999991</v>
      </c>
      <c r="I5512" s="1">
        <v>35072</v>
      </c>
      <c r="J5512" t="s">
        <v>10</v>
      </c>
      <c r="K5512" t="s">
        <v>1597</v>
      </c>
      <c r="L5512">
        <v>0</v>
      </c>
      <c r="M5512" t="s">
        <v>6509</v>
      </c>
    </row>
    <row r="5513" spans="1:13" x14ac:dyDescent="0.25">
      <c r="A5513">
        <v>22048</v>
      </c>
      <c r="B5513">
        <v>727</v>
      </c>
      <c r="C5513" t="str">
        <f>IFERROR(INDEX(customers!B5513:B7012,MATCH(Purchases!B5513,customers!A5513:A7012)), "None")</f>
        <v>None</v>
      </c>
      <c r="D5513" t="str">
        <f>INDEX(Country!$B$2:$B$26,MATCH(INDEX(customers!$D$2:$D$1501,MATCH(Purchases!B5513,customers!$A$2:$A$1501)),Country!$A$2:$A$26))</f>
        <v>CHINA</v>
      </c>
      <c r="E5513" t="str">
        <f>INDEX(Region!$C$2:$F$2,MATCH(INDEX(Country!$C$2:$C$26,MATCH(Purchases!D5513,Country!$B$2:$B$26)), Region!$C$1:$F$1))</f>
        <v>AMERICA</v>
      </c>
      <c r="F5513" t="e">
        <f>INDEX(customers!G5513:G7012, MATCH(Purchases!C5513,customers!B5513:B7012))</f>
        <v>#N/A</v>
      </c>
      <c r="G5513" t="s">
        <v>9</v>
      </c>
      <c r="H5513">
        <v>8023.91</v>
      </c>
      <c r="I5513" s="1">
        <v>35749</v>
      </c>
      <c r="J5513" t="s">
        <v>26</v>
      </c>
      <c r="K5513" t="s">
        <v>63</v>
      </c>
      <c r="L5513">
        <v>0</v>
      </c>
      <c r="M5513" t="s">
        <v>6510</v>
      </c>
    </row>
    <row r="5514" spans="1:13" x14ac:dyDescent="0.25">
      <c r="A5514">
        <v>22049</v>
      </c>
      <c r="B5514">
        <v>770</v>
      </c>
      <c r="C5514" t="str">
        <f>IFERROR(INDEX(customers!B5514:B7013,MATCH(Purchases!B5514,customers!A5514:A7013)), "None")</f>
        <v>None</v>
      </c>
      <c r="D5514" t="str">
        <f>INDEX(Country!$B$2:$B$26,MATCH(INDEX(customers!$D$2:$D$1501,MATCH(Purchases!B5514,customers!$A$2:$A$1501)),Country!$A$2:$A$26))</f>
        <v>INDIA</v>
      </c>
      <c r="E5514" t="str">
        <f>INDEX(Region!$C$2:$F$2,MATCH(INDEX(Country!$C$2:$C$26,MATCH(Purchases!D5514,Country!$B$2:$B$26)), Region!$C$1:$F$1))</f>
        <v>ASIA</v>
      </c>
      <c r="F5514" t="e">
        <f>INDEX(customers!G5514:G7013, MATCH(Purchases!C5514,customers!B5514:B7013))</f>
        <v>#N/A</v>
      </c>
      <c r="G5514" t="s">
        <v>9</v>
      </c>
      <c r="H5514">
        <v>20019.97</v>
      </c>
      <c r="I5514" s="1">
        <v>35660</v>
      </c>
      <c r="J5514" t="s">
        <v>26</v>
      </c>
      <c r="K5514" t="s">
        <v>745</v>
      </c>
      <c r="L5514">
        <v>0</v>
      </c>
      <c r="M5514" t="s">
        <v>6511</v>
      </c>
    </row>
    <row r="5515" spans="1:13" x14ac:dyDescent="0.25">
      <c r="A5515">
        <v>22050</v>
      </c>
      <c r="B5515">
        <v>673</v>
      </c>
      <c r="C5515" t="str">
        <f>IFERROR(INDEX(customers!B5515:B7014,MATCH(Purchases!B5515,customers!A5515:A7014)), "None")</f>
        <v>None</v>
      </c>
      <c r="D5515" t="str">
        <f>INDEX(Country!$B$2:$B$26,MATCH(INDEX(customers!$D$2:$D$1501,MATCH(Purchases!B5515,customers!$A$2:$A$1501)),Country!$A$2:$A$26))</f>
        <v>EGYPT</v>
      </c>
      <c r="E5515" t="str">
        <f>INDEX(Region!$C$2:$F$2,MATCH(INDEX(Country!$C$2:$C$26,MATCH(Purchases!D5515,Country!$B$2:$B$26)), Region!$C$1:$F$1))</f>
        <v>MIDDLE EAST</v>
      </c>
      <c r="F5515" t="e">
        <f>INDEX(customers!G5515:G7014, MATCH(Purchases!C5515,customers!B5515:B7014))</f>
        <v>#N/A</v>
      </c>
      <c r="G5515" t="s">
        <v>16</v>
      </c>
      <c r="H5515">
        <v>272305.28999999998</v>
      </c>
      <c r="I5515" s="1">
        <v>34146</v>
      </c>
      <c r="J5515" t="s">
        <v>26</v>
      </c>
      <c r="K5515" t="s">
        <v>325</v>
      </c>
      <c r="L5515">
        <v>0</v>
      </c>
      <c r="M5515" t="s">
        <v>6512</v>
      </c>
    </row>
    <row r="5516" spans="1:13" x14ac:dyDescent="0.25">
      <c r="A5516">
        <v>22051</v>
      </c>
      <c r="B5516">
        <v>625</v>
      </c>
      <c r="C5516" t="str">
        <f>IFERROR(INDEX(customers!B5516:B7015,MATCH(Purchases!B5516,customers!A5516:A7015)), "None")</f>
        <v>None</v>
      </c>
      <c r="D5516" t="str">
        <f>INDEX(Country!$B$2:$B$26,MATCH(INDEX(customers!$D$2:$D$1501,MATCH(Purchases!B5516,customers!$A$2:$A$1501)),Country!$A$2:$A$26))</f>
        <v>JORDAN</v>
      </c>
      <c r="E5516" t="str">
        <f>INDEX(Region!$C$2:$F$2,MATCH(INDEX(Country!$C$2:$C$26,MATCH(Purchases!D5516,Country!$B$2:$B$26)), Region!$C$1:$F$1))</f>
        <v>ASIA</v>
      </c>
      <c r="F5516" t="e">
        <f>INDEX(customers!G5516:G7015, MATCH(Purchases!C5516,customers!B5516:B7015))</f>
        <v>#N/A</v>
      </c>
      <c r="G5516" t="s">
        <v>9</v>
      </c>
      <c r="H5516">
        <v>137463.42000000001</v>
      </c>
      <c r="I5516" s="1">
        <v>35064</v>
      </c>
      <c r="J5516" t="s">
        <v>23</v>
      </c>
      <c r="K5516" t="s">
        <v>843</v>
      </c>
      <c r="L5516">
        <v>0</v>
      </c>
      <c r="M5516" t="s">
        <v>6513</v>
      </c>
    </row>
    <row r="5517" spans="1:13" x14ac:dyDescent="0.25">
      <c r="A5517">
        <v>22052</v>
      </c>
      <c r="B5517">
        <v>1063</v>
      </c>
      <c r="C5517" t="str">
        <f>IFERROR(INDEX(customers!B5517:B7016,MATCH(Purchases!B5517,customers!A5517:A7016)), "None")</f>
        <v>None</v>
      </c>
      <c r="D5517" t="str">
        <f>INDEX(Country!$B$2:$B$26,MATCH(INDEX(customers!$D$2:$D$1501,MATCH(Purchases!B5517,customers!$A$2:$A$1501)),Country!$A$2:$A$26))</f>
        <v>VIETNAM</v>
      </c>
      <c r="E5517" t="str">
        <f>INDEX(Region!$C$2:$F$2,MATCH(INDEX(Country!$C$2:$C$26,MATCH(Purchases!D5517,Country!$B$2:$B$26)), Region!$C$1:$F$1))</f>
        <v>ASIA</v>
      </c>
      <c r="F5517" t="e">
        <f>INDEX(customers!G5517:G7016, MATCH(Purchases!C5517,customers!B5517:B7016))</f>
        <v>#N/A</v>
      </c>
      <c r="G5517" t="s">
        <v>9</v>
      </c>
      <c r="H5517">
        <v>185617.49</v>
      </c>
      <c r="I5517" s="1">
        <v>35012</v>
      </c>
      <c r="J5517" t="s">
        <v>13</v>
      </c>
      <c r="K5517" t="s">
        <v>664</v>
      </c>
      <c r="L5517">
        <v>0</v>
      </c>
      <c r="M5517" t="s">
        <v>6514</v>
      </c>
    </row>
    <row r="5518" spans="1:13" x14ac:dyDescent="0.25">
      <c r="A5518">
        <v>22053</v>
      </c>
      <c r="B5518">
        <v>883</v>
      </c>
      <c r="C5518" t="str">
        <f>IFERROR(INDEX(customers!B5518:B7017,MATCH(Purchases!B5518,customers!A5518:A7017)), "None")</f>
        <v>None</v>
      </c>
      <c r="D5518" t="str">
        <f>INDEX(Country!$B$2:$B$26,MATCH(INDEX(customers!$D$2:$D$1501,MATCH(Purchases!B5518,customers!$A$2:$A$1501)),Country!$A$2:$A$26))</f>
        <v>CANADA</v>
      </c>
      <c r="E5518" t="str">
        <f>INDEX(Region!$C$2:$F$2,MATCH(INDEX(Country!$C$2:$C$26,MATCH(Purchases!D5518,Country!$B$2:$B$26)), Region!$C$1:$F$1))</f>
        <v>AMERICA</v>
      </c>
      <c r="F5518" t="e">
        <f>INDEX(customers!G5518:G7017, MATCH(Purchases!C5518,customers!B5518:B7017))</f>
        <v>#N/A</v>
      </c>
      <c r="G5518" t="s">
        <v>16</v>
      </c>
      <c r="H5518">
        <v>275301.51</v>
      </c>
      <c r="I5518" s="1">
        <v>34203</v>
      </c>
      <c r="J5518" t="s">
        <v>13</v>
      </c>
      <c r="K5518" t="s">
        <v>3876</v>
      </c>
      <c r="L5518">
        <v>0</v>
      </c>
      <c r="M5518" t="s">
        <v>6515</v>
      </c>
    </row>
    <row r="5519" spans="1:13" x14ac:dyDescent="0.25">
      <c r="A5519">
        <v>22054</v>
      </c>
      <c r="B5519">
        <v>484</v>
      </c>
      <c r="C5519" t="str">
        <f>IFERROR(INDEX(customers!B5519:B7018,MATCH(Purchases!B5519,customers!A5519:A7018)), "None")</f>
        <v>None</v>
      </c>
      <c r="D5519" t="str">
        <f>INDEX(Country!$B$2:$B$26,MATCH(INDEX(customers!$D$2:$D$1501,MATCH(Purchases!B5519,customers!$A$2:$A$1501)),Country!$A$2:$A$26))</f>
        <v>SAUDI ARABIA</v>
      </c>
      <c r="E5519" t="str">
        <f>INDEX(Region!$C$2:$F$2,MATCH(INDEX(Country!$C$2:$C$26,MATCH(Purchases!D5519,Country!$B$2:$B$26)), Region!$C$1:$F$1))</f>
        <v>MIDDLE EAST</v>
      </c>
      <c r="F5519" t="e">
        <f>INDEX(customers!G5519:G7018, MATCH(Purchases!C5519,customers!B5519:B7018))</f>
        <v>#N/A</v>
      </c>
      <c r="G5519" t="s">
        <v>16</v>
      </c>
      <c r="H5519">
        <v>157118.38</v>
      </c>
      <c r="I5519" s="1">
        <v>34180</v>
      </c>
      <c r="J5519" t="s">
        <v>31</v>
      </c>
      <c r="K5519" t="s">
        <v>1977</v>
      </c>
      <c r="L5519">
        <v>0</v>
      </c>
      <c r="M5519" t="s">
        <v>6516</v>
      </c>
    </row>
    <row r="5520" spans="1:13" x14ac:dyDescent="0.25">
      <c r="A5520">
        <v>22055</v>
      </c>
      <c r="B5520">
        <v>1108</v>
      </c>
      <c r="C5520" t="str">
        <f>IFERROR(INDEX(customers!B5520:B7019,MATCH(Purchases!B5520,customers!A5520:A7019)), "None")</f>
        <v>None</v>
      </c>
      <c r="D5520" t="str">
        <f>INDEX(Country!$B$2:$B$26,MATCH(INDEX(customers!$D$2:$D$1501,MATCH(Purchases!B5520,customers!$A$2:$A$1501)),Country!$A$2:$A$26))</f>
        <v>GERMANY</v>
      </c>
      <c r="E5520" t="str">
        <f>INDEX(Region!$C$2:$F$2,MATCH(INDEX(Country!$C$2:$C$26,MATCH(Purchases!D5520,Country!$B$2:$B$26)), Region!$C$1:$F$1))</f>
        <v>EUROPE</v>
      </c>
      <c r="F5520" t="e">
        <f>INDEX(customers!G5520:G7019, MATCH(Purchases!C5520,customers!B5520:B7019))</f>
        <v>#N/A</v>
      </c>
      <c r="G5520" t="s">
        <v>16</v>
      </c>
      <c r="H5520">
        <v>97195.48</v>
      </c>
      <c r="I5520" s="1">
        <v>33871</v>
      </c>
      <c r="J5520" t="s">
        <v>31</v>
      </c>
      <c r="K5520" t="s">
        <v>3613</v>
      </c>
      <c r="L5520">
        <v>0</v>
      </c>
      <c r="M5520" t="s">
        <v>6517</v>
      </c>
    </row>
    <row r="5521" spans="1:13" x14ac:dyDescent="0.25">
      <c r="A5521">
        <v>22080</v>
      </c>
      <c r="B5521">
        <v>202</v>
      </c>
      <c r="C5521" t="str">
        <f>IFERROR(INDEX(customers!B5521:B7020,MATCH(Purchases!B5521,customers!A5521:A7020)), "None")</f>
        <v>None</v>
      </c>
      <c r="D5521" t="str">
        <f>INDEX(Country!$B$2:$B$26,MATCH(INDEX(customers!$D$2:$D$1501,MATCH(Purchases!B5521,customers!$A$2:$A$1501)),Country!$A$2:$A$26))</f>
        <v>GERMANY</v>
      </c>
      <c r="E5521" t="str">
        <f>INDEX(Region!$C$2:$F$2,MATCH(INDEX(Country!$C$2:$C$26,MATCH(Purchases!D5521,Country!$B$2:$B$26)), Region!$C$1:$F$1))</f>
        <v>EUROPE</v>
      </c>
      <c r="F5521" t="e">
        <f>INDEX(customers!G5521:G7020, MATCH(Purchases!C5521,customers!B5521:B7020))</f>
        <v>#N/A</v>
      </c>
      <c r="G5521" t="s">
        <v>16</v>
      </c>
      <c r="H5521">
        <v>120154.04</v>
      </c>
      <c r="I5521" s="1">
        <v>33891</v>
      </c>
      <c r="J5521" t="s">
        <v>26</v>
      </c>
      <c r="K5521" t="s">
        <v>3520</v>
      </c>
      <c r="L5521">
        <v>0</v>
      </c>
      <c r="M5521" t="s">
        <v>6518</v>
      </c>
    </row>
    <row r="5522" spans="1:13" x14ac:dyDescent="0.25">
      <c r="A5522">
        <v>22081</v>
      </c>
      <c r="B5522">
        <v>92</v>
      </c>
      <c r="C5522" t="str">
        <f>IFERROR(INDEX(customers!B5522:B7021,MATCH(Purchases!B5522,customers!A5522:A7021)), "None")</f>
        <v>None</v>
      </c>
      <c r="D5522" t="str">
        <f>INDEX(Country!$B$2:$B$26,MATCH(INDEX(customers!$D$2:$D$1501,MATCH(Purchases!B5522,customers!$A$2:$A$1501)),Country!$A$2:$A$26))</f>
        <v>BRAZIL</v>
      </c>
      <c r="E5522" t="str">
        <f>INDEX(Region!$C$2:$F$2,MATCH(INDEX(Country!$C$2:$C$26,MATCH(Purchases!D5522,Country!$B$2:$B$26)), Region!$C$1:$F$1))</f>
        <v>AMERICA</v>
      </c>
      <c r="F5522" t="e">
        <f>INDEX(customers!G5522:G7021, MATCH(Purchases!C5522,customers!B5522:B7021))</f>
        <v>#N/A</v>
      </c>
      <c r="G5522" t="s">
        <v>16</v>
      </c>
      <c r="H5522">
        <v>150864.85999999999</v>
      </c>
      <c r="I5522" s="1">
        <v>33738</v>
      </c>
      <c r="J5522" t="s">
        <v>23</v>
      </c>
      <c r="K5522" t="s">
        <v>217</v>
      </c>
      <c r="L5522">
        <v>0</v>
      </c>
      <c r="M5522" t="s">
        <v>6519</v>
      </c>
    </row>
    <row r="5523" spans="1:13" x14ac:dyDescent="0.25">
      <c r="A5523">
        <v>22082</v>
      </c>
      <c r="B5523">
        <v>256</v>
      </c>
      <c r="C5523" t="str">
        <f>IFERROR(INDEX(customers!B5523:B7022,MATCH(Purchases!B5523,customers!A5523:A7022)), "None")</f>
        <v>None</v>
      </c>
      <c r="D5523" t="str">
        <f>INDEX(Country!$B$2:$B$26,MATCH(INDEX(customers!$D$2:$D$1501,MATCH(Purchases!B5523,customers!$A$2:$A$1501)),Country!$A$2:$A$26))</f>
        <v>IRAN</v>
      </c>
      <c r="E5523" t="str">
        <f>INDEX(Region!$C$2:$F$2,MATCH(INDEX(Country!$C$2:$C$26,MATCH(Purchases!D5523,Country!$B$2:$B$26)), Region!$C$1:$F$1))</f>
        <v>MIDDLE EAST</v>
      </c>
      <c r="F5523" t="e">
        <f>INDEX(customers!G5523:G7022, MATCH(Purchases!C5523,customers!B5523:B7022))</f>
        <v>#N/A</v>
      </c>
      <c r="G5523" t="s">
        <v>9</v>
      </c>
      <c r="H5523">
        <v>106572.58</v>
      </c>
      <c r="I5523" s="1">
        <v>35654</v>
      </c>
      <c r="J5523" t="s">
        <v>10</v>
      </c>
      <c r="K5523" t="s">
        <v>2607</v>
      </c>
      <c r="L5523">
        <v>0</v>
      </c>
      <c r="M5523" t="s">
        <v>6520</v>
      </c>
    </row>
    <row r="5524" spans="1:13" x14ac:dyDescent="0.25">
      <c r="A5524">
        <v>22083</v>
      </c>
      <c r="B5524">
        <v>1472</v>
      </c>
      <c r="C5524" t="str">
        <f>IFERROR(INDEX(customers!B5524:B7023,MATCH(Purchases!B5524,customers!A5524:A7023)), "None")</f>
        <v>None</v>
      </c>
      <c r="D5524" t="str">
        <f>INDEX(Country!$B$2:$B$26,MATCH(INDEX(customers!$D$2:$D$1501,MATCH(Purchases!B5524,customers!$A$2:$A$1501)),Country!$A$2:$A$26))</f>
        <v>ETHIOPIA</v>
      </c>
      <c r="E5524" t="e">
        <f>INDEX(Region!$C$2:$F$2,MATCH(INDEX(Country!$C$2:$C$26,MATCH(Purchases!D5524,Country!$B$2:$B$26)), Region!$C$1:$F$1))</f>
        <v>#N/A</v>
      </c>
      <c r="F5524" t="e">
        <f>INDEX(customers!G5524:G7023, MATCH(Purchases!C5524,customers!B5524:B7023))</f>
        <v>#N/A</v>
      </c>
      <c r="G5524" t="s">
        <v>16</v>
      </c>
      <c r="H5524">
        <v>123134.86</v>
      </c>
      <c r="I5524" s="1">
        <v>34383</v>
      </c>
      <c r="J5524" t="s">
        <v>13</v>
      </c>
      <c r="K5524" t="s">
        <v>331</v>
      </c>
      <c r="L5524">
        <v>0</v>
      </c>
      <c r="M5524" t="s">
        <v>6521</v>
      </c>
    </row>
    <row r="5525" spans="1:13" x14ac:dyDescent="0.25">
      <c r="A5525">
        <v>22084</v>
      </c>
      <c r="B5525">
        <v>985</v>
      </c>
      <c r="C5525" t="str">
        <f>IFERROR(INDEX(customers!B5525:B7024,MATCH(Purchases!B5525,customers!A5525:A7024)), "None")</f>
        <v>None</v>
      </c>
      <c r="D5525" t="str">
        <f>INDEX(Country!$B$2:$B$26,MATCH(INDEX(customers!$D$2:$D$1501,MATCH(Purchases!B5525,customers!$A$2:$A$1501)),Country!$A$2:$A$26))</f>
        <v>UNITED KINGDOM</v>
      </c>
      <c r="E5525" t="str">
        <f>INDEX(Region!$C$2:$F$2,MATCH(INDEX(Country!$C$2:$C$26,MATCH(Purchases!D5525,Country!$B$2:$B$26)), Region!$C$1:$F$1))</f>
        <v>MIDDLE EAST</v>
      </c>
      <c r="F5525" t="e">
        <f>INDEX(customers!G5525:G7024, MATCH(Purchases!C5525,customers!B5525:B7024))</f>
        <v>#N/A</v>
      </c>
      <c r="G5525" t="s">
        <v>16</v>
      </c>
      <c r="H5525">
        <v>42959.75</v>
      </c>
      <c r="I5525" s="1">
        <v>33846</v>
      </c>
      <c r="J5525" t="s">
        <v>23</v>
      </c>
      <c r="K5525" t="s">
        <v>263</v>
      </c>
      <c r="L5525">
        <v>0</v>
      </c>
      <c r="M5525" t="s">
        <v>6522</v>
      </c>
    </row>
    <row r="5526" spans="1:13" x14ac:dyDescent="0.25">
      <c r="A5526">
        <v>22085</v>
      </c>
      <c r="B5526">
        <v>116</v>
      </c>
      <c r="C5526" t="str">
        <f>IFERROR(INDEX(customers!B5526:B7025,MATCH(Purchases!B5526,customers!A5526:A7025)), "None")</f>
        <v>None</v>
      </c>
      <c r="D5526" t="str">
        <f>INDEX(Country!$B$2:$B$26,MATCH(INDEX(customers!$D$2:$D$1501,MATCH(Purchases!B5526,customers!$A$2:$A$1501)),Country!$A$2:$A$26))</f>
        <v>MOZAMBIQUE</v>
      </c>
      <c r="E5526" t="str">
        <f>INDEX(Region!$C$2:$F$2,MATCH(INDEX(Country!$C$2:$C$26,MATCH(Purchases!D5526,Country!$B$2:$B$26)), Region!$C$1:$F$1))</f>
        <v>ASIA</v>
      </c>
      <c r="F5526" t="e">
        <f>INDEX(customers!G5526:G7025, MATCH(Purchases!C5526,customers!B5526:B7025))</f>
        <v>#N/A</v>
      </c>
      <c r="G5526" t="s">
        <v>16</v>
      </c>
      <c r="H5526">
        <v>154120.35999999999</v>
      </c>
      <c r="I5526" s="1">
        <v>33673</v>
      </c>
      <c r="J5526" t="s">
        <v>10</v>
      </c>
      <c r="K5526" t="s">
        <v>3419</v>
      </c>
      <c r="L5526">
        <v>0</v>
      </c>
      <c r="M5526" t="s">
        <v>6523</v>
      </c>
    </row>
    <row r="5527" spans="1:13" x14ac:dyDescent="0.25">
      <c r="A5527">
        <v>22086</v>
      </c>
      <c r="B5527">
        <v>845</v>
      </c>
      <c r="C5527" t="str">
        <f>IFERROR(INDEX(customers!B5527:B7026,MATCH(Purchases!B5527,customers!A5527:A7026)), "None")</f>
        <v>None</v>
      </c>
      <c r="D5527" t="str">
        <f>INDEX(Country!$B$2:$B$26,MATCH(INDEX(customers!$D$2:$D$1501,MATCH(Purchases!B5527,customers!$A$2:$A$1501)),Country!$A$2:$A$26))</f>
        <v>JORDAN</v>
      </c>
      <c r="E5527" t="str">
        <f>INDEX(Region!$C$2:$F$2,MATCH(INDEX(Country!$C$2:$C$26,MATCH(Purchases!D5527,Country!$B$2:$B$26)), Region!$C$1:$F$1))</f>
        <v>ASIA</v>
      </c>
      <c r="F5527" t="e">
        <f>INDEX(customers!G5527:G7026, MATCH(Purchases!C5527,customers!B5527:B7026))</f>
        <v>#N/A</v>
      </c>
      <c r="G5527" t="s">
        <v>9</v>
      </c>
      <c r="H5527">
        <v>17810.45</v>
      </c>
      <c r="I5527" s="1">
        <v>35049</v>
      </c>
      <c r="J5527" t="s">
        <v>31</v>
      </c>
      <c r="K5527" t="s">
        <v>898</v>
      </c>
      <c r="L5527">
        <v>0</v>
      </c>
      <c r="M5527" t="s">
        <v>6524</v>
      </c>
    </row>
    <row r="5528" spans="1:13" x14ac:dyDescent="0.25">
      <c r="A5528">
        <v>22087</v>
      </c>
      <c r="B5528">
        <v>457</v>
      </c>
      <c r="C5528" t="str">
        <f>IFERROR(INDEX(customers!B5528:B7027,MATCH(Purchases!B5528,customers!A5528:A7027)), "None")</f>
        <v>None</v>
      </c>
      <c r="D5528" t="str">
        <f>INDEX(Country!$B$2:$B$26,MATCH(INDEX(customers!$D$2:$D$1501,MATCH(Purchases!B5528,customers!$A$2:$A$1501)),Country!$A$2:$A$26))</f>
        <v>SAUDI ARABIA</v>
      </c>
      <c r="E5528" t="str">
        <f>INDEX(Region!$C$2:$F$2,MATCH(INDEX(Country!$C$2:$C$26,MATCH(Purchases!D5528,Country!$B$2:$B$26)), Region!$C$1:$F$1))</f>
        <v>MIDDLE EAST</v>
      </c>
      <c r="F5528" t="e">
        <f>INDEX(customers!G5528:G7027, MATCH(Purchases!C5528,customers!B5528:B7027))</f>
        <v>#N/A</v>
      </c>
      <c r="G5528" t="s">
        <v>16</v>
      </c>
      <c r="H5528">
        <v>60868.3</v>
      </c>
      <c r="I5528" s="1">
        <v>34545</v>
      </c>
      <c r="J5528" t="s">
        <v>13</v>
      </c>
      <c r="K5528" t="s">
        <v>496</v>
      </c>
      <c r="L5528">
        <v>0</v>
      </c>
      <c r="M5528" t="s">
        <v>6525</v>
      </c>
    </row>
    <row r="5529" spans="1:13" x14ac:dyDescent="0.25">
      <c r="A5529">
        <v>22112</v>
      </c>
      <c r="B5529">
        <v>145</v>
      </c>
      <c r="C5529" t="str">
        <f>IFERROR(INDEX(customers!B5529:B7028,MATCH(Purchases!B5529,customers!A5529:A7028)), "None")</f>
        <v>None</v>
      </c>
      <c r="D5529" t="str">
        <f>INDEX(Country!$B$2:$B$26,MATCH(INDEX(customers!$D$2:$D$1501,MATCH(Purchases!B5529,customers!$A$2:$A$1501)),Country!$A$2:$A$26))</f>
        <v>JORDAN</v>
      </c>
      <c r="E5529" t="str">
        <f>INDEX(Region!$C$2:$F$2,MATCH(INDEX(Country!$C$2:$C$26,MATCH(Purchases!D5529,Country!$B$2:$B$26)), Region!$C$1:$F$1))</f>
        <v>ASIA</v>
      </c>
      <c r="F5529" t="e">
        <f>INDEX(customers!G5529:G7028, MATCH(Purchases!C5529,customers!B5529:B7028))</f>
        <v>#N/A</v>
      </c>
      <c r="G5529" t="s">
        <v>9</v>
      </c>
      <c r="H5529">
        <v>131094.34</v>
      </c>
      <c r="I5529" s="1">
        <v>35091</v>
      </c>
      <c r="J5529" t="s">
        <v>23</v>
      </c>
      <c r="K5529" t="s">
        <v>2800</v>
      </c>
      <c r="L5529">
        <v>0</v>
      </c>
      <c r="M5529" t="s">
        <v>6526</v>
      </c>
    </row>
    <row r="5530" spans="1:13" x14ac:dyDescent="0.25">
      <c r="A5530">
        <v>22113</v>
      </c>
      <c r="B5530">
        <v>850</v>
      </c>
      <c r="C5530" t="str">
        <f>IFERROR(INDEX(customers!B5530:B7029,MATCH(Purchases!B5530,customers!A5530:A7029)), "None")</f>
        <v>None</v>
      </c>
      <c r="D5530" t="str">
        <f>INDEX(Country!$B$2:$B$26,MATCH(INDEX(customers!$D$2:$D$1501,MATCH(Purchases!B5530,customers!$A$2:$A$1501)),Country!$A$2:$A$26))</f>
        <v>RUSSIA</v>
      </c>
      <c r="E5530" t="str">
        <f>INDEX(Region!$C$2:$F$2,MATCH(INDEX(Country!$C$2:$C$26,MATCH(Purchases!D5530,Country!$B$2:$B$26)), Region!$C$1:$F$1))</f>
        <v>EUROPE</v>
      </c>
      <c r="F5530" t="e">
        <f>INDEX(customers!G5530:G7029, MATCH(Purchases!C5530,customers!B5530:B7029))</f>
        <v>#N/A</v>
      </c>
      <c r="G5530" t="s">
        <v>16</v>
      </c>
      <c r="H5530">
        <v>85874.77</v>
      </c>
      <c r="I5530" s="1">
        <v>34046</v>
      </c>
      <c r="J5530" t="s">
        <v>31</v>
      </c>
      <c r="K5530" t="s">
        <v>401</v>
      </c>
      <c r="L5530">
        <v>0</v>
      </c>
      <c r="M5530" t="s">
        <v>6527</v>
      </c>
    </row>
    <row r="5531" spans="1:13" x14ac:dyDescent="0.25">
      <c r="A5531">
        <v>22114</v>
      </c>
      <c r="B5531">
        <v>536</v>
      </c>
      <c r="C5531" t="str">
        <f>IFERROR(INDEX(customers!B5531:B7030,MATCH(Purchases!B5531,customers!A5531:A7030)), "None")</f>
        <v>None</v>
      </c>
      <c r="D5531" t="str">
        <f>INDEX(Country!$B$2:$B$26,MATCH(INDEX(customers!$D$2:$D$1501,MATCH(Purchases!B5531,customers!$A$2:$A$1501)),Country!$A$2:$A$26))</f>
        <v>JAPAN</v>
      </c>
      <c r="E5531" t="str">
        <f>INDEX(Region!$C$2:$F$2,MATCH(INDEX(Country!$C$2:$C$26,MATCH(Purchases!D5531,Country!$B$2:$B$26)), Region!$C$1:$F$1))</f>
        <v>ASIA</v>
      </c>
      <c r="F5531" t="e">
        <f>INDEX(customers!G5531:G7030, MATCH(Purchases!C5531,customers!B5531:B7030))</f>
        <v>#N/A</v>
      </c>
      <c r="G5531" t="s">
        <v>9</v>
      </c>
      <c r="H5531">
        <v>91099.31</v>
      </c>
      <c r="I5531" s="1">
        <v>35149</v>
      </c>
      <c r="J5531" t="s">
        <v>13</v>
      </c>
      <c r="K5531" t="s">
        <v>3152</v>
      </c>
      <c r="L5531">
        <v>0</v>
      </c>
      <c r="M5531" t="s">
        <v>6528</v>
      </c>
    </row>
    <row r="5532" spans="1:13" x14ac:dyDescent="0.25">
      <c r="A5532">
        <v>22115</v>
      </c>
      <c r="B5532">
        <v>94</v>
      </c>
      <c r="C5532" t="str">
        <f>IFERROR(INDEX(customers!B5532:B7031,MATCH(Purchases!B5532,customers!A5532:A7031)), "None")</f>
        <v>None</v>
      </c>
      <c r="D5532" t="str">
        <f>INDEX(Country!$B$2:$B$26,MATCH(INDEX(customers!$D$2:$D$1501,MATCH(Purchases!B5532,customers!$A$2:$A$1501)),Country!$A$2:$A$26))</f>
        <v>INDONESIA</v>
      </c>
      <c r="E5532" t="str">
        <f>INDEX(Region!$C$2:$F$2,MATCH(INDEX(Country!$C$2:$C$26,MATCH(Purchases!D5532,Country!$B$2:$B$26)), Region!$C$1:$F$1))</f>
        <v>ASIA</v>
      </c>
      <c r="F5532" t="e">
        <f>INDEX(customers!G5532:G7031, MATCH(Purchases!C5532,customers!B5532:B7031))</f>
        <v>#N/A</v>
      </c>
      <c r="G5532" t="s">
        <v>16</v>
      </c>
      <c r="H5532">
        <v>162750.32</v>
      </c>
      <c r="I5532" s="1">
        <v>34136</v>
      </c>
      <c r="J5532" t="s">
        <v>10</v>
      </c>
      <c r="K5532" t="s">
        <v>2912</v>
      </c>
      <c r="L5532">
        <v>0</v>
      </c>
      <c r="M5532" t="s">
        <v>6529</v>
      </c>
    </row>
    <row r="5533" spans="1:13" x14ac:dyDescent="0.25">
      <c r="A5533">
        <v>22116</v>
      </c>
      <c r="B5533">
        <v>884</v>
      </c>
      <c r="C5533" t="str">
        <f>IFERROR(INDEX(customers!B5533:B7032,MATCH(Purchases!B5533,customers!A5533:A7032)), "None")</f>
        <v>None</v>
      </c>
      <c r="D5533" t="str">
        <f>INDEX(Country!$B$2:$B$26,MATCH(INDEX(customers!$D$2:$D$1501,MATCH(Purchases!B5533,customers!$A$2:$A$1501)),Country!$A$2:$A$26))</f>
        <v>VIETNAM</v>
      </c>
      <c r="E5533" t="str">
        <f>INDEX(Region!$C$2:$F$2,MATCH(INDEX(Country!$C$2:$C$26,MATCH(Purchases!D5533,Country!$B$2:$B$26)), Region!$C$1:$F$1))</f>
        <v>ASIA</v>
      </c>
      <c r="F5533" t="e">
        <f>INDEX(customers!G5533:G7032, MATCH(Purchases!C5533,customers!B5533:B7032))</f>
        <v>#N/A</v>
      </c>
      <c r="G5533" t="s">
        <v>9</v>
      </c>
      <c r="H5533">
        <v>153194.79999999999</v>
      </c>
      <c r="I5533" s="1">
        <v>35292</v>
      </c>
      <c r="J5533" t="s">
        <v>10</v>
      </c>
      <c r="K5533" t="s">
        <v>429</v>
      </c>
      <c r="L5533">
        <v>0</v>
      </c>
      <c r="M5533" t="s">
        <v>6530</v>
      </c>
    </row>
    <row r="5534" spans="1:13" x14ac:dyDescent="0.25">
      <c r="A5534">
        <v>22117</v>
      </c>
      <c r="B5534">
        <v>386</v>
      </c>
      <c r="C5534" t="str">
        <f>IFERROR(INDEX(customers!B5534:B7033,MATCH(Purchases!B5534,customers!A5534:A7033)), "None")</f>
        <v>None</v>
      </c>
      <c r="D5534" t="str">
        <f>INDEX(Country!$B$2:$B$26,MATCH(INDEX(customers!$D$2:$D$1501,MATCH(Purchases!B5534,customers!$A$2:$A$1501)),Country!$A$2:$A$26))</f>
        <v>UNITED STATES</v>
      </c>
      <c r="E5534" t="str">
        <f>INDEX(Region!$C$2:$F$2,MATCH(INDEX(Country!$C$2:$C$26,MATCH(Purchases!D5534,Country!$B$2:$B$26)), Region!$C$1:$F$1))</f>
        <v>MIDDLE EAST</v>
      </c>
      <c r="F5534" t="e">
        <f>INDEX(customers!G5534:G7033, MATCH(Purchases!C5534,customers!B5534:B7033))</f>
        <v>#N/A</v>
      </c>
      <c r="G5534" t="s">
        <v>16</v>
      </c>
      <c r="H5534">
        <v>209082.48</v>
      </c>
      <c r="I5534" s="1">
        <v>34194</v>
      </c>
      <c r="J5534" t="s">
        <v>13</v>
      </c>
      <c r="K5534" t="s">
        <v>1891</v>
      </c>
      <c r="L5534">
        <v>0</v>
      </c>
      <c r="M5534" t="s">
        <v>6531</v>
      </c>
    </row>
    <row r="5535" spans="1:13" x14ac:dyDescent="0.25">
      <c r="A5535">
        <v>22118</v>
      </c>
      <c r="B5535">
        <v>1442</v>
      </c>
      <c r="C5535" t="str">
        <f>IFERROR(INDEX(customers!B5535:B7034,MATCH(Purchases!B5535,customers!A5535:A7034)), "None")</f>
        <v>None</v>
      </c>
      <c r="D5535" t="str">
        <f>INDEX(Country!$B$2:$B$26,MATCH(INDEX(customers!$D$2:$D$1501,MATCH(Purchases!B5535,customers!$A$2:$A$1501)),Country!$A$2:$A$26))</f>
        <v>MOZAMBIQUE</v>
      </c>
      <c r="E5535" t="str">
        <f>INDEX(Region!$C$2:$F$2,MATCH(INDEX(Country!$C$2:$C$26,MATCH(Purchases!D5535,Country!$B$2:$B$26)), Region!$C$1:$F$1))</f>
        <v>ASIA</v>
      </c>
      <c r="F5535" t="e">
        <f>INDEX(customers!G5535:G7034, MATCH(Purchases!C5535,customers!B5535:B7034))</f>
        <v>#N/A</v>
      </c>
      <c r="G5535" t="s">
        <v>16</v>
      </c>
      <c r="H5535">
        <v>114510.47</v>
      </c>
      <c r="I5535" s="1">
        <v>34353</v>
      </c>
      <c r="J5535" t="s">
        <v>26</v>
      </c>
      <c r="K5535" t="s">
        <v>863</v>
      </c>
      <c r="L5535">
        <v>0</v>
      </c>
      <c r="M5535" t="s">
        <v>6532</v>
      </c>
    </row>
    <row r="5536" spans="1:13" x14ac:dyDescent="0.25">
      <c r="A5536">
        <v>22119</v>
      </c>
      <c r="B5536">
        <v>1099</v>
      </c>
      <c r="C5536" t="str">
        <f>IFERROR(INDEX(customers!B5536:B7035,MATCH(Purchases!B5536,customers!A5536:A7035)), "None")</f>
        <v>None</v>
      </c>
      <c r="D5536" t="str">
        <f>INDEX(Country!$B$2:$B$26,MATCH(INDEX(customers!$D$2:$D$1501,MATCH(Purchases!B5536,customers!$A$2:$A$1501)),Country!$A$2:$A$26))</f>
        <v>ARGENTINA</v>
      </c>
      <c r="E5536" t="str">
        <f>INDEX(Region!$C$2:$F$2,MATCH(INDEX(Country!$C$2:$C$26,MATCH(Purchases!D5536,Country!$B$2:$B$26)), Region!$C$1:$F$1))</f>
        <v>AMERICA</v>
      </c>
      <c r="F5536" t="e">
        <f>INDEX(customers!G5536:G7035, MATCH(Purchases!C5536,customers!B5536:B7035))</f>
        <v>#N/A</v>
      </c>
      <c r="G5536" t="s">
        <v>16</v>
      </c>
      <c r="H5536">
        <v>199198.97</v>
      </c>
      <c r="I5536" s="1">
        <v>34540</v>
      </c>
      <c r="J5536" t="s">
        <v>10</v>
      </c>
      <c r="K5536" t="s">
        <v>3755</v>
      </c>
      <c r="L5536">
        <v>0</v>
      </c>
      <c r="M5536" t="s">
        <v>6533</v>
      </c>
    </row>
    <row r="5537" spans="1:13" x14ac:dyDescent="0.25">
      <c r="A5537">
        <v>22144</v>
      </c>
      <c r="B5537">
        <v>1177</v>
      </c>
      <c r="C5537" t="str">
        <f>IFERROR(INDEX(customers!B5537:B7036,MATCH(Purchases!B5537,customers!A5537:A7036)), "None")</f>
        <v>None</v>
      </c>
      <c r="D5537" t="str">
        <f>INDEX(Country!$B$2:$B$26,MATCH(INDEX(customers!$D$2:$D$1501,MATCH(Purchases!B5537,customers!$A$2:$A$1501)),Country!$A$2:$A$26))</f>
        <v>KENYA</v>
      </c>
      <c r="E5537" t="str">
        <f>INDEX(Region!$C$2:$F$2,MATCH(INDEX(Country!$C$2:$C$26,MATCH(Purchases!D5537,Country!$B$2:$B$26)), Region!$C$1:$F$1))</f>
        <v>ASIA</v>
      </c>
      <c r="F5537" t="e">
        <f>INDEX(customers!G5537:G7036, MATCH(Purchases!C5537,customers!B5537:B7036))</f>
        <v>#N/A</v>
      </c>
      <c r="G5537" t="s">
        <v>9</v>
      </c>
      <c r="H5537">
        <v>44703.64</v>
      </c>
      <c r="I5537" s="1">
        <v>35869</v>
      </c>
      <c r="J5537" t="s">
        <v>26</v>
      </c>
      <c r="K5537" t="s">
        <v>4624</v>
      </c>
      <c r="L5537">
        <v>0</v>
      </c>
      <c r="M5537" t="s">
        <v>6534</v>
      </c>
    </row>
    <row r="5538" spans="1:13" x14ac:dyDescent="0.25">
      <c r="A5538">
        <v>22145</v>
      </c>
      <c r="B5538">
        <v>1111</v>
      </c>
      <c r="C5538" t="str">
        <f>IFERROR(INDEX(customers!B5538:B7037,MATCH(Purchases!B5538,customers!A5538:A7037)), "None")</f>
        <v>None</v>
      </c>
      <c r="D5538" t="str">
        <f>INDEX(Country!$B$2:$B$26,MATCH(INDEX(customers!$D$2:$D$1501,MATCH(Purchases!B5538,customers!$A$2:$A$1501)),Country!$A$2:$A$26))</f>
        <v>FRANCE</v>
      </c>
      <c r="E5538" t="str">
        <f>INDEX(Region!$C$2:$F$2,MATCH(INDEX(Country!$C$2:$C$26,MATCH(Purchases!D5538,Country!$B$2:$B$26)), Region!$C$1:$F$1))</f>
        <v>EUROPE</v>
      </c>
      <c r="F5538" t="e">
        <f>INDEX(customers!G5538:G7037, MATCH(Purchases!C5538,customers!B5538:B7037))</f>
        <v>#N/A</v>
      </c>
      <c r="G5538" t="s">
        <v>9</v>
      </c>
      <c r="H5538">
        <v>62932.72</v>
      </c>
      <c r="I5538" s="1">
        <v>35138</v>
      </c>
      <c r="J5538" t="s">
        <v>10</v>
      </c>
      <c r="K5538" t="s">
        <v>1692</v>
      </c>
      <c r="L5538">
        <v>0</v>
      </c>
      <c r="M5538" t="s">
        <v>6535</v>
      </c>
    </row>
    <row r="5539" spans="1:13" x14ac:dyDescent="0.25">
      <c r="A5539">
        <v>22146</v>
      </c>
      <c r="B5539">
        <v>1139</v>
      </c>
      <c r="C5539" t="str">
        <f>IFERROR(INDEX(customers!B5539:B7038,MATCH(Purchases!B5539,customers!A5539:A7038)), "None")</f>
        <v>None</v>
      </c>
      <c r="D5539" t="str">
        <f>INDEX(Country!$B$2:$B$26,MATCH(INDEX(customers!$D$2:$D$1501,MATCH(Purchases!B5539,customers!$A$2:$A$1501)),Country!$A$2:$A$26))</f>
        <v>RUSSIA</v>
      </c>
      <c r="E5539" t="str">
        <f>INDEX(Region!$C$2:$F$2,MATCH(INDEX(Country!$C$2:$C$26,MATCH(Purchases!D5539,Country!$B$2:$B$26)), Region!$C$1:$F$1))</f>
        <v>EUROPE</v>
      </c>
      <c r="F5539" t="e">
        <f>INDEX(customers!G5539:G7038, MATCH(Purchases!C5539,customers!B5539:B7038))</f>
        <v>#N/A</v>
      </c>
      <c r="G5539" t="s">
        <v>9</v>
      </c>
      <c r="H5539">
        <v>228030.19</v>
      </c>
      <c r="I5539" s="1">
        <v>35931</v>
      </c>
      <c r="J5539" t="s">
        <v>23</v>
      </c>
      <c r="K5539" t="s">
        <v>5425</v>
      </c>
      <c r="L5539">
        <v>0</v>
      </c>
      <c r="M5539" t="s">
        <v>6536</v>
      </c>
    </row>
    <row r="5540" spans="1:13" x14ac:dyDescent="0.25">
      <c r="A5540">
        <v>22147</v>
      </c>
      <c r="B5540">
        <v>896</v>
      </c>
      <c r="C5540" t="str">
        <f>IFERROR(INDEX(customers!B5540:B7039,MATCH(Purchases!B5540,customers!A5540:A7039)), "None")</f>
        <v>None</v>
      </c>
      <c r="D5540" t="str">
        <f>INDEX(Country!$B$2:$B$26,MATCH(INDEX(customers!$D$2:$D$1501,MATCH(Purchases!B5540,customers!$A$2:$A$1501)),Country!$A$2:$A$26))</f>
        <v>ALGERIA</v>
      </c>
      <c r="E5540" t="e">
        <f>INDEX(Region!$C$2:$F$2,MATCH(INDEX(Country!$C$2:$C$26,MATCH(Purchases!D5540,Country!$B$2:$B$26)), Region!$C$1:$F$1))</f>
        <v>#N/A</v>
      </c>
      <c r="F5540" t="e">
        <f>INDEX(customers!G5540:G7039, MATCH(Purchases!C5540,customers!B5540:B7039))</f>
        <v>#N/A</v>
      </c>
      <c r="G5540" t="s">
        <v>16</v>
      </c>
      <c r="H5540">
        <v>190901.96</v>
      </c>
      <c r="I5540" s="1">
        <v>34351</v>
      </c>
      <c r="J5540" t="s">
        <v>10</v>
      </c>
      <c r="K5540" t="s">
        <v>998</v>
      </c>
      <c r="L5540">
        <v>0</v>
      </c>
      <c r="M5540" t="s">
        <v>6537</v>
      </c>
    </row>
    <row r="5541" spans="1:13" x14ac:dyDescent="0.25">
      <c r="A5541">
        <v>22148</v>
      </c>
      <c r="B5541">
        <v>854</v>
      </c>
      <c r="C5541" t="str">
        <f>IFERROR(INDEX(customers!B5541:B7040,MATCH(Purchases!B5541,customers!A5541:A7040)), "None")</f>
        <v>None</v>
      </c>
      <c r="D5541" t="str">
        <f>INDEX(Country!$B$2:$B$26,MATCH(INDEX(customers!$D$2:$D$1501,MATCH(Purchases!B5541,customers!$A$2:$A$1501)),Country!$A$2:$A$26))</f>
        <v>ALGERIA</v>
      </c>
      <c r="E5541" t="e">
        <f>INDEX(Region!$C$2:$F$2,MATCH(INDEX(Country!$C$2:$C$26,MATCH(Purchases!D5541,Country!$B$2:$B$26)), Region!$C$1:$F$1))</f>
        <v>#N/A</v>
      </c>
      <c r="F5541" t="e">
        <f>INDEX(customers!G5541:G7040, MATCH(Purchases!C5541,customers!B5541:B7040))</f>
        <v>#N/A</v>
      </c>
      <c r="G5541" t="s">
        <v>9</v>
      </c>
      <c r="H5541">
        <v>324538.99</v>
      </c>
      <c r="I5541" s="1">
        <v>35867</v>
      </c>
      <c r="J5541" t="s">
        <v>26</v>
      </c>
      <c r="K5541" t="s">
        <v>778</v>
      </c>
      <c r="L5541">
        <v>0</v>
      </c>
      <c r="M5541" t="s">
        <v>6538</v>
      </c>
    </row>
    <row r="5542" spans="1:13" x14ac:dyDescent="0.25">
      <c r="A5542">
        <v>22149</v>
      </c>
      <c r="B5542">
        <v>203</v>
      </c>
      <c r="C5542" t="str">
        <f>IFERROR(INDEX(customers!B5542:B7041,MATCH(Purchases!B5542,customers!A5542:A7041)), "None")</f>
        <v>None</v>
      </c>
      <c r="D5542" t="str">
        <f>INDEX(Country!$B$2:$B$26,MATCH(INDEX(customers!$D$2:$D$1501,MATCH(Purchases!B5542,customers!$A$2:$A$1501)),Country!$A$2:$A$26))</f>
        <v>ARGENTINA</v>
      </c>
      <c r="E5542" t="str">
        <f>INDEX(Region!$C$2:$F$2,MATCH(INDEX(Country!$C$2:$C$26,MATCH(Purchases!D5542,Country!$B$2:$B$26)), Region!$C$1:$F$1))</f>
        <v>AMERICA</v>
      </c>
      <c r="F5542" t="e">
        <f>INDEX(customers!G5542:G7041, MATCH(Purchases!C5542,customers!B5542:B7041))</f>
        <v>#N/A</v>
      </c>
      <c r="G5542" t="s">
        <v>9</v>
      </c>
      <c r="H5542">
        <v>134645.99</v>
      </c>
      <c r="I5542" s="1">
        <v>34966</v>
      </c>
      <c r="J5542" t="s">
        <v>10</v>
      </c>
      <c r="K5542" t="s">
        <v>1234</v>
      </c>
      <c r="L5542">
        <v>0</v>
      </c>
      <c r="M5542" t="s">
        <v>6539</v>
      </c>
    </row>
    <row r="5543" spans="1:13" x14ac:dyDescent="0.25">
      <c r="A5543">
        <v>22150</v>
      </c>
      <c r="B5543">
        <v>727</v>
      </c>
      <c r="C5543" t="str">
        <f>IFERROR(INDEX(customers!B5543:B7042,MATCH(Purchases!B5543,customers!A5543:A7042)), "None")</f>
        <v>None</v>
      </c>
      <c r="D5543" t="str">
        <f>INDEX(Country!$B$2:$B$26,MATCH(INDEX(customers!$D$2:$D$1501,MATCH(Purchases!B5543,customers!$A$2:$A$1501)),Country!$A$2:$A$26))</f>
        <v>CHINA</v>
      </c>
      <c r="E5543" t="str">
        <f>INDEX(Region!$C$2:$F$2,MATCH(INDEX(Country!$C$2:$C$26,MATCH(Purchases!D5543,Country!$B$2:$B$26)), Region!$C$1:$F$1))</f>
        <v>AMERICA</v>
      </c>
      <c r="F5543" t="e">
        <f>INDEX(customers!G5543:G7042, MATCH(Purchases!C5543,customers!B5543:B7042))</f>
        <v>#N/A</v>
      </c>
      <c r="G5543" t="s">
        <v>9</v>
      </c>
      <c r="H5543">
        <v>95324.07</v>
      </c>
      <c r="I5543" s="1">
        <v>35827</v>
      </c>
      <c r="J5543" t="s">
        <v>13</v>
      </c>
      <c r="K5543" t="s">
        <v>441</v>
      </c>
      <c r="L5543">
        <v>0</v>
      </c>
      <c r="M5543" t="s">
        <v>6540</v>
      </c>
    </row>
    <row r="5544" spans="1:13" x14ac:dyDescent="0.25">
      <c r="A5544">
        <v>22151</v>
      </c>
      <c r="B5544">
        <v>1111</v>
      </c>
      <c r="C5544" t="str">
        <f>IFERROR(INDEX(customers!B5544:B7043,MATCH(Purchases!B5544,customers!A5544:A7043)), "None")</f>
        <v>None</v>
      </c>
      <c r="D5544" t="str">
        <f>INDEX(Country!$B$2:$B$26,MATCH(INDEX(customers!$D$2:$D$1501,MATCH(Purchases!B5544,customers!$A$2:$A$1501)),Country!$A$2:$A$26))</f>
        <v>FRANCE</v>
      </c>
      <c r="E5544" t="str">
        <f>INDEX(Region!$C$2:$F$2,MATCH(INDEX(Country!$C$2:$C$26,MATCH(Purchases!D5544,Country!$B$2:$B$26)), Region!$C$1:$F$1))</f>
        <v>EUROPE</v>
      </c>
      <c r="F5544" t="e">
        <f>INDEX(customers!G5544:G7043, MATCH(Purchases!C5544,customers!B5544:B7043))</f>
        <v>#N/A</v>
      </c>
      <c r="G5544" t="s">
        <v>16</v>
      </c>
      <c r="H5544">
        <v>66533.95</v>
      </c>
      <c r="I5544" s="1">
        <v>34182</v>
      </c>
      <c r="J5544" t="s">
        <v>26</v>
      </c>
      <c r="K5544" t="s">
        <v>1085</v>
      </c>
      <c r="L5544">
        <v>0</v>
      </c>
      <c r="M5544" t="s">
        <v>6541</v>
      </c>
    </row>
    <row r="5545" spans="1:13" x14ac:dyDescent="0.25">
      <c r="A5545">
        <v>22176</v>
      </c>
      <c r="B5545">
        <v>1415</v>
      </c>
      <c r="C5545" t="str">
        <f>IFERROR(INDEX(customers!B5545:B7044,MATCH(Purchases!B5545,customers!A5545:A7044)), "None")</f>
        <v>None</v>
      </c>
      <c r="D5545" t="str">
        <f>INDEX(Country!$B$2:$B$26,MATCH(INDEX(customers!$D$2:$D$1501,MATCH(Purchases!B5545,customers!$A$2:$A$1501)),Country!$A$2:$A$26))</f>
        <v>VIETNAM</v>
      </c>
      <c r="E5545" t="str">
        <f>INDEX(Region!$C$2:$F$2,MATCH(INDEX(Country!$C$2:$C$26,MATCH(Purchases!D5545,Country!$B$2:$B$26)), Region!$C$1:$F$1))</f>
        <v>ASIA</v>
      </c>
      <c r="F5545" t="e">
        <f>INDEX(customers!G5545:G7044, MATCH(Purchases!C5545,customers!B5545:B7044))</f>
        <v>#N/A</v>
      </c>
      <c r="G5545" t="s">
        <v>16</v>
      </c>
      <c r="H5545">
        <v>160277.19</v>
      </c>
      <c r="I5545" s="1">
        <v>34562</v>
      </c>
      <c r="J5545" t="s">
        <v>23</v>
      </c>
      <c r="K5545" t="s">
        <v>1593</v>
      </c>
      <c r="L5545">
        <v>0</v>
      </c>
      <c r="M5545" t="s">
        <v>6542</v>
      </c>
    </row>
    <row r="5546" spans="1:13" x14ac:dyDescent="0.25">
      <c r="A5546">
        <v>22177</v>
      </c>
      <c r="B5546">
        <v>328</v>
      </c>
      <c r="C5546" t="str">
        <f>IFERROR(INDEX(customers!B5546:B7045,MATCH(Purchases!B5546,customers!A5546:A7045)), "None")</f>
        <v>None</v>
      </c>
      <c r="D5546" t="str">
        <f>INDEX(Country!$B$2:$B$26,MATCH(INDEX(customers!$D$2:$D$1501,MATCH(Purchases!B5546,customers!$A$2:$A$1501)),Country!$A$2:$A$26))</f>
        <v>ETHIOPIA</v>
      </c>
      <c r="E5546" t="e">
        <f>INDEX(Region!$C$2:$F$2,MATCH(INDEX(Country!$C$2:$C$26,MATCH(Purchases!D5546,Country!$B$2:$B$26)), Region!$C$1:$F$1))</f>
        <v>#N/A</v>
      </c>
      <c r="F5546" t="e">
        <f>INDEX(customers!G5546:G7045, MATCH(Purchases!C5546,customers!B5546:B7045))</f>
        <v>#N/A</v>
      </c>
      <c r="G5546" t="s">
        <v>9</v>
      </c>
      <c r="H5546">
        <v>135059.99</v>
      </c>
      <c r="I5546" s="1">
        <v>35620</v>
      </c>
      <c r="J5546" t="s">
        <v>13</v>
      </c>
      <c r="K5546" t="s">
        <v>1106</v>
      </c>
      <c r="L5546">
        <v>0</v>
      </c>
      <c r="M5546" t="s">
        <v>6543</v>
      </c>
    </row>
    <row r="5547" spans="1:13" x14ac:dyDescent="0.25">
      <c r="A5547">
        <v>22178</v>
      </c>
      <c r="B5547">
        <v>1315</v>
      </c>
      <c r="C5547" t="str">
        <f>IFERROR(INDEX(customers!B5547:B7046,MATCH(Purchases!B5547,customers!A5547:A7046)), "None")</f>
        <v>None</v>
      </c>
      <c r="D5547" t="str">
        <f>INDEX(Country!$B$2:$B$26,MATCH(INDEX(customers!$D$2:$D$1501,MATCH(Purchases!B5547,customers!$A$2:$A$1501)),Country!$A$2:$A$26))</f>
        <v>IRAN</v>
      </c>
      <c r="E5547" t="str">
        <f>INDEX(Region!$C$2:$F$2,MATCH(INDEX(Country!$C$2:$C$26,MATCH(Purchases!D5547,Country!$B$2:$B$26)), Region!$C$1:$F$1))</f>
        <v>MIDDLE EAST</v>
      </c>
      <c r="F5547" t="e">
        <f>INDEX(customers!G5547:G7046, MATCH(Purchases!C5547,customers!B5547:B7046))</f>
        <v>#N/A</v>
      </c>
      <c r="G5547" t="s">
        <v>16</v>
      </c>
      <c r="H5547">
        <v>20465.55</v>
      </c>
      <c r="I5547" s="1">
        <v>34423</v>
      </c>
      <c r="J5547" t="s">
        <v>23</v>
      </c>
      <c r="K5547" t="s">
        <v>1346</v>
      </c>
      <c r="L5547">
        <v>0</v>
      </c>
      <c r="M5547" t="s">
        <v>6544</v>
      </c>
    </row>
    <row r="5548" spans="1:13" x14ac:dyDescent="0.25">
      <c r="A5548">
        <v>22179</v>
      </c>
      <c r="B5548">
        <v>1253</v>
      </c>
      <c r="C5548" t="str">
        <f>IFERROR(INDEX(customers!B5548:B7047,MATCH(Purchases!B5548,customers!A5548:A7047)), "None")</f>
        <v>None</v>
      </c>
      <c r="D5548" t="str">
        <f>INDEX(Country!$B$2:$B$26,MATCH(INDEX(customers!$D$2:$D$1501,MATCH(Purchases!B5548,customers!$A$2:$A$1501)),Country!$A$2:$A$26))</f>
        <v>ARGENTINA</v>
      </c>
      <c r="E5548" t="str">
        <f>INDEX(Region!$C$2:$F$2,MATCH(INDEX(Country!$C$2:$C$26,MATCH(Purchases!D5548,Country!$B$2:$B$26)), Region!$C$1:$F$1))</f>
        <v>AMERICA</v>
      </c>
      <c r="F5548" t="e">
        <f>INDEX(customers!G5548:G7047, MATCH(Purchases!C5548,customers!B5548:B7047))</f>
        <v>#N/A</v>
      </c>
      <c r="G5548" t="s">
        <v>16</v>
      </c>
      <c r="H5548">
        <v>87476.44</v>
      </c>
      <c r="I5548" s="1">
        <v>34284</v>
      </c>
      <c r="J5548" t="s">
        <v>13</v>
      </c>
      <c r="K5548" t="s">
        <v>164</v>
      </c>
      <c r="L5548">
        <v>0</v>
      </c>
      <c r="M5548" t="s">
        <v>6545</v>
      </c>
    </row>
    <row r="5549" spans="1:13" x14ac:dyDescent="0.25">
      <c r="A5549">
        <v>22180</v>
      </c>
      <c r="B5549">
        <v>1115</v>
      </c>
      <c r="C5549" t="str">
        <f>IFERROR(INDEX(customers!B5549:B7048,MATCH(Purchases!B5549,customers!A5549:A7048)), "None")</f>
        <v>None</v>
      </c>
      <c r="D5549" t="str">
        <f>INDEX(Country!$B$2:$B$26,MATCH(INDEX(customers!$D$2:$D$1501,MATCH(Purchases!B5549,customers!$A$2:$A$1501)),Country!$A$2:$A$26))</f>
        <v>ETHIOPIA</v>
      </c>
      <c r="E5549" t="e">
        <f>INDEX(Region!$C$2:$F$2,MATCH(INDEX(Country!$C$2:$C$26,MATCH(Purchases!D5549,Country!$B$2:$B$26)), Region!$C$1:$F$1))</f>
        <v>#N/A</v>
      </c>
      <c r="F5549" t="e">
        <f>INDEX(customers!G5549:G7048, MATCH(Purchases!C5549,customers!B5549:B7048))</f>
        <v>#N/A</v>
      </c>
      <c r="G5549" t="s">
        <v>9</v>
      </c>
      <c r="H5549">
        <v>27999.66</v>
      </c>
      <c r="I5549" s="1">
        <v>35921</v>
      </c>
      <c r="J5549" t="s">
        <v>26</v>
      </c>
      <c r="K5549" t="s">
        <v>938</v>
      </c>
      <c r="L5549">
        <v>0</v>
      </c>
      <c r="M5549" t="s">
        <v>6546</v>
      </c>
    </row>
    <row r="5550" spans="1:13" x14ac:dyDescent="0.25">
      <c r="A5550">
        <v>22181</v>
      </c>
      <c r="B5550">
        <v>589</v>
      </c>
      <c r="C5550" t="str">
        <f>IFERROR(INDEX(customers!B5550:B7049,MATCH(Purchases!B5550,customers!A5550:A7049)), "None")</f>
        <v>None</v>
      </c>
      <c r="D5550" t="str">
        <f>INDEX(Country!$B$2:$B$26,MATCH(INDEX(customers!$D$2:$D$1501,MATCH(Purchases!B5550,customers!$A$2:$A$1501)),Country!$A$2:$A$26))</f>
        <v>ROMANIA</v>
      </c>
      <c r="E5550" t="str">
        <f>INDEX(Region!$C$2:$F$2,MATCH(INDEX(Country!$C$2:$C$26,MATCH(Purchases!D5550,Country!$B$2:$B$26)), Region!$C$1:$F$1))</f>
        <v>EUROPE</v>
      </c>
      <c r="F5550" t="e">
        <f>INDEX(customers!G5550:G7049, MATCH(Purchases!C5550,customers!B5550:B7049))</f>
        <v>#N/A</v>
      </c>
      <c r="G5550" t="s">
        <v>9</v>
      </c>
      <c r="H5550">
        <v>223073.51</v>
      </c>
      <c r="I5550" s="1">
        <v>34980</v>
      </c>
      <c r="J5550" t="s">
        <v>10</v>
      </c>
      <c r="K5550" t="s">
        <v>851</v>
      </c>
      <c r="L5550">
        <v>0</v>
      </c>
      <c r="M5550" t="s">
        <v>6547</v>
      </c>
    </row>
    <row r="5551" spans="1:13" x14ac:dyDescent="0.25">
      <c r="A5551">
        <v>22182</v>
      </c>
      <c r="B5551">
        <v>817</v>
      </c>
      <c r="C5551" t="str">
        <f>IFERROR(INDEX(customers!B5551:B7050,MATCH(Purchases!B5551,customers!A5551:A7050)), "None")</f>
        <v>None</v>
      </c>
      <c r="D5551" t="str">
        <f>INDEX(Country!$B$2:$B$26,MATCH(INDEX(customers!$D$2:$D$1501,MATCH(Purchases!B5551,customers!$A$2:$A$1501)),Country!$A$2:$A$26))</f>
        <v>ALGERIA</v>
      </c>
      <c r="E5551" t="e">
        <f>INDEX(Region!$C$2:$F$2,MATCH(INDEX(Country!$C$2:$C$26,MATCH(Purchases!D5551,Country!$B$2:$B$26)), Region!$C$1:$F$1))</f>
        <v>#N/A</v>
      </c>
      <c r="F5551" t="e">
        <f>INDEX(customers!G5551:G7050, MATCH(Purchases!C5551,customers!B5551:B7050))</f>
        <v>#N/A</v>
      </c>
      <c r="G5551" t="s">
        <v>16</v>
      </c>
      <c r="H5551">
        <v>99852.69</v>
      </c>
      <c r="I5551" s="1">
        <v>33853</v>
      </c>
      <c r="J5551" t="s">
        <v>31</v>
      </c>
      <c r="K5551" t="s">
        <v>4001</v>
      </c>
      <c r="L5551">
        <v>0</v>
      </c>
      <c r="M5551" t="s">
        <v>6548</v>
      </c>
    </row>
    <row r="5552" spans="1:13" x14ac:dyDescent="0.25">
      <c r="A5552">
        <v>22183</v>
      </c>
      <c r="B5552">
        <v>229</v>
      </c>
      <c r="C5552" t="str">
        <f>IFERROR(INDEX(customers!B5552:B7051,MATCH(Purchases!B5552,customers!A5552:A7051)), "None")</f>
        <v>None</v>
      </c>
      <c r="D5552" t="str">
        <f>INDEX(Country!$B$2:$B$26,MATCH(INDEX(customers!$D$2:$D$1501,MATCH(Purchases!B5552,customers!$A$2:$A$1501)),Country!$A$2:$A$26))</f>
        <v>ARGENTINA</v>
      </c>
      <c r="E5552" t="str">
        <f>INDEX(Region!$C$2:$F$2,MATCH(INDEX(Country!$C$2:$C$26,MATCH(Purchases!D5552,Country!$B$2:$B$26)), Region!$C$1:$F$1))</f>
        <v>AMERICA</v>
      </c>
      <c r="F5552" t="e">
        <f>INDEX(customers!G5552:G7051, MATCH(Purchases!C5552,customers!B5552:B7051))</f>
        <v>#N/A</v>
      </c>
      <c r="G5552" t="s">
        <v>16</v>
      </c>
      <c r="H5552">
        <v>320889.82</v>
      </c>
      <c r="I5552" s="1">
        <v>33718</v>
      </c>
      <c r="J5552" t="s">
        <v>31</v>
      </c>
      <c r="K5552" t="s">
        <v>2123</v>
      </c>
      <c r="L5552">
        <v>0</v>
      </c>
      <c r="M5552" t="s">
        <v>6549</v>
      </c>
    </row>
    <row r="5553" spans="1:13" x14ac:dyDescent="0.25">
      <c r="A5553">
        <v>22208</v>
      </c>
      <c r="B5553">
        <v>485</v>
      </c>
      <c r="C5553" t="str">
        <f>IFERROR(INDEX(customers!B5553:B7052,MATCH(Purchases!B5553,customers!A5553:A7052)), "None")</f>
        <v>None</v>
      </c>
      <c r="D5553" t="str">
        <f>INDEX(Country!$B$2:$B$26,MATCH(INDEX(customers!$D$2:$D$1501,MATCH(Purchases!B5553,customers!$A$2:$A$1501)),Country!$A$2:$A$26))</f>
        <v>ROMANIA</v>
      </c>
      <c r="E5553" t="str">
        <f>INDEX(Region!$C$2:$F$2,MATCH(INDEX(Country!$C$2:$C$26,MATCH(Purchases!D5553,Country!$B$2:$B$26)), Region!$C$1:$F$1))</f>
        <v>EUROPE</v>
      </c>
      <c r="F5553" t="e">
        <f>INDEX(customers!G5553:G7052, MATCH(Purchases!C5553,customers!B5553:B7052))</f>
        <v>#N/A</v>
      </c>
      <c r="G5553" t="s">
        <v>16</v>
      </c>
      <c r="H5553">
        <v>104216.44</v>
      </c>
      <c r="I5553" s="1">
        <v>34621</v>
      </c>
      <c r="J5553" t="s">
        <v>26</v>
      </c>
      <c r="K5553" t="s">
        <v>228</v>
      </c>
      <c r="L5553">
        <v>0</v>
      </c>
      <c r="M5553" t="s">
        <v>6550</v>
      </c>
    </row>
    <row r="5554" spans="1:13" x14ac:dyDescent="0.25">
      <c r="A5554">
        <v>22209</v>
      </c>
      <c r="B5554">
        <v>656</v>
      </c>
      <c r="C5554" t="str">
        <f>IFERROR(INDEX(customers!B5554:B7053,MATCH(Purchases!B5554,customers!A5554:A7053)), "None")</f>
        <v>None</v>
      </c>
      <c r="D5554" t="str">
        <f>INDEX(Country!$B$2:$B$26,MATCH(INDEX(customers!$D$2:$D$1501,MATCH(Purchases!B5554,customers!$A$2:$A$1501)),Country!$A$2:$A$26))</f>
        <v>ETHIOPIA</v>
      </c>
      <c r="E5554" t="e">
        <f>INDEX(Region!$C$2:$F$2,MATCH(INDEX(Country!$C$2:$C$26,MATCH(Purchases!D5554,Country!$B$2:$B$26)), Region!$C$1:$F$1))</f>
        <v>#N/A</v>
      </c>
      <c r="F5554" t="e">
        <f>INDEX(customers!G5554:G7053, MATCH(Purchases!C5554,customers!B5554:B7053))</f>
        <v>#N/A</v>
      </c>
      <c r="G5554" t="s">
        <v>16</v>
      </c>
      <c r="H5554">
        <v>83604.3</v>
      </c>
      <c r="I5554" s="1">
        <v>34219</v>
      </c>
      <c r="J5554" t="s">
        <v>23</v>
      </c>
      <c r="K5554" t="s">
        <v>2944</v>
      </c>
      <c r="L5554">
        <v>0</v>
      </c>
      <c r="M5554" t="s">
        <v>6551</v>
      </c>
    </row>
    <row r="5555" spans="1:13" x14ac:dyDescent="0.25">
      <c r="A5555">
        <v>22210</v>
      </c>
      <c r="B5555">
        <v>1132</v>
      </c>
      <c r="C5555" t="str">
        <f>IFERROR(INDEX(customers!B5555:B7054,MATCH(Purchases!B5555,customers!A5555:A7054)), "None")</f>
        <v>None</v>
      </c>
      <c r="D5555" t="str">
        <f>INDEX(Country!$B$2:$B$26,MATCH(INDEX(customers!$D$2:$D$1501,MATCH(Purchases!B5555,customers!$A$2:$A$1501)),Country!$A$2:$A$26))</f>
        <v>RUSSIA</v>
      </c>
      <c r="E5555" t="str">
        <f>INDEX(Region!$C$2:$F$2,MATCH(INDEX(Country!$C$2:$C$26,MATCH(Purchases!D5555,Country!$B$2:$B$26)), Region!$C$1:$F$1))</f>
        <v>EUROPE</v>
      </c>
      <c r="F5555" t="e">
        <f>INDEX(customers!G5555:G7054, MATCH(Purchases!C5555,customers!B5555:B7054))</f>
        <v>#N/A</v>
      </c>
      <c r="G5555" t="s">
        <v>9</v>
      </c>
      <c r="H5555">
        <v>248263.37</v>
      </c>
      <c r="I5555" s="1">
        <v>34962</v>
      </c>
      <c r="J5555" t="s">
        <v>13</v>
      </c>
      <c r="K5555" t="s">
        <v>1153</v>
      </c>
      <c r="L5555">
        <v>0</v>
      </c>
      <c r="M5555" t="s">
        <v>6552</v>
      </c>
    </row>
    <row r="5556" spans="1:13" x14ac:dyDescent="0.25">
      <c r="A5556">
        <v>22211</v>
      </c>
      <c r="B5556">
        <v>1237</v>
      </c>
      <c r="C5556" t="str">
        <f>IFERROR(INDEX(customers!B5556:B7055,MATCH(Purchases!B5556,customers!A5556:A7055)), "None")</f>
        <v>None</v>
      </c>
      <c r="D5556" t="str">
        <f>INDEX(Country!$B$2:$B$26,MATCH(INDEX(customers!$D$2:$D$1501,MATCH(Purchases!B5556,customers!$A$2:$A$1501)),Country!$A$2:$A$26))</f>
        <v>SAUDI ARABIA</v>
      </c>
      <c r="E5556" t="str">
        <f>INDEX(Region!$C$2:$F$2,MATCH(INDEX(Country!$C$2:$C$26,MATCH(Purchases!D5556,Country!$B$2:$B$26)), Region!$C$1:$F$1))</f>
        <v>MIDDLE EAST</v>
      </c>
      <c r="F5556" t="e">
        <f>INDEX(customers!G5556:G7055, MATCH(Purchases!C5556,customers!B5556:B7055))</f>
        <v>#N/A</v>
      </c>
      <c r="G5556" t="s">
        <v>9</v>
      </c>
      <c r="H5556">
        <v>174035.08</v>
      </c>
      <c r="I5556" s="1">
        <v>34976</v>
      </c>
      <c r="J5556" t="s">
        <v>23</v>
      </c>
      <c r="K5556" t="s">
        <v>348</v>
      </c>
      <c r="L5556">
        <v>0</v>
      </c>
      <c r="M5556" t="s">
        <v>6553</v>
      </c>
    </row>
    <row r="5557" spans="1:13" x14ac:dyDescent="0.25">
      <c r="A5557">
        <v>22212</v>
      </c>
      <c r="B5557">
        <v>1168</v>
      </c>
      <c r="C5557" t="str">
        <f>IFERROR(INDEX(customers!B5557:B7056,MATCH(Purchases!B5557,customers!A5557:A7056)), "None")</f>
        <v>None</v>
      </c>
      <c r="D5557" t="str">
        <f>INDEX(Country!$B$2:$B$26,MATCH(INDEX(customers!$D$2:$D$1501,MATCH(Purchases!B5557,customers!$A$2:$A$1501)),Country!$A$2:$A$26))</f>
        <v>PERU</v>
      </c>
      <c r="E5557" t="str">
        <f>INDEX(Region!$C$2:$F$2,MATCH(INDEX(Country!$C$2:$C$26,MATCH(Purchases!D5557,Country!$B$2:$B$26)), Region!$C$1:$F$1))</f>
        <v>ASIA</v>
      </c>
      <c r="F5557" t="e">
        <f>INDEX(customers!G5557:G7056, MATCH(Purchases!C5557,customers!B5557:B7056))</f>
        <v>#N/A</v>
      </c>
      <c r="G5557" t="s">
        <v>16</v>
      </c>
      <c r="H5557">
        <v>90406.91</v>
      </c>
      <c r="I5557" s="1">
        <v>34230</v>
      </c>
      <c r="J5557" t="s">
        <v>31</v>
      </c>
      <c r="K5557" t="s">
        <v>2698</v>
      </c>
      <c r="L5557">
        <v>0</v>
      </c>
      <c r="M5557" t="s">
        <v>6554</v>
      </c>
    </row>
    <row r="5558" spans="1:13" x14ac:dyDescent="0.25">
      <c r="A5558">
        <v>22213</v>
      </c>
      <c r="B5558">
        <v>29</v>
      </c>
      <c r="C5558" t="str">
        <f>IFERROR(INDEX(customers!B5558:B7057,MATCH(Purchases!B5558,customers!A5558:A7057)), "None")</f>
        <v>None</v>
      </c>
      <c r="D5558" t="str">
        <f>INDEX(Country!$B$2:$B$26,MATCH(INDEX(customers!$D$2:$D$1501,MATCH(Purchases!B5558,customers!$A$2:$A$1501)),Country!$A$2:$A$26))</f>
        <v>ALGERIA</v>
      </c>
      <c r="E5558" t="e">
        <f>INDEX(Region!$C$2:$F$2,MATCH(INDEX(Country!$C$2:$C$26,MATCH(Purchases!D5558,Country!$B$2:$B$26)), Region!$C$1:$F$1))</f>
        <v>#N/A</v>
      </c>
      <c r="F5558" t="e">
        <f>INDEX(customers!G5558:G7057, MATCH(Purchases!C5558,customers!B5558:B7057))</f>
        <v>#N/A</v>
      </c>
      <c r="G5558" t="s">
        <v>9</v>
      </c>
      <c r="H5558">
        <v>87793.68</v>
      </c>
      <c r="I5558" s="1">
        <v>35629</v>
      </c>
      <c r="J5558" t="s">
        <v>23</v>
      </c>
      <c r="K5558" t="s">
        <v>543</v>
      </c>
      <c r="L5558">
        <v>0</v>
      </c>
      <c r="M5558" t="s">
        <v>6555</v>
      </c>
    </row>
    <row r="5559" spans="1:13" x14ac:dyDescent="0.25">
      <c r="A5559">
        <v>22214</v>
      </c>
      <c r="B5559">
        <v>739</v>
      </c>
      <c r="C5559" t="str">
        <f>IFERROR(INDEX(customers!B5559:B7058,MATCH(Purchases!B5559,customers!A5559:A7058)), "None")</f>
        <v>None</v>
      </c>
      <c r="D5559" t="str">
        <f>INDEX(Country!$B$2:$B$26,MATCH(INDEX(customers!$D$2:$D$1501,MATCH(Purchases!B5559,customers!$A$2:$A$1501)),Country!$A$2:$A$26))</f>
        <v>KENYA</v>
      </c>
      <c r="E5559" t="str">
        <f>INDEX(Region!$C$2:$F$2,MATCH(INDEX(Country!$C$2:$C$26,MATCH(Purchases!D5559,Country!$B$2:$B$26)), Region!$C$1:$F$1))</f>
        <v>ASIA</v>
      </c>
      <c r="F5559" t="e">
        <f>INDEX(customers!G5559:G7058, MATCH(Purchases!C5559,customers!B5559:B7058))</f>
        <v>#N/A</v>
      </c>
      <c r="G5559" t="s">
        <v>9</v>
      </c>
      <c r="H5559">
        <v>195929.55</v>
      </c>
      <c r="I5559" s="1">
        <v>35985</v>
      </c>
      <c r="J5559" t="s">
        <v>23</v>
      </c>
      <c r="K5559" t="s">
        <v>4577</v>
      </c>
      <c r="L5559">
        <v>0</v>
      </c>
      <c r="M5559" t="s">
        <v>6556</v>
      </c>
    </row>
    <row r="5560" spans="1:13" x14ac:dyDescent="0.25">
      <c r="A5560">
        <v>22215</v>
      </c>
      <c r="B5560">
        <v>550</v>
      </c>
      <c r="C5560" t="str">
        <f>IFERROR(INDEX(customers!B5560:B7059,MATCH(Purchases!B5560,customers!A5560:A7059)), "None")</f>
        <v>None</v>
      </c>
      <c r="D5560" t="str">
        <f>INDEX(Country!$B$2:$B$26,MATCH(INDEX(customers!$D$2:$D$1501,MATCH(Purchases!B5560,customers!$A$2:$A$1501)),Country!$A$2:$A$26))</f>
        <v>PERU</v>
      </c>
      <c r="E5560" t="str">
        <f>INDEX(Region!$C$2:$F$2,MATCH(INDEX(Country!$C$2:$C$26,MATCH(Purchases!D5560,Country!$B$2:$B$26)), Region!$C$1:$F$1))</f>
        <v>ASIA</v>
      </c>
      <c r="F5560" t="e">
        <f>INDEX(customers!G5560:G7059, MATCH(Purchases!C5560,customers!B5560:B7059))</f>
        <v>#N/A</v>
      </c>
      <c r="G5560" t="s">
        <v>9</v>
      </c>
      <c r="H5560">
        <v>195848.44</v>
      </c>
      <c r="I5560" s="1">
        <v>35139</v>
      </c>
      <c r="J5560" t="s">
        <v>13</v>
      </c>
      <c r="K5560" t="s">
        <v>2353</v>
      </c>
      <c r="L5560">
        <v>0</v>
      </c>
      <c r="M5560" t="s">
        <v>6557</v>
      </c>
    </row>
    <row r="5561" spans="1:13" x14ac:dyDescent="0.25">
      <c r="A5561">
        <v>22240</v>
      </c>
      <c r="B5561">
        <v>418</v>
      </c>
      <c r="C5561" t="str">
        <f>IFERROR(INDEX(customers!B5561:B7060,MATCH(Purchases!B5561,customers!A5561:A7060)), "None")</f>
        <v>None</v>
      </c>
      <c r="D5561" t="str">
        <f>INDEX(Country!$B$2:$B$26,MATCH(INDEX(customers!$D$2:$D$1501,MATCH(Purchases!B5561,customers!$A$2:$A$1501)),Country!$A$2:$A$26))</f>
        <v>ETHIOPIA</v>
      </c>
      <c r="E5561" t="e">
        <f>INDEX(Region!$C$2:$F$2,MATCH(INDEX(Country!$C$2:$C$26,MATCH(Purchases!D5561,Country!$B$2:$B$26)), Region!$C$1:$F$1))</f>
        <v>#N/A</v>
      </c>
      <c r="F5561" t="e">
        <f>INDEX(customers!G5561:G7060, MATCH(Purchases!C5561,customers!B5561:B7060))</f>
        <v>#N/A</v>
      </c>
      <c r="G5561" t="s">
        <v>9</v>
      </c>
      <c r="H5561">
        <v>27617.83</v>
      </c>
      <c r="I5561" s="1">
        <v>35357</v>
      </c>
      <c r="J5561" t="s">
        <v>31</v>
      </c>
      <c r="K5561" t="s">
        <v>2427</v>
      </c>
      <c r="L5561">
        <v>0</v>
      </c>
      <c r="M5561" t="s">
        <v>772</v>
      </c>
    </row>
    <row r="5562" spans="1:13" x14ac:dyDescent="0.25">
      <c r="A5562">
        <v>22241</v>
      </c>
      <c r="B5562">
        <v>1451</v>
      </c>
      <c r="C5562" t="str">
        <f>IFERROR(INDEX(customers!B5562:B7061,MATCH(Purchases!B5562,customers!A5562:A7061)), "None")</f>
        <v>None</v>
      </c>
      <c r="D5562" t="str">
        <f>INDEX(Country!$B$2:$B$26,MATCH(INDEX(customers!$D$2:$D$1501,MATCH(Purchases!B5562,customers!$A$2:$A$1501)),Country!$A$2:$A$26))</f>
        <v>BRAZIL</v>
      </c>
      <c r="E5562" t="str">
        <f>INDEX(Region!$C$2:$F$2,MATCH(INDEX(Country!$C$2:$C$26,MATCH(Purchases!D5562,Country!$B$2:$B$26)), Region!$C$1:$F$1))</f>
        <v>AMERICA</v>
      </c>
      <c r="F5562" t="e">
        <f>INDEX(customers!G5562:G7061, MATCH(Purchases!C5562,customers!B5562:B7061))</f>
        <v>#N/A</v>
      </c>
      <c r="G5562" t="s">
        <v>16</v>
      </c>
      <c r="H5562">
        <v>54438.38</v>
      </c>
      <c r="I5562" s="1">
        <v>34372</v>
      </c>
      <c r="J5562" t="s">
        <v>26</v>
      </c>
      <c r="K5562" t="s">
        <v>1379</v>
      </c>
      <c r="L5562">
        <v>0</v>
      </c>
      <c r="M5562" t="s">
        <v>6558</v>
      </c>
    </row>
    <row r="5563" spans="1:13" x14ac:dyDescent="0.25">
      <c r="A5563">
        <v>22242</v>
      </c>
      <c r="B5563">
        <v>173</v>
      </c>
      <c r="C5563" t="str">
        <f>IFERROR(INDEX(customers!B5563:B7062,MATCH(Purchases!B5563,customers!A5563:A7062)), "None")</f>
        <v>None</v>
      </c>
      <c r="D5563" t="str">
        <f>INDEX(Country!$B$2:$B$26,MATCH(INDEX(customers!$D$2:$D$1501,MATCH(Purchases!B5563,customers!$A$2:$A$1501)),Country!$A$2:$A$26))</f>
        <v>INDONESIA</v>
      </c>
      <c r="E5563" t="str">
        <f>INDEX(Region!$C$2:$F$2,MATCH(INDEX(Country!$C$2:$C$26,MATCH(Purchases!D5563,Country!$B$2:$B$26)), Region!$C$1:$F$1))</f>
        <v>ASIA</v>
      </c>
      <c r="F5563" t="e">
        <f>INDEX(customers!G5563:G7062, MATCH(Purchases!C5563,customers!B5563:B7062))</f>
        <v>#N/A</v>
      </c>
      <c r="G5563" t="s">
        <v>16</v>
      </c>
      <c r="H5563">
        <v>170220.12</v>
      </c>
      <c r="I5563" s="1">
        <v>34501</v>
      </c>
      <c r="J5563" t="s">
        <v>23</v>
      </c>
      <c r="K5563" t="s">
        <v>1035</v>
      </c>
      <c r="L5563">
        <v>0</v>
      </c>
      <c r="M5563" t="s">
        <v>6559</v>
      </c>
    </row>
    <row r="5564" spans="1:13" x14ac:dyDescent="0.25">
      <c r="A5564">
        <v>22243</v>
      </c>
      <c r="B5564">
        <v>1063</v>
      </c>
      <c r="C5564" t="str">
        <f>IFERROR(INDEX(customers!B5564:B7063,MATCH(Purchases!B5564,customers!A5564:A7063)), "None")</f>
        <v>None</v>
      </c>
      <c r="D5564" t="str">
        <f>INDEX(Country!$B$2:$B$26,MATCH(INDEX(customers!$D$2:$D$1501,MATCH(Purchases!B5564,customers!$A$2:$A$1501)),Country!$A$2:$A$26))</f>
        <v>VIETNAM</v>
      </c>
      <c r="E5564" t="str">
        <f>INDEX(Region!$C$2:$F$2,MATCH(INDEX(Country!$C$2:$C$26,MATCH(Purchases!D5564,Country!$B$2:$B$26)), Region!$C$1:$F$1))</f>
        <v>ASIA</v>
      </c>
      <c r="F5564" t="e">
        <f>INDEX(customers!G5564:G7063, MATCH(Purchases!C5564,customers!B5564:B7063))</f>
        <v>#N/A</v>
      </c>
      <c r="G5564" t="s">
        <v>16</v>
      </c>
      <c r="H5564">
        <v>248088.81</v>
      </c>
      <c r="I5564" s="1">
        <v>34350</v>
      </c>
      <c r="J5564" t="s">
        <v>13</v>
      </c>
      <c r="K5564" t="s">
        <v>1670</v>
      </c>
      <c r="L5564">
        <v>0</v>
      </c>
      <c r="M5564" t="s">
        <v>6560</v>
      </c>
    </row>
    <row r="5565" spans="1:13" x14ac:dyDescent="0.25">
      <c r="A5565">
        <v>22244</v>
      </c>
      <c r="B5565">
        <v>281</v>
      </c>
      <c r="C5565" t="str">
        <f>IFERROR(INDEX(customers!B5565:B7064,MATCH(Purchases!B5565,customers!A5565:A7064)), "None")</f>
        <v>None</v>
      </c>
      <c r="D5565" t="str">
        <f>INDEX(Country!$B$2:$B$26,MATCH(INDEX(customers!$D$2:$D$1501,MATCH(Purchases!B5565,customers!$A$2:$A$1501)),Country!$A$2:$A$26))</f>
        <v>FRANCE</v>
      </c>
      <c r="E5565" t="str">
        <f>INDEX(Region!$C$2:$F$2,MATCH(INDEX(Country!$C$2:$C$26,MATCH(Purchases!D5565,Country!$B$2:$B$26)), Region!$C$1:$F$1))</f>
        <v>EUROPE</v>
      </c>
      <c r="F5565" t="e">
        <f>INDEX(customers!G5565:G7064, MATCH(Purchases!C5565,customers!B5565:B7064))</f>
        <v>#N/A</v>
      </c>
      <c r="G5565" t="s">
        <v>48</v>
      </c>
      <c r="H5565">
        <v>18963.38</v>
      </c>
      <c r="I5565" s="1">
        <v>34820</v>
      </c>
      <c r="J5565" t="s">
        <v>26</v>
      </c>
      <c r="K5565" t="s">
        <v>2343</v>
      </c>
      <c r="L5565">
        <v>0</v>
      </c>
      <c r="M5565" t="s">
        <v>6561</v>
      </c>
    </row>
    <row r="5566" spans="1:13" x14ac:dyDescent="0.25">
      <c r="A5566">
        <v>22245</v>
      </c>
      <c r="B5566">
        <v>736</v>
      </c>
      <c r="C5566" t="str">
        <f>IFERROR(INDEX(customers!B5566:B7065,MATCH(Purchases!B5566,customers!A5566:A7065)), "None")</f>
        <v>None</v>
      </c>
      <c r="D5566" t="str">
        <f>INDEX(Country!$B$2:$B$26,MATCH(INDEX(customers!$D$2:$D$1501,MATCH(Purchases!B5566,customers!$A$2:$A$1501)),Country!$A$2:$A$26))</f>
        <v>ARGENTINA</v>
      </c>
      <c r="E5566" t="str">
        <f>INDEX(Region!$C$2:$F$2,MATCH(INDEX(Country!$C$2:$C$26,MATCH(Purchases!D5566,Country!$B$2:$B$26)), Region!$C$1:$F$1))</f>
        <v>AMERICA</v>
      </c>
      <c r="F5566" t="e">
        <f>INDEX(customers!G5566:G7065, MATCH(Purchases!C5566,customers!B5566:B7065))</f>
        <v>#N/A</v>
      </c>
      <c r="G5566" t="s">
        <v>16</v>
      </c>
      <c r="H5566">
        <v>70619.289999999994</v>
      </c>
      <c r="I5566" s="1">
        <v>34455</v>
      </c>
      <c r="J5566" t="s">
        <v>23</v>
      </c>
      <c r="K5566" t="s">
        <v>715</v>
      </c>
      <c r="L5566">
        <v>0</v>
      </c>
      <c r="M5566" t="s">
        <v>6562</v>
      </c>
    </row>
    <row r="5567" spans="1:13" x14ac:dyDescent="0.25">
      <c r="A5567">
        <v>22246</v>
      </c>
      <c r="B5567">
        <v>928</v>
      </c>
      <c r="C5567" t="str">
        <f>IFERROR(INDEX(customers!B5567:B7066,MATCH(Purchases!B5567,customers!A5567:A7066)), "None")</f>
        <v>None</v>
      </c>
      <c r="D5567" t="str">
        <f>INDEX(Country!$B$2:$B$26,MATCH(INDEX(customers!$D$2:$D$1501,MATCH(Purchases!B5567,customers!$A$2:$A$1501)),Country!$A$2:$A$26))</f>
        <v>VIETNAM</v>
      </c>
      <c r="E5567" t="str">
        <f>INDEX(Region!$C$2:$F$2,MATCH(INDEX(Country!$C$2:$C$26,MATCH(Purchases!D5567,Country!$B$2:$B$26)), Region!$C$1:$F$1))</f>
        <v>ASIA</v>
      </c>
      <c r="F5567" t="e">
        <f>INDEX(customers!G5567:G7066, MATCH(Purchases!C5567,customers!B5567:B7066))</f>
        <v>#N/A</v>
      </c>
      <c r="G5567" t="s">
        <v>9</v>
      </c>
      <c r="H5567">
        <v>276428.24</v>
      </c>
      <c r="I5567" s="1">
        <v>35537</v>
      </c>
      <c r="J5567" t="s">
        <v>10</v>
      </c>
      <c r="K5567" t="s">
        <v>1158</v>
      </c>
      <c r="L5567">
        <v>0</v>
      </c>
      <c r="M5567" t="s">
        <v>6563</v>
      </c>
    </row>
    <row r="5568" spans="1:13" x14ac:dyDescent="0.25">
      <c r="A5568">
        <v>22247</v>
      </c>
      <c r="B5568">
        <v>1177</v>
      </c>
      <c r="C5568" t="str">
        <f>IFERROR(INDEX(customers!B5568:B7067,MATCH(Purchases!B5568,customers!A5568:A7067)), "None")</f>
        <v>None</v>
      </c>
      <c r="D5568" t="str">
        <f>INDEX(Country!$B$2:$B$26,MATCH(INDEX(customers!$D$2:$D$1501,MATCH(Purchases!B5568,customers!$A$2:$A$1501)),Country!$A$2:$A$26))</f>
        <v>KENYA</v>
      </c>
      <c r="E5568" t="str">
        <f>INDEX(Region!$C$2:$F$2,MATCH(INDEX(Country!$C$2:$C$26,MATCH(Purchases!D5568,Country!$B$2:$B$26)), Region!$C$1:$F$1))</f>
        <v>ASIA</v>
      </c>
      <c r="F5568" t="e">
        <f>INDEX(customers!G5568:G7067, MATCH(Purchases!C5568,customers!B5568:B7067))</f>
        <v>#N/A</v>
      </c>
      <c r="G5568" t="s">
        <v>9</v>
      </c>
      <c r="H5568">
        <v>167421.57</v>
      </c>
      <c r="I5568" s="1">
        <v>35889</v>
      </c>
      <c r="J5568" t="s">
        <v>23</v>
      </c>
      <c r="K5568" t="s">
        <v>1057</v>
      </c>
      <c r="L5568">
        <v>0</v>
      </c>
      <c r="M5568" t="s">
        <v>6564</v>
      </c>
    </row>
    <row r="5569" spans="1:13" x14ac:dyDescent="0.25">
      <c r="A5569">
        <v>22272</v>
      </c>
      <c r="B5569">
        <v>980</v>
      </c>
      <c r="C5569" t="str">
        <f>IFERROR(INDEX(customers!B5569:B7068,MATCH(Purchases!B5569,customers!A5569:A7068)), "None")</f>
        <v>None</v>
      </c>
      <c r="D5569" t="str">
        <f>INDEX(Country!$B$2:$B$26,MATCH(INDEX(customers!$D$2:$D$1501,MATCH(Purchases!B5569,customers!$A$2:$A$1501)),Country!$A$2:$A$26))</f>
        <v>ARGENTINA</v>
      </c>
      <c r="E5569" t="str">
        <f>INDEX(Region!$C$2:$F$2,MATCH(INDEX(Country!$C$2:$C$26,MATCH(Purchases!D5569,Country!$B$2:$B$26)), Region!$C$1:$F$1))</f>
        <v>AMERICA</v>
      </c>
      <c r="F5569" t="e">
        <f>INDEX(customers!G5569:G7068, MATCH(Purchases!C5569,customers!B5569:B7068))</f>
        <v>#N/A</v>
      </c>
      <c r="G5569" t="s">
        <v>16</v>
      </c>
      <c r="H5569">
        <v>248570.3</v>
      </c>
      <c r="I5569" s="1">
        <v>33731</v>
      </c>
      <c r="J5569" t="s">
        <v>26</v>
      </c>
      <c r="K5569" t="s">
        <v>1008</v>
      </c>
      <c r="L5569">
        <v>0</v>
      </c>
      <c r="M5569" t="s">
        <v>6565</v>
      </c>
    </row>
    <row r="5570" spans="1:13" x14ac:dyDescent="0.25">
      <c r="A5570">
        <v>22273</v>
      </c>
      <c r="B5570">
        <v>1280</v>
      </c>
      <c r="C5570" t="str">
        <f>IFERROR(INDEX(customers!B5570:B7069,MATCH(Purchases!B5570,customers!A5570:A7069)), "None")</f>
        <v>None</v>
      </c>
      <c r="D5570" t="str">
        <f>INDEX(Country!$B$2:$B$26,MATCH(INDEX(customers!$D$2:$D$1501,MATCH(Purchases!B5570,customers!$A$2:$A$1501)),Country!$A$2:$A$26))</f>
        <v>MOZAMBIQUE</v>
      </c>
      <c r="E5570" t="str">
        <f>INDEX(Region!$C$2:$F$2,MATCH(INDEX(Country!$C$2:$C$26,MATCH(Purchases!D5570,Country!$B$2:$B$26)), Region!$C$1:$F$1))</f>
        <v>ASIA</v>
      </c>
      <c r="F5570" t="e">
        <f>INDEX(customers!G5570:G7069, MATCH(Purchases!C5570,customers!B5570:B7069))</f>
        <v>#N/A</v>
      </c>
      <c r="G5570" t="s">
        <v>9</v>
      </c>
      <c r="H5570">
        <v>248677.56</v>
      </c>
      <c r="I5570" s="1">
        <v>35456</v>
      </c>
      <c r="J5570" t="s">
        <v>23</v>
      </c>
      <c r="K5570" t="s">
        <v>3154</v>
      </c>
      <c r="L5570">
        <v>0</v>
      </c>
      <c r="M5570" t="s">
        <v>6566</v>
      </c>
    </row>
    <row r="5571" spans="1:13" x14ac:dyDescent="0.25">
      <c r="A5571">
        <v>22274</v>
      </c>
      <c r="B5571">
        <v>1477</v>
      </c>
      <c r="C5571" t="str">
        <f>IFERROR(INDEX(customers!B5571:B7070,MATCH(Purchases!B5571,customers!A5571:A7070)), "None")</f>
        <v>None</v>
      </c>
      <c r="D5571" t="str">
        <f>INDEX(Country!$B$2:$B$26,MATCH(INDEX(customers!$D$2:$D$1501,MATCH(Purchases!B5571,customers!$A$2:$A$1501)),Country!$A$2:$A$26))</f>
        <v>FRANCE</v>
      </c>
      <c r="E5571" t="str">
        <f>INDEX(Region!$C$2:$F$2,MATCH(INDEX(Country!$C$2:$C$26,MATCH(Purchases!D5571,Country!$B$2:$B$26)), Region!$C$1:$F$1))</f>
        <v>EUROPE</v>
      </c>
      <c r="F5571" t="e">
        <f>INDEX(customers!G5571:G7070, MATCH(Purchases!C5571,customers!B5571:B7070))</f>
        <v>#N/A</v>
      </c>
      <c r="G5571" t="s">
        <v>16</v>
      </c>
      <c r="H5571">
        <v>71998.33</v>
      </c>
      <c r="I5571" s="1">
        <v>34199</v>
      </c>
      <c r="J5571" t="s">
        <v>10</v>
      </c>
      <c r="K5571" t="s">
        <v>931</v>
      </c>
      <c r="L5571">
        <v>0</v>
      </c>
      <c r="M5571" t="s">
        <v>6567</v>
      </c>
    </row>
    <row r="5572" spans="1:13" x14ac:dyDescent="0.25">
      <c r="A5572">
        <v>22275</v>
      </c>
      <c r="B5572">
        <v>772</v>
      </c>
      <c r="C5572" t="str">
        <f>IFERROR(INDEX(customers!B5572:B7071,MATCH(Purchases!B5572,customers!A5572:A7071)), "None")</f>
        <v>None</v>
      </c>
      <c r="D5572" t="str">
        <f>INDEX(Country!$B$2:$B$26,MATCH(INDEX(customers!$D$2:$D$1501,MATCH(Purchases!B5572,customers!$A$2:$A$1501)),Country!$A$2:$A$26))</f>
        <v>SAUDI ARABIA</v>
      </c>
      <c r="E5572" t="str">
        <f>INDEX(Region!$C$2:$F$2,MATCH(INDEX(Country!$C$2:$C$26,MATCH(Purchases!D5572,Country!$B$2:$B$26)), Region!$C$1:$F$1))</f>
        <v>MIDDLE EAST</v>
      </c>
      <c r="F5572" t="e">
        <f>INDEX(customers!G5572:G7071, MATCH(Purchases!C5572,customers!B5572:B7071))</f>
        <v>#N/A</v>
      </c>
      <c r="G5572" t="s">
        <v>9</v>
      </c>
      <c r="H5572">
        <v>118466.81</v>
      </c>
      <c r="I5572" s="1">
        <v>35638</v>
      </c>
      <c r="J5572" t="s">
        <v>23</v>
      </c>
      <c r="K5572" t="s">
        <v>2305</v>
      </c>
      <c r="L5572">
        <v>0</v>
      </c>
      <c r="M5572" t="s">
        <v>6568</v>
      </c>
    </row>
    <row r="5573" spans="1:13" x14ac:dyDescent="0.25">
      <c r="A5573">
        <v>22276</v>
      </c>
      <c r="B5573">
        <v>220</v>
      </c>
      <c r="C5573" t="str">
        <f>IFERROR(INDEX(customers!B5573:B7072,MATCH(Purchases!B5573,customers!A5573:A7072)), "None")</f>
        <v>None</v>
      </c>
      <c r="D5573" t="str">
        <f>INDEX(Country!$B$2:$B$26,MATCH(INDEX(customers!$D$2:$D$1501,MATCH(Purchases!B5573,customers!$A$2:$A$1501)),Country!$A$2:$A$26))</f>
        <v>MOZAMBIQUE</v>
      </c>
      <c r="E5573" t="str">
        <f>INDEX(Region!$C$2:$F$2,MATCH(INDEX(Country!$C$2:$C$26,MATCH(Purchases!D5573,Country!$B$2:$B$26)), Region!$C$1:$F$1))</f>
        <v>ASIA</v>
      </c>
      <c r="F5573" t="e">
        <f>INDEX(customers!G5573:G7072, MATCH(Purchases!C5573,customers!B5573:B7072))</f>
        <v>#N/A</v>
      </c>
      <c r="G5573" t="s">
        <v>16</v>
      </c>
      <c r="H5573">
        <v>272600.15000000002</v>
      </c>
      <c r="I5573" s="1">
        <v>34728</v>
      </c>
      <c r="J5573" t="s">
        <v>31</v>
      </c>
      <c r="K5573" t="s">
        <v>1136</v>
      </c>
      <c r="L5573">
        <v>0</v>
      </c>
      <c r="M5573" t="s">
        <v>6569</v>
      </c>
    </row>
    <row r="5574" spans="1:13" x14ac:dyDescent="0.25">
      <c r="A5574">
        <v>22277</v>
      </c>
      <c r="B5574">
        <v>1261</v>
      </c>
      <c r="C5574" t="str">
        <f>IFERROR(INDEX(customers!B5574:B7073,MATCH(Purchases!B5574,customers!A5574:A7073)), "None")</f>
        <v>None</v>
      </c>
      <c r="D5574" t="str">
        <f>INDEX(Country!$B$2:$B$26,MATCH(INDEX(customers!$D$2:$D$1501,MATCH(Purchases!B5574,customers!$A$2:$A$1501)),Country!$A$2:$A$26))</f>
        <v>SAUDI ARABIA</v>
      </c>
      <c r="E5574" t="str">
        <f>INDEX(Region!$C$2:$F$2,MATCH(INDEX(Country!$C$2:$C$26,MATCH(Purchases!D5574,Country!$B$2:$B$26)), Region!$C$1:$F$1))</f>
        <v>MIDDLE EAST</v>
      </c>
      <c r="F5574" t="e">
        <f>INDEX(customers!G5574:G7073, MATCH(Purchases!C5574,customers!B5574:B7073))</f>
        <v>#N/A</v>
      </c>
      <c r="G5574" t="s">
        <v>9</v>
      </c>
      <c r="H5574">
        <v>270268.11</v>
      </c>
      <c r="I5574" s="1">
        <v>35882</v>
      </c>
      <c r="J5574" t="s">
        <v>26</v>
      </c>
      <c r="K5574" t="s">
        <v>2374</v>
      </c>
      <c r="L5574">
        <v>0</v>
      </c>
      <c r="M5574" t="s">
        <v>6570</v>
      </c>
    </row>
    <row r="5575" spans="1:13" x14ac:dyDescent="0.25">
      <c r="A5575">
        <v>22278</v>
      </c>
      <c r="B5575">
        <v>529</v>
      </c>
      <c r="C5575" t="str">
        <f>IFERROR(INDEX(customers!B5575:B7074,MATCH(Purchases!B5575,customers!A5575:A7074)), "None")</f>
        <v>None</v>
      </c>
      <c r="D5575" t="str">
        <f>INDEX(Country!$B$2:$B$26,MATCH(INDEX(customers!$D$2:$D$1501,MATCH(Purchases!B5575,customers!$A$2:$A$1501)),Country!$A$2:$A$26))</f>
        <v>MOROCCO</v>
      </c>
      <c r="E5575" t="str">
        <f>INDEX(Region!$C$2:$F$2,MATCH(INDEX(Country!$C$2:$C$26,MATCH(Purchases!D5575,Country!$B$2:$B$26)), Region!$C$1:$F$1))</f>
        <v>ASIA</v>
      </c>
      <c r="F5575" t="e">
        <f>INDEX(customers!G5575:G7074, MATCH(Purchases!C5575,customers!B5575:B7074))</f>
        <v>#N/A</v>
      </c>
      <c r="G5575" t="s">
        <v>9</v>
      </c>
      <c r="H5575">
        <v>115196.26</v>
      </c>
      <c r="I5575" s="1">
        <v>35158</v>
      </c>
      <c r="J5575" t="s">
        <v>26</v>
      </c>
      <c r="K5575" t="s">
        <v>221</v>
      </c>
      <c r="L5575">
        <v>0</v>
      </c>
      <c r="M5575" t="s">
        <v>6571</v>
      </c>
    </row>
    <row r="5576" spans="1:13" x14ac:dyDescent="0.25">
      <c r="A5576">
        <v>22279</v>
      </c>
      <c r="B5576">
        <v>899</v>
      </c>
      <c r="C5576" t="str">
        <f>IFERROR(INDEX(customers!B5576:B7075,MATCH(Purchases!B5576,customers!A5576:A7075)), "None")</f>
        <v>None</v>
      </c>
      <c r="D5576" t="str">
        <f>INDEX(Country!$B$2:$B$26,MATCH(INDEX(customers!$D$2:$D$1501,MATCH(Purchases!B5576,customers!$A$2:$A$1501)),Country!$A$2:$A$26))</f>
        <v>BRAZIL</v>
      </c>
      <c r="E5576" t="str">
        <f>INDEX(Region!$C$2:$F$2,MATCH(INDEX(Country!$C$2:$C$26,MATCH(Purchases!D5576,Country!$B$2:$B$26)), Region!$C$1:$F$1))</f>
        <v>AMERICA</v>
      </c>
      <c r="F5576" t="e">
        <f>INDEX(customers!G5576:G7075, MATCH(Purchases!C5576,customers!B5576:B7075))</f>
        <v>#N/A</v>
      </c>
      <c r="G5576" t="s">
        <v>16</v>
      </c>
      <c r="H5576">
        <v>50957.45</v>
      </c>
      <c r="I5576" s="1">
        <v>34691</v>
      </c>
      <c r="J5576" t="s">
        <v>23</v>
      </c>
      <c r="K5576" t="s">
        <v>2607</v>
      </c>
      <c r="L5576">
        <v>0</v>
      </c>
      <c r="M5576" t="s">
        <v>6572</v>
      </c>
    </row>
    <row r="5577" spans="1:13" x14ac:dyDescent="0.25">
      <c r="A5577">
        <v>22304</v>
      </c>
      <c r="B5577">
        <v>544</v>
      </c>
      <c r="C5577" t="str">
        <f>IFERROR(INDEX(customers!B5577:B7076,MATCH(Purchases!B5577,customers!A5577:A7076)), "None")</f>
        <v>None</v>
      </c>
      <c r="D5577" t="str">
        <f>INDEX(Country!$B$2:$B$26,MATCH(INDEX(customers!$D$2:$D$1501,MATCH(Purchases!B5577,customers!$A$2:$A$1501)),Country!$A$2:$A$26))</f>
        <v>ETHIOPIA</v>
      </c>
      <c r="E5577" t="e">
        <f>INDEX(Region!$C$2:$F$2,MATCH(INDEX(Country!$C$2:$C$26,MATCH(Purchases!D5577,Country!$B$2:$B$26)), Region!$C$1:$F$1))</f>
        <v>#N/A</v>
      </c>
      <c r="F5577" t="e">
        <f>INDEX(customers!G5577:G7076, MATCH(Purchases!C5577,customers!B5577:B7076))</f>
        <v>#N/A</v>
      </c>
      <c r="G5577" t="s">
        <v>9</v>
      </c>
      <c r="H5577">
        <v>210954.71</v>
      </c>
      <c r="I5577" s="1">
        <v>35029</v>
      </c>
      <c r="J5577" t="s">
        <v>10</v>
      </c>
      <c r="K5577" t="s">
        <v>2293</v>
      </c>
      <c r="L5577">
        <v>0</v>
      </c>
      <c r="M5577" t="s">
        <v>6573</v>
      </c>
    </row>
    <row r="5578" spans="1:13" x14ac:dyDescent="0.25">
      <c r="A5578">
        <v>22305</v>
      </c>
      <c r="B5578">
        <v>1130</v>
      </c>
      <c r="C5578" t="str">
        <f>IFERROR(INDEX(customers!B5578:B7077,MATCH(Purchases!B5578,customers!A5578:A7077)), "None")</f>
        <v>None</v>
      </c>
      <c r="D5578" t="str">
        <f>INDEX(Country!$B$2:$B$26,MATCH(INDEX(customers!$D$2:$D$1501,MATCH(Purchases!B5578,customers!$A$2:$A$1501)),Country!$A$2:$A$26))</f>
        <v>RUSSIA</v>
      </c>
      <c r="E5578" t="str">
        <f>INDEX(Region!$C$2:$F$2,MATCH(INDEX(Country!$C$2:$C$26,MATCH(Purchases!D5578,Country!$B$2:$B$26)), Region!$C$1:$F$1))</f>
        <v>EUROPE</v>
      </c>
      <c r="F5578" t="e">
        <f>INDEX(customers!G5578:G7077, MATCH(Purchases!C5578,customers!B5578:B7077))</f>
        <v>#N/A</v>
      </c>
      <c r="G5578" t="s">
        <v>16</v>
      </c>
      <c r="H5578">
        <v>42051.67</v>
      </c>
      <c r="I5578" s="1">
        <v>33788</v>
      </c>
      <c r="J5578" t="s">
        <v>26</v>
      </c>
      <c r="K5578" t="s">
        <v>576</v>
      </c>
      <c r="L5578">
        <v>0</v>
      </c>
      <c r="M5578" t="s">
        <v>6574</v>
      </c>
    </row>
    <row r="5579" spans="1:13" x14ac:dyDescent="0.25">
      <c r="A5579">
        <v>22306</v>
      </c>
      <c r="B5579">
        <v>458</v>
      </c>
      <c r="C5579" t="str">
        <f>IFERROR(INDEX(customers!B5579:B7078,MATCH(Purchases!B5579,customers!A5579:A7078)), "None")</f>
        <v>None</v>
      </c>
      <c r="D5579" t="str">
        <f>INDEX(Country!$B$2:$B$26,MATCH(INDEX(customers!$D$2:$D$1501,MATCH(Purchases!B5579,customers!$A$2:$A$1501)),Country!$A$2:$A$26))</f>
        <v>EGYPT</v>
      </c>
      <c r="E5579" t="str">
        <f>INDEX(Region!$C$2:$F$2,MATCH(INDEX(Country!$C$2:$C$26,MATCH(Purchases!D5579,Country!$B$2:$B$26)), Region!$C$1:$F$1))</f>
        <v>MIDDLE EAST</v>
      </c>
      <c r="F5579" t="e">
        <f>INDEX(customers!G5579:G7078, MATCH(Purchases!C5579,customers!B5579:B7078))</f>
        <v>#N/A</v>
      </c>
      <c r="G5579" t="s">
        <v>9</v>
      </c>
      <c r="H5579">
        <v>144773.84</v>
      </c>
      <c r="I5579" s="1">
        <v>35293</v>
      </c>
      <c r="J5579" t="s">
        <v>23</v>
      </c>
      <c r="K5579" t="s">
        <v>2208</v>
      </c>
      <c r="L5579">
        <v>0</v>
      </c>
      <c r="M5579" t="s">
        <v>6575</v>
      </c>
    </row>
    <row r="5580" spans="1:13" x14ac:dyDescent="0.25">
      <c r="A5580">
        <v>22307</v>
      </c>
      <c r="B5580">
        <v>701</v>
      </c>
      <c r="C5580" t="str">
        <f>IFERROR(INDEX(customers!B5580:B7079,MATCH(Purchases!B5580,customers!A5580:A7079)), "None")</f>
        <v>None</v>
      </c>
      <c r="D5580" t="str">
        <f>INDEX(Country!$B$2:$B$26,MATCH(INDEX(customers!$D$2:$D$1501,MATCH(Purchases!B5580,customers!$A$2:$A$1501)),Country!$A$2:$A$26))</f>
        <v>BRAZIL</v>
      </c>
      <c r="E5580" t="str">
        <f>INDEX(Region!$C$2:$F$2,MATCH(INDEX(Country!$C$2:$C$26,MATCH(Purchases!D5580,Country!$B$2:$B$26)), Region!$C$1:$F$1))</f>
        <v>AMERICA</v>
      </c>
      <c r="F5580" t="e">
        <f>INDEX(customers!G5580:G7079, MATCH(Purchases!C5580,customers!B5580:B7079))</f>
        <v>#N/A</v>
      </c>
      <c r="G5580" t="s">
        <v>16</v>
      </c>
      <c r="H5580">
        <v>171528.51</v>
      </c>
      <c r="I5580" s="1">
        <v>34236</v>
      </c>
      <c r="J5580" t="s">
        <v>10</v>
      </c>
      <c r="K5580" t="s">
        <v>1769</v>
      </c>
      <c r="L5580">
        <v>0</v>
      </c>
      <c r="M5580" t="s">
        <v>6272</v>
      </c>
    </row>
    <row r="5581" spans="1:13" x14ac:dyDescent="0.25">
      <c r="A5581">
        <v>22308</v>
      </c>
      <c r="B5581">
        <v>871</v>
      </c>
      <c r="C5581" t="str">
        <f>IFERROR(INDEX(customers!B5581:B7080,MATCH(Purchases!B5581,customers!A5581:A7080)), "None")</f>
        <v>None</v>
      </c>
      <c r="D5581" t="str">
        <f>INDEX(Country!$B$2:$B$26,MATCH(INDEX(customers!$D$2:$D$1501,MATCH(Purchases!B5581,customers!$A$2:$A$1501)),Country!$A$2:$A$26))</f>
        <v>SAUDI ARABIA</v>
      </c>
      <c r="E5581" t="str">
        <f>INDEX(Region!$C$2:$F$2,MATCH(INDEX(Country!$C$2:$C$26,MATCH(Purchases!D5581,Country!$B$2:$B$26)), Region!$C$1:$F$1))</f>
        <v>MIDDLE EAST</v>
      </c>
      <c r="F5581" t="e">
        <f>INDEX(customers!G5581:G7080, MATCH(Purchases!C5581,customers!B5581:B7080))</f>
        <v>#N/A</v>
      </c>
      <c r="G5581" t="s">
        <v>16</v>
      </c>
      <c r="H5581">
        <v>172077.23</v>
      </c>
      <c r="I5581" s="1">
        <v>34425</v>
      </c>
      <c r="J5581" t="s">
        <v>31</v>
      </c>
      <c r="K5581" t="s">
        <v>1505</v>
      </c>
      <c r="L5581">
        <v>0</v>
      </c>
      <c r="M5581" t="s">
        <v>6576</v>
      </c>
    </row>
    <row r="5582" spans="1:13" x14ac:dyDescent="0.25">
      <c r="A5582">
        <v>22309</v>
      </c>
      <c r="B5582">
        <v>1490</v>
      </c>
      <c r="C5582" t="str">
        <f>IFERROR(INDEX(customers!B5582:B7081,MATCH(Purchases!B5582,customers!A5582:A7081)), "None")</f>
        <v>None</v>
      </c>
      <c r="D5582" t="str">
        <f>INDEX(Country!$B$2:$B$26,MATCH(INDEX(customers!$D$2:$D$1501,MATCH(Purchases!B5582,customers!$A$2:$A$1501)),Country!$A$2:$A$26))</f>
        <v>SAUDI ARABIA</v>
      </c>
      <c r="E5582" t="str">
        <f>INDEX(Region!$C$2:$F$2,MATCH(INDEX(Country!$C$2:$C$26,MATCH(Purchases!D5582,Country!$B$2:$B$26)), Region!$C$1:$F$1))</f>
        <v>MIDDLE EAST</v>
      </c>
      <c r="F5582" t="e">
        <f>INDEX(customers!G5582:G7081, MATCH(Purchases!C5582,customers!B5582:B7081))</f>
        <v>#N/A</v>
      </c>
      <c r="G5582" t="s">
        <v>9</v>
      </c>
      <c r="H5582">
        <v>324025.46000000002</v>
      </c>
      <c r="I5582" s="1">
        <v>35427</v>
      </c>
      <c r="J5582" t="s">
        <v>23</v>
      </c>
      <c r="K5582" t="s">
        <v>3331</v>
      </c>
      <c r="L5582">
        <v>0</v>
      </c>
      <c r="M5582" t="s">
        <v>6577</v>
      </c>
    </row>
    <row r="5583" spans="1:13" x14ac:dyDescent="0.25">
      <c r="A5583">
        <v>22310</v>
      </c>
      <c r="B5583">
        <v>181</v>
      </c>
      <c r="C5583" t="str">
        <f>IFERROR(INDEX(customers!B5583:B7082,MATCH(Purchases!B5583,customers!A5583:A7082)), "None")</f>
        <v>None</v>
      </c>
      <c r="D5583" t="str">
        <f>INDEX(Country!$B$2:$B$26,MATCH(INDEX(customers!$D$2:$D$1501,MATCH(Purchases!B5583,customers!$A$2:$A$1501)),Country!$A$2:$A$26))</f>
        <v>INDONESIA</v>
      </c>
      <c r="E5583" t="str">
        <f>INDEX(Region!$C$2:$F$2,MATCH(INDEX(Country!$C$2:$C$26,MATCH(Purchases!D5583,Country!$B$2:$B$26)), Region!$C$1:$F$1))</f>
        <v>ASIA</v>
      </c>
      <c r="F5583" t="e">
        <f>INDEX(customers!G5583:G7082, MATCH(Purchases!C5583,customers!B5583:B7082))</f>
        <v>#N/A</v>
      </c>
      <c r="G5583" t="s">
        <v>9</v>
      </c>
      <c r="H5583">
        <v>107842.26</v>
      </c>
      <c r="I5583" s="1">
        <v>35760</v>
      </c>
      <c r="J5583" t="s">
        <v>23</v>
      </c>
      <c r="K5583" t="s">
        <v>2437</v>
      </c>
      <c r="L5583">
        <v>0</v>
      </c>
      <c r="M5583" t="s">
        <v>6578</v>
      </c>
    </row>
    <row r="5584" spans="1:13" x14ac:dyDescent="0.25">
      <c r="A5584">
        <v>22311</v>
      </c>
      <c r="B5584">
        <v>290</v>
      </c>
      <c r="C5584" t="str">
        <f>IFERROR(INDEX(customers!B5584:B7083,MATCH(Purchases!B5584,customers!A5584:A7083)), "None")</f>
        <v>None</v>
      </c>
      <c r="D5584" t="str">
        <f>INDEX(Country!$B$2:$B$26,MATCH(INDEX(customers!$D$2:$D$1501,MATCH(Purchases!B5584,customers!$A$2:$A$1501)),Country!$A$2:$A$26))</f>
        <v>EGYPT</v>
      </c>
      <c r="E5584" t="str">
        <f>INDEX(Region!$C$2:$F$2,MATCH(INDEX(Country!$C$2:$C$26,MATCH(Purchases!D5584,Country!$B$2:$B$26)), Region!$C$1:$F$1))</f>
        <v>MIDDLE EAST</v>
      </c>
      <c r="F5584" t="e">
        <f>INDEX(customers!G5584:G7083, MATCH(Purchases!C5584,customers!B5584:B7083))</f>
        <v>#N/A</v>
      </c>
      <c r="G5584" t="s">
        <v>9</v>
      </c>
      <c r="H5584">
        <v>219961.89</v>
      </c>
      <c r="I5584" s="1">
        <v>35957</v>
      </c>
      <c r="J5584" t="s">
        <v>23</v>
      </c>
      <c r="K5584" t="s">
        <v>1336</v>
      </c>
      <c r="L5584">
        <v>0</v>
      </c>
      <c r="M5584" t="s">
        <v>6579</v>
      </c>
    </row>
    <row r="5585" spans="1:13" x14ac:dyDescent="0.25">
      <c r="A5585">
        <v>22336</v>
      </c>
      <c r="B5585">
        <v>1483</v>
      </c>
      <c r="C5585" t="str">
        <f>IFERROR(INDEX(customers!B5585:B7084,MATCH(Purchases!B5585,customers!A5585:A7084)), "None")</f>
        <v>None</v>
      </c>
      <c r="D5585" t="str">
        <f>INDEX(Country!$B$2:$B$26,MATCH(INDEX(customers!$D$2:$D$1501,MATCH(Purchases!B5585,customers!$A$2:$A$1501)),Country!$A$2:$A$26))</f>
        <v>GERMANY</v>
      </c>
      <c r="E5585" t="str">
        <f>INDEX(Region!$C$2:$F$2,MATCH(INDEX(Country!$C$2:$C$26,MATCH(Purchases!D5585,Country!$B$2:$B$26)), Region!$C$1:$F$1))</f>
        <v>EUROPE</v>
      </c>
      <c r="F5585" t="e">
        <f>INDEX(customers!G5585:G7084, MATCH(Purchases!C5585,customers!B5585:B7084))</f>
        <v>#N/A</v>
      </c>
      <c r="G5585" t="s">
        <v>9</v>
      </c>
      <c r="H5585">
        <v>244018.28</v>
      </c>
      <c r="I5585" s="1">
        <v>35645</v>
      </c>
      <c r="J5585" t="s">
        <v>10</v>
      </c>
      <c r="K5585" t="s">
        <v>354</v>
      </c>
      <c r="L5585">
        <v>0</v>
      </c>
      <c r="M5585" t="s">
        <v>6580</v>
      </c>
    </row>
    <row r="5586" spans="1:13" x14ac:dyDescent="0.25">
      <c r="A5586">
        <v>22337</v>
      </c>
      <c r="B5586">
        <v>784</v>
      </c>
      <c r="C5586" t="str">
        <f>IFERROR(INDEX(customers!B5586:B7085,MATCH(Purchases!B5586,customers!A5586:A7085)), "None")</f>
        <v>None</v>
      </c>
      <c r="D5586" t="str">
        <f>INDEX(Country!$B$2:$B$26,MATCH(INDEX(customers!$D$2:$D$1501,MATCH(Purchases!B5586,customers!$A$2:$A$1501)),Country!$A$2:$A$26))</f>
        <v>KENYA</v>
      </c>
      <c r="E5586" t="str">
        <f>INDEX(Region!$C$2:$F$2,MATCH(INDEX(Country!$C$2:$C$26,MATCH(Purchases!D5586,Country!$B$2:$B$26)), Region!$C$1:$F$1))</f>
        <v>ASIA</v>
      </c>
      <c r="F5586" t="e">
        <f>INDEX(customers!G5586:G7085, MATCH(Purchases!C5586,customers!B5586:B7085))</f>
        <v>#N/A</v>
      </c>
      <c r="G5586" t="s">
        <v>9</v>
      </c>
      <c r="H5586">
        <v>153967.5</v>
      </c>
      <c r="I5586" s="1">
        <v>35118</v>
      </c>
      <c r="J5586" t="s">
        <v>10</v>
      </c>
      <c r="K5586" t="s">
        <v>1496</v>
      </c>
      <c r="L5586">
        <v>0</v>
      </c>
      <c r="M5586" t="s">
        <v>6581</v>
      </c>
    </row>
    <row r="5587" spans="1:13" x14ac:dyDescent="0.25">
      <c r="A5587">
        <v>22338</v>
      </c>
      <c r="B5587">
        <v>1360</v>
      </c>
      <c r="C5587" t="str">
        <f>IFERROR(INDEX(customers!B5587:B7086,MATCH(Purchases!B5587,customers!A5587:A7086)), "None")</f>
        <v>None</v>
      </c>
      <c r="D5587" t="str">
        <f>INDEX(Country!$B$2:$B$26,MATCH(INDEX(customers!$D$2:$D$1501,MATCH(Purchases!B5587,customers!$A$2:$A$1501)),Country!$A$2:$A$26))</f>
        <v>ROMANIA</v>
      </c>
      <c r="E5587" t="str">
        <f>INDEX(Region!$C$2:$F$2,MATCH(INDEX(Country!$C$2:$C$26,MATCH(Purchases!D5587,Country!$B$2:$B$26)), Region!$C$1:$F$1))</f>
        <v>EUROPE</v>
      </c>
      <c r="F5587" t="e">
        <f>INDEX(customers!G5587:G7086, MATCH(Purchases!C5587,customers!B5587:B7086))</f>
        <v>#N/A</v>
      </c>
      <c r="G5587" t="s">
        <v>16</v>
      </c>
      <c r="H5587">
        <v>164060.9</v>
      </c>
      <c r="I5587" s="1">
        <v>34104</v>
      </c>
      <c r="J5587" t="s">
        <v>31</v>
      </c>
      <c r="K5587" t="s">
        <v>230</v>
      </c>
      <c r="L5587">
        <v>0</v>
      </c>
      <c r="M5587" t="s">
        <v>6582</v>
      </c>
    </row>
    <row r="5588" spans="1:13" x14ac:dyDescent="0.25">
      <c r="A5588">
        <v>22339</v>
      </c>
      <c r="B5588">
        <v>154</v>
      </c>
      <c r="C5588" t="str">
        <f>IFERROR(INDEX(customers!B5588:B7087,MATCH(Purchases!B5588,customers!A5588:A7087)), "None")</f>
        <v>None</v>
      </c>
      <c r="D5588" t="str">
        <f>INDEX(Country!$B$2:$B$26,MATCH(INDEX(customers!$D$2:$D$1501,MATCH(Purchases!B5588,customers!$A$2:$A$1501)),Country!$A$2:$A$26))</f>
        <v>ROMANIA</v>
      </c>
      <c r="E5588" t="str">
        <f>INDEX(Region!$C$2:$F$2,MATCH(INDEX(Country!$C$2:$C$26,MATCH(Purchases!D5588,Country!$B$2:$B$26)), Region!$C$1:$F$1))</f>
        <v>EUROPE</v>
      </c>
      <c r="F5588" t="e">
        <f>INDEX(customers!G5588:G7087, MATCH(Purchases!C5588,customers!B5588:B7087))</f>
        <v>#N/A</v>
      </c>
      <c r="G5588" t="s">
        <v>16</v>
      </c>
      <c r="H5588">
        <v>111234.01</v>
      </c>
      <c r="I5588" s="1">
        <v>34643</v>
      </c>
      <c r="J5588" t="s">
        <v>13</v>
      </c>
      <c r="K5588" t="s">
        <v>1876</v>
      </c>
      <c r="L5588">
        <v>0</v>
      </c>
      <c r="M5588" t="s">
        <v>6583</v>
      </c>
    </row>
    <row r="5589" spans="1:13" x14ac:dyDescent="0.25">
      <c r="A5589">
        <v>22340</v>
      </c>
      <c r="B5589">
        <v>278</v>
      </c>
      <c r="C5589" t="str">
        <f>IFERROR(INDEX(customers!B5589:B7088,MATCH(Purchases!B5589,customers!A5589:A7088)), "None")</f>
        <v>None</v>
      </c>
      <c r="D5589" t="str">
        <f>INDEX(Country!$B$2:$B$26,MATCH(INDEX(customers!$D$2:$D$1501,MATCH(Purchases!B5589,customers!$A$2:$A$1501)),Country!$A$2:$A$26))</f>
        <v>SAUDI ARABIA</v>
      </c>
      <c r="E5589" t="str">
        <f>INDEX(Region!$C$2:$F$2,MATCH(INDEX(Country!$C$2:$C$26,MATCH(Purchases!D5589,Country!$B$2:$B$26)), Region!$C$1:$F$1))</f>
        <v>MIDDLE EAST</v>
      </c>
      <c r="F5589" t="e">
        <f>INDEX(customers!G5589:G7088, MATCH(Purchases!C5589,customers!B5589:B7088))</f>
        <v>#N/A</v>
      </c>
      <c r="G5589" t="s">
        <v>9</v>
      </c>
      <c r="H5589">
        <v>65459.34</v>
      </c>
      <c r="I5589" s="1">
        <v>35911</v>
      </c>
      <c r="J5589" t="s">
        <v>31</v>
      </c>
      <c r="K5589" t="s">
        <v>898</v>
      </c>
      <c r="L5589">
        <v>0</v>
      </c>
      <c r="M5589" t="s">
        <v>6584</v>
      </c>
    </row>
    <row r="5590" spans="1:13" x14ac:dyDescent="0.25">
      <c r="A5590">
        <v>22341</v>
      </c>
      <c r="B5590">
        <v>86</v>
      </c>
      <c r="C5590" t="str">
        <f>IFERROR(INDEX(customers!B5590:B7089,MATCH(Purchases!B5590,customers!A5590:A7089)), "None")</f>
        <v>None</v>
      </c>
      <c r="D5590" t="str">
        <f>INDEX(Country!$B$2:$B$26,MATCH(INDEX(customers!$D$2:$D$1501,MATCH(Purchases!B5590,customers!$A$2:$A$1501)),Country!$A$2:$A$26))</f>
        <v>ALGERIA</v>
      </c>
      <c r="E5590" t="e">
        <f>INDEX(Region!$C$2:$F$2,MATCH(INDEX(Country!$C$2:$C$26,MATCH(Purchases!D5590,Country!$B$2:$B$26)), Region!$C$1:$F$1))</f>
        <v>#N/A</v>
      </c>
      <c r="F5590" t="e">
        <f>INDEX(customers!G5590:G7089, MATCH(Purchases!C5590,customers!B5590:B7089))</f>
        <v>#N/A</v>
      </c>
      <c r="G5590" t="s">
        <v>9</v>
      </c>
      <c r="H5590">
        <v>158904.42000000001</v>
      </c>
      <c r="I5590" s="1">
        <v>35035</v>
      </c>
      <c r="J5590" t="s">
        <v>26</v>
      </c>
      <c r="K5590" t="s">
        <v>789</v>
      </c>
      <c r="L5590">
        <v>0</v>
      </c>
      <c r="M5590" t="s">
        <v>6585</v>
      </c>
    </row>
    <row r="5591" spans="1:13" x14ac:dyDescent="0.25">
      <c r="A5591">
        <v>22342</v>
      </c>
      <c r="B5591">
        <v>994</v>
      </c>
      <c r="C5591" t="str">
        <f>IFERROR(INDEX(customers!B5591:B7090,MATCH(Purchases!B5591,customers!A5591:A7090)), "None")</f>
        <v>None</v>
      </c>
      <c r="D5591" t="str">
        <f>INDEX(Country!$B$2:$B$26,MATCH(INDEX(customers!$D$2:$D$1501,MATCH(Purchases!B5591,customers!$A$2:$A$1501)),Country!$A$2:$A$26))</f>
        <v>MOZAMBIQUE</v>
      </c>
      <c r="E5591" t="str">
        <f>INDEX(Region!$C$2:$F$2,MATCH(INDEX(Country!$C$2:$C$26,MATCH(Purchases!D5591,Country!$B$2:$B$26)), Region!$C$1:$F$1))</f>
        <v>ASIA</v>
      </c>
      <c r="F5591" t="e">
        <f>INDEX(customers!G5591:G7090, MATCH(Purchases!C5591,customers!B5591:B7090))</f>
        <v>#N/A</v>
      </c>
      <c r="G5591" t="s">
        <v>16</v>
      </c>
      <c r="H5591">
        <v>205365.77</v>
      </c>
      <c r="I5591" s="1">
        <v>34484</v>
      </c>
      <c r="J5591" t="s">
        <v>10</v>
      </c>
      <c r="K5591" t="s">
        <v>197</v>
      </c>
      <c r="L5591">
        <v>0</v>
      </c>
      <c r="M5591" t="s">
        <v>6586</v>
      </c>
    </row>
    <row r="5592" spans="1:13" x14ac:dyDescent="0.25">
      <c r="A5592">
        <v>22343</v>
      </c>
      <c r="B5592">
        <v>655</v>
      </c>
      <c r="C5592" t="str">
        <f>IFERROR(INDEX(customers!B5592:B7091,MATCH(Purchases!B5592,customers!A5592:A7091)), "None")</f>
        <v>None</v>
      </c>
      <c r="D5592" t="str">
        <f>INDEX(Country!$B$2:$B$26,MATCH(INDEX(customers!$D$2:$D$1501,MATCH(Purchases!B5592,customers!$A$2:$A$1501)),Country!$A$2:$A$26))</f>
        <v>KENYA</v>
      </c>
      <c r="E5592" t="str">
        <f>INDEX(Region!$C$2:$F$2,MATCH(INDEX(Country!$C$2:$C$26,MATCH(Purchases!D5592,Country!$B$2:$B$26)), Region!$C$1:$F$1))</f>
        <v>ASIA</v>
      </c>
      <c r="F5592" t="e">
        <f>INDEX(customers!G5592:G7091, MATCH(Purchases!C5592,customers!B5592:B7091))</f>
        <v>#N/A</v>
      </c>
      <c r="G5592" t="s">
        <v>9</v>
      </c>
      <c r="H5592">
        <v>147623.14000000001</v>
      </c>
      <c r="I5592" s="1">
        <v>35089</v>
      </c>
      <c r="J5592" t="s">
        <v>10</v>
      </c>
      <c r="K5592" t="s">
        <v>1358</v>
      </c>
      <c r="L5592">
        <v>0</v>
      </c>
      <c r="M5592" t="s">
        <v>6587</v>
      </c>
    </row>
    <row r="5593" spans="1:13" x14ac:dyDescent="0.25">
      <c r="A5593">
        <v>22368</v>
      </c>
      <c r="B5593">
        <v>1043</v>
      </c>
      <c r="C5593" t="str">
        <f>IFERROR(INDEX(customers!B5593:B7092,MATCH(Purchases!B5593,customers!A5593:A7092)), "None")</f>
        <v>None</v>
      </c>
      <c r="D5593" t="str">
        <f>INDEX(Country!$B$2:$B$26,MATCH(INDEX(customers!$D$2:$D$1501,MATCH(Purchases!B5593,customers!$A$2:$A$1501)),Country!$A$2:$A$26))</f>
        <v>GERMANY</v>
      </c>
      <c r="E5593" t="str">
        <f>INDEX(Region!$C$2:$F$2,MATCH(INDEX(Country!$C$2:$C$26,MATCH(Purchases!D5593,Country!$B$2:$B$26)), Region!$C$1:$F$1))</f>
        <v>EUROPE</v>
      </c>
      <c r="F5593" t="e">
        <f>INDEX(customers!G5593:G7092, MATCH(Purchases!C5593,customers!B5593:B7092))</f>
        <v>#N/A</v>
      </c>
      <c r="G5593" t="s">
        <v>16</v>
      </c>
      <c r="H5593">
        <v>157564.42000000001</v>
      </c>
      <c r="I5593" s="1">
        <v>34020</v>
      </c>
      <c r="J5593" t="s">
        <v>31</v>
      </c>
      <c r="K5593" t="s">
        <v>1017</v>
      </c>
      <c r="L5593">
        <v>0</v>
      </c>
      <c r="M5593" t="s">
        <v>6588</v>
      </c>
    </row>
    <row r="5594" spans="1:13" x14ac:dyDescent="0.25">
      <c r="A5594">
        <v>22369</v>
      </c>
      <c r="B5594">
        <v>1141</v>
      </c>
      <c r="C5594" t="str">
        <f>IFERROR(INDEX(customers!B5594:B7093,MATCH(Purchases!B5594,customers!A5594:A7093)), "None")</f>
        <v>None</v>
      </c>
      <c r="D5594" t="str">
        <f>INDEX(Country!$B$2:$B$26,MATCH(INDEX(customers!$D$2:$D$1501,MATCH(Purchases!B5594,customers!$A$2:$A$1501)),Country!$A$2:$A$26))</f>
        <v>RUSSIA</v>
      </c>
      <c r="E5594" t="str">
        <f>INDEX(Region!$C$2:$F$2,MATCH(INDEX(Country!$C$2:$C$26,MATCH(Purchases!D5594,Country!$B$2:$B$26)), Region!$C$1:$F$1))</f>
        <v>EUROPE</v>
      </c>
      <c r="F5594" t="e">
        <f>INDEX(customers!G5594:G7093, MATCH(Purchases!C5594,customers!B5594:B7093))</f>
        <v>#N/A</v>
      </c>
      <c r="G5594" t="s">
        <v>9</v>
      </c>
      <c r="H5594">
        <v>197530.17</v>
      </c>
      <c r="I5594" s="1">
        <v>35137</v>
      </c>
      <c r="J5594" t="s">
        <v>10</v>
      </c>
      <c r="K5594" t="s">
        <v>1091</v>
      </c>
      <c r="L5594">
        <v>0</v>
      </c>
      <c r="M5594" t="s">
        <v>6589</v>
      </c>
    </row>
    <row r="5595" spans="1:13" x14ac:dyDescent="0.25">
      <c r="A5595">
        <v>22370</v>
      </c>
      <c r="B5595">
        <v>1460</v>
      </c>
      <c r="C5595" t="str">
        <f>IFERROR(INDEX(customers!B5595:B7094,MATCH(Purchases!B5595,customers!A5595:A7094)), "None")</f>
        <v>None</v>
      </c>
      <c r="D5595" t="str">
        <f>INDEX(Country!$B$2:$B$26,MATCH(INDEX(customers!$D$2:$D$1501,MATCH(Purchases!B5595,customers!$A$2:$A$1501)),Country!$A$2:$A$26))</f>
        <v>SAUDI ARABIA</v>
      </c>
      <c r="E5595" t="str">
        <f>INDEX(Region!$C$2:$F$2,MATCH(INDEX(Country!$C$2:$C$26,MATCH(Purchases!D5595,Country!$B$2:$B$26)), Region!$C$1:$F$1))</f>
        <v>MIDDLE EAST</v>
      </c>
      <c r="F5595" t="e">
        <f>INDEX(customers!G5595:G7094, MATCH(Purchases!C5595,customers!B5595:B7094))</f>
        <v>#N/A</v>
      </c>
      <c r="G5595" t="s">
        <v>9</v>
      </c>
      <c r="H5595">
        <v>185394.12</v>
      </c>
      <c r="I5595" s="1">
        <v>35779</v>
      </c>
      <c r="J5595" t="s">
        <v>10</v>
      </c>
      <c r="K5595" t="s">
        <v>929</v>
      </c>
      <c r="L5595">
        <v>0</v>
      </c>
      <c r="M5595" t="s">
        <v>6590</v>
      </c>
    </row>
    <row r="5596" spans="1:13" x14ac:dyDescent="0.25">
      <c r="A5596">
        <v>22371</v>
      </c>
      <c r="B5596">
        <v>1150</v>
      </c>
      <c r="C5596" t="str">
        <f>IFERROR(INDEX(customers!B5596:B7095,MATCH(Purchases!B5596,customers!A5596:A7095)), "None")</f>
        <v>None</v>
      </c>
      <c r="D5596" t="str">
        <f>INDEX(Country!$B$2:$B$26,MATCH(INDEX(customers!$D$2:$D$1501,MATCH(Purchases!B5596,customers!$A$2:$A$1501)),Country!$A$2:$A$26))</f>
        <v>VIETNAM</v>
      </c>
      <c r="E5596" t="str">
        <f>INDEX(Region!$C$2:$F$2,MATCH(INDEX(Country!$C$2:$C$26,MATCH(Purchases!D5596,Country!$B$2:$B$26)), Region!$C$1:$F$1))</f>
        <v>ASIA</v>
      </c>
      <c r="F5596" t="e">
        <f>INDEX(customers!G5596:G7095, MATCH(Purchases!C5596,customers!B5596:B7095))</f>
        <v>#N/A</v>
      </c>
      <c r="G5596" t="s">
        <v>16</v>
      </c>
      <c r="H5596">
        <v>32236.12</v>
      </c>
      <c r="I5596" s="1">
        <v>34429</v>
      </c>
      <c r="J5596" t="s">
        <v>26</v>
      </c>
      <c r="K5596" t="s">
        <v>2468</v>
      </c>
      <c r="L5596">
        <v>0</v>
      </c>
      <c r="M5596" t="s">
        <v>6591</v>
      </c>
    </row>
    <row r="5597" spans="1:13" x14ac:dyDescent="0.25">
      <c r="A5597">
        <v>22372</v>
      </c>
      <c r="B5597">
        <v>769</v>
      </c>
      <c r="C5597" t="str">
        <f>IFERROR(INDEX(customers!B5597:B7096,MATCH(Purchases!B5597,customers!A5597:A7096)), "None")</f>
        <v>None</v>
      </c>
      <c r="D5597" t="str">
        <f>INDEX(Country!$B$2:$B$26,MATCH(INDEX(customers!$D$2:$D$1501,MATCH(Purchases!B5597,customers!$A$2:$A$1501)),Country!$A$2:$A$26))</f>
        <v>ETHIOPIA</v>
      </c>
      <c r="E5597" t="e">
        <f>INDEX(Region!$C$2:$F$2,MATCH(INDEX(Country!$C$2:$C$26,MATCH(Purchases!D5597,Country!$B$2:$B$26)), Region!$C$1:$F$1))</f>
        <v>#N/A</v>
      </c>
      <c r="F5597" t="e">
        <f>INDEX(customers!G5597:G7096, MATCH(Purchases!C5597,customers!B5597:B7096))</f>
        <v>#N/A</v>
      </c>
      <c r="G5597" t="s">
        <v>9</v>
      </c>
      <c r="H5597">
        <v>246076.21</v>
      </c>
      <c r="I5597" s="1">
        <v>35524</v>
      </c>
      <c r="J5597" t="s">
        <v>26</v>
      </c>
      <c r="K5597" t="s">
        <v>809</v>
      </c>
      <c r="L5597">
        <v>0</v>
      </c>
      <c r="M5597" t="s">
        <v>6592</v>
      </c>
    </row>
    <row r="5598" spans="1:13" x14ac:dyDescent="0.25">
      <c r="A5598">
        <v>22373</v>
      </c>
      <c r="B5598">
        <v>523</v>
      </c>
      <c r="C5598" t="str">
        <f>IFERROR(INDEX(customers!B5598:B7097,MATCH(Purchases!B5598,customers!A5598:A7097)), "None")</f>
        <v>None</v>
      </c>
      <c r="D5598" t="str">
        <f>INDEX(Country!$B$2:$B$26,MATCH(INDEX(customers!$D$2:$D$1501,MATCH(Purchases!B5598,customers!$A$2:$A$1501)),Country!$A$2:$A$26))</f>
        <v>IRAN</v>
      </c>
      <c r="E5598" t="str">
        <f>INDEX(Region!$C$2:$F$2,MATCH(INDEX(Country!$C$2:$C$26,MATCH(Purchases!D5598,Country!$B$2:$B$26)), Region!$C$1:$F$1))</f>
        <v>MIDDLE EAST</v>
      </c>
      <c r="F5598" t="e">
        <f>INDEX(customers!G5598:G7097, MATCH(Purchases!C5598,customers!B5598:B7097))</f>
        <v>#N/A</v>
      </c>
      <c r="G5598" t="s">
        <v>16</v>
      </c>
      <c r="H5598">
        <v>292540.44</v>
      </c>
      <c r="I5598" s="1">
        <v>33692</v>
      </c>
      <c r="J5598" t="s">
        <v>26</v>
      </c>
      <c r="K5598" t="s">
        <v>199</v>
      </c>
      <c r="L5598">
        <v>0</v>
      </c>
      <c r="M5598" t="s">
        <v>6593</v>
      </c>
    </row>
    <row r="5599" spans="1:13" x14ac:dyDescent="0.25">
      <c r="A5599">
        <v>22374</v>
      </c>
      <c r="B5599">
        <v>979</v>
      </c>
      <c r="C5599" t="str">
        <f>IFERROR(INDEX(customers!B5599:B7098,MATCH(Purchases!B5599,customers!A5599:A7098)), "None")</f>
        <v>None</v>
      </c>
      <c r="D5599" t="str">
        <f>INDEX(Country!$B$2:$B$26,MATCH(INDEX(customers!$D$2:$D$1501,MATCH(Purchases!B5599,customers!$A$2:$A$1501)),Country!$A$2:$A$26))</f>
        <v>CHINA</v>
      </c>
      <c r="E5599" t="str">
        <f>INDEX(Region!$C$2:$F$2,MATCH(INDEX(Country!$C$2:$C$26,MATCH(Purchases!D5599,Country!$B$2:$B$26)), Region!$C$1:$F$1))</f>
        <v>AMERICA</v>
      </c>
      <c r="F5599" t="e">
        <f>INDEX(customers!G5599:G7098, MATCH(Purchases!C5599,customers!B5599:B7098))</f>
        <v>#N/A</v>
      </c>
      <c r="G5599" t="s">
        <v>16</v>
      </c>
      <c r="H5599">
        <v>78250.240000000005</v>
      </c>
      <c r="I5599" s="1">
        <v>34602</v>
      </c>
      <c r="J5599" t="s">
        <v>13</v>
      </c>
      <c r="K5599" t="s">
        <v>597</v>
      </c>
      <c r="L5599">
        <v>0</v>
      </c>
      <c r="M5599" t="s">
        <v>6594</v>
      </c>
    </row>
    <row r="5600" spans="1:13" x14ac:dyDescent="0.25">
      <c r="A5600">
        <v>22375</v>
      </c>
      <c r="B5600">
        <v>73</v>
      </c>
      <c r="C5600" t="str">
        <f>IFERROR(INDEX(customers!B5600:B7099,MATCH(Purchases!B5600,customers!A5600:A7099)), "None")</f>
        <v>None</v>
      </c>
      <c r="D5600" t="str">
        <f>INDEX(Country!$B$2:$B$26,MATCH(INDEX(customers!$D$2:$D$1501,MATCH(Purchases!B5600,customers!$A$2:$A$1501)),Country!$A$2:$A$26))</f>
        <v>ALGERIA</v>
      </c>
      <c r="E5600" t="e">
        <f>INDEX(Region!$C$2:$F$2,MATCH(INDEX(Country!$C$2:$C$26,MATCH(Purchases!D5600,Country!$B$2:$B$26)), Region!$C$1:$F$1))</f>
        <v>#N/A</v>
      </c>
      <c r="F5600" t="e">
        <f>INDEX(customers!G5600:G7099, MATCH(Purchases!C5600,customers!B5600:B7099))</f>
        <v>#N/A</v>
      </c>
      <c r="G5600" t="s">
        <v>16</v>
      </c>
      <c r="H5600">
        <v>44148.67</v>
      </c>
      <c r="I5600" s="1">
        <v>34797</v>
      </c>
      <c r="J5600" t="s">
        <v>23</v>
      </c>
      <c r="K5600" t="s">
        <v>680</v>
      </c>
      <c r="L5600">
        <v>0</v>
      </c>
      <c r="M5600" t="s">
        <v>6595</v>
      </c>
    </row>
    <row r="5601" spans="1:13" x14ac:dyDescent="0.25">
      <c r="A5601">
        <v>22400</v>
      </c>
      <c r="B5601">
        <v>805</v>
      </c>
      <c r="C5601" t="str">
        <f>IFERROR(INDEX(customers!B5601:B7100,MATCH(Purchases!B5601,customers!A5601:A7100)), "None")</f>
        <v>None</v>
      </c>
      <c r="D5601" t="str">
        <f>INDEX(Country!$B$2:$B$26,MATCH(INDEX(customers!$D$2:$D$1501,MATCH(Purchases!B5601,customers!$A$2:$A$1501)),Country!$A$2:$A$26))</f>
        <v>IRAN</v>
      </c>
      <c r="E5601" t="str">
        <f>INDEX(Region!$C$2:$F$2,MATCH(INDEX(Country!$C$2:$C$26,MATCH(Purchases!D5601,Country!$B$2:$B$26)), Region!$C$1:$F$1))</f>
        <v>MIDDLE EAST</v>
      </c>
      <c r="F5601" t="e">
        <f>INDEX(customers!G5601:G7100, MATCH(Purchases!C5601,customers!B5601:B7100))</f>
        <v>#N/A</v>
      </c>
      <c r="G5601" t="s">
        <v>16</v>
      </c>
      <c r="H5601">
        <v>41272.120000000003</v>
      </c>
      <c r="I5601" s="1">
        <v>34151</v>
      </c>
      <c r="J5601" t="s">
        <v>26</v>
      </c>
      <c r="K5601" t="s">
        <v>2123</v>
      </c>
      <c r="L5601">
        <v>0</v>
      </c>
      <c r="M5601" t="s">
        <v>6596</v>
      </c>
    </row>
    <row r="5602" spans="1:13" x14ac:dyDescent="0.25">
      <c r="A5602">
        <v>22401</v>
      </c>
      <c r="B5602">
        <v>241</v>
      </c>
      <c r="C5602" t="str">
        <f>IFERROR(INDEX(customers!B5602:B7101,MATCH(Purchases!B5602,customers!A5602:A7101)), "None")</f>
        <v>None</v>
      </c>
      <c r="D5602" t="str">
        <f>INDEX(Country!$B$2:$B$26,MATCH(INDEX(customers!$D$2:$D$1501,MATCH(Purchases!B5602,customers!$A$2:$A$1501)),Country!$A$2:$A$26))</f>
        <v>INDONESIA</v>
      </c>
      <c r="E5602" t="str">
        <f>INDEX(Region!$C$2:$F$2,MATCH(INDEX(Country!$C$2:$C$26,MATCH(Purchases!D5602,Country!$B$2:$B$26)), Region!$C$1:$F$1))</f>
        <v>ASIA</v>
      </c>
      <c r="F5602" t="e">
        <f>INDEX(customers!G5602:G7101, MATCH(Purchases!C5602,customers!B5602:B7101))</f>
        <v>#N/A</v>
      </c>
      <c r="G5602" t="s">
        <v>9</v>
      </c>
      <c r="H5602">
        <v>38701.21</v>
      </c>
      <c r="I5602" s="1">
        <v>35462</v>
      </c>
      <c r="J5602" t="s">
        <v>31</v>
      </c>
      <c r="K5602" t="s">
        <v>1614</v>
      </c>
      <c r="L5602">
        <v>0</v>
      </c>
      <c r="M5602" t="s">
        <v>6597</v>
      </c>
    </row>
    <row r="5603" spans="1:13" x14ac:dyDescent="0.25">
      <c r="A5603">
        <v>22402</v>
      </c>
      <c r="B5603">
        <v>632</v>
      </c>
      <c r="C5603" t="str">
        <f>IFERROR(INDEX(customers!B5603:B7102,MATCH(Purchases!B5603,customers!A5603:A7102)), "None")</f>
        <v>None</v>
      </c>
      <c r="D5603" t="str">
        <f>INDEX(Country!$B$2:$B$26,MATCH(INDEX(customers!$D$2:$D$1501,MATCH(Purchases!B5603,customers!$A$2:$A$1501)),Country!$A$2:$A$26))</f>
        <v>CANADA</v>
      </c>
      <c r="E5603" t="str">
        <f>INDEX(Region!$C$2:$F$2,MATCH(INDEX(Country!$C$2:$C$26,MATCH(Purchases!D5603,Country!$B$2:$B$26)), Region!$C$1:$F$1))</f>
        <v>AMERICA</v>
      </c>
      <c r="F5603" t="e">
        <f>INDEX(customers!G5603:G7102, MATCH(Purchases!C5603,customers!B5603:B7102))</f>
        <v>#N/A</v>
      </c>
      <c r="G5603" t="s">
        <v>16</v>
      </c>
      <c r="H5603">
        <v>118699.91</v>
      </c>
      <c r="I5603" s="1">
        <v>34482</v>
      </c>
      <c r="J5603" t="s">
        <v>13</v>
      </c>
      <c r="K5603" t="s">
        <v>1610</v>
      </c>
      <c r="L5603">
        <v>0</v>
      </c>
      <c r="M5603" t="s">
        <v>6598</v>
      </c>
    </row>
    <row r="5604" spans="1:13" x14ac:dyDescent="0.25">
      <c r="A5604">
        <v>22403</v>
      </c>
      <c r="B5604">
        <v>529</v>
      </c>
      <c r="C5604" t="str">
        <f>IFERROR(INDEX(customers!B5604:B7103,MATCH(Purchases!B5604,customers!A5604:A7103)), "None")</f>
        <v>None</v>
      </c>
      <c r="D5604" t="str">
        <f>INDEX(Country!$B$2:$B$26,MATCH(INDEX(customers!$D$2:$D$1501,MATCH(Purchases!B5604,customers!$A$2:$A$1501)),Country!$A$2:$A$26))</f>
        <v>MOROCCO</v>
      </c>
      <c r="E5604" t="str">
        <f>INDEX(Region!$C$2:$F$2,MATCH(INDEX(Country!$C$2:$C$26,MATCH(Purchases!D5604,Country!$B$2:$B$26)), Region!$C$1:$F$1))</f>
        <v>ASIA</v>
      </c>
      <c r="F5604" t="e">
        <f>INDEX(customers!G5604:G7103, MATCH(Purchases!C5604,customers!B5604:B7103))</f>
        <v>#N/A</v>
      </c>
      <c r="G5604" t="s">
        <v>9</v>
      </c>
      <c r="H5604">
        <v>129269.9</v>
      </c>
      <c r="I5604" s="1">
        <v>36008</v>
      </c>
      <c r="J5604" t="s">
        <v>31</v>
      </c>
      <c r="K5604" t="s">
        <v>1979</v>
      </c>
      <c r="L5604">
        <v>0</v>
      </c>
      <c r="M5604" t="s">
        <v>6599</v>
      </c>
    </row>
    <row r="5605" spans="1:13" x14ac:dyDescent="0.25">
      <c r="A5605">
        <v>22404</v>
      </c>
      <c r="B5605">
        <v>677</v>
      </c>
      <c r="C5605" t="str">
        <f>IFERROR(INDEX(customers!B5605:B7104,MATCH(Purchases!B5605,customers!A5605:A7104)), "None")</f>
        <v>None</v>
      </c>
      <c r="D5605" t="str">
        <f>INDEX(Country!$B$2:$B$26,MATCH(INDEX(customers!$D$2:$D$1501,MATCH(Purchases!B5605,customers!$A$2:$A$1501)),Country!$A$2:$A$26))</f>
        <v>CANADA</v>
      </c>
      <c r="E5605" t="str">
        <f>INDEX(Region!$C$2:$F$2,MATCH(INDEX(Country!$C$2:$C$26,MATCH(Purchases!D5605,Country!$B$2:$B$26)), Region!$C$1:$F$1))</f>
        <v>AMERICA</v>
      </c>
      <c r="F5605" t="e">
        <f>INDEX(customers!G5605:G7104, MATCH(Purchases!C5605,customers!B5605:B7104))</f>
        <v>#N/A</v>
      </c>
      <c r="G5605" t="s">
        <v>16</v>
      </c>
      <c r="H5605">
        <v>75817.89</v>
      </c>
      <c r="I5605" s="1">
        <v>34290</v>
      </c>
      <c r="J5605" t="s">
        <v>10</v>
      </c>
      <c r="K5605" t="s">
        <v>2019</v>
      </c>
      <c r="L5605">
        <v>0</v>
      </c>
      <c r="M5605" t="s">
        <v>6600</v>
      </c>
    </row>
    <row r="5606" spans="1:13" x14ac:dyDescent="0.25">
      <c r="A5606">
        <v>22405</v>
      </c>
      <c r="B5606">
        <v>1280</v>
      </c>
      <c r="C5606" t="str">
        <f>IFERROR(INDEX(customers!B5606:B7105,MATCH(Purchases!B5606,customers!A5606:A7105)), "None")</f>
        <v>None</v>
      </c>
      <c r="D5606" t="str">
        <f>INDEX(Country!$B$2:$B$26,MATCH(INDEX(customers!$D$2:$D$1501,MATCH(Purchases!B5606,customers!$A$2:$A$1501)),Country!$A$2:$A$26))</f>
        <v>MOZAMBIQUE</v>
      </c>
      <c r="E5606" t="str">
        <f>INDEX(Region!$C$2:$F$2,MATCH(INDEX(Country!$C$2:$C$26,MATCH(Purchases!D5606,Country!$B$2:$B$26)), Region!$C$1:$F$1))</f>
        <v>ASIA</v>
      </c>
      <c r="F5606" t="e">
        <f>INDEX(customers!G5606:G7105, MATCH(Purchases!C5606,customers!B5606:B7105))</f>
        <v>#N/A</v>
      </c>
      <c r="G5606" t="s">
        <v>9</v>
      </c>
      <c r="H5606">
        <v>27843.15</v>
      </c>
      <c r="I5606" s="1">
        <v>35509</v>
      </c>
      <c r="J5606" t="s">
        <v>13</v>
      </c>
      <c r="K5606" t="s">
        <v>1195</v>
      </c>
      <c r="L5606">
        <v>0</v>
      </c>
      <c r="M5606" t="s">
        <v>6601</v>
      </c>
    </row>
    <row r="5607" spans="1:13" x14ac:dyDescent="0.25">
      <c r="A5607">
        <v>22406</v>
      </c>
      <c r="B5607">
        <v>521</v>
      </c>
      <c r="C5607" t="str">
        <f>IFERROR(INDEX(customers!B5607:B7106,MATCH(Purchases!B5607,customers!A5607:A7106)), "None")</f>
        <v>None</v>
      </c>
      <c r="D5607" t="str">
        <f>INDEX(Country!$B$2:$B$26,MATCH(INDEX(customers!$D$2:$D$1501,MATCH(Purchases!B5607,customers!$A$2:$A$1501)),Country!$A$2:$A$26))</f>
        <v>BRAZIL</v>
      </c>
      <c r="E5607" t="str">
        <f>INDEX(Region!$C$2:$F$2,MATCH(INDEX(Country!$C$2:$C$26,MATCH(Purchases!D5607,Country!$B$2:$B$26)), Region!$C$1:$F$1))</f>
        <v>AMERICA</v>
      </c>
      <c r="F5607" t="e">
        <f>INDEX(customers!G5607:G7106, MATCH(Purchases!C5607,customers!B5607:B7106))</f>
        <v>#N/A</v>
      </c>
      <c r="G5607" t="s">
        <v>9</v>
      </c>
      <c r="H5607">
        <v>123083.27</v>
      </c>
      <c r="I5607" s="1">
        <v>35148</v>
      </c>
      <c r="J5607" t="s">
        <v>10</v>
      </c>
      <c r="K5607" t="s">
        <v>717</v>
      </c>
      <c r="L5607">
        <v>0</v>
      </c>
      <c r="M5607" t="s">
        <v>6602</v>
      </c>
    </row>
    <row r="5608" spans="1:13" x14ac:dyDescent="0.25">
      <c r="A5608">
        <v>22407</v>
      </c>
      <c r="B5608">
        <v>755</v>
      </c>
      <c r="C5608" t="str">
        <f>IFERROR(INDEX(customers!B5608:B7107,MATCH(Purchases!B5608,customers!A5608:A7107)), "None")</f>
        <v>None</v>
      </c>
      <c r="D5608" t="str">
        <f>INDEX(Country!$B$2:$B$26,MATCH(INDEX(customers!$D$2:$D$1501,MATCH(Purchases!B5608,customers!$A$2:$A$1501)),Country!$A$2:$A$26))</f>
        <v>MOZAMBIQUE</v>
      </c>
      <c r="E5608" t="str">
        <f>INDEX(Region!$C$2:$F$2,MATCH(INDEX(Country!$C$2:$C$26,MATCH(Purchases!D5608,Country!$B$2:$B$26)), Region!$C$1:$F$1))</f>
        <v>ASIA</v>
      </c>
      <c r="F5608" t="e">
        <f>INDEX(customers!G5608:G7107, MATCH(Purchases!C5608,customers!B5608:B7107))</f>
        <v>#N/A</v>
      </c>
      <c r="G5608" t="s">
        <v>16</v>
      </c>
      <c r="H5608">
        <v>228474.22</v>
      </c>
      <c r="I5608" s="1">
        <v>34656</v>
      </c>
      <c r="J5608" t="s">
        <v>23</v>
      </c>
      <c r="K5608" t="s">
        <v>592</v>
      </c>
      <c r="L5608">
        <v>0</v>
      </c>
      <c r="M5608" t="s">
        <v>6603</v>
      </c>
    </row>
    <row r="5609" spans="1:13" x14ac:dyDescent="0.25">
      <c r="A5609">
        <v>22432</v>
      </c>
      <c r="B5609">
        <v>1456</v>
      </c>
      <c r="C5609" t="str">
        <f>IFERROR(INDEX(customers!B5609:B7108,MATCH(Purchases!B5609,customers!A5609:A7108)), "None")</f>
        <v>None</v>
      </c>
      <c r="D5609" t="str">
        <f>INDEX(Country!$B$2:$B$26,MATCH(INDEX(customers!$D$2:$D$1501,MATCH(Purchases!B5609,customers!$A$2:$A$1501)),Country!$A$2:$A$26))</f>
        <v>JORDAN</v>
      </c>
      <c r="E5609" t="str">
        <f>INDEX(Region!$C$2:$F$2,MATCH(INDEX(Country!$C$2:$C$26,MATCH(Purchases!D5609,Country!$B$2:$B$26)), Region!$C$1:$F$1))</f>
        <v>ASIA</v>
      </c>
      <c r="F5609" t="e">
        <f>INDEX(customers!G5609:G7108, MATCH(Purchases!C5609,customers!B5609:B7108))</f>
        <v>#N/A</v>
      </c>
      <c r="G5609" t="s">
        <v>16</v>
      </c>
      <c r="H5609">
        <v>251530.64</v>
      </c>
      <c r="I5609" s="1">
        <v>33937</v>
      </c>
      <c r="J5609" t="s">
        <v>23</v>
      </c>
      <c r="K5609" t="s">
        <v>521</v>
      </c>
      <c r="L5609">
        <v>0</v>
      </c>
      <c r="M5609" t="s">
        <v>6604</v>
      </c>
    </row>
    <row r="5610" spans="1:13" x14ac:dyDescent="0.25">
      <c r="A5610">
        <v>22433</v>
      </c>
      <c r="B5610">
        <v>905</v>
      </c>
      <c r="C5610" t="str">
        <f>IFERROR(INDEX(customers!B5610:B7109,MATCH(Purchases!B5610,customers!A5610:A7109)), "None")</f>
        <v>None</v>
      </c>
      <c r="D5610" t="str">
        <f>INDEX(Country!$B$2:$B$26,MATCH(INDEX(customers!$D$2:$D$1501,MATCH(Purchases!B5610,customers!$A$2:$A$1501)),Country!$A$2:$A$26))</f>
        <v>CANADA</v>
      </c>
      <c r="E5610" t="str">
        <f>INDEX(Region!$C$2:$F$2,MATCH(INDEX(Country!$C$2:$C$26,MATCH(Purchases!D5610,Country!$B$2:$B$26)), Region!$C$1:$F$1))</f>
        <v>AMERICA</v>
      </c>
      <c r="F5610" t="e">
        <f>INDEX(customers!G5610:G7109, MATCH(Purchases!C5610,customers!B5610:B7109))</f>
        <v>#N/A</v>
      </c>
      <c r="G5610" t="s">
        <v>48</v>
      </c>
      <c r="H5610">
        <v>151867.19</v>
      </c>
      <c r="I5610" s="1">
        <v>34762</v>
      </c>
      <c r="J5610" t="s">
        <v>13</v>
      </c>
      <c r="K5610" t="s">
        <v>631</v>
      </c>
      <c r="L5610">
        <v>0</v>
      </c>
      <c r="M5610" t="s">
        <v>6605</v>
      </c>
    </row>
    <row r="5611" spans="1:13" x14ac:dyDescent="0.25">
      <c r="A5611">
        <v>22434</v>
      </c>
      <c r="B5611">
        <v>1027</v>
      </c>
      <c r="C5611" t="str">
        <f>IFERROR(INDEX(customers!B5611:B7110,MATCH(Purchases!B5611,customers!A5611:A7110)), "None")</f>
        <v>None</v>
      </c>
      <c r="D5611" t="str">
        <f>INDEX(Country!$B$2:$B$26,MATCH(INDEX(customers!$D$2:$D$1501,MATCH(Purchases!B5611,customers!$A$2:$A$1501)),Country!$A$2:$A$26))</f>
        <v>BRAZIL</v>
      </c>
      <c r="E5611" t="str">
        <f>INDEX(Region!$C$2:$F$2,MATCH(INDEX(Country!$C$2:$C$26,MATCH(Purchases!D5611,Country!$B$2:$B$26)), Region!$C$1:$F$1))</f>
        <v>AMERICA</v>
      </c>
      <c r="F5611" t="e">
        <f>INDEX(customers!G5611:G7110, MATCH(Purchases!C5611,customers!B5611:B7110))</f>
        <v>#N/A</v>
      </c>
      <c r="G5611" t="s">
        <v>16</v>
      </c>
      <c r="H5611">
        <v>308107.23</v>
      </c>
      <c r="I5611" s="1">
        <v>33846</v>
      </c>
      <c r="J5611" t="s">
        <v>13</v>
      </c>
      <c r="K5611" t="s">
        <v>269</v>
      </c>
      <c r="L5611">
        <v>0</v>
      </c>
      <c r="M5611" t="s">
        <v>6606</v>
      </c>
    </row>
    <row r="5612" spans="1:13" x14ac:dyDescent="0.25">
      <c r="A5612">
        <v>22435</v>
      </c>
      <c r="B5612">
        <v>709</v>
      </c>
      <c r="C5612" t="str">
        <f>IFERROR(INDEX(customers!B5612:B7111,MATCH(Purchases!B5612,customers!A5612:A7111)), "None")</f>
        <v>None</v>
      </c>
      <c r="D5612" t="str">
        <f>INDEX(Country!$B$2:$B$26,MATCH(INDEX(customers!$D$2:$D$1501,MATCH(Purchases!B5612,customers!$A$2:$A$1501)),Country!$A$2:$A$26))</f>
        <v>CHINA</v>
      </c>
      <c r="E5612" t="str">
        <f>INDEX(Region!$C$2:$F$2,MATCH(INDEX(Country!$C$2:$C$26,MATCH(Purchases!D5612,Country!$B$2:$B$26)), Region!$C$1:$F$1))</f>
        <v>AMERICA</v>
      </c>
      <c r="F5612" t="e">
        <f>INDEX(customers!G5612:G7111, MATCH(Purchases!C5612,customers!B5612:B7111))</f>
        <v>#N/A</v>
      </c>
      <c r="G5612" t="s">
        <v>9</v>
      </c>
      <c r="H5612">
        <v>100437.06</v>
      </c>
      <c r="I5612" s="1">
        <v>35587</v>
      </c>
      <c r="J5612" t="s">
        <v>10</v>
      </c>
      <c r="K5612" t="s">
        <v>59</v>
      </c>
      <c r="L5612">
        <v>0</v>
      </c>
      <c r="M5612" t="s">
        <v>6607</v>
      </c>
    </row>
    <row r="5613" spans="1:13" x14ac:dyDescent="0.25">
      <c r="A5613">
        <v>22436</v>
      </c>
      <c r="B5613">
        <v>751</v>
      </c>
      <c r="C5613" t="str">
        <f>IFERROR(INDEX(customers!B5613:B7112,MATCH(Purchases!B5613,customers!A5613:A7112)), "None")</f>
        <v>None</v>
      </c>
      <c r="D5613" t="str">
        <f>INDEX(Country!$B$2:$B$26,MATCH(INDEX(customers!$D$2:$D$1501,MATCH(Purchases!B5613,customers!$A$2:$A$1501)),Country!$A$2:$A$26))</f>
        <v>ALGERIA</v>
      </c>
      <c r="E5613" t="e">
        <f>INDEX(Region!$C$2:$F$2,MATCH(INDEX(Country!$C$2:$C$26,MATCH(Purchases!D5613,Country!$B$2:$B$26)), Region!$C$1:$F$1))</f>
        <v>#N/A</v>
      </c>
      <c r="F5613" t="e">
        <f>INDEX(customers!G5613:G7112, MATCH(Purchases!C5613,customers!B5613:B7112))</f>
        <v>#N/A</v>
      </c>
      <c r="G5613" t="s">
        <v>9</v>
      </c>
      <c r="H5613">
        <v>178799.7</v>
      </c>
      <c r="I5613" s="1">
        <v>35209</v>
      </c>
      <c r="J5613" t="s">
        <v>13</v>
      </c>
      <c r="K5613" t="s">
        <v>1081</v>
      </c>
      <c r="L5613">
        <v>0</v>
      </c>
      <c r="M5613" t="s">
        <v>6608</v>
      </c>
    </row>
    <row r="5614" spans="1:13" x14ac:dyDescent="0.25">
      <c r="A5614">
        <v>22437</v>
      </c>
      <c r="B5614">
        <v>79</v>
      </c>
      <c r="C5614" t="str">
        <f>IFERROR(INDEX(customers!B5614:B7113,MATCH(Purchases!B5614,customers!A5614:A7113)), "None")</f>
        <v>None</v>
      </c>
      <c r="D5614" t="str">
        <f>INDEX(Country!$B$2:$B$26,MATCH(INDEX(customers!$D$2:$D$1501,MATCH(Purchases!B5614,customers!$A$2:$A$1501)),Country!$A$2:$A$26))</f>
        <v>MOROCCO</v>
      </c>
      <c r="E5614" t="str">
        <f>INDEX(Region!$C$2:$F$2,MATCH(INDEX(Country!$C$2:$C$26,MATCH(Purchases!D5614,Country!$B$2:$B$26)), Region!$C$1:$F$1))</f>
        <v>ASIA</v>
      </c>
      <c r="F5614" t="e">
        <f>INDEX(customers!G5614:G7113, MATCH(Purchases!C5614,customers!B5614:B7113))</f>
        <v>#N/A</v>
      </c>
      <c r="G5614" t="s">
        <v>16</v>
      </c>
      <c r="H5614">
        <v>43384.53</v>
      </c>
      <c r="I5614" s="1">
        <v>34546</v>
      </c>
      <c r="J5614" t="s">
        <v>26</v>
      </c>
      <c r="K5614" t="s">
        <v>778</v>
      </c>
      <c r="L5614">
        <v>0</v>
      </c>
      <c r="M5614" t="s">
        <v>6609</v>
      </c>
    </row>
    <row r="5615" spans="1:13" x14ac:dyDescent="0.25">
      <c r="A5615">
        <v>22438</v>
      </c>
      <c r="B5615">
        <v>1192</v>
      </c>
      <c r="C5615" t="str">
        <f>IFERROR(INDEX(customers!B5615:B7114,MATCH(Purchases!B5615,customers!A5615:A7114)), "None")</f>
        <v>None</v>
      </c>
      <c r="D5615" t="str">
        <f>INDEX(Country!$B$2:$B$26,MATCH(INDEX(customers!$D$2:$D$1501,MATCH(Purchases!B5615,customers!$A$2:$A$1501)),Country!$A$2:$A$26))</f>
        <v>SAUDI ARABIA</v>
      </c>
      <c r="E5615" t="str">
        <f>INDEX(Region!$C$2:$F$2,MATCH(INDEX(Country!$C$2:$C$26,MATCH(Purchases!D5615,Country!$B$2:$B$26)), Region!$C$1:$F$1))</f>
        <v>MIDDLE EAST</v>
      </c>
      <c r="F5615" t="e">
        <f>INDEX(customers!G5615:G7114, MATCH(Purchases!C5615,customers!B5615:B7114))</f>
        <v>#N/A</v>
      </c>
      <c r="G5615" t="s">
        <v>9</v>
      </c>
      <c r="H5615">
        <v>275112.53000000003</v>
      </c>
      <c r="I5615" s="1">
        <v>35701</v>
      </c>
      <c r="J5615" t="s">
        <v>13</v>
      </c>
      <c r="K5615" t="s">
        <v>625</v>
      </c>
      <c r="L5615">
        <v>0</v>
      </c>
      <c r="M5615" t="s">
        <v>6610</v>
      </c>
    </row>
    <row r="5616" spans="1:13" x14ac:dyDescent="0.25">
      <c r="A5616">
        <v>22439</v>
      </c>
      <c r="B5616">
        <v>610</v>
      </c>
      <c r="C5616" t="str">
        <f>IFERROR(INDEX(customers!B5616:B7115,MATCH(Purchases!B5616,customers!A5616:A7115)), "None")</f>
        <v>None</v>
      </c>
      <c r="D5616" t="str">
        <f>INDEX(Country!$B$2:$B$26,MATCH(INDEX(customers!$D$2:$D$1501,MATCH(Purchases!B5616,customers!$A$2:$A$1501)),Country!$A$2:$A$26))</f>
        <v>IRAQ</v>
      </c>
      <c r="E5616" t="str">
        <f>INDEX(Region!$C$2:$F$2,MATCH(INDEX(Country!$C$2:$C$26,MATCH(Purchases!D5616,Country!$B$2:$B$26)), Region!$C$1:$F$1))</f>
        <v>MIDDLE EAST</v>
      </c>
      <c r="F5616" t="e">
        <f>INDEX(customers!G5616:G7115, MATCH(Purchases!C5616,customers!B5616:B7115))</f>
        <v>#N/A</v>
      </c>
      <c r="G5616" t="s">
        <v>9</v>
      </c>
      <c r="H5616">
        <v>198119.63</v>
      </c>
      <c r="I5616" s="1">
        <v>35674</v>
      </c>
      <c r="J5616" t="s">
        <v>13</v>
      </c>
      <c r="K5616" t="s">
        <v>669</v>
      </c>
      <c r="L5616">
        <v>0</v>
      </c>
      <c r="M5616" t="s">
        <v>6611</v>
      </c>
    </row>
    <row r="5617" spans="1:13" x14ac:dyDescent="0.25">
      <c r="A5617">
        <v>22464</v>
      </c>
      <c r="B5617">
        <v>308</v>
      </c>
      <c r="C5617" t="str">
        <f>IFERROR(INDEX(customers!B5617:B7116,MATCH(Purchases!B5617,customers!A5617:A7116)), "None")</f>
        <v>None</v>
      </c>
      <c r="D5617" t="str">
        <f>INDEX(Country!$B$2:$B$26,MATCH(INDEX(customers!$D$2:$D$1501,MATCH(Purchases!B5617,customers!$A$2:$A$1501)),Country!$A$2:$A$26))</f>
        <v>INDONESIA</v>
      </c>
      <c r="E5617" t="str">
        <f>INDEX(Region!$C$2:$F$2,MATCH(INDEX(Country!$C$2:$C$26,MATCH(Purchases!D5617,Country!$B$2:$B$26)), Region!$C$1:$F$1))</f>
        <v>ASIA</v>
      </c>
      <c r="F5617" t="e">
        <f>INDEX(customers!G5617:G7116, MATCH(Purchases!C5617,customers!B5617:B7116))</f>
        <v>#N/A</v>
      </c>
      <c r="G5617" t="s">
        <v>9</v>
      </c>
      <c r="H5617">
        <v>235373.35</v>
      </c>
      <c r="I5617" s="1">
        <v>35839</v>
      </c>
      <c r="J5617" t="s">
        <v>26</v>
      </c>
      <c r="K5617" t="s">
        <v>114</v>
      </c>
      <c r="L5617">
        <v>0</v>
      </c>
      <c r="M5617" t="s">
        <v>6612</v>
      </c>
    </row>
    <row r="5618" spans="1:13" x14ac:dyDescent="0.25">
      <c r="A5618">
        <v>22465</v>
      </c>
      <c r="B5618">
        <v>1348</v>
      </c>
      <c r="C5618" t="str">
        <f>IFERROR(INDEX(customers!B5618:B7117,MATCH(Purchases!B5618,customers!A5618:A7117)), "None")</f>
        <v>None</v>
      </c>
      <c r="D5618" t="str">
        <f>INDEX(Country!$B$2:$B$26,MATCH(INDEX(customers!$D$2:$D$1501,MATCH(Purchases!B5618,customers!$A$2:$A$1501)),Country!$A$2:$A$26))</f>
        <v>UNITED KINGDOM</v>
      </c>
      <c r="E5618" t="str">
        <f>INDEX(Region!$C$2:$F$2,MATCH(INDEX(Country!$C$2:$C$26,MATCH(Purchases!D5618,Country!$B$2:$B$26)), Region!$C$1:$F$1))</f>
        <v>MIDDLE EAST</v>
      </c>
      <c r="F5618" t="e">
        <f>INDEX(customers!G5618:G7117, MATCH(Purchases!C5618,customers!B5618:B7117))</f>
        <v>#N/A</v>
      </c>
      <c r="G5618" t="s">
        <v>16</v>
      </c>
      <c r="H5618">
        <v>32435.119999999999</v>
      </c>
      <c r="I5618" s="1">
        <v>33807</v>
      </c>
      <c r="J5618" t="s">
        <v>23</v>
      </c>
      <c r="K5618" t="s">
        <v>2531</v>
      </c>
      <c r="L5618">
        <v>0</v>
      </c>
      <c r="M5618" t="s">
        <v>6613</v>
      </c>
    </row>
    <row r="5619" spans="1:13" x14ac:dyDescent="0.25">
      <c r="A5619">
        <v>22466</v>
      </c>
      <c r="B5619">
        <v>4</v>
      </c>
      <c r="C5619" t="str">
        <f>IFERROR(INDEX(customers!B5619:B7118,MATCH(Purchases!B5619,customers!A5619:A7118)), "None")</f>
        <v>None</v>
      </c>
      <c r="D5619" t="str">
        <f>INDEX(Country!$B$2:$B$26,MATCH(INDEX(customers!$D$2:$D$1501,MATCH(Purchases!B5619,customers!$A$2:$A$1501)),Country!$A$2:$A$26))</f>
        <v>EGYPT</v>
      </c>
      <c r="E5619" t="str">
        <f>INDEX(Region!$C$2:$F$2,MATCH(INDEX(Country!$C$2:$C$26,MATCH(Purchases!D5619,Country!$B$2:$B$26)), Region!$C$1:$F$1))</f>
        <v>MIDDLE EAST</v>
      </c>
      <c r="F5619" t="e">
        <f>INDEX(customers!G5619:G7118, MATCH(Purchases!C5619,customers!B5619:B7118))</f>
        <v>#N/A</v>
      </c>
      <c r="G5619" t="s">
        <v>16</v>
      </c>
      <c r="H5619">
        <v>130160.51</v>
      </c>
      <c r="I5619" s="1">
        <v>33692</v>
      </c>
      <c r="J5619" t="s">
        <v>10</v>
      </c>
      <c r="K5619" t="s">
        <v>915</v>
      </c>
      <c r="L5619">
        <v>0</v>
      </c>
      <c r="M5619" t="s">
        <v>6614</v>
      </c>
    </row>
    <row r="5620" spans="1:13" x14ac:dyDescent="0.25">
      <c r="A5620">
        <v>22467</v>
      </c>
      <c r="B5620">
        <v>1342</v>
      </c>
      <c r="C5620" t="str">
        <f>IFERROR(INDEX(customers!B5620:B7119,MATCH(Purchases!B5620,customers!A5620:A7119)), "None")</f>
        <v>None</v>
      </c>
      <c r="D5620" t="str">
        <f>INDEX(Country!$B$2:$B$26,MATCH(INDEX(customers!$D$2:$D$1501,MATCH(Purchases!B5620,customers!$A$2:$A$1501)),Country!$A$2:$A$26))</f>
        <v>MOZAMBIQUE</v>
      </c>
      <c r="E5620" t="str">
        <f>INDEX(Region!$C$2:$F$2,MATCH(INDEX(Country!$C$2:$C$26,MATCH(Purchases!D5620,Country!$B$2:$B$26)), Region!$C$1:$F$1))</f>
        <v>ASIA</v>
      </c>
      <c r="F5620" t="e">
        <f>INDEX(customers!G5620:G7119, MATCH(Purchases!C5620,customers!B5620:B7119))</f>
        <v>#N/A</v>
      </c>
      <c r="G5620" t="s">
        <v>9</v>
      </c>
      <c r="H5620">
        <v>75696.72</v>
      </c>
      <c r="I5620" s="1">
        <v>35826</v>
      </c>
      <c r="J5620" t="s">
        <v>23</v>
      </c>
      <c r="K5620" t="s">
        <v>1663</v>
      </c>
      <c r="L5620">
        <v>0</v>
      </c>
      <c r="M5620" t="s">
        <v>6615</v>
      </c>
    </row>
    <row r="5621" spans="1:13" x14ac:dyDescent="0.25">
      <c r="A5621">
        <v>22468</v>
      </c>
      <c r="B5621">
        <v>1244</v>
      </c>
      <c r="C5621" t="str">
        <f>IFERROR(INDEX(customers!B5621:B7120,MATCH(Purchases!B5621,customers!A5621:A7120)), "None")</f>
        <v>None</v>
      </c>
      <c r="D5621" t="str">
        <f>INDEX(Country!$B$2:$B$26,MATCH(INDEX(customers!$D$2:$D$1501,MATCH(Purchases!B5621,customers!$A$2:$A$1501)),Country!$A$2:$A$26))</f>
        <v>ETHIOPIA</v>
      </c>
      <c r="E5621" t="e">
        <f>INDEX(Region!$C$2:$F$2,MATCH(INDEX(Country!$C$2:$C$26,MATCH(Purchases!D5621,Country!$B$2:$B$26)), Region!$C$1:$F$1))</f>
        <v>#N/A</v>
      </c>
      <c r="F5621" t="e">
        <f>INDEX(customers!G5621:G7120, MATCH(Purchases!C5621,customers!B5621:B7120))</f>
        <v>#N/A</v>
      </c>
      <c r="G5621" t="s">
        <v>16</v>
      </c>
      <c r="H5621">
        <v>275903.03000000003</v>
      </c>
      <c r="I5621" s="1">
        <v>34131</v>
      </c>
      <c r="J5621" t="s">
        <v>23</v>
      </c>
      <c r="K5621" t="s">
        <v>1991</v>
      </c>
      <c r="L5621">
        <v>0</v>
      </c>
      <c r="M5621" t="s">
        <v>6616</v>
      </c>
    </row>
    <row r="5622" spans="1:13" x14ac:dyDescent="0.25">
      <c r="A5622">
        <v>22469</v>
      </c>
      <c r="B5622">
        <v>964</v>
      </c>
      <c r="C5622" t="str">
        <f>IFERROR(INDEX(customers!B5622:B7121,MATCH(Purchases!B5622,customers!A5622:A7121)), "None")</f>
        <v>None</v>
      </c>
      <c r="D5622" t="str">
        <f>INDEX(Country!$B$2:$B$26,MATCH(INDEX(customers!$D$2:$D$1501,MATCH(Purchases!B5622,customers!$A$2:$A$1501)),Country!$A$2:$A$26))</f>
        <v>JAPAN</v>
      </c>
      <c r="E5622" t="str">
        <f>INDEX(Region!$C$2:$F$2,MATCH(INDEX(Country!$C$2:$C$26,MATCH(Purchases!D5622,Country!$B$2:$B$26)), Region!$C$1:$F$1))</f>
        <v>ASIA</v>
      </c>
      <c r="F5622" t="e">
        <f>INDEX(customers!G5622:G7121, MATCH(Purchases!C5622,customers!B5622:B7121))</f>
        <v>#N/A</v>
      </c>
      <c r="G5622" t="s">
        <v>16</v>
      </c>
      <c r="H5622">
        <v>245660.73</v>
      </c>
      <c r="I5622" s="1">
        <v>34254</v>
      </c>
      <c r="J5622" t="s">
        <v>26</v>
      </c>
      <c r="K5622" t="s">
        <v>1081</v>
      </c>
      <c r="L5622">
        <v>0</v>
      </c>
      <c r="M5622" t="s">
        <v>6617</v>
      </c>
    </row>
    <row r="5623" spans="1:13" x14ac:dyDescent="0.25">
      <c r="A5623">
        <v>22470</v>
      </c>
      <c r="B5623">
        <v>547</v>
      </c>
      <c r="C5623" t="str">
        <f>IFERROR(INDEX(customers!B5623:B7122,MATCH(Purchases!B5623,customers!A5623:A7122)), "None")</f>
        <v>None</v>
      </c>
      <c r="D5623" t="str">
        <f>INDEX(Country!$B$2:$B$26,MATCH(INDEX(customers!$D$2:$D$1501,MATCH(Purchases!B5623,customers!$A$2:$A$1501)),Country!$A$2:$A$26))</f>
        <v>RUSSIA</v>
      </c>
      <c r="E5623" t="str">
        <f>INDEX(Region!$C$2:$F$2,MATCH(INDEX(Country!$C$2:$C$26,MATCH(Purchases!D5623,Country!$B$2:$B$26)), Region!$C$1:$F$1))</f>
        <v>EUROPE</v>
      </c>
      <c r="F5623" t="e">
        <f>INDEX(customers!G5623:G7122, MATCH(Purchases!C5623,customers!B5623:B7122))</f>
        <v>#N/A</v>
      </c>
      <c r="G5623" t="s">
        <v>16</v>
      </c>
      <c r="H5623">
        <v>43938.35</v>
      </c>
      <c r="I5623" s="1">
        <v>34172</v>
      </c>
      <c r="J5623" t="s">
        <v>13</v>
      </c>
      <c r="K5623" t="s">
        <v>803</v>
      </c>
      <c r="L5623">
        <v>0</v>
      </c>
      <c r="M5623" t="s">
        <v>6618</v>
      </c>
    </row>
    <row r="5624" spans="1:13" x14ac:dyDescent="0.25">
      <c r="A5624">
        <v>22471</v>
      </c>
      <c r="B5624">
        <v>1435</v>
      </c>
      <c r="C5624" t="str">
        <f>IFERROR(INDEX(customers!B5624:B7123,MATCH(Purchases!B5624,customers!A5624:A7123)), "None")</f>
        <v>None</v>
      </c>
      <c r="D5624" t="str">
        <f>INDEX(Country!$B$2:$B$26,MATCH(INDEX(customers!$D$2:$D$1501,MATCH(Purchases!B5624,customers!$A$2:$A$1501)),Country!$A$2:$A$26))</f>
        <v>SAUDI ARABIA</v>
      </c>
      <c r="E5624" t="str">
        <f>INDEX(Region!$C$2:$F$2,MATCH(INDEX(Country!$C$2:$C$26,MATCH(Purchases!D5624,Country!$B$2:$B$26)), Region!$C$1:$F$1))</f>
        <v>MIDDLE EAST</v>
      </c>
      <c r="F5624" t="e">
        <f>INDEX(customers!G5624:G7123, MATCH(Purchases!C5624,customers!B5624:B7123))</f>
        <v>#N/A</v>
      </c>
      <c r="G5624" t="s">
        <v>9</v>
      </c>
      <c r="H5624">
        <v>175467.22</v>
      </c>
      <c r="I5624" s="1">
        <v>35537</v>
      </c>
      <c r="J5624" t="s">
        <v>26</v>
      </c>
      <c r="K5624" t="s">
        <v>2139</v>
      </c>
      <c r="L5624">
        <v>0</v>
      </c>
      <c r="M5624" t="s">
        <v>6619</v>
      </c>
    </row>
    <row r="5625" spans="1:13" x14ac:dyDescent="0.25">
      <c r="A5625">
        <v>22496</v>
      </c>
      <c r="B5625">
        <v>1135</v>
      </c>
      <c r="C5625" t="str">
        <f>IFERROR(INDEX(customers!B5625:B7124,MATCH(Purchases!B5625,customers!A5625:A7124)), "None")</f>
        <v>None</v>
      </c>
      <c r="D5625" t="str">
        <f>INDEX(Country!$B$2:$B$26,MATCH(INDEX(customers!$D$2:$D$1501,MATCH(Purchases!B5625,customers!$A$2:$A$1501)),Country!$A$2:$A$26))</f>
        <v>IRAQ</v>
      </c>
      <c r="E5625" t="str">
        <f>INDEX(Region!$C$2:$F$2,MATCH(INDEX(Country!$C$2:$C$26,MATCH(Purchases!D5625,Country!$B$2:$B$26)), Region!$C$1:$F$1))</f>
        <v>MIDDLE EAST</v>
      </c>
      <c r="F5625" t="e">
        <f>INDEX(customers!G5625:G7124, MATCH(Purchases!C5625,customers!B5625:B7124))</f>
        <v>#N/A</v>
      </c>
      <c r="G5625" t="s">
        <v>16</v>
      </c>
      <c r="H5625">
        <v>30227.13</v>
      </c>
      <c r="I5625" s="1">
        <v>34569</v>
      </c>
      <c r="J5625" t="s">
        <v>31</v>
      </c>
      <c r="K5625" t="s">
        <v>124</v>
      </c>
      <c r="L5625">
        <v>0</v>
      </c>
      <c r="M5625" t="s">
        <v>6620</v>
      </c>
    </row>
    <row r="5626" spans="1:13" x14ac:dyDescent="0.25">
      <c r="A5626">
        <v>22497</v>
      </c>
      <c r="B5626">
        <v>757</v>
      </c>
      <c r="C5626" t="str">
        <f>IFERROR(INDEX(customers!B5626:B7125,MATCH(Purchases!B5626,customers!A5626:A7125)), "None")</f>
        <v>None</v>
      </c>
      <c r="D5626" t="str">
        <f>INDEX(Country!$B$2:$B$26,MATCH(INDEX(customers!$D$2:$D$1501,MATCH(Purchases!B5626,customers!$A$2:$A$1501)),Country!$A$2:$A$26))</f>
        <v>CANADA</v>
      </c>
      <c r="E5626" t="str">
        <f>INDEX(Region!$C$2:$F$2,MATCH(INDEX(Country!$C$2:$C$26,MATCH(Purchases!D5626,Country!$B$2:$B$26)), Region!$C$1:$F$1))</f>
        <v>AMERICA</v>
      </c>
      <c r="F5626" t="e">
        <f>INDEX(customers!G5626:G7125, MATCH(Purchases!C5626,customers!B5626:B7125))</f>
        <v>#N/A</v>
      </c>
      <c r="G5626" t="s">
        <v>16</v>
      </c>
      <c r="H5626">
        <v>177030.78</v>
      </c>
      <c r="I5626" s="1">
        <v>33723</v>
      </c>
      <c r="J5626" t="s">
        <v>31</v>
      </c>
      <c r="K5626" t="s">
        <v>1227</v>
      </c>
      <c r="L5626">
        <v>0</v>
      </c>
      <c r="M5626" t="s">
        <v>6621</v>
      </c>
    </row>
    <row r="5627" spans="1:13" x14ac:dyDescent="0.25">
      <c r="A5627">
        <v>22498</v>
      </c>
      <c r="B5627">
        <v>802</v>
      </c>
      <c r="C5627" t="str">
        <f>IFERROR(INDEX(customers!B5627:B7126,MATCH(Purchases!B5627,customers!A5627:A7126)), "None")</f>
        <v>None</v>
      </c>
      <c r="D5627" t="str">
        <f>INDEX(Country!$B$2:$B$26,MATCH(INDEX(customers!$D$2:$D$1501,MATCH(Purchases!B5627,customers!$A$2:$A$1501)),Country!$A$2:$A$26))</f>
        <v>ALGERIA</v>
      </c>
      <c r="E5627" t="e">
        <f>INDEX(Region!$C$2:$F$2,MATCH(INDEX(Country!$C$2:$C$26,MATCH(Purchases!D5627,Country!$B$2:$B$26)), Region!$C$1:$F$1))</f>
        <v>#N/A</v>
      </c>
      <c r="F5627" t="e">
        <f>INDEX(customers!G5627:G7126, MATCH(Purchases!C5627,customers!B5627:B7126))</f>
        <v>#N/A</v>
      </c>
      <c r="G5627" t="s">
        <v>16</v>
      </c>
      <c r="H5627">
        <v>98586.49</v>
      </c>
      <c r="I5627" s="1">
        <v>34283</v>
      </c>
      <c r="J5627" t="s">
        <v>13</v>
      </c>
      <c r="K5627" t="s">
        <v>726</v>
      </c>
      <c r="L5627">
        <v>0</v>
      </c>
      <c r="M5627" t="s">
        <v>6622</v>
      </c>
    </row>
    <row r="5628" spans="1:13" x14ac:dyDescent="0.25">
      <c r="A5628">
        <v>22499</v>
      </c>
      <c r="B5628">
        <v>200</v>
      </c>
      <c r="C5628" t="str">
        <f>IFERROR(INDEX(customers!B5628:B7127,MATCH(Purchases!B5628,customers!A5628:A7127)), "None")</f>
        <v>None</v>
      </c>
      <c r="D5628" t="str">
        <f>INDEX(Country!$B$2:$B$26,MATCH(INDEX(customers!$D$2:$D$1501,MATCH(Purchases!B5628,customers!$A$2:$A$1501)),Country!$A$2:$A$26))</f>
        <v>MOZAMBIQUE</v>
      </c>
      <c r="E5628" t="str">
        <f>INDEX(Region!$C$2:$F$2,MATCH(INDEX(Country!$C$2:$C$26,MATCH(Purchases!D5628,Country!$B$2:$B$26)), Region!$C$1:$F$1))</f>
        <v>ASIA</v>
      </c>
      <c r="F5628" t="e">
        <f>INDEX(customers!G5628:G7127, MATCH(Purchases!C5628,customers!B5628:B7127))</f>
        <v>#N/A</v>
      </c>
      <c r="G5628" t="s">
        <v>16</v>
      </c>
      <c r="H5628">
        <v>24847.49</v>
      </c>
      <c r="I5628" s="1">
        <v>34614</v>
      </c>
      <c r="J5628" t="s">
        <v>10</v>
      </c>
      <c r="K5628" t="s">
        <v>3112</v>
      </c>
      <c r="L5628">
        <v>0</v>
      </c>
      <c r="M5628" t="s">
        <v>6623</v>
      </c>
    </row>
    <row r="5629" spans="1:13" x14ac:dyDescent="0.25">
      <c r="A5629">
        <v>22500</v>
      </c>
      <c r="B5629">
        <v>704</v>
      </c>
      <c r="C5629" t="str">
        <f>IFERROR(INDEX(customers!B5629:B7128,MATCH(Purchases!B5629,customers!A5629:A7128)), "None")</f>
        <v>None</v>
      </c>
      <c r="D5629" t="str">
        <f>INDEX(Country!$B$2:$B$26,MATCH(INDEX(customers!$D$2:$D$1501,MATCH(Purchases!B5629,customers!$A$2:$A$1501)),Country!$A$2:$A$26))</f>
        <v>INDONESIA</v>
      </c>
      <c r="E5629" t="str">
        <f>INDEX(Region!$C$2:$F$2,MATCH(INDEX(Country!$C$2:$C$26,MATCH(Purchases!D5629,Country!$B$2:$B$26)), Region!$C$1:$F$1))</f>
        <v>ASIA</v>
      </c>
      <c r="F5629" t="e">
        <f>INDEX(customers!G5629:G7128, MATCH(Purchases!C5629,customers!B5629:B7128))</f>
        <v>#N/A</v>
      </c>
      <c r="G5629" t="s">
        <v>16</v>
      </c>
      <c r="H5629">
        <v>70239.83</v>
      </c>
      <c r="I5629" s="1">
        <v>33821</v>
      </c>
      <c r="J5629" t="s">
        <v>10</v>
      </c>
      <c r="K5629" t="s">
        <v>254</v>
      </c>
      <c r="L5629">
        <v>0</v>
      </c>
      <c r="M5629" t="s">
        <v>6624</v>
      </c>
    </row>
    <row r="5630" spans="1:13" x14ac:dyDescent="0.25">
      <c r="A5630">
        <v>22501</v>
      </c>
      <c r="B5630">
        <v>493</v>
      </c>
      <c r="C5630" t="str">
        <f>IFERROR(INDEX(customers!B5630:B7129,MATCH(Purchases!B5630,customers!A5630:A7129)), "None")</f>
        <v>None</v>
      </c>
      <c r="D5630" t="str">
        <f>INDEX(Country!$B$2:$B$26,MATCH(INDEX(customers!$D$2:$D$1501,MATCH(Purchases!B5630,customers!$A$2:$A$1501)),Country!$A$2:$A$26))</f>
        <v>MOZAMBIQUE</v>
      </c>
      <c r="E5630" t="str">
        <f>INDEX(Region!$C$2:$F$2,MATCH(INDEX(Country!$C$2:$C$26,MATCH(Purchases!D5630,Country!$B$2:$B$26)), Region!$C$1:$F$1))</f>
        <v>ASIA</v>
      </c>
      <c r="F5630" t="e">
        <f>INDEX(customers!G5630:G7129, MATCH(Purchases!C5630,customers!B5630:B7129))</f>
        <v>#N/A</v>
      </c>
      <c r="G5630" t="s">
        <v>16</v>
      </c>
      <c r="H5630">
        <v>105604.37</v>
      </c>
      <c r="I5630" s="1">
        <v>34108</v>
      </c>
      <c r="J5630" t="s">
        <v>26</v>
      </c>
      <c r="K5630" t="s">
        <v>775</v>
      </c>
      <c r="L5630">
        <v>0</v>
      </c>
      <c r="M5630" t="s">
        <v>6625</v>
      </c>
    </row>
    <row r="5631" spans="1:13" x14ac:dyDescent="0.25">
      <c r="A5631">
        <v>22502</v>
      </c>
      <c r="B5631">
        <v>946</v>
      </c>
      <c r="C5631" t="str">
        <f>IFERROR(INDEX(customers!B5631:B7130,MATCH(Purchases!B5631,customers!A5631:A7130)), "None")</f>
        <v>None</v>
      </c>
      <c r="D5631" t="str">
        <f>INDEX(Country!$B$2:$B$26,MATCH(INDEX(customers!$D$2:$D$1501,MATCH(Purchases!B5631,customers!$A$2:$A$1501)),Country!$A$2:$A$26))</f>
        <v>VIETNAM</v>
      </c>
      <c r="E5631" t="str">
        <f>INDEX(Region!$C$2:$F$2,MATCH(INDEX(Country!$C$2:$C$26,MATCH(Purchases!D5631,Country!$B$2:$B$26)), Region!$C$1:$F$1))</f>
        <v>ASIA</v>
      </c>
      <c r="F5631" t="e">
        <f>INDEX(customers!G5631:G7130, MATCH(Purchases!C5631,customers!B5631:B7130))</f>
        <v>#N/A</v>
      </c>
      <c r="G5631" t="s">
        <v>9</v>
      </c>
      <c r="H5631">
        <v>168912.62</v>
      </c>
      <c r="I5631" s="1">
        <v>35865</v>
      </c>
      <c r="J5631" t="s">
        <v>31</v>
      </c>
      <c r="K5631" t="s">
        <v>2349</v>
      </c>
      <c r="L5631">
        <v>0</v>
      </c>
      <c r="M5631" t="s">
        <v>6626</v>
      </c>
    </row>
    <row r="5632" spans="1:13" x14ac:dyDescent="0.25">
      <c r="A5632">
        <v>22503</v>
      </c>
      <c r="B5632">
        <v>251</v>
      </c>
      <c r="C5632" t="str">
        <f>IFERROR(INDEX(customers!B5632:B7131,MATCH(Purchases!B5632,customers!A5632:A7131)), "None")</f>
        <v>None</v>
      </c>
      <c r="D5632" t="str">
        <f>INDEX(Country!$B$2:$B$26,MATCH(INDEX(customers!$D$2:$D$1501,MATCH(Purchases!B5632,customers!$A$2:$A$1501)),Country!$A$2:$A$26))</f>
        <v>JORDAN</v>
      </c>
      <c r="E5632" t="str">
        <f>INDEX(Region!$C$2:$F$2,MATCH(INDEX(Country!$C$2:$C$26,MATCH(Purchases!D5632,Country!$B$2:$B$26)), Region!$C$1:$F$1))</f>
        <v>ASIA</v>
      </c>
      <c r="F5632" t="e">
        <f>INDEX(customers!G5632:G7131, MATCH(Purchases!C5632,customers!B5632:B7131))</f>
        <v>#N/A</v>
      </c>
      <c r="G5632" t="s">
        <v>9</v>
      </c>
      <c r="H5632">
        <v>30303.96</v>
      </c>
      <c r="I5632" s="1">
        <v>35779</v>
      </c>
      <c r="J5632" t="s">
        <v>13</v>
      </c>
      <c r="K5632" t="s">
        <v>925</v>
      </c>
      <c r="L5632">
        <v>0</v>
      </c>
      <c r="M5632" t="s">
        <v>6627</v>
      </c>
    </row>
    <row r="5633" spans="1:13" x14ac:dyDescent="0.25">
      <c r="A5633">
        <v>22528</v>
      </c>
      <c r="B5633">
        <v>1160</v>
      </c>
      <c r="C5633" t="str">
        <f>IFERROR(INDEX(customers!B5633:B7132,MATCH(Purchases!B5633,customers!A5633:A7132)), "None")</f>
        <v>None</v>
      </c>
      <c r="D5633" t="str">
        <f>INDEX(Country!$B$2:$B$26,MATCH(INDEX(customers!$D$2:$D$1501,MATCH(Purchases!B5633,customers!$A$2:$A$1501)),Country!$A$2:$A$26))</f>
        <v>UNITED STATES</v>
      </c>
      <c r="E5633" t="str">
        <f>INDEX(Region!$C$2:$F$2,MATCH(INDEX(Country!$C$2:$C$26,MATCH(Purchases!D5633,Country!$B$2:$B$26)), Region!$C$1:$F$1))</f>
        <v>MIDDLE EAST</v>
      </c>
      <c r="F5633" t="e">
        <f>INDEX(customers!G5633:G7132, MATCH(Purchases!C5633,customers!B5633:B7132))</f>
        <v>#N/A</v>
      </c>
      <c r="G5633" t="s">
        <v>9</v>
      </c>
      <c r="H5633">
        <v>109423.44</v>
      </c>
      <c r="I5633" s="1">
        <v>35015</v>
      </c>
      <c r="J5633" t="s">
        <v>26</v>
      </c>
      <c r="K5633" t="s">
        <v>2361</v>
      </c>
      <c r="L5633">
        <v>0</v>
      </c>
      <c r="M5633" t="s">
        <v>6628</v>
      </c>
    </row>
    <row r="5634" spans="1:13" x14ac:dyDescent="0.25">
      <c r="A5634">
        <v>22529</v>
      </c>
      <c r="B5634">
        <v>968</v>
      </c>
      <c r="C5634" t="str">
        <f>IFERROR(INDEX(customers!B5634:B7133,MATCH(Purchases!B5634,customers!A5634:A7133)), "None")</f>
        <v>None</v>
      </c>
      <c r="D5634" t="str">
        <f>INDEX(Country!$B$2:$B$26,MATCH(INDEX(customers!$D$2:$D$1501,MATCH(Purchases!B5634,customers!$A$2:$A$1501)),Country!$A$2:$A$26))</f>
        <v>ALGERIA</v>
      </c>
      <c r="E5634" t="e">
        <f>INDEX(Region!$C$2:$F$2,MATCH(INDEX(Country!$C$2:$C$26,MATCH(Purchases!D5634,Country!$B$2:$B$26)), Region!$C$1:$F$1))</f>
        <v>#N/A</v>
      </c>
      <c r="F5634" t="e">
        <f>INDEX(customers!G5634:G7133, MATCH(Purchases!C5634,customers!B5634:B7133))</f>
        <v>#N/A</v>
      </c>
      <c r="G5634" t="s">
        <v>16</v>
      </c>
      <c r="H5634">
        <v>112480.82</v>
      </c>
      <c r="I5634" s="1">
        <v>34097</v>
      </c>
      <c r="J5634" t="s">
        <v>31</v>
      </c>
      <c r="K5634" t="s">
        <v>2215</v>
      </c>
      <c r="L5634">
        <v>0</v>
      </c>
      <c r="M5634" t="s">
        <v>6629</v>
      </c>
    </row>
    <row r="5635" spans="1:13" x14ac:dyDescent="0.25">
      <c r="A5635">
        <v>22530</v>
      </c>
      <c r="B5635">
        <v>883</v>
      </c>
      <c r="C5635" t="str">
        <f>IFERROR(INDEX(customers!B5635:B7134,MATCH(Purchases!B5635,customers!A5635:A7134)), "None")</f>
        <v>None</v>
      </c>
      <c r="D5635" t="str">
        <f>INDEX(Country!$B$2:$B$26,MATCH(INDEX(customers!$D$2:$D$1501,MATCH(Purchases!B5635,customers!$A$2:$A$1501)),Country!$A$2:$A$26))</f>
        <v>CANADA</v>
      </c>
      <c r="E5635" t="str">
        <f>INDEX(Region!$C$2:$F$2,MATCH(INDEX(Country!$C$2:$C$26,MATCH(Purchases!D5635,Country!$B$2:$B$26)), Region!$C$1:$F$1))</f>
        <v>AMERICA</v>
      </c>
      <c r="F5635" t="e">
        <f>INDEX(customers!G5635:G7134, MATCH(Purchases!C5635,customers!B5635:B7134))</f>
        <v>#N/A</v>
      </c>
      <c r="G5635" t="s">
        <v>9</v>
      </c>
      <c r="H5635">
        <v>58701.18</v>
      </c>
      <c r="I5635" s="1">
        <v>35450</v>
      </c>
      <c r="J5635" t="s">
        <v>13</v>
      </c>
      <c r="K5635" t="s">
        <v>2062</v>
      </c>
      <c r="L5635">
        <v>0</v>
      </c>
      <c r="M5635" t="s">
        <v>6630</v>
      </c>
    </row>
    <row r="5636" spans="1:13" x14ac:dyDescent="0.25">
      <c r="A5636">
        <v>22531</v>
      </c>
      <c r="B5636">
        <v>37</v>
      </c>
      <c r="C5636" t="str">
        <f>IFERROR(INDEX(customers!B5636:B7135,MATCH(Purchases!B5636,customers!A5636:A7135)), "None")</f>
        <v>None</v>
      </c>
      <c r="D5636" t="str">
        <f>INDEX(Country!$B$2:$B$26,MATCH(INDEX(customers!$D$2:$D$1501,MATCH(Purchases!B5636,customers!$A$2:$A$1501)),Country!$A$2:$A$26))</f>
        <v>INDIA</v>
      </c>
      <c r="E5636" t="str">
        <f>INDEX(Region!$C$2:$F$2,MATCH(INDEX(Country!$C$2:$C$26,MATCH(Purchases!D5636,Country!$B$2:$B$26)), Region!$C$1:$F$1))</f>
        <v>ASIA</v>
      </c>
      <c r="F5636" t="e">
        <f>INDEX(customers!G5636:G7135, MATCH(Purchases!C5636,customers!B5636:B7135))</f>
        <v>#N/A</v>
      </c>
      <c r="G5636" t="s">
        <v>9</v>
      </c>
      <c r="H5636">
        <v>188883.37</v>
      </c>
      <c r="I5636" s="1">
        <v>35023</v>
      </c>
      <c r="J5636" t="s">
        <v>10</v>
      </c>
      <c r="K5636" t="s">
        <v>1775</v>
      </c>
      <c r="L5636">
        <v>0</v>
      </c>
      <c r="M5636" t="s">
        <v>6631</v>
      </c>
    </row>
    <row r="5637" spans="1:13" x14ac:dyDescent="0.25">
      <c r="A5637">
        <v>22532</v>
      </c>
      <c r="B5637">
        <v>598</v>
      </c>
      <c r="C5637" t="str">
        <f>IFERROR(INDEX(customers!B5637:B7136,MATCH(Purchases!B5637,customers!A5637:A7136)), "None")</f>
        <v>None</v>
      </c>
      <c r="D5637" t="str">
        <f>INDEX(Country!$B$2:$B$26,MATCH(INDEX(customers!$D$2:$D$1501,MATCH(Purchases!B5637,customers!$A$2:$A$1501)),Country!$A$2:$A$26))</f>
        <v>INDONESIA</v>
      </c>
      <c r="E5637" t="str">
        <f>INDEX(Region!$C$2:$F$2,MATCH(INDEX(Country!$C$2:$C$26,MATCH(Purchases!D5637,Country!$B$2:$B$26)), Region!$C$1:$F$1))</f>
        <v>ASIA</v>
      </c>
      <c r="F5637" t="e">
        <f>INDEX(customers!G5637:G7136, MATCH(Purchases!C5637,customers!B5637:B7136))</f>
        <v>#N/A</v>
      </c>
      <c r="G5637" t="s">
        <v>16</v>
      </c>
      <c r="H5637">
        <v>60752.68</v>
      </c>
      <c r="I5637" s="1">
        <v>34739</v>
      </c>
      <c r="J5637" t="s">
        <v>13</v>
      </c>
      <c r="K5637" t="s">
        <v>1950</v>
      </c>
      <c r="L5637">
        <v>0</v>
      </c>
      <c r="M5637" t="s">
        <v>6632</v>
      </c>
    </row>
    <row r="5638" spans="1:13" x14ac:dyDescent="0.25">
      <c r="A5638">
        <v>22533</v>
      </c>
      <c r="B5638">
        <v>436</v>
      </c>
      <c r="C5638" t="str">
        <f>IFERROR(INDEX(customers!B5638:B7137,MATCH(Purchases!B5638,customers!A5638:A7137)), "None")</f>
        <v>None</v>
      </c>
      <c r="D5638" t="str">
        <f>INDEX(Country!$B$2:$B$26,MATCH(INDEX(customers!$D$2:$D$1501,MATCH(Purchases!B5638,customers!$A$2:$A$1501)),Country!$A$2:$A$26))</f>
        <v>ROMANIA</v>
      </c>
      <c r="E5638" t="str">
        <f>INDEX(Region!$C$2:$F$2,MATCH(INDEX(Country!$C$2:$C$26,MATCH(Purchases!D5638,Country!$B$2:$B$26)), Region!$C$1:$F$1))</f>
        <v>EUROPE</v>
      </c>
      <c r="F5638" t="e">
        <f>INDEX(customers!G5638:G7137, MATCH(Purchases!C5638,customers!B5638:B7137))</f>
        <v>#N/A</v>
      </c>
      <c r="G5638" t="s">
        <v>9</v>
      </c>
      <c r="H5638">
        <v>126237.78</v>
      </c>
      <c r="I5638" s="1">
        <v>35032</v>
      </c>
      <c r="J5638" t="s">
        <v>13</v>
      </c>
      <c r="K5638" t="s">
        <v>835</v>
      </c>
      <c r="L5638">
        <v>0</v>
      </c>
      <c r="M5638" t="s">
        <v>6633</v>
      </c>
    </row>
    <row r="5639" spans="1:13" x14ac:dyDescent="0.25">
      <c r="A5639">
        <v>22534</v>
      </c>
      <c r="B5639">
        <v>1439</v>
      </c>
      <c r="C5639" t="str">
        <f>IFERROR(INDEX(customers!B5639:B7138,MATCH(Purchases!B5639,customers!A5639:A7138)), "None")</f>
        <v>None</v>
      </c>
      <c r="D5639" t="str">
        <f>INDEX(Country!$B$2:$B$26,MATCH(INDEX(customers!$D$2:$D$1501,MATCH(Purchases!B5639,customers!$A$2:$A$1501)),Country!$A$2:$A$26))</f>
        <v>VIETNAM</v>
      </c>
      <c r="E5639" t="str">
        <f>INDEX(Region!$C$2:$F$2,MATCH(INDEX(Country!$C$2:$C$26,MATCH(Purchases!D5639,Country!$B$2:$B$26)), Region!$C$1:$F$1))</f>
        <v>ASIA</v>
      </c>
      <c r="F5639" t="e">
        <f>INDEX(customers!G5639:G7138, MATCH(Purchases!C5639,customers!B5639:B7138))</f>
        <v>#N/A</v>
      </c>
      <c r="G5639" t="s">
        <v>9</v>
      </c>
      <c r="H5639">
        <v>116497.31</v>
      </c>
      <c r="I5639" s="1">
        <v>34899</v>
      </c>
      <c r="J5639" t="s">
        <v>31</v>
      </c>
      <c r="K5639" t="s">
        <v>821</v>
      </c>
      <c r="L5639">
        <v>0</v>
      </c>
      <c r="M5639" t="s">
        <v>6634</v>
      </c>
    </row>
    <row r="5640" spans="1:13" x14ac:dyDescent="0.25">
      <c r="A5640">
        <v>22535</v>
      </c>
      <c r="B5640">
        <v>940</v>
      </c>
      <c r="C5640" t="str">
        <f>IFERROR(INDEX(customers!B5640:B7139,MATCH(Purchases!B5640,customers!A5640:A7139)), "None")</f>
        <v>None</v>
      </c>
      <c r="D5640" t="str">
        <f>INDEX(Country!$B$2:$B$26,MATCH(INDEX(customers!$D$2:$D$1501,MATCH(Purchases!B5640,customers!$A$2:$A$1501)),Country!$A$2:$A$26))</f>
        <v>ROMANIA</v>
      </c>
      <c r="E5640" t="str">
        <f>INDEX(Region!$C$2:$F$2,MATCH(INDEX(Country!$C$2:$C$26,MATCH(Purchases!D5640,Country!$B$2:$B$26)), Region!$C$1:$F$1))</f>
        <v>EUROPE</v>
      </c>
      <c r="F5640" t="e">
        <f>INDEX(customers!G5640:G7139, MATCH(Purchases!C5640,customers!B5640:B7139))</f>
        <v>#N/A</v>
      </c>
      <c r="G5640" t="s">
        <v>16</v>
      </c>
      <c r="H5640">
        <v>41723.03</v>
      </c>
      <c r="I5640" s="1">
        <v>34565</v>
      </c>
      <c r="J5640" t="s">
        <v>26</v>
      </c>
      <c r="K5640" t="s">
        <v>21</v>
      </c>
      <c r="L5640">
        <v>0</v>
      </c>
      <c r="M5640" t="s">
        <v>6635</v>
      </c>
    </row>
    <row r="5641" spans="1:13" x14ac:dyDescent="0.25">
      <c r="A5641">
        <v>22560</v>
      </c>
      <c r="B5641">
        <v>1084</v>
      </c>
      <c r="C5641" t="str">
        <f>IFERROR(INDEX(customers!B5641:B7140,MATCH(Purchases!B5641,customers!A5641:A7140)), "None")</f>
        <v>None</v>
      </c>
      <c r="D5641" t="str">
        <f>INDEX(Country!$B$2:$B$26,MATCH(INDEX(customers!$D$2:$D$1501,MATCH(Purchases!B5641,customers!$A$2:$A$1501)),Country!$A$2:$A$26))</f>
        <v>BRAZIL</v>
      </c>
      <c r="E5641" t="str">
        <f>INDEX(Region!$C$2:$F$2,MATCH(INDEX(Country!$C$2:$C$26,MATCH(Purchases!D5641,Country!$B$2:$B$26)), Region!$C$1:$F$1))</f>
        <v>AMERICA</v>
      </c>
      <c r="F5641" t="e">
        <f>INDEX(customers!G5641:G7140, MATCH(Purchases!C5641,customers!B5641:B7140))</f>
        <v>#N/A</v>
      </c>
      <c r="G5641" t="s">
        <v>9</v>
      </c>
      <c r="H5641">
        <v>115596.81</v>
      </c>
      <c r="I5641" s="1">
        <v>35125</v>
      </c>
      <c r="J5641" t="s">
        <v>31</v>
      </c>
      <c r="K5641" t="s">
        <v>1205</v>
      </c>
      <c r="L5641">
        <v>0</v>
      </c>
      <c r="M5641" t="s">
        <v>6636</v>
      </c>
    </row>
    <row r="5642" spans="1:13" x14ac:dyDescent="0.25">
      <c r="A5642">
        <v>22561</v>
      </c>
      <c r="B5642">
        <v>52</v>
      </c>
      <c r="C5642" t="str">
        <f>IFERROR(INDEX(customers!B5642:B7141,MATCH(Purchases!B5642,customers!A5642:A7141)), "None")</f>
        <v>None</v>
      </c>
      <c r="D5642" t="str">
        <f>INDEX(Country!$B$2:$B$26,MATCH(INDEX(customers!$D$2:$D$1501,MATCH(Purchases!B5642,customers!$A$2:$A$1501)),Country!$A$2:$A$26))</f>
        <v>IRAQ</v>
      </c>
      <c r="E5642" t="str">
        <f>INDEX(Region!$C$2:$F$2,MATCH(INDEX(Country!$C$2:$C$26,MATCH(Purchases!D5642,Country!$B$2:$B$26)), Region!$C$1:$F$1))</f>
        <v>MIDDLE EAST</v>
      </c>
      <c r="F5642" t="e">
        <f>INDEX(customers!G5642:G7141, MATCH(Purchases!C5642,customers!B5642:B7141))</f>
        <v>#N/A</v>
      </c>
      <c r="G5642" t="s">
        <v>16</v>
      </c>
      <c r="H5642">
        <v>250229.52</v>
      </c>
      <c r="I5642" s="1">
        <v>34720</v>
      </c>
      <c r="J5642" t="s">
        <v>13</v>
      </c>
      <c r="K5642" t="s">
        <v>130</v>
      </c>
      <c r="L5642">
        <v>0</v>
      </c>
      <c r="M5642" t="s">
        <v>6637</v>
      </c>
    </row>
    <row r="5643" spans="1:13" x14ac:dyDescent="0.25">
      <c r="A5643">
        <v>22562</v>
      </c>
      <c r="B5643">
        <v>103</v>
      </c>
      <c r="C5643" t="str">
        <f>IFERROR(INDEX(customers!B5643:B7142,MATCH(Purchases!B5643,customers!A5643:A7142)), "None")</f>
        <v>None</v>
      </c>
      <c r="D5643" t="str">
        <f>INDEX(Country!$B$2:$B$26,MATCH(INDEX(customers!$D$2:$D$1501,MATCH(Purchases!B5643,customers!$A$2:$A$1501)),Country!$A$2:$A$26))</f>
        <v>INDONESIA</v>
      </c>
      <c r="E5643" t="str">
        <f>INDEX(Region!$C$2:$F$2,MATCH(INDEX(Country!$C$2:$C$26,MATCH(Purchases!D5643,Country!$B$2:$B$26)), Region!$C$1:$F$1))</f>
        <v>ASIA</v>
      </c>
      <c r="F5643" t="e">
        <f>INDEX(customers!G5643:G7142, MATCH(Purchases!C5643,customers!B5643:B7142))</f>
        <v>#N/A</v>
      </c>
      <c r="G5643" t="s">
        <v>16</v>
      </c>
      <c r="H5643">
        <v>88732.83</v>
      </c>
      <c r="I5643" s="1">
        <v>34421</v>
      </c>
      <c r="J5643" t="s">
        <v>31</v>
      </c>
      <c r="K5643" t="s">
        <v>195</v>
      </c>
      <c r="L5643">
        <v>0</v>
      </c>
      <c r="M5643" t="s">
        <v>6638</v>
      </c>
    </row>
    <row r="5644" spans="1:13" x14ac:dyDescent="0.25">
      <c r="A5644">
        <v>22563</v>
      </c>
      <c r="B5644">
        <v>854</v>
      </c>
      <c r="C5644" t="str">
        <f>IFERROR(INDEX(customers!B5644:B7143,MATCH(Purchases!B5644,customers!A5644:A7143)), "None")</f>
        <v>None</v>
      </c>
      <c r="D5644" t="str">
        <f>INDEX(Country!$B$2:$B$26,MATCH(INDEX(customers!$D$2:$D$1501,MATCH(Purchases!B5644,customers!$A$2:$A$1501)),Country!$A$2:$A$26))</f>
        <v>ALGERIA</v>
      </c>
      <c r="E5644" t="e">
        <f>INDEX(Region!$C$2:$F$2,MATCH(INDEX(Country!$C$2:$C$26,MATCH(Purchases!D5644,Country!$B$2:$B$26)), Region!$C$1:$F$1))</f>
        <v>#N/A</v>
      </c>
      <c r="F5644" t="e">
        <f>INDEX(customers!G5644:G7143, MATCH(Purchases!C5644,customers!B5644:B7143))</f>
        <v>#N/A</v>
      </c>
      <c r="G5644" t="s">
        <v>16</v>
      </c>
      <c r="H5644">
        <v>110923.79</v>
      </c>
      <c r="I5644" s="1">
        <v>33745</v>
      </c>
      <c r="J5644" t="s">
        <v>13</v>
      </c>
      <c r="K5644" t="s">
        <v>32</v>
      </c>
      <c r="L5644">
        <v>0</v>
      </c>
      <c r="M5644" t="s">
        <v>6639</v>
      </c>
    </row>
    <row r="5645" spans="1:13" x14ac:dyDescent="0.25">
      <c r="A5645">
        <v>22564</v>
      </c>
      <c r="B5645">
        <v>1321</v>
      </c>
      <c r="C5645" t="str">
        <f>IFERROR(INDEX(customers!B5645:B7144,MATCH(Purchases!B5645,customers!A5645:A7144)), "None")</f>
        <v>None</v>
      </c>
      <c r="D5645" t="str">
        <f>INDEX(Country!$B$2:$B$26,MATCH(INDEX(customers!$D$2:$D$1501,MATCH(Purchases!B5645,customers!$A$2:$A$1501)),Country!$A$2:$A$26))</f>
        <v>IRAN</v>
      </c>
      <c r="E5645" t="str">
        <f>INDEX(Region!$C$2:$F$2,MATCH(INDEX(Country!$C$2:$C$26,MATCH(Purchases!D5645,Country!$B$2:$B$26)), Region!$C$1:$F$1))</f>
        <v>MIDDLE EAST</v>
      </c>
      <c r="F5645" t="e">
        <f>INDEX(customers!G5645:G7144, MATCH(Purchases!C5645,customers!B5645:B7144))</f>
        <v>#N/A</v>
      </c>
      <c r="G5645" t="s">
        <v>16</v>
      </c>
      <c r="H5645">
        <v>9230.44</v>
      </c>
      <c r="I5645" s="1">
        <v>34755</v>
      </c>
      <c r="J5645" t="s">
        <v>31</v>
      </c>
      <c r="K5645" t="s">
        <v>531</v>
      </c>
      <c r="L5645">
        <v>0</v>
      </c>
      <c r="M5645" t="s">
        <v>6640</v>
      </c>
    </row>
    <row r="5646" spans="1:13" x14ac:dyDescent="0.25">
      <c r="A5646">
        <v>22565</v>
      </c>
      <c r="B5646">
        <v>844</v>
      </c>
      <c r="C5646" t="str">
        <f>IFERROR(INDEX(customers!B5646:B7145,MATCH(Purchases!B5646,customers!A5646:A7145)), "None")</f>
        <v>None</v>
      </c>
      <c r="D5646" t="str">
        <f>INDEX(Country!$B$2:$B$26,MATCH(INDEX(customers!$D$2:$D$1501,MATCH(Purchases!B5646,customers!$A$2:$A$1501)),Country!$A$2:$A$26))</f>
        <v>IRAQ</v>
      </c>
      <c r="E5646" t="str">
        <f>INDEX(Region!$C$2:$F$2,MATCH(INDEX(Country!$C$2:$C$26,MATCH(Purchases!D5646,Country!$B$2:$B$26)), Region!$C$1:$F$1))</f>
        <v>MIDDLE EAST</v>
      </c>
      <c r="F5646" t="e">
        <f>INDEX(customers!G5646:G7145, MATCH(Purchases!C5646,customers!B5646:B7145))</f>
        <v>#N/A</v>
      </c>
      <c r="G5646" t="s">
        <v>9</v>
      </c>
      <c r="H5646">
        <v>276337.42</v>
      </c>
      <c r="I5646" s="1">
        <v>35826</v>
      </c>
      <c r="J5646" t="s">
        <v>23</v>
      </c>
      <c r="K5646" t="s">
        <v>985</v>
      </c>
      <c r="L5646">
        <v>0</v>
      </c>
      <c r="M5646" t="s">
        <v>6641</v>
      </c>
    </row>
    <row r="5647" spans="1:13" x14ac:dyDescent="0.25">
      <c r="A5647">
        <v>22566</v>
      </c>
      <c r="B5647">
        <v>634</v>
      </c>
      <c r="C5647" t="str">
        <f>IFERROR(INDEX(customers!B5647:B7146,MATCH(Purchases!B5647,customers!A5647:A7146)), "None")</f>
        <v>None</v>
      </c>
      <c r="D5647" t="str">
        <f>INDEX(Country!$B$2:$B$26,MATCH(INDEX(customers!$D$2:$D$1501,MATCH(Purchases!B5647,customers!$A$2:$A$1501)),Country!$A$2:$A$26))</f>
        <v>SAUDI ARABIA</v>
      </c>
      <c r="E5647" t="str">
        <f>INDEX(Region!$C$2:$F$2,MATCH(INDEX(Country!$C$2:$C$26,MATCH(Purchases!D5647,Country!$B$2:$B$26)), Region!$C$1:$F$1))</f>
        <v>MIDDLE EAST</v>
      </c>
      <c r="F5647" t="e">
        <f>INDEX(customers!G5647:G7146, MATCH(Purchases!C5647,customers!B5647:B7146))</f>
        <v>#N/A</v>
      </c>
      <c r="G5647" t="s">
        <v>9</v>
      </c>
      <c r="H5647">
        <v>201868.76</v>
      </c>
      <c r="I5647" s="1">
        <v>35920</v>
      </c>
      <c r="J5647" t="s">
        <v>13</v>
      </c>
      <c r="K5647" t="s">
        <v>742</v>
      </c>
      <c r="L5647">
        <v>0</v>
      </c>
      <c r="M5647" t="s">
        <v>6642</v>
      </c>
    </row>
    <row r="5648" spans="1:13" x14ac:dyDescent="0.25">
      <c r="A5648">
        <v>22567</v>
      </c>
      <c r="B5648">
        <v>175</v>
      </c>
      <c r="C5648" t="str">
        <f>IFERROR(INDEX(customers!B5648:B7147,MATCH(Purchases!B5648,customers!A5648:A7147)), "None")</f>
        <v>None</v>
      </c>
      <c r="D5648" t="str">
        <f>INDEX(Country!$B$2:$B$26,MATCH(INDEX(customers!$D$2:$D$1501,MATCH(Purchases!B5648,customers!$A$2:$A$1501)),Country!$A$2:$A$26))</f>
        <v>IRAN</v>
      </c>
      <c r="E5648" t="str">
        <f>INDEX(Region!$C$2:$F$2,MATCH(INDEX(Country!$C$2:$C$26,MATCH(Purchases!D5648,Country!$B$2:$B$26)), Region!$C$1:$F$1))</f>
        <v>MIDDLE EAST</v>
      </c>
      <c r="F5648" t="e">
        <f>INDEX(customers!G5648:G7147, MATCH(Purchases!C5648,customers!B5648:B7147))</f>
        <v>#N/A</v>
      </c>
      <c r="G5648" t="s">
        <v>9</v>
      </c>
      <c r="H5648">
        <v>127846.26</v>
      </c>
      <c r="I5648" s="1">
        <v>35286</v>
      </c>
      <c r="J5648" t="s">
        <v>10</v>
      </c>
      <c r="K5648" t="s">
        <v>457</v>
      </c>
      <c r="L5648">
        <v>0</v>
      </c>
      <c r="M5648" t="s">
        <v>6643</v>
      </c>
    </row>
    <row r="5649" spans="1:13" x14ac:dyDescent="0.25">
      <c r="A5649">
        <v>22592</v>
      </c>
      <c r="B5649">
        <v>65</v>
      </c>
      <c r="C5649" t="str">
        <f>IFERROR(INDEX(customers!B5649:B7148,MATCH(Purchases!B5649,customers!A5649:A7148)), "None")</f>
        <v>None</v>
      </c>
      <c r="D5649" t="str">
        <f>INDEX(Country!$B$2:$B$26,MATCH(INDEX(customers!$D$2:$D$1501,MATCH(Purchases!B5649,customers!$A$2:$A$1501)),Country!$A$2:$A$26))</f>
        <v>UNITED KINGDOM</v>
      </c>
      <c r="E5649" t="str">
        <f>INDEX(Region!$C$2:$F$2,MATCH(INDEX(Country!$C$2:$C$26,MATCH(Purchases!D5649,Country!$B$2:$B$26)), Region!$C$1:$F$1))</f>
        <v>MIDDLE EAST</v>
      </c>
      <c r="F5649" t="e">
        <f>INDEX(customers!G5649:G7148, MATCH(Purchases!C5649,customers!B5649:B7148))</f>
        <v>#N/A</v>
      </c>
      <c r="G5649" t="s">
        <v>9</v>
      </c>
      <c r="H5649">
        <v>168891.15</v>
      </c>
      <c r="I5649" s="1">
        <v>35602</v>
      </c>
      <c r="J5649" t="s">
        <v>31</v>
      </c>
      <c r="K5649" t="s">
        <v>2374</v>
      </c>
      <c r="L5649">
        <v>0</v>
      </c>
      <c r="M5649" t="s">
        <v>6644</v>
      </c>
    </row>
    <row r="5650" spans="1:13" x14ac:dyDescent="0.25">
      <c r="A5650">
        <v>22593</v>
      </c>
      <c r="B5650">
        <v>97</v>
      </c>
      <c r="C5650" t="str">
        <f>IFERROR(INDEX(customers!B5650:B7149,MATCH(Purchases!B5650,customers!A5650:A7149)), "None")</f>
        <v>None</v>
      </c>
      <c r="D5650" t="str">
        <f>INDEX(Country!$B$2:$B$26,MATCH(INDEX(customers!$D$2:$D$1501,MATCH(Purchases!B5650,customers!$A$2:$A$1501)),Country!$A$2:$A$26))</f>
        <v>PERU</v>
      </c>
      <c r="E5650" t="str">
        <f>INDEX(Region!$C$2:$F$2,MATCH(INDEX(Country!$C$2:$C$26,MATCH(Purchases!D5650,Country!$B$2:$B$26)), Region!$C$1:$F$1))</f>
        <v>ASIA</v>
      </c>
      <c r="F5650" t="e">
        <f>INDEX(customers!G5650:G7149, MATCH(Purchases!C5650,customers!B5650:B7149))</f>
        <v>#N/A</v>
      </c>
      <c r="G5650" t="s">
        <v>9</v>
      </c>
      <c r="H5650">
        <v>179442.75</v>
      </c>
      <c r="I5650" s="1">
        <v>35939</v>
      </c>
      <c r="J5650" t="s">
        <v>26</v>
      </c>
      <c r="K5650" t="s">
        <v>4292</v>
      </c>
      <c r="L5650">
        <v>0</v>
      </c>
      <c r="M5650" t="s">
        <v>6645</v>
      </c>
    </row>
    <row r="5651" spans="1:13" x14ac:dyDescent="0.25">
      <c r="A5651">
        <v>22594</v>
      </c>
      <c r="B5651">
        <v>1496</v>
      </c>
      <c r="C5651" t="str">
        <f>IFERROR(INDEX(customers!B5651:B7150,MATCH(Purchases!B5651,customers!A5651:A7150)), "None")</f>
        <v>None</v>
      </c>
      <c r="D5651" t="str">
        <f>INDEX(Country!$B$2:$B$26,MATCH(INDEX(customers!$D$2:$D$1501,MATCH(Purchases!B5651,customers!$A$2:$A$1501)),Country!$A$2:$A$26))</f>
        <v>CANADA</v>
      </c>
      <c r="E5651" t="str">
        <f>INDEX(Region!$C$2:$F$2,MATCH(INDEX(Country!$C$2:$C$26,MATCH(Purchases!D5651,Country!$B$2:$B$26)), Region!$C$1:$F$1))</f>
        <v>AMERICA</v>
      </c>
      <c r="F5651" t="e">
        <f>INDEX(customers!G5651:G7150, MATCH(Purchases!C5651,customers!B5651:B7150))</f>
        <v>#N/A</v>
      </c>
      <c r="G5651" t="s">
        <v>16</v>
      </c>
      <c r="H5651">
        <v>123192.57</v>
      </c>
      <c r="I5651" s="1">
        <v>34099</v>
      </c>
      <c r="J5651" t="s">
        <v>26</v>
      </c>
      <c r="K5651" t="s">
        <v>4795</v>
      </c>
      <c r="L5651">
        <v>0</v>
      </c>
      <c r="M5651" t="s">
        <v>6646</v>
      </c>
    </row>
    <row r="5652" spans="1:13" x14ac:dyDescent="0.25">
      <c r="A5652">
        <v>22595</v>
      </c>
      <c r="B5652">
        <v>1033</v>
      </c>
      <c r="C5652" t="str">
        <f>IFERROR(INDEX(customers!B5652:B7151,MATCH(Purchases!B5652,customers!A5652:A7151)), "None")</f>
        <v>None</v>
      </c>
      <c r="D5652" t="str">
        <f>INDEX(Country!$B$2:$B$26,MATCH(INDEX(customers!$D$2:$D$1501,MATCH(Purchases!B5652,customers!$A$2:$A$1501)),Country!$A$2:$A$26))</f>
        <v>INDIA</v>
      </c>
      <c r="E5652" t="str">
        <f>INDEX(Region!$C$2:$F$2,MATCH(INDEX(Country!$C$2:$C$26,MATCH(Purchases!D5652,Country!$B$2:$B$26)), Region!$C$1:$F$1))</f>
        <v>ASIA</v>
      </c>
      <c r="F5652" t="e">
        <f>INDEX(customers!G5652:G7151, MATCH(Purchases!C5652,customers!B5652:B7151))</f>
        <v>#N/A</v>
      </c>
      <c r="G5652" t="s">
        <v>9</v>
      </c>
      <c r="H5652">
        <v>187221.68</v>
      </c>
      <c r="I5652" s="1">
        <v>35139</v>
      </c>
      <c r="J5652" t="s">
        <v>26</v>
      </c>
      <c r="K5652" t="s">
        <v>1536</v>
      </c>
      <c r="L5652">
        <v>0</v>
      </c>
      <c r="M5652" t="s">
        <v>6647</v>
      </c>
    </row>
    <row r="5653" spans="1:13" x14ac:dyDescent="0.25">
      <c r="A5653">
        <v>22596</v>
      </c>
      <c r="B5653">
        <v>116</v>
      </c>
      <c r="C5653" t="str">
        <f>IFERROR(INDEX(customers!B5653:B7152,MATCH(Purchases!B5653,customers!A5653:A7152)), "None")</f>
        <v>None</v>
      </c>
      <c r="D5653" t="str">
        <f>INDEX(Country!$B$2:$B$26,MATCH(INDEX(customers!$D$2:$D$1501,MATCH(Purchases!B5653,customers!$A$2:$A$1501)),Country!$A$2:$A$26))</f>
        <v>MOZAMBIQUE</v>
      </c>
      <c r="E5653" t="str">
        <f>INDEX(Region!$C$2:$F$2,MATCH(INDEX(Country!$C$2:$C$26,MATCH(Purchases!D5653,Country!$B$2:$B$26)), Region!$C$1:$F$1))</f>
        <v>ASIA</v>
      </c>
      <c r="F5653" t="e">
        <f>INDEX(customers!G5653:G7152, MATCH(Purchases!C5653,customers!B5653:B7152))</f>
        <v>#N/A</v>
      </c>
      <c r="G5653" t="s">
        <v>9</v>
      </c>
      <c r="H5653">
        <v>176285.53</v>
      </c>
      <c r="I5653" s="1">
        <v>35340</v>
      </c>
      <c r="J5653" t="s">
        <v>23</v>
      </c>
      <c r="K5653" t="s">
        <v>4232</v>
      </c>
      <c r="L5653">
        <v>0</v>
      </c>
      <c r="M5653" t="s">
        <v>6648</v>
      </c>
    </row>
    <row r="5654" spans="1:13" x14ac:dyDescent="0.25">
      <c r="A5654">
        <v>22597</v>
      </c>
      <c r="B5654">
        <v>625</v>
      </c>
      <c r="C5654" t="str">
        <f>IFERROR(INDEX(customers!B5654:B7153,MATCH(Purchases!B5654,customers!A5654:A7153)), "None")</f>
        <v>None</v>
      </c>
      <c r="D5654" t="str">
        <f>INDEX(Country!$B$2:$B$26,MATCH(INDEX(customers!$D$2:$D$1501,MATCH(Purchases!B5654,customers!$A$2:$A$1501)),Country!$A$2:$A$26))</f>
        <v>JORDAN</v>
      </c>
      <c r="E5654" t="str">
        <f>INDEX(Region!$C$2:$F$2,MATCH(INDEX(Country!$C$2:$C$26,MATCH(Purchases!D5654,Country!$B$2:$B$26)), Region!$C$1:$F$1))</f>
        <v>ASIA</v>
      </c>
      <c r="F5654" t="e">
        <f>INDEX(customers!G5654:G7153, MATCH(Purchases!C5654,customers!B5654:B7153))</f>
        <v>#N/A</v>
      </c>
      <c r="G5654" t="s">
        <v>9</v>
      </c>
      <c r="H5654">
        <v>51198.83</v>
      </c>
      <c r="I5654" s="1">
        <v>35065</v>
      </c>
      <c r="J5654" t="s">
        <v>31</v>
      </c>
      <c r="K5654" t="s">
        <v>888</v>
      </c>
      <c r="L5654">
        <v>0</v>
      </c>
      <c r="M5654" t="s">
        <v>6649</v>
      </c>
    </row>
    <row r="5655" spans="1:13" x14ac:dyDescent="0.25">
      <c r="A5655">
        <v>22598</v>
      </c>
      <c r="B5655">
        <v>118</v>
      </c>
      <c r="C5655" t="str">
        <f>IFERROR(INDEX(customers!B5655:B7154,MATCH(Purchases!B5655,customers!A5655:A7154)), "None")</f>
        <v>None</v>
      </c>
      <c r="D5655" t="str">
        <f>INDEX(Country!$B$2:$B$26,MATCH(INDEX(customers!$D$2:$D$1501,MATCH(Purchases!B5655,customers!$A$2:$A$1501)),Country!$A$2:$A$26))</f>
        <v>CHINA</v>
      </c>
      <c r="E5655" t="str">
        <f>INDEX(Region!$C$2:$F$2,MATCH(INDEX(Country!$C$2:$C$26,MATCH(Purchases!D5655,Country!$B$2:$B$26)), Region!$C$1:$F$1))</f>
        <v>AMERICA</v>
      </c>
      <c r="F5655" t="e">
        <f>INDEX(customers!G5655:G7154, MATCH(Purchases!C5655,customers!B5655:B7154))</f>
        <v>#N/A</v>
      </c>
      <c r="G5655" t="s">
        <v>16</v>
      </c>
      <c r="H5655">
        <v>199407.58</v>
      </c>
      <c r="I5655" s="1">
        <v>34049</v>
      </c>
      <c r="J5655" t="s">
        <v>23</v>
      </c>
      <c r="K5655" t="s">
        <v>858</v>
      </c>
      <c r="L5655">
        <v>0</v>
      </c>
      <c r="M5655" t="s">
        <v>6650</v>
      </c>
    </row>
    <row r="5656" spans="1:13" x14ac:dyDescent="0.25">
      <c r="A5656">
        <v>22599</v>
      </c>
      <c r="B5656">
        <v>241</v>
      </c>
      <c r="C5656" t="str">
        <f>IFERROR(INDEX(customers!B5656:B7155,MATCH(Purchases!B5656,customers!A5656:A7155)), "None")</f>
        <v>None</v>
      </c>
      <c r="D5656" t="str">
        <f>INDEX(Country!$B$2:$B$26,MATCH(INDEX(customers!$D$2:$D$1501,MATCH(Purchases!B5656,customers!$A$2:$A$1501)),Country!$A$2:$A$26))</f>
        <v>INDONESIA</v>
      </c>
      <c r="E5656" t="str">
        <f>INDEX(Region!$C$2:$F$2,MATCH(INDEX(Country!$C$2:$C$26,MATCH(Purchases!D5656,Country!$B$2:$B$26)), Region!$C$1:$F$1))</f>
        <v>ASIA</v>
      </c>
      <c r="F5656" t="e">
        <f>INDEX(customers!G5656:G7155, MATCH(Purchases!C5656,customers!B5656:B7155))</f>
        <v>#N/A</v>
      </c>
      <c r="G5656" t="s">
        <v>9</v>
      </c>
      <c r="H5656">
        <v>35380.04</v>
      </c>
      <c r="I5656" s="1">
        <v>35622</v>
      </c>
      <c r="J5656" t="s">
        <v>10</v>
      </c>
      <c r="K5656" t="s">
        <v>2310</v>
      </c>
      <c r="L5656">
        <v>0</v>
      </c>
      <c r="M5656" t="s">
        <v>6651</v>
      </c>
    </row>
    <row r="5657" spans="1:13" x14ac:dyDescent="0.25">
      <c r="A5657">
        <v>22624</v>
      </c>
      <c r="B5657">
        <v>535</v>
      </c>
      <c r="C5657" t="str">
        <f>IFERROR(INDEX(customers!B5657:B7156,MATCH(Purchases!B5657,customers!A5657:A7156)), "None")</f>
        <v>None</v>
      </c>
      <c r="D5657" t="str">
        <f>INDEX(Country!$B$2:$B$26,MATCH(INDEX(customers!$D$2:$D$1501,MATCH(Purchases!B5657,customers!$A$2:$A$1501)),Country!$A$2:$A$26))</f>
        <v>BRAZIL</v>
      </c>
      <c r="E5657" t="str">
        <f>INDEX(Region!$C$2:$F$2,MATCH(INDEX(Country!$C$2:$C$26,MATCH(Purchases!D5657,Country!$B$2:$B$26)), Region!$C$1:$F$1))</f>
        <v>AMERICA</v>
      </c>
      <c r="F5657" t="e">
        <f>INDEX(customers!G5657:G7156, MATCH(Purchases!C5657,customers!B5657:B7156))</f>
        <v>#N/A</v>
      </c>
      <c r="G5657" t="s">
        <v>9</v>
      </c>
      <c r="H5657">
        <v>143297.12</v>
      </c>
      <c r="I5657" s="1">
        <v>35076</v>
      </c>
      <c r="J5657" t="s">
        <v>10</v>
      </c>
      <c r="K5657" t="s">
        <v>858</v>
      </c>
      <c r="L5657">
        <v>0</v>
      </c>
      <c r="M5657" t="s">
        <v>6652</v>
      </c>
    </row>
    <row r="5658" spans="1:13" x14ac:dyDescent="0.25">
      <c r="A5658">
        <v>22625</v>
      </c>
      <c r="B5658">
        <v>8</v>
      </c>
      <c r="C5658" t="str">
        <f>IFERROR(INDEX(customers!B5658:B7157,MATCH(Purchases!B5658,customers!A5658:A7157)), "None")</f>
        <v>None</v>
      </c>
      <c r="D5658" t="str">
        <f>INDEX(Country!$B$2:$B$26,MATCH(INDEX(customers!$D$2:$D$1501,MATCH(Purchases!B5658,customers!$A$2:$A$1501)),Country!$A$2:$A$26))</f>
        <v>PERU</v>
      </c>
      <c r="E5658" t="str">
        <f>INDEX(Region!$C$2:$F$2,MATCH(INDEX(Country!$C$2:$C$26,MATCH(Purchases!D5658,Country!$B$2:$B$26)), Region!$C$1:$F$1))</f>
        <v>ASIA</v>
      </c>
      <c r="F5658" t="e">
        <f>INDEX(customers!G5658:G7157, MATCH(Purchases!C5658,customers!B5658:B7157))</f>
        <v>#N/A</v>
      </c>
      <c r="G5658" t="s">
        <v>16</v>
      </c>
      <c r="H5658">
        <v>151067.35999999999</v>
      </c>
      <c r="I5658" s="1">
        <v>34608</v>
      </c>
      <c r="J5658" t="s">
        <v>23</v>
      </c>
      <c r="K5658" t="s">
        <v>370</v>
      </c>
      <c r="L5658">
        <v>0</v>
      </c>
      <c r="M5658" t="s">
        <v>6653</v>
      </c>
    </row>
    <row r="5659" spans="1:13" x14ac:dyDescent="0.25">
      <c r="A5659">
        <v>22626</v>
      </c>
      <c r="B5659">
        <v>659</v>
      </c>
      <c r="C5659" t="str">
        <f>IFERROR(INDEX(customers!B5659:B7158,MATCH(Purchases!B5659,customers!A5659:A7158)), "None")</f>
        <v>None</v>
      </c>
      <c r="D5659" t="str">
        <f>INDEX(Country!$B$2:$B$26,MATCH(INDEX(customers!$D$2:$D$1501,MATCH(Purchases!B5659,customers!$A$2:$A$1501)),Country!$A$2:$A$26))</f>
        <v>ALGERIA</v>
      </c>
      <c r="E5659" t="e">
        <f>INDEX(Region!$C$2:$F$2,MATCH(INDEX(Country!$C$2:$C$26,MATCH(Purchases!D5659,Country!$B$2:$B$26)), Region!$C$1:$F$1))</f>
        <v>#N/A</v>
      </c>
      <c r="F5659" t="e">
        <f>INDEX(customers!G5659:G7158, MATCH(Purchases!C5659,customers!B5659:B7158))</f>
        <v>#N/A</v>
      </c>
      <c r="G5659" t="s">
        <v>16</v>
      </c>
      <c r="H5659">
        <v>165229.01</v>
      </c>
      <c r="I5659" s="1">
        <v>34150</v>
      </c>
      <c r="J5659" t="s">
        <v>13</v>
      </c>
      <c r="K5659" t="s">
        <v>998</v>
      </c>
      <c r="L5659">
        <v>0</v>
      </c>
      <c r="M5659" t="s">
        <v>6654</v>
      </c>
    </row>
    <row r="5660" spans="1:13" x14ac:dyDescent="0.25">
      <c r="A5660">
        <v>22627</v>
      </c>
      <c r="B5660">
        <v>1021</v>
      </c>
      <c r="C5660" t="str">
        <f>IFERROR(INDEX(customers!B5660:B7159,MATCH(Purchases!B5660,customers!A5660:A7159)), "None")</f>
        <v>None</v>
      </c>
      <c r="D5660" t="str">
        <f>INDEX(Country!$B$2:$B$26,MATCH(INDEX(customers!$D$2:$D$1501,MATCH(Purchases!B5660,customers!$A$2:$A$1501)),Country!$A$2:$A$26))</f>
        <v>FRANCE</v>
      </c>
      <c r="E5660" t="str">
        <f>INDEX(Region!$C$2:$F$2,MATCH(INDEX(Country!$C$2:$C$26,MATCH(Purchases!D5660,Country!$B$2:$B$26)), Region!$C$1:$F$1))</f>
        <v>EUROPE</v>
      </c>
      <c r="F5660" t="e">
        <f>INDEX(customers!G5660:G7159, MATCH(Purchases!C5660,customers!B5660:B7159))</f>
        <v>#N/A</v>
      </c>
      <c r="G5660" t="s">
        <v>16</v>
      </c>
      <c r="H5660">
        <v>193433.07</v>
      </c>
      <c r="I5660" s="1">
        <v>34063</v>
      </c>
      <c r="J5660" t="s">
        <v>10</v>
      </c>
      <c r="K5660" t="s">
        <v>4191</v>
      </c>
      <c r="L5660">
        <v>0</v>
      </c>
      <c r="M5660" t="s">
        <v>6655</v>
      </c>
    </row>
    <row r="5661" spans="1:13" x14ac:dyDescent="0.25">
      <c r="A5661">
        <v>22628</v>
      </c>
      <c r="B5661">
        <v>1219</v>
      </c>
      <c r="C5661" t="str">
        <f>IFERROR(INDEX(customers!B5661:B7160,MATCH(Purchases!B5661,customers!A5661:A7160)), "None")</f>
        <v>None</v>
      </c>
      <c r="D5661" t="str">
        <f>INDEX(Country!$B$2:$B$26,MATCH(INDEX(customers!$D$2:$D$1501,MATCH(Purchases!B5661,customers!$A$2:$A$1501)),Country!$A$2:$A$26))</f>
        <v>EGYPT</v>
      </c>
      <c r="E5661" t="str">
        <f>INDEX(Region!$C$2:$F$2,MATCH(INDEX(Country!$C$2:$C$26,MATCH(Purchases!D5661,Country!$B$2:$B$26)), Region!$C$1:$F$1))</f>
        <v>MIDDLE EAST</v>
      </c>
      <c r="F5661" t="e">
        <f>INDEX(customers!G5661:G7160, MATCH(Purchases!C5661,customers!B5661:B7160))</f>
        <v>#N/A</v>
      </c>
      <c r="G5661" t="s">
        <v>16</v>
      </c>
      <c r="H5661">
        <v>170651.63</v>
      </c>
      <c r="I5661" s="1">
        <v>34637</v>
      </c>
      <c r="J5661" t="s">
        <v>31</v>
      </c>
      <c r="K5661" t="s">
        <v>418</v>
      </c>
      <c r="L5661">
        <v>0</v>
      </c>
      <c r="M5661" t="s">
        <v>6656</v>
      </c>
    </row>
    <row r="5662" spans="1:13" x14ac:dyDescent="0.25">
      <c r="A5662">
        <v>22629</v>
      </c>
      <c r="B5662">
        <v>595</v>
      </c>
      <c r="C5662" t="str">
        <f>IFERROR(INDEX(customers!B5662:B7161,MATCH(Purchases!B5662,customers!A5662:A7161)), "None")</f>
        <v>None</v>
      </c>
      <c r="D5662" t="str">
        <f>INDEX(Country!$B$2:$B$26,MATCH(INDEX(customers!$D$2:$D$1501,MATCH(Purchases!B5662,customers!$A$2:$A$1501)),Country!$A$2:$A$26))</f>
        <v>ROMANIA</v>
      </c>
      <c r="E5662" t="str">
        <f>INDEX(Region!$C$2:$F$2,MATCH(INDEX(Country!$C$2:$C$26,MATCH(Purchases!D5662,Country!$B$2:$B$26)), Region!$C$1:$F$1))</f>
        <v>EUROPE</v>
      </c>
      <c r="F5662" t="e">
        <f>INDEX(customers!G5662:G7161, MATCH(Purchases!C5662,customers!B5662:B7161))</f>
        <v>#N/A</v>
      </c>
      <c r="G5662" t="s">
        <v>16</v>
      </c>
      <c r="H5662">
        <v>211506</v>
      </c>
      <c r="I5662" s="1">
        <v>34075</v>
      </c>
      <c r="J5662" t="s">
        <v>10</v>
      </c>
      <c r="K5662" t="s">
        <v>1348</v>
      </c>
      <c r="L5662">
        <v>0</v>
      </c>
      <c r="M5662" t="s">
        <v>6657</v>
      </c>
    </row>
    <row r="5663" spans="1:13" x14ac:dyDescent="0.25">
      <c r="A5663">
        <v>22630</v>
      </c>
      <c r="B5663">
        <v>239</v>
      </c>
      <c r="C5663" t="str">
        <f>IFERROR(INDEX(customers!B5663:B7162,MATCH(Purchases!B5663,customers!A5663:A7162)), "None")</f>
        <v>None</v>
      </c>
      <c r="D5663" t="str">
        <f>INDEX(Country!$B$2:$B$26,MATCH(INDEX(customers!$D$2:$D$1501,MATCH(Purchases!B5663,customers!$A$2:$A$1501)),Country!$A$2:$A$26))</f>
        <v>INDONESIA</v>
      </c>
      <c r="E5663" t="str">
        <f>INDEX(Region!$C$2:$F$2,MATCH(INDEX(Country!$C$2:$C$26,MATCH(Purchases!D5663,Country!$B$2:$B$26)), Region!$C$1:$F$1))</f>
        <v>ASIA</v>
      </c>
      <c r="F5663" t="e">
        <f>INDEX(customers!G5663:G7162, MATCH(Purchases!C5663,customers!B5663:B7162))</f>
        <v>#N/A</v>
      </c>
      <c r="G5663" t="s">
        <v>16</v>
      </c>
      <c r="H5663">
        <v>123908.49</v>
      </c>
      <c r="I5663" s="1">
        <v>34355</v>
      </c>
      <c r="J5663" t="s">
        <v>26</v>
      </c>
      <c r="K5663" t="s">
        <v>3088</v>
      </c>
      <c r="L5663">
        <v>0</v>
      </c>
      <c r="M5663" t="s">
        <v>6658</v>
      </c>
    </row>
    <row r="5664" spans="1:13" x14ac:dyDescent="0.25">
      <c r="A5664">
        <v>22631</v>
      </c>
      <c r="B5664">
        <v>166</v>
      </c>
      <c r="C5664" t="str">
        <f>IFERROR(INDEX(customers!B5664:B7163,MATCH(Purchases!B5664,customers!A5664:A7163)), "None")</f>
        <v>None</v>
      </c>
      <c r="D5664" t="str">
        <f>INDEX(Country!$B$2:$B$26,MATCH(INDEX(customers!$D$2:$D$1501,MATCH(Purchases!B5664,customers!$A$2:$A$1501)),Country!$A$2:$A$26))</f>
        <v>IRAN</v>
      </c>
      <c r="E5664" t="str">
        <f>INDEX(Region!$C$2:$F$2,MATCH(INDEX(Country!$C$2:$C$26,MATCH(Purchases!D5664,Country!$B$2:$B$26)), Region!$C$1:$F$1))</f>
        <v>MIDDLE EAST</v>
      </c>
      <c r="F5664" t="e">
        <f>INDEX(customers!G5664:G7163, MATCH(Purchases!C5664,customers!B5664:B7163))</f>
        <v>#N/A</v>
      </c>
      <c r="G5664" t="s">
        <v>9</v>
      </c>
      <c r="H5664">
        <v>157664.91</v>
      </c>
      <c r="I5664" s="1">
        <v>35163</v>
      </c>
      <c r="J5664" t="s">
        <v>13</v>
      </c>
      <c r="K5664" t="s">
        <v>972</v>
      </c>
      <c r="L5664">
        <v>0</v>
      </c>
      <c r="M5664" t="s">
        <v>6659</v>
      </c>
    </row>
    <row r="5665" spans="1:13" x14ac:dyDescent="0.25">
      <c r="A5665">
        <v>22656</v>
      </c>
      <c r="B5665">
        <v>778</v>
      </c>
      <c r="C5665" t="str">
        <f>IFERROR(INDEX(customers!B5665:B7164,MATCH(Purchases!B5665,customers!A5665:A7164)), "None")</f>
        <v>None</v>
      </c>
      <c r="D5665" t="str">
        <f>INDEX(Country!$B$2:$B$26,MATCH(INDEX(customers!$D$2:$D$1501,MATCH(Purchases!B5665,customers!$A$2:$A$1501)),Country!$A$2:$A$26))</f>
        <v>UNITED KINGDOM</v>
      </c>
      <c r="E5665" t="str">
        <f>INDEX(Region!$C$2:$F$2,MATCH(INDEX(Country!$C$2:$C$26,MATCH(Purchases!D5665,Country!$B$2:$B$26)), Region!$C$1:$F$1))</f>
        <v>MIDDLE EAST</v>
      </c>
      <c r="F5665" t="e">
        <f>INDEX(customers!G5665:G7164, MATCH(Purchases!C5665,customers!B5665:B7164))</f>
        <v>#N/A</v>
      </c>
      <c r="G5665" t="s">
        <v>16</v>
      </c>
      <c r="H5665">
        <v>31701.599999999999</v>
      </c>
      <c r="I5665" s="1">
        <v>34326</v>
      </c>
      <c r="J5665" t="s">
        <v>23</v>
      </c>
      <c r="K5665" t="s">
        <v>1977</v>
      </c>
      <c r="L5665">
        <v>0</v>
      </c>
      <c r="M5665" t="s">
        <v>6660</v>
      </c>
    </row>
    <row r="5666" spans="1:13" x14ac:dyDescent="0.25">
      <c r="A5666">
        <v>22657</v>
      </c>
      <c r="B5666">
        <v>452</v>
      </c>
      <c r="C5666" t="str">
        <f>IFERROR(INDEX(customers!B5666:B7165,MATCH(Purchases!B5666,customers!A5666:A7165)), "None")</f>
        <v>None</v>
      </c>
      <c r="D5666" t="str">
        <f>INDEX(Country!$B$2:$B$26,MATCH(INDEX(customers!$D$2:$D$1501,MATCH(Purchases!B5666,customers!$A$2:$A$1501)),Country!$A$2:$A$26))</f>
        <v>FRANCE</v>
      </c>
      <c r="E5666" t="str">
        <f>INDEX(Region!$C$2:$F$2,MATCH(INDEX(Country!$C$2:$C$26,MATCH(Purchases!D5666,Country!$B$2:$B$26)), Region!$C$1:$F$1))</f>
        <v>EUROPE</v>
      </c>
      <c r="F5666" t="e">
        <f>INDEX(customers!G5666:G7165, MATCH(Purchases!C5666,customers!B5666:B7165))</f>
        <v>#N/A</v>
      </c>
      <c r="G5666" t="s">
        <v>9</v>
      </c>
      <c r="H5666">
        <v>272131.46999999997</v>
      </c>
      <c r="I5666" s="1">
        <v>35002</v>
      </c>
      <c r="J5666" t="s">
        <v>26</v>
      </c>
      <c r="K5666" t="s">
        <v>3112</v>
      </c>
      <c r="L5666">
        <v>0</v>
      </c>
      <c r="M5666" t="s">
        <v>6661</v>
      </c>
    </row>
    <row r="5667" spans="1:13" x14ac:dyDescent="0.25">
      <c r="A5667">
        <v>22658</v>
      </c>
      <c r="B5667">
        <v>445</v>
      </c>
      <c r="C5667" t="str">
        <f>IFERROR(INDEX(customers!B5667:B7166,MATCH(Purchases!B5667,customers!A5667:A7166)), "None")</f>
        <v>None</v>
      </c>
      <c r="D5667" t="str">
        <f>INDEX(Country!$B$2:$B$26,MATCH(INDEX(customers!$D$2:$D$1501,MATCH(Purchases!B5667,customers!$A$2:$A$1501)),Country!$A$2:$A$26))</f>
        <v>SAUDI ARABIA</v>
      </c>
      <c r="E5667" t="str">
        <f>INDEX(Region!$C$2:$F$2,MATCH(INDEX(Country!$C$2:$C$26,MATCH(Purchases!D5667,Country!$B$2:$B$26)), Region!$C$1:$F$1))</f>
        <v>MIDDLE EAST</v>
      </c>
      <c r="F5667" t="e">
        <f>INDEX(customers!G5667:G7166, MATCH(Purchases!C5667,customers!B5667:B7166))</f>
        <v>#N/A</v>
      </c>
      <c r="G5667" t="s">
        <v>48</v>
      </c>
      <c r="H5667">
        <v>178987.32</v>
      </c>
      <c r="I5667" s="1">
        <v>34830</v>
      </c>
      <c r="J5667" t="s">
        <v>31</v>
      </c>
      <c r="K5667" t="s">
        <v>42</v>
      </c>
      <c r="L5667">
        <v>0</v>
      </c>
      <c r="M5667" t="s">
        <v>6662</v>
      </c>
    </row>
    <row r="5668" spans="1:13" x14ac:dyDescent="0.25">
      <c r="A5668">
        <v>22659</v>
      </c>
      <c r="B5668">
        <v>1435</v>
      </c>
      <c r="C5668" t="str">
        <f>IFERROR(INDEX(customers!B5668:B7167,MATCH(Purchases!B5668,customers!A5668:A7167)), "None")</f>
        <v>None</v>
      </c>
      <c r="D5668" t="str">
        <f>INDEX(Country!$B$2:$B$26,MATCH(INDEX(customers!$D$2:$D$1501,MATCH(Purchases!B5668,customers!$A$2:$A$1501)),Country!$A$2:$A$26))</f>
        <v>SAUDI ARABIA</v>
      </c>
      <c r="E5668" t="str">
        <f>INDEX(Region!$C$2:$F$2,MATCH(INDEX(Country!$C$2:$C$26,MATCH(Purchases!D5668,Country!$B$2:$B$26)), Region!$C$1:$F$1))</f>
        <v>MIDDLE EAST</v>
      </c>
      <c r="F5668" t="e">
        <f>INDEX(customers!G5668:G7167, MATCH(Purchases!C5668,customers!B5668:B7167))</f>
        <v>#N/A</v>
      </c>
      <c r="G5668" t="s">
        <v>9</v>
      </c>
      <c r="H5668">
        <v>113864.26</v>
      </c>
      <c r="I5668" s="1">
        <v>35972</v>
      </c>
      <c r="J5668" t="s">
        <v>10</v>
      </c>
      <c r="K5668" t="s">
        <v>1102</v>
      </c>
      <c r="L5668">
        <v>0</v>
      </c>
      <c r="M5668" t="s">
        <v>6663</v>
      </c>
    </row>
    <row r="5669" spans="1:13" x14ac:dyDescent="0.25">
      <c r="A5669">
        <v>22660</v>
      </c>
      <c r="B5669">
        <v>712</v>
      </c>
      <c r="C5669" t="str">
        <f>IFERROR(INDEX(customers!B5669:B7168,MATCH(Purchases!B5669,customers!A5669:A7168)), "None")</f>
        <v>None</v>
      </c>
      <c r="D5669" t="str">
        <f>INDEX(Country!$B$2:$B$26,MATCH(INDEX(customers!$D$2:$D$1501,MATCH(Purchases!B5669,customers!$A$2:$A$1501)),Country!$A$2:$A$26))</f>
        <v>FRANCE</v>
      </c>
      <c r="E5669" t="str">
        <f>INDEX(Region!$C$2:$F$2,MATCH(INDEX(Country!$C$2:$C$26,MATCH(Purchases!D5669,Country!$B$2:$B$26)), Region!$C$1:$F$1))</f>
        <v>EUROPE</v>
      </c>
      <c r="F5669" t="e">
        <f>INDEX(customers!G5669:G7168, MATCH(Purchases!C5669,customers!B5669:B7168))</f>
        <v>#N/A</v>
      </c>
      <c r="G5669" t="s">
        <v>16</v>
      </c>
      <c r="H5669">
        <v>234876.33</v>
      </c>
      <c r="I5669" s="1">
        <v>34166</v>
      </c>
      <c r="J5669" t="s">
        <v>10</v>
      </c>
      <c r="K5669" t="s">
        <v>344</v>
      </c>
      <c r="L5669">
        <v>0</v>
      </c>
      <c r="M5669" t="s">
        <v>6664</v>
      </c>
    </row>
    <row r="5670" spans="1:13" x14ac:dyDescent="0.25">
      <c r="A5670">
        <v>22661</v>
      </c>
      <c r="B5670">
        <v>247</v>
      </c>
      <c r="C5670" t="str">
        <f>IFERROR(INDEX(customers!B5670:B7169,MATCH(Purchases!B5670,customers!A5670:A7169)), "None")</f>
        <v>None</v>
      </c>
      <c r="D5670" t="str">
        <f>INDEX(Country!$B$2:$B$26,MATCH(INDEX(customers!$D$2:$D$1501,MATCH(Purchases!B5670,customers!$A$2:$A$1501)),Country!$A$2:$A$26))</f>
        <v>SAUDI ARABIA</v>
      </c>
      <c r="E5670" t="str">
        <f>INDEX(Region!$C$2:$F$2,MATCH(INDEX(Country!$C$2:$C$26,MATCH(Purchases!D5670,Country!$B$2:$B$26)), Region!$C$1:$F$1))</f>
        <v>MIDDLE EAST</v>
      </c>
      <c r="F5670" t="e">
        <f>INDEX(customers!G5670:G7169, MATCH(Purchases!C5670,customers!B5670:B7169))</f>
        <v>#N/A</v>
      </c>
      <c r="G5670" t="s">
        <v>16</v>
      </c>
      <c r="H5670">
        <v>88093.440000000002</v>
      </c>
      <c r="I5670" s="1">
        <v>34239</v>
      </c>
      <c r="J5670" t="s">
        <v>23</v>
      </c>
      <c r="K5670" t="s">
        <v>451</v>
      </c>
      <c r="L5670">
        <v>0</v>
      </c>
      <c r="M5670" t="s">
        <v>6665</v>
      </c>
    </row>
    <row r="5671" spans="1:13" x14ac:dyDescent="0.25">
      <c r="A5671">
        <v>22662</v>
      </c>
      <c r="B5671">
        <v>1408</v>
      </c>
      <c r="C5671" t="str">
        <f>IFERROR(INDEX(customers!B5671:B7170,MATCH(Purchases!B5671,customers!A5671:A7170)), "None")</f>
        <v>None</v>
      </c>
      <c r="D5671" t="str">
        <f>INDEX(Country!$B$2:$B$26,MATCH(INDEX(customers!$D$2:$D$1501,MATCH(Purchases!B5671,customers!$A$2:$A$1501)),Country!$A$2:$A$26))</f>
        <v>IRAQ</v>
      </c>
      <c r="E5671" t="str">
        <f>INDEX(Region!$C$2:$F$2,MATCH(INDEX(Country!$C$2:$C$26,MATCH(Purchases!D5671,Country!$B$2:$B$26)), Region!$C$1:$F$1))</f>
        <v>MIDDLE EAST</v>
      </c>
      <c r="F5671" t="e">
        <f>INDEX(customers!G5671:G7170, MATCH(Purchases!C5671,customers!B5671:B7170))</f>
        <v>#N/A</v>
      </c>
      <c r="G5671" t="s">
        <v>9</v>
      </c>
      <c r="H5671">
        <v>188437.37</v>
      </c>
      <c r="I5671" s="1">
        <v>35947</v>
      </c>
      <c r="J5671" t="s">
        <v>10</v>
      </c>
      <c r="K5671" t="s">
        <v>751</v>
      </c>
      <c r="L5671">
        <v>0</v>
      </c>
      <c r="M5671" t="s">
        <v>6666</v>
      </c>
    </row>
    <row r="5672" spans="1:13" x14ac:dyDescent="0.25">
      <c r="A5672">
        <v>22663</v>
      </c>
      <c r="B5672">
        <v>1342</v>
      </c>
      <c r="C5672" t="str">
        <f>IFERROR(INDEX(customers!B5672:B7171,MATCH(Purchases!B5672,customers!A5672:A7171)), "None")</f>
        <v>None</v>
      </c>
      <c r="D5672" t="str">
        <f>INDEX(Country!$B$2:$B$26,MATCH(INDEX(customers!$D$2:$D$1501,MATCH(Purchases!B5672,customers!$A$2:$A$1501)),Country!$A$2:$A$26))</f>
        <v>MOZAMBIQUE</v>
      </c>
      <c r="E5672" t="str">
        <f>INDEX(Region!$C$2:$F$2,MATCH(INDEX(Country!$C$2:$C$26,MATCH(Purchases!D5672,Country!$B$2:$B$26)), Region!$C$1:$F$1))</f>
        <v>ASIA</v>
      </c>
      <c r="F5672" t="e">
        <f>INDEX(customers!G5672:G7171, MATCH(Purchases!C5672,customers!B5672:B7171))</f>
        <v>#N/A</v>
      </c>
      <c r="G5672" t="s">
        <v>16</v>
      </c>
      <c r="H5672">
        <v>150056.99</v>
      </c>
      <c r="I5672" s="1">
        <v>33615</v>
      </c>
      <c r="J5672" t="s">
        <v>10</v>
      </c>
      <c r="K5672" t="s">
        <v>3520</v>
      </c>
      <c r="L5672">
        <v>0</v>
      </c>
      <c r="M5672" t="s">
        <v>6667</v>
      </c>
    </row>
    <row r="5673" spans="1:13" x14ac:dyDescent="0.25">
      <c r="A5673">
        <v>22688</v>
      </c>
      <c r="B5673">
        <v>1375</v>
      </c>
      <c r="C5673" t="str">
        <f>IFERROR(INDEX(customers!B5673:B7172,MATCH(Purchases!B5673,customers!A5673:A7172)), "None")</f>
        <v>None</v>
      </c>
      <c r="D5673" t="str">
        <f>INDEX(Country!$B$2:$B$26,MATCH(INDEX(customers!$D$2:$D$1501,MATCH(Purchases!B5673,customers!$A$2:$A$1501)),Country!$A$2:$A$26))</f>
        <v>KENYA</v>
      </c>
      <c r="E5673" t="str">
        <f>INDEX(Region!$C$2:$F$2,MATCH(INDEX(Country!$C$2:$C$26,MATCH(Purchases!D5673,Country!$B$2:$B$26)), Region!$C$1:$F$1))</f>
        <v>ASIA</v>
      </c>
      <c r="F5673" t="e">
        <f>INDEX(customers!G5673:G7172, MATCH(Purchases!C5673,customers!B5673:B7172))</f>
        <v>#N/A</v>
      </c>
      <c r="G5673" t="s">
        <v>16</v>
      </c>
      <c r="H5673">
        <v>135916.70000000001</v>
      </c>
      <c r="I5673" s="1">
        <v>33712</v>
      </c>
      <c r="J5673" t="s">
        <v>31</v>
      </c>
      <c r="K5673" t="s">
        <v>525</v>
      </c>
      <c r="L5673">
        <v>0</v>
      </c>
      <c r="M5673" t="s">
        <v>6668</v>
      </c>
    </row>
    <row r="5674" spans="1:13" x14ac:dyDescent="0.25">
      <c r="A5674">
        <v>22689</v>
      </c>
      <c r="B5674">
        <v>1448</v>
      </c>
      <c r="C5674" t="str">
        <f>IFERROR(INDEX(customers!B5674:B7173,MATCH(Purchases!B5674,customers!A5674:A7173)), "None")</f>
        <v>None</v>
      </c>
      <c r="D5674" t="str">
        <f>INDEX(Country!$B$2:$B$26,MATCH(INDEX(customers!$D$2:$D$1501,MATCH(Purchases!B5674,customers!$A$2:$A$1501)),Country!$A$2:$A$26))</f>
        <v>UNITED STATES</v>
      </c>
      <c r="E5674" t="str">
        <f>INDEX(Region!$C$2:$F$2,MATCH(INDEX(Country!$C$2:$C$26,MATCH(Purchases!D5674,Country!$B$2:$B$26)), Region!$C$1:$F$1))</f>
        <v>MIDDLE EAST</v>
      </c>
      <c r="F5674" t="e">
        <f>INDEX(customers!G5674:G7173, MATCH(Purchases!C5674,customers!B5674:B7173))</f>
        <v>#N/A</v>
      </c>
      <c r="G5674" t="s">
        <v>9</v>
      </c>
      <c r="H5674">
        <v>157798.68</v>
      </c>
      <c r="I5674" s="1">
        <v>34982</v>
      </c>
      <c r="J5674" t="s">
        <v>10</v>
      </c>
      <c r="K5674" t="s">
        <v>1675</v>
      </c>
      <c r="L5674">
        <v>0</v>
      </c>
      <c r="M5674" t="s">
        <v>6669</v>
      </c>
    </row>
    <row r="5675" spans="1:13" x14ac:dyDescent="0.25">
      <c r="A5675">
        <v>22690</v>
      </c>
      <c r="B5675">
        <v>961</v>
      </c>
      <c r="C5675" t="str">
        <f>IFERROR(INDEX(customers!B5675:B7174,MATCH(Purchases!B5675,customers!A5675:A7174)), "None")</f>
        <v>None</v>
      </c>
      <c r="D5675" t="str">
        <f>INDEX(Country!$B$2:$B$26,MATCH(INDEX(customers!$D$2:$D$1501,MATCH(Purchases!B5675,customers!$A$2:$A$1501)),Country!$A$2:$A$26))</f>
        <v>JAPAN</v>
      </c>
      <c r="E5675" t="str">
        <f>INDEX(Region!$C$2:$F$2,MATCH(INDEX(Country!$C$2:$C$26,MATCH(Purchases!D5675,Country!$B$2:$B$26)), Region!$C$1:$F$1))</f>
        <v>ASIA</v>
      </c>
      <c r="F5675" t="e">
        <f>INDEX(customers!G5675:G7174, MATCH(Purchases!C5675,customers!B5675:B7174))</f>
        <v>#N/A</v>
      </c>
      <c r="G5675" t="s">
        <v>16</v>
      </c>
      <c r="H5675">
        <v>208320.54</v>
      </c>
      <c r="I5675" s="1">
        <v>33875</v>
      </c>
      <c r="J5675" t="s">
        <v>10</v>
      </c>
      <c r="K5675" t="s">
        <v>510</v>
      </c>
      <c r="L5675">
        <v>0</v>
      </c>
      <c r="M5675" t="s">
        <v>6670</v>
      </c>
    </row>
    <row r="5676" spans="1:13" x14ac:dyDescent="0.25">
      <c r="A5676">
        <v>22691</v>
      </c>
      <c r="B5676">
        <v>139</v>
      </c>
      <c r="C5676" t="str">
        <f>IFERROR(INDEX(customers!B5676:B7175,MATCH(Purchases!B5676,customers!A5676:A7175)), "None")</f>
        <v>None</v>
      </c>
      <c r="D5676" t="str">
        <f>INDEX(Country!$B$2:$B$26,MATCH(INDEX(customers!$D$2:$D$1501,MATCH(Purchases!B5676,customers!$A$2:$A$1501)),Country!$A$2:$A$26))</f>
        <v>INDONESIA</v>
      </c>
      <c r="E5676" t="str">
        <f>INDEX(Region!$C$2:$F$2,MATCH(INDEX(Country!$C$2:$C$26,MATCH(Purchases!D5676,Country!$B$2:$B$26)), Region!$C$1:$F$1))</f>
        <v>ASIA</v>
      </c>
      <c r="F5676" t="e">
        <f>INDEX(customers!G5676:G7175, MATCH(Purchases!C5676,customers!B5676:B7175))</f>
        <v>#N/A</v>
      </c>
      <c r="G5676" t="s">
        <v>9</v>
      </c>
      <c r="H5676">
        <v>181813.13</v>
      </c>
      <c r="I5676" s="1">
        <v>35546</v>
      </c>
      <c r="J5676" t="s">
        <v>13</v>
      </c>
      <c r="K5676" t="s">
        <v>1358</v>
      </c>
      <c r="L5676">
        <v>0</v>
      </c>
      <c r="M5676" t="s">
        <v>6671</v>
      </c>
    </row>
    <row r="5677" spans="1:13" x14ac:dyDescent="0.25">
      <c r="A5677">
        <v>22692</v>
      </c>
      <c r="B5677">
        <v>1324</v>
      </c>
      <c r="C5677" t="str">
        <f>IFERROR(INDEX(customers!B5677:B7176,MATCH(Purchases!B5677,customers!A5677:A7176)), "None")</f>
        <v>None</v>
      </c>
      <c r="D5677" t="str">
        <f>INDEX(Country!$B$2:$B$26,MATCH(INDEX(customers!$D$2:$D$1501,MATCH(Purchases!B5677,customers!$A$2:$A$1501)),Country!$A$2:$A$26))</f>
        <v>GERMANY</v>
      </c>
      <c r="E5677" t="str">
        <f>INDEX(Region!$C$2:$F$2,MATCH(INDEX(Country!$C$2:$C$26,MATCH(Purchases!D5677,Country!$B$2:$B$26)), Region!$C$1:$F$1))</f>
        <v>EUROPE</v>
      </c>
      <c r="F5677" t="e">
        <f>INDEX(customers!G5677:G7176, MATCH(Purchases!C5677,customers!B5677:B7176))</f>
        <v>#N/A</v>
      </c>
      <c r="G5677" t="s">
        <v>9</v>
      </c>
      <c r="H5677">
        <v>91666.41</v>
      </c>
      <c r="I5677" s="1">
        <v>35801</v>
      </c>
      <c r="J5677" t="s">
        <v>23</v>
      </c>
      <c r="K5677" t="s">
        <v>2888</v>
      </c>
      <c r="L5677">
        <v>0</v>
      </c>
      <c r="M5677" t="s">
        <v>6672</v>
      </c>
    </row>
    <row r="5678" spans="1:13" x14ac:dyDescent="0.25">
      <c r="A5678">
        <v>22693</v>
      </c>
      <c r="B5678">
        <v>218</v>
      </c>
      <c r="C5678" t="str">
        <f>IFERROR(INDEX(customers!B5678:B7177,MATCH(Purchases!B5678,customers!A5678:A7177)), "None")</f>
        <v>None</v>
      </c>
      <c r="D5678" t="str">
        <f>INDEX(Country!$B$2:$B$26,MATCH(INDEX(customers!$D$2:$D$1501,MATCH(Purchases!B5678,customers!$A$2:$A$1501)),Country!$A$2:$A$26))</f>
        <v>EGYPT</v>
      </c>
      <c r="E5678" t="str">
        <f>INDEX(Region!$C$2:$F$2,MATCH(INDEX(Country!$C$2:$C$26,MATCH(Purchases!D5678,Country!$B$2:$B$26)), Region!$C$1:$F$1))</f>
        <v>MIDDLE EAST</v>
      </c>
      <c r="F5678" t="e">
        <f>INDEX(customers!G5678:G7177, MATCH(Purchases!C5678,customers!B5678:B7177))</f>
        <v>#N/A</v>
      </c>
      <c r="G5678" t="s">
        <v>16</v>
      </c>
      <c r="H5678">
        <v>246087.75</v>
      </c>
      <c r="I5678" s="1">
        <v>33606</v>
      </c>
      <c r="J5678" t="s">
        <v>26</v>
      </c>
      <c r="K5678" t="s">
        <v>2029</v>
      </c>
      <c r="L5678">
        <v>0</v>
      </c>
      <c r="M5678" t="s">
        <v>6673</v>
      </c>
    </row>
    <row r="5679" spans="1:13" x14ac:dyDescent="0.25">
      <c r="A5679">
        <v>22694</v>
      </c>
      <c r="B5679">
        <v>932</v>
      </c>
      <c r="C5679" t="str">
        <f>IFERROR(INDEX(customers!B5679:B7178,MATCH(Purchases!B5679,customers!A5679:A7178)), "None")</f>
        <v>None</v>
      </c>
      <c r="D5679" t="str">
        <f>INDEX(Country!$B$2:$B$26,MATCH(INDEX(customers!$D$2:$D$1501,MATCH(Purchases!B5679,customers!$A$2:$A$1501)),Country!$A$2:$A$26))</f>
        <v>JORDAN</v>
      </c>
      <c r="E5679" t="str">
        <f>INDEX(Region!$C$2:$F$2,MATCH(INDEX(Country!$C$2:$C$26,MATCH(Purchases!D5679,Country!$B$2:$B$26)), Region!$C$1:$F$1))</f>
        <v>ASIA</v>
      </c>
      <c r="F5679" t="e">
        <f>INDEX(customers!G5679:G7178, MATCH(Purchases!C5679,customers!B5679:B7178))</f>
        <v>#N/A</v>
      </c>
      <c r="G5679" t="s">
        <v>16</v>
      </c>
      <c r="H5679">
        <v>106840.78</v>
      </c>
      <c r="I5679" s="1">
        <v>34262</v>
      </c>
      <c r="J5679" t="s">
        <v>10</v>
      </c>
      <c r="K5679" t="s">
        <v>1481</v>
      </c>
      <c r="L5679">
        <v>0</v>
      </c>
      <c r="M5679" t="s">
        <v>6674</v>
      </c>
    </row>
    <row r="5680" spans="1:13" x14ac:dyDescent="0.25">
      <c r="A5680">
        <v>22695</v>
      </c>
      <c r="B5680">
        <v>695</v>
      </c>
      <c r="C5680" t="str">
        <f>IFERROR(INDEX(customers!B5680:B7179,MATCH(Purchases!B5680,customers!A5680:A7179)), "None")</f>
        <v>None</v>
      </c>
      <c r="D5680" t="str">
        <f>INDEX(Country!$B$2:$B$26,MATCH(INDEX(customers!$D$2:$D$1501,MATCH(Purchases!B5680,customers!$A$2:$A$1501)),Country!$A$2:$A$26))</f>
        <v>INDIA</v>
      </c>
      <c r="E5680" t="str">
        <f>INDEX(Region!$C$2:$F$2,MATCH(INDEX(Country!$C$2:$C$26,MATCH(Purchases!D5680,Country!$B$2:$B$26)), Region!$C$1:$F$1))</f>
        <v>ASIA</v>
      </c>
      <c r="F5680" t="e">
        <f>INDEX(customers!G5680:G7179, MATCH(Purchases!C5680,customers!B5680:B7179))</f>
        <v>#N/A</v>
      </c>
      <c r="G5680" t="s">
        <v>16</v>
      </c>
      <c r="H5680">
        <v>154909.44</v>
      </c>
      <c r="I5680" s="1">
        <v>34519</v>
      </c>
      <c r="J5680" t="s">
        <v>10</v>
      </c>
      <c r="K5680" t="s">
        <v>584</v>
      </c>
      <c r="L5680">
        <v>0</v>
      </c>
      <c r="M5680" t="s">
        <v>6675</v>
      </c>
    </row>
    <row r="5681" spans="1:13" x14ac:dyDescent="0.25">
      <c r="A5681">
        <v>22720</v>
      </c>
      <c r="B5681">
        <v>332</v>
      </c>
      <c r="C5681" t="str">
        <f>IFERROR(INDEX(customers!B5681:B7180,MATCH(Purchases!B5681,customers!A5681:A7180)), "None")</f>
        <v>None</v>
      </c>
      <c r="D5681" t="str">
        <f>INDEX(Country!$B$2:$B$26,MATCH(INDEX(customers!$D$2:$D$1501,MATCH(Purchases!B5681,customers!$A$2:$A$1501)),Country!$A$2:$A$26))</f>
        <v>RUSSIA</v>
      </c>
      <c r="E5681" t="str">
        <f>INDEX(Region!$C$2:$F$2,MATCH(INDEX(Country!$C$2:$C$26,MATCH(Purchases!D5681,Country!$B$2:$B$26)), Region!$C$1:$F$1))</f>
        <v>EUROPE</v>
      </c>
      <c r="F5681" t="e">
        <f>INDEX(customers!G5681:G7180, MATCH(Purchases!C5681,customers!B5681:B7180))</f>
        <v>#N/A</v>
      </c>
      <c r="G5681" t="s">
        <v>9</v>
      </c>
      <c r="H5681">
        <v>254097.34</v>
      </c>
      <c r="I5681" s="1">
        <v>35659</v>
      </c>
      <c r="J5681" t="s">
        <v>23</v>
      </c>
      <c r="K5681" t="s">
        <v>827</v>
      </c>
      <c r="L5681">
        <v>0</v>
      </c>
      <c r="M5681" t="s">
        <v>6676</v>
      </c>
    </row>
    <row r="5682" spans="1:13" x14ac:dyDescent="0.25">
      <c r="A5682">
        <v>22721</v>
      </c>
      <c r="B5682">
        <v>1211</v>
      </c>
      <c r="C5682" t="str">
        <f>IFERROR(INDEX(customers!B5682:B7181,MATCH(Purchases!B5682,customers!A5682:A7181)), "None")</f>
        <v>None</v>
      </c>
      <c r="D5682" t="str">
        <f>INDEX(Country!$B$2:$B$26,MATCH(INDEX(customers!$D$2:$D$1501,MATCH(Purchases!B5682,customers!$A$2:$A$1501)),Country!$A$2:$A$26))</f>
        <v>CHINA</v>
      </c>
      <c r="E5682" t="str">
        <f>INDEX(Region!$C$2:$F$2,MATCH(INDEX(Country!$C$2:$C$26,MATCH(Purchases!D5682,Country!$B$2:$B$26)), Region!$C$1:$F$1))</f>
        <v>AMERICA</v>
      </c>
      <c r="F5682" t="e">
        <f>INDEX(customers!G5682:G7181, MATCH(Purchases!C5682,customers!B5682:B7181))</f>
        <v>#N/A</v>
      </c>
      <c r="G5682" t="s">
        <v>9</v>
      </c>
      <c r="H5682">
        <v>90495.51</v>
      </c>
      <c r="I5682" s="1">
        <v>35389</v>
      </c>
      <c r="J5682" t="s">
        <v>13</v>
      </c>
      <c r="K5682" t="s">
        <v>737</v>
      </c>
      <c r="L5682">
        <v>0</v>
      </c>
      <c r="M5682" t="s">
        <v>6677</v>
      </c>
    </row>
    <row r="5683" spans="1:13" x14ac:dyDescent="0.25">
      <c r="A5683">
        <v>22722</v>
      </c>
      <c r="B5683">
        <v>644</v>
      </c>
      <c r="C5683" t="str">
        <f>IFERROR(INDEX(customers!B5683:B7182,MATCH(Purchases!B5683,customers!A5683:A7182)), "None")</f>
        <v>None</v>
      </c>
      <c r="D5683" t="str">
        <f>INDEX(Country!$B$2:$B$26,MATCH(INDEX(customers!$D$2:$D$1501,MATCH(Purchases!B5683,customers!$A$2:$A$1501)),Country!$A$2:$A$26))</f>
        <v>CHINA</v>
      </c>
      <c r="E5683" t="str">
        <f>INDEX(Region!$C$2:$F$2,MATCH(INDEX(Country!$C$2:$C$26,MATCH(Purchases!D5683,Country!$B$2:$B$26)), Region!$C$1:$F$1))</f>
        <v>AMERICA</v>
      </c>
      <c r="F5683" t="e">
        <f>INDEX(customers!G5683:G7182, MATCH(Purchases!C5683,customers!B5683:B7182))</f>
        <v>#N/A</v>
      </c>
      <c r="G5683" t="s">
        <v>16</v>
      </c>
      <c r="H5683">
        <v>289297.34000000003</v>
      </c>
      <c r="I5683" s="1">
        <v>33786</v>
      </c>
      <c r="J5683" t="s">
        <v>13</v>
      </c>
      <c r="K5683" t="s">
        <v>762</v>
      </c>
      <c r="L5683">
        <v>0</v>
      </c>
      <c r="M5683" t="s">
        <v>6678</v>
      </c>
    </row>
    <row r="5684" spans="1:13" x14ac:dyDescent="0.25">
      <c r="A5684">
        <v>22723</v>
      </c>
      <c r="B5684">
        <v>967</v>
      </c>
      <c r="C5684" t="str">
        <f>IFERROR(INDEX(customers!B5684:B7183,MATCH(Purchases!B5684,customers!A5684:A7183)), "None")</f>
        <v>None</v>
      </c>
      <c r="D5684" t="str">
        <f>INDEX(Country!$B$2:$B$26,MATCH(INDEX(customers!$D$2:$D$1501,MATCH(Purchases!B5684,customers!$A$2:$A$1501)),Country!$A$2:$A$26))</f>
        <v>UNITED KINGDOM</v>
      </c>
      <c r="E5684" t="str">
        <f>INDEX(Region!$C$2:$F$2,MATCH(INDEX(Country!$C$2:$C$26,MATCH(Purchases!D5684,Country!$B$2:$B$26)), Region!$C$1:$F$1))</f>
        <v>MIDDLE EAST</v>
      </c>
      <c r="F5684" t="e">
        <f>INDEX(customers!G5684:G7183, MATCH(Purchases!C5684,customers!B5684:B7183))</f>
        <v>#N/A</v>
      </c>
      <c r="G5684" t="s">
        <v>16</v>
      </c>
      <c r="H5684">
        <v>130261.27</v>
      </c>
      <c r="I5684" s="1">
        <v>34475</v>
      </c>
      <c r="J5684" t="s">
        <v>26</v>
      </c>
      <c r="K5684" t="s">
        <v>333</v>
      </c>
      <c r="L5684">
        <v>0</v>
      </c>
      <c r="M5684" t="s">
        <v>6679</v>
      </c>
    </row>
    <row r="5685" spans="1:13" x14ac:dyDescent="0.25">
      <c r="A5685">
        <v>22724</v>
      </c>
      <c r="B5685">
        <v>112</v>
      </c>
      <c r="C5685" t="str">
        <f>IFERROR(INDEX(customers!B5685:B7184,MATCH(Purchases!B5685,customers!A5685:A7184)), "None")</f>
        <v>None</v>
      </c>
      <c r="D5685" t="str">
        <f>INDEX(Country!$B$2:$B$26,MATCH(INDEX(customers!$D$2:$D$1501,MATCH(Purchases!B5685,customers!$A$2:$A$1501)),Country!$A$2:$A$26))</f>
        <v>ROMANIA</v>
      </c>
      <c r="E5685" t="str">
        <f>INDEX(Region!$C$2:$F$2,MATCH(INDEX(Country!$C$2:$C$26,MATCH(Purchases!D5685,Country!$B$2:$B$26)), Region!$C$1:$F$1))</f>
        <v>EUROPE</v>
      </c>
      <c r="F5685" t="e">
        <f>INDEX(customers!G5685:G7184, MATCH(Purchases!C5685,customers!B5685:B7184))</f>
        <v>#N/A</v>
      </c>
      <c r="G5685" t="s">
        <v>9</v>
      </c>
      <c r="H5685">
        <v>114306.28</v>
      </c>
      <c r="I5685" s="1">
        <v>35911</v>
      </c>
      <c r="J5685" t="s">
        <v>10</v>
      </c>
      <c r="K5685" t="s">
        <v>733</v>
      </c>
      <c r="L5685">
        <v>0</v>
      </c>
      <c r="M5685" t="s">
        <v>6680</v>
      </c>
    </row>
    <row r="5686" spans="1:13" x14ac:dyDescent="0.25">
      <c r="A5686">
        <v>22725</v>
      </c>
      <c r="B5686">
        <v>1129</v>
      </c>
      <c r="C5686" t="str">
        <f>IFERROR(INDEX(customers!B5686:B7185,MATCH(Purchases!B5686,customers!A5686:A7185)), "None")</f>
        <v>None</v>
      </c>
      <c r="D5686" t="str">
        <f>INDEX(Country!$B$2:$B$26,MATCH(INDEX(customers!$D$2:$D$1501,MATCH(Purchases!B5686,customers!$A$2:$A$1501)),Country!$A$2:$A$26))</f>
        <v>INDIA</v>
      </c>
      <c r="E5686" t="str">
        <f>INDEX(Region!$C$2:$F$2,MATCH(INDEX(Country!$C$2:$C$26,MATCH(Purchases!D5686,Country!$B$2:$B$26)), Region!$C$1:$F$1))</f>
        <v>ASIA</v>
      </c>
      <c r="F5686" t="e">
        <f>INDEX(customers!G5686:G7185, MATCH(Purchases!C5686,customers!B5686:B7185))</f>
        <v>#N/A</v>
      </c>
      <c r="G5686" t="s">
        <v>9</v>
      </c>
      <c r="H5686">
        <v>278508.15999999997</v>
      </c>
      <c r="I5686" s="1">
        <v>35352</v>
      </c>
      <c r="J5686" t="s">
        <v>10</v>
      </c>
      <c r="K5686" t="s">
        <v>1919</v>
      </c>
      <c r="L5686">
        <v>0</v>
      </c>
      <c r="M5686" t="s">
        <v>6681</v>
      </c>
    </row>
    <row r="5687" spans="1:13" x14ac:dyDescent="0.25">
      <c r="A5687">
        <v>22726</v>
      </c>
      <c r="B5687">
        <v>838</v>
      </c>
      <c r="C5687" t="str">
        <f>IFERROR(INDEX(customers!B5687:B7186,MATCH(Purchases!B5687,customers!A5687:A7186)), "None")</f>
        <v>None</v>
      </c>
      <c r="D5687" t="str">
        <f>INDEX(Country!$B$2:$B$26,MATCH(INDEX(customers!$D$2:$D$1501,MATCH(Purchases!B5687,customers!$A$2:$A$1501)),Country!$A$2:$A$26))</f>
        <v>ETHIOPIA</v>
      </c>
      <c r="E5687" t="e">
        <f>INDEX(Region!$C$2:$F$2,MATCH(INDEX(Country!$C$2:$C$26,MATCH(Purchases!D5687,Country!$B$2:$B$26)), Region!$C$1:$F$1))</f>
        <v>#N/A</v>
      </c>
      <c r="F5687" t="e">
        <f>INDEX(customers!G5687:G7186, MATCH(Purchases!C5687,customers!B5687:B7186))</f>
        <v>#N/A</v>
      </c>
      <c r="G5687" t="s">
        <v>16</v>
      </c>
      <c r="H5687">
        <v>40794.29</v>
      </c>
      <c r="I5687" s="1">
        <v>33724</v>
      </c>
      <c r="J5687" t="s">
        <v>26</v>
      </c>
      <c r="K5687" t="s">
        <v>1658</v>
      </c>
      <c r="L5687">
        <v>0</v>
      </c>
      <c r="M5687" t="s">
        <v>6682</v>
      </c>
    </row>
    <row r="5688" spans="1:13" x14ac:dyDescent="0.25">
      <c r="A5688">
        <v>22727</v>
      </c>
      <c r="B5688">
        <v>868</v>
      </c>
      <c r="C5688" t="str">
        <f>IFERROR(INDEX(customers!B5688:B7187,MATCH(Purchases!B5688,customers!A5688:A7187)), "None")</f>
        <v>None</v>
      </c>
      <c r="D5688" t="str">
        <f>INDEX(Country!$B$2:$B$26,MATCH(INDEX(customers!$D$2:$D$1501,MATCH(Purchases!B5688,customers!$A$2:$A$1501)),Country!$A$2:$A$26))</f>
        <v>RUSSIA</v>
      </c>
      <c r="E5688" t="str">
        <f>INDEX(Region!$C$2:$F$2,MATCH(INDEX(Country!$C$2:$C$26,MATCH(Purchases!D5688,Country!$B$2:$B$26)), Region!$C$1:$F$1))</f>
        <v>EUROPE</v>
      </c>
      <c r="F5688" t="e">
        <f>INDEX(customers!G5688:G7187, MATCH(Purchases!C5688,customers!B5688:B7187))</f>
        <v>#N/A</v>
      </c>
      <c r="G5688" t="s">
        <v>9</v>
      </c>
      <c r="H5688">
        <v>89017.22</v>
      </c>
      <c r="I5688" s="1">
        <v>34884</v>
      </c>
      <c r="J5688" t="s">
        <v>23</v>
      </c>
      <c r="K5688" t="s">
        <v>1581</v>
      </c>
      <c r="L5688">
        <v>0</v>
      </c>
      <c r="M5688" t="s">
        <v>6683</v>
      </c>
    </row>
    <row r="5689" spans="1:13" x14ac:dyDescent="0.25">
      <c r="A5689">
        <v>22752</v>
      </c>
      <c r="B5689">
        <v>1324</v>
      </c>
      <c r="C5689" t="str">
        <f>IFERROR(INDEX(customers!B5689:B7188,MATCH(Purchases!B5689,customers!A5689:A7188)), "None")</f>
        <v>None</v>
      </c>
      <c r="D5689" t="str">
        <f>INDEX(Country!$B$2:$B$26,MATCH(INDEX(customers!$D$2:$D$1501,MATCH(Purchases!B5689,customers!$A$2:$A$1501)),Country!$A$2:$A$26))</f>
        <v>GERMANY</v>
      </c>
      <c r="E5689" t="str">
        <f>INDEX(Region!$C$2:$F$2,MATCH(INDEX(Country!$C$2:$C$26,MATCH(Purchases!D5689,Country!$B$2:$B$26)), Region!$C$1:$F$1))</f>
        <v>EUROPE</v>
      </c>
      <c r="F5689" t="e">
        <f>INDEX(customers!G5689:G7188, MATCH(Purchases!C5689,customers!B5689:B7188))</f>
        <v>#N/A</v>
      </c>
      <c r="G5689" t="s">
        <v>16</v>
      </c>
      <c r="H5689">
        <v>334556.44</v>
      </c>
      <c r="I5689" s="1">
        <v>33946</v>
      </c>
      <c r="J5689" t="s">
        <v>10</v>
      </c>
      <c r="K5689" t="s">
        <v>297</v>
      </c>
      <c r="L5689">
        <v>0</v>
      </c>
      <c r="M5689" t="s">
        <v>6684</v>
      </c>
    </row>
    <row r="5690" spans="1:13" x14ac:dyDescent="0.25">
      <c r="A5690">
        <v>22753</v>
      </c>
      <c r="B5690">
        <v>277</v>
      </c>
      <c r="C5690" t="str">
        <f>IFERROR(INDEX(customers!B5690:B7189,MATCH(Purchases!B5690,customers!A5690:A7189)), "None")</f>
        <v>None</v>
      </c>
      <c r="D5690" t="str">
        <f>INDEX(Country!$B$2:$B$26,MATCH(INDEX(customers!$D$2:$D$1501,MATCH(Purchases!B5690,customers!$A$2:$A$1501)),Country!$A$2:$A$26))</f>
        <v>UNITED KINGDOM</v>
      </c>
      <c r="E5690" t="str">
        <f>INDEX(Region!$C$2:$F$2,MATCH(INDEX(Country!$C$2:$C$26,MATCH(Purchases!D5690,Country!$B$2:$B$26)), Region!$C$1:$F$1))</f>
        <v>MIDDLE EAST</v>
      </c>
      <c r="F5690" t="e">
        <f>INDEX(customers!G5690:G7189, MATCH(Purchases!C5690,customers!B5690:B7189))</f>
        <v>#N/A</v>
      </c>
      <c r="G5690" t="s">
        <v>16</v>
      </c>
      <c r="H5690">
        <v>82445.77</v>
      </c>
      <c r="I5690" s="1">
        <v>34776</v>
      </c>
      <c r="J5690" t="s">
        <v>13</v>
      </c>
      <c r="K5690" t="s">
        <v>3766</v>
      </c>
      <c r="L5690">
        <v>0</v>
      </c>
      <c r="M5690" t="s">
        <v>6685</v>
      </c>
    </row>
    <row r="5691" spans="1:13" x14ac:dyDescent="0.25">
      <c r="A5691">
        <v>22754</v>
      </c>
      <c r="B5691">
        <v>941</v>
      </c>
      <c r="C5691" t="str">
        <f>IFERROR(INDEX(customers!B5691:B7190,MATCH(Purchases!B5691,customers!A5691:A7190)), "None")</f>
        <v>None</v>
      </c>
      <c r="D5691" t="str">
        <f>INDEX(Country!$B$2:$B$26,MATCH(INDEX(customers!$D$2:$D$1501,MATCH(Purchases!B5691,customers!$A$2:$A$1501)),Country!$A$2:$A$26))</f>
        <v>ROMANIA</v>
      </c>
      <c r="E5691" t="str">
        <f>INDEX(Region!$C$2:$F$2,MATCH(INDEX(Country!$C$2:$C$26,MATCH(Purchases!D5691,Country!$B$2:$B$26)), Region!$C$1:$F$1))</f>
        <v>EUROPE</v>
      </c>
      <c r="F5691" t="e">
        <f>INDEX(customers!G5691:G7190, MATCH(Purchases!C5691,customers!B5691:B7190))</f>
        <v>#N/A</v>
      </c>
      <c r="G5691" t="s">
        <v>16</v>
      </c>
      <c r="H5691">
        <v>56807.12</v>
      </c>
      <c r="I5691" s="1">
        <v>33720</v>
      </c>
      <c r="J5691" t="s">
        <v>10</v>
      </c>
      <c r="K5691" t="s">
        <v>766</v>
      </c>
      <c r="L5691">
        <v>0</v>
      </c>
      <c r="M5691" t="s">
        <v>6686</v>
      </c>
    </row>
    <row r="5692" spans="1:13" x14ac:dyDescent="0.25">
      <c r="A5692">
        <v>22755</v>
      </c>
      <c r="B5692">
        <v>1162</v>
      </c>
      <c r="C5692" t="str">
        <f>IFERROR(INDEX(customers!B5692:B7191,MATCH(Purchases!B5692,customers!A5692:A7191)), "None")</f>
        <v>None</v>
      </c>
      <c r="D5692" t="str">
        <f>INDEX(Country!$B$2:$B$26,MATCH(INDEX(customers!$D$2:$D$1501,MATCH(Purchases!B5692,customers!$A$2:$A$1501)),Country!$A$2:$A$26))</f>
        <v>BRAZIL</v>
      </c>
      <c r="E5692" t="str">
        <f>INDEX(Region!$C$2:$F$2,MATCH(INDEX(Country!$C$2:$C$26,MATCH(Purchases!D5692,Country!$B$2:$B$26)), Region!$C$1:$F$1))</f>
        <v>AMERICA</v>
      </c>
      <c r="F5692" t="e">
        <f>INDEX(customers!G5692:G7191, MATCH(Purchases!C5692,customers!B5692:B7191))</f>
        <v>#N/A</v>
      </c>
      <c r="G5692" t="s">
        <v>16</v>
      </c>
      <c r="H5692">
        <v>320945.78999999998</v>
      </c>
      <c r="I5692" s="1">
        <v>34424</v>
      </c>
      <c r="J5692" t="s">
        <v>31</v>
      </c>
      <c r="K5692" t="s">
        <v>32</v>
      </c>
      <c r="L5692">
        <v>0</v>
      </c>
      <c r="M5692" t="s">
        <v>6687</v>
      </c>
    </row>
    <row r="5693" spans="1:13" x14ac:dyDescent="0.25">
      <c r="A5693">
        <v>22756</v>
      </c>
      <c r="B5693">
        <v>706</v>
      </c>
      <c r="C5693" t="str">
        <f>IFERROR(INDEX(customers!B5693:B7192,MATCH(Purchases!B5693,customers!A5693:A7192)), "None")</f>
        <v>None</v>
      </c>
      <c r="D5693" t="str">
        <f>INDEX(Country!$B$2:$B$26,MATCH(INDEX(customers!$D$2:$D$1501,MATCH(Purchases!B5693,customers!$A$2:$A$1501)),Country!$A$2:$A$26))</f>
        <v>ROMANIA</v>
      </c>
      <c r="E5693" t="str">
        <f>INDEX(Region!$C$2:$F$2,MATCH(INDEX(Country!$C$2:$C$26,MATCH(Purchases!D5693,Country!$B$2:$B$26)), Region!$C$1:$F$1))</f>
        <v>EUROPE</v>
      </c>
      <c r="F5693" t="e">
        <f>INDEX(customers!G5693:G7192, MATCH(Purchases!C5693,customers!B5693:B7192))</f>
        <v>#N/A</v>
      </c>
      <c r="G5693" t="s">
        <v>16</v>
      </c>
      <c r="H5693">
        <v>237321.74</v>
      </c>
      <c r="I5693" s="1">
        <v>34693</v>
      </c>
      <c r="J5693" t="s">
        <v>10</v>
      </c>
      <c r="K5693" t="s">
        <v>1845</v>
      </c>
      <c r="L5693">
        <v>0</v>
      </c>
      <c r="M5693" t="s">
        <v>6688</v>
      </c>
    </row>
    <row r="5694" spans="1:13" x14ac:dyDescent="0.25">
      <c r="A5694">
        <v>22757</v>
      </c>
      <c r="B5694">
        <v>1225</v>
      </c>
      <c r="C5694" t="str">
        <f>IFERROR(INDEX(customers!B5694:B7193,MATCH(Purchases!B5694,customers!A5694:A7193)), "None")</f>
        <v>None</v>
      </c>
      <c r="D5694" t="str">
        <f>INDEX(Country!$B$2:$B$26,MATCH(INDEX(customers!$D$2:$D$1501,MATCH(Purchases!B5694,customers!$A$2:$A$1501)),Country!$A$2:$A$26))</f>
        <v>IRAQ</v>
      </c>
      <c r="E5694" t="str">
        <f>INDEX(Region!$C$2:$F$2,MATCH(INDEX(Country!$C$2:$C$26,MATCH(Purchases!D5694,Country!$B$2:$B$26)), Region!$C$1:$F$1))</f>
        <v>MIDDLE EAST</v>
      </c>
      <c r="F5694" t="e">
        <f>INDEX(customers!G5694:G7193, MATCH(Purchases!C5694,customers!B5694:B7193))</f>
        <v>#N/A</v>
      </c>
      <c r="G5694" t="s">
        <v>16</v>
      </c>
      <c r="H5694">
        <v>115176.68</v>
      </c>
      <c r="I5694" s="1">
        <v>34413</v>
      </c>
      <c r="J5694" t="s">
        <v>10</v>
      </c>
      <c r="K5694" t="s">
        <v>1062</v>
      </c>
      <c r="L5694">
        <v>0</v>
      </c>
      <c r="M5694" t="s">
        <v>6689</v>
      </c>
    </row>
    <row r="5695" spans="1:13" x14ac:dyDescent="0.25">
      <c r="A5695">
        <v>22758</v>
      </c>
      <c r="B5695">
        <v>22</v>
      </c>
      <c r="C5695" t="str">
        <f>IFERROR(INDEX(customers!B5695:B7194,MATCH(Purchases!B5695,customers!A5695:A7194)), "None")</f>
        <v>None</v>
      </c>
      <c r="D5695" t="str">
        <f>INDEX(Country!$B$2:$B$26,MATCH(INDEX(customers!$D$2:$D$1501,MATCH(Purchases!B5695,customers!$A$2:$A$1501)),Country!$A$2:$A$26))</f>
        <v>CANADA</v>
      </c>
      <c r="E5695" t="str">
        <f>INDEX(Region!$C$2:$F$2,MATCH(INDEX(Country!$C$2:$C$26,MATCH(Purchases!D5695,Country!$B$2:$B$26)), Region!$C$1:$F$1))</f>
        <v>AMERICA</v>
      </c>
      <c r="F5695" t="e">
        <f>INDEX(customers!G5695:G7194, MATCH(Purchases!C5695,customers!B5695:B7194))</f>
        <v>#N/A</v>
      </c>
      <c r="G5695" t="s">
        <v>16</v>
      </c>
      <c r="H5695">
        <v>115526.45</v>
      </c>
      <c r="I5695" s="1">
        <v>34424</v>
      </c>
      <c r="J5695" t="s">
        <v>23</v>
      </c>
      <c r="K5695" t="s">
        <v>1919</v>
      </c>
      <c r="L5695">
        <v>0</v>
      </c>
      <c r="M5695" t="s">
        <v>6690</v>
      </c>
    </row>
    <row r="5696" spans="1:13" x14ac:dyDescent="0.25">
      <c r="A5696">
        <v>22759</v>
      </c>
      <c r="B5696">
        <v>617</v>
      </c>
      <c r="C5696" t="str">
        <f>IFERROR(INDEX(customers!B5696:B7195,MATCH(Purchases!B5696,customers!A5696:A7195)), "None")</f>
        <v>None</v>
      </c>
      <c r="D5696" t="str">
        <f>INDEX(Country!$B$2:$B$26,MATCH(INDEX(customers!$D$2:$D$1501,MATCH(Purchases!B5696,customers!$A$2:$A$1501)),Country!$A$2:$A$26))</f>
        <v>KENYA</v>
      </c>
      <c r="E5696" t="str">
        <f>INDEX(Region!$C$2:$F$2,MATCH(INDEX(Country!$C$2:$C$26,MATCH(Purchases!D5696,Country!$B$2:$B$26)), Region!$C$1:$F$1))</f>
        <v>ASIA</v>
      </c>
      <c r="F5696" t="e">
        <f>INDEX(customers!G5696:G7195, MATCH(Purchases!C5696,customers!B5696:B7195))</f>
        <v>#N/A</v>
      </c>
      <c r="G5696" t="s">
        <v>16</v>
      </c>
      <c r="H5696">
        <v>74091.38</v>
      </c>
      <c r="I5696" s="1">
        <v>33877</v>
      </c>
      <c r="J5696" t="s">
        <v>23</v>
      </c>
      <c r="K5696" t="s">
        <v>735</v>
      </c>
      <c r="L5696">
        <v>0</v>
      </c>
      <c r="M5696" t="s">
        <v>6691</v>
      </c>
    </row>
    <row r="5697" spans="1:13" x14ac:dyDescent="0.25">
      <c r="A5697">
        <v>22784</v>
      </c>
      <c r="B5697">
        <v>346</v>
      </c>
      <c r="C5697" t="str">
        <f>IFERROR(INDEX(customers!B5697:B7196,MATCH(Purchases!B5697,customers!A5697:A7196)), "None")</f>
        <v>None</v>
      </c>
      <c r="D5697" t="str">
        <f>INDEX(Country!$B$2:$B$26,MATCH(INDEX(customers!$D$2:$D$1501,MATCH(Purchases!B5697,customers!$A$2:$A$1501)),Country!$A$2:$A$26))</f>
        <v>BRAZIL</v>
      </c>
      <c r="E5697" t="str">
        <f>INDEX(Region!$C$2:$F$2,MATCH(INDEX(Country!$C$2:$C$26,MATCH(Purchases!D5697,Country!$B$2:$B$26)), Region!$C$1:$F$1))</f>
        <v>AMERICA</v>
      </c>
      <c r="F5697" t="e">
        <f>INDEX(customers!G5697:G7196, MATCH(Purchases!C5697,customers!B5697:B7196))</f>
        <v>#N/A</v>
      </c>
      <c r="G5697" t="s">
        <v>9</v>
      </c>
      <c r="H5697">
        <v>118721.61</v>
      </c>
      <c r="I5697" s="1">
        <v>34844</v>
      </c>
      <c r="J5697" t="s">
        <v>10</v>
      </c>
      <c r="K5697" t="s">
        <v>654</v>
      </c>
      <c r="L5697">
        <v>0</v>
      </c>
      <c r="M5697" t="s">
        <v>6692</v>
      </c>
    </row>
    <row r="5698" spans="1:13" x14ac:dyDescent="0.25">
      <c r="A5698">
        <v>22785</v>
      </c>
      <c r="B5698">
        <v>1381</v>
      </c>
      <c r="C5698" t="str">
        <f>IFERROR(INDEX(customers!B5698:B7197,MATCH(Purchases!B5698,customers!A5698:A7197)), "None")</f>
        <v>None</v>
      </c>
      <c r="D5698" t="str">
        <f>INDEX(Country!$B$2:$B$26,MATCH(INDEX(customers!$D$2:$D$1501,MATCH(Purchases!B5698,customers!$A$2:$A$1501)),Country!$A$2:$A$26))</f>
        <v>RUSSIA</v>
      </c>
      <c r="E5698" t="str">
        <f>INDEX(Region!$C$2:$F$2,MATCH(INDEX(Country!$C$2:$C$26,MATCH(Purchases!D5698,Country!$B$2:$B$26)), Region!$C$1:$F$1))</f>
        <v>EUROPE</v>
      </c>
      <c r="F5698" t="e">
        <f>INDEX(customers!G5698:G7197, MATCH(Purchases!C5698,customers!B5698:B7197))</f>
        <v>#N/A</v>
      </c>
      <c r="G5698" t="s">
        <v>16</v>
      </c>
      <c r="H5698">
        <v>77802.460000000006</v>
      </c>
      <c r="I5698" s="1">
        <v>34269</v>
      </c>
      <c r="J5698" t="s">
        <v>26</v>
      </c>
      <c r="K5698" t="s">
        <v>2253</v>
      </c>
      <c r="L5698">
        <v>0</v>
      </c>
      <c r="M5698" t="s">
        <v>6693</v>
      </c>
    </row>
    <row r="5699" spans="1:13" x14ac:dyDescent="0.25">
      <c r="A5699">
        <v>22786</v>
      </c>
      <c r="B5699">
        <v>440</v>
      </c>
      <c r="C5699" t="str">
        <f>IFERROR(INDEX(customers!B5699:B7198,MATCH(Purchases!B5699,customers!A5699:A7198)), "None")</f>
        <v>None</v>
      </c>
      <c r="D5699" t="str">
        <f>INDEX(Country!$B$2:$B$26,MATCH(INDEX(customers!$D$2:$D$1501,MATCH(Purchases!B5699,customers!$A$2:$A$1501)),Country!$A$2:$A$26))</f>
        <v>CANADA</v>
      </c>
      <c r="E5699" t="str">
        <f>INDEX(Region!$C$2:$F$2,MATCH(INDEX(Country!$C$2:$C$26,MATCH(Purchases!D5699,Country!$B$2:$B$26)), Region!$C$1:$F$1))</f>
        <v>AMERICA</v>
      </c>
      <c r="F5699" t="e">
        <f>INDEX(customers!G5699:G7198, MATCH(Purchases!C5699,customers!B5699:B7198))</f>
        <v>#N/A</v>
      </c>
      <c r="G5699" t="s">
        <v>9</v>
      </c>
      <c r="H5699">
        <v>193535.28</v>
      </c>
      <c r="I5699" s="1">
        <v>35257</v>
      </c>
      <c r="J5699" t="s">
        <v>26</v>
      </c>
      <c r="K5699" t="s">
        <v>172</v>
      </c>
      <c r="L5699">
        <v>0</v>
      </c>
      <c r="M5699" t="s">
        <v>6694</v>
      </c>
    </row>
    <row r="5700" spans="1:13" x14ac:dyDescent="0.25">
      <c r="A5700">
        <v>22787</v>
      </c>
      <c r="B5700">
        <v>146</v>
      </c>
      <c r="C5700" t="str">
        <f>IFERROR(INDEX(customers!B5700:B7199,MATCH(Purchases!B5700,customers!A5700:A7199)), "None")</f>
        <v>None</v>
      </c>
      <c r="D5700" t="str">
        <f>INDEX(Country!$B$2:$B$26,MATCH(INDEX(customers!$D$2:$D$1501,MATCH(Purchases!B5700,customers!$A$2:$A$1501)),Country!$A$2:$A$26))</f>
        <v>CANADA</v>
      </c>
      <c r="E5700" t="str">
        <f>INDEX(Region!$C$2:$F$2,MATCH(INDEX(Country!$C$2:$C$26,MATCH(Purchases!D5700,Country!$B$2:$B$26)), Region!$C$1:$F$1))</f>
        <v>AMERICA</v>
      </c>
      <c r="F5700" t="e">
        <f>INDEX(customers!G5700:G7199, MATCH(Purchases!C5700,customers!B5700:B7199))</f>
        <v>#N/A</v>
      </c>
      <c r="G5700" t="s">
        <v>48</v>
      </c>
      <c r="H5700">
        <v>242832.12</v>
      </c>
      <c r="I5700" s="1">
        <v>34795</v>
      </c>
      <c r="J5700" t="s">
        <v>31</v>
      </c>
      <c r="K5700" t="s">
        <v>2135</v>
      </c>
      <c r="L5700">
        <v>0</v>
      </c>
      <c r="M5700" t="s">
        <v>6695</v>
      </c>
    </row>
    <row r="5701" spans="1:13" x14ac:dyDescent="0.25">
      <c r="A5701">
        <v>22788</v>
      </c>
      <c r="B5701">
        <v>749</v>
      </c>
      <c r="C5701" t="str">
        <f>IFERROR(INDEX(customers!B5701:B7200,MATCH(Purchases!B5701,customers!A5701:A7200)), "None")</f>
        <v>None</v>
      </c>
      <c r="D5701" t="str">
        <f>INDEX(Country!$B$2:$B$26,MATCH(INDEX(customers!$D$2:$D$1501,MATCH(Purchases!B5701,customers!$A$2:$A$1501)),Country!$A$2:$A$26))</f>
        <v>UNITED STATES</v>
      </c>
      <c r="E5701" t="str">
        <f>INDEX(Region!$C$2:$F$2,MATCH(INDEX(Country!$C$2:$C$26,MATCH(Purchases!D5701,Country!$B$2:$B$26)), Region!$C$1:$F$1))</f>
        <v>MIDDLE EAST</v>
      </c>
      <c r="F5701" t="e">
        <f>INDEX(customers!G5701:G7200, MATCH(Purchases!C5701,customers!B5701:B7200))</f>
        <v>#N/A</v>
      </c>
      <c r="G5701" t="s">
        <v>9</v>
      </c>
      <c r="H5701">
        <v>71879.490000000005</v>
      </c>
      <c r="I5701" s="1">
        <v>35937</v>
      </c>
      <c r="J5701" t="s">
        <v>31</v>
      </c>
      <c r="K5701" t="s">
        <v>917</v>
      </c>
      <c r="L5701">
        <v>0</v>
      </c>
      <c r="M5701" t="s">
        <v>6696</v>
      </c>
    </row>
    <row r="5702" spans="1:13" x14ac:dyDescent="0.25">
      <c r="A5702">
        <v>22789</v>
      </c>
      <c r="B5702">
        <v>1016</v>
      </c>
      <c r="C5702" t="str">
        <f>IFERROR(INDEX(customers!B5702:B7201,MATCH(Purchases!B5702,customers!A5702:A7201)), "None")</f>
        <v>None</v>
      </c>
      <c r="D5702" t="str">
        <f>INDEX(Country!$B$2:$B$26,MATCH(INDEX(customers!$D$2:$D$1501,MATCH(Purchases!B5702,customers!$A$2:$A$1501)),Country!$A$2:$A$26))</f>
        <v>IRAQ</v>
      </c>
      <c r="E5702" t="str">
        <f>INDEX(Region!$C$2:$F$2,MATCH(INDEX(Country!$C$2:$C$26,MATCH(Purchases!D5702,Country!$B$2:$B$26)), Region!$C$1:$F$1))</f>
        <v>MIDDLE EAST</v>
      </c>
      <c r="F5702" t="e">
        <f>INDEX(customers!G5702:G7201, MATCH(Purchases!C5702,customers!B5702:B7201))</f>
        <v>#N/A</v>
      </c>
      <c r="G5702" t="s">
        <v>9</v>
      </c>
      <c r="H5702">
        <v>65180.36</v>
      </c>
      <c r="I5702" s="1">
        <v>35091</v>
      </c>
      <c r="J5702" t="s">
        <v>10</v>
      </c>
      <c r="K5702" t="s">
        <v>3979</v>
      </c>
      <c r="L5702">
        <v>0</v>
      </c>
      <c r="M5702" t="s">
        <v>6697</v>
      </c>
    </row>
    <row r="5703" spans="1:13" x14ac:dyDescent="0.25">
      <c r="A5703">
        <v>22790</v>
      </c>
      <c r="B5703">
        <v>1051</v>
      </c>
      <c r="C5703" t="str">
        <f>IFERROR(INDEX(customers!B5703:B7202,MATCH(Purchases!B5703,customers!A5703:A7202)), "None")</f>
        <v>None</v>
      </c>
      <c r="D5703" t="str">
        <f>INDEX(Country!$B$2:$B$26,MATCH(INDEX(customers!$D$2:$D$1501,MATCH(Purchases!B5703,customers!$A$2:$A$1501)),Country!$A$2:$A$26))</f>
        <v>BRAZIL</v>
      </c>
      <c r="E5703" t="str">
        <f>INDEX(Region!$C$2:$F$2,MATCH(INDEX(Country!$C$2:$C$26,MATCH(Purchases!D5703,Country!$B$2:$B$26)), Region!$C$1:$F$1))</f>
        <v>AMERICA</v>
      </c>
      <c r="F5703" t="e">
        <f>INDEX(customers!G5703:G7202, MATCH(Purchases!C5703,customers!B5703:B7202))</f>
        <v>#N/A</v>
      </c>
      <c r="G5703" t="s">
        <v>9</v>
      </c>
      <c r="H5703">
        <v>267454.3</v>
      </c>
      <c r="I5703" s="1">
        <v>35876</v>
      </c>
      <c r="J5703" t="s">
        <v>23</v>
      </c>
      <c r="K5703" t="s">
        <v>1400</v>
      </c>
      <c r="L5703">
        <v>0</v>
      </c>
      <c r="M5703" t="s">
        <v>6698</v>
      </c>
    </row>
    <row r="5704" spans="1:13" x14ac:dyDescent="0.25">
      <c r="A5704">
        <v>22791</v>
      </c>
      <c r="B5704">
        <v>895</v>
      </c>
      <c r="C5704" t="str">
        <f>IFERROR(INDEX(customers!B5704:B7203,MATCH(Purchases!B5704,customers!A5704:A7203)), "None")</f>
        <v>None</v>
      </c>
      <c r="D5704" t="str">
        <f>INDEX(Country!$B$2:$B$26,MATCH(INDEX(customers!$D$2:$D$1501,MATCH(Purchases!B5704,customers!$A$2:$A$1501)),Country!$A$2:$A$26))</f>
        <v>ALGERIA</v>
      </c>
      <c r="E5704" t="e">
        <f>INDEX(Region!$C$2:$F$2,MATCH(INDEX(Country!$C$2:$C$26,MATCH(Purchases!D5704,Country!$B$2:$B$26)), Region!$C$1:$F$1))</f>
        <v>#N/A</v>
      </c>
      <c r="F5704" t="e">
        <f>INDEX(customers!G5704:G7203, MATCH(Purchases!C5704,customers!B5704:B7203))</f>
        <v>#N/A</v>
      </c>
      <c r="G5704" t="s">
        <v>9</v>
      </c>
      <c r="H5704">
        <v>78023.83</v>
      </c>
      <c r="I5704" s="1">
        <v>35456</v>
      </c>
      <c r="J5704" t="s">
        <v>23</v>
      </c>
      <c r="K5704" t="s">
        <v>1653</v>
      </c>
      <c r="L5704">
        <v>0</v>
      </c>
      <c r="M5704" t="s">
        <v>6699</v>
      </c>
    </row>
    <row r="5705" spans="1:13" x14ac:dyDescent="0.25">
      <c r="A5705">
        <v>22816</v>
      </c>
      <c r="B5705">
        <v>928</v>
      </c>
      <c r="C5705" t="str">
        <f>IFERROR(INDEX(customers!B5705:B7204,MATCH(Purchases!B5705,customers!A5705:A7204)), "None")</f>
        <v>None</v>
      </c>
      <c r="D5705" t="str">
        <f>INDEX(Country!$B$2:$B$26,MATCH(INDEX(customers!$D$2:$D$1501,MATCH(Purchases!B5705,customers!$A$2:$A$1501)),Country!$A$2:$A$26))</f>
        <v>VIETNAM</v>
      </c>
      <c r="E5705" t="str">
        <f>INDEX(Region!$C$2:$F$2,MATCH(INDEX(Country!$C$2:$C$26,MATCH(Purchases!D5705,Country!$B$2:$B$26)), Region!$C$1:$F$1))</f>
        <v>ASIA</v>
      </c>
      <c r="F5705" t="e">
        <f>INDEX(customers!G5705:G7204, MATCH(Purchases!C5705,customers!B5705:B7204))</f>
        <v>#N/A</v>
      </c>
      <c r="G5705" t="s">
        <v>48</v>
      </c>
      <c r="H5705">
        <v>79105</v>
      </c>
      <c r="I5705" s="1">
        <v>34804</v>
      </c>
      <c r="J5705" t="s">
        <v>31</v>
      </c>
      <c r="K5705" t="s">
        <v>150</v>
      </c>
      <c r="L5705">
        <v>0</v>
      </c>
      <c r="M5705" t="s">
        <v>6700</v>
      </c>
    </row>
    <row r="5706" spans="1:13" x14ac:dyDescent="0.25">
      <c r="A5706">
        <v>22817</v>
      </c>
      <c r="B5706">
        <v>1153</v>
      </c>
      <c r="C5706" t="str">
        <f>IFERROR(INDEX(customers!B5706:B7205,MATCH(Purchases!B5706,customers!A5706:A7205)), "None")</f>
        <v>None</v>
      </c>
      <c r="D5706" t="str">
        <f>INDEX(Country!$B$2:$B$26,MATCH(INDEX(customers!$D$2:$D$1501,MATCH(Purchases!B5706,customers!$A$2:$A$1501)),Country!$A$2:$A$26))</f>
        <v>CANADA</v>
      </c>
      <c r="E5706" t="str">
        <f>INDEX(Region!$C$2:$F$2,MATCH(INDEX(Country!$C$2:$C$26,MATCH(Purchases!D5706,Country!$B$2:$B$26)), Region!$C$1:$F$1))</f>
        <v>AMERICA</v>
      </c>
      <c r="F5706" t="e">
        <f>INDEX(customers!G5706:G7205, MATCH(Purchases!C5706,customers!B5706:B7205))</f>
        <v>#N/A</v>
      </c>
      <c r="G5706" t="s">
        <v>16</v>
      </c>
      <c r="H5706">
        <v>139056.32999999999</v>
      </c>
      <c r="I5706" s="1">
        <v>33930</v>
      </c>
      <c r="J5706" t="s">
        <v>13</v>
      </c>
      <c r="K5706" t="s">
        <v>2007</v>
      </c>
      <c r="L5706">
        <v>0</v>
      </c>
      <c r="M5706" t="s">
        <v>6701</v>
      </c>
    </row>
    <row r="5707" spans="1:13" x14ac:dyDescent="0.25">
      <c r="A5707">
        <v>22818</v>
      </c>
      <c r="B5707">
        <v>704</v>
      </c>
      <c r="C5707" t="str">
        <f>IFERROR(INDEX(customers!B5707:B7206,MATCH(Purchases!B5707,customers!A5707:A7206)), "None")</f>
        <v>None</v>
      </c>
      <c r="D5707" t="str">
        <f>INDEX(Country!$B$2:$B$26,MATCH(INDEX(customers!$D$2:$D$1501,MATCH(Purchases!B5707,customers!$A$2:$A$1501)),Country!$A$2:$A$26))</f>
        <v>INDONESIA</v>
      </c>
      <c r="E5707" t="str">
        <f>INDEX(Region!$C$2:$F$2,MATCH(INDEX(Country!$C$2:$C$26,MATCH(Purchases!D5707,Country!$B$2:$B$26)), Region!$C$1:$F$1))</f>
        <v>ASIA</v>
      </c>
      <c r="F5707" t="e">
        <f>INDEX(customers!G5707:G7206, MATCH(Purchases!C5707,customers!B5707:B7206))</f>
        <v>#N/A</v>
      </c>
      <c r="G5707" t="s">
        <v>16</v>
      </c>
      <c r="H5707">
        <v>204731.27</v>
      </c>
      <c r="I5707" s="1">
        <v>34477</v>
      </c>
      <c r="J5707" t="s">
        <v>10</v>
      </c>
      <c r="K5707" t="s">
        <v>3995</v>
      </c>
      <c r="L5707">
        <v>0</v>
      </c>
      <c r="M5707" t="s">
        <v>6702</v>
      </c>
    </row>
    <row r="5708" spans="1:13" x14ac:dyDescent="0.25">
      <c r="A5708">
        <v>22819</v>
      </c>
      <c r="B5708">
        <v>1210</v>
      </c>
      <c r="C5708" t="str">
        <f>IFERROR(INDEX(customers!B5708:B7207,MATCH(Purchases!B5708,customers!A5708:A7207)), "None")</f>
        <v>None</v>
      </c>
      <c r="D5708" t="str">
        <f>INDEX(Country!$B$2:$B$26,MATCH(INDEX(customers!$D$2:$D$1501,MATCH(Purchases!B5708,customers!$A$2:$A$1501)),Country!$A$2:$A$26))</f>
        <v>MOZAMBIQUE</v>
      </c>
      <c r="E5708" t="str">
        <f>INDEX(Region!$C$2:$F$2,MATCH(INDEX(Country!$C$2:$C$26,MATCH(Purchases!D5708,Country!$B$2:$B$26)), Region!$C$1:$F$1))</f>
        <v>ASIA</v>
      </c>
      <c r="F5708" t="e">
        <f>INDEX(customers!G5708:G7207, MATCH(Purchases!C5708,customers!B5708:B7207))</f>
        <v>#N/A</v>
      </c>
      <c r="G5708" t="s">
        <v>16</v>
      </c>
      <c r="H5708">
        <v>234224.97</v>
      </c>
      <c r="I5708" s="1">
        <v>33919</v>
      </c>
      <c r="J5708" t="s">
        <v>26</v>
      </c>
      <c r="K5708" t="s">
        <v>294</v>
      </c>
      <c r="L5708">
        <v>0</v>
      </c>
      <c r="M5708" t="s">
        <v>6703</v>
      </c>
    </row>
    <row r="5709" spans="1:13" x14ac:dyDescent="0.25">
      <c r="A5709">
        <v>22820</v>
      </c>
      <c r="B5709">
        <v>1489</v>
      </c>
      <c r="C5709" t="str">
        <f>IFERROR(INDEX(customers!B5709:B7208,MATCH(Purchases!B5709,customers!A5709:A7208)), "None")</f>
        <v>None</v>
      </c>
      <c r="D5709" t="str">
        <f>INDEX(Country!$B$2:$B$26,MATCH(INDEX(customers!$D$2:$D$1501,MATCH(Purchases!B5709,customers!$A$2:$A$1501)),Country!$A$2:$A$26))</f>
        <v>INDONESIA</v>
      </c>
      <c r="E5709" t="str">
        <f>INDEX(Region!$C$2:$F$2,MATCH(INDEX(Country!$C$2:$C$26,MATCH(Purchases!D5709,Country!$B$2:$B$26)), Region!$C$1:$F$1))</f>
        <v>ASIA</v>
      </c>
      <c r="F5709" t="e">
        <f>INDEX(customers!G5709:G7208, MATCH(Purchases!C5709,customers!B5709:B7208))</f>
        <v>#N/A</v>
      </c>
      <c r="G5709" t="s">
        <v>16</v>
      </c>
      <c r="H5709">
        <v>166154.9</v>
      </c>
      <c r="I5709" s="1">
        <v>34199</v>
      </c>
      <c r="J5709" t="s">
        <v>26</v>
      </c>
      <c r="K5709" t="s">
        <v>437</v>
      </c>
      <c r="L5709">
        <v>0</v>
      </c>
      <c r="M5709" t="s">
        <v>6704</v>
      </c>
    </row>
    <row r="5710" spans="1:13" x14ac:dyDescent="0.25">
      <c r="A5710">
        <v>22821</v>
      </c>
      <c r="B5710">
        <v>1093</v>
      </c>
      <c r="C5710" t="str">
        <f>IFERROR(INDEX(customers!B5710:B7209,MATCH(Purchases!B5710,customers!A5710:A7209)), "None")</f>
        <v>None</v>
      </c>
      <c r="D5710" t="str">
        <f>INDEX(Country!$B$2:$B$26,MATCH(INDEX(customers!$D$2:$D$1501,MATCH(Purchases!B5710,customers!$A$2:$A$1501)),Country!$A$2:$A$26))</f>
        <v>UNITED STATES</v>
      </c>
      <c r="E5710" t="str">
        <f>INDEX(Region!$C$2:$F$2,MATCH(INDEX(Country!$C$2:$C$26,MATCH(Purchases!D5710,Country!$B$2:$B$26)), Region!$C$1:$F$1))</f>
        <v>MIDDLE EAST</v>
      </c>
      <c r="F5710" t="e">
        <f>INDEX(customers!G5710:G7209, MATCH(Purchases!C5710,customers!B5710:B7209))</f>
        <v>#N/A</v>
      </c>
      <c r="G5710" t="s">
        <v>9</v>
      </c>
      <c r="H5710">
        <v>162972</v>
      </c>
      <c r="I5710" s="1">
        <v>35506</v>
      </c>
      <c r="J5710" t="s">
        <v>23</v>
      </c>
      <c r="K5710" t="s">
        <v>1356</v>
      </c>
      <c r="L5710">
        <v>0</v>
      </c>
      <c r="M5710" t="s">
        <v>6705</v>
      </c>
    </row>
    <row r="5711" spans="1:13" x14ac:dyDescent="0.25">
      <c r="A5711">
        <v>22822</v>
      </c>
      <c r="B5711">
        <v>418</v>
      </c>
      <c r="C5711" t="str">
        <f>IFERROR(INDEX(customers!B5711:B7210,MATCH(Purchases!B5711,customers!A5711:A7210)), "None")</f>
        <v>None</v>
      </c>
      <c r="D5711" t="str">
        <f>INDEX(Country!$B$2:$B$26,MATCH(INDEX(customers!$D$2:$D$1501,MATCH(Purchases!B5711,customers!$A$2:$A$1501)),Country!$A$2:$A$26))</f>
        <v>ETHIOPIA</v>
      </c>
      <c r="E5711" t="e">
        <f>INDEX(Region!$C$2:$F$2,MATCH(INDEX(Country!$C$2:$C$26,MATCH(Purchases!D5711,Country!$B$2:$B$26)), Region!$C$1:$F$1))</f>
        <v>#N/A</v>
      </c>
      <c r="F5711" t="e">
        <f>INDEX(customers!G5711:G7210, MATCH(Purchases!C5711,customers!B5711:B7210))</f>
        <v>#N/A</v>
      </c>
      <c r="G5711" t="s">
        <v>16</v>
      </c>
      <c r="H5711">
        <v>153391.46</v>
      </c>
      <c r="I5711" s="1">
        <v>34280</v>
      </c>
      <c r="J5711" t="s">
        <v>10</v>
      </c>
      <c r="K5711" t="s">
        <v>265</v>
      </c>
      <c r="L5711">
        <v>0</v>
      </c>
      <c r="M5711" t="s">
        <v>6706</v>
      </c>
    </row>
    <row r="5712" spans="1:13" x14ac:dyDescent="0.25">
      <c r="A5712">
        <v>22823</v>
      </c>
      <c r="B5712">
        <v>1177</v>
      </c>
      <c r="C5712" t="str">
        <f>IFERROR(INDEX(customers!B5712:B7211,MATCH(Purchases!B5712,customers!A5712:A7211)), "None")</f>
        <v>None</v>
      </c>
      <c r="D5712" t="str">
        <f>INDEX(Country!$B$2:$B$26,MATCH(INDEX(customers!$D$2:$D$1501,MATCH(Purchases!B5712,customers!$A$2:$A$1501)),Country!$A$2:$A$26))</f>
        <v>KENYA</v>
      </c>
      <c r="E5712" t="str">
        <f>INDEX(Region!$C$2:$F$2,MATCH(INDEX(Country!$C$2:$C$26,MATCH(Purchases!D5712,Country!$B$2:$B$26)), Region!$C$1:$F$1))</f>
        <v>ASIA</v>
      </c>
      <c r="F5712" t="e">
        <f>INDEX(customers!G5712:G7211, MATCH(Purchases!C5712,customers!B5712:B7211))</f>
        <v>#N/A</v>
      </c>
      <c r="G5712" t="s">
        <v>9</v>
      </c>
      <c r="H5712">
        <v>13457.72</v>
      </c>
      <c r="I5712" s="1">
        <v>35473</v>
      </c>
      <c r="J5712" t="s">
        <v>31</v>
      </c>
      <c r="K5712" t="s">
        <v>1279</v>
      </c>
      <c r="L5712">
        <v>0</v>
      </c>
      <c r="M5712" t="s">
        <v>6707</v>
      </c>
    </row>
    <row r="5713" spans="1:13" x14ac:dyDescent="0.25">
      <c r="A5713">
        <v>22848</v>
      </c>
      <c r="B5713">
        <v>460</v>
      </c>
      <c r="C5713" t="str">
        <f>IFERROR(INDEX(customers!B5713:B7212,MATCH(Purchases!B5713,customers!A5713:A7212)), "None")</f>
        <v>None</v>
      </c>
      <c r="D5713" t="str">
        <f>INDEX(Country!$B$2:$B$26,MATCH(INDEX(customers!$D$2:$D$1501,MATCH(Purchases!B5713,customers!$A$2:$A$1501)),Country!$A$2:$A$26))</f>
        <v>IRAQ</v>
      </c>
      <c r="E5713" t="str">
        <f>INDEX(Region!$C$2:$F$2,MATCH(INDEX(Country!$C$2:$C$26,MATCH(Purchases!D5713,Country!$B$2:$B$26)), Region!$C$1:$F$1))</f>
        <v>MIDDLE EAST</v>
      </c>
      <c r="F5713" t="e">
        <f>INDEX(customers!G5713:G7212, MATCH(Purchases!C5713,customers!B5713:B7212))</f>
        <v>#N/A</v>
      </c>
      <c r="G5713" t="s">
        <v>9</v>
      </c>
      <c r="H5713">
        <v>183005.48</v>
      </c>
      <c r="I5713" s="1">
        <v>35044</v>
      </c>
      <c r="J5713" t="s">
        <v>23</v>
      </c>
      <c r="K5713" t="s">
        <v>1003</v>
      </c>
      <c r="L5713">
        <v>0</v>
      </c>
      <c r="M5713" t="s">
        <v>6708</v>
      </c>
    </row>
    <row r="5714" spans="1:13" x14ac:dyDescent="0.25">
      <c r="A5714">
        <v>22849</v>
      </c>
      <c r="B5714">
        <v>574</v>
      </c>
      <c r="C5714" t="str">
        <f>IFERROR(INDEX(customers!B5714:B7213,MATCH(Purchases!B5714,customers!A5714:A7213)), "None")</f>
        <v>None</v>
      </c>
      <c r="D5714" t="str">
        <f>INDEX(Country!$B$2:$B$26,MATCH(INDEX(customers!$D$2:$D$1501,MATCH(Purchases!B5714,customers!$A$2:$A$1501)),Country!$A$2:$A$26))</f>
        <v>INDIA</v>
      </c>
      <c r="E5714" t="str">
        <f>INDEX(Region!$C$2:$F$2,MATCH(INDEX(Country!$C$2:$C$26,MATCH(Purchases!D5714,Country!$B$2:$B$26)), Region!$C$1:$F$1))</f>
        <v>ASIA</v>
      </c>
      <c r="F5714" t="e">
        <f>INDEX(customers!G5714:G7213, MATCH(Purchases!C5714,customers!B5714:B7213))</f>
        <v>#N/A</v>
      </c>
      <c r="G5714" t="s">
        <v>16</v>
      </c>
      <c r="H5714">
        <v>223897.51</v>
      </c>
      <c r="I5714" s="1">
        <v>34745</v>
      </c>
      <c r="J5714" t="s">
        <v>23</v>
      </c>
      <c r="K5714" t="s">
        <v>1081</v>
      </c>
      <c r="L5714">
        <v>0</v>
      </c>
      <c r="M5714" t="s">
        <v>6709</v>
      </c>
    </row>
    <row r="5715" spans="1:13" x14ac:dyDescent="0.25">
      <c r="A5715">
        <v>22850</v>
      </c>
      <c r="B5715">
        <v>40</v>
      </c>
      <c r="C5715" t="str">
        <f>IFERROR(INDEX(customers!B5715:B7214,MATCH(Purchases!B5715,customers!A5715:A7214)), "None")</f>
        <v>None</v>
      </c>
      <c r="D5715" t="str">
        <f>INDEX(Country!$B$2:$B$26,MATCH(INDEX(customers!$D$2:$D$1501,MATCH(Purchases!B5715,customers!$A$2:$A$1501)),Country!$A$2:$A$26))</f>
        <v>CANADA</v>
      </c>
      <c r="E5715" t="str">
        <f>INDEX(Region!$C$2:$F$2,MATCH(INDEX(Country!$C$2:$C$26,MATCH(Purchases!D5715,Country!$B$2:$B$26)), Region!$C$1:$F$1))</f>
        <v>AMERICA</v>
      </c>
      <c r="F5715" t="e">
        <f>INDEX(customers!G5715:G7214, MATCH(Purchases!C5715,customers!B5715:B7214))</f>
        <v>#N/A</v>
      </c>
      <c r="G5715" t="s">
        <v>16</v>
      </c>
      <c r="H5715">
        <v>208732.47</v>
      </c>
      <c r="I5715" s="1">
        <v>34820</v>
      </c>
      <c r="J5715" t="s">
        <v>31</v>
      </c>
      <c r="K5715" t="s">
        <v>900</v>
      </c>
      <c r="L5715">
        <v>0</v>
      </c>
      <c r="M5715" t="s">
        <v>6710</v>
      </c>
    </row>
    <row r="5716" spans="1:13" x14ac:dyDescent="0.25">
      <c r="A5716">
        <v>22851</v>
      </c>
      <c r="B5716">
        <v>1102</v>
      </c>
      <c r="C5716" t="str">
        <f>IFERROR(INDEX(customers!B5716:B7215,MATCH(Purchases!B5716,customers!A5716:A7215)), "None")</f>
        <v>None</v>
      </c>
      <c r="D5716" t="str">
        <f>INDEX(Country!$B$2:$B$26,MATCH(INDEX(customers!$D$2:$D$1501,MATCH(Purchases!B5716,customers!$A$2:$A$1501)),Country!$A$2:$A$26))</f>
        <v>UNITED STATES</v>
      </c>
      <c r="E5716" t="str">
        <f>INDEX(Region!$C$2:$F$2,MATCH(INDEX(Country!$C$2:$C$26,MATCH(Purchases!D5716,Country!$B$2:$B$26)), Region!$C$1:$F$1))</f>
        <v>MIDDLE EAST</v>
      </c>
      <c r="F5716" t="e">
        <f>INDEX(customers!G5716:G7215, MATCH(Purchases!C5716,customers!B5716:B7215))</f>
        <v>#N/A</v>
      </c>
      <c r="G5716" t="s">
        <v>16</v>
      </c>
      <c r="H5716">
        <v>186687.66</v>
      </c>
      <c r="I5716" s="1">
        <v>34395</v>
      </c>
      <c r="J5716" t="s">
        <v>13</v>
      </c>
      <c r="K5716" t="s">
        <v>884</v>
      </c>
      <c r="L5716">
        <v>0</v>
      </c>
      <c r="M5716" t="s">
        <v>6711</v>
      </c>
    </row>
    <row r="5717" spans="1:13" x14ac:dyDescent="0.25">
      <c r="A5717">
        <v>22852</v>
      </c>
      <c r="B5717">
        <v>73</v>
      </c>
      <c r="C5717" t="str">
        <f>IFERROR(INDEX(customers!B5717:B7216,MATCH(Purchases!B5717,customers!A5717:A7216)), "None")</f>
        <v>None</v>
      </c>
      <c r="D5717" t="str">
        <f>INDEX(Country!$B$2:$B$26,MATCH(INDEX(customers!$D$2:$D$1501,MATCH(Purchases!B5717,customers!$A$2:$A$1501)),Country!$A$2:$A$26))</f>
        <v>ALGERIA</v>
      </c>
      <c r="E5717" t="e">
        <f>INDEX(Region!$C$2:$F$2,MATCH(INDEX(Country!$C$2:$C$26,MATCH(Purchases!D5717,Country!$B$2:$B$26)), Region!$C$1:$F$1))</f>
        <v>#N/A</v>
      </c>
      <c r="F5717" t="e">
        <f>INDEX(customers!G5717:G7216, MATCH(Purchases!C5717,customers!B5717:B7216))</f>
        <v>#N/A</v>
      </c>
      <c r="G5717" t="s">
        <v>9</v>
      </c>
      <c r="H5717">
        <v>72283.820000000007</v>
      </c>
      <c r="I5717" s="1">
        <v>35518</v>
      </c>
      <c r="J5717" t="s">
        <v>10</v>
      </c>
      <c r="K5717" t="s">
        <v>704</v>
      </c>
      <c r="L5717">
        <v>0</v>
      </c>
      <c r="M5717" t="s">
        <v>6712</v>
      </c>
    </row>
    <row r="5718" spans="1:13" x14ac:dyDescent="0.25">
      <c r="A5718">
        <v>22853</v>
      </c>
      <c r="B5718">
        <v>1387</v>
      </c>
      <c r="C5718" t="str">
        <f>IFERROR(INDEX(customers!B5718:B7217,MATCH(Purchases!B5718,customers!A5718:A7217)), "None")</f>
        <v>None</v>
      </c>
      <c r="D5718" t="str">
        <f>INDEX(Country!$B$2:$B$26,MATCH(INDEX(customers!$D$2:$D$1501,MATCH(Purchases!B5718,customers!$A$2:$A$1501)),Country!$A$2:$A$26))</f>
        <v>ROMANIA</v>
      </c>
      <c r="E5718" t="str">
        <f>INDEX(Region!$C$2:$F$2,MATCH(INDEX(Country!$C$2:$C$26,MATCH(Purchases!D5718,Country!$B$2:$B$26)), Region!$C$1:$F$1))</f>
        <v>EUROPE</v>
      </c>
      <c r="F5718" t="e">
        <f>INDEX(customers!G5718:G7217, MATCH(Purchases!C5718,customers!B5718:B7217))</f>
        <v>#N/A</v>
      </c>
      <c r="G5718" t="s">
        <v>16</v>
      </c>
      <c r="H5718">
        <v>44631.76</v>
      </c>
      <c r="I5718" s="1">
        <v>34421</v>
      </c>
      <c r="J5718" t="s">
        <v>31</v>
      </c>
      <c r="K5718" t="s">
        <v>1311</v>
      </c>
      <c r="L5718">
        <v>0</v>
      </c>
      <c r="M5718" t="s">
        <v>6713</v>
      </c>
    </row>
    <row r="5719" spans="1:13" x14ac:dyDescent="0.25">
      <c r="A5719">
        <v>22854</v>
      </c>
      <c r="B5719">
        <v>1102</v>
      </c>
      <c r="C5719" t="str">
        <f>IFERROR(INDEX(customers!B5719:B7218,MATCH(Purchases!B5719,customers!A5719:A7218)), "None")</f>
        <v>None</v>
      </c>
      <c r="D5719" t="str">
        <f>INDEX(Country!$B$2:$B$26,MATCH(INDEX(customers!$D$2:$D$1501,MATCH(Purchases!B5719,customers!$A$2:$A$1501)),Country!$A$2:$A$26))</f>
        <v>UNITED STATES</v>
      </c>
      <c r="E5719" t="str">
        <f>INDEX(Region!$C$2:$F$2,MATCH(INDEX(Country!$C$2:$C$26,MATCH(Purchases!D5719,Country!$B$2:$B$26)), Region!$C$1:$F$1))</f>
        <v>MIDDLE EAST</v>
      </c>
      <c r="F5719" t="e">
        <f>INDEX(customers!G5719:G7218, MATCH(Purchases!C5719,customers!B5719:B7218))</f>
        <v>#N/A</v>
      </c>
      <c r="G5719" t="s">
        <v>9</v>
      </c>
      <c r="H5719">
        <v>188631.06</v>
      </c>
      <c r="I5719" s="1">
        <v>35305</v>
      </c>
      <c r="J5719" t="s">
        <v>23</v>
      </c>
      <c r="K5719" t="s">
        <v>3384</v>
      </c>
      <c r="L5719">
        <v>0</v>
      </c>
      <c r="M5719" t="s">
        <v>6714</v>
      </c>
    </row>
    <row r="5720" spans="1:13" x14ac:dyDescent="0.25">
      <c r="A5720">
        <v>22855</v>
      </c>
      <c r="B5720">
        <v>776</v>
      </c>
      <c r="C5720" t="str">
        <f>IFERROR(INDEX(customers!B5720:B7219,MATCH(Purchases!B5720,customers!A5720:A7219)), "None")</f>
        <v>None</v>
      </c>
      <c r="D5720" t="str">
        <f>INDEX(Country!$B$2:$B$26,MATCH(INDEX(customers!$D$2:$D$1501,MATCH(Purchases!B5720,customers!$A$2:$A$1501)),Country!$A$2:$A$26))</f>
        <v>MOROCCO</v>
      </c>
      <c r="E5720" t="str">
        <f>INDEX(Region!$C$2:$F$2,MATCH(INDEX(Country!$C$2:$C$26,MATCH(Purchases!D5720,Country!$B$2:$B$26)), Region!$C$1:$F$1))</f>
        <v>ASIA</v>
      </c>
      <c r="F5720" t="e">
        <f>INDEX(customers!G5720:G7219, MATCH(Purchases!C5720,customers!B5720:B7219))</f>
        <v>#N/A</v>
      </c>
      <c r="G5720" t="s">
        <v>9</v>
      </c>
      <c r="H5720">
        <v>60351.83</v>
      </c>
      <c r="I5720" s="1">
        <v>35638</v>
      </c>
      <c r="J5720" t="s">
        <v>23</v>
      </c>
      <c r="K5720" t="s">
        <v>3616</v>
      </c>
      <c r="L5720">
        <v>0</v>
      </c>
      <c r="M5720" t="s">
        <v>6715</v>
      </c>
    </row>
    <row r="5721" spans="1:13" x14ac:dyDescent="0.25">
      <c r="A5721">
        <v>22880</v>
      </c>
      <c r="B5721">
        <v>112</v>
      </c>
      <c r="C5721" t="str">
        <f>IFERROR(INDEX(customers!B5721:B7220,MATCH(Purchases!B5721,customers!A5721:A7220)), "None")</f>
        <v>None</v>
      </c>
      <c r="D5721" t="str">
        <f>INDEX(Country!$B$2:$B$26,MATCH(INDEX(customers!$D$2:$D$1501,MATCH(Purchases!B5721,customers!$A$2:$A$1501)),Country!$A$2:$A$26))</f>
        <v>ROMANIA</v>
      </c>
      <c r="E5721" t="str">
        <f>INDEX(Region!$C$2:$F$2,MATCH(INDEX(Country!$C$2:$C$26,MATCH(Purchases!D5721,Country!$B$2:$B$26)), Region!$C$1:$F$1))</f>
        <v>EUROPE</v>
      </c>
      <c r="F5721" t="e">
        <f>INDEX(customers!G5721:G7220, MATCH(Purchases!C5721,customers!B5721:B7220))</f>
        <v>#N/A</v>
      </c>
      <c r="G5721" t="s">
        <v>16</v>
      </c>
      <c r="H5721">
        <v>234910.51</v>
      </c>
      <c r="I5721" s="1">
        <v>34120</v>
      </c>
      <c r="J5721" t="s">
        <v>31</v>
      </c>
      <c r="K5721" t="s">
        <v>1141</v>
      </c>
      <c r="L5721">
        <v>0</v>
      </c>
      <c r="M5721" t="s">
        <v>6716</v>
      </c>
    </row>
    <row r="5722" spans="1:13" x14ac:dyDescent="0.25">
      <c r="A5722">
        <v>22881</v>
      </c>
      <c r="B5722">
        <v>791</v>
      </c>
      <c r="C5722" t="str">
        <f>IFERROR(INDEX(customers!B5722:B7221,MATCH(Purchases!B5722,customers!A5722:A7221)), "None")</f>
        <v>None</v>
      </c>
      <c r="D5722" t="str">
        <f>INDEX(Country!$B$2:$B$26,MATCH(INDEX(customers!$D$2:$D$1501,MATCH(Purchases!B5722,customers!$A$2:$A$1501)),Country!$A$2:$A$26))</f>
        <v>JORDAN</v>
      </c>
      <c r="E5722" t="str">
        <f>INDEX(Region!$C$2:$F$2,MATCH(INDEX(Country!$C$2:$C$26,MATCH(Purchases!D5722,Country!$B$2:$B$26)), Region!$C$1:$F$1))</f>
        <v>ASIA</v>
      </c>
      <c r="F5722" t="e">
        <f>INDEX(customers!G5722:G7221, MATCH(Purchases!C5722,customers!B5722:B7221))</f>
        <v>#N/A</v>
      </c>
      <c r="G5722" t="s">
        <v>16</v>
      </c>
      <c r="H5722">
        <v>64656.19</v>
      </c>
      <c r="I5722" s="1">
        <v>34066</v>
      </c>
      <c r="J5722" t="s">
        <v>31</v>
      </c>
      <c r="K5722" t="s">
        <v>2296</v>
      </c>
      <c r="L5722">
        <v>0</v>
      </c>
      <c r="M5722" t="s">
        <v>6717</v>
      </c>
    </row>
    <row r="5723" spans="1:13" x14ac:dyDescent="0.25">
      <c r="A5723">
        <v>22882</v>
      </c>
      <c r="B5723">
        <v>820</v>
      </c>
      <c r="C5723" t="str">
        <f>IFERROR(INDEX(customers!B5723:B7222,MATCH(Purchases!B5723,customers!A5723:A7222)), "None")</f>
        <v>None</v>
      </c>
      <c r="D5723" t="str">
        <f>INDEX(Country!$B$2:$B$26,MATCH(INDEX(customers!$D$2:$D$1501,MATCH(Purchases!B5723,customers!$A$2:$A$1501)),Country!$A$2:$A$26))</f>
        <v>EGYPT</v>
      </c>
      <c r="E5723" t="str">
        <f>INDEX(Region!$C$2:$F$2,MATCH(INDEX(Country!$C$2:$C$26,MATCH(Purchases!D5723,Country!$B$2:$B$26)), Region!$C$1:$F$1))</f>
        <v>MIDDLE EAST</v>
      </c>
      <c r="F5723" t="e">
        <f>INDEX(customers!G5723:G7222, MATCH(Purchases!C5723,customers!B5723:B7222))</f>
        <v>#N/A</v>
      </c>
      <c r="G5723" t="s">
        <v>16</v>
      </c>
      <c r="H5723">
        <v>88306.559999999998</v>
      </c>
      <c r="I5723" s="1">
        <v>34226</v>
      </c>
      <c r="J5723" t="s">
        <v>13</v>
      </c>
      <c r="K5723" t="s">
        <v>1726</v>
      </c>
      <c r="L5723">
        <v>0</v>
      </c>
      <c r="M5723" t="s">
        <v>6718</v>
      </c>
    </row>
    <row r="5724" spans="1:13" x14ac:dyDescent="0.25">
      <c r="A5724">
        <v>22883</v>
      </c>
      <c r="B5724">
        <v>319</v>
      </c>
      <c r="C5724" t="str">
        <f>IFERROR(INDEX(customers!B5724:B7223,MATCH(Purchases!B5724,customers!A5724:A7223)), "None")</f>
        <v>None</v>
      </c>
      <c r="D5724" t="str">
        <f>INDEX(Country!$B$2:$B$26,MATCH(INDEX(customers!$D$2:$D$1501,MATCH(Purchases!B5724,customers!$A$2:$A$1501)),Country!$A$2:$A$26))</f>
        <v>FRANCE</v>
      </c>
      <c r="E5724" t="str">
        <f>INDEX(Region!$C$2:$F$2,MATCH(INDEX(Country!$C$2:$C$26,MATCH(Purchases!D5724,Country!$B$2:$B$26)), Region!$C$1:$F$1))</f>
        <v>EUROPE</v>
      </c>
      <c r="F5724" t="e">
        <f>INDEX(customers!G5724:G7223, MATCH(Purchases!C5724,customers!B5724:B7223))</f>
        <v>#N/A</v>
      </c>
      <c r="G5724" t="s">
        <v>16</v>
      </c>
      <c r="H5724">
        <v>31915.78</v>
      </c>
      <c r="I5724" s="1">
        <v>33699</v>
      </c>
      <c r="J5724" t="s">
        <v>10</v>
      </c>
      <c r="K5724" t="s">
        <v>2017</v>
      </c>
      <c r="L5724">
        <v>0</v>
      </c>
      <c r="M5724" t="s">
        <v>6719</v>
      </c>
    </row>
    <row r="5725" spans="1:13" x14ac:dyDescent="0.25">
      <c r="A5725">
        <v>22884</v>
      </c>
      <c r="B5725">
        <v>952</v>
      </c>
      <c r="C5725" t="str">
        <f>IFERROR(INDEX(customers!B5725:B7224,MATCH(Purchases!B5725,customers!A5725:A7224)), "None")</f>
        <v>None</v>
      </c>
      <c r="D5725" t="str">
        <f>INDEX(Country!$B$2:$B$26,MATCH(INDEX(customers!$D$2:$D$1501,MATCH(Purchases!B5725,customers!$A$2:$A$1501)),Country!$A$2:$A$26))</f>
        <v>UNITED STATES</v>
      </c>
      <c r="E5725" t="str">
        <f>INDEX(Region!$C$2:$F$2,MATCH(INDEX(Country!$C$2:$C$26,MATCH(Purchases!D5725,Country!$B$2:$B$26)), Region!$C$1:$F$1))</f>
        <v>MIDDLE EAST</v>
      </c>
      <c r="F5725" t="e">
        <f>INDEX(customers!G5725:G7224, MATCH(Purchases!C5725,customers!B5725:B7224))</f>
        <v>#N/A</v>
      </c>
      <c r="G5725" t="s">
        <v>9</v>
      </c>
      <c r="H5725">
        <v>30788.07</v>
      </c>
      <c r="I5725" s="1">
        <v>35199</v>
      </c>
      <c r="J5725" t="s">
        <v>31</v>
      </c>
      <c r="K5725" t="s">
        <v>401</v>
      </c>
      <c r="L5725">
        <v>0</v>
      </c>
      <c r="M5725" t="s">
        <v>6720</v>
      </c>
    </row>
    <row r="5726" spans="1:13" x14ac:dyDescent="0.25">
      <c r="A5726">
        <v>22885</v>
      </c>
      <c r="B5726">
        <v>1115</v>
      </c>
      <c r="C5726" t="str">
        <f>IFERROR(INDEX(customers!B5726:B7225,MATCH(Purchases!B5726,customers!A5726:A7225)), "None")</f>
        <v>None</v>
      </c>
      <c r="D5726" t="str">
        <f>INDEX(Country!$B$2:$B$26,MATCH(INDEX(customers!$D$2:$D$1501,MATCH(Purchases!B5726,customers!$A$2:$A$1501)),Country!$A$2:$A$26))</f>
        <v>ETHIOPIA</v>
      </c>
      <c r="E5726" t="e">
        <f>INDEX(Region!$C$2:$F$2,MATCH(INDEX(Country!$C$2:$C$26,MATCH(Purchases!D5726,Country!$B$2:$B$26)), Region!$C$1:$F$1))</f>
        <v>#N/A</v>
      </c>
      <c r="F5726" t="e">
        <f>INDEX(customers!G5726:G7225, MATCH(Purchases!C5726,customers!B5726:B7225))</f>
        <v>#N/A</v>
      </c>
      <c r="G5726" t="s">
        <v>16</v>
      </c>
      <c r="H5726">
        <v>177613.79</v>
      </c>
      <c r="I5726" s="1">
        <v>34662</v>
      </c>
      <c r="J5726" t="s">
        <v>31</v>
      </c>
      <c r="K5726" t="s">
        <v>1899</v>
      </c>
      <c r="L5726">
        <v>0</v>
      </c>
      <c r="M5726" t="s">
        <v>6721</v>
      </c>
    </row>
    <row r="5727" spans="1:13" x14ac:dyDescent="0.25">
      <c r="A5727">
        <v>22886</v>
      </c>
      <c r="B5727">
        <v>214</v>
      </c>
      <c r="C5727" t="str">
        <f>IFERROR(INDEX(customers!B5727:B7226,MATCH(Purchases!B5727,customers!A5727:A7226)), "None")</f>
        <v>None</v>
      </c>
      <c r="D5727" t="str">
        <f>INDEX(Country!$B$2:$B$26,MATCH(INDEX(customers!$D$2:$D$1501,MATCH(Purchases!B5727,customers!$A$2:$A$1501)),Country!$A$2:$A$26))</f>
        <v>INDIA</v>
      </c>
      <c r="E5727" t="str">
        <f>INDEX(Region!$C$2:$F$2,MATCH(INDEX(Country!$C$2:$C$26,MATCH(Purchases!D5727,Country!$B$2:$B$26)), Region!$C$1:$F$1))</f>
        <v>ASIA</v>
      </c>
      <c r="F5727" t="e">
        <f>INDEX(customers!G5727:G7226, MATCH(Purchases!C5727,customers!B5727:B7226))</f>
        <v>#N/A</v>
      </c>
      <c r="G5727" t="s">
        <v>16</v>
      </c>
      <c r="H5727">
        <v>234797.95</v>
      </c>
      <c r="I5727" s="1">
        <v>33999</v>
      </c>
      <c r="J5727" t="s">
        <v>10</v>
      </c>
      <c r="K5727" t="s">
        <v>1225</v>
      </c>
      <c r="L5727">
        <v>0</v>
      </c>
      <c r="M5727" t="s">
        <v>6722</v>
      </c>
    </row>
    <row r="5728" spans="1:13" x14ac:dyDescent="0.25">
      <c r="A5728">
        <v>22887</v>
      </c>
      <c r="B5728">
        <v>1483</v>
      </c>
      <c r="C5728" t="str">
        <f>IFERROR(INDEX(customers!B5728:B7227,MATCH(Purchases!B5728,customers!A5728:A7227)), "None")</f>
        <v>None</v>
      </c>
      <c r="D5728" t="str">
        <f>INDEX(Country!$B$2:$B$26,MATCH(INDEX(customers!$D$2:$D$1501,MATCH(Purchases!B5728,customers!$A$2:$A$1501)),Country!$A$2:$A$26))</f>
        <v>GERMANY</v>
      </c>
      <c r="E5728" t="str">
        <f>INDEX(Region!$C$2:$F$2,MATCH(INDEX(Country!$C$2:$C$26,MATCH(Purchases!D5728,Country!$B$2:$B$26)), Region!$C$1:$F$1))</f>
        <v>EUROPE</v>
      </c>
      <c r="F5728" t="e">
        <f>INDEX(customers!G5728:G7227, MATCH(Purchases!C5728,customers!B5728:B7227))</f>
        <v>#N/A</v>
      </c>
      <c r="G5728" t="s">
        <v>16</v>
      </c>
      <c r="H5728">
        <v>156329.99</v>
      </c>
      <c r="I5728" s="1">
        <v>34292</v>
      </c>
      <c r="J5728" t="s">
        <v>23</v>
      </c>
      <c r="K5728" t="s">
        <v>1585</v>
      </c>
      <c r="L5728">
        <v>0</v>
      </c>
      <c r="M5728" t="s">
        <v>6723</v>
      </c>
    </row>
    <row r="5729" spans="1:13" x14ac:dyDescent="0.25">
      <c r="A5729">
        <v>22912</v>
      </c>
      <c r="B5729">
        <v>1402</v>
      </c>
      <c r="C5729" t="str">
        <f>IFERROR(INDEX(customers!B5729:B7228,MATCH(Purchases!B5729,customers!A5729:A7228)), "None")</f>
        <v>None</v>
      </c>
      <c r="D5729" t="str">
        <f>INDEX(Country!$B$2:$B$26,MATCH(INDEX(customers!$D$2:$D$1501,MATCH(Purchases!B5729,customers!$A$2:$A$1501)),Country!$A$2:$A$26))</f>
        <v>FRANCE</v>
      </c>
      <c r="E5729" t="str">
        <f>INDEX(Region!$C$2:$F$2,MATCH(INDEX(Country!$C$2:$C$26,MATCH(Purchases!D5729,Country!$B$2:$B$26)), Region!$C$1:$F$1))</f>
        <v>EUROPE</v>
      </c>
      <c r="F5729" t="e">
        <f>INDEX(customers!G5729:G7228, MATCH(Purchases!C5729,customers!B5729:B7228))</f>
        <v>#N/A</v>
      </c>
      <c r="G5729" t="s">
        <v>16</v>
      </c>
      <c r="H5729">
        <v>188831.35999999999</v>
      </c>
      <c r="I5729" s="1">
        <v>34259</v>
      </c>
      <c r="J5729" t="s">
        <v>10</v>
      </c>
      <c r="K5729" t="s">
        <v>737</v>
      </c>
      <c r="L5729">
        <v>0</v>
      </c>
      <c r="M5729" t="s">
        <v>6724</v>
      </c>
    </row>
    <row r="5730" spans="1:13" x14ac:dyDescent="0.25">
      <c r="A5730">
        <v>22913</v>
      </c>
      <c r="B5730">
        <v>883</v>
      </c>
      <c r="C5730" t="str">
        <f>IFERROR(INDEX(customers!B5730:B7229,MATCH(Purchases!B5730,customers!A5730:A7229)), "None")</f>
        <v>None</v>
      </c>
      <c r="D5730" t="str">
        <f>INDEX(Country!$B$2:$B$26,MATCH(INDEX(customers!$D$2:$D$1501,MATCH(Purchases!B5730,customers!$A$2:$A$1501)),Country!$A$2:$A$26))</f>
        <v>CANADA</v>
      </c>
      <c r="E5730" t="str">
        <f>INDEX(Region!$C$2:$F$2,MATCH(INDEX(Country!$C$2:$C$26,MATCH(Purchases!D5730,Country!$B$2:$B$26)), Region!$C$1:$F$1))</f>
        <v>AMERICA</v>
      </c>
      <c r="F5730" t="e">
        <f>INDEX(customers!G5730:G7229, MATCH(Purchases!C5730,customers!B5730:B7229))</f>
        <v>#N/A</v>
      </c>
      <c r="G5730" t="s">
        <v>16</v>
      </c>
      <c r="H5730">
        <v>338700.52</v>
      </c>
      <c r="I5730" s="1">
        <v>34146</v>
      </c>
      <c r="J5730" t="s">
        <v>13</v>
      </c>
      <c r="K5730" t="s">
        <v>974</v>
      </c>
      <c r="L5730">
        <v>0</v>
      </c>
      <c r="M5730" t="s">
        <v>6725</v>
      </c>
    </row>
    <row r="5731" spans="1:13" x14ac:dyDescent="0.25">
      <c r="A5731">
        <v>22914</v>
      </c>
      <c r="B5731">
        <v>409</v>
      </c>
      <c r="C5731" t="str">
        <f>IFERROR(INDEX(customers!B5731:B7230,MATCH(Purchases!B5731,customers!A5731:A7230)), "None")</f>
        <v>None</v>
      </c>
      <c r="D5731" t="str">
        <f>INDEX(Country!$B$2:$B$26,MATCH(INDEX(customers!$D$2:$D$1501,MATCH(Purchases!B5731,customers!$A$2:$A$1501)),Country!$A$2:$A$26))</f>
        <v>IRAQ</v>
      </c>
      <c r="E5731" t="str">
        <f>INDEX(Region!$C$2:$F$2,MATCH(INDEX(Country!$C$2:$C$26,MATCH(Purchases!D5731,Country!$B$2:$B$26)), Region!$C$1:$F$1))</f>
        <v>MIDDLE EAST</v>
      </c>
      <c r="F5731" t="e">
        <f>INDEX(customers!G5731:G7230, MATCH(Purchases!C5731,customers!B5731:B7230))</f>
        <v>#N/A</v>
      </c>
      <c r="G5731" t="s">
        <v>16</v>
      </c>
      <c r="H5731">
        <v>314596.18</v>
      </c>
      <c r="I5731" s="1">
        <v>33617</v>
      </c>
      <c r="J5731" t="s">
        <v>13</v>
      </c>
      <c r="K5731" t="s">
        <v>80</v>
      </c>
      <c r="L5731">
        <v>0</v>
      </c>
      <c r="M5731" t="s">
        <v>6726</v>
      </c>
    </row>
    <row r="5732" spans="1:13" x14ac:dyDescent="0.25">
      <c r="A5732">
        <v>22915</v>
      </c>
      <c r="B5732">
        <v>553</v>
      </c>
      <c r="C5732" t="str">
        <f>IFERROR(INDEX(customers!B5732:B7231,MATCH(Purchases!B5732,customers!A5732:A7231)), "None")</f>
        <v>None</v>
      </c>
      <c r="D5732" t="str">
        <f>INDEX(Country!$B$2:$B$26,MATCH(INDEX(customers!$D$2:$D$1501,MATCH(Purchases!B5732,customers!$A$2:$A$1501)),Country!$A$2:$A$26))</f>
        <v>EGYPT</v>
      </c>
      <c r="E5732" t="str">
        <f>INDEX(Region!$C$2:$F$2,MATCH(INDEX(Country!$C$2:$C$26,MATCH(Purchases!D5732,Country!$B$2:$B$26)), Region!$C$1:$F$1))</f>
        <v>MIDDLE EAST</v>
      </c>
      <c r="F5732" t="e">
        <f>INDEX(customers!G5732:G7231, MATCH(Purchases!C5732,customers!B5732:B7231))</f>
        <v>#N/A</v>
      </c>
      <c r="G5732" t="s">
        <v>9</v>
      </c>
      <c r="H5732">
        <v>83397.7</v>
      </c>
      <c r="I5732" s="1">
        <v>35693</v>
      </c>
      <c r="J5732" t="s">
        <v>31</v>
      </c>
      <c r="K5732" t="s">
        <v>733</v>
      </c>
      <c r="L5732">
        <v>0</v>
      </c>
      <c r="M5732" t="s">
        <v>6727</v>
      </c>
    </row>
    <row r="5733" spans="1:13" x14ac:dyDescent="0.25">
      <c r="A5733">
        <v>22916</v>
      </c>
      <c r="B5733">
        <v>460</v>
      </c>
      <c r="C5733" t="str">
        <f>IFERROR(INDEX(customers!B5733:B7232,MATCH(Purchases!B5733,customers!A5733:A7232)), "None")</f>
        <v>None</v>
      </c>
      <c r="D5733" t="str">
        <f>INDEX(Country!$B$2:$B$26,MATCH(INDEX(customers!$D$2:$D$1501,MATCH(Purchases!B5733,customers!$A$2:$A$1501)),Country!$A$2:$A$26))</f>
        <v>IRAQ</v>
      </c>
      <c r="E5733" t="str">
        <f>INDEX(Region!$C$2:$F$2,MATCH(INDEX(Country!$C$2:$C$26,MATCH(Purchases!D5733,Country!$B$2:$B$26)), Region!$C$1:$F$1))</f>
        <v>MIDDLE EAST</v>
      </c>
      <c r="F5733" t="e">
        <f>INDEX(customers!G5733:G7232, MATCH(Purchases!C5733,customers!B5733:B7232))</f>
        <v>#N/A</v>
      </c>
      <c r="G5733" t="s">
        <v>16</v>
      </c>
      <c r="H5733">
        <v>20701.509999999998</v>
      </c>
      <c r="I5733" s="1">
        <v>33637</v>
      </c>
      <c r="J5733" t="s">
        <v>31</v>
      </c>
      <c r="K5733" t="s">
        <v>4653</v>
      </c>
      <c r="L5733">
        <v>0</v>
      </c>
      <c r="M5733" t="s">
        <v>6728</v>
      </c>
    </row>
    <row r="5734" spans="1:13" x14ac:dyDescent="0.25">
      <c r="A5734">
        <v>22917</v>
      </c>
      <c r="B5734">
        <v>157</v>
      </c>
      <c r="C5734" t="str">
        <f>IFERROR(INDEX(customers!B5734:B7233,MATCH(Purchases!B5734,customers!A5734:A7233)), "None")</f>
        <v>None</v>
      </c>
      <c r="D5734" t="str">
        <f>INDEX(Country!$B$2:$B$26,MATCH(INDEX(customers!$D$2:$D$1501,MATCH(Purchases!B5734,customers!$A$2:$A$1501)),Country!$A$2:$A$26))</f>
        <v>MOROCCO</v>
      </c>
      <c r="E5734" t="str">
        <f>INDEX(Region!$C$2:$F$2,MATCH(INDEX(Country!$C$2:$C$26,MATCH(Purchases!D5734,Country!$B$2:$B$26)), Region!$C$1:$F$1))</f>
        <v>ASIA</v>
      </c>
      <c r="F5734" t="e">
        <f>INDEX(customers!G5734:G7233, MATCH(Purchases!C5734,customers!B5734:B7233))</f>
        <v>#N/A</v>
      </c>
      <c r="G5734" t="s">
        <v>16</v>
      </c>
      <c r="H5734">
        <v>156353.91</v>
      </c>
      <c r="I5734" s="1">
        <v>34395</v>
      </c>
      <c r="J5734" t="s">
        <v>31</v>
      </c>
      <c r="K5734" t="s">
        <v>3829</v>
      </c>
      <c r="L5734">
        <v>0</v>
      </c>
      <c r="M5734" t="s">
        <v>6729</v>
      </c>
    </row>
    <row r="5735" spans="1:13" x14ac:dyDescent="0.25">
      <c r="A5735">
        <v>22918</v>
      </c>
      <c r="B5735">
        <v>571</v>
      </c>
      <c r="C5735" t="str">
        <f>IFERROR(INDEX(customers!B5735:B7234,MATCH(Purchases!B5735,customers!A5735:A7234)), "None")</f>
        <v>None</v>
      </c>
      <c r="D5735" t="str">
        <f>INDEX(Country!$B$2:$B$26,MATCH(INDEX(customers!$D$2:$D$1501,MATCH(Purchases!B5735,customers!$A$2:$A$1501)),Country!$A$2:$A$26))</f>
        <v>BRAZIL</v>
      </c>
      <c r="E5735" t="str">
        <f>INDEX(Region!$C$2:$F$2,MATCH(INDEX(Country!$C$2:$C$26,MATCH(Purchases!D5735,Country!$B$2:$B$26)), Region!$C$1:$F$1))</f>
        <v>AMERICA</v>
      </c>
      <c r="F5735" t="e">
        <f>INDEX(customers!G5735:G7234, MATCH(Purchases!C5735,customers!B5735:B7234))</f>
        <v>#N/A</v>
      </c>
      <c r="G5735" t="s">
        <v>9</v>
      </c>
      <c r="H5735">
        <v>156512.68</v>
      </c>
      <c r="I5735" s="1">
        <v>35095</v>
      </c>
      <c r="J5735" t="s">
        <v>13</v>
      </c>
      <c r="K5735" t="s">
        <v>2201</v>
      </c>
      <c r="L5735">
        <v>0</v>
      </c>
      <c r="M5735" t="s">
        <v>6730</v>
      </c>
    </row>
    <row r="5736" spans="1:13" x14ac:dyDescent="0.25">
      <c r="A5736">
        <v>22919</v>
      </c>
      <c r="B5736">
        <v>748</v>
      </c>
      <c r="C5736" t="str">
        <f>IFERROR(INDEX(customers!B5736:B7235,MATCH(Purchases!B5736,customers!A5736:A7235)), "None")</f>
        <v>None</v>
      </c>
      <c r="D5736" t="str">
        <f>INDEX(Country!$B$2:$B$26,MATCH(INDEX(customers!$D$2:$D$1501,MATCH(Purchases!B5736,customers!$A$2:$A$1501)),Country!$A$2:$A$26))</f>
        <v>UNITED KINGDOM</v>
      </c>
      <c r="E5736" t="str">
        <f>INDEX(Region!$C$2:$F$2,MATCH(INDEX(Country!$C$2:$C$26,MATCH(Purchases!D5736,Country!$B$2:$B$26)), Region!$C$1:$F$1))</f>
        <v>MIDDLE EAST</v>
      </c>
      <c r="F5736" t="e">
        <f>INDEX(customers!G5736:G7235, MATCH(Purchases!C5736,customers!B5736:B7235))</f>
        <v>#N/A</v>
      </c>
      <c r="G5736" t="s">
        <v>16</v>
      </c>
      <c r="H5736">
        <v>32690.84</v>
      </c>
      <c r="I5736" s="1">
        <v>34533</v>
      </c>
      <c r="J5736" t="s">
        <v>13</v>
      </c>
      <c r="K5736" t="s">
        <v>2259</v>
      </c>
      <c r="L5736">
        <v>0</v>
      </c>
      <c r="M5736" t="s">
        <v>6731</v>
      </c>
    </row>
    <row r="5737" spans="1:13" x14ac:dyDescent="0.25">
      <c r="A5737">
        <v>22944</v>
      </c>
      <c r="B5737">
        <v>1138</v>
      </c>
      <c r="C5737" t="str">
        <f>IFERROR(INDEX(customers!B5737:B7236,MATCH(Purchases!B5737,customers!A5737:A7236)), "None")</f>
        <v>None</v>
      </c>
      <c r="D5737" t="str">
        <f>INDEX(Country!$B$2:$B$26,MATCH(INDEX(customers!$D$2:$D$1501,MATCH(Purchases!B5737,customers!$A$2:$A$1501)),Country!$A$2:$A$26))</f>
        <v>RUSSIA</v>
      </c>
      <c r="E5737" t="str">
        <f>INDEX(Region!$C$2:$F$2,MATCH(INDEX(Country!$C$2:$C$26,MATCH(Purchases!D5737,Country!$B$2:$B$26)), Region!$C$1:$F$1))</f>
        <v>EUROPE</v>
      </c>
      <c r="F5737" t="e">
        <f>INDEX(customers!G5737:G7236, MATCH(Purchases!C5737,customers!B5737:B7236))</f>
        <v>#N/A</v>
      </c>
      <c r="G5737" t="s">
        <v>9</v>
      </c>
      <c r="H5737">
        <v>39707.53</v>
      </c>
      <c r="I5737" s="1">
        <v>35598</v>
      </c>
      <c r="J5737" t="s">
        <v>10</v>
      </c>
      <c r="K5737" t="s">
        <v>1368</v>
      </c>
      <c r="L5737">
        <v>0</v>
      </c>
      <c r="M5737" t="s">
        <v>6732</v>
      </c>
    </row>
    <row r="5738" spans="1:13" x14ac:dyDescent="0.25">
      <c r="A5738">
        <v>22945</v>
      </c>
      <c r="B5738">
        <v>1433</v>
      </c>
      <c r="C5738" t="str">
        <f>IFERROR(INDEX(customers!B5738:B7237,MATCH(Purchases!B5738,customers!A5738:A7237)), "None")</f>
        <v>None</v>
      </c>
      <c r="D5738" t="str">
        <f>INDEX(Country!$B$2:$B$26,MATCH(INDEX(customers!$D$2:$D$1501,MATCH(Purchases!B5738,customers!$A$2:$A$1501)),Country!$A$2:$A$26))</f>
        <v>PERU</v>
      </c>
      <c r="E5738" t="str">
        <f>INDEX(Region!$C$2:$F$2,MATCH(INDEX(Country!$C$2:$C$26,MATCH(Purchases!D5738,Country!$B$2:$B$26)), Region!$C$1:$F$1))</f>
        <v>ASIA</v>
      </c>
      <c r="F5738" t="e">
        <f>INDEX(customers!G5738:G7237, MATCH(Purchases!C5738,customers!B5738:B7237))</f>
        <v>#N/A</v>
      </c>
      <c r="G5738" t="s">
        <v>48</v>
      </c>
      <c r="H5738">
        <v>247101.92</v>
      </c>
      <c r="I5738" s="1">
        <v>34788</v>
      </c>
      <c r="J5738" t="s">
        <v>31</v>
      </c>
      <c r="K5738" t="s">
        <v>906</v>
      </c>
      <c r="L5738">
        <v>0</v>
      </c>
      <c r="M5738" t="s">
        <v>6733</v>
      </c>
    </row>
    <row r="5739" spans="1:13" x14ac:dyDescent="0.25">
      <c r="A5739">
        <v>22946</v>
      </c>
      <c r="B5739">
        <v>1141</v>
      </c>
      <c r="C5739" t="str">
        <f>IFERROR(INDEX(customers!B5739:B7238,MATCH(Purchases!B5739,customers!A5739:A7238)), "None")</f>
        <v>None</v>
      </c>
      <c r="D5739" t="str">
        <f>INDEX(Country!$B$2:$B$26,MATCH(INDEX(customers!$D$2:$D$1501,MATCH(Purchases!B5739,customers!$A$2:$A$1501)),Country!$A$2:$A$26))</f>
        <v>RUSSIA</v>
      </c>
      <c r="E5739" t="str">
        <f>INDEX(Region!$C$2:$F$2,MATCH(INDEX(Country!$C$2:$C$26,MATCH(Purchases!D5739,Country!$B$2:$B$26)), Region!$C$1:$F$1))</f>
        <v>EUROPE</v>
      </c>
      <c r="F5739" t="e">
        <f>INDEX(customers!G5739:G7238, MATCH(Purchases!C5739,customers!B5739:B7238))</f>
        <v>#N/A</v>
      </c>
      <c r="G5739" t="s">
        <v>16</v>
      </c>
      <c r="H5739">
        <v>204446.81</v>
      </c>
      <c r="I5739" s="1">
        <v>34343</v>
      </c>
      <c r="J5739" t="s">
        <v>31</v>
      </c>
      <c r="K5739" t="s">
        <v>5115</v>
      </c>
      <c r="L5739">
        <v>0</v>
      </c>
      <c r="M5739" t="s">
        <v>6734</v>
      </c>
    </row>
    <row r="5740" spans="1:13" x14ac:dyDescent="0.25">
      <c r="A5740">
        <v>22947</v>
      </c>
      <c r="B5740">
        <v>175</v>
      </c>
      <c r="C5740" t="str">
        <f>IFERROR(INDEX(customers!B5740:B7239,MATCH(Purchases!B5740,customers!A5740:A7239)), "None")</f>
        <v>None</v>
      </c>
      <c r="D5740" t="str">
        <f>INDEX(Country!$B$2:$B$26,MATCH(INDEX(customers!$D$2:$D$1501,MATCH(Purchases!B5740,customers!$A$2:$A$1501)),Country!$A$2:$A$26))</f>
        <v>IRAN</v>
      </c>
      <c r="E5740" t="str">
        <f>INDEX(Region!$C$2:$F$2,MATCH(INDEX(Country!$C$2:$C$26,MATCH(Purchases!D5740,Country!$B$2:$B$26)), Region!$C$1:$F$1))</f>
        <v>MIDDLE EAST</v>
      </c>
      <c r="F5740" t="e">
        <f>INDEX(customers!G5740:G7239, MATCH(Purchases!C5740,customers!B5740:B7239))</f>
        <v>#N/A</v>
      </c>
      <c r="G5740" t="s">
        <v>16</v>
      </c>
      <c r="H5740">
        <v>219727.7</v>
      </c>
      <c r="I5740" s="1">
        <v>34687</v>
      </c>
      <c r="J5740" t="s">
        <v>10</v>
      </c>
      <c r="K5740" t="s">
        <v>1614</v>
      </c>
      <c r="L5740">
        <v>0</v>
      </c>
      <c r="M5740" t="s">
        <v>6735</v>
      </c>
    </row>
    <row r="5741" spans="1:13" x14ac:dyDescent="0.25">
      <c r="A5741">
        <v>22948</v>
      </c>
      <c r="B5741">
        <v>79</v>
      </c>
      <c r="C5741" t="str">
        <f>IFERROR(INDEX(customers!B5741:B7240,MATCH(Purchases!B5741,customers!A5741:A7240)), "None")</f>
        <v>None</v>
      </c>
      <c r="D5741" t="str">
        <f>INDEX(Country!$B$2:$B$26,MATCH(INDEX(customers!$D$2:$D$1501,MATCH(Purchases!B5741,customers!$A$2:$A$1501)),Country!$A$2:$A$26))</f>
        <v>MOROCCO</v>
      </c>
      <c r="E5741" t="str">
        <f>INDEX(Region!$C$2:$F$2,MATCH(INDEX(Country!$C$2:$C$26,MATCH(Purchases!D5741,Country!$B$2:$B$26)), Region!$C$1:$F$1))</f>
        <v>ASIA</v>
      </c>
      <c r="F5741" t="e">
        <f>INDEX(customers!G5741:G7240, MATCH(Purchases!C5741,customers!B5741:B7240))</f>
        <v>#N/A</v>
      </c>
      <c r="G5741" t="s">
        <v>16</v>
      </c>
      <c r="H5741">
        <v>169245.35</v>
      </c>
      <c r="I5741" s="1">
        <v>33905</v>
      </c>
      <c r="J5741" t="s">
        <v>13</v>
      </c>
      <c r="K5741" t="s">
        <v>193</v>
      </c>
      <c r="L5741">
        <v>0</v>
      </c>
      <c r="M5741" t="s">
        <v>6736</v>
      </c>
    </row>
    <row r="5742" spans="1:13" x14ac:dyDescent="0.25">
      <c r="A5742">
        <v>22949</v>
      </c>
      <c r="B5742">
        <v>1489</v>
      </c>
      <c r="C5742" t="str">
        <f>IFERROR(INDEX(customers!B5742:B7241,MATCH(Purchases!B5742,customers!A5742:A7241)), "None")</f>
        <v>None</v>
      </c>
      <c r="D5742" t="str">
        <f>INDEX(Country!$B$2:$B$26,MATCH(INDEX(customers!$D$2:$D$1501,MATCH(Purchases!B5742,customers!$A$2:$A$1501)),Country!$A$2:$A$26))</f>
        <v>INDONESIA</v>
      </c>
      <c r="E5742" t="str">
        <f>INDEX(Region!$C$2:$F$2,MATCH(INDEX(Country!$C$2:$C$26,MATCH(Purchases!D5742,Country!$B$2:$B$26)), Region!$C$1:$F$1))</f>
        <v>ASIA</v>
      </c>
      <c r="F5742" t="e">
        <f>INDEX(customers!G5742:G7241, MATCH(Purchases!C5742,customers!B5742:B7241))</f>
        <v>#N/A</v>
      </c>
      <c r="G5742" t="s">
        <v>9</v>
      </c>
      <c r="H5742">
        <v>153188.29</v>
      </c>
      <c r="I5742" s="1">
        <v>35956</v>
      </c>
      <c r="J5742" t="s">
        <v>10</v>
      </c>
      <c r="K5742" t="s">
        <v>787</v>
      </c>
      <c r="L5742">
        <v>0</v>
      </c>
      <c r="M5742" t="s">
        <v>6737</v>
      </c>
    </row>
    <row r="5743" spans="1:13" x14ac:dyDescent="0.25">
      <c r="A5743">
        <v>22950</v>
      </c>
      <c r="B5743">
        <v>545</v>
      </c>
      <c r="C5743" t="str">
        <f>IFERROR(INDEX(customers!B5743:B7242,MATCH(Purchases!B5743,customers!A5743:A7242)), "None")</f>
        <v>None</v>
      </c>
      <c r="D5743" t="str">
        <f>INDEX(Country!$B$2:$B$26,MATCH(INDEX(customers!$D$2:$D$1501,MATCH(Purchases!B5743,customers!$A$2:$A$1501)),Country!$A$2:$A$26))</f>
        <v>IRAN</v>
      </c>
      <c r="E5743" t="str">
        <f>INDEX(Region!$C$2:$F$2,MATCH(INDEX(Country!$C$2:$C$26,MATCH(Purchases!D5743,Country!$B$2:$B$26)), Region!$C$1:$F$1))</f>
        <v>MIDDLE EAST</v>
      </c>
      <c r="F5743" t="e">
        <f>INDEX(customers!G5743:G7242, MATCH(Purchases!C5743,customers!B5743:B7242))</f>
        <v>#N/A</v>
      </c>
      <c r="G5743" t="s">
        <v>9</v>
      </c>
      <c r="H5743">
        <v>97555.92</v>
      </c>
      <c r="I5743" s="1">
        <v>35055</v>
      </c>
      <c r="J5743" t="s">
        <v>10</v>
      </c>
      <c r="K5743" t="s">
        <v>455</v>
      </c>
      <c r="L5743">
        <v>0</v>
      </c>
      <c r="M5743" t="s">
        <v>6738</v>
      </c>
    </row>
    <row r="5744" spans="1:13" x14ac:dyDescent="0.25">
      <c r="A5744">
        <v>22951</v>
      </c>
      <c r="B5744">
        <v>1216</v>
      </c>
      <c r="C5744" t="str">
        <f>IFERROR(INDEX(customers!B5744:B7243,MATCH(Purchases!B5744,customers!A5744:A7243)), "None")</f>
        <v>None</v>
      </c>
      <c r="D5744" t="str">
        <f>INDEX(Country!$B$2:$B$26,MATCH(INDEX(customers!$D$2:$D$1501,MATCH(Purchases!B5744,customers!$A$2:$A$1501)),Country!$A$2:$A$26))</f>
        <v>CANADA</v>
      </c>
      <c r="E5744" t="str">
        <f>INDEX(Region!$C$2:$F$2,MATCH(INDEX(Country!$C$2:$C$26,MATCH(Purchases!D5744,Country!$B$2:$B$26)), Region!$C$1:$F$1))</f>
        <v>AMERICA</v>
      </c>
      <c r="F5744" t="e">
        <f>INDEX(customers!G5744:G7243, MATCH(Purchases!C5744,customers!B5744:B7243))</f>
        <v>#N/A</v>
      </c>
      <c r="G5744" t="s">
        <v>16</v>
      </c>
      <c r="H5744">
        <v>18611.580000000002</v>
      </c>
      <c r="I5744" s="1">
        <v>33728</v>
      </c>
      <c r="J5744" t="s">
        <v>31</v>
      </c>
      <c r="K5744" t="s">
        <v>609</v>
      </c>
      <c r="L5744">
        <v>0</v>
      </c>
      <c r="M5744" t="s">
        <v>6739</v>
      </c>
    </row>
    <row r="5745" spans="1:13" x14ac:dyDescent="0.25">
      <c r="A5745">
        <v>22976</v>
      </c>
      <c r="B5745">
        <v>1477</v>
      </c>
      <c r="C5745" t="str">
        <f>IFERROR(INDEX(customers!B5745:B7244,MATCH(Purchases!B5745,customers!A5745:A7244)), "None")</f>
        <v>None</v>
      </c>
      <c r="D5745" t="str">
        <f>INDEX(Country!$B$2:$B$26,MATCH(INDEX(customers!$D$2:$D$1501,MATCH(Purchases!B5745,customers!$A$2:$A$1501)),Country!$A$2:$A$26))</f>
        <v>FRANCE</v>
      </c>
      <c r="E5745" t="str">
        <f>INDEX(Region!$C$2:$F$2,MATCH(INDEX(Country!$C$2:$C$26,MATCH(Purchases!D5745,Country!$B$2:$B$26)), Region!$C$1:$F$1))</f>
        <v>EUROPE</v>
      </c>
      <c r="F5745" t="e">
        <f>INDEX(customers!G5745:G7244, MATCH(Purchases!C5745,customers!B5745:B7244))</f>
        <v>#N/A</v>
      </c>
      <c r="G5745" t="s">
        <v>9</v>
      </c>
      <c r="H5745">
        <v>166276.41</v>
      </c>
      <c r="I5745" s="1">
        <v>35868</v>
      </c>
      <c r="J5745" t="s">
        <v>26</v>
      </c>
      <c r="K5745" t="s">
        <v>1405</v>
      </c>
      <c r="L5745">
        <v>0</v>
      </c>
      <c r="M5745" t="s">
        <v>6740</v>
      </c>
    </row>
    <row r="5746" spans="1:13" x14ac:dyDescent="0.25">
      <c r="A5746">
        <v>22977</v>
      </c>
      <c r="B5746">
        <v>608</v>
      </c>
      <c r="C5746" t="str">
        <f>IFERROR(INDEX(customers!B5746:B7245,MATCH(Purchases!B5746,customers!A5746:A7245)), "None")</f>
        <v>None</v>
      </c>
      <c r="D5746" t="str">
        <f>INDEX(Country!$B$2:$B$26,MATCH(INDEX(customers!$D$2:$D$1501,MATCH(Purchases!B5746,customers!$A$2:$A$1501)),Country!$A$2:$A$26))</f>
        <v>MOZAMBIQUE</v>
      </c>
      <c r="E5746" t="str">
        <f>INDEX(Region!$C$2:$F$2,MATCH(INDEX(Country!$C$2:$C$26,MATCH(Purchases!D5746,Country!$B$2:$B$26)), Region!$C$1:$F$1))</f>
        <v>ASIA</v>
      </c>
      <c r="F5746" t="e">
        <f>INDEX(customers!G5746:G7245, MATCH(Purchases!C5746,customers!B5746:B7245))</f>
        <v>#N/A</v>
      </c>
      <c r="G5746" t="s">
        <v>9</v>
      </c>
      <c r="H5746">
        <v>1318.66</v>
      </c>
      <c r="I5746" s="1">
        <v>34949</v>
      </c>
      <c r="J5746" t="s">
        <v>26</v>
      </c>
      <c r="K5746" t="s">
        <v>854</v>
      </c>
      <c r="L5746">
        <v>0</v>
      </c>
      <c r="M5746" t="s">
        <v>6741</v>
      </c>
    </row>
    <row r="5747" spans="1:13" x14ac:dyDescent="0.25">
      <c r="A5747">
        <v>22978</v>
      </c>
      <c r="B5747">
        <v>325</v>
      </c>
      <c r="C5747" t="str">
        <f>IFERROR(INDEX(customers!B5747:B7246,MATCH(Purchases!B5747,customers!A5747:A7246)), "None")</f>
        <v>None</v>
      </c>
      <c r="D5747" t="str">
        <f>INDEX(Country!$B$2:$B$26,MATCH(INDEX(customers!$D$2:$D$1501,MATCH(Purchases!B5747,customers!$A$2:$A$1501)),Country!$A$2:$A$26))</f>
        <v>MOROCCO</v>
      </c>
      <c r="E5747" t="str">
        <f>INDEX(Region!$C$2:$F$2,MATCH(INDEX(Country!$C$2:$C$26,MATCH(Purchases!D5747,Country!$B$2:$B$26)), Region!$C$1:$F$1))</f>
        <v>ASIA</v>
      </c>
      <c r="F5747" t="e">
        <f>INDEX(customers!G5747:G7246, MATCH(Purchases!C5747,customers!B5747:B7246))</f>
        <v>#N/A</v>
      </c>
      <c r="G5747" t="s">
        <v>16</v>
      </c>
      <c r="H5747">
        <v>115752.26</v>
      </c>
      <c r="I5747" s="1">
        <v>34427</v>
      </c>
      <c r="J5747" t="s">
        <v>31</v>
      </c>
      <c r="K5747" t="s">
        <v>570</v>
      </c>
      <c r="L5747">
        <v>0</v>
      </c>
      <c r="M5747" t="s">
        <v>6742</v>
      </c>
    </row>
    <row r="5748" spans="1:13" x14ac:dyDescent="0.25">
      <c r="A5748">
        <v>22979</v>
      </c>
      <c r="B5748">
        <v>1475</v>
      </c>
      <c r="C5748" t="str">
        <f>IFERROR(INDEX(customers!B5748:B7247,MATCH(Purchases!B5748,customers!A5748:A7247)), "None")</f>
        <v>None</v>
      </c>
      <c r="D5748" t="str">
        <f>INDEX(Country!$B$2:$B$26,MATCH(INDEX(customers!$D$2:$D$1501,MATCH(Purchases!B5748,customers!$A$2:$A$1501)),Country!$A$2:$A$26))</f>
        <v>ALGERIA</v>
      </c>
      <c r="E5748" t="e">
        <f>INDEX(Region!$C$2:$F$2,MATCH(INDEX(Country!$C$2:$C$26,MATCH(Purchases!D5748,Country!$B$2:$B$26)), Region!$C$1:$F$1))</f>
        <v>#N/A</v>
      </c>
      <c r="F5748" t="e">
        <f>INDEX(customers!G5748:G7247, MATCH(Purchases!C5748,customers!B5748:B7247))</f>
        <v>#N/A</v>
      </c>
      <c r="G5748" t="s">
        <v>16</v>
      </c>
      <c r="H5748">
        <v>102608.08</v>
      </c>
      <c r="I5748" s="1">
        <v>33873</v>
      </c>
      <c r="J5748" t="s">
        <v>13</v>
      </c>
      <c r="K5748" t="s">
        <v>1282</v>
      </c>
      <c r="L5748">
        <v>0</v>
      </c>
      <c r="M5748" t="s">
        <v>6743</v>
      </c>
    </row>
    <row r="5749" spans="1:13" x14ac:dyDescent="0.25">
      <c r="A5749">
        <v>22980</v>
      </c>
      <c r="B5749">
        <v>1094</v>
      </c>
      <c r="C5749" t="str">
        <f>IFERROR(INDEX(customers!B5749:B7248,MATCH(Purchases!B5749,customers!A5749:A7248)), "None")</f>
        <v>None</v>
      </c>
      <c r="D5749" t="str">
        <f>INDEX(Country!$B$2:$B$26,MATCH(INDEX(customers!$D$2:$D$1501,MATCH(Purchases!B5749,customers!$A$2:$A$1501)),Country!$A$2:$A$26))</f>
        <v>BRAZIL</v>
      </c>
      <c r="E5749" t="str">
        <f>INDEX(Region!$C$2:$F$2,MATCH(INDEX(Country!$C$2:$C$26,MATCH(Purchases!D5749,Country!$B$2:$B$26)), Region!$C$1:$F$1))</f>
        <v>AMERICA</v>
      </c>
      <c r="F5749" t="e">
        <f>INDEX(customers!G5749:G7248, MATCH(Purchases!C5749,customers!B5749:B7248))</f>
        <v>#N/A</v>
      </c>
      <c r="G5749" t="s">
        <v>16</v>
      </c>
      <c r="H5749">
        <v>130146.07</v>
      </c>
      <c r="I5749" s="1">
        <v>33879</v>
      </c>
      <c r="J5749" t="s">
        <v>23</v>
      </c>
      <c r="K5749" t="s">
        <v>3360</v>
      </c>
      <c r="L5749">
        <v>0</v>
      </c>
      <c r="M5749" t="s">
        <v>6744</v>
      </c>
    </row>
    <row r="5750" spans="1:13" x14ac:dyDescent="0.25">
      <c r="A5750">
        <v>22981</v>
      </c>
      <c r="B5750">
        <v>187</v>
      </c>
      <c r="C5750" t="str">
        <f>IFERROR(INDEX(customers!B5750:B7249,MATCH(Purchases!B5750,customers!A5750:A7249)), "None")</f>
        <v>None</v>
      </c>
      <c r="D5750" t="str">
        <f>INDEX(Country!$B$2:$B$26,MATCH(INDEX(customers!$D$2:$D$1501,MATCH(Purchases!B5750,customers!$A$2:$A$1501)),Country!$A$2:$A$26))</f>
        <v>EGYPT</v>
      </c>
      <c r="E5750" t="str">
        <f>INDEX(Region!$C$2:$F$2,MATCH(INDEX(Country!$C$2:$C$26,MATCH(Purchases!D5750,Country!$B$2:$B$26)), Region!$C$1:$F$1))</f>
        <v>MIDDLE EAST</v>
      </c>
      <c r="F5750" t="e">
        <f>INDEX(customers!G5750:G7249, MATCH(Purchases!C5750,customers!B5750:B7249))</f>
        <v>#N/A</v>
      </c>
      <c r="G5750" t="s">
        <v>9</v>
      </c>
      <c r="H5750">
        <v>89105.74</v>
      </c>
      <c r="I5750" s="1">
        <v>34846</v>
      </c>
      <c r="J5750" t="s">
        <v>10</v>
      </c>
      <c r="K5750" t="s">
        <v>3719</v>
      </c>
      <c r="L5750">
        <v>0</v>
      </c>
      <c r="M5750" t="s">
        <v>6745</v>
      </c>
    </row>
    <row r="5751" spans="1:13" x14ac:dyDescent="0.25">
      <c r="A5751">
        <v>22982</v>
      </c>
      <c r="B5751">
        <v>212</v>
      </c>
      <c r="C5751" t="str">
        <f>IFERROR(INDEX(customers!B5751:B7250,MATCH(Purchases!B5751,customers!A5751:A7250)), "None")</f>
        <v>None</v>
      </c>
      <c r="D5751" t="str">
        <f>INDEX(Country!$B$2:$B$26,MATCH(INDEX(customers!$D$2:$D$1501,MATCH(Purchases!B5751,customers!$A$2:$A$1501)),Country!$A$2:$A$26))</f>
        <v>GERMANY</v>
      </c>
      <c r="E5751" t="str">
        <f>INDEX(Region!$C$2:$F$2,MATCH(INDEX(Country!$C$2:$C$26,MATCH(Purchases!D5751,Country!$B$2:$B$26)), Region!$C$1:$F$1))</f>
        <v>EUROPE</v>
      </c>
      <c r="F5751" t="e">
        <f>INDEX(customers!G5751:G7250, MATCH(Purchases!C5751,customers!B5751:B7250))</f>
        <v>#N/A</v>
      </c>
      <c r="G5751" t="s">
        <v>9</v>
      </c>
      <c r="H5751">
        <v>230974.42</v>
      </c>
      <c r="I5751" s="1">
        <v>35062</v>
      </c>
      <c r="J5751" t="s">
        <v>10</v>
      </c>
      <c r="K5751" t="s">
        <v>768</v>
      </c>
      <c r="L5751">
        <v>0</v>
      </c>
      <c r="M5751" t="s">
        <v>6746</v>
      </c>
    </row>
    <row r="5752" spans="1:13" x14ac:dyDescent="0.25">
      <c r="A5752">
        <v>22983</v>
      </c>
      <c r="B5752">
        <v>1348</v>
      </c>
      <c r="C5752" t="str">
        <f>IFERROR(INDEX(customers!B5752:B7251,MATCH(Purchases!B5752,customers!A5752:A7251)), "None")</f>
        <v>None</v>
      </c>
      <c r="D5752" t="str">
        <f>INDEX(Country!$B$2:$B$26,MATCH(INDEX(customers!$D$2:$D$1501,MATCH(Purchases!B5752,customers!$A$2:$A$1501)),Country!$A$2:$A$26))</f>
        <v>UNITED KINGDOM</v>
      </c>
      <c r="E5752" t="str">
        <f>INDEX(Region!$C$2:$F$2,MATCH(INDEX(Country!$C$2:$C$26,MATCH(Purchases!D5752,Country!$B$2:$B$26)), Region!$C$1:$F$1))</f>
        <v>MIDDLE EAST</v>
      </c>
      <c r="F5752" t="e">
        <f>INDEX(customers!G5752:G7251, MATCH(Purchases!C5752,customers!B5752:B7251))</f>
        <v>#N/A</v>
      </c>
      <c r="G5752" t="s">
        <v>16</v>
      </c>
      <c r="H5752">
        <v>31542.37</v>
      </c>
      <c r="I5752" s="1">
        <v>34664</v>
      </c>
      <c r="J5752" t="s">
        <v>26</v>
      </c>
      <c r="K5752" t="s">
        <v>299</v>
      </c>
      <c r="L5752">
        <v>0</v>
      </c>
      <c r="M5752" t="s">
        <v>6747</v>
      </c>
    </row>
    <row r="5753" spans="1:13" x14ac:dyDescent="0.25">
      <c r="A5753">
        <v>23008</v>
      </c>
      <c r="B5753">
        <v>1399</v>
      </c>
      <c r="C5753" t="str">
        <f>IFERROR(INDEX(customers!B5753:B7252,MATCH(Purchases!B5753,customers!A5753:A7252)), "None")</f>
        <v>None</v>
      </c>
      <c r="D5753" t="str">
        <f>INDEX(Country!$B$2:$B$26,MATCH(INDEX(customers!$D$2:$D$1501,MATCH(Purchases!B5753,customers!$A$2:$A$1501)),Country!$A$2:$A$26))</f>
        <v>ALGERIA</v>
      </c>
      <c r="E5753" t="e">
        <f>INDEX(Region!$C$2:$F$2,MATCH(INDEX(Country!$C$2:$C$26,MATCH(Purchases!D5753,Country!$B$2:$B$26)), Region!$C$1:$F$1))</f>
        <v>#N/A</v>
      </c>
      <c r="F5753" t="e">
        <f>INDEX(customers!G5753:G7252, MATCH(Purchases!C5753,customers!B5753:B7252))</f>
        <v>#N/A</v>
      </c>
      <c r="G5753" t="s">
        <v>16</v>
      </c>
      <c r="H5753">
        <v>313498.3</v>
      </c>
      <c r="I5753" s="1">
        <v>34617</v>
      </c>
      <c r="J5753" t="s">
        <v>13</v>
      </c>
      <c r="K5753" t="s">
        <v>1110</v>
      </c>
      <c r="L5753">
        <v>0</v>
      </c>
      <c r="M5753" t="s">
        <v>6748</v>
      </c>
    </row>
    <row r="5754" spans="1:13" x14ac:dyDescent="0.25">
      <c r="A5754">
        <v>23009</v>
      </c>
      <c r="B5754">
        <v>1270</v>
      </c>
      <c r="C5754" t="str">
        <f>IFERROR(INDEX(customers!B5754:B7253,MATCH(Purchases!B5754,customers!A5754:A7253)), "None")</f>
        <v>None</v>
      </c>
      <c r="D5754" t="str">
        <f>INDEX(Country!$B$2:$B$26,MATCH(INDEX(customers!$D$2:$D$1501,MATCH(Purchases!B5754,customers!$A$2:$A$1501)),Country!$A$2:$A$26))</f>
        <v>JORDAN</v>
      </c>
      <c r="E5754" t="str">
        <f>INDEX(Region!$C$2:$F$2,MATCH(INDEX(Country!$C$2:$C$26,MATCH(Purchases!D5754,Country!$B$2:$B$26)), Region!$C$1:$F$1))</f>
        <v>ASIA</v>
      </c>
      <c r="F5754" t="e">
        <f>INDEX(customers!G5754:G7253, MATCH(Purchases!C5754,customers!B5754:B7253))</f>
        <v>#N/A</v>
      </c>
      <c r="G5754" t="s">
        <v>16</v>
      </c>
      <c r="H5754">
        <v>119814.21</v>
      </c>
      <c r="I5754" s="1">
        <v>33721</v>
      </c>
      <c r="J5754" t="s">
        <v>10</v>
      </c>
      <c r="K5754" t="s">
        <v>112</v>
      </c>
      <c r="L5754">
        <v>0</v>
      </c>
      <c r="M5754" t="s">
        <v>6749</v>
      </c>
    </row>
    <row r="5755" spans="1:13" x14ac:dyDescent="0.25">
      <c r="A5755">
        <v>23010</v>
      </c>
      <c r="B5755">
        <v>913</v>
      </c>
      <c r="C5755" t="str">
        <f>IFERROR(INDEX(customers!B5755:B7254,MATCH(Purchases!B5755,customers!A5755:A7254)), "None")</f>
        <v>None</v>
      </c>
      <c r="D5755" t="str">
        <f>INDEX(Country!$B$2:$B$26,MATCH(INDEX(customers!$D$2:$D$1501,MATCH(Purchases!B5755,customers!$A$2:$A$1501)),Country!$A$2:$A$26))</f>
        <v>KENYA</v>
      </c>
      <c r="E5755" t="str">
        <f>INDEX(Region!$C$2:$F$2,MATCH(INDEX(Country!$C$2:$C$26,MATCH(Purchases!D5755,Country!$B$2:$B$26)), Region!$C$1:$F$1))</f>
        <v>ASIA</v>
      </c>
      <c r="F5755" t="e">
        <f>INDEX(customers!G5755:G7254, MATCH(Purchases!C5755,customers!B5755:B7254))</f>
        <v>#N/A</v>
      </c>
      <c r="G5755" t="s">
        <v>16</v>
      </c>
      <c r="H5755">
        <v>120608.69</v>
      </c>
      <c r="I5755" s="1">
        <v>33604</v>
      </c>
      <c r="J5755" t="s">
        <v>26</v>
      </c>
      <c r="K5755" t="s">
        <v>2302</v>
      </c>
      <c r="L5755">
        <v>0</v>
      </c>
      <c r="M5755" t="s">
        <v>6750</v>
      </c>
    </row>
    <row r="5756" spans="1:13" x14ac:dyDescent="0.25">
      <c r="A5756">
        <v>23011</v>
      </c>
      <c r="B5756">
        <v>7</v>
      </c>
      <c r="C5756" t="str">
        <f>IFERROR(INDEX(customers!B5756:B7255,MATCH(Purchases!B5756,customers!A5756:A7255)), "None")</f>
        <v>None</v>
      </c>
      <c r="D5756" t="str">
        <f>INDEX(Country!$B$2:$B$26,MATCH(INDEX(customers!$D$2:$D$1501,MATCH(Purchases!B5756,customers!$A$2:$A$1501)),Country!$A$2:$A$26))</f>
        <v>CHINA</v>
      </c>
      <c r="E5756" t="str">
        <f>INDEX(Region!$C$2:$F$2,MATCH(INDEX(Country!$C$2:$C$26,MATCH(Purchases!D5756,Country!$B$2:$B$26)), Region!$C$1:$F$1))</f>
        <v>AMERICA</v>
      </c>
      <c r="F5756" t="e">
        <f>INDEX(customers!G5756:G7255, MATCH(Purchases!C5756,customers!B5756:B7255))</f>
        <v>#N/A</v>
      </c>
      <c r="G5756" t="s">
        <v>16</v>
      </c>
      <c r="H5756">
        <v>353727.96</v>
      </c>
      <c r="I5756" s="1">
        <v>34136</v>
      </c>
      <c r="J5756" t="s">
        <v>10</v>
      </c>
      <c r="K5756" t="s">
        <v>1139</v>
      </c>
      <c r="L5756">
        <v>0</v>
      </c>
      <c r="M5756" t="s">
        <v>6751</v>
      </c>
    </row>
    <row r="5757" spans="1:13" x14ac:dyDescent="0.25">
      <c r="A5757">
        <v>23012</v>
      </c>
      <c r="B5757">
        <v>1477</v>
      </c>
      <c r="C5757" t="str">
        <f>IFERROR(INDEX(customers!B5757:B7256,MATCH(Purchases!B5757,customers!A5757:A7256)), "None")</f>
        <v>None</v>
      </c>
      <c r="D5757" t="str">
        <f>INDEX(Country!$B$2:$B$26,MATCH(INDEX(customers!$D$2:$D$1501,MATCH(Purchases!B5757,customers!$A$2:$A$1501)),Country!$A$2:$A$26))</f>
        <v>FRANCE</v>
      </c>
      <c r="E5757" t="str">
        <f>INDEX(Region!$C$2:$F$2,MATCH(INDEX(Country!$C$2:$C$26,MATCH(Purchases!D5757,Country!$B$2:$B$26)), Region!$C$1:$F$1))</f>
        <v>EUROPE</v>
      </c>
      <c r="F5757" t="e">
        <f>INDEX(customers!G5757:G7256, MATCH(Purchases!C5757,customers!B5757:B7256))</f>
        <v>#N/A</v>
      </c>
      <c r="G5757" t="s">
        <v>9</v>
      </c>
      <c r="H5757">
        <v>154831.70000000001</v>
      </c>
      <c r="I5757" s="1">
        <v>35295</v>
      </c>
      <c r="J5757" t="s">
        <v>13</v>
      </c>
      <c r="K5757" t="s">
        <v>3244</v>
      </c>
      <c r="L5757">
        <v>0</v>
      </c>
      <c r="M5757" t="s">
        <v>6752</v>
      </c>
    </row>
    <row r="5758" spans="1:13" x14ac:dyDescent="0.25">
      <c r="A5758">
        <v>23013</v>
      </c>
      <c r="B5758">
        <v>236</v>
      </c>
      <c r="C5758" t="str">
        <f>IFERROR(INDEX(customers!B5758:B7257,MATCH(Purchases!B5758,customers!A5758:A7257)), "None")</f>
        <v>None</v>
      </c>
      <c r="D5758" t="str">
        <f>INDEX(Country!$B$2:$B$26,MATCH(INDEX(customers!$D$2:$D$1501,MATCH(Purchases!B5758,customers!$A$2:$A$1501)),Country!$A$2:$A$26))</f>
        <v>KENYA</v>
      </c>
      <c r="E5758" t="str">
        <f>INDEX(Region!$C$2:$F$2,MATCH(INDEX(Country!$C$2:$C$26,MATCH(Purchases!D5758,Country!$B$2:$B$26)), Region!$C$1:$F$1))</f>
        <v>ASIA</v>
      </c>
      <c r="F5758" t="e">
        <f>INDEX(customers!G5758:G7257, MATCH(Purchases!C5758,customers!B5758:B7257))</f>
        <v>#N/A</v>
      </c>
      <c r="G5758" t="s">
        <v>16</v>
      </c>
      <c r="H5758">
        <v>193441.8</v>
      </c>
      <c r="I5758" s="1">
        <v>34149</v>
      </c>
      <c r="J5758" t="s">
        <v>26</v>
      </c>
      <c r="K5758" t="s">
        <v>2989</v>
      </c>
      <c r="L5758">
        <v>0</v>
      </c>
      <c r="M5758" t="s">
        <v>6753</v>
      </c>
    </row>
    <row r="5759" spans="1:13" x14ac:dyDescent="0.25">
      <c r="A5759">
        <v>23014</v>
      </c>
      <c r="B5759">
        <v>511</v>
      </c>
      <c r="C5759" t="str">
        <f>IFERROR(INDEX(customers!B5759:B7258,MATCH(Purchases!B5759,customers!A5759:A7258)), "None")</f>
        <v>None</v>
      </c>
      <c r="D5759" t="str">
        <f>INDEX(Country!$B$2:$B$26,MATCH(INDEX(customers!$D$2:$D$1501,MATCH(Purchases!B5759,customers!$A$2:$A$1501)),Country!$A$2:$A$26))</f>
        <v>JORDAN</v>
      </c>
      <c r="E5759" t="str">
        <f>INDEX(Region!$C$2:$F$2,MATCH(INDEX(Country!$C$2:$C$26,MATCH(Purchases!D5759,Country!$B$2:$B$26)), Region!$C$1:$F$1))</f>
        <v>ASIA</v>
      </c>
      <c r="F5759" t="e">
        <f>INDEX(customers!G5759:G7258, MATCH(Purchases!C5759,customers!B5759:B7258))</f>
        <v>#N/A</v>
      </c>
      <c r="G5759" t="s">
        <v>9</v>
      </c>
      <c r="H5759">
        <v>42290.17</v>
      </c>
      <c r="I5759" s="1">
        <v>34990</v>
      </c>
      <c r="J5759" t="s">
        <v>23</v>
      </c>
      <c r="K5759" t="s">
        <v>1826</v>
      </c>
      <c r="L5759">
        <v>0</v>
      </c>
      <c r="M5759" t="s">
        <v>6754</v>
      </c>
    </row>
    <row r="5760" spans="1:13" x14ac:dyDescent="0.25">
      <c r="A5760">
        <v>23015</v>
      </c>
      <c r="B5760">
        <v>782</v>
      </c>
      <c r="C5760" t="str">
        <f>IFERROR(INDEX(customers!B5760:B7259,MATCH(Purchases!B5760,customers!A5760:A7259)), "None")</f>
        <v>None</v>
      </c>
      <c r="D5760" t="str">
        <f>INDEX(Country!$B$2:$B$26,MATCH(INDEX(customers!$D$2:$D$1501,MATCH(Purchases!B5760,customers!$A$2:$A$1501)),Country!$A$2:$A$26))</f>
        <v>ROMANIA</v>
      </c>
      <c r="E5760" t="str">
        <f>INDEX(Region!$C$2:$F$2,MATCH(INDEX(Country!$C$2:$C$26,MATCH(Purchases!D5760,Country!$B$2:$B$26)), Region!$C$1:$F$1))</f>
        <v>EUROPE</v>
      </c>
      <c r="F5760" t="e">
        <f>INDEX(customers!G5760:G7259, MATCH(Purchases!C5760,customers!B5760:B7259))</f>
        <v>#N/A</v>
      </c>
      <c r="G5760" t="s">
        <v>16</v>
      </c>
      <c r="H5760">
        <v>109383.43</v>
      </c>
      <c r="I5760" s="1">
        <v>33615</v>
      </c>
      <c r="J5760" t="s">
        <v>31</v>
      </c>
      <c r="K5760" t="s">
        <v>1110</v>
      </c>
      <c r="L5760">
        <v>0</v>
      </c>
      <c r="M5760" t="s">
        <v>6755</v>
      </c>
    </row>
    <row r="5761" spans="1:13" x14ac:dyDescent="0.25">
      <c r="A5761">
        <v>23040</v>
      </c>
      <c r="B5761">
        <v>1357</v>
      </c>
      <c r="C5761" t="str">
        <f>IFERROR(INDEX(customers!B5761:B7260,MATCH(Purchases!B5761,customers!A5761:A7260)), "None")</f>
        <v>None</v>
      </c>
      <c r="D5761" t="str">
        <f>INDEX(Country!$B$2:$B$26,MATCH(INDEX(customers!$D$2:$D$1501,MATCH(Purchases!B5761,customers!$A$2:$A$1501)),Country!$A$2:$A$26))</f>
        <v>MOROCCO</v>
      </c>
      <c r="E5761" t="str">
        <f>INDEX(Region!$C$2:$F$2,MATCH(INDEX(Country!$C$2:$C$26,MATCH(Purchases!D5761,Country!$B$2:$B$26)), Region!$C$1:$F$1))</f>
        <v>ASIA</v>
      </c>
      <c r="F5761" t="e">
        <f>INDEX(customers!G5761:G7260, MATCH(Purchases!C5761,customers!B5761:B7260))</f>
        <v>#N/A</v>
      </c>
      <c r="G5761" t="s">
        <v>9</v>
      </c>
      <c r="H5761">
        <v>118484.41</v>
      </c>
      <c r="I5761" s="1">
        <v>35641</v>
      </c>
      <c r="J5761" t="s">
        <v>26</v>
      </c>
      <c r="K5761" t="s">
        <v>6756</v>
      </c>
      <c r="L5761">
        <v>0</v>
      </c>
      <c r="M5761" t="s">
        <v>6757</v>
      </c>
    </row>
    <row r="5762" spans="1:13" x14ac:dyDescent="0.25">
      <c r="A5762">
        <v>23041</v>
      </c>
      <c r="B5762">
        <v>880</v>
      </c>
      <c r="C5762" t="str">
        <f>IFERROR(INDEX(customers!B5762:B7261,MATCH(Purchases!B5762,customers!A5762:A7261)), "None")</f>
        <v>None</v>
      </c>
      <c r="D5762" t="str">
        <f>INDEX(Country!$B$2:$B$26,MATCH(INDEX(customers!$D$2:$D$1501,MATCH(Purchases!B5762,customers!$A$2:$A$1501)),Country!$A$2:$A$26))</f>
        <v>INDIA</v>
      </c>
      <c r="E5762" t="str">
        <f>INDEX(Region!$C$2:$F$2,MATCH(INDEX(Country!$C$2:$C$26,MATCH(Purchases!D5762,Country!$B$2:$B$26)), Region!$C$1:$F$1))</f>
        <v>ASIA</v>
      </c>
      <c r="F5762" t="e">
        <f>INDEX(customers!G5762:G7261, MATCH(Purchases!C5762,customers!B5762:B7261))</f>
        <v>#N/A</v>
      </c>
      <c r="G5762" t="s">
        <v>16</v>
      </c>
      <c r="H5762">
        <v>223697.93</v>
      </c>
      <c r="I5762" s="1">
        <v>34171</v>
      </c>
      <c r="J5762" t="s">
        <v>10</v>
      </c>
      <c r="K5762" t="s">
        <v>803</v>
      </c>
      <c r="L5762">
        <v>0</v>
      </c>
      <c r="M5762" t="s">
        <v>6758</v>
      </c>
    </row>
    <row r="5763" spans="1:13" x14ac:dyDescent="0.25">
      <c r="A5763">
        <v>23042</v>
      </c>
      <c r="B5763">
        <v>919</v>
      </c>
      <c r="C5763" t="str">
        <f>IFERROR(INDEX(customers!B5763:B7262,MATCH(Purchases!B5763,customers!A5763:A7262)), "None")</f>
        <v>None</v>
      </c>
      <c r="D5763" t="str">
        <f>INDEX(Country!$B$2:$B$26,MATCH(INDEX(customers!$D$2:$D$1501,MATCH(Purchases!B5763,customers!$A$2:$A$1501)),Country!$A$2:$A$26))</f>
        <v>INDONESIA</v>
      </c>
      <c r="E5763" t="str">
        <f>INDEX(Region!$C$2:$F$2,MATCH(INDEX(Country!$C$2:$C$26,MATCH(Purchases!D5763,Country!$B$2:$B$26)), Region!$C$1:$F$1))</f>
        <v>ASIA</v>
      </c>
      <c r="F5763" t="e">
        <f>INDEX(customers!G5763:G7262, MATCH(Purchases!C5763,customers!B5763:B7262))</f>
        <v>#N/A</v>
      </c>
      <c r="G5763" t="s">
        <v>16</v>
      </c>
      <c r="H5763">
        <v>39576.36</v>
      </c>
      <c r="I5763" s="1">
        <v>34451</v>
      </c>
      <c r="J5763" t="s">
        <v>31</v>
      </c>
      <c r="K5763" t="s">
        <v>3152</v>
      </c>
      <c r="L5763">
        <v>0</v>
      </c>
      <c r="M5763" t="s">
        <v>6759</v>
      </c>
    </row>
    <row r="5764" spans="1:13" x14ac:dyDescent="0.25">
      <c r="A5764">
        <v>23043</v>
      </c>
      <c r="B5764">
        <v>94</v>
      </c>
      <c r="C5764" t="str">
        <f>IFERROR(INDEX(customers!B5764:B7263,MATCH(Purchases!B5764,customers!A5764:A7263)), "None")</f>
        <v>None</v>
      </c>
      <c r="D5764" t="str">
        <f>INDEX(Country!$B$2:$B$26,MATCH(INDEX(customers!$D$2:$D$1501,MATCH(Purchases!B5764,customers!$A$2:$A$1501)),Country!$A$2:$A$26))</f>
        <v>INDONESIA</v>
      </c>
      <c r="E5764" t="str">
        <f>INDEX(Region!$C$2:$F$2,MATCH(INDEX(Country!$C$2:$C$26,MATCH(Purchases!D5764,Country!$B$2:$B$26)), Region!$C$1:$F$1))</f>
        <v>ASIA</v>
      </c>
      <c r="F5764" t="e">
        <f>INDEX(customers!G5764:G7263, MATCH(Purchases!C5764,customers!B5764:B7263))</f>
        <v>#N/A</v>
      </c>
      <c r="G5764" t="s">
        <v>48</v>
      </c>
      <c r="H5764">
        <v>115889.56</v>
      </c>
      <c r="I5764" s="1">
        <v>34821</v>
      </c>
      <c r="J5764" t="s">
        <v>31</v>
      </c>
      <c r="K5764" t="s">
        <v>1013</v>
      </c>
      <c r="L5764">
        <v>0</v>
      </c>
      <c r="M5764" t="s">
        <v>6760</v>
      </c>
    </row>
    <row r="5765" spans="1:13" x14ac:dyDescent="0.25">
      <c r="A5765">
        <v>23044</v>
      </c>
      <c r="B5765">
        <v>1360</v>
      </c>
      <c r="C5765" t="str">
        <f>IFERROR(INDEX(customers!B5765:B7264,MATCH(Purchases!B5765,customers!A5765:A7264)), "None")</f>
        <v>None</v>
      </c>
      <c r="D5765" t="str">
        <f>INDEX(Country!$B$2:$B$26,MATCH(INDEX(customers!$D$2:$D$1501,MATCH(Purchases!B5765,customers!$A$2:$A$1501)),Country!$A$2:$A$26))</f>
        <v>ROMANIA</v>
      </c>
      <c r="E5765" t="str">
        <f>INDEX(Region!$C$2:$F$2,MATCH(INDEX(Country!$C$2:$C$26,MATCH(Purchases!D5765,Country!$B$2:$B$26)), Region!$C$1:$F$1))</f>
        <v>EUROPE</v>
      </c>
      <c r="F5765" t="e">
        <f>INDEX(customers!G5765:G7264, MATCH(Purchases!C5765,customers!B5765:B7264))</f>
        <v>#N/A</v>
      </c>
      <c r="G5765" t="s">
        <v>9</v>
      </c>
      <c r="H5765">
        <v>248621.34</v>
      </c>
      <c r="I5765" s="1">
        <v>35360</v>
      </c>
      <c r="J5765" t="s">
        <v>31</v>
      </c>
      <c r="K5765" t="s">
        <v>316</v>
      </c>
      <c r="L5765">
        <v>0</v>
      </c>
      <c r="M5765" t="s">
        <v>6761</v>
      </c>
    </row>
    <row r="5766" spans="1:13" x14ac:dyDescent="0.25">
      <c r="A5766">
        <v>23045</v>
      </c>
      <c r="B5766">
        <v>355</v>
      </c>
      <c r="C5766" t="str">
        <f>IFERROR(INDEX(customers!B5766:B7265,MATCH(Purchases!B5766,customers!A5766:A7265)), "None")</f>
        <v>None</v>
      </c>
      <c r="D5766" t="str">
        <f>INDEX(Country!$B$2:$B$26,MATCH(INDEX(customers!$D$2:$D$1501,MATCH(Purchases!B5766,customers!$A$2:$A$1501)),Country!$A$2:$A$26))</f>
        <v>KENYA</v>
      </c>
      <c r="E5766" t="str">
        <f>INDEX(Region!$C$2:$F$2,MATCH(INDEX(Country!$C$2:$C$26,MATCH(Purchases!D5766,Country!$B$2:$B$26)), Region!$C$1:$F$1))</f>
        <v>ASIA</v>
      </c>
      <c r="F5766" t="e">
        <f>INDEX(customers!G5766:G7265, MATCH(Purchases!C5766,customers!B5766:B7265))</f>
        <v>#N/A</v>
      </c>
      <c r="G5766" t="s">
        <v>9</v>
      </c>
      <c r="H5766">
        <v>61294.15</v>
      </c>
      <c r="I5766" s="1">
        <v>35135</v>
      </c>
      <c r="J5766" t="s">
        <v>13</v>
      </c>
      <c r="K5766" t="s">
        <v>586</v>
      </c>
      <c r="L5766">
        <v>0</v>
      </c>
      <c r="M5766" t="s">
        <v>6762</v>
      </c>
    </row>
    <row r="5767" spans="1:13" x14ac:dyDescent="0.25">
      <c r="A5767">
        <v>23046</v>
      </c>
      <c r="B5767">
        <v>1282</v>
      </c>
      <c r="C5767" t="str">
        <f>IFERROR(INDEX(customers!B5767:B7266,MATCH(Purchases!B5767,customers!A5767:A7266)), "None")</f>
        <v>None</v>
      </c>
      <c r="D5767" t="str">
        <f>INDEX(Country!$B$2:$B$26,MATCH(INDEX(customers!$D$2:$D$1501,MATCH(Purchases!B5767,customers!$A$2:$A$1501)),Country!$A$2:$A$26))</f>
        <v>KENYA</v>
      </c>
      <c r="E5767" t="str">
        <f>INDEX(Region!$C$2:$F$2,MATCH(INDEX(Country!$C$2:$C$26,MATCH(Purchases!D5767,Country!$B$2:$B$26)), Region!$C$1:$F$1))</f>
        <v>ASIA</v>
      </c>
      <c r="F5767" t="e">
        <f>INDEX(customers!G5767:G7266, MATCH(Purchases!C5767,customers!B5767:B7266))</f>
        <v>#N/A</v>
      </c>
      <c r="G5767" t="s">
        <v>16</v>
      </c>
      <c r="H5767">
        <v>267940.34999999998</v>
      </c>
      <c r="I5767" s="1">
        <v>34249</v>
      </c>
      <c r="J5767" t="s">
        <v>13</v>
      </c>
      <c r="K5767" t="s">
        <v>3878</v>
      </c>
      <c r="L5767">
        <v>0</v>
      </c>
      <c r="M5767" t="s">
        <v>6763</v>
      </c>
    </row>
    <row r="5768" spans="1:13" x14ac:dyDescent="0.25">
      <c r="A5768">
        <v>23047</v>
      </c>
      <c r="B5768">
        <v>460</v>
      </c>
      <c r="C5768" t="str">
        <f>IFERROR(INDEX(customers!B5768:B7267,MATCH(Purchases!B5768,customers!A5768:A7267)), "None")</f>
        <v>None</v>
      </c>
      <c r="D5768" t="str">
        <f>INDEX(Country!$B$2:$B$26,MATCH(INDEX(customers!$D$2:$D$1501,MATCH(Purchases!B5768,customers!$A$2:$A$1501)),Country!$A$2:$A$26))</f>
        <v>IRAQ</v>
      </c>
      <c r="E5768" t="str">
        <f>INDEX(Region!$C$2:$F$2,MATCH(INDEX(Country!$C$2:$C$26,MATCH(Purchases!D5768,Country!$B$2:$B$26)), Region!$C$1:$F$1))</f>
        <v>MIDDLE EAST</v>
      </c>
      <c r="F5768" t="e">
        <f>INDEX(customers!G5768:G7267, MATCH(Purchases!C5768,customers!B5768:B7267))</f>
        <v>#N/A</v>
      </c>
      <c r="G5768" t="s">
        <v>9</v>
      </c>
      <c r="H5768">
        <v>185656.76</v>
      </c>
      <c r="I5768" s="1">
        <v>35199</v>
      </c>
      <c r="J5768" t="s">
        <v>13</v>
      </c>
      <c r="K5768" t="s">
        <v>1250</v>
      </c>
      <c r="L5768">
        <v>0</v>
      </c>
      <c r="M5768" t="s">
        <v>6764</v>
      </c>
    </row>
    <row r="5769" spans="1:13" x14ac:dyDescent="0.25">
      <c r="A5769">
        <v>23072</v>
      </c>
      <c r="B5769">
        <v>404</v>
      </c>
      <c r="C5769" t="str">
        <f>IFERROR(INDEX(customers!B5769:B7268,MATCH(Purchases!B5769,customers!A5769:A7268)), "None")</f>
        <v>None</v>
      </c>
      <c r="D5769" t="str">
        <f>INDEX(Country!$B$2:$B$26,MATCH(INDEX(customers!$D$2:$D$1501,MATCH(Purchases!B5769,customers!$A$2:$A$1501)),Country!$A$2:$A$26))</f>
        <v>RUSSIA</v>
      </c>
      <c r="E5769" t="str">
        <f>INDEX(Region!$C$2:$F$2,MATCH(INDEX(Country!$C$2:$C$26,MATCH(Purchases!D5769,Country!$B$2:$B$26)), Region!$C$1:$F$1))</f>
        <v>EUROPE</v>
      </c>
      <c r="F5769" t="e">
        <f>INDEX(customers!G5769:G7268, MATCH(Purchases!C5769,customers!B5769:B7268))</f>
        <v>#N/A</v>
      </c>
      <c r="G5769" t="s">
        <v>9</v>
      </c>
      <c r="H5769">
        <v>89681.43</v>
      </c>
      <c r="I5769" s="1">
        <v>35327</v>
      </c>
      <c r="J5769" t="s">
        <v>10</v>
      </c>
      <c r="K5769" t="s">
        <v>817</v>
      </c>
      <c r="L5769">
        <v>0</v>
      </c>
      <c r="M5769" t="s">
        <v>6765</v>
      </c>
    </row>
    <row r="5770" spans="1:13" x14ac:dyDescent="0.25">
      <c r="A5770">
        <v>23073</v>
      </c>
      <c r="B5770">
        <v>1261</v>
      </c>
      <c r="C5770" t="str">
        <f>IFERROR(INDEX(customers!B5770:B7269,MATCH(Purchases!B5770,customers!A5770:A7269)), "None")</f>
        <v>None</v>
      </c>
      <c r="D5770" t="str">
        <f>INDEX(Country!$B$2:$B$26,MATCH(INDEX(customers!$D$2:$D$1501,MATCH(Purchases!B5770,customers!$A$2:$A$1501)),Country!$A$2:$A$26))</f>
        <v>SAUDI ARABIA</v>
      </c>
      <c r="E5770" t="str">
        <f>INDEX(Region!$C$2:$F$2,MATCH(INDEX(Country!$C$2:$C$26,MATCH(Purchases!D5770,Country!$B$2:$B$26)), Region!$C$1:$F$1))</f>
        <v>MIDDLE EAST</v>
      </c>
      <c r="F5770" t="e">
        <f>INDEX(customers!G5770:G7269, MATCH(Purchases!C5770,customers!B5770:B7269))</f>
        <v>#N/A</v>
      </c>
      <c r="G5770" t="s">
        <v>16</v>
      </c>
      <c r="H5770">
        <v>329353.08</v>
      </c>
      <c r="I5770" s="1">
        <v>34057</v>
      </c>
      <c r="J5770" t="s">
        <v>13</v>
      </c>
      <c r="K5770" t="s">
        <v>938</v>
      </c>
      <c r="L5770">
        <v>0</v>
      </c>
      <c r="M5770" t="s">
        <v>6766</v>
      </c>
    </row>
    <row r="5771" spans="1:13" x14ac:dyDescent="0.25">
      <c r="A5771">
        <v>23074</v>
      </c>
      <c r="B5771">
        <v>1070</v>
      </c>
      <c r="C5771" t="str">
        <f>IFERROR(INDEX(customers!B5771:B7270,MATCH(Purchases!B5771,customers!A5771:A7270)), "None")</f>
        <v>None</v>
      </c>
      <c r="D5771" t="str">
        <f>INDEX(Country!$B$2:$B$26,MATCH(INDEX(customers!$D$2:$D$1501,MATCH(Purchases!B5771,customers!$A$2:$A$1501)),Country!$A$2:$A$26))</f>
        <v>MOROCCO</v>
      </c>
      <c r="E5771" t="str">
        <f>INDEX(Region!$C$2:$F$2,MATCH(INDEX(Country!$C$2:$C$26,MATCH(Purchases!D5771,Country!$B$2:$B$26)), Region!$C$1:$F$1))</f>
        <v>ASIA</v>
      </c>
      <c r="F5771" t="e">
        <f>INDEX(customers!G5771:G7270, MATCH(Purchases!C5771,customers!B5771:B7270))</f>
        <v>#N/A</v>
      </c>
      <c r="G5771" t="s">
        <v>9</v>
      </c>
      <c r="H5771">
        <v>98379.64</v>
      </c>
      <c r="I5771" s="1">
        <v>35963</v>
      </c>
      <c r="J5771" t="s">
        <v>13</v>
      </c>
      <c r="K5771" t="s">
        <v>998</v>
      </c>
      <c r="L5771">
        <v>0</v>
      </c>
      <c r="M5771" t="s">
        <v>6767</v>
      </c>
    </row>
    <row r="5772" spans="1:13" x14ac:dyDescent="0.25">
      <c r="A5772">
        <v>23075</v>
      </c>
      <c r="B5772">
        <v>278</v>
      </c>
      <c r="C5772" t="str">
        <f>IFERROR(INDEX(customers!B5772:B7271,MATCH(Purchases!B5772,customers!A5772:A7271)), "None")</f>
        <v>None</v>
      </c>
      <c r="D5772" t="str">
        <f>INDEX(Country!$B$2:$B$26,MATCH(INDEX(customers!$D$2:$D$1501,MATCH(Purchases!B5772,customers!$A$2:$A$1501)),Country!$A$2:$A$26))</f>
        <v>SAUDI ARABIA</v>
      </c>
      <c r="E5772" t="str">
        <f>INDEX(Region!$C$2:$F$2,MATCH(INDEX(Country!$C$2:$C$26,MATCH(Purchases!D5772,Country!$B$2:$B$26)), Region!$C$1:$F$1))</f>
        <v>MIDDLE EAST</v>
      </c>
      <c r="F5772" t="e">
        <f>INDEX(customers!G5772:G7271, MATCH(Purchases!C5772,customers!B5772:B7271))</f>
        <v>#N/A</v>
      </c>
      <c r="G5772" t="s">
        <v>16</v>
      </c>
      <c r="H5772">
        <v>37988.65</v>
      </c>
      <c r="I5772" s="1">
        <v>34462</v>
      </c>
      <c r="J5772" t="s">
        <v>26</v>
      </c>
      <c r="K5772" t="s">
        <v>1180</v>
      </c>
      <c r="L5772">
        <v>0</v>
      </c>
      <c r="M5772" t="s">
        <v>6768</v>
      </c>
    </row>
    <row r="5773" spans="1:13" x14ac:dyDescent="0.25">
      <c r="A5773">
        <v>23076</v>
      </c>
      <c r="B5773">
        <v>338</v>
      </c>
      <c r="C5773" t="str">
        <f>IFERROR(INDEX(customers!B5773:B7272,MATCH(Purchases!B5773,customers!A5773:A7272)), "None")</f>
        <v>None</v>
      </c>
      <c r="D5773" t="str">
        <f>INDEX(Country!$B$2:$B$26,MATCH(INDEX(customers!$D$2:$D$1501,MATCH(Purchases!B5773,customers!$A$2:$A$1501)),Country!$A$2:$A$26))</f>
        <v>UNITED KINGDOM</v>
      </c>
      <c r="E5773" t="str">
        <f>INDEX(Region!$C$2:$F$2,MATCH(INDEX(Country!$C$2:$C$26,MATCH(Purchases!D5773,Country!$B$2:$B$26)), Region!$C$1:$F$1))</f>
        <v>MIDDLE EAST</v>
      </c>
      <c r="F5773" t="e">
        <f>INDEX(customers!G5773:G7272, MATCH(Purchases!C5773,customers!B5773:B7272))</f>
        <v>#N/A</v>
      </c>
      <c r="G5773" t="s">
        <v>16</v>
      </c>
      <c r="H5773">
        <v>222874.78</v>
      </c>
      <c r="I5773" s="1">
        <v>34482</v>
      </c>
      <c r="J5773" t="s">
        <v>13</v>
      </c>
      <c r="K5773" t="s">
        <v>1102</v>
      </c>
      <c r="L5773">
        <v>0</v>
      </c>
      <c r="M5773" t="s">
        <v>6769</v>
      </c>
    </row>
    <row r="5774" spans="1:13" x14ac:dyDescent="0.25">
      <c r="A5774">
        <v>23077</v>
      </c>
      <c r="B5774">
        <v>1342</v>
      </c>
      <c r="C5774" t="str">
        <f>IFERROR(INDEX(customers!B5774:B7273,MATCH(Purchases!B5774,customers!A5774:A7273)), "None")</f>
        <v>None</v>
      </c>
      <c r="D5774" t="str">
        <f>INDEX(Country!$B$2:$B$26,MATCH(INDEX(customers!$D$2:$D$1501,MATCH(Purchases!B5774,customers!$A$2:$A$1501)),Country!$A$2:$A$26))</f>
        <v>MOZAMBIQUE</v>
      </c>
      <c r="E5774" t="str">
        <f>INDEX(Region!$C$2:$F$2,MATCH(INDEX(Country!$C$2:$C$26,MATCH(Purchases!D5774,Country!$B$2:$B$26)), Region!$C$1:$F$1))</f>
        <v>ASIA</v>
      </c>
      <c r="F5774" t="e">
        <f>INDEX(customers!G5774:G7273, MATCH(Purchases!C5774,customers!B5774:B7273))</f>
        <v>#N/A</v>
      </c>
      <c r="G5774" t="s">
        <v>9</v>
      </c>
      <c r="H5774">
        <v>132412.29999999999</v>
      </c>
      <c r="I5774" s="1">
        <v>35853</v>
      </c>
      <c r="J5774" t="s">
        <v>23</v>
      </c>
      <c r="K5774" t="s">
        <v>3073</v>
      </c>
      <c r="L5774">
        <v>0</v>
      </c>
      <c r="M5774" t="s">
        <v>6770</v>
      </c>
    </row>
    <row r="5775" spans="1:13" x14ac:dyDescent="0.25">
      <c r="A5775">
        <v>23078</v>
      </c>
      <c r="B5775">
        <v>170</v>
      </c>
      <c r="C5775" t="str">
        <f>IFERROR(INDEX(customers!B5775:B7274,MATCH(Purchases!B5775,customers!A5775:A7274)), "None")</f>
        <v>None</v>
      </c>
      <c r="D5775" t="str">
        <f>INDEX(Country!$B$2:$B$26,MATCH(INDEX(customers!$D$2:$D$1501,MATCH(Purchases!B5775,customers!$A$2:$A$1501)),Country!$A$2:$A$26))</f>
        <v>MOROCCO</v>
      </c>
      <c r="E5775" t="str">
        <f>INDEX(Region!$C$2:$F$2,MATCH(INDEX(Country!$C$2:$C$26,MATCH(Purchases!D5775,Country!$B$2:$B$26)), Region!$C$1:$F$1))</f>
        <v>ASIA</v>
      </c>
      <c r="F5775" t="e">
        <f>INDEX(customers!G5775:G7274, MATCH(Purchases!C5775,customers!B5775:B7274))</f>
        <v>#N/A</v>
      </c>
      <c r="G5775" t="s">
        <v>9</v>
      </c>
      <c r="H5775">
        <v>155759.20000000001</v>
      </c>
      <c r="I5775" s="1">
        <v>34958</v>
      </c>
      <c r="J5775" t="s">
        <v>31</v>
      </c>
      <c r="K5775" t="s">
        <v>362</v>
      </c>
      <c r="L5775">
        <v>0</v>
      </c>
      <c r="M5775" t="s">
        <v>6771</v>
      </c>
    </row>
    <row r="5776" spans="1:13" x14ac:dyDescent="0.25">
      <c r="A5776">
        <v>23079</v>
      </c>
      <c r="B5776">
        <v>931</v>
      </c>
      <c r="C5776" t="str">
        <f>IFERROR(INDEX(customers!B5776:B7275,MATCH(Purchases!B5776,customers!A5776:A7275)), "None")</f>
        <v>None</v>
      </c>
      <c r="D5776" t="str">
        <f>INDEX(Country!$B$2:$B$26,MATCH(INDEX(customers!$D$2:$D$1501,MATCH(Purchases!B5776,customers!$A$2:$A$1501)),Country!$A$2:$A$26))</f>
        <v>ALGERIA</v>
      </c>
      <c r="E5776" t="e">
        <f>INDEX(Region!$C$2:$F$2,MATCH(INDEX(Country!$C$2:$C$26,MATCH(Purchases!D5776,Country!$B$2:$B$26)), Region!$C$1:$F$1))</f>
        <v>#N/A</v>
      </c>
      <c r="F5776" t="e">
        <f>INDEX(customers!G5776:G7275, MATCH(Purchases!C5776,customers!B5776:B7275))</f>
        <v>#N/A</v>
      </c>
      <c r="G5776" t="s">
        <v>9</v>
      </c>
      <c r="H5776">
        <v>124695.37</v>
      </c>
      <c r="I5776" s="1">
        <v>35470</v>
      </c>
      <c r="J5776" t="s">
        <v>13</v>
      </c>
      <c r="K5776" t="s">
        <v>244</v>
      </c>
      <c r="L5776">
        <v>0</v>
      </c>
      <c r="M5776" t="s">
        <v>6772</v>
      </c>
    </row>
    <row r="5777" spans="1:13" x14ac:dyDescent="0.25">
      <c r="A5777">
        <v>23104</v>
      </c>
      <c r="B5777">
        <v>313</v>
      </c>
      <c r="C5777" t="str">
        <f>IFERROR(INDEX(customers!B5777:B7276,MATCH(Purchases!B5777,customers!A5777:A7276)), "None")</f>
        <v>None</v>
      </c>
      <c r="D5777" t="str">
        <f>INDEX(Country!$B$2:$B$26,MATCH(INDEX(customers!$D$2:$D$1501,MATCH(Purchases!B5777,customers!$A$2:$A$1501)),Country!$A$2:$A$26))</f>
        <v>ALGERIA</v>
      </c>
      <c r="E5777" t="e">
        <f>INDEX(Region!$C$2:$F$2,MATCH(INDEX(Country!$C$2:$C$26,MATCH(Purchases!D5777,Country!$B$2:$B$26)), Region!$C$1:$F$1))</f>
        <v>#N/A</v>
      </c>
      <c r="F5777" t="e">
        <f>INDEX(customers!G5777:G7276, MATCH(Purchases!C5777,customers!B5777:B7276))</f>
        <v>#N/A</v>
      </c>
      <c r="G5777" t="s">
        <v>48</v>
      </c>
      <c r="H5777">
        <v>133326.25</v>
      </c>
      <c r="I5777" s="1">
        <v>34799</v>
      </c>
      <c r="J5777" t="s">
        <v>31</v>
      </c>
      <c r="K5777" t="s">
        <v>6094</v>
      </c>
      <c r="L5777">
        <v>0</v>
      </c>
      <c r="M5777" t="s">
        <v>6773</v>
      </c>
    </row>
    <row r="5778" spans="1:13" x14ac:dyDescent="0.25">
      <c r="A5778">
        <v>23105</v>
      </c>
      <c r="B5778">
        <v>682</v>
      </c>
      <c r="C5778" t="str">
        <f>IFERROR(INDEX(customers!B5778:B7277,MATCH(Purchases!B5778,customers!A5778:A7277)), "None")</f>
        <v>None</v>
      </c>
      <c r="D5778" t="str">
        <f>INDEX(Country!$B$2:$B$26,MATCH(INDEX(customers!$D$2:$D$1501,MATCH(Purchases!B5778,customers!$A$2:$A$1501)),Country!$A$2:$A$26))</f>
        <v>MOROCCO</v>
      </c>
      <c r="E5778" t="str">
        <f>INDEX(Region!$C$2:$F$2,MATCH(INDEX(Country!$C$2:$C$26,MATCH(Purchases!D5778,Country!$B$2:$B$26)), Region!$C$1:$F$1))</f>
        <v>ASIA</v>
      </c>
      <c r="F5778" t="e">
        <f>INDEX(customers!G5778:G7277, MATCH(Purchases!C5778,customers!B5778:B7277))</f>
        <v>#N/A</v>
      </c>
      <c r="G5778" t="s">
        <v>16</v>
      </c>
      <c r="H5778">
        <v>103936.88</v>
      </c>
      <c r="I5778" s="1">
        <v>34622</v>
      </c>
      <c r="J5778" t="s">
        <v>26</v>
      </c>
      <c r="K5778" t="s">
        <v>548</v>
      </c>
      <c r="L5778">
        <v>0</v>
      </c>
      <c r="M5778" t="s">
        <v>6774</v>
      </c>
    </row>
    <row r="5779" spans="1:13" x14ac:dyDescent="0.25">
      <c r="A5779">
        <v>23106</v>
      </c>
      <c r="B5779">
        <v>1474</v>
      </c>
      <c r="C5779" t="str">
        <f>IFERROR(INDEX(customers!B5779:B7278,MATCH(Purchases!B5779,customers!A5779:A7278)), "None")</f>
        <v>None</v>
      </c>
      <c r="D5779" t="str">
        <f>INDEX(Country!$B$2:$B$26,MATCH(INDEX(customers!$D$2:$D$1501,MATCH(Purchases!B5779,customers!$A$2:$A$1501)),Country!$A$2:$A$26))</f>
        <v>MOZAMBIQUE</v>
      </c>
      <c r="E5779" t="str">
        <f>INDEX(Region!$C$2:$F$2,MATCH(INDEX(Country!$C$2:$C$26,MATCH(Purchases!D5779,Country!$B$2:$B$26)), Region!$C$1:$F$1))</f>
        <v>ASIA</v>
      </c>
      <c r="F5779" t="e">
        <f>INDEX(customers!G5779:G7278, MATCH(Purchases!C5779,customers!B5779:B7278))</f>
        <v>#N/A</v>
      </c>
      <c r="G5779" t="s">
        <v>16</v>
      </c>
      <c r="H5779">
        <v>181231.14</v>
      </c>
      <c r="I5779" s="1">
        <v>34263</v>
      </c>
      <c r="J5779" t="s">
        <v>31</v>
      </c>
      <c r="K5779" t="s">
        <v>455</v>
      </c>
      <c r="L5779">
        <v>0</v>
      </c>
      <c r="M5779" t="s">
        <v>6775</v>
      </c>
    </row>
    <row r="5780" spans="1:13" x14ac:dyDescent="0.25">
      <c r="A5780">
        <v>23107</v>
      </c>
      <c r="B5780">
        <v>344</v>
      </c>
      <c r="C5780" t="str">
        <f>IFERROR(INDEX(customers!B5780:B7279,MATCH(Purchases!B5780,customers!A5780:A7279)), "None")</f>
        <v>None</v>
      </c>
      <c r="D5780" t="str">
        <f>INDEX(Country!$B$2:$B$26,MATCH(INDEX(customers!$D$2:$D$1501,MATCH(Purchases!B5780,customers!$A$2:$A$1501)),Country!$A$2:$A$26))</f>
        <v>BRAZIL</v>
      </c>
      <c r="E5780" t="str">
        <f>INDEX(Region!$C$2:$F$2,MATCH(INDEX(Country!$C$2:$C$26,MATCH(Purchases!D5780,Country!$B$2:$B$26)), Region!$C$1:$F$1))</f>
        <v>AMERICA</v>
      </c>
      <c r="F5780" t="e">
        <f>INDEX(customers!G5780:G7279, MATCH(Purchases!C5780,customers!B5780:B7279))</f>
        <v>#N/A</v>
      </c>
      <c r="G5780" t="s">
        <v>9</v>
      </c>
      <c r="H5780">
        <v>62661.19</v>
      </c>
      <c r="I5780" s="1">
        <v>34862</v>
      </c>
      <c r="J5780" t="s">
        <v>31</v>
      </c>
      <c r="K5780" t="s">
        <v>1666</v>
      </c>
      <c r="L5780">
        <v>0</v>
      </c>
      <c r="M5780" t="s">
        <v>6776</v>
      </c>
    </row>
    <row r="5781" spans="1:13" x14ac:dyDescent="0.25">
      <c r="A5781">
        <v>23108</v>
      </c>
      <c r="B5781">
        <v>1042</v>
      </c>
      <c r="C5781" t="str">
        <f>IFERROR(INDEX(customers!B5781:B7280,MATCH(Purchases!B5781,customers!A5781:A7280)), "None")</f>
        <v>None</v>
      </c>
      <c r="D5781" t="str">
        <f>INDEX(Country!$B$2:$B$26,MATCH(INDEX(customers!$D$2:$D$1501,MATCH(Purchases!B5781,customers!$A$2:$A$1501)),Country!$A$2:$A$26))</f>
        <v>ETHIOPIA</v>
      </c>
      <c r="E5781" t="e">
        <f>INDEX(Region!$C$2:$F$2,MATCH(INDEX(Country!$C$2:$C$26,MATCH(Purchases!D5781,Country!$B$2:$B$26)), Region!$C$1:$F$1))</f>
        <v>#N/A</v>
      </c>
      <c r="F5781" t="e">
        <f>INDEX(customers!G5781:G7280, MATCH(Purchases!C5781,customers!B5781:B7280))</f>
        <v>#N/A</v>
      </c>
      <c r="G5781" t="s">
        <v>9</v>
      </c>
      <c r="H5781">
        <v>151747.73000000001</v>
      </c>
      <c r="I5781" s="1">
        <v>35900</v>
      </c>
      <c r="J5781" t="s">
        <v>13</v>
      </c>
      <c r="K5781" t="s">
        <v>418</v>
      </c>
      <c r="L5781">
        <v>0</v>
      </c>
      <c r="M5781" t="s">
        <v>6777</v>
      </c>
    </row>
    <row r="5782" spans="1:13" x14ac:dyDescent="0.25">
      <c r="A5782">
        <v>23109</v>
      </c>
      <c r="B5782">
        <v>640</v>
      </c>
      <c r="C5782" t="str">
        <f>IFERROR(INDEX(customers!B5782:B7281,MATCH(Purchases!B5782,customers!A5782:A7281)), "None")</f>
        <v>None</v>
      </c>
      <c r="D5782" t="str">
        <f>INDEX(Country!$B$2:$B$26,MATCH(INDEX(customers!$D$2:$D$1501,MATCH(Purchases!B5782,customers!$A$2:$A$1501)),Country!$A$2:$A$26))</f>
        <v>BRAZIL</v>
      </c>
      <c r="E5782" t="str">
        <f>INDEX(Region!$C$2:$F$2,MATCH(INDEX(Country!$C$2:$C$26,MATCH(Purchases!D5782,Country!$B$2:$B$26)), Region!$C$1:$F$1))</f>
        <v>AMERICA</v>
      </c>
      <c r="F5782" t="e">
        <f>INDEX(customers!G5782:G7281, MATCH(Purchases!C5782,customers!B5782:B7281))</f>
        <v>#N/A</v>
      </c>
      <c r="G5782" t="s">
        <v>9</v>
      </c>
      <c r="H5782">
        <v>85856.98</v>
      </c>
      <c r="I5782" s="1">
        <v>35556</v>
      </c>
      <c r="J5782" t="s">
        <v>10</v>
      </c>
      <c r="K5782" t="s">
        <v>2659</v>
      </c>
      <c r="L5782">
        <v>0</v>
      </c>
      <c r="M5782" t="s">
        <v>6778</v>
      </c>
    </row>
    <row r="5783" spans="1:13" x14ac:dyDescent="0.25">
      <c r="A5783">
        <v>23110</v>
      </c>
      <c r="B5783">
        <v>364</v>
      </c>
      <c r="C5783" t="str">
        <f>IFERROR(INDEX(customers!B5783:B7282,MATCH(Purchases!B5783,customers!A5783:A7282)), "None")</f>
        <v>None</v>
      </c>
      <c r="D5783" t="str">
        <f>INDEX(Country!$B$2:$B$26,MATCH(INDEX(customers!$D$2:$D$1501,MATCH(Purchases!B5783,customers!$A$2:$A$1501)),Country!$A$2:$A$26))</f>
        <v>UNITED KINGDOM</v>
      </c>
      <c r="E5783" t="str">
        <f>INDEX(Region!$C$2:$F$2,MATCH(INDEX(Country!$C$2:$C$26,MATCH(Purchases!D5783,Country!$B$2:$B$26)), Region!$C$1:$F$1))</f>
        <v>MIDDLE EAST</v>
      </c>
      <c r="F5783" t="e">
        <f>INDEX(customers!G5783:G7282, MATCH(Purchases!C5783,customers!B5783:B7282))</f>
        <v>#N/A</v>
      </c>
      <c r="G5783" t="s">
        <v>9</v>
      </c>
      <c r="H5783">
        <v>144339.69</v>
      </c>
      <c r="I5783" s="1">
        <v>35341</v>
      </c>
      <c r="J5783" t="s">
        <v>10</v>
      </c>
      <c r="K5783" t="s">
        <v>931</v>
      </c>
      <c r="L5783">
        <v>0</v>
      </c>
      <c r="M5783" t="s">
        <v>6779</v>
      </c>
    </row>
    <row r="5784" spans="1:13" x14ac:dyDescent="0.25">
      <c r="A5784">
        <v>23111</v>
      </c>
      <c r="B5784">
        <v>94</v>
      </c>
      <c r="C5784" t="str">
        <f>IFERROR(INDEX(customers!B5784:B7283,MATCH(Purchases!B5784,customers!A5784:A7283)), "None")</f>
        <v>None</v>
      </c>
      <c r="D5784" t="str">
        <f>INDEX(Country!$B$2:$B$26,MATCH(INDEX(customers!$D$2:$D$1501,MATCH(Purchases!B5784,customers!$A$2:$A$1501)),Country!$A$2:$A$26))</f>
        <v>INDONESIA</v>
      </c>
      <c r="E5784" t="str">
        <f>INDEX(Region!$C$2:$F$2,MATCH(INDEX(Country!$C$2:$C$26,MATCH(Purchases!D5784,Country!$B$2:$B$26)), Region!$C$1:$F$1))</f>
        <v>ASIA</v>
      </c>
      <c r="F5784" t="e">
        <f>INDEX(customers!G5784:G7283, MATCH(Purchases!C5784,customers!B5784:B7283))</f>
        <v>#N/A</v>
      </c>
      <c r="G5784" t="s">
        <v>16</v>
      </c>
      <c r="H5784">
        <v>197878.57</v>
      </c>
      <c r="I5784" s="1">
        <v>33721</v>
      </c>
      <c r="J5784" t="s">
        <v>23</v>
      </c>
      <c r="K5784" t="s">
        <v>527</v>
      </c>
      <c r="L5784">
        <v>0</v>
      </c>
      <c r="M5784" t="s">
        <v>6780</v>
      </c>
    </row>
    <row r="5785" spans="1:13" x14ac:dyDescent="0.25">
      <c r="A5785">
        <v>23136</v>
      </c>
      <c r="B5785">
        <v>1172</v>
      </c>
      <c r="C5785" t="str">
        <f>IFERROR(INDEX(customers!B5785:B7284,MATCH(Purchases!B5785,customers!A5785:A7284)), "None")</f>
        <v>None</v>
      </c>
      <c r="D5785" t="str">
        <f>INDEX(Country!$B$2:$B$26,MATCH(INDEX(customers!$D$2:$D$1501,MATCH(Purchases!B5785,customers!$A$2:$A$1501)),Country!$A$2:$A$26))</f>
        <v>KENYA</v>
      </c>
      <c r="E5785" t="str">
        <f>INDEX(Region!$C$2:$F$2,MATCH(INDEX(Country!$C$2:$C$26,MATCH(Purchases!D5785,Country!$B$2:$B$26)), Region!$C$1:$F$1))</f>
        <v>ASIA</v>
      </c>
      <c r="F5785" t="e">
        <f>INDEX(customers!G5785:G7284, MATCH(Purchases!C5785,customers!B5785:B7284))</f>
        <v>#N/A</v>
      </c>
      <c r="G5785" t="s">
        <v>16</v>
      </c>
      <c r="H5785">
        <v>125873.42</v>
      </c>
      <c r="I5785" s="1">
        <v>34603</v>
      </c>
      <c r="J5785" t="s">
        <v>23</v>
      </c>
      <c r="K5785" t="s">
        <v>2135</v>
      </c>
      <c r="L5785">
        <v>0</v>
      </c>
      <c r="M5785" t="s">
        <v>6781</v>
      </c>
    </row>
    <row r="5786" spans="1:13" x14ac:dyDescent="0.25">
      <c r="A5786">
        <v>23137</v>
      </c>
      <c r="B5786">
        <v>956</v>
      </c>
      <c r="C5786" t="str">
        <f>IFERROR(INDEX(customers!B5786:B7285,MATCH(Purchases!B5786,customers!A5786:A7285)), "None")</f>
        <v>None</v>
      </c>
      <c r="D5786" t="str">
        <f>INDEX(Country!$B$2:$B$26,MATCH(INDEX(customers!$D$2:$D$1501,MATCH(Purchases!B5786,customers!$A$2:$A$1501)),Country!$A$2:$A$26))</f>
        <v>SAUDI ARABIA</v>
      </c>
      <c r="E5786" t="str">
        <f>INDEX(Region!$C$2:$F$2,MATCH(INDEX(Country!$C$2:$C$26,MATCH(Purchases!D5786,Country!$B$2:$B$26)), Region!$C$1:$F$1))</f>
        <v>MIDDLE EAST</v>
      </c>
      <c r="F5786" t="e">
        <f>INDEX(customers!G5786:G7285, MATCH(Purchases!C5786,customers!B5786:B7285))</f>
        <v>#N/A</v>
      </c>
      <c r="G5786" t="s">
        <v>16</v>
      </c>
      <c r="H5786">
        <v>42597.56</v>
      </c>
      <c r="I5786" s="1">
        <v>33920</v>
      </c>
      <c r="J5786" t="s">
        <v>10</v>
      </c>
      <c r="K5786" t="s">
        <v>1187</v>
      </c>
      <c r="L5786">
        <v>0</v>
      </c>
      <c r="M5786" t="s">
        <v>6782</v>
      </c>
    </row>
    <row r="5787" spans="1:13" x14ac:dyDescent="0.25">
      <c r="A5787">
        <v>23138</v>
      </c>
      <c r="B5787">
        <v>838</v>
      </c>
      <c r="C5787" t="str">
        <f>IFERROR(INDEX(customers!B5787:B7286,MATCH(Purchases!B5787,customers!A5787:A7286)), "None")</f>
        <v>None</v>
      </c>
      <c r="D5787" t="str">
        <f>INDEX(Country!$B$2:$B$26,MATCH(INDEX(customers!$D$2:$D$1501,MATCH(Purchases!B5787,customers!$A$2:$A$1501)),Country!$A$2:$A$26))</f>
        <v>ETHIOPIA</v>
      </c>
      <c r="E5787" t="e">
        <f>INDEX(Region!$C$2:$F$2,MATCH(INDEX(Country!$C$2:$C$26,MATCH(Purchases!D5787,Country!$B$2:$B$26)), Region!$C$1:$F$1))</f>
        <v>#N/A</v>
      </c>
      <c r="F5787" t="e">
        <f>INDEX(customers!G5787:G7286, MATCH(Purchases!C5787,customers!B5787:B7286))</f>
        <v>#N/A</v>
      </c>
      <c r="G5787" t="s">
        <v>9</v>
      </c>
      <c r="H5787">
        <v>175063.45</v>
      </c>
      <c r="I5787" s="1">
        <v>35634</v>
      </c>
      <c r="J5787" t="s">
        <v>13</v>
      </c>
      <c r="K5787" t="s">
        <v>1005</v>
      </c>
      <c r="L5787">
        <v>0</v>
      </c>
      <c r="M5787" t="s">
        <v>6783</v>
      </c>
    </row>
    <row r="5788" spans="1:13" x14ac:dyDescent="0.25">
      <c r="A5788">
        <v>23139</v>
      </c>
      <c r="B5788">
        <v>958</v>
      </c>
      <c r="C5788" t="str">
        <f>IFERROR(INDEX(customers!B5788:B7287,MATCH(Purchases!B5788,customers!A5788:A7287)), "None")</f>
        <v>None</v>
      </c>
      <c r="D5788" t="str">
        <f>INDEX(Country!$B$2:$B$26,MATCH(INDEX(customers!$D$2:$D$1501,MATCH(Purchases!B5788,customers!$A$2:$A$1501)),Country!$A$2:$A$26))</f>
        <v>ETHIOPIA</v>
      </c>
      <c r="E5788" t="e">
        <f>INDEX(Region!$C$2:$F$2,MATCH(INDEX(Country!$C$2:$C$26,MATCH(Purchases!D5788,Country!$B$2:$B$26)), Region!$C$1:$F$1))</f>
        <v>#N/A</v>
      </c>
      <c r="F5788" t="e">
        <f>INDEX(customers!G5788:G7287, MATCH(Purchases!C5788,customers!B5788:B7287))</f>
        <v>#N/A</v>
      </c>
      <c r="G5788" t="s">
        <v>48</v>
      </c>
      <c r="H5788">
        <v>114693.84</v>
      </c>
      <c r="I5788" s="1">
        <v>34829</v>
      </c>
      <c r="J5788" t="s">
        <v>26</v>
      </c>
      <c r="K5788" t="s">
        <v>352</v>
      </c>
      <c r="L5788">
        <v>0</v>
      </c>
      <c r="M5788" t="s">
        <v>6784</v>
      </c>
    </row>
    <row r="5789" spans="1:13" x14ac:dyDescent="0.25">
      <c r="A5789">
        <v>23140</v>
      </c>
      <c r="B5789">
        <v>424</v>
      </c>
      <c r="C5789" t="str">
        <f>IFERROR(INDEX(customers!B5789:B7288,MATCH(Purchases!B5789,customers!A5789:A7288)), "None")</f>
        <v>None</v>
      </c>
      <c r="D5789" t="str">
        <f>INDEX(Country!$B$2:$B$26,MATCH(INDEX(customers!$D$2:$D$1501,MATCH(Purchases!B5789,customers!$A$2:$A$1501)),Country!$A$2:$A$26))</f>
        <v>ROMANIA</v>
      </c>
      <c r="E5789" t="str">
        <f>INDEX(Region!$C$2:$F$2,MATCH(INDEX(Country!$C$2:$C$26,MATCH(Purchases!D5789,Country!$B$2:$B$26)), Region!$C$1:$F$1))</f>
        <v>EUROPE</v>
      </c>
      <c r="F5789" t="e">
        <f>INDEX(customers!G5789:G7288, MATCH(Purchases!C5789,customers!B5789:B7288))</f>
        <v>#N/A</v>
      </c>
      <c r="G5789" t="s">
        <v>16</v>
      </c>
      <c r="H5789">
        <v>279533.76</v>
      </c>
      <c r="I5789" s="1">
        <v>33643</v>
      </c>
      <c r="J5789" t="s">
        <v>26</v>
      </c>
      <c r="K5789" t="s">
        <v>1041</v>
      </c>
      <c r="L5789">
        <v>0</v>
      </c>
      <c r="M5789" t="s">
        <v>6785</v>
      </c>
    </row>
    <row r="5790" spans="1:13" x14ac:dyDescent="0.25">
      <c r="A5790">
        <v>23141</v>
      </c>
      <c r="B5790">
        <v>46</v>
      </c>
      <c r="C5790" t="str">
        <f>IFERROR(INDEX(customers!B5790:B7289,MATCH(Purchases!B5790,customers!A5790:A7289)), "None")</f>
        <v>None</v>
      </c>
      <c r="D5790" t="str">
        <f>INDEX(Country!$B$2:$B$26,MATCH(INDEX(customers!$D$2:$D$1501,MATCH(Purchases!B5790,customers!$A$2:$A$1501)),Country!$A$2:$A$26))</f>
        <v>FRANCE</v>
      </c>
      <c r="E5790" t="str">
        <f>INDEX(Region!$C$2:$F$2,MATCH(INDEX(Country!$C$2:$C$26,MATCH(Purchases!D5790,Country!$B$2:$B$26)), Region!$C$1:$F$1))</f>
        <v>EUROPE</v>
      </c>
      <c r="F5790" t="e">
        <f>INDEX(customers!G5790:G7289, MATCH(Purchases!C5790,customers!B5790:B7289))</f>
        <v>#N/A</v>
      </c>
      <c r="G5790" t="s">
        <v>9</v>
      </c>
      <c r="H5790">
        <v>93371.1</v>
      </c>
      <c r="I5790" s="1">
        <v>35651</v>
      </c>
      <c r="J5790" t="s">
        <v>10</v>
      </c>
      <c r="K5790" t="s">
        <v>1653</v>
      </c>
      <c r="L5790">
        <v>0</v>
      </c>
      <c r="M5790" t="s">
        <v>6786</v>
      </c>
    </row>
    <row r="5791" spans="1:13" x14ac:dyDescent="0.25">
      <c r="A5791">
        <v>23142</v>
      </c>
      <c r="B5791">
        <v>22</v>
      </c>
      <c r="C5791" t="str">
        <f>IFERROR(INDEX(customers!B5791:B7290,MATCH(Purchases!B5791,customers!A5791:A7290)), "None")</f>
        <v>None</v>
      </c>
      <c r="D5791" t="str">
        <f>INDEX(Country!$B$2:$B$26,MATCH(INDEX(customers!$D$2:$D$1501,MATCH(Purchases!B5791,customers!$A$2:$A$1501)),Country!$A$2:$A$26))</f>
        <v>CANADA</v>
      </c>
      <c r="E5791" t="str">
        <f>INDEX(Region!$C$2:$F$2,MATCH(INDEX(Country!$C$2:$C$26,MATCH(Purchases!D5791,Country!$B$2:$B$26)), Region!$C$1:$F$1))</f>
        <v>AMERICA</v>
      </c>
      <c r="F5791" t="e">
        <f>INDEX(customers!G5791:G7290, MATCH(Purchases!C5791,customers!B5791:B7290))</f>
        <v>#N/A</v>
      </c>
      <c r="G5791" t="s">
        <v>9</v>
      </c>
      <c r="H5791">
        <v>146888.04</v>
      </c>
      <c r="I5791" s="1">
        <v>35212</v>
      </c>
      <c r="J5791" t="s">
        <v>31</v>
      </c>
      <c r="K5791" t="s">
        <v>318</v>
      </c>
      <c r="L5791">
        <v>0</v>
      </c>
      <c r="M5791" t="s">
        <v>6787</v>
      </c>
    </row>
    <row r="5792" spans="1:13" x14ac:dyDescent="0.25">
      <c r="A5792">
        <v>23143</v>
      </c>
      <c r="B5792">
        <v>806</v>
      </c>
      <c r="C5792" t="str">
        <f>IFERROR(INDEX(customers!B5792:B7291,MATCH(Purchases!B5792,customers!A5792:A7291)), "None")</f>
        <v>None</v>
      </c>
      <c r="D5792" t="str">
        <f>INDEX(Country!$B$2:$B$26,MATCH(INDEX(customers!$D$2:$D$1501,MATCH(Purchases!B5792,customers!$A$2:$A$1501)),Country!$A$2:$A$26))</f>
        <v>JAPAN</v>
      </c>
      <c r="E5792" t="str">
        <f>INDEX(Region!$C$2:$F$2,MATCH(INDEX(Country!$C$2:$C$26,MATCH(Purchases!D5792,Country!$B$2:$B$26)), Region!$C$1:$F$1))</f>
        <v>ASIA</v>
      </c>
      <c r="F5792" t="e">
        <f>INDEX(customers!G5792:G7291, MATCH(Purchases!C5792,customers!B5792:B7291))</f>
        <v>#N/A</v>
      </c>
      <c r="G5792" t="s">
        <v>9</v>
      </c>
      <c r="H5792">
        <v>28536.68</v>
      </c>
      <c r="I5792" s="1">
        <v>35345</v>
      </c>
      <c r="J5792" t="s">
        <v>31</v>
      </c>
      <c r="K5792" t="s">
        <v>2800</v>
      </c>
      <c r="L5792">
        <v>0</v>
      </c>
      <c r="M5792" t="s">
        <v>6788</v>
      </c>
    </row>
    <row r="5793" spans="1:13" x14ac:dyDescent="0.25">
      <c r="A5793">
        <v>23168</v>
      </c>
      <c r="B5793">
        <v>35</v>
      </c>
      <c r="C5793" t="str">
        <f>IFERROR(INDEX(customers!B5793:B7292,MATCH(Purchases!B5793,customers!A5793:A7292)), "None")</f>
        <v>None</v>
      </c>
      <c r="D5793" t="str">
        <f>INDEX(Country!$B$2:$B$26,MATCH(INDEX(customers!$D$2:$D$1501,MATCH(Purchases!B5793,customers!$A$2:$A$1501)),Country!$A$2:$A$26))</f>
        <v>PERU</v>
      </c>
      <c r="E5793" t="str">
        <f>INDEX(Region!$C$2:$F$2,MATCH(INDEX(Country!$C$2:$C$26,MATCH(Purchases!D5793,Country!$B$2:$B$26)), Region!$C$1:$F$1))</f>
        <v>ASIA</v>
      </c>
      <c r="F5793" t="e">
        <f>INDEX(customers!G5793:G7292, MATCH(Purchases!C5793,customers!B5793:B7292))</f>
        <v>#N/A</v>
      </c>
      <c r="G5793" t="s">
        <v>16</v>
      </c>
      <c r="H5793">
        <v>326036.51</v>
      </c>
      <c r="I5793" s="1">
        <v>34228</v>
      </c>
      <c r="J5793" t="s">
        <v>10</v>
      </c>
      <c r="K5793" t="s">
        <v>1241</v>
      </c>
      <c r="L5793">
        <v>0</v>
      </c>
      <c r="M5793" t="s">
        <v>6789</v>
      </c>
    </row>
    <row r="5794" spans="1:13" x14ac:dyDescent="0.25">
      <c r="A5794">
        <v>23169</v>
      </c>
      <c r="B5794">
        <v>530</v>
      </c>
      <c r="C5794" t="str">
        <f>IFERROR(INDEX(customers!B5794:B7293,MATCH(Purchases!B5794,customers!A5794:A7293)), "None")</f>
        <v>None</v>
      </c>
      <c r="D5794" t="str">
        <f>INDEX(Country!$B$2:$B$26,MATCH(INDEX(customers!$D$2:$D$1501,MATCH(Purchases!B5794,customers!$A$2:$A$1501)),Country!$A$2:$A$26))</f>
        <v>JORDAN</v>
      </c>
      <c r="E5794" t="str">
        <f>INDEX(Region!$C$2:$F$2,MATCH(INDEX(Country!$C$2:$C$26,MATCH(Purchases!D5794,Country!$B$2:$B$26)), Region!$C$1:$F$1))</f>
        <v>ASIA</v>
      </c>
      <c r="F5794" t="e">
        <f>INDEX(customers!G5794:G7293, MATCH(Purchases!C5794,customers!B5794:B7293))</f>
        <v>#N/A</v>
      </c>
      <c r="G5794" t="s">
        <v>9</v>
      </c>
      <c r="H5794">
        <v>233688.82</v>
      </c>
      <c r="I5794" s="1">
        <v>34874</v>
      </c>
      <c r="J5794" t="s">
        <v>13</v>
      </c>
      <c r="K5794" t="s">
        <v>3078</v>
      </c>
      <c r="L5794">
        <v>0</v>
      </c>
      <c r="M5794" t="s">
        <v>6790</v>
      </c>
    </row>
    <row r="5795" spans="1:13" x14ac:dyDescent="0.25">
      <c r="A5795">
        <v>23170</v>
      </c>
      <c r="B5795">
        <v>1075</v>
      </c>
      <c r="C5795" t="str">
        <f>IFERROR(INDEX(customers!B5795:B7294,MATCH(Purchases!B5795,customers!A5795:A7294)), "None")</f>
        <v>None</v>
      </c>
      <c r="D5795" t="str">
        <f>INDEX(Country!$B$2:$B$26,MATCH(INDEX(customers!$D$2:$D$1501,MATCH(Purchases!B5795,customers!$A$2:$A$1501)),Country!$A$2:$A$26))</f>
        <v>VIETNAM</v>
      </c>
      <c r="E5795" t="str">
        <f>INDEX(Region!$C$2:$F$2,MATCH(INDEX(Country!$C$2:$C$26,MATCH(Purchases!D5795,Country!$B$2:$B$26)), Region!$C$1:$F$1))</f>
        <v>ASIA</v>
      </c>
      <c r="F5795" t="e">
        <f>INDEX(customers!G5795:G7294, MATCH(Purchases!C5795,customers!B5795:B7294))</f>
        <v>#N/A</v>
      </c>
      <c r="G5795" t="s">
        <v>16</v>
      </c>
      <c r="H5795">
        <v>258713.58</v>
      </c>
      <c r="I5795" s="1">
        <v>34476</v>
      </c>
      <c r="J5795" t="s">
        <v>23</v>
      </c>
      <c r="K5795" t="s">
        <v>1743</v>
      </c>
      <c r="L5795">
        <v>0</v>
      </c>
      <c r="M5795" t="s">
        <v>6791</v>
      </c>
    </row>
    <row r="5796" spans="1:13" x14ac:dyDescent="0.25">
      <c r="A5796">
        <v>23171</v>
      </c>
      <c r="B5796">
        <v>550</v>
      </c>
      <c r="C5796" t="str">
        <f>IFERROR(INDEX(customers!B5796:B7295,MATCH(Purchases!B5796,customers!A5796:A7295)), "None")</f>
        <v>None</v>
      </c>
      <c r="D5796" t="str">
        <f>INDEX(Country!$B$2:$B$26,MATCH(INDEX(customers!$D$2:$D$1501,MATCH(Purchases!B5796,customers!$A$2:$A$1501)),Country!$A$2:$A$26))</f>
        <v>PERU</v>
      </c>
      <c r="E5796" t="str">
        <f>INDEX(Region!$C$2:$F$2,MATCH(INDEX(Country!$C$2:$C$26,MATCH(Purchases!D5796,Country!$B$2:$B$26)), Region!$C$1:$F$1))</f>
        <v>ASIA</v>
      </c>
      <c r="F5796" t="e">
        <f>INDEX(customers!G5796:G7295, MATCH(Purchases!C5796,customers!B5796:B7295))</f>
        <v>#N/A</v>
      </c>
      <c r="G5796" t="s">
        <v>9</v>
      </c>
      <c r="H5796">
        <v>126076.97</v>
      </c>
      <c r="I5796" s="1">
        <v>35241</v>
      </c>
      <c r="J5796" t="s">
        <v>31</v>
      </c>
      <c r="K5796" t="s">
        <v>303</v>
      </c>
      <c r="L5796">
        <v>0</v>
      </c>
      <c r="M5796" t="s">
        <v>6792</v>
      </c>
    </row>
    <row r="5797" spans="1:13" x14ac:dyDescent="0.25">
      <c r="A5797">
        <v>23172</v>
      </c>
      <c r="B5797">
        <v>652</v>
      </c>
      <c r="C5797" t="str">
        <f>IFERROR(INDEX(customers!B5797:B7296,MATCH(Purchases!B5797,customers!A5797:A7296)), "None")</f>
        <v>None</v>
      </c>
      <c r="D5797" t="str">
        <f>INDEX(Country!$B$2:$B$26,MATCH(INDEX(customers!$D$2:$D$1501,MATCH(Purchases!B5797,customers!$A$2:$A$1501)),Country!$A$2:$A$26))</f>
        <v>SAUDI ARABIA</v>
      </c>
      <c r="E5797" t="str">
        <f>INDEX(Region!$C$2:$F$2,MATCH(INDEX(Country!$C$2:$C$26,MATCH(Purchases!D5797,Country!$B$2:$B$26)), Region!$C$1:$F$1))</f>
        <v>MIDDLE EAST</v>
      </c>
      <c r="F5797" t="e">
        <f>INDEX(customers!G5797:G7296, MATCH(Purchases!C5797,customers!B5797:B7296))</f>
        <v>#N/A</v>
      </c>
      <c r="G5797" t="s">
        <v>16</v>
      </c>
      <c r="H5797">
        <v>63675.6</v>
      </c>
      <c r="I5797" s="1">
        <v>33719</v>
      </c>
      <c r="J5797" t="s">
        <v>10</v>
      </c>
      <c r="K5797" t="s">
        <v>178</v>
      </c>
      <c r="L5797">
        <v>0</v>
      </c>
      <c r="M5797" t="s">
        <v>6793</v>
      </c>
    </row>
    <row r="5798" spans="1:13" x14ac:dyDescent="0.25">
      <c r="A5798">
        <v>23173</v>
      </c>
      <c r="B5798">
        <v>1453</v>
      </c>
      <c r="C5798" t="str">
        <f>IFERROR(INDEX(customers!B5798:B7297,MATCH(Purchases!B5798,customers!A5798:A7297)), "None")</f>
        <v>None</v>
      </c>
      <c r="D5798" t="str">
        <f>INDEX(Country!$B$2:$B$26,MATCH(INDEX(customers!$D$2:$D$1501,MATCH(Purchases!B5798,customers!$A$2:$A$1501)),Country!$A$2:$A$26))</f>
        <v>ALGERIA</v>
      </c>
      <c r="E5798" t="e">
        <f>INDEX(Region!$C$2:$F$2,MATCH(INDEX(Country!$C$2:$C$26,MATCH(Purchases!D5798,Country!$B$2:$B$26)), Region!$C$1:$F$1))</f>
        <v>#N/A</v>
      </c>
      <c r="F5798" t="e">
        <f>INDEX(customers!G5798:G7297, MATCH(Purchases!C5798,customers!B5798:B7297))</f>
        <v>#N/A</v>
      </c>
      <c r="G5798" t="s">
        <v>9</v>
      </c>
      <c r="H5798">
        <v>284884.99</v>
      </c>
      <c r="I5798" s="1">
        <v>35959</v>
      </c>
      <c r="J5798" t="s">
        <v>13</v>
      </c>
      <c r="K5798" t="s">
        <v>1682</v>
      </c>
      <c r="L5798">
        <v>0</v>
      </c>
      <c r="M5798" t="s">
        <v>6794</v>
      </c>
    </row>
    <row r="5799" spans="1:13" x14ac:dyDescent="0.25">
      <c r="A5799">
        <v>23174</v>
      </c>
      <c r="B5799">
        <v>1490</v>
      </c>
      <c r="C5799" t="str">
        <f>IFERROR(INDEX(customers!B5799:B7298,MATCH(Purchases!B5799,customers!A5799:A7298)), "None")</f>
        <v>None</v>
      </c>
      <c r="D5799" t="str">
        <f>INDEX(Country!$B$2:$B$26,MATCH(INDEX(customers!$D$2:$D$1501,MATCH(Purchases!B5799,customers!$A$2:$A$1501)),Country!$A$2:$A$26))</f>
        <v>SAUDI ARABIA</v>
      </c>
      <c r="E5799" t="str">
        <f>INDEX(Region!$C$2:$F$2,MATCH(INDEX(Country!$C$2:$C$26,MATCH(Purchases!D5799,Country!$B$2:$B$26)), Region!$C$1:$F$1))</f>
        <v>MIDDLE EAST</v>
      </c>
      <c r="F5799" t="e">
        <f>INDEX(customers!G5799:G7298, MATCH(Purchases!C5799,customers!B5799:B7298))</f>
        <v>#N/A</v>
      </c>
      <c r="G5799" t="s">
        <v>16</v>
      </c>
      <c r="H5799">
        <v>221605.85</v>
      </c>
      <c r="I5799" s="1">
        <v>33812</v>
      </c>
      <c r="J5799" t="s">
        <v>10</v>
      </c>
      <c r="K5799" t="s">
        <v>2198</v>
      </c>
      <c r="L5799">
        <v>0</v>
      </c>
      <c r="M5799" t="s">
        <v>6795</v>
      </c>
    </row>
    <row r="5800" spans="1:13" x14ac:dyDescent="0.25">
      <c r="A5800">
        <v>23175</v>
      </c>
      <c r="B5800">
        <v>430</v>
      </c>
      <c r="C5800" t="str">
        <f>IFERROR(INDEX(customers!B5800:B7299,MATCH(Purchases!B5800,customers!A5800:A7299)), "None")</f>
        <v>None</v>
      </c>
      <c r="D5800" t="str">
        <f>INDEX(Country!$B$2:$B$26,MATCH(INDEX(customers!$D$2:$D$1501,MATCH(Purchases!B5800,customers!$A$2:$A$1501)),Country!$A$2:$A$26))</f>
        <v>CANADA</v>
      </c>
      <c r="E5800" t="str">
        <f>INDEX(Region!$C$2:$F$2,MATCH(INDEX(Country!$C$2:$C$26,MATCH(Purchases!D5800,Country!$B$2:$B$26)), Region!$C$1:$F$1))</f>
        <v>AMERICA</v>
      </c>
      <c r="F5800" t="e">
        <f>INDEX(customers!G5800:G7299, MATCH(Purchases!C5800,customers!B5800:B7299))</f>
        <v>#N/A</v>
      </c>
      <c r="G5800" t="s">
        <v>9</v>
      </c>
      <c r="H5800">
        <v>33817.42</v>
      </c>
      <c r="I5800" s="1">
        <v>35120</v>
      </c>
      <c r="J5800" t="s">
        <v>23</v>
      </c>
      <c r="K5800" t="s">
        <v>1178</v>
      </c>
      <c r="L5800">
        <v>0</v>
      </c>
      <c r="M5800" t="s">
        <v>6796</v>
      </c>
    </row>
    <row r="5801" spans="1:13" x14ac:dyDescent="0.25">
      <c r="A5801">
        <v>23200</v>
      </c>
      <c r="B5801">
        <v>331</v>
      </c>
      <c r="C5801" t="str">
        <f>IFERROR(INDEX(customers!B5801:B7300,MATCH(Purchases!B5801,customers!A5801:A7300)), "None")</f>
        <v>None</v>
      </c>
      <c r="D5801" t="str">
        <f>INDEX(Country!$B$2:$B$26,MATCH(INDEX(customers!$D$2:$D$1501,MATCH(Purchases!B5801,customers!$A$2:$A$1501)),Country!$A$2:$A$26))</f>
        <v>ETHIOPIA</v>
      </c>
      <c r="E5801" t="e">
        <f>INDEX(Region!$C$2:$F$2,MATCH(INDEX(Country!$C$2:$C$26,MATCH(Purchases!D5801,Country!$B$2:$B$26)), Region!$C$1:$F$1))</f>
        <v>#N/A</v>
      </c>
      <c r="F5801" t="e">
        <f>INDEX(customers!G5801:G7300, MATCH(Purchases!C5801,customers!B5801:B7300))</f>
        <v>#N/A</v>
      </c>
      <c r="G5801" t="s">
        <v>9</v>
      </c>
      <c r="H5801">
        <v>214529.66</v>
      </c>
      <c r="I5801" s="1">
        <v>35372</v>
      </c>
      <c r="J5801" t="s">
        <v>13</v>
      </c>
      <c r="K5801" t="s">
        <v>2446</v>
      </c>
      <c r="L5801">
        <v>0</v>
      </c>
      <c r="M5801" t="s">
        <v>6797</v>
      </c>
    </row>
    <row r="5802" spans="1:13" x14ac:dyDescent="0.25">
      <c r="A5802">
        <v>23201</v>
      </c>
      <c r="B5802">
        <v>214</v>
      </c>
      <c r="C5802" t="str">
        <f>IFERROR(INDEX(customers!B5802:B7301,MATCH(Purchases!B5802,customers!A5802:A7301)), "None")</f>
        <v>None</v>
      </c>
      <c r="D5802" t="str">
        <f>INDEX(Country!$B$2:$B$26,MATCH(INDEX(customers!$D$2:$D$1501,MATCH(Purchases!B5802,customers!$A$2:$A$1501)),Country!$A$2:$A$26))</f>
        <v>INDIA</v>
      </c>
      <c r="E5802" t="str">
        <f>INDEX(Region!$C$2:$F$2,MATCH(INDEX(Country!$C$2:$C$26,MATCH(Purchases!D5802,Country!$B$2:$B$26)), Region!$C$1:$F$1))</f>
        <v>ASIA</v>
      </c>
      <c r="F5802" t="e">
        <f>INDEX(customers!G5802:G7301, MATCH(Purchases!C5802,customers!B5802:B7301))</f>
        <v>#N/A</v>
      </c>
      <c r="G5802" t="s">
        <v>9</v>
      </c>
      <c r="H5802">
        <v>138522.91</v>
      </c>
      <c r="I5802" s="1">
        <v>35417</v>
      </c>
      <c r="J5802" t="s">
        <v>26</v>
      </c>
      <c r="K5802" t="s">
        <v>370</v>
      </c>
      <c r="L5802">
        <v>0</v>
      </c>
      <c r="M5802" t="s">
        <v>6798</v>
      </c>
    </row>
    <row r="5803" spans="1:13" x14ac:dyDescent="0.25">
      <c r="A5803">
        <v>23202</v>
      </c>
      <c r="B5803">
        <v>202</v>
      </c>
      <c r="C5803" t="str">
        <f>IFERROR(INDEX(customers!B5803:B7302,MATCH(Purchases!B5803,customers!A5803:A7302)), "None")</f>
        <v>None</v>
      </c>
      <c r="D5803" t="str">
        <f>INDEX(Country!$B$2:$B$26,MATCH(INDEX(customers!$D$2:$D$1501,MATCH(Purchases!B5803,customers!$A$2:$A$1501)),Country!$A$2:$A$26))</f>
        <v>GERMANY</v>
      </c>
      <c r="E5803" t="str">
        <f>INDEX(Region!$C$2:$F$2,MATCH(INDEX(Country!$C$2:$C$26,MATCH(Purchases!D5803,Country!$B$2:$B$26)), Region!$C$1:$F$1))</f>
        <v>EUROPE</v>
      </c>
      <c r="F5803" t="e">
        <f>INDEX(customers!G5803:G7302, MATCH(Purchases!C5803,customers!B5803:B7302))</f>
        <v>#N/A</v>
      </c>
      <c r="G5803" t="s">
        <v>9</v>
      </c>
      <c r="H5803">
        <v>207559.83</v>
      </c>
      <c r="I5803" s="1">
        <v>34911</v>
      </c>
      <c r="J5803" t="s">
        <v>26</v>
      </c>
      <c r="K5803" t="s">
        <v>1049</v>
      </c>
      <c r="L5803">
        <v>0</v>
      </c>
      <c r="M5803" t="s">
        <v>6799</v>
      </c>
    </row>
    <row r="5804" spans="1:13" x14ac:dyDescent="0.25">
      <c r="A5804">
        <v>23203</v>
      </c>
      <c r="B5804">
        <v>703</v>
      </c>
      <c r="C5804" t="str">
        <f>IFERROR(INDEX(customers!B5804:B7303,MATCH(Purchases!B5804,customers!A5804:A7303)), "None")</f>
        <v>None</v>
      </c>
      <c r="D5804" t="str">
        <f>INDEX(Country!$B$2:$B$26,MATCH(INDEX(customers!$D$2:$D$1501,MATCH(Purchases!B5804,customers!$A$2:$A$1501)),Country!$A$2:$A$26))</f>
        <v>FRANCE</v>
      </c>
      <c r="E5804" t="str">
        <f>INDEX(Region!$C$2:$F$2,MATCH(INDEX(Country!$C$2:$C$26,MATCH(Purchases!D5804,Country!$B$2:$B$26)), Region!$C$1:$F$1))</f>
        <v>EUROPE</v>
      </c>
      <c r="F5804" t="e">
        <f>INDEX(customers!G5804:G7303, MATCH(Purchases!C5804,customers!B5804:B7303))</f>
        <v>#N/A</v>
      </c>
      <c r="G5804" t="s">
        <v>9</v>
      </c>
      <c r="H5804">
        <v>186087.57</v>
      </c>
      <c r="I5804" s="1">
        <v>35720</v>
      </c>
      <c r="J5804" t="s">
        <v>23</v>
      </c>
      <c r="K5804" t="s">
        <v>562</v>
      </c>
      <c r="L5804">
        <v>0</v>
      </c>
      <c r="M5804" t="s">
        <v>6800</v>
      </c>
    </row>
    <row r="5805" spans="1:13" x14ac:dyDescent="0.25">
      <c r="A5805">
        <v>23204</v>
      </c>
      <c r="B5805">
        <v>1420</v>
      </c>
      <c r="C5805" t="str">
        <f>IFERROR(INDEX(customers!B5805:B7304,MATCH(Purchases!B5805,customers!A5805:A7304)), "None")</f>
        <v>None</v>
      </c>
      <c r="D5805" t="str">
        <f>INDEX(Country!$B$2:$B$26,MATCH(INDEX(customers!$D$2:$D$1501,MATCH(Purchases!B5805,customers!$A$2:$A$1501)),Country!$A$2:$A$26))</f>
        <v>INDONESIA</v>
      </c>
      <c r="E5805" t="str">
        <f>INDEX(Region!$C$2:$F$2,MATCH(INDEX(Country!$C$2:$C$26,MATCH(Purchases!D5805,Country!$B$2:$B$26)), Region!$C$1:$F$1))</f>
        <v>ASIA</v>
      </c>
      <c r="F5805" t="e">
        <f>INDEX(customers!G5805:G7304, MATCH(Purchases!C5805,customers!B5805:B7304))</f>
        <v>#N/A</v>
      </c>
      <c r="G5805" t="s">
        <v>9</v>
      </c>
      <c r="H5805">
        <v>70965.149999999994</v>
      </c>
      <c r="I5805" s="1">
        <v>35505</v>
      </c>
      <c r="J5805" t="s">
        <v>13</v>
      </c>
      <c r="K5805" t="s">
        <v>4165</v>
      </c>
      <c r="L5805">
        <v>0</v>
      </c>
      <c r="M5805" t="s">
        <v>6801</v>
      </c>
    </row>
    <row r="5806" spans="1:13" x14ac:dyDescent="0.25">
      <c r="A5806">
        <v>23205</v>
      </c>
      <c r="B5806">
        <v>1474</v>
      </c>
      <c r="C5806" t="str">
        <f>IFERROR(INDEX(customers!B5806:B7305,MATCH(Purchases!B5806,customers!A5806:A7305)), "None")</f>
        <v>None</v>
      </c>
      <c r="D5806" t="str">
        <f>INDEX(Country!$B$2:$B$26,MATCH(INDEX(customers!$D$2:$D$1501,MATCH(Purchases!B5806,customers!$A$2:$A$1501)),Country!$A$2:$A$26))</f>
        <v>MOZAMBIQUE</v>
      </c>
      <c r="E5806" t="str">
        <f>INDEX(Region!$C$2:$F$2,MATCH(INDEX(Country!$C$2:$C$26,MATCH(Purchases!D5806,Country!$B$2:$B$26)), Region!$C$1:$F$1))</f>
        <v>ASIA</v>
      </c>
      <c r="F5806" t="e">
        <f>INDEX(customers!G5806:G7305, MATCH(Purchases!C5806,customers!B5806:B7305))</f>
        <v>#N/A</v>
      </c>
      <c r="G5806" t="s">
        <v>16</v>
      </c>
      <c r="H5806">
        <v>247982.46</v>
      </c>
      <c r="I5806" s="1">
        <v>34479</v>
      </c>
      <c r="J5806" t="s">
        <v>26</v>
      </c>
      <c r="K5806" t="s">
        <v>1314</v>
      </c>
      <c r="L5806">
        <v>0</v>
      </c>
      <c r="M5806" t="s">
        <v>6802</v>
      </c>
    </row>
    <row r="5807" spans="1:13" x14ac:dyDescent="0.25">
      <c r="A5807">
        <v>23206</v>
      </c>
      <c r="B5807">
        <v>46</v>
      </c>
      <c r="C5807" t="str">
        <f>IFERROR(INDEX(customers!B5807:B7306,MATCH(Purchases!B5807,customers!A5807:A7306)), "None")</f>
        <v>None</v>
      </c>
      <c r="D5807" t="str">
        <f>INDEX(Country!$B$2:$B$26,MATCH(INDEX(customers!$D$2:$D$1501,MATCH(Purchases!B5807,customers!$A$2:$A$1501)),Country!$A$2:$A$26))</f>
        <v>FRANCE</v>
      </c>
      <c r="E5807" t="str">
        <f>INDEX(Region!$C$2:$F$2,MATCH(INDEX(Country!$C$2:$C$26,MATCH(Purchases!D5807,Country!$B$2:$B$26)), Region!$C$1:$F$1))</f>
        <v>EUROPE</v>
      </c>
      <c r="F5807" t="e">
        <f>INDEX(customers!G5807:G7306, MATCH(Purchases!C5807,customers!B5807:B7306))</f>
        <v>#N/A</v>
      </c>
      <c r="G5807" t="s">
        <v>9</v>
      </c>
      <c r="H5807">
        <v>62933.43</v>
      </c>
      <c r="I5807" s="1">
        <v>35426</v>
      </c>
      <c r="J5807" t="s">
        <v>26</v>
      </c>
      <c r="K5807" t="s">
        <v>2624</v>
      </c>
      <c r="L5807">
        <v>0</v>
      </c>
      <c r="M5807" t="s">
        <v>6803</v>
      </c>
    </row>
    <row r="5808" spans="1:13" x14ac:dyDescent="0.25">
      <c r="A5808">
        <v>23207</v>
      </c>
      <c r="B5808">
        <v>202</v>
      </c>
      <c r="C5808" t="str">
        <f>IFERROR(INDEX(customers!B5808:B7307,MATCH(Purchases!B5808,customers!A5808:A7307)), "None")</f>
        <v>None</v>
      </c>
      <c r="D5808" t="str">
        <f>INDEX(Country!$B$2:$B$26,MATCH(INDEX(customers!$D$2:$D$1501,MATCH(Purchases!B5808,customers!$A$2:$A$1501)),Country!$A$2:$A$26))</f>
        <v>GERMANY</v>
      </c>
      <c r="E5808" t="str">
        <f>INDEX(Region!$C$2:$F$2,MATCH(INDEX(Country!$C$2:$C$26,MATCH(Purchases!D5808,Country!$B$2:$B$26)), Region!$C$1:$F$1))</f>
        <v>EUROPE</v>
      </c>
      <c r="F5808" t="e">
        <f>INDEX(customers!G5808:G7307, MATCH(Purchases!C5808,customers!B5808:B7307))</f>
        <v>#N/A</v>
      </c>
      <c r="G5808" t="s">
        <v>16</v>
      </c>
      <c r="H5808">
        <v>186062.38</v>
      </c>
      <c r="I5808" s="1">
        <v>34265</v>
      </c>
      <c r="J5808" t="s">
        <v>13</v>
      </c>
      <c r="K5808" t="s">
        <v>294</v>
      </c>
      <c r="L5808">
        <v>0</v>
      </c>
      <c r="M5808" t="s">
        <v>6804</v>
      </c>
    </row>
    <row r="5809" spans="1:13" x14ac:dyDescent="0.25">
      <c r="A5809">
        <v>23232</v>
      </c>
      <c r="B5809">
        <v>382</v>
      </c>
      <c r="C5809" t="str">
        <f>IFERROR(INDEX(customers!B5809:B7308,MATCH(Purchases!B5809,customers!A5809:A7308)), "None")</f>
        <v>None</v>
      </c>
      <c r="D5809" t="str">
        <f>INDEX(Country!$B$2:$B$26,MATCH(INDEX(customers!$D$2:$D$1501,MATCH(Purchases!B5809,customers!$A$2:$A$1501)),Country!$A$2:$A$26))</f>
        <v>INDIA</v>
      </c>
      <c r="E5809" t="str">
        <f>INDEX(Region!$C$2:$F$2,MATCH(INDEX(Country!$C$2:$C$26,MATCH(Purchases!D5809,Country!$B$2:$B$26)), Region!$C$1:$F$1))</f>
        <v>ASIA</v>
      </c>
      <c r="F5809" t="e">
        <f>INDEX(customers!G5809:G7308, MATCH(Purchases!C5809,customers!B5809:B7308))</f>
        <v>#N/A</v>
      </c>
      <c r="G5809" t="s">
        <v>16</v>
      </c>
      <c r="H5809">
        <v>272384.73</v>
      </c>
      <c r="I5809" s="1">
        <v>34076</v>
      </c>
      <c r="J5809" t="s">
        <v>26</v>
      </c>
      <c r="K5809" t="s">
        <v>2522</v>
      </c>
      <c r="L5809">
        <v>0</v>
      </c>
      <c r="M5809" t="s">
        <v>6805</v>
      </c>
    </row>
    <row r="5810" spans="1:13" x14ac:dyDescent="0.25">
      <c r="A5810">
        <v>23233</v>
      </c>
      <c r="B5810">
        <v>1460</v>
      </c>
      <c r="C5810" t="str">
        <f>IFERROR(INDEX(customers!B5810:B7309,MATCH(Purchases!B5810,customers!A5810:A7309)), "None")</f>
        <v>None</v>
      </c>
      <c r="D5810" t="str">
        <f>INDEX(Country!$B$2:$B$26,MATCH(INDEX(customers!$D$2:$D$1501,MATCH(Purchases!B5810,customers!$A$2:$A$1501)),Country!$A$2:$A$26))</f>
        <v>SAUDI ARABIA</v>
      </c>
      <c r="E5810" t="str">
        <f>INDEX(Region!$C$2:$F$2,MATCH(INDEX(Country!$C$2:$C$26,MATCH(Purchases!D5810,Country!$B$2:$B$26)), Region!$C$1:$F$1))</f>
        <v>MIDDLE EAST</v>
      </c>
      <c r="F5810" t="e">
        <f>INDEX(customers!G5810:G7309, MATCH(Purchases!C5810,customers!B5810:B7309))</f>
        <v>#N/A</v>
      </c>
      <c r="G5810" t="s">
        <v>16</v>
      </c>
      <c r="H5810">
        <v>50444.92</v>
      </c>
      <c r="I5810" s="1">
        <v>34385</v>
      </c>
      <c r="J5810" t="s">
        <v>13</v>
      </c>
      <c r="K5810" t="s">
        <v>809</v>
      </c>
      <c r="L5810">
        <v>0</v>
      </c>
      <c r="M5810" t="s">
        <v>6806</v>
      </c>
    </row>
    <row r="5811" spans="1:13" x14ac:dyDescent="0.25">
      <c r="A5811">
        <v>23234</v>
      </c>
      <c r="B5811">
        <v>842</v>
      </c>
      <c r="C5811" t="str">
        <f>IFERROR(INDEX(customers!B5811:B7310,MATCH(Purchases!B5811,customers!A5811:A7310)), "None")</f>
        <v>None</v>
      </c>
      <c r="D5811" t="str">
        <f>INDEX(Country!$B$2:$B$26,MATCH(INDEX(customers!$D$2:$D$1501,MATCH(Purchases!B5811,customers!$A$2:$A$1501)),Country!$A$2:$A$26))</f>
        <v>ALGERIA</v>
      </c>
      <c r="E5811" t="e">
        <f>INDEX(Region!$C$2:$F$2,MATCH(INDEX(Country!$C$2:$C$26,MATCH(Purchases!D5811,Country!$B$2:$B$26)), Region!$C$1:$F$1))</f>
        <v>#N/A</v>
      </c>
      <c r="F5811" t="e">
        <f>INDEX(customers!G5811:G7310, MATCH(Purchases!C5811,customers!B5811:B7310))</f>
        <v>#N/A</v>
      </c>
      <c r="G5811" t="s">
        <v>16</v>
      </c>
      <c r="H5811">
        <v>28072.32</v>
      </c>
      <c r="I5811" s="1">
        <v>34178</v>
      </c>
      <c r="J5811" t="s">
        <v>23</v>
      </c>
      <c r="K5811" t="s">
        <v>136</v>
      </c>
      <c r="L5811">
        <v>0</v>
      </c>
      <c r="M5811" t="s">
        <v>6807</v>
      </c>
    </row>
    <row r="5812" spans="1:13" x14ac:dyDescent="0.25">
      <c r="A5812">
        <v>23235</v>
      </c>
      <c r="B5812">
        <v>208</v>
      </c>
      <c r="C5812" t="str">
        <f>IFERROR(INDEX(customers!B5812:B7311,MATCH(Purchases!B5812,customers!A5812:A7311)), "None")</f>
        <v>None</v>
      </c>
      <c r="D5812" t="str">
        <f>INDEX(Country!$B$2:$B$26,MATCH(INDEX(customers!$D$2:$D$1501,MATCH(Purchases!B5812,customers!$A$2:$A$1501)),Country!$A$2:$A$26))</f>
        <v>ROMANIA</v>
      </c>
      <c r="E5812" t="str">
        <f>INDEX(Region!$C$2:$F$2,MATCH(INDEX(Country!$C$2:$C$26,MATCH(Purchases!D5812,Country!$B$2:$B$26)), Region!$C$1:$F$1))</f>
        <v>EUROPE</v>
      </c>
      <c r="F5812" t="e">
        <f>INDEX(customers!G5812:G7311, MATCH(Purchases!C5812,customers!B5812:B7311))</f>
        <v>#N/A</v>
      </c>
      <c r="G5812" t="s">
        <v>9</v>
      </c>
      <c r="H5812">
        <v>227396.79</v>
      </c>
      <c r="I5812" s="1">
        <v>34886</v>
      </c>
      <c r="J5812" t="s">
        <v>26</v>
      </c>
      <c r="K5812" t="s">
        <v>78</v>
      </c>
      <c r="L5812">
        <v>0</v>
      </c>
      <c r="M5812" t="s">
        <v>6808</v>
      </c>
    </row>
    <row r="5813" spans="1:13" x14ac:dyDescent="0.25">
      <c r="A5813">
        <v>23236</v>
      </c>
      <c r="B5813">
        <v>1423</v>
      </c>
      <c r="C5813" t="str">
        <f>IFERROR(INDEX(customers!B5813:B7312,MATCH(Purchases!B5813,customers!A5813:A7312)), "None")</f>
        <v>None</v>
      </c>
      <c r="D5813" t="str">
        <f>INDEX(Country!$B$2:$B$26,MATCH(INDEX(customers!$D$2:$D$1501,MATCH(Purchases!B5813,customers!$A$2:$A$1501)),Country!$A$2:$A$26))</f>
        <v>VIETNAM</v>
      </c>
      <c r="E5813" t="str">
        <f>INDEX(Region!$C$2:$F$2,MATCH(INDEX(Country!$C$2:$C$26,MATCH(Purchases!D5813,Country!$B$2:$B$26)), Region!$C$1:$F$1))</f>
        <v>ASIA</v>
      </c>
      <c r="F5813" t="e">
        <f>INDEX(customers!G5813:G7312, MATCH(Purchases!C5813,customers!B5813:B7312))</f>
        <v>#N/A</v>
      </c>
      <c r="G5813" t="s">
        <v>9</v>
      </c>
      <c r="H5813">
        <v>40237.26</v>
      </c>
      <c r="I5813" s="1">
        <v>35910</v>
      </c>
      <c r="J5813" t="s">
        <v>31</v>
      </c>
      <c r="K5813" t="s">
        <v>531</v>
      </c>
      <c r="L5813">
        <v>0</v>
      </c>
      <c r="M5813" t="s">
        <v>6809</v>
      </c>
    </row>
    <row r="5814" spans="1:13" x14ac:dyDescent="0.25">
      <c r="A5814">
        <v>23237</v>
      </c>
      <c r="B5814">
        <v>983</v>
      </c>
      <c r="C5814" t="str">
        <f>IFERROR(INDEX(customers!B5814:B7313,MATCH(Purchases!B5814,customers!A5814:A7313)), "None")</f>
        <v>None</v>
      </c>
      <c r="D5814" t="str">
        <f>INDEX(Country!$B$2:$B$26,MATCH(INDEX(customers!$D$2:$D$1501,MATCH(Purchases!B5814,customers!$A$2:$A$1501)),Country!$A$2:$A$26))</f>
        <v>GERMANY</v>
      </c>
      <c r="E5814" t="str">
        <f>INDEX(Region!$C$2:$F$2,MATCH(INDEX(Country!$C$2:$C$26,MATCH(Purchases!D5814,Country!$B$2:$B$26)), Region!$C$1:$F$1))</f>
        <v>EUROPE</v>
      </c>
      <c r="F5814" t="e">
        <f>INDEX(customers!G5814:G7313, MATCH(Purchases!C5814,customers!B5814:B7313))</f>
        <v>#N/A</v>
      </c>
      <c r="G5814" t="s">
        <v>9</v>
      </c>
      <c r="H5814">
        <v>258532.28</v>
      </c>
      <c r="I5814" s="1">
        <v>35076</v>
      </c>
      <c r="J5814" t="s">
        <v>26</v>
      </c>
      <c r="K5814" t="s">
        <v>1227</v>
      </c>
      <c r="L5814">
        <v>0</v>
      </c>
      <c r="M5814" t="s">
        <v>6810</v>
      </c>
    </row>
    <row r="5815" spans="1:13" x14ac:dyDescent="0.25">
      <c r="A5815">
        <v>23238</v>
      </c>
      <c r="B5815">
        <v>1345</v>
      </c>
      <c r="C5815" t="str">
        <f>IFERROR(INDEX(customers!B5815:B7314,MATCH(Purchases!B5815,customers!A5815:A7314)), "None")</f>
        <v>None</v>
      </c>
      <c r="D5815" t="str">
        <f>INDEX(Country!$B$2:$B$26,MATCH(INDEX(customers!$D$2:$D$1501,MATCH(Purchases!B5815,customers!$A$2:$A$1501)),Country!$A$2:$A$26))</f>
        <v>INDONESIA</v>
      </c>
      <c r="E5815" t="str">
        <f>INDEX(Region!$C$2:$F$2,MATCH(INDEX(Country!$C$2:$C$26,MATCH(Purchases!D5815,Country!$B$2:$B$26)), Region!$C$1:$F$1))</f>
        <v>ASIA</v>
      </c>
      <c r="F5815" t="e">
        <f>INDEX(customers!G5815:G7314, MATCH(Purchases!C5815,customers!B5815:B7314))</f>
        <v>#N/A</v>
      </c>
      <c r="G5815" t="s">
        <v>16</v>
      </c>
      <c r="H5815">
        <v>281878.46000000002</v>
      </c>
      <c r="I5815" s="1">
        <v>34060</v>
      </c>
      <c r="J5815" t="s">
        <v>23</v>
      </c>
      <c r="K5815" t="s">
        <v>837</v>
      </c>
      <c r="L5815">
        <v>0</v>
      </c>
      <c r="M5815" t="s">
        <v>6811</v>
      </c>
    </row>
    <row r="5816" spans="1:13" x14ac:dyDescent="0.25">
      <c r="A5816">
        <v>23239</v>
      </c>
      <c r="B5816">
        <v>1324</v>
      </c>
      <c r="C5816" t="str">
        <f>IFERROR(INDEX(customers!B5816:B7315,MATCH(Purchases!B5816,customers!A5816:A7315)), "None")</f>
        <v>None</v>
      </c>
      <c r="D5816" t="str">
        <f>INDEX(Country!$B$2:$B$26,MATCH(INDEX(customers!$D$2:$D$1501,MATCH(Purchases!B5816,customers!$A$2:$A$1501)),Country!$A$2:$A$26))</f>
        <v>GERMANY</v>
      </c>
      <c r="E5816" t="str">
        <f>INDEX(Region!$C$2:$F$2,MATCH(INDEX(Country!$C$2:$C$26,MATCH(Purchases!D5816,Country!$B$2:$B$26)), Region!$C$1:$F$1))</f>
        <v>EUROPE</v>
      </c>
      <c r="F5816" t="e">
        <f>INDEX(customers!G5816:G7315, MATCH(Purchases!C5816,customers!B5816:B7315))</f>
        <v>#N/A</v>
      </c>
      <c r="G5816" t="s">
        <v>9</v>
      </c>
      <c r="H5816">
        <v>224117.01</v>
      </c>
      <c r="I5816" s="1">
        <v>35503</v>
      </c>
      <c r="J5816" t="s">
        <v>31</v>
      </c>
      <c r="K5816" t="s">
        <v>510</v>
      </c>
      <c r="L5816">
        <v>0</v>
      </c>
      <c r="M5816" t="s">
        <v>6812</v>
      </c>
    </row>
    <row r="5817" spans="1:13" x14ac:dyDescent="0.25">
      <c r="A5817">
        <v>23264</v>
      </c>
      <c r="B5817">
        <v>67</v>
      </c>
      <c r="C5817" t="str">
        <f>IFERROR(INDEX(customers!B5817:B7316,MATCH(Purchases!B5817,customers!A5817:A7316)), "None")</f>
        <v>None</v>
      </c>
      <c r="D5817" t="str">
        <f>INDEX(Country!$B$2:$B$26,MATCH(INDEX(customers!$D$2:$D$1501,MATCH(Purchases!B5817,customers!$A$2:$A$1501)),Country!$A$2:$A$26))</f>
        <v>INDONESIA</v>
      </c>
      <c r="E5817" t="str">
        <f>INDEX(Region!$C$2:$F$2,MATCH(INDEX(Country!$C$2:$C$26,MATCH(Purchases!D5817,Country!$B$2:$B$26)), Region!$C$1:$F$1))</f>
        <v>ASIA</v>
      </c>
      <c r="F5817" t="e">
        <f>INDEX(customers!G5817:G7316, MATCH(Purchases!C5817,customers!B5817:B7316))</f>
        <v>#N/A</v>
      </c>
      <c r="G5817" t="s">
        <v>16</v>
      </c>
      <c r="H5817">
        <v>197635.24</v>
      </c>
      <c r="I5817" s="1">
        <v>34311</v>
      </c>
      <c r="J5817" t="s">
        <v>13</v>
      </c>
      <c r="K5817" t="s">
        <v>1870</v>
      </c>
      <c r="L5817">
        <v>0</v>
      </c>
      <c r="M5817" t="s">
        <v>6813</v>
      </c>
    </row>
    <row r="5818" spans="1:13" x14ac:dyDescent="0.25">
      <c r="A5818">
        <v>23265</v>
      </c>
      <c r="B5818">
        <v>1336</v>
      </c>
      <c r="C5818" t="str">
        <f>IFERROR(INDEX(customers!B5818:B7317,MATCH(Purchases!B5818,customers!A5818:A7317)), "None")</f>
        <v>None</v>
      </c>
      <c r="D5818" t="str">
        <f>INDEX(Country!$B$2:$B$26,MATCH(INDEX(customers!$D$2:$D$1501,MATCH(Purchases!B5818,customers!$A$2:$A$1501)),Country!$A$2:$A$26))</f>
        <v>MOZAMBIQUE</v>
      </c>
      <c r="E5818" t="str">
        <f>INDEX(Region!$C$2:$F$2,MATCH(INDEX(Country!$C$2:$C$26,MATCH(Purchases!D5818,Country!$B$2:$B$26)), Region!$C$1:$F$1))</f>
        <v>ASIA</v>
      </c>
      <c r="F5818" t="e">
        <f>INDEX(customers!G5818:G7317, MATCH(Purchases!C5818,customers!B5818:B7317))</f>
        <v>#N/A</v>
      </c>
      <c r="G5818" t="s">
        <v>9</v>
      </c>
      <c r="H5818">
        <v>196354.01</v>
      </c>
      <c r="I5818" s="1">
        <v>35155</v>
      </c>
      <c r="J5818" t="s">
        <v>10</v>
      </c>
      <c r="K5818" t="s">
        <v>1384</v>
      </c>
      <c r="L5818">
        <v>0</v>
      </c>
      <c r="M5818" t="s">
        <v>6814</v>
      </c>
    </row>
    <row r="5819" spans="1:13" x14ac:dyDescent="0.25">
      <c r="A5819">
        <v>23266</v>
      </c>
      <c r="B5819">
        <v>443</v>
      </c>
      <c r="C5819" t="str">
        <f>IFERROR(INDEX(customers!B5819:B7318,MATCH(Purchases!B5819,customers!A5819:A7318)), "None")</f>
        <v>None</v>
      </c>
      <c r="D5819" t="str">
        <f>INDEX(Country!$B$2:$B$26,MATCH(INDEX(customers!$D$2:$D$1501,MATCH(Purchases!B5819,customers!$A$2:$A$1501)),Country!$A$2:$A$26))</f>
        <v>CANADA</v>
      </c>
      <c r="E5819" t="str">
        <f>INDEX(Region!$C$2:$F$2,MATCH(INDEX(Country!$C$2:$C$26,MATCH(Purchases!D5819,Country!$B$2:$B$26)), Region!$C$1:$F$1))</f>
        <v>AMERICA</v>
      </c>
      <c r="F5819" t="e">
        <f>INDEX(customers!G5819:G7318, MATCH(Purchases!C5819,customers!B5819:B7318))</f>
        <v>#N/A</v>
      </c>
      <c r="G5819" t="s">
        <v>16</v>
      </c>
      <c r="H5819">
        <v>64044.17</v>
      </c>
      <c r="I5819" s="1">
        <v>34747</v>
      </c>
      <c r="J5819" t="s">
        <v>31</v>
      </c>
      <c r="K5819" t="s">
        <v>1940</v>
      </c>
      <c r="L5819">
        <v>0</v>
      </c>
      <c r="M5819" t="s">
        <v>6815</v>
      </c>
    </row>
    <row r="5820" spans="1:13" x14ac:dyDescent="0.25">
      <c r="A5820">
        <v>23267</v>
      </c>
      <c r="B5820">
        <v>82</v>
      </c>
      <c r="C5820" t="str">
        <f>IFERROR(INDEX(customers!B5820:B7319,MATCH(Purchases!B5820,customers!A5820:A7319)), "None")</f>
        <v>None</v>
      </c>
      <c r="D5820" t="str">
        <f>INDEX(Country!$B$2:$B$26,MATCH(INDEX(customers!$D$2:$D$1501,MATCH(Purchases!B5820,customers!$A$2:$A$1501)),Country!$A$2:$A$26))</f>
        <v>CHINA</v>
      </c>
      <c r="E5820" t="str">
        <f>INDEX(Region!$C$2:$F$2,MATCH(INDEX(Country!$C$2:$C$26,MATCH(Purchases!D5820,Country!$B$2:$B$26)), Region!$C$1:$F$1))</f>
        <v>AMERICA</v>
      </c>
      <c r="F5820" t="e">
        <f>INDEX(customers!G5820:G7319, MATCH(Purchases!C5820,customers!B5820:B7319))</f>
        <v>#N/A</v>
      </c>
      <c r="G5820" t="s">
        <v>9</v>
      </c>
      <c r="H5820">
        <v>240703.99</v>
      </c>
      <c r="I5820" s="1">
        <v>35243</v>
      </c>
      <c r="J5820" t="s">
        <v>31</v>
      </c>
      <c r="K5820" t="s">
        <v>1095</v>
      </c>
      <c r="L5820">
        <v>0</v>
      </c>
      <c r="M5820" t="s">
        <v>6816</v>
      </c>
    </row>
    <row r="5821" spans="1:13" x14ac:dyDescent="0.25">
      <c r="A5821">
        <v>23268</v>
      </c>
      <c r="B5821">
        <v>601</v>
      </c>
      <c r="C5821" t="str">
        <f>IFERROR(INDEX(customers!B5821:B7320,MATCH(Purchases!B5821,customers!A5821:A7320)), "None")</f>
        <v>None</v>
      </c>
      <c r="D5821" t="str">
        <f>INDEX(Country!$B$2:$B$26,MATCH(INDEX(customers!$D$2:$D$1501,MATCH(Purchases!B5821,customers!$A$2:$A$1501)),Country!$A$2:$A$26))</f>
        <v>ARGENTINA</v>
      </c>
      <c r="E5821" t="str">
        <f>INDEX(Region!$C$2:$F$2,MATCH(INDEX(Country!$C$2:$C$26,MATCH(Purchases!D5821,Country!$B$2:$B$26)), Region!$C$1:$F$1))</f>
        <v>AMERICA</v>
      </c>
      <c r="F5821" t="e">
        <f>INDEX(customers!G5821:G7320, MATCH(Purchases!C5821,customers!B5821:B7320))</f>
        <v>#N/A</v>
      </c>
      <c r="G5821" t="s">
        <v>16</v>
      </c>
      <c r="H5821">
        <v>118628.31</v>
      </c>
      <c r="I5821" s="1">
        <v>33620</v>
      </c>
      <c r="J5821" t="s">
        <v>26</v>
      </c>
      <c r="K5821" t="s">
        <v>586</v>
      </c>
      <c r="L5821">
        <v>0</v>
      </c>
      <c r="M5821" t="s">
        <v>6817</v>
      </c>
    </row>
    <row r="5822" spans="1:13" x14ac:dyDescent="0.25">
      <c r="A5822">
        <v>23269</v>
      </c>
      <c r="B5822">
        <v>1181</v>
      </c>
      <c r="C5822" t="str">
        <f>IFERROR(INDEX(customers!B5822:B7321,MATCH(Purchases!B5822,customers!A5822:A7321)), "None")</f>
        <v>None</v>
      </c>
      <c r="D5822" t="str">
        <f>INDEX(Country!$B$2:$B$26,MATCH(INDEX(customers!$D$2:$D$1501,MATCH(Purchases!B5822,customers!$A$2:$A$1501)),Country!$A$2:$A$26))</f>
        <v>IRAN</v>
      </c>
      <c r="E5822" t="str">
        <f>INDEX(Region!$C$2:$F$2,MATCH(INDEX(Country!$C$2:$C$26,MATCH(Purchases!D5822,Country!$B$2:$B$26)), Region!$C$1:$F$1))</f>
        <v>MIDDLE EAST</v>
      </c>
      <c r="F5822" t="e">
        <f>INDEX(customers!G5822:G7321, MATCH(Purchases!C5822,customers!B5822:B7321))</f>
        <v>#N/A</v>
      </c>
      <c r="G5822" t="s">
        <v>9</v>
      </c>
      <c r="H5822">
        <v>250711.63</v>
      </c>
      <c r="I5822" s="1">
        <v>35842</v>
      </c>
      <c r="J5822" t="s">
        <v>26</v>
      </c>
      <c r="K5822" t="s">
        <v>1400</v>
      </c>
      <c r="L5822">
        <v>0</v>
      </c>
      <c r="M5822" t="s">
        <v>6818</v>
      </c>
    </row>
    <row r="5823" spans="1:13" x14ac:dyDescent="0.25">
      <c r="A5823">
        <v>23270</v>
      </c>
      <c r="B5823">
        <v>634</v>
      </c>
      <c r="C5823" t="str">
        <f>IFERROR(INDEX(customers!B5823:B7322,MATCH(Purchases!B5823,customers!A5823:A7322)), "None")</f>
        <v>None</v>
      </c>
      <c r="D5823" t="str">
        <f>INDEX(Country!$B$2:$B$26,MATCH(INDEX(customers!$D$2:$D$1501,MATCH(Purchases!B5823,customers!$A$2:$A$1501)),Country!$A$2:$A$26))</f>
        <v>SAUDI ARABIA</v>
      </c>
      <c r="E5823" t="str">
        <f>INDEX(Region!$C$2:$F$2,MATCH(INDEX(Country!$C$2:$C$26,MATCH(Purchases!D5823,Country!$B$2:$B$26)), Region!$C$1:$F$1))</f>
        <v>MIDDLE EAST</v>
      </c>
      <c r="F5823" t="e">
        <f>INDEX(customers!G5823:G7322, MATCH(Purchases!C5823,customers!B5823:B7322))</f>
        <v>#N/A</v>
      </c>
      <c r="G5823" t="s">
        <v>16</v>
      </c>
      <c r="H5823">
        <v>240038.63</v>
      </c>
      <c r="I5823" s="1">
        <v>34772</v>
      </c>
      <c r="J5823" t="s">
        <v>10</v>
      </c>
      <c r="K5823" t="s">
        <v>358</v>
      </c>
      <c r="L5823">
        <v>0</v>
      </c>
      <c r="M5823" t="s">
        <v>6819</v>
      </c>
    </row>
    <row r="5824" spans="1:13" x14ac:dyDescent="0.25">
      <c r="A5824">
        <v>23271</v>
      </c>
      <c r="B5824">
        <v>860</v>
      </c>
      <c r="C5824" t="str">
        <f>IFERROR(INDEX(customers!B5824:B7323,MATCH(Purchases!B5824,customers!A5824:A7323)), "None")</f>
        <v>None</v>
      </c>
      <c r="D5824" t="str">
        <f>INDEX(Country!$B$2:$B$26,MATCH(INDEX(customers!$D$2:$D$1501,MATCH(Purchases!B5824,customers!$A$2:$A$1501)),Country!$A$2:$A$26))</f>
        <v>JAPAN</v>
      </c>
      <c r="E5824" t="str">
        <f>INDEX(Region!$C$2:$F$2,MATCH(INDEX(Country!$C$2:$C$26,MATCH(Purchases!D5824,Country!$B$2:$B$26)), Region!$C$1:$F$1))</f>
        <v>ASIA</v>
      </c>
      <c r="F5824" t="e">
        <f>INDEX(customers!G5824:G7323, MATCH(Purchases!C5824,customers!B5824:B7323))</f>
        <v>#N/A</v>
      </c>
      <c r="G5824" t="s">
        <v>16</v>
      </c>
      <c r="H5824">
        <v>111604.2</v>
      </c>
      <c r="I5824" s="1">
        <v>34277</v>
      </c>
      <c r="J5824" t="s">
        <v>26</v>
      </c>
      <c r="K5824" t="s">
        <v>2357</v>
      </c>
      <c r="L5824">
        <v>0</v>
      </c>
      <c r="M5824" t="s">
        <v>6820</v>
      </c>
    </row>
    <row r="5825" spans="1:13" x14ac:dyDescent="0.25">
      <c r="A5825">
        <v>23296</v>
      </c>
      <c r="B5825">
        <v>1312</v>
      </c>
      <c r="C5825" t="str">
        <f>IFERROR(INDEX(customers!B5825:B7324,MATCH(Purchases!B5825,customers!A5825:A7324)), "None")</f>
        <v>None</v>
      </c>
      <c r="D5825" t="str">
        <f>INDEX(Country!$B$2:$B$26,MATCH(INDEX(customers!$D$2:$D$1501,MATCH(Purchases!B5825,customers!$A$2:$A$1501)),Country!$A$2:$A$26))</f>
        <v>CANADA</v>
      </c>
      <c r="E5825" t="str">
        <f>INDEX(Region!$C$2:$F$2,MATCH(INDEX(Country!$C$2:$C$26,MATCH(Purchases!D5825,Country!$B$2:$B$26)), Region!$C$1:$F$1))</f>
        <v>AMERICA</v>
      </c>
      <c r="F5825" t="e">
        <f>INDEX(customers!G5825:G7324, MATCH(Purchases!C5825,customers!B5825:B7324))</f>
        <v>#N/A</v>
      </c>
      <c r="G5825" t="s">
        <v>9</v>
      </c>
      <c r="H5825">
        <v>257680</v>
      </c>
      <c r="I5825" s="1">
        <v>35714</v>
      </c>
      <c r="J5825" t="s">
        <v>31</v>
      </c>
      <c r="K5825" t="s">
        <v>1663</v>
      </c>
      <c r="L5825">
        <v>0</v>
      </c>
      <c r="M5825" t="s">
        <v>6821</v>
      </c>
    </row>
    <row r="5826" spans="1:13" x14ac:dyDescent="0.25">
      <c r="A5826">
        <v>23297</v>
      </c>
      <c r="B5826">
        <v>761</v>
      </c>
      <c r="C5826" t="str">
        <f>IFERROR(INDEX(customers!B5826:B7325,MATCH(Purchases!B5826,customers!A5826:A7325)), "None")</f>
        <v>None</v>
      </c>
      <c r="D5826" t="str">
        <f>INDEX(Country!$B$2:$B$26,MATCH(INDEX(customers!$D$2:$D$1501,MATCH(Purchases!B5826,customers!$A$2:$A$1501)),Country!$A$2:$A$26))</f>
        <v>ROMANIA</v>
      </c>
      <c r="E5826" t="str">
        <f>INDEX(Region!$C$2:$F$2,MATCH(INDEX(Country!$C$2:$C$26,MATCH(Purchases!D5826,Country!$B$2:$B$26)), Region!$C$1:$F$1))</f>
        <v>EUROPE</v>
      </c>
      <c r="F5826" t="e">
        <f>INDEX(customers!G5826:G7325, MATCH(Purchases!C5826,customers!B5826:B7325))</f>
        <v>#N/A</v>
      </c>
      <c r="G5826" t="s">
        <v>16</v>
      </c>
      <c r="H5826">
        <v>289814.74</v>
      </c>
      <c r="I5826" s="1">
        <v>33788</v>
      </c>
      <c r="J5826" t="s">
        <v>13</v>
      </c>
      <c r="K5826" t="s">
        <v>840</v>
      </c>
      <c r="L5826">
        <v>0</v>
      </c>
      <c r="M5826" t="s">
        <v>6822</v>
      </c>
    </row>
    <row r="5827" spans="1:13" x14ac:dyDescent="0.25">
      <c r="A5827">
        <v>23298</v>
      </c>
      <c r="B5827">
        <v>214</v>
      </c>
      <c r="C5827" t="str">
        <f>IFERROR(INDEX(customers!B5827:B7326,MATCH(Purchases!B5827,customers!A5827:A7326)), "None")</f>
        <v>None</v>
      </c>
      <c r="D5827" t="str">
        <f>INDEX(Country!$B$2:$B$26,MATCH(INDEX(customers!$D$2:$D$1501,MATCH(Purchases!B5827,customers!$A$2:$A$1501)),Country!$A$2:$A$26))</f>
        <v>INDIA</v>
      </c>
      <c r="E5827" t="str">
        <f>INDEX(Region!$C$2:$F$2,MATCH(INDEX(Country!$C$2:$C$26,MATCH(Purchases!D5827,Country!$B$2:$B$26)), Region!$C$1:$F$1))</f>
        <v>ASIA</v>
      </c>
      <c r="F5827" t="e">
        <f>INDEX(customers!G5827:G7326, MATCH(Purchases!C5827,customers!B5827:B7326))</f>
        <v>#N/A</v>
      </c>
      <c r="G5827" t="s">
        <v>16</v>
      </c>
      <c r="H5827">
        <v>206172.5</v>
      </c>
      <c r="I5827" s="1">
        <v>34650</v>
      </c>
      <c r="J5827" t="s">
        <v>10</v>
      </c>
      <c r="K5827" t="s">
        <v>1271</v>
      </c>
      <c r="L5827">
        <v>0</v>
      </c>
      <c r="M5827" t="s">
        <v>6823</v>
      </c>
    </row>
    <row r="5828" spans="1:13" x14ac:dyDescent="0.25">
      <c r="A5828">
        <v>23299</v>
      </c>
      <c r="B5828">
        <v>1192</v>
      </c>
      <c r="C5828" t="str">
        <f>IFERROR(INDEX(customers!B5828:B7327,MATCH(Purchases!B5828,customers!A5828:A7327)), "None")</f>
        <v>None</v>
      </c>
      <c r="D5828" t="str">
        <f>INDEX(Country!$B$2:$B$26,MATCH(INDEX(customers!$D$2:$D$1501,MATCH(Purchases!B5828,customers!$A$2:$A$1501)),Country!$A$2:$A$26))</f>
        <v>SAUDI ARABIA</v>
      </c>
      <c r="E5828" t="str">
        <f>INDEX(Region!$C$2:$F$2,MATCH(INDEX(Country!$C$2:$C$26,MATCH(Purchases!D5828,Country!$B$2:$B$26)), Region!$C$1:$F$1))</f>
        <v>MIDDLE EAST</v>
      </c>
      <c r="F5828" t="e">
        <f>INDEX(customers!G5828:G7327, MATCH(Purchases!C5828,customers!B5828:B7327))</f>
        <v>#N/A</v>
      </c>
      <c r="G5828" t="s">
        <v>16</v>
      </c>
      <c r="H5828">
        <v>28410.25</v>
      </c>
      <c r="I5828" s="1">
        <v>33829</v>
      </c>
      <c r="J5828" t="s">
        <v>31</v>
      </c>
      <c r="K5828" t="s">
        <v>2944</v>
      </c>
      <c r="L5828">
        <v>0</v>
      </c>
      <c r="M5828" t="s">
        <v>6824</v>
      </c>
    </row>
    <row r="5829" spans="1:13" x14ac:dyDescent="0.25">
      <c r="A5829">
        <v>23300</v>
      </c>
      <c r="B5829">
        <v>976</v>
      </c>
      <c r="C5829" t="str">
        <f>IFERROR(INDEX(customers!B5829:B7328,MATCH(Purchases!B5829,customers!A5829:A7328)), "None")</f>
        <v>None</v>
      </c>
      <c r="D5829" t="str">
        <f>INDEX(Country!$B$2:$B$26,MATCH(INDEX(customers!$D$2:$D$1501,MATCH(Purchases!B5829,customers!$A$2:$A$1501)),Country!$A$2:$A$26))</f>
        <v>ROMANIA</v>
      </c>
      <c r="E5829" t="str">
        <f>INDEX(Region!$C$2:$F$2,MATCH(INDEX(Country!$C$2:$C$26,MATCH(Purchases!D5829,Country!$B$2:$B$26)), Region!$C$1:$F$1))</f>
        <v>EUROPE</v>
      </c>
      <c r="F5829" t="e">
        <f>INDEX(customers!G5829:G7328, MATCH(Purchases!C5829,customers!B5829:B7328))</f>
        <v>#N/A</v>
      </c>
      <c r="G5829" t="s">
        <v>9</v>
      </c>
      <c r="H5829">
        <v>138178.82</v>
      </c>
      <c r="I5829" s="1">
        <v>35102</v>
      </c>
      <c r="J5829" t="s">
        <v>10</v>
      </c>
      <c r="K5829" t="s">
        <v>2454</v>
      </c>
      <c r="L5829">
        <v>0</v>
      </c>
      <c r="M5829" t="s">
        <v>6825</v>
      </c>
    </row>
    <row r="5830" spans="1:13" x14ac:dyDescent="0.25">
      <c r="A5830">
        <v>23301</v>
      </c>
      <c r="B5830">
        <v>1037</v>
      </c>
      <c r="C5830" t="str">
        <f>IFERROR(INDEX(customers!B5830:B7329,MATCH(Purchases!B5830,customers!A5830:A7329)), "None")</f>
        <v>None</v>
      </c>
      <c r="D5830" t="str">
        <f>INDEX(Country!$B$2:$B$26,MATCH(INDEX(customers!$D$2:$D$1501,MATCH(Purchases!B5830,customers!$A$2:$A$1501)),Country!$A$2:$A$26))</f>
        <v>UNITED KINGDOM</v>
      </c>
      <c r="E5830" t="str">
        <f>INDEX(Region!$C$2:$F$2,MATCH(INDEX(Country!$C$2:$C$26,MATCH(Purchases!D5830,Country!$B$2:$B$26)), Region!$C$1:$F$1))</f>
        <v>MIDDLE EAST</v>
      </c>
      <c r="F5830" t="e">
        <f>INDEX(customers!G5830:G7329, MATCH(Purchases!C5830,customers!B5830:B7329))</f>
        <v>#N/A</v>
      </c>
      <c r="G5830" t="s">
        <v>9</v>
      </c>
      <c r="H5830">
        <v>117369.09</v>
      </c>
      <c r="I5830" s="1">
        <v>34808</v>
      </c>
      <c r="J5830" t="s">
        <v>26</v>
      </c>
      <c r="K5830" t="s">
        <v>1465</v>
      </c>
      <c r="L5830">
        <v>0</v>
      </c>
      <c r="M5830" t="s">
        <v>6826</v>
      </c>
    </row>
    <row r="5831" spans="1:13" x14ac:dyDescent="0.25">
      <c r="A5831">
        <v>23302</v>
      </c>
      <c r="B5831">
        <v>283</v>
      </c>
      <c r="C5831" t="str">
        <f>IFERROR(INDEX(customers!B5831:B7330,MATCH(Purchases!B5831,customers!A5831:A7330)), "None")</f>
        <v>None</v>
      </c>
      <c r="D5831" t="str">
        <f>INDEX(Country!$B$2:$B$26,MATCH(INDEX(customers!$D$2:$D$1501,MATCH(Purchases!B5831,customers!$A$2:$A$1501)),Country!$A$2:$A$26))</f>
        <v>GERMANY</v>
      </c>
      <c r="E5831" t="str">
        <f>INDEX(Region!$C$2:$F$2,MATCH(INDEX(Country!$C$2:$C$26,MATCH(Purchases!D5831,Country!$B$2:$B$26)), Region!$C$1:$F$1))</f>
        <v>EUROPE</v>
      </c>
      <c r="F5831" t="e">
        <f>INDEX(customers!G5831:G7330, MATCH(Purchases!C5831,customers!B5831:B7330))</f>
        <v>#N/A</v>
      </c>
      <c r="G5831" t="s">
        <v>9</v>
      </c>
      <c r="H5831">
        <v>202254.02</v>
      </c>
      <c r="I5831" s="1">
        <v>35121</v>
      </c>
      <c r="J5831" t="s">
        <v>10</v>
      </c>
      <c r="K5831" t="s">
        <v>244</v>
      </c>
      <c r="L5831">
        <v>0</v>
      </c>
      <c r="M5831" t="s">
        <v>6827</v>
      </c>
    </row>
    <row r="5832" spans="1:13" x14ac:dyDescent="0.25">
      <c r="A5832">
        <v>23303</v>
      </c>
      <c r="B5832">
        <v>761</v>
      </c>
      <c r="C5832" t="str">
        <f>IFERROR(INDEX(customers!B5832:B7331,MATCH(Purchases!B5832,customers!A5832:A7331)), "None")</f>
        <v>None</v>
      </c>
      <c r="D5832" t="str">
        <f>INDEX(Country!$B$2:$B$26,MATCH(INDEX(customers!$D$2:$D$1501,MATCH(Purchases!B5832,customers!$A$2:$A$1501)),Country!$A$2:$A$26))</f>
        <v>ROMANIA</v>
      </c>
      <c r="E5832" t="str">
        <f>INDEX(Region!$C$2:$F$2,MATCH(INDEX(Country!$C$2:$C$26,MATCH(Purchases!D5832,Country!$B$2:$B$26)), Region!$C$1:$F$1))</f>
        <v>EUROPE</v>
      </c>
      <c r="F5832" t="e">
        <f>INDEX(customers!G5832:G7331, MATCH(Purchases!C5832,customers!B5832:B7331))</f>
        <v>#N/A</v>
      </c>
      <c r="G5832" t="s">
        <v>16</v>
      </c>
      <c r="H5832">
        <v>65279.64</v>
      </c>
      <c r="I5832" s="1">
        <v>34506</v>
      </c>
      <c r="J5832" t="s">
        <v>23</v>
      </c>
      <c r="K5832" t="s">
        <v>2656</v>
      </c>
      <c r="L5832">
        <v>0</v>
      </c>
      <c r="M5832" t="s">
        <v>6828</v>
      </c>
    </row>
    <row r="5833" spans="1:13" x14ac:dyDescent="0.25">
      <c r="A5833">
        <v>23328</v>
      </c>
      <c r="B5833">
        <v>658</v>
      </c>
      <c r="C5833" t="str">
        <f>IFERROR(INDEX(customers!B5833:B7332,MATCH(Purchases!B5833,customers!A5833:A7332)), "None")</f>
        <v>None</v>
      </c>
      <c r="D5833" t="str">
        <f>INDEX(Country!$B$2:$B$26,MATCH(INDEX(customers!$D$2:$D$1501,MATCH(Purchases!B5833,customers!$A$2:$A$1501)),Country!$A$2:$A$26))</f>
        <v>ARGENTINA</v>
      </c>
      <c r="E5833" t="str">
        <f>INDEX(Region!$C$2:$F$2,MATCH(INDEX(Country!$C$2:$C$26,MATCH(Purchases!D5833,Country!$B$2:$B$26)), Region!$C$1:$F$1))</f>
        <v>AMERICA</v>
      </c>
      <c r="F5833" t="e">
        <f>INDEX(customers!G5833:G7332, MATCH(Purchases!C5833,customers!B5833:B7332))</f>
        <v>#N/A</v>
      </c>
      <c r="G5833" t="s">
        <v>16</v>
      </c>
      <c r="H5833">
        <v>56624.49</v>
      </c>
      <c r="I5833" s="1">
        <v>34228</v>
      </c>
      <c r="J5833" t="s">
        <v>26</v>
      </c>
      <c r="K5833" t="s">
        <v>1432</v>
      </c>
      <c r="L5833">
        <v>0</v>
      </c>
      <c r="M5833" t="s">
        <v>6829</v>
      </c>
    </row>
    <row r="5834" spans="1:13" x14ac:dyDescent="0.25">
      <c r="A5834">
        <v>23329</v>
      </c>
      <c r="B5834">
        <v>1381</v>
      </c>
      <c r="C5834" t="str">
        <f>IFERROR(INDEX(customers!B5834:B7333,MATCH(Purchases!B5834,customers!A5834:A7333)), "None")</f>
        <v>None</v>
      </c>
      <c r="D5834" t="str">
        <f>INDEX(Country!$B$2:$B$26,MATCH(INDEX(customers!$D$2:$D$1501,MATCH(Purchases!B5834,customers!$A$2:$A$1501)),Country!$A$2:$A$26))</f>
        <v>RUSSIA</v>
      </c>
      <c r="E5834" t="str">
        <f>INDEX(Region!$C$2:$F$2,MATCH(INDEX(Country!$C$2:$C$26,MATCH(Purchases!D5834,Country!$B$2:$B$26)), Region!$C$1:$F$1))</f>
        <v>EUROPE</v>
      </c>
      <c r="F5834" t="e">
        <f>INDEX(customers!G5834:G7333, MATCH(Purchases!C5834,customers!B5834:B7333))</f>
        <v>#N/A</v>
      </c>
      <c r="G5834" t="s">
        <v>16</v>
      </c>
      <c r="H5834">
        <v>239104.78</v>
      </c>
      <c r="I5834" s="1">
        <v>34330</v>
      </c>
      <c r="J5834" t="s">
        <v>10</v>
      </c>
      <c r="K5834" t="s">
        <v>4288</v>
      </c>
      <c r="L5834">
        <v>0</v>
      </c>
      <c r="M5834" t="s">
        <v>6830</v>
      </c>
    </row>
    <row r="5835" spans="1:13" x14ac:dyDescent="0.25">
      <c r="A5835">
        <v>23330</v>
      </c>
      <c r="B5835">
        <v>61</v>
      </c>
      <c r="C5835" t="str">
        <f>IFERROR(INDEX(customers!B5835:B7334,MATCH(Purchases!B5835,customers!A5835:A7334)), "None")</f>
        <v>None</v>
      </c>
      <c r="D5835" t="str">
        <f>INDEX(Country!$B$2:$B$26,MATCH(INDEX(customers!$D$2:$D$1501,MATCH(Purchases!B5835,customers!$A$2:$A$1501)),Country!$A$2:$A$26))</f>
        <v>PERU</v>
      </c>
      <c r="E5835" t="str">
        <f>INDEX(Region!$C$2:$F$2,MATCH(INDEX(Country!$C$2:$C$26,MATCH(Purchases!D5835,Country!$B$2:$B$26)), Region!$C$1:$F$1))</f>
        <v>ASIA</v>
      </c>
      <c r="F5835" t="e">
        <f>INDEX(customers!G5835:G7334, MATCH(Purchases!C5835,customers!B5835:B7334))</f>
        <v>#N/A</v>
      </c>
      <c r="G5835" t="s">
        <v>16</v>
      </c>
      <c r="H5835">
        <v>159754.94</v>
      </c>
      <c r="I5835" s="1">
        <v>34316</v>
      </c>
      <c r="J5835" t="s">
        <v>26</v>
      </c>
      <c r="K5835" t="s">
        <v>191</v>
      </c>
      <c r="L5835">
        <v>0</v>
      </c>
      <c r="M5835" t="s">
        <v>6831</v>
      </c>
    </row>
    <row r="5836" spans="1:13" x14ac:dyDescent="0.25">
      <c r="A5836">
        <v>23331</v>
      </c>
      <c r="B5836">
        <v>1118</v>
      </c>
      <c r="C5836" t="str">
        <f>IFERROR(INDEX(customers!B5836:B7335,MATCH(Purchases!B5836,customers!A5836:A7335)), "None")</f>
        <v>None</v>
      </c>
      <c r="D5836" t="str">
        <f>INDEX(Country!$B$2:$B$26,MATCH(INDEX(customers!$D$2:$D$1501,MATCH(Purchases!B5836,customers!$A$2:$A$1501)),Country!$A$2:$A$26))</f>
        <v>IRAQ</v>
      </c>
      <c r="E5836" t="str">
        <f>INDEX(Region!$C$2:$F$2,MATCH(INDEX(Country!$C$2:$C$26,MATCH(Purchases!D5836,Country!$B$2:$B$26)), Region!$C$1:$F$1))</f>
        <v>MIDDLE EAST</v>
      </c>
      <c r="F5836" t="e">
        <f>INDEX(customers!G5836:G7335, MATCH(Purchases!C5836,customers!B5836:B7335))</f>
        <v>#N/A</v>
      </c>
      <c r="G5836" t="s">
        <v>16</v>
      </c>
      <c r="H5836">
        <v>97128.21</v>
      </c>
      <c r="I5836" s="1">
        <v>34205</v>
      </c>
      <c r="J5836" t="s">
        <v>23</v>
      </c>
      <c r="K5836" t="s">
        <v>1561</v>
      </c>
      <c r="L5836">
        <v>0</v>
      </c>
      <c r="M5836" t="s">
        <v>6832</v>
      </c>
    </row>
    <row r="5837" spans="1:13" x14ac:dyDescent="0.25">
      <c r="A5837">
        <v>23332</v>
      </c>
      <c r="B5837">
        <v>1399</v>
      </c>
      <c r="C5837" t="str">
        <f>IFERROR(INDEX(customers!B5837:B7336,MATCH(Purchases!B5837,customers!A5837:A7336)), "None")</f>
        <v>None</v>
      </c>
      <c r="D5837" t="str">
        <f>INDEX(Country!$B$2:$B$26,MATCH(INDEX(customers!$D$2:$D$1501,MATCH(Purchases!B5837,customers!$A$2:$A$1501)),Country!$A$2:$A$26))</f>
        <v>ALGERIA</v>
      </c>
      <c r="E5837" t="e">
        <f>INDEX(Region!$C$2:$F$2,MATCH(INDEX(Country!$C$2:$C$26,MATCH(Purchases!D5837,Country!$B$2:$B$26)), Region!$C$1:$F$1))</f>
        <v>#N/A</v>
      </c>
      <c r="F5837" t="e">
        <f>INDEX(customers!G5837:G7336, MATCH(Purchases!C5837,customers!B5837:B7336))</f>
        <v>#N/A</v>
      </c>
      <c r="G5837" t="s">
        <v>16</v>
      </c>
      <c r="H5837">
        <v>130795.56</v>
      </c>
      <c r="I5837" s="1">
        <v>34062</v>
      </c>
      <c r="J5837" t="s">
        <v>31</v>
      </c>
      <c r="K5837" t="s">
        <v>906</v>
      </c>
      <c r="L5837">
        <v>0</v>
      </c>
      <c r="M5837" t="s">
        <v>6833</v>
      </c>
    </row>
    <row r="5838" spans="1:13" x14ac:dyDescent="0.25">
      <c r="A5838">
        <v>23333</v>
      </c>
      <c r="B5838">
        <v>1225</v>
      </c>
      <c r="C5838" t="str">
        <f>IFERROR(INDEX(customers!B5838:B7337,MATCH(Purchases!B5838,customers!A5838:A7337)), "None")</f>
        <v>None</v>
      </c>
      <c r="D5838" t="str">
        <f>INDEX(Country!$B$2:$B$26,MATCH(INDEX(customers!$D$2:$D$1501,MATCH(Purchases!B5838,customers!$A$2:$A$1501)),Country!$A$2:$A$26))</f>
        <v>IRAQ</v>
      </c>
      <c r="E5838" t="str">
        <f>INDEX(Region!$C$2:$F$2,MATCH(INDEX(Country!$C$2:$C$26,MATCH(Purchases!D5838,Country!$B$2:$B$26)), Region!$C$1:$F$1))</f>
        <v>MIDDLE EAST</v>
      </c>
      <c r="F5838" t="e">
        <f>INDEX(customers!G5838:G7337, MATCH(Purchases!C5838,customers!B5838:B7337))</f>
        <v>#N/A</v>
      </c>
      <c r="G5838" t="s">
        <v>16</v>
      </c>
      <c r="H5838">
        <v>180960.18</v>
      </c>
      <c r="I5838" s="1">
        <v>34552</v>
      </c>
      <c r="J5838" t="s">
        <v>31</v>
      </c>
      <c r="K5838" t="s">
        <v>600</v>
      </c>
      <c r="L5838">
        <v>0</v>
      </c>
      <c r="M5838" t="s">
        <v>6834</v>
      </c>
    </row>
    <row r="5839" spans="1:13" x14ac:dyDescent="0.25">
      <c r="A5839">
        <v>23334</v>
      </c>
      <c r="B5839">
        <v>1444</v>
      </c>
      <c r="C5839" t="str">
        <f>IFERROR(INDEX(customers!B5839:B7338,MATCH(Purchases!B5839,customers!A5839:A7338)), "None")</f>
        <v>None</v>
      </c>
      <c r="D5839" t="str">
        <f>INDEX(Country!$B$2:$B$26,MATCH(INDEX(customers!$D$2:$D$1501,MATCH(Purchases!B5839,customers!$A$2:$A$1501)),Country!$A$2:$A$26))</f>
        <v>GERMANY</v>
      </c>
      <c r="E5839" t="str">
        <f>INDEX(Region!$C$2:$F$2,MATCH(INDEX(Country!$C$2:$C$26,MATCH(Purchases!D5839,Country!$B$2:$B$26)), Region!$C$1:$F$1))</f>
        <v>EUROPE</v>
      </c>
      <c r="F5839" t="e">
        <f>INDEX(customers!G5839:G7338, MATCH(Purchases!C5839,customers!B5839:B7338))</f>
        <v>#N/A</v>
      </c>
      <c r="G5839" t="s">
        <v>16</v>
      </c>
      <c r="H5839">
        <v>31094.06</v>
      </c>
      <c r="I5839" s="1">
        <v>33612</v>
      </c>
      <c r="J5839" t="s">
        <v>31</v>
      </c>
      <c r="K5839" t="s">
        <v>2685</v>
      </c>
      <c r="L5839">
        <v>0</v>
      </c>
      <c r="M5839" t="s">
        <v>6835</v>
      </c>
    </row>
    <row r="5840" spans="1:13" x14ac:dyDescent="0.25">
      <c r="A5840">
        <v>23335</v>
      </c>
      <c r="B5840">
        <v>262</v>
      </c>
      <c r="C5840" t="str">
        <f>IFERROR(INDEX(customers!B5840:B7339,MATCH(Purchases!B5840,customers!A5840:A7339)), "None")</f>
        <v>None</v>
      </c>
      <c r="D5840" t="str">
        <f>INDEX(Country!$B$2:$B$26,MATCH(INDEX(customers!$D$2:$D$1501,MATCH(Purchases!B5840,customers!$A$2:$A$1501)),Country!$A$2:$A$26))</f>
        <v>EGYPT</v>
      </c>
      <c r="E5840" t="str">
        <f>INDEX(Region!$C$2:$F$2,MATCH(INDEX(Country!$C$2:$C$26,MATCH(Purchases!D5840,Country!$B$2:$B$26)), Region!$C$1:$F$1))</f>
        <v>MIDDLE EAST</v>
      </c>
      <c r="F5840" t="e">
        <f>INDEX(customers!G5840:G7339, MATCH(Purchases!C5840,customers!B5840:B7339))</f>
        <v>#N/A</v>
      </c>
      <c r="G5840" t="s">
        <v>16</v>
      </c>
      <c r="H5840">
        <v>144153.04</v>
      </c>
      <c r="I5840" s="1">
        <v>34391</v>
      </c>
      <c r="J5840" t="s">
        <v>10</v>
      </c>
      <c r="K5840" t="s">
        <v>318</v>
      </c>
      <c r="L5840">
        <v>0</v>
      </c>
      <c r="M5840" t="s">
        <v>6836</v>
      </c>
    </row>
    <row r="5841" spans="1:13" x14ac:dyDescent="0.25">
      <c r="A5841">
        <v>23360</v>
      </c>
      <c r="B5841">
        <v>842</v>
      </c>
      <c r="C5841" t="str">
        <f>IFERROR(INDEX(customers!B5841:B7340,MATCH(Purchases!B5841,customers!A5841:A7340)), "None")</f>
        <v>None</v>
      </c>
      <c r="D5841" t="str">
        <f>INDEX(Country!$B$2:$B$26,MATCH(INDEX(customers!$D$2:$D$1501,MATCH(Purchases!B5841,customers!$A$2:$A$1501)),Country!$A$2:$A$26))</f>
        <v>ALGERIA</v>
      </c>
      <c r="E5841" t="e">
        <f>INDEX(Region!$C$2:$F$2,MATCH(INDEX(Country!$C$2:$C$26,MATCH(Purchases!D5841,Country!$B$2:$B$26)), Region!$C$1:$F$1))</f>
        <v>#N/A</v>
      </c>
      <c r="F5841" t="e">
        <f>INDEX(customers!G5841:G7340, MATCH(Purchases!C5841,customers!B5841:B7340))</f>
        <v>#N/A</v>
      </c>
      <c r="G5841" t="s">
        <v>16</v>
      </c>
      <c r="H5841">
        <v>60961.48</v>
      </c>
      <c r="I5841" s="1">
        <v>34466</v>
      </c>
      <c r="J5841" t="s">
        <v>10</v>
      </c>
      <c r="K5841" t="s">
        <v>1467</v>
      </c>
      <c r="L5841">
        <v>0</v>
      </c>
      <c r="M5841" t="s">
        <v>6837</v>
      </c>
    </row>
    <row r="5842" spans="1:13" x14ac:dyDescent="0.25">
      <c r="A5842">
        <v>23361</v>
      </c>
      <c r="B5842">
        <v>245</v>
      </c>
      <c r="C5842" t="str">
        <f>IFERROR(INDEX(customers!B5842:B7341,MATCH(Purchases!B5842,customers!A5842:A7341)), "None")</f>
        <v>None</v>
      </c>
      <c r="D5842" t="str">
        <f>INDEX(Country!$B$2:$B$26,MATCH(INDEX(customers!$D$2:$D$1501,MATCH(Purchases!B5842,customers!$A$2:$A$1501)),Country!$A$2:$A$26))</f>
        <v>JAPAN</v>
      </c>
      <c r="E5842" t="str">
        <f>INDEX(Region!$C$2:$F$2,MATCH(INDEX(Country!$C$2:$C$26,MATCH(Purchases!D5842,Country!$B$2:$B$26)), Region!$C$1:$F$1))</f>
        <v>ASIA</v>
      </c>
      <c r="F5842" t="e">
        <f>INDEX(customers!G5842:G7341, MATCH(Purchases!C5842,customers!B5842:B7341))</f>
        <v>#N/A</v>
      </c>
      <c r="G5842" t="s">
        <v>16</v>
      </c>
      <c r="H5842">
        <v>121133.65</v>
      </c>
      <c r="I5842" s="1">
        <v>34154</v>
      </c>
      <c r="J5842" t="s">
        <v>13</v>
      </c>
      <c r="K5842" t="s">
        <v>348</v>
      </c>
      <c r="L5842">
        <v>0</v>
      </c>
      <c r="M5842" t="s">
        <v>6838</v>
      </c>
    </row>
    <row r="5843" spans="1:13" x14ac:dyDescent="0.25">
      <c r="A5843">
        <v>23362</v>
      </c>
      <c r="B5843">
        <v>1441</v>
      </c>
      <c r="C5843" t="str">
        <f>IFERROR(INDEX(customers!B5843:B7342,MATCH(Purchases!B5843,customers!A5843:A7342)), "None")</f>
        <v>None</v>
      </c>
      <c r="D5843" t="str">
        <f>INDEX(Country!$B$2:$B$26,MATCH(INDEX(customers!$D$2:$D$1501,MATCH(Purchases!B5843,customers!$A$2:$A$1501)),Country!$A$2:$A$26))</f>
        <v>UNITED KINGDOM</v>
      </c>
      <c r="E5843" t="str">
        <f>INDEX(Region!$C$2:$F$2,MATCH(INDEX(Country!$C$2:$C$26,MATCH(Purchases!D5843,Country!$B$2:$B$26)), Region!$C$1:$F$1))</f>
        <v>MIDDLE EAST</v>
      </c>
      <c r="F5843" t="e">
        <f>INDEX(customers!G5843:G7342, MATCH(Purchases!C5843,customers!B5843:B7342))</f>
        <v>#N/A</v>
      </c>
      <c r="G5843" t="s">
        <v>16</v>
      </c>
      <c r="H5843">
        <v>107874.19</v>
      </c>
      <c r="I5843" s="1">
        <v>34209</v>
      </c>
      <c r="J5843" t="s">
        <v>31</v>
      </c>
      <c r="K5843" t="s">
        <v>3231</v>
      </c>
      <c r="L5843">
        <v>0</v>
      </c>
      <c r="M5843" t="s">
        <v>6839</v>
      </c>
    </row>
    <row r="5844" spans="1:13" x14ac:dyDescent="0.25">
      <c r="A5844">
        <v>23363</v>
      </c>
      <c r="B5844">
        <v>905</v>
      </c>
      <c r="C5844" t="str">
        <f>IFERROR(INDEX(customers!B5844:B7343,MATCH(Purchases!B5844,customers!A5844:A7343)), "None")</f>
        <v>None</v>
      </c>
      <c r="D5844" t="str">
        <f>INDEX(Country!$B$2:$B$26,MATCH(INDEX(customers!$D$2:$D$1501,MATCH(Purchases!B5844,customers!$A$2:$A$1501)),Country!$A$2:$A$26))</f>
        <v>CANADA</v>
      </c>
      <c r="E5844" t="str">
        <f>INDEX(Region!$C$2:$F$2,MATCH(INDEX(Country!$C$2:$C$26,MATCH(Purchases!D5844,Country!$B$2:$B$26)), Region!$C$1:$F$1))</f>
        <v>AMERICA</v>
      </c>
      <c r="F5844" t="e">
        <f>INDEX(customers!G5844:G7343, MATCH(Purchases!C5844,customers!B5844:B7343))</f>
        <v>#N/A</v>
      </c>
      <c r="G5844" t="s">
        <v>16</v>
      </c>
      <c r="H5844">
        <v>170879.33</v>
      </c>
      <c r="I5844" s="1">
        <v>33754</v>
      </c>
      <c r="J5844" t="s">
        <v>10</v>
      </c>
      <c r="K5844" t="s">
        <v>1629</v>
      </c>
      <c r="L5844">
        <v>0</v>
      </c>
      <c r="M5844" t="s">
        <v>4220</v>
      </c>
    </row>
    <row r="5845" spans="1:13" x14ac:dyDescent="0.25">
      <c r="A5845">
        <v>23364</v>
      </c>
      <c r="B5845">
        <v>1342</v>
      </c>
      <c r="C5845" t="str">
        <f>IFERROR(INDEX(customers!B5845:B7344,MATCH(Purchases!B5845,customers!A5845:A7344)), "None")</f>
        <v>None</v>
      </c>
      <c r="D5845" t="str">
        <f>INDEX(Country!$B$2:$B$26,MATCH(INDEX(customers!$D$2:$D$1501,MATCH(Purchases!B5845,customers!$A$2:$A$1501)),Country!$A$2:$A$26))</f>
        <v>MOZAMBIQUE</v>
      </c>
      <c r="E5845" t="str">
        <f>INDEX(Region!$C$2:$F$2,MATCH(INDEX(Country!$C$2:$C$26,MATCH(Purchases!D5845,Country!$B$2:$B$26)), Region!$C$1:$F$1))</f>
        <v>ASIA</v>
      </c>
      <c r="F5845" t="e">
        <f>INDEX(customers!G5845:G7344, MATCH(Purchases!C5845,customers!B5845:B7344))</f>
        <v>#N/A</v>
      </c>
      <c r="G5845" t="s">
        <v>9</v>
      </c>
      <c r="H5845">
        <v>288397.45</v>
      </c>
      <c r="I5845" s="1">
        <v>35861</v>
      </c>
      <c r="J5845" t="s">
        <v>23</v>
      </c>
      <c r="K5845" t="s">
        <v>778</v>
      </c>
      <c r="L5845">
        <v>0</v>
      </c>
      <c r="M5845" t="s">
        <v>6840</v>
      </c>
    </row>
    <row r="5846" spans="1:13" x14ac:dyDescent="0.25">
      <c r="A5846">
        <v>23365</v>
      </c>
      <c r="B5846">
        <v>493</v>
      </c>
      <c r="C5846" t="str">
        <f>IFERROR(INDEX(customers!B5846:B7345,MATCH(Purchases!B5846,customers!A5846:A7345)), "None")</f>
        <v>None</v>
      </c>
      <c r="D5846" t="str">
        <f>INDEX(Country!$B$2:$B$26,MATCH(INDEX(customers!$D$2:$D$1501,MATCH(Purchases!B5846,customers!$A$2:$A$1501)),Country!$A$2:$A$26))</f>
        <v>MOZAMBIQUE</v>
      </c>
      <c r="E5846" t="str">
        <f>INDEX(Region!$C$2:$F$2,MATCH(INDEX(Country!$C$2:$C$26,MATCH(Purchases!D5846,Country!$B$2:$B$26)), Region!$C$1:$F$1))</f>
        <v>ASIA</v>
      </c>
      <c r="F5846" t="e">
        <f>INDEX(customers!G5846:G7345, MATCH(Purchases!C5846,customers!B5846:B7345))</f>
        <v>#N/A</v>
      </c>
      <c r="G5846" t="s">
        <v>9</v>
      </c>
      <c r="H5846">
        <v>33531.660000000003</v>
      </c>
      <c r="I5846" s="1">
        <v>35867</v>
      </c>
      <c r="J5846" t="s">
        <v>13</v>
      </c>
      <c r="K5846" t="s">
        <v>2454</v>
      </c>
      <c r="L5846">
        <v>0</v>
      </c>
      <c r="M5846" t="s">
        <v>6841</v>
      </c>
    </row>
    <row r="5847" spans="1:13" x14ac:dyDescent="0.25">
      <c r="A5847">
        <v>23366</v>
      </c>
      <c r="B5847">
        <v>280</v>
      </c>
      <c r="C5847" t="str">
        <f>IFERROR(INDEX(customers!B5847:B7346,MATCH(Purchases!B5847,customers!A5847:A7346)), "None")</f>
        <v>None</v>
      </c>
      <c r="D5847" t="str">
        <f>INDEX(Country!$B$2:$B$26,MATCH(INDEX(customers!$D$2:$D$1501,MATCH(Purchases!B5847,customers!$A$2:$A$1501)),Country!$A$2:$A$26))</f>
        <v>IRAQ</v>
      </c>
      <c r="E5847" t="str">
        <f>INDEX(Region!$C$2:$F$2,MATCH(INDEX(Country!$C$2:$C$26,MATCH(Purchases!D5847,Country!$B$2:$B$26)), Region!$C$1:$F$1))</f>
        <v>MIDDLE EAST</v>
      </c>
      <c r="F5847" t="e">
        <f>INDEX(customers!G5847:G7346, MATCH(Purchases!C5847,customers!B5847:B7346))</f>
        <v>#N/A</v>
      </c>
      <c r="G5847" t="s">
        <v>16</v>
      </c>
      <c r="H5847">
        <v>113881.92</v>
      </c>
      <c r="I5847" s="1">
        <v>34293</v>
      </c>
      <c r="J5847" t="s">
        <v>23</v>
      </c>
      <c r="K5847" t="s">
        <v>1888</v>
      </c>
      <c r="L5847">
        <v>0</v>
      </c>
      <c r="M5847" t="s">
        <v>6842</v>
      </c>
    </row>
    <row r="5848" spans="1:13" x14ac:dyDescent="0.25">
      <c r="A5848">
        <v>23367</v>
      </c>
      <c r="B5848">
        <v>986</v>
      </c>
      <c r="C5848" t="str">
        <f>IFERROR(INDEX(customers!B5848:B7347,MATCH(Purchases!B5848,customers!A5848:A7347)), "None")</f>
        <v>None</v>
      </c>
      <c r="D5848" t="str">
        <f>INDEX(Country!$B$2:$B$26,MATCH(INDEX(customers!$D$2:$D$1501,MATCH(Purchases!B5848,customers!$A$2:$A$1501)),Country!$A$2:$A$26))</f>
        <v>ARGENTINA</v>
      </c>
      <c r="E5848" t="str">
        <f>INDEX(Region!$C$2:$F$2,MATCH(INDEX(Country!$C$2:$C$26,MATCH(Purchases!D5848,Country!$B$2:$B$26)), Region!$C$1:$F$1))</f>
        <v>AMERICA</v>
      </c>
      <c r="F5848" t="e">
        <f>INDEX(customers!G5848:G7347, MATCH(Purchases!C5848,customers!B5848:B7347))</f>
        <v>#N/A</v>
      </c>
      <c r="G5848" t="s">
        <v>9</v>
      </c>
      <c r="H5848">
        <v>135326.91</v>
      </c>
      <c r="I5848" s="1">
        <v>34881</v>
      </c>
      <c r="J5848" t="s">
        <v>26</v>
      </c>
      <c r="K5848" t="s">
        <v>2964</v>
      </c>
      <c r="L5848">
        <v>0</v>
      </c>
      <c r="M5848" t="s">
        <v>6843</v>
      </c>
    </row>
    <row r="5849" spans="1:13" x14ac:dyDescent="0.25">
      <c r="A5849">
        <v>23392</v>
      </c>
      <c r="B5849">
        <v>1049</v>
      </c>
      <c r="C5849" t="str">
        <f>IFERROR(INDEX(customers!B5849:B7348,MATCH(Purchases!B5849,customers!A5849:A7348)), "None")</f>
        <v>None</v>
      </c>
      <c r="D5849" t="str">
        <f>INDEX(Country!$B$2:$B$26,MATCH(INDEX(customers!$D$2:$D$1501,MATCH(Purchases!B5849,customers!$A$2:$A$1501)),Country!$A$2:$A$26))</f>
        <v>INDONESIA</v>
      </c>
      <c r="E5849" t="str">
        <f>INDEX(Region!$C$2:$F$2,MATCH(INDEX(Country!$C$2:$C$26,MATCH(Purchases!D5849,Country!$B$2:$B$26)), Region!$C$1:$F$1))</f>
        <v>ASIA</v>
      </c>
      <c r="F5849" t="e">
        <f>INDEX(customers!G5849:G7348, MATCH(Purchases!C5849,customers!B5849:B7348))</f>
        <v>#N/A</v>
      </c>
      <c r="G5849" t="s">
        <v>16</v>
      </c>
      <c r="H5849">
        <v>169794.46</v>
      </c>
      <c r="I5849" s="1">
        <v>34563</v>
      </c>
      <c r="J5849" t="s">
        <v>31</v>
      </c>
      <c r="K5849" t="s">
        <v>1699</v>
      </c>
      <c r="L5849">
        <v>0</v>
      </c>
      <c r="M5849" t="s">
        <v>6844</v>
      </c>
    </row>
    <row r="5850" spans="1:13" x14ac:dyDescent="0.25">
      <c r="A5850">
        <v>23393</v>
      </c>
      <c r="B5850">
        <v>487</v>
      </c>
      <c r="C5850" t="str">
        <f>IFERROR(INDEX(customers!B5850:B7349,MATCH(Purchases!B5850,customers!A5850:A7349)), "None")</f>
        <v>None</v>
      </c>
      <c r="D5850" t="str">
        <f>INDEX(Country!$B$2:$B$26,MATCH(INDEX(customers!$D$2:$D$1501,MATCH(Purchases!B5850,customers!$A$2:$A$1501)),Country!$A$2:$A$26))</f>
        <v>BRAZIL</v>
      </c>
      <c r="E5850" t="str">
        <f>INDEX(Region!$C$2:$F$2,MATCH(INDEX(Country!$C$2:$C$26,MATCH(Purchases!D5850,Country!$B$2:$B$26)), Region!$C$1:$F$1))</f>
        <v>AMERICA</v>
      </c>
      <c r="F5850" t="e">
        <f>INDEX(customers!G5850:G7349, MATCH(Purchases!C5850,customers!B5850:B7349))</f>
        <v>#N/A</v>
      </c>
      <c r="G5850" t="s">
        <v>16</v>
      </c>
      <c r="H5850">
        <v>172840.81</v>
      </c>
      <c r="I5850" s="1">
        <v>33839</v>
      </c>
      <c r="J5850" t="s">
        <v>13</v>
      </c>
      <c r="K5850" t="s">
        <v>2129</v>
      </c>
      <c r="L5850">
        <v>0</v>
      </c>
      <c r="M5850" t="s">
        <v>6845</v>
      </c>
    </row>
    <row r="5851" spans="1:13" x14ac:dyDescent="0.25">
      <c r="A5851">
        <v>23394</v>
      </c>
      <c r="B5851">
        <v>596</v>
      </c>
      <c r="C5851" t="str">
        <f>IFERROR(INDEX(customers!B5851:B7350,MATCH(Purchases!B5851,customers!A5851:A7350)), "None")</f>
        <v>None</v>
      </c>
      <c r="D5851" t="str">
        <f>INDEX(Country!$B$2:$B$26,MATCH(INDEX(customers!$D$2:$D$1501,MATCH(Purchases!B5851,customers!$A$2:$A$1501)),Country!$A$2:$A$26))</f>
        <v>ETHIOPIA</v>
      </c>
      <c r="E5851" t="e">
        <f>INDEX(Region!$C$2:$F$2,MATCH(INDEX(Country!$C$2:$C$26,MATCH(Purchases!D5851,Country!$B$2:$B$26)), Region!$C$1:$F$1))</f>
        <v>#N/A</v>
      </c>
      <c r="F5851" t="e">
        <f>INDEX(customers!G5851:G7350, MATCH(Purchases!C5851,customers!B5851:B7350))</f>
        <v>#N/A</v>
      </c>
      <c r="G5851" t="s">
        <v>16</v>
      </c>
      <c r="H5851">
        <v>171351.38</v>
      </c>
      <c r="I5851" s="1">
        <v>34089</v>
      </c>
      <c r="J5851" t="s">
        <v>26</v>
      </c>
      <c r="K5851" t="s">
        <v>38</v>
      </c>
      <c r="L5851">
        <v>0</v>
      </c>
      <c r="M5851" t="s">
        <v>6846</v>
      </c>
    </row>
    <row r="5852" spans="1:13" x14ac:dyDescent="0.25">
      <c r="A5852">
        <v>23395</v>
      </c>
      <c r="B5852">
        <v>1247</v>
      </c>
      <c r="C5852" t="str">
        <f>IFERROR(INDEX(customers!B5852:B7351,MATCH(Purchases!B5852,customers!A5852:A7351)), "None")</f>
        <v>None</v>
      </c>
      <c r="D5852" t="str">
        <f>INDEX(Country!$B$2:$B$26,MATCH(INDEX(customers!$D$2:$D$1501,MATCH(Purchases!B5852,customers!$A$2:$A$1501)),Country!$A$2:$A$26))</f>
        <v>ALGERIA</v>
      </c>
      <c r="E5852" t="e">
        <f>INDEX(Region!$C$2:$F$2,MATCH(INDEX(Country!$C$2:$C$26,MATCH(Purchases!D5852,Country!$B$2:$B$26)), Region!$C$1:$F$1))</f>
        <v>#N/A</v>
      </c>
      <c r="F5852" t="e">
        <f>INDEX(customers!G5852:G7351, MATCH(Purchases!C5852,customers!B5852:B7351))</f>
        <v>#N/A</v>
      </c>
      <c r="G5852" t="s">
        <v>16</v>
      </c>
      <c r="H5852">
        <v>66643.740000000005</v>
      </c>
      <c r="I5852" s="1">
        <v>33905</v>
      </c>
      <c r="J5852" t="s">
        <v>31</v>
      </c>
      <c r="K5852" t="s">
        <v>1608</v>
      </c>
      <c r="L5852">
        <v>0</v>
      </c>
      <c r="M5852" t="s">
        <v>6847</v>
      </c>
    </row>
    <row r="5853" spans="1:13" x14ac:dyDescent="0.25">
      <c r="A5853">
        <v>23396</v>
      </c>
      <c r="B5853">
        <v>278</v>
      </c>
      <c r="C5853" t="str">
        <f>IFERROR(INDEX(customers!B5853:B7352,MATCH(Purchases!B5853,customers!A5853:A7352)), "None")</f>
        <v>None</v>
      </c>
      <c r="D5853" t="str">
        <f>INDEX(Country!$B$2:$B$26,MATCH(INDEX(customers!$D$2:$D$1501,MATCH(Purchases!B5853,customers!$A$2:$A$1501)),Country!$A$2:$A$26))</f>
        <v>SAUDI ARABIA</v>
      </c>
      <c r="E5853" t="str">
        <f>INDEX(Region!$C$2:$F$2,MATCH(INDEX(Country!$C$2:$C$26,MATCH(Purchases!D5853,Country!$B$2:$B$26)), Region!$C$1:$F$1))</f>
        <v>MIDDLE EAST</v>
      </c>
      <c r="F5853" t="e">
        <f>INDEX(customers!G5853:G7352, MATCH(Purchases!C5853,customers!B5853:B7352))</f>
        <v>#N/A</v>
      </c>
      <c r="G5853" t="s">
        <v>16</v>
      </c>
      <c r="H5853">
        <v>254515.42</v>
      </c>
      <c r="I5853" s="1">
        <v>34139</v>
      </c>
      <c r="J5853" t="s">
        <v>10</v>
      </c>
      <c r="K5853" t="s">
        <v>713</v>
      </c>
      <c r="L5853">
        <v>0</v>
      </c>
      <c r="M5853" t="s">
        <v>6848</v>
      </c>
    </row>
    <row r="5854" spans="1:13" x14ac:dyDescent="0.25">
      <c r="A5854">
        <v>23397</v>
      </c>
      <c r="B5854">
        <v>617</v>
      </c>
      <c r="C5854" t="str">
        <f>IFERROR(INDEX(customers!B5854:B7353,MATCH(Purchases!B5854,customers!A5854:A7353)), "None")</f>
        <v>None</v>
      </c>
      <c r="D5854" t="str">
        <f>INDEX(Country!$B$2:$B$26,MATCH(INDEX(customers!$D$2:$D$1501,MATCH(Purchases!B5854,customers!$A$2:$A$1501)),Country!$A$2:$A$26))</f>
        <v>KENYA</v>
      </c>
      <c r="E5854" t="str">
        <f>INDEX(Region!$C$2:$F$2,MATCH(INDEX(Country!$C$2:$C$26,MATCH(Purchases!D5854,Country!$B$2:$B$26)), Region!$C$1:$F$1))</f>
        <v>ASIA</v>
      </c>
      <c r="F5854" t="e">
        <f>INDEX(customers!G5854:G7353, MATCH(Purchases!C5854,customers!B5854:B7353))</f>
        <v>#N/A</v>
      </c>
      <c r="G5854" t="s">
        <v>9</v>
      </c>
      <c r="H5854">
        <v>152784.73000000001</v>
      </c>
      <c r="I5854" s="1">
        <v>35992</v>
      </c>
      <c r="J5854" t="s">
        <v>10</v>
      </c>
      <c r="K5854" t="s">
        <v>2480</v>
      </c>
      <c r="L5854">
        <v>0</v>
      </c>
      <c r="M5854" t="s">
        <v>6849</v>
      </c>
    </row>
    <row r="5855" spans="1:13" x14ac:dyDescent="0.25">
      <c r="A5855">
        <v>23398</v>
      </c>
      <c r="B5855">
        <v>722</v>
      </c>
      <c r="C5855" t="str">
        <f>IFERROR(INDEX(customers!B5855:B7354,MATCH(Purchases!B5855,customers!A5855:A7354)), "None")</f>
        <v>None</v>
      </c>
      <c r="D5855" t="str">
        <f>INDEX(Country!$B$2:$B$26,MATCH(INDEX(customers!$D$2:$D$1501,MATCH(Purchases!B5855,customers!$A$2:$A$1501)),Country!$A$2:$A$26))</f>
        <v>SAUDI ARABIA</v>
      </c>
      <c r="E5855" t="str">
        <f>INDEX(Region!$C$2:$F$2,MATCH(INDEX(Country!$C$2:$C$26,MATCH(Purchases!D5855,Country!$B$2:$B$26)), Region!$C$1:$F$1))</f>
        <v>MIDDLE EAST</v>
      </c>
      <c r="F5855" t="e">
        <f>INDEX(customers!G5855:G7354, MATCH(Purchases!C5855,customers!B5855:B7354))</f>
        <v>#N/A</v>
      </c>
      <c r="G5855" t="s">
        <v>16</v>
      </c>
      <c r="H5855">
        <v>284241.11</v>
      </c>
      <c r="I5855" s="1">
        <v>34407</v>
      </c>
      <c r="J5855" t="s">
        <v>31</v>
      </c>
      <c r="K5855" t="s">
        <v>2381</v>
      </c>
      <c r="L5855">
        <v>0</v>
      </c>
      <c r="M5855" t="s">
        <v>6850</v>
      </c>
    </row>
    <row r="5856" spans="1:13" x14ac:dyDescent="0.25">
      <c r="A5856">
        <v>23399</v>
      </c>
      <c r="B5856">
        <v>1093</v>
      </c>
      <c r="C5856" t="str">
        <f>IFERROR(INDEX(customers!B5856:B7355,MATCH(Purchases!B5856,customers!A5856:A7355)), "None")</f>
        <v>None</v>
      </c>
      <c r="D5856" t="str">
        <f>INDEX(Country!$B$2:$B$26,MATCH(INDEX(customers!$D$2:$D$1501,MATCH(Purchases!B5856,customers!$A$2:$A$1501)),Country!$A$2:$A$26))</f>
        <v>UNITED STATES</v>
      </c>
      <c r="E5856" t="str">
        <f>INDEX(Region!$C$2:$F$2,MATCH(INDEX(Country!$C$2:$C$26,MATCH(Purchases!D5856,Country!$B$2:$B$26)), Region!$C$1:$F$1))</f>
        <v>MIDDLE EAST</v>
      </c>
      <c r="F5856" t="e">
        <f>INDEX(customers!G5856:G7355, MATCH(Purchases!C5856,customers!B5856:B7355))</f>
        <v>#N/A</v>
      </c>
      <c r="G5856" t="s">
        <v>16</v>
      </c>
      <c r="H5856">
        <v>76091.399999999994</v>
      </c>
      <c r="I5856" s="1">
        <v>34333</v>
      </c>
      <c r="J5856" t="s">
        <v>26</v>
      </c>
      <c r="K5856" t="s">
        <v>2498</v>
      </c>
      <c r="L5856">
        <v>0</v>
      </c>
      <c r="M5856" t="s">
        <v>6851</v>
      </c>
    </row>
    <row r="5857" spans="1:13" x14ac:dyDescent="0.25">
      <c r="A5857">
        <v>23424</v>
      </c>
      <c r="B5857">
        <v>67</v>
      </c>
      <c r="C5857" t="str">
        <f>IFERROR(INDEX(customers!B5857:B7356,MATCH(Purchases!B5857,customers!A5857:A7356)), "None")</f>
        <v>None</v>
      </c>
      <c r="D5857" t="str">
        <f>INDEX(Country!$B$2:$B$26,MATCH(INDEX(customers!$D$2:$D$1501,MATCH(Purchases!B5857,customers!$A$2:$A$1501)),Country!$A$2:$A$26))</f>
        <v>INDONESIA</v>
      </c>
      <c r="E5857" t="str">
        <f>INDEX(Region!$C$2:$F$2,MATCH(INDEX(Country!$C$2:$C$26,MATCH(Purchases!D5857,Country!$B$2:$B$26)), Region!$C$1:$F$1))</f>
        <v>ASIA</v>
      </c>
      <c r="F5857" t="e">
        <f>INDEX(customers!G5857:G7356, MATCH(Purchases!C5857,customers!B5857:B7356))</f>
        <v>#N/A</v>
      </c>
      <c r="G5857" t="s">
        <v>16</v>
      </c>
      <c r="H5857">
        <v>35545.9</v>
      </c>
      <c r="I5857" s="1">
        <v>34074</v>
      </c>
      <c r="J5857" t="s">
        <v>13</v>
      </c>
      <c r="K5857" t="s">
        <v>49</v>
      </c>
      <c r="L5857">
        <v>0</v>
      </c>
      <c r="M5857" t="s">
        <v>6852</v>
      </c>
    </row>
    <row r="5858" spans="1:13" x14ac:dyDescent="0.25">
      <c r="A5858">
        <v>23425</v>
      </c>
      <c r="B5858">
        <v>1336</v>
      </c>
      <c r="C5858" t="str">
        <f>IFERROR(INDEX(customers!B5858:B7357,MATCH(Purchases!B5858,customers!A5858:A7357)), "None")</f>
        <v>None</v>
      </c>
      <c r="D5858" t="str">
        <f>INDEX(Country!$B$2:$B$26,MATCH(INDEX(customers!$D$2:$D$1501,MATCH(Purchases!B5858,customers!$A$2:$A$1501)),Country!$A$2:$A$26))</f>
        <v>MOZAMBIQUE</v>
      </c>
      <c r="E5858" t="str">
        <f>INDEX(Region!$C$2:$F$2,MATCH(INDEX(Country!$C$2:$C$26,MATCH(Purchases!D5858,Country!$B$2:$B$26)), Region!$C$1:$F$1))</f>
        <v>ASIA</v>
      </c>
      <c r="F5858" t="e">
        <f>INDEX(customers!G5858:G7357, MATCH(Purchases!C5858,customers!B5858:B7357))</f>
        <v>#N/A</v>
      </c>
      <c r="G5858" t="s">
        <v>9</v>
      </c>
      <c r="H5858">
        <v>51374.19</v>
      </c>
      <c r="I5858" s="1">
        <v>35976</v>
      </c>
      <c r="J5858" t="s">
        <v>23</v>
      </c>
      <c r="K5858" t="s">
        <v>475</v>
      </c>
      <c r="L5858">
        <v>0</v>
      </c>
      <c r="M5858" t="s">
        <v>6853</v>
      </c>
    </row>
    <row r="5859" spans="1:13" x14ac:dyDescent="0.25">
      <c r="A5859">
        <v>23426</v>
      </c>
      <c r="B5859">
        <v>496</v>
      </c>
      <c r="C5859" t="str">
        <f>IFERROR(INDEX(customers!B5859:B7358,MATCH(Purchases!B5859,customers!A5859:A7358)), "None")</f>
        <v>None</v>
      </c>
      <c r="D5859" t="str">
        <f>INDEX(Country!$B$2:$B$26,MATCH(INDEX(customers!$D$2:$D$1501,MATCH(Purchases!B5859,customers!$A$2:$A$1501)),Country!$A$2:$A$26))</f>
        <v>JAPAN</v>
      </c>
      <c r="E5859" t="str">
        <f>INDEX(Region!$C$2:$F$2,MATCH(INDEX(Country!$C$2:$C$26,MATCH(Purchases!D5859,Country!$B$2:$B$26)), Region!$C$1:$F$1))</f>
        <v>ASIA</v>
      </c>
      <c r="F5859" t="e">
        <f>INDEX(customers!G5859:G7358, MATCH(Purchases!C5859,customers!B5859:B7358))</f>
        <v>#N/A</v>
      </c>
      <c r="G5859" t="s">
        <v>16</v>
      </c>
      <c r="H5859">
        <v>185090.75</v>
      </c>
      <c r="I5859" s="1">
        <v>34747</v>
      </c>
      <c r="J5859" t="s">
        <v>13</v>
      </c>
      <c r="K5859" t="s">
        <v>858</v>
      </c>
      <c r="L5859">
        <v>0</v>
      </c>
      <c r="M5859" t="s">
        <v>6854</v>
      </c>
    </row>
    <row r="5860" spans="1:13" x14ac:dyDescent="0.25">
      <c r="A5860">
        <v>23427</v>
      </c>
      <c r="B5860">
        <v>491</v>
      </c>
      <c r="C5860" t="str">
        <f>IFERROR(INDEX(customers!B5860:B7359,MATCH(Purchases!B5860,customers!A5860:A7359)), "None")</f>
        <v>None</v>
      </c>
      <c r="D5860" t="str">
        <f>INDEX(Country!$B$2:$B$26,MATCH(INDEX(customers!$D$2:$D$1501,MATCH(Purchases!B5860,customers!$A$2:$A$1501)),Country!$A$2:$A$26))</f>
        <v>ALGERIA</v>
      </c>
      <c r="E5860" t="e">
        <f>INDEX(Region!$C$2:$F$2,MATCH(INDEX(Country!$C$2:$C$26,MATCH(Purchases!D5860,Country!$B$2:$B$26)), Region!$C$1:$F$1))</f>
        <v>#N/A</v>
      </c>
      <c r="F5860" t="e">
        <f>INDEX(customers!G5860:G7359, MATCH(Purchases!C5860,customers!B5860:B7359))</f>
        <v>#N/A</v>
      </c>
      <c r="G5860" t="s">
        <v>9</v>
      </c>
      <c r="H5860">
        <v>113294.95</v>
      </c>
      <c r="I5860" s="1">
        <v>34920</v>
      </c>
      <c r="J5860" t="s">
        <v>10</v>
      </c>
      <c r="K5860" t="s">
        <v>2002</v>
      </c>
      <c r="L5860">
        <v>0</v>
      </c>
      <c r="M5860" t="s">
        <v>6855</v>
      </c>
    </row>
    <row r="5861" spans="1:13" x14ac:dyDescent="0.25">
      <c r="A5861">
        <v>23428</v>
      </c>
      <c r="B5861">
        <v>883</v>
      </c>
      <c r="C5861" t="str">
        <f>IFERROR(INDEX(customers!B5861:B7360,MATCH(Purchases!B5861,customers!A5861:A7360)), "None")</f>
        <v>None</v>
      </c>
      <c r="D5861" t="str">
        <f>INDEX(Country!$B$2:$B$26,MATCH(INDEX(customers!$D$2:$D$1501,MATCH(Purchases!B5861,customers!$A$2:$A$1501)),Country!$A$2:$A$26))</f>
        <v>CANADA</v>
      </c>
      <c r="E5861" t="str">
        <f>INDEX(Region!$C$2:$F$2,MATCH(INDEX(Country!$C$2:$C$26,MATCH(Purchases!D5861,Country!$B$2:$B$26)), Region!$C$1:$F$1))</f>
        <v>AMERICA</v>
      </c>
      <c r="F5861" t="e">
        <f>INDEX(customers!G5861:G7360, MATCH(Purchases!C5861,customers!B5861:B7360))</f>
        <v>#N/A</v>
      </c>
      <c r="G5861" t="s">
        <v>16</v>
      </c>
      <c r="H5861">
        <v>305191.08</v>
      </c>
      <c r="I5861" s="1">
        <v>33906</v>
      </c>
      <c r="J5861" t="s">
        <v>26</v>
      </c>
      <c r="K5861" t="s">
        <v>884</v>
      </c>
      <c r="L5861">
        <v>0</v>
      </c>
      <c r="M5861" t="s">
        <v>6856</v>
      </c>
    </row>
    <row r="5862" spans="1:13" x14ac:dyDescent="0.25">
      <c r="A5862">
        <v>23429</v>
      </c>
      <c r="B5862">
        <v>1183</v>
      </c>
      <c r="C5862" t="str">
        <f>IFERROR(INDEX(customers!B5862:B7361,MATCH(Purchases!B5862,customers!A5862:A7361)), "None")</f>
        <v>None</v>
      </c>
      <c r="D5862" t="str">
        <f>INDEX(Country!$B$2:$B$26,MATCH(INDEX(customers!$D$2:$D$1501,MATCH(Purchases!B5862,customers!$A$2:$A$1501)),Country!$A$2:$A$26))</f>
        <v>ARGENTINA</v>
      </c>
      <c r="E5862" t="str">
        <f>INDEX(Region!$C$2:$F$2,MATCH(INDEX(Country!$C$2:$C$26,MATCH(Purchases!D5862,Country!$B$2:$B$26)), Region!$C$1:$F$1))</f>
        <v>AMERICA</v>
      </c>
      <c r="F5862" t="e">
        <f>INDEX(customers!G5862:G7361, MATCH(Purchases!C5862,customers!B5862:B7361))</f>
        <v>#N/A</v>
      </c>
      <c r="G5862" t="s">
        <v>16</v>
      </c>
      <c r="H5862">
        <v>221081.87</v>
      </c>
      <c r="I5862" s="1">
        <v>34413</v>
      </c>
      <c r="J5862" t="s">
        <v>13</v>
      </c>
      <c r="K5862" t="s">
        <v>1208</v>
      </c>
      <c r="L5862">
        <v>0</v>
      </c>
      <c r="M5862" t="s">
        <v>6857</v>
      </c>
    </row>
    <row r="5863" spans="1:13" x14ac:dyDescent="0.25">
      <c r="A5863">
        <v>23430</v>
      </c>
      <c r="B5863">
        <v>934</v>
      </c>
      <c r="C5863" t="str">
        <f>IFERROR(INDEX(customers!B5863:B7362,MATCH(Purchases!B5863,customers!A5863:A7362)), "None")</f>
        <v>None</v>
      </c>
      <c r="D5863" t="str">
        <f>INDEX(Country!$B$2:$B$26,MATCH(INDEX(customers!$D$2:$D$1501,MATCH(Purchases!B5863,customers!$A$2:$A$1501)),Country!$A$2:$A$26))</f>
        <v>JAPAN</v>
      </c>
      <c r="E5863" t="str">
        <f>INDEX(Region!$C$2:$F$2,MATCH(INDEX(Country!$C$2:$C$26,MATCH(Purchases!D5863,Country!$B$2:$B$26)), Region!$C$1:$F$1))</f>
        <v>ASIA</v>
      </c>
      <c r="F5863" t="e">
        <f>INDEX(customers!G5863:G7362, MATCH(Purchases!C5863,customers!B5863:B7362))</f>
        <v>#N/A</v>
      </c>
      <c r="G5863" t="s">
        <v>9</v>
      </c>
      <c r="H5863">
        <v>168663.91</v>
      </c>
      <c r="I5863" s="1">
        <v>35432</v>
      </c>
      <c r="J5863" t="s">
        <v>10</v>
      </c>
      <c r="K5863" t="s">
        <v>6756</v>
      </c>
      <c r="L5863">
        <v>0</v>
      </c>
      <c r="M5863" t="s">
        <v>6858</v>
      </c>
    </row>
    <row r="5864" spans="1:13" x14ac:dyDescent="0.25">
      <c r="A5864">
        <v>23431</v>
      </c>
      <c r="B5864">
        <v>1078</v>
      </c>
      <c r="C5864" t="str">
        <f>IFERROR(INDEX(customers!B5864:B7363,MATCH(Purchases!B5864,customers!A5864:A7363)), "None")</f>
        <v>None</v>
      </c>
      <c r="D5864" t="str">
        <f>INDEX(Country!$B$2:$B$26,MATCH(INDEX(customers!$D$2:$D$1501,MATCH(Purchases!B5864,customers!$A$2:$A$1501)),Country!$A$2:$A$26))</f>
        <v>ROMANIA</v>
      </c>
      <c r="E5864" t="str">
        <f>INDEX(Region!$C$2:$F$2,MATCH(INDEX(Country!$C$2:$C$26,MATCH(Purchases!D5864,Country!$B$2:$B$26)), Region!$C$1:$F$1))</f>
        <v>EUROPE</v>
      </c>
      <c r="F5864" t="e">
        <f>INDEX(customers!G5864:G7363, MATCH(Purchases!C5864,customers!B5864:B7363))</f>
        <v>#N/A</v>
      </c>
      <c r="G5864" t="s">
        <v>9</v>
      </c>
      <c r="H5864">
        <v>88287.32</v>
      </c>
      <c r="I5864" s="1">
        <v>34862</v>
      </c>
      <c r="J5864" t="s">
        <v>13</v>
      </c>
      <c r="K5864" t="s">
        <v>431</v>
      </c>
      <c r="L5864">
        <v>0</v>
      </c>
      <c r="M5864" t="s">
        <v>6859</v>
      </c>
    </row>
    <row r="5865" spans="1:13" x14ac:dyDescent="0.25">
      <c r="A5865">
        <v>23456</v>
      </c>
      <c r="B5865">
        <v>1132</v>
      </c>
      <c r="C5865" t="str">
        <f>IFERROR(INDEX(customers!B5865:B7364,MATCH(Purchases!B5865,customers!A5865:A7364)), "None")</f>
        <v>None</v>
      </c>
      <c r="D5865" t="str">
        <f>INDEX(Country!$B$2:$B$26,MATCH(INDEX(customers!$D$2:$D$1501,MATCH(Purchases!B5865,customers!$A$2:$A$1501)),Country!$A$2:$A$26))</f>
        <v>RUSSIA</v>
      </c>
      <c r="E5865" t="str">
        <f>INDEX(Region!$C$2:$F$2,MATCH(INDEX(Country!$C$2:$C$26,MATCH(Purchases!D5865,Country!$B$2:$B$26)), Region!$C$1:$F$1))</f>
        <v>EUROPE</v>
      </c>
      <c r="F5865" t="e">
        <f>INDEX(customers!G5865:G7364, MATCH(Purchases!C5865,customers!B5865:B7364))</f>
        <v>#N/A</v>
      </c>
      <c r="G5865" t="s">
        <v>9</v>
      </c>
      <c r="H5865">
        <v>347596.48</v>
      </c>
      <c r="I5865" s="1">
        <v>35604</v>
      </c>
      <c r="J5865" t="s">
        <v>26</v>
      </c>
      <c r="K5865" t="s">
        <v>1065</v>
      </c>
      <c r="L5865">
        <v>0</v>
      </c>
      <c r="M5865" t="s">
        <v>6860</v>
      </c>
    </row>
    <row r="5866" spans="1:13" x14ac:dyDescent="0.25">
      <c r="A5866">
        <v>23457</v>
      </c>
      <c r="B5866">
        <v>950</v>
      </c>
      <c r="C5866" t="str">
        <f>IFERROR(INDEX(customers!B5866:B7365,MATCH(Purchases!B5866,customers!A5866:A7365)), "None")</f>
        <v>None</v>
      </c>
      <c r="D5866" t="str">
        <f>INDEX(Country!$B$2:$B$26,MATCH(INDEX(customers!$D$2:$D$1501,MATCH(Purchases!B5866,customers!$A$2:$A$1501)),Country!$A$2:$A$26))</f>
        <v>MOROCCO</v>
      </c>
      <c r="E5866" t="str">
        <f>INDEX(Region!$C$2:$F$2,MATCH(INDEX(Country!$C$2:$C$26,MATCH(Purchases!D5866,Country!$B$2:$B$26)), Region!$C$1:$F$1))</f>
        <v>ASIA</v>
      </c>
      <c r="F5866" t="e">
        <f>INDEX(customers!G5866:G7365, MATCH(Purchases!C5866,customers!B5866:B7365))</f>
        <v>#N/A</v>
      </c>
      <c r="G5866" t="s">
        <v>9</v>
      </c>
      <c r="H5866">
        <v>222681.38</v>
      </c>
      <c r="I5866" s="1">
        <v>35581</v>
      </c>
      <c r="J5866" t="s">
        <v>10</v>
      </c>
      <c r="K5866" t="s">
        <v>403</v>
      </c>
      <c r="L5866">
        <v>0</v>
      </c>
      <c r="M5866" t="s">
        <v>6861</v>
      </c>
    </row>
    <row r="5867" spans="1:13" x14ac:dyDescent="0.25">
      <c r="A5867">
        <v>23458</v>
      </c>
      <c r="B5867">
        <v>844</v>
      </c>
      <c r="C5867" t="str">
        <f>IFERROR(INDEX(customers!B5867:B7366,MATCH(Purchases!B5867,customers!A5867:A7366)), "None")</f>
        <v>None</v>
      </c>
      <c r="D5867" t="str">
        <f>INDEX(Country!$B$2:$B$26,MATCH(INDEX(customers!$D$2:$D$1501,MATCH(Purchases!B5867,customers!$A$2:$A$1501)),Country!$A$2:$A$26))</f>
        <v>IRAQ</v>
      </c>
      <c r="E5867" t="str">
        <f>INDEX(Region!$C$2:$F$2,MATCH(INDEX(Country!$C$2:$C$26,MATCH(Purchases!D5867,Country!$B$2:$B$26)), Region!$C$1:$F$1))</f>
        <v>MIDDLE EAST</v>
      </c>
      <c r="F5867" t="e">
        <f>INDEX(customers!G5867:G7366, MATCH(Purchases!C5867,customers!B5867:B7366))</f>
        <v>#N/A</v>
      </c>
      <c r="G5867" t="s">
        <v>16</v>
      </c>
      <c r="H5867">
        <v>34071.620000000003</v>
      </c>
      <c r="I5867" s="1">
        <v>34352</v>
      </c>
      <c r="J5867" t="s">
        <v>31</v>
      </c>
      <c r="K5867" t="s">
        <v>5375</v>
      </c>
      <c r="L5867">
        <v>0</v>
      </c>
      <c r="M5867" t="s">
        <v>6862</v>
      </c>
    </row>
    <row r="5868" spans="1:13" x14ac:dyDescent="0.25">
      <c r="A5868">
        <v>23459</v>
      </c>
      <c r="B5868">
        <v>302</v>
      </c>
      <c r="C5868" t="str">
        <f>IFERROR(INDEX(customers!B5868:B7367,MATCH(Purchases!B5868,customers!A5868:A7367)), "None")</f>
        <v>None</v>
      </c>
      <c r="D5868" t="str">
        <f>INDEX(Country!$B$2:$B$26,MATCH(INDEX(customers!$D$2:$D$1501,MATCH(Purchases!B5868,customers!$A$2:$A$1501)),Country!$A$2:$A$26))</f>
        <v>EGYPT</v>
      </c>
      <c r="E5868" t="str">
        <f>INDEX(Region!$C$2:$F$2,MATCH(INDEX(Country!$C$2:$C$26,MATCH(Purchases!D5868,Country!$B$2:$B$26)), Region!$C$1:$F$1))</f>
        <v>MIDDLE EAST</v>
      </c>
      <c r="F5868" t="e">
        <f>INDEX(customers!G5868:G7367, MATCH(Purchases!C5868,customers!B5868:B7367))</f>
        <v>#N/A</v>
      </c>
      <c r="G5868" t="s">
        <v>16</v>
      </c>
      <c r="H5868">
        <v>141418.09</v>
      </c>
      <c r="I5868" s="1">
        <v>34197</v>
      </c>
      <c r="J5868" t="s">
        <v>23</v>
      </c>
      <c r="K5868" t="s">
        <v>178</v>
      </c>
      <c r="L5868">
        <v>0</v>
      </c>
      <c r="M5868" t="s">
        <v>6863</v>
      </c>
    </row>
    <row r="5869" spans="1:13" x14ac:dyDescent="0.25">
      <c r="A5869">
        <v>23460</v>
      </c>
      <c r="B5869">
        <v>1141</v>
      </c>
      <c r="C5869" t="str">
        <f>IFERROR(INDEX(customers!B5869:B7368,MATCH(Purchases!B5869,customers!A5869:A7368)), "None")</f>
        <v>None</v>
      </c>
      <c r="D5869" t="str">
        <f>INDEX(Country!$B$2:$B$26,MATCH(INDEX(customers!$D$2:$D$1501,MATCH(Purchases!B5869,customers!$A$2:$A$1501)),Country!$A$2:$A$26))</f>
        <v>RUSSIA</v>
      </c>
      <c r="E5869" t="str">
        <f>INDEX(Region!$C$2:$F$2,MATCH(INDEX(Country!$C$2:$C$26,MATCH(Purchases!D5869,Country!$B$2:$B$26)), Region!$C$1:$F$1))</f>
        <v>EUROPE</v>
      </c>
      <c r="F5869" t="e">
        <f>INDEX(customers!G5869:G7368, MATCH(Purchases!C5869,customers!B5869:B7368))</f>
        <v>#N/A</v>
      </c>
      <c r="G5869" t="s">
        <v>16</v>
      </c>
      <c r="H5869">
        <v>129468.42</v>
      </c>
      <c r="I5869" s="1">
        <v>33919</v>
      </c>
      <c r="J5869" t="s">
        <v>26</v>
      </c>
      <c r="K5869" t="s">
        <v>120</v>
      </c>
      <c r="L5869">
        <v>0</v>
      </c>
      <c r="M5869" t="s">
        <v>6864</v>
      </c>
    </row>
    <row r="5870" spans="1:13" x14ac:dyDescent="0.25">
      <c r="A5870">
        <v>23461</v>
      </c>
      <c r="B5870">
        <v>1222</v>
      </c>
      <c r="C5870" t="str">
        <f>IFERROR(INDEX(customers!B5870:B7369,MATCH(Purchases!B5870,customers!A5870:A7369)), "None")</f>
        <v>None</v>
      </c>
      <c r="D5870" t="str">
        <f>INDEX(Country!$B$2:$B$26,MATCH(INDEX(customers!$D$2:$D$1501,MATCH(Purchases!B5870,customers!$A$2:$A$1501)),Country!$A$2:$A$26))</f>
        <v>IRAQ</v>
      </c>
      <c r="E5870" t="str">
        <f>INDEX(Region!$C$2:$F$2,MATCH(INDEX(Country!$C$2:$C$26,MATCH(Purchases!D5870,Country!$B$2:$B$26)), Region!$C$1:$F$1))</f>
        <v>MIDDLE EAST</v>
      </c>
      <c r="F5870" t="e">
        <f>INDEX(customers!G5870:G7369, MATCH(Purchases!C5870,customers!B5870:B7369))</f>
        <v>#N/A</v>
      </c>
      <c r="G5870" t="s">
        <v>9</v>
      </c>
      <c r="H5870">
        <v>6352.62</v>
      </c>
      <c r="I5870" s="1">
        <v>35890</v>
      </c>
      <c r="J5870" t="s">
        <v>31</v>
      </c>
      <c r="K5870" t="s">
        <v>1445</v>
      </c>
      <c r="L5870">
        <v>0</v>
      </c>
      <c r="M5870" t="s">
        <v>6865</v>
      </c>
    </row>
    <row r="5871" spans="1:13" x14ac:dyDescent="0.25">
      <c r="A5871">
        <v>23462</v>
      </c>
      <c r="B5871">
        <v>1316</v>
      </c>
      <c r="C5871" t="str">
        <f>IFERROR(INDEX(customers!B5871:B7370,MATCH(Purchases!B5871,customers!A5871:A7370)), "None")</f>
        <v>None</v>
      </c>
      <c r="D5871" t="str">
        <f>INDEX(Country!$B$2:$B$26,MATCH(INDEX(customers!$D$2:$D$1501,MATCH(Purchases!B5871,customers!$A$2:$A$1501)),Country!$A$2:$A$26))</f>
        <v>ETHIOPIA</v>
      </c>
      <c r="E5871" t="e">
        <f>INDEX(Region!$C$2:$F$2,MATCH(INDEX(Country!$C$2:$C$26,MATCH(Purchases!D5871,Country!$B$2:$B$26)), Region!$C$1:$F$1))</f>
        <v>#N/A</v>
      </c>
      <c r="F5871" t="e">
        <f>INDEX(customers!G5871:G7370, MATCH(Purchases!C5871,customers!B5871:B7370))</f>
        <v>#N/A</v>
      </c>
      <c r="G5871" t="s">
        <v>9</v>
      </c>
      <c r="H5871">
        <v>90765.4</v>
      </c>
      <c r="I5871" s="1">
        <v>35308</v>
      </c>
      <c r="J5871" t="s">
        <v>10</v>
      </c>
      <c r="K5871" t="s">
        <v>843</v>
      </c>
      <c r="L5871">
        <v>0</v>
      </c>
      <c r="M5871" t="s">
        <v>6866</v>
      </c>
    </row>
    <row r="5872" spans="1:13" x14ac:dyDescent="0.25">
      <c r="A5872">
        <v>23463</v>
      </c>
      <c r="B5872">
        <v>463</v>
      </c>
      <c r="C5872" t="str">
        <f>IFERROR(INDEX(customers!B5872:B7371,MATCH(Purchases!B5872,customers!A5872:A7371)), "None")</f>
        <v>None</v>
      </c>
      <c r="D5872" t="str">
        <f>INDEX(Country!$B$2:$B$26,MATCH(INDEX(customers!$D$2:$D$1501,MATCH(Purchases!B5872,customers!$A$2:$A$1501)),Country!$A$2:$A$26))</f>
        <v>INDIA</v>
      </c>
      <c r="E5872" t="str">
        <f>INDEX(Region!$C$2:$F$2,MATCH(INDEX(Country!$C$2:$C$26,MATCH(Purchases!D5872,Country!$B$2:$B$26)), Region!$C$1:$F$1))</f>
        <v>ASIA</v>
      </c>
      <c r="F5872" t="e">
        <f>INDEX(customers!G5872:G7371, MATCH(Purchases!C5872,customers!B5872:B7371))</f>
        <v>#N/A</v>
      </c>
      <c r="G5872" t="s">
        <v>9</v>
      </c>
      <c r="H5872">
        <v>57261.41</v>
      </c>
      <c r="I5872" s="1">
        <v>35532</v>
      </c>
      <c r="J5872" t="s">
        <v>23</v>
      </c>
      <c r="K5872" t="s">
        <v>148</v>
      </c>
      <c r="L5872">
        <v>0</v>
      </c>
      <c r="M5872" t="s">
        <v>6867</v>
      </c>
    </row>
    <row r="5873" spans="1:13" x14ac:dyDescent="0.25">
      <c r="A5873">
        <v>23488</v>
      </c>
      <c r="B5873">
        <v>416</v>
      </c>
      <c r="C5873" t="str">
        <f>IFERROR(INDEX(customers!B5873:B7372,MATCH(Purchases!B5873,customers!A5873:A7372)), "None")</f>
        <v>None</v>
      </c>
      <c r="D5873" t="str">
        <f>INDEX(Country!$B$2:$B$26,MATCH(INDEX(customers!$D$2:$D$1501,MATCH(Purchases!B5873,customers!$A$2:$A$1501)),Country!$A$2:$A$26))</f>
        <v>JAPAN</v>
      </c>
      <c r="E5873" t="str">
        <f>INDEX(Region!$C$2:$F$2,MATCH(INDEX(Country!$C$2:$C$26,MATCH(Purchases!D5873,Country!$B$2:$B$26)), Region!$C$1:$F$1))</f>
        <v>ASIA</v>
      </c>
      <c r="F5873" t="e">
        <f>INDEX(customers!G5873:G7372, MATCH(Purchases!C5873,customers!B5873:B7372))</f>
        <v>#N/A</v>
      </c>
      <c r="G5873" t="s">
        <v>16</v>
      </c>
      <c r="H5873">
        <v>177248.64000000001</v>
      </c>
      <c r="I5873" s="1">
        <v>34341</v>
      </c>
      <c r="J5873" t="s">
        <v>26</v>
      </c>
      <c r="K5873" t="s">
        <v>445</v>
      </c>
      <c r="L5873">
        <v>0</v>
      </c>
      <c r="M5873" t="s">
        <v>6868</v>
      </c>
    </row>
    <row r="5874" spans="1:13" x14ac:dyDescent="0.25">
      <c r="A5874">
        <v>23489</v>
      </c>
      <c r="B5874">
        <v>1456</v>
      </c>
      <c r="C5874" t="str">
        <f>IFERROR(INDEX(customers!B5874:B7373,MATCH(Purchases!B5874,customers!A5874:A7373)), "None")</f>
        <v>None</v>
      </c>
      <c r="D5874" t="str">
        <f>INDEX(Country!$B$2:$B$26,MATCH(INDEX(customers!$D$2:$D$1501,MATCH(Purchases!B5874,customers!$A$2:$A$1501)),Country!$A$2:$A$26))</f>
        <v>JORDAN</v>
      </c>
      <c r="E5874" t="str">
        <f>INDEX(Region!$C$2:$F$2,MATCH(INDEX(Country!$C$2:$C$26,MATCH(Purchases!D5874,Country!$B$2:$B$26)), Region!$C$1:$F$1))</f>
        <v>ASIA</v>
      </c>
      <c r="F5874" t="e">
        <f>INDEX(customers!G5874:G7373, MATCH(Purchases!C5874,customers!B5874:B7373))</f>
        <v>#N/A</v>
      </c>
      <c r="G5874" t="s">
        <v>16</v>
      </c>
      <c r="H5874">
        <v>83908.19</v>
      </c>
      <c r="I5874" s="1">
        <v>33845</v>
      </c>
      <c r="J5874" t="s">
        <v>26</v>
      </c>
      <c r="K5874" t="s">
        <v>1130</v>
      </c>
      <c r="L5874">
        <v>0</v>
      </c>
      <c r="M5874" t="s">
        <v>6869</v>
      </c>
    </row>
    <row r="5875" spans="1:13" x14ac:dyDescent="0.25">
      <c r="A5875">
        <v>23490</v>
      </c>
      <c r="B5875">
        <v>1456</v>
      </c>
      <c r="C5875" t="str">
        <f>IFERROR(INDEX(customers!B5875:B7374,MATCH(Purchases!B5875,customers!A5875:A7374)), "None")</f>
        <v>None</v>
      </c>
      <c r="D5875" t="str">
        <f>INDEX(Country!$B$2:$B$26,MATCH(INDEX(customers!$D$2:$D$1501,MATCH(Purchases!B5875,customers!$A$2:$A$1501)),Country!$A$2:$A$26))</f>
        <v>JORDAN</v>
      </c>
      <c r="E5875" t="str">
        <f>INDEX(Region!$C$2:$F$2,MATCH(INDEX(Country!$C$2:$C$26,MATCH(Purchases!D5875,Country!$B$2:$B$26)), Region!$C$1:$F$1))</f>
        <v>ASIA</v>
      </c>
      <c r="F5875" t="e">
        <f>INDEX(customers!G5875:G7374, MATCH(Purchases!C5875,customers!B5875:B7374))</f>
        <v>#N/A</v>
      </c>
      <c r="G5875" t="s">
        <v>9</v>
      </c>
      <c r="H5875">
        <v>42717.75</v>
      </c>
      <c r="I5875" s="1">
        <v>35852</v>
      </c>
      <c r="J5875" t="s">
        <v>23</v>
      </c>
      <c r="K5875" t="s">
        <v>1772</v>
      </c>
      <c r="L5875">
        <v>0</v>
      </c>
      <c r="M5875" t="s">
        <v>6870</v>
      </c>
    </row>
    <row r="5876" spans="1:13" x14ac:dyDescent="0.25">
      <c r="A5876">
        <v>23491</v>
      </c>
      <c r="B5876">
        <v>943</v>
      </c>
      <c r="C5876" t="str">
        <f>IFERROR(INDEX(customers!B5876:B7375,MATCH(Purchases!B5876,customers!A5876:A7375)), "None")</f>
        <v>None</v>
      </c>
      <c r="D5876" t="str">
        <f>INDEX(Country!$B$2:$B$26,MATCH(INDEX(customers!$D$2:$D$1501,MATCH(Purchases!B5876,customers!$A$2:$A$1501)),Country!$A$2:$A$26))</f>
        <v>ETHIOPIA</v>
      </c>
      <c r="E5876" t="e">
        <f>INDEX(Region!$C$2:$F$2,MATCH(INDEX(Country!$C$2:$C$26,MATCH(Purchases!D5876,Country!$B$2:$B$26)), Region!$C$1:$F$1))</f>
        <v>#N/A</v>
      </c>
      <c r="F5876" t="e">
        <f>INDEX(customers!G5876:G7375, MATCH(Purchases!C5876,customers!B5876:B7375))</f>
        <v>#N/A</v>
      </c>
      <c r="G5876" t="s">
        <v>16</v>
      </c>
      <c r="H5876">
        <v>110089.84</v>
      </c>
      <c r="I5876" s="1">
        <v>33913</v>
      </c>
      <c r="J5876" t="s">
        <v>31</v>
      </c>
      <c r="K5876" t="s">
        <v>2156</v>
      </c>
      <c r="L5876">
        <v>0</v>
      </c>
      <c r="M5876" t="s">
        <v>6871</v>
      </c>
    </row>
    <row r="5877" spans="1:13" x14ac:dyDescent="0.25">
      <c r="A5877">
        <v>23492</v>
      </c>
      <c r="B5877">
        <v>1243</v>
      </c>
      <c r="C5877" t="str">
        <f>IFERROR(INDEX(customers!B5877:B7376,MATCH(Purchases!B5877,customers!A5877:A7376)), "None")</f>
        <v>None</v>
      </c>
      <c r="D5877" t="str">
        <f>INDEX(Country!$B$2:$B$26,MATCH(INDEX(customers!$D$2:$D$1501,MATCH(Purchases!B5877,customers!$A$2:$A$1501)),Country!$A$2:$A$26))</f>
        <v>KENYA</v>
      </c>
      <c r="E5877" t="str">
        <f>INDEX(Region!$C$2:$F$2,MATCH(INDEX(Country!$C$2:$C$26,MATCH(Purchases!D5877,Country!$B$2:$B$26)), Region!$C$1:$F$1))</f>
        <v>ASIA</v>
      </c>
      <c r="F5877" t="e">
        <f>INDEX(customers!G5877:G7376, MATCH(Purchases!C5877,customers!B5877:B7376))</f>
        <v>#N/A</v>
      </c>
      <c r="G5877" t="s">
        <v>9</v>
      </c>
      <c r="H5877">
        <v>253984.67</v>
      </c>
      <c r="I5877" s="1">
        <v>35684</v>
      </c>
      <c r="J5877" t="s">
        <v>10</v>
      </c>
      <c r="K5877" t="s">
        <v>1813</v>
      </c>
      <c r="L5877">
        <v>0</v>
      </c>
      <c r="M5877" t="s">
        <v>6872</v>
      </c>
    </row>
    <row r="5878" spans="1:13" x14ac:dyDescent="0.25">
      <c r="A5878">
        <v>23493</v>
      </c>
      <c r="B5878">
        <v>1001</v>
      </c>
      <c r="C5878" t="str">
        <f>IFERROR(INDEX(customers!B5878:B7377,MATCH(Purchases!B5878,customers!A5878:A7377)), "None")</f>
        <v>None</v>
      </c>
      <c r="D5878" t="str">
        <f>INDEX(Country!$B$2:$B$26,MATCH(INDEX(customers!$D$2:$D$1501,MATCH(Purchases!B5878,customers!$A$2:$A$1501)),Country!$A$2:$A$26))</f>
        <v>VIETNAM</v>
      </c>
      <c r="E5878" t="str">
        <f>INDEX(Region!$C$2:$F$2,MATCH(INDEX(Country!$C$2:$C$26,MATCH(Purchases!D5878,Country!$B$2:$B$26)), Region!$C$1:$F$1))</f>
        <v>ASIA</v>
      </c>
      <c r="F5878" t="e">
        <f>INDEX(customers!G5878:G7377, MATCH(Purchases!C5878,customers!B5878:B7377))</f>
        <v>#N/A</v>
      </c>
      <c r="G5878" t="s">
        <v>16</v>
      </c>
      <c r="H5878">
        <v>52291</v>
      </c>
      <c r="I5878" s="1">
        <v>34597</v>
      </c>
      <c r="J5878" t="s">
        <v>10</v>
      </c>
      <c r="K5878" t="s">
        <v>498</v>
      </c>
      <c r="L5878">
        <v>0</v>
      </c>
      <c r="M5878" t="s">
        <v>6873</v>
      </c>
    </row>
    <row r="5879" spans="1:13" x14ac:dyDescent="0.25">
      <c r="A5879">
        <v>23494</v>
      </c>
      <c r="B5879">
        <v>1318</v>
      </c>
      <c r="C5879" t="str">
        <f>IFERROR(INDEX(customers!B5879:B7378,MATCH(Purchases!B5879,customers!A5879:A7378)), "None")</f>
        <v>None</v>
      </c>
      <c r="D5879" t="str">
        <f>INDEX(Country!$B$2:$B$26,MATCH(INDEX(customers!$D$2:$D$1501,MATCH(Purchases!B5879,customers!$A$2:$A$1501)),Country!$A$2:$A$26))</f>
        <v>KENYA</v>
      </c>
      <c r="E5879" t="str">
        <f>INDEX(Region!$C$2:$F$2,MATCH(INDEX(Country!$C$2:$C$26,MATCH(Purchases!D5879,Country!$B$2:$B$26)), Region!$C$1:$F$1))</f>
        <v>ASIA</v>
      </c>
      <c r="F5879" t="e">
        <f>INDEX(customers!G5879:G7378, MATCH(Purchases!C5879,customers!B5879:B7378))</f>
        <v>#N/A</v>
      </c>
      <c r="G5879" t="s">
        <v>9</v>
      </c>
      <c r="H5879">
        <v>154237.88</v>
      </c>
      <c r="I5879" s="1">
        <v>35668</v>
      </c>
      <c r="J5879" t="s">
        <v>10</v>
      </c>
      <c r="K5879" t="s">
        <v>391</v>
      </c>
      <c r="L5879">
        <v>0</v>
      </c>
      <c r="M5879" t="s">
        <v>6874</v>
      </c>
    </row>
    <row r="5880" spans="1:13" x14ac:dyDescent="0.25">
      <c r="A5880">
        <v>23495</v>
      </c>
      <c r="B5880">
        <v>1333</v>
      </c>
      <c r="C5880" t="str">
        <f>IFERROR(INDEX(customers!B5880:B7379,MATCH(Purchases!B5880,customers!A5880:A7379)), "None")</f>
        <v>None</v>
      </c>
      <c r="D5880" t="str">
        <f>INDEX(Country!$B$2:$B$26,MATCH(INDEX(customers!$D$2:$D$1501,MATCH(Purchases!B5880,customers!$A$2:$A$1501)),Country!$A$2:$A$26))</f>
        <v>BRAZIL</v>
      </c>
      <c r="E5880" t="str">
        <f>INDEX(Region!$C$2:$F$2,MATCH(INDEX(Country!$C$2:$C$26,MATCH(Purchases!D5880,Country!$B$2:$B$26)), Region!$C$1:$F$1))</f>
        <v>AMERICA</v>
      </c>
      <c r="F5880" t="e">
        <f>INDEX(customers!G5880:G7379, MATCH(Purchases!C5880,customers!B5880:B7379))</f>
        <v>#N/A</v>
      </c>
      <c r="G5880" t="s">
        <v>16</v>
      </c>
      <c r="H5880">
        <v>149790.70000000001</v>
      </c>
      <c r="I5880" s="1">
        <v>34162</v>
      </c>
      <c r="J5880" t="s">
        <v>26</v>
      </c>
      <c r="K5880" t="s">
        <v>2194</v>
      </c>
      <c r="L5880">
        <v>0</v>
      </c>
      <c r="M5880" t="s">
        <v>6875</v>
      </c>
    </row>
    <row r="5881" spans="1:13" x14ac:dyDescent="0.25">
      <c r="A5881">
        <v>23520</v>
      </c>
      <c r="B5881">
        <v>754</v>
      </c>
      <c r="C5881" t="str">
        <f>IFERROR(INDEX(customers!B5881:B7380,MATCH(Purchases!B5881,customers!A5881:A7380)), "None")</f>
        <v>None</v>
      </c>
      <c r="D5881" t="str">
        <f>INDEX(Country!$B$2:$B$26,MATCH(INDEX(customers!$D$2:$D$1501,MATCH(Purchases!B5881,customers!$A$2:$A$1501)),Country!$A$2:$A$26))</f>
        <v>ALGERIA</v>
      </c>
      <c r="E5881" t="e">
        <f>INDEX(Region!$C$2:$F$2,MATCH(INDEX(Country!$C$2:$C$26,MATCH(Purchases!D5881,Country!$B$2:$B$26)), Region!$C$1:$F$1))</f>
        <v>#N/A</v>
      </c>
      <c r="F5881" t="e">
        <f>INDEX(customers!G5881:G7380, MATCH(Purchases!C5881,customers!B5881:B7380))</f>
        <v>#N/A</v>
      </c>
      <c r="G5881" t="s">
        <v>9</v>
      </c>
      <c r="H5881">
        <v>135711.87</v>
      </c>
      <c r="I5881" s="1">
        <v>35270</v>
      </c>
      <c r="J5881" t="s">
        <v>23</v>
      </c>
      <c r="K5881" t="s">
        <v>5375</v>
      </c>
      <c r="L5881">
        <v>0</v>
      </c>
      <c r="M5881" t="s">
        <v>6876</v>
      </c>
    </row>
    <row r="5882" spans="1:13" x14ac:dyDescent="0.25">
      <c r="A5882">
        <v>23521</v>
      </c>
      <c r="B5882">
        <v>1475</v>
      </c>
      <c r="C5882" t="str">
        <f>IFERROR(INDEX(customers!B5882:B7381,MATCH(Purchases!B5882,customers!A5882:A7381)), "None")</f>
        <v>None</v>
      </c>
      <c r="D5882" t="str">
        <f>INDEX(Country!$B$2:$B$26,MATCH(INDEX(customers!$D$2:$D$1501,MATCH(Purchases!B5882,customers!$A$2:$A$1501)),Country!$A$2:$A$26))</f>
        <v>ALGERIA</v>
      </c>
      <c r="E5882" t="e">
        <f>INDEX(Region!$C$2:$F$2,MATCH(INDEX(Country!$C$2:$C$26,MATCH(Purchases!D5882,Country!$B$2:$B$26)), Region!$C$1:$F$1))</f>
        <v>#N/A</v>
      </c>
      <c r="F5882" t="e">
        <f>INDEX(customers!G5882:G7381, MATCH(Purchases!C5882,customers!B5882:B7381))</f>
        <v>#N/A</v>
      </c>
      <c r="G5882" t="s">
        <v>9</v>
      </c>
      <c r="H5882">
        <v>81695.179999999993</v>
      </c>
      <c r="I5882" s="1">
        <v>35871</v>
      </c>
      <c r="J5882" t="s">
        <v>26</v>
      </c>
      <c r="K5882" t="s">
        <v>3112</v>
      </c>
      <c r="L5882">
        <v>0</v>
      </c>
      <c r="M5882" t="s">
        <v>6877</v>
      </c>
    </row>
    <row r="5883" spans="1:13" x14ac:dyDescent="0.25">
      <c r="A5883">
        <v>23522</v>
      </c>
      <c r="B5883">
        <v>181</v>
      </c>
      <c r="C5883" t="str">
        <f>IFERROR(INDEX(customers!B5883:B7382,MATCH(Purchases!B5883,customers!A5883:A7382)), "None")</f>
        <v>None</v>
      </c>
      <c r="D5883" t="str">
        <f>INDEX(Country!$B$2:$B$26,MATCH(INDEX(customers!$D$2:$D$1501,MATCH(Purchases!B5883,customers!$A$2:$A$1501)),Country!$A$2:$A$26))</f>
        <v>INDONESIA</v>
      </c>
      <c r="E5883" t="str">
        <f>INDEX(Region!$C$2:$F$2,MATCH(INDEX(Country!$C$2:$C$26,MATCH(Purchases!D5883,Country!$B$2:$B$26)), Region!$C$1:$F$1))</f>
        <v>ASIA</v>
      </c>
      <c r="F5883" t="e">
        <f>INDEX(customers!G5883:G7382, MATCH(Purchases!C5883,customers!B5883:B7382))</f>
        <v>#N/A</v>
      </c>
      <c r="G5883" t="s">
        <v>48</v>
      </c>
      <c r="H5883">
        <v>205252.87</v>
      </c>
      <c r="I5883" s="1">
        <v>34801</v>
      </c>
      <c r="J5883" t="s">
        <v>13</v>
      </c>
      <c r="K5883" t="s">
        <v>486</v>
      </c>
      <c r="L5883">
        <v>0</v>
      </c>
      <c r="M5883" t="s">
        <v>6878</v>
      </c>
    </row>
    <row r="5884" spans="1:13" x14ac:dyDescent="0.25">
      <c r="A5884">
        <v>23523</v>
      </c>
      <c r="B5884">
        <v>1096</v>
      </c>
      <c r="C5884" t="str">
        <f>IFERROR(INDEX(customers!B5884:B7383,MATCH(Purchases!B5884,customers!A5884:A7383)), "None")</f>
        <v>None</v>
      </c>
      <c r="D5884" t="str">
        <f>INDEX(Country!$B$2:$B$26,MATCH(INDEX(customers!$D$2:$D$1501,MATCH(Purchases!B5884,customers!$A$2:$A$1501)),Country!$A$2:$A$26))</f>
        <v>EGYPT</v>
      </c>
      <c r="E5884" t="str">
        <f>INDEX(Region!$C$2:$F$2,MATCH(INDEX(Country!$C$2:$C$26,MATCH(Purchases!D5884,Country!$B$2:$B$26)), Region!$C$1:$F$1))</f>
        <v>MIDDLE EAST</v>
      </c>
      <c r="F5884" t="e">
        <f>INDEX(customers!G5884:G7383, MATCH(Purchases!C5884,customers!B5884:B7383))</f>
        <v>#N/A</v>
      </c>
      <c r="G5884" t="s">
        <v>9</v>
      </c>
      <c r="H5884">
        <v>331176.65999999997</v>
      </c>
      <c r="I5884" s="1">
        <v>35930</v>
      </c>
      <c r="J5884" t="s">
        <v>23</v>
      </c>
      <c r="K5884" t="s">
        <v>2651</v>
      </c>
      <c r="L5884">
        <v>0</v>
      </c>
      <c r="M5884" t="s">
        <v>6879</v>
      </c>
    </row>
    <row r="5885" spans="1:13" x14ac:dyDescent="0.25">
      <c r="A5885">
        <v>23524</v>
      </c>
      <c r="B5885">
        <v>1360</v>
      </c>
      <c r="C5885" t="str">
        <f>IFERROR(INDEX(customers!B5885:B7384,MATCH(Purchases!B5885,customers!A5885:A7384)), "None")</f>
        <v>None</v>
      </c>
      <c r="D5885" t="str">
        <f>INDEX(Country!$B$2:$B$26,MATCH(INDEX(customers!$D$2:$D$1501,MATCH(Purchases!B5885,customers!$A$2:$A$1501)),Country!$A$2:$A$26))</f>
        <v>ROMANIA</v>
      </c>
      <c r="E5885" t="str">
        <f>INDEX(Region!$C$2:$F$2,MATCH(INDEX(Country!$C$2:$C$26,MATCH(Purchases!D5885,Country!$B$2:$B$26)), Region!$C$1:$F$1))</f>
        <v>EUROPE</v>
      </c>
      <c r="F5885" t="e">
        <f>INDEX(customers!G5885:G7384, MATCH(Purchases!C5885,customers!B5885:B7384))</f>
        <v>#N/A</v>
      </c>
      <c r="G5885" t="s">
        <v>16</v>
      </c>
      <c r="H5885">
        <v>136117.60999999999</v>
      </c>
      <c r="I5885" s="1">
        <v>34453</v>
      </c>
      <c r="J5885" t="s">
        <v>26</v>
      </c>
      <c r="K5885" t="s">
        <v>395</v>
      </c>
      <c r="L5885">
        <v>0</v>
      </c>
      <c r="M5885" t="s">
        <v>6880</v>
      </c>
    </row>
    <row r="5886" spans="1:13" x14ac:dyDescent="0.25">
      <c r="A5886">
        <v>23525</v>
      </c>
      <c r="B5886">
        <v>1009</v>
      </c>
      <c r="C5886" t="str">
        <f>IFERROR(INDEX(customers!B5886:B7385,MATCH(Purchases!B5886,customers!A5886:A7385)), "None")</f>
        <v>None</v>
      </c>
      <c r="D5886" t="str">
        <f>INDEX(Country!$B$2:$B$26,MATCH(INDEX(customers!$D$2:$D$1501,MATCH(Purchases!B5886,customers!$A$2:$A$1501)),Country!$A$2:$A$26))</f>
        <v>JAPAN</v>
      </c>
      <c r="E5886" t="str">
        <f>INDEX(Region!$C$2:$F$2,MATCH(INDEX(Country!$C$2:$C$26,MATCH(Purchases!D5886,Country!$B$2:$B$26)), Region!$C$1:$F$1))</f>
        <v>ASIA</v>
      </c>
      <c r="F5886" t="e">
        <f>INDEX(customers!G5886:G7385, MATCH(Purchases!C5886,customers!B5886:B7385))</f>
        <v>#N/A</v>
      </c>
      <c r="G5886" t="s">
        <v>9</v>
      </c>
      <c r="H5886">
        <v>165831.15</v>
      </c>
      <c r="I5886" s="1">
        <v>35401</v>
      </c>
      <c r="J5886" t="s">
        <v>31</v>
      </c>
      <c r="K5886" t="s">
        <v>2293</v>
      </c>
      <c r="L5886">
        <v>0</v>
      </c>
      <c r="M5886" t="s">
        <v>6881</v>
      </c>
    </row>
    <row r="5887" spans="1:13" x14ac:dyDescent="0.25">
      <c r="A5887">
        <v>23526</v>
      </c>
      <c r="B5887">
        <v>395</v>
      </c>
      <c r="C5887" t="str">
        <f>IFERROR(INDEX(customers!B5887:B7386,MATCH(Purchases!B5887,customers!A5887:A7386)), "None")</f>
        <v>None</v>
      </c>
      <c r="D5887" t="str">
        <f>INDEX(Country!$B$2:$B$26,MATCH(INDEX(customers!$D$2:$D$1501,MATCH(Purchases!B5887,customers!$A$2:$A$1501)),Country!$A$2:$A$26))</f>
        <v>MOROCCO</v>
      </c>
      <c r="E5887" t="str">
        <f>INDEX(Region!$C$2:$F$2,MATCH(INDEX(Country!$C$2:$C$26,MATCH(Purchases!D5887,Country!$B$2:$B$26)), Region!$C$1:$F$1))</f>
        <v>ASIA</v>
      </c>
      <c r="F5887" t="e">
        <f>INDEX(customers!G5887:G7386, MATCH(Purchases!C5887,customers!B5887:B7386))</f>
        <v>#N/A</v>
      </c>
      <c r="G5887" t="s">
        <v>9</v>
      </c>
      <c r="H5887">
        <v>112614.35</v>
      </c>
      <c r="I5887" s="1">
        <v>35937</v>
      </c>
      <c r="J5887" t="s">
        <v>10</v>
      </c>
      <c r="K5887" t="s">
        <v>1429</v>
      </c>
      <c r="L5887">
        <v>0</v>
      </c>
      <c r="M5887" t="s">
        <v>6882</v>
      </c>
    </row>
    <row r="5888" spans="1:13" x14ac:dyDescent="0.25">
      <c r="A5888">
        <v>23527</v>
      </c>
      <c r="B5888">
        <v>1303</v>
      </c>
      <c r="C5888" t="str">
        <f>IFERROR(INDEX(customers!B5888:B7387,MATCH(Purchases!B5888,customers!A5888:A7387)), "None")</f>
        <v>None</v>
      </c>
      <c r="D5888" t="str">
        <f>INDEX(Country!$B$2:$B$26,MATCH(INDEX(customers!$D$2:$D$1501,MATCH(Purchases!B5888,customers!$A$2:$A$1501)),Country!$A$2:$A$26))</f>
        <v>ETHIOPIA</v>
      </c>
      <c r="E5888" t="e">
        <f>INDEX(Region!$C$2:$F$2,MATCH(INDEX(Country!$C$2:$C$26,MATCH(Purchases!D5888,Country!$B$2:$B$26)), Region!$C$1:$F$1))</f>
        <v>#N/A</v>
      </c>
      <c r="F5888" t="e">
        <f>INDEX(customers!G5888:G7387, MATCH(Purchases!C5888,customers!B5888:B7387))</f>
        <v>#N/A</v>
      </c>
      <c r="G5888" t="s">
        <v>9</v>
      </c>
      <c r="H5888">
        <v>15505.09</v>
      </c>
      <c r="I5888" s="1">
        <v>35630</v>
      </c>
      <c r="J5888" t="s">
        <v>23</v>
      </c>
      <c r="K5888" t="s">
        <v>502</v>
      </c>
      <c r="L5888">
        <v>0</v>
      </c>
      <c r="M5888" t="s">
        <v>6883</v>
      </c>
    </row>
    <row r="5889" spans="1:13" x14ac:dyDescent="0.25">
      <c r="A5889">
        <v>23552</v>
      </c>
      <c r="B5889">
        <v>1018</v>
      </c>
      <c r="C5889" t="str">
        <f>IFERROR(INDEX(customers!B5889:B7388,MATCH(Purchases!B5889,customers!A5889:A7388)), "None")</f>
        <v>None</v>
      </c>
      <c r="D5889" t="str">
        <f>INDEX(Country!$B$2:$B$26,MATCH(INDEX(customers!$D$2:$D$1501,MATCH(Purchases!B5889,customers!$A$2:$A$1501)),Country!$A$2:$A$26))</f>
        <v>CHINA</v>
      </c>
      <c r="E5889" t="str">
        <f>INDEX(Region!$C$2:$F$2,MATCH(INDEX(Country!$C$2:$C$26,MATCH(Purchases!D5889,Country!$B$2:$B$26)), Region!$C$1:$F$1))</f>
        <v>AMERICA</v>
      </c>
      <c r="F5889" t="e">
        <f>INDEX(customers!G5889:G7388, MATCH(Purchases!C5889,customers!B5889:B7388))</f>
        <v>#N/A</v>
      </c>
      <c r="G5889" t="s">
        <v>9</v>
      </c>
      <c r="H5889">
        <v>118836.44</v>
      </c>
      <c r="I5889" s="1">
        <v>35814</v>
      </c>
      <c r="J5889" t="s">
        <v>10</v>
      </c>
      <c r="K5889" t="s">
        <v>2912</v>
      </c>
      <c r="L5889">
        <v>0</v>
      </c>
      <c r="M5889" t="s">
        <v>6884</v>
      </c>
    </row>
    <row r="5890" spans="1:13" x14ac:dyDescent="0.25">
      <c r="A5890">
        <v>23553</v>
      </c>
      <c r="B5890">
        <v>685</v>
      </c>
      <c r="C5890" t="str">
        <f>IFERROR(INDEX(customers!B5890:B7389,MATCH(Purchases!B5890,customers!A5890:A7389)), "None")</f>
        <v>None</v>
      </c>
      <c r="D5890" t="str">
        <f>INDEX(Country!$B$2:$B$26,MATCH(INDEX(customers!$D$2:$D$1501,MATCH(Purchases!B5890,customers!$A$2:$A$1501)),Country!$A$2:$A$26))</f>
        <v>PERU</v>
      </c>
      <c r="E5890" t="str">
        <f>INDEX(Region!$C$2:$F$2,MATCH(INDEX(Country!$C$2:$C$26,MATCH(Purchases!D5890,Country!$B$2:$B$26)), Region!$C$1:$F$1))</f>
        <v>ASIA</v>
      </c>
      <c r="F5890" t="e">
        <f>INDEX(customers!G5890:G7389, MATCH(Purchases!C5890,customers!B5890:B7389))</f>
        <v>#N/A</v>
      </c>
      <c r="G5890" t="s">
        <v>9</v>
      </c>
      <c r="H5890">
        <v>178160.61</v>
      </c>
      <c r="I5890" s="1">
        <v>35928</v>
      </c>
      <c r="J5890" t="s">
        <v>31</v>
      </c>
      <c r="K5890" t="s">
        <v>1155</v>
      </c>
      <c r="L5890">
        <v>0</v>
      </c>
      <c r="M5890" t="s">
        <v>6885</v>
      </c>
    </row>
    <row r="5891" spans="1:13" x14ac:dyDescent="0.25">
      <c r="A5891">
        <v>23554</v>
      </c>
      <c r="B5891">
        <v>544</v>
      </c>
      <c r="C5891" t="str">
        <f>IFERROR(INDEX(customers!B5891:B7390,MATCH(Purchases!B5891,customers!A5891:A7390)), "None")</f>
        <v>None</v>
      </c>
      <c r="D5891" t="str">
        <f>INDEX(Country!$B$2:$B$26,MATCH(INDEX(customers!$D$2:$D$1501,MATCH(Purchases!B5891,customers!$A$2:$A$1501)),Country!$A$2:$A$26))</f>
        <v>ETHIOPIA</v>
      </c>
      <c r="E5891" t="e">
        <f>INDEX(Region!$C$2:$F$2,MATCH(INDEX(Country!$C$2:$C$26,MATCH(Purchases!D5891,Country!$B$2:$B$26)), Region!$C$1:$F$1))</f>
        <v>#N/A</v>
      </c>
      <c r="F5891" t="e">
        <f>INDEX(customers!G5891:G7390, MATCH(Purchases!C5891,customers!B5891:B7390))</f>
        <v>#N/A</v>
      </c>
      <c r="G5891" t="s">
        <v>9</v>
      </c>
      <c r="H5891">
        <v>133203.07</v>
      </c>
      <c r="I5891" s="1">
        <v>35403</v>
      </c>
      <c r="J5891" t="s">
        <v>13</v>
      </c>
      <c r="K5891" t="s">
        <v>1299</v>
      </c>
      <c r="L5891">
        <v>0</v>
      </c>
      <c r="M5891" t="s">
        <v>6886</v>
      </c>
    </row>
    <row r="5892" spans="1:13" x14ac:dyDescent="0.25">
      <c r="A5892">
        <v>23555</v>
      </c>
      <c r="B5892">
        <v>1469</v>
      </c>
      <c r="C5892" t="str">
        <f>IFERROR(INDEX(customers!B5892:B7391,MATCH(Purchases!B5892,customers!A5892:A7391)), "None")</f>
        <v>None</v>
      </c>
      <c r="D5892" t="str">
        <f>INDEX(Country!$B$2:$B$26,MATCH(INDEX(customers!$D$2:$D$1501,MATCH(Purchases!B5892,customers!$A$2:$A$1501)),Country!$A$2:$A$26))</f>
        <v>GERMANY</v>
      </c>
      <c r="E5892" t="str">
        <f>INDEX(Region!$C$2:$F$2,MATCH(INDEX(Country!$C$2:$C$26,MATCH(Purchases!D5892,Country!$B$2:$B$26)), Region!$C$1:$F$1))</f>
        <v>EUROPE</v>
      </c>
      <c r="F5892" t="e">
        <f>INDEX(customers!G5892:G7391, MATCH(Purchases!C5892,customers!B5892:B7391))</f>
        <v>#N/A</v>
      </c>
      <c r="G5892" t="s">
        <v>16</v>
      </c>
      <c r="H5892">
        <v>312432.71000000002</v>
      </c>
      <c r="I5892" s="1">
        <v>33950</v>
      </c>
      <c r="J5892" t="s">
        <v>26</v>
      </c>
      <c r="K5892" t="s">
        <v>974</v>
      </c>
      <c r="L5892">
        <v>0</v>
      </c>
      <c r="M5892" t="s">
        <v>6887</v>
      </c>
    </row>
    <row r="5893" spans="1:13" x14ac:dyDescent="0.25">
      <c r="A5893">
        <v>23556</v>
      </c>
      <c r="B5893">
        <v>739</v>
      </c>
      <c r="C5893" t="str">
        <f>IFERROR(INDEX(customers!B5893:B7392,MATCH(Purchases!B5893,customers!A5893:A7392)), "None")</f>
        <v>None</v>
      </c>
      <c r="D5893" t="str">
        <f>INDEX(Country!$B$2:$B$26,MATCH(INDEX(customers!$D$2:$D$1501,MATCH(Purchases!B5893,customers!$A$2:$A$1501)),Country!$A$2:$A$26))</f>
        <v>KENYA</v>
      </c>
      <c r="E5893" t="str">
        <f>INDEX(Region!$C$2:$F$2,MATCH(INDEX(Country!$C$2:$C$26,MATCH(Purchases!D5893,Country!$B$2:$B$26)), Region!$C$1:$F$1))</f>
        <v>ASIA</v>
      </c>
      <c r="F5893" t="e">
        <f>INDEX(customers!G5893:G7392, MATCH(Purchases!C5893,customers!B5893:B7392))</f>
        <v>#N/A</v>
      </c>
      <c r="G5893" t="s">
        <v>16</v>
      </c>
      <c r="H5893">
        <v>58004.85</v>
      </c>
      <c r="I5893" s="1">
        <v>34709</v>
      </c>
      <c r="J5893" t="s">
        <v>31</v>
      </c>
      <c r="K5893" t="s">
        <v>1958</v>
      </c>
      <c r="L5893">
        <v>0</v>
      </c>
      <c r="M5893" t="s">
        <v>6888</v>
      </c>
    </row>
    <row r="5894" spans="1:13" x14ac:dyDescent="0.25">
      <c r="A5894">
        <v>23557</v>
      </c>
      <c r="B5894">
        <v>1144</v>
      </c>
      <c r="C5894" t="str">
        <f>IFERROR(INDEX(customers!B5894:B7393,MATCH(Purchases!B5894,customers!A5894:A7393)), "None")</f>
        <v>None</v>
      </c>
      <c r="D5894" t="str">
        <f>INDEX(Country!$B$2:$B$26,MATCH(INDEX(customers!$D$2:$D$1501,MATCH(Purchases!B5894,customers!$A$2:$A$1501)),Country!$A$2:$A$26))</f>
        <v>ARGENTINA</v>
      </c>
      <c r="E5894" t="str">
        <f>INDEX(Region!$C$2:$F$2,MATCH(INDEX(Country!$C$2:$C$26,MATCH(Purchases!D5894,Country!$B$2:$B$26)), Region!$C$1:$F$1))</f>
        <v>AMERICA</v>
      </c>
      <c r="F5894" t="e">
        <f>INDEX(customers!G5894:G7393, MATCH(Purchases!C5894,customers!B5894:B7393))</f>
        <v>#N/A</v>
      </c>
      <c r="G5894" t="s">
        <v>9</v>
      </c>
      <c r="H5894">
        <v>270691.39</v>
      </c>
      <c r="I5894" s="1">
        <v>34851</v>
      </c>
      <c r="J5894" t="s">
        <v>23</v>
      </c>
      <c r="K5894" t="s">
        <v>2656</v>
      </c>
      <c r="L5894">
        <v>0</v>
      </c>
      <c r="M5894" t="s">
        <v>6889</v>
      </c>
    </row>
    <row r="5895" spans="1:13" x14ac:dyDescent="0.25">
      <c r="A5895">
        <v>23558</v>
      </c>
      <c r="B5895">
        <v>103</v>
      </c>
      <c r="C5895" t="str">
        <f>IFERROR(INDEX(customers!B5895:B7394,MATCH(Purchases!B5895,customers!A5895:A7394)), "None")</f>
        <v>None</v>
      </c>
      <c r="D5895" t="str">
        <f>INDEX(Country!$B$2:$B$26,MATCH(INDEX(customers!$D$2:$D$1501,MATCH(Purchases!B5895,customers!$A$2:$A$1501)),Country!$A$2:$A$26))</f>
        <v>INDONESIA</v>
      </c>
      <c r="E5895" t="str">
        <f>INDEX(Region!$C$2:$F$2,MATCH(INDEX(Country!$C$2:$C$26,MATCH(Purchases!D5895,Country!$B$2:$B$26)), Region!$C$1:$F$1))</f>
        <v>ASIA</v>
      </c>
      <c r="F5895" t="e">
        <f>INDEX(customers!G5895:G7394, MATCH(Purchases!C5895,customers!B5895:B7394))</f>
        <v>#N/A</v>
      </c>
      <c r="G5895" t="s">
        <v>9</v>
      </c>
      <c r="H5895">
        <v>304634.36</v>
      </c>
      <c r="I5895" s="1">
        <v>34921</v>
      </c>
      <c r="J5895" t="s">
        <v>10</v>
      </c>
      <c r="K5895" t="s">
        <v>1348</v>
      </c>
      <c r="L5895">
        <v>0</v>
      </c>
      <c r="M5895" t="s">
        <v>6890</v>
      </c>
    </row>
    <row r="5896" spans="1:13" x14ac:dyDescent="0.25">
      <c r="A5896">
        <v>23559</v>
      </c>
      <c r="B5896">
        <v>1495</v>
      </c>
      <c r="C5896" t="str">
        <f>IFERROR(INDEX(customers!B5896:B7395,MATCH(Purchases!B5896,customers!A5896:A7395)), "None")</f>
        <v>None</v>
      </c>
      <c r="D5896" t="str">
        <f>INDEX(Country!$B$2:$B$26,MATCH(INDEX(customers!$D$2:$D$1501,MATCH(Purchases!B5896,customers!$A$2:$A$1501)),Country!$A$2:$A$26))</f>
        <v>IRAN</v>
      </c>
      <c r="E5896" t="str">
        <f>INDEX(Region!$C$2:$F$2,MATCH(INDEX(Country!$C$2:$C$26,MATCH(Purchases!D5896,Country!$B$2:$B$26)), Region!$C$1:$F$1))</f>
        <v>MIDDLE EAST</v>
      </c>
      <c r="F5896" t="e">
        <f>INDEX(customers!G5896:G7395, MATCH(Purchases!C5896,customers!B5896:B7395))</f>
        <v>#N/A</v>
      </c>
      <c r="G5896" t="s">
        <v>16</v>
      </c>
      <c r="H5896">
        <v>186274.13</v>
      </c>
      <c r="I5896" s="1">
        <v>34169</v>
      </c>
      <c r="J5896" t="s">
        <v>10</v>
      </c>
      <c r="K5896" t="s">
        <v>3419</v>
      </c>
      <c r="L5896">
        <v>0</v>
      </c>
      <c r="M5896" t="s">
        <v>6891</v>
      </c>
    </row>
    <row r="5897" spans="1:13" x14ac:dyDescent="0.25">
      <c r="A5897">
        <v>23584</v>
      </c>
      <c r="B5897">
        <v>1135</v>
      </c>
      <c r="C5897" t="str">
        <f>IFERROR(INDEX(customers!B5897:B7396,MATCH(Purchases!B5897,customers!A5897:A7396)), "None")</f>
        <v>None</v>
      </c>
      <c r="D5897" t="str">
        <f>INDEX(Country!$B$2:$B$26,MATCH(INDEX(customers!$D$2:$D$1501,MATCH(Purchases!B5897,customers!$A$2:$A$1501)),Country!$A$2:$A$26))</f>
        <v>IRAQ</v>
      </c>
      <c r="E5897" t="str">
        <f>INDEX(Region!$C$2:$F$2,MATCH(INDEX(Country!$C$2:$C$26,MATCH(Purchases!D5897,Country!$B$2:$B$26)), Region!$C$1:$F$1))</f>
        <v>MIDDLE EAST</v>
      </c>
      <c r="F5897" t="e">
        <f>INDEX(customers!G5897:G7396, MATCH(Purchases!C5897,customers!B5897:B7396))</f>
        <v>#N/A</v>
      </c>
      <c r="G5897" t="s">
        <v>16</v>
      </c>
      <c r="H5897">
        <v>146357.04</v>
      </c>
      <c r="I5897" s="1">
        <v>33676</v>
      </c>
      <c r="J5897" t="s">
        <v>13</v>
      </c>
      <c r="K5897" t="s">
        <v>14</v>
      </c>
      <c r="L5897">
        <v>0</v>
      </c>
      <c r="M5897" t="s">
        <v>6892</v>
      </c>
    </row>
    <row r="5898" spans="1:13" x14ac:dyDescent="0.25">
      <c r="A5898">
        <v>23585</v>
      </c>
      <c r="B5898">
        <v>136</v>
      </c>
      <c r="C5898" t="str">
        <f>IFERROR(INDEX(customers!B5898:B7397,MATCH(Purchases!B5898,customers!A5898:A7397)), "None")</f>
        <v>None</v>
      </c>
      <c r="D5898" t="str">
        <f>INDEX(Country!$B$2:$B$26,MATCH(INDEX(customers!$D$2:$D$1501,MATCH(Purchases!B5898,customers!$A$2:$A$1501)),Country!$A$2:$A$26))</f>
        <v>GERMANY</v>
      </c>
      <c r="E5898" t="str">
        <f>INDEX(Region!$C$2:$F$2,MATCH(INDEX(Country!$C$2:$C$26,MATCH(Purchases!D5898,Country!$B$2:$B$26)), Region!$C$1:$F$1))</f>
        <v>EUROPE</v>
      </c>
      <c r="F5898" t="e">
        <f>INDEX(customers!G5898:G7397, MATCH(Purchases!C5898,customers!B5898:B7397))</f>
        <v>#N/A</v>
      </c>
      <c r="G5898" t="s">
        <v>16</v>
      </c>
      <c r="H5898">
        <v>193339.65</v>
      </c>
      <c r="I5898" s="1">
        <v>33909</v>
      </c>
      <c r="J5898" t="s">
        <v>13</v>
      </c>
      <c r="K5898" t="s">
        <v>38</v>
      </c>
      <c r="L5898">
        <v>0</v>
      </c>
      <c r="M5898" t="s">
        <v>6893</v>
      </c>
    </row>
    <row r="5899" spans="1:13" x14ac:dyDescent="0.25">
      <c r="A5899">
        <v>23586</v>
      </c>
      <c r="B5899">
        <v>772</v>
      </c>
      <c r="C5899" t="str">
        <f>IFERROR(INDEX(customers!B5899:B7398,MATCH(Purchases!B5899,customers!A5899:A7398)), "None")</f>
        <v>None</v>
      </c>
      <c r="D5899" t="str">
        <f>INDEX(Country!$B$2:$B$26,MATCH(INDEX(customers!$D$2:$D$1501,MATCH(Purchases!B5899,customers!$A$2:$A$1501)),Country!$A$2:$A$26))</f>
        <v>SAUDI ARABIA</v>
      </c>
      <c r="E5899" t="str">
        <f>INDEX(Region!$C$2:$F$2,MATCH(INDEX(Country!$C$2:$C$26,MATCH(Purchases!D5899,Country!$B$2:$B$26)), Region!$C$1:$F$1))</f>
        <v>MIDDLE EAST</v>
      </c>
      <c r="F5899" t="e">
        <f>INDEX(customers!G5899:G7398, MATCH(Purchases!C5899,customers!B5899:B7398))</f>
        <v>#N/A</v>
      </c>
      <c r="G5899" t="s">
        <v>16</v>
      </c>
      <c r="H5899">
        <v>200744.74</v>
      </c>
      <c r="I5899" s="1">
        <v>33984</v>
      </c>
      <c r="J5899" t="s">
        <v>31</v>
      </c>
      <c r="K5899" t="s">
        <v>2989</v>
      </c>
      <c r="L5899">
        <v>0</v>
      </c>
      <c r="M5899" t="s">
        <v>6894</v>
      </c>
    </row>
    <row r="5900" spans="1:13" x14ac:dyDescent="0.25">
      <c r="A5900">
        <v>23587</v>
      </c>
      <c r="B5900">
        <v>1262</v>
      </c>
      <c r="C5900" t="str">
        <f>IFERROR(INDEX(customers!B5900:B7399,MATCH(Purchases!B5900,customers!A5900:A7399)), "None")</f>
        <v>None</v>
      </c>
      <c r="D5900" t="str">
        <f>INDEX(Country!$B$2:$B$26,MATCH(INDEX(customers!$D$2:$D$1501,MATCH(Purchases!B5900,customers!$A$2:$A$1501)),Country!$A$2:$A$26))</f>
        <v>CANADA</v>
      </c>
      <c r="E5900" t="str">
        <f>INDEX(Region!$C$2:$F$2,MATCH(INDEX(Country!$C$2:$C$26,MATCH(Purchases!D5900,Country!$B$2:$B$26)), Region!$C$1:$F$1))</f>
        <v>AMERICA</v>
      </c>
      <c r="F5900" t="e">
        <f>INDEX(customers!G5900:G7399, MATCH(Purchases!C5900,customers!B5900:B7399))</f>
        <v>#N/A</v>
      </c>
      <c r="G5900" t="s">
        <v>16</v>
      </c>
      <c r="H5900">
        <v>96918.93</v>
      </c>
      <c r="I5900" s="1">
        <v>33735</v>
      </c>
      <c r="J5900" t="s">
        <v>13</v>
      </c>
      <c r="K5900" t="s">
        <v>2201</v>
      </c>
      <c r="L5900">
        <v>0</v>
      </c>
      <c r="M5900" t="s">
        <v>6895</v>
      </c>
    </row>
    <row r="5901" spans="1:13" x14ac:dyDescent="0.25">
      <c r="A5901">
        <v>23588</v>
      </c>
      <c r="B5901">
        <v>892</v>
      </c>
      <c r="C5901" t="str">
        <f>IFERROR(INDEX(customers!B5901:B7400,MATCH(Purchases!B5901,customers!A5901:A7400)), "None")</f>
        <v>None</v>
      </c>
      <c r="D5901" t="str">
        <f>INDEX(Country!$B$2:$B$26,MATCH(INDEX(customers!$D$2:$D$1501,MATCH(Purchases!B5901,customers!$A$2:$A$1501)),Country!$A$2:$A$26))</f>
        <v>INDONESIA</v>
      </c>
      <c r="E5901" t="str">
        <f>INDEX(Region!$C$2:$F$2,MATCH(INDEX(Country!$C$2:$C$26,MATCH(Purchases!D5901,Country!$B$2:$B$26)), Region!$C$1:$F$1))</f>
        <v>ASIA</v>
      </c>
      <c r="F5901" t="e">
        <f>INDEX(customers!G5901:G7400, MATCH(Purchases!C5901,customers!B5901:B7400))</f>
        <v>#N/A</v>
      </c>
      <c r="G5901" t="s">
        <v>9</v>
      </c>
      <c r="H5901">
        <v>7023.24</v>
      </c>
      <c r="I5901" s="1">
        <v>35366</v>
      </c>
      <c r="J5901" t="s">
        <v>26</v>
      </c>
      <c r="K5901" t="s">
        <v>286</v>
      </c>
      <c r="L5901">
        <v>0</v>
      </c>
      <c r="M5901" t="s">
        <v>6896</v>
      </c>
    </row>
    <row r="5902" spans="1:13" x14ac:dyDescent="0.25">
      <c r="A5902">
        <v>23589</v>
      </c>
      <c r="B5902">
        <v>943</v>
      </c>
      <c r="C5902" t="str">
        <f>IFERROR(INDEX(customers!B5902:B7401,MATCH(Purchases!B5902,customers!A5902:A7401)), "None")</f>
        <v>None</v>
      </c>
      <c r="D5902" t="str">
        <f>INDEX(Country!$B$2:$B$26,MATCH(INDEX(customers!$D$2:$D$1501,MATCH(Purchases!B5902,customers!$A$2:$A$1501)),Country!$A$2:$A$26))</f>
        <v>ETHIOPIA</v>
      </c>
      <c r="E5902" t="e">
        <f>INDEX(Region!$C$2:$F$2,MATCH(INDEX(Country!$C$2:$C$26,MATCH(Purchases!D5902,Country!$B$2:$B$26)), Region!$C$1:$F$1))</f>
        <v>#N/A</v>
      </c>
      <c r="F5902" t="e">
        <f>INDEX(customers!G5902:G7401, MATCH(Purchases!C5902,customers!B5902:B7401))</f>
        <v>#N/A</v>
      </c>
      <c r="G5902" t="s">
        <v>9</v>
      </c>
      <c r="H5902">
        <v>92660.44</v>
      </c>
      <c r="I5902" s="1">
        <v>35900</v>
      </c>
      <c r="J5902" t="s">
        <v>23</v>
      </c>
      <c r="K5902" t="s">
        <v>1032</v>
      </c>
      <c r="L5902">
        <v>0</v>
      </c>
      <c r="M5902" t="s">
        <v>6897</v>
      </c>
    </row>
    <row r="5903" spans="1:13" x14ac:dyDescent="0.25">
      <c r="A5903">
        <v>23590</v>
      </c>
      <c r="B5903">
        <v>106</v>
      </c>
      <c r="C5903" t="str">
        <f>IFERROR(INDEX(customers!B5903:B7402,MATCH(Purchases!B5903,customers!A5903:A7402)), "None")</f>
        <v>None</v>
      </c>
      <c r="D5903" t="str">
        <f>INDEX(Country!$B$2:$B$26,MATCH(INDEX(customers!$D$2:$D$1501,MATCH(Purchases!B5903,customers!$A$2:$A$1501)),Country!$A$2:$A$26))</f>
        <v>ARGENTINA</v>
      </c>
      <c r="E5903" t="str">
        <f>INDEX(Region!$C$2:$F$2,MATCH(INDEX(Country!$C$2:$C$26,MATCH(Purchases!D5903,Country!$B$2:$B$26)), Region!$C$1:$F$1))</f>
        <v>AMERICA</v>
      </c>
      <c r="F5903" t="e">
        <f>INDEX(customers!G5903:G7402, MATCH(Purchases!C5903,customers!B5903:B7402))</f>
        <v>#N/A</v>
      </c>
      <c r="G5903" t="s">
        <v>9</v>
      </c>
      <c r="H5903">
        <v>107044.32</v>
      </c>
      <c r="I5903" s="1">
        <v>35072</v>
      </c>
      <c r="J5903" t="s">
        <v>23</v>
      </c>
      <c r="K5903" t="s">
        <v>1081</v>
      </c>
      <c r="L5903">
        <v>0</v>
      </c>
      <c r="M5903" t="s">
        <v>6898</v>
      </c>
    </row>
    <row r="5904" spans="1:13" x14ac:dyDescent="0.25">
      <c r="A5904">
        <v>23591</v>
      </c>
      <c r="B5904">
        <v>23</v>
      </c>
      <c r="C5904" t="str">
        <f>IFERROR(INDEX(customers!B5904:B7403,MATCH(Purchases!B5904,customers!A5904:A7403)), "None")</f>
        <v>None</v>
      </c>
      <c r="D5904" t="str">
        <f>INDEX(Country!$B$2:$B$26,MATCH(INDEX(customers!$D$2:$D$1501,MATCH(Purchases!B5904,customers!$A$2:$A$1501)),Country!$A$2:$A$26))</f>
        <v>CANADA</v>
      </c>
      <c r="E5904" t="str">
        <f>INDEX(Region!$C$2:$F$2,MATCH(INDEX(Country!$C$2:$C$26,MATCH(Purchases!D5904,Country!$B$2:$B$26)), Region!$C$1:$F$1))</f>
        <v>AMERICA</v>
      </c>
      <c r="F5904" t="e">
        <f>INDEX(customers!G5904:G7403, MATCH(Purchases!C5904,customers!B5904:B7403))</f>
        <v>#N/A</v>
      </c>
      <c r="G5904" t="s">
        <v>9</v>
      </c>
      <c r="H5904">
        <v>93265.36</v>
      </c>
      <c r="I5904" s="1">
        <v>35533</v>
      </c>
      <c r="J5904" t="s">
        <v>31</v>
      </c>
      <c r="K5904" t="s">
        <v>4686</v>
      </c>
      <c r="L5904">
        <v>0</v>
      </c>
      <c r="M5904" t="s">
        <v>6899</v>
      </c>
    </row>
    <row r="5905" spans="1:13" x14ac:dyDescent="0.25">
      <c r="A5905">
        <v>23616</v>
      </c>
      <c r="B5905">
        <v>1381</v>
      </c>
      <c r="C5905" t="str">
        <f>IFERROR(INDEX(customers!B5905:B7404,MATCH(Purchases!B5905,customers!A5905:A7404)), "None")</f>
        <v>None</v>
      </c>
      <c r="D5905" t="str">
        <f>INDEX(Country!$B$2:$B$26,MATCH(INDEX(customers!$D$2:$D$1501,MATCH(Purchases!B5905,customers!$A$2:$A$1501)),Country!$A$2:$A$26))</f>
        <v>RUSSIA</v>
      </c>
      <c r="E5905" t="str">
        <f>INDEX(Region!$C$2:$F$2,MATCH(INDEX(Country!$C$2:$C$26,MATCH(Purchases!D5905,Country!$B$2:$B$26)), Region!$C$1:$F$1))</f>
        <v>EUROPE</v>
      </c>
      <c r="F5905" t="e">
        <f>INDEX(customers!G5905:G7404, MATCH(Purchases!C5905,customers!B5905:B7404))</f>
        <v>#N/A</v>
      </c>
      <c r="G5905" t="s">
        <v>16</v>
      </c>
      <c r="H5905">
        <v>172319.71</v>
      </c>
      <c r="I5905" s="1">
        <v>33845</v>
      </c>
      <c r="J5905" t="s">
        <v>23</v>
      </c>
      <c r="K5905" t="s">
        <v>148</v>
      </c>
      <c r="L5905">
        <v>0</v>
      </c>
      <c r="M5905" t="s">
        <v>6900</v>
      </c>
    </row>
    <row r="5906" spans="1:13" x14ac:dyDescent="0.25">
      <c r="A5906">
        <v>23617</v>
      </c>
      <c r="B5906">
        <v>346</v>
      </c>
      <c r="C5906" t="str">
        <f>IFERROR(INDEX(customers!B5906:B7405,MATCH(Purchases!B5906,customers!A5906:A7405)), "None")</f>
        <v>None</v>
      </c>
      <c r="D5906" t="str">
        <f>INDEX(Country!$B$2:$B$26,MATCH(INDEX(customers!$D$2:$D$1501,MATCH(Purchases!B5906,customers!$A$2:$A$1501)),Country!$A$2:$A$26))</f>
        <v>BRAZIL</v>
      </c>
      <c r="E5906" t="str">
        <f>INDEX(Region!$C$2:$F$2,MATCH(INDEX(Country!$C$2:$C$26,MATCH(Purchases!D5906,Country!$B$2:$B$26)), Region!$C$1:$F$1))</f>
        <v>AMERICA</v>
      </c>
      <c r="F5906" t="e">
        <f>INDEX(customers!G5906:G7405, MATCH(Purchases!C5906,customers!B5906:B7405))</f>
        <v>#N/A</v>
      </c>
      <c r="G5906" t="s">
        <v>48</v>
      </c>
      <c r="H5906">
        <v>250151.6</v>
      </c>
      <c r="I5906" s="1">
        <v>34825</v>
      </c>
      <c r="J5906" t="s">
        <v>23</v>
      </c>
      <c r="K5906" t="s">
        <v>1916</v>
      </c>
      <c r="L5906">
        <v>0</v>
      </c>
      <c r="M5906" t="s">
        <v>6901</v>
      </c>
    </row>
    <row r="5907" spans="1:13" x14ac:dyDescent="0.25">
      <c r="A5907">
        <v>23618</v>
      </c>
      <c r="B5907">
        <v>88</v>
      </c>
      <c r="C5907" t="str">
        <f>IFERROR(INDEX(customers!B5907:B7406,MATCH(Purchases!B5907,customers!A5907:A7406)), "None")</f>
        <v>None</v>
      </c>
      <c r="D5907" t="str">
        <f>INDEX(Country!$B$2:$B$26,MATCH(INDEX(customers!$D$2:$D$1501,MATCH(Purchases!B5907,customers!$A$2:$A$1501)),Country!$A$2:$A$26))</f>
        <v>MOZAMBIQUE</v>
      </c>
      <c r="E5907" t="str">
        <f>INDEX(Region!$C$2:$F$2,MATCH(INDEX(Country!$C$2:$C$26,MATCH(Purchases!D5907,Country!$B$2:$B$26)), Region!$C$1:$F$1))</f>
        <v>ASIA</v>
      </c>
      <c r="F5907" t="e">
        <f>INDEX(customers!G5907:G7406, MATCH(Purchases!C5907,customers!B5907:B7406))</f>
        <v>#N/A</v>
      </c>
      <c r="G5907" t="s">
        <v>16</v>
      </c>
      <c r="H5907">
        <v>26339.65</v>
      </c>
      <c r="I5907" s="1">
        <v>33936</v>
      </c>
      <c r="J5907" t="s">
        <v>31</v>
      </c>
      <c r="K5907" t="s">
        <v>316</v>
      </c>
      <c r="L5907">
        <v>0</v>
      </c>
      <c r="M5907" t="s">
        <v>6902</v>
      </c>
    </row>
    <row r="5908" spans="1:13" x14ac:dyDescent="0.25">
      <c r="A5908">
        <v>23619</v>
      </c>
      <c r="B5908">
        <v>1445</v>
      </c>
      <c r="C5908" t="str">
        <f>IFERROR(INDEX(customers!B5908:B7407,MATCH(Purchases!B5908,customers!A5908:A7407)), "None")</f>
        <v>None</v>
      </c>
      <c r="D5908" t="str">
        <f>INDEX(Country!$B$2:$B$26,MATCH(INDEX(customers!$D$2:$D$1501,MATCH(Purchases!B5908,customers!$A$2:$A$1501)),Country!$A$2:$A$26))</f>
        <v>VIETNAM</v>
      </c>
      <c r="E5908" t="str">
        <f>INDEX(Region!$C$2:$F$2,MATCH(INDEX(Country!$C$2:$C$26,MATCH(Purchases!D5908,Country!$B$2:$B$26)), Region!$C$1:$F$1))</f>
        <v>ASIA</v>
      </c>
      <c r="F5908" t="e">
        <f>INDEX(customers!G5908:G7407, MATCH(Purchases!C5908,customers!B5908:B7407))</f>
        <v>#N/A</v>
      </c>
      <c r="G5908" t="s">
        <v>16</v>
      </c>
      <c r="H5908">
        <v>178126.15</v>
      </c>
      <c r="I5908" s="1">
        <v>33960</v>
      </c>
      <c r="J5908" t="s">
        <v>31</v>
      </c>
      <c r="K5908" t="s">
        <v>2531</v>
      </c>
      <c r="L5908">
        <v>0</v>
      </c>
      <c r="M5908" t="s">
        <v>6903</v>
      </c>
    </row>
    <row r="5909" spans="1:13" x14ac:dyDescent="0.25">
      <c r="A5909">
        <v>23620</v>
      </c>
      <c r="B5909">
        <v>65</v>
      </c>
      <c r="C5909" t="str">
        <f>IFERROR(INDEX(customers!B5909:B7408,MATCH(Purchases!B5909,customers!A5909:A7408)), "None")</f>
        <v>None</v>
      </c>
      <c r="D5909" t="str">
        <f>INDEX(Country!$B$2:$B$26,MATCH(INDEX(customers!$D$2:$D$1501,MATCH(Purchases!B5909,customers!$A$2:$A$1501)),Country!$A$2:$A$26))</f>
        <v>UNITED KINGDOM</v>
      </c>
      <c r="E5909" t="str">
        <f>INDEX(Region!$C$2:$F$2,MATCH(INDEX(Country!$C$2:$C$26,MATCH(Purchases!D5909,Country!$B$2:$B$26)), Region!$C$1:$F$1))</f>
        <v>MIDDLE EAST</v>
      </c>
      <c r="F5909" t="e">
        <f>INDEX(customers!G5909:G7408, MATCH(Purchases!C5909,customers!B5909:B7408))</f>
        <v>#N/A</v>
      </c>
      <c r="G5909" t="s">
        <v>9</v>
      </c>
      <c r="H5909">
        <v>123878.95</v>
      </c>
      <c r="I5909" s="1">
        <v>35998</v>
      </c>
      <c r="J5909" t="s">
        <v>23</v>
      </c>
      <c r="K5909" t="s">
        <v>242</v>
      </c>
      <c r="L5909">
        <v>0</v>
      </c>
      <c r="M5909" t="s">
        <v>6904</v>
      </c>
    </row>
    <row r="5910" spans="1:13" x14ac:dyDescent="0.25">
      <c r="A5910">
        <v>23621</v>
      </c>
      <c r="B5910">
        <v>788</v>
      </c>
      <c r="C5910" t="str">
        <f>IFERROR(INDEX(customers!B5910:B7409,MATCH(Purchases!B5910,customers!A5910:A7409)), "None")</f>
        <v>None</v>
      </c>
      <c r="D5910" t="str">
        <f>INDEX(Country!$B$2:$B$26,MATCH(INDEX(customers!$D$2:$D$1501,MATCH(Purchases!B5910,customers!$A$2:$A$1501)),Country!$A$2:$A$26))</f>
        <v>MOZAMBIQUE</v>
      </c>
      <c r="E5910" t="str">
        <f>INDEX(Region!$C$2:$F$2,MATCH(INDEX(Country!$C$2:$C$26,MATCH(Purchases!D5910,Country!$B$2:$B$26)), Region!$C$1:$F$1))</f>
        <v>ASIA</v>
      </c>
      <c r="F5910" t="e">
        <f>INDEX(customers!G5910:G7409, MATCH(Purchases!C5910,customers!B5910:B7409))</f>
        <v>#N/A</v>
      </c>
      <c r="G5910" t="s">
        <v>9</v>
      </c>
      <c r="H5910">
        <v>208490.01</v>
      </c>
      <c r="I5910" s="1">
        <v>35428</v>
      </c>
      <c r="J5910" t="s">
        <v>31</v>
      </c>
      <c r="K5910" t="s">
        <v>4428</v>
      </c>
      <c r="L5910">
        <v>0</v>
      </c>
      <c r="M5910" t="s">
        <v>6905</v>
      </c>
    </row>
    <row r="5911" spans="1:13" x14ac:dyDescent="0.25">
      <c r="A5911">
        <v>23622</v>
      </c>
      <c r="B5911">
        <v>1037</v>
      </c>
      <c r="C5911" t="str">
        <f>IFERROR(INDEX(customers!B5911:B7410,MATCH(Purchases!B5911,customers!A5911:A7410)), "None")</f>
        <v>None</v>
      </c>
      <c r="D5911" t="str">
        <f>INDEX(Country!$B$2:$B$26,MATCH(INDEX(customers!$D$2:$D$1501,MATCH(Purchases!B5911,customers!$A$2:$A$1501)),Country!$A$2:$A$26))</f>
        <v>UNITED KINGDOM</v>
      </c>
      <c r="E5911" t="str">
        <f>INDEX(Region!$C$2:$F$2,MATCH(INDEX(Country!$C$2:$C$26,MATCH(Purchases!D5911,Country!$B$2:$B$26)), Region!$C$1:$F$1))</f>
        <v>MIDDLE EAST</v>
      </c>
      <c r="F5911" t="e">
        <f>INDEX(customers!G5911:G7410, MATCH(Purchases!C5911,customers!B5911:B7410))</f>
        <v>#N/A</v>
      </c>
      <c r="G5911" t="s">
        <v>16</v>
      </c>
      <c r="H5911">
        <v>189861.73</v>
      </c>
      <c r="I5911" s="1">
        <v>34434</v>
      </c>
      <c r="J5911" t="s">
        <v>31</v>
      </c>
      <c r="K5911" t="s">
        <v>2692</v>
      </c>
      <c r="L5911">
        <v>0</v>
      </c>
      <c r="M5911" t="s">
        <v>6906</v>
      </c>
    </row>
    <row r="5912" spans="1:13" x14ac:dyDescent="0.25">
      <c r="A5912">
        <v>23623</v>
      </c>
      <c r="B5912">
        <v>1210</v>
      </c>
      <c r="C5912" t="str">
        <f>IFERROR(INDEX(customers!B5912:B7411,MATCH(Purchases!B5912,customers!A5912:A7411)), "None")</f>
        <v>None</v>
      </c>
      <c r="D5912" t="str">
        <f>INDEX(Country!$B$2:$B$26,MATCH(INDEX(customers!$D$2:$D$1501,MATCH(Purchases!B5912,customers!$A$2:$A$1501)),Country!$A$2:$A$26))</f>
        <v>MOZAMBIQUE</v>
      </c>
      <c r="E5912" t="str">
        <f>INDEX(Region!$C$2:$F$2,MATCH(INDEX(Country!$C$2:$C$26,MATCH(Purchases!D5912,Country!$B$2:$B$26)), Region!$C$1:$F$1))</f>
        <v>ASIA</v>
      </c>
      <c r="F5912" t="e">
        <f>INDEX(customers!G5912:G7411, MATCH(Purchases!C5912,customers!B5912:B7411))</f>
        <v>#N/A</v>
      </c>
      <c r="G5912" t="s">
        <v>9</v>
      </c>
      <c r="H5912">
        <v>110351.11</v>
      </c>
      <c r="I5912" s="1">
        <v>35437</v>
      </c>
      <c r="J5912" t="s">
        <v>13</v>
      </c>
      <c r="K5912" t="s">
        <v>537</v>
      </c>
      <c r="L5912">
        <v>0</v>
      </c>
      <c r="M5912" t="s">
        <v>6907</v>
      </c>
    </row>
    <row r="5913" spans="1:13" x14ac:dyDescent="0.25">
      <c r="A5913">
        <v>23648</v>
      </c>
      <c r="B5913">
        <v>869</v>
      </c>
      <c r="C5913" t="str">
        <f>IFERROR(INDEX(customers!B5913:B7412,MATCH(Purchases!B5913,customers!A5913:A7412)), "None")</f>
        <v>None</v>
      </c>
      <c r="D5913" t="str">
        <f>INDEX(Country!$B$2:$B$26,MATCH(INDEX(customers!$D$2:$D$1501,MATCH(Purchases!B5913,customers!$A$2:$A$1501)),Country!$A$2:$A$26))</f>
        <v>BRAZIL</v>
      </c>
      <c r="E5913" t="str">
        <f>INDEX(Region!$C$2:$F$2,MATCH(INDEX(Country!$C$2:$C$26,MATCH(Purchases!D5913,Country!$B$2:$B$26)), Region!$C$1:$F$1))</f>
        <v>AMERICA</v>
      </c>
      <c r="F5913" t="e">
        <f>INDEX(customers!G5913:G7412, MATCH(Purchases!C5913,customers!B5913:B7412))</f>
        <v>#N/A</v>
      </c>
      <c r="G5913" t="s">
        <v>16</v>
      </c>
      <c r="H5913">
        <v>218001.93</v>
      </c>
      <c r="I5913" s="1">
        <v>33872</v>
      </c>
      <c r="J5913" t="s">
        <v>13</v>
      </c>
      <c r="K5913" t="s">
        <v>694</v>
      </c>
      <c r="L5913">
        <v>0</v>
      </c>
      <c r="M5913" t="s">
        <v>6908</v>
      </c>
    </row>
    <row r="5914" spans="1:13" x14ac:dyDescent="0.25">
      <c r="A5914">
        <v>23649</v>
      </c>
      <c r="B5914">
        <v>1142</v>
      </c>
      <c r="C5914" t="str">
        <f>IFERROR(INDEX(customers!B5914:B7413,MATCH(Purchases!B5914,customers!A5914:A7413)), "None")</f>
        <v>None</v>
      </c>
      <c r="D5914" t="str">
        <f>INDEX(Country!$B$2:$B$26,MATCH(INDEX(customers!$D$2:$D$1501,MATCH(Purchases!B5914,customers!$A$2:$A$1501)),Country!$A$2:$A$26))</f>
        <v>MOZAMBIQUE</v>
      </c>
      <c r="E5914" t="str">
        <f>INDEX(Region!$C$2:$F$2,MATCH(INDEX(Country!$C$2:$C$26,MATCH(Purchases!D5914,Country!$B$2:$B$26)), Region!$C$1:$F$1))</f>
        <v>ASIA</v>
      </c>
      <c r="F5914" t="e">
        <f>INDEX(customers!G5914:G7413, MATCH(Purchases!C5914,customers!B5914:B7413))</f>
        <v>#N/A</v>
      </c>
      <c r="G5914" t="s">
        <v>16</v>
      </c>
      <c r="H5914">
        <v>284114.11</v>
      </c>
      <c r="I5914" s="1">
        <v>33853</v>
      </c>
      <c r="J5914" t="s">
        <v>23</v>
      </c>
      <c r="K5914" t="s">
        <v>1117</v>
      </c>
      <c r="L5914">
        <v>0</v>
      </c>
      <c r="M5914" t="s">
        <v>6909</v>
      </c>
    </row>
    <row r="5915" spans="1:13" x14ac:dyDescent="0.25">
      <c r="A5915">
        <v>23650</v>
      </c>
      <c r="B5915">
        <v>962</v>
      </c>
      <c r="C5915" t="str">
        <f>IFERROR(INDEX(customers!B5915:B7414,MATCH(Purchases!B5915,customers!A5915:A7414)), "None")</f>
        <v>None</v>
      </c>
      <c r="D5915" t="str">
        <f>INDEX(Country!$B$2:$B$26,MATCH(INDEX(customers!$D$2:$D$1501,MATCH(Purchases!B5915,customers!$A$2:$A$1501)),Country!$A$2:$A$26))</f>
        <v>EGYPT</v>
      </c>
      <c r="E5915" t="str">
        <f>INDEX(Region!$C$2:$F$2,MATCH(INDEX(Country!$C$2:$C$26,MATCH(Purchases!D5915,Country!$B$2:$B$26)), Region!$C$1:$F$1))</f>
        <v>MIDDLE EAST</v>
      </c>
      <c r="F5915" t="e">
        <f>INDEX(customers!G5915:G7414, MATCH(Purchases!C5915,customers!B5915:B7414))</f>
        <v>#N/A</v>
      </c>
      <c r="G5915" t="s">
        <v>9</v>
      </c>
      <c r="H5915">
        <v>39719.279999999999</v>
      </c>
      <c r="I5915" s="1">
        <v>35420</v>
      </c>
      <c r="J5915" t="s">
        <v>23</v>
      </c>
      <c r="K5915" t="s">
        <v>187</v>
      </c>
      <c r="L5915">
        <v>0</v>
      </c>
      <c r="M5915" t="s">
        <v>6910</v>
      </c>
    </row>
    <row r="5916" spans="1:13" x14ac:dyDescent="0.25">
      <c r="A5916">
        <v>23651</v>
      </c>
      <c r="B5916">
        <v>1229</v>
      </c>
      <c r="C5916" t="str">
        <f>IFERROR(INDEX(customers!B5916:B7415,MATCH(Purchases!B5916,customers!A5916:A7415)), "None")</f>
        <v>None</v>
      </c>
      <c r="D5916" t="str">
        <f>INDEX(Country!$B$2:$B$26,MATCH(INDEX(customers!$D$2:$D$1501,MATCH(Purchases!B5916,customers!$A$2:$A$1501)),Country!$A$2:$A$26))</f>
        <v>INDONESIA</v>
      </c>
      <c r="E5916" t="str">
        <f>INDEX(Region!$C$2:$F$2,MATCH(INDEX(Country!$C$2:$C$26,MATCH(Purchases!D5916,Country!$B$2:$B$26)), Region!$C$1:$F$1))</f>
        <v>ASIA</v>
      </c>
      <c r="F5916" t="e">
        <f>INDEX(customers!G5916:G7415, MATCH(Purchases!C5916,customers!B5916:B7415))</f>
        <v>#N/A</v>
      </c>
      <c r="G5916" t="s">
        <v>9</v>
      </c>
      <c r="H5916">
        <v>152091.04</v>
      </c>
      <c r="I5916" s="1">
        <v>35750</v>
      </c>
      <c r="J5916" t="s">
        <v>23</v>
      </c>
      <c r="K5916" t="s">
        <v>1919</v>
      </c>
      <c r="L5916">
        <v>0</v>
      </c>
      <c r="M5916" t="s">
        <v>6911</v>
      </c>
    </row>
    <row r="5917" spans="1:13" x14ac:dyDescent="0.25">
      <c r="A5917">
        <v>23652</v>
      </c>
      <c r="B5917">
        <v>820</v>
      </c>
      <c r="C5917" t="str">
        <f>IFERROR(INDEX(customers!B5917:B7416,MATCH(Purchases!B5917,customers!A5917:A7416)), "None")</f>
        <v>None</v>
      </c>
      <c r="D5917" t="str">
        <f>INDEX(Country!$B$2:$B$26,MATCH(INDEX(customers!$D$2:$D$1501,MATCH(Purchases!B5917,customers!$A$2:$A$1501)),Country!$A$2:$A$26))</f>
        <v>EGYPT</v>
      </c>
      <c r="E5917" t="str">
        <f>INDEX(Region!$C$2:$F$2,MATCH(INDEX(Country!$C$2:$C$26,MATCH(Purchases!D5917,Country!$B$2:$B$26)), Region!$C$1:$F$1))</f>
        <v>MIDDLE EAST</v>
      </c>
      <c r="F5917" t="e">
        <f>INDEX(customers!G5917:G7416, MATCH(Purchases!C5917,customers!B5917:B7416))</f>
        <v>#N/A</v>
      </c>
      <c r="G5917" t="s">
        <v>16</v>
      </c>
      <c r="H5917">
        <v>80326.62</v>
      </c>
      <c r="I5917" s="1">
        <v>34577</v>
      </c>
      <c r="J5917" t="s">
        <v>23</v>
      </c>
      <c r="K5917" t="s">
        <v>1360</v>
      </c>
      <c r="L5917">
        <v>0</v>
      </c>
      <c r="M5917" t="s">
        <v>6912</v>
      </c>
    </row>
    <row r="5918" spans="1:13" x14ac:dyDescent="0.25">
      <c r="A5918">
        <v>23653</v>
      </c>
      <c r="B5918">
        <v>125</v>
      </c>
      <c r="C5918" t="str">
        <f>IFERROR(INDEX(customers!B5918:B7417,MATCH(Purchases!B5918,customers!A5918:A7417)), "None")</f>
        <v>None</v>
      </c>
      <c r="D5918" t="str">
        <f>INDEX(Country!$B$2:$B$26,MATCH(INDEX(customers!$D$2:$D$1501,MATCH(Purchases!B5918,customers!$A$2:$A$1501)),Country!$A$2:$A$26))</f>
        <v>ROMANIA</v>
      </c>
      <c r="E5918" t="str">
        <f>INDEX(Region!$C$2:$F$2,MATCH(INDEX(Country!$C$2:$C$26,MATCH(Purchases!D5918,Country!$B$2:$B$26)), Region!$C$1:$F$1))</f>
        <v>EUROPE</v>
      </c>
      <c r="F5918" t="e">
        <f>INDEX(customers!G5918:G7417, MATCH(Purchases!C5918,customers!B5918:B7417))</f>
        <v>#N/A</v>
      </c>
      <c r="G5918" t="s">
        <v>9</v>
      </c>
      <c r="H5918">
        <v>139016.10999999999</v>
      </c>
      <c r="I5918" s="1">
        <v>35352</v>
      </c>
      <c r="J5918" t="s">
        <v>31</v>
      </c>
      <c r="K5918" t="s">
        <v>3358</v>
      </c>
      <c r="L5918">
        <v>0</v>
      </c>
      <c r="M5918" t="s">
        <v>6913</v>
      </c>
    </row>
    <row r="5919" spans="1:13" x14ac:dyDescent="0.25">
      <c r="A5919">
        <v>23654</v>
      </c>
      <c r="B5919">
        <v>437</v>
      </c>
      <c r="C5919" t="str">
        <f>IFERROR(INDEX(customers!B5919:B7418,MATCH(Purchases!B5919,customers!A5919:A7418)), "None")</f>
        <v>None</v>
      </c>
      <c r="D5919" t="str">
        <f>INDEX(Country!$B$2:$B$26,MATCH(INDEX(customers!$D$2:$D$1501,MATCH(Purchases!B5919,customers!$A$2:$A$1501)),Country!$A$2:$A$26))</f>
        <v>EGYPT</v>
      </c>
      <c r="E5919" t="str">
        <f>INDEX(Region!$C$2:$F$2,MATCH(INDEX(Country!$C$2:$C$26,MATCH(Purchases!D5919,Country!$B$2:$B$26)), Region!$C$1:$F$1))</f>
        <v>MIDDLE EAST</v>
      </c>
      <c r="F5919" t="e">
        <f>INDEX(customers!G5919:G7418, MATCH(Purchases!C5919,customers!B5919:B7418))</f>
        <v>#N/A</v>
      </c>
      <c r="G5919" t="s">
        <v>9</v>
      </c>
      <c r="H5919">
        <v>311722.88</v>
      </c>
      <c r="I5919" s="1">
        <v>35344</v>
      </c>
      <c r="J5919" t="s">
        <v>10</v>
      </c>
      <c r="K5919" t="s">
        <v>3755</v>
      </c>
      <c r="L5919">
        <v>0</v>
      </c>
      <c r="M5919" t="s">
        <v>6914</v>
      </c>
    </row>
    <row r="5920" spans="1:13" x14ac:dyDescent="0.25">
      <c r="A5920">
        <v>23655</v>
      </c>
      <c r="B5920">
        <v>695</v>
      </c>
      <c r="C5920" t="str">
        <f>IFERROR(INDEX(customers!B5920:B7419,MATCH(Purchases!B5920,customers!A5920:A7419)), "None")</f>
        <v>None</v>
      </c>
      <c r="D5920" t="str">
        <f>INDEX(Country!$B$2:$B$26,MATCH(INDEX(customers!$D$2:$D$1501,MATCH(Purchases!B5920,customers!$A$2:$A$1501)),Country!$A$2:$A$26))</f>
        <v>INDIA</v>
      </c>
      <c r="E5920" t="str">
        <f>INDEX(Region!$C$2:$F$2,MATCH(INDEX(Country!$C$2:$C$26,MATCH(Purchases!D5920,Country!$B$2:$B$26)), Region!$C$1:$F$1))</f>
        <v>ASIA</v>
      </c>
      <c r="F5920" t="e">
        <f>INDEX(customers!G5920:G7419, MATCH(Purchases!C5920,customers!B5920:B7419))</f>
        <v>#N/A</v>
      </c>
      <c r="G5920" t="s">
        <v>9</v>
      </c>
      <c r="H5920">
        <v>201365.26</v>
      </c>
      <c r="I5920" s="1">
        <v>35325</v>
      </c>
      <c r="J5920" t="s">
        <v>26</v>
      </c>
      <c r="K5920" t="s">
        <v>2790</v>
      </c>
      <c r="L5920">
        <v>0</v>
      </c>
      <c r="M5920" t="s">
        <v>6915</v>
      </c>
    </row>
    <row r="5921" spans="1:13" x14ac:dyDescent="0.25">
      <c r="A5921">
        <v>23680</v>
      </c>
      <c r="B5921">
        <v>808</v>
      </c>
      <c r="C5921" t="str">
        <f>IFERROR(INDEX(customers!B5921:B7420,MATCH(Purchases!B5921,customers!A5921:A7420)), "None")</f>
        <v>None</v>
      </c>
      <c r="D5921" t="str">
        <f>INDEX(Country!$B$2:$B$26,MATCH(INDEX(customers!$D$2:$D$1501,MATCH(Purchases!B5921,customers!$A$2:$A$1501)),Country!$A$2:$A$26))</f>
        <v>ROMANIA</v>
      </c>
      <c r="E5921" t="str">
        <f>INDEX(Region!$C$2:$F$2,MATCH(INDEX(Country!$C$2:$C$26,MATCH(Purchases!D5921,Country!$B$2:$B$26)), Region!$C$1:$F$1))</f>
        <v>EUROPE</v>
      </c>
      <c r="F5921" t="e">
        <f>INDEX(customers!G5921:G7420, MATCH(Purchases!C5921,customers!B5921:B7420))</f>
        <v>#N/A</v>
      </c>
      <c r="G5921" t="s">
        <v>16</v>
      </c>
      <c r="H5921">
        <v>55766.7</v>
      </c>
      <c r="I5921" s="1">
        <v>34280</v>
      </c>
      <c r="J5921" t="s">
        <v>23</v>
      </c>
      <c r="K5921" t="s">
        <v>888</v>
      </c>
      <c r="L5921">
        <v>0</v>
      </c>
      <c r="M5921" t="s">
        <v>6916</v>
      </c>
    </row>
    <row r="5922" spans="1:13" x14ac:dyDescent="0.25">
      <c r="A5922">
        <v>23681</v>
      </c>
      <c r="B5922">
        <v>1444</v>
      </c>
      <c r="C5922" t="str">
        <f>IFERROR(INDEX(customers!B5922:B7421,MATCH(Purchases!B5922,customers!A5922:A7421)), "None")</f>
        <v>None</v>
      </c>
      <c r="D5922" t="str">
        <f>INDEX(Country!$B$2:$B$26,MATCH(INDEX(customers!$D$2:$D$1501,MATCH(Purchases!B5922,customers!$A$2:$A$1501)),Country!$A$2:$A$26))</f>
        <v>GERMANY</v>
      </c>
      <c r="E5922" t="str">
        <f>INDEX(Region!$C$2:$F$2,MATCH(INDEX(Country!$C$2:$C$26,MATCH(Purchases!D5922,Country!$B$2:$B$26)), Region!$C$1:$F$1))</f>
        <v>EUROPE</v>
      </c>
      <c r="F5922" t="e">
        <f>INDEX(customers!G5922:G7421, MATCH(Purchases!C5922,customers!B5922:B7421))</f>
        <v>#N/A</v>
      </c>
      <c r="G5922" t="s">
        <v>16</v>
      </c>
      <c r="H5922">
        <v>43671.58</v>
      </c>
      <c r="I5922" s="1">
        <v>33744</v>
      </c>
      <c r="J5922" t="s">
        <v>26</v>
      </c>
      <c r="K5922" t="s">
        <v>708</v>
      </c>
      <c r="L5922">
        <v>0</v>
      </c>
      <c r="M5922" t="s">
        <v>6917</v>
      </c>
    </row>
    <row r="5923" spans="1:13" x14ac:dyDescent="0.25">
      <c r="A5923">
        <v>23682</v>
      </c>
      <c r="B5923">
        <v>901</v>
      </c>
      <c r="C5923" t="str">
        <f>IFERROR(INDEX(customers!B5923:B7422,MATCH(Purchases!B5923,customers!A5923:A7422)), "None")</f>
        <v>None</v>
      </c>
      <c r="D5923" t="str">
        <f>INDEX(Country!$B$2:$B$26,MATCH(INDEX(customers!$D$2:$D$1501,MATCH(Purchases!B5923,customers!$A$2:$A$1501)),Country!$A$2:$A$26))</f>
        <v>JAPAN</v>
      </c>
      <c r="E5923" t="str">
        <f>INDEX(Region!$C$2:$F$2,MATCH(INDEX(Country!$C$2:$C$26,MATCH(Purchases!D5923,Country!$B$2:$B$26)), Region!$C$1:$F$1))</f>
        <v>ASIA</v>
      </c>
      <c r="F5923" t="e">
        <f>INDEX(customers!G5923:G7422, MATCH(Purchases!C5923,customers!B5923:B7422))</f>
        <v>#N/A</v>
      </c>
      <c r="G5923" t="s">
        <v>9</v>
      </c>
      <c r="H5923">
        <v>49453.23</v>
      </c>
      <c r="I5923" s="1">
        <v>35862</v>
      </c>
      <c r="J5923" t="s">
        <v>23</v>
      </c>
      <c r="K5923" t="s">
        <v>389</v>
      </c>
      <c r="L5923">
        <v>0</v>
      </c>
      <c r="M5923" t="s">
        <v>6918</v>
      </c>
    </row>
    <row r="5924" spans="1:13" x14ac:dyDescent="0.25">
      <c r="A5924">
        <v>23683</v>
      </c>
      <c r="B5924">
        <v>466</v>
      </c>
      <c r="C5924" t="str">
        <f>IFERROR(INDEX(customers!B5924:B7423,MATCH(Purchases!B5924,customers!A5924:A7423)), "None")</f>
        <v>None</v>
      </c>
      <c r="D5924" t="str">
        <f>INDEX(Country!$B$2:$B$26,MATCH(INDEX(customers!$D$2:$D$1501,MATCH(Purchases!B5924,customers!$A$2:$A$1501)),Country!$A$2:$A$26))</f>
        <v>JAPAN</v>
      </c>
      <c r="E5924" t="str">
        <f>INDEX(Region!$C$2:$F$2,MATCH(INDEX(Country!$C$2:$C$26,MATCH(Purchases!D5924,Country!$B$2:$B$26)), Region!$C$1:$F$1))</f>
        <v>ASIA</v>
      </c>
      <c r="F5924" t="e">
        <f>INDEX(customers!G5924:G7423, MATCH(Purchases!C5924,customers!B5924:B7423))</f>
        <v>#N/A</v>
      </c>
      <c r="G5924" t="s">
        <v>9</v>
      </c>
      <c r="H5924">
        <v>38018.92</v>
      </c>
      <c r="I5924" s="1">
        <v>35327</v>
      </c>
      <c r="J5924" t="s">
        <v>10</v>
      </c>
      <c r="K5924" t="s">
        <v>465</v>
      </c>
      <c r="L5924">
        <v>0</v>
      </c>
      <c r="M5924" t="s">
        <v>6919</v>
      </c>
    </row>
    <row r="5925" spans="1:13" x14ac:dyDescent="0.25">
      <c r="A5925">
        <v>23684</v>
      </c>
      <c r="B5925">
        <v>970</v>
      </c>
      <c r="C5925" t="str">
        <f>IFERROR(INDEX(customers!B5925:B7424,MATCH(Purchases!B5925,customers!A5925:A7424)), "None")</f>
        <v>None</v>
      </c>
      <c r="D5925" t="str">
        <f>INDEX(Country!$B$2:$B$26,MATCH(INDEX(customers!$D$2:$D$1501,MATCH(Purchases!B5925,customers!$A$2:$A$1501)),Country!$A$2:$A$26))</f>
        <v>KENYA</v>
      </c>
      <c r="E5925" t="str">
        <f>INDEX(Region!$C$2:$F$2,MATCH(INDEX(Country!$C$2:$C$26,MATCH(Purchases!D5925,Country!$B$2:$B$26)), Region!$C$1:$F$1))</f>
        <v>ASIA</v>
      </c>
      <c r="F5925" t="e">
        <f>INDEX(customers!G5925:G7424, MATCH(Purchases!C5925,customers!B5925:B7424))</f>
        <v>#N/A</v>
      </c>
      <c r="G5925" t="s">
        <v>9</v>
      </c>
      <c r="H5925">
        <v>334476.43</v>
      </c>
      <c r="I5925" s="1">
        <v>35853</v>
      </c>
      <c r="J5925" t="s">
        <v>23</v>
      </c>
      <c r="K5925" t="s">
        <v>2839</v>
      </c>
      <c r="L5925">
        <v>0</v>
      </c>
      <c r="M5925" t="s">
        <v>6920</v>
      </c>
    </row>
    <row r="5926" spans="1:13" x14ac:dyDescent="0.25">
      <c r="A5926">
        <v>23685</v>
      </c>
      <c r="B5926">
        <v>1271</v>
      </c>
      <c r="C5926" t="str">
        <f>IFERROR(INDEX(customers!B5926:B7425,MATCH(Purchases!B5926,customers!A5926:A7425)), "None")</f>
        <v>None</v>
      </c>
      <c r="D5926" t="str">
        <f>INDEX(Country!$B$2:$B$26,MATCH(INDEX(customers!$D$2:$D$1501,MATCH(Purchases!B5926,customers!$A$2:$A$1501)),Country!$A$2:$A$26))</f>
        <v>KENYA</v>
      </c>
      <c r="E5926" t="str">
        <f>INDEX(Region!$C$2:$F$2,MATCH(INDEX(Country!$C$2:$C$26,MATCH(Purchases!D5926,Country!$B$2:$B$26)), Region!$C$1:$F$1))</f>
        <v>ASIA</v>
      </c>
      <c r="F5926" t="e">
        <f>INDEX(customers!G5926:G7425, MATCH(Purchases!C5926,customers!B5926:B7425))</f>
        <v>#N/A</v>
      </c>
      <c r="G5926" t="s">
        <v>16</v>
      </c>
      <c r="H5926">
        <v>301293.87</v>
      </c>
      <c r="I5926" s="1">
        <v>33785</v>
      </c>
      <c r="J5926" t="s">
        <v>23</v>
      </c>
      <c r="K5926" t="s">
        <v>851</v>
      </c>
      <c r="L5926">
        <v>0</v>
      </c>
      <c r="M5926" t="s">
        <v>6921</v>
      </c>
    </row>
    <row r="5927" spans="1:13" x14ac:dyDescent="0.25">
      <c r="A5927">
        <v>23686</v>
      </c>
      <c r="B5927">
        <v>536</v>
      </c>
      <c r="C5927" t="str">
        <f>IFERROR(INDEX(customers!B5927:B7426,MATCH(Purchases!B5927,customers!A5927:A7426)), "None")</f>
        <v>None</v>
      </c>
      <c r="D5927" t="str">
        <f>INDEX(Country!$B$2:$B$26,MATCH(INDEX(customers!$D$2:$D$1501,MATCH(Purchases!B5927,customers!$A$2:$A$1501)),Country!$A$2:$A$26))</f>
        <v>JAPAN</v>
      </c>
      <c r="E5927" t="str">
        <f>INDEX(Region!$C$2:$F$2,MATCH(INDEX(Country!$C$2:$C$26,MATCH(Purchases!D5927,Country!$B$2:$B$26)), Region!$C$1:$F$1))</f>
        <v>ASIA</v>
      </c>
      <c r="F5927" t="e">
        <f>INDEX(customers!G5927:G7426, MATCH(Purchases!C5927,customers!B5927:B7426))</f>
        <v>#N/A</v>
      </c>
      <c r="G5927" t="s">
        <v>9</v>
      </c>
      <c r="H5927">
        <v>145931.23000000001</v>
      </c>
      <c r="I5927" s="1">
        <v>35400</v>
      </c>
      <c r="J5927" t="s">
        <v>10</v>
      </c>
      <c r="K5927" t="s">
        <v>3689</v>
      </c>
      <c r="L5927">
        <v>0</v>
      </c>
      <c r="M5927" t="s">
        <v>6922</v>
      </c>
    </row>
    <row r="5928" spans="1:13" x14ac:dyDescent="0.25">
      <c r="A5928">
        <v>23687</v>
      </c>
      <c r="B5928">
        <v>784</v>
      </c>
      <c r="C5928" t="str">
        <f>IFERROR(INDEX(customers!B5928:B7427,MATCH(Purchases!B5928,customers!A5928:A7427)), "None")</f>
        <v>None</v>
      </c>
      <c r="D5928" t="str">
        <f>INDEX(Country!$B$2:$B$26,MATCH(INDEX(customers!$D$2:$D$1501,MATCH(Purchases!B5928,customers!$A$2:$A$1501)),Country!$A$2:$A$26))</f>
        <v>KENYA</v>
      </c>
      <c r="E5928" t="str">
        <f>INDEX(Region!$C$2:$F$2,MATCH(INDEX(Country!$C$2:$C$26,MATCH(Purchases!D5928,Country!$B$2:$B$26)), Region!$C$1:$F$1))</f>
        <v>ASIA</v>
      </c>
      <c r="F5928" t="e">
        <f>INDEX(customers!G5928:G7427, MATCH(Purchases!C5928,customers!B5928:B7427))</f>
        <v>#N/A</v>
      </c>
      <c r="G5928" t="s">
        <v>9</v>
      </c>
      <c r="H5928">
        <v>47627.55</v>
      </c>
      <c r="I5928" s="1">
        <v>35384</v>
      </c>
      <c r="J5928" t="s">
        <v>23</v>
      </c>
      <c r="K5928" t="s">
        <v>1262</v>
      </c>
      <c r="L5928">
        <v>0</v>
      </c>
      <c r="M5928" t="s">
        <v>6923</v>
      </c>
    </row>
    <row r="5929" spans="1:13" x14ac:dyDescent="0.25">
      <c r="A5929">
        <v>23712</v>
      </c>
      <c r="B5929">
        <v>667</v>
      </c>
      <c r="C5929" t="str">
        <f>IFERROR(INDEX(customers!B5929:B7428,MATCH(Purchases!B5929,customers!A5929:A7428)), "None")</f>
        <v>None</v>
      </c>
      <c r="D5929" t="str">
        <f>INDEX(Country!$B$2:$B$26,MATCH(INDEX(customers!$D$2:$D$1501,MATCH(Purchases!B5929,customers!$A$2:$A$1501)),Country!$A$2:$A$26))</f>
        <v>FRANCE</v>
      </c>
      <c r="E5929" t="str">
        <f>INDEX(Region!$C$2:$F$2,MATCH(INDEX(Country!$C$2:$C$26,MATCH(Purchases!D5929,Country!$B$2:$B$26)), Region!$C$1:$F$1))</f>
        <v>EUROPE</v>
      </c>
      <c r="F5929" t="e">
        <f>INDEX(customers!G5929:G7428, MATCH(Purchases!C5929,customers!B5929:B7428))</f>
        <v>#N/A</v>
      </c>
      <c r="G5929" t="s">
        <v>16</v>
      </c>
      <c r="H5929">
        <v>30275.66</v>
      </c>
      <c r="I5929" s="1">
        <v>34207</v>
      </c>
      <c r="J5929" t="s">
        <v>23</v>
      </c>
      <c r="K5929" t="s">
        <v>964</v>
      </c>
      <c r="L5929">
        <v>0</v>
      </c>
      <c r="M5929" t="s">
        <v>6924</v>
      </c>
    </row>
    <row r="5930" spans="1:13" x14ac:dyDescent="0.25">
      <c r="A5930">
        <v>23713</v>
      </c>
      <c r="B5930">
        <v>433</v>
      </c>
      <c r="C5930" t="str">
        <f>IFERROR(INDEX(customers!B5930:B7429,MATCH(Purchases!B5930,customers!A5930:A7429)), "None")</f>
        <v>None</v>
      </c>
      <c r="D5930" t="str">
        <f>INDEX(Country!$B$2:$B$26,MATCH(INDEX(customers!$D$2:$D$1501,MATCH(Purchases!B5930,customers!$A$2:$A$1501)),Country!$A$2:$A$26))</f>
        <v>SAUDI ARABIA</v>
      </c>
      <c r="E5930" t="str">
        <f>INDEX(Region!$C$2:$F$2,MATCH(INDEX(Country!$C$2:$C$26,MATCH(Purchases!D5930,Country!$B$2:$B$26)), Region!$C$1:$F$1))</f>
        <v>MIDDLE EAST</v>
      </c>
      <c r="F5930" t="e">
        <f>INDEX(customers!G5930:G7429, MATCH(Purchases!C5930,customers!B5930:B7429))</f>
        <v>#N/A</v>
      </c>
      <c r="G5930" t="s">
        <v>16</v>
      </c>
      <c r="H5930">
        <v>127773.31</v>
      </c>
      <c r="I5930" s="1">
        <v>33937</v>
      </c>
      <c r="J5930" t="s">
        <v>23</v>
      </c>
      <c r="K5930" t="s">
        <v>5115</v>
      </c>
      <c r="L5930">
        <v>0</v>
      </c>
      <c r="M5930" t="s">
        <v>6925</v>
      </c>
    </row>
    <row r="5931" spans="1:13" x14ac:dyDescent="0.25">
      <c r="A5931">
        <v>23714</v>
      </c>
      <c r="B5931">
        <v>1445</v>
      </c>
      <c r="C5931" t="str">
        <f>IFERROR(INDEX(customers!B5931:B7430,MATCH(Purchases!B5931,customers!A5931:A7430)), "None")</f>
        <v>None</v>
      </c>
      <c r="D5931" t="str">
        <f>INDEX(Country!$B$2:$B$26,MATCH(INDEX(customers!$D$2:$D$1501,MATCH(Purchases!B5931,customers!$A$2:$A$1501)),Country!$A$2:$A$26))</f>
        <v>VIETNAM</v>
      </c>
      <c r="E5931" t="str">
        <f>INDEX(Region!$C$2:$F$2,MATCH(INDEX(Country!$C$2:$C$26,MATCH(Purchases!D5931,Country!$B$2:$B$26)), Region!$C$1:$F$1))</f>
        <v>ASIA</v>
      </c>
      <c r="F5931" t="e">
        <f>INDEX(customers!G5931:G7430, MATCH(Purchases!C5931,customers!B5931:B7430))</f>
        <v>#N/A</v>
      </c>
      <c r="G5931" t="s">
        <v>9</v>
      </c>
      <c r="H5931">
        <v>69784.41</v>
      </c>
      <c r="I5931" s="1">
        <v>35161</v>
      </c>
      <c r="J5931" t="s">
        <v>13</v>
      </c>
      <c r="K5931" t="s">
        <v>1273</v>
      </c>
      <c r="L5931">
        <v>0</v>
      </c>
      <c r="M5931" t="s">
        <v>6926</v>
      </c>
    </row>
    <row r="5932" spans="1:13" x14ac:dyDescent="0.25">
      <c r="A5932">
        <v>23715</v>
      </c>
      <c r="B5932">
        <v>715</v>
      </c>
      <c r="C5932" t="str">
        <f>IFERROR(INDEX(customers!B5932:B7431,MATCH(Purchases!B5932,customers!A5932:A7431)), "None")</f>
        <v>None</v>
      </c>
      <c r="D5932" t="str">
        <f>INDEX(Country!$B$2:$B$26,MATCH(INDEX(customers!$D$2:$D$1501,MATCH(Purchases!B5932,customers!$A$2:$A$1501)),Country!$A$2:$A$26))</f>
        <v>ROMANIA</v>
      </c>
      <c r="E5932" t="str">
        <f>INDEX(Region!$C$2:$F$2,MATCH(INDEX(Country!$C$2:$C$26,MATCH(Purchases!D5932,Country!$B$2:$B$26)), Region!$C$1:$F$1))</f>
        <v>EUROPE</v>
      </c>
      <c r="F5932" t="e">
        <f>INDEX(customers!G5932:G7431, MATCH(Purchases!C5932,customers!B5932:B7431))</f>
        <v>#N/A</v>
      </c>
      <c r="G5932" t="s">
        <v>9</v>
      </c>
      <c r="H5932">
        <v>62186.21</v>
      </c>
      <c r="I5932" s="1">
        <v>35598</v>
      </c>
      <c r="J5932" t="s">
        <v>13</v>
      </c>
      <c r="K5932" t="s">
        <v>1305</v>
      </c>
      <c r="L5932">
        <v>0</v>
      </c>
      <c r="M5932" t="s">
        <v>6927</v>
      </c>
    </row>
    <row r="5933" spans="1:13" x14ac:dyDescent="0.25">
      <c r="A5933">
        <v>23716</v>
      </c>
      <c r="B5933">
        <v>946</v>
      </c>
      <c r="C5933" t="str">
        <f>IFERROR(INDEX(customers!B5933:B7432,MATCH(Purchases!B5933,customers!A5933:A7432)), "None")</f>
        <v>None</v>
      </c>
      <c r="D5933" t="str">
        <f>INDEX(Country!$B$2:$B$26,MATCH(INDEX(customers!$D$2:$D$1501,MATCH(Purchases!B5933,customers!$A$2:$A$1501)),Country!$A$2:$A$26))</f>
        <v>VIETNAM</v>
      </c>
      <c r="E5933" t="str">
        <f>INDEX(Region!$C$2:$F$2,MATCH(INDEX(Country!$C$2:$C$26,MATCH(Purchases!D5933,Country!$B$2:$B$26)), Region!$C$1:$F$1))</f>
        <v>ASIA</v>
      </c>
      <c r="F5933" t="e">
        <f>INDEX(customers!G5933:G7432, MATCH(Purchases!C5933,customers!B5933:B7432))</f>
        <v>#N/A</v>
      </c>
      <c r="G5933" t="s">
        <v>9</v>
      </c>
      <c r="H5933">
        <v>239583.4</v>
      </c>
      <c r="I5933" s="1">
        <v>35499</v>
      </c>
      <c r="J5933" t="s">
        <v>23</v>
      </c>
      <c r="K5933" t="s">
        <v>219</v>
      </c>
      <c r="L5933">
        <v>0</v>
      </c>
      <c r="M5933" t="s">
        <v>6928</v>
      </c>
    </row>
    <row r="5934" spans="1:13" x14ac:dyDescent="0.25">
      <c r="A5934">
        <v>23717</v>
      </c>
      <c r="B5934">
        <v>754</v>
      </c>
      <c r="C5934" t="str">
        <f>IFERROR(INDEX(customers!B5934:B7433,MATCH(Purchases!B5934,customers!A5934:A7433)), "None")</f>
        <v>None</v>
      </c>
      <c r="D5934" t="str">
        <f>INDEX(Country!$B$2:$B$26,MATCH(INDEX(customers!$D$2:$D$1501,MATCH(Purchases!B5934,customers!$A$2:$A$1501)),Country!$A$2:$A$26))</f>
        <v>ALGERIA</v>
      </c>
      <c r="E5934" t="e">
        <f>INDEX(Region!$C$2:$F$2,MATCH(INDEX(Country!$C$2:$C$26,MATCH(Purchases!D5934,Country!$B$2:$B$26)), Region!$C$1:$F$1))</f>
        <v>#N/A</v>
      </c>
      <c r="F5934" t="e">
        <f>INDEX(customers!G5934:G7433, MATCH(Purchases!C5934,customers!B5934:B7433))</f>
        <v>#N/A</v>
      </c>
      <c r="G5934" t="s">
        <v>16</v>
      </c>
      <c r="H5934">
        <v>79889.09</v>
      </c>
      <c r="I5934" s="1">
        <v>34290</v>
      </c>
      <c r="J5934" t="s">
        <v>31</v>
      </c>
      <c r="K5934" t="s">
        <v>956</v>
      </c>
      <c r="L5934">
        <v>0</v>
      </c>
      <c r="M5934" t="s">
        <v>6929</v>
      </c>
    </row>
    <row r="5935" spans="1:13" x14ac:dyDescent="0.25">
      <c r="A5935">
        <v>23718</v>
      </c>
      <c r="B5935">
        <v>415</v>
      </c>
      <c r="C5935" t="str">
        <f>IFERROR(INDEX(customers!B5935:B7434,MATCH(Purchases!B5935,customers!A5935:A7434)), "None")</f>
        <v>None</v>
      </c>
      <c r="D5935" t="str">
        <f>INDEX(Country!$B$2:$B$26,MATCH(INDEX(customers!$D$2:$D$1501,MATCH(Purchases!B5935,customers!$A$2:$A$1501)),Country!$A$2:$A$26))</f>
        <v>UNITED KINGDOM</v>
      </c>
      <c r="E5935" t="str">
        <f>INDEX(Region!$C$2:$F$2,MATCH(INDEX(Country!$C$2:$C$26,MATCH(Purchases!D5935,Country!$B$2:$B$26)), Region!$C$1:$F$1))</f>
        <v>MIDDLE EAST</v>
      </c>
      <c r="F5935" t="e">
        <f>INDEX(customers!G5935:G7434, MATCH(Purchases!C5935,customers!B5935:B7434))</f>
        <v>#N/A</v>
      </c>
      <c r="G5935" t="s">
        <v>16</v>
      </c>
      <c r="H5935">
        <v>155946.01</v>
      </c>
      <c r="I5935" s="1">
        <v>34357</v>
      </c>
      <c r="J5935" t="s">
        <v>10</v>
      </c>
      <c r="K5935" t="s">
        <v>827</v>
      </c>
      <c r="L5935">
        <v>0</v>
      </c>
      <c r="M5935" t="s">
        <v>6930</v>
      </c>
    </row>
    <row r="5936" spans="1:13" x14ac:dyDescent="0.25">
      <c r="A5936">
        <v>23719</v>
      </c>
      <c r="B5936">
        <v>73</v>
      </c>
      <c r="C5936" t="str">
        <f>IFERROR(INDEX(customers!B5936:B7435,MATCH(Purchases!B5936,customers!A5936:A7435)), "None")</f>
        <v>None</v>
      </c>
      <c r="D5936" t="str">
        <f>INDEX(Country!$B$2:$B$26,MATCH(INDEX(customers!$D$2:$D$1501,MATCH(Purchases!B5936,customers!$A$2:$A$1501)),Country!$A$2:$A$26))</f>
        <v>ALGERIA</v>
      </c>
      <c r="E5936" t="e">
        <f>INDEX(Region!$C$2:$F$2,MATCH(INDEX(Country!$C$2:$C$26,MATCH(Purchases!D5936,Country!$B$2:$B$26)), Region!$C$1:$F$1))</f>
        <v>#N/A</v>
      </c>
      <c r="F5936" t="e">
        <f>INDEX(customers!G5936:G7435, MATCH(Purchases!C5936,customers!B5936:B7435))</f>
        <v>#N/A</v>
      </c>
      <c r="G5936" t="s">
        <v>16</v>
      </c>
      <c r="H5936">
        <v>137508.93</v>
      </c>
      <c r="I5936" s="1">
        <v>34176</v>
      </c>
      <c r="J5936" t="s">
        <v>13</v>
      </c>
      <c r="K5936" t="s">
        <v>704</v>
      </c>
      <c r="L5936">
        <v>0</v>
      </c>
      <c r="M5936" t="s">
        <v>6931</v>
      </c>
    </row>
    <row r="5937" spans="1:13" x14ac:dyDescent="0.25">
      <c r="A5937">
        <v>23744</v>
      </c>
      <c r="B5937">
        <v>463</v>
      </c>
      <c r="C5937" t="str">
        <f>IFERROR(INDEX(customers!B5937:B7436,MATCH(Purchases!B5937,customers!A5937:A7436)), "None")</f>
        <v>None</v>
      </c>
      <c r="D5937" t="str">
        <f>INDEX(Country!$B$2:$B$26,MATCH(INDEX(customers!$D$2:$D$1501,MATCH(Purchases!B5937,customers!$A$2:$A$1501)),Country!$A$2:$A$26))</f>
        <v>INDIA</v>
      </c>
      <c r="E5937" t="str">
        <f>INDEX(Region!$C$2:$F$2,MATCH(INDEX(Country!$C$2:$C$26,MATCH(Purchases!D5937,Country!$B$2:$B$26)), Region!$C$1:$F$1))</f>
        <v>ASIA</v>
      </c>
      <c r="F5937" t="e">
        <f>INDEX(customers!G5937:G7436, MATCH(Purchases!C5937,customers!B5937:B7436))</f>
        <v>#N/A</v>
      </c>
      <c r="G5937" t="s">
        <v>9</v>
      </c>
      <c r="H5937">
        <v>200481.15</v>
      </c>
      <c r="I5937" s="1">
        <v>35835</v>
      </c>
      <c r="J5937" t="s">
        <v>10</v>
      </c>
      <c r="K5937" t="s">
        <v>1130</v>
      </c>
      <c r="L5937">
        <v>0</v>
      </c>
      <c r="M5937" t="s">
        <v>6932</v>
      </c>
    </row>
    <row r="5938" spans="1:13" x14ac:dyDescent="0.25">
      <c r="A5938">
        <v>23745</v>
      </c>
      <c r="B5938">
        <v>1351</v>
      </c>
      <c r="C5938" t="str">
        <f>IFERROR(INDEX(customers!B5938:B7437,MATCH(Purchases!B5938,customers!A5938:A7437)), "None")</f>
        <v>None</v>
      </c>
      <c r="D5938" t="str">
        <f>INDEX(Country!$B$2:$B$26,MATCH(INDEX(customers!$D$2:$D$1501,MATCH(Purchases!B5938,customers!$A$2:$A$1501)),Country!$A$2:$A$26))</f>
        <v>ARGENTINA</v>
      </c>
      <c r="E5938" t="str">
        <f>INDEX(Region!$C$2:$F$2,MATCH(INDEX(Country!$C$2:$C$26,MATCH(Purchases!D5938,Country!$B$2:$B$26)), Region!$C$1:$F$1))</f>
        <v>AMERICA</v>
      </c>
      <c r="F5938" t="e">
        <f>INDEX(customers!G5938:G7437, MATCH(Purchases!C5938,customers!B5938:B7437))</f>
        <v>#N/A</v>
      </c>
      <c r="G5938" t="s">
        <v>16</v>
      </c>
      <c r="H5938">
        <v>248166.91</v>
      </c>
      <c r="I5938" s="1">
        <v>33944</v>
      </c>
      <c r="J5938" t="s">
        <v>10</v>
      </c>
      <c r="K5938" t="s">
        <v>4795</v>
      </c>
      <c r="L5938">
        <v>0</v>
      </c>
      <c r="M5938" t="s">
        <v>6933</v>
      </c>
    </row>
    <row r="5939" spans="1:13" x14ac:dyDescent="0.25">
      <c r="A5939">
        <v>23746</v>
      </c>
      <c r="B5939">
        <v>136</v>
      </c>
      <c r="C5939" t="str">
        <f>IFERROR(INDEX(customers!B5939:B7438,MATCH(Purchases!B5939,customers!A5939:A7438)), "None")</f>
        <v>None</v>
      </c>
      <c r="D5939" t="str">
        <f>INDEX(Country!$B$2:$B$26,MATCH(INDEX(customers!$D$2:$D$1501,MATCH(Purchases!B5939,customers!$A$2:$A$1501)),Country!$A$2:$A$26))</f>
        <v>GERMANY</v>
      </c>
      <c r="E5939" t="str">
        <f>INDEX(Region!$C$2:$F$2,MATCH(INDEX(Country!$C$2:$C$26,MATCH(Purchases!D5939,Country!$B$2:$B$26)), Region!$C$1:$F$1))</f>
        <v>EUROPE</v>
      </c>
      <c r="F5939" t="e">
        <f>INDEX(customers!G5939:G7438, MATCH(Purchases!C5939,customers!B5939:B7438))</f>
        <v>#N/A</v>
      </c>
      <c r="G5939" t="s">
        <v>16</v>
      </c>
      <c r="H5939">
        <v>140842.22</v>
      </c>
      <c r="I5939" s="1">
        <v>34319</v>
      </c>
      <c r="J5939" t="s">
        <v>26</v>
      </c>
      <c r="K5939" t="s">
        <v>393</v>
      </c>
      <c r="L5939">
        <v>0</v>
      </c>
      <c r="M5939" t="s">
        <v>6934</v>
      </c>
    </row>
    <row r="5940" spans="1:13" x14ac:dyDescent="0.25">
      <c r="A5940">
        <v>23747</v>
      </c>
      <c r="B5940">
        <v>347</v>
      </c>
      <c r="C5940" t="str">
        <f>IFERROR(INDEX(customers!B5940:B7439,MATCH(Purchases!B5940,customers!A5940:A7439)), "None")</f>
        <v>None</v>
      </c>
      <c r="D5940" t="str">
        <f>INDEX(Country!$B$2:$B$26,MATCH(INDEX(customers!$D$2:$D$1501,MATCH(Purchases!B5940,customers!$A$2:$A$1501)),Country!$A$2:$A$26))</f>
        <v>ARGENTINA</v>
      </c>
      <c r="E5940" t="str">
        <f>INDEX(Region!$C$2:$F$2,MATCH(INDEX(Country!$C$2:$C$26,MATCH(Purchases!D5940,Country!$B$2:$B$26)), Region!$C$1:$F$1))</f>
        <v>AMERICA</v>
      </c>
      <c r="F5940" t="e">
        <f>INDEX(customers!G5940:G7439, MATCH(Purchases!C5940,customers!B5940:B7439))</f>
        <v>#N/A</v>
      </c>
      <c r="G5940" t="s">
        <v>9</v>
      </c>
      <c r="H5940">
        <v>129939.09</v>
      </c>
      <c r="I5940" s="1">
        <v>35927</v>
      </c>
      <c r="J5940" t="s">
        <v>26</v>
      </c>
      <c r="K5940" t="s">
        <v>1925</v>
      </c>
      <c r="L5940">
        <v>0</v>
      </c>
      <c r="M5940" t="s">
        <v>6935</v>
      </c>
    </row>
    <row r="5941" spans="1:13" x14ac:dyDescent="0.25">
      <c r="A5941">
        <v>23748</v>
      </c>
      <c r="B5941">
        <v>859</v>
      </c>
      <c r="C5941" t="str">
        <f>IFERROR(INDEX(customers!B5941:B7440,MATCH(Purchases!B5941,customers!A5941:A7440)), "None")</f>
        <v>None</v>
      </c>
      <c r="D5941" t="str">
        <f>INDEX(Country!$B$2:$B$26,MATCH(INDEX(customers!$D$2:$D$1501,MATCH(Purchases!B5941,customers!$A$2:$A$1501)),Country!$A$2:$A$26))</f>
        <v>PERU</v>
      </c>
      <c r="E5941" t="str">
        <f>INDEX(Region!$C$2:$F$2,MATCH(INDEX(Country!$C$2:$C$26,MATCH(Purchases!D5941,Country!$B$2:$B$26)), Region!$C$1:$F$1))</f>
        <v>ASIA</v>
      </c>
      <c r="F5941" t="e">
        <f>INDEX(customers!G5941:G7440, MATCH(Purchases!C5941,customers!B5941:B7440))</f>
        <v>#N/A</v>
      </c>
      <c r="G5941" t="s">
        <v>16</v>
      </c>
      <c r="H5941">
        <v>20839.2</v>
      </c>
      <c r="I5941" s="1">
        <v>33827</v>
      </c>
      <c r="J5941" t="s">
        <v>26</v>
      </c>
      <c r="K5941" t="s">
        <v>1636</v>
      </c>
      <c r="L5941">
        <v>0</v>
      </c>
      <c r="M5941" t="s">
        <v>6936</v>
      </c>
    </row>
    <row r="5942" spans="1:13" x14ac:dyDescent="0.25">
      <c r="A5942">
        <v>23749</v>
      </c>
      <c r="B5942">
        <v>1345</v>
      </c>
      <c r="C5942" t="str">
        <f>IFERROR(INDEX(customers!B5942:B7441,MATCH(Purchases!B5942,customers!A5942:A7441)), "None")</f>
        <v>None</v>
      </c>
      <c r="D5942" t="str">
        <f>INDEX(Country!$B$2:$B$26,MATCH(INDEX(customers!$D$2:$D$1501,MATCH(Purchases!B5942,customers!$A$2:$A$1501)),Country!$A$2:$A$26))</f>
        <v>INDONESIA</v>
      </c>
      <c r="E5942" t="str">
        <f>INDEX(Region!$C$2:$F$2,MATCH(INDEX(Country!$C$2:$C$26,MATCH(Purchases!D5942,Country!$B$2:$B$26)), Region!$C$1:$F$1))</f>
        <v>ASIA</v>
      </c>
      <c r="F5942" t="e">
        <f>INDEX(customers!G5942:G7441, MATCH(Purchases!C5942,customers!B5942:B7441))</f>
        <v>#N/A</v>
      </c>
      <c r="G5942" t="s">
        <v>9</v>
      </c>
      <c r="H5942">
        <v>157914.46</v>
      </c>
      <c r="I5942" s="1">
        <v>35454</v>
      </c>
      <c r="J5942" t="s">
        <v>31</v>
      </c>
      <c r="K5942" t="s">
        <v>2810</v>
      </c>
      <c r="L5942">
        <v>0</v>
      </c>
      <c r="M5942" t="s">
        <v>6937</v>
      </c>
    </row>
    <row r="5943" spans="1:13" x14ac:dyDescent="0.25">
      <c r="A5943">
        <v>23750</v>
      </c>
      <c r="B5943">
        <v>1144</v>
      </c>
      <c r="C5943" t="str">
        <f>IFERROR(INDEX(customers!B5943:B7442,MATCH(Purchases!B5943,customers!A5943:A7442)), "None")</f>
        <v>None</v>
      </c>
      <c r="D5943" t="str">
        <f>INDEX(Country!$B$2:$B$26,MATCH(INDEX(customers!$D$2:$D$1501,MATCH(Purchases!B5943,customers!$A$2:$A$1501)),Country!$A$2:$A$26))</f>
        <v>ARGENTINA</v>
      </c>
      <c r="E5943" t="str">
        <f>INDEX(Region!$C$2:$F$2,MATCH(INDEX(Country!$C$2:$C$26,MATCH(Purchases!D5943,Country!$B$2:$B$26)), Region!$C$1:$F$1))</f>
        <v>AMERICA</v>
      </c>
      <c r="F5943" t="e">
        <f>INDEX(customers!G5943:G7442, MATCH(Purchases!C5943,customers!B5943:B7442))</f>
        <v>#N/A</v>
      </c>
      <c r="G5943" t="s">
        <v>16</v>
      </c>
      <c r="H5943">
        <v>84349.86</v>
      </c>
      <c r="I5943" s="1">
        <v>33834</v>
      </c>
      <c r="J5943" t="s">
        <v>26</v>
      </c>
      <c r="K5943" t="s">
        <v>397</v>
      </c>
      <c r="L5943">
        <v>0</v>
      </c>
      <c r="M5943" t="s">
        <v>6938</v>
      </c>
    </row>
    <row r="5944" spans="1:13" x14ac:dyDescent="0.25">
      <c r="A5944">
        <v>23751</v>
      </c>
      <c r="B5944">
        <v>1039</v>
      </c>
      <c r="C5944" t="str">
        <f>IFERROR(INDEX(customers!B5944:B7443,MATCH(Purchases!B5944,customers!A5944:A7443)), "None")</f>
        <v>None</v>
      </c>
      <c r="D5944" t="str">
        <f>INDEX(Country!$B$2:$B$26,MATCH(INDEX(customers!$D$2:$D$1501,MATCH(Purchases!B5944,customers!$A$2:$A$1501)),Country!$A$2:$A$26))</f>
        <v>IRAN</v>
      </c>
      <c r="E5944" t="str">
        <f>INDEX(Region!$C$2:$F$2,MATCH(INDEX(Country!$C$2:$C$26,MATCH(Purchases!D5944,Country!$B$2:$B$26)), Region!$C$1:$F$1))</f>
        <v>MIDDLE EAST</v>
      </c>
      <c r="F5944" t="e">
        <f>INDEX(customers!G5944:G7443, MATCH(Purchases!C5944,customers!B5944:B7443))</f>
        <v>#N/A</v>
      </c>
      <c r="G5944" t="s">
        <v>16</v>
      </c>
      <c r="H5944">
        <v>99825.81</v>
      </c>
      <c r="I5944" s="1">
        <v>34412</v>
      </c>
      <c r="J5944" t="s">
        <v>31</v>
      </c>
      <c r="K5944" t="s">
        <v>1110</v>
      </c>
      <c r="L5944">
        <v>0</v>
      </c>
      <c r="M5944" t="s">
        <v>6939</v>
      </c>
    </row>
    <row r="5945" spans="1:13" x14ac:dyDescent="0.25">
      <c r="A5945">
        <v>23776</v>
      </c>
      <c r="B5945">
        <v>1450</v>
      </c>
      <c r="C5945" t="str">
        <f>IFERROR(INDEX(customers!B5945:B7444,MATCH(Purchases!B5945,customers!A5945:A7444)), "None")</f>
        <v>None</v>
      </c>
      <c r="D5945" t="str">
        <f>INDEX(Country!$B$2:$B$26,MATCH(INDEX(customers!$D$2:$D$1501,MATCH(Purchases!B5945,customers!$A$2:$A$1501)),Country!$A$2:$A$26))</f>
        <v>CANADA</v>
      </c>
      <c r="E5945" t="str">
        <f>INDEX(Region!$C$2:$F$2,MATCH(INDEX(Country!$C$2:$C$26,MATCH(Purchases!D5945,Country!$B$2:$B$26)), Region!$C$1:$F$1))</f>
        <v>AMERICA</v>
      </c>
      <c r="F5945" t="e">
        <f>INDEX(customers!G5945:G7444, MATCH(Purchases!C5945,customers!B5945:B7444))</f>
        <v>#N/A</v>
      </c>
      <c r="G5945" t="s">
        <v>16</v>
      </c>
      <c r="H5945">
        <v>74547.62</v>
      </c>
      <c r="I5945" s="1">
        <v>33825</v>
      </c>
      <c r="J5945" t="s">
        <v>10</v>
      </c>
      <c r="K5945" t="s">
        <v>292</v>
      </c>
      <c r="L5945">
        <v>0</v>
      </c>
      <c r="M5945" t="s">
        <v>6940</v>
      </c>
    </row>
    <row r="5946" spans="1:13" x14ac:dyDescent="0.25">
      <c r="A5946">
        <v>23777</v>
      </c>
      <c r="B5946">
        <v>301</v>
      </c>
      <c r="C5946" t="str">
        <f>IFERROR(INDEX(customers!B5946:B7445,MATCH(Purchases!B5946,customers!A5946:A7445)), "None")</f>
        <v>None</v>
      </c>
      <c r="D5946" t="str">
        <f>INDEX(Country!$B$2:$B$26,MATCH(INDEX(customers!$D$2:$D$1501,MATCH(Purchases!B5946,customers!$A$2:$A$1501)),Country!$A$2:$A$26))</f>
        <v>GERMANY</v>
      </c>
      <c r="E5946" t="str">
        <f>INDEX(Region!$C$2:$F$2,MATCH(INDEX(Country!$C$2:$C$26,MATCH(Purchases!D5946,Country!$B$2:$B$26)), Region!$C$1:$F$1))</f>
        <v>EUROPE</v>
      </c>
      <c r="F5946" t="e">
        <f>INDEX(customers!G5946:G7445, MATCH(Purchases!C5946,customers!B5946:B7445))</f>
        <v>#N/A</v>
      </c>
      <c r="G5946" t="s">
        <v>16</v>
      </c>
      <c r="H5946">
        <v>124113.4</v>
      </c>
      <c r="I5946" s="1">
        <v>33935</v>
      </c>
      <c r="J5946" t="s">
        <v>23</v>
      </c>
      <c r="K5946" t="s">
        <v>3023</v>
      </c>
      <c r="L5946">
        <v>0</v>
      </c>
      <c r="M5946" t="s">
        <v>6941</v>
      </c>
    </row>
    <row r="5947" spans="1:13" x14ac:dyDescent="0.25">
      <c r="A5947">
        <v>23778</v>
      </c>
      <c r="B5947">
        <v>1067</v>
      </c>
      <c r="C5947" t="str">
        <f>IFERROR(INDEX(customers!B5947:B7446,MATCH(Purchases!B5947,customers!A5947:A7446)), "None")</f>
        <v>None</v>
      </c>
      <c r="D5947" t="str">
        <f>INDEX(Country!$B$2:$B$26,MATCH(INDEX(customers!$D$2:$D$1501,MATCH(Purchases!B5947,customers!$A$2:$A$1501)),Country!$A$2:$A$26))</f>
        <v>UNITED KINGDOM</v>
      </c>
      <c r="E5947" t="str">
        <f>INDEX(Region!$C$2:$F$2,MATCH(INDEX(Country!$C$2:$C$26,MATCH(Purchases!D5947,Country!$B$2:$B$26)), Region!$C$1:$F$1))</f>
        <v>MIDDLE EAST</v>
      </c>
      <c r="F5947" t="e">
        <f>INDEX(customers!G5947:G7446, MATCH(Purchases!C5947,customers!B5947:B7446))</f>
        <v>#N/A</v>
      </c>
      <c r="G5947" t="s">
        <v>16</v>
      </c>
      <c r="H5947">
        <v>158171.72</v>
      </c>
      <c r="I5947" s="1">
        <v>34529</v>
      </c>
      <c r="J5947" t="s">
        <v>10</v>
      </c>
      <c r="K5947" t="s">
        <v>1035</v>
      </c>
      <c r="L5947">
        <v>0</v>
      </c>
      <c r="M5947" t="s">
        <v>6942</v>
      </c>
    </row>
    <row r="5948" spans="1:13" x14ac:dyDescent="0.25">
      <c r="A5948">
        <v>23779</v>
      </c>
      <c r="B5948">
        <v>601</v>
      </c>
      <c r="C5948" t="str">
        <f>IFERROR(INDEX(customers!B5948:B7447,MATCH(Purchases!B5948,customers!A5948:A7447)), "None")</f>
        <v>None</v>
      </c>
      <c r="D5948" t="str">
        <f>INDEX(Country!$B$2:$B$26,MATCH(INDEX(customers!$D$2:$D$1501,MATCH(Purchases!B5948,customers!$A$2:$A$1501)),Country!$A$2:$A$26))</f>
        <v>ARGENTINA</v>
      </c>
      <c r="E5948" t="str">
        <f>INDEX(Region!$C$2:$F$2,MATCH(INDEX(Country!$C$2:$C$26,MATCH(Purchases!D5948,Country!$B$2:$B$26)), Region!$C$1:$F$1))</f>
        <v>AMERICA</v>
      </c>
      <c r="F5948" t="e">
        <f>INDEX(customers!G5948:G7447, MATCH(Purchases!C5948,customers!B5948:B7447))</f>
        <v>#N/A</v>
      </c>
      <c r="G5948" t="s">
        <v>9</v>
      </c>
      <c r="H5948">
        <v>272828.38</v>
      </c>
      <c r="I5948" s="1">
        <v>35977</v>
      </c>
      <c r="J5948" t="s">
        <v>10</v>
      </c>
      <c r="K5948" t="s">
        <v>2454</v>
      </c>
      <c r="L5948">
        <v>0</v>
      </c>
      <c r="M5948" t="s">
        <v>6943</v>
      </c>
    </row>
    <row r="5949" spans="1:13" x14ac:dyDescent="0.25">
      <c r="A5949">
        <v>23780</v>
      </c>
      <c r="B5949">
        <v>1483</v>
      </c>
      <c r="C5949" t="str">
        <f>IFERROR(INDEX(customers!B5949:B7448,MATCH(Purchases!B5949,customers!A5949:A7448)), "None")</f>
        <v>None</v>
      </c>
      <c r="D5949" t="str">
        <f>INDEX(Country!$B$2:$B$26,MATCH(INDEX(customers!$D$2:$D$1501,MATCH(Purchases!B5949,customers!$A$2:$A$1501)),Country!$A$2:$A$26))</f>
        <v>GERMANY</v>
      </c>
      <c r="E5949" t="str">
        <f>INDEX(Region!$C$2:$F$2,MATCH(INDEX(Country!$C$2:$C$26,MATCH(Purchases!D5949,Country!$B$2:$B$26)), Region!$C$1:$F$1))</f>
        <v>EUROPE</v>
      </c>
      <c r="F5949" t="e">
        <f>INDEX(customers!G5949:G7448, MATCH(Purchases!C5949,customers!B5949:B7448))</f>
        <v>#N/A</v>
      </c>
      <c r="G5949" t="s">
        <v>9</v>
      </c>
      <c r="H5949">
        <v>46315.58</v>
      </c>
      <c r="I5949" s="1">
        <v>35524</v>
      </c>
      <c r="J5949" t="s">
        <v>26</v>
      </c>
      <c r="K5949" t="s">
        <v>2332</v>
      </c>
      <c r="L5949">
        <v>0</v>
      </c>
      <c r="M5949" t="s">
        <v>6944</v>
      </c>
    </row>
    <row r="5950" spans="1:13" x14ac:dyDescent="0.25">
      <c r="A5950">
        <v>23781</v>
      </c>
      <c r="B5950">
        <v>463</v>
      </c>
      <c r="C5950" t="str">
        <f>IFERROR(INDEX(customers!B5950:B7449,MATCH(Purchases!B5950,customers!A5950:A7449)), "None")</f>
        <v>None</v>
      </c>
      <c r="D5950" t="str">
        <f>INDEX(Country!$B$2:$B$26,MATCH(INDEX(customers!$D$2:$D$1501,MATCH(Purchases!B5950,customers!$A$2:$A$1501)),Country!$A$2:$A$26))</f>
        <v>INDIA</v>
      </c>
      <c r="E5950" t="str">
        <f>INDEX(Region!$C$2:$F$2,MATCH(INDEX(Country!$C$2:$C$26,MATCH(Purchases!D5950,Country!$B$2:$B$26)), Region!$C$1:$F$1))</f>
        <v>ASIA</v>
      </c>
      <c r="F5950" t="e">
        <f>INDEX(customers!G5950:G7449, MATCH(Purchases!C5950,customers!B5950:B7449))</f>
        <v>#N/A</v>
      </c>
      <c r="G5950" t="s">
        <v>9</v>
      </c>
      <c r="H5950">
        <v>65904.03</v>
      </c>
      <c r="I5950" s="1">
        <v>35004</v>
      </c>
      <c r="J5950" t="s">
        <v>13</v>
      </c>
      <c r="K5950" t="s">
        <v>1813</v>
      </c>
      <c r="L5950">
        <v>0</v>
      </c>
      <c r="M5950" t="s">
        <v>6945</v>
      </c>
    </row>
    <row r="5951" spans="1:13" x14ac:dyDescent="0.25">
      <c r="A5951">
        <v>23782</v>
      </c>
      <c r="B5951">
        <v>808</v>
      </c>
      <c r="C5951" t="str">
        <f>IFERROR(INDEX(customers!B5951:B7450,MATCH(Purchases!B5951,customers!A5951:A7450)), "None")</f>
        <v>None</v>
      </c>
      <c r="D5951" t="str">
        <f>INDEX(Country!$B$2:$B$26,MATCH(INDEX(customers!$D$2:$D$1501,MATCH(Purchases!B5951,customers!$A$2:$A$1501)),Country!$A$2:$A$26))</f>
        <v>ROMANIA</v>
      </c>
      <c r="E5951" t="str">
        <f>INDEX(Region!$C$2:$F$2,MATCH(INDEX(Country!$C$2:$C$26,MATCH(Purchases!D5951,Country!$B$2:$B$26)), Region!$C$1:$F$1))</f>
        <v>EUROPE</v>
      </c>
      <c r="F5951" t="e">
        <f>INDEX(customers!G5951:G7450, MATCH(Purchases!C5951,customers!B5951:B7450))</f>
        <v>#N/A</v>
      </c>
      <c r="G5951" t="s">
        <v>16</v>
      </c>
      <c r="H5951">
        <v>168591.99</v>
      </c>
      <c r="I5951" s="1">
        <v>33980</v>
      </c>
      <c r="J5951" t="s">
        <v>10</v>
      </c>
      <c r="K5951" t="s">
        <v>348</v>
      </c>
      <c r="L5951">
        <v>0</v>
      </c>
      <c r="M5951" t="s">
        <v>6946</v>
      </c>
    </row>
    <row r="5952" spans="1:13" x14ac:dyDescent="0.25">
      <c r="A5952">
        <v>23783</v>
      </c>
      <c r="B5952">
        <v>1465</v>
      </c>
      <c r="C5952" t="str">
        <f>IFERROR(INDEX(customers!B5952:B7451,MATCH(Purchases!B5952,customers!A5952:A7451)), "None")</f>
        <v>None</v>
      </c>
      <c r="D5952" t="str">
        <f>INDEX(Country!$B$2:$B$26,MATCH(INDEX(customers!$D$2:$D$1501,MATCH(Purchases!B5952,customers!$A$2:$A$1501)),Country!$A$2:$A$26))</f>
        <v>INDIA</v>
      </c>
      <c r="E5952" t="str">
        <f>INDEX(Region!$C$2:$F$2,MATCH(INDEX(Country!$C$2:$C$26,MATCH(Purchases!D5952,Country!$B$2:$B$26)), Region!$C$1:$F$1))</f>
        <v>ASIA</v>
      </c>
      <c r="F5952" t="e">
        <f>INDEX(customers!G5952:G7451, MATCH(Purchases!C5952,customers!B5952:B7451))</f>
        <v>#N/A</v>
      </c>
      <c r="G5952" t="s">
        <v>9</v>
      </c>
      <c r="H5952">
        <v>20584.36</v>
      </c>
      <c r="I5952" s="1">
        <v>34806</v>
      </c>
      <c r="J5952" t="s">
        <v>23</v>
      </c>
      <c r="K5952" t="s">
        <v>1636</v>
      </c>
      <c r="L5952">
        <v>0</v>
      </c>
      <c r="M5952" t="s">
        <v>6947</v>
      </c>
    </row>
    <row r="5953" spans="1:13" x14ac:dyDescent="0.25">
      <c r="A5953">
        <v>23808</v>
      </c>
      <c r="B5953">
        <v>1331</v>
      </c>
      <c r="C5953" t="str">
        <f>IFERROR(INDEX(customers!B5953:B7452,MATCH(Purchases!B5953,customers!A5953:A7452)), "None")</f>
        <v>None</v>
      </c>
      <c r="D5953" t="str">
        <f>INDEX(Country!$B$2:$B$26,MATCH(INDEX(customers!$D$2:$D$1501,MATCH(Purchases!B5953,customers!$A$2:$A$1501)),Country!$A$2:$A$26))</f>
        <v>INDIA</v>
      </c>
      <c r="E5953" t="str">
        <f>INDEX(Region!$C$2:$F$2,MATCH(INDEX(Country!$C$2:$C$26,MATCH(Purchases!D5953,Country!$B$2:$B$26)), Region!$C$1:$F$1))</f>
        <v>ASIA</v>
      </c>
      <c r="F5953" t="e">
        <f>INDEX(customers!G5953:G7452, MATCH(Purchases!C5953,customers!B5953:B7452))</f>
        <v>#N/A</v>
      </c>
      <c r="G5953" t="s">
        <v>16</v>
      </c>
      <c r="H5953">
        <v>136842.85999999999</v>
      </c>
      <c r="I5953" s="1">
        <v>34373</v>
      </c>
      <c r="J5953" t="s">
        <v>10</v>
      </c>
      <c r="K5953" t="s">
        <v>1503</v>
      </c>
      <c r="L5953">
        <v>0</v>
      </c>
      <c r="M5953" t="s">
        <v>6948</v>
      </c>
    </row>
    <row r="5954" spans="1:13" x14ac:dyDescent="0.25">
      <c r="A5954">
        <v>23809</v>
      </c>
      <c r="B5954">
        <v>1223</v>
      </c>
      <c r="C5954" t="str">
        <f>IFERROR(INDEX(customers!B5954:B7453,MATCH(Purchases!B5954,customers!A5954:A7453)), "None")</f>
        <v>None</v>
      </c>
      <c r="D5954" t="str">
        <f>INDEX(Country!$B$2:$B$26,MATCH(INDEX(customers!$D$2:$D$1501,MATCH(Purchases!B5954,customers!$A$2:$A$1501)),Country!$A$2:$A$26))</f>
        <v>IRAQ</v>
      </c>
      <c r="E5954" t="str">
        <f>INDEX(Region!$C$2:$F$2,MATCH(INDEX(Country!$C$2:$C$26,MATCH(Purchases!D5954,Country!$B$2:$B$26)), Region!$C$1:$F$1))</f>
        <v>MIDDLE EAST</v>
      </c>
      <c r="F5954" t="e">
        <f>INDEX(customers!G5954:G7453, MATCH(Purchases!C5954,customers!B5954:B7453))</f>
        <v>#N/A</v>
      </c>
      <c r="G5954" t="s">
        <v>16</v>
      </c>
      <c r="H5954">
        <v>296716.40999999997</v>
      </c>
      <c r="I5954" s="1">
        <v>33760</v>
      </c>
      <c r="J5954" t="s">
        <v>23</v>
      </c>
      <c r="K5954" t="s">
        <v>2014</v>
      </c>
      <c r="L5954">
        <v>0</v>
      </c>
      <c r="M5954" t="s">
        <v>6949</v>
      </c>
    </row>
    <row r="5955" spans="1:13" x14ac:dyDescent="0.25">
      <c r="A5955">
        <v>23810</v>
      </c>
      <c r="B5955">
        <v>1477</v>
      </c>
      <c r="C5955" t="str">
        <f>IFERROR(INDEX(customers!B5955:B7454,MATCH(Purchases!B5955,customers!A5955:A7454)), "None")</f>
        <v>None</v>
      </c>
      <c r="D5955" t="str">
        <f>INDEX(Country!$B$2:$B$26,MATCH(INDEX(customers!$D$2:$D$1501,MATCH(Purchases!B5955,customers!$A$2:$A$1501)),Country!$A$2:$A$26))</f>
        <v>FRANCE</v>
      </c>
      <c r="E5955" t="str">
        <f>INDEX(Region!$C$2:$F$2,MATCH(INDEX(Country!$C$2:$C$26,MATCH(Purchases!D5955,Country!$B$2:$B$26)), Region!$C$1:$F$1))</f>
        <v>EUROPE</v>
      </c>
      <c r="F5955" t="e">
        <f>INDEX(customers!G5955:G7454, MATCH(Purchases!C5955,customers!B5955:B7454))</f>
        <v>#N/A</v>
      </c>
      <c r="G5955" t="s">
        <v>16</v>
      </c>
      <c r="H5955">
        <v>16317.9</v>
      </c>
      <c r="I5955" s="1">
        <v>34084</v>
      </c>
      <c r="J5955" t="s">
        <v>13</v>
      </c>
      <c r="K5955" t="s">
        <v>489</v>
      </c>
      <c r="L5955">
        <v>0</v>
      </c>
      <c r="M5955" t="s">
        <v>6950</v>
      </c>
    </row>
    <row r="5956" spans="1:13" x14ac:dyDescent="0.25">
      <c r="A5956">
        <v>23811</v>
      </c>
      <c r="B5956">
        <v>1451</v>
      </c>
      <c r="C5956" t="str">
        <f>IFERROR(INDEX(customers!B5956:B7455,MATCH(Purchases!B5956,customers!A5956:A7455)), "None")</f>
        <v>None</v>
      </c>
      <c r="D5956" t="str">
        <f>INDEX(Country!$B$2:$B$26,MATCH(INDEX(customers!$D$2:$D$1501,MATCH(Purchases!B5956,customers!$A$2:$A$1501)),Country!$A$2:$A$26))</f>
        <v>BRAZIL</v>
      </c>
      <c r="E5956" t="str">
        <f>INDEX(Region!$C$2:$F$2,MATCH(INDEX(Country!$C$2:$C$26,MATCH(Purchases!D5956,Country!$B$2:$B$26)), Region!$C$1:$F$1))</f>
        <v>AMERICA</v>
      </c>
      <c r="F5956" t="e">
        <f>INDEX(customers!G5956:G7455, MATCH(Purchases!C5956,customers!B5956:B7455))</f>
        <v>#N/A</v>
      </c>
      <c r="G5956" t="s">
        <v>9</v>
      </c>
      <c r="H5956">
        <v>137127.93</v>
      </c>
      <c r="I5956" s="1">
        <v>35571</v>
      </c>
      <c r="J5956" t="s">
        <v>23</v>
      </c>
      <c r="K5956" t="s">
        <v>254</v>
      </c>
      <c r="L5956">
        <v>0</v>
      </c>
      <c r="M5956" t="s">
        <v>6951</v>
      </c>
    </row>
    <row r="5957" spans="1:13" x14ac:dyDescent="0.25">
      <c r="A5957">
        <v>23812</v>
      </c>
      <c r="B5957">
        <v>1313</v>
      </c>
      <c r="C5957" t="str">
        <f>IFERROR(INDEX(customers!B5957:B7456,MATCH(Purchases!B5957,customers!A5957:A7456)), "None")</f>
        <v>None</v>
      </c>
      <c r="D5957" t="str">
        <f>INDEX(Country!$B$2:$B$26,MATCH(INDEX(customers!$D$2:$D$1501,MATCH(Purchases!B5957,customers!$A$2:$A$1501)),Country!$A$2:$A$26))</f>
        <v>UNITED KINGDOM</v>
      </c>
      <c r="E5957" t="str">
        <f>INDEX(Region!$C$2:$F$2,MATCH(INDEX(Country!$C$2:$C$26,MATCH(Purchases!D5957,Country!$B$2:$B$26)), Region!$C$1:$F$1))</f>
        <v>MIDDLE EAST</v>
      </c>
      <c r="F5957" t="e">
        <f>INDEX(customers!G5957:G7456, MATCH(Purchases!C5957,customers!B5957:B7456))</f>
        <v>#N/A</v>
      </c>
      <c r="G5957" t="s">
        <v>16</v>
      </c>
      <c r="H5957">
        <v>175504.84</v>
      </c>
      <c r="I5957" s="1">
        <v>33813</v>
      </c>
      <c r="J5957" t="s">
        <v>13</v>
      </c>
      <c r="K5957" t="s">
        <v>961</v>
      </c>
      <c r="L5957">
        <v>0</v>
      </c>
      <c r="M5957" t="s">
        <v>6952</v>
      </c>
    </row>
    <row r="5958" spans="1:13" x14ac:dyDescent="0.25">
      <c r="A5958">
        <v>23813</v>
      </c>
      <c r="B5958">
        <v>811</v>
      </c>
      <c r="C5958" t="str">
        <f>IFERROR(INDEX(customers!B5958:B7457,MATCH(Purchases!B5958,customers!A5958:A7457)), "None")</f>
        <v>None</v>
      </c>
      <c r="D5958" t="str">
        <f>INDEX(Country!$B$2:$B$26,MATCH(INDEX(customers!$D$2:$D$1501,MATCH(Purchases!B5958,customers!$A$2:$A$1501)),Country!$A$2:$A$26))</f>
        <v>MOROCCO</v>
      </c>
      <c r="E5958" t="str">
        <f>INDEX(Region!$C$2:$F$2,MATCH(INDEX(Country!$C$2:$C$26,MATCH(Purchases!D5958,Country!$B$2:$B$26)), Region!$C$1:$F$1))</f>
        <v>ASIA</v>
      </c>
      <c r="F5958" t="e">
        <f>INDEX(customers!G5958:G7457, MATCH(Purchases!C5958,customers!B5958:B7457))</f>
        <v>#N/A</v>
      </c>
      <c r="G5958" t="s">
        <v>9</v>
      </c>
      <c r="H5958">
        <v>76437.100000000006</v>
      </c>
      <c r="I5958" s="1">
        <v>35599</v>
      </c>
      <c r="J5958" t="s">
        <v>26</v>
      </c>
      <c r="K5958" t="s">
        <v>4229</v>
      </c>
      <c r="L5958">
        <v>0</v>
      </c>
      <c r="M5958" t="s">
        <v>6953</v>
      </c>
    </row>
    <row r="5959" spans="1:13" x14ac:dyDescent="0.25">
      <c r="A5959">
        <v>23814</v>
      </c>
      <c r="B5959">
        <v>79</v>
      </c>
      <c r="C5959" t="str">
        <f>IFERROR(INDEX(customers!B5959:B7458,MATCH(Purchases!B5959,customers!A5959:A7458)), "None")</f>
        <v>None</v>
      </c>
      <c r="D5959" t="str">
        <f>INDEX(Country!$B$2:$B$26,MATCH(INDEX(customers!$D$2:$D$1501,MATCH(Purchases!B5959,customers!$A$2:$A$1501)),Country!$A$2:$A$26))</f>
        <v>MOROCCO</v>
      </c>
      <c r="E5959" t="str">
        <f>INDEX(Region!$C$2:$F$2,MATCH(INDEX(Country!$C$2:$C$26,MATCH(Purchases!D5959,Country!$B$2:$B$26)), Region!$C$1:$F$1))</f>
        <v>ASIA</v>
      </c>
      <c r="F5959" t="e">
        <f>INDEX(customers!G5959:G7458, MATCH(Purchases!C5959,customers!B5959:B7458))</f>
        <v>#N/A</v>
      </c>
      <c r="G5959" t="s">
        <v>9</v>
      </c>
      <c r="H5959">
        <v>313011.92</v>
      </c>
      <c r="I5959" s="1">
        <v>35890</v>
      </c>
      <c r="J5959" t="s">
        <v>10</v>
      </c>
      <c r="K5959" t="s">
        <v>1697</v>
      </c>
      <c r="L5959">
        <v>0</v>
      </c>
      <c r="M5959" t="s">
        <v>6954</v>
      </c>
    </row>
    <row r="5960" spans="1:13" x14ac:dyDescent="0.25">
      <c r="A5960">
        <v>23815</v>
      </c>
      <c r="B5960">
        <v>635</v>
      </c>
      <c r="C5960" t="str">
        <f>IFERROR(INDEX(customers!B5960:B7459,MATCH(Purchases!B5960,customers!A5960:A7459)), "None")</f>
        <v>None</v>
      </c>
      <c r="D5960" t="str">
        <f>INDEX(Country!$B$2:$B$26,MATCH(INDEX(customers!$D$2:$D$1501,MATCH(Purchases!B5960,customers!$A$2:$A$1501)),Country!$A$2:$A$26))</f>
        <v>BRAZIL</v>
      </c>
      <c r="E5960" t="str">
        <f>INDEX(Region!$C$2:$F$2,MATCH(INDEX(Country!$C$2:$C$26,MATCH(Purchases!D5960,Country!$B$2:$B$26)), Region!$C$1:$F$1))</f>
        <v>AMERICA</v>
      </c>
      <c r="F5960" t="e">
        <f>INDEX(customers!G5960:G7459, MATCH(Purchases!C5960,customers!B5960:B7459))</f>
        <v>#N/A</v>
      </c>
      <c r="G5960" t="s">
        <v>9</v>
      </c>
      <c r="H5960">
        <v>78006.929999999993</v>
      </c>
      <c r="I5960" s="1">
        <v>35461</v>
      </c>
      <c r="J5960" t="s">
        <v>31</v>
      </c>
      <c r="K5960" t="s">
        <v>634</v>
      </c>
      <c r="L5960">
        <v>0</v>
      </c>
      <c r="M5960" t="s">
        <v>6955</v>
      </c>
    </row>
    <row r="5961" spans="1:13" x14ac:dyDescent="0.25">
      <c r="A5961">
        <v>23840</v>
      </c>
      <c r="B5961">
        <v>1063</v>
      </c>
      <c r="C5961" t="str">
        <f>IFERROR(INDEX(customers!B5961:B7460,MATCH(Purchases!B5961,customers!A5961:A7460)), "None")</f>
        <v>None</v>
      </c>
      <c r="D5961" t="str">
        <f>INDEX(Country!$B$2:$B$26,MATCH(INDEX(customers!$D$2:$D$1501,MATCH(Purchases!B5961,customers!$A$2:$A$1501)),Country!$A$2:$A$26))</f>
        <v>VIETNAM</v>
      </c>
      <c r="E5961" t="str">
        <f>INDEX(Region!$C$2:$F$2,MATCH(INDEX(Country!$C$2:$C$26,MATCH(Purchases!D5961,Country!$B$2:$B$26)), Region!$C$1:$F$1))</f>
        <v>ASIA</v>
      </c>
      <c r="F5961" t="e">
        <f>INDEX(customers!G5961:G7460, MATCH(Purchases!C5961,customers!B5961:B7460))</f>
        <v>#N/A</v>
      </c>
      <c r="G5961" t="s">
        <v>16</v>
      </c>
      <c r="H5961">
        <v>69955.63</v>
      </c>
      <c r="I5961" s="1">
        <v>34429</v>
      </c>
      <c r="J5961" t="s">
        <v>23</v>
      </c>
      <c r="K5961" t="s">
        <v>2593</v>
      </c>
      <c r="L5961">
        <v>0</v>
      </c>
      <c r="M5961" t="s">
        <v>6956</v>
      </c>
    </row>
    <row r="5962" spans="1:13" x14ac:dyDescent="0.25">
      <c r="A5962">
        <v>23841</v>
      </c>
      <c r="B5962">
        <v>232</v>
      </c>
      <c r="C5962" t="str">
        <f>IFERROR(INDEX(customers!B5962:B7461,MATCH(Purchases!B5962,customers!A5962:A7461)), "None")</f>
        <v>None</v>
      </c>
      <c r="D5962" t="str">
        <f>INDEX(Country!$B$2:$B$26,MATCH(INDEX(customers!$D$2:$D$1501,MATCH(Purchases!B5962,customers!$A$2:$A$1501)),Country!$A$2:$A$26))</f>
        <v>RUSSIA</v>
      </c>
      <c r="E5962" t="str">
        <f>INDEX(Region!$C$2:$F$2,MATCH(INDEX(Country!$C$2:$C$26,MATCH(Purchases!D5962,Country!$B$2:$B$26)), Region!$C$1:$F$1))</f>
        <v>EUROPE</v>
      </c>
      <c r="F5962" t="e">
        <f>INDEX(customers!G5962:G7461, MATCH(Purchases!C5962,customers!B5962:B7461))</f>
        <v>#N/A</v>
      </c>
      <c r="G5962" t="s">
        <v>16</v>
      </c>
      <c r="H5962">
        <v>75646.27</v>
      </c>
      <c r="I5962" s="1">
        <v>33835</v>
      </c>
      <c r="J5962" t="s">
        <v>26</v>
      </c>
      <c r="K5962" t="s">
        <v>3358</v>
      </c>
      <c r="L5962">
        <v>0</v>
      </c>
      <c r="M5962" t="s">
        <v>6957</v>
      </c>
    </row>
    <row r="5963" spans="1:13" x14ac:dyDescent="0.25">
      <c r="A5963">
        <v>23842</v>
      </c>
      <c r="B5963">
        <v>1135</v>
      </c>
      <c r="C5963" t="str">
        <f>IFERROR(INDEX(customers!B5963:B7462,MATCH(Purchases!B5963,customers!A5963:A7462)), "None")</f>
        <v>None</v>
      </c>
      <c r="D5963" t="str">
        <f>INDEX(Country!$B$2:$B$26,MATCH(INDEX(customers!$D$2:$D$1501,MATCH(Purchases!B5963,customers!$A$2:$A$1501)),Country!$A$2:$A$26))</f>
        <v>IRAQ</v>
      </c>
      <c r="E5963" t="str">
        <f>INDEX(Region!$C$2:$F$2,MATCH(INDEX(Country!$C$2:$C$26,MATCH(Purchases!D5963,Country!$B$2:$B$26)), Region!$C$1:$F$1))</f>
        <v>MIDDLE EAST</v>
      </c>
      <c r="F5963" t="e">
        <f>INDEX(customers!G5963:G7462, MATCH(Purchases!C5963,customers!B5963:B7462))</f>
        <v>#N/A</v>
      </c>
      <c r="G5963" t="s">
        <v>16</v>
      </c>
      <c r="H5963">
        <v>251888.58</v>
      </c>
      <c r="I5963" s="1">
        <v>34230</v>
      </c>
      <c r="J5963" t="s">
        <v>10</v>
      </c>
      <c r="K5963" t="s">
        <v>2437</v>
      </c>
      <c r="L5963">
        <v>0</v>
      </c>
      <c r="M5963" t="s">
        <v>6958</v>
      </c>
    </row>
    <row r="5964" spans="1:13" x14ac:dyDescent="0.25">
      <c r="A5964">
        <v>23843</v>
      </c>
      <c r="B5964">
        <v>1466</v>
      </c>
      <c r="C5964" t="str">
        <f>IFERROR(INDEX(customers!B5964:B7463,MATCH(Purchases!B5964,customers!A5964:A7463)), "None")</f>
        <v>None</v>
      </c>
      <c r="D5964" t="str">
        <f>INDEX(Country!$B$2:$B$26,MATCH(INDEX(customers!$D$2:$D$1501,MATCH(Purchases!B5964,customers!$A$2:$A$1501)),Country!$A$2:$A$26))</f>
        <v>PERU</v>
      </c>
      <c r="E5964" t="str">
        <f>INDEX(Region!$C$2:$F$2,MATCH(INDEX(Country!$C$2:$C$26,MATCH(Purchases!D5964,Country!$B$2:$B$26)), Region!$C$1:$F$1))</f>
        <v>ASIA</v>
      </c>
      <c r="F5964" t="e">
        <f>INDEX(customers!G5964:G7463, MATCH(Purchases!C5964,customers!B5964:B7463))</f>
        <v>#N/A</v>
      </c>
      <c r="G5964" t="s">
        <v>9</v>
      </c>
      <c r="H5964">
        <v>60000.23</v>
      </c>
      <c r="I5964" s="1">
        <v>35200</v>
      </c>
      <c r="J5964" t="s">
        <v>13</v>
      </c>
      <c r="K5964" t="s">
        <v>579</v>
      </c>
      <c r="L5964">
        <v>0</v>
      </c>
      <c r="M5964" t="s">
        <v>6959</v>
      </c>
    </row>
    <row r="5965" spans="1:13" x14ac:dyDescent="0.25">
      <c r="A5965">
        <v>23844</v>
      </c>
      <c r="B5965">
        <v>656</v>
      </c>
      <c r="C5965" t="str">
        <f>IFERROR(INDEX(customers!B5965:B7464,MATCH(Purchases!B5965,customers!A5965:A7464)), "None")</f>
        <v>None</v>
      </c>
      <c r="D5965" t="str">
        <f>INDEX(Country!$B$2:$B$26,MATCH(INDEX(customers!$D$2:$D$1501,MATCH(Purchases!B5965,customers!$A$2:$A$1501)),Country!$A$2:$A$26))</f>
        <v>ETHIOPIA</v>
      </c>
      <c r="E5965" t="e">
        <f>INDEX(Region!$C$2:$F$2,MATCH(INDEX(Country!$C$2:$C$26,MATCH(Purchases!D5965,Country!$B$2:$B$26)), Region!$C$1:$F$1))</f>
        <v>#N/A</v>
      </c>
      <c r="F5965" t="e">
        <f>INDEX(customers!G5965:G7464, MATCH(Purchases!C5965,customers!B5965:B7464))</f>
        <v>#N/A</v>
      </c>
      <c r="G5965" t="s">
        <v>16</v>
      </c>
      <c r="H5965">
        <v>180698.8</v>
      </c>
      <c r="I5965" s="1">
        <v>34522</v>
      </c>
      <c r="J5965" t="s">
        <v>23</v>
      </c>
      <c r="K5965" t="s">
        <v>3829</v>
      </c>
      <c r="L5965">
        <v>0</v>
      </c>
      <c r="M5965" t="s">
        <v>6960</v>
      </c>
    </row>
    <row r="5966" spans="1:13" x14ac:dyDescent="0.25">
      <c r="A5966">
        <v>23845</v>
      </c>
      <c r="B5966">
        <v>1336</v>
      </c>
      <c r="C5966" t="str">
        <f>IFERROR(INDEX(customers!B5966:B7465,MATCH(Purchases!B5966,customers!A5966:A7465)), "None")</f>
        <v>None</v>
      </c>
      <c r="D5966" t="str">
        <f>INDEX(Country!$B$2:$B$26,MATCH(INDEX(customers!$D$2:$D$1501,MATCH(Purchases!B5966,customers!$A$2:$A$1501)),Country!$A$2:$A$26))</f>
        <v>MOZAMBIQUE</v>
      </c>
      <c r="E5966" t="str">
        <f>INDEX(Region!$C$2:$F$2,MATCH(INDEX(Country!$C$2:$C$26,MATCH(Purchases!D5966,Country!$B$2:$B$26)), Region!$C$1:$F$1))</f>
        <v>ASIA</v>
      </c>
      <c r="F5966" t="e">
        <f>INDEX(customers!G5966:G7465, MATCH(Purchases!C5966,customers!B5966:B7465))</f>
        <v>#N/A</v>
      </c>
      <c r="G5966" t="s">
        <v>9</v>
      </c>
      <c r="H5966">
        <v>80870.89</v>
      </c>
      <c r="I5966" s="1">
        <v>35586</v>
      </c>
      <c r="J5966" t="s">
        <v>13</v>
      </c>
      <c r="K5966" t="s">
        <v>1750</v>
      </c>
      <c r="L5966">
        <v>0</v>
      </c>
      <c r="M5966" t="s">
        <v>6961</v>
      </c>
    </row>
    <row r="5967" spans="1:13" x14ac:dyDescent="0.25">
      <c r="A5967">
        <v>23846</v>
      </c>
      <c r="B5967">
        <v>155</v>
      </c>
      <c r="C5967" t="str">
        <f>IFERROR(INDEX(customers!B5967:B7466,MATCH(Purchases!B5967,customers!A5967:A7466)), "None")</f>
        <v>None</v>
      </c>
      <c r="D5967" t="str">
        <f>INDEX(Country!$B$2:$B$26,MATCH(INDEX(customers!$D$2:$D$1501,MATCH(Purchases!B5967,customers!$A$2:$A$1501)),Country!$A$2:$A$26))</f>
        <v>ALGERIA</v>
      </c>
      <c r="E5967" t="e">
        <f>INDEX(Region!$C$2:$F$2,MATCH(INDEX(Country!$C$2:$C$26,MATCH(Purchases!D5967,Country!$B$2:$B$26)), Region!$C$1:$F$1))</f>
        <v>#N/A</v>
      </c>
      <c r="F5967" t="e">
        <f>INDEX(customers!G5967:G7466, MATCH(Purchases!C5967,customers!B5967:B7466))</f>
        <v>#N/A</v>
      </c>
      <c r="G5967" t="s">
        <v>9</v>
      </c>
      <c r="H5967">
        <v>118885.15</v>
      </c>
      <c r="I5967" s="1">
        <v>35662</v>
      </c>
      <c r="J5967" t="s">
        <v>23</v>
      </c>
      <c r="K5967" t="s">
        <v>24</v>
      </c>
      <c r="L5967">
        <v>0</v>
      </c>
      <c r="M5967" t="s">
        <v>6962</v>
      </c>
    </row>
    <row r="5968" spans="1:13" x14ac:dyDescent="0.25">
      <c r="A5968">
        <v>23847</v>
      </c>
      <c r="B5968">
        <v>805</v>
      </c>
      <c r="C5968" t="str">
        <f>IFERROR(INDEX(customers!B5968:B7467,MATCH(Purchases!B5968,customers!A5968:A7467)), "None")</f>
        <v>None</v>
      </c>
      <c r="D5968" t="str">
        <f>INDEX(Country!$B$2:$B$26,MATCH(INDEX(customers!$D$2:$D$1501,MATCH(Purchases!B5968,customers!$A$2:$A$1501)),Country!$A$2:$A$26))</f>
        <v>IRAN</v>
      </c>
      <c r="E5968" t="str">
        <f>INDEX(Region!$C$2:$F$2,MATCH(INDEX(Country!$C$2:$C$26,MATCH(Purchases!D5968,Country!$B$2:$B$26)), Region!$C$1:$F$1))</f>
        <v>MIDDLE EAST</v>
      </c>
      <c r="F5968" t="e">
        <f>INDEX(customers!G5968:G7467, MATCH(Purchases!C5968,customers!B5968:B7467))</f>
        <v>#N/A</v>
      </c>
      <c r="G5968" t="s">
        <v>16</v>
      </c>
      <c r="H5968">
        <v>29548.16</v>
      </c>
      <c r="I5968" s="1">
        <v>33918</v>
      </c>
      <c r="J5968" t="s">
        <v>23</v>
      </c>
      <c r="K5968" t="s">
        <v>148</v>
      </c>
      <c r="L5968">
        <v>0</v>
      </c>
      <c r="M5968" t="s">
        <v>6963</v>
      </c>
    </row>
    <row r="5969" spans="1:13" x14ac:dyDescent="0.25">
      <c r="A5969">
        <v>23872</v>
      </c>
      <c r="B5969">
        <v>1399</v>
      </c>
      <c r="C5969" t="str">
        <f>IFERROR(INDEX(customers!B5969:B7468,MATCH(Purchases!B5969,customers!A5969:A7468)), "None")</f>
        <v>None</v>
      </c>
      <c r="D5969" t="str">
        <f>INDEX(Country!$B$2:$B$26,MATCH(INDEX(customers!$D$2:$D$1501,MATCH(Purchases!B5969,customers!$A$2:$A$1501)),Country!$A$2:$A$26))</f>
        <v>ALGERIA</v>
      </c>
      <c r="E5969" t="e">
        <f>INDEX(Region!$C$2:$F$2,MATCH(INDEX(Country!$C$2:$C$26,MATCH(Purchases!D5969,Country!$B$2:$B$26)), Region!$C$1:$F$1))</f>
        <v>#N/A</v>
      </c>
      <c r="F5969" t="e">
        <f>INDEX(customers!G5969:G7468, MATCH(Purchases!C5969,customers!B5969:B7468))</f>
        <v>#N/A</v>
      </c>
      <c r="G5969" t="s">
        <v>9</v>
      </c>
      <c r="H5969">
        <v>66849.3</v>
      </c>
      <c r="I5969" s="1">
        <v>35356</v>
      </c>
      <c r="J5969" t="s">
        <v>26</v>
      </c>
      <c r="K5969" t="s">
        <v>1379</v>
      </c>
      <c r="L5969">
        <v>0</v>
      </c>
      <c r="M5969" t="s">
        <v>6964</v>
      </c>
    </row>
    <row r="5970" spans="1:13" x14ac:dyDescent="0.25">
      <c r="A5970">
        <v>23873</v>
      </c>
      <c r="B5970">
        <v>418</v>
      </c>
      <c r="C5970" t="str">
        <f>IFERROR(INDEX(customers!B5970:B7469,MATCH(Purchases!B5970,customers!A5970:A7469)), "None")</f>
        <v>None</v>
      </c>
      <c r="D5970" t="str">
        <f>INDEX(Country!$B$2:$B$26,MATCH(INDEX(customers!$D$2:$D$1501,MATCH(Purchases!B5970,customers!$A$2:$A$1501)),Country!$A$2:$A$26))</f>
        <v>ETHIOPIA</v>
      </c>
      <c r="E5970" t="e">
        <f>INDEX(Region!$C$2:$F$2,MATCH(INDEX(Country!$C$2:$C$26,MATCH(Purchases!D5970,Country!$B$2:$B$26)), Region!$C$1:$F$1))</f>
        <v>#N/A</v>
      </c>
      <c r="F5970" t="e">
        <f>INDEX(customers!G5970:G7469, MATCH(Purchases!C5970,customers!B5970:B7469))</f>
        <v>#N/A</v>
      </c>
      <c r="G5970" t="s">
        <v>16</v>
      </c>
      <c r="H5970">
        <v>49344.91</v>
      </c>
      <c r="I5970" s="1">
        <v>34657</v>
      </c>
      <c r="J5970" t="s">
        <v>31</v>
      </c>
      <c r="K5970" t="s">
        <v>431</v>
      </c>
      <c r="L5970">
        <v>0</v>
      </c>
      <c r="M5970" t="s">
        <v>6965</v>
      </c>
    </row>
    <row r="5971" spans="1:13" x14ac:dyDescent="0.25">
      <c r="A5971">
        <v>23874</v>
      </c>
      <c r="B5971">
        <v>386</v>
      </c>
      <c r="C5971" t="str">
        <f>IFERROR(INDEX(customers!B5971:B7470,MATCH(Purchases!B5971,customers!A5971:A7470)), "None")</f>
        <v>None</v>
      </c>
      <c r="D5971" t="str">
        <f>INDEX(Country!$B$2:$B$26,MATCH(INDEX(customers!$D$2:$D$1501,MATCH(Purchases!B5971,customers!$A$2:$A$1501)),Country!$A$2:$A$26))</f>
        <v>UNITED STATES</v>
      </c>
      <c r="E5971" t="str">
        <f>INDEX(Region!$C$2:$F$2,MATCH(INDEX(Country!$C$2:$C$26,MATCH(Purchases!D5971,Country!$B$2:$B$26)), Region!$C$1:$F$1))</f>
        <v>MIDDLE EAST</v>
      </c>
      <c r="F5971" t="e">
        <f>INDEX(customers!G5971:G7470, MATCH(Purchases!C5971,customers!B5971:B7470))</f>
        <v>#N/A</v>
      </c>
      <c r="G5971" t="s">
        <v>16</v>
      </c>
      <c r="H5971">
        <v>34224.300000000003</v>
      </c>
      <c r="I5971" s="1">
        <v>34201</v>
      </c>
      <c r="J5971" t="s">
        <v>10</v>
      </c>
      <c r="K5971" t="s">
        <v>1191</v>
      </c>
      <c r="L5971">
        <v>0</v>
      </c>
      <c r="M5971" t="s">
        <v>6966</v>
      </c>
    </row>
    <row r="5972" spans="1:13" x14ac:dyDescent="0.25">
      <c r="A5972">
        <v>23875</v>
      </c>
      <c r="B5972">
        <v>1393</v>
      </c>
      <c r="C5972" t="str">
        <f>IFERROR(INDEX(customers!B5972:B7471,MATCH(Purchases!B5972,customers!A5972:A7471)), "None")</f>
        <v>None</v>
      </c>
      <c r="D5972" t="str">
        <f>INDEX(Country!$B$2:$B$26,MATCH(INDEX(customers!$D$2:$D$1501,MATCH(Purchases!B5972,customers!$A$2:$A$1501)),Country!$A$2:$A$26))</f>
        <v>UNITED STATES</v>
      </c>
      <c r="E5972" t="str">
        <f>INDEX(Region!$C$2:$F$2,MATCH(INDEX(Country!$C$2:$C$26,MATCH(Purchases!D5972,Country!$B$2:$B$26)), Region!$C$1:$F$1))</f>
        <v>MIDDLE EAST</v>
      </c>
      <c r="F5972" t="e">
        <f>INDEX(customers!G5972:G7471, MATCH(Purchases!C5972,customers!B5972:B7471))</f>
        <v>#N/A</v>
      </c>
      <c r="G5972" t="s">
        <v>9</v>
      </c>
      <c r="H5972">
        <v>80263.89</v>
      </c>
      <c r="I5972" s="1">
        <v>35035</v>
      </c>
      <c r="J5972" t="s">
        <v>23</v>
      </c>
      <c r="K5972" t="s">
        <v>418</v>
      </c>
      <c r="L5972">
        <v>0</v>
      </c>
      <c r="M5972" t="s">
        <v>6967</v>
      </c>
    </row>
    <row r="5973" spans="1:13" x14ac:dyDescent="0.25">
      <c r="A5973">
        <v>23876</v>
      </c>
      <c r="B5973">
        <v>725</v>
      </c>
      <c r="C5973" t="str">
        <f>IFERROR(INDEX(customers!B5973:B7472,MATCH(Purchases!B5973,customers!A5973:A7472)), "None")</f>
        <v>None</v>
      </c>
      <c r="D5973" t="str">
        <f>INDEX(Country!$B$2:$B$26,MATCH(INDEX(customers!$D$2:$D$1501,MATCH(Purchases!B5973,customers!$A$2:$A$1501)),Country!$A$2:$A$26))</f>
        <v>MOZAMBIQUE</v>
      </c>
      <c r="E5973" t="str">
        <f>INDEX(Region!$C$2:$F$2,MATCH(INDEX(Country!$C$2:$C$26,MATCH(Purchases!D5973,Country!$B$2:$B$26)), Region!$C$1:$F$1))</f>
        <v>ASIA</v>
      </c>
      <c r="F5973" t="e">
        <f>INDEX(customers!G5973:G7472, MATCH(Purchases!C5973,customers!B5973:B7472))</f>
        <v>#N/A</v>
      </c>
      <c r="G5973" t="s">
        <v>16</v>
      </c>
      <c r="H5973">
        <v>108562.39</v>
      </c>
      <c r="I5973" s="1">
        <v>33877</v>
      </c>
      <c r="J5973" t="s">
        <v>31</v>
      </c>
      <c r="K5973" t="s">
        <v>2349</v>
      </c>
      <c r="L5973">
        <v>0</v>
      </c>
      <c r="M5973" t="s">
        <v>6968</v>
      </c>
    </row>
    <row r="5974" spans="1:13" x14ac:dyDescent="0.25">
      <c r="A5974">
        <v>23877</v>
      </c>
      <c r="B5974">
        <v>986</v>
      </c>
      <c r="C5974" t="str">
        <f>IFERROR(INDEX(customers!B5974:B7473,MATCH(Purchases!B5974,customers!A5974:A7473)), "None")</f>
        <v>None</v>
      </c>
      <c r="D5974" t="str">
        <f>INDEX(Country!$B$2:$B$26,MATCH(INDEX(customers!$D$2:$D$1501,MATCH(Purchases!B5974,customers!$A$2:$A$1501)),Country!$A$2:$A$26))</f>
        <v>ARGENTINA</v>
      </c>
      <c r="E5974" t="str">
        <f>INDEX(Region!$C$2:$F$2,MATCH(INDEX(Country!$C$2:$C$26,MATCH(Purchases!D5974,Country!$B$2:$B$26)), Region!$C$1:$F$1))</f>
        <v>AMERICA</v>
      </c>
      <c r="F5974" t="e">
        <f>INDEX(customers!G5974:G7473, MATCH(Purchases!C5974,customers!B5974:B7473))</f>
        <v>#N/A</v>
      </c>
      <c r="G5974" t="s">
        <v>16</v>
      </c>
      <c r="H5974">
        <v>329975.17</v>
      </c>
      <c r="I5974" s="1">
        <v>34528</v>
      </c>
      <c r="J5974" t="s">
        <v>23</v>
      </c>
      <c r="K5974" t="s">
        <v>271</v>
      </c>
      <c r="L5974">
        <v>0</v>
      </c>
      <c r="M5974" t="s">
        <v>6969</v>
      </c>
    </row>
    <row r="5975" spans="1:13" x14ac:dyDescent="0.25">
      <c r="A5975">
        <v>23878</v>
      </c>
      <c r="B5975">
        <v>865</v>
      </c>
      <c r="C5975" t="str">
        <f>IFERROR(INDEX(customers!B5975:B7474,MATCH(Purchases!B5975,customers!A5975:A7474)), "None")</f>
        <v>None</v>
      </c>
      <c r="D5975" t="str">
        <f>INDEX(Country!$B$2:$B$26,MATCH(INDEX(customers!$D$2:$D$1501,MATCH(Purchases!B5975,customers!$A$2:$A$1501)),Country!$A$2:$A$26))</f>
        <v>INDONESIA</v>
      </c>
      <c r="E5975" t="str">
        <f>INDEX(Region!$C$2:$F$2,MATCH(INDEX(Country!$C$2:$C$26,MATCH(Purchases!D5975,Country!$B$2:$B$26)), Region!$C$1:$F$1))</f>
        <v>ASIA</v>
      </c>
      <c r="F5975" t="e">
        <f>INDEX(customers!G5975:G7474, MATCH(Purchases!C5975,customers!B5975:B7474))</f>
        <v>#N/A</v>
      </c>
      <c r="G5975" t="s">
        <v>9</v>
      </c>
      <c r="H5975">
        <v>136707.79999999999</v>
      </c>
      <c r="I5975" s="1">
        <v>35390</v>
      </c>
      <c r="J5975" t="s">
        <v>23</v>
      </c>
      <c r="K5975" t="s">
        <v>1682</v>
      </c>
      <c r="L5975">
        <v>0</v>
      </c>
      <c r="M5975" t="s">
        <v>6970</v>
      </c>
    </row>
    <row r="5976" spans="1:13" x14ac:dyDescent="0.25">
      <c r="A5976">
        <v>23879</v>
      </c>
      <c r="B5976">
        <v>260</v>
      </c>
      <c r="C5976" t="str">
        <f>IFERROR(INDEX(customers!B5976:B7475,MATCH(Purchases!B5976,customers!A5976:A7475)), "None")</f>
        <v>None</v>
      </c>
      <c r="D5976" t="str">
        <f>INDEX(Country!$B$2:$B$26,MATCH(INDEX(customers!$D$2:$D$1501,MATCH(Purchases!B5976,customers!$A$2:$A$1501)),Country!$A$2:$A$26))</f>
        <v>ARGENTINA</v>
      </c>
      <c r="E5976" t="str">
        <f>INDEX(Region!$C$2:$F$2,MATCH(INDEX(Country!$C$2:$C$26,MATCH(Purchases!D5976,Country!$B$2:$B$26)), Region!$C$1:$F$1))</f>
        <v>AMERICA</v>
      </c>
      <c r="F5976" t="e">
        <f>INDEX(customers!G5976:G7475, MATCH(Purchases!C5976,customers!B5976:B7475))</f>
        <v>#N/A</v>
      </c>
      <c r="G5976" t="s">
        <v>9</v>
      </c>
      <c r="H5976">
        <v>212823.01</v>
      </c>
      <c r="I5976" s="1">
        <v>35998</v>
      </c>
      <c r="J5976" t="s">
        <v>31</v>
      </c>
      <c r="K5976" t="s">
        <v>1182</v>
      </c>
      <c r="L5976">
        <v>0</v>
      </c>
      <c r="M5976" t="s">
        <v>6971</v>
      </c>
    </row>
    <row r="5977" spans="1:13" x14ac:dyDescent="0.25">
      <c r="A5977">
        <v>23904</v>
      </c>
      <c r="B5977">
        <v>340</v>
      </c>
      <c r="C5977" t="str">
        <f>IFERROR(INDEX(customers!B5977:B7476,MATCH(Purchases!B5977,customers!A5977:A7476)), "None")</f>
        <v>None</v>
      </c>
      <c r="D5977" t="str">
        <f>INDEX(Country!$B$2:$B$26,MATCH(INDEX(customers!$D$2:$D$1501,MATCH(Purchases!B5977,customers!$A$2:$A$1501)),Country!$A$2:$A$26))</f>
        <v>BRAZIL</v>
      </c>
      <c r="E5977" t="str">
        <f>INDEX(Region!$C$2:$F$2,MATCH(INDEX(Country!$C$2:$C$26,MATCH(Purchases!D5977,Country!$B$2:$B$26)), Region!$C$1:$F$1))</f>
        <v>AMERICA</v>
      </c>
      <c r="F5977" t="e">
        <f>INDEX(customers!G5977:G7476, MATCH(Purchases!C5977,customers!B5977:B7476))</f>
        <v>#N/A</v>
      </c>
      <c r="G5977" t="s">
        <v>9</v>
      </c>
      <c r="H5977">
        <v>117632.96000000001</v>
      </c>
      <c r="I5977" s="1">
        <v>35380</v>
      </c>
      <c r="J5977" t="s">
        <v>23</v>
      </c>
      <c r="K5977" t="s">
        <v>6972</v>
      </c>
      <c r="L5977">
        <v>0</v>
      </c>
      <c r="M5977" t="s">
        <v>6973</v>
      </c>
    </row>
    <row r="5978" spans="1:13" x14ac:dyDescent="0.25">
      <c r="A5978">
        <v>23905</v>
      </c>
      <c r="B5978">
        <v>1198</v>
      </c>
      <c r="C5978" t="str">
        <f>IFERROR(INDEX(customers!B5978:B7477,MATCH(Purchases!B5978,customers!A5978:A7477)), "None")</f>
        <v>None</v>
      </c>
      <c r="D5978" t="str">
        <f>INDEX(Country!$B$2:$B$26,MATCH(INDEX(customers!$D$2:$D$1501,MATCH(Purchases!B5978,customers!$A$2:$A$1501)),Country!$A$2:$A$26))</f>
        <v>CHINA</v>
      </c>
      <c r="E5978" t="str">
        <f>INDEX(Region!$C$2:$F$2,MATCH(INDEX(Country!$C$2:$C$26,MATCH(Purchases!D5978,Country!$B$2:$B$26)), Region!$C$1:$F$1))</f>
        <v>AMERICA</v>
      </c>
      <c r="F5978" t="e">
        <f>INDEX(customers!G5978:G7477, MATCH(Purchases!C5978,customers!B5978:B7477))</f>
        <v>#N/A</v>
      </c>
      <c r="G5978" t="s">
        <v>9</v>
      </c>
      <c r="H5978">
        <v>57696.5</v>
      </c>
      <c r="I5978" s="1">
        <v>35708</v>
      </c>
      <c r="J5978" t="s">
        <v>10</v>
      </c>
      <c r="K5978" t="s">
        <v>1463</v>
      </c>
      <c r="L5978">
        <v>0</v>
      </c>
      <c r="M5978" t="s">
        <v>6974</v>
      </c>
    </row>
    <row r="5979" spans="1:13" x14ac:dyDescent="0.25">
      <c r="A5979">
        <v>23906</v>
      </c>
      <c r="B5979">
        <v>1258</v>
      </c>
      <c r="C5979" t="str">
        <f>IFERROR(INDEX(customers!B5979:B7478,MATCH(Purchases!B5979,customers!A5979:A7478)), "None")</f>
        <v>None</v>
      </c>
      <c r="D5979" t="str">
        <f>INDEX(Country!$B$2:$B$26,MATCH(INDEX(customers!$D$2:$D$1501,MATCH(Purchases!B5979,customers!$A$2:$A$1501)),Country!$A$2:$A$26))</f>
        <v>CANADA</v>
      </c>
      <c r="E5979" t="str">
        <f>INDEX(Region!$C$2:$F$2,MATCH(INDEX(Country!$C$2:$C$26,MATCH(Purchases!D5979,Country!$B$2:$B$26)), Region!$C$1:$F$1))</f>
        <v>AMERICA</v>
      </c>
      <c r="F5979" t="e">
        <f>INDEX(customers!G5979:G7478, MATCH(Purchases!C5979,customers!B5979:B7478))</f>
        <v>#N/A</v>
      </c>
      <c r="G5979" t="s">
        <v>16</v>
      </c>
      <c r="H5979">
        <v>74923.03</v>
      </c>
      <c r="I5979" s="1">
        <v>34233</v>
      </c>
      <c r="J5979" t="s">
        <v>13</v>
      </c>
      <c r="K5979" t="s">
        <v>1344</v>
      </c>
      <c r="L5979">
        <v>0</v>
      </c>
      <c r="M5979" t="s">
        <v>6975</v>
      </c>
    </row>
    <row r="5980" spans="1:13" x14ac:dyDescent="0.25">
      <c r="A5980">
        <v>23907</v>
      </c>
      <c r="B5980">
        <v>281</v>
      </c>
      <c r="C5980" t="str">
        <f>IFERROR(INDEX(customers!B5980:B7479,MATCH(Purchases!B5980,customers!A5980:A7479)), "None")</f>
        <v>None</v>
      </c>
      <c r="D5980" t="str">
        <f>INDEX(Country!$B$2:$B$26,MATCH(INDEX(customers!$D$2:$D$1501,MATCH(Purchases!B5980,customers!$A$2:$A$1501)),Country!$A$2:$A$26))</f>
        <v>FRANCE</v>
      </c>
      <c r="E5980" t="str">
        <f>INDEX(Region!$C$2:$F$2,MATCH(INDEX(Country!$C$2:$C$26,MATCH(Purchases!D5980,Country!$B$2:$B$26)), Region!$C$1:$F$1))</f>
        <v>EUROPE</v>
      </c>
      <c r="F5980" t="e">
        <f>INDEX(customers!G5980:G7479, MATCH(Purchases!C5980,customers!B5980:B7479))</f>
        <v>#N/A</v>
      </c>
      <c r="G5980" t="s">
        <v>9</v>
      </c>
      <c r="H5980">
        <v>103982.48</v>
      </c>
      <c r="I5980" s="1">
        <v>34895</v>
      </c>
      <c r="J5980" t="s">
        <v>23</v>
      </c>
      <c r="K5980" t="s">
        <v>1062</v>
      </c>
      <c r="L5980">
        <v>0</v>
      </c>
      <c r="M5980" t="s">
        <v>6976</v>
      </c>
    </row>
    <row r="5981" spans="1:13" x14ac:dyDescent="0.25">
      <c r="A5981">
        <v>23908</v>
      </c>
      <c r="B5981">
        <v>1336</v>
      </c>
      <c r="C5981" t="str">
        <f>IFERROR(INDEX(customers!B5981:B7480,MATCH(Purchases!B5981,customers!A5981:A7480)), "None")</f>
        <v>None</v>
      </c>
      <c r="D5981" t="str">
        <f>INDEX(Country!$B$2:$B$26,MATCH(INDEX(customers!$D$2:$D$1501,MATCH(Purchases!B5981,customers!$A$2:$A$1501)),Country!$A$2:$A$26))</f>
        <v>MOZAMBIQUE</v>
      </c>
      <c r="E5981" t="str">
        <f>INDEX(Region!$C$2:$F$2,MATCH(INDEX(Country!$C$2:$C$26,MATCH(Purchases!D5981,Country!$B$2:$B$26)), Region!$C$1:$F$1))</f>
        <v>ASIA</v>
      </c>
      <c r="F5981" t="e">
        <f>INDEX(customers!G5981:G7480, MATCH(Purchases!C5981,customers!B5981:B7480))</f>
        <v>#N/A</v>
      </c>
      <c r="G5981" t="s">
        <v>9</v>
      </c>
      <c r="H5981">
        <v>254970.2</v>
      </c>
      <c r="I5981" s="1">
        <v>35545</v>
      </c>
      <c r="J5981" t="s">
        <v>31</v>
      </c>
      <c r="K5981" t="s">
        <v>4577</v>
      </c>
      <c r="L5981">
        <v>0</v>
      </c>
      <c r="M5981" t="s">
        <v>6977</v>
      </c>
    </row>
    <row r="5982" spans="1:13" x14ac:dyDescent="0.25">
      <c r="A5982">
        <v>23909</v>
      </c>
      <c r="B5982">
        <v>493</v>
      </c>
      <c r="C5982" t="str">
        <f>IFERROR(INDEX(customers!B5982:B7481,MATCH(Purchases!B5982,customers!A5982:A7481)), "None")</f>
        <v>None</v>
      </c>
      <c r="D5982" t="str">
        <f>INDEX(Country!$B$2:$B$26,MATCH(INDEX(customers!$D$2:$D$1501,MATCH(Purchases!B5982,customers!$A$2:$A$1501)),Country!$A$2:$A$26))</f>
        <v>MOZAMBIQUE</v>
      </c>
      <c r="E5982" t="str">
        <f>INDEX(Region!$C$2:$F$2,MATCH(INDEX(Country!$C$2:$C$26,MATCH(Purchases!D5982,Country!$B$2:$B$26)), Region!$C$1:$F$1))</f>
        <v>ASIA</v>
      </c>
      <c r="F5982" t="e">
        <f>INDEX(customers!G5982:G7481, MATCH(Purchases!C5982,customers!B5982:B7481))</f>
        <v>#N/A</v>
      </c>
      <c r="G5982" t="s">
        <v>9</v>
      </c>
      <c r="H5982">
        <v>103031.03999999999</v>
      </c>
      <c r="I5982" s="1">
        <v>35446</v>
      </c>
      <c r="J5982" t="s">
        <v>23</v>
      </c>
      <c r="K5982" t="s">
        <v>2194</v>
      </c>
      <c r="L5982">
        <v>0</v>
      </c>
      <c r="M5982" t="s">
        <v>6978</v>
      </c>
    </row>
    <row r="5983" spans="1:13" x14ac:dyDescent="0.25">
      <c r="A5983">
        <v>23910</v>
      </c>
      <c r="B5983">
        <v>722</v>
      </c>
      <c r="C5983" t="str">
        <f>IFERROR(INDEX(customers!B5983:B7482,MATCH(Purchases!B5983,customers!A5983:A7482)), "None")</f>
        <v>None</v>
      </c>
      <c r="D5983" t="str">
        <f>INDEX(Country!$B$2:$B$26,MATCH(INDEX(customers!$D$2:$D$1501,MATCH(Purchases!B5983,customers!$A$2:$A$1501)),Country!$A$2:$A$26))</f>
        <v>SAUDI ARABIA</v>
      </c>
      <c r="E5983" t="str">
        <f>INDEX(Region!$C$2:$F$2,MATCH(INDEX(Country!$C$2:$C$26,MATCH(Purchases!D5983,Country!$B$2:$B$26)), Region!$C$1:$F$1))</f>
        <v>MIDDLE EAST</v>
      </c>
      <c r="F5983" t="e">
        <f>INDEX(customers!G5983:G7482, MATCH(Purchases!C5983,customers!B5983:B7482))</f>
        <v>#N/A</v>
      </c>
      <c r="G5983" t="s">
        <v>9</v>
      </c>
      <c r="H5983">
        <v>40586.61</v>
      </c>
      <c r="I5983" s="1">
        <v>35205</v>
      </c>
      <c r="J5983" t="s">
        <v>23</v>
      </c>
      <c r="K5983" t="s">
        <v>2579</v>
      </c>
      <c r="L5983">
        <v>0</v>
      </c>
      <c r="M5983" t="s">
        <v>6979</v>
      </c>
    </row>
    <row r="5984" spans="1:13" x14ac:dyDescent="0.25">
      <c r="A5984">
        <v>23911</v>
      </c>
      <c r="B5984">
        <v>319</v>
      </c>
      <c r="C5984" t="str">
        <f>IFERROR(INDEX(customers!B5984:B7483,MATCH(Purchases!B5984,customers!A5984:A7483)), "None")</f>
        <v>None</v>
      </c>
      <c r="D5984" t="str">
        <f>INDEX(Country!$B$2:$B$26,MATCH(INDEX(customers!$D$2:$D$1501,MATCH(Purchases!B5984,customers!$A$2:$A$1501)),Country!$A$2:$A$26))</f>
        <v>FRANCE</v>
      </c>
      <c r="E5984" t="str">
        <f>INDEX(Region!$C$2:$F$2,MATCH(INDEX(Country!$C$2:$C$26,MATCH(Purchases!D5984,Country!$B$2:$B$26)), Region!$C$1:$F$1))</f>
        <v>EUROPE</v>
      </c>
      <c r="F5984" t="e">
        <f>INDEX(customers!G5984:G7483, MATCH(Purchases!C5984,customers!B5984:B7483))</f>
        <v>#N/A</v>
      </c>
      <c r="G5984" t="s">
        <v>16</v>
      </c>
      <c r="H5984">
        <v>202099.82</v>
      </c>
      <c r="I5984" s="1">
        <v>33757</v>
      </c>
      <c r="J5984" t="s">
        <v>13</v>
      </c>
      <c r="K5984" t="s">
        <v>4577</v>
      </c>
      <c r="L5984">
        <v>0</v>
      </c>
      <c r="M5984" t="s">
        <v>6980</v>
      </c>
    </row>
    <row r="5985" spans="1:13" x14ac:dyDescent="0.25">
      <c r="A5985">
        <v>23936</v>
      </c>
      <c r="B5985">
        <v>1402</v>
      </c>
      <c r="C5985" t="str">
        <f>IFERROR(INDEX(customers!B5985:B7484,MATCH(Purchases!B5985,customers!A5985:A7484)), "None")</f>
        <v>None</v>
      </c>
      <c r="D5985" t="str">
        <f>INDEX(Country!$B$2:$B$26,MATCH(INDEX(customers!$D$2:$D$1501,MATCH(Purchases!B5985,customers!$A$2:$A$1501)),Country!$A$2:$A$26))</f>
        <v>FRANCE</v>
      </c>
      <c r="E5985" t="str">
        <f>INDEX(Region!$C$2:$F$2,MATCH(INDEX(Country!$C$2:$C$26,MATCH(Purchases!D5985,Country!$B$2:$B$26)), Region!$C$1:$F$1))</f>
        <v>EUROPE</v>
      </c>
      <c r="F5985" t="e">
        <f>INDEX(customers!G5985:G7484, MATCH(Purchases!C5985,customers!B5985:B7484))</f>
        <v>#N/A</v>
      </c>
      <c r="G5985" t="s">
        <v>16</v>
      </c>
      <c r="H5985">
        <v>301048.56</v>
      </c>
      <c r="I5985" s="1">
        <v>34686</v>
      </c>
      <c r="J5985" t="s">
        <v>31</v>
      </c>
      <c r="K5985" t="s">
        <v>1593</v>
      </c>
      <c r="L5985">
        <v>0</v>
      </c>
      <c r="M5985" t="s">
        <v>6981</v>
      </c>
    </row>
    <row r="5986" spans="1:13" x14ac:dyDescent="0.25">
      <c r="A5986">
        <v>23937</v>
      </c>
      <c r="B5986">
        <v>1004</v>
      </c>
      <c r="C5986" t="str">
        <f>IFERROR(INDEX(customers!B5986:B7485,MATCH(Purchases!B5986,customers!A5986:A7485)), "None")</f>
        <v>None</v>
      </c>
      <c r="D5986" t="str">
        <f>INDEX(Country!$B$2:$B$26,MATCH(INDEX(customers!$D$2:$D$1501,MATCH(Purchases!B5986,customers!$A$2:$A$1501)),Country!$A$2:$A$26))</f>
        <v>INDIA</v>
      </c>
      <c r="E5986" t="str">
        <f>INDEX(Region!$C$2:$F$2,MATCH(INDEX(Country!$C$2:$C$26,MATCH(Purchases!D5986,Country!$B$2:$B$26)), Region!$C$1:$F$1))</f>
        <v>ASIA</v>
      </c>
      <c r="F5986" t="e">
        <f>INDEX(customers!G5986:G7485, MATCH(Purchases!C5986,customers!B5986:B7485))</f>
        <v>#N/A</v>
      </c>
      <c r="G5986" t="s">
        <v>9</v>
      </c>
      <c r="H5986">
        <v>103970.33</v>
      </c>
      <c r="I5986" s="1">
        <v>35510</v>
      </c>
      <c r="J5986" t="s">
        <v>13</v>
      </c>
      <c r="K5986" t="s">
        <v>4134</v>
      </c>
      <c r="L5986">
        <v>0</v>
      </c>
      <c r="M5986" t="s">
        <v>6982</v>
      </c>
    </row>
    <row r="5987" spans="1:13" x14ac:dyDescent="0.25">
      <c r="A5987">
        <v>23938</v>
      </c>
      <c r="B5987">
        <v>1169</v>
      </c>
      <c r="C5987" t="str">
        <f>IFERROR(INDEX(customers!B5987:B7486,MATCH(Purchases!B5987,customers!A5987:A7486)), "None")</f>
        <v>None</v>
      </c>
      <c r="D5987" t="str">
        <f>INDEX(Country!$B$2:$B$26,MATCH(INDEX(customers!$D$2:$D$1501,MATCH(Purchases!B5987,customers!$A$2:$A$1501)),Country!$A$2:$A$26))</f>
        <v>EGYPT</v>
      </c>
      <c r="E5987" t="str">
        <f>INDEX(Region!$C$2:$F$2,MATCH(INDEX(Country!$C$2:$C$26,MATCH(Purchases!D5987,Country!$B$2:$B$26)), Region!$C$1:$F$1))</f>
        <v>MIDDLE EAST</v>
      </c>
      <c r="F5987" t="e">
        <f>INDEX(customers!G5987:G7486, MATCH(Purchases!C5987,customers!B5987:B7486))</f>
        <v>#N/A</v>
      </c>
      <c r="G5987" t="s">
        <v>9</v>
      </c>
      <c r="H5987">
        <v>134626.31</v>
      </c>
      <c r="I5987" s="1">
        <v>35405</v>
      </c>
      <c r="J5987" t="s">
        <v>31</v>
      </c>
      <c r="K5987" t="s">
        <v>1217</v>
      </c>
      <c r="L5987">
        <v>0</v>
      </c>
      <c r="M5987" t="s">
        <v>6983</v>
      </c>
    </row>
    <row r="5988" spans="1:13" x14ac:dyDescent="0.25">
      <c r="A5988">
        <v>23939</v>
      </c>
      <c r="B5988">
        <v>1471</v>
      </c>
      <c r="C5988" t="str">
        <f>IFERROR(INDEX(customers!B5988:B7487,MATCH(Purchases!B5988,customers!A5988:A7487)), "None")</f>
        <v>None</v>
      </c>
      <c r="D5988" t="str">
        <f>INDEX(Country!$B$2:$B$26,MATCH(INDEX(customers!$D$2:$D$1501,MATCH(Purchases!B5988,customers!$A$2:$A$1501)),Country!$A$2:$A$26))</f>
        <v>ETHIOPIA</v>
      </c>
      <c r="E5988" t="e">
        <f>INDEX(Region!$C$2:$F$2,MATCH(INDEX(Country!$C$2:$C$26,MATCH(Purchases!D5988,Country!$B$2:$B$26)), Region!$C$1:$F$1))</f>
        <v>#N/A</v>
      </c>
      <c r="F5988" t="e">
        <f>INDEX(customers!G5988:G7487, MATCH(Purchases!C5988,customers!B5988:B7487))</f>
        <v>#N/A</v>
      </c>
      <c r="G5988" t="s">
        <v>9</v>
      </c>
      <c r="H5988">
        <v>46234.48</v>
      </c>
      <c r="I5988" s="1">
        <v>35886</v>
      </c>
      <c r="J5988" t="s">
        <v>10</v>
      </c>
      <c r="K5988" t="s">
        <v>1467</v>
      </c>
      <c r="L5988">
        <v>0</v>
      </c>
      <c r="M5988" t="s">
        <v>6984</v>
      </c>
    </row>
    <row r="5989" spans="1:13" x14ac:dyDescent="0.25">
      <c r="A5989">
        <v>23940</v>
      </c>
      <c r="B5989">
        <v>1025</v>
      </c>
      <c r="C5989" t="str">
        <f>IFERROR(INDEX(customers!B5989:B7488,MATCH(Purchases!B5989,customers!A5989:A7488)), "None")</f>
        <v>None</v>
      </c>
      <c r="D5989" t="str">
        <f>INDEX(Country!$B$2:$B$26,MATCH(INDEX(customers!$D$2:$D$1501,MATCH(Purchases!B5989,customers!$A$2:$A$1501)),Country!$A$2:$A$26))</f>
        <v>INDIA</v>
      </c>
      <c r="E5989" t="str">
        <f>INDEX(Region!$C$2:$F$2,MATCH(INDEX(Country!$C$2:$C$26,MATCH(Purchases!D5989,Country!$B$2:$B$26)), Region!$C$1:$F$1))</f>
        <v>ASIA</v>
      </c>
      <c r="F5989" t="e">
        <f>INDEX(customers!G5989:G7488, MATCH(Purchases!C5989,customers!B5989:B7488))</f>
        <v>#N/A</v>
      </c>
      <c r="G5989" t="s">
        <v>16</v>
      </c>
      <c r="H5989">
        <v>108580.72</v>
      </c>
      <c r="I5989" s="1">
        <v>34798</v>
      </c>
      <c r="J5989" t="s">
        <v>31</v>
      </c>
      <c r="K5989" t="s">
        <v>44</v>
      </c>
      <c r="L5989">
        <v>0</v>
      </c>
      <c r="M5989" t="s">
        <v>6985</v>
      </c>
    </row>
    <row r="5990" spans="1:13" x14ac:dyDescent="0.25">
      <c r="A5990">
        <v>23941</v>
      </c>
      <c r="B5990">
        <v>181</v>
      </c>
      <c r="C5990" t="str">
        <f>IFERROR(INDEX(customers!B5990:B7489,MATCH(Purchases!B5990,customers!A5990:A7489)), "None")</f>
        <v>None</v>
      </c>
      <c r="D5990" t="str">
        <f>INDEX(Country!$B$2:$B$26,MATCH(INDEX(customers!$D$2:$D$1501,MATCH(Purchases!B5990,customers!$A$2:$A$1501)),Country!$A$2:$A$26))</f>
        <v>INDONESIA</v>
      </c>
      <c r="E5990" t="str">
        <f>INDEX(Region!$C$2:$F$2,MATCH(INDEX(Country!$C$2:$C$26,MATCH(Purchases!D5990,Country!$B$2:$B$26)), Region!$C$1:$F$1))</f>
        <v>ASIA</v>
      </c>
      <c r="F5990" t="e">
        <f>INDEX(customers!G5990:G7489, MATCH(Purchases!C5990,customers!B5990:B7489))</f>
        <v>#N/A</v>
      </c>
      <c r="G5990" t="s">
        <v>9</v>
      </c>
      <c r="H5990">
        <v>171983.15</v>
      </c>
      <c r="I5990" s="1">
        <v>35241</v>
      </c>
      <c r="J5990" t="s">
        <v>23</v>
      </c>
      <c r="K5990" t="s">
        <v>1091</v>
      </c>
      <c r="L5990">
        <v>0</v>
      </c>
      <c r="M5990" t="s">
        <v>6986</v>
      </c>
    </row>
    <row r="5991" spans="1:13" x14ac:dyDescent="0.25">
      <c r="A5991">
        <v>23942</v>
      </c>
      <c r="B5991">
        <v>883</v>
      </c>
      <c r="C5991" t="str">
        <f>IFERROR(INDEX(customers!B5991:B7490,MATCH(Purchases!B5991,customers!A5991:A7490)), "None")</f>
        <v>None</v>
      </c>
      <c r="D5991" t="str">
        <f>INDEX(Country!$B$2:$B$26,MATCH(INDEX(customers!$D$2:$D$1501,MATCH(Purchases!B5991,customers!$A$2:$A$1501)),Country!$A$2:$A$26))</f>
        <v>CANADA</v>
      </c>
      <c r="E5991" t="str">
        <f>INDEX(Region!$C$2:$F$2,MATCH(INDEX(Country!$C$2:$C$26,MATCH(Purchases!D5991,Country!$B$2:$B$26)), Region!$C$1:$F$1))</f>
        <v>AMERICA</v>
      </c>
      <c r="F5991" t="e">
        <f>INDEX(customers!G5991:G7490, MATCH(Purchases!C5991,customers!B5991:B7490))</f>
        <v>#N/A</v>
      </c>
      <c r="G5991" t="s">
        <v>16</v>
      </c>
      <c r="H5991">
        <v>39841.47</v>
      </c>
      <c r="I5991" s="1">
        <v>33951</v>
      </c>
      <c r="J5991" t="s">
        <v>31</v>
      </c>
      <c r="K5991" t="s">
        <v>236</v>
      </c>
      <c r="L5991">
        <v>0</v>
      </c>
      <c r="M5991" t="s">
        <v>6987</v>
      </c>
    </row>
    <row r="5992" spans="1:13" x14ac:dyDescent="0.25">
      <c r="A5992">
        <v>23943</v>
      </c>
      <c r="B5992">
        <v>1360</v>
      </c>
      <c r="C5992" t="str">
        <f>IFERROR(INDEX(customers!B5992:B7491,MATCH(Purchases!B5992,customers!A5992:A7491)), "None")</f>
        <v>None</v>
      </c>
      <c r="D5992" t="str">
        <f>INDEX(Country!$B$2:$B$26,MATCH(INDEX(customers!$D$2:$D$1501,MATCH(Purchases!B5992,customers!$A$2:$A$1501)),Country!$A$2:$A$26))</f>
        <v>ROMANIA</v>
      </c>
      <c r="E5992" t="str">
        <f>INDEX(Region!$C$2:$F$2,MATCH(INDEX(Country!$C$2:$C$26,MATCH(Purchases!D5992,Country!$B$2:$B$26)), Region!$C$1:$F$1))</f>
        <v>EUROPE</v>
      </c>
      <c r="F5992" t="e">
        <f>INDEX(customers!G5992:G7491, MATCH(Purchases!C5992,customers!B5992:B7491))</f>
        <v>#N/A</v>
      </c>
      <c r="G5992" t="s">
        <v>9</v>
      </c>
      <c r="H5992">
        <v>372934.56</v>
      </c>
      <c r="I5992" s="1">
        <v>34874</v>
      </c>
      <c r="J5992" t="s">
        <v>13</v>
      </c>
      <c r="K5992" t="s">
        <v>187</v>
      </c>
      <c r="L5992">
        <v>0</v>
      </c>
      <c r="M5992" t="s">
        <v>6988</v>
      </c>
    </row>
    <row r="5993" spans="1:13" x14ac:dyDescent="0.25">
      <c r="A5993">
        <v>23968</v>
      </c>
      <c r="B5993">
        <v>533</v>
      </c>
      <c r="C5993" t="str">
        <f>IFERROR(INDEX(customers!B5993:B7492,MATCH(Purchases!B5993,customers!A5993:A7492)), "None")</f>
        <v>None</v>
      </c>
      <c r="D5993" t="str">
        <f>INDEX(Country!$B$2:$B$26,MATCH(INDEX(customers!$D$2:$D$1501,MATCH(Purchases!B5993,customers!$A$2:$A$1501)),Country!$A$2:$A$26))</f>
        <v>MOROCCO</v>
      </c>
      <c r="E5993" t="str">
        <f>INDEX(Region!$C$2:$F$2,MATCH(INDEX(Country!$C$2:$C$26,MATCH(Purchases!D5993,Country!$B$2:$B$26)), Region!$C$1:$F$1))</f>
        <v>ASIA</v>
      </c>
      <c r="F5993" t="e">
        <f>INDEX(customers!G5993:G7492, MATCH(Purchases!C5993,customers!B5993:B7492))</f>
        <v>#N/A</v>
      </c>
      <c r="G5993" t="s">
        <v>48</v>
      </c>
      <c r="H5993">
        <v>320180.69</v>
      </c>
      <c r="I5993" s="1">
        <v>34763</v>
      </c>
      <c r="J5993" t="s">
        <v>13</v>
      </c>
      <c r="K5993" t="s">
        <v>1826</v>
      </c>
      <c r="L5993">
        <v>0</v>
      </c>
      <c r="M5993" t="s">
        <v>6989</v>
      </c>
    </row>
    <row r="5994" spans="1:13" x14ac:dyDescent="0.25">
      <c r="A5994">
        <v>23969</v>
      </c>
      <c r="B5994">
        <v>455</v>
      </c>
      <c r="C5994" t="str">
        <f>IFERROR(INDEX(customers!B5994:B7493,MATCH(Purchases!B5994,customers!A5994:A7493)), "None")</f>
        <v>None</v>
      </c>
      <c r="D5994" t="str">
        <f>INDEX(Country!$B$2:$B$26,MATCH(INDEX(customers!$D$2:$D$1501,MATCH(Purchases!B5994,customers!$A$2:$A$1501)),Country!$A$2:$A$26))</f>
        <v>FRANCE</v>
      </c>
      <c r="E5994" t="str">
        <f>INDEX(Region!$C$2:$F$2,MATCH(INDEX(Country!$C$2:$C$26,MATCH(Purchases!D5994,Country!$B$2:$B$26)), Region!$C$1:$F$1))</f>
        <v>EUROPE</v>
      </c>
      <c r="F5994" t="e">
        <f>INDEX(customers!G5994:G7493, MATCH(Purchases!C5994,customers!B5994:B7493))</f>
        <v>#N/A</v>
      </c>
      <c r="G5994" t="s">
        <v>9</v>
      </c>
      <c r="H5994">
        <v>181046.95</v>
      </c>
      <c r="I5994" s="1">
        <v>35654</v>
      </c>
      <c r="J5994" t="s">
        <v>31</v>
      </c>
      <c r="K5994" t="s">
        <v>682</v>
      </c>
      <c r="L5994">
        <v>0</v>
      </c>
      <c r="M5994" t="s">
        <v>6990</v>
      </c>
    </row>
    <row r="5995" spans="1:13" x14ac:dyDescent="0.25">
      <c r="A5995">
        <v>23970</v>
      </c>
      <c r="B5995">
        <v>277</v>
      </c>
      <c r="C5995" t="str">
        <f>IFERROR(INDEX(customers!B5995:B7494,MATCH(Purchases!B5995,customers!A5995:A7494)), "None")</f>
        <v>None</v>
      </c>
      <c r="D5995" t="str">
        <f>INDEX(Country!$B$2:$B$26,MATCH(INDEX(customers!$D$2:$D$1501,MATCH(Purchases!B5995,customers!$A$2:$A$1501)),Country!$A$2:$A$26))</f>
        <v>UNITED KINGDOM</v>
      </c>
      <c r="E5995" t="str">
        <f>INDEX(Region!$C$2:$F$2,MATCH(INDEX(Country!$C$2:$C$26,MATCH(Purchases!D5995,Country!$B$2:$B$26)), Region!$C$1:$F$1))</f>
        <v>MIDDLE EAST</v>
      </c>
      <c r="F5995" t="e">
        <f>INDEX(customers!G5995:G7494, MATCH(Purchases!C5995,customers!B5995:B7494))</f>
        <v>#N/A</v>
      </c>
      <c r="G5995" t="s">
        <v>9</v>
      </c>
      <c r="H5995">
        <v>178495.03</v>
      </c>
      <c r="I5995" s="1">
        <v>35888</v>
      </c>
      <c r="J5995" t="s">
        <v>31</v>
      </c>
      <c r="K5995" t="s">
        <v>1328</v>
      </c>
      <c r="L5995">
        <v>0</v>
      </c>
      <c r="M5995" t="s">
        <v>6991</v>
      </c>
    </row>
    <row r="5996" spans="1:13" x14ac:dyDescent="0.25">
      <c r="A5996">
        <v>23971</v>
      </c>
      <c r="B5996">
        <v>925</v>
      </c>
      <c r="C5996" t="str">
        <f>IFERROR(INDEX(customers!B5996:B7495,MATCH(Purchases!B5996,customers!A5996:A7495)), "None")</f>
        <v>None</v>
      </c>
      <c r="D5996" t="str">
        <f>INDEX(Country!$B$2:$B$26,MATCH(INDEX(customers!$D$2:$D$1501,MATCH(Purchases!B5996,customers!$A$2:$A$1501)),Country!$A$2:$A$26))</f>
        <v>IRAN</v>
      </c>
      <c r="E5996" t="str">
        <f>INDEX(Region!$C$2:$F$2,MATCH(INDEX(Country!$C$2:$C$26,MATCH(Purchases!D5996,Country!$B$2:$B$26)), Region!$C$1:$F$1))</f>
        <v>MIDDLE EAST</v>
      </c>
      <c r="F5996" t="e">
        <f>INDEX(customers!G5996:G7495, MATCH(Purchases!C5996,customers!B5996:B7495))</f>
        <v>#N/A</v>
      </c>
      <c r="G5996" t="s">
        <v>16</v>
      </c>
      <c r="H5996">
        <v>53858.2</v>
      </c>
      <c r="I5996" s="1">
        <v>34660</v>
      </c>
      <c r="J5996" t="s">
        <v>13</v>
      </c>
      <c r="K5996" t="s">
        <v>981</v>
      </c>
      <c r="L5996">
        <v>0</v>
      </c>
      <c r="M5996" t="s">
        <v>6992</v>
      </c>
    </row>
    <row r="5997" spans="1:13" x14ac:dyDescent="0.25">
      <c r="A5997">
        <v>23972</v>
      </c>
      <c r="B5997">
        <v>1036</v>
      </c>
      <c r="C5997" t="str">
        <f>IFERROR(INDEX(customers!B5997:B7496,MATCH(Purchases!B5997,customers!A5997:A7496)), "None")</f>
        <v>None</v>
      </c>
      <c r="D5997" t="str">
        <f>INDEX(Country!$B$2:$B$26,MATCH(INDEX(customers!$D$2:$D$1501,MATCH(Purchases!B5997,customers!$A$2:$A$1501)),Country!$A$2:$A$26))</f>
        <v>INDIA</v>
      </c>
      <c r="E5997" t="str">
        <f>INDEX(Region!$C$2:$F$2,MATCH(INDEX(Country!$C$2:$C$26,MATCH(Purchases!D5997,Country!$B$2:$B$26)), Region!$C$1:$F$1))</f>
        <v>ASIA</v>
      </c>
      <c r="F5997" t="e">
        <f>INDEX(customers!G5997:G7496, MATCH(Purchases!C5997,customers!B5997:B7496))</f>
        <v>#N/A</v>
      </c>
      <c r="G5997" t="s">
        <v>16</v>
      </c>
      <c r="H5997">
        <v>163362.29999999999</v>
      </c>
      <c r="I5997" s="1">
        <v>34198</v>
      </c>
      <c r="J5997" t="s">
        <v>23</v>
      </c>
      <c r="K5997" t="s">
        <v>1015</v>
      </c>
      <c r="L5997">
        <v>0</v>
      </c>
      <c r="M5997" t="s">
        <v>6993</v>
      </c>
    </row>
    <row r="5998" spans="1:13" x14ac:dyDescent="0.25">
      <c r="A5998">
        <v>23973</v>
      </c>
      <c r="B5998">
        <v>352</v>
      </c>
      <c r="C5998" t="str">
        <f>IFERROR(INDEX(customers!B5998:B7497,MATCH(Purchases!B5998,customers!A5998:A7497)), "None")</f>
        <v>None</v>
      </c>
      <c r="D5998" t="str">
        <f>INDEX(Country!$B$2:$B$26,MATCH(INDEX(customers!$D$2:$D$1501,MATCH(Purchases!B5998,customers!$A$2:$A$1501)),Country!$A$2:$A$26))</f>
        <v>INDONESIA</v>
      </c>
      <c r="E5998" t="str">
        <f>INDEX(Region!$C$2:$F$2,MATCH(INDEX(Country!$C$2:$C$26,MATCH(Purchases!D5998,Country!$B$2:$B$26)), Region!$C$1:$F$1))</f>
        <v>ASIA</v>
      </c>
      <c r="F5998" t="e">
        <f>INDEX(customers!G5998:G7497, MATCH(Purchases!C5998,customers!B5998:B7497))</f>
        <v>#N/A</v>
      </c>
      <c r="G5998" t="s">
        <v>9</v>
      </c>
      <c r="H5998">
        <v>132983.60999999999</v>
      </c>
      <c r="I5998" s="1">
        <v>35260</v>
      </c>
      <c r="J5998" t="s">
        <v>23</v>
      </c>
      <c r="K5998" t="s">
        <v>1108</v>
      </c>
      <c r="L5998">
        <v>0</v>
      </c>
      <c r="M5998" t="s">
        <v>6994</v>
      </c>
    </row>
    <row r="5999" spans="1:13" x14ac:dyDescent="0.25">
      <c r="A5999">
        <v>23974</v>
      </c>
      <c r="B5999">
        <v>763</v>
      </c>
      <c r="C5999" t="str">
        <f>IFERROR(INDEX(customers!B5999:B7498,MATCH(Purchases!B5999,customers!A5999:A7498)), "None")</f>
        <v>None</v>
      </c>
      <c r="D5999" t="str">
        <f>INDEX(Country!$B$2:$B$26,MATCH(INDEX(customers!$D$2:$D$1501,MATCH(Purchases!B5999,customers!$A$2:$A$1501)),Country!$A$2:$A$26))</f>
        <v>ARGENTINA</v>
      </c>
      <c r="E5999" t="str">
        <f>INDEX(Region!$C$2:$F$2,MATCH(INDEX(Country!$C$2:$C$26,MATCH(Purchases!D5999,Country!$B$2:$B$26)), Region!$C$1:$F$1))</f>
        <v>AMERICA</v>
      </c>
      <c r="F5999" t="e">
        <f>INDEX(customers!G5999:G7498, MATCH(Purchases!C5999,customers!B5999:B7498))</f>
        <v>#N/A</v>
      </c>
      <c r="G5999" t="s">
        <v>16</v>
      </c>
      <c r="H5999">
        <v>177140.87</v>
      </c>
      <c r="I5999" s="1">
        <v>33810</v>
      </c>
      <c r="J5999" t="s">
        <v>31</v>
      </c>
      <c r="K5999" t="s">
        <v>2126</v>
      </c>
      <c r="L5999">
        <v>0</v>
      </c>
      <c r="M5999" t="s">
        <v>6995</v>
      </c>
    </row>
    <row r="6000" spans="1:13" x14ac:dyDescent="0.25">
      <c r="A6000">
        <v>23975</v>
      </c>
      <c r="B6000">
        <v>841</v>
      </c>
      <c r="C6000" t="str">
        <f>IFERROR(INDEX(customers!B6000:B7499,MATCH(Purchases!B6000,customers!A6000:A7499)), "None")</f>
        <v>None</v>
      </c>
      <c r="D6000" t="str">
        <f>INDEX(Country!$B$2:$B$26,MATCH(INDEX(customers!$D$2:$D$1501,MATCH(Purchases!B6000,customers!$A$2:$A$1501)),Country!$A$2:$A$26))</f>
        <v>INDONESIA</v>
      </c>
      <c r="E6000" t="str">
        <f>INDEX(Region!$C$2:$F$2,MATCH(INDEX(Country!$C$2:$C$26,MATCH(Purchases!D6000,Country!$B$2:$B$26)), Region!$C$1:$F$1))</f>
        <v>ASIA</v>
      </c>
      <c r="F6000" t="e">
        <f>INDEX(customers!G6000:G7499, MATCH(Purchases!C6000,customers!B6000:B7499))</f>
        <v>#N/A</v>
      </c>
      <c r="G6000" t="s">
        <v>9</v>
      </c>
      <c r="H6000">
        <v>30037.59</v>
      </c>
      <c r="I6000" s="1">
        <v>35513</v>
      </c>
      <c r="J6000" t="s">
        <v>23</v>
      </c>
      <c r="K6000" t="s">
        <v>350</v>
      </c>
      <c r="L6000">
        <v>0</v>
      </c>
      <c r="M6000" t="s">
        <v>6996</v>
      </c>
    </row>
    <row r="6001" spans="1:13" x14ac:dyDescent="0.25">
      <c r="A6001">
        <v>24000</v>
      </c>
      <c r="B6001">
        <v>754</v>
      </c>
      <c r="C6001" t="str">
        <f>IFERROR(INDEX(customers!B6001:B7500,MATCH(Purchases!B6001,customers!A6001:A7500)), "None")</f>
        <v>None</v>
      </c>
      <c r="D6001" t="str">
        <f>INDEX(Country!$B$2:$B$26,MATCH(INDEX(customers!$D$2:$D$1501,MATCH(Purchases!B6001,customers!$A$2:$A$1501)),Country!$A$2:$A$26))</f>
        <v>ALGERIA</v>
      </c>
      <c r="E6001" t="e">
        <f>INDEX(Region!$C$2:$F$2,MATCH(INDEX(Country!$C$2:$C$26,MATCH(Purchases!D6001,Country!$B$2:$B$26)), Region!$C$1:$F$1))</f>
        <v>#N/A</v>
      </c>
      <c r="F6001" t="e">
        <f>INDEX(customers!G6001:G7500, MATCH(Purchases!C6001,customers!B6001:B7500))</f>
        <v>#N/A</v>
      </c>
      <c r="G6001" t="s">
        <v>9</v>
      </c>
      <c r="H6001">
        <v>2008.3</v>
      </c>
      <c r="I6001" s="1">
        <v>34889</v>
      </c>
      <c r="J6001" t="s">
        <v>26</v>
      </c>
      <c r="K6001" t="s">
        <v>1149</v>
      </c>
      <c r="L6001">
        <v>0</v>
      </c>
      <c r="M6001" t="s">
        <v>6997</v>
      </c>
    </row>
    <row r="6002" spans="1:13" x14ac:dyDescent="0.25">
      <c r="A6002">
        <v>24001</v>
      </c>
      <c r="B6002">
        <v>637</v>
      </c>
      <c r="C6002" t="str">
        <f>IFERROR(INDEX(customers!B6002:B7501,MATCH(Purchases!B6002,customers!A6002:A7501)), "None")</f>
        <v>None</v>
      </c>
      <c r="D6002" t="str">
        <f>INDEX(Country!$B$2:$B$26,MATCH(INDEX(customers!$D$2:$D$1501,MATCH(Purchases!B6002,customers!$A$2:$A$1501)),Country!$A$2:$A$26))</f>
        <v>GERMANY</v>
      </c>
      <c r="E6002" t="str">
        <f>INDEX(Region!$C$2:$F$2,MATCH(INDEX(Country!$C$2:$C$26,MATCH(Purchases!D6002,Country!$B$2:$B$26)), Region!$C$1:$F$1))</f>
        <v>EUROPE</v>
      </c>
      <c r="F6002" t="e">
        <f>INDEX(customers!G6002:G7501, MATCH(Purchases!C6002,customers!B6002:B7501))</f>
        <v>#N/A</v>
      </c>
      <c r="G6002" t="s">
        <v>9</v>
      </c>
      <c r="H6002">
        <v>22522.97</v>
      </c>
      <c r="I6002" s="1">
        <v>35575</v>
      </c>
      <c r="J6002" t="s">
        <v>13</v>
      </c>
      <c r="K6002" t="s">
        <v>1830</v>
      </c>
      <c r="L6002">
        <v>0</v>
      </c>
      <c r="M6002" t="s">
        <v>6998</v>
      </c>
    </row>
    <row r="6003" spans="1:13" x14ac:dyDescent="0.25">
      <c r="A6003">
        <v>24002</v>
      </c>
      <c r="B6003">
        <v>1292</v>
      </c>
      <c r="C6003" t="str">
        <f>IFERROR(INDEX(customers!B6003:B7502,MATCH(Purchases!B6003,customers!A6003:A7502)), "None")</f>
        <v>None</v>
      </c>
      <c r="D6003" t="str">
        <f>INDEX(Country!$B$2:$B$26,MATCH(INDEX(customers!$D$2:$D$1501,MATCH(Purchases!B6003,customers!$A$2:$A$1501)),Country!$A$2:$A$26))</f>
        <v>VIETNAM</v>
      </c>
      <c r="E6003" t="str">
        <f>INDEX(Region!$C$2:$F$2,MATCH(INDEX(Country!$C$2:$C$26,MATCH(Purchases!D6003,Country!$B$2:$B$26)), Region!$C$1:$F$1))</f>
        <v>ASIA</v>
      </c>
      <c r="F6003" t="e">
        <f>INDEX(customers!G6003:G7502, MATCH(Purchases!C6003,customers!B6003:B7502))</f>
        <v>#N/A</v>
      </c>
      <c r="G6003" t="s">
        <v>9</v>
      </c>
      <c r="H6003">
        <v>112271.88</v>
      </c>
      <c r="I6003" s="1">
        <v>35376</v>
      </c>
      <c r="J6003" t="s">
        <v>31</v>
      </c>
      <c r="K6003" t="s">
        <v>837</v>
      </c>
      <c r="L6003">
        <v>0</v>
      </c>
      <c r="M6003" t="s">
        <v>6999</v>
      </c>
    </row>
    <row r="6004" spans="1:13" x14ac:dyDescent="0.25">
      <c r="A6004">
        <v>24003</v>
      </c>
      <c r="B6004">
        <v>487</v>
      </c>
      <c r="C6004" t="str">
        <f>IFERROR(INDEX(customers!B6004:B7503,MATCH(Purchases!B6004,customers!A6004:A7503)), "None")</f>
        <v>None</v>
      </c>
      <c r="D6004" t="str">
        <f>INDEX(Country!$B$2:$B$26,MATCH(INDEX(customers!$D$2:$D$1501,MATCH(Purchases!B6004,customers!$A$2:$A$1501)),Country!$A$2:$A$26))</f>
        <v>BRAZIL</v>
      </c>
      <c r="E6004" t="str">
        <f>INDEX(Region!$C$2:$F$2,MATCH(INDEX(Country!$C$2:$C$26,MATCH(Purchases!D6004,Country!$B$2:$B$26)), Region!$C$1:$F$1))</f>
        <v>AMERICA</v>
      </c>
      <c r="F6004" t="e">
        <f>INDEX(customers!G6004:G7503, MATCH(Purchases!C6004,customers!B6004:B7503))</f>
        <v>#N/A</v>
      </c>
      <c r="G6004" t="s">
        <v>16</v>
      </c>
      <c r="H6004">
        <v>161598.85</v>
      </c>
      <c r="I6004" s="1">
        <v>34639</v>
      </c>
      <c r="J6004" t="s">
        <v>13</v>
      </c>
      <c r="K6004" t="s">
        <v>2137</v>
      </c>
      <c r="L6004">
        <v>0</v>
      </c>
      <c r="M6004" t="s">
        <v>7000</v>
      </c>
    </row>
    <row r="6005" spans="1:13" x14ac:dyDescent="0.25">
      <c r="A6005">
        <v>24004</v>
      </c>
      <c r="B6005">
        <v>856</v>
      </c>
      <c r="C6005" t="str">
        <f>IFERROR(INDEX(customers!B6005:B7504,MATCH(Purchases!B6005,customers!A6005:A7504)), "None")</f>
        <v>None</v>
      </c>
      <c r="D6005" t="str">
        <f>INDEX(Country!$B$2:$B$26,MATCH(INDEX(customers!$D$2:$D$1501,MATCH(Purchases!B6005,customers!$A$2:$A$1501)),Country!$A$2:$A$26))</f>
        <v>MOROCCO</v>
      </c>
      <c r="E6005" t="str">
        <f>INDEX(Region!$C$2:$F$2,MATCH(INDEX(Country!$C$2:$C$26,MATCH(Purchases!D6005,Country!$B$2:$B$26)), Region!$C$1:$F$1))</f>
        <v>ASIA</v>
      </c>
      <c r="F6005" t="e">
        <f>INDEX(customers!G6005:G7504, MATCH(Purchases!C6005,customers!B6005:B7504))</f>
        <v>#N/A</v>
      </c>
      <c r="G6005" t="s">
        <v>16</v>
      </c>
      <c r="H6005">
        <v>262360.95</v>
      </c>
      <c r="I6005" s="1">
        <v>33770</v>
      </c>
      <c r="J6005" t="s">
        <v>23</v>
      </c>
      <c r="K6005" t="s">
        <v>566</v>
      </c>
      <c r="L6005">
        <v>0</v>
      </c>
      <c r="M6005" t="s">
        <v>7001</v>
      </c>
    </row>
    <row r="6006" spans="1:13" x14ac:dyDescent="0.25">
      <c r="A6006">
        <v>24005</v>
      </c>
      <c r="B6006">
        <v>602</v>
      </c>
      <c r="C6006" t="str">
        <f>IFERROR(INDEX(customers!B6006:B7505,MATCH(Purchases!B6006,customers!A6006:A7505)), "None")</f>
        <v>None</v>
      </c>
      <c r="D6006" t="str">
        <f>INDEX(Country!$B$2:$B$26,MATCH(INDEX(customers!$D$2:$D$1501,MATCH(Purchases!B6006,customers!$A$2:$A$1501)),Country!$A$2:$A$26))</f>
        <v>JORDAN</v>
      </c>
      <c r="E6006" t="str">
        <f>INDEX(Region!$C$2:$F$2,MATCH(INDEX(Country!$C$2:$C$26,MATCH(Purchases!D6006,Country!$B$2:$B$26)), Region!$C$1:$F$1))</f>
        <v>ASIA</v>
      </c>
      <c r="F6006" t="e">
        <f>INDEX(customers!G6006:G7505, MATCH(Purchases!C6006,customers!B6006:B7505))</f>
        <v>#N/A</v>
      </c>
      <c r="G6006" t="s">
        <v>16</v>
      </c>
      <c r="H6006">
        <v>147332.47</v>
      </c>
      <c r="I6006" s="1">
        <v>33616</v>
      </c>
      <c r="J6006" t="s">
        <v>13</v>
      </c>
      <c r="K6006" t="s">
        <v>275</v>
      </c>
      <c r="L6006">
        <v>0</v>
      </c>
      <c r="M6006" t="s">
        <v>7002</v>
      </c>
    </row>
    <row r="6007" spans="1:13" x14ac:dyDescent="0.25">
      <c r="A6007">
        <v>24006</v>
      </c>
      <c r="B6007">
        <v>1210</v>
      </c>
      <c r="C6007" t="str">
        <f>IFERROR(INDEX(customers!B6007:B7506,MATCH(Purchases!B6007,customers!A6007:A7506)), "None")</f>
        <v>None</v>
      </c>
      <c r="D6007" t="str">
        <f>INDEX(Country!$B$2:$B$26,MATCH(INDEX(customers!$D$2:$D$1501,MATCH(Purchases!B6007,customers!$A$2:$A$1501)),Country!$A$2:$A$26))</f>
        <v>MOZAMBIQUE</v>
      </c>
      <c r="E6007" t="str">
        <f>INDEX(Region!$C$2:$F$2,MATCH(INDEX(Country!$C$2:$C$26,MATCH(Purchases!D6007,Country!$B$2:$B$26)), Region!$C$1:$F$1))</f>
        <v>ASIA</v>
      </c>
      <c r="F6007" t="e">
        <f>INDEX(customers!G6007:G7506, MATCH(Purchases!C6007,customers!B6007:B7506))</f>
        <v>#N/A</v>
      </c>
      <c r="G6007" t="s">
        <v>9</v>
      </c>
      <c r="H6007">
        <v>206121.81</v>
      </c>
      <c r="I6007" s="1">
        <v>35350</v>
      </c>
      <c r="J6007" t="s">
        <v>13</v>
      </c>
      <c r="K6007" t="s">
        <v>1141</v>
      </c>
      <c r="L6007">
        <v>0</v>
      </c>
      <c r="M6007" t="s">
        <v>7003</v>
      </c>
    </row>
    <row r="6008" spans="1:13" x14ac:dyDescent="0.25">
      <c r="A6008">
        <v>24007</v>
      </c>
      <c r="B6008">
        <v>581</v>
      </c>
      <c r="C6008" t="str">
        <f>IFERROR(INDEX(customers!B6008:B7507,MATCH(Purchases!B6008,customers!A6008:A7507)), "None")</f>
        <v>None</v>
      </c>
      <c r="D6008" t="str">
        <f>INDEX(Country!$B$2:$B$26,MATCH(INDEX(customers!$D$2:$D$1501,MATCH(Purchases!B6008,customers!$A$2:$A$1501)),Country!$A$2:$A$26))</f>
        <v>UNITED STATES</v>
      </c>
      <c r="E6008" t="str">
        <f>INDEX(Region!$C$2:$F$2,MATCH(INDEX(Country!$C$2:$C$26,MATCH(Purchases!D6008,Country!$B$2:$B$26)), Region!$C$1:$F$1))</f>
        <v>MIDDLE EAST</v>
      </c>
      <c r="F6008" t="e">
        <f>INDEX(customers!G6008:G7507, MATCH(Purchases!C6008,customers!B6008:B7507))</f>
        <v>#N/A</v>
      </c>
      <c r="G6008" t="s">
        <v>16</v>
      </c>
      <c r="H6008">
        <v>166436.04</v>
      </c>
      <c r="I6008" s="1">
        <v>34208</v>
      </c>
      <c r="J6008" t="s">
        <v>10</v>
      </c>
      <c r="K6008" t="s">
        <v>1195</v>
      </c>
      <c r="L6008">
        <v>0</v>
      </c>
      <c r="M6008" t="s">
        <v>7004</v>
      </c>
    </row>
    <row r="6009" spans="1:13" x14ac:dyDescent="0.25">
      <c r="A6009">
        <v>24032</v>
      </c>
      <c r="B6009">
        <v>112</v>
      </c>
      <c r="C6009" t="str">
        <f>IFERROR(INDEX(customers!B6009:B7508,MATCH(Purchases!B6009,customers!A6009:A7508)), "None")</f>
        <v>None</v>
      </c>
      <c r="D6009" t="str">
        <f>INDEX(Country!$B$2:$B$26,MATCH(INDEX(customers!$D$2:$D$1501,MATCH(Purchases!B6009,customers!$A$2:$A$1501)),Country!$A$2:$A$26))</f>
        <v>ROMANIA</v>
      </c>
      <c r="E6009" t="str">
        <f>INDEX(Region!$C$2:$F$2,MATCH(INDEX(Country!$C$2:$C$26,MATCH(Purchases!D6009,Country!$B$2:$B$26)), Region!$C$1:$F$1))</f>
        <v>EUROPE</v>
      </c>
      <c r="F6009" t="e">
        <f>INDEX(customers!G6009:G7508, MATCH(Purchases!C6009,customers!B6009:B7508))</f>
        <v>#N/A</v>
      </c>
      <c r="G6009" t="s">
        <v>9</v>
      </c>
      <c r="H6009">
        <v>96997.49</v>
      </c>
      <c r="I6009" s="1">
        <v>35665</v>
      </c>
      <c r="J6009" t="s">
        <v>26</v>
      </c>
      <c r="K6009" t="s">
        <v>166</v>
      </c>
      <c r="L6009">
        <v>0</v>
      </c>
      <c r="M6009" t="s">
        <v>7005</v>
      </c>
    </row>
    <row r="6010" spans="1:13" x14ac:dyDescent="0.25">
      <c r="A6010">
        <v>24033</v>
      </c>
      <c r="B6010">
        <v>856</v>
      </c>
      <c r="C6010" t="str">
        <f>IFERROR(INDEX(customers!B6010:B7509,MATCH(Purchases!B6010,customers!A6010:A7509)), "None")</f>
        <v>None</v>
      </c>
      <c r="D6010" t="str">
        <f>INDEX(Country!$B$2:$B$26,MATCH(INDEX(customers!$D$2:$D$1501,MATCH(Purchases!B6010,customers!$A$2:$A$1501)),Country!$A$2:$A$26))</f>
        <v>MOROCCO</v>
      </c>
      <c r="E6010" t="str">
        <f>INDEX(Region!$C$2:$F$2,MATCH(INDEX(Country!$C$2:$C$26,MATCH(Purchases!D6010,Country!$B$2:$B$26)), Region!$C$1:$F$1))</f>
        <v>ASIA</v>
      </c>
      <c r="F6010" t="e">
        <f>INDEX(customers!G6010:G7509, MATCH(Purchases!C6010,customers!B6010:B7509))</f>
        <v>#N/A</v>
      </c>
      <c r="G6010" t="s">
        <v>16</v>
      </c>
      <c r="H6010">
        <v>76431.7</v>
      </c>
      <c r="I6010" s="1">
        <v>34702</v>
      </c>
      <c r="J6010" t="s">
        <v>26</v>
      </c>
      <c r="K6010" t="s">
        <v>1032</v>
      </c>
      <c r="L6010">
        <v>0</v>
      </c>
      <c r="M6010" t="s">
        <v>7006</v>
      </c>
    </row>
    <row r="6011" spans="1:13" x14ac:dyDescent="0.25">
      <c r="A6011">
        <v>24034</v>
      </c>
      <c r="B6011">
        <v>784</v>
      </c>
      <c r="C6011" t="str">
        <f>IFERROR(INDEX(customers!B6011:B7510,MATCH(Purchases!B6011,customers!A6011:A7510)), "None")</f>
        <v>None</v>
      </c>
      <c r="D6011" t="str">
        <f>INDEX(Country!$B$2:$B$26,MATCH(INDEX(customers!$D$2:$D$1501,MATCH(Purchases!B6011,customers!$A$2:$A$1501)),Country!$A$2:$A$26))</f>
        <v>KENYA</v>
      </c>
      <c r="E6011" t="str">
        <f>INDEX(Region!$C$2:$F$2,MATCH(INDEX(Country!$C$2:$C$26,MATCH(Purchases!D6011,Country!$B$2:$B$26)), Region!$C$1:$F$1))</f>
        <v>ASIA</v>
      </c>
      <c r="F6011" t="e">
        <f>INDEX(customers!G6011:G7510, MATCH(Purchases!C6011,customers!B6011:B7510))</f>
        <v>#N/A</v>
      </c>
      <c r="G6011" t="s">
        <v>9</v>
      </c>
      <c r="H6011">
        <v>189077.69</v>
      </c>
      <c r="I6011" s="1">
        <v>35430</v>
      </c>
      <c r="J6011" t="s">
        <v>23</v>
      </c>
      <c r="K6011" t="s">
        <v>5264</v>
      </c>
      <c r="L6011">
        <v>0</v>
      </c>
      <c r="M6011" t="s">
        <v>7007</v>
      </c>
    </row>
    <row r="6012" spans="1:13" x14ac:dyDescent="0.25">
      <c r="A6012">
        <v>24035</v>
      </c>
      <c r="B6012">
        <v>506</v>
      </c>
      <c r="C6012" t="str">
        <f>IFERROR(INDEX(customers!B6012:B7511,MATCH(Purchases!B6012,customers!A6012:A7511)), "None")</f>
        <v>None</v>
      </c>
      <c r="D6012" t="str">
        <f>INDEX(Country!$B$2:$B$26,MATCH(INDEX(customers!$D$2:$D$1501,MATCH(Purchases!B6012,customers!$A$2:$A$1501)),Country!$A$2:$A$26))</f>
        <v>JORDAN</v>
      </c>
      <c r="E6012" t="str">
        <f>INDEX(Region!$C$2:$F$2,MATCH(INDEX(Country!$C$2:$C$26,MATCH(Purchases!D6012,Country!$B$2:$B$26)), Region!$C$1:$F$1))</f>
        <v>ASIA</v>
      </c>
      <c r="F6012" t="e">
        <f>INDEX(customers!G6012:G7511, MATCH(Purchases!C6012,customers!B6012:B7511))</f>
        <v>#N/A</v>
      </c>
      <c r="G6012" t="s">
        <v>48</v>
      </c>
      <c r="H6012">
        <v>143809.29</v>
      </c>
      <c r="I6012" s="1">
        <v>34783</v>
      </c>
      <c r="J6012" t="s">
        <v>23</v>
      </c>
      <c r="K6012" t="s">
        <v>654</v>
      </c>
      <c r="L6012">
        <v>0</v>
      </c>
      <c r="M6012" t="s">
        <v>7008</v>
      </c>
    </row>
    <row r="6013" spans="1:13" x14ac:dyDescent="0.25">
      <c r="A6013">
        <v>24036</v>
      </c>
      <c r="B6013">
        <v>989</v>
      </c>
      <c r="C6013" t="str">
        <f>IFERROR(INDEX(customers!B6013:B7512,MATCH(Purchases!B6013,customers!A6013:A7512)), "None")</f>
        <v>None</v>
      </c>
      <c r="D6013" t="str">
        <f>INDEX(Country!$B$2:$B$26,MATCH(INDEX(customers!$D$2:$D$1501,MATCH(Purchases!B6013,customers!$A$2:$A$1501)),Country!$A$2:$A$26))</f>
        <v>IRAN</v>
      </c>
      <c r="E6013" t="str">
        <f>INDEX(Region!$C$2:$F$2,MATCH(INDEX(Country!$C$2:$C$26,MATCH(Purchases!D6013,Country!$B$2:$B$26)), Region!$C$1:$F$1))</f>
        <v>MIDDLE EAST</v>
      </c>
      <c r="F6013" t="e">
        <f>INDEX(customers!G6013:G7512, MATCH(Purchases!C6013,customers!B6013:B7512))</f>
        <v>#N/A</v>
      </c>
      <c r="G6013" t="s">
        <v>9</v>
      </c>
      <c r="H6013">
        <v>165908.47</v>
      </c>
      <c r="I6013" s="1">
        <v>34870</v>
      </c>
      <c r="J6013" t="s">
        <v>26</v>
      </c>
      <c r="K6013" t="s">
        <v>2253</v>
      </c>
      <c r="L6013">
        <v>0</v>
      </c>
      <c r="M6013" t="s">
        <v>7009</v>
      </c>
    </row>
    <row r="6014" spans="1:13" x14ac:dyDescent="0.25">
      <c r="A6014">
        <v>24037</v>
      </c>
      <c r="B6014">
        <v>425</v>
      </c>
      <c r="C6014" t="str">
        <f>IFERROR(INDEX(customers!B6014:B7513,MATCH(Purchases!B6014,customers!A6014:A7513)), "None")</f>
        <v>None</v>
      </c>
      <c r="D6014" t="str">
        <f>INDEX(Country!$B$2:$B$26,MATCH(INDEX(customers!$D$2:$D$1501,MATCH(Purchases!B6014,customers!$A$2:$A$1501)),Country!$A$2:$A$26))</f>
        <v>MOZAMBIQUE</v>
      </c>
      <c r="E6014" t="str">
        <f>INDEX(Region!$C$2:$F$2,MATCH(INDEX(Country!$C$2:$C$26,MATCH(Purchases!D6014,Country!$B$2:$B$26)), Region!$C$1:$F$1))</f>
        <v>ASIA</v>
      </c>
      <c r="F6014" t="e">
        <f>INDEX(customers!G6014:G7513, MATCH(Purchases!C6014,customers!B6014:B7513))</f>
        <v>#N/A</v>
      </c>
      <c r="G6014" t="s">
        <v>9</v>
      </c>
      <c r="H6014">
        <v>87106.53</v>
      </c>
      <c r="I6014" s="1">
        <v>35339</v>
      </c>
      <c r="J6014" t="s">
        <v>31</v>
      </c>
      <c r="K6014" t="s">
        <v>467</v>
      </c>
      <c r="L6014">
        <v>0</v>
      </c>
      <c r="M6014" t="s">
        <v>7010</v>
      </c>
    </row>
    <row r="6015" spans="1:13" x14ac:dyDescent="0.25">
      <c r="A6015">
        <v>24038</v>
      </c>
      <c r="B6015">
        <v>973</v>
      </c>
      <c r="C6015" t="str">
        <f>IFERROR(INDEX(customers!B6015:B7514,MATCH(Purchases!B6015,customers!A6015:A7514)), "None")</f>
        <v>None</v>
      </c>
      <c r="D6015" t="str">
        <f>INDEX(Country!$B$2:$B$26,MATCH(INDEX(customers!$D$2:$D$1501,MATCH(Purchases!B6015,customers!$A$2:$A$1501)),Country!$A$2:$A$26))</f>
        <v>ALGERIA</v>
      </c>
      <c r="E6015" t="e">
        <f>INDEX(Region!$C$2:$F$2,MATCH(INDEX(Country!$C$2:$C$26,MATCH(Purchases!D6015,Country!$B$2:$B$26)), Region!$C$1:$F$1))</f>
        <v>#N/A</v>
      </c>
      <c r="F6015" t="e">
        <f>INDEX(customers!G6015:G7514, MATCH(Purchases!C6015,customers!B6015:B7514))</f>
        <v>#N/A</v>
      </c>
      <c r="G6015" t="s">
        <v>9</v>
      </c>
      <c r="H6015">
        <v>123460.18</v>
      </c>
      <c r="I6015" s="1">
        <v>34871</v>
      </c>
      <c r="J6015" t="s">
        <v>26</v>
      </c>
      <c r="K6015" t="s">
        <v>1008</v>
      </c>
      <c r="L6015">
        <v>0</v>
      </c>
      <c r="M6015" t="s">
        <v>7011</v>
      </c>
    </row>
    <row r="6016" spans="1:13" x14ac:dyDescent="0.25">
      <c r="A6016">
        <v>24039</v>
      </c>
      <c r="B6016">
        <v>1189</v>
      </c>
      <c r="C6016" t="str">
        <f>IFERROR(INDEX(customers!B6016:B7515,MATCH(Purchases!B6016,customers!A6016:A7515)), "None")</f>
        <v>None</v>
      </c>
      <c r="D6016" t="str">
        <f>INDEX(Country!$B$2:$B$26,MATCH(INDEX(customers!$D$2:$D$1501,MATCH(Purchases!B6016,customers!$A$2:$A$1501)),Country!$A$2:$A$26))</f>
        <v>IRAN</v>
      </c>
      <c r="E6016" t="str">
        <f>INDEX(Region!$C$2:$F$2,MATCH(INDEX(Country!$C$2:$C$26,MATCH(Purchases!D6016,Country!$B$2:$B$26)), Region!$C$1:$F$1))</f>
        <v>MIDDLE EAST</v>
      </c>
      <c r="F6016" t="e">
        <f>INDEX(customers!G6016:G7515, MATCH(Purchases!C6016,customers!B6016:B7515))</f>
        <v>#N/A</v>
      </c>
      <c r="G6016" t="s">
        <v>16</v>
      </c>
      <c r="H6016">
        <v>119446.14</v>
      </c>
      <c r="I6016" s="1">
        <v>33803</v>
      </c>
      <c r="J6016" t="s">
        <v>23</v>
      </c>
      <c r="K6016" t="s">
        <v>4624</v>
      </c>
      <c r="L6016">
        <v>0</v>
      </c>
      <c r="M6016" t="s">
        <v>7012</v>
      </c>
    </row>
    <row r="6017" spans="1:13" x14ac:dyDescent="0.25">
      <c r="A6017">
        <v>24064</v>
      </c>
      <c r="B6017">
        <v>35</v>
      </c>
      <c r="C6017" t="str">
        <f>IFERROR(INDEX(customers!B6017:B7516,MATCH(Purchases!B6017,customers!A6017:A7516)), "None")</f>
        <v>None</v>
      </c>
      <c r="D6017" t="str">
        <f>INDEX(Country!$B$2:$B$26,MATCH(INDEX(customers!$D$2:$D$1501,MATCH(Purchases!B6017,customers!$A$2:$A$1501)),Country!$A$2:$A$26))</f>
        <v>PERU</v>
      </c>
      <c r="E6017" t="str">
        <f>INDEX(Region!$C$2:$F$2,MATCH(INDEX(Country!$C$2:$C$26,MATCH(Purchases!D6017,Country!$B$2:$B$26)), Region!$C$1:$F$1))</f>
        <v>ASIA</v>
      </c>
      <c r="F6017" t="e">
        <f>INDEX(customers!G6017:G7516, MATCH(Purchases!C6017,customers!B6017:B7516))</f>
        <v>#N/A</v>
      </c>
      <c r="G6017" t="s">
        <v>16</v>
      </c>
      <c r="H6017">
        <v>150777.45000000001</v>
      </c>
      <c r="I6017" s="1">
        <v>34176</v>
      </c>
      <c r="J6017" t="s">
        <v>31</v>
      </c>
      <c r="K6017" t="s">
        <v>1373</v>
      </c>
      <c r="L6017">
        <v>0</v>
      </c>
      <c r="M6017" t="s">
        <v>7013</v>
      </c>
    </row>
    <row r="6018" spans="1:13" x14ac:dyDescent="0.25">
      <c r="A6018">
        <v>24065</v>
      </c>
      <c r="B6018">
        <v>799</v>
      </c>
      <c r="C6018" t="str">
        <f>IFERROR(INDEX(customers!B6018:B7517,MATCH(Purchases!B6018,customers!A6018:A7517)), "None")</f>
        <v>None</v>
      </c>
      <c r="D6018" t="str">
        <f>INDEX(Country!$B$2:$B$26,MATCH(INDEX(customers!$D$2:$D$1501,MATCH(Purchases!B6018,customers!$A$2:$A$1501)),Country!$A$2:$A$26))</f>
        <v>JAPAN</v>
      </c>
      <c r="E6018" t="str">
        <f>INDEX(Region!$C$2:$F$2,MATCH(INDEX(Country!$C$2:$C$26,MATCH(Purchases!D6018,Country!$B$2:$B$26)), Region!$C$1:$F$1))</f>
        <v>ASIA</v>
      </c>
      <c r="F6018" t="e">
        <f>INDEX(customers!G6018:G7517, MATCH(Purchases!C6018,customers!B6018:B7517))</f>
        <v>#N/A</v>
      </c>
      <c r="G6018" t="s">
        <v>9</v>
      </c>
      <c r="H6018">
        <v>150337.65</v>
      </c>
      <c r="I6018" s="1">
        <v>35502</v>
      </c>
      <c r="J6018" t="s">
        <v>23</v>
      </c>
      <c r="K6018" t="s">
        <v>410</v>
      </c>
      <c r="L6018">
        <v>0</v>
      </c>
      <c r="M6018" t="s">
        <v>7014</v>
      </c>
    </row>
    <row r="6019" spans="1:13" x14ac:dyDescent="0.25">
      <c r="A6019">
        <v>24066</v>
      </c>
      <c r="B6019">
        <v>397</v>
      </c>
      <c r="C6019" t="str">
        <f>IFERROR(INDEX(customers!B6019:B7518,MATCH(Purchases!B6019,customers!A6019:A7518)), "None")</f>
        <v>None</v>
      </c>
      <c r="D6019" t="str">
        <f>INDEX(Country!$B$2:$B$26,MATCH(INDEX(customers!$D$2:$D$1501,MATCH(Purchases!B6019,customers!$A$2:$A$1501)),Country!$A$2:$A$26))</f>
        <v>GERMANY</v>
      </c>
      <c r="E6019" t="str">
        <f>INDEX(Region!$C$2:$F$2,MATCH(INDEX(Country!$C$2:$C$26,MATCH(Purchases!D6019,Country!$B$2:$B$26)), Region!$C$1:$F$1))</f>
        <v>EUROPE</v>
      </c>
      <c r="F6019" t="e">
        <f>INDEX(customers!G6019:G7518, MATCH(Purchases!C6019,customers!B6019:B7518))</f>
        <v>#N/A</v>
      </c>
      <c r="G6019" t="s">
        <v>16</v>
      </c>
      <c r="H6019">
        <v>182046.63</v>
      </c>
      <c r="I6019" s="1">
        <v>33708</v>
      </c>
      <c r="J6019" t="s">
        <v>26</v>
      </c>
      <c r="K6019" t="s">
        <v>383</v>
      </c>
      <c r="L6019">
        <v>0</v>
      </c>
      <c r="M6019" t="s">
        <v>7015</v>
      </c>
    </row>
    <row r="6020" spans="1:13" x14ac:dyDescent="0.25">
      <c r="A6020">
        <v>24067</v>
      </c>
      <c r="B6020">
        <v>745</v>
      </c>
      <c r="C6020" t="str">
        <f>IFERROR(INDEX(customers!B6020:B7519,MATCH(Purchases!B6020,customers!A6020:A7519)), "None")</f>
        <v>None</v>
      </c>
      <c r="D6020" t="str">
        <f>INDEX(Country!$B$2:$B$26,MATCH(INDEX(customers!$D$2:$D$1501,MATCH(Purchases!B6020,customers!$A$2:$A$1501)),Country!$A$2:$A$26))</f>
        <v>CHINA</v>
      </c>
      <c r="E6020" t="str">
        <f>INDEX(Region!$C$2:$F$2,MATCH(INDEX(Country!$C$2:$C$26,MATCH(Purchases!D6020,Country!$B$2:$B$26)), Region!$C$1:$F$1))</f>
        <v>AMERICA</v>
      </c>
      <c r="F6020" t="e">
        <f>INDEX(customers!G6020:G7519, MATCH(Purchases!C6020,customers!B6020:B7519))</f>
        <v>#N/A</v>
      </c>
      <c r="G6020" t="s">
        <v>16</v>
      </c>
      <c r="H6020">
        <v>248388.97</v>
      </c>
      <c r="I6020" s="1">
        <v>33839</v>
      </c>
      <c r="J6020" t="s">
        <v>26</v>
      </c>
      <c r="K6020" t="s">
        <v>1897</v>
      </c>
      <c r="L6020">
        <v>0</v>
      </c>
      <c r="M6020" t="s">
        <v>7016</v>
      </c>
    </row>
    <row r="6021" spans="1:13" x14ac:dyDescent="0.25">
      <c r="A6021">
        <v>24068</v>
      </c>
      <c r="B6021">
        <v>647</v>
      </c>
      <c r="C6021" t="str">
        <f>IFERROR(INDEX(customers!B6021:B7520,MATCH(Purchases!B6021,customers!A6021:A7520)), "None")</f>
        <v>None</v>
      </c>
      <c r="D6021" t="str">
        <f>INDEX(Country!$B$2:$B$26,MATCH(INDEX(customers!$D$2:$D$1501,MATCH(Purchases!B6021,customers!$A$2:$A$1501)),Country!$A$2:$A$26))</f>
        <v>ARGENTINA</v>
      </c>
      <c r="E6021" t="str">
        <f>INDEX(Region!$C$2:$F$2,MATCH(INDEX(Country!$C$2:$C$26,MATCH(Purchases!D6021,Country!$B$2:$B$26)), Region!$C$1:$F$1))</f>
        <v>AMERICA</v>
      </c>
      <c r="F6021" t="e">
        <f>INDEX(customers!G6021:G7520, MATCH(Purchases!C6021,customers!B6021:B7520))</f>
        <v>#N/A</v>
      </c>
      <c r="G6021" t="s">
        <v>9</v>
      </c>
      <c r="H6021">
        <v>271907.67</v>
      </c>
      <c r="I6021" s="1">
        <v>35885</v>
      </c>
      <c r="J6021" t="s">
        <v>10</v>
      </c>
      <c r="K6021" t="s">
        <v>1618</v>
      </c>
      <c r="L6021">
        <v>0</v>
      </c>
      <c r="M6021" t="s">
        <v>7017</v>
      </c>
    </row>
    <row r="6022" spans="1:13" x14ac:dyDescent="0.25">
      <c r="A6022">
        <v>24069</v>
      </c>
      <c r="B6022">
        <v>28</v>
      </c>
      <c r="C6022" t="str">
        <f>IFERROR(INDEX(customers!B6022:B7521,MATCH(Purchases!B6022,customers!A6022:A7521)), "None")</f>
        <v>None</v>
      </c>
      <c r="D6022" t="str">
        <f>INDEX(Country!$B$2:$B$26,MATCH(INDEX(customers!$D$2:$D$1501,MATCH(Purchases!B6022,customers!$A$2:$A$1501)),Country!$A$2:$A$26))</f>
        <v>INDIA</v>
      </c>
      <c r="E6022" t="str">
        <f>INDEX(Region!$C$2:$F$2,MATCH(INDEX(Country!$C$2:$C$26,MATCH(Purchases!D6022,Country!$B$2:$B$26)), Region!$C$1:$F$1))</f>
        <v>ASIA</v>
      </c>
      <c r="F6022" t="e">
        <f>INDEX(customers!G6022:G7521, MATCH(Purchases!C6022,customers!B6022:B7521))</f>
        <v>#N/A</v>
      </c>
      <c r="G6022" t="s">
        <v>16</v>
      </c>
      <c r="H6022">
        <v>49812.58</v>
      </c>
      <c r="I6022" s="1">
        <v>34167</v>
      </c>
      <c r="J6022" t="s">
        <v>10</v>
      </c>
      <c r="K6022" t="s">
        <v>1758</v>
      </c>
      <c r="L6022">
        <v>0</v>
      </c>
      <c r="M6022" t="s">
        <v>7018</v>
      </c>
    </row>
    <row r="6023" spans="1:13" x14ac:dyDescent="0.25">
      <c r="A6023">
        <v>24070</v>
      </c>
      <c r="B6023">
        <v>1229</v>
      </c>
      <c r="C6023" t="str">
        <f>IFERROR(INDEX(customers!B6023:B7522,MATCH(Purchases!B6023,customers!A6023:A7522)), "None")</f>
        <v>None</v>
      </c>
      <c r="D6023" t="str">
        <f>INDEX(Country!$B$2:$B$26,MATCH(INDEX(customers!$D$2:$D$1501,MATCH(Purchases!B6023,customers!$A$2:$A$1501)),Country!$A$2:$A$26))</f>
        <v>INDONESIA</v>
      </c>
      <c r="E6023" t="str">
        <f>INDEX(Region!$C$2:$F$2,MATCH(INDEX(Country!$C$2:$C$26,MATCH(Purchases!D6023,Country!$B$2:$B$26)), Region!$C$1:$F$1))</f>
        <v>ASIA</v>
      </c>
      <c r="F6023" t="e">
        <f>INDEX(customers!G6023:G7522, MATCH(Purchases!C6023,customers!B6023:B7522))</f>
        <v>#N/A</v>
      </c>
      <c r="G6023" t="s">
        <v>16</v>
      </c>
      <c r="H6023">
        <v>109864.17</v>
      </c>
      <c r="I6023" s="1">
        <v>34774</v>
      </c>
      <c r="J6023" t="s">
        <v>26</v>
      </c>
      <c r="K6023" t="s">
        <v>1405</v>
      </c>
      <c r="L6023">
        <v>0</v>
      </c>
      <c r="M6023" t="s">
        <v>7019</v>
      </c>
    </row>
    <row r="6024" spans="1:13" x14ac:dyDescent="0.25">
      <c r="A6024">
        <v>24071</v>
      </c>
      <c r="B6024">
        <v>256</v>
      </c>
      <c r="C6024" t="str">
        <f>IFERROR(INDEX(customers!B6024:B7523,MATCH(Purchases!B6024,customers!A6024:A7523)), "None")</f>
        <v>None</v>
      </c>
      <c r="D6024" t="str">
        <f>INDEX(Country!$B$2:$B$26,MATCH(INDEX(customers!$D$2:$D$1501,MATCH(Purchases!B6024,customers!$A$2:$A$1501)),Country!$A$2:$A$26))</f>
        <v>IRAN</v>
      </c>
      <c r="E6024" t="str">
        <f>INDEX(Region!$C$2:$F$2,MATCH(INDEX(Country!$C$2:$C$26,MATCH(Purchases!D6024,Country!$B$2:$B$26)), Region!$C$1:$F$1))</f>
        <v>MIDDLE EAST</v>
      </c>
      <c r="F6024" t="e">
        <f>INDEX(customers!G6024:G7523, MATCH(Purchases!C6024,customers!B6024:B7523))</f>
        <v>#N/A</v>
      </c>
      <c r="G6024" t="s">
        <v>16</v>
      </c>
      <c r="H6024">
        <v>72389.81</v>
      </c>
      <c r="I6024" s="1">
        <v>33696</v>
      </c>
      <c r="J6024" t="s">
        <v>23</v>
      </c>
      <c r="K6024" t="s">
        <v>888</v>
      </c>
      <c r="L6024">
        <v>0</v>
      </c>
      <c r="M6024" t="s">
        <v>7020</v>
      </c>
    </row>
    <row r="6025" spans="1:13" x14ac:dyDescent="0.25">
      <c r="A6025">
        <v>24096</v>
      </c>
      <c r="B6025">
        <v>604</v>
      </c>
      <c r="C6025" t="str">
        <f>IFERROR(INDEX(customers!B6025:B7524,MATCH(Purchases!B6025,customers!A6025:A7524)), "None")</f>
        <v>None</v>
      </c>
      <c r="D6025" t="str">
        <f>INDEX(Country!$B$2:$B$26,MATCH(INDEX(customers!$D$2:$D$1501,MATCH(Purchases!B6025,customers!$A$2:$A$1501)),Country!$A$2:$A$26))</f>
        <v>VIETNAM</v>
      </c>
      <c r="E6025" t="str">
        <f>INDEX(Region!$C$2:$F$2,MATCH(INDEX(Country!$C$2:$C$26,MATCH(Purchases!D6025,Country!$B$2:$B$26)), Region!$C$1:$F$1))</f>
        <v>ASIA</v>
      </c>
      <c r="F6025" t="e">
        <f>INDEX(customers!G6025:G7524, MATCH(Purchases!C6025,customers!B6025:B7524))</f>
        <v>#N/A</v>
      </c>
      <c r="G6025" t="s">
        <v>16</v>
      </c>
      <c r="H6025">
        <v>2161.02</v>
      </c>
      <c r="I6025" s="1">
        <v>34759</v>
      </c>
      <c r="J6025" t="s">
        <v>26</v>
      </c>
      <c r="K6025" t="s">
        <v>2253</v>
      </c>
      <c r="L6025">
        <v>0</v>
      </c>
      <c r="M6025" t="s">
        <v>7021</v>
      </c>
    </row>
    <row r="6026" spans="1:13" x14ac:dyDescent="0.25">
      <c r="A6026">
        <v>24097</v>
      </c>
      <c r="B6026">
        <v>1258</v>
      </c>
      <c r="C6026" t="str">
        <f>IFERROR(INDEX(customers!B6026:B7525,MATCH(Purchases!B6026,customers!A6026:A7525)), "None")</f>
        <v>None</v>
      </c>
      <c r="D6026" t="str">
        <f>INDEX(Country!$B$2:$B$26,MATCH(INDEX(customers!$D$2:$D$1501,MATCH(Purchases!B6026,customers!$A$2:$A$1501)),Country!$A$2:$A$26))</f>
        <v>CANADA</v>
      </c>
      <c r="E6026" t="str">
        <f>INDEX(Region!$C$2:$F$2,MATCH(INDEX(Country!$C$2:$C$26,MATCH(Purchases!D6026,Country!$B$2:$B$26)), Region!$C$1:$F$1))</f>
        <v>AMERICA</v>
      </c>
      <c r="F6026" t="e">
        <f>INDEX(customers!G6026:G7525, MATCH(Purchases!C6026,customers!B6026:B7525))</f>
        <v>#N/A</v>
      </c>
      <c r="G6026" t="s">
        <v>16</v>
      </c>
      <c r="H6026">
        <v>197500.16</v>
      </c>
      <c r="I6026" s="1">
        <v>34186</v>
      </c>
      <c r="J6026" t="s">
        <v>26</v>
      </c>
      <c r="K6026" t="s">
        <v>3766</v>
      </c>
      <c r="L6026">
        <v>0</v>
      </c>
      <c r="M6026" t="s">
        <v>7022</v>
      </c>
    </row>
    <row r="6027" spans="1:13" x14ac:dyDescent="0.25">
      <c r="A6027">
        <v>24098</v>
      </c>
      <c r="B6027">
        <v>670</v>
      </c>
      <c r="C6027" t="str">
        <f>IFERROR(INDEX(customers!B6027:B7526,MATCH(Purchases!B6027,customers!A6027:A7526)), "None")</f>
        <v>None</v>
      </c>
      <c r="D6027" t="str">
        <f>INDEX(Country!$B$2:$B$26,MATCH(INDEX(customers!$D$2:$D$1501,MATCH(Purchases!B6027,customers!$A$2:$A$1501)),Country!$A$2:$A$26))</f>
        <v>BRAZIL</v>
      </c>
      <c r="E6027" t="str">
        <f>INDEX(Region!$C$2:$F$2,MATCH(INDEX(Country!$C$2:$C$26,MATCH(Purchases!D6027,Country!$B$2:$B$26)), Region!$C$1:$F$1))</f>
        <v>AMERICA</v>
      </c>
      <c r="F6027" t="e">
        <f>INDEX(customers!G6027:G7526, MATCH(Purchases!C6027,customers!B6027:B7526))</f>
        <v>#N/A</v>
      </c>
      <c r="G6027" t="s">
        <v>16</v>
      </c>
      <c r="H6027">
        <v>165894.59</v>
      </c>
      <c r="I6027" s="1">
        <v>33712</v>
      </c>
      <c r="J6027" t="s">
        <v>13</v>
      </c>
      <c r="K6027" t="s">
        <v>3927</v>
      </c>
      <c r="L6027">
        <v>0</v>
      </c>
      <c r="M6027" t="s">
        <v>7023</v>
      </c>
    </row>
    <row r="6028" spans="1:13" x14ac:dyDescent="0.25">
      <c r="A6028">
        <v>24099</v>
      </c>
      <c r="B6028">
        <v>1361</v>
      </c>
      <c r="C6028" t="str">
        <f>IFERROR(INDEX(customers!B6028:B7527,MATCH(Purchases!B6028,customers!A6028:A7527)), "None")</f>
        <v>None</v>
      </c>
      <c r="D6028" t="str">
        <f>INDEX(Country!$B$2:$B$26,MATCH(INDEX(customers!$D$2:$D$1501,MATCH(Purchases!B6028,customers!$A$2:$A$1501)),Country!$A$2:$A$26))</f>
        <v>JORDAN</v>
      </c>
      <c r="E6028" t="str">
        <f>INDEX(Region!$C$2:$F$2,MATCH(INDEX(Country!$C$2:$C$26,MATCH(Purchases!D6028,Country!$B$2:$B$26)), Region!$C$1:$F$1))</f>
        <v>ASIA</v>
      </c>
      <c r="F6028" t="e">
        <f>INDEX(customers!G6028:G7527, MATCH(Purchases!C6028,customers!B6028:B7527))</f>
        <v>#N/A</v>
      </c>
      <c r="G6028" t="s">
        <v>48</v>
      </c>
      <c r="H6028">
        <v>184201.31</v>
      </c>
      <c r="I6028" s="1">
        <v>34840</v>
      </c>
      <c r="J6028" t="s">
        <v>23</v>
      </c>
      <c r="K6028" t="s">
        <v>4288</v>
      </c>
      <c r="L6028">
        <v>0</v>
      </c>
      <c r="M6028" t="s">
        <v>7024</v>
      </c>
    </row>
    <row r="6029" spans="1:13" x14ac:dyDescent="0.25">
      <c r="A6029">
        <v>24100</v>
      </c>
      <c r="B6029">
        <v>1351</v>
      </c>
      <c r="C6029" t="str">
        <f>IFERROR(INDEX(customers!B6029:B7528,MATCH(Purchases!B6029,customers!A6029:A7528)), "None")</f>
        <v>None</v>
      </c>
      <c r="D6029" t="str">
        <f>INDEX(Country!$B$2:$B$26,MATCH(INDEX(customers!$D$2:$D$1501,MATCH(Purchases!B6029,customers!$A$2:$A$1501)),Country!$A$2:$A$26))</f>
        <v>ARGENTINA</v>
      </c>
      <c r="E6029" t="str">
        <f>INDEX(Region!$C$2:$F$2,MATCH(INDEX(Country!$C$2:$C$26,MATCH(Purchases!D6029,Country!$B$2:$B$26)), Region!$C$1:$F$1))</f>
        <v>AMERICA</v>
      </c>
      <c r="F6029" t="e">
        <f>INDEX(customers!G6029:G7528, MATCH(Purchases!C6029,customers!B6029:B7528))</f>
        <v>#N/A</v>
      </c>
      <c r="G6029" t="s">
        <v>9</v>
      </c>
      <c r="H6029">
        <v>46718.94</v>
      </c>
      <c r="I6029" s="1">
        <v>34784</v>
      </c>
      <c r="J6029" t="s">
        <v>23</v>
      </c>
      <c r="K6029" t="s">
        <v>935</v>
      </c>
      <c r="L6029">
        <v>0</v>
      </c>
      <c r="M6029" t="s">
        <v>7025</v>
      </c>
    </row>
    <row r="6030" spans="1:13" x14ac:dyDescent="0.25">
      <c r="A6030">
        <v>24101</v>
      </c>
      <c r="B6030">
        <v>1286</v>
      </c>
      <c r="C6030" t="str">
        <f>IFERROR(INDEX(customers!B6030:B7529,MATCH(Purchases!B6030,customers!A6030:A7529)), "None")</f>
        <v>None</v>
      </c>
      <c r="D6030" t="str">
        <f>INDEX(Country!$B$2:$B$26,MATCH(INDEX(customers!$D$2:$D$1501,MATCH(Purchases!B6030,customers!$A$2:$A$1501)),Country!$A$2:$A$26))</f>
        <v>JAPAN</v>
      </c>
      <c r="E6030" t="str">
        <f>INDEX(Region!$C$2:$F$2,MATCH(INDEX(Country!$C$2:$C$26,MATCH(Purchases!D6030,Country!$B$2:$B$26)), Region!$C$1:$F$1))</f>
        <v>ASIA</v>
      </c>
      <c r="F6030" t="e">
        <f>INDEX(customers!G6030:G7529, MATCH(Purchases!C6030,customers!B6030:B7529))</f>
        <v>#N/A</v>
      </c>
      <c r="G6030" t="s">
        <v>16</v>
      </c>
      <c r="H6030">
        <v>120004.92</v>
      </c>
      <c r="I6030" s="1">
        <v>33708</v>
      </c>
      <c r="J6030" t="s">
        <v>26</v>
      </c>
      <c r="K6030" t="s">
        <v>871</v>
      </c>
      <c r="L6030">
        <v>0</v>
      </c>
      <c r="M6030" t="s">
        <v>7026</v>
      </c>
    </row>
    <row r="6031" spans="1:13" x14ac:dyDescent="0.25">
      <c r="A6031">
        <v>24102</v>
      </c>
      <c r="B6031">
        <v>1270</v>
      </c>
      <c r="C6031" t="str">
        <f>IFERROR(INDEX(customers!B6031:B7530,MATCH(Purchases!B6031,customers!A6031:A7530)), "None")</f>
        <v>None</v>
      </c>
      <c r="D6031" t="str">
        <f>INDEX(Country!$B$2:$B$26,MATCH(INDEX(customers!$D$2:$D$1501,MATCH(Purchases!B6031,customers!$A$2:$A$1501)),Country!$A$2:$A$26))</f>
        <v>JORDAN</v>
      </c>
      <c r="E6031" t="str">
        <f>INDEX(Region!$C$2:$F$2,MATCH(INDEX(Country!$C$2:$C$26,MATCH(Purchases!D6031,Country!$B$2:$B$26)), Region!$C$1:$F$1))</f>
        <v>ASIA</v>
      </c>
      <c r="F6031" t="e">
        <f>INDEX(customers!G6031:G7530, MATCH(Purchases!C6031,customers!B6031:B7530))</f>
        <v>#N/A</v>
      </c>
      <c r="G6031" t="s">
        <v>16</v>
      </c>
      <c r="H6031">
        <v>217427.18</v>
      </c>
      <c r="I6031" s="1">
        <v>34304</v>
      </c>
      <c r="J6031" t="s">
        <v>13</v>
      </c>
      <c r="K6031" t="s">
        <v>504</v>
      </c>
      <c r="L6031">
        <v>0</v>
      </c>
      <c r="M6031" t="s">
        <v>7027</v>
      </c>
    </row>
    <row r="6032" spans="1:13" x14ac:dyDescent="0.25">
      <c r="A6032">
        <v>24103</v>
      </c>
      <c r="B6032">
        <v>868</v>
      </c>
      <c r="C6032" t="str">
        <f>IFERROR(INDEX(customers!B6032:B7531,MATCH(Purchases!B6032,customers!A6032:A7531)), "None")</f>
        <v>None</v>
      </c>
      <c r="D6032" t="str">
        <f>INDEX(Country!$B$2:$B$26,MATCH(INDEX(customers!$D$2:$D$1501,MATCH(Purchases!B6032,customers!$A$2:$A$1501)),Country!$A$2:$A$26))</f>
        <v>RUSSIA</v>
      </c>
      <c r="E6032" t="str">
        <f>INDEX(Region!$C$2:$F$2,MATCH(INDEX(Country!$C$2:$C$26,MATCH(Purchases!D6032,Country!$B$2:$B$26)), Region!$C$1:$F$1))</f>
        <v>EUROPE</v>
      </c>
      <c r="F6032" t="e">
        <f>INDEX(customers!G6032:G7531, MATCH(Purchases!C6032,customers!B6032:B7531))</f>
        <v>#N/A</v>
      </c>
      <c r="G6032" t="s">
        <v>16</v>
      </c>
      <c r="H6032">
        <v>309860.53999999998</v>
      </c>
      <c r="I6032" s="1">
        <v>34591</v>
      </c>
      <c r="J6032" t="s">
        <v>31</v>
      </c>
      <c r="K6032" t="s">
        <v>2958</v>
      </c>
      <c r="L6032">
        <v>0</v>
      </c>
      <c r="M6032" t="s">
        <v>7028</v>
      </c>
    </row>
    <row r="6033" spans="1:13" x14ac:dyDescent="0.25">
      <c r="A6033">
        <v>24128</v>
      </c>
      <c r="B6033">
        <v>845</v>
      </c>
      <c r="C6033" t="str">
        <f>IFERROR(INDEX(customers!B6033:B7532,MATCH(Purchases!B6033,customers!A6033:A7532)), "None")</f>
        <v>None</v>
      </c>
      <c r="D6033" t="str">
        <f>INDEX(Country!$B$2:$B$26,MATCH(INDEX(customers!$D$2:$D$1501,MATCH(Purchases!B6033,customers!$A$2:$A$1501)),Country!$A$2:$A$26))</f>
        <v>JORDAN</v>
      </c>
      <c r="E6033" t="str">
        <f>INDEX(Region!$C$2:$F$2,MATCH(INDEX(Country!$C$2:$C$26,MATCH(Purchases!D6033,Country!$B$2:$B$26)), Region!$C$1:$F$1))</f>
        <v>ASIA</v>
      </c>
      <c r="F6033" t="e">
        <f>INDEX(customers!G6033:G7532, MATCH(Purchases!C6033,customers!B6033:B7532))</f>
        <v>#N/A</v>
      </c>
      <c r="G6033" t="s">
        <v>16</v>
      </c>
      <c r="H6033">
        <v>112844.08</v>
      </c>
      <c r="I6033" s="1">
        <v>34297</v>
      </c>
      <c r="J6033" t="s">
        <v>26</v>
      </c>
      <c r="K6033" t="s">
        <v>3154</v>
      </c>
      <c r="L6033">
        <v>0</v>
      </c>
      <c r="M6033" t="s">
        <v>7029</v>
      </c>
    </row>
    <row r="6034" spans="1:13" x14ac:dyDescent="0.25">
      <c r="A6034">
        <v>24129</v>
      </c>
      <c r="B6034">
        <v>482</v>
      </c>
      <c r="C6034" t="str">
        <f>IFERROR(INDEX(customers!B6034:B7533,MATCH(Purchases!B6034,customers!A6034:A7533)), "None")</f>
        <v>None</v>
      </c>
      <c r="D6034" t="str">
        <f>INDEX(Country!$B$2:$B$26,MATCH(INDEX(customers!$D$2:$D$1501,MATCH(Purchases!B6034,customers!$A$2:$A$1501)),Country!$A$2:$A$26))</f>
        <v>JORDAN</v>
      </c>
      <c r="E6034" t="str">
        <f>INDEX(Region!$C$2:$F$2,MATCH(INDEX(Country!$C$2:$C$26,MATCH(Purchases!D6034,Country!$B$2:$B$26)), Region!$C$1:$F$1))</f>
        <v>ASIA</v>
      </c>
      <c r="F6034" t="e">
        <f>INDEX(customers!G6034:G7533, MATCH(Purchases!C6034,customers!B6034:B7533))</f>
        <v>#N/A</v>
      </c>
      <c r="G6034" t="s">
        <v>9</v>
      </c>
      <c r="H6034">
        <v>21978</v>
      </c>
      <c r="I6034" s="1">
        <v>34888</v>
      </c>
      <c r="J6034" t="s">
        <v>23</v>
      </c>
      <c r="K6034" t="s">
        <v>1726</v>
      </c>
      <c r="L6034">
        <v>0</v>
      </c>
      <c r="M6034" t="s">
        <v>7030</v>
      </c>
    </row>
    <row r="6035" spans="1:13" x14ac:dyDescent="0.25">
      <c r="A6035">
        <v>24130</v>
      </c>
      <c r="B6035">
        <v>358</v>
      </c>
      <c r="C6035" t="str">
        <f>IFERROR(INDEX(customers!B6035:B7534,MATCH(Purchases!B6035,customers!A6035:A7534)), "None")</f>
        <v>None</v>
      </c>
      <c r="D6035" t="str">
        <f>INDEX(Country!$B$2:$B$26,MATCH(INDEX(customers!$D$2:$D$1501,MATCH(Purchases!B6035,customers!$A$2:$A$1501)),Country!$A$2:$A$26))</f>
        <v>ETHIOPIA</v>
      </c>
      <c r="E6035" t="e">
        <f>INDEX(Region!$C$2:$F$2,MATCH(INDEX(Country!$C$2:$C$26,MATCH(Purchases!D6035,Country!$B$2:$B$26)), Region!$C$1:$F$1))</f>
        <v>#N/A</v>
      </c>
      <c r="F6035" t="e">
        <f>INDEX(customers!G6035:G7534, MATCH(Purchases!C6035,customers!B6035:B7534))</f>
        <v>#N/A</v>
      </c>
      <c r="G6035" t="s">
        <v>9</v>
      </c>
      <c r="H6035">
        <v>160930.47</v>
      </c>
      <c r="I6035" s="1">
        <v>34891</v>
      </c>
      <c r="J6035" t="s">
        <v>13</v>
      </c>
      <c r="K6035" t="s">
        <v>4428</v>
      </c>
      <c r="L6035">
        <v>0</v>
      </c>
      <c r="M6035" t="s">
        <v>7031</v>
      </c>
    </row>
    <row r="6036" spans="1:13" x14ac:dyDescent="0.25">
      <c r="A6036">
        <v>24131</v>
      </c>
      <c r="B6036">
        <v>641</v>
      </c>
      <c r="C6036" t="str">
        <f>IFERROR(INDEX(customers!B6036:B7535,MATCH(Purchases!B6036,customers!A6036:A7535)), "None")</f>
        <v>None</v>
      </c>
      <c r="D6036" t="str">
        <f>INDEX(Country!$B$2:$B$26,MATCH(INDEX(customers!$D$2:$D$1501,MATCH(Purchases!B6036,customers!$A$2:$A$1501)),Country!$A$2:$A$26))</f>
        <v>UNITED STATES</v>
      </c>
      <c r="E6036" t="str">
        <f>INDEX(Region!$C$2:$F$2,MATCH(INDEX(Country!$C$2:$C$26,MATCH(Purchases!D6036,Country!$B$2:$B$26)), Region!$C$1:$F$1))</f>
        <v>MIDDLE EAST</v>
      </c>
      <c r="F6036" t="e">
        <f>INDEX(customers!G6036:G7535, MATCH(Purchases!C6036,customers!B6036:B7535))</f>
        <v>#N/A</v>
      </c>
      <c r="G6036" t="s">
        <v>9</v>
      </c>
      <c r="H6036">
        <v>104510.71</v>
      </c>
      <c r="I6036" s="1">
        <v>35249</v>
      </c>
      <c r="J6036" t="s">
        <v>23</v>
      </c>
      <c r="K6036" t="s">
        <v>2800</v>
      </c>
      <c r="L6036">
        <v>0</v>
      </c>
      <c r="M6036" t="s">
        <v>7032</v>
      </c>
    </row>
    <row r="6037" spans="1:13" x14ac:dyDescent="0.25">
      <c r="A6037">
        <v>24132</v>
      </c>
      <c r="B6037">
        <v>550</v>
      </c>
      <c r="C6037" t="str">
        <f>IFERROR(INDEX(customers!B6037:B7536,MATCH(Purchases!B6037,customers!A6037:A7536)), "None")</f>
        <v>None</v>
      </c>
      <c r="D6037" t="str">
        <f>INDEX(Country!$B$2:$B$26,MATCH(INDEX(customers!$D$2:$D$1501,MATCH(Purchases!B6037,customers!$A$2:$A$1501)),Country!$A$2:$A$26))</f>
        <v>PERU</v>
      </c>
      <c r="E6037" t="str">
        <f>INDEX(Region!$C$2:$F$2,MATCH(INDEX(Country!$C$2:$C$26,MATCH(Purchases!D6037,Country!$B$2:$B$26)), Region!$C$1:$F$1))</f>
        <v>ASIA</v>
      </c>
      <c r="F6037" t="e">
        <f>INDEX(customers!G6037:G7536, MATCH(Purchases!C6037,customers!B6037:B7536))</f>
        <v>#N/A</v>
      </c>
      <c r="G6037" t="s">
        <v>16</v>
      </c>
      <c r="H6037">
        <v>199312.74</v>
      </c>
      <c r="I6037" s="1">
        <v>34522</v>
      </c>
      <c r="J6037" t="s">
        <v>10</v>
      </c>
      <c r="K6037" t="s">
        <v>441</v>
      </c>
      <c r="L6037">
        <v>0</v>
      </c>
      <c r="M6037" t="s">
        <v>7033</v>
      </c>
    </row>
    <row r="6038" spans="1:13" x14ac:dyDescent="0.25">
      <c r="A6038">
        <v>24133</v>
      </c>
      <c r="B6038">
        <v>1225</v>
      </c>
      <c r="C6038" t="str">
        <f>IFERROR(INDEX(customers!B6038:B7537,MATCH(Purchases!B6038,customers!A6038:A7537)), "None")</f>
        <v>None</v>
      </c>
      <c r="D6038" t="str">
        <f>INDEX(Country!$B$2:$B$26,MATCH(INDEX(customers!$D$2:$D$1501,MATCH(Purchases!B6038,customers!$A$2:$A$1501)),Country!$A$2:$A$26))</f>
        <v>IRAQ</v>
      </c>
      <c r="E6038" t="str">
        <f>INDEX(Region!$C$2:$F$2,MATCH(INDEX(Country!$C$2:$C$26,MATCH(Purchases!D6038,Country!$B$2:$B$26)), Region!$C$1:$F$1))</f>
        <v>MIDDLE EAST</v>
      </c>
      <c r="F6038" t="e">
        <f>INDEX(customers!G6038:G7537, MATCH(Purchases!C6038,customers!B6038:B7537))</f>
        <v>#N/A</v>
      </c>
      <c r="G6038" t="s">
        <v>9</v>
      </c>
      <c r="H6038">
        <v>84853.18</v>
      </c>
      <c r="I6038" s="1">
        <v>35255</v>
      </c>
      <c r="J6038" t="s">
        <v>13</v>
      </c>
      <c r="K6038" t="s">
        <v>4222</v>
      </c>
      <c r="L6038">
        <v>0</v>
      </c>
      <c r="M6038" t="s">
        <v>7034</v>
      </c>
    </row>
    <row r="6039" spans="1:13" x14ac:dyDescent="0.25">
      <c r="A6039">
        <v>24134</v>
      </c>
      <c r="B6039">
        <v>1184</v>
      </c>
      <c r="C6039" t="str">
        <f>IFERROR(INDEX(customers!B6039:B7538,MATCH(Purchases!B6039,customers!A6039:A7538)), "None")</f>
        <v>None</v>
      </c>
      <c r="D6039" t="str">
        <f>INDEX(Country!$B$2:$B$26,MATCH(INDEX(customers!$D$2:$D$1501,MATCH(Purchases!B6039,customers!$A$2:$A$1501)),Country!$A$2:$A$26))</f>
        <v>IRAQ</v>
      </c>
      <c r="E6039" t="str">
        <f>INDEX(Region!$C$2:$F$2,MATCH(INDEX(Country!$C$2:$C$26,MATCH(Purchases!D6039,Country!$B$2:$B$26)), Region!$C$1:$F$1))</f>
        <v>MIDDLE EAST</v>
      </c>
      <c r="F6039" t="e">
        <f>INDEX(customers!G6039:G7538, MATCH(Purchases!C6039,customers!B6039:B7538))</f>
        <v>#N/A</v>
      </c>
      <c r="G6039" t="s">
        <v>9</v>
      </c>
      <c r="H6039">
        <v>101862.46</v>
      </c>
      <c r="I6039" s="1">
        <v>35933</v>
      </c>
      <c r="J6039" t="s">
        <v>10</v>
      </c>
      <c r="K6039" t="s">
        <v>659</v>
      </c>
      <c r="L6039">
        <v>0</v>
      </c>
      <c r="M6039" t="s">
        <v>7035</v>
      </c>
    </row>
    <row r="6040" spans="1:13" x14ac:dyDescent="0.25">
      <c r="A6040">
        <v>24135</v>
      </c>
      <c r="B6040">
        <v>946</v>
      </c>
      <c r="C6040" t="str">
        <f>IFERROR(INDEX(customers!B6040:B7539,MATCH(Purchases!B6040,customers!A6040:A7539)), "None")</f>
        <v>None</v>
      </c>
      <c r="D6040" t="str">
        <f>INDEX(Country!$B$2:$B$26,MATCH(INDEX(customers!$D$2:$D$1501,MATCH(Purchases!B6040,customers!$A$2:$A$1501)),Country!$A$2:$A$26))</f>
        <v>VIETNAM</v>
      </c>
      <c r="E6040" t="str">
        <f>INDEX(Region!$C$2:$F$2,MATCH(INDEX(Country!$C$2:$C$26,MATCH(Purchases!D6040,Country!$B$2:$B$26)), Region!$C$1:$F$1))</f>
        <v>ASIA</v>
      </c>
      <c r="F6040" t="e">
        <f>INDEX(customers!G6040:G7539, MATCH(Purchases!C6040,customers!B6040:B7539))</f>
        <v>#N/A</v>
      </c>
      <c r="G6040" t="s">
        <v>16</v>
      </c>
      <c r="H6040">
        <v>193417.56</v>
      </c>
      <c r="I6040" s="1">
        <v>33992</v>
      </c>
      <c r="J6040" t="s">
        <v>10</v>
      </c>
      <c r="K6040" t="s">
        <v>737</v>
      </c>
      <c r="L6040">
        <v>0</v>
      </c>
      <c r="M6040" t="s">
        <v>7036</v>
      </c>
    </row>
    <row r="6041" spans="1:13" x14ac:dyDescent="0.25">
      <c r="A6041">
        <v>24160</v>
      </c>
      <c r="B6041">
        <v>787</v>
      </c>
      <c r="C6041" t="str">
        <f>IFERROR(INDEX(customers!B6041:B7540,MATCH(Purchases!B6041,customers!A6041:A7540)), "None")</f>
        <v>None</v>
      </c>
      <c r="D6041" t="str">
        <f>INDEX(Country!$B$2:$B$26,MATCH(INDEX(customers!$D$2:$D$1501,MATCH(Purchases!B6041,customers!$A$2:$A$1501)),Country!$A$2:$A$26))</f>
        <v>IRAN</v>
      </c>
      <c r="E6041" t="str">
        <f>INDEX(Region!$C$2:$F$2,MATCH(INDEX(Country!$C$2:$C$26,MATCH(Purchases!D6041,Country!$B$2:$B$26)), Region!$C$1:$F$1))</f>
        <v>MIDDLE EAST</v>
      </c>
      <c r="F6041" t="e">
        <f>INDEX(customers!G6041:G7540, MATCH(Purchases!C6041,customers!B6041:B7540))</f>
        <v>#N/A</v>
      </c>
      <c r="G6041" t="s">
        <v>16</v>
      </c>
      <c r="H6041">
        <v>58856.27</v>
      </c>
      <c r="I6041" s="1">
        <v>34732</v>
      </c>
      <c r="J6041" t="s">
        <v>31</v>
      </c>
      <c r="K6041" t="s">
        <v>2302</v>
      </c>
      <c r="L6041">
        <v>0</v>
      </c>
      <c r="M6041" t="s">
        <v>7037</v>
      </c>
    </row>
    <row r="6042" spans="1:13" x14ac:dyDescent="0.25">
      <c r="A6042">
        <v>24161</v>
      </c>
      <c r="B6042">
        <v>130</v>
      </c>
      <c r="C6042" t="str">
        <f>IFERROR(INDEX(customers!B6042:B7541,MATCH(Purchases!B6042,customers!A6042:A7541)), "None")</f>
        <v>None</v>
      </c>
      <c r="D6042" t="str">
        <f>INDEX(Country!$B$2:$B$26,MATCH(INDEX(customers!$D$2:$D$1501,MATCH(Purchases!B6042,customers!$A$2:$A$1501)),Country!$A$2:$A$26))</f>
        <v>INDONESIA</v>
      </c>
      <c r="E6042" t="str">
        <f>INDEX(Region!$C$2:$F$2,MATCH(INDEX(Country!$C$2:$C$26,MATCH(Purchases!D6042,Country!$B$2:$B$26)), Region!$C$1:$F$1))</f>
        <v>ASIA</v>
      </c>
      <c r="F6042" t="e">
        <f>INDEX(customers!G6042:G7541, MATCH(Purchases!C6042,customers!B6042:B7541))</f>
        <v>#N/A</v>
      </c>
      <c r="G6042" t="s">
        <v>16</v>
      </c>
      <c r="H6042">
        <v>66836.17</v>
      </c>
      <c r="I6042" s="1">
        <v>34553</v>
      </c>
      <c r="J6042" t="s">
        <v>31</v>
      </c>
      <c r="K6042" t="s">
        <v>502</v>
      </c>
      <c r="L6042">
        <v>0</v>
      </c>
      <c r="M6042" t="s">
        <v>7038</v>
      </c>
    </row>
    <row r="6043" spans="1:13" x14ac:dyDescent="0.25">
      <c r="A6043">
        <v>24162</v>
      </c>
      <c r="B6043">
        <v>1087</v>
      </c>
      <c r="C6043" t="str">
        <f>IFERROR(INDEX(customers!B6043:B7542,MATCH(Purchases!B6043,customers!A6043:A7542)), "None")</f>
        <v>None</v>
      </c>
      <c r="D6043" t="str">
        <f>INDEX(Country!$B$2:$B$26,MATCH(INDEX(customers!$D$2:$D$1501,MATCH(Purchases!B6043,customers!$A$2:$A$1501)),Country!$A$2:$A$26))</f>
        <v>VIETNAM</v>
      </c>
      <c r="E6043" t="str">
        <f>INDEX(Region!$C$2:$F$2,MATCH(INDEX(Country!$C$2:$C$26,MATCH(Purchases!D6043,Country!$B$2:$B$26)), Region!$C$1:$F$1))</f>
        <v>ASIA</v>
      </c>
      <c r="F6043" t="e">
        <f>INDEX(customers!G6043:G7542, MATCH(Purchases!C6043,customers!B6043:B7542))</f>
        <v>#N/A</v>
      </c>
      <c r="G6043" t="s">
        <v>16</v>
      </c>
      <c r="H6043">
        <v>353202.95</v>
      </c>
      <c r="I6043" s="1">
        <v>34569</v>
      </c>
      <c r="J6043" t="s">
        <v>23</v>
      </c>
      <c r="K6043" t="s">
        <v>2081</v>
      </c>
      <c r="L6043">
        <v>0</v>
      </c>
      <c r="M6043" t="s">
        <v>7039</v>
      </c>
    </row>
    <row r="6044" spans="1:13" x14ac:dyDescent="0.25">
      <c r="A6044">
        <v>24163</v>
      </c>
      <c r="B6044">
        <v>700</v>
      </c>
      <c r="C6044" t="str">
        <f>IFERROR(INDEX(customers!B6044:B7543,MATCH(Purchases!B6044,customers!A6044:A7543)), "None")</f>
        <v>None</v>
      </c>
      <c r="D6044" t="str">
        <f>INDEX(Country!$B$2:$B$26,MATCH(INDEX(customers!$D$2:$D$1501,MATCH(Purchases!B6044,customers!$A$2:$A$1501)),Country!$A$2:$A$26))</f>
        <v>ALGERIA</v>
      </c>
      <c r="E6044" t="e">
        <f>INDEX(Region!$C$2:$F$2,MATCH(INDEX(Country!$C$2:$C$26,MATCH(Purchases!D6044,Country!$B$2:$B$26)), Region!$C$1:$F$1))</f>
        <v>#N/A</v>
      </c>
      <c r="F6044" t="e">
        <f>INDEX(customers!G6044:G7543, MATCH(Purchases!C6044,customers!B6044:B7543))</f>
        <v>#N/A</v>
      </c>
      <c r="G6044" t="s">
        <v>9</v>
      </c>
      <c r="H6044">
        <v>184150.94</v>
      </c>
      <c r="I6044" s="1">
        <v>35877</v>
      </c>
      <c r="J6044" t="s">
        <v>23</v>
      </c>
      <c r="K6044" t="s">
        <v>2305</v>
      </c>
      <c r="L6044">
        <v>0</v>
      </c>
      <c r="M6044" t="s">
        <v>7040</v>
      </c>
    </row>
    <row r="6045" spans="1:13" x14ac:dyDescent="0.25">
      <c r="A6045">
        <v>24164</v>
      </c>
      <c r="B6045">
        <v>73</v>
      </c>
      <c r="C6045" t="str">
        <f>IFERROR(INDEX(customers!B6045:B7544,MATCH(Purchases!B6045,customers!A6045:A7544)), "None")</f>
        <v>None</v>
      </c>
      <c r="D6045" t="str">
        <f>INDEX(Country!$B$2:$B$26,MATCH(INDEX(customers!$D$2:$D$1501,MATCH(Purchases!B6045,customers!$A$2:$A$1501)),Country!$A$2:$A$26))</f>
        <v>ALGERIA</v>
      </c>
      <c r="E6045" t="e">
        <f>INDEX(Region!$C$2:$F$2,MATCH(INDEX(Country!$C$2:$C$26,MATCH(Purchases!D6045,Country!$B$2:$B$26)), Region!$C$1:$F$1))</f>
        <v>#N/A</v>
      </c>
      <c r="F6045" t="e">
        <f>INDEX(customers!G6045:G7544, MATCH(Purchases!C6045,customers!B6045:B7544))</f>
        <v>#N/A</v>
      </c>
      <c r="G6045" t="s">
        <v>9</v>
      </c>
      <c r="H6045">
        <v>198491.16</v>
      </c>
      <c r="I6045" s="1">
        <v>35946</v>
      </c>
      <c r="J6045" t="s">
        <v>23</v>
      </c>
      <c r="K6045" t="s">
        <v>6972</v>
      </c>
      <c r="L6045">
        <v>0</v>
      </c>
      <c r="M6045" t="s">
        <v>7041</v>
      </c>
    </row>
    <row r="6046" spans="1:13" x14ac:dyDescent="0.25">
      <c r="A6046">
        <v>24165</v>
      </c>
      <c r="B6046">
        <v>187</v>
      </c>
      <c r="C6046" t="str">
        <f>IFERROR(INDEX(customers!B6046:B7545,MATCH(Purchases!B6046,customers!A6046:A7545)), "None")</f>
        <v>None</v>
      </c>
      <c r="D6046" t="str">
        <f>INDEX(Country!$B$2:$B$26,MATCH(INDEX(customers!$D$2:$D$1501,MATCH(Purchases!B6046,customers!$A$2:$A$1501)),Country!$A$2:$A$26))</f>
        <v>EGYPT</v>
      </c>
      <c r="E6046" t="str">
        <f>INDEX(Region!$C$2:$F$2,MATCH(INDEX(Country!$C$2:$C$26,MATCH(Purchases!D6046,Country!$B$2:$B$26)), Region!$C$1:$F$1))</f>
        <v>MIDDLE EAST</v>
      </c>
      <c r="F6046" t="e">
        <f>INDEX(customers!G6046:G7545, MATCH(Purchases!C6046,customers!B6046:B7545))</f>
        <v>#N/A</v>
      </c>
      <c r="G6046" t="s">
        <v>16</v>
      </c>
      <c r="H6046">
        <v>147874.35</v>
      </c>
      <c r="I6046" s="1">
        <v>34682</v>
      </c>
      <c r="J6046" t="s">
        <v>31</v>
      </c>
      <c r="K6046" t="s">
        <v>1398</v>
      </c>
      <c r="L6046">
        <v>0</v>
      </c>
      <c r="M6046" t="s">
        <v>7042</v>
      </c>
    </row>
    <row r="6047" spans="1:13" x14ac:dyDescent="0.25">
      <c r="A6047">
        <v>24166</v>
      </c>
      <c r="B6047">
        <v>265</v>
      </c>
      <c r="C6047" t="str">
        <f>IFERROR(INDEX(customers!B6047:B7546,MATCH(Purchases!B6047,customers!A6047:A7546)), "None")</f>
        <v>None</v>
      </c>
      <c r="D6047" t="str">
        <f>INDEX(Country!$B$2:$B$26,MATCH(INDEX(customers!$D$2:$D$1501,MATCH(Purchases!B6047,customers!$A$2:$A$1501)),Country!$A$2:$A$26))</f>
        <v>PERU</v>
      </c>
      <c r="E6047" t="str">
        <f>INDEX(Region!$C$2:$F$2,MATCH(INDEX(Country!$C$2:$C$26,MATCH(Purchases!D6047,Country!$B$2:$B$26)), Region!$C$1:$F$1))</f>
        <v>ASIA</v>
      </c>
      <c r="F6047" t="e">
        <f>INDEX(customers!G6047:G7546, MATCH(Purchases!C6047,customers!B6047:B7546))</f>
        <v>#N/A</v>
      </c>
      <c r="G6047" t="s">
        <v>16</v>
      </c>
      <c r="H6047">
        <v>127564.85</v>
      </c>
      <c r="I6047" s="1">
        <v>33825</v>
      </c>
      <c r="J6047" t="s">
        <v>31</v>
      </c>
      <c r="K6047" t="s">
        <v>966</v>
      </c>
      <c r="L6047">
        <v>0</v>
      </c>
      <c r="M6047" t="s">
        <v>7043</v>
      </c>
    </row>
    <row r="6048" spans="1:13" x14ac:dyDescent="0.25">
      <c r="A6048">
        <v>24167</v>
      </c>
      <c r="B6048">
        <v>1036</v>
      </c>
      <c r="C6048" t="str">
        <f>IFERROR(INDEX(customers!B6048:B7547,MATCH(Purchases!B6048,customers!A6048:A7547)), "None")</f>
        <v>None</v>
      </c>
      <c r="D6048" t="str">
        <f>INDEX(Country!$B$2:$B$26,MATCH(INDEX(customers!$D$2:$D$1501,MATCH(Purchases!B6048,customers!$A$2:$A$1501)),Country!$A$2:$A$26))</f>
        <v>INDIA</v>
      </c>
      <c r="E6048" t="str">
        <f>INDEX(Region!$C$2:$F$2,MATCH(INDEX(Country!$C$2:$C$26,MATCH(Purchases!D6048,Country!$B$2:$B$26)), Region!$C$1:$F$1))</f>
        <v>ASIA</v>
      </c>
      <c r="F6048" t="e">
        <f>INDEX(customers!G6048:G7547, MATCH(Purchases!C6048,customers!B6048:B7547))</f>
        <v>#N/A</v>
      </c>
      <c r="G6048" t="s">
        <v>16</v>
      </c>
      <c r="H6048">
        <v>141781.97</v>
      </c>
      <c r="I6048" s="1">
        <v>33606</v>
      </c>
      <c r="J6048" t="s">
        <v>10</v>
      </c>
      <c r="K6048" t="s">
        <v>1008</v>
      </c>
      <c r="L6048">
        <v>0</v>
      </c>
      <c r="M6048" t="s">
        <v>7044</v>
      </c>
    </row>
    <row r="6049" spans="1:13" x14ac:dyDescent="0.25">
      <c r="A6049">
        <v>24192</v>
      </c>
      <c r="B6049">
        <v>575</v>
      </c>
      <c r="C6049" t="str">
        <f>IFERROR(INDEX(customers!B6049:B7548,MATCH(Purchases!B6049,customers!A6049:A7548)), "None")</f>
        <v>None</v>
      </c>
      <c r="D6049" t="str">
        <f>INDEX(Country!$B$2:$B$26,MATCH(INDEX(customers!$D$2:$D$1501,MATCH(Purchases!B6049,customers!$A$2:$A$1501)),Country!$A$2:$A$26))</f>
        <v>ARGENTINA</v>
      </c>
      <c r="E6049" t="str">
        <f>INDEX(Region!$C$2:$F$2,MATCH(INDEX(Country!$C$2:$C$26,MATCH(Purchases!D6049,Country!$B$2:$B$26)), Region!$C$1:$F$1))</f>
        <v>AMERICA</v>
      </c>
      <c r="F6049" t="e">
        <f>INDEX(customers!G6049:G7548, MATCH(Purchases!C6049,customers!B6049:B7548))</f>
        <v>#N/A</v>
      </c>
      <c r="G6049" t="s">
        <v>9</v>
      </c>
      <c r="H6049">
        <v>266986.7</v>
      </c>
      <c r="I6049" s="1">
        <v>35856</v>
      </c>
      <c r="J6049" t="s">
        <v>26</v>
      </c>
      <c r="K6049" t="s">
        <v>3152</v>
      </c>
      <c r="L6049">
        <v>0</v>
      </c>
      <c r="M6049" t="s">
        <v>7045</v>
      </c>
    </row>
    <row r="6050" spans="1:13" x14ac:dyDescent="0.25">
      <c r="A6050">
        <v>24193</v>
      </c>
      <c r="B6050">
        <v>235</v>
      </c>
      <c r="C6050" t="str">
        <f>IFERROR(INDEX(customers!B6050:B7549,MATCH(Purchases!B6050,customers!A6050:A7549)), "None")</f>
        <v>None</v>
      </c>
      <c r="D6050" t="str">
        <f>INDEX(Country!$B$2:$B$26,MATCH(INDEX(customers!$D$2:$D$1501,MATCH(Purchases!B6050,customers!$A$2:$A$1501)),Country!$A$2:$A$26))</f>
        <v>CANADA</v>
      </c>
      <c r="E6050" t="str">
        <f>INDEX(Region!$C$2:$F$2,MATCH(INDEX(Country!$C$2:$C$26,MATCH(Purchases!D6050,Country!$B$2:$B$26)), Region!$C$1:$F$1))</f>
        <v>AMERICA</v>
      </c>
      <c r="F6050" t="e">
        <f>INDEX(customers!G6050:G7549, MATCH(Purchases!C6050,customers!B6050:B7549))</f>
        <v>#N/A</v>
      </c>
      <c r="G6050" t="s">
        <v>16</v>
      </c>
      <c r="H6050">
        <v>299874.52</v>
      </c>
      <c r="I6050" s="1">
        <v>34408</v>
      </c>
      <c r="J6050" t="s">
        <v>23</v>
      </c>
      <c r="K6050" t="s">
        <v>729</v>
      </c>
      <c r="L6050">
        <v>0</v>
      </c>
      <c r="M6050" t="s">
        <v>7046</v>
      </c>
    </row>
    <row r="6051" spans="1:13" x14ac:dyDescent="0.25">
      <c r="A6051">
        <v>24194</v>
      </c>
      <c r="B6051">
        <v>365</v>
      </c>
      <c r="C6051" t="str">
        <f>IFERROR(INDEX(customers!B6051:B7550,MATCH(Purchases!B6051,customers!A6051:A7550)), "None")</f>
        <v>None</v>
      </c>
      <c r="D6051" t="str">
        <f>INDEX(Country!$B$2:$B$26,MATCH(INDEX(customers!$D$2:$D$1501,MATCH(Purchases!B6051,customers!$A$2:$A$1501)),Country!$A$2:$A$26))</f>
        <v>UNITED STATES</v>
      </c>
      <c r="E6051" t="str">
        <f>INDEX(Region!$C$2:$F$2,MATCH(INDEX(Country!$C$2:$C$26,MATCH(Purchases!D6051,Country!$B$2:$B$26)), Region!$C$1:$F$1))</f>
        <v>MIDDLE EAST</v>
      </c>
      <c r="F6051" t="e">
        <f>INDEX(customers!G6051:G7550, MATCH(Purchases!C6051,customers!B6051:B7550))</f>
        <v>#N/A</v>
      </c>
      <c r="G6051" t="s">
        <v>9</v>
      </c>
      <c r="H6051">
        <v>4070.26</v>
      </c>
      <c r="I6051" s="1">
        <v>34970</v>
      </c>
      <c r="J6051" t="s">
        <v>10</v>
      </c>
      <c r="K6051" t="s">
        <v>195</v>
      </c>
      <c r="L6051">
        <v>0</v>
      </c>
      <c r="M6051" t="s">
        <v>7047</v>
      </c>
    </row>
    <row r="6052" spans="1:13" x14ac:dyDescent="0.25">
      <c r="A6052">
        <v>24195</v>
      </c>
      <c r="B6052">
        <v>1198</v>
      </c>
      <c r="C6052" t="str">
        <f>IFERROR(INDEX(customers!B6052:B7551,MATCH(Purchases!B6052,customers!A6052:A7551)), "None")</f>
        <v>None</v>
      </c>
      <c r="D6052" t="str">
        <f>INDEX(Country!$B$2:$B$26,MATCH(INDEX(customers!$D$2:$D$1501,MATCH(Purchases!B6052,customers!$A$2:$A$1501)),Country!$A$2:$A$26))</f>
        <v>CHINA</v>
      </c>
      <c r="E6052" t="str">
        <f>INDEX(Region!$C$2:$F$2,MATCH(INDEX(Country!$C$2:$C$26,MATCH(Purchases!D6052,Country!$B$2:$B$26)), Region!$C$1:$F$1))</f>
        <v>AMERICA</v>
      </c>
      <c r="F6052" t="e">
        <f>INDEX(customers!G6052:G7551, MATCH(Purchases!C6052,customers!B6052:B7551))</f>
        <v>#N/A</v>
      </c>
      <c r="G6052" t="s">
        <v>9</v>
      </c>
      <c r="H6052">
        <v>198763.84</v>
      </c>
      <c r="I6052" s="1">
        <v>35327</v>
      </c>
      <c r="J6052" t="s">
        <v>26</v>
      </c>
      <c r="K6052" t="s">
        <v>882</v>
      </c>
      <c r="L6052">
        <v>0</v>
      </c>
      <c r="M6052" t="s">
        <v>7048</v>
      </c>
    </row>
    <row r="6053" spans="1:13" x14ac:dyDescent="0.25">
      <c r="A6053">
        <v>24196</v>
      </c>
      <c r="B6053">
        <v>244</v>
      </c>
      <c r="C6053" t="str">
        <f>IFERROR(INDEX(customers!B6053:B7552,MATCH(Purchases!B6053,customers!A6053:A7552)), "None")</f>
        <v>None</v>
      </c>
      <c r="D6053" t="str">
        <f>INDEX(Country!$B$2:$B$26,MATCH(INDEX(customers!$D$2:$D$1501,MATCH(Purchases!B6053,customers!$A$2:$A$1501)),Country!$A$2:$A$26))</f>
        <v>MOROCCO</v>
      </c>
      <c r="E6053" t="str">
        <f>INDEX(Region!$C$2:$F$2,MATCH(INDEX(Country!$C$2:$C$26,MATCH(Purchases!D6053,Country!$B$2:$B$26)), Region!$C$1:$F$1))</f>
        <v>ASIA</v>
      </c>
      <c r="F6053" t="e">
        <f>INDEX(customers!G6053:G7552, MATCH(Purchases!C6053,customers!B6053:B7552))</f>
        <v>#N/A</v>
      </c>
      <c r="G6053" t="s">
        <v>16</v>
      </c>
      <c r="H6053">
        <v>108755.85</v>
      </c>
      <c r="I6053" s="1">
        <v>34181</v>
      </c>
      <c r="J6053" t="s">
        <v>26</v>
      </c>
      <c r="K6053" t="s">
        <v>86</v>
      </c>
      <c r="L6053">
        <v>0</v>
      </c>
      <c r="M6053" t="s">
        <v>7049</v>
      </c>
    </row>
    <row r="6054" spans="1:13" x14ac:dyDescent="0.25">
      <c r="A6054">
        <v>24197</v>
      </c>
      <c r="B6054">
        <v>52</v>
      </c>
      <c r="C6054" t="str">
        <f>IFERROR(INDEX(customers!B6054:B7553,MATCH(Purchases!B6054,customers!A6054:A7553)), "None")</f>
        <v>None</v>
      </c>
      <c r="D6054" t="str">
        <f>INDEX(Country!$B$2:$B$26,MATCH(INDEX(customers!$D$2:$D$1501,MATCH(Purchases!B6054,customers!$A$2:$A$1501)),Country!$A$2:$A$26))</f>
        <v>IRAQ</v>
      </c>
      <c r="E6054" t="str">
        <f>INDEX(Region!$C$2:$F$2,MATCH(INDEX(Country!$C$2:$C$26,MATCH(Purchases!D6054,Country!$B$2:$B$26)), Region!$C$1:$F$1))</f>
        <v>MIDDLE EAST</v>
      </c>
      <c r="F6054" t="e">
        <f>INDEX(customers!G6054:G7553, MATCH(Purchases!C6054,customers!B6054:B7553))</f>
        <v>#N/A</v>
      </c>
      <c r="G6054" t="s">
        <v>16</v>
      </c>
      <c r="H6054">
        <v>169033.08</v>
      </c>
      <c r="I6054" s="1">
        <v>34004</v>
      </c>
      <c r="J6054" t="s">
        <v>10</v>
      </c>
      <c r="K6054" t="s">
        <v>1174</v>
      </c>
      <c r="L6054">
        <v>0</v>
      </c>
      <c r="M6054" t="s">
        <v>7050</v>
      </c>
    </row>
    <row r="6055" spans="1:13" x14ac:dyDescent="0.25">
      <c r="A6055">
        <v>24198</v>
      </c>
      <c r="B6055">
        <v>391</v>
      </c>
      <c r="C6055" t="str">
        <f>IFERROR(INDEX(customers!B6055:B7554,MATCH(Purchases!B6055,customers!A6055:A7554)), "None")</f>
        <v>None</v>
      </c>
      <c r="D6055" t="str">
        <f>INDEX(Country!$B$2:$B$26,MATCH(INDEX(customers!$D$2:$D$1501,MATCH(Purchases!B6055,customers!$A$2:$A$1501)),Country!$A$2:$A$26))</f>
        <v>IRAQ</v>
      </c>
      <c r="E6055" t="str">
        <f>INDEX(Region!$C$2:$F$2,MATCH(INDEX(Country!$C$2:$C$26,MATCH(Purchases!D6055,Country!$B$2:$B$26)), Region!$C$1:$F$1))</f>
        <v>MIDDLE EAST</v>
      </c>
      <c r="F6055" t="e">
        <f>INDEX(customers!G6055:G7554, MATCH(Purchases!C6055,customers!B6055:B7554))</f>
        <v>#N/A</v>
      </c>
      <c r="G6055" t="s">
        <v>16</v>
      </c>
      <c r="H6055">
        <v>261190.99</v>
      </c>
      <c r="I6055" s="1">
        <v>34739</v>
      </c>
      <c r="J6055" t="s">
        <v>23</v>
      </c>
      <c r="K6055" t="s">
        <v>747</v>
      </c>
      <c r="L6055">
        <v>0</v>
      </c>
      <c r="M6055" t="s">
        <v>7051</v>
      </c>
    </row>
    <row r="6056" spans="1:13" x14ac:dyDescent="0.25">
      <c r="A6056">
        <v>24199</v>
      </c>
      <c r="B6056">
        <v>976</v>
      </c>
      <c r="C6056" t="str">
        <f>IFERROR(INDEX(customers!B6056:B7555,MATCH(Purchases!B6056,customers!A6056:A7555)), "None")</f>
        <v>None</v>
      </c>
      <c r="D6056" t="str">
        <f>INDEX(Country!$B$2:$B$26,MATCH(INDEX(customers!$D$2:$D$1501,MATCH(Purchases!B6056,customers!$A$2:$A$1501)),Country!$A$2:$A$26))</f>
        <v>ROMANIA</v>
      </c>
      <c r="E6056" t="str">
        <f>INDEX(Region!$C$2:$F$2,MATCH(INDEX(Country!$C$2:$C$26,MATCH(Purchases!D6056,Country!$B$2:$B$26)), Region!$C$1:$F$1))</f>
        <v>EUROPE</v>
      </c>
      <c r="F6056" t="e">
        <f>INDEX(customers!G6056:G7555, MATCH(Purchases!C6056,customers!B6056:B7555))</f>
        <v>#N/A</v>
      </c>
      <c r="G6056" t="s">
        <v>16</v>
      </c>
      <c r="H6056">
        <v>64059.34</v>
      </c>
      <c r="I6056" s="1">
        <v>34502</v>
      </c>
      <c r="J6056" t="s">
        <v>13</v>
      </c>
      <c r="K6056" t="s">
        <v>2617</v>
      </c>
      <c r="L6056">
        <v>0</v>
      </c>
      <c r="M6056" t="s">
        <v>7052</v>
      </c>
    </row>
    <row r="6057" spans="1:13" x14ac:dyDescent="0.25">
      <c r="A6057">
        <v>24224</v>
      </c>
      <c r="B6057">
        <v>1474</v>
      </c>
      <c r="C6057" t="str">
        <f>IFERROR(INDEX(customers!B6057:B7556,MATCH(Purchases!B6057,customers!A6057:A7556)), "None")</f>
        <v>None</v>
      </c>
      <c r="D6057" t="str">
        <f>INDEX(Country!$B$2:$B$26,MATCH(INDEX(customers!$D$2:$D$1501,MATCH(Purchases!B6057,customers!$A$2:$A$1501)),Country!$A$2:$A$26))</f>
        <v>MOZAMBIQUE</v>
      </c>
      <c r="E6057" t="str">
        <f>INDEX(Region!$C$2:$F$2,MATCH(INDEX(Country!$C$2:$C$26,MATCH(Purchases!D6057,Country!$B$2:$B$26)), Region!$C$1:$F$1))</f>
        <v>ASIA</v>
      </c>
      <c r="F6057" t="e">
        <f>INDEX(customers!G6057:G7556, MATCH(Purchases!C6057,customers!B6057:B7556))</f>
        <v>#N/A</v>
      </c>
      <c r="G6057" t="s">
        <v>9</v>
      </c>
      <c r="H6057">
        <v>126700.33</v>
      </c>
      <c r="I6057" s="1">
        <v>35681</v>
      </c>
      <c r="J6057" t="s">
        <v>10</v>
      </c>
      <c r="K6057" t="s">
        <v>1716</v>
      </c>
      <c r="L6057">
        <v>0</v>
      </c>
      <c r="M6057" t="s">
        <v>7053</v>
      </c>
    </row>
    <row r="6058" spans="1:13" x14ac:dyDescent="0.25">
      <c r="A6058">
        <v>24225</v>
      </c>
      <c r="B6058">
        <v>1117</v>
      </c>
      <c r="C6058" t="str">
        <f>IFERROR(INDEX(customers!B6058:B7557,MATCH(Purchases!B6058,customers!A6058:A7557)), "None")</f>
        <v>None</v>
      </c>
      <c r="D6058" t="str">
        <f>INDEX(Country!$B$2:$B$26,MATCH(INDEX(customers!$D$2:$D$1501,MATCH(Purchases!B6058,customers!$A$2:$A$1501)),Country!$A$2:$A$26))</f>
        <v>UNITED KINGDOM</v>
      </c>
      <c r="E6058" t="str">
        <f>INDEX(Region!$C$2:$F$2,MATCH(INDEX(Country!$C$2:$C$26,MATCH(Purchases!D6058,Country!$B$2:$B$26)), Region!$C$1:$F$1))</f>
        <v>MIDDLE EAST</v>
      </c>
      <c r="F6058" t="e">
        <f>INDEX(customers!G6058:G7557, MATCH(Purchases!C6058,customers!B6058:B7557))</f>
        <v>#N/A</v>
      </c>
      <c r="G6058" t="s">
        <v>9</v>
      </c>
      <c r="H6058">
        <v>67525.05</v>
      </c>
      <c r="I6058" s="1">
        <v>35176</v>
      </c>
      <c r="J6058" t="s">
        <v>10</v>
      </c>
      <c r="K6058" t="s">
        <v>517</v>
      </c>
      <c r="L6058">
        <v>0</v>
      </c>
      <c r="M6058" t="s">
        <v>7054</v>
      </c>
    </row>
    <row r="6059" spans="1:13" x14ac:dyDescent="0.25">
      <c r="A6059">
        <v>24226</v>
      </c>
      <c r="B6059">
        <v>364</v>
      </c>
      <c r="C6059" t="str">
        <f>IFERROR(INDEX(customers!B6059:B7558,MATCH(Purchases!B6059,customers!A6059:A7558)), "None")</f>
        <v>None</v>
      </c>
      <c r="D6059" t="str">
        <f>INDEX(Country!$B$2:$B$26,MATCH(INDEX(customers!$D$2:$D$1501,MATCH(Purchases!B6059,customers!$A$2:$A$1501)),Country!$A$2:$A$26))</f>
        <v>UNITED KINGDOM</v>
      </c>
      <c r="E6059" t="str">
        <f>INDEX(Region!$C$2:$F$2,MATCH(INDEX(Country!$C$2:$C$26,MATCH(Purchases!D6059,Country!$B$2:$B$26)), Region!$C$1:$F$1))</f>
        <v>MIDDLE EAST</v>
      </c>
      <c r="F6059" t="e">
        <f>INDEX(customers!G6059:G7558, MATCH(Purchases!C6059,customers!B6059:B7558))</f>
        <v>#N/A</v>
      </c>
      <c r="G6059" t="s">
        <v>9</v>
      </c>
      <c r="H6059">
        <v>175932.1</v>
      </c>
      <c r="I6059" s="1">
        <v>35449</v>
      </c>
      <c r="J6059" t="s">
        <v>31</v>
      </c>
      <c r="K6059" t="s">
        <v>1342</v>
      </c>
      <c r="L6059">
        <v>0</v>
      </c>
      <c r="M6059" t="s">
        <v>7055</v>
      </c>
    </row>
    <row r="6060" spans="1:13" x14ac:dyDescent="0.25">
      <c r="A6060">
        <v>24227</v>
      </c>
      <c r="B6060">
        <v>1420</v>
      </c>
      <c r="C6060" t="str">
        <f>IFERROR(INDEX(customers!B6060:B7559,MATCH(Purchases!B6060,customers!A6060:A7559)), "None")</f>
        <v>None</v>
      </c>
      <c r="D6060" t="str">
        <f>INDEX(Country!$B$2:$B$26,MATCH(INDEX(customers!$D$2:$D$1501,MATCH(Purchases!B6060,customers!$A$2:$A$1501)),Country!$A$2:$A$26))</f>
        <v>INDONESIA</v>
      </c>
      <c r="E6060" t="str">
        <f>INDEX(Region!$C$2:$F$2,MATCH(INDEX(Country!$C$2:$C$26,MATCH(Purchases!D6060,Country!$B$2:$B$26)), Region!$C$1:$F$1))</f>
        <v>ASIA</v>
      </c>
      <c r="F6060" t="e">
        <f>INDEX(customers!G6060:G7559, MATCH(Purchases!C6060,customers!B6060:B7559))</f>
        <v>#N/A</v>
      </c>
      <c r="G6060" t="s">
        <v>16</v>
      </c>
      <c r="H6060">
        <v>125438.57</v>
      </c>
      <c r="I6060" s="1">
        <v>34198</v>
      </c>
      <c r="J6060" t="s">
        <v>31</v>
      </c>
      <c r="K6060" t="s">
        <v>176</v>
      </c>
      <c r="L6060">
        <v>0</v>
      </c>
      <c r="M6060" t="s">
        <v>7056</v>
      </c>
    </row>
    <row r="6061" spans="1:13" x14ac:dyDescent="0.25">
      <c r="A6061">
        <v>24228</v>
      </c>
      <c r="B6061">
        <v>1322</v>
      </c>
      <c r="C6061" t="str">
        <f>IFERROR(INDEX(customers!B6061:B7560,MATCH(Purchases!B6061,customers!A6061:A7560)), "None")</f>
        <v>None</v>
      </c>
      <c r="D6061" t="str">
        <f>INDEX(Country!$B$2:$B$26,MATCH(INDEX(customers!$D$2:$D$1501,MATCH(Purchases!B6061,customers!$A$2:$A$1501)),Country!$A$2:$A$26))</f>
        <v>JORDAN</v>
      </c>
      <c r="E6061" t="str">
        <f>INDEX(Region!$C$2:$F$2,MATCH(INDEX(Country!$C$2:$C$26,MATCH(Purchases!D6061,Country!$B$2:$B$26)), Region!$C$1:$F$1))</f>
        <v>ASIA</v>
      </c>
      <c r="F6061" t="e">
        <f>INDEX(customers!G6061:G7560, MATCH(Purchases!C6061,customers!B6061:B7560))</f>
        <v>#N/A</v>
      </c>
      <c r="G6061" t="s">
        <v>16</v>
      </c>
      <c r="H6061">
        <v>100761.1</v>
      </c>
      <c r="I6061" s="1">
        <v>34533</v>
      </c>
      <c r="J6061" t="s">
        <v>10</v>
      </c>
      <c r="K6061" t="s">
        <v>775</v>
      </c>
      <c r="L6061">
        <v>0</v>
      </c>
      <c r="M6061" t="s">
        <v>7057</v>
      </c>
    </row>
    <row r="6062" spans="1:13" x14ac:dyDescent="0.25">
      <c r="A6062">
        <v>24229</v>
      </c>
      <c r="B6062">
        <v>1058</v>
      </c>
      <c r="C6062" t="str">
        <f>IFERROR(INDEX(customers!B6062:B7561,MATCH(Purchases!B6062,customers!A6062:A7561)), "None")</f>
        <v>None</v>
      </c>
      <c r="D6062" t="str">
        <f>INDEX(Country!$B$2:$B$26,MATCH(INDEX(customers!$D$2:$D$1501,MATCH(Purchases!B6062,customers!$A$2:$A$1501)),Country!$A$2:$A$26))</f>
        <v>ROMANIA</v>
      </c>
      <c r="E6062" t="str">
        <f>INDEX(Region!$C$2:$F$2,MATCH(INDEX(Country!$C$2:$C$26,MATCH(Purchases!D6062,Country!$B$2:$B$26)), Region!$C$1:$F$1))</f>
        <v>EUROPE</v>
      </c>
      <c r="F6062" t="e">
        <f>INDEX(customers!G6062:G7561, MATCH(Purchases!C6062,customers!B6062:B7561))</f>
        <v>#N/A</v>
      </c>
      <c r="G6062" t="s">
        <v>9</v>
      </c>
      <c r="H6062">
        <v>276864.48</v>
      </c>
      <c r="I6062" s="1">
        <v>35307</v>
      </c>
      <c r="J6062" t="s">
        <v>31</v>
      </c>
      <c r="K6062" t="s">
        <v>2025</v>
      </c>
      <c r="L6062">
        <v>0</v>
      </c>
      <c r="M6062" t="s">
        <v>7058</v>
      </c>
    </row>
    <row r="6063" spans="1:13" x14ac:dyDescent="0.25">
      <c r="A6063">
        <v>24230</v>
      </c>
      <c r="B6063">
        <v>1156</v>
      </c>
      <c r="C6063" t="str">
        <f>IFERROR(INDEX(customers!B6063:B7562,MATCH(Purchases!B6063,customers!A6063:A7562)), "None")</f>
        <v>None</v>
      </c>
      <c r="D6063" t="str">
        <f>INDEX(Country!$B$2:$B$26,MATCH(INDEX(customers!$D$2:$D$1501,MATCH(Purchases!B6063,customers!$A$2:$A$1501)),Country!$A$2:$A$26))</f>
        <v>KENYA</v>
      </c>
      <c r="E6063" t="str">
        <f>INDEX(Region!$C$2:$F$2,MATCH(INDEX(Country!$C$2:$C$26,MATCH(Purchases!D6063,Country!$B$2:$B$26)), Region!$C$1:$F$1))</f>
        <v>ASIA</v>
      </c>
      <c r="F6063" t="e">
        <f>INDEX(customers!G6063:G7562, MATCH(Purchases!C6063,customers!B6063:B7562))</f>
        <v>#N/A</v>
      </c>
      <c r="G6063" t="s">
        <v>9</v>
      </c>
      <c r="H6063">
        <v>220373.8</v>
      </c>
      <c r="I6063" s="1">
        <v>35347</v>
      </c>
      <c r="J6063" t="s">
        <v>10</v>
      </c>
      <c r="K6063" t="s">
        <v>1085</v>
      </c>
      <c r="L6063">
        <v>0</v>
      </c>
      <c r="M6063" t="s">
        <v>7059</v>
      </c>
    </row>
    <row r="6064" spans="1:13" x14ac:dyDescent="0.25">
      <c r="A6064">
        <v>24231</v>
      </c>
      <c r="B6064">
        <v>722</v>
      </c>
      <c r="C6064" t="str">
        <f>IFERROR(INDEX(customers!B6064:B7563,MATCH(Purchases!B6064,customers!A6064:A7563)), "None")</f>
        <v>None</v>
      </c>
      <c r="D6064" t="str">
        <f>INDEX(Country!$B$2:$B$26,MATCH(INDEX(customers!$D$2:$D$1501,MATCH(Purchases!B6064,customers!$A$2:$A$1501)),Country!$A$2:$A$26))</f>
        <v>SAUDI ARABIA</v>
      </c>
      <c r="E6064" t="str">
        <f>INDEX(Region!$C$2:$F$2,MATCH(INDEX(Country!$C$2:$C$26,MATCH(Purchases!D6064,Country!$B$2:$B$26)), Region!$C$1:$F$1))</f>
        <v>MIDDLE EAST</v>
      </c>
      <c r="F6064" t="e">
        <f>INDEX(customers!G6064:G7563, MATCH(Purchases!C6064,customers!B6064:B7563))</f>
        <v>#N/A</v>
      </c>
      <c r="G6064" t="s">
        <v>16</v>
      </c>
      <c r="H6064">
        <v>267041.67</v>
      </c>
      <c r="I6064" s="1">
        <v>34554</v>
      </c>
      <c r="J6064" t="s">
        <v>23</v>
      </c>
      <c r="K6064" t="s">
        <v>1458</v>
      </c>
      <c r="L6064">
        <v>0</v>
      </c>
      <c r="M6064" t="s">
        <v>7060</v>
      </c>
    </row>
    <row r="6065" spans="1:13" x14ac:dyDescent="0.25">
      <c r="A6065">
        <v>24256</v>
      </c>
      <c r="B6065">
        <v>712</v>
      </c>
      <c r="C6065" t="str">
        <f>IFERROR(INDEX(customers!B6065:B7564,MATCH(Purchases!B6065,customers!A6065:A7564)), "None")</f>
        <v>None</v>
      </c>
      <c r="D6065" t="str">
        <f>INDEX(Country!$B$2:$B$26,MATCH(INDEX(customers!$D$2:$D$1501,MATCH(Purchases!B6065,customers!$A$2:$A$1501)),Country!$A$2:$A$26))</f>
        <v>FRANCE</v>
      </c>
      <c r="E6065" t="str">
        <f>INDEX(Region!$C$2:$F$2,MATCH(INDEX(Country!$C$2:$C$26,MATCH(Purchases!D6065,Country!$B$2:$B$26)), Region!$C$1:$F$1))</f>
        <v>EUROPE</v>
      </c>
      <c r="F6065" t="e">
        <f>INDEX(customers!G6065:G7564, MATCH(Purchases!C6065,customers!B6065:B7564))</f>
        <v>#N/A</v>
      </c>
      <c r="G6065" t="s">
        <v>9</v>
      </c>
      <c r="H6065">
        <v>62519.05</v>
      </c>
      <c r="I6065" s="1">
        <v>35514</v>
      </c>
      <c r="J6065" t="s">
        <v>13</v>
      </c>
      <c r="K6065" t="s">
        <v>537</v>
      </c>
      <c r="L6065">
        <v>0</v>
      </c>
      <c r="M6065" t="s">
        <v>7061</v>
      </c>
    </row>
    <row r="6066" spans="1:13" x14ac:dyDescent="0.25">
      <c r="A6066">
        <v>24257</v>
      </c>
      <c r="B6066">
        <v>1247</v>
      </c>
      <c r="C6066" t="str">
        <f>IFERROR(INDEX(customers!B6066:B7565,MATCH(Purchases!B6066,customers!A6066:A7565)), "None")</f>
        <v>None</v>
      </c>
      <c r="D6066" t="str">
        <f>INDEX(Country!$B$2:$B$26,MATCH(INDEX(customers!$D$2:$D$1501,MATCH(Purchases!B6066,customers!$A$2:$A$1501)),Country!$A$2:$A$26))</f>
        <v>ALGERIA</v>
      </c>
      <c r="E6066" t="e">
        <f>INDEX(Region!$C$2:$F$2,MATCH(INDEX(Country!$C$2:$C$26,MATCH(Purchases!D6066,Country!$B$2:$B$26)), Region!$C$1:$F$1))</f>
        <v>#N/A</v>
      </c>
      <c r="F6066" t="e">
        <f>INDEX(customers!G6066:G7565, MATCH(Purchases!C6066,customers!B6066:B7565))</f>
        <v>#N/A</v>
      </c>
      <c r="G6066" t="s">
        <v>16</v>
      </c>
      <c r="H6066">
        <v>117458.78</v>
      </c>
      <c r="I6066" s="1">
        <v>33826</v>
      </c>
      <c r="J6066" t="s">
        <v>23</v>
      </c>
      <c r="K6066" t="s">
        <v>751</v>
      </c>
      <c r="L6066">
        <v>0</v>
      </c>
      <c r="M6066" t="s">
        <v>7062</v>
      </c>
    </row>
    <row r="6067" spans="1:13" x14ac:dyDescent="0.25">
      <c r="A6067">
        <v>24258</v>
      </c>
      <c r="B6067">
        <v>1384</v>
      </c>
      <c r="C6067" t="str">
        <f>IFERROR(INDEX(customers!B6067:B7566,MATCH(Purchases!B6067,customers!A6067:A7566)), "None")</f>
        <v>None</v>
      </c>
      <c r="D6067" t="str">
        <f>INDEX(Country!$B$2:$B$26,MATCH(INDEX(customers!$D$2:$D$1501,MATCH(Purchases!B6067,customers!$A$2:$A$1501)),Country!$A$2:$A$26))</f>
        <v>INDIA</v>
      </c>
      <c r="E6067" t="str">
        <f>INDEX(Region!$C$2:$F$2,MATCH(INDEX(Country!$C$2:$C$26,MATCH(Purchases!D6067,Country!$B$2:$B$26)), Region!$C$1:$F$1))</f>
        <v>ASIA</v>
      </c>
      <c r="F6067" t="e">
        <f>INDEX(customers!G6067:G7566, MATCH(Purchases!C6067,customers!B6067:B7566))</f>
        <v>#N/A</v>
      </c>
      <c r="G6067" t="s">
        <v>9</v>
      </c>
      <c r="H6067">
        <v>346279.77</v>
      </c>
      <c r="I6067" s="1">
        <v>35177</v>
      </c>
      <c r="J6067" t="s">
        <v>23</v>
      </c>
      <c r="K6067" t="s">
        <v>1008</v>
      </c>
      <c r="L6067">
        <v>0</v>
      </c>
      <c r="M6067" t="s">
        <v>7063</v>
      </c>
    </row>
    <row r="6068" spans="1:13" x14ac:dyDescent="0.25">
      <c r="A6068">
        <v>24259</v>
      </c>
      <c r="B6068">
        <v>727</v>
      </c>
      <c r="C6068" t="str">
        <f>IFERROR(INDEX(customers!B6068:B7567,MATCH(Purchases!B6068,customers!A6068:A7567)), "None")</f>
        <v>None</v>
      </c>
      <c r="D6068" t="str">
        <f>INDEX(Country!$B$2:$B$26,MATCH(INDEX(customers!$D$2:$D$1501,MATCH(Purchases!B6068,customers!$A$2:$A$1501)),Country!$A$2:$A$26))</f>
        <v>CHINA</v>
      </c>
      <c r="E6068" t="str">
        <f>INDEX(Region!$C$2:$F$2,MATCH(INDEX(Country!$C$2:$C$26,MATCH(Purchases!D6068,Country!$B$2:$B$26)), Region!$C$1:$F$1))</f>
        <v>AMERICA</v>
      </c>
      <c r="F6068" t="e">
        <f>INDEX(customers!G6068:G7567, MATCH(Purchases!C6068,customers!B6068:B7567))</f>
        <v>#N/A</v>
      </c>
      <c r="G6068" t="s">
        <v>9</v>
      </c>
      <c r="H6068">
        <v>102861.77</v>
      </c>
      <c r="I6068" s="1">
        <v>35210</v>
      </c>
      <c r="J6068" t="s">
        <v>26</v>
      </c>
      <c r="K6068" t="s">
        <v>1804</v>
      </c>
      <c r="L6068">
        <v>0</v>
      </c>
      <c r="M6068" t="s">
        <v>7064</v>
      </c>
    </row>
    <row r="6069" spans="1:13" x14ac:dyDescent="0.25">
      <c r="A6069">
        <v>24260</v>
      </c>
      <c r="B6069">
        <v>154</v>
      </c>
      <c r="C6069" t="str">
        <f>IFERROR(INDEX(customers!B6069:B7568,MATCH(Purchases!B6069,customers!A6069:A7568)), "None")</f>
        <v>None</v>
      </c>
      <c r="D6069" t="str">
        <f>INDEX(Country!$B$2:$B$26,MATCH(INDEX(customers!$D$2:$D$1501,MATCH(Purchases!B6069,customers!$A$2:$A$1501)),Country!$A$2:$A$26))</f>
        <v>ROMANIA</v>
      </c>
      <c r="E6069" t="str">
        <f>INDEX(Region!$C$2:$F$2,MATCH(INDEX(Country!$C$2:$C$26,MATCH(Purchases!D6069,Country!$B$2:$B$26)), Region!$C$1:$F$1))</f>
        <v>EUROPE</v>
      </c>
      <c r="F6069" t="e">
        <f>INDEX(customers!G6069:G7568, MATCH(Purchases!C6069,customers!B6069:B7568))</f>
        <v>#N/A</v>
      </c>
      <c r="G6069" t="s">
        <v>16</v>
      </c>
      <c r="H6069">
        <v>194431.92</v>
      </c>
      <c r="I6069" s="1">
        <v>34246</v>
      </c>
      <c r="J6069" t="s">
        <v>23</v>
      </c>
      <c r="K6069" t="s">
        <v>278</v>
      </c>
      <c r="L6069">
        <v>0</v>
      </c>
      <c r="M6069" t="s">
        <v>7065</v>
      </c>
    </row>
    <row r="6070" spans="1:13" x14ac:dyDescent="0.25">
      <c r="A6070">
        <v>24261</v>
      </c>
      <c r="B6070">
        <v>181</v>
      </c>
      <c r="C6070" t="str">
        <f>IFERROR(INDEX(customers!B6070:B7569,MATCH(Purchases!B6070,customers!A6070:A7569)), "None")</f>
        <v>None</v>
      </c>
      <c r="D6070" t="str">
        <f>INDEX(Country!$B$2:$B$26,MATCH(INDEX(customers!$D$2:$D$1501,MATCH(Purchases!B6070,customers!$A$2:$A$1501)),Country!$A$2:$A$26))</f>
        <v>INDONESIA</v>
      </c>
      <c r="E6070" t="str">
        <f>INDEX(Region!$C$2:$F$2,MATCH(INDEX(Country!$C$2:$C$26,MATCH(Purchases!D6070,Country!$B$2:$B$26)), Region!$C$1:$F$1))</f>
        <v>ASIA</v>
      </c>
      <c r="F6070" t="e">
        <f>INDEX(customers!G6070:G7569, MATCH(Purchases!C6070,customers!B6070:B7569))</f>
        <v>#N/A</v>
      </c>
      <c r="G6070" t="s">
        <v>16</v>
      </c>
      <c r="H6070">
        <v>24077.48</v>
      </c>
      <c r="I6070" s="1">
        <v>33865</v>
      </c>
      <c r="J6070" t="s">
        <v>13</v>
      </c>
      <c r="K6070" t="s">
        <v>2313</v>
      </c>
      <c r="L6070">
        <v>0</v>
      </c>
      <c r="M6070" t="s">
        <v>7066</v>
      </c>
    </row>
    <row r="6071" spans="1:13" x14ac:dyDescent="0.25">
      <c r="A6071">
        <v>24262</v>
      </c>
      <c r="B6071">
        <v>1411</v>
      </c>
      <c r="C6071" t="str">
        <f>IFERROR(INDEX(customers!B6071:B7570,MATCH(Purchases!B6071,customers!A6071:A7570)), "None")</f>
        <v>None</v>
      </c>
      <c r="D6071" t="str">
        <f>INDEX(Country!$B$2:$B$26,MATCH(INDEX(customers!$D$2:$D$1501,MATCH(Purchases!B6071,customers!$A$2:$A$1501)),Country!$A$2:$A$26))</f>
        <v>VIETNAM</v>
      </c>
      <c r="E6071" t="str">
        <f>INDEX(Region!$C$2:$F$2,MATCH(INDEX(Country!$C$2:$C$26,MATCH(Purchases!D6071,Country!$B$2:$B$26)), Region!$C$1:$F$1))</f>
        <v>ASIA</v>
      </c>
      <c r="F6071" t="e">
        <f>INDEX(customers!G6071:G7570, MATCH(Purchases!C6071,customers!B6071:B7570))</f>
        <v>#N/A</v>
      </c>
      <c r="G6071" t="s">
        <v>16</v>
      </c>
      <c r="H6071">
        <v>149159.84</v>
      </c>
      <c r="I6071" s="1">
        <v>34358</v>
      </c>
      <c r="J6071" t="s">
        <v>26</v>
      </c>
      <c r="K6071" t="s">
        <v>2285</v>
      </c>
      <c r="L6071">
        <v>0</v>
      </c>
      <c r="M6071" t="s">
        <v>7067</v>
      </c>
    </row>
    <row r="6072" spans="1:13" x14ac:dyDescent="0.25">
      <c r="A6072">
        <v>24263</v>
      </c>
      <c r="B6072">
        <v>1457</v>
      </c>
      <c r="C6072" t="str">
        <f>IFERROR(INDEX(customers!B6072:B7571,MATCH(Purchases!B6072,customers!A6072:A7571)), "None")</f>
        <v>None</v>
      </c>
      <c r="D6072" t="str">
        <f>INDEX(Country!$B$2:$B$26,MATCH(INDEX(customers!$D$2:$D$1501,MATCH(Purchases!B6072,customers!$A$2:$A$1501)),Country!$A$2:$A$26))</f>
        <v>UNITED KINGDOM</v>
      </c>
      <c r="E6072" t="str">
        <f>INDEX(Region!$C$2:$F$2,MATCH(INDEX(Country!$C$2:$C$26,MATCH(Purchases!D6072,Country!$B$2:$B$26)), Region!$C$1:$F$1))</f>
        <v>MIDDLE EAST</v>
      </c>
      <c r="F6072" t="e">
        <f>INDEX(customers!G6072:G7571, MATCH(Purchases!C6072,customers!B6072:B7571))</f>
        <v>#N/A</v>
      </c>
      <c r="G6072" t="s">
        <v>16</v>
      </c>
      <c r="H6072">
        <v>32267.01</v>
      </c>
      <c r="I6072" s="1">
        <v>33863</v>
      </c>
      <c r="J6072" t="s">
        <v>10</v>
      </c>
      <c r="K6072" t="s">
        <v>292</v>
      </c>
      <c r="L6072">
        <v>0</v>
      </c>
      <c r="M6072" t="s">
        <v>7068</v>
      </c>
    </row>
    <row r="6073" spans="1:13" x14ac:dyDescent="0.25">
      <c r="A6073">
        <v>24288</v>
      </c>
      <c r="B6073">
        <v>322</v>
      </c>
      <c r="C6073" t="str">
        <f>IFERROR(INDEX(customers!B6073:B7572,MATCH(Purchases!B6073,customers!A6073:A7572)), "None")</f>
        <v>None</v>
      </c>
      <c r="D6073" t="str">
        <f>INDEX(Country!$B$2:$B$26,MATCH(INDEX(customers!$D$2:$D$1501,MATCH(Purchases!B6073,customers!$A$2:$A$1501)),Country!$A$2:$A$26))</f>
        <v>SAUDI ARABIA</v>
      </c>
      <c r="E6073" t="str">
        <f>INDEX(Region!$C$2:$F$2,MATCH(INDEX(Country!$C$2:$C$26,MATCH(Purchases!D6073,Country!$B$2:$B$26)), Region!$C$1:$F$1))</f>
        <v>MIDDLE EAST</v>
      </c>
      <c r="F6073" t="e">
        <f>INDEX(customers!G6073:G7572, MATCH(Purchases!C6073,customers!B6073:B7572))</f>
        <v>#N/A</v>
      </c>
      <c r="G6073" t="s">
        <v>16</v>
      </c>
      <c r="H6073">
        <v>146720.64000000001</v>
      </c>
      <c r="I6073" s="1">
        <v>34029</v>
      </c>
      <c r="J6073" t="s">
        <v>13</v>
      </c>
      <c r="K6073" t="s">
        <v>888</v>
      </c>
      <c r="L6073">
        <v>0</v>
      </c>
      <c r="M6073" t="s">
        <v>7069</v>
      </c>
    </row>
    <row r="6074" spans="1:13" x14ac:dyDescent="0.25">
      <c r="A6074">
        <v>24289</v>
      </c>
      <c r="B6074">
        <v>1315</v>
      </c>
      <c r="C6074" t="str">
        <f>IFERROR(INDEX(customers!B6074:B7573,MATCH(Purchases!B6074,customers!A6074:A7573)), "None")</f>
        <v>None</v>
      </c>
      <c r="D6074" t="str">
        <f>INDEX(Country!$B$2:$B$26,MATCH(INDEX(customers!$D$2:$D$1501,MATCH(Purchases!B6074,customers!$A$2:$A$1501)),Country!$A$2:$A$26))</f>
        <v>IRAN</v>
      </c>
      <c r="E6074" t="str">
        <f>INDEX(Region!$C$2:$F$2,MATCH(INDEX(Country!$C$2:$C$26,MATCH(Purchases!D6074,Country!$B$2:$B$26)), Region!$C$1:$F$1))</f>
        <v>MIDDLE EAST</v>
      </c>
      <c r="F6074" t="e">
        <f>INDEX(customers!G6074:G7573, MATCH(Purchases!C6074,customers!B6074:B7573))</f>
        <v>#N/A</v>
      </c>
      <c r="G6074" t="s">
        <v>9</v>
      </c>
      <c r="H6074">
        <v>114311.5</v>
      </c>
      <c r="I6074" s="1">
        <v>35613</v>
      </c>
      <c r="J6074" t="s">
        <v>10</v>
      </c>
      <c r="K6074" t="s">
        <v>1134</v>
      </c>
      <c r="L6074">
        <v>0</v>
      </c>
      <c r="M6074" t="s">
        <v>7070</v>
      </c>
    </row>
    <row r="6075" spans="1:13" x14ac:dyDescent="0.25">
      <c r="A6075">
        <v>24290</v>
      </c>
      <c r="B6075">
        <v>1351</v>
      </c>
      <c r="C6075" t="str">
        <f>IFERROR(INDEX(customers!B6075:B7574,MATCH(Purchases!B6075,customers!A6075:A7574)), "None")</f>
        <v>None</v>
      </c>
      <c r="D6075" t="str">
        <f>INDEX(Country!$B$2:$B$26,MATCH(INDEX(customers!$D$2:$D$1501,MATCH(Purchases!B6075,customers!$A$2:$A$1501)),Country!$A$2:$A$26))</f>
        <v>ARGENTINA</v>
      </c>
      <c r="E6075" t="str">
        <f>INDEX(Region!$C$2:$F$2,MATCH(INDEX(Country!$C$2:$C$26,MATCH(Purchases!D6075,Country!$B$2:$B$26)), Region!$C$1:$F$1))</f>
        <v>AMERICA</v>
      </c>
      <c r="F6075" t="e">
        <f>INDEX(customers!G6075:G7574, MATCH(Purchases!C6075,customers!B6075:B7574))</f>
        <v>#N/A</v>
      </c>
      <c r="G6075" t="s">
        <v>16</v>
      </c>
      <c r="H6075">
        <v>77074.94</v>
      </c>
      <c r="I6075" s="1">
        <v>33622</v>
      </c>
      <c r="J6075" t="s">
        <v>23</v>
      </c>
      <c r="K6075" t="s">
        <v>2744</v>
      </c>
      <c r="L6075">
        <v>0</v>
      </c>
      <c r="M6075" t="s">
        <v>7071</v>
      </c>
    </row>
    <row r="6076" spans="1:13" x14ac:dyDescent="0.25">
      <c r="A6076">
        <v>24291</v>
      </c>
      <c r="B6076">
        <v>1160</v>
      </c>
      <c r="C6076" t="str">
        <f>IFERROR(INDEX(customers!B6076:B7575,MATCH(Purchases!B6076,customers!A6076:A7575)), "None")</f>
        <v>None</v>
      </c>
      <c r="D6076" t="str">
        <f>INDEX(Country!$B$2:$B$26,MATCH(INDEX(customers!$D$2:$D$1501,MATCH(Purchases!B6076,customers!$A$2:$A$1501)),Country!$A$2:$A$26))</f>
        <v>UNITED STATES</v>
      </c>
      <c r="E6076" t="str">
        <f>INDEX(Region!$C$2:$F$2,MATCH(INDEX(Country!$C$2:$C$26,MATCH(Purchases!D6076,Country!$B$2:$B$26)), Region!$C$1:$F$1))</f>
        <v>MIDDLE EAST</v>
      </c>
      <c r="F6076" t="e">
        <f>INDEX(customers!G6076:G7575, MATCH(Purchases!C6076,customers!B6076:B7575))</f>
        <v>#N/A</v>
      </c>
      <c r="G6076" t="s">
        <v>16</v>
      </c>
      <c r="H6076">
        <v>186506.22</v>
      </c>
      <c r="I6076" s="1">
        <v>33719</v>
      </c>
      <c r="J6076" t="s">
        <v>23</v>
      </c>
      <c r="K6076" t="s">
        <v>858</v>
      </c>
      <c r="L6076">
        <v>0</v>
      </c>
      <c r="M6076" t="s">
        <v>7072</v>
      </c>
    </row>
    <row r="6077" spans="1:13" x14ac:dyDescent="0.25">
      <c r="A6077">
        <v>24292</v>
      </c>
      <c r="B6077">
        <v>488</v>
      </c>
      <c r="C6077" t="str">
        <f>IFERROR(INDEX(customers!B6077:B7576,MATCH(Purchases!B6077,customers!A6077:A7576)), "None")</f>
        <v>None</v>
      </c>
      <c r="D6077" t="str">
        <f>INDEX(Country!$B$2:$B$26,MATCH(INDEX(customers!$D$2:$D$1501,MATCH(Purchases!B6077,customers!$A$2:$A$1501)),Country!$A$2:$A$26))</f>
        <v>CANADA</v>
      </c>
      <c r="E6077" t="str">
        <f>INDEX(Region!$C$2:$F$2,MATCH(INDEX(Country!$C$2:$C$26,MATCH(Purchases!D6077,Country!$B$2:$B$26)), Region!$C$1:$F$1))</f>
        <v>AMERICA</v>
      </c>
      <c r="F6077" t="e">
        <f>INDEX(customers!G6077:G7576, MATCH(Purchases!C6077,customers!B6077:B7576))</f>
        <v>#N/A</v>
      </c>
      <c r="G6077" t="s">
        <v>16</v>
      </c>
      <c r="H6077">
        <v>236293.44</v>
      </c>
      <c r="I6077" s="1">
        <v>34402</v>
      </c>
      <c r="J6077" t="s">
        <v>13</v>
      </c>
      <c r="K6077" t="s">
        <v>2882</v>
      </c>
      <c r="L6077">
        <v>0</v>
      </c>
      <c r="M6077" t="s">
        <v>7073</v>
      </c>
    </row>
    <row r="6078" spans="1:13" x14ac:dyDescent="0.25">
      <c r="A6078">
        <v>24293</v>
      </c>
      <c r="B6078">
        <v>104</v>
      </c>
      <c r="C6078" t="str">
        <f>IFERROR(INDEX(customers!B6078:B7577,MATCH(Purchases!B6078,customers!A6078:A7577)), "None")</f>
        <v>None</v>
      </c>
      <c r="D6078" t="str">
        <f>INDEX(Country!$B$2:$B$26,MATCH(INDEX(customers!$D$2:$D$1501,MATCH(Purchases!B6078,customers!$A$2:$A$1501)),Country!$A$2:$A$26))</f>
        <v>IRAN</v>
      </c>
      <c r="E6078" t="str">
        <f>INDEX(Region!$C$2:$F$2,MATCH(INDEX(Country!$C$2:$C$26,MATCH(Purchases!D6078,Country!$B$2:$B$26)), Region!$C$1:$F$1))</f>
        <v>MIDDLE EAST</v>
      </c>
      <c r="F6078" t="e">
        <f>INDEX(customers!G6078:G7577, MATCH(Purchases!C6078,customers!B6078:B7577))</f>
        <v>#N/A</v>
      </c>
      <c r="G6078" t="s">
        <v>9</v>
      </c>
      <c r="H6078">
        <v>4129.76</v>
      </c>
      <c r="I6078" s="1">
        <v>35515</v>
      </c>
      <c r="J6078" t="s">
        <v>23</v>
      </c>
      <c r="K6078" t="s">
        <v>5589</v>
      </c>
      <c r="L6078">
        <v>0</v>
      </c>
      <c r="M6078" t="s">
        <v>7074</v>
      </c>
    </row>
    <row r="6079" spans="1:13" x14ac:dyDescent="0.25">
      <c r="A6079">
        <v>24294</v>
      </c>
      <c r="B6079">
        <v>925</v>
      </c>
      <c r="C6079" t="str">
        <f>IFERROR(INDEX(customers!B6079:B7578,MATCH(Purchases!B6079,customers!A6079:A7578)), "None")</f>
        <v>None</v>
      </c>
      <c r="D6079" t="str">
        <f>INDEX(Country!$B$2:$B$26,MATCH(INDEX(customers!$D$2:$D$1501,MATCH(Purchases!B6079,customers!$A$2:$A$1501)),Country!$A$2:$A$26))</f>
        <v>IRAN</v>
      </c>
      <c r="E6079" t="str">
        <f>INDEX(Region!$C$2:$F$2,MATCH(INDEX(Country!$C$2:$C$26,MATCH(Purchases!D6079,Country!$B$2:$B$26)), Region!$C$1:$F$1))</f>
        <v>MIDDLE EAST</v>
      </c>
      <c r="F6079" t="e">
        <f>INDEX(customers!G6079:G7578, MATCH(Purchases!C6079,customers!B6079:B7578))</f>
        <v>#N/A</v>
      </c>
      <c r="G6079" t="s">
        <v>16</v>
      </c>
      <c r="H6079">
        <v>197246.24</v>
      </c>
      <c r="I6079" s="1">
        <v>34549</v>
      </c>
      <c r="J6079" t="s">
        <v>23</v>
      </c>
      <c r="K6079" t="s">
        <v>498</v>
      </c>
      <c r="L6079">
        <v>0</v>
      </c>
      <c r="M6079" t="s">
        <v>7075</v>
      </c>
    </row>
    <row r="6080" spans="1:13" x14ac:dyDescent="0.25">
      <c r="A6080">
        <v>24295</v>
      </c>
      <c r="B6080">
        <v>466</v>
      </c>
      <c r="C6080" t="str">
        <f>IFERROR(INDEX(customers!B6080:B7579,MATCH(Purchases!B6080,customers!A6080:A7579)), "None")</f>
        <v>None</v>
      </c>
      <c r="D6080" t="str">
        <f>INDEX(Country!$B$2:$B$26,MATCH(INDEX(customers!$D$2:$D$1501,MATCH(Purchases!B6080,customers!$A$2:$A$1501)),Country!$A$2:$A$26))</f>
        <v>JAPAN</v>
      </c>
      <c r="E6080" t="str">
        <f>INDEX(Region!$C$2:$F$2,MATCH(INDEX(Country!$C$2:$C$26,MATCH(Purchases!D6080,Country!$B$2:$B$26)), Region!$C$1:$F$1))</f>
        <v>ASIA</v>
      </c>
      <c r="F6080" t="e">
        <f>INDEX(customers!G6080:G7579, MATCH(Purchases!C6080,customers!B6080:B7579))</f>
        <v>#N/A</v>
      </c>
      <c r="G6080" t="s">
        <v>9</v>
      </c>
      <c r="H6080">
        <v>25692.07</v>
      </c>
      <c r="I6080" s="1">
        <v>35845</v>
      </c>
      <c r="J6080" t="s">
        <v>13</v>
      </c>
      <c r="K6080" t="s">
        <v>252</v>
      </c>
      <c r="L6080">
        <v>0</v>
      </c>
      <c r="M6080" t="s">
        <v>7076</v>
      </c>
    </row>
    <row r="6081" spans="1:13" x14ac:dyDescent="0.25">
      <c r="A6081">
        <v>24320</v>
      </c>
      <c r="B6081">
        <v>382</v>
      </c>
      <c r="C6081" t="str">
        <f>IFERROR(INDEX(customers!B6081:B7580,MATCH(Purchases!B6081,customers!A6081:A7580)), "None")</f>
        <v>None</v>
      </c>
      <c r="D6081" t="str">
        <f>INDEX(Country!$B$2:$B$26,MATCH(INDEX(customers!$D$2:$D$1501,MATCH(Purchases!B6081,customers!$A$2:$A$1501)),Country!$A$2:$A$26))</f>
        <v>INDIA</v>
      </c>
      <c r="E6081" t="str">
        <f>INDEX(Region!$C$2:$F$2,MATCH(INDEX(Country!$C$2:$C$26,MATCH(Purchases!D6081,Country!$B$2:$B$26)), Region!$C$1:$F$1))</f>
        <v>ASIA</v>
      </c>
      <c r="F6081" t="e">
        <f>INDEX(customers!G6081:G7580, MATCH(Purchases!C6081,customers!B6081:B7580))</f>
        <v>#N/A</v>
      </c>
      <c r="G6081" t="s">
        <v>16</v>
      </c>
      <c r="H6081">
        <v>94583.37</v>
      </c>
      <c r="I6081" s="1">
        <v>34334</v>
      </c>
      <c r="J6081" t="s">
        <v>23</v>
      </c>
      <c r="K6081" t="s">
        <v>303</v>
      </c>
      <c r="L6081">
        <v>0</v>
      </c>
      <c r="M6081" t="s">
        <v>7077</v>
      </c>
    </row>
    <row r="6082" spans="1:13" x14ac:dyDescent="0.25">
      <c r="A6082">
        <v>24321</v>
      </c>
      <c r="B6082">
        <v>68</v>
      </c>
      <c r="C6082" t="str">
        <f>IFERROR(INDEX(customers!B6082:B7581,MATCH(Purchases!B6082,customers!A6082:A7581)), "None")</f>
        <v>None</v>
      </c>
      <c r="D6082" t="str">
        <f>INDEX(Country!$B$2:$B$26,MATCH(INDEX(customers!$D$2:$D$1501,MATCH(Purchases!B6082,customers!$A$2:$A$1501)),Country!$A$2:$A$26))</f>
        <v>JAPAN</v>
      </c>
      <c r="E6082" t="str">
        <f>INDEX(Region!$C$2:$F$2,MATCH(INDEX(Country!$C$2:$C$26,MATCH(Purchases!D6082,Country!$B$2:$B$26)), Region!$C$1:$F$1))</f>
        <v>ASIA</v>
      </c>
      <c r="F6082" t="e">
        <f>INDEX(customers!G6082:G7581, MATCH(Purchases!C6082,customers!B6082:B7581))</f>
        <v>#N/A</v>
      </c>
      <c r="G6082" t="s">
        <v>16</v>
      </c>
      <c r="H6082">
        <v>188235.82</v>
      </c>
      <c r="I6082" s="1">
        <v>34643</v>
      </c>
      <c r="J6082" t="s">
        <v>26</v>
      </c>
      <c r="K6082" t="s">
        <v>3755</v>
      </c>
      <c r="L6082">
        <v>0</v>
      </c>
      <c r="M6082" t="s">
        <v>7078</v>
      </c>
    </row>
    <row r="6083" spans="1:13" x14ac:dyDescent="0.25">
      <c r="A6083">
        <v>24322</v>
      </c>
      <c r="B6083">
        <v>1</v>
      </c>
      <c r="C6083" t="str">
        <f>IFERROR(INDEX(customers!B6083:B7582,MATCH(Purchases!B6083,customers!A6083:A7582)), "None")</f>
        <v>None</v>
      </c>
      <c r="D6083" t="str">
        <f>INDEX(Country!$B$2:$B$26,MATCH(INDEX(customers!$D$2:$D$1501,MATCH(Purchases!B6083,customers!$A$2:$A$1501)),Country!$A$2:$A$26))</f>
        <v>MOROCCO</v>
      </c>
      <c r="E6083" t="str">
        <f>INDEX(Region!$C$2:$F$2,MATCH(INDEX(Country!$C$2:$C$26,MATCH(Purchases!D6083,Country!$B$2:$B$26)), Region!$C$1:$F$1))</f>
        <v>ASIA</v>
      </c>
      <c r="F6083" t="e">
        <f>INDEX(customers!G6083:G7582, MATCH(Purchases!C6083,customers!B6083:B7582))</f>
        <v>#N/A</v>
      </c>
      <c r="G6083" t="s">
        <v>9</v>
      </c>
      <c r="H6083">
        <v>231040.44</v>
      </c>
      <c r="I6083" s="1">
        <v>35459</v>
      </c>
      <c r="J6083" t="s">
        <v>13</v>
      </c>
      <c r="K6083" t="s">
        <v>2154</v>
      </c>
      <c r="L6083">
        <v>0</v>
      </c>
      <c r="M6083" t="s">
        <v>7079</v>
      </c>
    </row>
    <row r="6084" spans="1:13" x14ac:dyDescent="0.25">
      <c r="A6084">
        <v>24323</v>
      </c>
      <c r="B6084">
        <v>257</v>
      </c>
      <c r="C6084" t="str">
        <f>IFERROR(INDEX(customers!B6084:B7583,MATCH(Purchases!B6084,customers!A6084:A7583)), "None")</f>
        <v>None</v>
      </c>
      <c r="D6084" t="str">
        <f>INDEX(Country!$B$2:$B$26,MATCH(INDEX(customers!$D$2:$D$1501,MATCH(Purchases!B6084,customers!$A$2:$A$1501)),Country!$A$2:$A$26))</f>
        <v>GERMANY</v>
      </c>
      <c r="E6084" t="str">
        <f>INDEX(Region!$C$2:$F$2,MATCH(INDEX(Country!$C$2:$C$26,MATCH(Purchases!D6084,Country!$B$2:$B$26)), Region!$C$1:$F$1))</f>
        <v>EUROPE</v>
      </c>
      <c r="F6084" t="e">
        <f>INDEX(customers!G6084:G7583, MATCH(Purchases!C6084,customers!B6084:B7583))</f>
        <v>#N/A</v>
      </c>
      <c r="G6084" t="s">
        <v>9</v>
      </c>
      <c r="H6084">
        <v>186595.05</v>
      </c>
      <c r="I6084" s="1">
        <v>35587</v>
      </c>
      <c r="J6084" t="s">
        <v>31</v>
      </c>
      <c r="K6084" t="s">
        <v>2205</v>
      </c>
      <c r="L6084">
        <v>0</v>
      </c>
      <c r="M6084" t="s">
        <v>7080</v>
      </c>
    </row>
    <row r="6085" spans="1:13" x14ac:dyDescent="0.25">
      <c r="A6085">
        <v>24324</v>
      </c>
      <c r="B6085">
        <v>209</v>
      </c>
      <c r="C6085" t="str">
        <f>IFERROR(INDEX(customers!B6085:B7584,MATCH(Purchases!B6085,customers!A6085:A7584)), "None")</f>
        <v>None</v>
      </c>
      <c r="D6085" t="str">
        <f>INDEX(Country!$B$2:$B$26,MATCH(INDEX(customers!$D$2:$D$1501,MATCH(Purchases!B6085,customers!$A$2:$A$1501)),Country!$A$2:$A$26))</f>
        <v>MOZAMBIQUE</v>
      </c>
      <c r="E6085" t="str">
        <f>INDEX(Region!$C$2:$F$2,MATCH(INDEX(Country!$C$2:$C$26,MATCH(Purchases!D6085,Country!$B$2:$B$26)), Region!$C$1:$F$1))</f>
        <v>ASIA</v>
      </c>
      <c r="F6085" t="e">
        <f>INDEX(customers!G6085:G7584, MATCH(Purchases!C6085,customers!B6085:B7584))</f>
        <v>#N/A</v>
      </c>
      <c r="G6085" t="s">
        <v>16</v>
      </c>
      <c r="H6085">
        <v>61059.83</v>
      </c>
      <c r="I6085" s="1">
        <v>34129</v>
      </c>
      <c r="J6085" t="s">
        <v>13</v>
      </c>
      <c r="K6085" t="s">
        <v>144</v>
      </c>
      <c r="L6085">
        <v>0</v>
      </c>
      <c r="M6085" t="s">
        <v>7081</v>
      </c>
    </row>
    <row r="6086" spans="1:13" x14ac:dyDescent="0.25">
      <c r="A6086">
        <v>24325</v>
      </c>
      <c r="B6086">
        <v>1414</v>
      </c>
      <c r="C6086" t="str">
        <f>IFERROR(INDEX(customers!B6086:B7585,MATCH(Purchases!B6086,customers!A6086:A7585)), "None")</f>
        <v>None</v>
      </c>
      <c r="D6086" t="str">
        <f>INDEX(Country!$B$2:$B$26,MATCH(INDEX(customers!$D$2:$D$1501,MATCH(Purchases!B6086,customers!$A$2:$A$1501)),Country!$A$2:$A$26))</f>
        <v>SAUDI ARABIA</v>
      </c>
      <c r="E6086" t="str">
        <f>INDEX(Region!$C$2:$F$2,MATCH(INDEX(Country!$C$2:$C$26,MATCH(Purchases!D6086,Country!$B$2:$B$26)), Region!$C$1:$F$1))</f>
        <v>MIDDLE EAST</v>
      </c>
      <c r="F6086" t="e">
        <f>INDEX(customers!G6086:G7585, MATCH(Purchases!C6086,customers!B6086:B7585))</f>
        <v>#N/A</v>
      </c>
      <c r="G6086" t="s">
        <v>9</v>
      </c>
      <c r="H6086">
        <v>151992.10999999999</v>
      </c>
      <c r="I6086" s="1">
        <v>35279</v>
      </c>
      <c r="J6086" t="s">
        <v>13</v>
      </c>
      <c r="K6086" t="s">
        <v>205</v>
      </c>
      <c r="L6086">
        <v>0</v>
      </c>
      <c r="M6086" t="s">
        <v>7082</v>
      </c>
    </row>
    <row r="6087" spans="1:13" x14ac:dyDescent="0.25">
      <c r="A6087">
        <v>24326</v>
      </c>
      <c r="B6087">
        <v>232</v>
      </c>
      <c r="C6087" t="str">
        <f>IFERROR(INDEX(customers!B6087:B7586,MATCH(Purchases!B6087,customers!A6087:A7586)), "None")</f>
        <v>None</v>
      </c>
      <c r="D6087" t="str">
        <f>INDEX(Country!$B$2:$B$26,MATCH(INDEX(customers!$D$2:$D$1501,MATCH(Purchases!B6087,customers!$A$2:$A$1501)),Country!$A$2:$A$26))</f>
        <v>RUSSIA</v>
      </c>
      <c r="E6087" t="str">
        <f>INDEX(Region!$C$2:$F$2,MATCH(INDEX(Country!$C$2:$C$26,MATCH(Purchases!D6087,Country!$B$2:$B$26)), Region!$C$1:$F$1))</f>
        <v>EUROPE</v>
      </c>
      <c r="F6087" t="e">
        <f>INDEX(customers!G6087:G7586, MATCH(Purchases!C6087,customers!B6087:B7586))</f>
        <v>#N/A</v>
      </c>
      <c r="G6087" t="s">
        <v>9</v>
      </c>
      <c r="H6087">
        <v>255159.23</v>
      </c>
      <c r="I6087" s="1">
        <v>34972</v>
      </c>
      <c r="J6087" t="s">
        <v>13</v>
      </c>
      <c r="K6087" t="s">
        <v>1496</v>
      </c>
      <c r="L6087">
        <v>0</v>
      </c>
      <c r="M6087" t="s">
        <v>7083</v>
      </c>
    </row>
    <row r="6088" spans="1:13" x14ac:dyDescent="0.25">
      <c r="A6088">
        <v>24327</v>
      </c>
      <c r="B6088">
        <v>440</v>
      </c>
      <c r="C6088" t="str">
        <f>IFERROR(INDEX(customers!B6088:B7587,MATCH(Purchases!B6088,customers!A6088:A7587)), "None")</f>
        <v>None</v>
      </c>
      <c r="D6088" t="str">
        <f>INDEX(Country!$B$2:$B$26,MATCH(INDEX(customers!$D$2:$D$1501,MATCH(Purchases!B6088,customers!$A$2:$A$1501)),Country!$A$2:$A$26))</f>
        <v>CANADA</v>
      </c>
      <c r="E6088" t="str">
        <f>INDEX(Region!$C$2:$F$2,MATCH(INDEX(Country!$C$2:$C$26,MATCH(Purchases!D6088,Country!$B$2:$B$26)), Region!$C$1:$F$1))</f>
        <v>AMERICA</v>
      </c>
      <c r="F6088" t="e">
        <f>INDEX(customers!G6088:G7587, MATCH(Purchases!C6088,customers!B6088:B7587))</f>
        <v>#N/A</v>
      </c>
      <c r="G6088" t="s">
        <v>9</v>
      </c>
      <c r="H6088">
        <v>55527.39</v>
      </c>
      <c r="I6088" s="1">
        <v>35103</v>
      </c>
      <c r="J6088" t="s">
        <v>31</v>
      </c>
      <c r="K6088" t="s">
        <v>1362</v>
      </c>
      <c r="L6088">
        <v>0</v>
      </c>
      <c r="M6088" t="s">
        <v>7084</v>
      </c>
    </row>
    <row r="6089" spans="1:13" x14ac:dyDescent="0.25">
      <c r="A6089">
        <v>24352</v>
      </c>
      <c r="B6089">
        <v>1468</v>
      </c>
      <c r="C6089" t="str">
        <f>IFERROR(INDEX(customers!B6089:B7588,MATCH(Purchases!B6089,customers!A6089:A7588)), "None")</f>
        <v>None</v>
      </c>
      <c r="D6089" t="str">
        <f>INDEX(Country!$B$2:$B$26,MATCH(INDEX(customers!$D$2:$D$1501,MATCH(Purchases!B6089,customers!$A$2:$A$1501)),Country!$A$2:$A$26))</f>
        <v>JAPAN</v>
      </c>
      <c r="E6089" t="str">
        <f>INDEX(Region!$C$2:$F$2,MATCH(INDEX(Country!$C$2:$C$26,MATCH(Purchases!D6089,Country!$B$2:$B$26)), Region!$C$1:$F$1))</f>
        <v>ASIA</v>
      </c>
      <c r="F6089" t="e">
        <f>INDEX(customers!G6089:G7588, MATCH(Purchases!C6089,customers!B6089:B7588))</f>
        <v>#N/A</v>
      </c>
      <c r="G6089" t="s">
        <v>16</v>
      </c>
      <c r="H6089">
        <v>183303.39</v>
      </c>
      <c r="I6089" s="1">
        <v>34100</v>
      </c>
      <c r="J6089" t="s">
        <v>13</v>
      </c>
      <c r="K6089" t="s">
        <v>3456</v>
      </c>
      <c r="L6089">
        <v>0</v>
      </c>
      <c r="M6089" t="s">
        <v>7085</v>
      </c>
    </row>
    <row r="6090" spans="1:13" x14ac:dyDescent="0.25">
      <c r="A6090">
        <v>24353</v>
      </c>
      <c r="B6090">
        <v>1160</v>
      </c>
      <c r="C6090" t="str">
        <f>IFERROR(INDEX(customers!B6090:B7589,MATCH(Purchases!B6090,customers!A6090:A7589)), "None")</f>
        <v>None</v>
      </c>
      <c r="D6090" t="str">
        <f>INDEX(Country!$B$2:$B$26,MATCH(INDEX(customers!$D$2:$D$1501,MATCH(Purchases!B6090,customers!$A$2:$A$1501)),Country!$A$2:$A$26))</f>
        <v>UNITED STATES</v>
      </c>
      <c r="E6090" t="str">
        <f>INDEX(Region!$C$2:$F$2,MATCH(INDEX(Country!$C$2:$C$26,MATCH(Purchases!D6090,Country!$B$2:$B$26)), Region!$C$1:$F$1))</f>
        <v>MIDDLE EAST</v>
      </c>
      <c r="F6090" t="e">
        <f>INDEX(customers!G6090:G7589, MATCH(Purchases!C6090,customers!B6090:B7589))</f>
        <v>#N/A</v>
      </c>
      <c r="G6090" t="s">
        <v>9</v>
      </c>
      <c r="H6090">
        <v>99937.55</v>
      </c>
      <c r="I6090" s="1">
        <v>35209</v>
      </c>
      <c r="J6090" t="s">
        <v>10</v>
      </c>
      <c r="K6090" t="s">
        <v>576</v>
      </c>
      <c r="L6090">
        <v>0</v>
      </c>
      <c r="M6090" t="s">
        <v>7086</v>
      </c>
    </row>
    <row r="6091" spans="1:13" x14ac:dyDescent="0.25">
      <c r="A6091">
        <v>24354</v>
      </c>
      <c r="B6091">
        <v>1201</v>
      </c>
      <c r="C6091" t="str">
        <f>IFERROR(INDEX(customers!B6091:B7590,MATCH(Purchases!B6091,customers!A6091:A7590)), "None")</f>
        <v>None</v>
      </c>
      <c r="D6091" t="str">
        <f>INDEX(Country!$B$2:$B$26,MATCH(INDEX(customers!$D$2:$D$1501,MATCH(Purchases!B6091,customers!$A$2:$A$1501)),Country!$A$2:$A$26))</f>
        <v>IRAN</v>
      </c>
      <c r="E6091" t="str">
        <f>INDEX(Region!$C$2:$F$2,MATCH(INDEX(Country!$C$2:$C$26,MATCH(Purchases!D6091,Country!$B$2:$B$26)), Region!$C$1:$F$1))</f>
        <v>MIDDLE EAST</v>
      </c>
      <c r="F6091" t="e">
        <f>INDEX(customers!G6091:G7590, MATCH(Purchases!C6091,customers!B6091:B7590))</f>
        <v>#N/A</v>
      </c>
      <c r="G6091" t="s">
        <v>9</v>
      </c>
      <c r="H6091">
        <v>264563.23</v>
      </c>
      <c r="I6091" s="1">
        <v>35803</v>
      </c>
      <c r="J6091" t="s">
        <v>13</v>
      </c>
      <c r="K6091" t="s">
        <v>181</v>
      </c>
      <c r="L6091">
        <v>0</v>
      </c>
      <c r="M6091" t="s">
        <v>7087</v>
      </c>
    </row>
    <row r="6092" spans="1:13" x14ac:dyDescent="0.25">
      <c r="A6092">
        <v>24355</v>
      </c>
      <c r="B6092">
        <v>1072</v>
      </c>
      <c r="C6092" t="str">
        <f>IFERROR(INDEX(customers!B6092:B7591,MATCH(Purchases!B6092,customers!A6092:A7591)), "None")</f>
        <v>None</v>
      </c>
      <c r="D6092" t="str">
        <f>INDEX(Country!$B$2:$B$26,MATCH(INDEX(customers!$D$2:$D$1501,MATCH(Purchases!B6092,customers!$A$2:$A$1501)),Country!$A$2:$A$26))</f>
        <v>EGYPT</v>
      </c>
      <c r="E6092" t="str">
        <f>INDEX(Region!$C$2:$F$2,MATCH(INDEX(Country!$C$2:$C$26,MATCH(Purchases!D6092,Country!$B$2:$B$26)), Region!$C$1:$F$1))</f>
        <v>MIDDLE EAST</v>
      </c>
      <c r="F6092" t="e">
        <f>INDEX(customers!G6092:G7591, MATCH(Purchases!C6092,customers!B6092:B7591))</f>
        <v>#N/A</v>
      </c>
      <c r="G6092" t="s">
        <v>9</v>
      </c>
      <c r="H6092">
        <v>190235.85</v>
      </c>
      <c r="I6092" s="1">
        <v>35617</v>
      </c>
      <c r="J6092" t="s">
        <v>10</v>
      </c>
      <c r="K6092" t="s">
        <v>1289</v>
      </c>
      <c r="L6092">
        <v>0</v>
      </c>
      <c r="M6092" t="s">
        <v>7088</v>
      </c>
    </row>
    <row r="6093" spans="1:13" x14ac:dyDescent="0.25">
      <c r="A6093">
        <v>24356</v>
      </c>
      <c r="B6093">
        <v>812</v>
      </c>
      <c r="C6093" t="str">
        <f>IFERROR(INDEX(customers!B6093:B7592,MATCH(Purchases!B6093,customers!A6093:A7592)), "None")</f>
        <v>None</v>
      </c>
      <c r="D6093" t="str">
        <f>INDEX(Country!$B$2:$B$26,MATCH(INDEX(customers!$D$2:$D$1501,MATCH(Purchases!B6093,customers!$A$2:$A$1501)),Country!$A$2:$A$26))</f>
        <v>PERU</v>
      </c>
      <c r="E6093" t="str">
        <f>INDEX(Region!$C$2:$F$2,MATCH(INDEX(Country!$C$2:$C$26,MATCH(Purchases!D6093,Country!$B$2:$B$26)), Region!$C$1:$F$1))</f>
        <v>ASIA</v>
      </c>
      <c r="F6093" t="e">
        <f>INDEX(customers!G6093:G7592, MATCH(Purchases!C6093,customers!B6093:B7592))</f>
        <v>#N/A</v>
      </c>
      <c r="G6093" t="s">
        <v>16</v>
      </c>
      <c r="H6093">
        <v>52353.3</v>
      </c>
      <c r="I6093" s="1">
        <v>34101</v>
      </c>
      <c r="J6093" t="s">
        <v>31</v>
      </c>
      <c r="K6093" t="s">
        <v>616</v>
      </c>
      <c r="L6093">
        <v>0</v>
      </c>
      <c r="M6093" t="s">
        <v>7089</v>
      </c>
    </row>
    <row r="6094" spans="1:13" x14ac:dyDescent="0.25">
      <c r="A6094">
        <v>24357</v>
      </c>
      <c r="B6094">
        <v>434</v>
      </c>
      <c r="C6094" t="str">
        <f>IFERROR(INDEX(customers!B6094:B7593,MATCH(Purchases!B6094,customers!A6094:A7593)), "None")</f>
        <v>None</v>
      </c>
      <c r="D6094" t="str">
        <f>INDEX(Country!$B$2:$B$26,MATCH(INDEX(customers!$D$2:$D$1501,MATCH(Purchases!B6094,customers!$A$2:$A$1501)),Country!$A$2:$A$26))</f>
        <v>CANADA</v>
      </c>
      <c r="E6094" t="str">
        <f>INDEX(Region!$C$2:$F$2,MATCH(INDEX(Country!$C$2:$C$26,MATCH(Purchases!D6094,Country!$B$2:$B$26)), Region!$C$1:$F$1))</f>
        <v>AMERICA</v>
      </c>
      <c r="F6094" t="e">
        <f>INDEX(customers!G6094:G7593, MATCH(Purchases!C6094,customers!B6094:B7593))</f>
        <v>#N/A</v>
      </c>
      <c r="G6094" t="s">
        <v>9</v>
      </c>
      <c r="H6094">
        <v>151521.74</v>
      </c>
      <c r="I6094" s="1">
        <v>35094</v>
      </c>
      <c r="J6094" t="s">
        <v>13</v>
      </c>
      <c r="K6094" t="s">
        <v>2010</v>
      </c>
      <c r="L6094">
        <v>0</v>
      </c>
      <c r="M6094" t="s">
        <v>7090</v>
      </c>
    </row>
    <row r="6095" spans="1:13" x14ac:dyDescent="0.25">
      <c r="A6095">
        <v>24358</v>
      </c>
      <c r="B6095">
        <v>1085</v>
      </c>
      <c r="C6095" t="str">
        <f>IFERROR(INDEX(customers!B6095:B7594,MATCH(Purchases!B6095,customers!A6095:A7594)), "None")</f>
        <v>None</v>
      </c>
      <c r="D6095" t="str">
        <f>INDEX(Country!$B$2:$B$26,MATCH(INDEX(customers!$D$2:$D$1501,MATCH(Purchases!B6095,customers!$A$2:$A$1501)),Country!$A$2:$A$26))</f>
        <v>VIETNAM</v>
      </c>
      <c r="E6095" t="str">
        <f>INDEX(Region!$C$2:$F$2,MATCH(INDEX(Country!$C$2:$C$26,MATCH(Purchases!D6095,Country!$B$2:$B$26)), Region!$C$1:$F$1))</f>
        <v>ASIA</v>
      </c>
      <c r="F6095" t="e">
        <f>INDEX(customers!G6095:G7594, MATCH(Purchases!C6095,customers!B6095:B7594))</f>
        <v>#N/A</v>
      </c>
      <c r="G6095" t="s">
        <v>16</v>
      </c>
      <c r="H6095">
        <v>180858.27</v>
      </c>
      <c r="I6095" s="1">
        <v>34471</v>
      </c>
      <c r="J6095" t="s">
        <v>13</v>
      </c>
      <c r="K6095" t="s">
        <v>2790</v>
      </c>
      <c r="L6095">
        <v>0</v>
      </c>
      <c r="M6095" t="s">
        <v>7091</v>
      </c>
    </row>
    <row r="6096" spans="1:13" x14ac:dyDescent="0.25">
      <c r="A6096">
        <v>24359</v>
      </c>
      <c r="B6096">
        <v>1042</v>
      </c>
      <c r="C6096" t="str">
        <f>IFERROR(INDEX(customers!B6096:B7595,MATCH(Purchases!B6096,customers!A6096:A7595)), "None")</f>
        <v>None</v>
      </c>
      <c r="D6096" t="str">
        <f>INDEX(Country!$B$2:$B$26,MATCH(INDEX(customers!$D$2:$D$1501,MATCH(Purchases!B6096,customers!$A$2:$A$1501)),Country!$A$2:$A$26))</f>
        <v>ETHIOPIA</v>
      </c>
      <c r="E6096" t="e">
        <f>INDEX(Region!$C$2:$F$2,MATCH(INDEX(Country!$C$2:$C$26,MATCH(Purchases!D6096,Country!$B$2:$B$26)), Region!$C$1:$F$1))</f>
        <v>#N/A</v>
      </c>
      <c r="F6096" t="e">
        <f>INDEX(customers!G6096:G7595, MATCH(Purchases!C6096,customers!B6096:B7595))</f>
        <v>#N/A</v>
      </c>
      <c r="G6096" t="s">
        <v>9</v>
      </c>
      <c r="H6096">
        <v>211135.84</v>
      </c>
      <c r="I6096" s="1">
        <v>35865</v>
      </c>
      <c r="J6096" t="s">
        <v>31</v>
      </c>
      <c r="K6096" t="s">
        <v>3432</v>
      </c>
      <c r="L6096">
        <v>0</v>
      </c>
      <c r="M6096" t="s">
        <v>7092</v>
      </c>
    </row>
    <row r="6097" spans="1:13" x14ac:dyDescent="0.25">
      <c r="A6097">
        <v>24384</v>
      </c>
      <c r="B6097">
        <v>151</v>
      </c>
      <c r="C6097" t="str">
        <f>IFERROR(INDEX(customers!B6097:B7596,MATCH(Purchases!B6097,customers!A6097:A7596)), "None")</f>
        <v>None</v>
      </c>
      <c r="D6097" t="str">
        <f>INDEX(Country!$B$2:$B$26,MATCH(INDEX(customers!$D$2:$D$1501,MATCH(Purchases!B6097,customers!$A$2:$A$1501)),Country!$A$2:$A$26))</f>
        <v>ROMANIA</v>
      </c>
      <c r="E6097" t="str">
        <f>INDEX(Region!$C$2:$F$2,MATCH(INDEX(Country!$C$2:$C$26,MATCH(Purchases!D6097,Country!$B$2:$B$26)), Region!$C$1:$F$1))</f>
        <v>EUROPE</v>
      </c>
      <c r="F6097" t="e">
        <f>INDEX(customers!G6097:G7596, MATCH(Purchases!C6097,customers!B6097:B7596))</f>
        <v>#N/A</v>
      </c>
      <c r="G6097" t="s">
        <v>48</v>
      </c>
      <c r="H6097">
        <v>289851.78000000003</v>
      </c>
      <c r="I6097" s="1">
        <v>34785</v>
      </c>
      <c r="J6097" t="s">
        <v>31</v>
      </c>
      <c r="K6097" t="s">
        <v>950</v>
      </c>
      <c r="L6097">
        <v>0</v>
      </c>
      <c r="M6097" t="s">
        <v>7093</v>
      </c>
    </row>
    <row r="6098" spans="1:13" x14ac:dyDescent="0.25">
      <c r="A6098">
        <v>24385</v>
      </c>
      <c r="B6098">
        <v>1279</v>
      </c>
      <c r="C6098" t="str">
        <f>IFERROR(INDEX(customers!B6098:B7597,MATCH(Purchases!B6098,customers!A6098:A7597)), "None")</f>
        <v>None</v>
      </c>
      <c r="D6098" t="str">
        <f>INDEX(Country!$B$2:$B$26,MATCH(INDEX(customers!$D$2:$D$1501,MATCH(Purchases!B6098,customers!$A$2:$A$1501)),Country!$A$2:$A$26))</f>
        <v>KENYA</v>
      </c>
      <c r="E6098" t="str">
        <f>INDEX(Region!$C$2:$F$2,MATCH(INDEX(Country!$C$2:$C$26,MATCH(Purchases!D6098,Country!$B$2:$B$26)), Region!$C$1:$F$1))</f>
        <v>ASIA</v>
      </c>
      <c r="F6098" t="e">
        <f>INDEX(customers!G6098:G7597, MATCH(Purchases!C6098,customers!B6098:B7597))</f>
        <v>#N/A</v>
      </c>
      <c r="G6098" t="s">
        <v>16</v>
      </c>
      <c r="H6098">
        <v>225343.87</v>
      </c>
      <c r="I6098" s="1">
        <v>33992</v>
      </c>
      <c r="J6098" t="s">
        <v>13</v>
      </c>
      <c r="K6098" t="s">
        <v>1826</v>
      </c>
      <c r="L6098">
        <v>0</v>
      </c>
      <c r="M6098" t="s">
        <v>7094</v>
      </c>
    </row>
    <row r="6099" spans="1:13" x14ac:dyDescent="0.25">
      <c r="A6099">
        <v>24386</v>
      </c>
      <c r="B6099">
        <v>860</v>
      </c>
      <c r="C6099" t="str">
        <f>IFERROR(INDEX(customers!B6099:B7598,MATCH(Purchases!B6099,customers!A6099:A7598)), "None")</f>
        <v>None</v>
      </c>
      <c r="D6099" t="str">
        <f>INDEX(Country!$B$2:$B$26,MATCH(INDEX(customers!$D$2:$D$1501,MATCH(Purchases!B6099,customers!$A$2:$A$1501)),Country!$A$2:$A$26))</f>
        <v>JAPAN</v>
      </c>
      <c r="E6099" t="str">
        <f>INDEX(Region!$C$2:$F$2,MATCH(INDEX(Country!$C$2:$C$26,MATCH(Purchases!D6099,Country!$B$2:$B$26)), Region!$C$1:$F$1))</f>
        <v>ASIA</v>
      </c>
      <c r="F6099" t="e">
        <f>INDEX(customers!G6099:G7598, MATCH(Purchases!C6099,customers!B6099:B7598))</f>
        <v>#N/A</v>
      </c>
      <c r="G6099" t="s">
        <v>16</v>
      </c>
      <c r="H6099">
        <v>209145.61</v>
      </c>
      <c r="I6099" s="1">
        <v>33782</v>
      </c>
      <c r="J6099" t="s">
        <v>26</v>
      </c>
      <c r="K6099" t="s">
        <v>931</v>
      </c>
      <c r="L6099">
        <v>0</v>
      </c>
      <c r="M6099" t="s">
        <v>7095</v>
      </c>
    </row>
    <row r="6100" spans="1:13" x14ac:dyDescent="0.25">
      <c r="A6100">
        <v>24387</v>
      </c>
      <c r="B6100">
        <v>995</v>
      </c>
      <c r="C6100" t="str">
        <f>IFERROR(INDEX(customers!B6100:B7599,MATCH(Purchases!B6100,customers!A6100:A7599)), "None")</f>
        <v>None</v>
      </c>
      <c r="D6100" t="str">
        <f>INDEX(Country!$B$2:$B$26,MATCH(INDEX(customers!$D$2:$D$1501,MATCH(Purchases!B6100,customers!$A$2:$A$1501)),Country!$A$2:$A$26))</f>
        <v>JORDAN</v>
      </c>
      <c r="E6100" t="str">
        <f>INDEX(Region!$C$2:$F$2,MATCH(INDEX(Country!$C$2:$C$26,MATCH(Purchases!D6100,Country!$B$2:$B$26)), Region!$C$1:$F$1))</f>
        <v>ASIA</v>
      </c>
      <c r="F6100" t="e">
        <f>INDEX(customers!G6100:G7599, MATCH(Purchases!C6100,customers!B6100:B7599))</f>
        <v>#N/A</v>
      </c>
      <c r="G6100" t="s">
        <v>9</v>
      </c>
      <c r="H6100">
        <v>172930.2</v>
      </c>
      <c r="I6100" s="1">
        <v>34922</v>
      </c>
      <c r="J6100" t="s">
        <v>13</v>
      </c>
      <c r="K6100" t="s">
        <v>4001</v>
      </c>
      <c r="L6100">
        <v>0</v>
      </c>
      <c r="M6100" t="s">
        <v>7096</v>
      </c>
    </row>
    <row r="6101" spans="1:13" x14ac:dyDescent="0.25">
      <c r="A6101">
        <v>24388</v>
      </c>
      <c r="B6101">
        <v>286</v>
      </c>
      <c r="C6101" t="str">
        <f>IFERROR(INDEX(customers!B6101:B7600,MATCH(Purchases!B6101,customers!A6101:A7600)), "None")</f>
        <v>None</v>
      </c>
      <c r="D6101" t="str">
        <f>INDEX(Country!$B$2:$B$26,MATCH(INDEX(customers!$D$2:$D$1501,MATCH(Purchases!B6101,customers!$A$2:$A$1501)),Country!$A$2:$A$26))</f>
        <v>RUSSIA</v>
      </c>
      <c r="E6101" t="str">
        <f>INDEX(Region!$C$2:$F$2,MATCH(INDEX(Country!$C$2:$C$26,MATCH(Purchases!D6101,Country!$B$2:$B$26)), Region!$C$1:$F$1))</f>
        <v>EUROPE</v>
      </c>
      <c r="F6101" t="e">
        <f>INDEX(customers!G6101:G7600, MATCH(Purchases!C6101,customers!B6101:B7600))</f>
        <v>#N/A</v>
      </c>
      <c r="G6101" t="s">
        <v>16</v>
      </c>
      <c r="H6101">
        <v>85970.26</v>
      </c>
      <c r="I6101" s="1">
        <v>34726</v>
      </c>
      <c r="J6101" t="s">
        <v>13</v>
      </c>
      <c r="K6101" t="s">
        <v>7097</v>
      </c>
      <c r="L6101">
        <v>0</v>
      </c>
      <c r="M6101" t="s">
        <v>7098</v>
      </c>
    </row>
    <row r="6102" spans="1:13" x14ac:dyDescent="0.25">
      <c r="A6102">
        <v>24389</v>
      </c>
      <c r="B6102">
        <v>406</v>
      </c>
      <c r="C6102" t="str">
        <f>IFERROR(INDEX(customers!B6102:B7601,MATCH(Purchases!B6102,customers!A6102:A7601)), "None")</f>
        <v>None</v>
      </c>
      <c r="D6102" t="str">
        <f>INDEX(Country!$B$2:$B$26,MATCH(INDEX(customers!$D$2:$D$1501,MATCH(Purchases!B6102,customers!$A$2:$A$1501)),Country!$A$2:$A$26))</f>
        <v>INDONESIA</v>
      </c>
      <c r="E6102" t="str">
        <f>INDEX(Region!$C$2:$F$2,MATCH(INDEX(Country!$C$2:$C$26,MATCH(Purchases!D6102,Country!$B$2:$B$26)), Region!$C$1:$F$1))</f>
        <v>ASIA</v>
      </c>
      <c r="F6102" t="e">
        <f>INDEX(customers!G6102:G7601, MATCH(Purchases!C6102,customers!B6102:B7601))</f>
        <v>#N/A</v>
      </c>
      <c r="G6102" t="s">
        <v>9</v>
      </c>
      <c r="H6102">
        <v>51144.38</v>
      </c>
      <c r="I6102" s="1">
        <v>35820</v>
      </c>
      <c r="J6102" t="s">
        <v>31</v>
      </c>
      <c r="K6102" t="s">
        <v>742</v>
      </c>
      <c r="L6102">
        <v>0</v>
      </c>
      <c r="M6102" t="s">
        <v>7099</v>
      </c>
    </row>
    <row r="6103" spans="1:13" x14ac:dyDescent="0.25">
      <c r="A6103">
        <v>24390</v>
      </c>
      <c r="B6103">
        <v>709</v>
      </c>
      <c r="C6103" t="str">
        <f>IFERROR(INDEX(customers!B6103:B7602,MATCH(Purchases!B6103,customers!A6103:A7602)), "None")</f>
        <v>None</v>
      </c>
      <c r="D6103" t="str">
        <f>INDEX(Country!$B$2:$B$26,MATCH(INDEX(customers!$D$2:$D$1501,MATCH(Purchases!B6103,customers!$A$2:$A$1501)),Country!$A$2:$A$26))</f>
        <v>CHINA</v>
      </c>
      <c r="E6103" t="str">
        <f>INDEX(Region!$C$2:$F$2,MATCH(INDEX(Country!$C$2:$C$26,MATCH(Purchases!D6103,Country!$B$2:$B$26)), Region!$C$1:$F$1))</f>
        <v>AMERICA</v>
      </c>
      <c r="F6103" t="e">
        <f>INDEX(customers!G6103:G7602, MATCH(Purchases!C6103,customers!B6103:B7602))</f>
        <v>#N/A</v>
      </c>
      <c r="G6103" t="s">
        <v>16</v>
      </c>
      <c r="H6103">
        <v>195797.79</v>
      </c>
      <c r="I6103" s="1">
        <v>33762</v>
      </c>
      <c r="J6103" t="s">
        <v>10</v>
      </c>
      <c r="K6103" t="s">
        <v>391</v>
      </c>
      <c r="L6103">
        <v>0</v>
      </c>
      <c r="M6103" t="s">
        <v>7100</v>
      </c>
    </row>
    <row r="6104" spans="1:13" x14ac:dyDescent="0.25">
      <c r="A6104">
        <v>24391</v>
      </c>
      <c r="B6104">
        <v>82</v>
      </c>
      <c r="C6104" t="str">
        <f>IFERROR(INDEX(customers!B6104:B7603,MATCH(Purchases!B6104,customers!A6104:A7603)), "None")</f>
        <v>None</v>
      </c>
      <c r="D6104" t="str">
        <f>INDEX(Country!$B$2:$B$26,MATCH(INDEX(customers!$D$2:$D$1501,MATCH(Purchases!B6104,customers!$A$2:$A$1501)),Country!$A$2:$A$26))</f>
        <v>CHINA</v>
      </c>
      <c r="E6104" t="str">
        <f>INDEX(Region!$C$2:$F$2,MATCH(INDEX(Country!$C$2:$C$26,MATCH(Purchases!D6104,Country!$B$2:$B$26)), Region!$C$1:$F$1))</f>
        <v>AMERICA</v>
      </c>
      <c r="F6104" t="e">
        <f>INDEX(customers!G6104:G7603, MATCH(Purchases!C6104,customers!B6104:B7603))</f>
        <v>#N/A</v>
      </c>
      <c r="G6104" t="s">
        <v>16</v>
      </c>
      <c r="H6104">
        <v>187692.78</v>
      </c>
      <c r="I6104" s="1">
        <v>34400</v>
      </c>
      <c r="J6104" t="s">
        <v>10</v>
      </c>
      <c r="K6104" t="s">
        <v>976</v>
      </c>
      <c r="L6104">
        <v>0</v>
      </c>
      <c r="M6104" t="s">
        <v>7101</v>
      </c>
    </row>
    <row r="6105" spans="1:13" x14ac:dyDescent="0.25">
      <c r="A6105">
        <v>24416</v>
      </c>
      <c r="B6105">
        <v>4</v>
      </c>
      <c r="C6105" t="str">
        <f>IFERROR(INDEX(customers!B6105:B7604,MATCH(Purchases!B6105,customers!A6105:A7604)), "None")</f>
        <v>None</v>
      </c>
      <c r="D6105" t="str">
        <f>INDEX(Country!$B$2:$B$26,MATCH(INDEX(customers!$D$2:$D$1501,MATCH(Purchases!B6105,customers!$A$2:$A$1501)),Country!$A$2:$A$26))</f>
        <v>EGYPT</v>
      </c>
      <c r="E6105" t="str">
        <f>INDEX(Region!$C$2:$F$2,MATCH(INDEX(Country!$C$2:$C$26,MATCH(Purchases!D6105,Country!$B$2:$B$26)), Region!$C$1:$F$1))</f>
        <v>MIDDLE EAST</v>
      </c>
      <c r="F6105" t="e">
        <f>INDEX(customers!G6105:G7604, MATCH(Purchases!C6105,customers!B6105:B7604))</f>
        <v>#N/A</v>
      </c>
      <c r="G6105" t="s">
        <v>9</v>
      </c>
      <c r="H6105">
        <v>184512.04</v>
      </c>
      <c r="I6105" s="1">
        <v>35356</v>
      </c>
      <c r="J6105" t="s">
        <v>10</v>
      </c>
      <c r="K6105" t="s">
        <v>4013</v>
      </c>
      <c r="L6105">
        <v>0</v>
      </c>
      <c r="M6105" t="s">
        <v>7102</v>
      </c>
    </row>
    <row r="6106" spans="1:13" x14ac:dyDescent="0.25">
      <c r="A6106">
        <v>24417</v>
      </c>
      <c r="B6106">
        <v>752</v>
      </c>
      <c r="C6106" t="str">
        <f>IFERROR(INDEX(customers!B6106:B7605,MATCH(Purchases!B6106,customers!A6106:A7605)), "None")</f>
        <v>None</v>
      </c>
      <c r="D6106" t="str">
        <f>INDEX(Country!$B$2:$B$26,MATCH(INDEX(customers!$D$2:$D$1501,MATCH(Purchases!B6106,customers!$A$2:$A$1501)),Country!$A$2:$A$26))</f>
        <v>INDIA</v>
      </c>
      <c r="E6106" t="str">
        <f>INDEX(Region!$C$2:$F$2,MATCH(INDEX(Country!$C$2:$C$26,MATCH(Purchases!D6106,Country!$B$2:$B$26)), Region!$C$1:$F$1))</f>
        <v>ASIA</v>
      </c>
      <c r="F6106" t="e">
        <f>INDEX(customers!G6106:G7605, MATCH(Purchases!C6106,customers!B6106:B7605))</f>
        <v>#N/A</v>
      </c>
      <c r="G6106" t="s">
        <v>9</v>
      </c>
      <c r="H6106">
        <v>224785.59</v>
      </c>
      <c r="I6106" s="1">
        <v>35972</v>
      </c>
      <c r="J6106" t="s">
        <v>23</v>
      </c>
      <c r="K6106" t="s">
        <v>1049</v>
      </c>
      <c r="L6106">
        <v>0</v>
      </c>
      <c r="M6106" t="s">
        <v>7103</v>
      </c>
    </row>
    <row r="6107" spans="1:13" x14ac:dyDescent="0.25">
      <c r="A6107">
        <v>24418</v>
      </c>
      <c r="B6107">
        <v>1367</v>
      </c>
      <c r="C6107" t="str">
        <f>IFERROR(INDEX(customers!B6107:B7606,MATCH(Purchases!B6107,customers!A6107:A7606)), "None")</f>
        <v>None</v>
      </c>
      <c r="D6107" t="str">
        <f>INDEX(Country!$B$2:$B$26,MATCH(INDEX(customers!$D$2:$D$1501,MATCH(Purchases!B6107,customers!$A$2:$A$1501)),Country!$A$2:$A$26))</f>
        <v>RUSSIA</v>
      </c>
      <c r="E6107" t="str">
        <f>INDEX(Region!$C$2:$F$2,MATCH(INDEX(Country!$C$2:$C$26,MATCH(Purchases!D6107,Country!$B$2:$B$26)), Region!$C$1:$F$1))</f>
        <v>EUROPE</v>
      </c>
      <c r="F6107" t="e">
        <f>INDEX(customers!G6107:G7606, MATCH(Purchases!C6107,customers!B6107:B7606))</f>
        <v>#N/A</v>
      </c>
      <c r="G6107" t="s">
        <v>16</v>
      </c>
      <c r="H6107">
        <v>144304.95999999999</v>
      </c>
      <c r="I6107" s="1">
        <v>33839</v>
      </c>
      <c r="J6107" t="s">
        <v>31</v>
      </c>
      <c r="K6107" t="s">
        <v>602</v>
      </c>
      <c r="L6107">
        <v>0</v>
      </c>
      <c r="M6107" t="s">
        <v>7104</v>
      </c>
    </row>
    <row r="6108" spans="1:13" x14ac:dyDescent="0.25">
      <c r="A6108">
        <v>24419</v>
      </c>
      <c r="B6108">
        <v>199</v>
      </c>
      <c r="C6108" t="str">
        <f>IFERROR(INDEX(customers!B6108:B7607,MATCH(Purchases!B6108,customers!A6108:A7607)), "None")</f>
        <v>None</v>
      </c>
      <c r="D6108" t="str">
        <f>INDEX(Country!$B$2:$B$26,MATCH(INDEX(customers!$D$2:$D$1501,MATCH(Purchases!B6108,customers!$A$2:$A$1501)),Country!$A$2:$A$26))</f>
        <v>EGYPT</v>
      </c>
      <c r="E6108" t="str">
        <f>INDEX(Region!$C$2:$F$2,MATCH(INDEX(Country!$C$2:$C$26,MATCH(Purchases!D6108,Country!$B$2:$B$26)), Region!$C$1:$F$1))</f>
        <v>MIDDLE EAST</v>
      </c>
      <c r="F6108" t="e">
        <f>INDEX(customers!G6108:G7607, MATCH(Purchases!C6108,customers!B6108:B7607))</f>
        <v>#N/A</v>
      </c>
      <c r="G6108" t="s">
        <v>9</v>
      </c>
      <c r="H6108">
        <v>270127.56</v>
      </c>
      <c r="I6108" s="1">
        <v>35997</v>
      </c>
      <c r="J6108" t="s">
        <v>10</v>
      </c>
      <c r="K6108" t="s">
        <v>891</v>
      </c>
      <c r="L6108">
        <v>0</v>
      </c>
      <c r="M6108" t="s">
        <v>7105</v>
      </c>
    </row>
    <row r="6109" spans="1:13" x14ac:dyDescent="0.25">
      <c r="A6109">
        <v>24420</v>
      </c>
      <c r="B6109">
        <v>956</v>
      </c>
      <c r="C6109" t="str">
        <f>IFERROR(INDEX(customers!B6109:B7608,MATCH(Purchases!B6109,customers!A6109:A7608)), "None")</f>
        <v>None</v>
      </c>
      <c r="D6109" t="str">
        <f>INDEX(Country!$B$2:$B$26,MATCH(INDEX(customers!$D$2:$D$1501,MATCH(Purchases!B6109,customers!$A$2:$A$1501)),Country!$A$2:$A$26))</f>
        <v>SAUDI ARABIA</v>
      </c>
      <c r="E6109" t="str">
        <f>INDEX(Region!$C$2:$F$2,MATCH(INDEX(Country!$C$2:$C$26,MATCH(Purchases!D6109,Country!$B$2:$B$26)), Region!$C$1:$F$1))</f>
        <v>MIDDLE EAST</v>
      </c>
      <c r="F6109" t="e">
        <f>INDEX(customers!G6109:G7608, MATCH(Purchases!C6109,customers!B6109:B7608))</f>
        <v>#N/A</v>
      </c>
      <c r="G6109" t="s">
        <v>16</v>
      </c>
      <c r="H6109">
        <v>218975.17</v>
      </c>
      <c r="I6109" s="1">
        <v>33741</v>
      </c>
      <c r="J6109" t="s">
        <v>26</v>
      </c>
      <c r="K6109" t="s">
        <v>441</v>
      </c>
      <c r="L6109">
        <v>0</v>
      </c>
      <c r="M6109" t="s">
        <v>7106</v>
      </c>
    </row>
    <row r="6110" spans="1:13" x14ac:dyDescent="0.25">
      <c r="A6110">
        <v>24421</v>
      </c>
      <c r="B6110">
        <v>1192</v>
      </c>
      <c r="C6110" t="str">
        <f>IFERROR(INDEX(customers!B6110:B7609,MATCH(Purchases!B6110,customers!A6110:A7609)), "None")</f>
        <v>None</v>
      </c>
      <c r="D6110" t="str">
        <f>INDEX(Country!$B$2:$B$26,MATCH(INDEX(customers!$D$2:$D$1501,MATCH(Purchases!B6110,customers!$A$2:$A$1501)),Country!$A$2:$A$26))</f>
        <v>SAUDI ARABIA</v>
      </c>
      <c r="E6110" t="str">
        <f>INDEX(Region!$C$2:$F$2,MATCH(INDEX(Country!$C$2:$C$26,MATCH(Purchases!D6110,Country!$B$2:$B$26)), Region!$C$1:$F$1))</f>
        <v>MIDDLE EAST</v>
      </c>
      <c r="F6110" t="e">
        <f>INDEX(customers!G6110:G7609, MATCH(Purchases!C6110,customers!B6110:B7609))</f>
        <v>#N/A</v>
      </c>
      <c r="G6110" t="s">
        <v>9</v>
      </c>
      <c r="H6110">
        <v>27457.03</v>
      </c>
      <c r="I6110" s="1">
        <v>35620</v>
      </c>
      <c r="J6110" t="s">
        <v>26</v>
      </c>
      <c r="K6110" t="s">
        <v>1214</v>
      </c>
      <c r="L6110">
        <v>0</v>
      </c>
      <c r="M6110" t="s">
        <v>7107</v>
      </c>
    </row>
    <row r="6111" spans="1:13" x14ac:dyDescent="0.25">
      <c r="A6111">
        <v>24422</v>
      </c>
      <c r="B6111">
        <v>233</v>
      </c>
      <c r="C6111" t="str">
        <f>IFERROR(INDEX(customers!B6111:B7610,MATCH(Purchases!B6111,customers!A6111:A7610)), "None")</f>
        <v>None</v>
      </c>
      <c r="D6111" t="str">
        <f>INDEX(Country!$B$2:$B$26,MATCH(INDEX(customers!$D$2:$D$1501,MATCH(Purchases!B6111,customers!$A$2:$A$1501)),Country!$A$2:$A$26))</f>
        <v>CANADA</v>
      </c>
      <c r="E6111" t="str">
        <f>INDEX(Region!$C$2:$F$2,MATCH(INDEX(Country!$C$2:$C$26,MATCH(Purchases!D6111,Country!$B$2:$B$26)), Region!$C$1:$F$1))</f>
        <v>AMERICA</v>
      </c>
      <c r="F6111" t="e">
        <f>INDEX(customers!G6111:G7610, MATCH(Purchases!C6111,customers!B6111:B7610))</f>
        <v>#N/A</v>
      </c>
      <c r="G6111" t="s">
        <v>9</v>
      </c>
      <c r="H6111">
        <v>118415.06</v>
      </c>
      <c r="I6111" s="1">
        <v>35063</v>
      </c>
      <c r="J6111" t="s">
        <v>13</v>
      </c>
      <c r="K6111" t="s">
        <v>662</v>
      </c>
      <c r="L6111">
        <v>0</v>
      </c>
      <c r="M6111" t="s">
        <v>7108</v>
      </c>
    </row>
    <row r="6112" spans="1:13" x14ac:dyDescent="0.25">
      <c r="A6112">
        <v>24423</v>
      </c>
      <c r="B6112">
        <v>1051</v>
      </c>
      <c r="C6112" t="str">
        <f>IFERROR(INDEX(customers!B6112:B7611,MATCH(Purchases!B6112,customers!A6112:A7611)), "None")</f>
        <v>None</v>
      </c>
      <c r="D6112" t="str">
        <f>INDEX(Country!$B$2:$B$26,MATCH(INDEX(customers!$D$2:$D$1501,MATCH(Purchases!B6112,customers!$A$2:$A$1501)),Country!$A$2:$A$26))</f>
        <v>BRAZIL</v>
      </c>
      <c r="E6112" t="str">
        <f>INDEX(Region!$C$2:$F$2,MATCH(INDEX(Country!$C$2:$C$26,MATCH(Purchases!D6112,Country!$B$2:$B$26)), Region!$C$1:$F$1))</f>
        <v>AMERICA</v>
      </c>
      <c r="F6112" t="e">
        <f>INDEX(customers!G6112:G7611, MATCH(Purchases!C6112,customers!B6112:B7611))</f>
        <v>#N/A</v>
      </c>
      <c r="G6112" t="s">
        <v>9</v>
      </c>
      <c r="H6112">
        <v>37642.97</v>
      </c>
      <c r="I6112" s="1">
        <v>35816</v>
      </c>
      <c r="J6112" t="s">
        <v>26</v>
      </c>
      <c r="K6112" t="s">
        <v>1557</v>
      </c>
      <c r="L6112">
        <v>0</v>
      </c>
      <c r="M6112" t="s">
        <v>7109</v>
      </c>
    </row>
    <row r="6113" spans="1:13" x14ac:dyDescent="0.25">
      <c r="A6113">
        <v>24448</v>
      </c>
      <c r="B6113">
        <v>1367</v>
      </c>
      <c r="C6113" t="str">
        <f>IFERROR(INDEX(customers!B6113:B7612,MATCH(Purchases!B6113,customers!A6113:A7612)), "None")</f>
        <v>None</v>
      </c>
      <c r="D6113" t="str">
        <f>INDEX(Country!$B$2:$B$26,MATCH(INDEX(customers!$D$2:$D$1501,MATCH(Purchases!B6113,customers!$A$2:$A$1501)),Country!$A$2:$A$26))</f>
        <v>RUSSIA</v>
      </c>
      <c r="E6113" t="str">
        <f>INDEX(Region!$C$2:$F$2,MATCH(INDEX(Country!$C$2:$C$26,MATCH(Purchases!D6113,Country!$B$2:$B$26)), Region!$C$1:$F$1))</f>
        <v>EUROPE</v>
      </c>
      <c r="F6113" t="e">
        <f>INDEX(customers!G6113:G7612, MATCH(Purchases!C6113,customers!B6113:B7612))</f>
        <v>#N/A</v>
      </c>
      <c r="G6113" t="s">
        <v>16</v>
      </c>
      <c r="H6113">
        <v>179763.12</v>
      </c>
      <c r="I6113" s="1">
        <v>33641</v>
      </c>
      <c r="J6113" t="s">
        <v>26</v>
      </c>
      <c r="K6113" t="s">
        <v>2079</v>
      </c>
      <c r="L6113">
        <v>0</v>
      </c>
      <c r="M6113" t="s">
        <v>7110</v>
      </c>
    </row>
    <row r="6114" spans="1:13" x14ac:dyDescent="0.25">
      <c r="A6114">
        <v>24449</v>
      </c>
      <c r="B6114">
        <v>520</v>
      </c>
      <c r="C6114" t="str">
        <f>IFERROR(INDEX(customers!B6114:B7613,MATCH(Purchases!B6114,customers!A6114:A7613)), "None")</f>
        <v>None</v>
      </c>
      <c r="D6114" t="str">
        <f>INDEX(Country!$B$2:$B$26,MATCH(INDEX(customers!$D$2:$D$1501,MATCH(Purchases!B6114,customers!$A$2:$A$1501)),Country!$A$2:$A$26))</f>
        <v>CANADA</v>
      </c>
      <c r="E6114" t="str">
        <f>INDEX(Region!$C$2:$F$2,MATCH(INDEX(Country!$C$2:$C$26,MATCH(Purchases!D6114,Country!$B$2:$B$26)), Region!$C$1:$F$1))</f>
        <v>AMERICA</v>
      </c>
      <c r="F6114" t="e">
        <f>INDEX(customers!G6114:G7613, MATCH(Purchases!C6114,customers!B6114:B7613))</f>
        <v>#N/A</v>
      </c>
      <c r="G6114" t="s">
        <v>9</v>
      </c>
      <c r="H6114">
        <v>157440.01999999999</v>
      </c>
      <c r="I6114" s="1">
        <v>35601</v>
      </c>
      <c r="J6114" t="s">
        <v>31</v>
      </c>
      <c r="K6114" t="s">
        <v>99</v>
      </c>
      <c r="L6114">
        <v>0</v>
      </c>
      <c r="M6114" t="s">
        <v>7111</v>
      </c>
    </row>
    <row r="6115" spans="1:13" x14ac:dyDescent="0.25">
      <c r="A6115">
        <v>24450</v>
      </c>
      <c r="B6115">
        <v>320</v>
      </c>
      <c r="C6115" t="str">
        <f>IFERROR(INDEX(customers!B6115:B7614,MATCH(Purchases!B6115,customers!A6115:A7614)), "None")</f>
        <v>None</v>
      </c>
      <c r="D6115" t="str">
        <f>INDEX(Country!$B$2:$B$26,MATCH(INDEX(customers!$D$2:$D$1501,MATCH(Purchases!B6115,customers!$A$2:$A$1501)),Country!$A$2:$A$26))</f>
        <v>JAPAN</v>
      </c>
      <c r="E6115" t="str">
        <f>INDEX(Region!$C$2:$F$2,MATCH(INDEX(Country!$C$2:$C$26,MATCH(Purchases!D6115,Country!$B$2:$B$26)), Region!$C$1:$F$1))</f>
        <v>ASIA</v>
      </c>
      <c r="F6115" t="e">
        <f>INDEX(customers!G6115:G7614, MATCH(Purchases!C6115,customers!B6115:B7614))</f>
        <v>#N/A</v>
      </c>
      <c r="G6115" t="s">
        <v>16</v>
      </c>
      <c r="H6115">
        <v>298830.92</v>
      </c>
      <c r="I6115" s="1">
        <v>33795</v>
      </c>
      <c r="J6115" t="s">
        <v>13</v>
      </c>
      <c r="K6115" t="s">
        <v>2437</v>
      </c>
      <c r="L6115">
        <v>0</v>
      </c>
      <c r="M6115" t="s">
        <v>7112</v>
      </c>
    </row>
    <row r="6116" spans="1:13" x14ac:dyDescent="0.25">
      <c r="A6116">
        <v>24451</v>
      </c>
      <c r="B6116">
        <v>25</v>
      </c>
      <c r="C6116" t="str">
        <f>IFERROR(INDEX(customers!B6116:B7615,MATCH(Purchases!B6116,customers!A6116:A7615)), "None")</f>
        <v>None</v>
      </c>
      <c r="D6116" t="str">
        <f>INDEX(Country!$B$2:$B$26,MATCH(INDEX(customers!$D$2:$D$1501,MATCH(Purchases!B6116,customers!$A$2:$A$1501)),Country!$A$2:$A$26))</f>
        <v>JAPAN</v>
      </c>
      <c r="E6116" t="str">
        <f>INDEX(Region!$C$2:$F$2,MATCH(INDEX(Country!$C$2:$C$26,MATCH(Purchases!D6116,Country!$B$2:$B$26)), Region!$C$1:$F$1))</f>
        <v>ASIA</v>
      </c>
      <c r="F6116" t="e">
        <f>INDEX(customers!G6116:G7615, MATCH(Purchases!C6116,customers!B6116:B7615))</f>
        <v>#N/A</v>
      </c>
      <c r="G6116" t="s">
        <v>16</v>
      </c>
      <c r="H6116">
        <v>70375.62</v>
      </c>
      <c r="I6116" s="1">
        <v>33942</v>
      </c>
      <c r="J6116" t="s">
        <v>13</v>
      </c>
      <c r="K6116" t="s">
        <v>2259</v>
      </c>
      <c r="L6116">
        <v>0</v>
      </c>
      <c r="M6116" t="s">
        <v>7113</v>
      </c>
    </row>
    <row r="6117" spans="1:13" x14ac:dyDescent="0.25">
      <c r="A6117">
        <v>24452</v>
      </c>
      <c r="B6117">
        <v>1364</v>
      </c>
      <c r="C6117" t="str">
        <f>IFERROR(INDEX(customers!B6117:B7616,MATCH(Purchases!B6117,customers!A6117:A7616)), "None")</f>
        <v>None</v>
      </c>
      <c r="D6117" t="str">
        <f>INDEX(Country!$B$2:$B$26,MATCH(INDEX(customers!$D$2:$D$1501,MATCH(Purchases!B6117,customers!$A$2:$A$1501)),Country!$A$2:$A$26))</f>
        <v>ROMANIA</v>
      </c>
      <c r="E6117" t="str">
        <f>INDEX(Region!$C$2:$F$2,MATCH(INDEX(Country!$C$2:$C$26,MATCH(Purchases!D6117,Country!$B$2:$B$26)), Region!$C$1:$F$1))</f>
        <v>EUROPE</v>
      </c>
      <c r="F6117" t="e">
        <f>INDEX(customers!G6117:G7616, MATCH(Purchases!C6117,customers!B6117:B7616))</f>
        <v>#N/A</v>
      </c>
      <c r="G6117" t="s">
        <v>16</v>
      </c>
      <c r="H6117">
        <v>62266.62</v>
      </c>
      <c r="I6117" s="1">
        <v>34462</v>
      </c>
      <c r="J6117" t="s">
        <v>26</v>
      </c>
      <c r="K6117" t="s">
        <v>2685</v>
      </c>
      <c r="L6117">
        <v>0</v>
      </c>
      <c r="M6117" t="s">
        <v>7114</v>
      </c>
    </row>
    <row r="6118" spans="1:13" x14ac:dyDescent="0.25">
      <c r="A6118">
        <v>24453</v>
      </c>
      <c r="B6118">
        <v>508</v>
      </c>
      <c r="C6118" t="str">
        <f>IFERROR(INDEX(customers!B6118:B7617,MATCH(Purchases!B6118,customers!A6118:A7617)), "None")</f>
        <v>None</v>
      </c>
      <c r="D6118" t="str">
        <f>INDEX(Country!$B$2:$B$26,MATCH(INDEX(customers!$D$2:$D$1501,MATCH(Purchases!B6118,customers!$A$2:$A$1501)),Country!$A$2:$A$26))</f>
        <v>CHINA</v>
      </c>
      <c r="E6118" t="str">
        <f>INDEX(Region!$C$2:$F$2,MATCH(INDEX(Country!$C$2:$C$26,MATCH(Purchases!D6118,Country!$B$2:$B$26)), Region!$C$1:$F$1))</f>
        <v>AMERICA</v>
      </c>
      <c r="F6118" t="e">
        <f>INDEX(customers!G6118:G7617, MATCH(Purchases!C6118,customers!B6118:B7617))</f>
        <v>#N/A</v>
      </c>
      <c r="G6118" t="s">
        <v>16</v>
      </c>
      <c r="H6118">
        <v>47717.72</v>
      </c>
      <c r="I6118" s="1">
        <v>33745</v>
      </c>
      <c r="J6118" t="s">
        <v>26</v>
      </c>
      <c r="K6118" t="s">
        <v>1384</v>
      </c>
      <c r="L6118">
        <v>0</v>
      </c>
      <c r="M6118" t="s">
        <v>7115</v>
      </c>
    </row>
    <row r="6119" spans="1:13" x14ac:dyDescent="0.25">
      <c r="A6119">
        <v>24454</v>
      </c>
      <c r="B6119">
        <v>878</v>
      </c>
      <c r="C6119" t="str">
        <f>IFERROR(INDEX(customers!B6119:B7618,MATCH(Purchases!B6119,customers!A6119:A7618)), "None")</f>
        <v>None</v>
      </c>
      <c r="D6119" t="str">
        <f>INDEX(Country!$B$2:$B$26,MATCH(INDEX(customers!$D$2:$D$1501,MATCH(Purchases!B6119,customers!$A$2:$A$1501)),Country!$A$2:$A$26))</f>
        <v>MOROCCO</v>
      </c>
      <c r="E6119" t="str">
        <f>INDEX(Region!$C$2:$F$2,MATCH(INDEX(Country!$C$2:$C$26,MATCH(Purchases!D6119,Country!$B$2:$B$26)), Region!$C$1:$F$1))</f>
        <v>ASIA</v>
      </c>
      <c r="F6119" t="e">
        <f>INDEX(customers!G6119:G7618, MATCH(Purchases!C6119,customers!B6119:B7618))</f>
        <v>#N/A</v>
      </c>
      <c r="G6119" t="s">
        <v>16</v>
      </c>
      <c r="H6119">
        <v>77284.69</v>
      </c>
      <c r="I6119" s="1">
        <v>34437</v>
      </c>
      <c r="J6119" t="s">
        <v>31</v>
      </c>
      <c r="K6119" t="s">
        <v>1282</v>
      </c>
      <c r="L6119">
        <v>0</v>
      </c>
      <c r="M6119" t="s">
        <v>7116</v>
      </c>
    </row>
    <row r="6120" spans="1:13" x14ac:dyDescent="0.25">
      <c r="A6120">
        <v>24455</v>
      </c>
      <c r="B6120">
        <v>988</v>
      </c>
      <c r="C6120" t="str">
        <f>IFERROR(INDEX(customers!B6120:B7619,MATCH(Purchases!B6120,customers!A6120:A7619)), "None")</f>
        <v>None</v>
      </c>
      <c r="D6120" t="str">
        <f>INDEX(Country!$B$2:$B$26,MATCH(INDEX(customers!$D$2:$D$1501,MATCH(Purchases!B6120,customers!$A$2:$A$1501)),Country!$A$2:$A$26))</f>
        <v>CANADA</v>
      </c>
      <c r="E6120" t="str">
        <f>INDEX(Region!$C$2:$F$2,MATCH(INDEX(Country!$C$2:$C$26,MATCH(Purchases!D6120,Country!$B$2:$B$26)), Region!$C$1:$F$1))</f>
        <v>AMERICA</v>
      </c>
      <c r="F6120" t="e">
        <f>INDEX(customers!G6120:G7619, MATCH(Purchases!C6120,customers!B6120:B7619))</f>
        <v>#N/A</v>
      </c>
      <c r="G6120" t="s">
        <v>16</v>
      </c>
      <c r="H6120">
        <v>161934</v>
      </c>
      <c r="I6120" s="1">
        <v>34675</v>
      </c>
      <c r="J6120" t="s">
        <v>23</v>
      </c>
      <c r="K6120" t="s">
        <v>837</v>
      </c>
      <c r="L6120">
        <v>0</v>
      </c>
      <c r="M6120" t="s">
        <v>7117</v>
      </c>
    </row>
    <row r="6121" spans="1:13" x14ac:dyDescent="0.25">
      <c r="A6121">
        <v>24480</v>
      </c>
      <c r="B6121">
        <v>275</v>
      </c>
      <c r="C6121" t="str">
        <f>IFERROR(INDEX(customers!B6121:B7620,MATCH(Purchases!B6121,customers!A6121:A7620)), "None")</f>
        <v>None</v>
      </c>
      <c r="D6121" t="str">
        <f>INDEX(Country!$B$2:$B$26,MATCH(INDEX(customers!$D$2:$D$1501,MATCH(Purchases!B6121,customers!$A$2:$A$1501)),Country!$A$2:$A$26))</f>
        <v>RUSSIA</v>
      </c>
      <c r="E6121" t="str">
        <f>INDEX(Region!$C$2:$F$2,MATCH(INDEX(Country!$C$2:$C$26,MATCH(Purchases!D6121,Country!$B$2:$B$26)), Region!$C$1:$F$1))</f>
        <v>EUROPE</v>
      </c>
      <c r="F6121" t="e">
        <f>INDEX(customers!G6121:G7620, MATCH(Purchases!C6121,customers!B6121:B7620))</f>
        <v>#N/A</v>
      </c>
      <c r="G6121" t="s">
        <v>16</v>
      </c>
      <c r="H6121">
        <v>47092.86</v>
      </c>
      <c r="I6121" s="1">
        <v>34398</v>
      </c>
      <c r="J6121" t="s">
        <v>26</v>
      </c>
      <c r="K6121" t="s">
        <v>366</v>
      </c>
      <c r="L6121">
        <v>0</v>
      </c>
      <c r="M6121" t="s">
        <v>7118</v>
      </c>
    </row>
    <row r="6122" spans="1:13" x14ac:dyDescent="0.25">
      <c r="A6122">
        <v>24481</v>
      </c>
      <c r="B6122">
        <v>725</v>
      </c>
      <c r="C6122" t="str">
        <f>IFERROR(INDEX(customers!B6122:B7621,MATCH(Purchases!B6122,customers!A6122:A7621)), "None")</f>
        <v>None</v>
      </c>
      <c r="D6122" t="str">
        <f>INDEX(Country!$B$2:$B$26,MATCH(INDEX(customers!$D$2:$D$1501,MATCH(Purchases!B6122,customers!$A$2:$A$1501)),Country!$A$2:$A$26))</f>
        <v>MOZAMBIQUE</v>
      </c>
      <c r="E6122" t="str">
        <f>INDEX(Region!$C$2:$F$2,MATCH(INDEX(Country!$C$2:$C$26,MATCH(Purchases!D6122,Country!$B$2:$B$26)), Region!$C$1:$F$1))</f>
        <v>ASIA</v>
      </c>
      <c r="F6122" t="e">
        <f>INDEX(customers!G6122:G7621, MATCH(Purchases!C6122,customers!B6122:B7621))</f>
        <v>#N/A</v>
      </c>
      <c r="G6122" t="s">
        <v>9</v>
      </c>
      <c r="H6122">
        <v>81346.28</v>
      </c>
      <c r="I6122" s="1">
        <v>35035</v>
      </c>
      <c r="J6122" t="s">
        <v>31</v>
      </c>
      <c r="K6122" t="s">
        <v>49</v>
      </c>
      <c r="L6122">
        <v>0</v>
      </c>
      <c r="M6122" t="s">
        <v>7119</v>
      </c>
    </row>
    <row r="6123" spans="1:13" x14ac:dyDescent="0.25">
      <c r="A6123">
        <v>24482</v>
      </c>
      <c r="B6123">
        <v>1124</v>
      </c>
      <c r="C6123" t="str">
        <f>IFERROR(INDEX(customers!B6123:B7622,MATCH(Purchases!B6123,customers!A6123:A7622)), "None")</f>
        <v>None</v>
      </c>
      <c r="D6123" t="str">
        <f>INDEX(Country!$B$2:$B$26,MATCH(INDEX(customers!$D$2:$D$1501,MATCH(Purchases!B6123,customers!$A$2:$A$1501)),Country!$A$2:$A$26))</f>
        <v>ARGENTINA</v>
      </c>
      <c r="E6123" t="str">
        <f>INDEX(Region!$C$2:$F$2,MATCH(INDEX(Country!$C$2:$C$26,MATCH(Purchases!D6123,Country!$B$2:$B$26)), Region!$C$1:$F$1))</f>
        <v>AMERICA</v>
      </c>
      <c r="F6123" t="e">
        <f>INDEX(customers!G6123:G7622, MATCH(Purchases!C6123,customers!B6123:B7622))</f>
        <v>#N/A</v>
      </c>
      <c r="G6123" t="s">
        <v>9</v>
      </c>
      <c r="H6123">
        <v>15789.29</v>
      </c>
      <c r="I6123" s="1">
        <v>35043</v>
      </c>
      <c r="J6123" t="s">
        <v>26</v>
      </c>
      <c r="K6123" t="s">
        <v>625</v>
      </c>
      <c r="L6123">
        <v>0</v>
      </c>
      <c r="M6123" t="s">
        <v>7120</v>
      </c>
    </row>
    <row r="6124" spans="1:13" x14ac:dyDescent="0.25">
      <c r="A6124">
        <v>24483</v>
      </c>
      <c r="B6124">
        <v>677</v>
      </c>
      <c r="C6124" t="str">
        <f>IFERROR(INDEX(customers!B6124:B7623,MATCH(Purchases!B6124,customers!A6124:A7623)), "None")</f>
        <v>None</v>
      </c>
      <c r="D6124" t="str">
        <f>INDEX(Country!$B$2:$B$26,MATCH(INDEX(customers!$D$2:$D$1501,MATCH(Purchases!B6124,customers!$A$2:$A$1501)),Country!$A$2:$A$26))</f>
        <v>CANADA</v>
      </c>
      <c r="E6124" t="str">
        <f>INDEX(Region!$C$2:$F$2,MATCH(INDEX(Country!$C$2:$C$26,MATCH(Purchases!D6124,Country!$B$2:$B$26)), Region!$C$1:$F$1))</f>
        <v>AMERICA</v>
      </c>
      <c r="F6124" t="e">
        <f>INDEX(customers!G6124:G7623, MATCH(Purchases!C6124,customers!B6124:B7623))</f>
        <v>#N/A</v>
      </c>
      <c r="G6124" t="s">
        <v>9</v>
      </c>
      <c r="H6124">
        <v>179278.59</v>
      </c>
      <c r="I6124" s="1">
        <v>35155</v>
      </c>
      <c r="J6124" t="s">
        <v>31</v>
      </c>
      <c r="K6124" t="s">
        <v>498</v>
      </c>
      <c r="L6124">
        <v>0</v>
      </c>
      <c r="M6124" t="s">
        <v>1892</v>
      </c>
    </row>
    <row r="6125" spans="1:13" x14ac:dyDescent="0.25">
      <c r="A6125">
        <v>24484</v>
      </c>
      <c r="B6125">
        <v>958</v>
      </c>
      <c r="C6125" t="str">
        <f>IFERROR(INDEX(customers!B6125:B7624,MATCH(Purchases!B6125,customers!A6125:A7624)), "None")</f>
        <v>None</v>
      </c>
      <c r="D6125" t="str">
        <f>INDEX(Country!$B$2:$B$26,MATCH(INDEX(customers!$D$2:$D$1501,MATCH(Purchases!B6125,customers!$A$2:$A$1501)),Country!$A$2:$A$26))</f>
        <v>ETHIOPIA</v>
      </c>
      <c r="E6125" t="e">
        <f>INDEX(Region!$C$2:$F$2,MATCH(INDEX(Country!$C$2:$C$26,MATCH(Purchases!D6125,Country!$B$2:$B$26)), Region!$C$1:$F$1))</f>
        <v>#N/A</v>
      </c>
      <c r="F6125" t="e">
        <f>INDEX(customers!G6125:G7624, MATCH(Purchases!C6125,customers!B6125:B7624))</f>
        <v>#N/A</v>
      </c>
      <c r="G6125" t="s">
        <v>16</v>
      </c>
      <c r="H6125">
        <v>254244.13</v>
      </c>
      <c r="I6125" s="1">
        <v>34711</v>
      </c>
      <c r="J6125" t="s">
        <v>31</v>
      </c>
      <c r="K6125" t="s">
        <v>3023</v>
      </c>
      <c r="L6125">
        <v>0</v>
      </c>
      <c r="M6125" t="s">
        <v>7121</v>
      </c>
    </row>
    <row r="6126" spans="1:13" x14ac:dyDescent="0.25">
      <c r="A6126">
        <v>24485</v>
      </c>
      <c r="B6126">
        <v>232</v>
      </c>
      <c r="C6126" t="str">
        <f>IFERROR(INDEX(customers!B6126:B7625,MATCH(Purchases!B6126,customers!A6126:A7625)), "None")</f>
        <v>None</v>
      </c>
      <c r="D6126" t="str">
        <f>INDEX(Country!$B$2:$B$26,MATCH(INDEX(customers!$D$2:$D$1501,MATCH(Purchases!B6126,customers!$A$2:$A$1501)),Country!$A$2:$A$26))</f>
        <v>RUSSIA</v>
      </c>
      <c r="E6126" t="str">
        <f>INDEX(Region!$C$2:$F$2,MATCH(INDEX(Country!$C$2:$C$26,MATCH(Purchases!D6126,Country!$B$2:$B$26)), Region!$C$1:$F$1))</f>
        <v>EUROPE</v>
      </c>
      <c r="F6126" t="e">
        <f>INDEX(customers!G6126:G7625, MATCH(Purchases!C6126,customers!B6126:B7625))</f>
        <v>#N/A</v>
      </c>
      <c r="G6126" t="s">
        <v>16</v>
      </c>
      <c r="H6126">
        <v>7685.97</v>
      </c>
      <c r="I6126" s="1">
        <v>34451</v>
      </c>
      <c r="J6126" t="s">
        <v>10</v>
      </c>
      <c r="K6126" t="s">
        <v>666</v>
      </c>
      <c r="L6126">
        <v>0</v>
      </c>
      <c r="M6126" t="s">
        <v>7122</v>
      </c>
    </row>
    <row r="6127" spans="1:13" x14ac:dyDescent="0.25">
      <c r="A6127">
        <v>24486</v>
      </c>
      <c r="B6127">
        <v>727</v>
      </c>
      <c r="C6127" t="str">
        <f>IFERROR(INDEX(customers!B6127:B7626,MATCH(Purchases!B6127,customers!A6127:A7626)), "None")</f>
        <v>None</v>
      </c>
      <c r="D6127" t="str">
        <f>INDEX(Country!$B$2:$B$26,MATCH(INDEX(customers!$D$2:$D$1501,MATCH(Purchases!B6127,customers!$A$2:$A$1501)),Country!$A$2:$A$26))</f>
        <v>CHINA</v>
      </c>
      <c r="E6127" t="str">
        <f>INDEX(Region!$C$2:$F$2,MATCH(INDEX(Country!$C$2:$C$26,MATCH(Purchases!D6127,Country!$B$2:$B$26)), Region!$C$1:$F$1))</f>
        <v>AMERICA</v>
      </c>
      <c r="F6127" t="e">
        <f>INDEX(customers!G6127:G7626, MATCH(Purchases!C6127,customers!B6127:B7626))</f>
        <v>#N/A</v>
      </c>
      <c r="G6127" t="s">
        <v>48</v>
      </c>
      <c r="H6127">
        <v>235827.59</v>
      </c>
      <c r="I6127" s="1">
        <v>34812</v>
      </c>
      <c r="J6127" t="s">
        <v>31</v>
      </c>
      <c r="K6127" t="s">
        <v>840</v>
      </c>
      <c r="L6127">
        <v>0</v>
      </c>
      <c r="M6127" t="s">
        <v>7123</v>
      </c>
    </row>
    <row r="6128" spans="1:13" x14ac:dyDescent="0.25">
      <c r="A6128">
        <v>24487</v>
      </c>
      <c r="B6128">
        <v>832</v>
      </c>
      <c r="C6128" t="str">
        <f>IFERROR(INDEX(customers!B6128:B7627,MATCH(Purchases!B6128,customers!A6128:A7627)), "None")</f>
        <v>None</v>
      </c>
      <c r="D6128" t="str">
        <f>INDEX(Country!$B$2:$B$26,MATCH(INDEX(customers!$D$2:$D$1501,MATCH(Purchases!B6128,customers!$A$2:$A$1501)),Country!$A$2:$A$26))</f>
        <v>ROMANIA</v>
      </c>
      <c r="E6128" t="str">
        <f>INDEX(Region!$C$2:$F$2,MATCH(INDEX(Country!$C$2:$C$26,MATCH(Purchases!D6128,Country!$B$2:$B$26)), Region!$C$1:$F$1))</f>
        <v>EUROPE</v>
      </c>
      <c r="F6128" t="e">
        <f>INDEX(customers!G6128:G7627, MATCH(Purchases!C6128,customers!B6128:B7627))</f>
        <v>#N/A</v>
      </c>
      <c r="G6128" t="s">
        <v>16</v>
      </c>
      <c r="H6128">
        <v>48808.69</v>
      </c>
      <c r="I6128" s="1">
        <v>33651</v>
      </c>
      <c r="J6128" t="s">
        <v>23</v>
      </c>
      <c r="K6128" t="s">
        <v>1971</v>
      </c>
      <c r="L6128">
        <v>0</v>
      </c>
      <c r="M6128" t="s">
        <v>7124</v>
      </c>
    </row>
    <row r="6129" spans="1:13" x14ac:dyDescent="0.25">
      <c r="A6129">
        <v>24512</v>
      </c>
      <c r="B6129">
        <v>346</v>
      </c>
      <c r="C6129" t="str">
        <f>IFERROR(INDEX(customers!B6129:B7628,MATCH(Purchases!B6129,customers!A6129:A7628)), "None")</f>
        <v>None</v>
      </c>
      <c r="D6129" t="str">
        <f>INDEX(Country!$B$2:$B$26,MATCH(INDEX(customers!$D$2:$D$1501,MATCH(Purchases!B6129,customers!$A$2:$A$1501)),Country!$A$2:$A$26))</f>
        <v>BRAZIL</v>
      </c>
      <c r="E6129" t="str">
        <f>INDEX(Region!$C$2:$F$2,MATCH(INDEX(Country!$C$2:$C$26,MATCH(Purchases!D6129,Country!$B$2:$B$26)), Region!$C$1:$F$1))</f>
        <v>AMERICA</v>
      </c>
      <c r="F6129" t="e">
        <f>INDEX(customers!G6129:G7628, MATCH(Purchases!C6129,customers!B6129:B7628))</f>
        <v>#N/A</v>
      </c>
      <c r="G6129" t="s">
        <v>9</v>
      </c>
      <c r="H6129">
        <v>123293.97</v>
      </c>
      <c r="I6129" s="1">
        <v>34937</v>
      </c>
      <c r="J6129" t="s">
        <v>31</v>
      </c>
      <c r="K6129" t="s">
        <v>1358</v>
      </c>
      <c r="L6129">
        <v>0</v>
      </c>
      <c r="M6129" t="s">
        <v>7125</v>
      </c>
    </row>
    <row r="6130" spans="1:13" x14ac:dyDescent="0.25">
      <c r="A6130">
        <v>24513</v>
      </c>
      <c r="B6130">
        <v>1370</v>
      </c>
      <c r="C6130" t="str">
        <f>IFERROR(INDEX(customers!B6130:B7629,MATCH(Purchases!B6130,customers!A6130:A7629)), "None")</f>
        <v>None</v>
      </c>
      <c r="D6130" t="str">
        <f>INDEX(Country!$B$2:$B$26,MATCH(INDEX(customers!$D$2:$D$1501,MATCH(Purchases!B6130,customers!$A$2:$A$1501)),Country!$A$2:$A$26))</f>
        <v>CHINA</v>
      </c>
      <c r="E6130" t="str">
        <f>INDEX(Region!$C$2:$F$2,MATCH(INDEX(Country!$C$2:$C$26,MATCH(Purchases!D6130,Country!$B$2:$B$26)), Region!$C$1:$F$1))</f>
        <v>AMERICA</v>
      </c>
      <c r="F6130" t="e">
        <f>INDEX(customers!G6130:G7629, MATCH(Purchases!C6130,customers!B6130:B7629))</f>
        <v>#N/A</v>
      </c>
      <c r="G6130" t="s">
        <v>9</v>
      </c>
      <c r="H6130">
        <v>36298.21</v>
      </c>
      <c r="I6130" s="1">
        <v>35810</v>
      </c>
      <c r="J6130" t="s">
        <v>13</v>
      </c>
      <c r="K6130" t="s">
        <v>410</v>
      </c>
      <c r="L6130">
        <v>0</v>
      </c>
      <c r="M6130" t="s">
        <v>7126</v>
      </c>
    </row>
    <row r="6131" spans="1:13" x14ac:dyDescent="0.25">
      <c r="A6131">
        <v>24514</v>
      </c>
      <c r="B6131">
        <v>88</v>
      </c>
      <c r="C6131" t="str">
        <f>IFERROR(INDEX(customers!B6131:B7630,MATCH(Purchases!B6131,customers!A6131:A7630)), "None")</f>
        <v>None</v>
      </c>
      <c r="D6131" t="str">
        <f>INDEX(Country!$B$2:$B$26,MATCH(INDEX(customers!$D$2:$D$1501,MATCH(Purchases!B6131,customers!$A$2:$A$1501)),Country!$A$2:$A$26))</f>
        <v>MOZAMBIQUE</v>
      </c>
      <c r="E6131" t="str">
        <f>INDEX(Region!$C$2:$F$2,MATCH(INDEX(Country!$C$2:$C$26,MATCH(Purchases!D6131,Country!$B$2:$B$26)), Region!$C$1:$F$1))</f>
        <v>ASIA</v>
      </c>
      <c r="F6131" t="e">
        <f>INDEX(customers!G6131:G7630, MATCH(Purchases!C6131,customers!B6131:B7630))</f>
        <v>#N/A</v>
      </c>
      <c r="G6131" t="s">
        <v>9</v>
      </c>
      <c r="H6131">
        <v>89336.76</v>
      </c>
      <c r="I6131" s="1">
        <v>35012</v>
      </c>
      <c r="J6131" t="s">
        <v>23</v>
      </c>
      <c r="K6131" t="s">
        <v>370</v>
      </c>
      <c r="L6131">
        <v>0</v>
      </c>
      <c r="M6131" t="s">
        <v>7127</v>
      </c>
    </row>
    <row r="6132" spans="1:13" x14ac:dyDescent="0.25">
      <c r="A6132">
        <v>24515</v>
      </c>
      <c r="B6132">
        <v>1483</v>
      </c>
      <c r="C6132" t="str">
        <f>IFERROR(INDEX(customers!B6132:B7631,MATCH(Purchases!B6132,customers!A6132:A7631)), "None")</f>
        <v>None</v>
      </c>
      <c r="D6132" t="str">
        <f>INDEX(Country!$B$2:$B$26,MATCH(INDEX(customers!$D$2:$D$1501,MATCH(Purchases!B6132,customers!$A$2:$A$1501)),Country!$A$2:$A$26))</f>
        <v>GERMANY</v>
      </c>
      <c r="E6132" t="str">
        <f>INDEX(Region!$C$2:$F$2,MATCH(INDEX(Country!$C$2:$C$26,MATCH(Purchases!D6132,Country!$B$2:$B$26)), Region!$C$1:$F$1))</f>
        <v>EUROPE</v>
      </c>
      <c r="F6132" t="e">
        <f>INDEX(customers!G6132:G7631, MATCH(Purchases!C6132,customers!B6132:B7631))</f>
        <v>#N/A</v>
      </c>
      <c r="G6132" t="s">
        <v>16</v>
      </c>
      <c r="H6132">
        <v>299861.33</v>
      </c>
      <c r="I6132" s="1">
        <v>34096</v>
      </c>
      <c r="J6132" t="s">
        <v>13</v>
      </c>
      <c r="K6132" t="s">
        <v>2395</v>
      </c>
      <c r="L6132">
        <v>0</v>
      </c>
      <c r="M6132" t="s">
        <v>7128</v>
      </c>
    </row>
    <row r="6133" spans="1:13" x14ac:dyDescent="0.25">
      <c r="A6133">
        <v>24516</v>
      </c>
      <c r="B6133">
        <v>535</v>
      </c>
      <c r="C6133" t="str">
        <f>IFERROR(INDEX(customers!B6133:B7632,MATCH(Purchases!B6133,customers!A6133:A7632)), "None")</f>
        <v>None</v>
      </c>
      <c r="D6133" t="str">
        <f>INDEX(Country!$B$2:$B$26,MATCH(INDEX(customers!$D$2:$D$1501,MATCH(Purchases!B6133,customers!$A$2:$A$1501)),Country!$A$2:$A$26))</f>
        <v>BRAZIL</v>
      </c>
      <c r="E6133" t="str">
        <f>INDEX(Region!$C$2:$F$2,MATCH(INDEX(Country!$C$2:$C$26,MATCH(Purchases!D6133,Country!$B$2:$B$26)), Region!$C$1:$F$1))</f>
        <v>AMERICA</v>
      </c>
      <c r="F6133" t="e">
        <f>INDEX(customers!G6133:G7632, MATCH(Purchases!C6133,customers!B6133:B7632))</f>
        <v>#N/A</v>
      </c>
      <c r="G6133" t="s">
        <v>16</v>
      </c>
      <c r="H6133">
        <v>78986.47</v>
      </c>
      <c r="I6133" s="1">
        <v>34253</v>
      </c>
      <c r="J6133" t="s">
        <v>26</v>
      </c>
      <c r="K6133" t="s">
        <v>893</v>
      </c>
      <c r="L6133">
        <v>0</v>
      </c>
      <c r="M6133" t="s">
        <v>7129</v>
      </c>
    </row>
    <row r="6134" spans="1:13" x14ac:dyDescent="0.25">
      <c r="A6134">
        <v>24517</v>
      </c>
      <c r="B6134">
        <v>280</v>
      </c>
      <c r="C6134" t="str">
        <f>IFERROR(INDEX(customers!B6134:B7633,MATCH(Purchases!B6134,customers!A6134:A7633)), "None")</f>
        <v>None</v>
      </c>
      <c r="D6134" t="str">
        <f>INDEX(Country!$B$2:$B$26,MATCH(INDEX(customers!$D$2:$D$1501,MATCH(Purchases!B6134,customers!$A$2:$A$1501)),Country!$A$2:$A$26))</f>
        <v>IRAQ</v>
      </c>
      <c r="E6134" t="str">
        <f>INDEX(Region!$C$2:$F$2,MATCH(INDEX(Country!$C$2:$C$26,MATCH(Purchases!D6134,Country!$B$2:$B$26)), Region!$C$1:$F$1))</f>
        <v>MIDDLE EAST</v>
      </c>
      <c r="F6134" t="e">
        <f>INDEX(customers!G6134:G7633, MATCH(Purchases!C6134,customers!B6134:B7633))</f>
        <v>#N/A</v>
      </c>
      <c r="G6134" t="s">
        <v>16</v>
      </c>
      <c r="H6134">
        <v>39791.86</v>
      </c>
      <c r="I6134" s="1">
        <v>34494</v>
      </c>
      <c r="J6134" t="s">
        <v>23</v>
      </c>
      <c r="K6134" t="s">
        <v>2253</v>
      </c>
      <c r="L6134">
        <v>0</v>
      </c>
      <c r="M6134" t="s">
        <v>7130</v>
      </c>
    </row>
    <row r="6135" spans="1:13" x14ac:dyDescent="0.25">
      <c r="A6135">
        <v>24518</v>
      </c>
      <c r="B6135">
        <v>1118</v>
      </c>
      <c r="C6135" t="str">
        <f>IFERROR(INDEX(customers!B6135:B7634,MATCH(Purchases!B6135,customers!A6135:A7634)), "None")</f>
        <v>None</v>
      </c>
      <c r="D6135" t="str">
        <f>INDEX(Country!$B$2:$B$26,MATCH(INDEX(customers!$D$2:$D$1501,MATCH(Purchases!B6135,customers!$A$2:$A$1501)),Country!$A$2:$A$26))</f>
        <v>IRAQ</v>
      </c>
      <c r="E6135" t="str">
        <f>INDEX(Region!$C$2:$F$2,MATCH(INDEX(Country!$C$2:$C$26,MATCH(Purchases!D6135,Country!$B$2:$B$26)), Region!$C$1:$F$1))</f>
        <v>MIDDLE EAST</v>
      </c>
      <c r="F6135" t="e">
        <f>INDEX(customers!G6135:G7634, MATCH(Purchases!C6135,customers!B6135:B7634))</f>
        <v>#N/A</v>
      </c>
      <c r="G6135" t="s">
        <v>9</v>
      </c>
      <c r="H6135">
        <v>117862.04</v>
      </c>
      <c r="I6135" s="1">
        <v>35697</v>
      </c>
      <c r="J6135" t="s">
        <v>10</v>
      </c>
      <c r="K6135" t="s">
        <v>2923</v>
      </c>
      <c r="L6135">
        <v>0</v>
      </c>
      <c r="M6135" t="s">
        <v>7131</v>
      </c>
    </row>
    <row r="6136" spans="1:13" x14ac:dyDescent="0.25">
      <c r="A6136">
        <v>24519</v>
      </c>
      <c r="B6136">
        <v>952</v>
      </c>
      <c r="C6136" t="str">
        <f>IFERROR(INDEX(customers!B6136:B7635,MATCH(Purchases!B6136,customers!A6136:A7635)), "None")</f>
        <v>None</v>
      </c>
      <c r="D6136" t="str">
        <f>INDEX(Country!$B$2:$B$26,MATCH(INDEX(customers!$D$2:$D$1501,MATCH(Purchases!B6136,customers!$A$2:$A$1501)),Country!$A$2:$A$26))</f>
        <v>UNITED STATES</v>
      </c>
      <c r="E6136" t="str">
        <f>INDEX(Region!$C$2:$F$2,MATCH(INDEX(Country!$C$2:$C$26,MATCH(Purchases!D6136,Country!$B$2:$B$26)), Region!$C$1:$F$1))</f>
        <v>MIDDLE EAST</v>
      </c>
      <c r="F6136" t="e">
        <f>INDEX(customers!G6136:G7635, MATCH(Purchases!C6136,customers!B6136:B7635))</f>
        <v>#N/A</v>
      </c>
      <c r="G6136" t="s">
        <v>9</v>
      </c>
      <c r="H6136">
        <v>266550.90999999997</v>
      </c>
      <c r="I6136" s="1">
        <v>34862</v>
      </c>
      <c r="J6136" t="s">
        <v>13</v>
      </c>
      <c r="K6136" t="s">
        <v>1230</v>
      </c>
      <c r="L6136">
        <v>0</v>
      </c>
      <c r="M6136" t="s">
        <v>7132</v>
      </c>
    </row>
    <row r="6137" spans="1:13" x14ac:dyDescent="0.25">
      <c r="A6137">
        <v>24544</v>
      </c>
      <c r="B6137">
        <v>193</v>
      </c>
      <c r="C6137" t="str">
        <f>IFERROR(INDEX(customers!B6137:B7636,MATCH(Purchases!B6137,customers!A6137:A7636)), "None")</f>
        <v>None</v>
      </c>
      <c r="D6137" t="str">
        <f>INDEX(Country!$B$2:$B$26,MATCH(INDEX(customers!$D$2:$D$1501,MATCH(Purchases!B6137,customers!$A$2:$A$1501)),Country!$A$2:$A$26))</f>
        <v>UNITED KINGDOM</v>
      </c>
      <c r="E6137" t="str">
        <f>INDEX(Region!$C$2:$F$2,MATCH(INDEX(Country!$C$2:$C$26,MATCH(Purchases!D6137,Country!$B$2:$B$26)), Region!$C$1:$F$1))</f>
        <v>MIDDLE EAST</v>
      </c>
      <c r="F6137" t="e">
        <f>INDEX(customers!G6137:G7636, MATCH(Purchases!C6137,customers!B6137:B7636))</f>
        <v>#N/A</v>
      </c>
      <c r="G6137" t="s">
        <v>16</v>
      </c>
      <c r="H6137">
        <v>189411.48</v>
      </c>
      <c r="I6137" s="1">
        <v>34361</v>
      </c>
      <c r="J6137" t="s">
        <v>26</v>
      </c>
      <c r="K6137" t="s">
        <v>1494</v>
      </c>
      <c r="L6137">
        <v>0</v>
      </c>
      <c r="M6137" t="s">
        <v>7133</v>
      </c>
    </row>
    <row r="6138" spans="1:13" x14ac:dyDescent="0.25">
      <c r="A6138">
        <v>24545</v>
      </c>
      <c r="B6138">
        <v>1171</v>
      </c>
      <c r="C6138" t="str">
        <f>IFERROR(INDEX(customers!B6138:B7637,MATCH(Purchases!B6138,customers!A6138:A7637)), "None")</f>
        <v>None</v>
      </c>
      <c r="D6138" t="str">
        <f>INDEX(Country!$B$2:$B$26,MATCH(INDEX(customers!$D$2:$D$1501,MATCH(Purchases!B6138,customers!$A$2:$A$1501)),Country!$A$2:$A$26))</f>
        <v>INDIA</v>
      </c>
      <c r="E6138" t="str">
        <f>INDEX(Region!$C$2:$F$2,MATCH(INDEX(Country!$C$2:$C$26,MATCH(Purchases!D6138,Country!$B$2:$B$26)), Region!$C$1:$F$1))</f>
        <v>ASIA</v>
      </c>
      <c r="F6138" t="e">
        <f>INDEX(customers!G6138:G7637, MATCH(Purchases!C6138,customers!B6138:B7637))</f>
        <v>#N/A</v>
      </c>
      <c r="G6138" t="s">
        <v>9</v>
      </c>
      <c r="H6138">
        <v>249977.68</v>
      </c>
      <c r="I6138" s="1">
        <v>35238</v>
      </c>
      <c r="J6138" t="s">
        <v>10</v>
      </c>
      <c r="K6138" t="s">
        <v>504</v>
      </c>
      <c r="L6138">
        <v>0</v>
      </c>
      <c r="M6138" t="s">
        <v>7134</v>
      </c>
    </row>
    <row r="6139" spans="1:13" x14ac:dyDescent="0.25">
      <c r="A6139">
        <v>24546</v>
      </c>
      <c r="B6139">
        <v>331</v>
      </c>
      <c r="C6139" t="str">
        <f>IFERROR(INDEX(customers!B6139:B7638,MATCH(Purchases!B6139,customers!A6139:A7638)), "None")</f>
        <v>None</v>
      </c>
      <c r="D6139" t="str">
        <f>INDEX(Country!$B$2:$B$26,MATCH(INDEX(customers!$D$2:$D$1501,MATCH(Purchases!B6139,customers!$A$2:$A$1501)),Country!$A$2:$A$26))</f>
        <v>ETHIOPIA</v>
      </c>
      <c r="E6139" t="e">
        <f>INDEX(Region!$C$2:$F$2,MATCH(INDEX(Country!$C$2:$C$26,MATCH(Purchases!D6139,Country!$B$2:$B$26)), Region!$C$1:$F$1))</f>
        <v>#N/A</v>
      </c>
      <c r="F6139" t="e">
        <f>INDEX(customers!G6139:G7638, MATCH(Purchases!C6139,customers!B6139:B7638))</f>
        <v>#N/A</v>
      </c>
      <c r="G6139" t="s">
        <v>16</v>
      </c>
      <c r="H6139">
        <v>275451.23</v>
      </c>
      <c r="I6139" s="1">
        <v>33690</v>
      </c>
      <c r="J6139" t="s">
        <v>13</v>
      </c>
      <c r="K6139" t="s">
        <v>316</v>
      </c>
      <c r="L6139">
        <v>0</v>
      </c>
      <c r="M6139" t="s">
        <v>7135</v>
      </c>
    </row>
    <row r="6140" spans="1:13" x14ac:dyDescent="0.25">
      <c r="A6140">
        <v>24547</v>
      </c>
      <c r="B6140">
        <v>820</v>
      </c>
      <c r="C6140" t="str">
        <f>IFERROR(INDEX(customers!B6140:B7639,MATCH(Purchases!B6140,customers!A6140:A7639)), "None")</f>
        <v>None</v>
      </c>
      <c r="D6140" t="str">
        <f>INDEX(Country!$B$2:$B$26,MATCH(INDEX(customers!$D$2:$D$1501,MATCH(Purchases!B6140,customers!$A$2:$A$1501)),Country!$A$2:$A$26))</f>
        <v>EGYPT</v>
      </c>
      <c r="E6140" t="str">
        <f>INDEX(Region!$C$2:$F$2,MATCH(INDEX(Country!$C$2:$C$26,MATCH(Purchases!D6140,Country!$B$2:$B$26)), Region!$C$1:$F$1))</f>
        <v>MIDDLE EAST</v>
      </c>
      <c r="F6140" t="e">
        <f>INDEX(customers!G6140:G7639, MATCH(Purchases!C6140,customers!B6140:B7639))</f>
        <v>#N/A</v>
      </c>
      <c r="G6140" t="s">
        <v>9</v>
      </c>
      <c r="H6140">
        <v>55893.99</v>
      </c>
      <c r="I6140" s="1">
        <v>35630</v>
      </c>
      <c r="J6140" t="s">
        <v>23</v>
      </c>
      <c r="K6140" t="s">
        <v>136</v>
      </c>
      <c r="L6140">
        <v>0</v>
      </c>
      <c r="M6140" t="s">
        <v>7136</v>
      </c>
    </row>
    <row r="6141" spans="1:13" x14ac:dyDescent="0.25">
      <c r="A6141">
        <v>24548</v>
      </c>
      <c r="B6141">
        <v>1294</v>
      </c>
      <c r="C6141" t="str">
        <f>IFERROR(INDEX(customers!B6141:B7640,MATCH(Purchases!B6141,customers!A6141:A7640)), "None")</f>
        <v>None</v>
      </c>
      <c r="D6141" t="str">
        <f>INDEX(Country!$B$2:$B$26,MATCH(INDEX(customers!$D$2:$D$1501,MATCH(Purchases!B6141,customers!$A$2:$A$1501)),Country!$A$2:$A$26))</f>
        <v>UNITED KINGDOM</v>
      </c>
      <c r="E6141" t="str">
        <f>INDEX(Region!$C$2:$F$2,MATCH(INDEX(Country!$C$2:$C$26,MATCH(Purchases!D6141,Country!$B$2:$B$26)), Region!$C$1:$F$1))</f>
        <v>MIDDLE EAST</v>
      </c>
      <c r="F6141" t="e">
        <f>INDEX(customers!G6141:G7640, MATCH(Purchases!C6141,customers!B6141:B7640))</f>
        <v>#N/A</v>
      </c>
      <c r="G6141" t="s">
        <v>16</v>
      </c>
      <c r="H6141">
        <v>18638.98</v>
      </c>
      <c r="I6141" s="1">
        <v>34773</v>
      </c>
      <c r="J6141" t="s">
        <v>26</v>
      </c>
      <c r="K6141" t="s">
        <v>2029</v>
      </c>
      <c r="L6141">
        <v>0</v>
      </c>
      <c r="M6141" t="s">
        <v>7137</v>
      </c>
    </row>
    <row r="6142" spans="1:13" x14ac:dyDescent="0.25">
      <c r="A6142">
        <v>24549</v>
      </c>
      <c r="B6142">
        <v>727</v>
      </c>
      <c r="C6142" t="str">
        <f>IFERROR(INDEX(customers!B6142:B7641,MATCH(Purchases!B6142,customers!A6142:A7641)), "None")</f>
        <v>None</v>
      </c>
      <c r="D6142" t="str">
        <f>INDEX(Country!$B$2:$B$26,MATCH(INDEX(customers!$D$2:$D$1501,MATCH(Purchases!B6142,customers!$A$2:$A$1501)),Country!$A$2:$A$26))</f>
        <v>CHINA</v>
      </c>
      <c r="E6142" t="str">
        <f>INDEX(Region!$C$2:$F$2,MATCH(INDEX(Country!$C$2:$C$26,MATCH(Purchases!D6142,Country!$B$2:$B$26)), Region!$C$1:$F$1))</f>
        <v>AMERICA</v>
      </c>
      <c r="F6142" t="e">
        <f>INDEX(customers!G6142:G7641, MATCH(Purchases!C6142,customers!B6142:B7641))</f>
        <v>#N/A</v>
      </c>
      <c r="G6142" t="s">
        <v>9</v>
      </c>
      <c r="H6142">
        <v>83476.460000000006</v>
      </c>
      <c r="I6142" s="1">
        <v>35512</v>
      </c>
      <c r="J6142" t="s">
        <v>23</v>
      </c>
      <c r="K6142" t="s">
        <v>1845</v>
      </c>
      <c r="L6142">
        <v>0</v>
      </c>
      <c r="M6142" t="s">
        <v>7138</v>
      </c>
    </row>
    <row r="6143" spans="1:13" x14ac:dyDescent="0.25">
      <c r="A6143">
        <v>24550</v>
      </c>
      <c r="B6143">
        <v>1136</v>
      </c>
      <c r="C6143" t="str">
        <f>IFERROR(INDEX(customers!B6143:B7642,MATCH(Purchases!B6143,customers!A6143:A7642)), "None")</f>
        <v>None</v>
      </c>
      <c r="D6143" t="str">
        <f>INDEX(Country!$B$2:$B$26,MATCH(INDEX(customers!$D$2:$D$1501,MATCH(Purchases!B6143,customers!$A$2:$A$1501)),Country!$A$2:$A$26))</f>
        <v>UNITED STATES</v>
      </c>
      <c r="E6143" t="str">
        <f>INDEX(Region!$C$2:$F$2,MATCH(INDEX(Country!$C$2:$C$26,MATCH(Purchases!D6143,Country!$B$2:$B$26)), Region!$C$1:$F$1))</f>
        <v>MIDDLE EAST</v>
      </c>
      <c r="F6143" t="e">
        <f>INDEX(customers!G6143:G7642, MATCH(Purchases!C6143,customers!B6143:B7642))</f>
        <v>#N/A</v>
      </c>
      <c r="G6143" t="s">
        <v>9</v>
      </c>
      <c r="H6143">
        <v>150617.49</v>
      </c>
      <c r="I6143" s="1">
        <v>35362</v>
      </c>
      <c r="J6143" t="s">
        <v>13</v>
      </c>
      <c r="K6143" t="s">
        <v>2425</v>
      </c>
      <c r="L6143">
        <v>0</v>
      </c>
      <c r="M6143" t="s">
        <v>7139</v>
      </c>
    </row>
    <row r="6144" spans="1:13" x14ac:dyDescent="0.25">
      <c r="A6144">
        <v>24551</v>
      </c>
      <c r="B6144">
        <v>1295</v>
      </c>
      <c r="C6144" t="str">
        <f>IFERROR(INDEX(customers!B6144:B7643,MATCH(Purchases!B6144,customers!A6144:A7643)), "None")</f>
        <v>None</v>
      </c>
      <c r="D6144" t="str">
        <f>INDEX(Country!$B$2:$B$26,MATCH(INDEX(customers!$D$2:$D$1501,MATCH(Purchases!B6144,customers!$A$2:$A$1501)),Country!$A$2:$A$26))</f>
        <v>UNITED STATES</v>
      </c>
      <c r="E6144" t="str">
        <f>INDEX(Region!$C$2:$F$2,MATCH(INDEX(Country!$C$2:$C$26,MATCH(Purchases!D6144,Country!$B$2:$B$26)), Region!$C$1:$F$1))</f>
        <v>MIDDLE EAST</v>
      </c>
      <c r="F6144" t="e">
        <f>INDEX(customers!G6144:G7643, MATCH(Purchases!C6144,customers!B6144:B7643))</f>
        <v>#N/A</v>
      </c>
      <c r="G6144" t="s">
        <v>9</v>
      </c>
      <c r="H6144">
        <v>332472.53000000003</v>
      </c>
      <c r="I6144" s="1">
        <v>35437</v>
      </c>
      <c r="J6144" t="s">
        <v>10</v>
      </c>
      <c r="K6144" t="s">
        <v>1625</v>
      </c>
      <c r="L6144">
        <v>0</v>
      </c>
      <c r="M6144" t="s">
        <v>7140</v>
      </c>
    </row>
    <row r="6145" spans="1:13" x14ac:dyDescent="0.25">
      <c r="A6145">
        <v>24576</v>
      </c>
      <c r="B6145">
        <v>164</v>
      </c>
      <c r="C6145" t="str">
        <f>IFERROR(INDEX(customers!B6145:B7644,MATCH(Purchases!B6145,customers!A6145:A7644)), "None")</f>
        <v>None</v>
      </c>
      <c r="D6145" t="str">
        <f>INDEX(Country!$B$2:$B$26,MATCH(INDEX(customers!$D$2:$D$1501,MATCH(Purchases!B6145,customers!$A$2:$A$1501)),Country!$A$2:$A$26))</f>
        <v>EGYPT</v>
      </c>
      <c r="E6145" t="str">
        <f>INDEX(Region!$C$2:$F$2,MATCH(INDEX(Country!$C$2:$C$26,MATCH(Purchases!D6145,Country!$B$2:$B$26)), Region!$C$1:$F$1))</f>
        <v>MIDDLE EAST</v>
      </c>
      <c r="F6145" t="e">
        <f>INDEX(customers!G6145:G7644, MATCH(Purchases!C6145,customers!B6145:B7644))</f>
        <v>#N/A</v>
      </c>
      <c r="G6145" t="s">
        <v>16</v>
      </c>
      <c r="H6145">
        <v>128616.15</v>
      </c>
      <c r="I6145" s="1">
        <v>33950</v>
      </c>
      <c r="J6145" t="s">
        <v>23</v>
      </c>
      <c r="K6145" t="s">
        <v>1614</v>
      </c>
      <c r="L6145">
        <v>0</v>
      </c>
      <c r="M6145" t="s">
        <v>7141</v>
      </c>
    </row>
    <row r="6146" spans="1:13" x14ac:dyDescent="0.25">
      <c r="A6146">
        <v>24577</v>
      </c>
      <c r="B6146">
        <v>1139</v>
      </c>
      <c r="C6146" t="str">
        <f>IFERROR(INDEX(customers!B6146:B7645,MATCH(Purchases!B6146,customers!A6146:A7645)), "None")</f>
        <v>None</v>
      </c>
      <c r="D6146" t="str">
        <f>INDEX(Country!$B$2:$B$26,MATCH(INDEX(customers!$D$2:$D$1501,MATCH(Purchases!B6146,customers!$A$2:$A$1501)),Country!$A$2:$A$26))</f>
        <v>RUSSIA</v>
      </c>
      <c r="E6146" t="str">
        <f>INDEX(Region!$C$2:$F$2,MATCH(INDEX(Country!$C$2:$C$26,MATCH(Purchases!D6146,Country!$B$2:$B$26)), Region!$C$1:$F$1))</f>
        <v>EUROPE</v>
      </c>
      <c r="F6146" t="e">
        <f>INDEX(customers!G6146:G7645, MATCH(Purchases!C6146,customers!B6146:B7645))</f>
        <v>#N/A</v>
      </c>
      <c r="G6146" t="s">
        <v>16</v>
      </c>
      <c r="H6146">
        <v>115629.77</v>
      </c>
      <c r="I6146" s="1">
        <v>34030</v>
      </c>
      <c r="J6146" t="s">
        <v>31</v>
      </c>
      <c r="K6146" t="s">
        <v>1692</v>
      </c>
      <c r="L6146">
        <v>0</v>
      </c>
      <c r="M6146" t="s">
        <v>7142</v>
      </c>
    </row>
    <row r="6147" spans="1:13" x14ac:dyDescent="0.25">
      <c r="A6147">
        <v>24578</v>
      </c>
      <c r="B6147">
        <v>544</v>
      </c>
      <c r="C6147" t="str">
        <f>IFERROR(INDEX(customers!B6147:B7646,MATCH(Purchases!B6147,customers!A6147:A7646)), "None")</f>
        <v>None</v>
      </c>
      <c r="D6147" t="str">
        <f>INDEX(Country!$B$2:$B$26,MATCH(INDEX(customers!$D$2:$D$1501,MATCH(Purchases!B6147,customers!$A$2:$A$1501)),Country!$A$2:$A$26))</f>
        <v>ETHIOPIA</v>
      </c>
      <c r="E6147" t="e">
        <f>INDEX(Region!$C$2:$F$2,MATCH(INDEX(Country!$C$2:$C$26,MATCH(Purchases!D6147,Country!$B$2:$B$26)), Region!$C$1:$F$1))</f>
        <v>#N/A</v>
      </c>
      <c r="F6147" t="e">
        <f>INDEX(customers!G6147:G7646, MATCH(Purchases!C6147,customers!B6147:B7646))</f>
        <v>#N/A</v>
      </c>
      <c r="G6147" t="s">
        <v>9</v>
      </c>
      <c r="H6147">
        <v>68186.91</v>
      </c>
      <c r="I6147" s="1">
        <v>35338</v>
      </c>
      <c r="J6147" t="s">
        <v>26</v>
      </c>
      <c r="K6147" t="s">
        <v>749</v>
      </c>
      <c r="L6147">
        <v>0</v>
      </c>
      <c r="M6147" t="s">
        <v>7143</v>
      </c>
    </row>
    <row r="6148" spans="1:13" x14ac:dyDescent="0.25">
      <c r="A6148">
        <v>24579</v>
      </c>
      <c r="B6148">
        <v>877</v>
      </c>
      <c r="C6148" t="str">
        <f>IFERROR(INDEX(customers!B6148:B7647,MATCH(Purchases!B6148,customers!A6148:A7647)), "None")</f>
        <v>None</v>
      </c>
      <c r="D6148" t="str">
        <f>INDEX(Country!$B$2:$B$26,MATCH(INDEX(customers!$D$2:$D$1501,MATCH(Purchases!B6148,customers!$A$2:$A$1501)),Country!$A$2:$A$26))</f>
        <v>MOZAMBIQUE</v>
      </c>
      <c r="E6148" t="str">
        <f>INDEX(Region!$C$2:$F$2,MATCH(INDEX(Country!$C$2:$C$26,MATCH(Purchases!D6148,Country!$B$2:$B$26)), Region!$C$1:$F$1))</f>
        <v>ASIA</v>
      </c>
      <c r="F6148" t="e">
        <f>INDEX(customers!G6148:G7647, MATCH(Purchases!C6148,customers!B6148:B7647))</f>
        <v>#N/A</v>
      </c>
      <c r="G6148" t="s">
        <v>16</v>
      </c>
      <c r="H6148">
        <v>242138.55</v>
      </c>
      <c r="I6148" s="1">
        <v>33927</v>
      </c>
      <c r="J6148" t="s">
        <v>26</v>
      </c>
      <c r="K6148" t="s">
        <v>3804</v>
      </c>
      <c r="L6148">
        <v>0</v>
      </c>
      <c r="M6148" t="s">
        <v>7144</v>
      </c>
    </row>
    <row r="6149" spans="1:13" x14ac:dyDescent="0.25">
      <c r="A6149">
        <v>24580</v>
      </c>
      <c r="B6149">
        <v>1415</v>
      </c>
      <c r="C6149" t="str">
        <f>IFERROR(INDEX(customers!B6149:B7648,MATCH(Purchases!B6149,customers!A6149:A7648)), "None")</f>
        <v>None</v>
      </c>
      <c r="D6149" t="str">
        <f>INDEX(Country!$B$2:$B$26,MATCH(INDEX(customers!$D$2:$D$1501,MATCH(Purchases!B6149,customers!$A$2:$A$1501)),Country!$A$2:$A$26))</f>
        <v>VIETNAM</v>
      </c>
      <c r="E6149" t="str">
        <f>INDEX(Region!$C$2:$F$2,MATCH(INDEX(Country!$C$2:$C$26,MATCH(Purchases!D6149,Country!$B$2:$B$26)), Region!$C$1:$F$1))</f>
        <v>ASIA</v>
      </c>
      <c r="F6149" t="e">
        <f>INDEX(customers!G6149:G7648, MATCH(Purchases!C6149,customers!B6149:B7648))</f>
        <v>#N/A</v>
      </c>
      <c r="G6149" t="s">
        <v>16</v>
      </c>
      <c r="H6149">
        <v>65003.05</v>
      </c>
      <c r="I6149" s="1">
        <v>33779</v>
      </c>
      <c r="J6149" t="s">
        <v>26</v>
      </c>
      <c r="K6149" t="s">
        <v>586</v>
      </c>
      <c r="L6149">
        <v>0</v>
      </c>
      <c r="M6149" t="s">
        <v>7145</v>
      </c>
    </row>
    <row r="6150" spans="1:13" x14ac:dyDescent="0.25">
      <c r="A6150">
        <v>24581</v>
      </c>
      <c r="B6150">
        <v>1144</v>
      </c>
      <c r="C6150" t="str">
        <f>IFERROR(INDEX(customers!B6150:B7649,MATCH(Purchases!B6150,customers!A6150:A7649)), "None")</f>
        <v>None</v>
      </c>
      <c r="D6150" t="str">
        <f>INDEX(Country!$B$2:$B$26,MATCH(INDEX(customers!$D$2:$D$1501,MATCH(Purchases!B6150,customers!$A$2:$A$1501)),Country!$A$2:$A$26))</f>
        <v>ARGENTINA</v>
      </c>
      <c r="E6150" t="str">
        <f>INDEX(Region!$C$2:$F$2,MATCH(INDEX(Country!$C$2:$C$26,MATCH(Purchases!D6150,Country!$B$2:$B$26)), Region!$C$1:$F$1))</f>
        <v>AMERICA</v>
      </c>
      <c r="F6150" t="e">
        <f>INDEX(customers!G6150:G7649, MATCH(Purchases!C6150,customers!B6150:B7649))</f>
        <v>#N/A</v>
      </c>
      <c r="G6150" t="s">
        <v>16</v>
      </c>
      <c r="H6150">
        <v>91452.54</v>
      </c>
      <c r="I6150" s="1">
        <v>34069</v>
      </c>
      <c r="J6150" t="s">
        <v>26</v>
      </c>
      <c r="K6150" t="s">
        <v>261</v>
      </c>
      <c r="L6150">
        <v>0</v>
      </c>
      <c r="M6150" t="s">
        <v>7146</v>
      </c>
    </row>
    <row r="6151" spans="1:13" x14ac:dyDescent="0.25">
      <c r="A6151">
        <v>24582</v>
      </c>
      <c r="B6151">
        <v>913</v>
      </c>
      <c r="C6151" t="str">
        <f>IFERROR(INDEX(customers!B6151:B7650,MATCH(Purchases!B6151,customers!A6151:A7650)), "None")</f>
        <v>None</v>
      </c>
      <c r="D6151" t="str">
        <f>INDEX(Country!$B$2:$B$26,MATCH(INDEX(customers!$D$2:$D$1501,MATCH(Purchases!B6151,customers!$A$2:$A$1501)),Country!$A$2:$A$26))</f>
        <v>KENYA</v>
      </c>
      <c r="E6151" t="str">
        <f>INDEX(Region!$C$2:$F$2,MATCH(INDEX(Country!$C$2:$C$26,MATCH(Purchases!D6151,Country!$B$2:$B$26)), Region!$C$1:$F$1))</f>
        <v>ASIA</v>
      </c>
      <c r="F6151" t="e">
        <f>INDEX(customers!G6151:G7650, MATCH(Purchases!C6151,customers!B6151:B7650))</f>
        <v>#N/A</v>
      </c>
      <c r="G6151" t="s">
        <v>9</v>
      </c>
      <c r="H6151">
        <v>208109.69</v>
      </c>
      <c r="I6151" s="1">
        <v>35247</v>
      </c>
      <c r="J6151" t="s">
        <v>13</v>
      </c>
      <c r="K6151" t="s">
        <v>1266</v>
      </c>
      <c r="L6151">
        <v>0</v>
      </c>
      <c r="M6151" t="s">
        <v>7147</v>
      </c>
    </row>
    <row r="6152" spans="1:13" x14ac:dyDescent="0.25">
      <c r="A6152">
        <v>24583</v>
      </c>
      <c r="B6152">
        <v>1288</v>
      </c>
      <c r="C6152" t="str">
        <f>IFERROR(INDEX(customers!B6152:B7651,MATCH(Purchases!B6152,customers!A6152:A7651)), "None")</f>
        <v>None</v>
      </c>
      <c r="D6152" t="str">
        <f>INDEX(Country!$B$2:$B$26,MATCH(INDEX(customers!$D$2:$D$1501,MATCH(Purchases!B6152,customers!$A$2:$A$1501)),Country!$A$2:$A$26))</f>
        <v>CANADA</v>
      </c>
      <c r="E6152" t="str">
        <f>INDEX(Region!$C$2:$F$2,MATCH(INDEX(Country!$C$2:$C$26,MATCH(Purchases!D6152,Country!$B$2:$B$26)), Region!$C$1:$F$1))</f>
        <v>AMERICA</v>
      </c>
      <c r="F6152" t="e">
        <f>INDEX(customers!G6152:G7651, MATCH(Purchases!C6152,customers!B6152:B7651))</f>
        <v>#N/A</v>
      </c>
      <c r="G6152" t="s">
        <v>9</v>
      </c>
      <c r="H6152">
        <v>59281.3</v>
      </c>
      <c r="I6152" s="1">
        <v>34921</v>
      </c>
      <c r="J6152" t="s">
        <v>13</v>
      </c>
      <c r="K6152" t="s">
        <v>1083</v>
      </c>
      <c r="L6152">
        <v>0</v>
      </c>
      <c r="M6152" t="s">
        <v>7148</v>
      </c>
    </row>
    <row r="6153" spans="1:13" x14ac:dyDescent="0.25">
      <c r="A6153">
        <v>24608</v>
      </c>
      <c r="B6153">
        <v>29</v>
      </c>
      <c r="C6153" t="str">
        <f>IFERROR(INDEX(customers!B6153:B7652,MATCH(Purchases!B6153,customers!A6153:A7652)), "None")</f>
        <v>None</v>
      </c>
      <c r="D6153" t="str">
        <f>INDEX(Country!$B$2:$B$26,MATCH(INDEX(customers!$D$2:$D$1501,MATCH(Purchases!B6153,customers!$A$2:$A$1501)),Country!$A$2:$A$26))</f>
        <v>ALGERIA</v>
      </c>
      <c r="E6153" t="e">
        <f>INDEX(Region!$C$2:$F$2,MATCH(INDEX(Country!$C$2:$C$26,MATCH(Purchases!D6153,Country!$B$2:$B$26)), Region!$C$1:$F$1))</f>
        <v>#N/A</v>
      </c>
      <c r="F6153" t="e">
        <f>INDEX(customers!G6153:G7652, MATCH(Purchases!C6153,customers!B6153:B7652))</f>
        <v>#N/A</v>
      </c>
      <c r="G6153" t="s">
        <v>16</v>
      </c>
      <c r="H6153">
        <v>161783.79</v>
      </c>
      <c r="I6153" s="1">
        <v>33831</v>
      </c>
      <c r="J6153" t="s">
        <v>31</v>
      </c>
      <c r="K6153" t="s">
        <v>782</v>
      </c>
      <c r="L6153">
        <v>0</v>
      </c>
      <c r="M6153" t="s">
        <v>7149</v>
      </c>
    </row>
    <row r="6154" spans="1:13" x14ac:dyDescent="0.25">
      <c r="A6154">
        <v>24609</v>
      </c>
      <c r="B6154">
        <v>7</v>
      </c>
      <c r="C6154" t="str">
        <f>IFERROR(INDEX(customers!B6154:B7653,MATCH(Purchases!B6154,customers!A6154:A7653)), "None")</f>
        <v>None</v>
      </c>
      <c r="D6154" t="str">
        <f>INDEX(Country!$B$2:$B$26,MATCH(INDEX(customers!$D$2:$D$1501,MATCH(Purchases!B6154,customers!$A$2:$A$1501)),Country!$A$2:$A$26))</f>
        <v>CHINA</v>
      </c>
      <c r="E6154" t="str">
        <f>INDEX(Region!$C$2:$F$2,MATCH(INDEX(Country!$C$2:$C$26,MATCH(Purchases!D6154,Country!$B$2:$B$26)), Region!$C$1:$F$1))</f>
        <v>AMERICA</v>
      </c>
      <c r="F6154" t="e">
        <f>INDEX(customers!G6154:G7653, MATCH(Purchases!C6154,customers!B6154:B7653))</f>
        <v>#N/A</v>
      </c>
      <c r="G6154" t="s">
        <v>16</v>
      </c>
      <c r="H6154">
        <v>151012.65</v>
      </c>
      <c r="I6154" s="1">
        <v>34556</v>
      </c>
      <c r="J6154" t="s">
        <v>26</v>
      </c>
      <c r="K6154" t="s">
        <v>2964</v>
      </c>
      <c r="L6154">
        <v>0</v>
      </c>
      <c r="M6154" t="s">
        <v>7150</v>
      </c>
    </row>
    <row r="6155" spans="1:13" x14ac:dyDescent="0.25">
      <c r="A6155">
        <v>24610</v>
      </c>
      <c r="B6155">
        <v>955</v>
      </c>
      <c r="C6155" t="str">
        <f>IFERROR(INDEX(customers!B6155:B7654,MATCH(Purchases!B6155,customers!A6155:A7654)), "None")</f>
        <v>None</v>
      </c>
      <c r="D6155" t="str">
        <f>INDEX(Country!$B$2:$B$26,MATCH(INDEX(customers!$D$2:$D$1501,MATCH(Purchases!B6155,customers!$A$2:$A$1501)),Country!$A$2:$A$26))</f>
        <v>ALGERIA</v>
      </c>
      <c r="E6155" t="e">
        <f>INDEX(Region!$C$2:$F$2,MATCH(INDEX(Country!$C$2:$C$26,MATCH(Purchases!D6155,Country!$B$2:$B$26)), Region!$C$1:$F$1))</f>
        <v>#N/A</v>
      </c>
      <c r="F6155" t="e">
        <f>INDEX(customers!G6155:G7654, MATCH(Purchases!C6155,customers!B6155:B7654))</f>
        <v>#N/A</v>
      </c>
      <c r="G6155" t="s">
        <v>16</v>
      </c>
      <c r="H6155">
        <v>301207.03000000003</v>
      </c>
      <c r="I6155" s="1">
        <v>33988</v>
      </c>
      <c r="J6155" t="s">
        <v>23</v>
      </c>
      <c r="K6155" t="s">
        <v>80</v>
      </c>
      <c r="L6155">
        <v>0</v>
      </c>
      <c r="M6155" t="s">
        <v>7151</v>
      </c>
    </row>
    <row r="6156" spans="1:13" x14ac:dyDescent="0.25">
      <c r="A6156">
        <v>24611</v>
      </c>
      <c r="B6156">
        <v>584</v>
      </c>
      <c r="C6156" t="str">
        <f>IFERROR(INDEX(customers!B6156:B7655,MATCH(Purchases!B6156,customers!A6156:A7655)), "None")</f>
        <v>None</v>
      </c>
      <c r="D6156" t="str">
        <f>INDEX(Country!$B$2:$B$26,MATCH(INDEX(customers!$D$2:$D$1501,MATCH(Purchases!B6156,customers!$A$2:$A$1501)),Country!$A$2:$A$26))</f>
        <v>MOROCCO</v>
      </c>
      <c r="E6156" t="str">
        <f>INDEX(Region!$C$2:$F$2,MATCH(INDEX(Country!$C$2:$C$26,MATCH(Purchases!D6156,Country!$B$2:$B$26)), Region!$C$1:$F$1))</f>
        <v>ASIA</v>
      </c>
      <c r="F6156" t="e">
        <f>INDEX(customers!G6156:G7655, MATCH(Purchases!C6156,customers!B6156:B7655))</f>
        <v>#N/A</v>
      </c>
      <c r="G6156" t="s">
        <v>9</v>
      </c>
      <c r="H6156">
        <v>257766.61</v>
      </c>
      <c r="I6156" s="1">
        <v>35961</v>
      </c>
      <c r="J6156" t="s">
        <v>13</v>
      </c>
      <c r="K6156" t="s">
        <v>1055</v>
      </c>
      <c r="L6156">
        <v>0</v>
      </c>
      <c r="M6156" t="s">
        <v>7152</v>
      </c>
    </row>
    <row r="6157" spans="1:13" x14ac:dyDescent="0.25">
      <c r="A6157">
        <v>24612</v>
      </c>
      <c r="B6157">
        <v>181</v>
      </c>
      <c r="C6157" t="str">
        <f>IFERROR(INDEX(customers!B6157:B7656,MATCH(Purchases!B6157,customers!A6157:A7656)), "None")</f>
        <v>None</v>
      </c>
      <c r="D6157" t="str">
        <f>INDEX(Country!$B$2:$B$26,MATCH(INDEX(customers!$D$2:$D$1501,MATCH(Purchases!B6157,customers!$A$2:$A$1501)),Country!$A$2:$A$26))</f>
        <v>INDONESIA</v>
      </c>
      <c r="E6157" t="str">
        <f>INDEX(Region!$C$2:$F$2,MATCH(INDEX(Country!$C$2:$C$26,MATCH(Purchases!D6157,Country!$B$2:$B$26)), Region!$C$1:$F$1))</f>
        <v>ASIA</v>
      </c>
      <c r="F6157" t="e">
        <f>INDEX(customers!G6157:G7656, MATCH(Purchases!C6157,customers!B6157:B7656))</f>
        <v>#N/A</v>
      </c>
      <c r="G6157" t="s">
        <v>16</v>
      </c>
      <c r="H6157">
        <v>58587.39</v>
      </c>
      <c r="I6157" s="1">
        <v>34499</v>
      </c>
      <c r="J6157" t="s">
        <v>10</v>
      </c>
      <c r="K6157" t="s">
        <v>570</v>
      </c>
      <c r="L6157">
        <v>0</v>
      </c>
      <c r="M6157" t="s">
        <v>7153</v>
      </c>
    </row>
    <row r="6158" spans="1:13" x14ac:dyDescent="0.25">
      <c r="A6158">
        <v>24613</v>
      </c>
      <c r="B6158">
        <v>1048</v>
      </c>
      <c r="C6158" t="str">
        <f>IFERROR(INDEX(customers!B6158:B7657,MATCH(Purchases!B6158,customers!A6158:A7657)), "None")</f>
        <v>None</v>
      </c>
      <c r="D6158" t="str">
        <f>INDEX(Country!$B$2:$B$26,MATCH(INDEX(customers!$D$2:$D$1501,MATCH(Purchases!B6158,customers!$A$2:$A$1501)),Country!$A$2:$A$26))</f>
        <v>ROMANIA</v>
      </c>
      <c r="E6158" t="str">
        <f>INDEX(Region!$C$2:$F$2,MATCH(INDEX(Country!$C$2:$C$26,MATCH(Purchases!D6158,Country!$B$2:$B$26)), Region!$C$1:$F$1))</f>
        <v>EUROPE</v>
      </c>
      <c r="F6158" t="e">
        <f>INDEX(customers!G6158:G7657, MATCH(Purchases!C6158,customers!B6158:B7657))</f>
        <v>#N/A</v>
      </c>
      <c r="G6158" t="s">
        <v>16</v>
      </c>
      <c r="H6158">
        <v>251169.56</v>
      </c>
      <c r="I6158" s="1">
        <v>33802</v>
      </c>
      <c r="J6158" t="s">
        <v>10</v>
      </c>
      <c r="K6158" t="s">
        <v>976</v>
      </c>
      <c r="L6158">
        <v>0</v>
      </c>
      <c r="M6158" t="s">
        <v>7154</v>
      </c>
    </row>
    <row r="6159" spans="1:13" x14ac:dyDescent="0.25">
      <c r="A6159">
        <v>24614</v>
      </c>
      <c r="B6159">
        <v>724</v>
      </c>
      <c r="C6159" t="str">
        <f>IFERROR(INDEX(customers!B6159:B7658,MATCH(Purchases!B6159,customers!A6159:A7658)), "None")</f>
        <v>None</v>
      </c>
      <c r="D6159" t="str">
        <f>INDEX(Country!$B$2:$B$26,MATCH(INDEX(customers!$D$2:$D$1501,MATCH(Purchases!B6159,customers!$A$2:$A$1501)),Country!$A$2:$A$26))</f>
        <v>ETHIOPIA</v>
      </c>
      <c r="E6159" t="e">
        <f>INDEX(Region!$C$2:$F$2,MATCH(INDEX(Country!$C$2:$C$26,MATCH(Purchases!D6159,Country!$B$2:$B$26)), Region!$C$1:$F$1))</f>
        <v>#N/A</v>
      </c>
      <c r="F6159" t="e">
        <f>INDEX(customers!G6159:G7658, MATCH(Purchases!C6159,customers!B6159:B7658))</f>
        <v>#N/A</v>
      </c>
      <c r="G6159" t="s">
        <v>16</v>
      </c>
      <c r="H6159">
        <v>24852.16</v>
      </c>
      <c r="I6159" s="1">
        <v>34660</v>
      </c>
      <c r="J6159" t="s">
        <v>10</v>
      </c>
      <c r="K6159" t="s">
        <v>217</v>
      </c>
      <c r="L6159">
        <v>0</v>
      </c>
      <c r="M6159" t="s">
        <v>7155</v>
      </c>
    </row>
    <row r="6160" spans="1:13" x14ac:dyDescent="0.25">
      <c r="A6160">
        <v>24615</v>
      </c>
      <c r="B6160">
        <v>1444</v>
      </c>
      <c r="C6160" t="str">
        <f>IFERROR(INDEX(customers!B6160:B7659,MATCH(Purchases!B6160,customers!A6160:A7659)), "None")</f>
        <v>None</v>
      </c>
      <c r="D6160" t="str">
        <f>INDEX(Country!$B$2:$B$26,MATCH(INDEX(customers!$D$2:$D$1501,MATCH(Purchases!B6160,customers!$A$2:$A$1501)),Country!$A$2:$A$26))</f>
        <v>GERMANY</v>
      </c>
      <c r="E6160" t="str">
        <f>INDEX(Region!$C$2:$F$2,MATCH(INDEX(Country!$C$2:$C$26,MATCH(Purchases!D6160,Country!$B$2:$B$26)), Region!$C$1:$F$1))</f>
        <v>EUROPE</v>
      </c>
      <c r="F6160" t="e">
        <f>INDEX(customers!G6160:G7659, MATCH(Purchases!C6160,customers!B6160:B7659))</f>
        <v>#N/A</v>
      </c>
      <c r="G6160" t="s">
        <v>16</v>
      </c>
      <c r="H6160">
        <v>119010.65</v>
      </c>
      <c r="I6160" s="1">
        <v>34194</v>
      </c>
      <c r="J6160" t="s">
        <v>13</v>
      </c>
      <c r="K6160" t="s">
        <v>1128</v>
      </c>
      <c r="L6160">
        <v>0</v>
      </c>
      <c r="M6160" t="s">
        <v>7156</v>
      </c>
    </row>
    <row r="6161" spans="1:13" x14ac:dyDescent="0.25">
      <c r="A6161">
        <v>24640</v>
      </c>
      <c r="B6161">
        <v>419</v>
      </c>
      <c r="C6161" t="str">
        <f>IFERROR(INDEX(customers!B6161:B7660,MATCH(Purchases!B6161,customers!A6161:A7660)), "None")</f>
        <v>None</v>
      </c>
      <c r="D6161" t="str">
        <f>INDEX(Country!$B$2:$B$26,MATCH(INDEX(customers!$D$2:$D$1501,MATCH(Purchases!B6161,customers!$A$2:$A$1501)),Country!$A$2:$A$26))</f>
        <v>MOZAMBIQUE</v>
      </c>
      <c r="E6161" t="str">
        <f>INDEX(Region!$C$2:$F$2,MATCH(INDEX(Country!$C$2:$C$26,MATCH(Purchases!D6161,Country!$B$2:$B$26)), Region!$C$1:$F$1))</f>
        <v>ASIA</v>
      </c>
      <c r="F6161" t="e">
        <f>INDEX(customers!G6161:G7660, MATCH(Purchases!C6161,customers!B6161:B7660))</f>
        <v>#N/A</v>
      </c>
      <c r="G6161" t="s">
        <v>16</v>
      </c>
      <c r="H6161">
        <v>207700.55</v>
      </c>
      <c r="I6161" s="1">
        <v>34729</v>
      </c>
      <c r="J6161" t="s">
        <v>31</v>
      </c>
      <c r="K6161" t="s">
        <v>1284</v>
      </c>
      <c r="L6161">
        <v>0</v>
      </c>
      <c r="M6161" t="s">
        <v>7157</v>
      </c>
    </row>
    <row r="6162" spans="1:13" x14ac:dyDescent="0.25">
      <c r="A6162">
        <v>24641</v>
      </c>
      <c r="B6162">
        <v>235</v>
      </c>
      <c r="C6162" t="str">
        <f>IFERROR(INDEX(customers!B6162:B7661,MATCH(Purchases!B6162,customers!A6162:A7661)), "None")</f>
        <v>None</v>
      </c>
      <c r="D6162" t="str">
        <f>INDEX(Country!$B$2:$B$26,MATCH(INDEX(customers!$D$2:$D$1501,MATCH(Purchases!B6162,customers!$A$2:$A$1501)),Country!$A$2:$A$26))</f>
        <v>CANADA</v>
      </c>
      <c r="E6162" t="str">
        <f>INDEX(Region!$C$2:$F$2,MATCH(INDEX(Country!$C$2:$C$26,MATCH(Purchases!D6162,Country!$B$2:$B$26)), Region!$C$1:$F$1))</f>
        <v>AMERICA</v>
      </c>
      <c r="F6162" t="e">
        <f>INDEX(customers!G6162:G7661, MATCH(Purchases!C6162,customers!B6162:B7661))</f>
        <v>#N/A</v>
      </c>
      <c r="G6162" t="s">
        <v>9</v>
      </c>
      <c r="H6162">
        <v>142841.1</v>
      </c>
      <c r="I6162" s="1">
        <v>35138</v>
      </c>
      <c r="J6162" t="s">
        <v>10</v>
      </c>
      <c r="K6162" t="s">
        <v>504</v>
      </c>
      <c r="L6162">
        <v>0</v>
      </c>
      <c r="M6162" t="s">
        <v>7158</v>
      </c>
    </row>
    <row r="6163" spans="1:13" x14ac:dyDescent="0.25">
      <c r="A6163">
        <v>24642</v>
      </c>
      <c r="B6163">
        <v>494</v>
      </c>
      <c r="C6163" t="str">
        <f>IFERROR(INDEX(customers!B6163:B7662,MATCH(Purchases!B6163,customers!A6163:A7662)), "None")</f>
        <v>None</v>
      </c>
      <c r="D6163" t="str">
        <f>INDEX(Country!$B$2:$B$26,MATCH(INDEX(customers!$D$2:$D$1501,MATCH(Purchases!B6163,customers!$A$2:$A$1501)),Country!$A$2:$A$26))</f>
        <v>IRAN</v>
      </c>
      <c r="E6163" t="str">
        <f>INDEX(Region!$C$2:$F$2,MATCH(INDEX(Country!$C$2:$C$26,MATCH(Purchases!D6163,Country!$B$2:$B$26)), Region!$C$1:$F$1))</f>
        <v>MIDDLE EAST</v>
      </c>
      <c r="F6163" t="e">
        <f>INDEX(customers!G6163:G7662, MATCH(Purchases!C6163,customers!B6163:B7662))</f>
        <v>#N/A</v>
      </c>
      <c r="G6163" t="s">
        <v>9</v>
      </c>
      <c r="H6163">
        <v>141379.21</v>
      </c>
      <c r="I6163" s="1">
        <v>35357</v>
      </c>
      <c r="J6163" t="s">
        <v>13</v>
      </c>
      <c r="K6163" t="s">
        <v>554</v>
      </c>
      <c r="L6163">
        <v>0</v>
      </c>
      <c r="M6163" t="s">
        <v>7159</v>
      </c>
    </row>
    <row r="6164" spans="1:13" x14ac:dyDescent="0.25">
      <c r="A6164">
        <v>24643</v>
      </c>
      <c r="B6164">
        <v>230</v>
      </c>
      <c r="C6164" t="str">
        <f>IFERROR(INDEX(customers!B6164:B7663,MATCH(Purchases!B6164,customers!A6164:A7663)), "None")</f>
        <v>None</v>
      </c>
      <c r="D6164" t="str">
        <f>INDEX(Country!$B$2:$B$26,MATCH(INDEX(customers!$D$2:$D$1501,MATCH(Purchases!B6164,customers!$A$2:$A$1501)),Country!$A$2:$A$26))</f>
        <v>VIETNAM</v>
      </c>
      <c r="E6164" t="str">
        <f>INDEX(Region!$C$2:$F$2,MATCH(INDEX(Country!$C$2:$C$26,MATCH(Purchases!D6164,Country!$B$2:$B$26)), Region!$C$1:$F$1))</f>
        <v>ASIA</v>
      </c>
      <c r="F6164" t="e">
        <f>INDEX(customers!G6164:G7663, MATCH(Purchases!C6164,customers!B6164:B7663))</f>
        <v>#N/A</v>
      </c>
      <c r="G6164" t="s">
        <v>16</v>
      </c>
      <c r="H6164">
        <v>42609.02</v>
      </c>
      <c r="I6164" s="1">
        <v>33724</v>
      </c>
      <c r="J6164" t="s">
        <v>31</v>
      </c>
      <c r="K6164" t="s">
        <v>242</v>
      </c>
      <c r="L6164">
        <v>0</v>
      </c>
      <c r="M6164" t="s">
        <v>7160</v>
      </c>
    </row>
    <row r="6165" spans="1:13" x14ac:dyDescent="0.25">
      <c r="A6165">
        <v>24644</v>
      </c>
      <c r="B6165">
        <v>256</v>
      </c>
      <c r="C6165" t="str">
        <f>IFERROR(INDEX(customers!B6165:B7664,MATCH(Purchases!B6165,customers!A6165:A7664)), "None")</f>
        <v>None</v>
      </c>
      <c r="D6165" t="str">
        <f>INDEX(Country!$B$2:$B$26,MATCH(INDEX(customers!$D$2:$D$1501,MATCH(Purchases!B6165,customers!$A$2:$A$1501)),Country!$A$2:$A$26))</f>
        <v>IRAN</v>
      </c>
      <c r="E6165" t="str">
        <f>INDEX(Region!$C$2:$F$2,MATCH(INDEX(Country!$C$2:$C$26,MATCH(Purchases!D6165,Country!$B$2:$B$26)), Region!$C$1:$F$1))</f>
        <v>MIDDLE EAST</v>
      </c>
      <c r="F6165" t="e">
        <f>INDEX(customers!G6165:G7664, MATCH(Purchases!C6165,customers!B6165:B7664))</f>
        <v>#N/A</v>
      </c>
      <c r="G6165" t="s">
        <v>16</v>
      </c>
      <c r="H6165">
        <v>74607.88</v>
      </c>
      <c r="I6165" s="1">
        <v>34544</v>
      </c>
      <c r="J6165" t="s">
        <v>13</v>
      </c>
      <c r="K6165" t="s">
        <v>346</v>
      </c>
      <c r="L6165">
        <v>0</v>
      </c>
      <c r="M6165" t="s">
        <v>7161</v>
      </c>
    </row>
    <row r="6166" spans="1:13" x14ac:dyDescent="0.25">
      <c r="A6166">
        <v>24645</v>
      </c>
      <c r="B6166">
        <v>532</v>
      </c>
      <c r="C6166" t="str">
        <f>IFERROR(INDEX(customers!B6166:B7665,MATCH(Purchases!B6166,customers!A6166:A7665)), "None")</f>
        <v>None</v>
      </c>
      <c r="D6166" t="str">
        <f>INDEX(Country!$B$2:$B$26,MATCH(INDEX(customers!$D$2:$D$1501,MATCH(Purchases!B6166,customers!$A$2:$A$1501)),Country!$A$2:$A$26))</f>
        <v>MOROCCO</v>
      </c>
      <c r="E6166" t="str">
        <f>INDEX(Region!$C$2:$F$2,MATCH(INDEX(Country!$C$2:$C$26,MATCH(Purchases!D6166,Country!$B$2:$B$26)), Region!$C$1:$F$1))</f>
        <v>ASIA</v>
      </c>
      <c r="F6166" t="e">
        <f>INDEX(customers!G6166:G7665, MATCH(Purchases!C6166,customers!B6166:B7665))</f>
        <v>#N/A</v>
      </c>
      <c r="G6166" t="s">
        <v>16</v>
      </c>
      <c r="H6166">
        <v>49774.9</v>
      </c>
      <c r="I6166" s="1">
        <v>34658</v>
      </c>
      <c r="J6166" t="s">
        <v>31</v>
      </c>
      <c r="K6166" t="s">
        <v>1826</v>
      </c>
      <c r="L6166">
        <v>0</v>
      </c>
      <c r="M6166" t="s">
        <v>7162</v>
      </c>
    </row>
    <row r="6167" spans="1:13" x14ac:dyDescent="0.25">
      <c r="A6167">
        <v>24646</v>
      </c>
      <c r="B6167">
        <v>1142</v>
      </c>
      <c r="C6167" t="str">
        <f>IFERROR(INDEX(customers!B6167:B7666,MATCH(Purchases!B6167,customers!A6167:A7666)), "None")</f>
        <v>None</v>
      </c>
      <c r="D6167" t="str">
        <f>INDEX(Country!$B$2:$B$26,MATCH(INDEX(customers!$D$2:$D$1501,MATCH(Purchases!B6167,customers!$A$2:$A$1501)),Country!$A$2:$A$26))</f>
        <v>MOZAMBIQUE</v>
      </c>
      <c r="E6167" t="str">
        <f>INDEX(Region!$C$2:$F$2,MATCH(INDEX(Country!$C$2:$C$26,MATCH(Purchases!D6167,Country!$B$2:$B$26)), Region!$C$1:$F$1))</f>
        <v>ASIA</v>
      </c>
      <c r="F6167" t="e">
        <f>INDEX(customers!G6167:G7666, MATCH(Purchases!C6167,customers!B6167:B7666))</f>
        <v>#N/A</v>
      </c>
      <c r="G6167" t="s">
        <v>48</v>
      </c>
      <c r="H6167">
        <v>158826.92000000001</v>
      </c>
      <c r="I6167" s="1">
        <v>34805</v>
      </c>
      <c r="J6167" t="s">
        <v>23</v>
      </c>
      <c r="K6167" t="s">
        <v>680</v>
      </c>
      <c r="L6167">
        <v>0</v>
      </c>
      <c r="M6167" t="s">
        <v>7163</v>
      </c>
    </row>
    <row r="6168" spans="1:13" x14ac:dyDescent="0.25">
      <c r="A6168">
        <v>24647</v>
      </c>
      <c r="B6168">
        <v>1072</v>
      </c>
      <c r="C6168" t="str">
        <f>IFERROR(INDEX(customers!B6168:B7667,MATCH(Purchases!B6168,customers!A6168:A7667)), "None")</f>
        <v>None</v>
      </c>
      <c r="D6168" t="str">
        <f>INDEX(Country!$B$2:$B$26,MATCH(INDEX(customers!$D$2:$D$1501,MATCH(Purchases!B6168,customers!$A$2:$A$1501)),Country!$A$2:$A$26))</f>
        <v>EGYPT</v>
      </c>
      <c r="E6168" t="str">
        <f>INDEX(Region!$C$2:$F$2,MATCH(INDEX(Country!$C$2:$C$26,MATCH(Purchases!D6168,Country!$B$2:$B$26)), Region!$C$1:$F$1))</f>
        <v>MIDDLE EAST</v>
      </c>
      <c r="F6168" t="e">
        <f>INDEX(customers!G6168:G7667, MATCH(Purchases!C6168,customers!B6168:B7667))</f>
        <v>#N/A</v>
      </c>
      <c r="G6168" t="s">
        <v>16</v>
      </c>
      <c r="H6168">
        <v>172558.66</v>
      </c>
      <c r="I6168" s="1">
        <v>34490</v>
      </c>
      <c r="J6168" t="s">
        <v>23</v>
      </c>
      <c r="K6168" t="s">
        <v>164</v>
      </c>
      <c r="L6168">
        <v>0</v>
      </c>
      <c r="M6168" t="s">
        <v>7164</v>
      </c>
    </row>
    <row r="6169" spans="1:13" x14ac:dyDescent="0.25">
      <c r="A6169">
        <v>24672</v>
      </c>
      <c r="B6169">
        <v>826</v>
      </c>
      <c r="C6169" t="str">
        <f>IFERROR(INDEX(customers!B6169:B7668,MATCH(Purchases!B6169,customers!A6169:A7668)), "None")</f>
        <v>None</v>
      </c>
      <c r="D6169" t="str">
        <f>INDEX(Country!$B$2:$B$26,MATCH(INDEX(customers!$D$2:$D$1501,MATCH(Purchases!B6169,customers!$A$2:$A$1501)),Country!$A$2:$A$26))</f>
        <v>JORDAN</v>
      </c>
      <c r="E6169" t="str">
        <f>INDEX(Region!$C$2:$F$2,MATCH(INDEX(Country!$C$2:$C$26,MATCH(Purchases!D6169,Country!$B$2:$B$26)), Region!$C$1:$F$1))</f>
        <v>ASIA</v>
      </c>
      <c r="F6169" t="e">
        <f>INDEX(customers!G6169:G7668, MATCH(Purchases!C6169,customers!B6169:B7668))</f>
        <v>#N/A</v>
      </c>
      <c r="G6169" t="s">
        <v>16</v>
      </c>
      <c r="H6169">
        <v>272325.49</v>
      </c>
      <c r="I6169" s="1">
        <v>33681</v>
      </c>
      <c r="J6169" t="s">
        <v>31</v>
      </c>
      <c r="K6169" t="s">
        <v>799</v>
      </c>
      <c r="L6169">
        <v>0</v>
      </c>
      <c r="M6169" t="s">
        <v>7165</v>
      </c>
    </row>
    <row r="6170" spans="1:13" x14ac:dyDescent="0.25">
      <c r="A6170">
        <v>24673</v>
      </c>
      <c r="B6170">
        <v>196</v>
      </c>
      <c r="C6170" t="str">
        <f>IFERROR(INDEX(customers!B6170:B7669,MATCH(Purchases!B6170,customers!A6170:A7669)), "None")</f>
        <v>None</v>
      </c>
      <c r="D6170" t="str">
        <f>INDEX(Country!$B$2:$B$26,MATCH(INDEX(customers!$D$2:$D$1501,MATCH(Purchases!B6170,customers!$A$2:$A$1501)),Country!$A$2:$A$26))</f>
        <v>CHINA</v>
      </c>
      <c r="E6170" t="str">
        <f>INDEX(Region!$C$2:$F$2,MATCH(INDEX(Country!$C$2:$C$26,MATCH(Purchases!D6170,Country!$B$2:$B$26)), Region!$C$1:$F$1))</f>
        <v>AMERICA</v>
      </c>
      <c r="F6170" t="e">
        <f>INDEX(customers!G6170:G7669, MATCH(Purchases!C6170,customers!B6170:B7669))</f>
        <v>#N/A</v>
      </c>
      <c r="G6170" t="s">
        <v>9</v>
      </c>
      <c r="H6170">
        <v>83138.61</v>
      </c>
      <c r="I6170" s="1">
        <v>35602</v>
      </c>
      <c r="J6170" t="s">
        <v>31</v>
      </c>
      <c r="K6170" t="s">
        <v>3331</v>
      </c>
      <c r="L6170">
        <v>0</v>
      </c>
      <c r="M6170" t="s">
        <v>7166</v>
      </c>
    </row>
    <row r="6171" spans="1:13" x14ac:dyDescent="0.25">
      <c r="A6171">
        <v>24674</v>
      </c>
      <c r="B6171">
        <v>91</v>
      </c>
      <c r="C6171" t="str">
        <f>IFERROR(INDEX(customers!B6171:B7670,MATCH(Purchases!B6171,customers!A6171:A7670)), "None")</f>
        <v>None</v>
      </c>
      <c r="D6171" t="str">
        <f>INDEX(Country!$B$2:$B$26,MATCH(INDEX(customers!$D$2:$D$1501,MATCH(Purchases!B6171,customers!$A$2:$A$1501)),Country!$A$2:$A$26))</f>
        <v>INDIA</v>
      </c>
      <c r="E6171" t="str">
        <f>INDEX(Region!$C$2:$F$2,MATCH(INDEX(Country!$C$2:$C$26,MATCH(Purchases!D6171,Country!$B$2:$B$26)), Region!$C$1:$F$1))</f>
        <v>ASIA</v>
      </c>
      <c r="F6171" t="e">
        <f>INDEX(customers!G6171:G7670, MATCH(Purchases!C6171,customers!B6171:B7670))</f>
        <v>#N/A</v>
      </c>
      <c r="G6171" t="s">
        <v>9</v>
      </c>
      <c r="H6171">
        <v>120739.49</v>
      </c>
      <c r="I6171" s="1">
        <v>35200</v>
      </c>
      <c r="J6171" t="s">
        <v>26</v>
      </c>
      <c r="K6171" t="s">
        <v>189</v>
      </c>
      <c r="L6171">
        <v>0</v>
      </c>
      <c r="M6171" t="s">
        <v>7167</v>
      </c>
    </row>
    <row r="6172" spans="1:13" x14ac:dyDescent="0.25">
      <c r="A6172">
        <v>24675</v>
      </c>
      <c r="B6172">
        <v>512</v>
      </c>
      <c r="C6172" t="str">
        <f>IFERROR(INDEX(customers!B6172:B7671,MATCH(Purchases!B6172,customers!A6172:A7671)), "None")</f>
        <v>None</v>
      </c>
      <c r="D6172" t="str">
        <f>INDEX(Country!$B$2:$B$26,MATCH(INDEX(customers!$D$2:$D$1501,MATCH(Purchases!B6172,customers!$A$2:$A$1501)),Country!$A$2:$A$26))</f>
        <v>BRAZIL</v>
      </c>
      <c r="E6172" t="str">
        <f>INDEX(Region!$C$2:$F$2,MATCH(INDEX(Country!$C$2:$C$26,MATCH(Purchases!D6172,Country!$B$2:$B$26)), Region!$C$1:$F$1))</f>
        <v>AMERICA</v>
      </c>
      <c r="F6172" t="e">
        <f>INDEX(customers!G6172:G7671, MATCH(Purchases!C6172,customers!B6172:B7671))</f>
        <v>#N/A</v>
      </c>
      <c r="G6172" t="s">
        <v>16</v>
      </c>
      <c r="H6172">
        <v>36515.94</v>
      </c>
      <c r="I6172" s="1">
        <v>34482</v>
      </c>
      <c r="J6172" t="s">
        <v>31</v>
      </c>
      <c r="K6172" t="s">
        <v>3176</v>
      </c>
      <c r="L6172">
        <v>0</v>
      </c>
      <c r="M6172" t="s">
        <v>7168</v>
      </c>
    </row>
    <row r="6173" spans="1:13" x14ac:dyDescent="0.25">
      <c r="A6173">
        <v>24676</v>
      </c>
      <c r="B6173">
        <v>199</v>
      </c>
      <c r="C6173" t="str">
        <f>IFERROR(INDEX(customers!B6173:B7672,MATCH(Purchases!B6173,customers!A6173:A7672)), "None")</f>
        <v>None</v>
      </c>
      <c r="D6173" t="str">
        <f>INDEX(Country!$B$2:$B$26,MATCH(INDEX(customers!$D$2:$D$1501,MATCH(Purchases!B6173,customers!$A$2:$A$1501)),Country!$A$2:$A$26))</f>
        <v>EGYPT</v>
      </c>
      <c r="E6173" t="str">
        <f>INDEX(Region!$C$2:$F$2,MATCH(INDEX(Country!$C$2:$C$26,MATCH(Purchases!D6173,Country!$B$2:$B$26)), Region!$C$1:$F$1))</f>
        <v>MIDDLE EAST</v>
      </c>
      <c r="F6173" t="e">
        <f>INDEX(customers!G6173:G7672, MATCH(Purchases!C6173,customers!B6173:B7672))</f>
        <v>#N/A</v>
      </c>
      <c r="G6173" t="s">
        <v>16</v>
      </c>
      <c r="H6173">
        <v>12938.26</v>
      </c>
      <c r="I6173" s="1">
        <v>34425</v>
      </c>
      <c r="J6173" t="s">
        <v>10</v>
      </c>
      <c r="K6173" t="s">
        <v>1108</v>
      </c>
      <c r="L6173">
        <v>0</v>
      </c>
      <c r="M6173" t="s">
        <v>7169</v>
      </c>
    </row>
    <row r="6174" spans="1:13" x14ac:dyDescent="0.25">
      <c r="A6174">
        <v>24677</v>
      </c>
      <c r="B6174">
        <v>101</v>
      </c>
      <c r="C6174" t="str">
        <f>IFERROR(INDEX(customers!B6174:B7673,MATCH(Purchases!B6174,customers!A6174:A7673)), "None")</f>
        <v>None</v>
      </c>
      <c r="D6174" t="str">
        <f>INDEX(Country!$B$2:$B$26,MATCH(INDEX(customers!$D$2:$D$1501,MATCH(Purchases!B6174,customers!$A$2:$A$1501)),Country!$A$2:$A$26))</f>
        <v>BRAZIL</v>
      </c>
      <c r="E6174" t="str">
        <f>INDEX(Region!$C$2:$F$2,MATCH(INDEX(Country!$C$2:$C$26,MATCH(Purchases!D6174,Country!$B$2:$B$26)), Region!$C$1:$F$1))</f>
        <v>AMERICA</v>
      </c>
      <c r="F6174" t="e">
        <f>INDEX(customers!G6174:G7673, MATCH(Purchases!C6174,customers!B6174:B7673))</f>
        <v>#N/A</v>
      </c>
      <c r="G6174" t="s">
        <v>16</v>
      </c>
      <c r="H6174">
        <v>45755.28</v>
      </c>
      <c r="I6174" s="1">
        <v>33669</v>
      </c>
      <c r="J6174" t="s">
        <v>10</v>
      </c>
      <c r="K6174" t="s">
        <v>3034</v>
      </c>
      <c r="L6174">
        <v>0</v>
      </c>
      <c r="M6174" t="s">
        <v>7170</v>
      </c>
    </row>
    <row r="6175" spans="1:13" x14ac:dyDescent="0.25">
      <c r="A6175">
        <v>24678</v>
      </c>
      <c r="B6175">
        <v>17</v>
      </c>
      <c r="C6175" t="str">
        <f>IFERROR(INDEX(customers!B6175:B7674,MATCH(Purchases!B6175,customers!A6175:A7674)), "None")</f>
        <v>None</v>
      </c>
      <c r="D6175" t="str">
        <f>INDEX(Country!$B$2:$B$26,MATCH(INDEX(customers!$D$2:$D$1501,MATCH(Purchases!B6175,customers!$A$2:$A$1501)),Country!$A$2:$A$26))</f>
        <v>BRAZIL</v>
      </c>
      <c r="E6175" t="str">
        <f>INDEX(Region!$C$2:$F$2,MATCH(INDEX(Country!$C$2:$C$26,MATCH(Purchases!D6175,Country!$B$2:$B$26)), Region!$C$1:$F$1))</f>
        <v>AMERICA</v>
      </c>
      <c r="F6175" t="e">
        <f>INDEX(customers!G6175:G7674, MATCH(Purchases!C6175,customers!B6175:B7674))</f>
        <v>#N/A</v>
      </c>
      <c r="G6175" t="s">
        <v>9</v>
      </c>
      <c r="H6175">
        <v>148704.59</v>
      </c>
      <c r="I6175" s="1">
        <v>35638</v>
      </c>
      <c r="J6175" t="s">
        <v>31</v>
      </c>
      <c r="K6175" t="s">
        <v>230</v>
      </c>
      <c r="L6175">
        <v>0</v>
      </c>
      <c r="M6175" t="s">
        <v>7171</v>
      </c>
    </row>
    <row r="6176" spans="1:13" x14ac:dyDescent="0.25">
      <c r="A6176">
        <v>24679</v>
      </c>
      <c r="B6176">
        <v>170</v>
      </c>
      <c r="C6176" t="str">
        <f>IFERROR(INDEX(customers!B6176:B7675,MATCH(Purchases!B6176,customers!A6176:A7675)), "None")</f>
        <v>None</v>
      </c>
      <c r="D6176" t="str">
        <f>INDEX(Country!$B$2:$B$26,MATCH(INDEX(customers!$D$2:$D$1501,MATCH(Purchases!B6176,customers!$A$2:$A$1501)),Country!$A$2:$A$26))</f>
        <v>MOROCCO</v>
      </c>
      <c r="E6176" t="str">
        <f>INDEX(Region!$C$2:$F$2,MATCH(INDEX(Country!$C$2:$C$26,MATCH(Purchases!D6176,Country!$B$2:$B$26)), Region!$C$1:$F$1))</f>
        <v>ASIA</v>
      </c>
      <c r="F6176" t="e">
        <f>INDEX(customers!G6176:G7675, MATCH(Purchases!C6176,customers!B6176:B7675))</f>
        <v>#N/A</v>
      </c>
      <c r="G6176" t="s">
        <v>48</v>
      </c>
      <c r="H6176">
        <v>259867.81</v>
      </c>
      <c r="I6176" s="1">
        <v>34827</v>
      </c>
      <c r="J6176" t="s">
        <v>23</v>
      </c>
      <c r="K6176" t="s">
        <v>3005</v>
      </c>
      <c r="L6176">
        <v>0</v>
      </c>
      <c r="M6176" t="s">
        <v>7172</v>
      </c>
    </row>
    <row r="6177" spans="1:13" x14ac:dyDescent="0.25">
      <c r="A6177">
        <v>24704</v>
      </c>
      <c r="B6177">
        <v>1208</v>
      </c>
      <c r="C6177" t="str">
        <f>IFERROR(INDEX(customers!B6177:B7676,MATCH(Purchases!B6177,customers!A6177:A7676)), "None")</f>
        <v>None</v>
      </c>
      <c r="D6177" t="str">
        <f>INDEX(Country!$B$2:$B$26,MATCH(INDEX(customers!$D$2:$D$1501,MATCH(Purchases!B6177,customers!$A$2:$A$1501)),Country!$A$2:$A$26))</f>
        <v>ETHIOPIA</v>
      </c>
      <c r="E6177" t="e">
        <f>INDEX(Region!$C$2:$F$2,MATCH(INDEX(Country!$C$2:$C$26,MATCH(Purchases!D6177,Country!$B$2:$B$26)), Region!$C$1:$F$1))</f>
        <v>#N/A</v>
      </c>
      <c r="F6177" t="e">
        <f>INDEX(customers!G6177:G7676, MATCH(Purchases!C6177,customers!B6177:B7676))</f>
        <v>#N/A</v>
      </c>
      <c r="G6177" t="s">
        <v>16</v>
      </c>
      <c r="H6177">
        <v>37423.39</v>
      </c>
      <c r="I6177" s="1">
        <v>34638</v>
      </c>
      <c r="J6177" t="s">
        <v>23</v>
      </c>
      <c r="K6177" t="s">
        <v>2395</v>
      </c>
      <c r="L6177">
        <v>0</v>
      </c>
      <c r="M6177" t="s">
        <v>7173</v>
      </c>
    </row>
    <row r="6178" spans="1:13" x14ac:dyDescent="0.25">
      <c r="A6178">
        <v>24705</v>
      </c>
      <c r="B6178">
        <v>536</v>
      </c>
      <c r="C6178" t="str">
        <f>IFERROR(INDEX(customers!B6178:B7677,MATCH(Purchases!B6178,customers!A6178:A7677)), "None")</f>
        <v>None</v>
      </c>
      <c r="D6178" t="str">
        <f>INDEX(Country!$B$2:$B$26,MATCH(INDEX(customers!$D$2:$D$1501,MATCH(Purchases!B6178,customers!$A$2:$A$1501)),Country!$A$2:$A$26))</f>
        <v>JAPAN</v>
      </c>
      <c r="E6178" t="str">
        <f>INDEX(Region!$C$2:$F$2,MATCH(INDEX(Country!$C$2:$C$26,MATCH(Purchases!D6178,Country!$B$2:$B$26)), Region!$C$1:$F$1))</f>
        <v>ASIA</v>
      </c>
      <c r="F6178" t="e">
        <f>INDEX(customers!G6178:G7677, MATCH(Purchases!C6178,customers!B6178:B7677))</f>
        <v>#N/A</v>
      </c>
      <c r="G6178" t="s">
        <v>9</v>
      </c>
      <c r="H6178">
        <v>136660.5</v>
      </c>
      <c r="I6178" s="1">
        <v>34958</v>
      </c>
      <c r="J6178" t="s">
        <v>13</v>
      </c>
      <c r="K6178" t="s">
        <v>1051</v>
      </c>
      <c r="L6178">
        <v>0</v>
      </c>
      <c r="M6178" t="s">
        <v>7174</v>
      </c>
    </row>
    <row r="6179" spans="1:13" x14ac:dyDescent="0.25">
      <c r="A6179">
        <v>24706</v>
      </c>
      <c r="B6179">
        <v>58</v>
      </c>
      <c r="C6179" t="str">
        <f>IFERROR(INDEX(customers!B6179:B7678,MATCH(Purchases!B6179,customers!A6179:A7678)), "None")</f>
        <v>None</v>
      </c>
      <c r="D6179" t="str">
        <f>INDEX(Country!$B$2:$B$26,MATCH(INDEX(customers!$D$2:$D$1501,MATCH(Purchases!B6179,customers!$A$2:$A$1501)),Country!$A$2:$A$26))</f>
        <v>JORDAN</v>
      </c>
      <c r="E6179" t="str">
        <f>INDEX(Region!$C$2:$F$2,MATCH(INDEX(Country!$C$2:$C$26,MATCH(Purchases!D6179,Country!$B$2:$B$26)), Region!$C$1:$F$1))</f>
        <v>ASIA</v>
      </c>
      <c r="F6179" t="e">
        <f>INDEX(customers!G6179:G7678, MATCH(Purchases!C6179,customers!B6179:B7678))</f>
        <v>#N/A</v>
      </c>
      <c r="G6179" t="s">
        <v>16</v>
      </c>
      <c r="H6179">
        <v>29716.400000000001</v>
      </c>
      <c r="I6179" s="1">
        <v>33718</v>
      </c>
      <c r="J6179" t="s">
        <v>26</v>
      </c>
      <c r="K6179" t="s">
        <v>1488</v>
      </c>
      <c r="L6179">
        <v>0</v>
      </c>
      <c r="M6179" t="s">
        <v>7175</v>
      </c>
    </row>
    <row r="6180" spans="1:13" x14ac:dyDescent="0.25">
      <c r="A6180">
        <v>24707</v>
      </c>
      <c r="B6180">
        <v>1421</v>
      </c>
      <c r="C6180" t="str">
        <f>IFERROR(INDEX(customers!B6180:B7679,MATCH(Purchases!B6180,customers!A6180:A7679)), "None")</f>
        <v>None</v>
      </c>
      <c r="D6180" t="str">
        <f>INDEX(Country!$B$2:$B$26,MATCH(INDEX(customers!$D$2:$D$1501,MATCH(Purchases!B6180,customers!$A$2:$A$1501)),Country!$A$2:$A$26))</f>
        <v>JAPAN</v>
      </c>
      <c r="E6180" t="str">
        <f>INDEX(Region!$C$2:$F$2,MATCH(INDEX(Country!$C$2:$C$26,MATCH(Purchases!D6180,Country!$B$2:$B$26)), Region!$C$1:$F$1))</f>
        <v>ASIA</v>
      </c>
      <c r="F6180" t="e">
        <f>INDEX(customers!G6180:G7679, MATCH(Purchases!C6180,customers!B6180:B7679))</f>
        <v>#N/A</v>
      </c>
      <c r="G6180" t="s">
        <v>16</v>
      </c>
      <c r="H6180">
        <v>121224.43</v>
      </c>
      <c r="I6180" s="1">
        <v>33674</v>
      </c>
      <c r="J6180" t="s">
        <v>31</v>
      </c>
      <c r="K6180" t="s">
        <v>875</v>
      </c>
      <c r="L6180">
        <v>0</v>
      </c>
      <c r="M6180" t="s">
        <v>7176</v>
      </c>
    </row>
    <row r="6181" spans="1:13" x14ac:dyDescent="0.25">
      <c r="A6181">
        <v>24708</v>
      </c>
      <c r="B6181">
        <v>733</v>
      </c>
      <c r="C6181" t="str">
        <f>IFERROR(INDEX(customers!B6181:B7680,MATCH(Purchases!B6181,customers!A6181:A7680)), "None")</f>
        <v>None</v>
      </c>
      <c r="D6181" t="str">
        <f>INDEX(Country!$B$2:$B$26,MATCH(INDEX(customers!$D$2:$D$1501,MATCH(Purchases!B6181,customers!$A$2:$A$1501)),Country!$A$2:$A$26))</f>
        <v>JORDAN</v>
      </c>
      <c r="E6181" t="str">
        <f>INDEX(Region!$C$2:$F$2,MATCH(INDEX(Country!$C$2:$C$26,MATCH(Purchases!D6181,Country!$B$2:$B$26)), Region!$C$1:$F$1))</f>
        <v>ASIA</v>
      </c>
      <c r="F6181" t="e">
        <f>INDEX(customers!G6181:G7680, MATCH(Purchases!C6181,customers!B6181:B7680))</f>
        <v>#N/A</v>
      </c>
      <c r="G6181" t="s">
        <v>16</v>
      </c>
      <c r="H6181">
        <v>46158.5</v>
      </c>
      <c r="I6181" s="1">
        <v>33943</v>
      </c>
      <c r="J6181" t="s">
        <v>23</v>
      </c>
      <c r="K6181" t="s">
        <v>3766</v>
      </c>
      <c r="L6181">
        <v>0</v>
      </c>
      <c r="M6181" t="s">
        <v>7177</v>
      </c>
    </row>
    <row r="6182" spans="1:13" x14ac:dyDescent="0.25">
      <c r="A6182">
        <v>24709</v>
      </c>
      <c r="B6182">
        <v>479</v>
      </c>
      <c r="C6182" t="str">
        <f>IFERROR(INDEX(customers!B6182:B7681,MATCH(Purchases!B6182,customers!A6182:A7681)), "None")</f>
        <v>None</v>
      </c>
      <c r="D6182" t="str">
        <f>INDEX(Country!$B$2:$B$26,MATCH(INDEX(customers!$D$2:$D$1501,MATCH(Purchases!B6182,customers!$A$2:$A$1501)),Country!$A$2:$A$26))</f>
        <v>CHINA</v>
      </c>
      <c r="E6182" t="str">
        <f>INDEX(Region!$C$2:$F$2,MATCH(INDEX(Country!$C$2:$C$26,MATCH(Purchases!D6182,Country!$B$2:$B$26)), Region!$C$1:$F$1))</f>
        <v>AMERICA</v>
      </c>
      <c r="F6182" t="e">
        <f>INDEX(customers!G6182:G7681, MATCH(Purchases!C6182,customers!B6182:B7681))</f>
        <v>#N/A</v>
      </c>
      <c r="G6182" t="s">
        <v>16</v>
      </c>
      <c r="H6182">
        <v>14623.67</v>
      </c>
      <c r="I6182" s="1">
        <v>34715</v>
      </c>
      <c r="J6182" t="s">
        <v>26</v>
      </c>
      <c r="K6182" t="s">
        <v>678</v>
      </c>
      <c r="L6182">
        <v>0</v>
      </c>
      <c r="M6182" t="s">
        <v>7178</v>
      </c>
    </row>
    <row r="6183" spans="1:13" x14ac:dyDescent="0.25">
      <c r="A6183">
        <v>24710</v>
      </c>
      <c r="B6183">
        <v>1001</v>
      </c>
      <c r="C6183" t="str">
        <f>IFERROR(INDEX(customers!B6183:B7682,MATCH(Purchases!B6183,customers!A6183:A7682)), "None")</f>
        <v>None</v>
      </c>
      <c r="D6183" t="str">
        <f>INDEX(Country!$B$2:$B$26,MATCH(INDEX(customers!$D$2:$D$1501,MATCH(Purchases!B6183,customers!$A$2:$A$1501)),Country!$A$2:$A$26))</f>
        <v>VIETNAM</v>
      </c>
      <c r="E6183" t="str">
        <f>INDEX(Region!$C$2:$F$2,MATCH(INDEX(Country!$C$2:$C$26,MATCH(Purchases!D6183,Country!$B$2:$B$26)), Region!$C$1:$F$1))</f>
        <v>ASIA</v>
      </c>
      <c r="F6183" t="e">
        <f>INDEX(customers!G6183:G7682, MATCH(Purchases!C6183,customers!B6183:B7682))</f>
        <v>#N/A</v>
      </c>
      <c r="G6183" t="s">
        <v>16</v>
      </c>
      <c r="H6183">
        <v>56548.72</v>
      </c>
      <c r="I6183" s="1">
        <v>34243</v>
      </c>
      <c r="J6183" t="s">
        <v>10</v>
      </c>
      <c r="K6183" t="s">
        <v>80</v>
      </c>
      <c r="L6183">
        <v>0</v>
      </c>
      <c r="M6183" t="s">
        <v>7179</v>
      </c>
    </row>
    <row r="6184" spans="1:13" x14ac:dyDescent="0.25">
      <c r="A6184">
        <v>24711</v>
      </c>
      <c r="B6184">
        <v>769</v>
      </c>
      <c r="C6184" t="str">
        <f>IFERROR(INDEX(customers!B6184:B7683,MATCH(Purchases!B6184,customers!A6184:A7683)), "None")</f>
        <v>None</v>
      </c>
      <c r="D6184" t="str">
        <f>INDEX(Country!$B$2:$B$26,MATCH(INDEX(customers!$D$2:$D$1501,MATCH(Purchases!B6184,customers!$A$2:$A$1501)),Country!$A$2:$A$26))</f>
        <v>ETHIOPIA</v>
      </c>
      <c r="E6184" t="e">
        <f>INDEX(Region!$C$2:$F$2,MATCH(INDEX(Country!$C$2:$C$26,MATCH(Purchases!D6184,Country!$B$2:$B$26)), Region!$C$1:$F$1))</f>
        <v>#N/A</v>
      </c>
      <c r="F6184" t="e">
        <f>INDEX(customers!G6184:G7683, MATCH(Purchases!C6184,customers!B6184:B7683))</f>
        <v>#N/A</v>
      </c>
      <c r="G6184" t="s">
        <v>16</v>
      </c>
      <c r="H6184">
        <v>201644.14</v>
      </c>
      <c r="I6184" s="1">
        <v>33905</v>
      </c>
      <c r="J6184" t="s">
        <v>26</v>
      </c>
      <c r="K6184" t="s">
        <v>1663</v>
      </c>
      <c r="L6184">
        <v>0</v>
      </c>
      <c r="M6184" t="s">
        <v>7180</v>
      </c>
    </row>
    <row r="6185" spans="1:13" x14ac:dyDescent="0.25">
      <c r="A6185">
        <v>24736</v>
      </c>
      <c r="B6185">
        <v>149</v>
      </c>
      <c r="C6185" t="str">
        <f>IFERROR(INDEX(customers!B6185:B7684,MATCH(Purchases!B6185,customers!A6185:A7684)), "None")</f>
        <v>None</v>
      </c>
      <c r="D6185" t="str">
        <f>INDEX(Country!$B$2:$B$26,MATCH(INDEX(customers!$D$2:$D$1501,MATCH(Purchases!B6185,customers!$A$2:$A$1501)),Country!$A$2:$A$26))</f>
        <v>ROMANIA</v>
      </c>
      <c r="E6185" t="str">
        <f>INDEX(Region!$C$2:$F$2,MATCH(INDEX(Country!$C$2:$C$26,MATCH(Purchases!D6185,Country!$B$2:$B$26)), Region!$C$1:$F$1))</f>
        <v>EUROPE</v>
      </c>
      <c r="F6185" t="e">
        <f>INDEX(customers!G6185:G7684, MATCH(Purchases!C6185,customers!B6185:B7684))</f>
        <v>#N/A</v>
      </c>
      <c r="G6185" t="s">
        <v>9</v>
      </c>
      <c r="H6185">
        <v>297907.56</v>
      </c>
      <c r="I6185" s="1">
        <v>35810</v>
      </c>
      <c r="J6185" t="s">
        <v>26</v>
      </c>
      <c r="K6185" t="s">
        <v>3878</v>
      </c>
      <c r="L6185">
        <v>0</v>
      </c>
      <c r="M6185" t="s">
        <v>7181</v>
      </c>
    </row>
    <row r="6186" spans="1:13" x14ac:dyDescent="0.25">
      <c r="A6186">
        <v>24737</v>
      </c>
      <c r="B6186">
        <v>218</v>
      </c>
      <c r="C6186" t="str">
        <f>IFERROR(INDEX(customers!B6186:B7685,MATCH(Purchases!B6186,customers!A6186:A7685)), "None")</f>
        <v>None</v>
      </c>
      <c r="D6186" t="str">
        <f>INDEX(Country!$B$2:$B$26,MATCH(INDEX(customers!$D$2:$D$1501,MATCH(Purchases!B6186,customers!$A$2:$A$1501)),Country!$A$2:$A$26))</f>
        <v>EGYPT</v>
      </c>
      <c r="E6186" t="str">
        <f>INDEX(Region!$C$2:$F$2,MATCH(INDEX(Country!$C$2:$C$26,MATCH(Purchases!D6186,Country!$B$2:$B$26)), Region!$C$1:$F$1))</f>
        <v>MIDDLE EAST</v>
      </c>
      <c r="F6186" t="e">
        <f>INDEX(customers!G6186:G7685, MATCH(Purchases!C6186,customers!B6186:B7685))</f>
        <v>#N/A</v>
      </c>
      <c r="G6186" t="s">
        <v>16</v>
      </c>
      <c r="H6186">
        <v>236347.29</v>
      </c>
      <c r="I6186" s="1">
        <v>34675</v>
      </c>
      <c r="J6186" t="s">
        <v>26</v>
      </c>
      <c r="K6186" t="s">
        <v>2183</v>
      </c>
      <c r="L6186">
        <v>0</v>
      </c>
      <c r="M6186" t="s">
        <v>7182</v>
      </c>
    </row>
    <row r="6187" spans="1:13" x14ac:dyDescent="0.25">
      <c r="A6187">
        <v>24738</v>
      </c>
      <c r="B6187">
        <v>1067</v>
      </c>
      <c r="C6187" t="str">
        <f>IFERROR(INDEX(customers!B6187:B7686,MATCH(Purchases!B6187,customers!A6187:A7686)), "None")</f>
        <v>None</v>
      </c>
      <c r="D6187" t="str">
        <f>INDEX(Country!$B$2:$B$26,MATCH(INDEX(customers!$D$2:$D$1501,MATCH(Purchases!B6187,customers!$A$2:$A$1501)),Country!$A$2:$A$26))</f>
        <v>UNITED KINGDOM</v>
      </c>
      <c r="E6187" t="str">
        <f>INDEX(Region!$C$2:$F$2,MATCH(INDEX(Country!$C$2:$C$26,MATCH(Purchases!D6187,Country!$B$2:$B$26)), Region!$C$1:$F$1))</f>
        <v>MIDDLE EAST</v>
      </c>
      <c r="F6187" t="e">
        <f>INDEX(customers!G6187:G7686, MATCH(Purchases!C6187,customers!B6187:B7686))</f>
        <v>#N/A</v>
      </c>
      <c r="G6187" t="s">
        <v>16</v>
      </c>
      <c r="H6187">
        <v>58891.519999999997</v>
      </c>
      <c r="I6187" s="1">
        <v>34286</v>
      </c>
      <c r="J6187" t="s">
        <v>31</v>
      </c>
      <c r="K6187" t="s">
        <v>418</v>
      </c>
      <c r="L6187">
        <v>0</v>
      </c>
      <c r="M6187" t="s">
        <v>7183</v>
      </c>
    </row>
    <row r="6188" spans="1:13" x14ac:dyDescent="0.25">
      <c r="A6188">
        <v>24739</v>
      </c>
      <c r="B6188">
        <v>44</v>
      </c>
      <c r="C6188" t="str">
        <f>IFERROR(INDEX(customers!B6188:B7687,MATCH(Purchases!B6188,customers!A6188:A7687)), "None")</f>
        <v>None</v>
      </c>
      <c r="D6188" t="str">
        <f>INDEX(Country!$B$2:$B$26,MATCH(INDEX(customers!$D$2:$D$1501,MATCH(Purchases!B6188,customers!$A$2:$A$1501)),Country!$A$2:$A$26))</f>
        <v>MOZAMBIQUE</v>
      </c>
      <c r="E6188" t="str">
        <f>INDEX(Region!$C$2:$F$2,MATCH(INDEX(Country!$C$2:$C$26,MATCH(Purchases!D6188,Country!$B$2:$B$26)), Region!$C$1:$F$1))</f>
        <v>ASIA</v>
      </c>
      <c r="F6188" t="e">
        <f>INDEX(customers!G6188:G7687, MATCH(Purchases!C6188,customers!B6188:B7687))</f>
        <v>#N/A</v>
      </c>
      <c r="G6188" t="s">
        <v>9</v>
      </c>
      <c r="H6188">
        <v>126749.91</v>
      </c>
      <c r="I6188" s="1">
        <v>35210</v>
      </c>
      <c r="J6188" t="s">
        <v>23</v>
      </c>
      <c r="K6188" t="s">
        <v>1510</v>
      </c>
      <c r="L6188">
        <v>0</v>
      </c>
      <c r="M6188" t="s">
        <v>7184</v>
      </c>
    </row>
    <row r="6189" spans="1:13" x14ac:dyDescent="0.25">
      <c r="A6189">
        <v>24740</v>
      </c>
      <c r="B6189">
        <v>1432</v>
      </c>
      <c r="C6189" t="str">
        <f>IFERROR(INDEX(customers!B6189:B7688,MATCH(Purchases!B6189,customers!A6189:A7688)), "None")</f>
        <v>None</v>
      </c>
      <c r="D6189" t="str">
        <f>INDEX(Country!$B$2:$B$26,MATCH(INDEX(customers!$D$2:$D$1501,MATCH(Purchases!B6189,customers!$A$2:$A$1501)),Country!$A$2:$A$26))</f>
        <v>VIETNAM</v>
      </c>
      <c r="E6189" t="str">
        <f>INDEX(Region!$C$2:$F$2,MATCH(INDEX(Country!$C$2:$C$26,MATCH(Purchases!D6189,Country!$B$2:$B$26)), Region!$C$1:$F$1))</f>
        <v>ASIA</v>
      </c>
      <c r="F6189" t="e">
        <f>INDEX(customers!G6189:G7688, MATCH(Purchases!C6189,customers!B6189:B7688))</f>
        <v>#N/A</v>
      </c>
      <c r="G6189" t="s">
        <v>16</v>
      </c>
      <c r="H6189">
        <v>60242.92</v>
      </c>
      <c r="I6189" s="1">
        <v>33980</v>
      </c>
      <c r="J6189" t="s">
        <v>31</v>
      </c>
      <c r="K6189" t="s">
        <v>1302</v>
      </c>
      <c r="L6189">
        <v>0</v>
      </c>
      <c r="M6189" t="s">
        <v>7185</v>
      </c>
    </row>
    <row r="6190" spans="1:13" x14ac:dyDescent="0.25">
      <c r="A6190">
        <v>24741</v>
      </c>
      <c r="B6190">
        <v>1147</v>
      </c>
      <c r="C6190" t="str">
        <f>IFERROR(INDEX(customers!B6190:B7689,MATCH(Purchases!B6190,customers!A6190:A7689)), "None")</f>
        <v>None</v>
      </c>
      <c r="D6190" t="str">
        <f>INDEX(Country!$B$2:$B$26,MATCH(INDEX(customers!$D$2:$D$1501,MATCH(Purchases!B6190,customers!$A$2:$A$1501)),Country!$A$2:$A$26))</f>
        <v>MOROCCO</v>
      </c>
      <c r="E6190" t="str">
        <f>INDEX(Region!$C$2:$F$2,MATCH(INDEX(Country!$C$2:$C$26,MATCH(Purchases!D6190,Country!$B$2:$B$26)), Region!$C$1:$F$1))</f>
        <v>ASIA</v>
      </c>
      <c r="F6190" t="e">
        <f>INDEX(customers!G6190:G7689, MATCH(Purchases!C6190,customers!B6190:B7689))</f>
        <v>#N/A</v>
      </c>
      <c r="G6190" t="s">
        <v>9</v>
      </c>
      <c r="H6190">
        <v>85394.39</v>
      </c>
      <c r="I6190" s="1">
        <v>35380</v>
      </c>
      <c r="J6190" t="s">
        <v>13</v>
      </c>
      <c r="K6190" t="s">
        <v>519</v>
      </c>
      <c r="L6190">
        <v>0</v>
      </c>
      <c r="M6190" t="s">
        <v>7186</v>
      </c>
    </row>
    <row r="6191" spans="1:13" x14ac:dyDescent="0.25">
      <c r="A6191">
        <v>24742</v>
      </c>
      <c r="B6191">
        <v>1330</v>
      </c>
      <c r="C6191" t="str">
        <f>IFERROR(INDEX(customers!B6191:B7690,MATCH(Purchases!B6191,customers!A6191:A7690)), "None")</f>
        <v>None</v>
      </c>
      <c r="D6191" t="str">
        <f>INDEX(Country!$B$2:$B$26,MATCH(INDEX(customers!$D$2:$D$1501,MATCH(Purchases!B6191,customers!$A$2:$A$1501)),Country!$A$2:$A$26))</f>
        <v>ARGENTINA</v>
      </c>
      <c r="E6191" t="str">
        <f>INDEX(Region!$C$2:$F$2,MATCH(INDEX(Country!$C$2:$C$26,MATCH(Purchases!D6191,Country!$B$2:$B$26)), Region!$C$1:$F$1))</f>
        <v>AMERICA</v>
      </c>
      <c r="F6191" t="e">
        <f>INDEX(customers!G6191:G7690, MATCH(Purchases!C6191,customers!B6191:B7690))</f>
        <v>#N/A</v>
      </c>
      <c r="G6191" t="s">
        <v>16</v>
      </c>
      <c r="H6191">
        <v>67055.37</v>
      </c>
      <c r="I6191" s="1">
        <v>34798</v>
      </c>
      <c r="J6191" t="s">
        <v>13</v>
      </c>
      <c r="K6191" t="s">
        <v>59</v>
      </c>
      <c r="L6191">
        <v>0</v>
      </c>
      <c r="M6191" t="s">
        <v>7187</v>
      </c>
    </row>
    <row r="6192" spans="1:13" x14ac:dyDescent="0.25">
      <c r="A6192">
        <v>24743</v>
      </c>
      <c r="B6192">
        <v>89</v>
      </c>
      <c r="C6192" t="str">
        <f>IFERROR(INDEX(customers!B6192:B7691,MATCH(Purchases!B6192,customers!A6192:A7691)), "None")</f>
        <v>None</v>
      </c>
      <c r="D6192" t="str">
        <f>INDEX(Country!$B$2:$B$26,MATCH(INDEX(customers!$D$2:$D$1501,MATCH(Purchases!B6192,customers!$A$2:$A$1501)),Country!$A$2:$A$26))</f>
        <v>KENYA</v>
      </c>
      <c r="E6192" t="str">
        <f>INDEX(Region!$C$2:$F$2,MATCH(INDEX(Country!$C$2:$C$26,MATCH(Purchases!D6192,Country!$B$2:$B$26)), Region!$C$1:$F$1))</f>
        <v>ASIA</v>
      </c>
      <c r="F6192" t="e">
        <f>INDEX(customers!G6192:G7691, MATCH(Purchases!C6192,customers!B6192:B7691))</f>
        <v>#N/A</v>
      </c>
      <c r="G6192" t="s">
        <v>16</v>
      </c>
      <c r="H6192">
        <v>83971.36</v>
      </c>
      <c r="I6192" s="1">
        <v>33784</v>
      </c>
      <c r="J6192" t="s">
        <v>10</v>
      </c>
      <c r="K6192" t="s">
        <v>1721</v>
      </c>
      <c r="L6192">
        <v>0</v>
      </c>
      <c r="M6192" t="s">
        <v>7188</v>
      </c>
    </row>
    <row r="6193" spans="1:13" x14ac:dyDescent="0.25">
      <c r="A6193">
        <v>24768</v>
      </c>
      <c r="B6193">
        <v>1001</v>
      </c>
      <c r="C6193" t="str">
        <f>IFERROR(INDEX(customers!B6193:B7692,MATCH(Purchases!B6193,customers!A6193:A7692)), "None")</f>
        <v>None</v>
      </c>
      <c r="D6193" t="str">
        <f>INDEX(Country!$B$2:$B$26,MATCH(INDEX(customers!$D$2:$D$1501,MATCH(Purchases!B6193,customers!$A$2:$A$1501)),Country!$A$2:$A$26))</f>
        <v>VIETNAM</v>
      </c>
      <c r="E6193" t="str">
        <f>INDEX(Region!$C$2:$F$2,MATCH(INDEX(Country!$C$2:$C$26,MATCH(Purchases!D6193,Country!$B$2:$B$26)), Region!$C$1:$F$1))</f>
        <v>ASIA</v>
      </c>
      <c r="F6193" t="e">
        <f>INDEX(customers!G6193:G7692, MATCH(Purchases!C6193,customers!B6193:B7692))</f>
        <v>#N/A</v>
      </c>
      <c r="G6193" t="s">
        <v>9</v>
      </c>
      <c r="H6193">
        <v>97110.39</v>
      </c>
      <c r="I6193" s="1">
        <v>35924</v>
      </c>
      <c r="J6193" t="s">
        <v>31</v>
      </c>
      <c r="K6193" t="s">
        <v>616</v>
      </c>
      <c r="L6193">
        <v>0</v>
      </c>
      <c r="M6193" t="s">
        <v>7189</v>
      </c>
    </row>
    <row r="6194" spans="1:13" x14ac:dyDescent="0.25">
      <c r="A6194">
        <v>24769</v>
      </c>
      <c r="B6194">
        <v>1276</v>
      </c>
      <c r="C6194" t="str">
        <f>IFERROR(INDEX(customers!B6194:B7693,MATCH(Purchases!B6194,customers!A6194:A7693)), "None")</f>
        <v>None</v>
      </c>
      <c r="D6194" t="str">
        <f>INDEX(Country!$B$2:$B$26,MATCH(INDEX(customers!$D$2:$D$1501,MATCH(Purchases!B6194,customers!$A$2:$A$1501)),Country!$A$2:$A$26))</f>
        <v>MOZAMBIQUE</v>
      </c>
      <c r="E6194" t="str">
        <f>INDEX(Region!$C$2:$F$2,MATCH(INDEX(Country!$C$2:$C$26,MATCH(Purchases!D6194,Country!$B$2:$B$26)), Region!$C$1:$F$1))</f>
        <v>ASIA</v>
      </c>
      <c r="F6194" t="e">
        <f>INDEX(customers!G6194:G7693, MATCH(Purchases!C6194,customers!B6194:B7693))</f>
        <v>#N/A</v>
      </c>
      <c r="G6194" t="s">
        <v>9</v>
      </c>
      <c r="H6194">
        <v>241665.37</v>
      </c>
      <c r="I6194" s="1">
        <v>35028</v>
      </c>
      <c r="J6194" t="s">
        <v>31</v>
      </c>
      <c r="K6194" t="s">
        <v>2593</v>
      </c>
      <c r="L6194">
        <v>0</v>
      </c>
      <c r="M6194" t="s">
        <v>7190</v>
      </c>
    </row>
    <row r="6195" spans="1:13" x14ac:dyDescent="0.25">
      <c r="A6195">
        <v>24770</v>
      </c>
      <c r="B6195">
        <v>1438</v>
      </c>
      <c r="C6195" t="str">
        <f>IFERROR(INDEX(customers!B6195:B7694,MATCH(Purchases!B6195,customers!A6195:A7694)), "None")</f>
        <v>None</v>
      </c>
      <c r="D6195" t="str">
        <f>INDEX(Country!$B$2:$B$26,MATCH(INDEX(customers!$D$2:$D$1501,MATCH(Purchases!B6195,customers!$A$2:$A$1501)),Country!$A$2:$A$26))</f>
        <v>PERU</v>
      </c>
      <c r="E6195" t="str">
        <f>INDEX(Region!$C$2:$F$2,MATCH(INDEX(Country!$C$2:$C$26,MATCH(Purchases!D6195,Country!$B$2:$B$26)), Region!$C$1:$F$1))</f>
        <v>ASIA</v>
      </c>
      <c r="F6195" t="e">
        <f>INDEX(customers!G6195:G7694, MATCH(Purchases!C6195,customers!B6195:B7694))</f>
        <v>#N/A</v>
      </c>
      <c r="G6195" t="s">
        <v>16</v>
      </c>
      <c r="H6195">
        <v>58221.07</v>
      </c>
      <c r="I6195" s="1">
        <v>33688</v>
      </c>
      <c r="J6195" t="s">
        <v>13</v>
      </c>
      <c r="K6195" t="s">
        <v>2944</v>
      </c>
      <c r="L6195">
        <v>0</v>
      </c>
      <c r="M6195" t="s">
        <v>7191</v>
      </c>
    </row>
    <row r="6196" spans="1:13" x14ac:dyDescent="0.25">
      <c r="A6196">
        <v>24771</v>
      </c>
      <c r="B6196">
        <v>85</v>
      </c>
      <c r="C6196" t="str">
        <f>IFERROR(INDEX(customers!B6196:B7695,MATCH(Purchases!B6196,customers!A6196:A7695)), "None")</f>
        <v>None</v>
      </c>
      <c r="D6196" t="str">
        <f>INDEX(Country!$B$2:$B$26,MATCH(INDEX(customers!$D$2:$D$1501,MATCH(Purchases!B6196,customers!$A$2:$A$1501)),Country!$A$2:$A$26))</f>
        <v>ETHIOPIA</v>
      </c>
      <c r="E6196" t="e">
        <f>INDEX(Region!$C$2:$F$2,MATCH(INDEX(Country!$C$2:$C$26,MATCH(Purchases!D6196,Country!$B$2:$B$26)), Region!$C$1:$F$1))</f>
        <v>#N/A</v>
      </c>
      <c r="F6196" t="e">
        <f>INDEX(customers!G6196:G7695, MATCH(Purchases!C6196,customers!B6196:B7695))</f>
        <v>#N/A</v>
      </c>
      <c r="G6196" t="s">
        <v>9</v>
      </c>
      <c r="H6196">
        <v>185952.99</v>
      </c>
      <c r="I6196" s="1">
        <v>35164</v>
      </c>
      <c r="J6196" t="s">
        <v>10</v>
      </c>
      <c r="K6196" t="s">
        <v>477</v>
      </c>
      <c r="L6196">
        <v>0</v>
      </c>
      <c r="M6196" t="s">
        <v>7192</v>
      </c>
    </row>
    <row r="6197" spans="1:13" x14ac:dyDescent="0.25">
      <c r="A6197">
        <v>24772</v>
      </c>
      <c r="B6197">
        <v>700</v>
      </c>
      <c r="C6197" t="str">
        <f>IFERROR(INDEX(customers!B6197:B7696,MATCH(Purchases!B6197,customers!A6197:A7696)), "None")</f>
        <v>None</v>
      </c>
      <c r="D6197" t="str">
        <f>INDEX(Country!$B$2:$B$26,MATCH(INDEX(customers!$D$2:$D$1501,MATCH(Purchases!B6197,customers!$A$2:$A$1501)),Country!$A$2:$A$26))</f>
        <v>ALGERIA</v>
      </c>
      <c r="E6197" t="e">
        <f>INDEX(Region!$C$2:$F$2,MATCH(INDEX(Country!$C$2:$C$26,MATCH(Purchases!D6197,Country!$B$2:$B$26)), Region!$C$1:$F$1))</f>
        <v>#N/A</v>
      </c>
      <c r="F6197" t="e">
        <f>INDEX(customers!G6197:G7696, MATCH(Purchases!C6197,customers!B6197:B7696))</f>
        <v>#N/A</v>
      </c>
      <c r="G6197" t="s">
        <v>9</v>
      </c>
      <c r="H6197">
        <v>14088.57</v>
      </c>
      <c r="I6197" s="1">
        <v>35244</v>
      </c>
      <c r="J6197" t="s">
        <v>10</v>
      </c>
      <c r="K6197" t="s">
        <v>3078</v>
      </c>
      <c r="L6197">
        <v>0</v>
      </c>
      <c r="M6197" t="s">
        <v>7193</v>
      </c>
    </row>
    <row r="6198" spans="1:13" x14ac:dyDescent="0.25">
      <c r="A6198">
        <v>24773</v>
      </c>
      <c r="B6198">
        <v>841</v>
      </c>
      <c r="C6198" t="str">
        <f>IFERROR(INDEX(customers!B6198:B7697,MATCH(Purchases!B6198,customers!A6198:A7697)), "None")</f>
        <v>None</v>
      </c>
      <c r="D6198" t="str">
        <f>INDEX(Country!$B$2:$B$26,MATCH(INDEX(customers!$D$2:$D$1501,MATCH(Purchases!B6198,customers!$A$2:$A$1501)),Country!$A$2:$A$26))</f>
        <v>INDONESIA</v>
      </c>
      <c r="E6198" t="str">
        <f>INDEX(Region!$C$2:$F$2,MATCH(INDEX(Country!$C$2:$C$26,MATCH(Purchases!D6198,Country!$B$2:$B$26)), Region!$C$1:$F$1))</f>
        <v>ASIA</v>
      </c>
      <c r="F6198" t="e">
        <f>INDEX(customers!G6198:G7697, MATCH(Purchases!C6198,customers!B6198:B7697))</f>
        <v>#N/A</v>
      </c>
      <c r="G6198" t="s">
        <v>9</v>
      </c>
      <c r="H6198">
        <v>96318.85</v>
      </c>
      <c r="I6198" s="1">
        <v>35909</v>
      </c>
      <c r="J6198" t="s">
        <v>10</v>
      </c>
      <c r="K6198" t="s">
        <v>2017</v>
      </c>
      <c r="L6198">
        <v>0</v>
      </c>
      <c r="M6198" t="s">
        <v>7194</v>
      </c>
    </row>
    <row r="6199" spans="1:13" x14ac:dyDescent="0.25">
      <c r="A6199">
        <v>24774</v>
      </c>
      <c r="B6199">
        <v>1231</v>
      </c>
      <c r="C6199" t="str">
        <f>IFERROR(INDEX(customers!B6199:B7698,MATCH(Purchases!B6199,customers!A6199:A7698)), "None")</f>
        <v>None</v>
      </c>
      <c r="D6199" t="str">
        <f>INDEX(Country!$B$2:$B$26,MATCH(INDEX(customers!$D$2:$D$1501,MATCH(Purchases!B6199,customers!$A$2:$A$1501)),Country!$A$2:$A$26))</f>
        <v>INDONESIA</v>
      </c>
      <c r="E6199" t="str">
        <f>INDEX(Region!$C$2:$F$2,MATCH(INDEX(Country!$C$2:$C$26,MATCH(Purchases!D6199,Country!$B$2:$B$26)), Region!$C$1:$F$1))</f>
        <v>ASIA</v>
      </c>
      <c r="F6199" t="e">
        <f>INDEX(customers!G6199:G7698, MATCH(Purchases!C6199,customers!B6199:B7698))</f>
        <v>#N/A</v>
      </c>
      <c r="G6199" t="s">
        <v>9</v>
      </c>
      <c r="H6199">
        <v>77982.710000000006</v>
      </c>
      <c r="I6199" s="1">
        <v>35570</v>
      </c>
      <c r="J6199" t="s">
        <v>26</v>
      </c>
      <c r="K6199" t="s">
        <v>2759</v>
      </c>
      <c r="L6199">
        <v>0</v>
      </c>
      <c r="M6199" t="s">
        <v>7195</v>
      </c>
    </row>
    <row r="6200" spans="1:13" x14ac:dyDescent="0.25">
      <c r="A6200">
        <v>24775</v>
      </c>
      <c r="B6200">
        <v>607</v>
      </c>
      <c r="C6200" t="str">
        <f>IFERROR(INDEX(customers!B6200:B7699,MATCH(Purchases!B6200,customers!A6200:A7699)), "None")</f>
        <v>None</v>
      </c>
      <c r="D6200" t="str">
        <f>INDEX(Country!$B$2:$B$26,MATCH(INDEX(customers!$D$2:$D$1501,MATCH(Purchases!B6200,customers!$A$2:$A$1501)),Country!$A$2:$A$26))</f>
        <v>UNITED STATES</v>
      </c>
      <c r="E6200" t="str">
        <f>INDEX(Region!$C$2:$F$2,MATCH(INDEX(Country!$C$2:$C$26,MATCH(Purchases!D6200,Country!$B$2:$B$26)), Region!$C$1:$F$1))</f>
        <v>MIDDLE EAST</v>
      </c>
      <c r="F6200" t="e">
        <f>INDEX(customers!G6200:G7699, MATCH(Purchases!C6200,customers!B6200:B7699))</f>
        <v>#N/A</v>
      </c>
      <c r="G6200" t="s">
        <v>16</v>
      </c>
      <c r="H6200">
        <v>50020.13</v>
      </c>
      <c r="I6200" s="1">
        <v>33652</v>
      </c>
      <c r="J6200" t="s">
        <v>13</v>
      </c>
      <c r="K6200" t="s">
        <v>1282</v>
      </c>
      <c r="L6200">
        <v>0</v>
      </c>
      <c r="M6200" t="s">
        <v>7196</v>
      </c>
    </row>
    <row r="6201" spans="1:13" x14ac:dyDescent="0.25">
      <c r="A6201">
        <v>24800</v>
      </c>
      <c r="B6201">
        <v>1084</v>
      </c>
      <c r="C6201" t="str">
        <f>IFERROR(INDEX(customers!B6201:B7700,MATCH(Purchases!B6201,customers!A6201:A7700)), "None")</f>
        <v>None</v>
      </c>
      <c r="D6201" t="str">
        <f>INDEX(Country!$B$2:$B$26,MATCH(INDEX(customers!$D$2:$D$1501,MATCH(Purchases!B6201,customers!$A$2:$A$1501)),Country!$A$2:$A$26))</f>
        <v>BRAZIL</v>
      </c>
      <c r="E6201" t="str">
        <f>INDEX(Region!$C$2:$F$2,MATCH(INDEX(Country!$C$2:$C$26,MATCH(Purchases!D6201,Country!$B$2:$B$26)), Region!$C$1:$F$1))</f>
        <v>AMERICA</v>
      </c>
      <c r="F6201" t="e">
        <f>INDEX(customers!G6201:G7700, MATCH(Purchases!C6201,customers!B6201:B7700))</f>
        <v>#N/A</v>
      </c>
      <c r="G6201" t="s">
        <v>9</v>
      </c>
      <c r="H6201">
        <v>244698.14</v>
      </c>
      <c r="I6201" s="1">
        <v>35900</v>
      </c>
      <c r="J6201" t="s">
        <v>31</v>
      </c>
      <c r="K6201" t="s">
        <v>358</v>
      </c>
      <c r="L6201">
        <v>0</v>
      </c>
      <c r="M6201" t="s">
        <v>7197</v>
      </c>
    </row>
    <row r="6202" spans="1:13" x14ac:dyDescent="0.25">
      <c r="A6202">
        <v>24801</v>
      </c>
      <c r="B6202">
        <v>1138</v>
      </c>
      <c r="C6202" t="str">
        <f>IFERROR(INDEX(customers!B6202:B7701,MATCH(Purchases!B6202,customers!A6202:A7701)), "None")</f>
        <v>None</v>
      </c>
      <c r="D6202" t="str">
        <f>INDEX(Country!$B$2:$B$26,MATCH(INDEX(customers!$D$2:$D$1501,MATCH(Purchases!B6202,customers!$A$2:$A$1501)),Country!$A$2:$A$26))</f>
        <v>RUSSIA</v>
      </c>
      <c r="E6202" t="str">
        <f>INDEX(Region!$C$2:$F$2,MATCH(INDEX(Country!$C$2:$C$26,MATCH(Purchases!D6202,Country!$B$2:$B$26)), Region!$C$1:$F$1))</f>
        <v>EUROPE</v>
      </c>
      <c r="F6202" t="e">
        <f>INDEX(customers!G6202:G7701, MATCH(Purchases!C6202,customers!B6202:B7701))</f>
        <v>#N/A</v>
      </c>
      <c r="G6202" t="s">
        <v>16</v>
      </c>
      <c r="H6202">
        <v>76078.399999999994</v>
      </c>
      <c r="I6202" s="1">
        <v>33924</v>
      </c>
      <c r="J6202" t="s">
        <v>26</v>
      </c>
      <c r="K6202" t="s">
        <v>451</v>
      </c>
      <c r="L6202">
        <v>0</v>
      </c>
      <c r="M6202" t="s">
        <v>7198</v>
      </c>
    </row>
    <row r="6203" spans="1:13" x14ac:dyDescent="0.25">
      <c r="A6203">
        <v>24802</v>
      </c>
      <c r="B6203">
        <v>256</v>
      </c>
      <c r="C6203" t="str">
        <f>IFERROR(INDEX(customers!B6203:B7702,MATCH(Purchases!B6203,customers!A6203:A7702)), "None")</f>
        <v>None</v>
      </c>
      <c r="D6203" t="str">
        <f>INDEX(Country!$B$2:$B$26,MATCH(INDEX(customers!$D$2:$D$1501,MATCH(Purchases!B6203,customers!$A$2:$A$1501)),Country!$A$2:$A$26))</f>
        <v>IRAN</v>
      </c>
      <c r="E6203" t="str">
        <f>INDEX(Region!$C$2:$F$2,MATCH(INDEX(Country!$C$2:$C$26,MATCH(Purchases!D6203,Country!$B$2:$B$26)), Region!$C$1:$F$1))</f>
        <v>MIDDLE EAST</v>
      </c>
      <c r="F6203" t="e">
        <f>INDEX(customers!G6203:G7702, MATCH(Purchases!C6203,customers!B6203:B7702))</f>
        <v>#N/A</v>
      </c>
      <c r="G6203" t="s">
        <v>16</v>
      </c>
      <c r="H6203">
        <v>84226.32</v>
      </c>
      <c r="I6203" s="1">
        <v>34358</v>
      </c>
      <c r="J6203" t="s">
        <v>31</v>
      </c>
      <c r="K6203" t="s">
        <v>2002</v>
      </c>
      <c r="L6203">
        <v>0</v>
      </c>
      <c r="M6203" t="s">
        <v>7199</v>
      </c>
    </row>
    <row r="6204" spans="1:13" x14ac:dyDescent="0.25">
      <c r="A6204">
        <v>24803</v>
      </c>
      <c r="B6204">
        <v>1381</v>
      </c>
      <c r="C6204" t="str">
        <f>IFERROR(INDEX(customers!B6204:B7703,MATCH(Purchases!B6204,customers!A6204:A7703)), "None")</f>
        <v>None</v>
      </c>
      <c r="D6204" t="str">
        <f>INDEX(Country!$B$2:$B$26,MATCH(INDEX(customers!$D$2:$D$1501,MATCH(Purchases!B6204,customers!$A$2:$A$1501)),Country!$A$2:$A$26))</f>
        <v>RUSSIA</v>
      </c>
      <c r="E6204" t="str">
        <f>INDEX(Region!$C$2:$F$2,MATCH(INDEX(Country!$C$2:$C$26,MATCH(Purchases!D6204,Country!$B$2:$B$26)), Region!$C$1:$F$1))</f>
        <v>EUROPE</v>
      </c>
      <c r="F6204" t="e">
        <f>INDEX(customers!G6204:G7703, MATCH(Purchases!C6204,customers!B6204:B7703))</f>
        <v>#N/A</v>
      </c>
      <c r="G6204" t="s">
        <v>9</v>
      </c>
      <c r="H6204">
        <v>102333.43</v>
      </c>
      <c r="I6204" s="1">
        <v>35486</v>
      </c>
      <c r="J6204" t="s">
        <v>23</v>
      </c>
      <c r="K6204" t="s">
        <v>21</v>
      </c>
      <c r="L6204">
        <v>0</v>
      </c>
      <c r="M6204" t="s">
        <v>7200</v>
      </c>
    </row>
    <row r="6205" spans="1:13" x14ac:dyDescent="0.25">
      <c r="A6205">
        <v>24804</v>
      </c>
      <c r="B6205">
        <v>1498</v>
      </c>
      <c r="C6205" t="str">
        <f>IFERROR(INDEX(customers!B6205:B7704,MATCH(Purchases!B6205,customers!A6205:A7704)), "None")</f>
        <v>None</v>
      </c>
      <c r="D6205" t="str">
        <f>INDEX(Country!$B$2:$B$26,MATCH(INDEX(customers!$D$2:$D$1501,MATCH(Purchases!B6205,customers!$A$2:$A$1501)),Country!$A$2:$A$26))</f>
        <v>ROMANIA</v>
      </c>
      <c r="E6205" t="str">
        <f>INDEX(Region!$C$2:$F$2,MATCH(INDEX(Country!$C$2:$C$26,MATCH(Purchases!D6205,Country!$B$2:$B$26)), Region!$C$1:$F$1))</f>
        <v>EUROPE</v>
      </c>
      <c r="F6205" t="e">
        <f>INDEX(customers!G6205:G7704, MATCH(Purchases!C6205,customers!B6205:B7704))</f>
        <v>#N/A</v>
      </c>
      <c r="G6205" t="s">
        <v>9</v>
      </c>
      <c r="H6205">
        <v>110276.95</v>
      </c>
      <c r="I6205" s="1">
        <v>34847</v>
      </c>
      <c r="J6205" t="s">
        <v>23</v>
      </c>
      <c r="K6205" t="s">
        <v>207</v>
      </c>
      <c r="L6205">
        <v>0</v>
      </c>
      <c r="M6205" t="s">
        <v>7201</v>
      </c>
    </row>
    <row r="6206" spans="1:13" x14ac:dyDescent="0.25">
      <c r="A6206">
        <v>24805</v>
      </c>
      <c r="B6206">
        <v>590</v>
      </c>
      <c r="C6206" t="str">
        <f>IFERROR(INDEX(customers!B6206:B7705,MATCH(Purchases!B6206,customers!A6206:A7705)), "None")</f>
        <v>None</v>
      </c>
      <c r="D6206" t="str">
        <f>INDEX(Country!$B$2:$B$26,MATCH(INDEX(customers!$D$2:$D$1501,MATCH(Purchases!B6206,customers!$A$2:$A$1501)),Country!$A$2:$A$26))</f>
        <v>INDIA</v>
      </c>
      <c r="E6206" t="str">
        <f>INDEX(Region!$C$2:$F$2,MATCH(INDEX(Country!$C$2:$C$26,MATCH(Purchases!D6206,Country!$B$2:$B$26)), Region!$C$1:$F$1))</f>
        <v>ASIA</v>
      </c>
      <c r="F6206" t="e">
        <f>INDEX(customers!G6206:G7705, MATCH(Purchases!C6206,customers!B6206:B7705))</f>
        <v>#N/A</v>
      </c>
      <c r="G6206" t="s">
        <v>16</v>
      </c>
      <c r="H6206">
        <v>105390.57</v>
      </c>
      <c r="I6206" s="1">
        <v>34642</v>
      </c>
      <c r="J6206" t="s">
        <v>31</v>
      </c>
      <c r="K6206" t="s">
        <v>5332</v>
      </c>
      <c r="L6206">
        <v>0</v>
      </c>
      <c r="M6206" t="s">
        <v>7202</v>
      </c>
    </row>
    <row r="6207" spans="1:13" x14ac:dyDescent="0.25">
      <c r="A6207">
        <v>24806</v>
      </c>
      <c r="B6207">
        <v>625</v>
      </c>
      <c r="C6207" t="str">
        <f>IFERROR(INDEX(customers!B6207:B7706,MATCH(Purchases!B6207,customers!A6207:A7706)), "None")</f>
        <v>None</v>
      </c>
      <c r="D6207" t="str">
        <f>INDEX(Country!$B$2:$B$26,MATCH(INDEX(customers!$D$2:$D$1501,MATCH(Purchases!B6207,customers!$A$2:$A$1501)),Country!$A$2:$A$26))</f>
        <v>JORDAN</v>
      </c>
      <c r="E6207" t="str">
        <f>INDEX(Region!$C$2:$F$2,MATCH(INDEX(Country!$C$2:$C$26,MATCH(Purchases!D6207,Country!$B$2:$B$26)), Region!$C$1:$F$1))</f>
        <v>ASIA</v>
      </c>
      <c r="F6207" t="e">
        <f>INDEX(customers!G6207:G7706, MATCH(Purchases!C6207,customers!B6207:B7706))</f>
        <v>#N/A</v>
      </c>
      <c r="G6207" t="s">
        <v>16</v>
      </c>
      <c r="H6207">
        <v>64511.87</v>
      </c>
      <c r="I6207" s="1">
        <v>34219</v>
      </c>
      <c r="J6207" t="s">
        <v>23</v>
      </c>
      <c r="K6207" t="s">
        <v>2213</v>
      </c>
      <c r="L6207">
        <v>0</v>
      </c>
      <c r="M6207" t="s">
        <v>7203</v>
      </c>
    </row>
    <row r="6208" spans="1:13" x14ac:dyDescent="0.25">
      <c r="A6208">
        <v>24807</v>
      </c>
      <c r="B6208">
        <v>1306</v>
      </c>
      <c r="C6208" t="str">
        <f>IFERROR(INDEX(customers!B6208:B7707,MATCH(Purchases!B6208,customers!A6208:A7707)), "None")</f>
        <v>None</v>
      </c>
      <c r="D6208" t="str">
        <f>INDEX(Country!$B$2:$B$26,MATCH(INDEX(customers!$D$2:$D$1501,MATCH(Purchases!B6208,customers!$A$2:$A$1501)),Country!$A$2:$A$26))</f>
        <v>JAPAN</v>
      </c>
      <c r="E6208" t="str">
        <f>INDEX(Region!$C$2:$F$2,MATCH(INDEX(Country!$C$2:$C$26,MATCH(Purchases!D6208,Country!$B$2:$B$26)), Region!$C$1:$F$1))</f>
        <v>ASIA</v>
      </c>
      <c r="F6208" t="e">
        <f>INDEX(customers!G6208:G7707, MATCH(Purchases!C6208,customers!B6208:B7707))</f>
        <v>#N/A</v>
      </c>
      <c r="G6208" t="s">
        <v>9</v>
      </c>
      <c r="H6208">
        <v>13344.82</v>
      </c>
      <c r="I6208" s="1">
        <v>35157</v>
      </c>
      <c r="J6208" t="s">
        <v>10</v>
      </c>
      <c r="K6208" t="s">
        <v>1458</v>
      </c>
      <c r="L6208">
        <v>0</v>
      </c>
      <c r="M6208" t="s">
        <v>7204</v>
      </c>
    </row>
    <row r="6209" spans="1:13" x14ac:dyDescent="0.25">
      <c r="A6209">
        <v>24832</v>
      </c>
      <c r="B6209">
        <v>379</v>
      </c>
      <c r="C6209" t="str">
        <f>IFERROR(INDEX(customers!B6209:B7708,MATCH(Purchases!B6209,customers!A6209:A7708)), "None")</f>
        <v>None</v>
      </c>
      <c r="D6209" t="str">
        <f>INDEX(Country!$B$2:$B$26,MATCH(INDEX(customers!$D$2:$D$1501,MATCH(Purchases!B6209,customers!$A$2:$A$1501)),Country!$A$2:$A$26))</f>
        <v>GERMANY</v>
      </c>
      <c r="E6209" t="str">
        <f>INDEX(Region!$C$2:$F$2,MATCH(INDEX(Country!$C$2:$C$26,MATCH(Purchases!D6209,Country!$B$2:$B$26)), Region!$C$1:$F$1))</f>
        <v>EUROPE</v>
      </c>
      <c r="F6209" t="e">
        <f>INDEX(customers!G6209:G7708, MATCH(Purchases!C6209,customers!B6209:B7708))</f>
        <v>#N/A</v>
      </c>
      <c r="G6209" t="s">
        <v>9</v>
      </c>
      <c r="H6209">
        <v>386334.55</v>
      </c>
      <c r="I6209" s="1">
        <v>35508</v>
      </c>
      <c r="J6209" t="s">
        <v>26</v>
      </c>
      <c r="K6209" t="s">
        <v>2744</v>
      </c>
      <c r="L6209">
        <v>0</v>
      </c>
      <c r="M6209" t="s">
        <v>7205</v>
      </c>
    </row>
    <row r="6210" spans="1:13" x14ac:dyDescent="0.25">
      <c r="A6210">
        <v>24833</v>
      </c>
      <c r="B6210">
        <v>1376</v>
      </c>
      <c r="C6210" t="str">
        <f>IFERROR(INDEX(customers!B6210:B7709,MATCH(Purchases!B6210,customers!A6210:A7709)), "None")</f>
        <v>None</v>
      </c>
      <c r="D6210" t="str">
        <f>INDEX(Country!$B$2:$B$26,MATCH(INDEX(customers!$D$2:$D$1501,MATCH(Purchases!B6210,customers!$A$2:$A$1501)),Country!$A$2:$A$26))</f>
        <v>JAPAN</v>
      </c>
      <c r="E6210" t="str">
        <f>INDEX(Region!$C$2:$F$2,MATCH(INDEX(Country!$C$2:$C$26,MATCH(Purchases!D6210,Country!$B$2:$B$26)), Region!$C$1:$F$1))</f>
        <v>ASIA</v>
      </c>
      <c r="F6210" t="e">
        <f>INDEX(customers!G6210:G7709, MATCH(Purchases!C6210,customers!B6210:B7709))</f>
        <v>#N/A</v>
      </c>
      <c r="G6210" t="s">
        <v>16</v>
      </c>
      <c r="H6210">
        <v>156838.81</v>
      </c>
      <c r="I6210" s="1">
        <v>34167</v>
      </c>
      <c r="J6210" t="s">
        <v>23</v>
      </c>
      <c r="K6210" t="s">
        <v>1496</v>
      </c>
      <c r="L6210">
        <v>0</v>
      </c>
      <c r="M6210" t="s">
        <v>7206</v>
      </c>
    </row>
    <row r="6211" spans="1:13" x14ac:dyDescent="0.25">
      <c r="A6211">
        <v>24834</v>
      </c>
      <c r="B6211">
        <v>391</v>
      </c>
      <c r="C6211" t="str">
        <f>IFERROR(INDEX(customers!B6211:B7710,MATCH(Purchases!B6211,customers!A6211:A7710)), "None")</f>
        <v>None</v>
      </c>
      <c r="D6211" t="str">
        <f>INDEX(Country!$B$2:$B$26,MATCH(INDEX(customers!$D$2:$D$1501,MATCH(Purchases!B6211,customers!$A$2:$A$1501)),Country!$A$2:$A$26))</f>
        <v>IRAQ</v>
      </c>
      <c r="E6211" t="str">
        <f>INDEX(Region!$C$2:$F$2,MATCH(INDEX(Country!$C$2:$C$26,MATCH(Purchases!D6211,Country!$B$2:$B$26)), Region!$C$1:$F$1))</f>
        <v>MIDDLE EAST</v>
      </c>
      <c r="F6211" t="e">
        <f>INDEX(customers!G6211:G7710, MATCH(Purchases!C6211,customers!B6211:B7710))</f>
        <v>#N/A</v>
      </c>
      <c r="G6211" t="s">
        <v>16</v>
      </c>
      <c r="H6211">
        <v>35349.5</v>
      </c>
      <c r="I6211" s="1">
        <v>34504</v>
      </c>
      <c r="J6211" t="s">
        <v>26</v>
      </c>
      <c r="K6211" t="s">
        <v>3432</v>
      </c>
      <c r="L6211">
        <v>0</v>
      </c>
      <c r="M6211" t="s">
        <v>7207</v>
      </c>
    </row>
    <row r="6212" spans="1:13" x14ac:dyDescent="0.25">
      <c r="A6212">
        <v>24835</v>
      </c>
      <c r="B6212">
        <v>464</v>
      </c>
      <c r="C6212" t="str">
        <f>IFERROR(INDEX(customers!B6212:B7711,MATCH(Purchases!B6212,customers!A6212:A7711)), "None")</f>
        <v>None</v>
      </c>
      <c r="D6212" t="str">
        <f>INDEX(Country!$B$2:$B$26,MATCH(INDEX(customers!$D$2:$D$1501,MATCH(Purchases!B6212,customers!$A$2:$A$1501)),Country!$A$2:$A$26))</f>
        <v>INDONESIA</v>
      </c>
      <c r="E6212" t="str">
        <f>INDEX(Region!$C$2:$F$2,MATCH(INDEX(Country!$C$2:$C$26,MATCH(Purchases!D6212,Country!$B$2:$B$26)), Region!$C$1:$F$1))</f>
        <v>ASIA</v>
      </c>
      <c r="F6212" t="e">
        <f>INDEX(customers!G6212:G7711, MATCH(Purchases!C6212,customers!B6212:B7711))</f>
        <v>#N/A</v>
      </c>
      <c r="G6212" t="s">
        <v>9</v>
      </c>
      <c r="H6212">
        <v>86231.81</v>
      </c>
      <c r="I6212" s="1">
        <v>35828</v>
      </c>
      <c r="J6212" t="s">
        <v>26</v>
      </c>
      <c r="K6212" t="s">
        <v>2185</v>
      </c>
      <c r="L6212">
        <v>0</v>
      </c>
      <c r="M6212" t="s">
        <v>7208</v>
      </c>
    </row>
    <row r="6213" spans="1:13" x14ac:dyDescent="0.25">
      <c r="A6213">
        <v>24836</v>
      </c>
      <c r="B6213">
        <v>386</v>
      </c>
      <c r="C6213" t="str">
        <f>IFERROR(INDEX(customers!B6213:B7712,MATCH(Purchases!B6213,customers!A6213:A7712)), "None")</f>
        <v>None</v>
      </c>
      <c r="D6213" t="str">
        <f>INDEX(Country!$B$2:$B$26,MATCH(INDEX(customers!$D$2:$D$1501,MATCH(Purchases!B6213,customers!$A$2:$A$1501)),Country!$A$2:$A$26))</f>
        <v>UNITED STATES</v>
      </c>
      <c r="E6213" t="str">
        <f>INDEX(Region!$C$2:$F$2,MATCH(INDEX(Country!$C$2:$C$26,MATCH(Purchases!D6213,Country!$B$2:$B$26)), Region!$C$1:$F$1))</f>
        <v>MIDDLE EAST</v>
      </c>
      <c r="F6213" t="e">
        <f>INDEX(customers!G6213:G7712, MATCH(Purchases!C6213,customers!B6213:B7712))</f>
        <v>#N/A</v>
      </c>
      <c r="G6213" t="s">
        <v>9</v>
      </c>
      <c r="H6213">
        <v>227542.53</v>
      </c>
      <c r="I6213" s="1">
        <v>35941</v>
      </c>
      <c r="J6213" t="s">
        <v>26</v>
      </c>
      <c r="K6213" t="s">
        <v>4519</v>
      </c>
      <c r="L6213">
        <v>0</v>
      </c>
      <c r="M6213" t="s">
        <v>7209</v>
      </c>
    </row>
    <row r="6214" spans="1:13" x14ac:dyDescent="0.25">
      <c r="A6214">
        <v>24837</v>
      </c>
      <c r="B6214">
        <v>469</v>
      </c>
      <c r="C6214" t="str">
        <f>IFERROR(INDEX(customers!B6214:B7713,MATCH(Purchases!B6214,customers!A6214:A7713)), "None")</f>
        <v>None</v>
      </c>
      <c r="D6214" t="str">
        <f>INDEX(Country!$B$2:$B$26,MATCH(INDEX(customers!$D$2:$D$1501,MATCH(Purchases!B6214,customers!$A$2:$A$1501)),Country!$A$2:$A$26))</f>
        <v>JAPAN</v>
      </c>
      <c r="E6214" t="str">
        <f>INDEX(Region!$C$2:$F$2,MATCH(INDEX(Country!$C$2:$C$26,MATCH(Purchases!D6214,Country!$B$2:$B$26)), Region!$C$1:$F$1))</f>
        <v>ASIA</v>
      </c>
      <c r="F6214" t="e">
        <f>INDEX(customers!G6214:G7713, MATCH(Purchases!C6214,customers!B6214:B7713))</f>
        <v>#N/A</v>
      </c>
      <c r="G6214" t="s">
        <v>9</v>
      </c>
      <c r="H6214">
        <v>196175.57</v>
      </c>
      <c r="I6214" s="1">
        <v>35535</v>
      </c>
      <c r="J6214" t="s">
        <v>10</v>
      </c>
      <c r="K6214" t="s">
        <v>114</v>
      </c>
      <c r="L6214">
        <v>0</v>
      </c>
      <c r="M6214" t="s">
        <v>7210</v>
      </c>
    </row>
    <row r="6215" spans="1:13" x14ac:dyDescent="0.25">
      <c r="A6215">
        <v>24838</v>
      </c>
      <c r="B6215">
        <v>599</v>
      </c>
      <c r="C6215" t="str">
        <f>IFERROR(INDEX(customers!B6215:B7714,MATCH(Purchases!B6215,customers!A6215:A7714)), "None")</f>
        <v>None</v>
      </c>
      <c r="D6215" t="str">
        <f>INDEX(Country!$B$2:$B$26,MATCH(INDEX(customers!$D$2:$D$1501,MATCH(Purchases!B6215,customers!$A$2:$A$1501)),Country!$A$2:$A$26))</f>
        <v>EGYPT</v>
      </c>
      <c r="E6215" t="str">
        <f>INDEX(Region!$C$2:$F$2,MATCH(INDEX(Country!$C$2:$C$26,MATCH(Purchases!D6215,Country!$B$2:$B$26)), Region!$C$1:$F$1))</f>
        <v>MIDDLE EAST</v>
      </c>
      <c r="F6215" t="e">
        <f>INDEX(customers!G6215:G7714, MATCH(Purchases!C6215,customers!B6215:B7714))</f>
        <v>#N/A</v>
      </c>
      <c r="G6215" t="s">
        <v>9</v>
      </c>
      <c r="H6215">
        <v>249823.34</v>
      </c>
      <c r="I6215" s="1">
        <v>35601</v>
      </c>
      <c r="J6215" t="s">
        <v>26</v>
      </c>
      <c r="K6215" t="s">
        <v>1311</v>
      </c>
      <c r="L6215">
        <v>0</v>
      </c>
      <c r="M6215" t="s">
        <v>7211</v>
      </c>
    </row>
    <row r="6216" spans="1:13" x14ac:dyDescent="0.25">
      <c r="A6216">
        <v>24839</v>
      </c>
      <c r="B6216">
        <v>767</v>
      </c>
      <c r="C6216" t="str">
        <f>IFERROR(INDEX(customers!B6216:B7715,MATCH(Purchases!B6216,customers!A6216:A7715)), "None")</f>
        <v>None</v>
      </c>
      <c r="D6216" t="str">
        <f>INDEX(Country!$B$2:$B$26,MATCH(INDEX(customers!$D$2:$D$1501,MATCH(Purchases!B6216,customers!$A$2:$A$1501)),Country!$A$2:$A$26))</f>
        <v>PERU</v>
      </c>
      <c r="E6216" t="str">
        <f>INDEX(Region!$C$2:$F$2,MATCH(INDEX(Country!$C$2:$C$26,MATCH(Purchases!D6216,Country!$B$2:$B$26)), Region!$C$1:$F$1))</f>
        <v>ASIA</v>
      </c>
      <c r="F6216" t="e">
        <f>INDEX(customers!G6216:G7715, MATCH(Purchases!C6216,customers!B6216:B7715))</f>
        <v>#N/A</v>
      </c>
      <c r="G6216" t="s">
        <v>9</v>
      </c>
      <c r="H6216">
        <v>264550.46000000002</v>
      </c>
      <c r="I6216" s="1">
        <v>35995</v>
      </c>
      <c r="J6216" t="s">
        <v>31</v>
      </c>
      <c r="K6216" t="s">
        <v>288</v>
      </c>
      <c r="L6216">
        <v>0</v>
      </c>
      <c r="M6216" t="s">
        <v>7212</v>
      </c>
    </row>
    <row r="6217" spans="1:13" x14ac:dyDescent="0.25">
      <c r="A6217">
        <v>24864</v>
      </c>
      <c r="B6217">
        <v>400</v>
      </c>
      <c r="C6217" t="str">
        <f>IFERROR(INDEX(customers!B6217:B7716,MATCH(Purchases!B6217,customers!A6217:A7716)), "None")</f>
        <v>None</v>
      </c>
      <c r="D6217" t="str">
        <f>INDEX(Country!$B$2:$B$26,MATCH(INDEX(customers!$D$2:$D$1501,MATCH(Purchases!B6217,customers!$A$2:$A$1501)),Country!$A$2:$A$26))</f>
        <v>KENYA</v>
      </c>
      <c r="E6217" t="str">
        <f>INDEX(Region!$C$2:$F$2,MATCH(INDEX(Country!$C$2:$C$26,MATCH(Purchases!D6217,Country!$B$2:$B$26)), Region!$C$1:$F$1))</f>
        <v>ASIA</v>
      </c>
      <c r="F6217" t="e">
        <f>INDEX(customers!G6217:G7716, MATCH(Purchases!C6217,customers!B6217:B7716))</f>
        <v>#N/A</v>
      </c>
      <c r="G6217" t="s">
        <v>16</v>
      </c>
      <c r="H6217">
        <v>154307.14000000001</v>
      </c>
      <c r="I6217" s="1">
        <v>33619</v>
      </c>
      <c r="J6217" t="s">
        <v>13</v>
      </c>
      <c r="K6217" t="s">
        <v>358</v>
      </c>
      <c r="L6217">
        <v>0</v>
      </c>
      <c r="M6217" t="s">
        <v>7213</v>
      </c>
    </row>
    <row r="6218" spans="1:13" x14ac:dyDescent="0.25">
      <c r="A6218">
        <v>24865</v>
      </c>
      <c r="B6218">
        <v>497</v>
      </c>
      <c r="C6218" t="str">
        <f>IFERROR(INDEX(customers!B6218:B7717,MATCH(Purchases!B6218,customers!A6218:A7717)), "None")</f>
        <v>None</v>
      </c>
      <c r="D6218" t="str">
        <f>INDEX(Country!$B$2:$B$26,MATCH(INDEX(customers!$D$2:$D$1501,MATCH(Purchases!B6218,customers!$A$2:$A$1501)),Country!$A$2:$A$26))</f>
        <v>UNITED KINGDOM</v>
      </c>
      <c r="E6218" t="str">
        <f>INDEX(Region!$C$2:$F$2,MATCH(INDEX(Country!$C$2:$C$26,MATCH(Purchases!D6218,Country!$B$2:$B$26)), Region!$C$1:$F$1))</f>
        <v>MIDDLE EAST</v>
      </c>
      <c r="F6218" t="e">
        <f>INDEX(customers!G6218:G7717, MATCH(Purchases!C6218,customers!B6218:B7717))</f>
        <v>#N/A</v>
      </c>
      <c r="G6218" t="s">
        <v>16</v>
      </c>
      <c r="H6218">
        <v>220181.87</v>
      </c>
      <c r="I6218" s="1">
        <v>33683</v>
      </c>
      <c r="J6218" t="s">
        <v>26</v>
      </c>
      <c r="K6218" t="s">
        <v>3358</v>
      </c>
      <c r="L6218">
        <v>0</v>
      </c>
      <c r="M6218" t="s">
        <v>7214</v>
      </c>
    </row>
    <row r="6219" spans="1:13" x14ac:dyDescent="0.25">
      <c r="A6219">
        <v>24866</v>
      </c>
      <c r="B6219">
        <v>737</v>
      </c>
      <c r="C6219" t="str">
        <f>IFERROR(INDEX(customers!B6219:B7718,MATCH(Purchases!B6219,customers!A6219:A7718)), "None")</f>
        <v>None</v>
      </c>
      <c r="D6219" t="str">
        <f>INDEX(Country!$B$2:$B$26,MATCH(INDEX(customers!$D$2:$D$1501,MATCH(Purchases!B6219,customers!$A$2:$A$1501)),Country!$A$2:$A$26))</f>
        <v>CHINA</v>
      </c>
      <c r="E6219" t="str">
        <f>INDEX(Region!$C$2:$F$2,MATCH(INDEX(Country!$C$2:$C$26,MATCH(Purchases!D6219,Country!$B$2:$B$26)), Region!$C$1:$F$1))</f>
        <v>AMERICA</v>
      </c>
      <c r="F6219" t="e">
        <f>INDEX(customers!G6219:G7718, MATCH(Purchases!C6219,customers!B6219:B7718))</f>
        <v>#N/A</v>
      </c>
      <c r="G6219" t="s">
        <v>16</v>
      </c>
      <c r="H6219">
        <v>162258.66</v>
      </c>
      <c r="I6219" s="1">
        <v>34308</v>
      </c>
      <c r="J6219" t="s">
        <v>23</v>
      </c>
      <c r="K6219" t="s">
        <v>998</v>
      </c>
      <c r="L6219">
        <v>0</v>
      </c>
      <c r="M6219" t="s">
        <v>7215</v>
      </c>
    </row>
    <row r="6220" spans="1:13" x14ac:dyDescent="0.25">
      <c r="A6220">
        <v>24867</v>
      </c>
      <c r="B6220">
        <v>856</v>
      </c>
      <c r="C6220" t="str">
        <f>IFERROR(INDEX(customers!B6220:B7719,MATCH(Purchases!B6220,customers!A6220:A7719)), "None")</f>
        <v>None</v>
      </c>
      <c r="D6220" t="str">
        <f>INDEX(Country!$B$2:$B$26,MATCH(INDEX(customers!$D$2:$D$1501,MATCH(Purchases!B6220,customers!$A$2:$A$1501)),Country!$A$2:$A$26))</f>
        <v>MOROCCO</v>
      </c>
      <c r="E6220" t="str">
        <f>INDEX(Region!$C$2:$F$2,MATCH(INDEX(Country!$C$2:$C$26,MATCH(Purchases!D6220,Country!$B$2:$B$26)), Region!$C$1:$F$1))</f>
        <v>ASIA</v>
      </c>
      <c r="F6220" t="e">
        <f>INDEX(customers!G6220:G7719, MATCH(Purchases!C6220,customers!B6220:B7719))</f>
        <v>#N/A</v>
      </c>
      <c r="G6220" t="s">
        <v>16</v>
      </c>
      <c r="H6220">
        <v>12641.8</v>
      </c>
      <c r="I6220" s="1">
        <v>34366</v>
      </c>
      <c r="J6220" t="s">
        <v>26</v>
      </c>
      <c r="K6220" t="s">
        <v>684</v>
      </c>
      <c r="L6220">
        <v>0</v>
      </c>
      <c r="M6220" t="s">
        <v>7216</v>
      </c>
    </row>
    <row r="6221" spans="1:13" x14ac:dyDescent="0.25">
      <c r="A6221">
        <v>24868</v>
      </c>
      <c r="B6221">
        <v>241</v>
      </c>
      <c r="C6221" t="str">
        <f>IFERROR(INDEX(customers!B6221:B7720,MATCH(Purchases!B6221,customers!A6221:A7720)), "None")</f>
        <v>None</v>
      </c>
      <c r="D6221" t="str">
        <f>INDEX(Country!$B$2:$B$26,MATCH(INDEX(customers!$D$2:$D$1501,MATCH(Purchases!B6221,customers!$A$2:$A$1501)),Country!$A$2:$A$26))</f>
        <v>INDONESIA</v>
      </c>
      <c r="E6221" t="str">
        <f>INDEX(Region!$C$2:$F$2,MATCH(INDEX(Country!$C$2:$C$26,MATCH(Purchases!D6221,Country!$B$2:$B$26)), Region!$C$1:$F$1))</f>
        <v>ASIA</v>
      </c>
      <c r="F6221" t="e">
        <f>INDEX(customers!G6221:G7720, MATCH(Purchases!C6221,customers!B6221:B7720))</f>
        <v>#N/A</v>
      </c>
      <c r="G6221" t="s">
        <v>16</v>
      </c>
      <c r="H6221">
        <v>193326.87</v>
      </c>
      <c r="I6221" s="1">
        <v>33751</v>
      </c>
      <c r="J6221" t="s">
        <v>26</v>
      </c>
      <c r="K6221" t="s">
        <v>1916</v>
      </c>
      <c r="L6221">
        <v>0</v>
      </c>
      <c r="M6221" t="s">
        <v>7217</v>
      </c>
    </row>
    <row r="6222" spans="1:13" x14ac:dyDescent="0.25">
      <c r="A6222">
        <v>24869</v>
      </c>
      <c r="B6222">
        <v>319</v>
      </c>
      <c r="C6222" t="str">
        <f>IFERROR(INDEX(customers!B6222:B7721,MATCH(Purchases!B6222,customers!A6222:A7721)), "None")</f>
        <v>None</v>
      </c>
      <c r="D6222" t="str">
        <f>INDEX(Country!$B$2:$B$26,MATCH(INDEX(customers!$D$2:$D$1501,MATCH(Purchases!B6222,customers!$A$2:$A$1501)),Country!$A$2:$A$26))</f>
        <v>FRANCE</v>
      </c>
      <c r="E6222" t="str">
        <f>INDEX(Region!$C$2:$F$2,MATCH(INDEX(Country!$C$2:$C$26,MATCH(Purchases!D6222,Country!$B$2:$B$26)), Region!$C$1:$F$1))</f>
        <v>EUROPE</v>
      </c>
      <c r="F6222" t="e">
        <f>INDEX(customers!G6222:G7721, MATCH(Purchases!C6222,customers!B6222:B7721))</f>
        <v>#N/A</v>
      </c>
      <c r="G6222" t="s">
        <v>16</v>
      </c>
      <c r="H6222">
        <v>229144.28</v>
      </c>
      <c r="I6222" s="1">
        <v>34496</v>
      </c>
      <c r="J6222" t="s">
        <v>23</v>
      </c>
      <c r="K6222" t="s">
        <v>849</v>
      </c>
      <c r="L6222">
        <v>0</v>
      </c>
      <c r="M6222" t="s">
        <v>7218</v>
      </c>
    </row>
    <row r="6223" spans="1:13" x14ac:dyDescent="0.25">
      <c r="A6223">
        <v>24870</v>
      </c>
      <c r="B6223">
        <v>862</v>
      </c>
      <c r="C6223" t="str">
        <f>IFERROR(INDEX(customers!B6223:B7722,MATCH(Purchases!B6223,customers!A6223:A7722)), "None")</f>
        <v>None</v>
      </c>
      <c r="D6223" t="str">
        <f>INDEX(Country!$B$2:$B$26,MATCH(INDEX(customers!$D$2:$D$1501,MATCH(Purchases!B6223,customers!$A$2:$A$1501)),Country!$A$2:$A$26))</f>
        <v>BRAZIL</v>
      </c>
      <c r="E6223" t="str">
        <f>INDEX(Region!$C$2:$F$2,MATCH(INDEX(Country!$C$2:$C$26,MATCH(Purchases!D6223,Country!$B$2:$B$26)), Region!$C$1:$F$1))</f>
        <v>AMERICA</v>
      </c>
      <c r="F6223" t="e">
        <f>INDEX(customers!G6223:G7722, MATCH(Purchases!C6223,customers!B6223:B7722))</f>
        <v>#N/A</v>
      </c>
      <c r="G6223" t="s">
        <v>16</v>
      </c>
      <c r="H6223">
        <v>86742.06</v>
      </c>
      <c r="I6223" s="1">
        <v>34449</v>
      </c>
      <c r="J6223" t="s">
        <v>10</v>
      </c>
      <c r="K6223" t="s">
        <v>1716</v>
      </c>
      <c r="L6223">
        <v>0</v>
      </c>
      <c r="M6223" t="s">
        <v>7219</v>
      </c>
    </row>
    <row r="6224" spans="1:13" x14ac:dyDescent="0.25">
      <c r="A6224">
        <v>24871</v>
      </c>
      <c r="B6224">
        <v>236</v>
      </c>
      <c r="C6224" t="str">
        <f>IFERROR(INDEX(customers!B6224:B7723,MATCH(Purchases!B6224,customers!A6224:A7723)), "None")</f>
        <v>None</v>
      </c>
      <c r="D6224" t="str">
        <f>INDEX(Country!$B$2:$B$26,MATCH(INDEX(customers!$D$2:$D$1501,MATCH(Purchases!B6224,customers!$A$2:$A$1501)),Country!$A$2:$A$26))</f>
        <v>KENYA</v>
      </c>
      <c r="E6224" t="str">
        <f>INDEX(Region!$C$2:$F$2,MATCH(INDEX(Country!$C$2:$C$26,MATCH(Purchases!D6224,Country!$B$2:$B$26)), Region!$C$1:$F$1))</f>
        <v>ASIA</v>
      </c>
      <c r="F6224" t="e">
        <f>INDEX(customers!G6224:G7723, MATCH(Purchases!C6224,customers!B6224:B7723))</f>
        <v>#N/A</v>
      </c>
      <c r="G6224" t="s">
        <v>48</v>
      </c>
      <c r="H6224">
        <v>326576.48</v>
      </c>
      <c r="I6224" s="1">
        <v>34782</v>
      </c>
      <c r="J6224" t="s">
        <v>31</v>
      </c>
      <c r="K6224" t="s">
        <v>525</v>
      </c>
      <c r="L6224">
        <v>0</v>
      </c>
      <c r="M6224" t="s">
        <v>7220</v>
      </c>
    </row>
    <row r="6225" spans="1:13" x14ac:dyDescent="0.25">
      <c r="A6225">
        <v>24896</v>
      </c>
      <c r="B6225">
        <v>490</v>
      </c>
      <c r="C6225" t="str">
        <f>IFERROR(INDEX(customers!B6225:B7724,MATCH(Purchases!B6225,customers!A6225:A7724)), "None")</f>
        <v>None</v>
      </c>
      <c r="D6225" t="str">
        <f>INDEX(Country!$B$2:$B$26,MATCH(INDEX(customers!$D$2:$D$1501,MATCH(Purchases!B6225,customers!$A$2:$A$1501)),Country!$A$2:$A$26))</f>
        <v>RUSSIA</v>
      </c>
      <c r="E6225" t="str">
        <f>INDEX(Region!$C$2:$F$2,MATCH(INDEX(Country!$C$2:$C$26,MATCH(Purchases!D6225,Country!$B$2:$B$26)), Region!$C$1:$F$1))</f>
        <v>EUROPE</v>
      </c>
      <c r="F6225" t="e">
        <f>INDEX(customers!G6225:G7724, MATCH(Purchases!C6225,customers!B6225:B7724))</f>
        <v>#N/A</v>
      </c>
      <c r="G6225" t="s">
        <v>16</v>
      </c>
      <c r="H6225">
        <v>108701.72</v>
      </c>
      <c r="I6225" s="1">
        <v>34019</v>
      </c>
      <c r="J6225" t="s">
        <v>31</v>
      </c>
      <c r="K6225" t="s">
        <v>1610</v>
      </c>
      <c r="L6225">
        <v>0</v>
      </c>
      <c r="M6225" t="s">
        <v>7221</v>
      </c>
    </row>
    <row r="6226" spans="1:13" x14ac:dyDescent="0.25">
      <c r="A6226">
        <v>24897</v>
      </c>
      <c r="B6226">
        <v>110</v>
      </c>
      <c r="C6226" t="str">
        <f>IFERROR(INDEX(customers!B6226:B7725,MATCH(Purchases!B6226,customers!A6226:A7725)), "None")</f>
        <v>None</v>
      </c>
      <c r="D6226" t="str">
        <f>INDEX(Country!$B$2:$B$26,MATCH(INDEX(customers!$D$2:$D$1501,MATCH(Purchases!B6226,customers!$A$2:$A$1501)),Country!$A$2:$A$26))</f>
        <v>IRAN</v>
      </c>
      <c r="E6226" t="str">
        <f>INDEX(Region!$C$2:$F$2,MATCH(INDEX(Country!$C$2:$C$26,MATCH(Purchases!D6226,Country!$B$2:$B$26)), Region!$C$1:$F$1))</f>
        <v>MIDDLE EAST</v>
      </c>
      <c r="F6226" t="e">
        <f>INDEX(customers!G6226:G7725, MATCH(Purchases!C6226,customers!B6226:B7725))</f>
        <v>#N/A</v>
      </c>
      <c r="G6226" t="s">
        <v>9</v>
      </c>
      <c r="H6226">
        <v>111959.02</v>
      </c>
      <c r="I6226" s="1">
        <v>35832</v>
      </c>
      <c r="J6226" t="s">
        <v>31</v>
      </c>
      <c r="K6226" t="s">
        <v>884</v>
      </c>
      <c r="L6226">
        <v>0</v>
      </c>
      <c r="M6226" t="s">
        <v>7222</v>
      </c>
    </row>
    <row r="6227" spans="1:13" x14ac:dyDescent="0.25">
      <c r="A6227">
        <v>24898</v>
      </c>
      <c r="B6227">
        <v>1187</v>
      </c>
      <c r="C6227" t="str">
        <f>IFERROR(INDEX(customers!B6227:B7726,MATCH(Purchases!B6227,customers!A6227:A7726)), "None")</f>
        <v>None</v>
      </c>
      <c r="D6227" t="str">
        <f>INDEX(Country!$B$2:$B$26,MATCH(INDEX(customers!$D$2:$D$1501,MATCH(Purchases!B6227,customers!$A$2:$A$1501)),Country!$A$2:$A$26))</f>
        <v>IRAN</v>
      </c>
      <c r="E6227" t="str">
        <f>INDEX(Region!$C$2:$F$2,MATCH(INDEX(Country!$C$2:$C$26,MATCH(Purchases!D6227,Country!$B$2:$B$26)), Region!$C$1:$F$1))</f>
        <v>MIDDLE EAST</v>
      </c>
      <c r="F6227" t="e">
        <f>INDEX(customers!G6227:G7726, MATCH(Purchases!C6227,customers!B6227:B7726))</f>
        <v>#N/A</v>
      </c>
      <c r="G6227" t="s">
        <v>9</v>
      </c>
      <c r="H6227">
        <v>220221.83</v>
      </c>
      <c r="I6227" s="1">
        <v>35450</v>
      </c>
      <c r="J6227" t="s">
        <v>10</v>
      </c>
      <c r="K6227" t="s">
        <v>3112</v>
      </c>
      <c r="L6227">
        <v>0</v>
      </c>
      <c r="M6227" t="s">
        <v>7223</v>
      </c>
    </row>
    <row r="6228" spans="1:13" x14ac:dyDescent="0.25">
      <c r="A6228">
        <v>24899</v>
      </c>
      <c r="B6228">
        <v>715</v>
      </c>
      <c r="C6228" t="str">
        <f>IFERROR(INDEX(customers!B6228:B7727,MATCH(Purchases!B6228,customers!A6228:A7727)), "None")</f>
        <v>None</v>
      </c>
      <c r="D6228" t="str">
        <f>INDEX(Country!$B$2:$B$26,MATCH(INDEX(customers!$D$2:$D$1501,MATCH(Purchases!B6228,customers!$A$2:$A$1501)),Country!$A$2:$A$26))</f>
        <v>ROMANIA</v>
      </c>
      <c r="E6228" t="str">
        <f>INDEX(Region!$C$2:$F$2,MATCH(INDEX(Country!$C$2:$C$26,MATCH(Purchases!D6228,Country!$B$2:$B$26)), Region!$C$1:$F$1))</f>
        <v>EUROPE</v>
      </c>
      <c r="F6228" t="e">
        <f>INDEX(customers!G6228:G7727, MATCH(Purchases!C6228,customers!B6228:B7727))</f>
        <v>#N/A</v>
      </c>
      <c r="G6228" t="s">
        <v>9</v>
      </c>
      <c r="H6228">
        <v>235398.02</v>
      </c>
      <c r="I6228" s="1">
        <v>34932</v>
      </c>
      <c r="J6228" t="s">
        <v>23</v>
      </c>
      <c r="K6228" t="s">
        <v>1505</v>
      </c>
      <c r="L6228">
        <v>0</v>
      </c>
      <c r="M6228" t="s">
        <v>7224</v>
      </c>
    </row>
    <row r="6229" spans="1:13" x14ac:dyDescent="0.25">
      <c r="A6229">
        <v>24900</v>
      </c>
      <c r="B6229">
        <v>200</v>
      </c>
      <c r="C6229" t="str">
        <f>IFERROR(INDEX(customers!B6229:B7728,MATCH(Purchases!B6229,customers!A6229:A7728)), "None")</f>
        <v>None</v>
      </c>
      <c r="D6229" t="str">
        <f>INDEX(Country!$B$2:$B$26,MATCH(INDEX(customers!$D$2:$D$1501,MATCH(Purchases!B6229,customers!$A$2:$A$1501)),Country!$A$2:$A$26))</f>
        <v>MOZAMBIQUE</v>
      </c>
      <c r="E6229" t="str">
        <f>INDEX(Region!$C$2:$F$2,MATCH(INDEX(Country!$C$2:$C$26,MATCH(Purchases!D6229,Country!$B$2:$B$26)), Region!$C$1:$F$1))</f>
        <v>ASIA</v>
      </c>
      <c r="F6229" t="e">
        <f>INDEX(customers!G6229:G7728, MATCH(Purchases!C6229,customers!B6229:B7728))</f>
        <v>#N/A</v>
      </c>
      <c r="G6229" t="s">
        <v>9</v>
      </c>
      <c r="H6229">
        <v>289213.34000000003</v>
      </c>
      <c r="I6229" s="1">
        <v>35282</v>
      </c>
      <c r="J6229" t="s">
        <v>13</v>
      </c>
      <c r="K6229" t="s">
        <v>1091</v>
      </c>
      <c r="L6229">
        <v>0</v>
      </c>
      <c r="M6229" t="s">
        <v>7225</v>
      </c>
    </row>
    <row r="6230" spans="1:13" x14ac:dyDescent="0.25">
      <c r="A6230">
        <v>24901</v>
      </c>
      <c r="B6230">
        <v>367</v>
      </c>
      <c r="C6230" t="str">
        <f>IFERROR(INDEX(customers!B6230:B7729,MATCH(Purchases!B6230,customers!A6230:A7729)), "None")</f>
        <v>None</v>
      </c>
      <c r="D6230" t="str">
        <f>INDEX(Country!$B$2:$B$26,MATCH(INDEX(customers!$D$2:$D$1501,MATCH(Purchases!B6230,customers!$A$2:$A$1501)),Country!$A$2:$A$26))</f>
        <v>JORDAN</v>
      </c>
      <c r="E6230" t="str">
        <f>INDEX(Region!$C$2:$F$2,MATCH(INDEX(Country!$C$2:$C$26,MATCH(Purchases!D6230,Country!$B$2:$B$26)), Region!$C$1:$F$1))</f>
        <v>ASIA</v>
      </c>
      <c r="F6230" t="e">
        <f>INDEX(customers!G6230:G7729, MATCH(Purchases!C6230,customers!B6230:B7729))</f>
        <v>#N/A</v>
      </c>
      <c r="G6230" t="s">
        <v>9</v>
      </c>
      <c r="H6230">
        <v>135859.62</v>
      </c>
      <c r="I6230" s="1">
        <v>35308</v>
      </c>
      <c r="J6230" t="s">
        <v>10</v>
      </c>
      <c r="K6230" t="s">
        <v>912</v>
      </c>
      <c r="L6230">
        <v>0</v>
      </c>
      <c r="M6230" t="s">
        <v>7226</v>
      </c>
    </row>
    <row r="6231" spans="1:13" x14ac:dyDescent="0.25">
      <c r="A6231">
        <v>24902</v>
      </c>
      <c r="B6231">
        <v>709</v>
      </c>
      <c r="C6231" t="str">
        <f>IFERROR(INDEX(customers!B6231:B7730,MATCH(Purchases!B6231,customers!A6231:A7730)), "None")</f>
        <v>None</v>
      </c>
      <c r="D6231" t="str">
        <f>INDEX(Country!$B$2:$B$26,MATCH(INDEX(customers!$D$2:$D$1501,MATCH(Purchases!B6231,customers!$A$2:$A$1501)),Country!$A$2:$A$26))</f>
        <v>CHINA</v>
      </c>
      <c r="E6231" t="str">
        <f>INDEX(Region!$C$2:$F$2,MATCH(INDEX(Country!$C$2:$C$26,MATCH(Purchases!D6231,Country!$B$2:$B$26)), Region!$C$1:$F$1))</f>
        <v>AMERICA</v>
      </c>
      <c r="F6231" t="e">
        <f>INDEX(customers!G6231:G7730, MATCH(Purchases!C6231,customers!B6231:B7730))</f>
        <v>#N/A</v>
      </c>
      <c r="G6231" t="s">
        <v>16</v>
      </c>
      <c r="H6231">
        <v>220592</v>
      </c>
      <c r="I6231" s="1">
        <v>34116</v>
      </c>
      <c r="J6231" t="s">
        <v>26</v>
      </c>
      <c r="K6231" t="s">
        <v>3238</v>
      </c>
      <c r="L6231">
        <v>0</v>
      </c>
      <c r="M6231" t="s">
        <v>7227</v>
      </c>
    </row>
    <row r="6232" spans="1:13" x14ac:dyDescent="0.25">
      <c r="A6232">
        <v>24903</v>
      </c>
      <c r="B6232">
        <v>1258</v>
      </c>
      <c r="C6232" t="str">
        <f>IFERROR(INDEX(customers!B6232:B7731,MATCH(Purchases!B6232,customers!A6232:A7731)), "None")</f>
        <v>None</v>
      </c>
      <c r="D6232" t="str">
        <f>INDEX(Country!$B$2:$B$26,MATCH(INDEX(customers!$D$2:$D$1501,MATCH(Purchases!B6232,customers!$A$2:$A$1501)),Country!$A$2:$A$26))</f>
        <v>CANADA</v>
      </c>
      <c r="E6232" t="str">
        <f>INDEX(Region!$C$2:$F$2,MATCH(INDEX(Country!$C$2:$C$26,MATCH(Purchases!D6232,Country!$B$2:$B$26)), Region!$C$1:$F$1))</f>
        <v>AMERICA</v>
      </c>
      <c r="F6232" t="e">
        <f>INDEX(customers!G6232:G7731, MATCH(Purchases!C6232,customers!B6232:B7731))</f>
        <v>#N/A</v>
      </c>
      <c r="G6232" t="s">
        <v>16</v>
      </c>
      <c r="H6232">
        <v>310652.81</v>
      </c>
      <c r="I6232" s="1">
        <v>34262</v>
      </c>
      <c r="J6232" t="s">
        <v>10</v>
      </c>
      <c r="K6232" t="s">
        <v>471</v>
      </c>
      <c r="L6232">
        <v>0</v>
      </c>
      <c r="M6232" t="s">
        <v>7228</v>
      </c>
    </row>
    <row r="6233" spans="1:13" x14ac:dyDescent="0.25">
      <c r="A6233">
        <v>24928</v>
      </c>
      <c r="B6233">
        <v>1153</v>
      </c>
      <c r="C6233" t="str">
        <f>IFERROR(INDEX(customers!B6233:B7732,MATCH(Purchases!B6233,customers!A6233:A7732)), "None")</f>
        <v>None</v>
      </c>
      <c r="D6233" t="str">
        <f>INDEX(Country!$B$2:$B$26,MATCH(INDEX(customers!$D$2:$D$1501,MATCH(Purchases!B6233,customers!$A$2:$A$1501)),Country!$A$2:$A$26))</f>
        <v>CANADA</v>
      </c>
      <c r="E6233" t="str">
        <f>INDEX(Region!$C$2:$F$2,MATCH(INDEX(Country!$C$2:$C$26,MATCH(Purchases!D6233,Country!$B$2:$B$26)), Region!$C$1:$F$1))</f>
        <v>AMERICA</v>
      </c>
      <c r="F6233" t="e">
        <f>INDEX(customers!G6233:G7732, MATCH(Purchases!C6233,customers!B6233:B7732))</f>
        <v>#N/A</v>
      </c>
      <c r="G6233" t="s">
        <v>9</v>
      </c>
      <c r="H6233">
        <v>28273.54</v>
      </c>
      <c r="I6233" s="1">
        <v>35170</v>
      </c>
      <c r="J6233" t="s">
        <v>23</v>
      </c>
      <c r="K6233" t="s">
        <v>2262</v>
      </c>
      <c r="L6233">
        <v>0</v>
      </c>
      <c r="M6233" t="s">
        <v>7229</v>
      </c>
    </row>
    <row r="6234" spans="1:13" x14ac:dyDescent="0.25">
      <c r="A6234">
        <v>24929</v>
      </c>
      <c r="B6234">
        <v>316</v>
      </c>
      <c r="C6234" t="str">
        <f>IFERROR(INDEX(customers!B6234:B7733,MATCH(Purchases!B6234,customers!A6234:A7733)), "None")</f>
        <v>None</v>
      </c>
      <c r="D6234" t="str">
        <f>INDEX(Country!$B$2:$B$26,MATCH(INDEX(customers!$D$2:$D$1501,MATCH(Purchases!B6234,customers!$A$2:$A$1501)),Country!$A$2:$A$26))</f>
        <v>INDIA</v>
      </c>
      <c r="E6234" t="str">
        <f>INDEX(Region!$C$2:$F$2,MATCH(INDEX(Country!$C$2:$C$26,MATCH(Purchases!D6234,Country!$B$2:$B$26)), Region!$C$1:$F$1))</f>
        <v>ASIA</v>
      </c>
      <c r="F6234" t="e">
        <f>INDEX(customers!G6234:G7733, MATCH(Purchases!C6234,customers!B6234:B7733))</f>
        <v>#N/A</v>
      </c>
      <c r="G6234" t="s">
        <v>9</v>
      </c>
      <c r="H6234">
        <v>96283.19</v>
      </c>
      <c r="I6234" s="1">
        <v>35339</v>
      </c>
      <c r="J6234" t="s">
        <v>23</v>
      </c>
      <c r="K6234" t="s">
        <v>1583</v>
      </c>
      <c r="L6234">
        <v>0</v>
      </c>
      <c r="M6234" t="s">
        <v>7230</v>
      </c>
    </row>
    <row r="6235" spans="1:13" x14ac:dyDescent="0.25">
      <c r="A6235">
        <v>24930</v>
      </c>
      <c r="B6235">
        <v>502</v>
      </c>
      <c r="C6235" t="str">
        <f>IFERROR(INDEX(customers!B6235:B7734,MATCH(Purchases!B6235,customers!A6235:A7734)), "None")</f>
        <v>None</v>
      </c>
      <c r="D6235" t="str">
        <f>INDEX(Country!$B$2:$B$26,MATCH(INDEX(customers!$D$2:$D$1501,MATCH(Purchases!B6235,customers!$A$2:$A$1501)),Country!$A$2:$A$26))</f>
        <v>IRAQ</v>
      </c>
      <c r="E6235" t="str">
        <f>INDEX(Region!$C$2:$F$2,MATCH(INDEX(Country!$C$2:$C$26,MATCH(Purchases!D6235,Country!$B$2:$B$26)), Region!$C$1:$F$1))</f>
        <v>MIDDLE EAST</v>
      </c>
      <c r="F6235" t="e">
        <f>INDEX(customers!G6235:G7734, MATCH(Purchases!C6235,customers!B6235:B7734))</f>
        <v>#N/A</v>
      </c>
      <c r="G6235" t="s">
        <v>9</v>
      </c>
      <c r="H6235">
        <v>148609.19</v>
      </c>
      <c r="I6235" s="1">
        <v>35903</v>
      </c>
      <c r="J6235" t="s">
        <v>26</v>
      </c>
      <c r="K6235" t="s">
        <v>600</v>
      </c>
      <c r="L6235">
        <v>0</v>
      </c>
      <c r="M6235" t="s">
        <v>7231</v>
      </c>
    </row>
    <row r="6236" spans="1:13" x14ac:dyDescent="0.25">
      <c r="A6236">
        <v>24931</v>
      </c>
      <c r="B6236">
        <v>1189</v>
      </c>
      <c r="C6236" t="str">
        <f>IFERROR(INDEX(customers!B6236:B7735,MATCH(Purchases!B6236,customers!A6236:A7735)), "None")</f>
        <v>None</v>
      </c>
      <c r="D6236" t="str">
        <f>INDEX(Country!$B$2:$B$26,MATCH(INDEX(customers!$D$2:$D$1501,MATCH(Purchases!B6236,customers!$A$2:$A$1501)),Country!$A$2:$A$26))</f>
        <v>IRAN</v>
      </c>
      <c r="E6236" t="str">
        <f>INDEX(Region!$C$2:$F$2,MATCH(INDEX(Country!$C$2:$C$26,MATCH(Purchases!D6236,Country!$B$2:$B$26)), Region!$C$1:$F$1))</f>
        <v>MIDDLE EAST</v>
      </c>
      <c r="F6236" t="e">
        <f>INDEX(customers!G6236:G7735, MATCH(Purchases!C6236,customers!B6236:B7735))</f>
        <v>#N/A</v>
      </c>
      <c r="G6236" t="s">
        <v>9</v>
      </c>
      <c r="H6236">
        <v>325132.77</v>
      </c>
      <c r="I6236" s="1">
        <v>35011</v>
      </c>
      <c r="J6236" t="s">
        <v>10</v>
      </c>
      <c r="K6236" t="s">
        <v>449</v>
      </c>
      <c r="L6236">
        <v>0</v>
      </c>
      <c r="M6236" t="s">
        <v>7232</v>
      </c>
    </row>
    <row r="6237" spans="1:13" x14ac:dyDescent="0.25">
      <c r="A6237">
        <v>24932</v>
      </c>
      <c r="B6237">
        <v>932</v>
      </c>
      <c r="C6237" t="str">
        <f>IFERROR(INDEX(customers!B6237:B7736,MATCH(Purchases!B6237,customers!A6237:A7736)), "None")</f>
        <v>None</v>
      </c>
      <c r="D6237" t="str">
        <f>INDEX(Country!$B$2:$B$26,MATCH(INDEX(customers!$D$2:$D$1501,MATCH(Purchases!B6237,customers!$A$2:$A$1501)),Country!$A$2:$A$26))</f>
        <v>JORDAN</v>
      </c>
      <c r="E6237" t="str">
        <f>INDEX(Region!$C$2:$F$2,MATCH(INDEX(Country!$C$2:$C$26,MATCH(Purchases!D6237,Country!$B$2:$B$26)), Region!$C$1:$F$1))</f>
        <v>ASIA</v>
      </c>
      <c r="F6237" t="e">
        <f>INDEX(customers!G6237:G7736, MATCH(Purchases!C6237,customers!B6237:B7736))</f>
        <v>#N/A</v>
      </c>
      <c r="G6237" t="s">
        <v>9</v>
      </c>
      <c r="H6237">
        <v>66201.87</v>
      </c>
      <c r="I6237" s="1">
        <v>35120</v>
      </c>
      <c r="J6237" t="s">
        <v>13</v>
      </c>
      <c r="K6237" t="s">
        <v>132</v>
      </c>
      <c r="L6237">
        <v>0</v>
      </c>
      <c r="M6237" t="s">
        <v>7233</v>
      </c>
    </row>
    <row r="6238" spans="1:13" x14ac:dyDescent="0.25">
      <c r="A6238">
        <v>24933</v>
      </c>
      <c r="B6238">
        <v>269</v>
      </c>
      <c r="C6238" t="str">
        <f>IFERROR(INDEX(customers!B6238:B7737,MATCH(Purchases!B6238,customers!A6238:A7737)), "None")</f>
        <v>None</v>
      </c>
      <c r="D6238" t="str">
        <f>INDEX(Country!$B$2:$B$26,MATCH(INDEX(customers!$D$2:$D$1501,MATCH(Purchases!B6238,customers!$A$2:$A$1501)),Country!$A$2:$A$26))</f>
        <v>KENYA</v>
      </c>
      <c r="E6238" t="str">
        <f>INDEX(Region!$C$2:$F$2,MATCH(INDEX(Country!$C$2:$C$26,MATCH(Purchases!D6238,Country!$B$2:$B$26)), Region!$C$1:$F$1))</f>
        <v>ASIA</v>
      </c>
      <c r="F6238" t="e">
        <f>INDEX(customers!G6238:G7737, MATCH(Purchases!C6238,customers!B6238:B7737))</f>
        <v>#N/A</v>
      </c>
      <c r="G6238" t="s">
        <v>16</v>
      </c>
      <c r="H6238">
        <v>165997.32999999999</v>
      </c>
      <c r="I6238" s="1">
        <v>34542</v>
      </c>
      <c r="J6238" t="s">
        <v>10</v>
      </c>
      <c r="K6238" t="s">
        <v>713</v>
      </c>
      <c r="L6238">
        <v>0</v>
      </c>
      <c r="M6238" t="s">
        <v>7234</v>
      </c>
    </row>
    <row r="6239" spans="1:13" x14ac:dyDescent="0.25">
      <c r="A6239">
        <v>24934</v>
      </c>
      <c r="B6239">
        <v>635</v>
      </c>
      <c r="C6239" t="str">
        <f>IFERROR(INDEX(customers!B6239:B7738,MATCH(Purchases!B6239,customers!A6239:A7738)), "None")</f>
        <v>None</v>
      </c>
      <c r="D6239" t="str">
        <f>INDEX(Country!$B$2:$B$26,MATCH(INDEX(customers!$D$2:$D$1501,MATCH(Purchases!B6239,customers!$A$2:$A$1501)),Country!$A$2:$A$26))</f>
        <v>BRAZIL</v>
      </c>
      <c r="E6239" t="str">
        <f>INDEX(Region!$C$2:$F$2,MATCH(INDEX(Country!$C$2:$C$26,MATCH(Purchases!D6239,Country!$B$2:$B$26)), Region!$C$1:$F$1))</f>
        <v>AMERICA</v>
      </c>
      <c r="F6239" t="e">
        <f>INDEX(customers!G6239:G7738, MATCH(Purchases!C6239,customers!B6239:B7738))</f>
        <v>#N/A</v>
      </c>
      <c r="G6239" t="s">
        <v>16</v>
      </c>
      <c r="H6239">
        <v>11569.89</v>
      </c>
      <c r="I6239" s="1">
        <v>34730</v>
      </c>
      <c r="J6239" t="s">
        <v>26</v>
      </c>
      <c r="K6239" t="s">
        <v>1429</v>
      </c>
      <c r="L6239">
        <v>0</v>
      </c>
      <c r="M6239" t="s">
        <v>7235</v>
      </c>
    </row>
    <row r="6240" spans="1:13" x14ac:dyDescent="0.25">
      <c r="A6240">
        <v>24935</v>
      </c>
      <c r="B6240">
        <v>1300</v>
      </c>
      <c r="C6240" t="str">
        <f>IFERROR(INDEX(customers!B6240:B7739,MATCH(Purchases!B6240,customers!A6240:A7739)), "None")</f>
        <v>None</v>
      </c>
      <c r="D6240" t="str">
        <f>INDEX(Country!$B$2:$B$26,MATCH(INDEX(customers!$D$2:$D$1501,MATCH(Purchases!B6240,customers!$A$2:$A$1501)),Country!$A$2:$A$26))</f>
        <v>UNITED KINGDOM</v>
      </c>
      <c r="E6240" t="str">
        <f>INDEX(Region!$C$2:$F$2,MATCH(INDEX(Country!$C$2:$C$26,MATCH(Purchases!D6240,Country!$B$2:$B$26)), Region!$C$1:$F$1))</f>
        <v>MIDDLE EAST</v>
      </c>
      <c r="F6240" t="e">
        <f>INDEX(customers!G6240:G7739, MATCH(Purchases!C6240,customers!B6240:B7739))</f>
        <v>#N/A</v>
      </c>
      <c r="G6240" t="s">
        <v>9</v>
      </c>
      <c r="H6240">
        <v>43331.41</v>
      </c>
      <c r="I6240" s="1">
        <v>36000</v>
      </c>
      <c r="J6240" t="s">
        <v>31</v>
      </c>
      <c r="K6240" t="s">
        <v>471</v>
      </c>
      <c r="L6240">
        <v>0</v>
      </c>
      <c r="M6240" t="s">
        <v>7236</v>
      </c>
    </row>
    <row r="6241" spans="1:13" x14ac:dyDescent="0.25">
      <c r="A6241">
        <v>24960</v>
      </c>
      <c r="B6241">
        <v>371</v>
      </c>
      <c r="C6241" t="str">
        <f>IFERROR(INDEX(customers!B6241:B7740,MATCH(Purchases!B6241,customers!A6241:A7740)), "None")</f>
        <v>None</v>
      </c>
      <c r="D6241" t="str">
        <f>INDEX(Country!$B$2:$B$26,MATCH(INDEX(customers!$D$2:$D$1501,MATCH(Purchases!B6241,customers!$A$2:$A$1501)),Country!$A$2:$A$26))</f>
        <v>RUSSIA</v>
      </c>
      <c r="E6241" t="str">
        <f>INDEX(Region!$C$2:$F$2,MATCH(INDEX(Country!$C$2:$C$26,MATCH(Purchases!D6241,Country!$B$2:$B$26)), Region!$C$1:$F$1))</f>
        <v>EUROPE</v>
      </c>
      <c r="F6241" t="e">
        <f>INDEX(customers!G6241:G7740, MATCH(Purchases!C6241,customers!B6241:B7740))</f>
        <v>#N/A</v>
      </c>
      <c r="G6241" t="s">
        <v>16</v>
      </c>
      <c r="H6241">
        <v>299406.40000000002</v>
      </c>
      <c r="I6241" s="1">
        <v>34727</v>
      </c>
      <c r="J6241" t="s">
        <v>26</v>
      </c>
      <c r="K6241" t="s">
        <v>1297</v>
      </c>
      <c r="L6241">
        <v>0</v>
      </c>
      <c r="M6241" t="s">
        <v>7237</v>
      </c>
    </row>
    <row r="6242" spans="1:13" x14ac:dyDescent="0.25">
      <c r="A6242">
        <v>24961</v>
      </c>
      <c r="B6242">
        <v>1175</v>
      </c>
      <c r="C6242" t="str">
        <f>IFERROR(INDEX(customers!B6242:B7741,MATCH(Purchases!B6242,customers!A6242:A7741)), "None")</f>
        <v>None</v>
      </c>
      <c r="D6242" t="str">
        <f>INDEX(Country!$B$2:$B$26,MATCH(INDEX(customers!$D$2:$D$1501,MATCH(Purchases!B6242,customers!$A$2:$A$1501)),Country!$A$2:$A$26))</f>
        <v>EGYPT</v>
      </c>
      <c r="E6242" t="str">
        <f>INDEX(Region!$C$2:$F$2,MATCH(INDEX(Country!$C$2:$C$26,MATCH(Purchases!D6242,Country!$B$2:$B$26)), Region!$C$1:$F$1))</f>
        <v>MIDDLE EAST</v>
      </c>
      <c r="F6242" t="e">
        <f>INDEX(customers!G6242:G7741, MATCH(Purchases!C6242,customers!B6242:B7741))</f>
        <v>#N/A</v>
      </c>
      <c r="G6242" t="s">
        <v>16</v>
      </c>
      <c r="H6242">
        <v>30499.54</v>
      </c>
      <c r="I6242" s="1">
        <v>33996</v>
      </c>
      <c r="J6242" t="s">
        <v>10</v>
      </c>
      <c r="K6242" t="s">
        <v>1842</v>
      </c>
      <c r="L6242">
        <v>0</v>
      </c>
      <c r="M6242" t="s">
        <v>7238</v>
      </c>
    </row>
    <row r="6243" spans="1:13" x14ac:dyDescent="0.25">
      <c r="A6243">
        <v>24962</v>
      </c>
      <c r="B6243">
        <v>199</v>
      </c>
      <c r="C6243" t="str">
        <f>IFERROR(INDEX(customers!B6243:B7742,MATCH(Purchases!B6243,customers!A6243:A7742)), "None")</f>
        <v>None</v>
      </c>
      <c r="D6243" t="str">
        <f>INDEX(Country!$B$2:$B$26,MATCH(INDEX(customers!$D$2:$D$1501,MATCH(Purchases!B6243,customers!$A$2:$A$1501)),Country!$A$2:$A$26))</f>
        <v>EGYPT</v>
      </c>
      <c r="E6243" t="str">
        <f>INDEX(Region!$C$2:$F$2,MATCH(INDEX(Country!$C$2:$C$26,MATCH(Purchases!D6243,Country!$B$2:$B$26)), Region!$C$1:$F$1))</f>
        <v>MIDDLE EAST</v>
      </c>
      <c r="F6243" t="e">
        <f>INDEX(customers!G6243:G7742, MATCH(Purchases!C6243,customers!B6243:B7742))</f>
        <v>#N/A</v>
      </c>
      <c r="G6243" t="s">
        <v>9</v>
      </c>
      <c r="H6243">
        <v>129824.29</v>
      </c>
      <c r="I6243" s="1">
        <v>35835</v>
      </c>
      <c r="J6243" t="s">
        <v>13</v>
      </c>
      <c r="K6243" t="s">
        <v>1960</v>
      </c>
      <c r="L6243">
        <v>0</v>
      </c>
      <c r="M6243" t="s">
        <v>7239</v>
      </c>
    </row>
    <row r="6244" spans="1:13" x14ac:dyDescent="0.25">
      <c r="A6244">
        <v>24963</v>
      </c>
      <c r="B6244">
        <v>1145</v>
      </c>
      <c r="C6244" t="str">
        <f>IFERROR(INDEX(customers!B6244:B7743,MATCH(Purchases!B6244,customers!A6244:A7743)), "None")</f>
        <v>None</v>
      </c>
      <c r="D6244" t="str">
        <f>INDEX(Country!$B$2:$B$26,MATCH(INDEX(customers!$D$2:$D$1501,MATCH(Purchases!B6244,customers!$A$2:$A$1501)),Country!$A$2:$A$26))</f>
        <v>BRAZIL</v>
      </c>
      <c r="E6244" t="str">
        <f>INDEX(Region!$C$2:$F$2,MATCH(INDEX(Country!$C$2:$C$26,MATCH(Purchases!D6244,Country!$B$2:$B$26)), Region!$C$1:$F$1))</f>
        <v>AMERICA</v>
      </c>
      <c r="F6244" t="e">
        <f>INDEX(customers!G6244:G7743, MATCH(Purchases!C6244,customers!B6244:B7743))</f>
        <v>#N/A</v>
      </c>
      <c r="G6244" t="s">
        <v>9</v>
      </c>
      <c r="H6244">
        <v>228247.51</v>
      </c>
      <c r="I6244" s="1">
        <v>35057</v>
      </c>
      <c r="J6244" t="s">
        <v>23</v>
      </c>
      <c r="K6244" t="s">
        <v>1102</v>
      </c>
      <c r="L6244">
        <v>0</v>
      </c>
      <c r="M6244" t="s">
        <v>7240</v>
      </c>
    </row>
    <row r="6245" spans="1:13" x14ac:dyDescent="0.25">
      <c r="A6245">
        <v>24964</v>
      </c>
      <c r="B6245">
        <v>31</v>
      </c>
      <c r="C6245" t="str">
        <f>IFERROR(INDEX(customers!B6245:B7744,MATCH(Purchases!B6245,customers!A6245:A7744)), "None")</f>
        <v>None</v>
      </c>
      <c r="D6245" t="str">
        <f>INDEX(Country!$B$2:$B$26,MATCH(INDEX(customers!$D$2:$D$1501,MATCH(Purchases!B6245,customers!$A$2:$A$1501)),Country!$A$2:$A$26))</f>
        <v>UNITED KINGDOM</v>
      </c>
      <c r="E6245" t="str">
        <f>INDEX(Region!$C$2:$F$2,MATCH(INDEX(Country!$C$2:$C$26,MATCH(Purchases!D6245,Country!$B$2:$B$26)), Region!$C$1:$F$1))</f>
        <v>MIDDLE EAST</v>
      </c>
      <c r="F6245" t="e">
        <f>INDEX(customers!G6245:G7744, MATCH(Purchases!C6245,customers!B6245:B7744))</f>
        <v>#N/A</v>
      </c>
      <c r="G6245" t="s">
        <v>16</v>
      </c>
      <c r="H6245">
        <v>167234.03</v>
      </c>
      <c r="I6245" s="1">
        <v>34698</v>
      </c>
      <c r="J6245" t="s">
        <v>10</v>
      </c>
      <c r="K6245" t="s">
        <v>817</v>
      </c>
      <c r="L6245">
        <v>0</v>
      </c>
      <c r="M6245" t="s">
        <v>7241</v>
      </c>
    </row>
    <row r="6246" spans="1:13" x14ac:dyDescent="0.25">
      <c r="A6246">
        <v>24965</v>
      </c>
      <c r="B6246">
        <v>394</v>
      </c>
      <c r="C6246" t="str">
        <f>IFERROR(INDEX(customers!B6246:B7745,MATCH(Purchases!B6246,customers!A6246:A7745)), "None")</f>
        <v>None</v>
      </c>
      <c r="D6246" t="str">
        <f>INDEX(Country!$B$2:$B$26,MATCH(INDEX(customers!$D$2:$D$1501,MATCH(Purchases!B6246,customers!$A$2:$A$1501)),Country!$A$2:$A$26))</f>
        <v>UNITED KINGDOM</v>
      </c>
      <c r="E6246" t="str">
        <f>INDEX(Region!$C$2:$F$2,MATCH(INDEX(Country!$C$2:$C$26,MATCH(Purchases!D6246,Country!$B$2:$B$26)), Region!$C$1:$F$1))</f>
        <v>MIDDLE EAST</v>
      </c>
      <c r="F6246" t="e">
        <f>INDEX(customers!G6246:G7745, MATCH(Purchases!C6246,customers!B6246:B7745))</f>
        <v>#N/A</v>
      </c>
      <c r="G6246" t="s">
        <v>48</v>
      </c>
      <c r="H6246">
        <v>206568.65</v>
      </c>
      <c r="I6246" s="1">
        <v>34788</v>
      </c>
      <c r="J6246" t="s">
        <v>10</v>
      </c>
      <c r="K6246" t="s">
        <v>991</v>
      </c>
      <c r="L6246">
        <v>0</v>
      </c>
      <c r="M6246" t="s">
        <v>7242</v>
      </c>
    </row>
    <row r="6247" spans="1:13" x14ac:dyDescent="0.25">
      <c r="A6247">
        <v>24966</v>
      </c>
      <c r="B6247">
        <v>1481</v>
      </c>
      <c r="C6247" t="str">
        <f>IFERROR(INDEX(customers!B6247:B7746,MATCH(Purchases!B6247,customers!A6247:A7746)), "None")</f>
        <v>None</v>
      </c>
      <c r="D6247" t="str">
        <f>INDEX(Country!$B$2:$B$26,MATCH(INDEX(customers!$D$2:$D$1501,MATCH(Purchases!B6247,customers!$A$2:$A$1501)),Country!$A$2:$A$26))</f>
        <v>JAPAN</v>
      </c>
      <c r="E6247" t="str">
        <f>INDEX(Region!$C$2:$F$2,MATCH(INDEX(Country!$C$2:$C$26,MATCH(Purchases!D6247,Country!$B$2:$B$26)), Region!$C$1:$F$1))</f>
        <v>ASIA</v>
      </c>
      <c r="F6247" t="e">
        <f>INDEX(customers!G6247:G7746, MATCH(Purchases!C6247,customers!B6247:B7746))</f>
        <v>#N/A</v>
      </c>
      <c r="G6247" t="s">
        <v>9</v>
      </c>
      <c r="H6247">
        <v>198977.51</v>
      </c>
      <c r="I6247" s="1">
        <v>35051</v>
      </c>
      <c r="J6247" t="s">
        <v>31</v>
      </c>
      <c r="K6247" t="s">
        <v>1699</v>
      </c>
      <c r="L6247">
        <v>0</v>
      </c>
      <c r="M6247" t="s">
        <v>7243</v>
      </c>
    </row>
    <row r="6248" spans="1:13" x14ac:dyDescent="0.25">
      <c r="A6248">
        <v>24967</v>
      </c>
      <c r="B6248">
        <v>298</v>
      </c>
      <c r="C6248" t="str">
        <f>IFERROR(INDEX(customers!B6248:B7747,MATCH(Purchases!B6248,customers!A6248:A7747)), "None")</f>
        <v>None</v>
      </c>
      <c r="D6248" t="str">
        <f>INDEX(Country!$B$2:$B$26,MATCH(INDEX(customers!$D$2:$D$1501,MATCH(Purchases!B6248,customers!$A$2:$A$1501)),Country!$A$2:$A$26))</f>
        <v>VIETNAM</v>
      </c>
      <c r="E6248" t="str">
        <f>INDEX(Region!$C$2:$F$2,MATCH(INDEX(Country!$C$2:$C$26,MATCH(Purchases!D6248,Country!$B$2:$B$26)), Region!$C$1:$F$1))</f>
        <v>ASIA</v>
      </c>
      <c r="F6248" t="e">
        <f>INDEX(customers!G6248:G7747, MATCH(Purchases!C6248,customers!B6248:B7747))</f>
        <v>#N/A</v>
      </c>
      <c r="G6248" t="s">
        <v>9</v>
      </c>
      <c r="H6248">
        <v>129415.47</v>
      </c>
      <c r="I6248" s="1">
        <v>35503</v>
      </c>
      <c r="J6248" t="s">
        <v>23</v>
      </c>
      <c r="K6248" t="s">
        <v>1266</v>
      </c>
      <c r="L6248">
        <v>0</v>
      </c>
      <c r="M6248" t="s">
        <v>7244</v>
      </c>
    </row>
    <row r="6249" spans="1:13" x14ac:dyDescent="0.25">
      <c r="A6249">
        <v>24992</v>
      </c>
      <c r="B6249">
        <v>866</v>
      </c>
      <c r="C6249" t="str">
        <f>IFERROR(INDEX(customers!B6249:B7748,MATCH(Purchases!B6249,customers!A6249:A7748)), "None")</f>
        <v>None</v>
      </c>
      <c r="D6249" t="str">
        <f>INDEX(Country!$B$2:$B$26,MATCH(INDEX(customers!$D$2:$D$1501,MATCH(Purchases!B6249,customers!$A$2:$A$1501)),Country!$A$2:$A$26))</f>
        <v>SAUDI ARABIA</v>
      </c>
      <c r="E6249" t="str">
        <f>INDEX(Region!$C$2:$F$2,MATCH(INDEX(Country!$C$2:$C$26,MATCH(Purchases!D6249,Country!$B$2:$B$26)), Region!$C$1:$F$1))</f>
        <v>MIDDLE EAST</v>
      </c>
      <c r="F6249" t="e">
        <f>INDEX(customers!G6249:G7748, MATCH(Purchases!C6249,customers!B6249:B7748))</f>
        <v>#N/A</v>
      </c>
      <c r="G6249" t="s">
        <v>9</v>
      </c>
      <c r="H6249">
        <v>150377.92000000001</v>
      </c>
      <c r="I6249" s="1">
        <v>35878</v>
      </c>
      <c r="J6249" t="s">
        <v>31</v>
      </c>
      <c r="K6249" t="s">
        <v>4526</v>
      </c>
      <c r="L6249">
        <v>0</v>
      </c>
      <c r="M6249" t="s">
        <v>7245</v>
      </c>
    </row>
    <row r="6250" spans="1:13" x14ac:dyDescent="0.25">
      <c r="A6250">
        <v>24993</v>
      </c>
      <c r="B6250">
        <v>532</v>
      </c>
      <c r="C6250" t="str">
        <f>IFERROR(INDEX(customers!B6250:B7749,MATCH(Purchases!B6250,customers!A6250:A7749)), "None")</f>
        <v>None</v>
      </c>
      <c r="D6250" t="str">
        <f>INDEX(Country!$B$2:$B$26,MATCH(INDEX(customers!$D$2:$D$1501,MATCH(Purchases!B6250,customers!$A$2:$A$1501)),Country!$A$2:$A$26))</f>
        <v>MOROCCO</v>
      </c>
      <c r="E6250" t="str">
        <f>INDEX(Region!$C$2:$F$2,MATCH(INDEX(Country!$C$2:$C$26,MATCH(Purchases!D6250,Country!$B$2:$B$26)), Region!$C$1:$F$1))</f>
        <v>ASIA</v>
      </c>
      <c r="F6250" t="e">
        <f>INDEX(customers!G6250:G7749, MATCH(Purchases!C6250,customers!B6250:B7749))</f>
        <v>#N/A</v>
      </c>
      <c r="G6250" t="s">
        <v>16</v>
      </c>
      <c r="H6250">
        <v>136144.20000000001</v>
      </c>
      <c r="I6250" s="1">
        <v>34040</v>
      </c>
      <c r="J6250" t="s">
        <v>26</v>
      </c>
      <c r="K6250" t="s">
        <v>1358</v>
      </c>
      <c r="L6250">
        <v>0</v>
      </c>
      <c r="M6250" t="s">
        <v>7246</v>
      </c>
    </row>
    <row r="6251" spans="1:13" x14ac:dyDescent="0.25">
      <c r="A6251">
        <v>24994</v>
      </c>
      <c r="B6251">
        <v>1189</v>
      </c>
      <c r="C6251" t="str">
        <f>IFERROR(INDEX(customers!B6251:B7750,MATCH(Purchases!B6251,customers!A6251:A7750)), "None")</f>
        <v>None</v>
      </c>
      <c r="D6251" t="str">
        <f>INDEX(Country!$B$2:$B$26,MATCH(INDEX(customers!$D$2:$D$1501,MATCH(Purchases!B6251,customers!$A$2:$A$1501)),Country!$A$2:$A$26))</f>
        <v>IRAN</v>
      </c>
      <c r="E6251" t="str">
        <f>INDEX(Region!$C$2:$F$2,MATCH(INDEX(Country!$C$2:$C$26,MATCH(Purchases!D6251,Country!$B$2:$B$26)), Region!$C$1:$F$1))</f>
        <v>MIDDLE EAST</v>
      </c>
      <c r="F6251" t="e">
        <f>INDEX(customers!G6251:G7750, MATCH(Purchases!C6251,customers!B6251:B7750))</f>
        <v>#N/A</v>
      </c>
      <c r="G6251" t="s">
        <v>9</v>
      </c>
      <c r="H6251">
        <v>88503.67</v>
      </c>
      <c r="I6251" s="1">
        <v>35971</v>
      </c>
      <c r="J6251" t="s">
        <v>10</v>
      </c>
      <c r="K6251" t="s">
        <v>835</v>
      </c>
      <c r="L6251">
        <v>0</v>
      </c>
      <c r="M6251" t="s">
        <v>7247</v>
      </c>
    </row>
    <row r="6252" spans="1:13" x14ac:dyDescent="0.25">
      <c r="A6252">
        <v>24995</v>
      </c>
      <c r="B6252">
        <v>647</v>
      </c>
      <c r="C6252" t="str">
        <f>IFERROR(INDEX(customers!B6252:B7751,MATCH(Purchases!B6252,customers!A6252:A7751)), "None")</f>
        <v>None</v>
      </c>
      <c r="D6252" t="str">
        <f>INDEX(Country!$B$2:$B$26,MATCH(INDEX(customers!$D$2:$D$1501,MATCH(Purchases!B6252,customers!$A$2:$A$1501)),Country!$A$2:$A$26))</f>
        <v>ARGENTINA</v>
      </c>
      <c r="E6252" t="str">
        <f>INDEX(Region!$C$2:$F$2,MATCH(INDEX(Country!$C$2:$C$26,MATCH(Purchases!D6252,Country!$B$2:$B$26)), Region!$C$1:$F$1))</f>
        <v>AMERICA</v>
      </c>
      <c r="F6252" t="e">
        <f>INDEX(customers!G6252:G7751, MATCH(Purchases!C6252,customers!B6252:B7751))</f>
        <v>#N/A</v>
      </c>
      <c r="G6252" t="s">
        <v>9</v>
      </c>
      <c r="H6252">
        <v>67902.95</v>
      </c>
      <c r="I6252" s="1">
        <v>35761</v>
      </c>
      <c r="J6252" t="s">
        <v>10</v>
      </c>
      <c r="K6252" t="s">
        <v>368</v>
      </c>
      <c r="L6252">
        <v>0</v>
      </c>
      <c r="M6252" t="s">
        <v>7248</v>
      </c>
    </row>
    <row r="6253" spans="1:13" x14ac:dyDescent="0.25">
      <c r="A6253">
        <v>24996</v>
      </c>
      <c r="B6253">
        <v>1031</v>
      </c>
      <c r="C6253" t="str">
        <f>IFERROR(INDEX(customers!B6253:B7752,MATCH(Purchases!B6253,customers!A6253:A7752)), "None")</f>
        <v>None</v>
      </c>
      <c r="D6253" t="str">
        <f>INDEX(Country!$B$2:$B$26,MATCH(INDEX(customers!$D$2:$D$1501,MATCH(Purchases!B6253,customers!$A$2:$A$1501)),Country!$A$2:$A$26))</f>
        <v>VIETNAM</v>
      </c>
      <c r="E6253" t="str">
        <f>INDEX(Region!$C$2:$F$2,MATCH(INDEX(Country!$C$2:$C$26,MATCH(Purchases!D6253,Country!$B$2:$B$26)), Region!$C$1:$F$1))</f>
        <v>ASIA</v>
      </c>
      <c r="F6253" t="e">
        <f>INDEX(customers!G6253:G7752, MATCH(Purchases!C6253,customers!B6253:B7752))</f>
        <v>#N/A</v>
      </c>
      <c r="G6253" t="s">
        <v>9</v>
      </c>
      <c r="H6253">
        <v>269181.24</v>
      </c>
      <c r="I6253" s="1">
        <v>34968</v>
      </c>
      <c r="J6253" t="s">
        <v>13</v>
      </c>
      <c r="K6253" t="s">
        <v>1332</v>
      </c>
      <c r="L6253">
        <v>0</v>
      </c>
      <c r="M6253" t="s">
        <v>7249</v>
      </c>
    </row>
    <row r="6254" spans="1:13" x14ac:dyDescent="0.25">
      <c r="A6254">
        <v>24997</v>
      </c>
      <c r="B6254">
        <v>938</v>
      </c>
      <c r="C6254" t="str">
        <f>IFERROR(INDEX(customers!B6254:B7753,MATCH(Purchases!B6254,customers!A6254:A7753)), "None")</f>
        <v>None</v>
      </c>
      <c r="D6254" t="str">
        <f>INDEX(Country!$B$2:$B$26,MATCH(INDEX(customers!$D$2:$D$1501,MATCH(Purchases!B6254,customers!$A$2:$A$1501)),Country!$A$2:$A$26))</f>
        <v>JAPAN</v>
      </c>
      <c r="E6254" t="str">
        <f>INDEX(Region!$C$2:$F$2,MATCH(INDEX(Country!$C$2:$C$26,MATCH(Purchases!D6254,Country!$B$2:$B$26)), Region!$C$1:$F$1))</f>
        <v>ASIA</v>
      </c>
      <c r="F6254" t="e">
        <f>INDEX(customers!G6254:G7753, MATCH(Purchases!C6254,customers!B6254:B7753))</f>
        <v>#N/A</v>
      </c>
      <c r="G6254" t="s">
        <v>9</v>
      </c>
      <c r="H6254">
        <v>174879.52</v>
      </c>
      <c r="I6254" s="1">
        <v>35995</v>
      </c>
      <c r="J6254" t="s">
        <v>23</v>
      </c>
      <c r="K6254" t="s">
        <v>1958</v>
      </c>
      <c r="L6254">
        <v>0</v>
      </c>
      <c r="M6254" t="s">
        <v>7250</v>
      </c>
    </row>
    <row r="6255" spans="1:13" x14ac:dyDescent="0.25">
      <c r="A6255">
        <v>24998</v>
      </c>
      <c r="B6255">
        <v>653</v>
      </c>
      <c r="C6255" t="str">
        <f>IFERROR(INDEX(customers!B6255:B7754,MATCH(Purchases!B6255,customers!A6255:A7754)), "None")</f>
        <v>None</v>
      </c>
      <c r="D6255" t="str">
        <f>INDEX(Country!$B$2:$B$26,MATCH(INDEX(customers!$D$2:$D$1501,MATCH(Purchases!B6255,customers!$A$2:$A$1501)),Country!$A$2:$A$26))</f>
        <v>IRAQ</v>
      </c>
      <c r="E6255" t="str">
        <f>INDEX(Region!$C$2:$F$2,MATCH(INDEX(Country!$C$2:$C$26,MATCH(Purchases!D6255,Country!$B$2:$B$26)), Region!$C$1:$F$1))</f>
        <v>MIDDLE EAST</v>
      </c>
      <c r="F6255" t="e">
        <f>INDEX(customers!G6255:G7754, MATCH(Purchases!C6255,customers!B6255:B7754))</f>
        <v>#N/A</v>
      </c>
      <c r="G6255" t="s">
        <v>9</v>
      </c>
      <c r="H6255">
        <v>132572.66</v>
      </c>
      <c r="I6255" s="1">
        <v>35265</v>
      </c>
      <c r="J6255" t="s">
        <v>31</v>
      </c>
      <c r="K6255" t="s">
        <v>2139</v>
      </c>
      <c r="L6255">
        <v>0</v>
      </c>
      <c r="M6255" t="s">
        <v>7251</v>
      </c>
    </row>
    <row r="6256" spans="1:13" x14ac:dyDescent="0.25">
      <c r="A6256">
        <v>24999</v>
      </c>
      <c r="B6256">
        <v>559</v>
      </c>
      <c r="C6256" t="str">
        <f>IFERROR(INDEX(customers!B6256:B7755,MATCH(Purchases!B6256,customers!A6256:A7755)), "None")</f>
        <v>None</v>
      </c>
      <c r="D6256" t="str">
        <f>INDEX(Country!$B$2:$B$26,MATCH(INDEX(customers!$D$2:$D$1501,MATCH(Purchases!B6256,customers!$A$2:$A$1501)),Country!$A$2:$A$26))</f>
        <v>GERMANY</v>
      </c>
      <c r="E6256" t="str">
        <f>INDEX(Region!$C$2:$F$2,MATCH(INDEX(Country!$C$2:$C$26,MATCH(Purchases!D6256,Country!$B$2:$B$26)), Region!$C$1:$F$1))</f>
        <v>EUROPE</v>
      </c>
      <c r="F6256" t="e">
        <f>INDEX(customers!G6256:G7755, MATCH(Purchases!C6256,customers!B6256:B7755))</f>
        <v>#N/A</v>
      </c>
      <c r="G6256" t="s">
        <v>9</v>
      </c>
      <c r="H6256">
        <v>40039.22</v>
      </c>
      <c r="I6256" s="1">
        <v>35517</v>
      </c>
      <c r="J6256" t="s">
        <v>23</v>
      </c>
      <c r="K6256" t="s">
        <v>2629</v>
      </c>
      <c r="L6256">
        <v>0</v>
      </c>
      <c r="M6256" t="s">
        <v>7252</v>
      </c>
    </row>
    <row r="6257" spans="1:13" x14ac:dyDescent="0.25">
      <c r="A6257">
        <v>25024</v>
      </c>
      <c r="B6257">
        <v>631</v>
      </c>
      <c r="C6257" t="str">
        <f>IFERROR(INDEX(customers!B6257:B7756,MATCH(Purchases!B6257,customers!A6257:A7756)), "None")</f>
        <v>None</v>
      </c>
      <c r="D6257" t="str">
        <f>INDEX(Country!$B$2:$B$26,MATCH(INDEX(customers!$D$2:$D$1501,MATCH(Purchases!B6257,customers!$A$2:$A$1501)),Country!$A$2:$A$26))</f>
        <v>ROMANIA</v>
      </c>
      <c r="E6257" t="str">
        <f>INDEX(Region!$C$2:$F$2,MATCH(INDEX(Country!$C$2:$C$26,MATCH(Purchases!D6257,Country!$B$2:$B$26)), Region!$C$1:$F$1))</f>
        <v>EUROPE</v>
      </c>
      <c r="F6257" t="e">
        <f>INDEX(customers!G6257:G7756, MATCH(Purchases!C6257,customers!B6257:B7756))</f>
        <v>#N/A</v>
      </c>
      <c r="G6257" t="s">
        <v>9</v>
      </c>
      <c r="H6257">
        <v>20117.349999999999</v>
      </c>
      <c r="I6257" s="1">
        <v>35616</v>
      </c>
      <c r="J6257" t="s">
        <v>10</v>
      </c>
      <c r="K6257" t="s">
        <v>2977</v>
      </c>
      <c r="L6257">
        <v>0</v>
      </c>
      <c r="M6257" t="s">
        <v>7253</v>
      </c>
    </row>
    <row r="6258" spans="1:13" x14ac:dyDescent="0.25">
      <c r="A6258">
        <v>25025</v>
      </c>
      <c r="B6258">
        <v>1336</v>
      </c>
      <c r="C6258" t="str">
        <f>IFERROR(INDEX(customers!B6258:B7757,MATCH(Purchases!B6258,customers!A6258:A7757)), "None")</f>
        <v>None</v>
      </c>
      <c r="D6258" t="str">
        <f>INDEX(Country!$B$2:$B$26,MATCH(INDEX(customers!$D$2:$D$1501,MATCH(Purchases!B6258,customers!$A$2:$A$1501)),Country!$A$2:$A$26))</f>
        <v>MOZAMBIQUE</v>
      </c>
      <c r="E6258" t="str">
        <f>INDEX(Region!$C$2:$F$2,MATCH(INDEX(Country!$C$2:$C$26,MATCH(Purchases!D6258,Country!$B$2:$B$26)), Region!$C$1:$F$1))</f>
        <v>ASIA</v>
      </c>
      <c r="F6258" t="e">
        <f>INDEX(customers!G6258:G7757, MATCH(Purchases!C6258,customers!B6258:B7757))</f>
        <v>#N/A</v>
      </c>
      <c r="G6258" t="s">
        <v>9</v>
      </c>
      <c r="H6258">
        <v>18285.28</v>
      </c>
      <c r="I6258" s="1">
        <v>35332</v>
      </c>
      <c r="J6258" t="s">
        <v>31</v>
      </c>
      <c r="K6258" t="s">
        <v>851</v>
      </c>
      <c r="L6258">
        <v>0</v>
      </c>
      <c r="M6258" t="s">
        <v>7254</v>
      </c>
    </row>
    <row r="6259" spans="1:13" x14ac:dyDescent="0.25">
      <c r="A6259">
        <v>25026</v>
      </c>
      <c r="B6259">
        <v>1342</v>
      </c>
      <c r="C6259" t="str">
        <f>IFERROR(INDEX(customers!B6259:B7758,MATCH(Purchases!B6259,customers!A6259:A7758)), "None")</f>
        <v>None</v>
      </c>
      <c r="D6259" t="str">
        <f>INDEX(Country!$B$2:$B$26,MATCH(INDEX(customers!$D$2:$D$1501,MATCH(Purchases!B6259,customers!$A$2:$A$1501)),Country!$A$2:$A$26))</f>
        <v>MOZAMBIQUE</v>
      </c>
      <c r="E6259" t="str">
        <f>INDEX(Region!$C$2:$F$2,MATCH(INDEX(Country!$C$2:$C$26,MATCH(Purchases!D6259,Country!$B$2:$B$26)), Region!$C$1:$F$1))</f>
        <v>ASIA</v>
      </c>
      <c r="F6259" t="e">
        <f>INDEX(customers!G6259:G7758, MATCH(Purchases!C6259,customers!B6259:B7758))</f>
        <v>#N/A</v>
      </c>
      <c r="G6259" t="s">
        <v>9</v>
      </c>
      <c r="H6259">
        <v>149345.57</v>
      </c>
      <c r="I6259" s="1">
        <v>35309</v>
      </c>
      <c r="J6259" t="s">
        <v>13</v>
      </c>
      <c r="K6259" t="s">
        <v>1158</v>
      </c>
      <c r="L6259">
        <v>0</v>
      </c>
      <c r="M6259" t="s">
        <v>7255</v>
      </c>
    </row>
    <row r="6260" spans="1:13" x14ac:dyDescent="0.25">
      <c r="A6260">
        <v>25027</v>
      </c>
      <c r="B6260">
        <v>73</v>
      </c>
      <c r="C6260" t="str">
        <f>IFERROR(INDEX(customers!B6260:B7759,MATCH(Purchases!B6260,customers!A6260:A7759)), "None")</f>
        <v>None</v>
      </c>
      <c r="D6260" t="str">
        <f>INDEX(Country!$B$2:$B$26,MATCH(INDEX(customers!$D$2:$D$1501,MATCH(Purchases!B6260,customers!$A$2:$A$1501)),Country!$A$2:$A$26))</f>
        <v>ALGERIA</v>
      </c>
      <c r="E6260" t="e">
        <f>INDEX(Region!$C$2:$F$2,MATCH(INDEX(Country!$C$2:$C$26,MATCH(Purchases!D6260,Country!$B$2:$B$26)), Region!$C$1:$F$1))</f>
        <v>#N/A</v>
      </c>
      <c r="F6260" t="e">
        <f>INDEX(customers!G6260:G7759, MATCH(Purchases!C6260,customers!B6260:B7759))</f>
        <v>#N/A</v>
      </c>
      <c r="G6260" t="s">
        <v>16</v>
      </c>
      <c r="H6260">
        <v>166484.32999999999</v>
      </c>
      <c r="I6260" s="1">
        <v>34685</v>
      </c>
      <c r="J6260" t="s">
        <v>31</v>
      </c>
      <c r="K6260" t="s">
        <v>676</v>
      </c>
      <c r="L6260">
        <v>0</v>
      </c>
      <c r="M6260" t="s">
        <v>7256</v>
      </c>
    </row>
    <row r="6261" spans="1:13" x14ac:dyDescent="0.25">
      <c r="A6261">
        <v>25028</v>
      </c>
      <c r="B6261">
        <v>436</v>
      </c>
      <c r="C6261" t="str">
        <f>IFERROR(INDEX(customers!B6261:B7760,MATCH(Purchases!B6261,customers!A6261:A7760)), "None")</f>
        <v>None</v>
      </c>
      <c r="D6261" t="str">
        <f>INDEX(Country!$B$2:$B$26,MATCH(INDEX(customers!$D$2:$D$1501,MATCH(Purchases!B6261,customers!$A$2:$A$1501)),Country!$A$2:$A$26))</f>
        <v>ROMANIA</v>
      </c>
      <c r="E6261" t="str">
        <f>INDEX(Region!$C$2:$F$2,MATCH(INDEX(Country!$C$2:$C$26,MATCH(Purchases!D6261,Country!$B$2:$B$26)), Region!$C$1:$F$1))</f>
        <v>EUROPE</v>
      </c>
      <c r="F6261" t="e">
        <f>INDEX(customers!G6261:G7760, MATCH(Purchases!C6261,customers!B6261:B7760))</f>
        <v>#N/A</v>
      </c>
      <c r="G6261" t="s">
        <v>16</v>
      </c>
      <c r="H6261">
        <v>157847.93</v>
      </c>
      <c r="I6261" s="1">
        <v>34705</v>
      </c>
      <c r="J6261" t="s">
        <v>13</v>
      </c>
      <c r="K6261" t="s">
        <v>2946</v>
      </c>
      <c r="L6261">
        <v>0</v>
      </c>
      <c r="M6261" t="s">
        <v>7257</v>
      </c>
    </row>
    <row r="6262" spans="1:13" x14ac:dyDescent="0.25">
      <c r="A6262">
        <v>25029</v>
      </c>
      <c r="B6262">
        <v>1376</v>
      </c>
      <c r="C6262" t="str">
        <f>IFERROR(INDEX(customers!B6262:B7761,MATCH(Purchases!B6262,customers!A6262:A7761)), "None")</f>
        <v>None</v>
      </c>
      <c r="D6262" t="str">
        <f>INDEX(Country!$B$2:$B$26,MATCH(INDEX(customers!$D$2:$D$1501,MATCH(Purchases!B6262,customers!$A$2:$A$1501)),Country!$A$2:$A$26))</f>
        <v>JAPAN</v>
      </c>
      <c r="E6262" t="str">
        <f>INDEX(Region!$C$2:$F$2,MATCH(INDEX(Country!$C$2:$C$26,MATCH(Purchases!D6262,Country!$B$2:$B$26)), Region!$C$1:$F$1))</f>
        <v>ASIA</v>
      </c>
      <c r="F6262" t="e">
        <f>INDEX(customers!G6262:G7761, MATCH(Purchases!C6262,customers!B6262:B7761))</f>
        <v>#N/A</v>
      </c>
      <c r="G6262" t="s">
        <v>9</v>
      </c>
      <c r="H6262">
        <v>69416.929999999993</v>
      </c>
      <c r="I6262" s="1">
        <v>35749</v>
      </c>
      <c r="J6262" t="s">
        <v>26</v>
      </c>
      <c r="K6262" t="s">
        <v>1925</v>
      </c>
      <c r="L6262">
        <v>0</v>
      </c>
      <c r="M6262" t="s">
        <v>7258</v>
      </c>
    </row>
    <row r="6263" spans="1:13" x14ac:dyDescent="0.25">
      <c r="A6263">
        <v>25030</v>
      </c>
      <c r="B6263">
        <v>1024</v>
      </c>
      <c r="C6263" t="str">
        <f>IFERROR(INDEX(customers!B6263:B7762,MATCH(Purchases!B6263,customers!A6263:A7762)), "None")</f>
        <v>None</v>
      </c>
      <c r="D6263" t="str">
        <f>INDEX(Country!$B$2:$B$26,MATCH(INDEX(customers!$D$2:$D$1501,MATCH(Purchases!B6263,customers!$A$2:$A$1501)),Country!$A$2:$A$26))</f>
        <v>IRAQ</v>
      </c>
      <c r="E6263" t="str">
        <f>INDEX(Region!$C$2:$F$2,MATCH(INDEX(Country!$C$2:$C$26,MATCH(Purchases!D6263,Country!$B$2:$B$26)), Region!$C$1:$F$1))</f>
        <v>MIDDLE EAST</v>
      </c>
      <c r="F6263" t="e">
        <f>INDEX(customers!G6263:G7762, MATCH(Purchases!C6263,customers!B6263:B7762))</f>
        <v>#N/A</v>
      </c>
      <c r="G6263" t="s">
        <v>9</v>
      </c>
      <c r="H6263">
        <v>62230.79</v>
      </c>
      <c r="I6263" s="1">
        <v>35991</v>
      </c>
      <c r="J6263" t="s">
        <v>13</v>
      </c>
      <c r="K6263" t="s">
        <v>320</v>
      </c>
      <c r="L6263">
        <v>0</v>
      </c>
      <c r="M6263" t="s">
        <v>7259</v>
      </c>
    </row>
    <row r="6264" spans="1:13" x14ac:dyDescent="0.25">
      <c r="A6264">
        <v>25031</v>
      </c>
      <c r="B6264">
        <v>1411</v>
      </c>
      <c r="C6264" t="str">
        <f>IFERROR(INDEX(customers!B6264:B7763,MATCH(Purchases!B6264,customers!A6264:A7763)), "None")</f>
        <v>None</v>
      </c>
      <c r="D6264" t="str">
        <f>INDEX(Country!$B$2:$B$26,MATCH(INDEX(customers!$D$2:$D$1501,MATCH(Purchases!B6264,customers!$A$2:$A$1501)),Country!$A$2:$A$26))</f>
        <v>VIETNAM</v>
      </c>
      <c r="E6264" t="str">
        <f>INDEX(Region!$C$2:$F$2,MATCH(INDEX(Country!$C$2:$C$26,MATCH(Purchases!D6264,Country!$B$2:$B$26)), Region!$C$1:$F$1))</f>
        <v>ASIA</v>
      </c>
      <c r="F6264" t="e">
        <f>INDEX(customers!G6264:G7763, MATCH(Purchases!C6264,customers!B6264:B7763))</f>
        <v>#N/A</v>
      </c>
      <c r="G6264" t="s">
        <v>16</v>
      </c>
      <c r="H6264">
        <v>174269.18</v>
      </c>
      <c r="I6264" s="1">
        <v>34570</v>
      </c>
      <c r="J6264" t="s">
        <v>26</v>
      </c>
      <c r="K6264" t="s">
        <v>2002</v>
      </c>
      <c r="L6264">
        <v>0</v>
      </c>
      <c r="M6264" t="s">
        <v>7260</v>
      </c>
    </row>
    <row r="6265" spans="1:13" x14ac:dyDescent="0.25">
      <c r="A6265">
        <v>25056</v>
      </c>
      <c r="B6265">
        <v>367</v>
      </c>
      <c r="C6265" t="str">
        <f>IFERROR(INDEX(customers!B6265:B7764,MATCH(Purchases!B6265,customers!A6265:A7764)), "None")</f>
        <v>None</v>
      </c>
      <c r="D6265" t="str">
        <f>INDEX(Country!$B$2:$B$26,MATCH(INDEX(customers!$D$2:$D$1501,MATCH(Purchases!B6265,customers!$A$2:$A$1501)),Country!$A$2:$A$26))</f>
        <v>JORDAN</v>
      </c>
      <c r="E6265" t="str">
        <f>INDEX(Region!$C$2:$F$2,MATCH(INDEX(Country!$C$2:$C$26,MATCH(Purchases!D6265,Country!$B$2:$B$26)), Region!$C$1:$F$1))</f>
        <v>ASIA</v>
      </c>
      <c r="F6265" t="e">
        <f>INDEX(customers!G6265:G7764, MATCH(Purchases!C6265,customers!B6265:B7764))</f>
        <v>#N/A</v>
      </c>
      <c r="G6265" t="s">
        <v>16</v>
      </c>
      <c r="H6265">
        <v>107345.62</v>
      </c>
      <c r="I6265" s="1">
        <v>34234</v>
      </c>
      <c r="J6265" t="s">
        <v>23</v>
      </c>
      <c r="K6265" t="s">
        <v>1680</v>
      </c>
      <c r="L6265">
        <v>0</v>
      </c>
      <c r="M6265" t="s">
        <v>7261</v>
      </c>
    </row>
    <row r="6266" spans="1:13" x14ac:dyDescent="0.25">
      <c r="A6266">
        <v>25057</v>
      </c>
      <c r="B6266">
        <v>319</v>
      </c>
      <c r="C6266" t="str">
        <f>IFERROR(INDEX(customers!B6266:B7765,MATCH(Purchases!B6266,customers!A6266:A7765)), "None")</f>
        <v>None</v>
      </c>
      <c r="D6266" t="str">
        <f>INDEX(Country!$B$2:$B$26,MATCH(INDEX(customers!$D$2:$D$1501,MATCH(Purchases!B6266,customers!$A$2:$A$1501)),Country!$A$2:$A$26))</f>
        <v>FRANCE</v>
      </c>
      <c r="E6266" t="str">
        <f>INDEX(Region!$C$2:$F$2,MATCH(INDEX(Country!$C$2:$C$26,MATCH(Purchases!D6266,Country!$B$2:$B$26)), Region!$C$1:$F$1))</f>
        <v>EUROPE</v>
      </c>
      <c r="F6266" t="e">
        <f>INDEX(customers!G6266:G7765, MATCH(Purchases!C6266,customers!B6266:B7765))</f>
        <v>#N/A</v>
      </c>
      <c r="G6266" t="s">
        <v>9</v>
      </c>
      <c r="H6266">
        <v>17181.32</v>
      </c>
      <c r="I6266" s="1">
        <v>35916</v>
      </c>
      <c r="J6266" t="s">
        <v>13</v>
      </c>
      <c r="K6266" t="s">
        <v>1057</v>
      </c>
      <c r="L6266">
        <v>0</v>
      </c>
      <c r="M6266" t="s">
        <v>7262</v>
      </c>
    </row>
    <row r="6267" spans="1:13" x14ac:dyDescent="0.25">
      <c r="A6267">
        <v>25058</v>
      </c>
      <c r="B6267">
        <v>739</v>
      </c>
      <c r="C6267" t="str">
        <f>IFERROR(INDEX(customers!B6267:B7766,MATCH(Purchases!B6267,customers!A6267:A7766)), "None")</f>
        <v>None</v>
      </c>
      <c r="D6267" t="str">
        <f>INDEX(Country!$B$2:$B$26,MATCH(INDEX(customers!$D$2:$D$1501,MATCH(Purchases!B6267,customers!$A$2:$A$1501)),Country!$A$2:$A$26))</f>
        <v>KENYA</v>
      </c>
      <c r="E6267" t="str">
        <f>INDEX(Region!$C$2:$F$2,MATCH(INDEX(Country!$C$2:$C$26,MATCH(Purchases!D6267,Country!$B$2:$B$26)), Region!$C$1:$F$1))</f>
        <v>ASIA</v>
      </c>
      <c r="F6267" t="e">
        <f>INDEX(customers!G6267:G7766, MATCH(Purchases!C6267,customers!B6267:B7766))</f>
        <v>#N/A</v>
      </c>
      <c r="G6267" t="s">
        <v>48</v>
      </c>
      <c r="H6267">
        <v>63449.96</v>
      </c>
      <c r="I6267" s="1">
        <v>34826</v>
      </c>
      <c r="J6267" t="s">
        <v>10</v>
      </c>
      <c r="K6267" t="s">
        <v>252</v>
      </c>
      <c r="L6267">
        <v>0</v>
      </c>
      <c r="M6267" t="s">
        <v>7263</v>
      </c>
    </row>
    <row r="6268" spans="1:13" x14ac:dyDescent="0.25">
      <c r="A6268">
        <v>25059</v>
      </c>
      <c r="B6268">
        <v>311</v>
      </c>
      <c r="C6268" t="str">
        <f>IFERROR(INDEX(customers!B6268:B7767,MATCH(Purchases!B6268,customers!A6268:A7767)), "None")</f>
        <v>None</v>
      </c>
      <c r="D6268" t="str">
        <f>INDEX(Country!$B$2:$B$26,MATCH(INDEX(customers!$D$2:$D$1501,MATCH(Purchases!B6268,customers!$A$2:$A$1501)),Country!$A$2:$A$26))</f>
        <v>UNITED KINGDOM</v>
      </c>
      <c r="E6268" t="str">
        <f>INDEX(Region!$C$2:$F$2,MATCH(INDEX(Country!$C$2:$C$26,MATCH(Purchases!D6268,Country!$B$2:$B$26)), Region!$C$1:$F$1))</f>
        <v>MIDDLE EAST</v>
      </c>
      <c r="F6268" t="e">
        <f>INDEX(customers!G6268:G7767, MATCH(Purchases!C6268,customers!B6268:B7767))</f>
        <v>#N/A</v>
      </c>
      <c r="G6268" t="s">
        <v>9</v>
      </c>
      <c r="H6268">
        <v>9272.98</v>
      </c>
      <c r="I6268" s="1">
        <v>35750</v>
      </c>
      <c r="J6268" t="s">
        <v>23</v>
      </c>
      <c r="K6268" t="s">
        <v>1093</v>
      </c>
      <c r="L6268">
        <v>0</v>
      </c>
      <c r="M6268" t="s">
        <v>7264</v>
      </c>
    </row>
    <row r="6269" spans="1:13" x14ac:dyDescent="0.25">
      <c r="A6269">
        <v>25060</v>
      </c>
      <c r="B6269">
        <v>625</v>
      </c>
      <c r="C6269" t="str">
        <f>IFERROR(INDEX(customers!B6269:B7768,MATCH(Purchases!B6269,customers!A6269:A7768)), "None")</f>
        <v>None</v>
      </c>
      <c r="D6269" t="str">
        <f>INDEX(Country!$B$2:$B$26,MATCH(INDEX(customers!$D$2:$D$1501,MATCH(Purchases!B6269,customers!$A$2:$A$1501)),Country!$A$2:$A$26))</f>
        <v>JORDAN</v>
      </c>
      <c r="E6269" t="str">
        <f>INDEX(Region!$C$2:$F$2,MATCH(INDEX(Country!$C$2:$C$26,MATCH(Purchases!D6269,Country!$B$2:$B$26)), Region!$C$1:$F$1))</f>
        <v>ASIA</v>
      </c>
      <c r="F6269" t="e">
        <f>INDEX(customers!G6269:G7768, MATCH(Purchases!C6269,customers!B6269:B7768))</f>
        <v>#N/A</v>
      </c>
      <c r="G6269" t="s">
        <v>16</v>
      </c>
      <c r="H6269">
        <v>199377.41</v>
      </c>
      <c r="I6269" s="1">
        <v>34536</v>
      </c>
      <c r="J6269" t="s">
        <v>23</v>
      </c>
      <c r="K6269" t="s">
        <v>181</v>
      </c>
      <c r="L6269">
        <v>0</v>
      </c>
      <c r="M6269" t="s">
        <v>7265</v>
      </c>
    </row>
    <row r="6270" spans="1:13" x14ac:dyDescent="0.25">
      <c r="A6270">
        <v>25061</v>
      </c>
      <c r="B6270">
        <v>952</v>
      </c>
      <c r="C6270" t="str">
        <f>IFERROR(INDEX(customers!B6270:B7769,MATCH(Purchases!B6270,customers!A6270:A7769)), "None")</f>
        <v>None</v>
      </c>
      <c r="D6270" t="str">
        <f>INDEX(Country!$B$2:$B$26,MATCH(INDEX(customers!$D$2:$D$1501,MATCH(Purchases!B6270,customers!$A$2:$A$1501)),Country!$A$2:$A$26))</f>
        <v>UNITED STATES</v>
      </c>
      <c r="E6270" t="str">
        <f>INDEX(Region!$C$2:$F$2,MATCH(INDEX(Country!$C$2:$C$26,MATCH(Purchases!D6270,Country!$B$2:$B$26)), Region!$C$1:$F$1))</f>
        <v>MIDDLE EAST</v>
      </c>
      <c r="F6270" t="e">
        <f>INDEX(customers!G6270:G7769, MATCH(Purchases!C6270,customers!B6270:B7769))</f>
        <v>#N/A</v>
      </c>
      <c r="G6270" t="s">
        <v>9</v>
      </c>
      <c r="H6270">
        <v>187634.96</v>
      </c>
      <c r="I6270" s="1">
        <v>35052</v>
      </c>
      <c r="J6270" t="s">
        <v>31</v>
      </c>
      <c r="K6270" t="s">
        <v>564</v>
      </c>
      <c r="L6270">
        <v>0</v>
      </c>
      <c r="M6270" t="s">
        <v>7266</v>
      </c>
    </row>
    <row r="6271" spans="1:13" x14ac:dyDescent="0.25">
      <c r="A6271">
        <v>25062</v>
      </c>
      <c r="B6271">
        <v>772</v>
      </c>
      <c r="C6271" t="str">
        <f>IFERROR(INDEX(customers!B6271:B7770,MATCH(Purchases!B6271,customers!A6271:A7770)), "None")</f>
        <v>None</v>
      </c>
      <c r="D6271" t="str">
        <f>INDEX(Country!$B$2:$B$26,MATCH(INDEX(customers!$D$2:$D$1501,MATCH(Purchases!B6271,customers!$A$2:$A$1501)),Country!$A$2:$A$26))</f>
        <v>SAUDI ARABIA</v>
      </c>
      <c r="E6271" t="str">
        <f>INDEX(Region!$C$2:$F$2,MATCH(INDEX(Country!$C$2:$C$26,MATCH(Purchases!D6271,Country!$B$2:$B$26)), Region!$C$1:$F$1))</f>
        <v>MIDDLE EAST</v>
      </c>
      <c r="F6271" t="e">
        <f>INDEX(customers!G6271:G7770, MATCH(Purchases!C6271,customers!B6271:B7770))</f>
        <v>#N/A</v>
      </c>
      <c r="G6271" t="s">
        <v>16</v>
      </c>
      <c r="H6271">
        <v>101660.52</v>
      </c>
      <c r="I6271" s="1">
        <v>34273</v>
      </c>
      <c r="J6271" t="s">
        <v>13</v>
      </c>
      <c r="K6271" t="s">
        <v>1501</v>
      </c>
      <c r="L6271">
        <v>0</v>
      </c>
      <c r="M6271" t="s">
        <v>7267</v>
      </c>
    </row>
    <row r="6272" spans="1:13" x14ac:dyDescent="0.25">
      <c r="A6272">
        <v>25063</v>
      </c>
      <c r="B6272">
        <v>209</v>
      </c>
      <c r="C6272" t="str">
        <f>IFERROR(INDEX(customers!B6272:B7771,MATCH(Purchases!B6272,customers!A6272:A7771)), "None")</f>
        <v>None</v>
      </c>
      <c r="D6272" t="str">
        <f>INDEX(Country!$B$2:$B$26,MATCH(INDEX(customers!$D$2:$D$1501,MATCH(Purchases!B6272,customers!$A$2:$A$1501)),Country!$A$2:$A$26))</f>
        <v>MOZAMBIQUE</v>
      </c>
      <c r="E6272" t="str">
        <f>INDEX(Region!$C$2:$F$2,MATCH(INDEX(Country!$C$2:$C$26,MATCH(Purchases!D6272,Country!$B$2:$B$26)), Region!$C$1:$F$1))</f>
        <v>ASIA</v>
      </c>
      <c r="F6272" t="e">
        <f>INDEX(customers!G6272:G7771, MATCH(Purchases!C6272,customers!B6272:B7771))</f>
        <v>#N/A</v>
      </c>
      <c r="G6272" t="s">
        <v>16</v>
      </c>
      <c r="H6272">
        <v>37911.97</v>
      </c>
      <c r="I6272" s="1">
        <v>34515</v>
      </c>
      <c r="J6272" t="s">
        <v>23</v>
      </c>
      <c r="K6272" t="s">
        <v>1055</v>
      </c>
      <c r="L6272">
        <v>0</v>
      </c>
      <c r="M6272" t="s">
        <v>7268</v>
      </c>
    </row>
    <row r="6273" spans="1:13" x14ac:dyDescent="0.25">
      <c r="A6273">
        <v>25088</v>
      </c>
      <c r="B6273">
        <v>739</v>
      </c>
      <c r="C6273" t="str">
        <f>IFERROR(INDEX(customers!B6273:B7772,MATCH(Purchases!B6273,customers!A6273:A7772)), "None")</f>
        <v>None</v>
      </c>
      <c r="D6273" t="str">
        <f>INDEX(Country!$B$2:$B$26,MATCH(INDEX(customers!$D$2:$D$1501,MATCH(Purchases!B6273,customers!$A$2:$A$1501)),Country!$A$2:$A$26))</f>
        <v>KENYA</v>
      </c>
      <c r="E6273" t="str">
        <f>INDEX(Region!$C$2:$F$2,MATCH(INDEX(Country!$C$2:$C$26,MATCH(Purchases!D6273,Country!$B$2:$B$26)), Region!$C$1:$F$1))</f>
        <v>ASIA</v>
      </c>
      <c r="F6273" t="e">
        <f>INDEX(customers!G6273:G7772, MATCH(Purchases!C6273,customers!B6273:B7772))</f>
        <v>#N/A</v>
      </c>
      <c r="G6273" t="s">
        <v>9</v>
      </c>
      <c r="H6273">
        <v>160430.44</v>
      </c>
      <c r="I6273" s="1">
        <v>35966</v>
      </c>
      <c r="J6273" t="s">
        <v>26</v>
      </c>
      <c r="K6273" t="s">
        <v>1950</v>
      </c>
      <c r="L6273">
        <v>0</v>
      </c>
      <c r="M6273" t="s">
        <v>7269</v>
      </c>
    </row>
    <row r="6274" spans="1:13" x14ac:dyDescent="0.25">
      <c r="A6274">
        <v>25089</v>
      </c>
      <c r="B6274">
        <v>640</v>
      </c>
      <c r="C6274" t="str">
        <f>IFERROR(INDEX(customers!B6274:B7773,MATCH(Purchases!B6274,customers!A6274:A7773)), "None")</f>
        <v>None</v>
      </c>
      <c r="D6274" t="str">
        <f>INDEX(Country!$B$2:$B$26,MATCH(INDEX(customers!$D$2:$D$1501,MATCH(Purchases!B6274,customers!$A$2:$A$1501)),Country!$A$2:$A$26))</f>
        <v>BRAZIL</v>
      </c>
      <c r="E6274" t="str">
        <f>INDEX(Region!$C$2:$F$2,MATCH(INDEX(Country!$C$2:$C$26,MATCH(Purchases!D6274,Country!$B$2:$B$26)), Region!$C$1:$F$1))</f>
        <v>AMERICA</v>
      </c>
      <c r="F6274" t="e">
        <f>INDEX(customers!G6274:G7773, MATCH(Purchases!C6274,customers!B6274:B7773))</f>
        <v>#N/A</v>
      </c>
      <c r="G6274" t="s">
        <v>9</v>
      </c>
      <c r="H6274">
        <v>89653.759999999995</v>
      </c>
      <c r="I6274" s="1">
        <v>36006</v>
      </c>
      <c r="J6274" t="s">
        <v>26</v>
      </c>
      <c r="K6274" t="s">
        <v>2048</v>
      </c>
      <c r="L6274">
        <v>0</v>
      </c>
      <c r="M6274" t="s">
        <v>7270</v>
      </c>
    </row>
    <row r="6275" spans="1:13" x14ac:dyDescent="0.25">
      <c r="A6275">
        <v>25090</v>
      </c>
      <c r="B6275">
        <v>1097</v>
      </c>
      <c r="C6275" t="str">
        <f>IFERROR(INDEX(customers!B6275:B7774,MATCH(Purchases!B6275,customers!A6275:A7774)), "None")</f>
        <v>None</v>
      </c>
      <c r="D6275" t="str">
        <f>INDEX(Country!$B$2:$B$26,MATCH(INDEX(customers!$D$2:$D$1501,MATCH(Purchases!B6275,customers!$A$2:$A$1501)),Country!$A$2:$A$26))</f>
        <v>FRANCE</v>
      </c>
      <c r="E6275" t="str">
        <f>INDEX(Region!$C$2:$F$2,MATCH(INDEX(Country!$C$2:$C$26,MATCH(Purchases!D6275,Country!$B$2:$B$26)), Region!$C$1:$F$1))</f>
        <v>EUROPE</v>
      </c>
      <c r="F6275" t="e">
        <f>INDEX(customers!G6275:G7774, MATCH(Purchases!C6275,customers!B6275:B7774))</f>
        <v>#N/A</v>
      </c>
      <c r="G6275" t="s">
        <v>16</v>
      </c>
      <c r="H6275">
        <v>113870.23</v>
      </c>
      <c r="I6275" s="1">
        <v>34105</v>
      </c>
      <c r="J6275" t="s">
        <v>23</v>
      </c>
      <c r="K6275" t="s">
        <v>849</v>
      </c>
      <c r="L6275">
        <v>0</v>
      </c>
      <c r="M6275" t="s">
        <v>7271</v>
      </c>
    </row>
    <row r="6276" spans="1:13" x14ac:dyDescent="0.25">
      <c r="A6276">
        <v>25091</v>
      </c>
      <c r="B6276">
        <v>806</v>
      </c>
      <c r="C6276" t="str">
        <f>IFERROR(INDEX(customers!B6276:B7775,MATCH(Purchases!B6276,customers!A6276:A7775)), "None")</f>
        <v>None</v>
      </c>
      <c r="D6276" t="str">
        <f>INDEX(Country!$B$2:$B$26,MATCH(INDEX(customers!$D$2:$D$1501,MATCH(Purchases!B6276,customers!$A$2:$A$1501)),Country!$A$2:$A$26))</f>
        <v>JAPAN</v>
      </c>
      <c r="E6276" t="str">
        <f>INDEX(Region!$C$2:$F$2,MATCH(INDEX(Country!$C$2:$C$26,MATCH(Purchases!D6276,Country!$B$2:$B$26)), Region!$C$1:$F$1))</f>
        <v>ASIA</v>
      </c>
      <c r="F6276" t="e">
        <f>INDEX(customers!G6276:G7775, MATCH(Purchases!C6276,customers!B6276:B7775))</f>
        <v>#N/A</v>
      </c>
      <c r="G6276" t="s">
        <v>16</v>
      </c>
      <c r="H6276">
        <v>67625.86</v>
      </c>
      <c r="I6276" s="1">
        <v>34020</v>
      </c>
      <c r="J6276" t="s">
        <v>31</v>
      </c>
      <c r="K6276" t="s">
        <v>1971</v>
      </c>
      <c r="L6276">
        <v>0</v>
      </c>
      <c r="M6276" t="s">
        <v>7272</v>
      </c>
    </row>
    <row r="6277" spans="1:13" x14ac:dyDescent="0.25">
      <c r="A6277">
        <v>25092</v>
      </c>
      <c r="B6277">
        <v>976</v>
      </c>
      <c r="C6277" t="str">
        <f>IFERROR(INDEX(customers!B6277:B7776,MATCH(Purchases!B6277,customers!A6277:A7776)), "None")</f>
        <v>None</v>
      </c>
      <c r="D6277" t="str">
        <f>INDEX(Country!$B$2:$B$26,MATCH(INDEX(customers!$D$2:$D$1501,MATCH(Purchases!B6277,customers!$A$2:$A$1501)),Country!$A$2:$A$26))</f>
        <v>ROMANIA</v>
      </c>
      <c r="E6277" t="str">
        <f>INDEX(Region!$C$2:$F$2,MATCH(INDEX(Country!$C$2:$C$26,MATCH(Purchases!D6277,Country!$B$2:$B$26)), Region!$C$1:$F$1))</f>
        <v>EUROPE</v>
      </c>
      <c r="F6277" t="e">
        <f>INDEX(customers!G6277:G7776, MATCH(Purchases!C6277,customers!B6277:B7776))</f>
        <v>#N/A</v>
      </c>
      <c r="G6277" t="s">
        <v>16</v>
      </c>
      <c r="H6277">
        <v>233856.01</v>
      </c>
      <c r="I6277" s="1">
        <v>34305</v>
      </c>
      <c r="J6277" t="s">
        <v>26</v>
      </c>
      <c r="K6277" t="s">
        <v>2198</v>
      </c>
      <c r="L6277">
        <v>0</v>
      </c>
      <c r="M6277" t="s">
        <v>7273</v>
      </c>
    </row>
    <row r="6278" spans="1:13" x14ac:dyDescent="0.25">
      <c r="A6278">
        <v>25093</v>
      </c>
      <c r="B6278">
        <v>694</v>
      </c>
      <c r="C6278" t="str">
        <f>IFERROR(INDEX(customers!B6278:B7777,MATCH(Purchases!B6278,customers!A6278:A7777)), "None")</f>
        <v>None</v>
      </c>
      <c r="D6278" t="str">
        <f>INDEX(Country!$B$2:$B$26,MATCH(INDEX(customers!$D$2:$D$1501,MATCH(Purchases!B6278,customers!$A$2:$A$1501)),Country!$A$2:$A$26))</f>
        <v>IRAN</v>
      </c>
      <c r="E6278" t="str">
        <f>INDEX(Region!$C$2:$F$2,MATCH(INDEX(Country!$C$2:$C$26,MATCH(Purchases!D6278,Country!$B$2:$B$26)), Region!$C$1:$F$1))</f>
        <v>MIDDLE EAST</v>
      </c>
      <c r="F6278" t="e">
        <f>INDEX(customers!G6278:G7777, MATCH(Purchases!C6278,customers!B6278:B7777))</f>
        <v>#N/A</v>
      </c>
      <c r="G6278" t="s">
        <v>16</v>
      </c>
      <c r="H6278">
        <v>166358.47</v>
      </c>
      <c r="I6278" s="1">
        <v>33906</v>
      </c>
      <c r="J6278" t="s">
        <v>31</v>
      </c>
      <c r="K6278" t="s">
        <v>792</v>
      </c>
      <c r="L6278">
        <v>0</v>
      </c>
      <c r="M6278" t="s">
        <v>7274</v>
      </c>
    </row>
    <row r="6279" spans="1:13" x14ac:dyDescent="0.25">
      <c r="A6279">
        <v>25094</v>
      </c>
      <c r="B6279">
        <v>1099</v>
      </c>
      <c r="C6279" t="str">
        <f>IFERROR(INDEX(customers!B6279:B7778,MATCH(Purchases!B6279,customers!A6279:A7778)), "None")</f>
        <v>None</v>
      </c>
      <c r="D6279" t="str">
        <f>INDEX(Country!$B$2:$B$26,MATCH(INDEX(customers!$D$2:$D$1501,MATCH(Purchases!B6279,customers!$A$2:$A$1501)),Country!$A$2:$A$26))</f>
        <v>ARGENTINA</v>
      </c>
      <c r="E6279" t="str">
        <f>INDEX(Region!$C$2:$F$2,MATCH(INDEX(Country!$C$2:$C$26,MATCH(Purchases!D6279,Country!$B$2:$B$26)), Region!$C$1:$F$1))</f>
        <v>AMERICA</v>
      </c>
      <c r="F6279" t="e">
        <f>INDEX(customers!G6279:G7778, MATCH(Purchases!C6279,customers!B6279:B7778))</f>
        <v>#N/A</v>
      </c>
      <c r="G6279" t="s">
        <v>16</v>
      </c>
      <c r="H6279">
        <v>43084.38</v>
      </c>
      <c r="I6279" s="1">
        <v>34447</v>
      </c>
      <c r="J6279" t="s">
        <v>31</v>
      </c>
      <c r="K6279" t="s">
        <v>2685</v>
      </c>
      <c r="L6279">
        <v>0</v>
      </c>
      <c r="M6279" t="s">
        <v>7275</v>
      </c>
    </row>
    <row r="6280" spans="1:13" x14ac:dyDescent="0.25">
      <c r="A6280">
        <v>25095</v>
      </c>
      <c r="B6280">
        <v>1231</v>
      </c>
      <c r="C6280" t="str">
        <f>IFERROR(INDEX(customers!B6280:B7779,MATCH(Purchases!B6280,customers!A6280:A7779)), "None")</f>
        <v>None</v>
      </c>
      <c r="D6280" t="str">
        <f>INDEX(Country!$B$2:$B$26,MATCH(INDEX(customers!$D$2:$D$1501,MATCH(Purchases!B6280,customers!$A$2:$A$1501)),Country!$A$2:$A$26))</f>
        <v>INDONESIA</v>
      </c>
      <c r="E6280" t="str">
        <f>INDEX(Region!$C$2:$F$2,MATCH(INDEX(Country!$C$2:$C$26,MATCH(Purchases!D6280,Country!$B$2:$B$26)), Region!$C$1:$F$1))</f>
        <v>ASIA</v>
      </c>
      <c r="F6280" t="e">
        <f>INDEX(customers!G6280:G7779, MATCH(Purchases!C6280,customers!B6280:B7779))</f>
        <v>#N/A</v>
      </c>
      <c r="G6280" t="s">
        <v>16</v>
      </c>
      <c r="H6280">
        <v>276231.12</v>
      </c>
      <c r="I6280" s="1">
        <v>34725</v>
      </c>
      <c r="J6280" t="s">
        <v>10</v>
      </c>
      <c r="K6280" t="s">
        <v>2090</v>
      </c>
      <c r="L6280">
        <v>0</v>
      </c>
      <c r="M6280" t="s">
        <v>7276</v>
      </c>
    </row>
    <row r="6281" spans="1:13" x14ac:dyDescent="0.25">
      <c r="A6281">
        <v>25120</v>
      </c>
      <c r="B6281">
        <v>346</v>
      </c>
      <c r="C6281" t="str">
        <f>IFERROR(INDEX(customers!B6281:B7780,MATCH(Purchases!B6281,customers!A6281:A7780)), "None")</f>
        <v>None</v>
      </c>
      <c r="D6281" t="str">
        <f>INDEX(Country!$B$2:$B$26,MATCH(INDEX(customers!$D$2:$D$1501,MATCH(Purchases!B6281,customers!$A$2:$A$1501)),Country!$A$2:$A$26))</f>
        <v>BRAZIL</v>
      </c>
      <c r="E6281" t="str">
        <f>INDEX(Region!$C$2:$F$2,MATCH(INDEX(Country!$C$2:$C$26,MATCH(Purchases!D6281,Country!$B$2:$B$26)), Region!$C$1:$F$1))</f>
        <v>AMERICA</v>
      </c>
      <c r="F6281" t="e">
        <f>INDEX(customers!G6281:G7780, MATCH(Purchases!C6281,customers!B6281:B7780))</f>
        <v>#N/A</v>
      </c>
      <c r="G6281" t="s">
        <v>16</v>
      </c>
      <c r="H6281">
        <v>171182.59</v>
      </c>
      <c r="I6281" s="1">
        <v>34370</v>
      </c>
      <c r="J6281" t="s">
        <v>31</v>
      </c>
      <c r="K6281" t="s">
        <v>829</v>
      </c>
      <c r="L6281">
        <v>0</v>
      </c>
      <c r="M6281" t="s">
        <v>7277</v>
      </c>
    </row>
    <row r="6282" spans="1:13" x14ac:dyDescent="0.25">
      <c r="A6282">
        <v>25121</v>
      </c>
      <c r="B6282">
        <v>85</v>
      </c>
      <c r="C6282" t="str">
        <f>IFERROR(INDEX(customers!B6282:B7781,MATCH(Purchases!B6282,customers!A6282:A7781)), "None")</f>
        <v>None</v>
      </c>
      <c r="D6282" t="str">
        <f>INDEX(Country!$B$2:$B$26,MATCH(INDEX(customers!$D$2:$D$1501,MATCH(Purchases!B6282,customers!$A$2:$A$1501)),Country!$A$2:$A$26))</f>
        <v>ETHIOPIA</v>
      </c>
      <c r="E6282" t="e">
        <f>INDEX(Region!$C$2:$F$2,MATCH(INDEX(Country!$C$2:$C$26,MATCH(Purchases!D6282,Country!$B$2:$B$26)), Region!$C$1:$F$1))</f>
        <v>#N/A</v>
      </c>
      <c r="F6282" t="e">
        <f>INDEX(customers!G6282:G7781, MATCH(Purchases!C6282,customers!B6282:B7781))</f>
        <v>#N/A</v>
      </c>
      <c r="G6282" t="s">
        <v>16</v>
      </c>
      <c r="H6282">
        <v>79831.06</v>
      </c>
      <c r="I6282" s="1">
        <v>34290</v>
      </c>
      <c r="J6282" t="s">
        <v>26</v>
      </c>
      <c r="K6282" t="s">
        <v>1273</v>
      </c>
      <c r="L6282">
        <v>0</v>
      </c>
      <c r="M6282" t="s">
        <v>7278</v>
      </c>
    </row>
    <row r="6283" spans="1:13" x14ac:dyDescent="0.25">
      <c r="A6283">
        <v>25122</v>
      </c>
      <c r="B6283">
        <v>17</v>
      </c>
      <c r="C6283" t="str">
        <f>IFERROR(INDEX(customers!B6283:B7782,MATCH(Purchases!B6283,customers!A6283:A7782)), "None")</f>
        <v>None</v>
      </c>
      <c r="D6283" t="str">
        <f>INDEX(Country!$B$2:$B$26,MATCH(INDEX(customers!$D$2:$D$1501,MATCH(Purchases!B6283,customers!$A$2:$A$1501)),Country!$A$2:$A$26))</f>
        <v>BRAZIL</v>
      </c>
      <c r="E6283" t="str">
        <f>INDEX(Region!$C$2:$F$2,MATCH(INDEX(Country!$C$2:$C$26,MATCH(Purchases!D6283,Country!$B$2:$B$26)), Region!$C$1:$F$1))</f>
        <v>AMERICA</v>
      </c>
      <c r="F6283" t="e">
        <f>INDEX(customers!G6283:G7782, MATCH(Purchases!C6283,customers!B6283:B7782))</f>
        <v>#N/A</v>
      </c>
      <c r="G6283" t="s">
        <v>9</v>
      </c>
      <c r="H6283">
        <v>74400.72</v>
      </c>
      <c r="I6283" s="1">
        <v>35979</v>
      </c>
      <c r="J6283" t="s">
        <v>26</v>
      </c>
      <c r="K6283" t="s">
        <v>766</v>
      </c>
      <c r="L6283">
        <v>0</v>
      </c>
      <c r="M6283" t="s">
        <v>7279</v>
      </c>
    </row>
    <row r="6284" spans="1:13" x14ac:dyDescent="0.25">
      <c r="A6284">
        <v>25123</v>
      </c>
      <c r="B6284">
        <v>1097</v>
      </c>
      <c r="C6284" t="str">
        <f>IFERROR(INDEX(customers!B6284:B7783,MATCH(Purchases!B6284,customers!A6284:A7783)), "None")</f>
        <v>None</v>
      </c>
      <c r="D6284" t="str">
        <f>INDEX(Country!$B$2:$B$26,MATCH(INDEX(customers!$D$2:$D$1501,MATCH(Purchases!B6284,customers!$A$2:$A$1501)),Country!$A$2:$A$26))</f>
        <v>FRANCE</v>
      </c>
      <c r="E6284" t="str">
        <f>INDEX(Region!$C$2:$F$2,MATCH(INDEX(Country!$C$2:$C$26,MATCH(Purchases!D6284,Country!$B$2:$B$26)), Region!$C$1:$F$1))</f>
        <v>EUROPE</v>
      </c>
      <c r="F6284" t="e">
        <f>INDEX(customers!G6284:G7783, MATCH(Purchases!C6284,customers!B6284:B7783))</f>
        <v>#N/A</v>
      </c>
      <c r="G6284" t="s">
        <v>16</v>
      </c>
      <c r="H6284">
        <v>55784.54</v>
      </c>
      <c r="I6284" s="1">
        <v>33869</v>
      </c>
      <c r="J6284" t="s">
        <v>10</v>
      </c>
      <c r="K6284" t="s">
        <v>1695</v>
      </c>
      <c r="L6284">
        <v>0</v>
      </c>
      <c r="M6284" t="s">
        <v>7280</v>
      </c>
    </row>
    <row r="6285" spans="1:13" x14ac:dyDescent="0.25">
      <c r="A6285">
        <v>25124</v>
      </c>
      <c r="B6285">
        <v>902</v>
      </c>
      <c r="C6285" t="str">
        <f>IFERROR(INDEX(customers!B6285:B7784,MATCH(Purchases!B6285,customers!A6285:A7784)), "None")</f>
        <v>None</v>
      </c>
      <c r="D6285" t="str">
        <f>INDEX(Country!$B$2:$B$26,MATCH(INDEX(customers!$D$2:$D$1501,MATCH(Purchases!B6285,customers!$A$2:$A$1501)),Country!$A$2:$A$26))</f>
        <v>EGYPT</v>
      </c>
      <c r="E6285" t="str">
        <f>INDEX(Region!$C$2:$F$2,MATCH(INDEX(Country!$C$2:$C$26,MATCH(Purchases!D6285,Country!$B$2:$B$26)), Region!$C$1:$F$1))</f>
        <v>MIDDLE EAST</v>
      </c>
      <c r="F6285" t="e">
        <f>INDEX(customers!G6285:G7784, MATCH(Purchases!C6285,customers!B6285:B7784))</f>
        <v>#N/A</v>
      </c>
      <c r="G6285" t="s">
        <v>9</v>
      </c>
      <c r="H6285">
        <v>247909.47</v>
      </c>
      <c r="I6285" s="1">
        <v>35766</v>
      </c>
      <c r="J6285" t="s">
        <v>10</v>
      </c>
      <c r="K6285" t="s">
        <v>803</v>
      </c>
      <c r="L6285">
        <v>0</v>
      </c>
      <c r="M6285" t="s">
        <v>7281</v>
      </c>
    </row>
    <row r="6286" spans="1:13" x14ac:dyDescent="0.25">
      <c r="A6286">
        <v>25125</v>
      </c>
      <c r="B6286">
        <v>824</v>
      </c>
      <c r="C6286" t="str">
        <f>IFERROR(INDEX(customers!B6286:B7785,MATCH(Purchases!B6286,customers!A6286:A7785)), "None")</f>
        <v>None</v>
      </c>
      <c r="D6286" t="str">
        <f>INDEX(Country!$B$2:$B$26,MATCH(INDEX(customers!$D$2:$D$1501,MATCH(Purchases!B6286,customers!$A$2:$A$1501)),Country!$A$2:$A$26))</f>
        <v>CHINA</v>
      </c>
      <c r="E6286" t="str">
        <f>INDEX(Region!$C$2:$F$2,MATCH(INDEX(Country!$C$2:$C$26,MATCH(Purchases!D6286,Country!$B$2:$B$26)), Region!$C$1:$F$1))</f>
        <v>AMERICA</v>
      </c>
      <c r="F6286" t="e">
        <f>INDEX(customers!G6286:G7785, MATCH(Purchases!C6286,customers!B6286:B7785))</f>
        <v>#N/A</v>
      </c>
      <c r="G6286" t="s">
        <v>9</v>
      </c>
      <c r="H6286">
        <v>113540.22</v>
      </c>
      <c r="I6286" s="1">
        <v>35672</v>
      </c>
      <c r="J6286" t="s">
        <v>31</v>
      </c>
      <c r="K6286" t="s">
        <v>2087</v>
      </c>
      <c r="L6286">
        <v>0</v>
      </c>
      <c r="M6286" t="s">
        <v>7282</v>
      </c>
    </row>
    <row r="6287" spans="1:13" x14ac:dyDescent="0.25">
      <c r="A6287">
        <v>25126</v>
      </c>
      <c r="B6287">
        <v>904</v>
      </c>
      <c r="C6287" t="str">
        <f>IFERROR(INDEX(customers!B6287:B7786,MATCH(Purchases!B6287,customers!A6287:A7786)), "None")</f>
        <v>None</v>
      </c>
      <c r="D6287" t="str">
        <f>INDEX(Country!$B$2:$B$26,MATCH(INDEX(customers!$D$2:$D$1501,MATCH(Purchases!B6287,customers!$A$2:$A$1501)),Country!$A$2:$A$26))</f>
        <v>ETHIOPIA</v>
      </c>
      <c r="E6287" t="e">
        <f>INDEX(Region!$C$2:$F$2,MATCH(INDEX(Country!$C$2:$C$26,MATCH(Purchases!D6287,Country!$B$2:$B$26)), Region!$C$1:$F$1))</f>
        <v>#N/A</v>
      </c>
      <c r="F6287" t="e">
        <f>INDEX(customers!G6287:G7786, MATCH(Purchases!C6287,customers!B6287:B7786))</f>
        <v>#N/A</v>
      </c>
      <c r="G6287" t="s">
        <v>16</v>
      </c>
      <c r="H6287">
        <v>295370.03000000003</v>
      </c>
      <c r="I6287" s="1">
        <v>33962</v>
      </c>
      <c r="J6287" t="s">
        <v>13</v>
      </c>
      <c r="K6287" t="s">
        <v>445</v>
      </c>
      <c r="L6287">
        <v>0</v>
      </c>
      <c r="M6287" t="s">
        <v>7283</v>
      </c>
    </row>
    <row r="6288" spans="1:13" x14ac:dyDescent="0.25">
      <c r="A6288">
        <v>25127</v>
      </c>
      <c r="B6288">
        <v>1051</v>
      </c>
      <c r="C6288" t="str">
        <f>IFERROR(INDEX(customers!B6288:B7787,MATCH(Purchases!B6288,customers!A6288:A7787)), "None")</f>
        <v>None</v>
      </c>
      <c r="D6288" t="str">
        <f>INDEX(Country!$B$2:$B$26,MATCH(INDEX(customers!$D$2:$D$1501,MATCH(Purchases!B6288,customers!$A$2:$A$1501)),Country!$A$2:$A$26))</f>
        <v>BRAZIL</v>
      </c>
      <c r="E6288" t="str">
        <f>INDEX(Region!$C$2:$F$2,MATCH(INDEX(Country!$C$2:$C$26,MATCH(Purchases!D6288,Country!$B$2:$B$26)), Region!$C$1:$F$1))</f>
        <v>AMERICA</v>
      </c>
      <c r="F6288" t="e">
        <f>INDEX(customers!G6288:G7787, MATCH(Purchases!C6288,customers!B6288:B7787))</f>
        <v>#N/A</v>
      </c>
      <c r="G6288" t="s">
        <v>9</v>
      </c>
      <c r="H6288">
        <v>167208.88</v>
      </c>
      <c r="I6288" s="1">
        <v>35259</v>
      </c>
      <c r="J6288" t="s">
        <v>23</v>
      </c>
      <c r="K6288" t="s">
        <v>1721</v>
      </c>
      <c r="L6288">
        <v>0</v>
      </c>
      <c r="M6288" t="s">
        <v>7284</v>
      </c>
    </row>
    <row r="6289" spans="1:13" x14ac:dyDescent="0.25">
      <c r="A6289">
        <v>25152</v>
      </c>
      <c r="B6289">
        <v>880</v>
      </c>
      <c r="C6289" t="str">
        <f>IFERROR(INDEX(customers!B6289:B7788,MATCH(Purchases!B6289,customers!A6289:A7788)), "None")</f>
        <v>None</v>
      </c>
      <c r="D6289" t="str">
        <f>INDEX(Country!$B$2:$B$26,MATCH(INDEX(customers!$D$2:$D$1501,MATCH(Purchases!B6289,customers!$A$2:$A$1501)),Country!$A$2:$A$26))</f>
        <v>INDIA</v>
      </c>
      <c r="E6289" t="str">
        <f>INDEX(Region!$C$2:$F$2,MATCH(INDEX(Country!$C$2:$C$26,MATCH(Purchases!D6289,Country!$B$2:$B$26)), Region!$C$1:$F$1))</f>
        <v>ASIA</v>
      </c>
      <c r="F6289" t="e">
        <f>INDEX(customers!G6289:G7788, MATCH(Purchases!C6289,customers!B6289:B7788))</f>
        <v>#N/A</v>
      </c>
      <c r="G6289" t="s">
        <v>16</v>
      </c>
      <c r="H6289">
        <v>146218.07</v>
      </c>
      <c r="I6289" s="1">
        <v>33893</v>
      </c>
      <c r="J6289" t="s">
        <v>13</v>
      </c>
      <c r="K6289" t="s">
        <v>2137</v>
      </c>
      <c r="L6289">
        <v>0</v>
      </c>
      <c r="M6289" t="s">
        <v>7285</v>
      </c>
    </row>
    <row r="6290" spans="1:13" x14ac:dyDescent="0.25">
      <c r="A6290">
        <v>25153</v>
      </c>
      <c r="B6290">
        <v>1274</v>
      </c>
      <c r="C6290" t="str">
        <f>IFERROR(INDEX(customers!B6290:B7789,MATCH(Purchases!B6290,customers!A6290:A7789)), "None")</f>
        <v>None</v>
      </c>
      <c r="D6290" t="str">
        <f>INDEX(Country!$B$2:$B$26,MATCH(INDEX(customers!$D$2:$D$1501,MATCH(Purchases!B6290,customers!$A$2:$A$1501)),Country!$A$2:$A$26))</f>
        <v>UNITED STATES</v>
      </c>
      <c r="E6290" t="str">
        <f>INDEX(Region!$C$2:$F$2,MATCH(INDEX(Country!$C$2:$C$26,MATCH(Purchases!D6290,Country!$B$2:$B$26)), Region!$C$1:$F$1))</f>
        <v>MIDDLE EAST</v>
      </c>
      <c r="F6290" t="e">
        <f>INDEX(customers!G6290:G7789, MATCH(Purchases!C6290,customers!B6290:B7789))</f>
        <v>#N/A</v>
      </c>
      <c r="G6290" t="s">
        <v>9</v>
      </c>
      <c r="H6290">
        <v>31526.7</v>
      </c>
      <c r="I6290" s="1">
        <v>35786</v>
      </c>
      <c r="J6290" t="s">
        <v>23</v>
      </c>
      <c r="K6290" t="s">
        <v>2958</v>
      </c>
      <c r="L6290">
        <v>0</v>
      </c>
      <c r="M6290" t="s">
        <v>7286</v>
      </c>
    </row>
    <row r="6291" spans="1:13" x14ac:dyDescent="0.25">
      <c r="A6291">
        <v>25154</v>
      </c>
      <c r="B6291">
        <v>316</v>
      </c>
      <c r="C6291" t="str">
        <f>IFERROR(INDEX(customers!B6291:B7790,MATCH(Purchases!B6291,customers!A6291:A7790)), "None")</f>
        <v>None</v>
      </c>
      <c r="D6291" t="str">
        <f>INDEX(Country!$B$2:$B$26,MATCH(INDEX(customers!$D$2:$D$1501,MATCH(Purchases!B6291,customers!$A$2:$A$1501)),Country!$A$2:$A$26))</f>
        <v>INDIA</v>
      </c>
      <c r="E6291" t="str">
        <f>INDEX(Region!$C$2:$F$2,MATCH(INDEX(Country!$C$2:$C$26,MATCH(Purchases!D6291,Country!$B$2:$B$26)), Region!$C$1:$F$1))</f>
        <v>ASIA</v>
      </c>
      <c r="F6291" t="e">
        <f>INDEX(customers!G6291:G7790, MATCH(Purchases!C6291,customers!B6291:B7790))</f>
        <v>#N/A</v>
      </c>
      <c r="G6291" t="s">
        <v>16</v>
      </c>
      <c r="H6291">
        <v>127197.35</v>
      </c>
      <c r="I6291" s="1">
        <v>34202</v>
      </c>
      <c r="J6291" t="s">
        <v>26</v>
      </c>
      <c r="K6291" t="s">
        <v>5245</v>
      </c>
      <c r="L6291">
        <v>0</v>
      </c>
      <c r="M6291" t="s">
        <v>7287</v>
      </c>
    </row>
    <row r="6292" spans="1:13" x14ac:dyDescent="0.25">
      <c r="A6292">
        <v>25155</v>
      </c>
      <c r="B6292">
        <v>1315</v>
      </c>
      <c r="C6292" t="str">
        <f>IFERROR(INDEX(customers!B6292:B7791,MATCH(Purchases!B6292,customers!A6292:A7791)), "None")</f>
        <v>None</v>
      </c>
      <c r="D6292" t="str">
        <f>INDEX(Country!$B$2:$B$26,MATCH(INDEX(customers!$D$2:$D$1501,MATCH(Purchases!B6292,customers!$A$2:$A$1501)),Country!$A$2:$A$26))</f>
        <v>IRAN</v>
      </c>
      <c r="E6292" t="str">
        <f>INDEX(Region!$C$2:$F$2,MATCH(INDEX(Country!$C$2:$C$26,MATCH(Purchases!D6292,Country!$B$2:$B$26)), Region!$C$1:$F$1))</f>
        <v>MIDDLE EAST</v>
      </c>
      <c r="F6292" t="e">
        <f>INDEX(customers!G6292:G7791, MATCH(Purchases!C6292,customers!B6292:B7791))</f>
        <v>#N/A</v>
      </c>
      <c r="G6292" t="s">
        <v>16</v>
      </c>
      <c r="H6292">
        <v>324896.39</v>
      </c>
      <c r="I6292" s="1">
        <v>33990</v>
      </c>
      <c r="J6292" t="s">
        <v>10</v>
      </c>
      <c r="K6292" t="s">
        <v>1588</v>
      </c>
      <c r="L6292">
        <v>0</v>
      </c>
      <c r="M6292" t="s">
        <v>7288</v>
      </c>
    </row>
    <row r="6293" spans="1:13" x14ac:dyDescent="0.25">
      <c r="A6293">
        <v>25156</v>
      </c>
      <c r="B6293">
        <v>197</v>
      </c>
      <c r="C6293" t="str">
        <f>IFERROR(INDEX(customers!B6293:B7792,MATCH(Purchases!B6293,customers!A6293:A7792)), "None")</f>
        <v>None</v>
      </c>
      <c r="D6293" t="str">
        <f>INDEX(Country!$B$2:$B$26,MATCH(INDEX(customers!$D$2:$D$1501,MATCH(Purchases!B6293,customers!$A$2:$A$1501)),Country!$A$2:$A$26))</f>
        <v>ARGENTINA</v>
      </c>
      <c r="E6293" t="str">
        <f>INDEX(Region!$C$2:$F$2,MATCH(INDEX(Country!$C$2:$C$26,MATCH(Purchases!D6293,Country!$B$2:$B$26)), Region!$C$1:$F$1))</f>
        <v>AMERICA</v>
      </c>
      <c r="F6293" t="e">
        <f>INDEX(customers!G6293:G7792, MATCH(Purchases!C6293,customers!B6293:B7792))</f>
        <v>#N/A</v>
      </c>
      <c r="G6293" t="s">
        <v>9</v>
      </c>
      <c r="H6293">
        <v>254306.44</v>
      </c>
      <c r="I6293" s="1">
        <v>35116</v>
      </c>
      <c r="J6293" t="s">
        <v>31</v>
      </c>
      <c r="K6293" t="s">
        <v>851</v>
      </c>
      <c r="L6293">
        <v>0</v>
      </c>
      <c r="M6293" t="s">
        <v>7289</v>
      </c>
    </row>
    <row r="6294" spans="1:13" x14ac:dyDescent="0.25">
      <c r="A6294">
        <v>25157</v>
      </c>
      <c r="B6294">
        <v>1399</v>
      </c>
      <c r="C6294" t="str">
        <f>IFERROR(INDEX(customers!B6294:B7793,MATCH(Purchases!B6294,customers!A6294:A7793)), "None")</f>
        <v>None</v>
      </c>
      <c r="D6294" t="str">
        <f>INDEX(Country!$B$2:$B$26,MATCH(INDEX(customers!$D$2:$D$1501,MATCH(Purchases!B6294,customers!$A$2:$A$1501)),Country!$A$2:$A$26))</f>
        <v>ALGERIA</v>
      </c>
      <c r="E6294" t="e">
        <f>INDEX(Region!$C$2:$F$2,MATCH(INDEX(Country!$C$2:$C$26,MATCH(Purchases!D6294,Country!$B$2:$B$26)), Region!$C$1:$F$1))</f>
        <v>#N/A</v>
      </c>
      <c r="F6294" t="e">
        <f>INDEX(customers!G6294:G7793, MATCH(Purchases!C6294,customers!B6294:B7793))</f>
        <v>#N/A</v>
      </c>
      <c r="G6294" t="s">
        <v>16</v>
      </c>
      <c r="H6294">
        <v>166140.20000000001</v>
      </c>
      <c r="I6294" s="1">
        <v>34115</v>
      </c>
      <c r="J6294" t="s">
        <v>23</v>
      </c>
      <c r="K6294" t="s">
        <v>2498</v>
      </c>
      <c r="L6294">
        <v>0</v>
      </c>
      <c r="M6294" t="s">
        <v>7290</v>
      </c>
    </row>
    <row r="6295" spans="1:13" x14ac:dyDescent="0.25">
      <c r="A6295">
        <v>25158</v>
      </c>
      <c r="B6295">
        <v>422</v>
      </c>
      <c r="C6295" t="str">
        <f>IFERROR(INDEX(customers!B6295:B7794,MATCH(Purchases!B6295,customers!A6295:A7794)), "None")</f>
        <v>None</v>
      </c>
      <c r="D6295" t="str">
        <f>INDEX(Country!$B$2:$B$26,MATCH(INDEX(customers!$D$2:$D$1501,MATCH(Purchases!B6295,customers!$A$2:$A$1501)),Country!$A$2:$A$26))</f>
        <v>INDONESIA</v>
      </c>
      <c r="E6295" t="str">
        <f>INDEX(Region!$C$2:$F$2,MATCH(INDEX(Country!$C$2:$C$26,MATCH(Purchases!D6295,Country!$B$2:$B$26)), Region!$C$1:$F$1))</f>
        <v>ASIA</v>
      </c>
      <c r="F6295" t="e">
        <f>INDEX(customers!G6295:G7794, MATCH(Purchases!C6295,customers!B6295:B7794))</f>
        <v>#N/A</v>
      </c>
      <c r="G6295" t="s">
        <v>9</v>
      </c>
      <c r="H6295">
        <v>147542.76999999999</v>
      </c>
      <c r="I6295" s="1">
        <v>35303</v>
      </c>
      <c r="J6295" t="s">
        <v>13</v>
      </c>
      <c r="K6295" t="s">
        <v>1008</v>
      </c>
      <c r="L6295">
        <v>0</v>
      </c>
      <c r="M6295" t="s">
        <v>7291</v>
      </c>
    </row>
    <row r="6296" spans="1:13" x14ac:dyDescent="0.25">
      <c r="A6296">
        <v>25159</v>
      </c>
      <c r="B6296">
        <v>97</v>
      </c>
      <c r="C6296" t="str">
        <f>IFERROR(INDEX(customers!B6296:B7795,MATCH(Purchases!B6296,customers!A6296:A7795)), "None")</f>
        <v>None</v>
      </c>
      <c r="D6296" t="str">
        <f>INDEX(Country!$B$2:$B$26,MATCH(INDEX(customers!$D$2:$D$1501,MATCH(Purchases!B6296,customers!$A$2:$A$1501)),Country!$A$2:$A$26))</f>
        <v>PERU</v>
      </c>
      <c r="E6296" t="str">
        <f>INDEX(Region!$C$2:$F$2,MATCH(INDEX(Country!$C$2:$C$26,MATCH(Purchases!D6296,Country!$B$2:$B$26)), Region!$C$1:$F$1))</f>
        <v>ASIA</v>
      </c>
      <c r="F6296" t="e">
        <f>INDEX(customers!G6296:G7795, MATCH(Purchases!C6296,customers!B6296:B7795))</f>
        <v>#N/A</v>
      </c>
      <c r="G6296" t="s">
        <v>9</v>
      </c>
      <c r="H6296">
        <v>129727.49</v>
      </c>
      <c r="I6296" s="1">
        <v>35151</v>
      </c>
      <c r="J6296" t="s">
        <v>31</v>
      </c>
      <c r="K6296" t="s">
        <v>2123</v>
      </c>
      <c r="L6296">
        <v>0</v>
      </c>
      <c r="M6296" t="s">
        <v>7292</v>
      </c>
    </row>
    <row r="6297" spans="1:13" x14ac:dyDescent="0.25">
      <c r="A6297">
        <v>25184</v>
      </c>
      <c r="B6297">
        <v>1222</v>
      </c>
      <c r="C6297" t="str">
        <f>IFERROR(INDEX(customers!B6297:B7796,MATCH(Purchases!B6297,customers!A6297:A7796)), "None")</f>
        <v>None</v>
      </c>
      <c r="D6297" t="str">
        <f>INDEX(Country!$B$2:$B$26,MATCH(INDEX(customers!$D$2:$D$1501,MATCH(Purchases!B6297,customers!$A$2:$A$1501)),Country!$A$2:$A$26))</f>
        <v>IRAQ</v>
      </c>
      <c r="E6297" t="str">
        <f>INDEX(Region!$C$2:$F$2,MATCH(INDEX(Country!$C$2:$C$26,MATCH(Purchases!D6297,Country!$B$2:$B$26)), Region!$C$1:$F$1))</f>
        <v>MIDDLE EAST</v>
      </c>
      <c r="F6297" t="e">
        <f>INDEX(customers!G6297:G7796, MATCH(Purchases!C6297,customers!B6297:B7796))</f>
        <v>#N/A</v>
      </c>
      <c r="G6297" t="s">
        <v>16</v>
      </c>
      <c r="H6297">
        <v>83850.59</v>
      </c>
      <c r="I6297" s="1">
        <v>34758</v>
      </c>
      <c r="J6297" t="s">
        <v>23</v>
      </c>
      <c r="K6297" t="s">
        <v>471</v>
      </c>
      <c r="L6297">
        <v>0</v>
      </c>
      <c r="M6297" t="s">
        <v>7293</v>
      </c>
    </row>
    <row r="6298" spans="1:13" x14ac:dyDescent="0.25">
      <c r="A6298">
        <v>25185</v>
      </c>
      <c r="B6298">
        <v>943</v>
      </c>
      <c r="C6298" t="str">
        <f>IFERROR(INDEX(customers!B6298:B7797,MATCH(Purchases!B6298,customers!A6298:A7797)), "None")</f>
        <v>None</v>
      </c>
      <c r="D6298" t="str">
        <f>INDEX(Country!$B$2:$B$26,MATCH(INDEX(customers!$D$2:$D$1501,MATCH(Purchases!B6298,customers!$A$2:$A$1501)),Country!$A$2:$A$26))</f>
        <v>ETHIOPIA</v>
      </c>
      <c r="E6298" t="e">
        <f>INDEX(Region!$C$2:$F$2,MATCH(INDEX(Country!$C$2:$C$26,MATCH(Purchases!D6298,Country!$B$2:$B$26)), Region!$C$1:$F$1))</f>
        <v>#N/A</v>
      </c>
      <c r="F6298" t="e">
        <f>INDEX(customers!G6298:G7797, MATCH(Purchases!C6298,customers!B6298:B7797))</f>
        <v>#N/A</v>
      </c>
      <c r="G6298" t="s">
        <v>16</v>
      </c>
      <c r="H6298">
        <v>29207.11</v>
      </c>
      <c r="I6298" s="1">
        <v>34115</v>
      </c>
      <c r="J6298" t="s">
        <v>31</v>
      </c>
      <c r="K6298" t="s">
        <v>1490</v>
      </c>
      <c r="L6298">
        <v>0</v>
      </c>
      <c r="M6298" t="s">
        <v>7294</v>
      </c>
    </row>
    <row r="6299" spans="1:13" x14ac:dyDescent="0.25">
      <c r="A6299">
        <v>25186</v>
      </c>
      <c r="B6299">
        <v>811</v>
      </c>
      <c r="C6299" t="str">
        <f>IFERROR(INDEX(customers!B6299:B7798,MATCH(Purchases!B6299,customers!A6299:A7798)), "None")</f>
        <v>None</v>
      </c>
      <c r="D6299" t="str">
        <f>INDEX(Country!$B$2:$B$26,MATCH(INDEX(customers!$D$2:$D$1501,MATCH(Purchases!B6299,customers!$A$2:$A$1501)),Country!$A$2:$A$26))</f>
        <v>MOROCCO</v>
      </c>
      <c r="E6299" t="str">
        <f>INDEX(Region!$C$2:$F$2,MATCH(INDEX(Country!$C$2:$C$26,MATCH(Purchases!D6299,Country!$B$2:$B$26)), Region!$C$1:$F$1))</f>
        <v>ASIA</v>
      </c>
      <c r="F6299" t="e">
        <f>INDEX(customers!G6299:G7798, MATCH(Purchases!C6299,customers!B6299:B7798))</f>
        <v>#N/A</v>
      </c>
      <c r="G6299" t="s">
        <v>9</v>
      </c>
      <c r="H6299">
        <v>132409.03</v>
      </c>
      <c r="I6299" s="1">
        <v>35362</v>
      </c>
      <c r="J6299" t="s">
        <v>10</v>
      </c>
      <c r="K6299" t="s">
        <v>2201</v>
      </c>
      <c r="L6299">
        <v>0</v>
      </c>
      <c r="M6299" t="s">
        <v>7295</v>
      </c>
    </row>
    <row r="6300" spans="1:13" x14ac:dyDescent="0.25">
      <c r="A6300">
        <v>25187</v>
      </c>
      <c r="B6300">
        <v>1300</v>
      </c>
      <c r="C6300" t="str">
        <f>IFERROR(INDEX(customers!B6300:B7799,MATCH(Purchases!B6300,customers!A6300:A7799)), "None")</f>
        <v>None</v>
      </c>
      <c r="D6300" t="str">
        <f>INDEX(Country!$B$2:$B$26,MATCH(INDEX(customers!$D$2:$D$1501,MATCH(Purchases!B6300,customers!$A$2:$A$1501)),Country!$A$2:$A$26))</f>
        <v>UNITED KINGDOM</v>
      </c>
      <c r="E6300" t="str">
        <f>INDEX(Region!$C$2:$F$2,MATCH(INDEX(Country!$C$2:$C$26,MATCH(Purchases!D6300,Country!$B$2:$B$26)), Region!$C$1:$F$1))</f>
        <v>MIDDLE EAST</v>
      </c>
      <c r="F6300" t="e">
        <f>INDEX(customers!G6300:G7799, MATCH(Purchases!C6300,customers!B6300:B7799))</f>
        <v>#N/A</v>
      </c>
      <c r="G6300" t="s">
        <v>9</v>
      </c>
      <c r="H6300">
        <v>38654.980000000003</v>
      </c>
      <c r="I6300" s="1">
        <v>35476</v>
      </c>
      <c r="J6300" t="s">
        <v>23</v>
      </c>
      <c r="K6300" t="s">
        <v>358</v>
      </c>
      <c r="L6300">
        <v>0</v>
      </c>
      <c r="M6300" t="s">
        <v>7296</v>
      </c>
    </row>
    <row r="6301" spans="1:13" x14ac:dyDescent="0.25">
      <c r="A6301">
        <v>25188</v>
      </c>
      <c r="B6301">
        <v>865</v>
      </c>
      <c r="C6301" t="str">
        <f>IFERROR(INDEX(customers!B6301:B7800,MATCH(Purchases!B6301,customers!A6301:A7800)), "None")</f>
        <v>None</v>
      </c>
      <c r="D6301" t="str">
        <f>INDEX(Country!$B$2:$B$26,MATCH(INDEX(customers!$D$2:$D$1501,MATCH(Purchases!B6301,customers!$A$2:$A$1501)),Country!$A$2:$A$26))</f>
        <v>INDONESIA</v>
      </c>
      <c r="E6301" t="str">
        <f>INDEX(Region!$C$2:$F$2,MATCH(INDEX(Country!$C$2:$C$26,MATCH(Purchases!D6301,Country!$B$2:$B$26)), Region!$C$1:$F$1))</f>
        <v>ASIA</v>
      </c>
      <c r="F6301" t="e">
        <f>INDEX(customers!G6301:G7800, MATCH(Purchases!C6301,customers!B6301:B7800))</f>
        <v>#N/A</v>
      </c>
      <c r="G6301" t="s">
        <v>16</v>
      </c>
      <c r="H6301">
        <v>151038.18</v>
      </c>
      <c r="I6301" s="1">
        <v>34703</v>
      </c>
      <c r="J6301" t="s">
        <v>31</v>
      </c>
      <c r="K6301" t="s">
        <v>238</v>
      </c>
      <c r="L6301">
        <v>0</v>
      </c>
      <c r="M6301" t="s">
        <v>7297</v>
      </c>
    </row>
    <row r="6302" spans="1:13" x14ac:dyDescent="0.25">
      <c r="A6302">
        <v>25189</v>
      </c>
      <c r="B6302">
        <v>235</v>
      </c>
      <c r="C6302" t="str">
        <f>IFERROR(INDEX(customers!B6302:B7801,MATCH(Purchases!B6302,customers!A6302:A7801)), "None")</f>
        <v>None</v>
      </c>
      <c r="D6302" t="str">
        <f>INDEX(Country!$B$2:$B$26,MATCH(INDEX(customers!$D$2:$D$1501,MATCH(Purchases!B6302,customers!$A$2:$A$1501)),Country!$A$2:$A$26))</f>
        <v>CANADA</v>
      </c>
      <c r="E6302" t="str">
        <f>INDEX(Region!$C$2:$F$2,MATCH(INDEX(Country!$C$2:$C$26,MATCH(Purchases!D6302,Country!$B$2:$B$26)), Region!$C$1:$F$1))</f>
        <v>AMERICA</v>
      </c>
      <c r="F6302" t="e">
        <f>INDEX(customers!G6302:G7801, MATCH(Purchases!C6302,customers!B6302:B7801))</f>
        <v>#N/A</v>
      </c>
      <c r="G6302" t="s">
        <v>16</v>
      </c>
      <c r="H6302">
        <v>161440.03</v>
      </c>
      <c r="I6302" s="1">
        <v>34286</v>
      </c>
      <c r="J6302" t="s">
        <v>31</v>
      </c>
      <c r="K6302" t="s">
        <v>1013</v>
      </c>
      <c r="L6302">
        <v>0</v>
      </c>
      <c r="M6302" t="s">
        <v>7298</v>
      </c>
    </row>
    <row r="6303" spans="1:13" x14ac:dyDescent="0.25">
      <c r="A6303">
        <v>25190</v>
      </c>
      <c r="B6303">
        <v>1435</v>
      </c>
      <c r="C6303" t="str">
        <f>IFERROR(INDEX(customers!B6303:B7802,MATCH(Purchases!B6303,customers!A6303:A7802)), "None")</f>
        <v>None</v>
      </c>
      <c r="D6303" t="str">
        <f>INDEX(Country!$B$2:$B$26,MATCH(INDEX(customers!$D$2:$D$1501,MATCH(Purchases!B6303,customers!$A$2:$A$1501)),Country!$A$2:$A$26))</f>
        <v>SAUDI ARABIA</v>
      </c>
      <c r="E6303" t="str">
        <f>INDEX(Region!$C$2:$F$2,MATCH(INDEX(Country!$C$2:$C$26,MATCH(Purchases!D6303,Country!$B$2:$B$26)), Region!$C$1:$F$1))</f>
        <v>MIDDLE EAST</v>
      </c>
      <c r="F6303" t="e">
        <f>INDEX(customers!G6303:G7802, MATCH(Purchases!C6303,customers!B6303:B7802))</f>
        <v>#N/A</v>
      </c>
      <c r="G6303" t="s">
        <v>9</v>
      </c>
      <c r="H6303">
        <v>124264.96000000001</v>
      </c>
      <c r="I6303" s="1">
        <v>35767</v>
      </c>
      <c r="J6303" t="s">
        <v>31</v>
      </c>
      <c r="K6303" t="s">
        <v>2201</v>
      </c>
      <c r="L6303">
        <v>0</v>
      </c>
      <c r="M6303" t="s">
        <v>7299</v>
      </c>
    </row>
    <row r="6304" spans="1:13" x14ac:dyDescent="0.25">
      <c r="A6304">
        <v>25191</v>
      </c>
      <c r="B6304">
        <v>778</v>
      </c>
      <c r="C6304" t="str">
        <f>IFERROR(INDEX(customers!B6304:B7803,MATCH(Purchases!B6304,customers!A6304:A7803)), "None")</f>
        <v>None</v>
      </c>
      <c r="D6304" t="str">
        <f>INDEX(Country!$B$2:$B$26,MATCH(INDEX(customers!$D$2:$D$1501,MATCH(Purchases!B6304,customers!$A$2:$A$1501)),Country!$A$2:$A$26))</f>
        <v>UNITED KINGDOM</v>
      </c>
      <c r="E6304" t="str">
        <f>INDEX(Region!$C$2:$F$2,MATCH(INDEX(Country!$C$2:$C$26,MATCH(Purchases!D6304,Country!$B$2:$B$26)), Region!$C$1:$F$1))</f>
        <v>MIDDLE EAST</v>
      </c>
      <c r="F6304" t="e">
        <f>INDEX(customers!G6304:G7803, MATCH(Purchases!C6304,customers!B6304:B7803))</f>
        <v>#N/A</v>
      </c>
      <c r="G6304" t="s">
        <v>48</v>
      </c>
      <c r="H6304">
        <v>241779.84</v>
      </c>
      <c r="I6304" s="1">
        <v>34789</v>
      </c>
      <c r="J6304" t="s">
        <v>31</v>
      </c>
      <c r="K6304" t="s">
        <v>59</v>
      </c>
      <c r="L6304">
        <v>0</v>
      </c>
      <c r="M6304" t="s">
        <v>7300</v>
      </c>
    </row>
    <row r="6305" spans="1:13" x14ac:dyDescent="0.25">
      <c r="A6305">
        <v>25216</v>
      </c>
      <c r="B6305">
        <v>34</v>
      </c>
      <c r="C6305" t="str">
        <f>IFERROR(INDEX(customers!B6305:B7804,MATCH(Purchases!B6305,customers!A6305:A7804)), "None")</f>
        <v>None</v>
      </c>
      <c r="D6305" t="str">
        <f>INDEX(Country!$B$2:$B$26,MATCH(INDEX(customers!$D$2:$D$1501,MATCH(Purchases!B6305,customers!$A$2:$A$1501)),Country!$A$2:$A$26))</f>
        <v>MOROCCO</v>
      </c>
      <c r="E6305" t="str">
        <f>INDEX(Region!$C$2:$F$2,MATCH(INDEX(Country!$C$2:$C$26,MATCH(Purchases!D6305,Country!$B$2:$B$26)), Region!$C$1:$F$1))</f>
        <v>ASIA</v>
      </c>
      <c r="F6305" t="e">
        <f>INDEX(customers!G6305:G7804, MATCH(Purchases!C6305,customers!B6305:B7804))</f>
        <v>#N/A</v>
      </c>
      <c r="G6305" t="s">
        <v>16</v>
      </c>
      <c r="H6305">
        <v>83299.94</v>
      </c>
      <c r="I6305" s="1">
        <v>33946</v>
      </c>
      <c r="J6305" t="s">
        <v>13</v>
      </c>
      <c r="K6305" t="s">
        <v>2126</v>
      </c>
      <c r="L6305">
        <v>0</v>
      </c>
      <c r="M6305" t="s">
        <v>7301</v>
      </c>
    </row>
    <row r="6306" spans="1:13" x14ac:dyDescent="0.25">
      <c r="A6306">
        <v>25217</v>
      </c>
      <c r="B6306">
        <v>634</v>
      </c>
      <c r="C6306" t="str">
        <f>IFERROR(INDEX(customers!B6306:B7805,MATCH(Purchases!B6306,customers!A6306:A7805)), "None")</f>
        <v>None</v>
      </c>
      <c r="D6306" t="str">
        <f>INDEX(Country!$B$2:$B$26,MATCH(INDEX(customers!$D$2:$D$1501,MATCH(Purchases!B6306,customers!$A$2:$A$1501)),Country!$A$2:$A$26))</f>
        <v>SAUDI ARABIA</v>
      </c>
      <c r="E6306" t="str">
        <f>INDEX(Region!$C$2:$F$2,MATCH(INDEX(Country!$C$2:$C$26,MATCH(Purchases!D6306,Country!$B$2:$B$26)), Region!$C$1:$F$1))</f>
        <v>MIDDLE EAST</v>
      </c>
      <c r="F6306" t="e">
        <f>INDEX(customers!G6306:G7805, MATCH(Purchases!C6306,customers!B6306:B7805))</f>
        <v>#N/A</v>
      </c>
      <c r="G6306" t="s">
        <v>9</v>
      </c>
      <c r="H6306">
        <v>107424.06</v>
      </c>
      <c r="I6306" s="1">
        <v>35971</v>
      </c>
      <c r="J6306" t="s">
        <v>31</v>
      </c>
      <c r="K6306" t="s">
        <v>207</v>
      </c>
      <c r="L6306">
        <v>0</v>
      </c>
      <c r="M6306" t="s">
        <v>7302</v>
      </c>
    </row>
    <row r="6307" spans="1:13" x14ac:dyDescent="0.25">
      <c r="A6307">
        <v>25218</v>
      </c>
      <c r="B6307">
        <v>871</v>
      </c>
      <c r="C6307" t="str">
        <f>IFERROR(INDEX(customers!B6307:B7806,MATCH(Purchases!B6307,customers!A6307:A7806)), "None")</f>
        <v>None</v>
      </c>
      <c r="D6307" t="str">
        <f>INDEX(Country!$B$2:$B$26,MATCH(INDEX(customers!$D$2:$D$1501,MATCH(Purchases!B6307,customers!$A$2:$A$1501)),Country!$A$2:$A$26))</f>
        <v>SAUDI ARABIA</v>
      </c>
      <c r="E6307" t="str">
        <f>INDEX(Region!$C$2:$F$2,MATCH(INDEX(Country!$C$2:$C$26,MATCH(Purchases!D6307,Country!$B$2:$B$26)), Region!$C$1:$F$1))</f>
        <v>MIDDLE EAST</v>
      </c>
      <c r="F6307" t="e">
        <f>INDEX(customers!G6307:G7806, MATCH(Purchases!C6307,customers!B6307:B7806))</f>
        <v>#N/A</v>
      </c>
      <c r="G6307" t="s">
        <v>9</v>
      </c>
      <c r="H6307">
        <v>290711.63</v>
      </c>
      <c r="I6307" s="1">
        <v>35878</v>
      </c>
      <c r="J6307" t="s">
        <v>31</v>
      </c>
      <c r="K6307" t="s">
        <v>112</v>
      </c>
      <c r="L6307">
        <v>0</v>
      </c>
      <c r="M6307" t="s">
        <v>7303</v>
      </c>
    </row>
    <row r="6308" spans="1:13" x14ac:dyDescent="0.25">
      <c r="A6308">
        <v>25219</v>
      </c>
      <c r="B6308">
        <v>35</v>
      </c>
      <c r="C6308" t="str">
        <f>IFERROR(INDEX(customers!B6308:B7807,MATCH(Purchases!B6308,customers!A6308:A7807)), "None")</f>
        <v>None</v>
      </c>
      <c r="D6308" t="str">
        <f>INDEX(Country!$B$2:$B$26,MATCH(INDEX(customers!$D$2:$D$1501,MATCH(Purchases!B6308,customers!$A$2:$A$1501)),Country!$A$2:$A$26))</f>
        <v>PERU</v>
      </c>
      <c r="E6308" t="str">
        <f>INDEX(Region!$C$2:$F$2,MATCH(INDEX(Country!$C$2:$C$26,MATCH(Purchases!D6308,Country!$B$2:$B$26)), Region!$C$1:$F$1))</f>
        <v>ASIA</v>
      </c>
      <c r="F6308" t="e">
        <f>INDEX(customers!G6308:G7807, MATCH(Purchases!C6308,customers!B6308:B7807))</f>
        <v>#N/A</v>
      </c>
      <c r="G6308" t="s">
        <v>9</v>
      </c>
      <c r="H6308">
        <v>168971.02</v>
      </c>
      <c r="I6308" s="1">
        <v>35686</v>
      </c>
      <c r="J6308" t="s">
        <v>23</v>
      </c>
      <c r="K6308" t="s">
        <v>1481</v>
      </c>
      <c r="L6308">
        <v>0</v>
      </c>
      <c r="M6308" t="s">
        <v>7304</v>
      </c>
    </row>
    <row r="6309" spans="1:13" x14ac:dyDescent="0.25">
      <c r="A6309">
        <v>25220</v>
      </c>
      <c r="B6309">
        <v>652</v>
      </c>
      <c r="C6309" t="str">
        <f>IFERROR(INDEX(customers!B6309:B7808,MATCH(Purchases!B6309,customers!A6309:A7808)), "None")</f>
        <v>None</v>
      </c>
      <c r="D6309" t="str">
        <f>INDEX(Country!$B$2:$B$26,MATCH(INDEX(customers!$D$2:$D$1501,MATCH(Purchases!B6309,customers!$A$2:$A$1501)),Country!$A$2:$A$26))</f>
        <v>SAUDI ARABIA</v>
      </c>
      <c r="E6309" t="str">
        <f>INDEX(Region!$C$2:$F$2,MATCH(INDEX(Country!$C$2:$C$26,MATCH(Purchases!D6309,Country!$B$2:$B$26)), Region!$C$1:$F$1))</f>
        <v>MIDDLE EAST</v>
      </c>
      <c r="F6309" t="e">
        <f>INDEX(customers!G6309:G7808, MATCH(Purchases!C6309,customers!B6309:B7808))</f>
        <v>#N/A</v>
      </c>
      <c r="G6309" t="s">
        <v>9</v>
      </c>
      <c r="H6309">
        <v>73387.960000000006</v>
      </c>
      <c r="I6309" s="1">
        <v>35773</v>
      </c>
      <c r="J6309" t="s">
        <v>26</v>
      </c>
      <c r="K6309" t="s">
        <v>1198</v>
      </c>
      <c r="L6309">
        <v>0</v>
      </c>
      <c r="M6309" t="s">
        <v>7305</v>
      </c>
    </row>
    <row r="6310" spans="1:13" x14ac:dyDescent="0.25">
      <c r="A6310">
        <v>25221</v>
      </c>
      <c r="B6310">
        <v>814</v>
      </c>
      <c r="C6310" t="str">
        <f>IFERROR(INDEX(customers!B6310:B7809,MATCH(Purchases!B6310,customers!A6310:A7809)), "None")</f>
        <v>None</v>
      </c>
      <c r="D6310" t="str">
        <f>INDEX(Country!$B$2:$B$26,MATCH(INDEX(customers!$D$2:$D$1501,MATCH(Purchases!B6310,customers!$A$2:$A$1501)),Country!$A$2:$A$26))</f>
        <v>MOROCCO</v>
      </c>
      <c r="E6310" t="str">
        <f>INDEX(Region!$C$2:$F$2,MATCH(INDEX(Country!$C$2:$C$26,MATCH(Purchases!D6310,Country!$B$2:$B$26)), Region!$C$1:$F$1))</f>
        <v>ASIA</v>
      </c>
      <c r="F6310" t="e">
        <f>INDEX(customers!G6310:G7809, MATCH(Purchases!C6310,customers!B6310:B7809))</f>
        <v>#N/A</v>
      </c>
      <c r="G6310" t="s">
        <v>9</v>
      </c>
      <c r="H6310">
        <v>266235.53000000003</v>
      </c>
      <c r="I6310" s="1">
        <v>34865</v>
      </c>
      <c r="J6310" t="s">
        <v>10</v>
      </c>
      <c r="K6310" t="s">
        <v>1032</v>
      </c>
      <c r="L6310">
        <v>0</v>
      </c>
      <c r="M6310" t="s">
        <v>7306</v>
      </c>
    </row>
    <row r="6311" spans="1:13" x14ac:dyDescent="0.25">
      <c r="A6311">
        <v>25222</v>
      </c>
      <c r="B6311">
        <v>109</v>
      </c>
      <c r="C6311" t="str">
        <f>IFERROR(INDEX(customers!B6311:B7810,MATCH(Purchases!B6311,customers!A6311:A7810)), "None")</f>
        <v>None</v>
      </c>
      <c r="D6311" t="str">
        <f>INDEX(Country!$B$2:$B$26,MATCH(INDEX(customers!$D$2:$D$1501,MATCH(Purchases!B6311,customers!$A$2:$A$1501)),Country!$A$2:$A$26))</f>
        <v>MOZAMBIQUE</v>
      </c>
      <c r="E6311" t="str">
        <f>INDEX(Region!$C$2:$F$2,MATCH(INDEX(Country!$C$2:$C$26,MATCH(Purchases!D6311,Country!$B$2:$B$26)), Region!$C$1:$F$1))</f>
        <v>ASIA</v>
      </c>
      <c r="F6311" t="e">
        <f>INDEX(customers!G6311:G7810, MATCH(Purchases!C6311,customers!B6311:B7810))</f>
        <v>#N/A</v>
      </c>
      <c r="G6311" t="s">
        <v>9</v>
      </c>
      <c r="H6311">
        <v>169405.48</v>
      </c>
      <c r="I6311" s="1">
        <v>35757</v>
      </c>
      <c r="J6311" t="s">
        <v>13</v>
      </c>
      <c r="K6311" t="s">
        <v>2058</v>
      </c>
      <c r="L6311">
        <v>0</v>
      </c>
      <c r="M6311" t="s">
        <v>7307</v>
      </c>
    </row>
    <row r="6312" spans="1:13" x14ac:dyDescent="0.25">
      <c r="A6312">
        <v>25223</v>
      </c>
      <c r="B6312">
        <v>886</v>
      </c>
      <c r="C6312" t="str">
        <f>IFERROR(INDEX(customers!B6312:B7811,MATCH(Purchases!B6312,customers!A6312:A7811)), "None")</f>
        <v>None</v>
      </c>
      <c r="D6312" t="str">
        <f>INDEX(Country!$B$2:$B$26,MATCH(INDEX(customers!$D$2:$D$1501,MATCH(Purchases!B6312,customers!$A$2:$A$1501)),Country!$A$2:$A$26))</f>
        <v>JAPAN</v>
      </c>
      <c r="E6312" t="str">
        <f>INDEX(Region!$C$2:$F$2,MATCH(INDEX(Country!$C$2:$C$26,MATCH(Purchases!D6312,Country!$B$2:$B$26)), Region!$C$1:$F$1))</f>
        <v>ASIA</v>
      </c>
      <c r="F6312" t="e">
        <f>INDEX(customers!G6312:G7811, MATCH(Purchases!C6312,customers!B6312:B7811))</f>
        <v>#N/A</v>
      </c>
      <c r="G6312" t="s">
        <v>9</v>
      </c>
      <c r="H6312">
        <v>179001.86</v>
      </c>
      <c r="I6312" s="1">
        <v>35194</v>
      </c>
      <c r="J6312" t="s">
        <v>10</v>
      </c>
      <c r="K6312" t="s">
        <v>833</v>
      </c>
      <c r="L6312">
        <v>0</v>
      </c>
      <c r="M6312" t="s">
        <v>7308</v>
      </c>
    </row>
    <row r="6313" spans="1:13" x14ac:dyDescent="0.25">
      <c r="A6313">
        <v>25248</v>
      </c>
      <c r="B6313">
        <v>458</v>
      </c>
      <c r="C6313" t="str">
        <f>IFERROR(INDEX(customers!B6313:B7812,MATCH(Purchases!B6313,customers!A6313:A7812)), "None")</f>
        <v>None</v>
      </c>
      <c r="D6313" t="str">
        <f>INDEX(Country!$B$2:$B$26,MATCH(INDEX(customers!$D$2:$D$1501,MATCH(Purchases!B6313,customers!$A$2:$A$1501)),Country!$A$2:$A$26))</f>
        <v>EGYPT</v>
      </c>
      <c r="E6313" t="str">
        <f>INDEX(Region!$C$2:$F$2,MATCH(INDEX(Country!$C$2:$C$26,MATCH(Purchases!D6313,Country!$B$2:$B$26)), Region!$C$1:$F$1))</f>
        <v>MIDDLE EAST</v>
      </c>
      <c r="F6313" t="e">
        <f>INDEX(customers!G6313:G7812, MATCH(Purchases!C6313,customers!B6313:B7812))</f>
        <v>#N/A</v>
      </c>
      <c r="G6313" t="s">
        <v>9</v>
      </c>
      <c r="H6313">
        <v>69770.75</v>
      </c>
      <c r="I6313" s="1">
        <v>35035</v>
      </c>
      <c r="J6313" t="s">
        <v>31</v>
      </c>
      <c r="K6313" t="s">
        <v>3497</v>
      </c>
      <c r="L6313">
        <v>0</v>
      </c>
      <c r="M6313" t="s">
        <v>7309</v>
      </c>
    </row>
    <row r="6314" spans="1:13" x14ac:dyDescent="0.25">
      <c r="A6314">
        <v>25249</v>
      </c>
      <c r="B6314">
        <v>1004</v>
      </c>
      <c r="C6314" t="str">
        <f>IFERROR(INDEX(customers!B6314:B7813,MATCH(Purchases!B6314,customers!A6314:A7813)), "None")</f>
        <v>None</v>
      </c>
      <c r="D6314" t="str">
        <f>INDEX(Country!$B$2:$B$26,MATCH(INDEX(customers!$D$2:$D$1501,MATCH(Purchases!B6314,customers!$A$2:$A$1501)),Country!$A$2:$A$26))</f>
        <v>INDIA</v>
      </c>
      <c r="E6314" t="str">
        <f>INDEX(Region!$C$2:$F$2,MATCH(INDEX(Country!$C$2:$C$26,MATCH(Purchases!D6314,Country!$B$2:$B$26)), Region!$C$1:$F$1))</f>
        <v>ASIA</v>
      </c>
      <c r="F6314" t="e">
        <f>INDEX(customers!G6314:G7813, MATCH(Purchases!C6314,customers!B6314:B7813))</f>
        <v>#N/A</v>
      </c>
      <c r="G6314" t="s">
        <v>16</v>
      </c>
      <c r="H6314">
        <v>123807.39</v>
      </c>
      <c r="I6314" s="1">
        <v>33915</v>
      </c>
      <c r="J6314" t="s">
        <v>31</v>
      </c>
      <c r="K6314" t="s">
        <v>1938</v>
      </c>
      <c r="L6314">
        <v>0</v>
      </c>
      <c r="M6314" t="s">
        <v>7310</v>
      </c>
    </row>
    <row r="6315" spans="1:13" x14ac:dyDescent="0.25">
      <c r="A6315">
        <v>25250</v>
      </c>
      <c r="B6315">
        <v>329</v>
      </c>
      <c r="C6315" t="str">
        <f>IFERROR(INDEX(customers!B6315:B7814,MATCH(Purchases!B6315,customers!A6315:A7814)), "None")</f>
        <v>None</v>
      </c>
      <c r="D6315" t="str">
        <f>INDEX(Country!$B$2:$B$26,MATCH(INDEX(customers!$D$2:$D$1501,MATCH(Purchases!B6315,customers!$A$2:$A$1501)),Country!$A$2:$A$26))</f>
        <v>IRAQ</v>
      </c>
      <c r="E6315" t="str">
        <f>INDEX(Region!$C$2:$F$2,MATCH(INDEX(Country!$C$2:$C$26,MATCH(Purchases!D6315,Country!$B$2:$B$26)), Region!$C$1:$F$1))</f>
        <v>MIDDLE EAST</v>
      </c>
      <c r="F6315" t="e">
        <f>INDEX(customers!G6315:G7814, MATCH(Purchases!C6315,customers!B6315:B7814))</f>
        <v>#N/A</v>
      </c>
      <c r="G6315" t="s">
        <v>9</v>
      </c>
      <c r="H6315">
        <v>56670.879999999997</v>
      </c>
      <c r="I6315" s="1">
        <v>34900</v>
      </c>
      <c r="J6315" t="s">
        <v>10</v>
      </c>
      <c r="K6315" t="s">
        <v>2192</v>
      </c>
      <c r="L6315">
        <v>0</v>
      </c>
      <c r="M6315" t="s">
        <v>7311</v>
      </c>
    </row>
    <row r="6316" spans="1:13" x14ac:dyDescent="0.25">
      <c r="A6316">
        <v>25251</v>
      </c>
      <c r="B6316">
        <v>1043</v>
      </c>
      <c r="C6316" t="str">
        <f>IFERROR(INDEX(customers!B6316:B7815,MATCH(Purchases!B6316,customers!A6316:A7815)), "None")</f>
        <v>None</v>
      </c>
      <c r="D6316" t="str">
        <f>INDEX(Country!$B$2:$B$26,MATCH(INDEX(customers!$D$2:$D$1501,MATCH(Purchases!B6316,customers!$A$2:$A$1501)),Country!$A$2:$A$26))</f>
        <v>GERMANY</v>
      </c>
      <c r="E6316" t="str">
        <f>INDEX(Region!$C$2:$F$2,MATCH(INDEX(Country!$C$2:$C$26,MATCH(Purchases!D6316,Country!$B$2:$B$26)), Region!$C$1:$F$1))</f>
        <v>EUROPE</v>
      </c>
      <c r="F6316" t="e">
        <f>INDEX(customers!G6316:G7815, MATCH(Purchases!C6316,customers!B6316:B7815))</f>
        <v>#N/A</v>
      </c>
      <c r="G6316" t="s">
        <v>9</v>
      </c>
      <c r="H6316">
        <v>211731.77</v>
      </c>
      <c r="I6316" s="1">
        <v>35201</v>
      </c>
      <c r="J6316" t="s">
        <v>23</v>
      </c>
      <c r="K6316" t="s">
        <v>3500</v>
      </c>
      <c r="L6316">
        <v>0</v>
      </c>
      <c r="M6316" t="s">
        <v>7312</v>
      </c>
    </row>
    <row r="6317" spans="1:13" x14ac:dyDescent="0.25">
      <c r="A6317">
        <v>25252</v>
      </c>
      <c r="B6317">
        <v>1090</v>
      </c>
      <c r="C6317" t="str">
        <f>IFERROR(INDEX(customers!B6317:B7816,MATCH(Purchases!B6317,customers!A6317:A7816)), "None")</f>
        <v>None</v>
      </c>
      <c r="D6317" t="str">
        <f>INDEX(Country!$B$2:$B$26,MATCH(INDEX(customers!$D$2:$D$1501,MATCH(Purchases!B6317,customers!$A$2:$A$1501)),Country!$A$2:$A$26))</f>
        <v>MOROCCO</v>
      </c>
      <c r="E6317" t="str">
        <f>INDEX(Region!$C$2:$F$2,MATCH(INDEX(Country!$C$2:$C$26,MATCH(Purchases!D6317,Country!$B$2:$B$26)), Region!$C$1:$F$1))</f>
        <v>ASIA</v>
      </c>
      <c r="F6317" t="e">
        <f>INDEX(customers!G6317:G7816, MATCH(Purchases!C6317,customers!B6317:B7816))</f>
        <v>#N/A</v>
      </c>
      <c r="G6317" t="s">
        <v>16</v>
      </c>
      <c r="H6317">
        <v>41633.01</v>
      </c>
      <c r="I6317" s="1">
        <v>33808</v>
      </c>
      <c r="J6317" t="s">
        <v>23</v>
      </c>
      <c r="K6317" t="s">
        <v>118</v>
      </c>
      <c r="L6317">
        <v>0</v>
      </c>
      <c r="M6317" t="s">
        <v>7313</v>
      </c>
    </row>
    <row r="6318" spans="1:13" x14ac:dyDescent="0.25">
      <c r="A6318">
        <v>25253</v>
      </c>
      <c r="B6318">
        <v>40</v>
      </c>
      <c r="C6318" t="str">
        <f>IFERROR(INDEX(customers!B6318:B7817,MATCH(Purchases!B6318,customers!A6318:A7817)), "None")</f>
        <v>None</v>
      </c>
      <c r="D6318" t="str">
        <f>INDEX(Country!$B$2:$B$26,MATCH(INDEX(customers!$D$2:$D$1501,MATCH(Purchases!B6318,customers!$A$2:$A$1501)),Country!$A$2:$A$26))</f>
        <v>CANADA</v>
      </c>
      <c r="E6318" t="str">
        <f>INDEX(Region!$C$2:$F$2,MATCH(INDEX(Country!$C$2:$C$26,MATCH(Purchases!D6318,Country!$B$2:$B$26)), Region!$C$1:$F$1))</f>
        <v>AMERICA</v>
      </c>
      <c r="F6318" t="e">
        <f>INDEX(customers!G6318:G7817, MATCH(Purchases!C6318,customers!B6318:B7817))</f>
        <v>#N/A</v>
      </c>
      <c r="G6318" t="s">
        <v>9</v>
      </c>
      <c r="H6318">
        <v>353894.29</v>
      </c>
      <c r="I6318" s="1">
        <v>34911</v>
      </c>
      <c r="J6318" t="s">
        <v>10</v>
      </c>
      <c r="K6318" t="s">
        <v>1817</v>
      </c>
      <c r="L6318">
        <v>0</v>
      </c>
      <c r="M6318" t="s">
        <v>7314</v>
      </c>
    </row>
    <row r="6319" spans="1:13" x14ac:dyDescent="0.25">
      <c r="A6319">
        <v>25254</v>
      </c>
      <c r="B6319">
        <v>1267</v>
      </c>
      <c r="C6319" t="str">
        <f>IFERROR(INDEX(customers!B6319:B7818,MATCH(Purchases!B6319,customers!A6319:A7818)), "None")</f>
        <v>None</v>
      </c>
      <c r="D6319" t="str">
        <f>INDEX(Country!$B$2:$B$26,MATCH(INDEX(customers!$D$2:$D$1501,MATCH(Purchases!B6319,customers!$A$2:$A$1501)),Country!$A$2:$A$26))</f>
        <v>UNITED STATES</v>
      </c>
      <c r="E6319" t="str">
        <f>INDEX(Region!$C$2:$F$2,MATCH(INDEX(Country!$C$2:$C$26,MATCH(Purchases!D6319,Country!$B$2:$B$26)), Region!$C$1:$F$1))</f>
        <v>MIDDLE EAST</v>
      </c>
      <c r="F6319" t="e">
        <f>INDEX(customers!G6319:G7818, MATCH(Purchases!C6319,customers!B6319:B7818))</f>
        <v>#N/A</v>
      </c>
      <c r="G6319" t="s">
        <v>16</v>
      </c>
      <c r="H6319">
        <v>251661.61</v>
      </c>
      <c r="I6319" s="1">
        <v>34230</v>
      </c>
      <c r="J6319" t="s">
        <v>13</v>
      </c>
      <c r="K6319" t="s">
        <v>1279</v>
      </c>
      <c r="L6319">
        <v>0</v>
      </c>
      <c r="M6319" t="s">
        <v>7315</v>
      </c>
    </row>
    <row r="6320" spans="1:13" x14ac:dyDescent="0.25">
      <c r="A6320">
        <v>25255</v>
      </c>
      <c r="B6320">
        <v>490</v>
      </c>
      <c r="C6320" t="str">
        <f>IFERROR(INDEX(customers!B6320:B7819,MATCH(Purchases!B6320,customers!A6320:A7819)), "None")</f>
        <v>None</v>
      </c>
      <c r="D6320" t="str">
        <f>INDEX(Country!$B$2:$B$26,MATCH(INDEX(customers!$D$2:$D$1501,MATCH(Purchases!B6320,customers!$A$2:$A$1501)),Country!$A$2:$A$26))</f>
        <v>RUSSIA</v>
      </c>
      <c r="E6320" t="str">
        <f>INDEX(Region!$C$2:$F$2,MATCH(INDEX(Country!$C$2:$C$26,MATCH(Purchases!D6320,Country!$B$2:$B$26)), Region!$C$1:$F$1))</f>
        <v>EUROPE</v>
      </c>
      <c r="F6320" t="e">
        <f>INDEX(customers!G6320:G7819, MATCH(Purchases!C6320,customers!B6320:B7819))</f>
        <v>#N/A</v>
      </c>
      <c r="G6320" t="s">
        <v>16</v>
      </c>
      <c r="H6320">
        <v>142137.24</v>
      </c>
      <c r="I6320" s="1">
        <v>33655</v>
      </c>
      <c r="J6320" t="s">
        <v>13</v>
      </c>
      <c r="K6320" t="s">
        <v>211</v>
      </c>
      <c r="L6320">
        <v>0</v>
      </c>
      <c r="M6320" t="s">
        <v>7316</v>
      </c>
    </row>
    <row r="6321" spans="1:13" x14ac:dyDescent="0.25">
      <c r="A6321">
        <v>25280</v>
      </c>
      <c r="B6321">
        <v>4</v>
      </c>
      <c r="C6321" t="str">
        <f>IFERROR(INDEX(customers!B6321:B7820,MATCH(Purchases!B6321,customers!A6321:A7820)), "None")</f>
        <v>None</v>
      </c>
      <c r="D6321" t="str">
        <f>INDEX(Country!$B$2:$B$26,MATCH(INDEX(customers!$D$2:$D$1501,MATCH(Purchases!B6321,customers!$A$2:$A$1501)),Country!$A$2:$A$26))</f>
        <v>EGYPT</v>
      </c>
      <c r="E6321" t="str">
        <f>INDEX(Region!$C$2:$F$2,MATCH(INDEX(Country!$C$2:$C$26,MATCH(Purchases!D6321,Country!$B$2:$B$26)), Region!$C$1:$F$1))</f>
        <v>MIDDLE EAST</v>
      </c>
      <c r="F6321" t="e">
        <f>INDEX(customers!G6321:G7820, MATCH(Purchases!C6321,customers!B6321:B7820))</f>
        <v>#N/A</v>
      </c>
      <c r="G6321" t="s">
        <v>9</v>
      </c>
      <c r="H6321">
        <v>115422.02</v>
      </c>
      <c r="I6321" s="1">
        <v>34841</v>
      </c>
      <c r="J6321" t="s">
        <v>23</v>
      </c>
      <c r="K6321" t="s">
        <v>3497</v>
      </c>
      <c r="L6321">
        <v>0</v>
      </c>
      <c r="M6321" t="s">
        <v>7317</v>
      </c>
    </row>
    <row r="6322" spans="1:13" x14ac:dyDescent="0.25">
      <c r="A6322">
        <v>25281</v>
      </c>
      <c r="B6322">
        <v>58</v>
      </c>
      <c r="C6322" t="str">
        <f>IFERROR(INDEX(customers!B6322:B7821,MATCH(Purchases!B6322,customers!A6322:A7821)), "None")</f>
        <v>None</v>
      </c>
      <c r="D6322" t="str">
        <f>INDEX(Country!$B$2:$B$26,MATCH(INDEX(customers!$D$2:$D$1501,MATCH(Purchases!B6322,customers!$A$2:$A$1501)),Country!$A$2:$A$26))</f>
        <v>JORDAN</v>
      </c>
      <c r="E6322" t="str">
        <f>INDEX(Region!$C$2:$F$2,MATCH(INDEX(Country!$C$2:$C$26,MATCH(Purchases!D6322,Country!$B$2:$B$26)), Region!$C$1:$F$1))</f>
        <v>ASIA</v>
      </c>
      <c r="F6322" t="e">
        <f>INDEX(customers!G6322:G7821, MATCH(Purchases!C6322,customers!B6322:B7821))</f>
        <v>#N/A</v>
      </c>
      <c r="G6322" t="s">
        <v>9</v>
      </c>
      <c r="H6322">
        <v>149842.32</v>
      </c>
      <c r="I6322" s="1">
        <v>35154</v>
      </c>
      <c r="J6322" t="s">
        <v>13</v>
      </c>
      <c r="K6322" t="s">
        <v>2014</v>
      </c>
      <c r="L6322">
        <v>0</v>
      </c>
      <c r="M6322" t="s">
        <v>7318</v>
      </c>
    </row>
    <row r="6323" spans="1:13" x14ac:dyDescent="0.25">
      <c r="A6323">
        <v>25282</v>
      </c>
      <c r="B6323">
        <v>439</v>
      </c>
      <c r="C6323" t="str">
        <f>IFERROR(INDEX(customers!B6323:B7822,MATCH(Purchases!B6323,customers!A6323:A7822)), "None")</f>
        <v>None</v>
      </c>
      <c r="D6323" t="str">
        <f>INDEX(Country!$B$2:$B$26,MATCH(INDEX(customers!$D$2:$D$1501,MATCH(Purchases!B6323,customers!$A$2:$A$1501)),Country!$A$2:$A$26))</f>
        <v>KENYA</v>
      </c>
      <c r="E6323" t="str">
        <f>INDEX(Region!$C$2:$F$2,MATCH(INDEX(Country!$C$2:$C$26,MATCH(Purchases!D6323,Country!$B$2:$B$26)), Region!$C$1:$F$1))</f>
        <v>ASIA</v>
      </c>
      <c r="F6323" t="e">
        <f>INDEX(customers!G6323:G7822, MATCH(Purchases!C6323,customers!B6323:B7822))</f>
        <v>#N/A</v>
      </c>
      <c r="G6323" t="s">
        <v>9</v>
      </c>
      <c r="H6323">
        <v>298603.28999999998</v>
      </c>
      <c r="I6323" s="1">
        <v>35068</v>
      </c>
      <c r="J6323" t="s">
        <v>31</v>
      </c>
      <c r="K6323" t="s">
        <v>1178</v>
      </c>
      <c r="L6323">
        <v>0</v>
      </c>
      <c r="M6323" t="s">
        <v>7319</v>
      </c>
    </row>
    <row r="6324" spans="1:13" x14ac:dyDescent="0.25">
      <c r="A6324">
        <v>25283</v>
      </c>
      <c r="B6324">
        <v>370</v>
      </c>
      <c r="C6324" t="str">
        <f>IFERROR(INDEX(customers!B6324:B7823,MATCH(Purchases!B6324,customers!A6324:A7823)), "None")</f>
        <v>None</v>
      </c>
      <c r="D6324" t="str">
        <f>INDEX(Country!$B$2:$B$26,MATCH(INDEX(customers!$D$2:$D$1501,MATCH(Purchases!B6324,customers!$A$2:$A$1501)),Country!$A$2:$A$26))</f>
        <v>JAPAN</v>
      </c>
      <c r="E6324" t="str">
        <f>INDEX(Region!$C$2:$F$2,MATCH(INDEX(Country!$C$2:$C$26,MATCH(Purchases!D6324,Country!$B$2:$B$26)), Region!$C$1:$F$1))</f>
        <v>ASIA</v>
      </c>
      <c r="F6324" t="e">
        <f>INDEX(customers!G6324:G7823, MATCH(Purchases!C6324,customers!B6324:B7823))</f>
        <v>#N/A</v>
      </c>
      <c r="G6324" t="s">
        <v>9</v>
      </c>
      <c r="H6324">
        <v>206530.94</v>
      </c>
      <c r="I6324" s="1">
        <v>35974</v>
      </c>
      <c r="J6324" t="s">
        <v>23</v>
      </c>
      <c r="K6324" t="s">
        <v>439</v>
      </c>
      <c r="L6324">
        <v>0</v>
      </c>
      <c r="M6324" t="s">
        <v>7320</v>
      </c>
    </row>
    <row r="6325" spans="1:13" x14ac:dyDescent="0.25">
      <c r="A6325">
        <v>25284</v>
      </c>
      <c r="B6325">
        <v>304</v>
      </c>
      <c r="C6325" t="str">
        <f>IFERROR(INDEX(customers!B6325:B7824,MATCH(Purchases!B6325,customers!A6325:A7824)), "None")</f>
        <v>None</v>
      </c>
      <c r="D6325" t="str">
        <f>INDEX(Country!$B$2:$B$26,MATCH(INDEX(customers!$D$2:$D$1501,MATCH(Purchases!B6325,customers!$A$2:$A$1501)),Country!$A$2:$A$26))</f>
        <v>ALGERIA</v>
      </c>
      <c r="E6325" t="e">
        <f>INDEX(Region!$C$2:$F$2,MATCH(INDEX(Country!$C$2:$C$26,MATCH(Purchases!D6325,Country!$B$2:$B$26)), Region!$C$1:$F$1))</f>
        <v>#N/A</v>
      </c>
      <c r="F6325" t="e">
        <f>INDEX(customers!G6325:G7824, MATCH(Purchases!C6325,customers!B6325:B7824))</f>
        <v>#N/A</v>
      </c>
      <c r="G6325" t="s">
        <v>16</v>
      </c>
      <c r="H6325">
        <v>161440.76</v>
      </c>
      <c r="I6325" s="1">
        <v>34231</v>
      </c>
      <c r="J6325" t="s">
        <v>13</v>
      </c>
      <c r="K6325" t="s">
        <v>3302</v>
      </c>
      <c r="L6325">
        <v>0</v>
      </c>
      <c r="M6325" t="s">
        <v>7321</v>
      </c>
    </row>
    <row r="6326" spans="1:13" x14ac:dyDescent="0.25">
      <c r="A6326">
        <v>25285</v>
      </c>
      <c r="B6326">
        <v>1298</v>
      </c>
      <c r="C6326" t="str">
        <f>IFERROR(INDEX(customers!B6326:B7825,MATCH(Purchases!B6326,customers!A6326:A7825)), "None")</f>
        <v>None</v>
      </c>
      <c r="D6326" t="str">
        <f>INDEX(Country!$B$2:$B$26,MATCH(INDEX(customers!$D$2:$D$1501,MATCH(Purchases!B6326,customers!$A$2:$A$1501)),Country!$A$2:$A$26))</f>
        <v>MOROCCO</v>
      </c>
      <c r="E6326" t="str">
        <f>INDEX(Region!$C$2:$F$2,MATCH(INDEX(Country!$C$2:$C$26,MATCH(Purchases!D6326,Country!$B$2:$B$26)), Region!$C$1:$F$1))</f>
        <v>ASIA</v>
      </c>
      <c r="F6326" t="e">
        <f>INDEX(customers!G6326:G7825, MATCH(Purchases!C6326,customers!B6326:B7825))</f>
        <v>#N/A</v>
      </c>
      <c r="G6326" t="s">
        <v>9</v>
      </c>
      <c r="H6326">
        <v>25944.77</v>
      </c>
      <c r="I6326" s="1">
        <v>34960</v>
      </c>
      <c r="J6326" t="s">
        <v>31</v>
      </c>
      <c r="K6326" t="s">
        <v>1510</v>
      </c>
      <c r="L6326">
        <v>0</v>
      </c>
      <c r="M6326" t="s">
        <v>7322</v>
      </c>
    </row>
    <row r="6327" spans="1:13" x14ac:dyDescent="0.25">
      <c r="A6327">
        <v>25286</v>
      </c>
      <c r="B6327">
        <v>671</v>
      </c>
      <c r="C6327" t="str">
        <f>IFERROR(INDEX(customers!B6327:B7826,MATCH(Purchases!B6327,customers!A6327:A7826)), "None")</f>
        <v>None</v>
      </c>
      <c r="D6327" t="str">
        <f>INDEX(Country!$B$2:$B$26,MATCH(INDEX(customers!$D$2:$D$1501,MATCH(Purchases!B6327,customers!$A$2:$A$1501)),Country!$A$2:$A$26))</f>
        <v>VIETNAM</v>
      </c>
      <c r="E6327" t="str">
        <f>INDEX(Region!$C$2:$F$2,MATCH(INDEX(Country!$C$2:$C$26,MATCH(Purchases!D6327,Country!$B$2:$B$26)), Region!$C$1:$F$1))</f>
        <v>ASIA</v>
      </c>
      <c r="F6327" t="e">
        <f>INDEX(customers!G6327:G7826, MATCH(Purchases!C6327,customers!B6327:B7826))</f>
        <v>#N/A</v>
      </c>
      <c r="G6327" t="s">
        <v>9</v>
      </c>
      <c r="H6327">
        <v>115642.43</v>
      </c>
      <c r="I6327" s="1">
        <v>35275</v>
      </c>
      <c r="J6327" t="s">
        <v>13</v>
      </c>
      <c r="K6327" t="s">
        <v>496</v>
      </c>
      <c r="L6327">
        <v>0</v>
      </c>
      <c r="M6327" t="s">
        <v>7323</v>
      </c>
    </row>
    <row r="6328" spans="1:13" x14ac:dyDescent="0.25">
      <c r="A6328">
        <v>25287</v>
      </c>
      <c r="B6328">
        <v>853</v>
      </c>
      <c r="C6328" t="str">
        <f>IFERROR(INDEX(customers!B6328:B7827,MATCH(Purchases!B6328,customers!A6328:A7827)), "None")</f>
        <v>None</v>
      </c>
      <c r="D6328" t="str">
        <f>INDEX(Country!$B$2:$B$26,MATCH(INDEX(customers!$D$2:$D$1501,MATCH(Purchases!B6328,customers!$A$2:$A$1501)),Country!$A$2:$A$26))</f>
        <v>BRAZIL</v>
      </c>
      <c r="E6328" t="str">
        <f>INDEX(Region!$C$2:$F$2,MATCH(INDEX(Country!$C$2:$C$26,MATCH(Purchases!D6328,Country!$B$2:$B$26)), Region!$C$1:$F$1))</f>
        <v>AMERICA</v>
      </c>
      <c r="F6328" t="e">
        <f>INDEX(customers!G6328:G7827, MATCH(Purchases!C6328,customers!B6328:B7827))</f>
        <v>#N/A</v>
      </c>
      <c r="G6328" t="s">
        <v>16</v>
      </c>
      <c r="H6328">
        <v>95117.66</v>
      </c>
      <c r="I6328" s="1">
        <v>34320</v>
      </c>
      <c r="J6328" t="s">
        <v>13</v>
      </c>
      <c r="K6328" t="s">
        <v>368</v>
      </c>
      <c r="L6328">
        <v>0</v>
      </c>
      <c r="M6328" t="s">
        <v>7324</v>
      </c>
    </row>
    <row r="6329" spans="1:13" x14ac:dyDescent="0.25">
      <c r="A6329">
        <v>25312</v>
      </c>
      <c r="B6329">
        <v>464</v>
      </c>
      <c r="C6329" t="str">
        <f>IFERROR(INDEX(customers!B6329:B7828,MATCH(Purchases!B6329,customers!A6329:A7828)), "None")</f>
        <v>None</v>
      </c>
      <c r="D6329" t="str">
        <f>INDEX(Country!$B$2:$B$26,MATCH(INDEX(customers!$D$2:$D$1501,MATCH(Purchases!B6329,customers!$A$2:$A$1501)),Country!$A$2:$A$26))</f>
        <v>INDONESIA</v>
      </c>
      <c r="E6329" t="str">
        <f>INDEX(Region!$C$2:$F$2,MATCH(INDEX(Country!$C$2:$C$26,MATCH(Purchases!D6329,Country!$B$2:$B$26)), Region!$C$1:$F$1))</f>
        <v>ASIA</v>
      </c>
      <c r="F6329" t="e">
        <f>INDEX(customers!G6329:G7828, MATCH(Purchases!C6329,customers!B6329:B7828))</f>
        <v>#N/A</v>
      </c>
      <c r="G6329" t="s">
        <v>9</v>
      </c>
      <c r="H6329">
        <v>89045.13</v>
      </c>
      <c r="I6329" s="1">
        <v>35146</v>
      </c>
      <c r="J6329" t="s">
        <v>26</v>
      </c>
      <c r="K6329" t="s">
        <v>1373</v>
      </c>
      <c r="L6329">
        <v>0</v>
      </c>
      <c r="M6329" t="s">
        <v>7325</v>
      </c>
    </row>
    <row r="6330" spans="1:13" x14ac:dyDescent="0.25">
      <c r="A6330">
        <v>25313</v>
      </c>
      <c r="B6330">
        <v>124</v>
      </c>
      <c r="C6330" t="str">
        <f>IFERROR(INDEX(customers!B6330:B7829,MATCH(Purchases!B6330,customers!A6330:A7829)), "None")</f>
        <v>None</v>
      </c>
      <c r="D6330" t="str">
        <f>INDEX(Country!$B$2:$B$26,MATCH(INDEX(customers!$D$2:$D$1501,MATCH(Purchases!B6330,customers!$A$2:$A$1501)),Country!$A$2:$A$26))</f>
        <v>CHINA</v>
      </c>
      <c r="E6330" t="str">
        <f>INDEX(Region!$C$2:$F$2,MATCH(INDEX(Country!$C$2:$C$26,MATCH(Purchases!D6330,Country!$B$2:$B$26)), Region!$C$1:$F$1))</f>
        <v>AMERICA</v>
      </c>
      <c r="F6330" t="e">
        <f>INDEX(customers!G6330:G7829, MATCH(Purchases!C6330,customers!B6330:B7829))</f>
        <v>#N/A</v>
      </c>
      <c r="G6330" t="s">
        <v>16</v>
      </c>
      <c r="H6330">
        <v>102736.72</v>
      </c>
      <c r="I6330" s="1">
        <v>33838</v>
      </c>
      <c r="J6330" t="s">
        <v>13</v>
      </c>
      <c r="K6330" t="s">
        <v>1817</v>
      </c>
      <c r="L6330">
        <v>0</v>
      </c>
      <c r="M6330" t="s">
        <v>7326</v>
      </c>
    </row>
    <row r="6331" spans="1:13" x14ac:dyDescent="0.25">
      <c r="A6331">
        <v>25314</v>
      </c>
      <c r="B6331">
        <v>347</v>
      </c>
      <c r="C6331" t="str">
        <f>IFERROR(INDEX(customers!B6331:B7830,MATCH(Purchases!B6331,customers!A6331:A7830)), "None")</f>
        <v>None</v>
      </c>
      <c r="D6331" t="str">
        <f>INDEX(Country!$B$2:$B$26,MATCH(INDEX(customers!$D$2:$D$1501,MATCH(Purchases!B6331,customers!$A$2:$A$1501)),Country!$A$2:$A$26))</f>
        <v>ARGENTINA</v>
      </c>
      <c r="E6331" t="str">
        <f>INDEX(Region!$C$2:$F$2,MATCH(INDEX(Country!$C$2:$C$26,MATCH(Purchases!D6331,Country!$B$2:$B$26)), Region!$C$1:$F$1))</f>
        <v>AMERICA</v>
      </c>
      <c r="F6331" t="e">
        <f>INDEX(customers!G6331:G7830, MATCH(Purchases!C6331,customers!B6331:B7830))</f>
        <v>#N/A</v>
      </c>
      <c r="G6331" t="s">
        <v>16</v>
      </c>
      <c r="H6331">
        <v>282388.67</v>
      </c>
      <c r="I6331" s="1">
        <v>33659</v>
      </c>
      <c r="J6331" t="s">
        <v>26</v>
      </c>
      <c r="K6331" t="s">
        <v>325</v>
      </c>
      <c r="L6331">
        <v>0</v>
      </c>
      <c r="M6331" t="s">
        <v>7327</v>
      </c>
    </row>
    <row r="6332" spans="1:13" x14ac:dyDescent="0.25">
      <c r="A6332">
        <v>25315</v>
      </c>
      <c r="B6332">
        <v>586</v>
      </c>
      <c r="C6332" t="str">
        <f>IFERROR(INDEX(customers!B6332:B7831,MATCH(Purchases!B6332,customers!A6332:A7831)), "None")</f>
        <v>None</v>
      </c>
      <c r="D6332" t="str">
        <f>INDEX(Country!$B$2:$B$26,MATCH(INDEX(customers!$D$2:$D$1501,MATCH(Purchases!B6332,customers!$A$2:$A$1501)),Country!$A$2:$A$26))</f>
        <v>IRAQ</v>
      </c>
      <c r="E6332" t="str">
        <f>INDEX(Region!$C$2:$F$2,MATCH(INDEX(Country!$C$2:$C$26,MATCH(Purchases!D6332,Country!$B$2:$B$26)), Region!$C$1:$F$1))</f>
        <v>MIDDLE EAST</v>
      </c>
      <c r="F6332" t="e">
        <f>INDEX(customers!G6332:G7831, MATCH(Purchases!C6332,customers!B6332:B7831))</f>
        <v>#N/A</v>
      </c>
      <c r="G6332" t="s">
        <v>16</v>
      </c>
      <c r="H6332">
        <v>210178.05</v>
      </c>
      <c r="I6332" s="1">
        <v>34306</v>
      </c>
      <c r="J6332" t="s">
        <v>10</v>
      </c>
      <c r="K6332" t="s">
        <v>1804</v>
      </c>
      <c r="L6332">
        <v>0</v>
      </c>
      <c r="M6332" t="s">
        <v>7328</v>
      </c>
    </row>
    <row r="6333" spans="1:13" x14ac:dyDescent="0.25">
      <c r="A6333">
        <v>25316</v>
      </c>
      <c r="B6333">
        <v>1385</v>
      </c>
      <c r="C6333" t="str">
        <f>IFERROR(INDEX(customers!B6333:B7832,MATCH(Purchases!B6333,customers!A6333:A7832)), "None")</f>
        <v>None</v>
      </c>
      <c r="D6333" t="str">
        <f>INDEX(Country!$B$2:$B$26,MATCH(INDEX(customers!$D$2:$D$1501,MATCH(Purchases!B6333,customers!$A$2:$A$1501)),Country!$A$2:$A$26))</f>
        <v>CANADA</v>
      </c>
      <c r="E6333" t="str">
        <f>INDEX(Region!$C$2:$F$2,MATCH(INDEX(Country!$C$2:$C$26,MATCH(Purchases!D6333,Country!$B$2:$B$26)), Region!$C$1:$F$1))</f>
        <v>AMERICA</v>
      </c>
      <c r="F6333" t="e">
        <f>INDEX(customers!G6333:G7832, MATCH(Purchases!C6333,customers!B6333:B7832))</f>
        <v>#N/A</v>
      </c>
      <c r="G6333" t="s">
        <v>9</v>
      </c>
      <c r="H6333">
        <v>158437.9</v>
      </c>
      <c r="I6333" s="1">
        <v>35395</v>
      </c>
      <c r="J6333" t="s">
        <v>31</v>
      </c>
      <c r="K6333" t="s">
        <v>827</v>
      </c>
      <c r="L6333">
        <v>0</v>
      </c>
      <c r="M6333" t="s">
        <v>7329</v>
      </c>
    </row>
    <row r="6334" spans="1:13" x14ac:dyDescent="0.25">
      <c r="A6334">
        <v>25317</v>
      </c>
      <c r="B6334">
        <v>154</v>
      </c>
      <c r="C6334" t="str">
        <f>IFERROR(INDEX(customers!B6334:B7833,MATCH(Purchases!B6334,customers!A6334:A7833)), "None")</f>
        <v>None</v>
      </c>
      <c r="D6334" t="str">
        <f>INDEX(Country!$B$2:$B$26,MATCH(INDEX(customers!$D$2:$D$1501,MATCH(Purchases!B6334,customers!$A$2:$A$1501)),Country!$A$2:$A$26))</f>
        <v>ROMANIA</v>
      </c>
      <c r="E6334" t="str">
        <f>INDEX(Region!$C$2:$F$2,MATCH(INDEX(Country!$C$2:$C$26,MATCH(Purchases!D6334,Country!$B$2:$B$26)), Region!$C$1:$F$1))</f>
        <v>EUROPE</v>
      </c>
      <c r="F6334" t="e">
        <f>INDEX(customers!G6334:G7833, MATCH(Purchases!C6334,customers!B6334:B7833))</f>
        <v>#N/A</v>
      </c>
      <c r="G6334" t="s">
        <v>9</v>
      </c>
      <c r="H6334">
        <v>50001.33</v>
      </c>
      <c r="I6334" s="1">
        <v>34883</v>
      </c>
      <c r="J6334" t="s">
        <v>23</v>
      </c>
      <c r="K6334" t="s">
        <v>1149</v>
      </c>
      <c r="L6334">
        <v>0</v>
      </c>
      <c r="M6334" t="s">
        <v>7330</v>
      </c>
    </row>
    <row r="6335" spans="1:13" x14ac:dyDescent="0.25">
      <c r="A6335">
        <v>25318</v>
      </c>
      <c r="B6335">
        <v>238</v>
      </c>
      <c r="C6335" t="str">
        <f>IFERROR(INDEX(customers!B6335:B7834,MATCH(Purchases!B6335,customers!A6335:A7834)), "None")</f>
        <v>None</v>
      </c>
      <c r="D6335" t="str">
        <f>INDEX(Country!$B$2:$B$26,MATCH(INDEX(customers!$D$2:$D$1501,MATCH(Purchases!B6335,customers!$A$2:$A$1501)),Country!$A$2:$A$26))</f>
        <v>MOZAMBIQUE</v>
      </c>
      <c r="E6335" t="str">
        <f>INDEX(Region!$C$2:$F$2,MATCH(INDEX(Country!$C$2:$C$26,MATCH(Purchases!D6335,Country!$B$2:$B$26)), Region!$C$1:$F$1))</f>
        <v>ASIA</v>
      </c>
      <c r="F6335" t="e">
        <f>INDEX(customers!G6335:G7834, MATCH(Purchases!C6335,customers!B6335:B7834))</f>
        <v>#N/A</v>
      </c>
      <c r="G6335" t="s">
        <v>9</v>
      </c>
      <c r="H6335">
        <v>225013.81</v>
      </c>
      <c r="I6335" s="1">
        <v>35023</v>
      </c>
      <c r="J6335" t="s">
        <v>13</v>
      </c>
      <c r="K6335" t="s">
        <v>768</v>
      </c>
      <c r="L6335">
        <v>0</v>
      </c>
      <c r="M6335" t="s">
        <v>7331</v>
      </c>
    </row>
    <row r="6336" spans="1:13" x14ac:dyDescent="0.25">
      <c r="A6336">
        <v>25319</v>
      </c>
      <c r="B6336">
        <v>955</v>
      </c>
      <c r="C6336" t="str">
        <f>IFERROR(INDEX(customers!B6336:B7835,MATCH(Purchases!B6336,customers!A6336:A7835)), "None")</f>
        <v>None</v>
      </c>
      <c r="D6336" t="str">
        <f>INDEX(Country!$B$2:$B$26,MATCH(INDEX(customers!$D$2:$D$1501,MATCH(Purchases!B6336,customers!$A$2:$A$1501)),Country!$A$2:$A$26))</f>
        <v>ALGERIA</v>
      </c>
      <c r="E6336" t="e">
        <f>INDEX(Region!$C$2:$F$2,MATCH(INDEX(Country!$C$2:$C$26,MATCH(Purchases!D6336,Country!$B$2:$B$26)), Region!$C$1:$F$1))</f>
        <v>#N/A</v>
      </c>
      <c r="F6336" t="e">
        <f>INDEX(customers!G6336:G7835, MATCH(Purchases!C6336,customers!B6336:B7835))</f>
        <v>#N/A</v>
      </c>
      <c r="G6336" t="s">
        <v>9</v>
      </c>
      <c r="H6336">
        <v>170904.73</v>
      </c>
      <c r="I6336" s="1">
        <v>35480</v>
      </c>
      <c r="J6336" t="s">
        <v>31</v>
      </c>
      <c r="K6336" t="s">
        <v>2201</v>
      </c>
      <c r="L6336">
        <v>0</v>
      </c>
      <c r="M6336" t="s">
        <v>7332</v>
      </c>
    </row>
    <row r="6337" spans="1:13" x14ac:dyDescent="0.25">
      <c r="A6337">
        <v>25344</v>
      </c>
      <c r="B6337">
        <v>343</v>
      </c>
      <c r="C6337" t="str">
        <f>IFERROR(INDEX(customers!B6337:B7836,MATCH(Purchases!B6337,customers!A6337:A7836)), "None")</f>
        <v>None</v>
      </c>
      <c r="D6337" t="str">
        <f>INDEX(Country!$B$2:$B$26,MATCH(INDEX(customers!$D$2:$D$1501,MATCH(Purchases!B6337,customers!$A$2:$A$1501)),Country!$A$2:$A$26))</f>
        <v>CANADA</v>
      </c>
      <c r="E6337" t="str">
        <f>INDEX(Region!$C$2:$F$2,MATCH(INDEX(Country!$C$2:$C$26,MATCH(Purchases!D6337,Country!$B$2:$B$26)), Region!$C$1:$F$1))</f>
        <v>AMERICA</v>
      </c>
      <c r="F6337" t="e">
        <f>INDEX(customers!G6337:G7836, MATCH(Purchases!C6337,customers!B6337:B7836))</f>
        <v>#N/A</v>
      </c>
      <c r="G6337" t="s">
        <v>9</v>
      </c>
      <c r="H6337">
        <v>53666.41</v>
      </c>
      <c r="I6337" s="1">
        <v>35526</v>
      </c>
      <c r="J6337" t="s">
        <v>13</v>
      </c>
      <c r="K6337" t="s">
        <v>1823</v>
      </c>
      <c r="L6337">
        <v>0</v>
      </c>
      <c r="M6337" t="s">
        <v>7333</v>
      </c>
    </row>
    <row r="6338" spans="1:13" x14ac:dyDescent="0.25">
      <c r="A6338">
        <v>25345</v>
      </c>
      <c r="B6338">
        <v>1457</v>
      </c>
      <c r="C6338" t="str">
        <f>IFERROR(INDEX(customers!B6338:B7837,MATCH(Purchases!B6338,customers!A6338:A7837)), "None")</f>
        <v>None</v>
      </c>
      <c r="D6338" t="str">
        <f>INDEX(Country!$B$2:$B$26,MATCH(INDEX(customers!$D$2:$D$1501,MATCH(Purchases!B6338,customers!$A$2:$A$1501)),Country!$A$2:$A$26))</f>
        <v>UNITED KINGDOM</v>
      </c>
      <c r="E6338" t="str">
        <f>INDEX(Region!$C$2:$F$2,MATCH(INDEX(Country!$C$2:$C$26,MATCH(Purchases!D6338,Country!$B$2:$B$26)), Region!$C$1:$F$1))</f>
        <v>MIDDLE EAST</v>
      </c>
      <c r="F6338" t="e">
        <f>INDEX(customers!G6338:G7837, MATCH(Purchases!C6338,customers!B6338:B7837))</f>
        <v>#N/A</v>
      </c>
      <c r="G6338" t="s">
        <v>9</v>
      </c>
      <c r="H6338">
        <v>55797.33</v>
      </c>
      <c r="I6338" s="1">
        <v>35186</v>
      </c>
      <c r="J6338" t="s">
        <v>23</v>
      </c>
      <c r="K6338" t="s">
        <v>515</v>
      </c>
      <c r="L6338">
        <v>0</v>
      </c>
      <c r="M6338" t="s">
        <v>7334</v>
      </c>
    </row>
    <row r="6339" spans="1:13" x14ac:dyDescent="0.25">
      <c r="A6339">
        <v>25346</v>
      </c>
      <c r="B6339">
        <v>577</v>
      </c>
      <c r="C6339" t="str">
        <f>IFERROR(INDEX(customers!B6339:B7838,MATCH(Purchases!B6339,customers!A6339:A7838)), "None")</f>
        <v>None</v>
      </c>
      <c r="D6339" t="str">
        <f>INDEX(Country!$B$2:$B$26,MATCH(INDEX(customers!$D$2:$D$1501,MATCH(Purchases!B6339,customers!$A$2:$A$1501)),Country!$A$2:$A$26))</f>
        <v>KENYA</v>
      </c>
      <c r="E6339" t="str">
        <f>INDEX(Region!$C$2:$F$2,MATCH(INDEX(Country!$C$2:$C$26,MATCH(Purchases!D6339,Country!$B$2:$B$26)), Region!$C$1:$F$1))</f>
        <v>ASIA</v>
      </c>
      <c r="F6339" t="e">
        <f>INDEX(customers!G6339:G7838, MATCH(Purchases!C6339,customers!B6339:B7838))</f>
        <v>#N/A</v>
      </c>
      <c r="G6339" t="s">
        <v>9</v>
      </c>
      <c r="H6339">
        <v>151720.59</v>
      </c>
      <c r="I6339" s="1">
        <v>35666</v>
      </c>
      <c r="J6339" t="s">
        <v>10</v>
      </c>
      <c r="K6339" t="s">
        <v>1753</v>
      </c>
      <c r="L6339">
        <v>0</v>
      </c>
      <c r="M6339" t="s">
        <v>7335</v>
      </c>
    </row>
    <row r="6340" spans="1:13" x14ac:dyDescent="0.25">
      <c r="A6340">
        <v>25347</v>
      </c>
      <c r="B6340">
        <v>640</v>
      </c>
      <c r="C6340" t="str">
        <f>IFERROR(INDEX(customers!B6340:B7839,MATCH(Purchases!B6340,customers!A6340:A7839)), "None")</f>
        <v>None</v>
      </c>
      <c r="D6340" t="str">
        <f>INDEX(Country!$B$2:$B$26,MATCH(INDEX(customers!$D$2:$D$1501,MATCH(Purchases!B6340,customers!$A$2:$A$1501)),Country!$A$2:$A$26))</f>
        <v>BRAZIL</v>
      </c>
      <c r="E6340" t="str">
        <f>INDEX(Region!$C$2:$F$2,MATCH(INDEX(Country!$C$2:$C$26,MATCH(Purchases!D6340,Country!$B$2:$B$26)), Region!$C$1:$F$1))</f>
        <v>AMERICA</v>
      </c>
      <c r="F6340" t="e">
        <f>INDEX(customers!G6340:G7839, MATCH(Purchases!C6340,customers!B6340:B7839))</f>
        <v>#N/A</v>
      </c>
      <c r="G6340" t="s">
        <v>16</v>
      </c>
      <c r="H6340">
        <v>141369.62</v>
      </c>
      <c r="I6340" s="1">
        <v>34498</v>
      </c>
      <c r="J6340" t="s">
        <v>10</v>
      </c>
      <c r="K6340" t="s">
        <v>2617</v>
      </c>
      <c r="L6340">
        <v>0</v>
      </c>
      <c r="M6340" t="s">
        <v>7336</v>
      </c>
    </row>
    <row r="6341" spans="1:13" x14ac:dyDescent="0.25">
      <c r="A6341">
        <v>25348</v>
      </c>
      <c r="B6341">
        <v>763</v>
      </c>
      <c r="C6341" t="str">
        <f>IFERROR(INDEX(customers!B6341:B7840,MATCH(Purchases!B6341,customers!A6341:A7840)), "None")</f>
        <v>None</v>
      </c>
      <c r="D6341" t="str">
        <f>INDEX(Country!$B$2:$B$26,MATCH(INDEX(customers!$D$2:$D$1501,MATCH(Purchases!B6341,customers!$A$2:$A$1501)),Country!$A$2:$A$26))</f>
        <v>ARGENTINA</v>
      </c>
      <c r="E6341" t="str">
        <f>INDEX(Region!$C$2:$F$2,MATCH(INDEX(Country!$C$2:$C$26,MATCH(Purchases!D6341,Country!$B$2:$B$26)), Region!$C$1:$F$1))</f>
        <v>AMERICA</v>
      </c>
      <c r="F6341" t="e">
        <f>INDEX(customers!G6341:G7840, MATCH(Purchases!C6341,customers!B6341:B7840))</f>
        <v>#N/A</v>
      </c>
      <c r="G6341" t="s">
        <v>16</v>
      </c>
      <c r="H6341">
        <v>169474.56</v>
      </c>
      <c r="I6341" s="1">
        <v>33734</v>
      </c>
      <c r="J6341" t="s">
        <v>13</v>
      </c>
      <c r="K6341" t="s">
        <v>517</v>
      </c>
      <c r="L6341">
        <v>0</v>
      </c>
      <c r="M6341" t="s">
        <v>7337</v>
      </c>
    </row>
    <row r="6342" spans="1:13" x14ac:dyDescent="0.25">
      <c r="A6342">
        <v>25349</v>
      </c>
      <c r="B6342">
        <v>53</v>
      </c>
      <c r="C6342" t="str">
        <f>IFERROR(INDEX(customers!B6342:B7841,MATCH(Purchases!B6342,customers!A6342:A7841)), "None")</f>
        <v>None</v>
      </c>
      <c r="D6342" t="str">
        <f>INDEX(Country!$B$2:$B$26,MATCH(INDEX(customers!$D$2:$D$1501,MATCH(Purchases!B6342,customers!$A$2:$A$1501)),Country!$A$2:$A$26))</f>
        <v>MOROCCO</v>
      </c>
      <c r="E6342" t="str">
        <f>INDEX(Region!$C$2:$F$2,MATCH(INDEX(Country!$C$2:$C$26,MATCH(Purchases!D6342,Country!$B$2:$B$26)), Region!$C$1:$F$1))</f>
        <v>ASIA</v>
      </c>
      <c r="F6342" t="e">
        <f>INDEX(customers!G6342:G7841, MATCH(Purchases!C6342,customers!B6342:B7841))</f>
        <v>#N/A</v>
      </c>
      <c r="G6342" t="s">
        <v>9</v>
      </c>
      <c r="H6342">
        <v>63363.97</v>
      </c>
      <c r="I6342" s="1">
        <v>35098</v>
      </c>
      <c r="J6342" t="s">
        <v>31</v>
      </c>
      <c r="K6342" t="s">
        <v>1801</v>
      </c>
      <c r="L6342">
        <v>0</v>
      </c>
      <c r="M6342" t="s">
        <v>7338</v>
      </c>
    </row>
    <row r="6343" spans="1:13" x14ac:dyDescent="0.25">
      <c r="A6343">
        <v>25350</v>
      </c>
      <c r="B6343">
        <v>1184</v>
      </c>
      <c r="C6343" t="str">
        <f>IFERROR(INDEX(customers!B6343:B7842,MATCH(Purchases!B6343,customers!A6343:A7842)), "None")</f>
        <v>None</v>
      </c>
      <c r="D6343" t="str">
        <f>INDEX(Country!$B$2:$B$26,MATCH(INDEX(customers!$D$2:$D$1501,MATCH(Purchases!B6343,customers!$A$2:$A$1501)),Country!$A$2:$A$26))</f>
        <v>IRAQ</v>
      </c>
      <c r="E6343" t="str">
        <f>INDEX(Region!$C$2:$F$2,MATCH(INDEX(Country!$C$2:$C$26,MATCH(Purchases!D6343,Country!$B$2:$B$26)), Region!$C$1:$F$1))</f>
        <v>MIDDLE EAST</v>
      </c>
      <c r="F6343" t="e">
        <f>INDEX(customers!G6343:G7842, MATCH(Purchases!C6343,customers!B6343:B7842))</f>
        <v>#N/A</v>
      </c>
      <c r="G6343" t="s">
        <v>16</v>
      </c>
      <c r="H6343">
        <v>280721.15999999997</v>
      </c>
      <c r="I6343" s="1">
        <v>34307</v>
      </c>
      <c r="J6343" t="s">
        <v>23</v>
      </c>
      <c r="K6343" t="s">
        <v>782</v>
      </c>
      <c r="L6343">
        <v>0</v>
      </c>
      <c r="M6343" t="s">
        <v>7339</v>
      </c>
    </row>
    <row r="6344" spans="1:13" x14ac:dyDescent="0.25">
      <c r="A6344">
        <v>25351</v>
      </c>
      <c r="B6344">
        <v>1498</v>
      </c>
      <c r="C6344" t="str">
        <f>IFERROR(INDEX(customers!B6344:B7843,MATCH(Purchases!B6344,customers!A6344:A7843)), "None")</f>
        <v>None</v>
      </c>
      <c r="D6344" t="str">
        <f>INDEX(Country!$B$2:$B$26,MATCH(INDEX(customers!$D$2:$D$1501,MATCH(Purchases!B6344,customers!$A$2:$A$1501)),Country!$A$2:$A$26))</f>
        <v>ROMANIA</v>
      </c>
      <c r="E6344" t="str">
        <f>INDEX(Region!$C$2:$F$2,MATCH(INDEX(Country!$C$2:$C$26,MATCH(Purchases!D6344,Country!$B$2:$B$26)), Region!$C$1:$F$1))</f>
        <v>EUROPE</v>
      </c>
      <c r="F6344" t="e">
        <f>INDEX(customers!G6344:G7843, MATCH(Purchases!C6344,customers!B6344:B7843))</f>
        <v>#N/A</v>
      </c>
      <c r="G6344" t="s">
        <v>16</v>
      </c>
      <c r="H6344">
        <v>38200.42</v>
      </c>
      <c r="I6344" s="1">
        <v>33619</v>
      </c>
      <c r="J6344" t="s">
        <v>31</v>
      </c>
      <c r="K6344" t="s">
        <v>27</v>
      </c>
      <c r="L6344">
        <v>0</v>
      </c>
      <c r="M6344" t="s">
        <v>7340</v>
      </c>
    </row>
    <row r="6345" spans="1:13" x14ac:dyDescent="0.25">
      <c r="A6345">
        <v>25376</v>
      </c>
      <c r="B6345">
        <v>49</v>
      </c>
      <c r="C6345" t="str">
        <f>IFERROR(INDEX(customers!B6345:B7844,MATCH(Purchases!B6345,customers!A6345:A7844)), "None")</f>
        <v>None</v>
      </c>
      <c r="D6345" t="str">
        <f>INDEX(Country!$B$2:$B$26,MATCH(INDEX(customers!$D$2:$D$1501,MATCH(Purchases!B6345,customers!$A$2:$A$1501)),Country!$A$2:$A$26))</f>
        <v>IRAN</v>
      </c>
      <c r="E6345" t="str">
        <f>INDEX(Region!$C$2:$F$2,MATCH(INDEX(Country!$C$2:$C$26,MATCH(Purchases!D6345,Country!$B$2:$B$26)), Region!$C$1:$F$1))</f>
        <v>MIDDLE EAST</v>
      </c>
      <c r="F6345" t="e">
        <f>INDEX(customers!G6345:G7844, MATCH(Purchases!C6345,customers!B6345:B7844))</f>
        <v>#N/A</v>
      </c>
      <c r="G6345" t="s">
        <v>16</v>
      </c>
      <c r="H6345">
        <v>91216.639999999999</v>
      </c>
      <c r="I6345" s="1">
        <v>34785</v>
      </c>
      <c r="J6345" t="s">
        <v>13</v>
      </c>
      <c r="K6345" t="s">
        <v>2878</v>
      </c>
      <c r="L6345">
        <v>0</v>
      </c>
      <c r="M6345" t="s">
        <v>7341</v>
      </c>
    </row>
    <row r="6346" spans="1:13" x14ac:dyDescent="0.25">
      <c r="A6346">
        <v>25377</v>
      </c>
      <c r="B6346">
        <v>1136</v>
      </c>
      <c r="C6346" t="str">
        <f>IFERROR(INDEX(customers!B6346:B7845,MATCH(Purchases!B6346,customers!A6346:A7845)), "None")</f>
        <v>None</v>
      </c>
      <c r="D6346" t="str">
        <f>INDEX(Country!$B$2:$B$26,MATCH(INDEX(customers!$D$2:$D$1501,MATCH(Purchases!B6346,customers!$A$2:$A$1501)),Country!$A$2:$A$26))</f>
        <v>UNITED STATES</v>
      </c>
      <c r="E6346" t="str">
        <f>INDEX(Region!$C$2:$F$2,MATCH(INDEX(Country!$C$2:$C$26,MATCH(Purchases!D6346,Country!$B$2:$B$26)), Region!$C$1:$F$1))</f>
        <v>MIDDLE EAST</v>
      </c>
      <c r="F6346" t="e">
        <f>INDEX(customers!G6346:G7845, MATCH(Purchases!C6346,customers!B6346:B7845))</f>
        <v>#N/A</v>
      </c>
      <c r="G6346" t="s">
        <v>16</v>
      </c>
      <c r="H6346">
        <v>16879.330000000002</v>
      </c>
      <c r="I6346" s="1">
        <v>33935</v>
      </c>
      <c r="J6346" t="s">
        <v>10</v>
      </c>
      <c r="K6346" t="s">
        <v>2232</v>
      </c>
      <c r="L6346">
        <v>0</v>
      </c>
      <c r="M6346" t="s">
        <v>7342</v>
      </c>
    </row>
    <row r="6347" spans="1:13" x14ac:dyDescent="0.25">
      <c r="A6347">
        <v>25378</v>
      </c>
      <c r="B6347">
        <v>1282</v>
      </c>
      <c r="C6347" t="str">
        <f>IFERROR(INDEX(customers!B6347:B7846,MATCH(Purchases!B6347,customers!A6347:A7846)), "None")</f>
        <v>None</v>
      </c>
      <c r="D6347" t="str">
        <f>INDEX(Country!$B$2:$B$26,MATCH(INDEX(customers!$D$2:$D$1501,MATCH(Purchases!B6347,customers!$A$2:$A$1501)),Country!$A$2:$A$26))</f>
        <v>KENYA</v>
      </c>
      <c r="E6347" t="str">
        <f>INDEX(Region!$C$2:$F$2,MATCH(INDEX(Country!$C$2:$C$26,MATCH(Purchases!D6347,Country!$B$2:$B$26)), Region!$C$1:$F$1))</f>
        <v>ASIA</v>
      </c>
      <c r="F6347" t="e">
        <f>INDEX(customers!G6347:G7846, MATCH(Purchases!C6347,customers!B6347:B7846))</f>
        <v>#N/A</v>
      </c>
      <c r="G6347" t="s">
        <v>9</v>
      </c>
      <c r="H6347">
        <v>90107.46</v>
      </c>
      <c r="I6347" s="1">
        <v>35052</v>
      </c>
      <c r="J6347" t="s">
        <v>23</v>
      </c>
      <c r="K6347" t="s">
        <v>669</v>
      </c>
      <c r="L6347">
        <v>0</v>
      </c>
      <c r="M6347" t="s">
        <v>7343</v>
      </c>
    </row>
    <row r="6348" spans="1:13" x14ac:dyDescent="0.25">
      <c r="A6348">
        <v>25379</v>
      </c>
      <c r="B6348">
        <v>460</v>
      </c>
      <c r="C6348" t="str">
        <f>IFERROR(INDEX(customers!B6348:B7847,MATCH(Purchases!B6348,customers!A6348:A7847)), "None")</f>
        <v>None</v>
      </c>
      <c r="D6348" t="str">
        <f>INDEX(Country!$B$2:$B$26,MATCH(INDEX(customers!$D$2:$D$1501,MATCH(Purchases!B6348,customers!$A$2:$A$1501)),Country!$A$2:$A$26))</f>
        <v>IRAQ</v>
      </c>
      <c r="E6348" t="str">
        <f>INDEX(Region!$C$2:$F$2,MATCH(INDEX(Country!$C$2:$C$26,MATCH(Purchases!D6348,Country!$B$2:$B$26)), Region!$C$1:$F$1))</f>
        <v>MIDDLE EAST</v>
      </c>
      <c r="F6348" t="e">
        <f>INDEX(customers!G6348:G7847, MATCH(Purchases!C6348,customers!B6348:B7847))</f>
        <v>#N/A</v>
      </c>
      <c r="G6348" t="s">
        <v>9</v>
      </c>
      <c r="H6348">
        <v>9896.9</v>
      </c>
      <c r="I6348" s="1">
        <v>35377</v>
      </c>
      <c r="J6348" t="s">
        <v>13</v>
      </c>
      <c r="K6348" t="s">
        <v>609</v>
      </c>
      <c r="L6348">
        <v>0</v>
      </c>
      <c r="M6348" t="s">
        <v>7344</v>
      </c>
    </row>
    <row r="6349" spans="1:13" x14ac:dyDescent="0.25">
      <c r="A6349">
        <v>25380</v>
      </c>
      <c r="B6349">
        <v>97</v>
      </c>
      <c r="C6349" t="str">
        <f>IFERROR(INDEX(customers!B6349:B7848,MATCH(Purchases!B6349,customers!A6349:A7848)), "None")</f>
        <v>None</v>
      </c>
      <c r="D6349" t="str">
        <f>INDEX(Country!$B$2:$B$26,MATCH(INDEX(customers!$D$2:$D$1501,MATCH(Purchases!B6349,customers!$A$2:$A$1501)),Country!$A$2:$A$26))</f>
        <v>PERU</v>
      </c>
      <c r="E6349" t="str">
        <f>INDEX(Region!$C$2:$F$2,MATCH(INDEX(Country!$C$2:$C$26,MATCH(Purchases!D6349,Country!$B$2:$B$26)), Region!$C$1:$F$1))</f>
        <v>ASIA</v>
      </c>
      <c r="F6349" t="e">
        <f>INDEX(customers!G6349:G7848, MATCH(Purchases!C6349,customers!B6349:B7848))</f>
        <v>#N/A</v>
      </c>
      <c r="G6349" t="s">
        <v>16</v>
      </c>
      <c r="H6349">
        <v>10764.04</v>
      </c>
      <c r="I6349" s="1">
        <v>34619</v>
      </c>
      <c r="J6349" t="s">
        <v>13</v>
      </c>
      <c r="K6349" t="s">
        <v>42</v>
      </c>
      <c r="L6349">
        <v>0</v>
      </c>
      <c r="M6349" t="s">
        <v>5042</v>
      </c>
    </row>
    <row r="6350" spans="1:13" x14ac:dyDescent="0.25">
      <c r="A6350">
        <v>25381</v>
      </c>
      <c r="B6350">
        <v>1042</v>
      </c>
      <c r="C6350" t="str">
        <f>IFERROR(INDEX(customers!B6350:B7849,MATCH(Purchases!B6350,customers!A6350:A7849)), "None")</f>
        <v>None</v>
      </c>
      <c r="D6350" t="str">
        <f>INDEX(Country!$B$2:$B$26,MATCH(INDEX(customers!$D$2:$D$1501,MATCH(Purchases!B6350,customers!$A$2:$A$1501)),Country!$A$2:$A$26))</f>
        <v>ETHIOPIA</v>
      </c>
      <c r="E6350" t="e">
        <f>INDEX(Region!$C$2:$F$2,MATCH(INDEX(Country!$C$2:$C$26,MATCH(Purchases!D6350,Country!$B$2:$B$26)), Region!$C$1:$F$1))</f>
        <v>#N/A</v>
      </c>
      <c r="F6350" t="e">
        <f>INDEX(customers!G6350:G7849, MATCH(Purchases!C6350,customers!B6350:B7849))</f>
        <v>#N/A</v>
      </c>
      <c r="G6350" t="s">
        <v>9</v>
      </c>
      <c r="H6350">
        <v>75709.53</v>
      </c>
      <c r="I6350" s="1">
        <v>35301</v>
      </c>
      <c r="J6350" t="s">
        <v>10</v>
      </c>
      <c r="K6350" t="s">
        <v>1049</v>
      </c>
      <c r="L6350">
        <v>0</v>
      </c>
      <c r="M6350" t="s">
        <v>7345</v>
      </c>
    </row>
    <row r="6351" spans="1:13" x14ac:dyDescent="0.25">
      <c r="A6351">
        <v>25382</v>
      </c>
      <c r="B6351">
        <v>1441</v>
      </c>
      <c r="C6351" t="str">
        <f>IFERROR(INDEX(customers!B6351:B7850,MATCH(Purchases!B6351,customers!A6351:A7850)), "None")</f>
        <v>None</v>
      </c>
      <c r="D6351" t="str">
        <f>INDEX(Country!$B$2:$B$26,MATCH(INDEX(customers!$D$2:$D$1501,MATCH(Purchases!B6351,customers!$A$2:$A$1501)),Country!$A$2:$A$26))</f>
        <v>UNITED KINGDOM</v>
      </c>
      <c r="E6351" t="str">
        <f>INDEX(Region!$C$2:$F$2,MATCH(INDEX(Country!$C$2:$C$26,MATCH(Purchases!D6351,Country!$B$2:$B$26)), Region!$C$1:$F$1))</f>
        <v>MIDDLE EAST</v>
      </c>
      <c r="F6351" t="e">
        <f>INDEX(customers!G6351:G7850, MATCH(Purchases!C6351,customers!B6351:B7850))</f>
        <v>#N/A</v>
      </c>
      <c r="G6351" t="s">
        <v>9</v>
      </c>
      <c r="H6351">
        <v>59281.47</v>
      </c>
      <c r="I6351" s="1">
        <v>35968</v>
      </c>
      <c r="J6351" t="s">
        <v>23</v>
      </c>
      <c r="K6351" t="s">
        <v>1845</v>
      </c>
      <c r="L6351">
        <v>0</v>
      </c>
      <c r="M6351" t="s">
        <v>7346</v>
      </c>
    </row>
    <row r="6352" spans="1:13" x14ac:dyDescent="0.25">
      <c r="A6352">
        <v>25383</v>
      </c>
      <c r="B6352">
        <v>929</v>
      </c>
      <c r="C6352" t="str">
        <f>IFERROR(INDEX(customers!B6352:B7851,MATCH(Purchases!B6352,customers!A6352:A7851)), "None")</f>
        <v>None</v>
      </c>
      <c r="D6352" t="str">
        <f>INDEX(Country!$B$2:$B$26,MATCH(INDEX(customers!$D$2:$D$1501,MATCH(Purchases!B6352,customers!$A$2:$A$1501)),Country!$A$2:$A$26))</f>
        <v>UNITED KINGDOM</v>
      </c>
      <c r="E6352" t="str">
        <f>INDEX(Region!$C$2:$F$2,MATCH(INDEX(Country!$C$2:$C$26,MATCH(Purchases!D6352,Country!$B$2:$B$26)), Region!$C$1:$F$1))</f>
        <v>MIDDLE EAST</v>
      </c>
      <c r="F6352" t="e">
        <f>INDEX(customers!G6352:G7851, MATCH(Purchases!C6352,customers!B6352:B7851))</f>
        <v>#N/A</v>
      </c>
      <c r="G6352" t="s">
        <v>9</v>
      </c>
      <c r="H6352">
        <v>68099.06</v>
      </c>
      <c r="I6352" s="1">
        <v>35761</v>
      </c>
      <c r="J6352" t="s">
        <v>23</v>
      </c>
      <c r="K6352" t="s">
        <v>1162</v>
      </c>
      <c r="L6352">
        <v>0</v>
      </c>
      <c r="M6352" t="s">
        <v>7347</v>
      </c>
    </row>
    <row r="6353" spans="1:13" x14ac:dyDescent="0.25">
      <c r="A6353">
        <v>25408</v>
      </c>
      <c r="B6353">
        <v>517</v>
      </c>
      <c r="C6353" t="str">
        <f>IFERROR(INDEX(customers!B6353:B7852,MATCH(Purchases!B6353,customers!A6353:A7852)), "None")</f>
        <v>None</v>
      </c>
      <c r="D6353" t="str">
        <f>INDEX(Country!$B$2:$B$26,MATCH(INDEX(customers!$D$2:$D$1501,MATCH(Purchases!B6353,customers!$A$2:$A$1501)),Country!$A$2:$A$26))</f>
        <v>IRAN</v>
      </c>
      <c r="E6353" t="str">
        <f>INDEX(Region!$C$2:$F$2,MATCH(INDEX(Country!$C$2:$C$26,MATCH(Purchases!D6353,Country!$B$2:$B$26)), Region!$C$1:$F$1))</f>
        <v>MIDDLE EAST</v>
      </c>
      <c r="F6353" t="e">
        <f>INDEX(customers!G6353:G7852, MATCH(Purchases!C6353,customers!B6353:B7852))</f>
        <v>#N/A</v>
      </c>
      <c r="G6353" t="s">
        <v>9</v>
      </c>
      <c r="H6353">
        <v>49214.81</v>
      </c>
      <c r="I6353" s="1">
        <v>35072</v>
      </c>
      <c r="J6353" t="s">
        <v>26</v>
      </c>
      <c r="K6353" t="s">
        <v>837</v>
      </c>
      <c r="L6353">
        <v>0</v>
      </c>
      <c r="M6353" t="s">
        <v>7348</v>
      </c>
    </row>
    <row r="6354" spans="1:13" x14ac:dyDescent="0.25">
      <c r="A6354">
        <v>25409</v>
      </c>
      <c r="B6354">
        <v>1223</v>
      </c>
      <c r="C6354" t="str">
        <f>IFERROR(INDEX(customers!B6354:B7853,MATCH(Purchases!B6354,customers!A6354:A7853)), "None")</f>
        <v>None</v>
      </c>
      <c r="D6354" t="str">
        <f>INDEX(Country!$B$2:$B$26,MATCH(INDEX(customers!$D$2:$D$1501,MATCH(Purchases!B6354,customers!$A$2:$A$1501)),Country!$A$2:$A$26))</f>
        <v>IRAQ</v>
      </c>
      <c r="E6354" t="str">
        <f>INDEX(Region!$C$2:$F$2,MATCH(INDEX(Country!$C$2:$C$26,MATCH(Purchases!D6354,Country!$B$2:$B$26)), Region!$C$1:$F$1))</f>
        <v>MIDDLE EAST</v>
      </c>
      <c r="F6354" t="e">
        <f>INDEX(customers!G6354:G7853, MATCH(Purchases!C6354,customers!B6354:B7853))</f>
        <v>#N/A</v>
      </c>
      <c r="G6354" t="s">
        <v>9</v>
      </c>
      <c r="H6354">
        <v>94967.44</v>
      </c>
      <c r="I6354" s="1">
        <v>35709</v>
      </c>
      <c r="J6354" t="s">
        <v>13</v>
      </c>
      <c r="K6354" t="s">
        <v>263</v>
      </c>
      <c r="L6354">
        <v>0</v>
      </c>
      <c r="M6354" t="s">
        <v>7349</v>
      </c>
    </row>
    <row r="6355" spans="1:13" x14ac:dyDescent="0.25">
      <c r="A6355">
        <v>25410</v>
      </c>
      <c r="B6355">
        <v>70</v>
      </c>
      <c r="C6355" t="str">
        <f>IFERROR(INDEX(customers!B6355:B7854,MATCH(Purchases!B6355,customers!A6355:A7854)), "None")</f>
        <v>None</v>
      </c>
      <c r="D6355" t="str">
        <f>INDEX(Country!$B$2:$B$26,MATCH(INDEX(customers!$D$2:$D$1501,MATCH(Purchases!B6355,customers!$A$2:$A$1501)),Country!$A$2:$A$26))</f>
        <v>RUSSIA</v>
      </c>
      <c r="E6355" t="str">
        <f>INDEX(Region!$C$2:$F$2,MATCH(INDEX(Country!$C$2:$C$26,MATCH(Purchases!D6355,Country!$B$2:$B$26)), Region!$C$1:$F$1))</f>
        <v>EUROPE</v>
      </c>
      <c r="F6355" t="e">
        <f>INDEX(customers!G6355:G7854, MATCH(Purchases!C6355,customers!B6355:B7854))</f>
        <v>#N/A</v>
      </c>
      <c r="G6355" t="s">
        <v>9</v>
      </c>
      <c r="H6355">
        <v>193381.82</v>
      </c>
      <c r="I6355" s="1">
        <v>35874</v>
      </c>
      <c r="J6355" t="s">
        <v>31</v>
      </c>
      <c r="K6355" t="s">
        <v>3893</v>
      </c>
      <c r="L6355">
        <v>0</v>
      </c>
      <c r="M6355" t="s">
        <v>7350</v>
      </c>
    </row>
    <row r="6356" spans="1:13" x14ac:dyDescent="0.25">
      <c r="A6356">
        <v>25411</v>
      </c>
      <c r="B6356">
        <v>1238</v>
      </c>
      <c r="C6356" t="str">
        <f>IFERROR(INDEX(customers!B6356:B7855,MATCH(Purchases!B6356,customers!A6356:A7855)), "None")</f>
        <v>None</v>
      </c>
      <c r="D6356" t="str">
        <f>INDEX(Country!$B$2:$B$26,MATCH(INDEX(customers!$D$2:$D$1501,MATCH(Purchases!B6356,customers!$A$2:$A$1501)),Country!$A$2:$A$26))</f>
        <v>FRANCE</v>
      </c>
      <c r="E6356" t="str">
        <f>INDEX(Region!$C$2:$F$2,MATCH(INDEX(Country!$C$2:$C$26,MATCH(Purchases!D6356,Country!$B$2:$B$26)), Region!$C$1:$F$1))</f>
        <v>EUROPE</v>
      </c>
      <c r="F6356" t="e">
        <f>INDEX(customers!G6356:G7855, MATCH(Purchases!C6356,customers!B6356:B7855))</f>
        <v>#N/A</v>
      </c>
      <c r="G6356" t="s">
        <v>9</v>
      </c>
      <c r="H6356">
        <v>168491.56</v>
      </c>
      <c r="I6356" s="1">
        <v>35502</v>
      </c>
      <c r="J6356" t="s">
        <v>23</v>
      </c>
      <c r="K6356" t="s">
        <v>213</v>
      </c>
      <c r="L6356">
        <v>0</v>
      </c>
      <c r="M6356" t="s">
        <v>7351</v>
      </c>
    </row>
    <row r="6357" spans="1:13" x14ac:dyDescent="0.25">
      <c r="A6357">
        <v>25412</v>
      </c>
      <c r="B6357">
        <v>1163</v>
      </c>
      <c r="C6357" t="str">
        <f>IFERROR(INDEX(customers!B6357:B7856,MATCH(Purchases!B6357,customers!A6357:A7856)), "None")</f>
        <v>None</v>
      </c>
      <c r="D6357" t="str">
        <f>INDEX(Country!$B$2:$B$26,MATCH(INDEX(customers!$D$2:$D$1501,MATCH(Purchases!B6357,customers!$A$2:$A$1501)),Country!$A$2:$A$26))</f>
        <v>BRAZIL</v>
      </c>
      <c r="E6357" t="str">
        <f>INDEX(Region!$C$2:$F$2,MATCH(INDEX(Country!$C$2:$C$26,MATCH(Purchases!D6357,Country!$B$2:$B$26)), Region!$C$1:$F$1))</f>
        <v>AMERICA</v>
      </c>
      <c r="F6357" t="e">
        <f>INDEX(customers!G6357:G7856, MATCH(Purchases!C6357,customers!B6357:B7856))</f>
        <v>#N/A</v>
      </c>
      <c r="G6357" t="s">
        <v>9</v>
      </c>
      <c r="H6357">
        <v>288171.42</v>
      </c>
      <c r="I6357" s="1">
        <v>34857</v>
      </c>
      <c r="J6357" t="s">
        <v>23</v>
      </c>
      <c r="K6357" t="s">
        <v>669</v>
      </c>
      <c r="L6357">
        <v>0</v>
      </c>
      <c r="M6357" t="s">
        <v>7352</v>
      </c>
    </row>
    <row r="6358" spans="1:13" x14ac:dyDescent="0.25">
      <c r="A6358">
        <v>25413</v>
      </c>
      <c r="B6358">
        <v>733</v>
      </c>
      <c r="C6358" t="str">
        <f>IFERROR(INDEX(customers!B6358:B7857,MATCH(Purchases!B6358,customers!A6358:A7857)), "None")</f>
        <v>None</v>
      </c>
      <c r="D6358" t="str">
        <f>INDEX(Country!$B$2:$B$26,MATCH(INDEX(customers!$D$2:$D$1501,MATCH(Purchases!B6358,customers!$A$2:$A$1501)),Country!$A$2:$A$26))</f>
        <v>JORDAN</v>
      </c>
      <c r="E6358" t="str">
        <f>INDEX(Region!$C$2:$F$2,MATCH(INDEX(Country!$C$2:$C$26,MATCH(Purchases!D6358,Country!$B$2:$B$26)), Region!$C$1:$F$1))</f>
        <v>ASIA</v>
      </c>
      <c r="F6358" t="e">
        <f>INDEX(customers!G6358:G7857, MATCH(Purchases!C6358,customers!B6358:B7857))</f>
        <v>#N/A</v>
      </c>
      <c r="G6358" t="s">
        <v>9</v>
      </c>
      <c r="H6358">
        <v>148672</v>
      </c>
      <c r="I6358" s="1">
        <v>35323</v>
      </c>
      <c r="J6358" t="s">
        <v>13</v>
      </c>
      <c r="K6358" t="s">
        <v>271</v>
      </c>
      <c r="L6358">
        <v>0</v>
      </c>
      <c r="M6358" t="s">
        <v>7353</v>
      </c>
    </row>
    <row r="6359" spans="1:13" x14ac:dyDescent="0.25">
      <c r="A6359">
        <v>25414</v>
      </c>
      <c r="B6359">
        <v>1105</v>
      </c>
      <c r="C6359" t="str">
        <f>IFERROR(INDEX(customers!B6359:B7858,MATCH(Purchases!B6359,customers!A6359:A7858)), "None")</f>
        <v>None</v>
      </c>
      <c r="D6359" t="str">
        <f>INDEX(Country!$B$2:$B$26,MATCH(INDEX(customers!$D$2:$D$1501,MATCH(Purchases!B6359,customers!$A$2:$A$1501)),Country!$A$2:$A$26))</f>
        <v>RUSSIA</v>
      </c>
      <c r="E6359" t="str">
        <f>INDEX(Region!$C$2:$F$2,MATCH(INDEX(Country!$C$2:$C$26,MATCH(Purchases!D6359,Country!$B$2:$B$26)), Region!$C$1:$F$1))</f>
        <v>EUROPE</v>
      </c>
      <c r="F6359" t="e">
        <f>INDEX(customers!G6359:G7858, MATCH(Purchases!C6359,customers!B6359:B7858))</f>
        <v>#N/A</v>
      </c>
      <c r="G6359" t="s">
        <v>9</v>
      </c>
      <c r="H6359">
        <v>220955.1</v>
      </c>
      <c r="I6359" s="1">
        <v>35173</v>
      </c>
      <c r="J6359" t="s">
        <v>31</v>
      </c>
      <c r="K6359" t="s">
        <v>118</v>
      </c>
      <c r="L6359">
        <v>0</v>
      </c>
      <c r="M6359" t="s">
        <v>7354</v>
      </c>
    </row>
    <row r="6360" spans="1:13" x14ac:dyDescent="0.25">
      <c r="A6360">
        <v>25415</v>
      </c>
      <c r="B6360">
        <v>568</v>
      </c>
      <c r="C6360" t="str">
        <f>IFERROR(INDEX(customers!B6360:B7859,MATCH(Purchases!B6360,customers!A6360:A7859)), "None")</f>
        <v>None</v>
      </c>
      <c r="D6360" t="str">
        <f>INDEX(Country!$B$2:$B$26,MATCH(INDEX(customers!$D$2:$D$1501,MATCH(Purchases!B6360,customers!$A$2:$A$1501)),Country!$A$2:$A$26))</f>
        <v>JORDAN</v>
      </c>
      <c r="E6360" t="str">
        <f>INDEX(Region!$C$2:$F$2,MATCH(INDEX(Country!$C$2:$C$26,MATCH(Purchases!D6360,Country!$B$2:$B$26)), Region!$C$1:$F$1))</f>
        <v>ASIA</v>
      </c>
      <c r="F6360" t="e">
        <f>INDEX(customers!G6360:G7859, MATCH(Purchases!C6360,customers!B6360:B7859))</f>
        <v>#N/A</v>
      </c>
      <c r="G6360" t="s">
        <v>9</v>
      </c>
      <c r="H6360">
        <v>293909.88</v>
      </c>
      <c r="I6360" s="1">
        <v>35748</v>
      </c>
      <c r="J6360" t="s">
        <v>26</v>
      </c>
      <c r="K6360" t="s">
        <v>195</v>
      </c>
      <c r="L6360">
        <v>0</v>
      </c>
      <c r="M6360" t="s">
        <v>7355</v>
      </c>
    </row>
    <row r="6361" spans="1:13" x14ac:dyDescent="0.25">
      <c r="A6361">
        <v>25440</v>
      </c>
      <c r="B6361">
        <v>634</v>
      </c>
      <c r="C6361" t="str">
        <f>IFERROR(INDEX(customers!B6361:B7860,MATCH(Purchases!B6361,customers!A6361:A7860)), "None")</f>
        <v>None</v>
      </c>
      <c r="D6361" t="str">
        <f>INDEX(Country!$B$2:$B$26,MATCH(INDEX(customers!$D$2:$D$1501,MATCH(Purchases!B6361,customers!$A$2:$A$1501)),Country!$A$2:$A$26))</f>
        <v>SAUDI ARABIA</v>
      </c>
      <c r="E6361" t="str">
        <f>INDEX(Region!$C$2:$F$2,MATCH(INDEX(Country!$C$2:$C$26,MATCH(Purchases!D6361,Country!$B$2:$B$26)), Region!$C$1:$F$1))</f>
        <v>MIDDLE EAST</v>
      </c>
      <c r="F6361" t="e">
        <f>INDEX(customers!G6361:G7860, MATCH(Purchases!C6361,customers!B6361:B7860))</f>
        <v>#N/A</v>
      </c>
      <c r="G6361" t="s">
        <v>16</v>
      </c>
      <c r="H6361">
        <v>230038.5</v>
      </c>
      <c r="I6361" s="1">
        <v>34372</v>
      </c>
      <c r="J6361" t="s">
        <v>26</v>
      </c>
      <c r="K6361" t="s">
        <v>38</v>
      </c>
      <c r="L6361">
        <v>0</v>
      </c>
      <c r="M6361" t="s">
        <v>7356</v>
      </c>
    </row>
    <row r="6362" spans="1:13" x14ac:dyDescent="0.25">
      <c r="A6362">
        <v>25441</v>
      </c>
      <c r="B6362">
        <v>572</v>
      </c>
      <c r="C6362" t="str">
        <f>IFERROR(INDEX(customers!B6362:B7861,MATCH(Purchases!B6362,customers!A6362:A7861)), "None")</f>
        <v>None</v>
      </c>
      <c r="D6362" t="str">
        <f>INDEX(Country!$B$2:$B$26,MATCH(INDEX(customers!$D$2:$D$1501,MATCH(Purchases!B6362,customers!$A$2:$A$1501)),Country!$A$2:$A$26))</f>
        <v>IRAQ</v>
      </c>
      <c r="E6362" t="str">
        <f>INDEX(Region!$C$2:$F$2,MATCH(INDEX(Country!$C$2:$C$26,MATCH(Purchases!D6362,Country!$B$2:$B$26)), Region!$C$1:$F$1))</f>
        <v>MIDDLE EAST</v>
      </c>
      <c r="F6362" t="e">
        <f>INDEX(customers!G6362:G7861, MATCH(Purchases!C6362,customers!B6362:B7861))</f>
        <v>#N/A</v>
      </c>
      <c r="G6362" t="s">
        <v>16</v>
      </c>
      <c r="H6362">
        <v>30402.99</v>
      </c>
      <c r="I6362" s="1">
        <v>34709</v>
      </c>
      <c r="J6362" t="s">
        <v>10</v>
      </c>
      <c r="K6362" t="s">
        <v>124</v>
      </c>
      <c r="L6362">
        <v>0</v>
      </c>
      <c r="M6362" t="s">
        <v>7357</v>
      </c>
    </row>
    <row r="6363" spans="1:13" x14ac:dyDescent="0.25">
      <c r="A6363">
        <v>25442</v>
      </c>
      <c r="B6363">
        <v>499</v>
      </c>
      <c r="C6363" t="str">
        <f>IFERROR(INDEX(customers!B6363:B7862,MATCH(Purchases!B6363,customers!A6363:A7862)), "None")</f>
        <v>None</v>
      </c>
      <c r="D6363" t="str">
        <f>INDEX(Country!$B$2:$B$26,MATCH(INDEX(customers!$D$2:$D$1501,MATCH(Purchases!B6363,customers!$A$2:$A$1501)),Country!$A$2:$A$26))</f>
        <v>KENYA</v>
      </c>
      <c r="E6363" t="str">
        <f>INDEX(Region!$C$2:$F$2,MATCH(INDEX(Country!$C$2:$C$26,MATCH(Purchases!D6363,Country!$B$2:$B$26)), Region!$C$1:$F$1))</f>
        <v>ASIA</v>
      </c>
      <c r="F6363" t="e">
        <f>INDEX(customers!G6363:G7862, MATCH(Purchases!C6363,customers!B6363:B7862))</f>
        <v>#N/A</v>
      </c>
      <c r="G6363" t="s">
        <v>16</v>
      </c>
      <c r="H6363">
        <v>145349.54</v>
      </c>
      <c r="I6363" s="1">
        <v>33609</v>
      </c>
      <c r="J6363" t="s">
        <v>26</v>
      </c>
      <c r="K6363" t="s">
        <v>644</v>
      </c>
      <c r="L6363">
        <v>0</v>
      </c>
      <c r="M6363" t="s">
        <v>7358</v>
      </c>
    </row>
    <row r="6364" spans="1:13" x14ac:dyDescent="0.25">
      <c r="A6364">
        <v>25443</v>
      </c>
      <c r="B6364">
        <v>1066</v>
      </c>
      <c r="C6364" t="str">
        <f>IFERROR(INDEX(customers!B6364:B7863,MATCH(Purchases!B6364,customers!A6364:A7863)), "None")</f>
        <v>None</v>
      </c>
      <c r="D6364" t="str">
        <f>INDEX(Country!$B$2:$B$26,MATCH(INDEX(customers!$D$2:$D$1501,MATCH(Purchases!B6364,customers!$A$2:$A$1501)),Country!$A$2:$A$26))</f>
        <v>ALGERIA</v>
      </c>
      <c r="E6364" t="e">
        <f>INDEX(Region!$C$2:$F$2,MATCH(INDEX(Country!$C$2:$C$26,MATCH(Purchases!D6364,Country!$B$2:$B$26)), Region!$C$1:$F$1))</f>
        <v>#N/A</v>
      </c>
      <c r="F6364" t="e">
        <f>INDEX(customers!G6364:G7863, MATCH(Purchases!C6364,customers!B6364:B7863))</f>
        <v>#N/A</v>
      </c>
      <c r="G6364" t="s">
        <v>16</v>
      </c>
      <c r="H6364">
        <v>96258.85</v>
      </c>
      <c r="I6364" s="1">
        <v>33870</v>
      </c>
      <c r="J6364" t="s">
        <v>31</v>
      </c>
      <c r="K6364" t="s">
        <v>27</v>
      </c>
      <c r="L6364">
        <v>0</v>
      </c>
      <c r="M6364" t="s">
        <v>7359</v>
      </c>
    </row>
    <row r="6365" spans="1:13" x14ac:dyDescent="0.25">
      <c r="A6365">
        <v>25444</v>
      </c>
      <c r="B6365">
        <v>250</v>
      </c>
      <c r="C6365" t="str">
        <f>IFERROR(INDEX(customers!B6365:B7864,MATCH(Purchases!B6365,customers!A6365:A7864)), "None")</f>
        <v>None</v>
      </c>
      <c r="D6365" t="str">
        <f>INDEX(Country!$B$2:$B$26,MATCH(INDEX(customers!$D$2:$D$1501,MATCH(Purchases!B6365,customers!$A$2:$A$1501)),Country!$A$2:$A$26))</f>
        <v>MOZAMBIQUE</v>
      </c>
      <c r="E6365" t="str">
        <f>INDEX(Region!$C$2:$F$2,MATCH(INDEX(Country!$C$2:$C$26,MATCH(Purchases!D6365,Country!$B$2:$B$26)), Region!$C$1:$F$1))</f>
        <v>ASIA</v>
      </c>
      <c r="F6365" t="e">
        <f>INDEX(customers!G6365:G7864, MATCH(Purchases!C6365,customers!B6365:B7864))</f>
        <v>#N/A</v>
      </c>
      <c r="G6365" t="s">
        <v>16</v>
      </c>
      <c r="H6365">
        <v>48366.35</v>
      </c>
      <c r="I6365" s="1">
        <v>33983</v>
      </c>
      <c r="J6365" t="s">
        <v>10</v>
      </c>
      <c r="K6365" t="s">
        <v>1284</v>
      </c>
      <c r="L6365">
        <v>0</v>
      </c>
      <c r="M6365" t="s">
        <v>7360</v>
      </c>
    </row>
    <row r="6366" spans="1:13" x14ac:dyDescent="0.25">
      <c r="A6366">
        <v>25445</v>
      </c>
      <c r="B6366">
        <v>214</v>
      </c>
      <c r="C6366" t="str">
        <f>IFERROR(INDEX(customers!B6366:B7865,MATCH(Purchases!B6366,customers!A6366:A7865)), "None")</f>
        <v>None</v>
      </c>
      <c r="D6366" t="str">
        <f>INDEX(Country!$B$2:$B$26,MATCH(INDEX(customers!$D$2:$D$1501,MATCH(Purchases!B6366,customers!$A$2:$A$1501)),Country!$A$2:$A$26))</f>
        <v>INDIA</v>
      </c>
      <c r="E6366" t="str">
        <f>INDEX(Region!$C$2:$F$2,MATCH(INDEX(Country!$C$2:$C$26,MATCH(Purchases!D6366,Country!$B$2:$B$26)), Region!$C$1:$F$1))</f>
        <v>ASIA</v>
      </c>
      <c r="F6366" t="e">
        <f>INDEX(customers!G6366:G7865, MATCH(Purchases!C6366,customers!B6366:B7865))</f>
        <v>#N/A</v>
      </c>
      <c r="G6366" t="s">
        <v>16</v>
      </c>
      <c r="H6366">
        <v>271914.90000000002</v>
      </c>
      <c r="I6366" s="1">
        <v>34480</v>
      </c>
      <c r="J6366" t="s">
        <v>10</v>
      </c>
      <c r="K6366" t="s">
        <v>517</v>
      </c>
      <c r="L6366">
        <v>0</v>
      </c>
      <c r="M6366" t="s">
        <v>7361</v>
      </c>
    </row>
    <row r="6367" spans="1:13" x14ac:dyDescent="0.25">
      <c r="A6367">
        <v>25446</v>
      </c>
      <c r="B6367">
        <v>596</v>
      </c>
      <c r="C6367" t="str">
        <f>IFERROR(INDEX(customers!B6367:B7866,MATCH(Purchases!B6367,customers!A6367:A7866)), "None")</f>
        <v>None</v>
      </c>
      <c r="D6367" t="str">
        <f>INDEX(Country!$B$2:$B$26,MATCH(INDEX(customers!$D$2:$D$1501,MATCH(Purchases!B6367,customers!$A$2:$A$1501)),Country!$A$2:$A$26))</f>
        <v>ETHIOPIA</v>
      </c>
      <c r="E6367" t="e">
        <f>INDEX(Region!$C$2:$F$2,MATCH(INDEX(Country!$C$2:$C$26,MATCH(Purchases!D6367,Country!$B$2:$B$26)), Region!$C$1:$F$1))</f>
        <v>#N/A</v>
      </c>
      <c r="F6367" t="e">
        <f>INDEX(customers!G6367:G7866, MATCH(Purchases!C6367,customers!B6367:B7866))</f>
        <v>#N/A</v>
      </c>
      <c r="G6367" t="s">
        <v>16</v>
      </c>
      <c r="H6367">
        <v>102592.1</v>
      </c>
      <c r="I6367" s="1">
        <v>33919</v>
      </c>
      <c r="J6367" t="s">
        <v>31</v>
      </c>
      <c r="K6367" t="s">
        <v>2802</v>
      </c>
      <c r="L6367">
        <v>0</v>
      </c>
      <c r="M6367" t="s">
        <v>7362</v>
      </c>
    </row>
    <row r="6368" spans="1:13" x14ac:dyDescent="0.25">
      <c r="A6368">
        <v>25447</v>
      </c>
      <c r="B6368">
        <v>181</v>
      </c>
      <c r="C6368" t="str">
        <f>IFERROR(INDEX(customers!B6368:B7867,MATCH(Purchases!B6368,customers!A6368:A7867)), "None")</f>
        <v>None</v>
      </c>
      <c r="D6368" t="str">
        <f>INDEX(Country!$B$2:$B$26,MATCH(INDEX(customers!$D$2:$D$1501,MATCH(Purchases!B6368,customers!$A$2:$A$1501)),Country!$A$2:$A$26))</f>
        <v>INDONESIA</v>
      </c>
      <c r="E6368" t="str">
        <f>INDEX(Region!$C$2:$F$2,MATCH(INDEX(Country!$C$2:$C$26,MATCH(Purchases!D6368,Country!$B$2:$B$26)), Region!$C$1:$F$1))</f>
        <v>ASIA</v>
      </c>
      <c r="F6368" t="e">
        <f>INDEX(customers!G6368:G7867, MATCH(Purchases!C6368,customers!B6368:B7867))</f>
        <v>#N/A</v>
      </c>
      <c r="G6368" t="s">
        <v>16</v>
      </c>
      <c r="H6368">
        <v>181574.7</v>
      </c>
      <c r="I6368" s="1">
        <v>33748</v>
      </c>
      <c r="J6368" t="s">
        <v>23</v>
      </c>
      <c r="K6368" t="s">
        <v>1273</v>
      </c>
      <c r="L6368">
        <v>0</v>
      </c>
      <c r="M6368" t="s">
        <v>7363</v>
      </c>
    </row>
    <row r="6369" spans="1:13" x14ac:dyDescent="0.25">
      <c r="A6369">
        <v>25472</v>
      </c>
      <c r="B6369">
        <v>1076</v>
      </c>
      <c r="C6369" t="str">
        <f>IFERROR(INDEX(customers!B6369:B7868,MATCH(Purchases!B6369,customers!A6369:A7868)), "None")</f>
        <v>None</v>
      </c>
      <c r="D6369" t="str">
        <f>INDEX(Country!$B$2:$B$26,MATCH(INDEX(customers!$D$2:$D$1501,MATCH(Purchases!B6369,customers!$A$2:$A$1501)),Country!$A$2:$A$26))</f>
        <v>IRAN</v>
      </c>
      <c r="E6369" t="str">
        <f>INDEX(Region!$C$2:$F$2,MATCH(INDEX(Country!$C$2:$C$26,MATCH(Purchases!D6369,Country!$B$2:$B$26)), Region!$C$1:$F$1))</f>
        <v>MIDDLE EAST</v>
      </c>
      <c r="F6369" t="e">
        <f>INDEX(customers!G6369:G7868, MATCH(Purchases!C6369,customers!B6369:B7868))</f>
        <v>#N/A</v>
      </c>
      <c r="G6369" t="s">
        <v>16</v>
      </c>
      <c r="H6369">
        <v>88384.26</v>
      </c>
      <c r="I6369" s="1">
        <v>34476</v>
      </c>
      <c r="J6369" t="s">
        <v>26</v>
      </c>
      <c r="K6369" t="s">
        <v>3755</v>
      </c>
      <c r="L6369">
        <v>0</v>
      </c>
      <c r="M6369" t="s">
        <v>7364</v>
      </c>
    </row>
    <row r="6370" spans="1:13" x14ac:dyDescent="0.25">
      <c r="A6370">
        <v>25473</v>
      </c>
      <c r="B6370">
        <v>742</v>
      </c>
      <c r="C6370" t="str">
        <f>IFERROR(INDEX(customers!B6370:B7869,MATCH(Purchases!B6370,customers!A6370:A7869)), "None")</f>
        <v>None</v>
      </c>
      <c r="D6370" t="str">
        <f>INDEX(Country!$B$2:$B$26,MATCH(INDEX(customers!$D$2:$D$1501,MATCH(Purchases!B6370,customers!$A$2:$A$1501)),Country!$A$2:$A$26))</f>
        <v>JAPAN</v>
      </c>
      <c r="E6370" t="str">
        <f>INDEX(Region!$C$2:$F$2,MATCH(INDEX(Country!$C$2:$C$26,MATCH(Purchases!D6370,Country!$B$2:$B$26)), Region!$C$1:$F$1))</f>
        <v>ASIA</v>
      </c>
      <c r="F6370" t="e">
        <f>INDEX(customers!G6370:G7869, MATCH(Purchases!C6370,customers!B6370:B7869))</f>
        <v>#N/A</v>
      </c>
      <c r="G6370" t="s">
        <v>16</v>
      </c>
      <c r="H6370">
        <v>67835.179999999993</v>
      </c>
      <c r="I6370" s="1">
        <v>33892</v>
      </c>
      <c r="J6370" t="s">
        <v>26</v>
      </c>
      <c r="K6370" t="s">
        <v>925</v>
      </c>
      <c r="L6370">
        <v>0</v>
      </c>
      <c r="M6370" t="s">
        <v>7365</v>
      </c>
    </row>
    <row r="6371" spans="1:13" x14ac:dyDescent="0.25">
      <c r="A6371">
        <v>25474</v>
      </c>
      <c r="B6371">
        <v>1277</v>
      </c>
      <c r="C6371" t="str">
        <f>IFERROR(INDEX(customers!B6371:B7870,MATCH(Purchases!B6371,customers!A6371:A7870)), "None")</f>
        <v>None</v>
      </c>
      <c r="D6371" t="str">
        <f>INDEX(Country!$B$2:$B$26,MATCH(INDEX(customers!$D$2:$D$1501,MATCH(Purchases!B6371,customers!$A$2:$A$1501)),Country!$A$2:$A$26))</f>
        <v>KENYA</v>
      </c>
      <c r="E6371" t="str">
        <f>INDEX(Region!$C$2:$F$2,MATCH(INDEX(Country!$C$2:$C$26,MATCH(Purchases!D6371,Country!$B$2:$B$26)), Region!$C$1:$F$1))</f>
        <v>ASIA</v>
      </c>
      <c r="F6371" t="e">
        <f>INDEX(customers!G6371:G7870, MATCH(Purchases!C6371,customers!B6371:B7870))</f>
        <v>#N/A</v>
      </c>
      <c r="G6371" t="s">
        <v>16</v>
      </c>
      <c r="H6371">
        <v>275344.5</v>
      </c>
      <c r="I6371" s="1">
        <v>33777</v>
      </c>
      <c r="J6371" t="s">
        <v>26</v>
      </c>
      <c r="K6371" t="s">
        <v>3395</v>
      </c>
      <c r="L6371">
        <v>0</v>
      </c>
      <c r="M6371" t="s">
        <v>7366</v>
      </c>
    </row>
    <row r="6372" spans="1:13" x14ac:dyDescent="0.25">
      <c r="A6372">
        <v>25475</v>
      </c>
      <c r="B6372">
        <v>421</v>
      </c>
      <c r="C6372" t="str">
        <f>IFERROR(INDEX(customers!B6372:B7871,MATCH(Purchases!B6372,customers!A6372:A7871)), "None")</f>
        <v>None</v>
      </c>
      <c r="D6372" t="str">
        <f>INDEX(Country!$B$2:$B$26,MATCH(INDEX(customers!$D$2:$D$1501,MATCH(Purchases!B6372,customers!$A$2:$A$1501)),Country!$A$2:$A$26))</f>
        <v>JORDAN</v>
      </c>
      <c r="E6372" t="str">
        <f>INDEX(Region!$C$2:$F$2,MATCH(INDEX(Country!$C$2:$C$26,MATCH(Purchases!D6372,Country!$B$2:$B$26)), Region!$C$1:$F$1))</f>
        <v>ASIA</v>
      </c>
      <c r="F6372" t="e">
        <f>INDEX(customers!G6372:G7871, MATCH(Purchases!C6372,customers!B6372:B7871))</f>
        <v>#N/A</v>
      </c>
      <c r="G6372" t="s">
        <v>16</v>
      </c>
      <c r="H6372">
        <v>59505.85</v>
      </c>
      <c r="I6372" s="1">
        <v>34429</v>
      </c>
      <c r="J6372" t="s">
        <v>13</v>
      </c>
      <c r="K6372" t="s">
        <v>1826</v>
      </c>
      <c r="L6372">
        <v>0</v>
      </c>
      <c r="M6372" t="s">
        <v>7367</v>
      </c>
    </row>
    <row r="6373" spans="1:13" x14ac:dyDescent="0.25">
      <c r="A6373">
        <v>25476</v>
      </c>
      <c r="B6373">
        <v>409</v>
      </c>
      <c r="C6373" t="str">
        <f>IFERROR(INDEX(customers!B6373:B7872,MATCH(Purchases!B6373,customers!A6373:A7872)), "None")</f>
        <v>None</v>
      </c>
      <c r="D6373" t="str">
        <f>INDEX(Country!$B$2:$B$26,MATCH(INDEX(customers!$D$2:$D$1501,MATCH(Purchases!B6373,customers!$A$2:$A$1501)),Country!$A$2:$A$26))</f>
        <v>IRAQ</v>
      </c>
      <c r="E6373" t="str">
        <f>INDEX(Region!$C$2:$F$2,MATCH(INDEX(Country!$C$2:$C$26,MATCH(Purchases!D6373,Country!$B$2:$B$26)), Region!$C$1:$F$1))</f>
        <v>MIDDLE EAST</v>
      </c>
      <c r="F6373" t="e">
        <f>INDEX(customers!G6373:G7872, MATCH(Purchases!C6373,customers!B6373:B7872))</f>
        <v>#N/A</v>
      </c>
      <c r="G6373" t="s">
        <v>16</v>
      </c>
      <c r="H6373">
        <v>75932.78</v>
      </c>
      <c r="I6373" s="1">
        <v>33880</v>
      </c>
      <c r="J6373" t="s">
        <v>23</v>
      </c>
      <c r="K6373" t="s">
        <v>1452</v>
      </c>
      <c r="L6373">
        <v>0</v>
      </c>
      <c r="M6373" t="s">
        <v>7368</v>
      </c>
    </row>
    <row r="6374" spans="1:13" x14ac:dyDescent="0.25">
      <c r="A6374">
        <v>25477</v>
      </c>
      <c r="B6374">
        <v>1360</v>
      </c>
      <c r="C6374" t="str">
        <f>IFERROR(INDEX(customers!B6374:B7873,MATCH(Purchases!B6374,customers!A6374:A7873)), "None")</f>
        <v>None</v>
      </c>
      <c r="D6374" t="str">
        <f>INDEX(Country!$B$2:$B$26,MATCH(INDEX(customers!$D$2:$D$1501,MATCH(Purchases!B6374,customers!$A$2:$A$1501)),Country!$A$2:$A$26))</f>
        <v>ROMANIA</v>
      </c>
      <c r="E6374" t="str">
        <f>INDEX(Region!$C$2:$F$2,MATCH(INDEX(Country!$C$2:$C$26,MATCH(Purchases!D6374,Country!$B$2:$B$26)), Region!$C$1:$F$1))</f>
        <v>EUROPE</v>
      </c>
      <c r="F6374" t="e">
        <f>INDEX(customers!G6374:G7873, MATCH(Purchases!C6374,customers!B6374:B7873))</f>
        <v>#N/A</v>
      </c>
      <c r="G6374" t="s">
        <v>16</v>
      </c>
      <c r="H6374">
        <v>118709.46</v>
      </c>
      <c r="I6374" s="1">
        <v>34233</v>
      </c>
      <c r="J6374" t="s">
        <v>26</v>
      </c>
      <c r="K6374" t="s">
        <v>1608</v>
      </c>
      <c r="L6374">
        <v>0</v>
      </c>
      <c r="M6374" t="s">
        <v>7369</v>
      </c>
    </row>
    <row r="6375" spans="1:13" x14ac:dyDescent="0.25">
      <c r="A6375">
        <v>25478</v>
      </c>
      <c r="B6375">
        <v>463</v>
      </c>
      <c r="C6375" t="str">
        <f>IFERROR(INDEX(customers!B6375:B7874,MATCH(Purchases!B6375,customers!A6375:A7874)), "None")</f>
        <v>None</v>
      </c>
      <c r="D6375" t="str">
        <f>INDEX(Country!$B$2:$B$26,MATCH(INDEX(customers!$D$2:$D$1501,MATCH(Purchases!B6375,customers!$A$2:$A$1501)),Country!$A$2:$A$26))</f>
        <v>INDIA</v>
      </c>
      <c r="E6375" t="str">
        <f>INDEX(Region!$C$2:$F$2,MATCH(INDEX(Country!$C$2:$C$26,MATCH(Purchases!D6375,Country!$B$2:$B$26)), Region!$C$1:$F$1))</f>
        <v>ASIA</v>
      </c>
      <c r="F6375" t="e">
        <f>INDEX(customers!G6375:G7874, MATCH(Purchases!C6375,customers!B6375:B7874))</f>
        <v>#N/A</v>
      </c>
      <c r="G6375" t="s">
        <v>16</v>
      </c>
      <c r="H6375">
        <v>101938.9</v>
      </c>
      <c r="I6375" s="1">
        <v>33719</v>
      </c>
      <c r="J6375" t="s">
        <v>13</v>
      </c>
      <c r="K6375" t="s">
        <v>215</v>
      </c>
      <c r="L6375">
        <v>0</v>
      </c>
      <c r="M6375" t="s">
        <v>7370</v>
      </c>
    </row>
    <row r="6376" spans="1:13" x14ac:dyDescent="0.25">
      <c r="A6376">
        <v>25479</v>
      </c>
      <c r="B6376">
        <v>382</v>
      </c>
      <c r="C6376" t="str">
        <f>IFERROR(INDEX(customers!B6376:B7875,MATCH(Purchases!B6376,customers!A6376:A7875)), "None")</f>
        <v>None</v>
      </c>
      <c r="D6376" t="str">
        <f>INDEX(Country!$B$2:$B$26,MATCH(INDEX(customers!$D$2:$D$1501,MATCH(Purchases!B6376,customers!$A$2:$A$1501)),Country!$A$2:$A$26))</f>
        <v>INDIA</v>
      </c>
      <c r="E6376" t="str">
        <f>INDEX(Region!$C$2:$F$2,MATCH(INDEX(Country!$C$2:$C$26,MATCH(Purchases!D6376,Country!$B$2:$B$26)), Region!$C$1:$F$1))</f>
        <v>ASIA</v>
      </c>
      <c r="F6376" t="e">
        <f>INDEX(customers!G6376:G7875, MATCH(Purchases!C6376,customers!B6376:B7875))</f>
        <v>#N/A</v>
      </c>
      <c r="G6376" t="s">
        <v>16</v>
      </c>
      <c r="H6376">
        <v>96118.77</v>
      </c>
      <c r="I6376" s="1">
        <v>34818</v>
      </c>
      <c r="J6376" t="s">
        <v>13</v>
      </c>
      <c r="K6376" t="s">
        <v>1045</v>
      </c>
      <c r="L6376">
        <v>0</v>
      </c>
      <c r="M6376" t="s">
        <v>7371</v>
      </c>
    </row>
    <row r="6377" spans="1:13" x14ac:dyDescent="0.25">
      <c r="A6377">
        <v>25504</v>
      </c>
      <c r="B6377">
        <v>1324</v>
      </c>
      <c r="C6377" t="str">
        <f>IFERROR(INDEX(customers!B6377:B7876,MATCH(Purchases!B6377,customers!A6377:A7876)), "None")</f>
        <v>None</v>
      </c>
      <c r="D6377" t="str">
        <f>INDEX(Country!$B$2:$B$26,MATCH(INDEX(customers!$D$2:$D$1501,MATCH(Purchases!B6377,customers!$A$2:$A$1501)),Country!$A$2:$A$26))</f>
        <v>GERMANY</v>
      </c>
      <c r="E6377" t="str">
        <f>INDEX(Region!$C$2:$F$2,MATCH(INDEX(Country!$C$2:$C$26,MATCH(Purchases!D6377,Country!$B$2:$B$26)), Region!$C$1:$F$1))</f>
        <v>EUROPE</v>
      </c>
      <c r="F6377" t="e">
        <f>INDEX(customers!G6377:G7876, MATCH(Purchases!C6377,customers!B6377:B7876))</f>
        <v>#N/A</v>
      </c>
      <c r="G6377" t="s">
        <v>9</v>
      </c>
      <c r="H6377">
        <v>79401.59</v>
      </c>
      <c r="I6377" s="1">
        <v>34846</v>
      </c>
      <c r="J6377" t="s">
        <v>13</v>
      </c>
      <c r="K6377" t="s">
        <v>2005</v>
      </c>
      <c r="L6377">
        <v>0</v>
      </c>
      <c r="M6377" t="s">
        <v>7372</v>
      </c>
    </row>
    <row r="6378" spans="1:13" x14ac:dyDescent="0.25">
      <c r="A6378">
        <v>25505</v>
      </c>
      <c r="B6378">
        <v>1334</v>
      </c>
      <c r="C6378" t="str">
        <f>IFERROR(INDEX(customers!B6378:B7877,MATCH(Purchases!B6378,customers!A6378:A7877)), "None")</f>
        <v>None</v>
      </c>
      <c r="D6378" t="str">
        <f>INDEX(Country!$B$2:$B$26,MATCH(INDEX(customers!$D$2:$D$1501,MATCH(Purchases!B6378,customers!$A$2:$A$1501)),Country!$A$2:$A$26))</f>
        <v>ETHIOPIA</v>
      </c>
      <c r="E6378" t="e">
        <f>INDEX(Region!$C$2:$F$2,MATCH(INDEX(Country!$C$2:$C$26,MATCH(Purchases!D6378,Country!$B$2:$B$26)), Region!$C$1:$F$1))</f>
        <v>#N/A</v>
      </c>
      <c r="F6378" t="e">
        <f>INDEX(customers!G6378:G7877, MATCH(Purchases!C6378,customers!B6378:B7877))</f>
        <v>#N/A</v>
      </c>
      <c r="G6378" t="s">
        <v>9</v>
      </c>
      <c r="H6378">
        <v>195998.7</v>
      </c>
      <c r="I6378" s="1">
        <v>35431</v>
      </c>
      <c r="J6378" t="s">
        <v>13</v>
      </c>
      <c r="K6378" t="s">
        <v>713</v>
      </c>
      <c r="L6378">
        <v>0</v>
      </c>
      <c r="M6378" t="s">
        <v>7373</v>
      </c>
    </row>
    <row r="6379" spans="1:13" x14ac:dyDescent="0.25">
      <c r="A6379">
        <v>25506</v>
      </c>
      <c r="B6379">
        <v>1412</v>
      </c>
      <c r="C6379" t="str">
        <f>IFERROR(INDEX(customers!B6379:B7878,MATCH(Purchases!B6379,customers!A6379:A7878)), "None")</f>
        <v>None</v>
      </c>
      <c r="D6379" t="str">
        <f>INDEX(Country!$B$2:$B$26,MATCH(INDEX(customers!$D$2:$D$1501,MATCH(Purchases!B6379,customers!$A$2:$A$1501)),Country!$A$2:$A$26))</f>
        <v>IRAN</v>
      </c>
      <c r="E6379" t="str">
        <f>INDEX(Region!$C$2:$F$2,MATCH(INDEX(Country!$C$2:$C$26,MATCH(Purchases!D6379,Country!$B$2:$B$26)), Region!$C$1:$F$1))</f>
        <v>MIDDLE EAST</v>
      </c>
      <c r="F6379" t="e">
        <f>INDEX(customers!G6379:G7878, MATCH(Purchases!C6379,customers!B6379:B7878))</f>
        <v>#N/A</v>
      </c>
      <c r="G6379" t="s">
        <v>16</v>
      </c>
      <c r="H6379">
        <v>51957.120000000003</v>
      </c>
      <c r="I6379" s="1">
        <v>34042</v>
      </c>
      <c r="J6379" t="s">
        <v>26</v>
      </c>
      <c r="K6379" t="s">
        <v>1792</v>
      </c>
      <c r="L6379">
        <v>0</v>
      </c>
      <c r="M6379" t="s">
        <v>7374</v>
      </c>
    </row>
    <row r="6380" spans="1:13" x14ac:dyDescent="0.25">
      <c r="A6380">
        <v>25507</v>
      </c>
      <c r="B6380">
        <v>1354</v>
      </c>
      <c r="C6380" t="str">
        <f>IFERROR(INDEX(customers!B6380:B7879,MATCH(Purchases!B6380,customers!A6380:A7879)), "None")</f>
        <v>None</v>
      </c>
      <c r="D6380" t="str">
        <f>INDEX(Country!$B$2:$B$26,MATCH(INDEX(customers!$D$2:$D$1501,MATCH(Purchases!B6380,customers!$A$2:$A$1501)),Country!$A$2:$A$26))</f>
        <v>JORDAN</v>
      </c>
      <c r="E6380" t="str">
        <f>INDEX(Region!$C$2:$F$2,MATCH(INDEX(Country!$C$2:$C$26,MATCH(Purchases!D6380,Country!$B$2:$B$26)), Region!$C$1:$F$1))</f>
        <v>ASIA</v>
      </c>
      <c r="F6380" t="e">
        <f>INDEX(customers!G6380:G7879, MATCH(Purchases!C6380,customers!B6380:B7879))</f>
        <v>#N/A</v>
      </c>
      <c r="G6380" t="s">
        <v>16</v>
      </c>
      <c r="H6380">
        <v>304500.68</v>
      </c>
      <c r="I6380" s="1">
        <v>34552</v>
      </c>
      <c r="J6380" t="s">
        <v>23</v>
      </c>
      <c r="K6380" t="s">
        <v>1185</v>
      </c>
      <c r="L6380">
        <v>0</v>
      </c>
      <c r="M6380" t="s">
        <v>7375</v>
      </c>
    </row>
    <row r="6381" spans="1:13" x14ac:dyDescent="0.25">
      <c r="A6381">
        <v>25508</v>
      </c>
      <c r="B6381">
        <v>1480</v>
      </c>
      <c r="C6381" t="str">
        <f>IFERROR(INDEX(customers!B6381:B7880,MATCH(Purchases!B6381,customers!A6381:A7880)), "None")</f>
        <v>None</v>
      </c>
      <c r="D6381" t="str">
        <f>INDEX(Country!$B$2:$B$26,MATCH(INDEX(customers!$D$2:$D$1501,MATCH(Purchases!B6381,customers!$A$2:$A$1501)),Country!$A$2:$A$26))</f>
        <v>GERMANY</v>
      </c>
      <c r="E6381" t="str">
        <f>INDEX(Region!$C$2:$F$2,MATCH(INDEX(Country!$C$2:$C$26,MATCH(Purchases!D6381,Country!$B$2:$B$26)), Region!$C$1:$F$1))</f>
        <v>EUROPE</v>
      </c>
      <c r="F6381" t="e">
        <f>INDEX(customers!G6381:G7880, MATCH(Purchases!C6381,customers!B6381:B7880))</f>
        <v>#N/A</v>
      </c>
      <c r="G6381" t="s">
        <v>9</v>
      </c>
      <c r="H6381">
        <v>67642.86</v>
      </c>
      <c r="I6381" s="1">
        <v>35990</v>
      </c>
      <c r="J6381" t="s">
        <v>23</v>
      </c>
      <c r="K6381" t="s">
        <v>2187</v>
      </c>
      <c r="L6381">
        <v>0</v>
      </c>
      <c r="M6381" t="s">
        <v>7376</v>
      </c>
    </row>
    <row r="6382" spans="1:13" x14ac:dyDescent="0.25">
      <c r="A6382">
        <v>25509</v>
      </c>
      <c r="B6382">
        <v>1081</v>
      </c>
      <c r="C6382" t="str">
        <f>IFERROR(INDEX(customers!B6382:B7881,MATCH(Purchases!B6382,customers!A6382:A7881)), "None")</f>
        <v>None</v>
      </c>
      <c r="D6382" t="str">
        <f>INDEX(Country!$B$2:$B$26,MATCH(INDEX(customers!$D$2:$D$1501,MATCH(Purchases!B6382,customers!$A$2:$A$1501)),Country!$A$2:$A$26))</f>
        <v>JAPAN</v>
      </c>
      <c r="E6382" t="str">
        <f>INDEX(Region!$C$2:$F$2,MATCH(INDEX(Country!$C$2:$C$26,MATCH(Purchases!D6382,Country!$B$2:$B$26)), Region!$C$1:$F$1))</f>
        <v>ASIA</v>
      </c>
      <c r="F6382" t="e">
        <f>INDEX(customers!G6382:G7881, MATCH(Purchases!C6382,customers!B6382:B7881))</f>
        <v>#N/A</v>
      </c>
      <c r="G6382" t="s">
        <v>16</v>
      </c>
      <c r="H6382">
        <v>94293.49</v>
      </c>
      <c r="I6382" s="1">
        <v>34477</v>
      </c>
      <c r="J6382" t="s">
        <v>13</v>
      </c>
      <c r="K6382" t="s">
        <v>686</v>
      </c>
      <c r="L6382">
        <v>0</v>
      </c>
      <c r="M6382" t="s">
        <v>7377</v>
      </c>
    </row>
    <row r="6383" spans="1:13" x14ac:dyDescent="0.25">
      <c r="A6383">
        <v>25510</v>
      </c>
      <c r="B6383">
        <v>1210</v>
      </c>
      <c r="C6383" t="str">
        <f>IFERROR(INDEX(customers!B6383:B7882,MATCH(Purchases!B6383,customers!A6383:A7882)), "None")</f>
        <v>None</v>
      </c>
      <c r="D6383" t="str">
        <f>INDEX(Country!$B$2:$B$26,MATCH(INDEX(customers!$D$2:$D$1501,MATCH(Purchases!B6383,customers!$A$2:$A$1501)),Country!$A$2:$A$26))</f>
        <v>MOZAMBIQUE</v>
      </c>
      <c r="E6383" t="str">
        <f>INDEX(Region!$C$2:$F$2,MATCH(INDEX(Country!$C$2:$C$26,MATCH(Purchases!D6383,Country!$B$2:$B$26)), Region!$C$1:$F$1))</f>
        <v>ASIA</v>
      </c>
      <c r="F6383" t="e">
        <f>INDEX(customers!G6383:G7882, MATCH(Purchases!C6383,customers!B6383:B7882))</f>
        <v>#N/A</v>
      </c>
      <c r="G6383" t="s">
        <v>16</v>
      </c>
      <c r="H6383">
        <v>93982.14</v>
      </c>
      <c r="I6383" s="1">
        <v>34510</v>
      </c>
      <c r="J6383" t="s">
        <v>13</v>
      </c>
      <c r="K6383" t="s">
        <v>1579</v>
      </c>
      <c r="L6383">
        <v>0</v>
      </c>
      <c r="M6383" t="s">
        <v>7378</v>
      </c>
    </row>
    <row r="6384" spans="1:13" x14ac:dyDescent="0.25">
      <c r="A6384">
        <v>25511</v>
      </c>
      <c r="B6384">
        <v>217</v>
      </c>
      <c r="C6384" t="str">
        <f>IFERROR(INDEX(customers!B6384:B7883,MATCH(Purchases!B6384,customers!A6384:A7883)), "None")</f>
        <v>None</v>
      </c>
      <c r="D6384" t="str">
        <f>INDEX(Country!$B$2:$B$26,MATCH(INDEX(customers!$D$2:$D$1501,MATCH(Purchases!B6384,customers!$A$2:$A$1501)),Country!$A$2:$A$26))</f>
        <v>UNITED KINGDOM</v>
      </c>
      <c r="E6384" t="str">
        <f>INDEX(Region!$C$2:$F$2,MATCH(INDEX(Country!$C$2:$C$26,MATCH(Purchases!D6384,Country!$B$2:$B$26)), Region!$C$1:$F$1))</f>
        <v>MIDDLE EAST</v>
      </c>
      <c r="F6384" t="e">
        <f>INDEX(customers!G6384:G7883, MATCH(Purchases!C6384,customers!B6384:B7883))</f>
        <v>#N/A</v>
      </c>
      <c r="G6384" t="s">
        <v>16</v>
      </c>
      <c r="H6384">
        <v>111782.14</v>
      </c>
      <c r="I6384" s="1">
        <v>34350</v>
      </c>
      <c r="J6384" t="s">
        <v>26</v>
      </c>
      <c r="K6384" t="s">
        <v>397</v>
      </c>
      <c r="L6384">
        <v>0</v>
      </c>
      <c r="M6384" t="s">
        <v>7379</v>
      </c>
    </row>
    <row r="6385" spans="1:13" x14ac:dyDescent="0.25">
      <c r="A6385">
        <v>25536</v>
      </c>
      <c r="B6385">
        <v>242</v>
      </c>
      <c r="C6385" t="str">
        <f>IFERROR(INDEX(customers!B6385:B7884,MATCH(Purchases!B6385,customers!A6385:A7884)), "None")</f>
        <v>None</v>
      </c>
      <c r="D6385" t="str">
        <f>INDEX(Country!$B$2:$B$26,MATCH(INDEX(customers!$D$2:$D$1501,MATCH(Purchases!B6385,customers!$A$2:$A$1501)),Country!$A$2:$A$26))</f>
        <v>CANADA</v>
      </c>
      <c r="E6385" t="str">
        <f>INDEX(Region!$C$2:$F$2,MATCH(INDEX(Country!$C$2:$C$26,MATCH(Purchases!D6385,Country!$B$2:$B$26)), Region!$C$1:$F$1))</f>
        <v>AMERICA</v>
      </c>
      <c r="F6385" t="e">
        <f>INDEX(customers!G6385:G7884, MATCH(Purchases!C6385,customers!B6385:B7884))</f>
        <v>#N/A</v>
      </c>
      <c r="G6385" t="s">
        <v>9</v>
      </c>
      <c r="H6385">
        <v>13351.59</v>
      </c>
      <c r="I6385" s="1">
        <v>34903</v>
      </c>
      <c r="J6385" t="s">
        <v>10</v>
      </c>
      <c r="K6385" t="s">
        <v>27</v>
      </c>
      <c r="L6385">
        <v>0</v>
      </c>
      <c r="M6385" t="s">
        <v>7380</v>
      </c>
    </row>
    <row r="6386" spans="1:13" x14ac:dyDescent="0.25">
      <c r="A6386">
        <v>25537</v>
      </c>
      <c r="B6386">
        <v>1082</v>
      </c>
      <c r="C6386" t="str">
        <f>IFERROR(INDEX(customers!B6386:B7885,MATCH(Purchases!B6386,customers!A6386:A7885)), "None")</f>
        <v>None</v>
      </c>
      <c r="D6386" t="str">
        <f>INDEX(Country!$B$2:$B$26,MATCH(INDEX(customers!$D$2:$D$1501,MATCH(Purchases!B6386,customers!$A$2:$A$1501)),Country!$A$2:$A$26))</f>
        <v>ETHIOPIA</v>
      </c>
      <c r="E6386" t="e">
        <f>INDEX(Region!$C$2:$F$2,MATCH(INDEX(Country!$C$2:$C$26,MATCH(Purchases!D6386,Country!$B$2:$B$26)), Region!$C$1:$F$1))</f>
        <v>#N/A</v>
      </c>
      <c r="F6386" t="e">
        <f>INDEX(customers!G6386:G7885, MATCH(Purchases!C6386,customers!B6386:B7885))</f>
        <v>#N/A</v>
      </c>
      <c r="G6386" t="s">
        <v>16</v>
      </c>
      <c r="H6386">
        <v>85102.399999999994</v>
      </c>
      <c r="I6386" s="1">
        <v>34079</v>
      </c>
      <c r="J6386" t="s">
        <v>26</v>
      </c>
      <c r="K6386" t="s">
        <v>2123</v>
      </c>
      <c r="L6386">
        <v>0</v>
      </c>
      <c r="M6386" t="s">
        <v>7381</v>
      </c>
    </row>
    <row r="6387" spans="1:13" x14ac:dyDescent="0.25">
      <c r="A6387">
        <v>25538</v>
      </c>
      <c r="B6387">
        <v>446</v>
      </c>
      <c r="C6387" t="str">
        <f>IFERROR(INDEX(customers!B6387:B7886,MATCH(Purchases!B6387,customers!A6387:A7886)), "None")</f>
        <v>None</v>
      </c>
      <c r="D6387" t="str">
        <f>INDEX(Country!$B$2:$B$26,MATCH(INDEX(customers!$D$2:$D$1501,MATCH(Purchases!B6387,customers!$A$2:$A$1501)),Country!$A$2:$A$26))</f>
        <v>UNITED STATES</v>
      </c>
      <c r="E6387" t="str">
        <f>INDEX(Region!$C$2:$F$2,MATCH(INDEX(Country!$C$2:$C$26,MATCH(Purchases!D6387,Country!$B$2:$B$26)), Region!$C$1:$F$1))</f>
        <v>MIDDLE EAST</v>
      </c>
      <c r="F6387" t="e">
        <f>INDEX(customers!G6387:G7886, MATCH(Purchases!C6387,customers!B6387:B7886))</f>
        <v>#N/A</v>
      </c>
      <c r="G6387" t="s">
        <v>9</v>
      </c>
      <c r="H6387">
        <v>38428.559999999998</v>
      </c>
      <c r="I6387" s="1">
        <v>35255</v>
      </c>
      <c r="J6387" t="s">
        <v>31</v>
      </c>
      <c r="K6387" t="s">
        <v>199</v>
      </c>
      <c r="L6387">
        <v>0</v>
      </c>
      <c r="M6387" t="s">
        <v>7382</v>
      </c>
    </row>
    <row r="6388" spans="1:13" x14ac:dyDescent="0.25">
      <c r="A6388">
        <v>25539</v>
      </c>
      <c r="B6388">
        <v>1366</v>
      </c>
      <c r="C6388" t="str">
        <f>IFERROR(INDEX(customers!B6388:B7887,MATCH(Purchases!B6388,customers!A6388:A7887)), "None")</f>
        <v>None</v>
      </c>
      <c r="D6388" t="str">
        <f>INDEX(Country!$B$2:$B$26,MATCH(INDEX(customers!$D$2:$D$1501,MATCH(Purchases!B6388,customers!$A$2:$A$1501)),Country!$A$2:$A$26))</f>
        <v>SAUDI ARABIA</v>
      </c>
      <c r="E6388" t="str">
        <f>INDEX(Region!$C$2:$F$2,MATCH(INDEX(Country!$C$2:$C$26,MATCH(Purchases!D6388,Country!$B$2:$B$26)), Region!$C$1:$F$1))</f>
        <v>MIDDLE EAST</v>
      </c>
      <c r="F6388" t="e">
        <f>INDEX(customers!G6388:G7887, MATCH(Purchases!C6388,customers!B6388:B7887))</f>
        <v>#N/A</v>
      </c>
      <c r="G6388" t="s">
        <v>9</v>
      </c>
      <c r="H6388">
        <v>109239.99</v>
      </c>
      <c r="I6388" s="1">
        <v>35717</v>
      </c>
      <c r="J6388" t="s">
        <v>23</v>
      </c>
      <c r="K6388" t="s">
        <v>4238</v>
      </c>
      <c r="L6388">
        <v>0</v>
      </c>
      <c r="M6388" t="s">
        <v>7383</v>
      </c>
    </row>
    <row r="6389" spans="1:13" x14ac:dyDescent="0.25">
      <c r="A6389">
        <v>25540</v>
      </c>
      <c r="B6389">
        <v>613</v>
      </c>
      <c r="C6389" t="str">
        <f>IFERROR(INDEX(customers!B6389:B7888,MATCH(Purchases!B6389,customers!A6389:A7888)), "None")</f>
        <v>None</v>
      </c>
      <c r="D6389" t="str">
        <f>INDEX(Country!$B$2:$B$26,MATCH(INDEX(customers!$D$2:$D$1501,MATCH(Purchases!B6389,customers!$A$2:$A$1501)),Country!$A$2:$A$26))</f>
        <v>EGYPT</v>
      </c>
      <c r="E6389" t="str">
        <f>INDEX(Region!$C$2:$F$2,MATCH(INDEX(Country!$C$2:$C$26,MATCH(Purchases!D6389,Country!$B$2:$B$26)), Region!$C$1:$F$1))</f>
        <v>MIDDLE EAST</v>
      </c>
      <c r="F6389" t="e">
        <f>INDEX(customers!G6389:G7888, MATCH(Purchases!C6389,customers!B6389:B7888))</f>
        <v>#N/A</v>
      </c>
      <c r="G6389" t="s">
        <v>9</v>
      </c>
      <c r="H6389">
        <v>60937.62</v>
      </c>
      <c r="I6389" s="1">
        <v>35147</v>
      </c>
      <c r="J6389" t="s">
        <v>31</v>
      </c>
      <c r="K6389" t="s">
        <v>891</v>
      </c>
      <c r="L6389">
        <v>0</v>
      </c>
      <c r="M6389" t="s">
        <v>7384</v>
      </c>
    </row>
    <row r="6390" spans="1:13" x14ac:dyDescent="0.25">
      <c r="A6390">
        <v>25541</v>
      </c>
      <c r="B6390">
        <v>187</v>
      </c>
      <c r="C6390" t="str">
        <f>IFERROR(INDEX(customers!B6390:B7889,MATCH(Purchases!B6390,customers!A6390:A7889)), "None")</f>
        <v>None</v>
      </c>
      <c r="D6390" t="str">
        <f>INDEX(Country!$B$2:$B$26,MATCH(INDEX(customers!$D$2:$D$1501,MATCH(Purchases!B6390,customers!$A$2:$A$1501)),Country!$A$2:$A$26))</f>
        <v>EGYPT</v>
      </c>
      <c r="E6390" t="str">
        <f>INDEX(Region!$C$2:$F$2,MATCH(INDEX(Country!$C$2:$C$26,MATCH(Purchases!D6390,Country!$B$2:$B$26)), Region!$C$1:$F$1))</f>
        <v>MIDDLE EAST</v>
      </c>
      <c r="F6390" t="e">
        <f>INDEX(customers!G6390:G7889, MATCH(Purchases!C6390,customers!B6390:B7889))</f>
        <v>#N/A</v>
      </c>
      <c r="G6390" t="s">
        <v>16</v>
      </c>
      <c r="H6390">
        <v>162381.68</v>
      </c>
      <c r="I6390" s="1">
        <v>34348</v>
      </c>
      <c r="J6390" t="s">
        <v>10</v>
      </c>
      <c r="K6390" t="s">
        <v>2370</v>
      </c>
      <c r="L6390">
        <v>0</v>
      </c>
      <c r="M6390" t="s">
        <v>7385</v>
      </c>
    </row>
    <row r="6391" spans="1:13" x14ac:dyDescent="0.25">
      <c r="A6391">
        <v>25542</v>
      </c>
      <c r="B6391">
        <v>25</v>
      </c>
      <c r="C6391" t="str">
        <f>IFERROR(INDEX(customers!B6391:B7890,MATCH(Purchases!B6391,customers!A6391:A7890)), "None")</f>
        <v>None</v>
      </c>
      <c r="D6391" t="str">
        <f>INDEX(Country!$B$2:$B$26,MATCH(INDEX(customers!$D$2:$D$1501,MATCH(Purchases!B6391,customers!$A$2:$A$1501)),Country!$A$2:$A$26))</f>
        <v>JAPAN</v>
      </c>
      <c r="E6391" t="str">
        <f>INDEX(Region!$C$2:$F$2,MATCH(INDEX(Country!$C$2:$C$26,MATCH(Purchases!D6391,Country!$B$2:$B$26)), Region!$C$1:$F$1))</f>
        <v>ASIA</v>
      </c>
      <c r="F6391" t="e">
        <f>INDEX(customers!G6391:G7890, MATCH(Purchases!C6391,customers!B6391:B7890))</f>
        <v>#N/A</v>
      </c>
      <c r="G6391" t="s">
        <v>16</v>
      </c>
      <c r="H6391">
        <v>110060.1</v>
      </c>
      <c r="I6391" s="1">
        <v>33969</v>
      </c>
      <c r="J6391" t="s">
        <v>10</v>
      </c>
      <c r="K6391" t="s">
        <v>3628</v>
      </c>
      <c r="L6391">
        <v>0</v>
      </c>
      <c r="M6391" t="s">
        <v>7386</v>
      </c>
    </row>
    <row r="6392" spans="1:13" x14ac:dyDescent="0.25">
      <c r="A6392">
        <v>25543</v>
      </c>
      <c r="B6392">
        <v>628</v>
      </c>
      <c r="C6392" t="str">
        <f>IFERROR(INDEX(customers!B6392:B7891,MATCH(Purchases!B6392,customers!A6392:A7891)), "None")</f>
        <v>None</v>
      </c>
      <c r="D6392" t="str">
        <f>INDEX(Country!$B$2:$B$26,MATCH(INDEX(customers!$D$2:$D$1501,MATCH(Purchases!B6392,customers!$A$2:$A$1501)),Country!$A$2:$A$26))</f>
        <v>PERU</v>
      </c>
      <c r="E6392" t="str">
        <f>INDEX(Region!$C$2:$F$2,MATCH(INDEX(Country!$C$2:$C$26,MATCH(Purchases!D6392,Country!$B$2:$B$26)), Region!$C$1:$F$1))</f>
        <v>ASIA</v>
      </c>
      <c r="F6392" t="e">
        <f>INDEX(customers!G6392:G7891, MATCH(Purchases!C6392,customers!B6392:B7891))</f>
        <v>#N/A</v>
      </c>
      <c r="G6392" t="s">
        <v>16</v>
      </c>
      <c r="H6392">
        <v>57076.58</v>
      </c>
      <c r="I6392" s="1">
        <v>34244</v>
      </c>
      <c r="J6392" t="s">
        <v>23</v>
      </c>
      <c r="K6392" t="s">
        <v>1448</v>
      </c>
      <c r="L6392">
        <v>0</v>
      </c>
      <c r="M6392" t="s">
        <v>7387</v>
      </c>
    </row>
    <row r="6393" spans="1:13" x14ac:dyDescent="0.25">
      <c r="A6393">
        <v>25568</v>
      </c>
      <c r="B6393">
        <v>1027</v>
      </c>
      <c r="C6393" t="str">
        <f>IFERROR(INDEX(customers!B6393:B7892,MATCH(Purchases!B6393,customers!A6393:A7892)), "None")</f>
        <v>None</v>
      </c>
      <c r="D6393" t="str">
        <f>INDEX(Country!$B$2:$B$26,MATCH(INDEX(customers!$D$2:$D$1501,MATCH(Purchases!B6393,customers!$A$2:$A$1501)),Country!$A$2:$A$26))</f>
        <v>BRAZIL</v>
      </c>
      <c r="E6393" t="str">
        <f>INDEX(Region!$C$2:$F$2,MATCH(INDEX(Country!$C$2:$C$26,MATCH(Purchases!D6393,Country!$B$2:$B$26)), Region!$C$1:$F$1))</f>
        <v>AMERICA</v>
      </c>
      <c r="F6393" t="e">
        <f>INDEX(customers!G6393:G7892, MATCH(Purchases!C6393,customers!B6393:B7892))</f>
        <v>#N/A</v>
      </c>
      <c r="G6393" t="s">
        <v>9</v>
      </c>
      <c r="H6393">
        <v>162514.32</v>
      </c>
      <c r="I6393" s="1">
        <v>35369</v>
      </c>
      <c r="J6393" t="s">
        <v>13</v>
      </c>
      <c r="K6393" t="s">
        <v>275</v>
      </c>
      <c r="L6393">
        <v>0</v>
      </c>
      <c r="M6393" t="s">
        <v>7388</v>
      </c>
    </row>
    <row r="6394" spans="1:13" x14ac:dyDescent="0.25">
      <c r="A6394">
        <v>25569</v>
      </c>
      <c r="B6394">
        <v>328</v>
      </c>
      <c r="C6394" t="str">
        <f>IFERROR(INDEX(customers!B6394:B7893,MATCH(Purchases!B6394,customers!A6394:A7893)), "None")</f>
        <v>None</v>
      </c>
      <c r="D6394" t="str">
        <f>INDEX(Country!$B$2:$B$26,MATCH(INDEX(customers!$D$2:$D$1501,MATCH(Purchases!B6394,customers!$A$2:$A$1501)),Country!$A$2:$A$26))</f>
        <v>ETHIOPIA</v>
      </c>
      <c r="E6394" t="e">
        <f>INDEX(Region!$C$2:$F$2,MATCH(INDEX(Country!$C$2:$C$26,MATCH(Purchases!D6394,Country!$B$2:$B$26)), Region!$C$1:$F$1))</f>
        <v>#N/A</v>
      </c>
      <c r="F6394" t="e">
        <f>INDEX(customers!G6394:G7893, MATCH(Purchases!C6394,customers!B6394:B7893))</f>
        <v>#N/A</v>
      </c>
      <c r="G6394" t="s">
        <v>16</v>
      </c>
      <c r="H6394">
        <v>129075.8</v>
      </c>
      <c r="I6394" s="1">
        <v>33795</v>
      </c>
      <c r="J6394" t="s">
        <v>26</v>
      </c>
      <c r="K6394" t="s">
        <v>2111</v>
      </c>
      <c r="L6394">
        <v>0</v>
      </c>
      <c r="M6394" t="s">
        <v>7389</v>
      </c>
    </row>
    <row r="6395" spans="1:13" x14ac:dyDescent="0.25">
      <c r="A6395">
        <v>25570</v>
      </c>
      <c r="B6395">
        <v>391</v>
      </c>
      <c r="C6395" t="str">
        <f>IFERROR(INDEX(customers!B6395:B7894,MATCH(Purchases!B6395,customers!A6395:A7894)), "None")</f>
        <v>None</v>
      </c>
      <c r="D6395" t="str">
        <f>INDEX(Country!$B$2:$B$26,MATCH(INDEX(customers!$D$2:$D$1501,MATCH(Purchases!B6395,customers!$A$2:$A$1501)),Country!$A$2:$A$26))</f>
        <v>IRAQ</v>
      </c>
      <c r="E6395" t="str">
        <f>INDEX(Region!$C$2:$F$2,MATCH(INDEX(Country!$C$2:$C$26,MATCH(Purchases!D6395,Country!$B$2:$B$26)), Region!$C$1:$F$1))</f>
        <v>MIDDLE EAST</v>
      </c>
      <c r="F6395" t="e">
        <f>INDEX(customers!G6395:G7894, MATCH(Purchases!C6395,customers!B6395:B7894))</f>
        <v>#N/A</v>
      </c>
      <c r="G6395" t="s">
        <v>16</v>
      </c>
      <c r="H6395">
        <v>109330.98</v>
      </c>
      <c r="I6395" s="1">
        <v>33651</v>
      </c>
      <c r="J6395" t="s">
        <v>13</v>
      </c>
      <c r="K6395" t="s">
        <v>1060</v>
      </c>
      <c r="L6395">
        <v>0</v>
      </c>
      <c r="M6395" t="s">
        <v>7390</v>
      </c>
    </row>
    <row r="6396" spans="1:13" x14ac:dyDescent="0.25">
      <c r="A6396">
        <v>25571</v>
      </c>
      <c r="B6396">
        <v>853</v>
      </c>
      <c r="C6396" t="str">
        <f>IFERROR(INDEX(customers!B6396:B7895,MATCH(Purchases!B6396,customers!A6396:A7895)), "None")</f>
        <v>None</v>
      </c>
      <c r="D6396" t="str">
        <f>INDEX(Country!$B$2:$B$26,MATCH(INDEX(customers!$D$2:$D$1501,MATCH(Purchases!B6396,customers!$A$2:$A$1501)),Country!$A$2:$A$26))</f>
        <v>BRAZIL</v>
      </c>
      <c r="E6396" t="str">
        <f>INDEX(Region!$C$2:$F$2,MATCH(INDEX(Country!$C$2:$C$26,MATCH(Purchases!D6396,Country!$B$2:$B$26)), Region!$C$1:$F$1))</f>
        <v>AMERICA</v>
      </c>
      <c r="F6396" t="e">
        <f>INDEX(customers!G6396:G7895, MATCH(Purchases!C6396,customers!B6396:B7895))</f>
        <v>#N/A</v>
      </c>
      <c r="G6396" t="s">
        <v>16</v>
      </c>
      <c r="H6396">
        <v>63882.62</v>
      </c>
      <c r="I6396" s="1">
        <v>33835</v>
      </c>
      <c r="J6396" t="s">
        <v>13</v>
      </c>
      <c r="K6396" t="s">
        <v>2612</v>
      </c>
      <c r="L6396">
        <v>0</v>
      </c>
      <c r="M6396" t="s">
        <v>7391</v>
      </c>
    </row>
    <row r="6397" spans="1:13" x14ac:dyDescent="0.25">
      <c r="A6397">
        <v>25572</v>
      </c>
      <c r="B6397">
        <v>433</v>
      </c>
      <c r="C6397" t="str">
        <f>IFERROR(INDEX(customers!B6397:B7896,MATCH(Purchases!B6397,customers!A6397:A7896)), "None")</f>
        <v>None</v>
      </c>
      <c r="D6397" t="str">
        <f>INDEX(Country!$B$2:$B$26,MATCH(INDEX(customers!$D$2:$D$1501,MATCH(Purchases!B6397,customers!$A$2:$A$1501)),Country!$A$2:$A$26))</f>
        <v>SAUDI ARABIA</v>
      </c>
      <c r="E6397" t="str">
        <f>INDEX(Region!$C$2:$F$2,MATCH(INDEX(Country!$C$2:$C$26,MATCH(Purchases!D6397,Country!$B$2:$B$26)), Region!$C$1:$F$1))</f>
        <v>MIDDLE EAST</v>
      </c>
      <c r="F6397" t="e">
        <f>INDEX(customers!G6397:G7896, MATCH(Purchases!C6397,customers!B6397:B7896))</f>
        <v>#N/A</v>
      </c>
      <c r="G6397" t="s">
        <v>16</v>
      </c>
      <c r="H6397">
        <v>96808.07</v>
      </c>
      <c r="I6397" s="1">
        <v>34722</v>
      </c>
      <c r="J6397" t="s">
        <v>13</v>
      </c>
      <c r="K6397" t="s">
        <v>1559</v>
      </c>
      <c r="L6397">
        <v>0</v>
      </c>
      <c r="M6397" t="s">
        <v>7392</v>
      </c>
    </row>
    <row r="6398" spans="1:13" x14ac:dyDescent="0.25">
      <c r="A6398">
        <v>25573</v>
      </c>
      <c r="B6398">
        <v>1315</v>
      </c>
      <c r="C6398" t="str">
        <f>IFERROR(INDEX(customers!B6398:B7897,MATCH(Purchases!B6398,customers!A6398:A7897)), "None")</f>
        <v>None</v>
      </c>
      <c r="D6398" t="str">
        <f>INDEX(Country!$B$2:$B$26,MATCH(INDEX(customers!$D$2:$D$1501,MATCH(Purchases!B6398,customers!$A$2:$A$1501)),Country!$A$2:$A$26))</f>
        <v>IRAN</v>
      </c>
      <c r="E6398" t="str">
        <f>INDEX(Region!$C$2:$F$2,MATCH(INDEX(Country!$C$2:$C$26,MATCH(Purchases!D6398,Country!$B$2:$B$26)), Region!$C$1:$F$1))</f>
        <v>MIDDLE EAST</v>
      </c>
      <c r="F6398" t="e">
        <f>INDEX(customers!G6398:G7897, MATCH(Purchases!C6398,customers!B6398:B7897))</f>
        <v>#N/A</v>
      </c>
      <c r="G6398" t="s">
        <v>16</v>
      </c>
      <c r="H6398">
        <v>247571</v>
      </c>
      <c r="I6398" s="1">
        <v>34278</v>
      </c>
      <c r="J6398" t="s">
        <v>23</v>
      </c>
      <c r="K6398" t="s">
        <v>572</v>
      </c>
      <c r="L6398">
        <v>0</v>
      </c>
      <c r="M6398" t="s">
        <v>7393</v>
      </c>
    </row>
    <row r="6399" spans="1:13" x14ac:dyDescent="0.25">
      <c r="A6399">
        <v>25574</v>
      </c>
      <c r="B6399">
        <v>1148</v>
      </c>
      <c r="C6399" t="str">
        <f>IFERROR(INDEX(customers!B6399:B7898,MATCH(Purchases!B6399,customers!A6399:A7898)), "None")</f>
        <v>None</v>
      </c>
      <c r="D6399" t="str">
        <f>INDEX(Country!$B$2:$B$26,MATCH(INDEX(customers!$D$2:$D$1501,MATCH(Purchases!B6399,customers!$A$2:$A$1501)),Country!$A$2:$A$26))</f>
        <v>ROMANIA</v>
      </c>
      <c r="E6399" t="str">
        <f>INDEX(Region!$C$2:$F$2,MATCH(INDEX(Country!$C$2:$C$26,MATCH(Purchases!D6399,Country!$B$2:$B$26)), Region!$C$1:$F$1))</f>
        <v>EUROPE</v>
      </c>
      <c r="F6399" t="e">
        <f>INDEX(customers!G6399:G7898, MATCH(Purchases!C6399,customers!B6399:B7898))</f>
        <v>#N/A</v>
      </c>
      <c r="G6399" t="s">
        <v>16</v>
      </c>
      <c r="H6399">
        <v>238229.54</v>
      </c>
      <c r="I6399" s="1">
        <v>34406</v>
      </c>
      <c r="J6399" t="s">
        <v>23</v>
      </c>
      <c r="K6399" t="s">
        <v>2882</v>
      </c>
      <c r="L6399">
        <v>0</v>
      </c>
      <c r="M6399" t="s">
        <v>7394</v>
      </c>
    </row>
    <row r="6400" spans="1:13" x14ac:dyDescent="0.25">
      <c r="A6400">
        <v>25575</v>
      </c>
      <c r="B6400">
        <v>1192</v>
      </c>
      <c r="C6400" t="str">
        <f>IFERROR(INDEX(customers!B6400:B7899,MATCH(Purchases!B6400,customers!A6400:A7899)), "None")</f>
        <v>None</v>
      </c>
      <c r="D6400" t="str">
        <f>INDEX(Country!$B$2:$B$26,MATCH(INDEX(customers!$D$2:$D$1501,MATCH(Purchases!B6400,customers!$A$2:$A$1501)),Country!$A$2:$A$26))</f>
        <v>SAUDI ARABIA</v>
      </c>
      <c r="E6400" t="str">
        <f>INDEX(Region!$C$2:$F$2,MATCH(INDEX(Country!$C$2:$C$26,MATCH(Purchases!D6400,Country!$B$2:$B$26)), Region!$C$1:$F$1))</f>
        <v>MIDDLE EAST</v>
      </c>
      <c r="F6400" t="e">
        <f>INDEX(customers!G6400:G7899, MATCH(Purchases!C6400,customers!B6400:B7899))</f>
        <v>#N/A</v>
      </c>
      <c r="G6400" t="s">
        <v>16</v>
      </c>
      <c r="H6400">
        <v>177294.17</v>
      </c>
      <c r="I6400" s="1">
        <v>33754</v>
      </c>
      <c r="J6400" t="s">
        <v>23</v>
      </c>
      <c r="K6400" t="s">
        <v>1579</v>
      </c>
      <c r="L6400">
        <v>0</v>
      </c>
      <c r="M6400" t="s">
        <v>7395</v>
      </c>
    </row>
    <row r="6401" spans="1:13" x14ac:dyDescent="0.25">
      <c r="A6401">
        <v>25600</v>
      </c>
      <c r="B6401">
        <v>652</v>
      </c>
      <c r="C6401" t="str">
        <f>IFERROR(INDEX(customers!B6401:B7900,MATCH(Purchases!B6401,customers!A6401:A7900)), "None")</f>
        <v>None</v>
      </c>
      <c r="D6401" t="str">
        <f>INDEX(Country!$B$2:$B$26,MATCH(INDEX(customers!$D$2:$D$1501,MATCH(Purchases!B6401,customers!$A$2:$A$1501)),Country!$A$2:$A$26))</f>
        <v>SAUDI ARABIA</v>
      </c>
      <c r="E6401" t="str">
        <f>INDEX(Region!$C$2:$F$2,MATCH(INDEX(Country!$C$2:$C$26,MATCH(Purchases!D6401,Country!$B$2:$B$26)), Region!$C$1:$F$1))</f>
        <v>MIDDLE EAST</v>
      </c>
      <c r="F6401" t="e">
        <f>INDEX(customers!G6401:G7900, MATCH(Purchases!C6401,customers!B6401:B7900))</f>
        <v>#N/A</v>
      </c>
      <c r="G6401" t="s">
        <v>9</v>
      </c>
      <c r="H6401">
        <v>148984.44</v>
      </c>
      <c r="I6401" s="1">
        <v>35993</v>
      </c>
      <c r="J6401" t="s">
        <v>26</v>
      </c>
      <c r="K6401" t="s">
        <v>1599</v>
      </c>
      <c r="L6401">
        <v>0</v>
      </c>
      <c r="M6401" t="s">
        <v>7396</v>
      </c>
    </row>
    <row r="6402" spans="1:13" x14ac:dyDescent="0.25">
      <c r="A6402">
        <v>25601</v>
      </c>
      <c r="B6402">
        <v>722</v>
      </c>
      <c r="C6402" t="str">
        <f>IFERROR(INDEX(customers!B6402:B7901,MATCH(Purchases!B6402,customers!A6402:A7901)), "None")</f>
        <v>None</v>
      </c>
      <c r="D6402" t="str">
        <f>INDEX(Country!$B$2:$B$26,MATCH(INDEX(customers!$D$2:$D$1501,MATCH(Purchases!B6402,customers!$A$2:$A$1501)),Country!$A$2:$A$26))</f>
        <v>SAUDI ARABIA</v>
      </c>
      <c r="E6402" t="str">
        <f>INDEX(Region!$C$2:$F$2,MATCH(INDEX(Country!$C$2:$C$26,MATCH(Purchases!D6402,Country!$B$2:$B$26)), Region!$C$1:$F$1))</f>
        <v>MIDDLE EAST</v>
      </c>
      <c r="F6402" t="e">
        <f>INDEX(customers!G6402:G7901, MATCH(Purchases!C6402,customers!B6402:B7901))</f>
        <v>#N/A</v>
      </c>
      <c r="G6402" t="s">
        <v>16</v>
      </c>
      <c r="H6402">
        <v>151224.94</v>
      </c>
      <c r="I6402" s="1">
        <v>34340</v>
      </c>
      <c r="J6402" t="s">
        <v>31</v>
      </c>
      <c r="K6402" t="s">
        <v>2048</v>
      </c>
      <c r="L6402">
        <v>0</v>
      </c>
      <c r="M6402" t="s">
        <v>7397</v>
      </c>
    </row>
    <row r="6403" spans="1:13" x14ac:dyDescent="0.25">
      <c r="A6403">
        <v>25602</v>
      </c>
      <c r="B6403">
        <v>823</v>
      </c>
      <c r="C6403" t="str">
        <f>IFERROR(INDEX(customers!B6403:B7902,MATCH(Purchases!B6403,customers!A6403:A7902)), "None")</f>
        <v>None</v>
      </c>
      <c r="D6403" t="str">
        <f>INDEX(Country!$B$2:$B$26,MATCH(INDEX(customers!$D$2:$D$1501,MATCH(Purchases!B6403,customers!$A$2:$A$1501)),Country!$A$2:$A$26))</f>
        <v>ALGERIA</v>
      </c>
      <c r="E6403" t="e">
        <f>INDEX(Region!$C$2:$F$2,MATCH(INDEX(Country!$C$2:$C$26,MATCH(Purchases!D6403,Country!$B$2:$B$26)), Region!$C$1:$F$1))</f>
        <v>#N/A</v>
      </c>
      <c r="F6403" t="e">
        <f>INDEX(customers!G6403:G7902, MATCH(Purchases!C6403,customers!B6403:B7902))</f>
        <v>#N/A</v>
      </c>
      <c r="G6403" t="s">
        <v>9</v>
      </c>
      <c r="H6403">
        <v>128606.14</v>
      </c>
      <c r="I6403" s="1">
        <v>35125</v>
      </c>
      <c r="J6403" t="s">
        <v>31</v>
      </c>
      <c r="K6403" t="s">
        <v>2156</v>
      </c>
      <c r="L6403">
        <v>0</v>
      </c>
      <c r="M6403" t="s">
        <v>7398</v>
      </c>
    </row>
    <row r="6404" spans="1:13" x14ac:dyDescent="0.25">
      <c r="A6404">
        <v>25603</v>
      </c>
      <c r="B6404">
        <v>103</v>
      </c>
      <c r="C6404" t="str">
        <f>IFERROR(INDEX(customers!B6404:B7903,MATCH(Purchases!B6404,customers!A6404:A7903)), "None")</f>
        <v>None</v>
      </c>
      <c r="D6404" t="str">
        <f>INDEX(Country!$B$2:$B$26,MATCH(INDEX(customers!$D$2:$D$1501,MATCH(Purchases!B6404,customers!$A$2:$A$1501)),Country!$A$2:$A$26))</f>
        <v>INDONESIA</v>
      </c>
      <c r="E6404" t="str">
        <f>INDEX(Region!$C$2:$F$2,MATCH(INDEX(Country!$C$2:$C$26,MATCH(Purchases!D6404,Country!$B$2:$B$26)), Region!$C$1:$F$1))</f>
        <v>ASIA</v>
      </c>
      <c r="F6404" t="e">
        <f>INDEX(customers!G6404:G7903, MATCH(Purchases!C6404,customers!B6404:B7903))</f>
        <v>#N/A</v>
      </c>
      <c r="G6404" t="s">
        <v>16</v>
      </c>
      <c r="H6404">
        <v>150121.54999999999</v>
      </c>
      <c r="I6404" s="1">
        <v>34764</v>
      </c>
      <c r="J6404" t="s">
        <v>10</v>
      </c>
      <c r="K6404" t="s">
        <v>811</v>
      </c>
      <c r="L6404">
        <v>0</v>
      </c>
      <c r="M6404" t="s">
        <v>7399</v>
      </c>
    </row>
    <row r="6405" spans="1:13" x14ac:dyDescent="0.25">
      <c r="A6405">
        <v>25604</v>
      </c>
      <c r="B6405">
        <v>760</v>
      </c>
      <c r="C6405" t="str">
        <f>IFERROR(INDEX(customers!B6405:B7904,MATCH(Purchases!B6405,customers!A6405:A7904)), "None")</f>
        <v>None</v>
      </c>
      <c r="D6405" t="str">
        <f>INDEX(Country!$B$2:$B$26,MATCH(INDEX(customers!$D$2:$D$1501,MATCH(Purchases!B6405,customers!$A$2:$A$1501)),Country!$A$2:$A$26))</f>
        <v>BRAZIL</v>
      </c>
      <c r="E6405" t="str">
        <f>INDEX(Region!$C$2:$F$2,MATCH(INDEX(Country!$C$2:$C$26,MATCH(Purchases!D6405,Country!$B$2:$B$26)), Region!$C$1:$F$1))</f>
        <v>AMERICA</v>
      </c>
      <c r="F6405" t="e">
        <f>INDEX(customers!G6405:G7904, MATCH(Purchases!C6405,customers!B6405:B7904))</f>
        <v>#N/A</v>
      </c>
      <c r="G6405" t="s">
        <v>9</v>
      </c>
      <c r="H6405">
        <v>270228.05</v>
      </c>
      <c r="I6405" s="1">
        <v>35755</v>
      </c>
      <c r="J6405" t="s">
        <v>13</v>
      </c>
      <c r="K6405" t="s">
        <v>2787</v>
      </c>
      <c r="L6405">
        <v>0</v>
      </c>
      <c r="M6405" t="s">
        <v>7400</v>
      </c>
    </row>
    <row r="6406" spans="1:13" x14ac:dyDescent="0.25">
      <c r="A6406">
        <v>25605</v>
      </c>
      <c r="B6406">
        <v>512</v>
      </c>
      <c r="C6406" t="str">
        <f>IFERROR(INDEX(customers!B6406:B7905,MATCH(Purchases!B6406,customers!A6406:A7905)), "None")</f>
        <v>None</v>
      </c>
      <c r="D6406" t="str">
        <f>INDEX(Country!$B$2:$B$26,MATCH(INDEX(customers!$D$2:$D$1501,MATCH(Purchases!B6406,customers!$A$2:$A$1501)),Country!$A$2:$A$26))</f>
        <v>BRAZIL</v>
      </c>
      <c r="E6406" t="str">
        <f>INDEX(Region!$C$2:$F$2,MATCH(INDEX(Country!$C$2:$C$26,MATCH(Purchases!D6406,Country!$B$2:$B$26)), Region!$C$1:$F$1))</f>
        <v>AMERICA</v>
      </c>
      <c r="F6406" t="e">
        <f>INDEX(customers!G6406:G7905, MATCH(Purchases!C6406,customers!B6406:B7905))</f>
        <v>#N/A</v>
      </c>
      <c r="G6406" t="s">
        <v>16</v>
      </c>
      <c r="H6406">
        <v>10962.56</v>
      </c>
      <c r="I6406" s="1">
        <v>34488</v>
      </c>
      <c r="J6406" t="s">
        <v>26</v>
      </c>
      <c r="K6406" t="s">
        <v>780</v>
      </c>
      <c r="L6406">
        <v>0</v>
      </c>
      <c r="M6406" t="s">
        <v>7401</v>
      </c>
    </row>
    <row r="6407" spans="1:13" x14ac:dyDescent="0.25">
      <c r="A6407">
        <v>25606</v>
      </c>
      <c r="B6407">
        <v>650</v>
      </c>
      <c r="C6407" t="str">
        <f>IFERROR(INDEX(customers!B6407:B7906,MATCH(Purchases!B6407,customers!A6407:A7906)), "None")</f>
        <v>None</v>
      </c>
      <c r="D6407" t="str">
        <f>INDEX(Country!$B$2:$B$26,MATCH(INDEX(customers!$D$2:$D$1501,MATCH(Purchases!B6407,customers!$A$2:$A$1501)),Country!$A$2:$A$26))</f>
        <v>ETHIOPIA</v>
      </c>
      <c r="E6407" t="e">
        <f>INDEX(Region!$C$2:$F$2,MATCH(INDEX(Country!$C$2:$C$26,MATCH(Purchases!D6407,Country!$B$2:$B$26)), Region!$C$1:$F$1))</f>
        <v>#N/A</v>
      </c>
      <c r="F6407" t="e">
        <f>INDEX(customers!G6407:G7906, MATCH(Purchases!C6407,customers!B6407:B7906))</f>
        <v>#N/A</v>
      </c>
      <c r="G6407" t="s">
        <v>16</v>
      </c>
      <c r="H6407">
        <v>23877.79</v>
      </c>
      <c r="I6407" s="1">
        <v>33717</v>
      </c>
      <c r="J6407" t="s">
        <v>26</v>
      </c>
      <c r="K6407" t="s">
        <v>4329</v>
      </c>
      <c r="L6407">
        <v>0</v>
      </c>
      <c r="M6407" t="s">
        <v>7402</v>
      </c>
    </row>
    <row r="6408" spans="1:13" x14ac:dyDescent="0.25">
      <c r="A6408">
        <v>25607</v>
      </c>
      <c r="B6408">
        <v>877</v>
      </c>
      <c r="C6408" t="str">
        <f>IFERROR(INDEX(customers!B6408:B7907,MATCH(Purchases!B6408,customers!A6408:A7907)), "None")</f>
        <v>None</v>
      </c>
      <c r="D6408" t="str">
        <f>INDEX(Country!$B$2:$B$26,MATCH(INDEX(customers!$D$2:$D$1501,MATCH(Purchases!B6408,customers!$A$2:$A$1501)),Country!$A$2:$A$26))</f>
        <v>MOZAMBIQUE</v>
      </c>
      <c r="E6408" t="str">
        <f>INDEX(Region!$C$2:$F$2,MATCH(INDEX(Country!$C$2:$C$26,MATCH(Purchases!D6408,Country!$B$2:$B$26)), Region!$C$1:$F$1))</f>
        <v>ASIA</v>
      </c>
      <c r="F6408" t="e">
        <f>INDEX(customers!G6408:G7907, MATCH(Purchases!C6408,customers!B6408:B7907))</f>
        <v>#N/A</v>
      </c>
      <c r="G6408" t="s">
        <v>9</v>
      </c>
      <c r="H6408">
        <v>86439.74</v>
      </c>
      <c r="I6408" s="1">
        <v>35392</v>
      </c>
      <c r="J6408" t="s">
        <v>26</v>
      </c>
      <c r="K6408" t="s">
        <v>1254</v>
      </c>
      <c r="L6408">
        <v>0</v>
      </c>
      <c r="M6408" t="s">
        <v>7403</v>
      </c>
    </row>
    <row r="6409" spans="1:13" x14ac:dyDescent="0.25">
      <c r="A6409">
        <v>25632</v>
      </c>
      <c r="B6409">
        <v>1246</v>
      </c>
      <c r="C6409" t="str">
        <f>IFERROR(INDEX(customers!B6409:B7908,MATCH(Purchases!B6409,customers!A6409:A7908)), "None")</f>
        <v>None</v>
      </c>
      <c r="D6409" t="str">
        <f>INDEX(Country!$B$2:$B$26,MATCH(INDEX(customers!$D$2:$D$1501,MATCH(Purchases!B6409,customers!$A$2:$A$1501)),Country!$A$2:$A$26))</f>
        <v>EGYPT</v>
      </c>
      <c r="E6409" t="str">
        <f>INDEX(Region!$C$2:$F$2,MATCH(INDEX(Country!$C$2:$C$26,MATCH(Purchases!D6409,Country!$B$2:$B$26)), Region!$C$1:$F$1))</f>
        <v>MIDDLE EAST</v>
      </c>
      <c r="F6409" t="e">
        <f>INDEX(customers!G6409:G7908, MATCH(Purchases!C6409,customers!B6409:B7908))</f>
        <v>#N/A</v>
      </c>
      <c r="G6409" t="s">
        <v>9</v>
      </c>
      <c r="H6409">
        <v>281215.12</v>
      </c>
      <c r="I6409" s="1">
        <v>35310</v>
      </c>
      <c r="J6409" t="s">
        <v>10</v>
      </c>
      <c r="K6409" t="s">
        <v>97</v>
      </c>
      <c r="L6409">
        <v>0</v>
      </c>
      <c r="M6409" t="s">
        <v>7404</v>
      </c>
    </row>
    <row r="6410" spans="1:13" x14ac:dyDescent="0.25">
      <c r="A6410">
        <v>25633</v>
      </c>
      <c r="B6410">
        <v>1093</v>
      </c>
      <c r="C6410" t="str">
        <f>IFERROR(INDEX(customers!B6410:B7909,MATCH(Purchases!B6410,customers!A6410:A7909)), "None")</f>
        <v>None</v>
      </c>
      <c r="D6410" t="str">
        <f>INDEX(Country!$B$2:$B$26,MATCH(INDEX(customers!$D$2:$D$1501,MATCH(Purchases!B6410,customers!$A$2:$A$1501)),Country!$A$2:$A$26))</f>
        <v>UNITED STATES</v>
      </c>
      <c r="E6410" t="str">
        <f>INDEX(Region!$C$2:$F$2,MATCH(INDEX(Country!$C$2:$C$26,MATCH(Purchases!D6410,Country!$B$2:$B$26)), Region!$C$1:$F$1))</f>
        <v>MIDDLE EAST</v>
      </c>
      <c r="F6410" t="e">
        <f>INDEX(customers!G6410:G7909, MATCH(Purchases!C6410,customers!B6410:B7909))</f>
        <v>#N/A</v>
      </c>
      <c r="G6410" t="s">
        <v>9</v>
      </c>
      <c r="H6410">
        <v>231274.63</v>
      </c>
      <c r="I6410" s="1">
        <v>34913</v>
      </c>
      <c r="J6410" t="s">
        <v>10</v>
      </c>
      <c r="K6410" t="s">
        <v>1597</v>
      </c>
      <c r="L6410">
        <v>0</v>
      </c>
      <c r="M6410" t="s">
        <v>7405</v>
      </c>
    </row>
    <row r="6411" spans="1:13" x14ac:dyDescent="0.25">
      <c r="A6411">
        <v>25634</v>
      </c>
      <c r="B6411">
        <v>70</v>
      </c>
      <c r="C6411" t="str">
        <f>IFERROR(INDEX(customers!B6411:B7910,MATCH(Purchases!B6411,customers!A6411:A7910)), "None")</f>
        <v>None</v>
      </c>
      <c r="D6411" t="str">
        <f>INDEX(Country!$B$2:$B$26,MATCH(INDEX(customers!$D$2:$D$1501,MATCH(Purchases!B6411,customers!$A$2:$A$1501)),Country!$A$2:$A$26))</f>
        <v>RUSSIA</v>
      </c>
      <c r="E6411" t="str">
        <f>INDEX(Region!$C$2:$F$2,MATCH(INDEX(Country!$C$2:$C$26,MATCH(Purchases!D6411,Country!$B$2:$B$26)), Region!$C$1:$F$1))</f>
        <v>EUROPE</v>
      </c>
      <c r="F6411" t="e">
        <f>INDEX(customers!G6411:G7910, MATCH(Purchases!C6411,customers!B6411:B7910))</f>
        <v>#N/A</v>
      </c>
      <c r="G6411" t="s">
        <v>16</v>
      </c>
      <c r="H6411">
        <v>299230.95</v>
      </c>
      <c r="I6411" s="1">
        <v>34180</v>
      </c>
      <c r="J6411" t="s">
        <v>23</v>
      </c>
      <c r="K6411" t="s">
        <v>1772</v>
      </c>
      <c r="L6411">
        <v>0</v>
      </c>
      <c r="M6411" t="s">
        <v>7406</v>
      </c>
    </row>
    <row r="6412" spans="1:13" x14ac:dyDescent="0.25">
      <c r="A6412">
        <v>25635</v>
      </c>
      <c r="B6412">
        <v>1048</v>
      </c>
      <c r="C6412" t="str">
        <f>IFERROR(INDEX(customers!B6412:B7911,MATCH(Purchases!B6412,customers!A6412:A7911)), "None")</f>
        <v>None</v>
      </c>
      <c r="D6412" t="str">
        <f>INDEX(Country!$B$2:$B$26,MATCH(INDEX(customers!$D$2:$D$1501,MATCH(Purchases!B6412,customers!$A$2:$A$1501)),Country!$A$2:$A$26))</f>
        <v>ROMANIA</v>
      </c>
      <c r="E6412" t="str">
        <f>INDEX(Region!$C$2:$F$2,MATCH(INDEX(Country!$C$2:$C$26,MATCH(Purchases!D6412,Country!$B$2:$B$26)), Region!$C$1:$F$1))</f>
        <v>EUROPE</v>
      </c>
      <c r="F6412" t="e">
        <f>INDEX(customers!G6412:G7911, MATCH(Purchases!C6412,customers!B6412:B7911))</f>
        <v>#N/A</v>
      </c>
      <c r="G6412" t="s">
        <v>16</v>
      </c>
      <c r="H6412">
        <v>123853.8</v>
      </c>
      <c r="I6412" s="1">
        <v>33754</v>
      </c>
      <c r="J6412" t="s">
        <v>13</v>
      </c>
      <c r="K6412" t="s">
        <v>2676</v>
      </c>
      <c r="L6412">
        <v>0</v>
      </c>
      <c r="M6412" t="s">
        <v>7407</v>
      </c>
    </row>
    <row r="6413" spans="1:13" x14ac:dyDescent="0.25">
      <c r="A6413">
        <v>25636</v>
      </c>
      <c r="B6413">
        <v>94</v>
      </c>
      <c r="C6413" t="str">
        <f>IFERROR(INDEX(customers!B6413:B7912,MATCH(Purchases!B6413,customers!A6413:A7912)), "None")</f>
        <v>None</v>
      </c>
      <c r="D6413" t="str">
        <f>INDEX(Country!$B$2:$B$26,MATCH(INDEX(customers!$D$2:$D$1501,MATCH(Purchases!B6413,customers!$A$2:$A$1501)),Country!$A$2:$A$26))</f>
        <v>INDONESIA</v>
      </c>
      <c r="E6413" t="str">
        <f>INDEX(Region!$C$2:$F$2,MATCH(INDEX(Country!$C$2:$C$26,MATCH(Purchases!D6413,Country!$B$2:$B$26)), Region!$C$1:$F$1))</f>
        <v>ASIA</v>
      </c>
      <c r="F6413" t="e">
        <f>INDEX(customers!G6413:G7912, MATCH(Purchases!C6413,customers!B6413:B7912))</f>
        <v>#N/A</v>
      </c>
      <c r="G6413" t="s">
        <v>9</v>
      </c>
      <c r="H6413">
        <v>128211.6</v>
      </c>
      <c r="I6413" s="1">
        <v>35984</v>
      </c>
      <c r="J6413" t="s">
        <v>26</v>
      </c>
      <c r="K6413" t="s">
        <v>2201</v>
      </c>
      <c r="L6413">
        <v>0</v>
      </c>
      <c r="M6413" t="s">
        <v>7408</v>
      </c>
    </row>
    <row r="6414" spans="1:13" x14ac:dyDescent="0.25">
      <c r="A6414">
        <v>25637</v>
      </c>
      <c r="B6414">
        <v>305</v>
      </c>
      <c r="C6414" t="str">
        <f>IFERROR(INDEX(customers!B6414:B7913,MATCH(Purchases!B6414,customers!A6414:A7913)), "None")</f>
        <v>None</v>
      </c>
      <c r="D6414" t="str">
        <f>INDEX(Country!$B$2:$B$26,MATCH(INDEX(customers!$D$2:$D$1501,MATCH(Purchases!B6414,customers!$A$2:$A$1501)),Country!$A$2:$A$26))</f>
        <v>IRAQ</v>
      </c>
      <c r="E6414" t="str">
        <f>INDEX(Region!$C$2:$F$2,MATCH(INDEX(Country!$C$2:$C$26,MATCH(Purchases!D6414,Country!$B$2:$B$26)), Region!$C$1:$F$1))</f>
        <v>MIDDLE EAST</v>
      </c>
      <c r="F6414" t="e">
        <f>INDEX(customers!G6414:G7913, MATCH(Purchases!C6414,customers!B6414:B7913))</f>
        <v>#N/A</v>
      </c>
      <c r="G6414" t="s">
        <v>16</v>
      </c>
      <c r="H6414">
        <v>151092.01</v>
      </c>
      <c r="I6414" s="1">
        <v>33660</v>
      </c>
      <c r="J6414" t="s">
        <v>23</v>
      </c>
      <c r="K6414" t="s">
        <v>236</v>
      </c>
      <c r="L6414">
        <v>0</v>
      </c>
      <c r="M6414" t="s">
        <v>7409</v>
      </c>
    </row>
    <row r="6415" spans="1:13" x14ac:dyDescent="0.25">
      <c r="A6415">
        <v>25638</v>
      </c>
      <c r="B6415">
        <v>202</v>
      </c>
      <c r="C6415" t="str">
        <f>IFERROR(INDEX(customers!B6415:B7914,MATCH(Purchases!B6415,customers!A6415:A7914)), "None")</f>
        <v>None</v>
      </c>
      <c r="D6415" t="str">
        <f>INDEX(Country!$B$2:$B$26,MATCH(INDEX(customers!$D$2:$D$1501,MATCH(Purchases!B6415,customers!$A$2:$A$1501)),Country!$A$2:$A$26))</f>
        <v>GERMANY</v>
      </c>
      <c r="E6415" t="str">
        <f>INDEX(Region!$C$2:$F$2,MATCH(INDEX(Country!$C$2:$C$26,MATCH(Purchases!D6415,Country!$B$2:$B$26)), Region!$C$1:$F$1))</f>
        <v>EUROPE</v>
      </c>
      <c r="F6415" t="e">
        <f>INDEX(customers!G6415:G7914, MATCH(Purchases!C6415,customers!B6415:B7914))</f>
        <v>#N/A</v>
      </c>
      <c r="G6415" t="s">
        <v>16</v>
      </c>
      <c r="H6415">
        <v>161345.81</v>
      </c>
      <c r="I6415" s="1">
        <v>34553</v>
      </c>
      <c r="J6415" t="s">
        <v>26</v>
      </c>
      <c r="K6415" t="s">
        <v>1960</v>
      </c>
      <c r="L6415">
        <v>0</v>
      </c>
      <c r="M6415" t="s">
        <v>7410</v>
      </c>
    </row>
    <row r="6416" spans="1:13" x14ac:dyDescent="0.25">
      <c r="A6416">
        <v>25639</v>
      </c>
      <c r="B6416">
        <v>1258</v>
      </c>
      <c r="C6416" t="str">
        <f>IFERROR(INDEX(customers!B6416:B7915,MATCH(Purchases!B6416,customers!A6416:A7915)), "None")</f>
        <v>None</v>
      </c>
      <c r="D6416" t="str">
        <f>INDEX(Country!$B$2:$B$26,MATCH(INDEX(customers!$D$2:$D$1501,MATCH(Purchases!B6416,customers!$A$2:$A$1501)),Country!$A$2:$A$26))</f>
        <v>CANADA</v>
      </c>
      <c r="E6416" t="str">
        <f>INDEX(Region!$C$2:$F$2,MATCH(INDEX(Country!$C$2:$C$26,MATCH(Purchases!D6416,Country!$B$2:$B$26)), Region!$C$1:$F$1))</f>
        <v>AMERICA</v>
      </c>
      <c r="F6416" t="e">
        <f>INDEX(customers!G6416:G7915, MATCH(Purchases!C6416,customers!B6416:B7915))</f>
        <v>#N/A</v>
      </c>
      <c r="G6416" t="s">
        <v>16</v>
      </c>
      <c r="H6416">
        <v>109350.02</v>
      </c>
      <c r="I6416" s="1">
        <v>34619</v>
      </c>
      <c r="J6416" t="s">
        <v>31</v>
      </c>
      <c r="K6416" t="s">
        <v>11</v>
      </c>
      <c r="L6416">
        <v>0</v>
      </c>
      <c r="M6416" t="s">
        <v>7411</v>
      </c>
    </row>
    <row r="6417" spans="1:13" x14ac:dyDescent="0.25">
      <c r="A6417">
        <v>25664</v>
      </c>
      <c r="B6417">
        <v>566</v>
      </c>
      <c r="C6417" t="str">
        <f>IFERROR(INDEX(customers!B6417:B7916,MATCH(Purchases!B6417,customers!A6417:A7916)), "None")</f>
        <v>None</v>
      </c>
      <c r="D6417" t="str">
        <f>INDEX(Country!$B$2:$B$26,MATCH(INDEX(customers!$D$2:$D$1501,MATCH(Purchases!B6417,customers!$A$2:$A$1501)),Country!$A$2:$A$26))</f>
        <v>UNITED STATES</v>
      </c>
      <c r="E6417" t="str">
        <f>INDEX(Region!$C$2:$F$2,MATCH(INDEX(Country!$C$2:$C$26,MATCH(Purchases!D6417,Country!$B$2:$B$26)), Region!$C$1:$F$1))</f>
        <v>MIDDLE EAST</v>
      </c>
      <c r="F6417" t="e">
        <f>INDEX(customers!G6417:G7916, MATCH(Purchases!C6417,customers!B6417:B7916))</f>
        <v>#N/A</v>
      </c>
      <c r="G6417" t="s">
        <v>16</v>
      </c>
      <c r="H6417">
        <v>156476.82</v>
      </c>
      <c r="I6417" s="1">
        <v>34698</v>
      </c>
      <c r="J6417" t="s">
        <v>13</v>
      </c>
      <c r="K6417" t="s">
        <v>2839</v>
      </c>
      <c r="L6417">
        <v>0</v>
      </c>
      <c r="M6417" t="s">
        <v>7412</v>
      </c>
    </row>
    <row r="6418" spans="1:13" x14ac:dyDescent="0.25">
      <c r="A6418">
        <v>25665</v>
      </c>
      <c r="B6418">
        <v>19</v>
      </c>
      <c r="C6418" t="str">
        <f>IFERROR(INDEX(customers!B6418:B7917,MATCH(Purchases!B6418,customers!A6418:A7917)), "None")</f>
        <v>None</v>
      </c>
      <c r="D6418" t="str">
        <f>INDEX(Country!$B$2:$B$26,MATCH(INDEX(customers!$D$2:$D$1501,MATCH(Purchases!B6418,customers!$A$2:$A$1501)),Country!$A$2:$A$26))</f>
        <v>CHINA</v>
      </c>
      <c r="E6418" t="str">
        <f>INDEX(Region!$C$2:$F$2,MATCH(INDEX(Country!$C$2:$C$26,MATCH(Purchases!D6418,Country!$B$2:$B$26)), Region!$C$1:$F$1))</f>
        <v>AMERICA</v>
      </c>
      <c r="F6418" t="e">
        <f>INDEX(customers!G6418:G7917, MATCH(Purchases!C6418,customers!B6418:B7917))</f>
        <v>#N/A</v>
      </c>
      <c r="G6418" t="s">
        <v>9</v>
      </c>
      <c r="H6418">
        <v>53951.9</v>
      </c>
      <c r="I6418" s="1">
        <v>35278</v>
      </c>
      <c r="J6418" t="s">
        <v>13</v>
      </c>
      <c r="K6418" t="s">
        <v>715</v>
      </c>
      <c r="L6418">
        <v>0</v>
      </c>
      <c r="M6418" t="s">
        <v>7413</v>
      </c>
    </row>
    <row r="6419" spans="1:13" x14ac:dyDescent="0.25">
      <c r="A6419">
        <v>25666</v>
      </c>
      <c r="B6419">
        <v>589</v>
      </c>
      <c r="C6419" t="str">
        <f>IFERROR(INDEX(customers!B6419:B7918,MATCH(Purchases!B6419,customers!A6419:A7918)), "None")</f>
        <v>None</v>
      </c>
      <c r="D6419" t="str">
        <f>INDEX(Country!$B$2:$B$26,MATCH(INDEX(customers!$D$2:$D$1501,MATCH(Purchases!B6419,customers!$A$2:$A$1501)),Country!$A$2:$A$26))</f>
        <v>ROMANIA</v>
      </c>
      <c r="E6419" t="str">
        <f>INDEX(Region!$C$2:$F$2,MATCH(INDEX(Country!$C$2:$C$26,MATCH(Purchases!D6419,Country!$B$2:$B$26)), Region!$C$1:$F$1))</f>
        <v>EUROPE</v>
      </c>
      <c r="F6419" t="e">
        <f>INDEX(customers!G6419:G7918, MATCH(Purchases!C6419,customers!B6419:B7918))</f>
        <v>#N/A</v>
      </c>
      <c r="G6419" t="s">
        <v>16</v>
      </c>
      <c r="H6419">
        <v>84169.63</v>
      </c>
      <c r="I6419" s="1">
        <v>33850</v>
      </c>
      <c r="J6419" t="s">
        <v>13</v>
      </c>
      <c r="K6419" t="s">
        <v>1979</v>
      </c>
      <c r="L6419">
        <v>0</v>
      </c>
      <c r="M6419" t="s">
        <v>7414</v>
      </c>
    </row>
    <row r="6420" spans="1:13" x14ac:dyDescent="0.25">
      <c r="A6420">
        <v>25667</v>
      </c>
      <c r="B6420">
        <v>532</v>
      </c>
      <c r="C6420" t="str">
        <f>IFERROR(INDEX(customers!B6420:B7919,MATCH(Purchases!B6420,customers!A6420:A7919)), "None")</f>
        <v>None</v>
      </c>
      <c r="D6420" t="str">
        <f>INDEX(Country!$B$2:$B$26,MATCH(INDEX(customers!$D$2:$D$1501,MATCH(Purchases!B6420,customers!$A$2:$A$1501)),Country!$A$2:$A$26))</f>
        <v>MOROCCO</v>
      </c>
      <c r="E6420" t="str">
        <f>INDEX(Region!$C$2:$F$2,MATCH(INDEX(Country!$C$2:$C$26,MATCH(Purchases!D6420,Country!$B$2:$B$26)), Region!$C$1:$F$1))</f>
        <v>ASIA</v>
      </c>
      <c r="F6420" t="e">
        <f>INDEX(customers!G6420:G7919, MATCH(Purchases!C6420,customers!B6420:B7919))</f>
        <v>#N/A</v>
      </c>
      <c r="G6420" t="s">
        <v>9</v>
      </c>
      <c r="H6420">
        <v>42593.51</v>
      </c>
      <c r="I6420" s="1">
        <v>35018</v>
      </c>
      <c r="J6420" t="s">
        <v>31</v>
      </c>
      <c r="K6420" t="s">
        <v>2167</v>
      </c>
      <c r="L6420">
        <v>0</v>
      </c>
      <c r="M6420" t="s">
        <v>7415</v>
      </c>
    </row>
    <row r="6421" spans="1:13" x14ac:dyDescent="0.25">
      <c r="A6421">
        <v>25668</v>
      </c>
      <c r="B6421">
        <v>118</v>
      </c>
      <c r="C6421" t="str">
        <f>IFERROR(INDEX(customers!B6421:B7920,MATCH(Purchases!B6421,customers!A6421:A7920)), "None")</f>
        <v>None</v>
      </c>
      <c r="D6421" t="str">
        <f>INDEX(Country!$B$2:$B$26,MATCH(INDEX(customers!$D$2:$D$1501,MATCH(Purchases!B6421,customers!$A$2:$A$1501)),Country!$A$2:$A$26))</f>
        <v>CHINA</v>
      </c>
      <c r="E6421" t="str">
        <f>INDEX(Region!$C$2:$F$2,MATCH(INDEX(Country!$C$2:$C$26,MATCH(Purchases!D6421,Country!$B$2:$B$26)), Region!$C$1:$F$1))</f>
        <v>AMERICA</v>
      </c>
      <c r="F6421" t="e">
        <f>INDEX(customers!G6421:G7920, MATCH(Purchases!C6421,customers!B6421:B7920))</f>
        <v>#N/A</v>
      </c>
      <c r="G6421" t="s">
        <v>9</v>
      </c>
      <c r="H6421">
        <v>2149.5300000000002</v>
      </c>
      <c r="I6421" s="1">
        <v>35547</v>
      </c>
      <c r="J6421" t="s">
        <v>23</v>
      </c>
      <c r="K6421" t="s">
        <v>2612</v>
      </c>
      <c r="L6421">
        <v>0</v>
      </c>
      <c r="M6421" t="s">
        <v>7416</v>
      </c>
    </row>
    <row r="6422" spans="1:13" x14ac:dyDescent="0.25">
      <c r="A6422">
        <v>25669</v>
      </c>
      <c r="B6422">
        <v>1375</v>
      </c>
      <c r="C6422" t="str">
        <f>IFERROR(INDEX(customers!B6422:B7921,MATCH(Purchases!B6422,customers!A6422:A7921)), "None")</f>
        <v>None</v>
      </c>
      <c r="D6422" t="str">
        <f>INDEX(Country!$B$2:$B$26,MATCH(INDEX(customers!$D$2:$D$1501,MATCH(Purchases!B6422,customers!$A$2:$A$1501)),Country!$A$2:$A$26))</f>
        <v>KENYA</v>
      </c>
      <c r="E6422" t="str">
        <f>INDEX(Region!$C$2:$F$2,MATCH(INDEX(Country!$C$2:$C$26,MATCH(Purchases!D6422,Country!$B$2:$B$26)), Region!$C$1:$F$1))</f>
        <v>ASIA</v>
      </c>
      <c r="F6422" t="e">
        <f>INDEX(customers!G6422:G7921, MATCH(Purchases!C6422,customers!B6422:B7921))</f>
        <v>#N/A</v>
      </c>
      <c r="G6422" t="s">
        <v>16</v>
      </c>
      <c r="H6422">
        <v>198950.16</v>
      </c>
      <c r="I6422" s="1">
        <v>34716</v>
      </c>
      <c r="J6422" t="s">
        <v>13</v>
      </c>
      <c r="K6422" t="s">
        <v>1236</v>
      </c>
      <c r="L6422">
        <v>0</v>
      </c>
      <c r="M6422" t="s">
        <v>7417</v>
      </c>
    </row>
    <row r="6423" spans="1:13" x14ac:dyDescent="0.25">
      <c r="A6423">
        <v>25670</v>
      </c>
      <c r="B6423">
        <v>751</v>
      </c>
      <c r="C6423" t="str">
        <f>IFERROR(INDEX(customers!B6423:B7922,MATCH(Purchases!B6423,customers!A6423:A7922)), "None")</f>
        <v>None</v>
      </c>
      <c r="D6423" t="str">
        <f>INDEX(Country!$B$2:$B$26,MATCH(INDEX(customers!$D$2:$D$1501,MATCH(Purchases!B6423,customers!$A$2:$A$1501)),Country!$A$2:$A$26))</f>
        <v>ALGERIA</v>
      </c>
      <c r="E6423" t="e">
        <f>INDEX(Region!$C$2:$F$2,MATCH(INDEX(Country!$C$2:$C$26,MATCH(Purchases!D6423,Country!$B$2:$B$26)), Region!$C$1:$F$1))</f>
        <v>#N/A</v>
      </c>
      <c r="F6423" t="e">
        <f>INDEX(customers!G6423:G7922, MATCH(Purchases!C6423,customers!B6423:B7922))</f>
        <v>#N/A</v>
      </c>
      <c r="G6423" t="s">
        <v>9</v>
      </c>
      <c r="H6423">
        <v>210045.49</v>
      </c>
      <c r="I6423" s="1">
        <v>35776</v>
      </c>
      <c r="J6423" t="s">
        <v>26</v>
      </c>
      <c r="K6423" t="s">
        <v>1358</v>
      </c>
      <c r="L6423">
        <v>0</v>
      </c>
      <c r="M6423" t="s">
        <v>7418</v>
      </c>
    </row>
    <row r="6424" spans="1:13" x14ac:dyDescent="0.25">
      <c r="A6424">
        <v>25671</v>
      </c>
      <c r="B6424">
        <v>1294</v>
      </c>
      <c r="C6424" t="str">
        <f>IFERROR(INDEX(customers!B6424:B7923,MATCH(Purchases!B6424,customers!A6424:A7923)), "None")</f>
        <v>None</v>
      </c>
      <c r="D6424" t="str">
        <f>INDEX(Country!$B$2:$B$26,MATCH(INDEX(customers!$D$2:$D$1501,MATCH(Purchases!B6424,customers!$A$2:$A$1501)),Country!$A$2:$A$26))</f>
        <v>UNITED KINGDOM</v>
      </c>
      <c r="E6424" t="str">
        <f>INDEX(Region!$C$2:$F$2,MATCH(INDEX(Country!$C$2:$C$26,MATCH(Purchases!D6424,Country!$B$2:$B$26)), Region!$C$1:$F$1))</f>
        <v>MIDDLE EAST</v>
      </c>
      <c r="F6424" t="e">
        <f>INDEX(customers!G6424:G7923, MATCH(Purchases!C6424,customers!B6424:B7923))</f>
        <v>#N/A</v>
      </c>
      <c r="G6424" t="s">
        <v>9</v>
      </c>
      <c r="H6424">
        <v>109909.99</v>
      </c>
      <c r="I6424" s="1">
        <v>35541</v>
      </c>
      <c r="J6424" t="s">
        <v>23</v>
      </c>
      <c r="K6424" t="s">
        <v>465</v>
      </c>
      <c r="L6424">
        <v>0</v>
      </c>
      <c r="M6424" t="s">
        <v>7419</v>
      </c>
    </row>
    <row r="6425" spans="1:13" x14ac:dyDescent="0.25">
      <c r="A6425">
        <v>25696</v>
      </c>
      <c r="B6425">
        <v>86</v>
      </c>
      <c r="C6425" t="str">
        <f>IFERROR(INDEX(customers!B6425:B7924,MATCH(Purchases!B6425,customers!A6425:A7924)), "None")</f>
        <v>None</v>
      </c>
      <c r="D6425" t="str">
        <f>INDEX(Country!$B$2:$B$26,MATCH(INDEX(customers!$D$2:$D$1501,MATCH(Purchases!B6425,customers!$A$2:$A$1501)),Country!$A$2:$A$26))</f>
        <v>ALGERIA</v>
      </c>
      <c r="E6425" t="e">
        <f>INDEX(Region!$C$2:$F$2,MATCH(INDEX(Country!$C$2:$C$26,MATCH(Purchases!D6425,Country!$B$2:$B$26)), Region!$C$1:$F$1))</f>
        <v>#N/A</v>
      </c>
      <c r="F6425" t="e">
        <f>INDEX(customers!G6425:G7924, MATCH(Purchases!C6425,customers!B6425:B7924))</f>
        <v>#N/A</v>
      </c>
      <c r="G6425" t="s">
        <v>16</v>
      </c>
      <c r="H6425">
        <v>127424.26</v>
      </c>
      <c r="I6425" s="1">
        <v>34016</v>
      </c>
      <c r="J6425" t="s">
        <v>31</v>
      </c>
      <c r="K6425" t="s">
        <v>625</v>
      </c>
      <c r="L6425">
        <v>0</v>
      </c>
      <c r="M6425" t="s">
        <v>7420</v>
      </c>
    </row>
    <row r="6426" spans="1:13" x14ac:dyDescent="0.25">
      <c r="A6426">
        <v>25697</v>
      </c>
      <c r="B6426">
        <v>464</v>
      </c>
      <c r="C6426" t="str">
        <f>IFERROR(INDEX(customers!B6426:B7925,MATCH(Purchases!B6426,customers!A6426:A7925)), "None")</f>
        <v>None</v>
      </c>
      <c r="D6426" t="str">
        <f>INDEX(Country!$B$2:$B$26,MATCH(INDEX(customers!$D$2:$D$1501,MATCH(Purchases!B6426,customers!$A$2:$A$1501)),Country!$A$2:$A$26))</f>
        <v>INDONESIA</v>
      </c>
      <c r="E6426" t="str">
        <f>INDEX(Region!$C$2:$F$2,MATCH(INDEX(Country!$C$2:$C$26,MATCH(Purchases!D6426,Country!$B$2:$B$26)), Region!$C$1:$F$1))</f>
        <v>ASIA</v>
      </c>
      <c r="F6426" t="e">
        <f>INDEX(customers!G6426:G7925, MATCH(Purchases!C6426,customers!B6426:B7925))</f>
        <v>#N/A</v>
      </c>
      <c r="G6426" t="s">
        <v>48</v>
      </c>
      <c r="H6426">
        <v>43576.71</v>
      </c>
      <c r="I6426" s="1">
        <v>34816</v>
      </c>
      <c r="J6426" t="s">
        <v>10</v>
      </c>
      <c r="K6426" t="s">
        <v>4586</v>
      </c>
      <c r="L6426">
        <v>0</v>
      </c>
      <c r="M6426" t="s">
        <v>7421</v>
      </c>
    </row>
    <row r="6427" spans="1:13" x14ac:dyDescent="0.25">
      <c r="A6427">
        <v>25698</v>
      </c>
      <c r="B6427">
        <v>271</v>
      </c>
      <c r="C6427" t="str">
        <f>IFERROR(INDEX(customers!B6427:B7926,MATCH(Purchases!B6427,customers!A6427:A7926)), "None")</f>
        <v>None</v>
      </c>
      <c r="D6427" t="str">
        <f>INDEX(Country!$B$2:$B$26,MATCH(INDEX(customers!$D$2:$D$1501,MATCH(Purchases!B6427,customers!$A$2:$A$1501)),Country!$A$2:$A$26))</f>
        <v>FRANCE</v>
      </c>
      <c r="E6427" t="str">
        <f>INDEX(Region!$C$2:$F$2,MATCH(INDEX(Country!$C$2:$C$26,MATCH(Purchases!D6427,Country!$B$2:$B$26)), Region!$C$1:$F$1))</f>
        <v>EUROPE</v>
      </c>
      <c r="F6427" t="e">
        <f>INDEX(customers!G6427:G7926, MATCH(Purchases!C6427,customers!B6427:B7926))</f>
        <v>#N/A</v>
      </c>
      <c r="G6427" t="s">
        <v>9</v>
      </c>
      <c r="H6427">
        <v>111342.37</v>
      </c>
      <c r="I6427" s="1">
        <v>35856</v>
      </c>
      <c r="J6427" t="s">
        <v>26</v>
      </c>
      <c r="K6427" t="s">
        <v>1379</v>
      </c>
      <c r="L6427">
        <v>0</v>
      </c>
      <c r="M6427" t="s">
        <v>7422</v>
      </c>
    </row>
    <row r="6428" spans="1:13" x14ac:dyDescent="0.25">
      <c r="A6428">
        <v>25699</v>
      </c>
      <c r="B6428">
        <v>464</v>
      </c>
      <c r="C6428" t="str">
        <f>IFERROR(INDEX(customers!B6428:B7927,MATCH(Purchases!B6428,customers!A6428:A7927)), "None")</f>
        <v>None</v>
      </c>
      <c r="D6428" t="str">
        <f>INDEX(Country!$B$2:$B$26,MATCH(INDEX(customers!$D$2:$D$1501,MATCH(Purchases!B6428,customers!$A$2:$A$1501)),Country!$A$2:$A$26))</f>
        <v>INDONESIA</v>
      </c>
      <c r="E6428" t="str">
        <f>INDEX(Region!$C$2:$F$2,MATCH(INDEX(Country!$C$2:$C$26,MATCH(Purchases!D6428,Country!$B$2:$B$26)), Region!$C$1:$F$1))</f>
        <v>ASIA</v>
      </c>
      <c r="F6428" t="e">
        <f>INDEX(customers!G6428:G7927, MATCH(Purchases!C6428,customers!B6428:B7927))</f>
        <v>#N/A</v>
      </c>
      <c r="G6428" t="s">
        <v>9</v>
      </c>
      <c r="H6428">
        <v>248247.94</v>
      </c>
      <c r="I6428" s="1">
        <v>35753</v>
      </c>
      <c r="J6428" t="s">
        <v>23</v>
      </c>
      <c r="K6428" t="s">
        <v>4222</v>
      </c>
      <c r="L6428">
        <v>0</v>
      </c>
      <c r="M6428" t="s">
        <v>7423</v>
      </c>
    </row>
    <row r="6429" spans="1:13" x14ac:dyDescent="0.25">
      <c r="A6429">
        <v>25700</v>
      </c>
      <c r="B6429">
        <v>1009</v>
      </c>
      <c r="C6429" t="str">
        <f>IFERROR(INDEX(customers!B6429:B7928,MATCH(Purchases!B6429,customers!A6429:A7928)), "None")</f>
        <v>None</v>
      </c>
      <c r="D6429" t="str">
        <f>INDEX(Country!$B$2:$B$26,MATCH(INDEX(customers!$D$2:$D$1501,MATCH(Purchases!B6429,customers!$A$2:$A$1501)),Country!$A$2:$A$26))</f>
        <v>JAPAN</v>
      </c>
      <c r="E6429" t="str">
        <f>INDEX(Region!$C$2:$F$2,MATCH(INDEX(Country!$C$2:$C$26,MATCH(Purchases!D6429,Country!$B$2:$B$26)), Region!$C$1:$F$1))</f>
        <v>ASIA</v>
      </c>
      <c r="F6429" t="e">
        <f>INDEX(customers!G6429:G7928, MATCH(Purchases!C6429,customers!B6429:B7928))</f>
        <v>#N/A</v>
      </c>
      <c r="G6429" t="s">
        <v>9</v>
      </c>
      <c r="H6429">
        <v>19708.7</v>
      </c>
      <c r="I6429" s="1">
        <v>35548</v>
      </c>
      <c r="J6429" t="s">
        <v>13</v>
      </c>
      <c r="K6429" t="s">
        <v>294</v>
      </c>
      <c r="L6429">
        <v>0</v>
      </c>
      <c r="M6429" t="s">
        <v>7424</v>
      </c>
    </row>
    <row r="6430" spans="1:13" x14ac:dyDescent="0.25">
      <c r="A6430">
        <v>25701</v>
      </c>
      <c r="B6430">
        <v>977</v>
      </c>
      <c r="C6430" t="str">
        <f>IFERROR(INDEX(customers!B6430:B7929,MATCH(Purchases!B6430,customers!A6430:A7929)), "None")</f>
        <v>None</v>
      </c>
      <c r="D6430" t="str">
        <f>INDEX(Country!$B$2:$B$26,MATCH(INDEX(customers!$D$2:$D$1501,MATCH(Purchases!B6430,customers!$A$2:$A$1501)),Country!$A$2:$A$26))</f>
        <v>BRAZIL</v>
      </c>
      <c r="E6430" t="str">
        <f>INDEX(Region!$C$2:$F$2,MATCH(INDEX(Country!$C$2:$C$26,MATCH(Purchases!D6430,Country!$B$2:$B$26)), Region!$C$1:$F$1))</f>
        <v>AMERICA</v>
      </c>
      <c r="F6430" t="e">
        <f>INDEX(customers!G6430:G7929, MATCH(Purchases!C6430,customers!B6430:B7929))</f>
        <v>#N/A</v>
      </c>
      <c r="G6430" t="s">
        <v>9</v>
      </c>
      <c r="H6430">
        <v>222527.62</v>
      </c>
      <c r="I6430" s="1">
        <v>35103</v>
      </c>
      <c r="J6430" t="s">
        <v>13</v>
      </c>
      <c r="K6430" t="s">
        <v>3242</v>
      </c>
      <c r="L6430">
        <v>0</v>
      </c>
      <c r="M6430" t="s">
        <v>7425</v>
      </c>
    </row>
    <row r="6431" spans="1:13" x14ac:dyDescent="0.25">
      <c r="A6431">
        <v>25702</v>
      </c>
      <c r="B6431">
        <v>1492</v>
      </c>
      <c r="C6431" t="str">
        <f>IFERROR(INDEX(customers!B6431:B7930,MATCH(Purchases!B6431,customers!A6431:A7930)), "None")</f>
        <v>None</v>
      </c>
      <c r="D6431" t="str">
        <f>INDEX(Country!$B$2:$B$26,MATCH(INDEX(customers!$D$2:$D$1501,MATCH(Purchases!B6431,customers!$A$2:$A$1501)),Country!$A$2:$A$26))</f>
        <v>ARGENTINA</v>
      </c>
      <c r="E6431" t="str">
        <f>INDEX(Region!$C$2:$F$2,MATCH(INDEX(Country!$C$2:$C$26,MATCH(Purchases!D6431,Country!$B$2:$B$26)), Region!$C$1:$F$1))</f>
        <v>AMERICA</v>
      </c>
      <c r="F6431" t="e">
        <f>INDEX(customers!G6431:G7930, MATCH(Purchases!C6431,customers!B6431:B7930))</f>
        <v>#N/A</v>
      </c>
      <c r="G6431" t="s">
        <v>9</v>
      </c>
      <c r="H6431">
        <v>217721.68</v>
      </c>
      <c r="I6431" s="1">
        <v>35242</v>
      </c>
      <c r="J6431" t="s">
        <v>26</v>
      </c>
      <c r="K6431" t="s">
        <v>1721</v>
      </c>
      <c r="L6431">
        <v>0</v>
      </c>
      <c r="M6431" t="s">
        <v>7426</v>
      </c>
    </row>
    <row r="6432" spans="1:13" x14ac:dyDescent="0.25">
      <c r="A6432">
        <v>25703</v>
      </c>
      <c r="B6432">
        <v>488</v>
      </c>
      <c r="C6432" t="str">
        <f>IFERROR(INDEX(customers!B6432:B7931,MATCH(Purchases!B6432,customers!A6432:A7931)), "None")</f>
        <v>None</v>
      </c>
      <c r="D6432" t="str">
        <f>INDEX(Country!$B$2:$B$26,MATCH(INDEX(customers!$D$2:$D$1501,MATCH(Purchases!B6432,customers!$A$2:$A$1501)),Country!$A$2:$A$26))</f>
        <v>CANADA</v>
      </c>
      <c r="E6432" t="str">
        <f>INDEX(Region!$C$2:$F$2,MATCH(INDEX(Country!$C$2:$C$26,MATCH(Purchases!D6432,Country!$B$2:$B$26)), Region!$C$1:$F$1))</f>
        <v>AMERICA</v>
      </c>
      <c r="F6432" t="e">
        <f>INDEX(customers!G6432:G7931, MATCH(Purchases!C6432,customers!B6432:B7931))</f>
        <v>#N/A</v>
      </c>
      <c r="G6432" t="s">
        <v>16</v>
      </c>
      <c r="H6432">
        <v>76138.47</v>
      </c>
      <c r="I6432" s="1">
        <v>34400</v>
      </c>
      <c r="J6432" t="s">
        <v>31</v>
      </c>
      <c r="K6432" t="s">
        <v>1182</v>
      </c>
      <c r="L6432">
        <v>0</v>
      </c>
      <c r="M6432" t="s">
        <v>7427</v>
      </c>
    </row>
    <row r="6433" spans="1:13" x14ac:dyDescent="0.25">
      <c r="A6433">
        <v>25728</v>
      </c>
      <c r="B6433">
        <v>31</v>
      </c>
      <c r="C6433" t="str">
        <f>IFERROR(INDEX(customers!B6433:B7932,MATCH(Purchases!B6433,customers!A6433:A7932)), "None")</f>
        <v>None</v>
      </c>
      <c r="D6433" t="str">
        <f>INDEX(Country!$B$2:$B$26,MATCH(INDEX(customers!$D$2:$D$1501,MATCH(Purchases!B6433,customers!$A$2:$A$1501)),Country!$A$2:$A$26))</f>
        <v>UNITED KINGDOM</v>
      </c>
      <c r="E6433" t="str">
        <f>INDEX(Region!$C$2:$F$2,MATCH(INDEX(Country!$C$2:$C$26,MATCH(Purchases!D6433,Country!$B$2:$B$26)), Region!$C$1:$F$1))</f>
        <v>MIDDLE EAST</v>
      </c>
      <c r="F6433" t="e">
        <f>INDEX(customers!G6433:G7932, MATCH(Purchases!C6433,customers!B6433:B7932))</f>
        <v>#N/A</v>
      </c>
      <c r="G6433" t="s">
        <v>9</v>
      </c>
      <c r="H6433">
        <v>188315.29</v>
      </c>
      <c r="I6433" s="1">
        <v>35477</v>
      </c>
      <c r="J6433" t="s">
        <v>23</v>
      </c>
      <c r="K6433" t="s">
        <v>4809</v>
      </c>
      <c r="L6433">
        <v>0</v>
      </c>
      <c r="M6433" t="s">
        <v>7428</v>
      </c>
    </row>
    <row r="6434" spans="1:13" x14ac:dyDescent="0.25">
      <c r="A6434">
        <v>25729</v>
      </c>
      <c r="B6434">
        <v>790</v>
      </c>
      <c r="C6434" t="str">
        <f>IFERROR(INDEX(customers!B6434:B7933,MATCH(Purchases!B6434,customers!A6434:A7933)), "None")</f>
        <v>None</v>
      </c>
      <c r="D6434" t="str">
        <f>INDEX(Country!$B$2:$B$26,MATCH(INDEX(customers!$D$2:$D$1501,MATCH(Purchases!B6434,customers!$A$2:$A$1501)),Country!$A$2:$A$26))</f>
        <v>ALGERIA</v>
      </c>
      <c r="E6434" t="e">
        <f>INDEX(Region!$C$2:$F$2,MATCH(INDEX(Country!$C$2:$C$26,MATCH(Purchases!D6434,Country!$B$2:$B$26)), Region!$C$1:$F$1))</f>
        <v>#N/A</v>
      </c>
      <c r="F6434" t="e">
        <f>INDEX(customers!G6434:G7933, MATCH(Purchases!C6434,customers!B6434:B7933))</f>
        <v>#N/A</v>
      </c>
      <c r="G6434" t="s">
        <v>9</v>
      </c>
      <c r="H6434">
        <v>12509.08</v>
      </c>
      <c r="I6434" s="1">
        <v>34928</v>
      </c>
      <c r="J6434" t="s">
        <v>31</v>
      </c>
      <c r="K6434" t="s">
        <v>1919</v>
      </c>
      <c r="L6434">
        <v>0</v>
      </c>
      <c r="M6434" t="s">
        <v>7429</v>
      </c>
    </row>
    <row r="6435" spans="1:13" x14ac:dyDescent="0.25">
      <c r="A6435">
        <v>25730</v>
      </c>
      <c r="B6435">
        <v>491</v>
      </c>
      <c r="C6435" t="str">
        <f>IFERROR(INDEX(customers!B6435:B7934,MATCH(Purchases!B6435,customers!A6435:A7934)), "None")</f>
        <v>None</v>
      </c>
      <c r="D6435" t="str">
        <f>INDEX(Country!$B$2:$B$26,MATCH(INDEX(customers!$D$2:$D$1501,MATCH(Purchases!B6435,customers!$A$2:$A$1501)),Country!$A$2:$A$26))</f>
        <v>ALGERIA</v>
      </c>
      <c r="E6435" t="e">
        <f>INDEX(Region!$C$2:$F$2,MATCH(INDEX(Country!$C$2:$C$26,MATCH(Purchases!D6435,Country!$B$2:$B$26)), Region!$C$1:$F$1))</f>
        <v>#N/A</v>
      </c>
      <c r="F6435" t="e">
        <f>INDEX(customers!G6435:G7934, MATCH(Purchases!C6435,customers!B6435:B7934))</f>
        <v>#N/A</v>
      </c>
      <c r="G6435" t="s">
        <v>9</v>
      </c>
      <c r="H6435">
        <v>42288.07</v>
      </c>
      <c r="I6435" s="1">
        <v>35705</v>
      </c>
      <c r="J6435" t="s">
        <v>10</v>
      </c>
      <c r="K6435" t="s">
        <v>2345</v>
      </c>
      <c r="L6435">
        <v>0</v>
      </c>
      <c r="M6435" t="s">
        <v>7430</v>
      </c>
    </row>
    <row r="6436" spans="1:13" x14ac:dyDescent="0.25">
      <c r="A6436">
        <v>25731</v>
      </c>
      <c r="B6436">
        <v>1000</v>
      </c>
      <c r="C6436" t="str">
        <f>IFERROR(INDEX(customers!B6436:B7935,MATCH(Purchases!B6436,customers!A6436:A7935)), "None")</f>
        <v>None</v>
      </c>
      <c r="D6436" t="str">
        <f>INDEX(Country!$B$2:$B$26,MATCH(INDEX(customers!$D$2:$D$1501,MATCH(Purchases!B6436,customers!$A$2:$A$1501)),Country!$A$2:$A$26))</f>
        <v>RUSSIA</v>
      </c>
      <c r="E6436" t="str">
        <f>INDEX(Region!$C$2:$F$2,MATCH(INDEX(Country!$C$2:$C$26,MATCH(Purchases!D6436,Country!$B$2:$B$26)), Region!$C$1:$F$1))</f>
        <v>EUROPE</v>
      </c>
      <c r="F6436" t="e">
        <f>INDEX(customers!G6436:G7935, MATCH(Purchases!C6436,customers!B6436:B7935))</f>
        <v>#N/A</v>
      </c>
      <c r="G6436" t="s">
        <v>16</v>
      </c>
      <c r="H6436">
        <v>197028.42</v>
      </c>
      <c r="I6436" s="1">
        <v>34419</v>
      </c>
      <c r="J6436" t="s">
        <v>13</v>
      </c>
      <c r="K6436" t="s">
        <v>2944</v>
      </c>
      <c r="L6436">
        <v>0</v>
      </c>
      <c r="M6436" t="s">
        <v>7431</v>
      </c>
    </row>
    <row r="6437" spans="1:13" x14ac:dyDescent="0.25">
      <c r="A6437">
        <v>25732</v>
      </c>
      <c r="B6437">
        <v>187</v>
      </c>
      <c r="C6437" t="str">
        <f>IFERROR(INDEX(customers!B6437:B7936,MATCH(Purchases!B6437,customers!A6437:A7936)), "None")</f>
        <v>None</v>
      </c>
      <c r="D6437" t="str">
        <f>INDEX(Country!$B$2:$B$26,MATCH(INDEX(customers!$D$2:$D$1501,MATCH(Purchases!B6437,customers!$A$2:$A$1501)),Country!$A$2:$A$26))</f>
        <v>EGYPT</v>
      </c>
      <c r="E6437" t="str">
        <f>INDEX(Region!$C$2:$F$2,MATCH(INDEX(Country!$C$2:$C$26,MATCH(Purchases!D6437,Country!$B$2:$B$26)), Region!$C$1:$F$1))</f>
        <v>MIDDLE EAST</v>
      </c>
      <c r="F6437" t="e">
        <f>INDEX(customers!G6437:G7936, MATCH(Purchases!C6437,customers!B6437:B7936))</f>
        <v>#N/A</v>
      </c>
      <c r="G6437" t="s">
        <v>9</v>
      </c>
      <c r="H6437">
        <v>236878.83</v>
      </c>
      <c r="I6437" s="1">
        <v>35111</v>
      </c>
      <c r="J6437" t="s">
        <v>23</v>
      </c>
      <c r="K6437" t="s">
        <v>399</v>
      </c>
      <c r="L6437">
        <v>0</v>
      </c>
      <c r="M6437" t="s">
        <v>7432</v>
      </c>
    </row>
    <row r="6438" spans="1:13" x14ac:dyDescent="0.25">
      <c r="A6438">
        <v>25733</v>
      </c>
      <c r="B6438">
        <v>128</v>
      </c>
      <c r="C6438" t="str">
        <f>IFERROR(INDEX(customers!B6438:B7937,MATCH(Purchases!B6438,customers!A6438:A7937)), "None")</f>
        <v>None</v>
      </c>
      <c r="D6438" t="str">
        <f>INDEX(Country!$B$2:$B$26,MATCH(INDEX(customers!$D$2:$D$1501,MATCH(Purchases!B6438,customers!$A$2:$A$1501)),Country!$A$2:$A$26))</f>
        <v>EGYPT</v>
      </c>
      <c r="E6438" t="str">
        <f>INDEX(Region!$C$2:$F$2,MATCH(INDEX(Country!$C$2:$C$26,MATCH(Purchases!D6438,Country!$B$2:$B$26)), Region!$C$1:$F$1))</f>
        <v>MIDDLE EAST</v>
      </c>
      <c r="F6438" t="e">
        <f>INDEX(customers!G6438:G7937, MATCH(Purchases!C6438,customers!B6438:B7937))</f>
        <v>#N/A</v>
      </c>
      <c r="G6438" t="s">
        <v>16</v>
      </c>
      <c r="H6438">
        <v>217327.37</v>
      </c>
      <c r="I6438" s="1">
        <v>33737</v>
      </c>
      <c r="J6438" t="s">
        <v>10</v>
      </c>
      <c r="K6438" t="s">
        <v>101</v>
      </c>
      <c r="L6438">
        <v>0</v>
      </c>
      <c r="M6438" t="s">
        <v>7433</v>
      </c>
    </row>
    <row r="6439" spans="1:13" x14ac:dyDescent="0.25">
      <c r="A6439">
        <v>25734</v>
      </c>
      <c r="B6439">
        <v>523</v>
      </c>
      <c r="C6439" t="str">
        <f>IFERROR(INDEX(customers!B6439:B7938,MATCH(Purchases!B6439,customers!A6439:A7938)), "None")</f>
        <v>None</v>
      </c>
      <c r="D6439" t="str">
        <f>INDEX(Country!$B$2:$B$26,MATCH(INDEX(customers!$D$2:$D$1501,MATCH(Purchases!B6439,customers!$A$2:$A$1501)),Country!$A$2:$A$26))</f>
        <v>IRAN</v>
      </c>
      <c r="E6439" t="str">
        <f>INDEX(Region!$C$2:$F$2,MATCH(INDEX(Country!$C$2:$C$26,MATCH(Purchases!D6439,Country!$B$2:$B$26)), Region!$C$1:$F$1))</f>
        <v>MIDDLE EAST</v>
      </c>
      <c r="F6439" t="e">
        <f>INDEX(customers!G6439:G7938, MATCH(Purchases!C6439,customers!B6439:B7938))</f>
        <v>#N/A</v>
      </c>
      <c r="G6439" t="s">
        <v>9</v>
      </c>
      <c r="H6439">
        <v>162947.17000000001</v>
      </c>
      <c r="I6439" s="1">
        <v>35606</v>
      </c>
      <c r="J6439" t="s">
        <v>23</v>
      </c>
      <c r="K6439" t="s">
        <v>809</v>
      </c>
      <c r="L6439">
        <v>0</v>
      </c>
      <c r="M6439" t="s">
        <v>7434</v>
      </c>
    </row>
    <row r="6440" spans="1:13" x14ac:dyDescent="0.25">
      <c r="A6440">
        <v>25735</v>
      </c>
      <c r="B6440">
        <v>1231</v>
      </c>
      <c r="C6440" t="str">
        <f>IFERROR(INDEX(customers!B6440:B7939,MATCH(Purchases!B6440,customers!A6440:A7939)), "None")</f>
        <v>None</v>
      </c>
      <c r="D6440" t="str">
        <f>INDEX(Country!$B$2:$B$26,MATCH(INDEX(customers!$D$2:$D$1501,MATCH(Purchases!B6440,customers!$A$2:$A$1501)),Country!$A$2:$A$26))</f>
        <v>INDONESIA</v>
      </c>
      <c r="E6440" t="str">
        <f>INDEX(Region!$C$2:$F$2,MATCH(INDEX(Country!$C$2:$C$26,MATCH(Purchases!D6440,Country!$B$2:$B$26)), Region!$C$1:$F$1))</f>
        <v>ASIA</v>
      </c>
      <c r="F6440" t="e">
        <f>INDEX(customers!G6440:G7939, MATCH(Purchases!C6440,customers!B6440:B7939))</f>
        <v>#N/A</v>
      </c>
      <c r="G6440" t="s">
        <v>16</v>
      </c>
      <c r="H6440">
        <v>163151.70000000001</v>
      </c>
      <c r="I6440" s="1">
        <v>34334</v>
      </c>
      <c r="J6440" t="s">
        <v>23</v>
      </c>
      <c r="K6440" t="s">
        <v>1481</v>
      </c>
      <c r="L6440">
        <v>0</v>
      </c>
      <c r="M6440" t="s">
        <v>7435</v>
      </c>
    </row>
    <row r="6441" spans="1:13" x14ac:dyDescent="0.25">
      <c r="A6441">
        <v>25760</v>
      </c>
      <c r="B6441">
        <v>1078</v>
      </c>
      <c r="C6441" t="str">
        <f>IFERROR(INDEX(customers!B6441:B7940,MATCH(Purchases!B6441,customers!A6441:A7940)), "None")</f>
        <v>None</v>
      </c>
      <c r="D6441" t="str">
        <f>INDEX(Country!$B$2:$B$26,MATCH(INDEX(customers!$D$2:$D$1501,MATCH(Purchases!B6441,customers!$A$2:$A$1501)),Country!$A$2:$A$26))</f>
        <v>ROMANIA</v>
      </c>
      <c r="E6441" t="str">
        <f>INDEX(Region!$C$2:$F$2,MATCH(INDEX(Country!$C$2:$C$26,MATCH(Purchases!D6441,Country!$B$2:$B$26)), Region!$C$1:$F$1))</f>
        <v>EUROPE</v>
      </c>
      <c r="F6441" t="e">
        <f>INDEX(customers!G6441:G7940, MATCH(Purchases!C6441,customers!B6441:B7940))</f>
        <v>#N/A</v>
      </c>
      <c r="G6441" t="s">
        <v>9</v>
      </c>
      <c r="H6441">
        <v>178315.9</v>
      </c>
      <c r="I6441" s="1">
        <v>35264</v>
      </c>
      <c r="J6441" t="s">
        <v>26</v>
      </c>
      <c r="K6441" t="s">
        <v>2123</v>
      </c>
      <c r="L6441">
        <v>0</v>
      </c>
      <c r="M6441" t="s">
        <v>7436</v>
      </c>
    </row>
    <row r="6442" spans="1:13" x14ac:dyDescent="0.25">
      <c r="A6442">
        <v>25761</v>
      </c>
      <c r="B6442">
        <v>1253</v>
      </c>
      <c r="C6442" t="str">
        <f>IFERROR(INDEX(customers!B6442:B7941,MATCH(Purchases!B6442,customers!A6442:A7941)), "None")</f>
        <v>None</v>
      </c>
      <c r="D6442" t="str">
        <f>INDEX(Country!$B$2:$B$26,MATCH(INDEX(customers!$D$2:$D$1501,MATCH(Purchases!B6442,customers!$A$2:$A$1501)),Country!$A$2:$A$26))</f>
        <v>ARGENTINA</v>
      </c>
      <c r="E6442" t="str">
        <f>INDEX(Region!$C$2:$F$2,MATCH(INDEX(Country!$C$2:$C$26,MATCH(Purchases!D6442,Country!$B$2:$B$26)), Region!$C$1:$F$1))</f>
        <v>AMERICA</v>
      </c>
      <c r="F6442" t="e">
        <f>INDEX(customers!G6442:G7941, MATCH(Purchases!C6442,customers!B6442:B7941))</f>
        <v>#N/A</v>
      </c>
      <c r="G6442" t="s">
        <v>9</v>
      </c>
      <c r="H6442">
        <v>8050.24</v>
      </c>
      <c r="I6442" s="1">
        <v>35991</v>
      </c>
      <c r="J6442" t="s">
        <v>23</v>
      </c>
      <c r="K6442" t="s">
        <v>3490</v>
      </c>
      <c r="L6442">
        <v>0</v>
      </c>
      <c r="M6442" t="s">
        <v>7437</v>
      </c>
    </row>
    <row r="6443" spans="1:13" x14ac:dyDescent="0.25">
      <c r="A6443">
        <v>25762</v>
      </c>
      <c r="B6443">
        <v>1267</v>
      </c>
      <c r="C6443" t="str">
        <f>IFERROR(INDEX(customers!B6443:B7942,MATCH(Purchases!B6443,customers!A6443:A7942)), "None")</f>
        <v>None</v>
      </c>
      <c r="D6443" t="str">
        <f>INDEX(Country!$B$2:$B$26,MATCH(INDEX(customers!$D$2:$D$1501,MATCH(Purchases!B6443,customers!$A$2:$A$1501)),Country!$A$2:$A$26))</f>
        <v>UNITED STATES</v>
      </c>
      <c r="E6443" t="str">
        <f>INDEX(Region!$C$2:$F$2,MATCH(INDEX(Country!$C$2:$C$26,MATCH(Purchases!D6443,Country!$B$2:$B$26)), Region!$C$1:$F$1))</f>
        <v>MIDDLE EAST</v>
      </c>
      <c r="F6443" t="e">
        <f>INDEX(customers!G6443:G7942, MATCH(Purchases!C6443,customers!B6443:B7942))</f>
        <v>#N/A</v>
      </c>
      <c r="G6443" t="s">
        <v>9</v>
      </c>
      <c r="H6443">
        <v>104987.45</v>
      </c>
      <c r="I6443" s="1">
        <v>35474</v>
      </c>
      <c r="J6443" t="s">
        <v>10</v>
      </c>
      <c r="K6443" t="s">
        <v>2427</v>
      </c>
      <c r="L6443">
        <v>0</v>
      </c>
      <c r="M6443" t="s">
        <v>7438</v>
      </c>
    </row>
    <row r="6444" spans="1:13" x14ac:dyDescent="0.25">
      <c r="A6444">
        <v>25763</v>
      </c>
      <c r="B6444">
        <v>130</v>
      </c>
      <c r="C6444" t="str">
        <f>IFERROR(INDEX(customers!B6444:B7943,MATCH(Purchases!B6444,customers!A6444:A7943)), "None")</f>
        <v>None</v>
      </c>
      <c r="D6444" t="str">
        <f>INDEX(Country!$B$2:$B$26,MATCH(INDEX(customers!$D$2:$D$1501,MATCH(Purchases!B6444,customers!$A$2:$A$1501)),Country!$A$2:$A$26))</f>
        <v>INDONESIA</v>
      </c>
      <c r="E6444" t="str">
        <f>INDEX(Region!$C$2:$F$2,MATCH(INDEX(Country!$C$2:$C$26,MATCH(Purchases!D6444,Country!$B$2:$B$26)), Region!$C$1:$F$1))</f>
        <v>ASIA</v>
      </c>
      <c r="F6444" t="e">
        <f>INDEX(customers!G6444:G7943, MATCH(Purchases!C6444,customers!B6444:B7943))</f>
        <v>#N/A</v>
      </c>
      <c r="G6444" t="s">
        <v>9</v>
      </c>
      <c r="H6444">
        <v>32330.46</v>
      </c>
      <c r="I6444" s="1">
        <v>35620</v>
      </c>
      <c r="J6444" t="s">
        <v>10</v>
      </c>
      <c r="K6444" t="s">
        <v>933</v>
      </c>
      <c r="L6444">
        <v>0</v>
      </c>
      <c r="M6444" t="s">
        <v>7439</v>
      </c>
    </row>
    <row r="6445" spans="1:13" x14ac:dyDescent="0.25">
      <c r="A6445">
        <v>25764</v>
      </c>
      <c r="B6445">
        <v>1120</v>
      </c>
      <c r="C6445" t="str">
        <f>IFERROR(INDEX(customers!B6445:B7944,MATCH(Purchases!B6445,customers!A6445:A7944)), "None")</f>
        <v>None</v>
      </c>
      <c r="D6445" t="str">
        <f>INDEX(Country!$B$2:$B$26,MATCH(INDEX(customers!$D$2:$D$1501,MATCH(Purchases!B6445,customers!$A$2:$A$1501)),Country!$A$2:$A$26))</f>
        <v>BRAZIL</v>
      </c>
      <c r="E6445" t="str">
        <f>INDEX(Region!$C$2:$F$2,MATCH(INDEX(Country!$C$2:$C$26,MATCH(Purchases!D6445,Country!$B$2:$B$26)), Region!$C$1:$F$1))</f>
        <v>AMERICA</v>
      </c>
      <c r="F6445" t="e">
        <f>INDEX(customers!G6445:G7944, MATCH(Purchases!C6445,customers!B6445:B7944))</f>
        <v>#N/A</v>
      </c>
      <c r="G6445" t="s">
        <v>9</v>
      </c>
      <c r="H6445">
        <v>6447.97</v>
      </c>
      <c r="I6445" s="1">
        <v>35731</v>
      </c>
      <c r="J6445" t="s">
        <v>13</v>
      </c>
      <c r="K6445" t="s">
        <v>545</v>
      </c>
      <c r="L6445">
        <v>0</v>
      </c>
      <c r="M6445" t="s">
        <v>7440</v>
      </c>
    </row>
    <row r="6446" spans="1:13" x14ac:dyDescent="0.25">
      <c r="A6446">
        <v>25765</v>
      </c>
      <c r="B6446">
        <v>1006</v>
      </c>
      <c r="C6446" t="str">
        <f>IFERROR(INDEX(customers!B6446:B7945,MATCH(Purchases!B6446,customers!A6446:A7945)), "None")</f>
        <v>None</v>
      </c>
      <c r="D6446" t="str">
        <f>INDEX(Country!$B$2:$B$26,MATCH(INDEX(customers!$D$2:$D$1501,MATCH(Purchases!B6446,customers!$A$2:$A$1501)),Country!$A$2:$A$26))</f>
        <v>JAPAN</v>
      </c>
      <c r="E6446" t="str">
        <f>INDEX(Region!$C$2:$F$2,MATCH(INDEX(Country!$C$2:$C$26,MATCH(Purchases!D6446,Country!$B$2:$B$26)), Region!$C$1:$F$1))</f>
        <v>ASIA</v>
      </c>
      <c r="F6446" t="e">
        <f>INDEX(customers!G6446:G7945, MATCH(Purchases!C6446,customers!B6446:B7945))</f>
        <v>#N/A</v>
      </c>
      <c r="G6446" t="s">
        <v>16</v>
      </c>
      <c r="H6446">
        <v>35490.57</v>
      </c>
      <c r="I6446" s="1">
        <v>34437</v>
      </c>
      <c r="J6446" t="s">
        <v>10</v>
      </c>
      <c r="K6446" t="s">
        <v>170</v>
      </c>
      <c r="L6446">
        <v>0</v>
      </c>
      <c r="M6446" t="s">
        <v>7441</v>
      </c>
    </row>
    <row r="6447" spans="1:13" x14ac:dyDescent="0.25">
      <c r="A6447">
        <v>25766</v>
      </c>
      <c r="B6447">
        <v>601</v>
      </c>
      <c r="C6447" t="str">
        <f>IFERROR(INDEX(customers!B6447:B7946,MATCH(Purchases!B6447,customers!A6447:A7946)), "None")</f>
        <v>None</v>
      </c>
      <c r="D6447" t="str">
        <f>INDEX(Country!$B$2:$B$26,MATCH(INDEX(customers!$D$2:$D$1501,MATCH(Purchases!B6447,customers!$A$2:$A$1501)),Country!$A$2:$A$26))</f>
        <v>ARGENTINA</v>
      </c>
      <c r="E6447" t="str">
        <f>INDEX(Region!$C$2:$F$2,MATCH(INDEX(Country!$C$2:$C$26,MATCH(Purchases!D6447,Country!$B$2:$B$26)), Region!$C$1:$F$1))</f>
        <v>AMERICA</v>
      </c>
      <c r="F6447" t="e">
        <f>INDEX(customers!G6447:G7946, MATCH(Purchases!C6447,customers!B6447:B7946))</f>
        <v>#N/A</v>
      </c>
      <c r="G6447" t="s">
        <v>9</v>
      </c>
      <c r="H6447">
        <v>6842.11</v>
      </c>
      <c r="I6447" s="1">
        <v>35787</v>
      </c>
      <c r="J6447" t="s">
        <v>23</v>
      </c>
      <c r="K6447" t="s">
        <v>556</v>
      </c>
      <c r="L6447">
        <v>0</v>
      </c>
      <c r="M6447" t="s">
        <v>7442</v>
      </c>
    </row>
    <row r="6448" spans="1:13" x14ac:dyDescent="0.25">
      <c r="A6448">
        <v>25767</v>
      </c>
      <c r="B6448">
        <v>538</v>
      </c>
      <c r="C6448" t="str">
        <f>IFERROR(INDEX(customers!B6448:B7947,MATCH(Purchases!B6448,customers!A6448:A7947)), "None")</f>
        <v>None</v>
      </c>
      <c r="D6448" t="str">
        <f>INDEX(Country!$B$2:$B$26,MATCH(INDEX(customers!$D$2:$D$1501,MATCH(Purchases!B6448,customers!$A$2:$A$1501)),Country!$A$2:$A$26))</f>
        <v>ROMANIA</v>
      </c>
      <c r="E6448" t="str">
        <f>INDEX(Region!$C$2:$F$2,MATCH(INDEX(Country!$C$2:$C$26,MATCH(Purchases!D6448,Country!$B$2:$B$26)), Region!$C$1:$F$1))</f>
        <v>EUROPE</v>
      </c>
      <c r="F6448" t="e">
        <f>INDEX(customers!G6448:G7947, MATCH(Purchases!C6448,customers!B6448:B7947))</f>
        <v>#N/A</v>
      </c>
      <c r="G6448" t="s">
        <v>16</v>
      </c>
      <c r="H6448">
        <v>230089.61</v>
      </c>
      <c r="I6448" s="1">
        <v>33667</v>
      </c>
      <c r="J6448" t="s">
        <v>26</v>
      </c>
      <c r="K6448" t="s">
        <v>2361</v>
      </c>
      <c r="L6448">
        <v>0</v>
      </c>
      <c r="M6448" t="s">
        <v>7443</v>
      </c>
    </row>
    <row r="6449" spans="1:13" x14ac:dyDescent="0.25">
      <c r="A6449">
        <v>25792</v>
      </c>
      <c r="B6449">
        <v>193</v>
      </c>
      <c r="C6449" t="str">
        <f>IFERROR(INDEX(customers!B6449:B7948,MATCH(Purchases!B6449,customers!A6449:A7948)), "None")</f>
        <v>None</v>
      </c>
      <c r="D6449" t="str">
        <f>INDEX(Country!$B$2:$B$26,MATCH(INDEX(customers!$D$2:$D$1501,MATCH(Purchases!B6449,customers!$A$2:$A$1501)),Country!$A$2:$A$26))</f>
        <v>UNITED KINGDOM</v>
      </c>
      <c r="E6449" t="str">
        <f>INDEX(Region!$C$2:$F$2,MATCH(INDEX(Country!$C$2:$C$26,MATCH(Purchases!D6449,Country!$B$2:$B$26)), Region!$C$1:$F$1))</f>
        <v>MIDDLE EAST</v>
      </c>
      <c r="F6449" t="e">
        <f>INDEX(customers!G6449:G7948, MATCH(Purchases!C6449,customers!B6449:B7948))</f>
        <v>#N/A</v>
      </c>
      <c r="G6449" t="s">
        <v>9</v>
      </c>
      <c r="H6449">
        <v>75216.789999999994</v>
      </c>
      <c r="I6449" s="1">
        <v>35363</v>
      </c>
      <c r="J6449" t="s">
        <v>26</v>
      </c>
      <c r="K6449" t="s">
        <v>2698</v>
      </c>
      <c r="L6449">
        <v>0</v>
      </c>
      <c r="M6449" t="s">
        <v>7444</v>
      </c>
    </row>
    <row r="6450" spans="1:13" x14ac:dyDescent="0.25">
      <c r="A6450">
        <v>25793</v>
      </c>
      <c r="B6450">
        <v>1078</v>
      </c>
      <c r="C6450" t="str">
        <f>IFERROR(INDEX(customers!B6450:B7949,MATCH(Purchases!B6450,customers!A6450:A7949)), "None")</f>
        <v>None</v>
      </c>
      <c r="D6450" t="str">
        <f>INDEX(Country!$B$2:$B$26,MATCH(INDEX(customers!$D$2:$D$1501,MATCH(Purchases!B6450,customers!$A$2:$A$1501)),Country!$A$2:$A$26))</f>
        <v>ROMANIA</v>
      </c>
      <c r="E6450" t="str">
        <f>INDEX(Region!$C$2:$F$2,MATCH(INDEX(Country!$C$2:$C$26,MATCH(Purchases!D6450,Country!$B$2:$B$26)), Region!$C$1:$F$1))</f>
        <v>EUROPE</v>
      </c>
      <c r="F6450" t="e">
        <f>INDEX(customers!G6450:G7949, MATCH(Purchases!C6450,customers!B6450:B7949))</f>
        <v>#N/A</v>
      </c>
      <c r="G6450" t="s">
        <v>16</v>
      </c>
      <c r="H6450">
        <v>93224.8</v>
      </c>
      <c r="I6450" s="1">
        <v>33702</v>
      </c>
      <c r="J6450" t="s">
        <v>10</v>
      </c>
      <c r="K6450" t="s">
        <v>207</v>
      </c>
      <c r="L6450">
        <v>0</v>
      </c>
      <c r="M6450" t="s">
        <v>7445</v>
      </c>
    </row>
    <row r="6451" spans="1:13" x14ac:dyDescent="0.25">
      <c r="A6451">
        <v>25794</v>
      </c>
      <c r="B6451">
        <v>854</v>
      </c>
      <c r="C6451" t="str">
        <f>IFERROR(INDEX(customers!B6451:B7950,MATCH(Purchases!B6451,customers!A6451:A7950)), "None")</f>
        <v>None</v>
      </c>
      <c r="D6451" t="str">
        <f>INDEX(Country!$B$2:$B$26,MATCH(INDEX(customers!$D$2:$D$1501,MATCH(Purchases!B6451,customers!$A$2:$A$1501)),Country!$A$2:$A$26))</f>
        <v>ALGERIA</v>
      </c>
      <c r="E6451" t="e">
        <f>INDEX(Region!$C$2:$F$2,MATCH(INDEX(Country!$C$2:$C$26,MATCH(Purchases!D6451,Country!$B$2:$B$26)), Region!$C$1:$F$1))</f>
        <v>#N/A</v>
      </c>
      <c r="F6451" t="e">
        <f>INDEX(customers!G6451:G7950, MATCH(Purchases!C6451,customers!B6451:B7950))</f>
        <v>#N/A</v>
      </c>
      <c r="G6451" t="s">
        <v>9</v>
      </c>
      <c r="H6451">
        <v>205090.49</v>
      </c>
      <c r="I6451" s="1">
        <v>35701</v>
      </c>
      <c r="J6451" t="s">
        <v>23</v>
      </c>
      <c r="K6451" t="s">
        <v>160</v>
      </c>
      <c r="L6451">
        <v>0</v>
      </c>
      <c r="M6451" t="s">
        <v>7446</v>
      </c>
    </row>
    <row r="6452" spans="1:13" x14ac:dyDescent="0.25">
      <c r="A6452">
        <v>25795</v>
      </c>
      <c r="B6452">
        <v>856</v>
      </c>
      <c r="C6452" t="str">
        <f>IFERROR(INDEX(customers!B6452:B7951,MATCH(Purchases!B6452,customers!A6452:A7951)), "None")</f>
        <v>None</v>
      </c>
      <c r="D6452" t="str">
        <f>INDEX(Country!$B$2:$B$26,MATCH(INDEX(customers!$D$2:$D$1501,MATCH(Purchases!B6452,customers!$A$2:$A$1501)),Country!$A$2:$A$26))</f>
        <v>MOROCCO</v>
      </c>
      <c r="E6452" t="str">
        <f>INDEX(Region!$C$2:$F$2,MATCH(INDEX(Country!$C$2:$C$26,MATCH(Purchases!D6452,Country!$B$2:$B$26)), Region!$C$1:$F$1))</f>
        <v>ASIA</v>
      </c>
      <c r="F6452" t="e">
        <f>INDEX(customers!G6452:G7951, MATCH(Purchases!C6452,customers!B6452:B7951))</f>
        <v>#N/A</v>
      </c>
      <c r="G6452" t="s">
        <v>9</v>
      </c>
      <c r="H6452">
        <v>59098.28</v>
      </c>
      <c r="I6452" s="1">
        <v>35696</v>
      </c>
      <c r="J6452" t="s">
        <v>23</v>
      </c>
      <c r="K6452" t="s">
        <v>112</v>
      </c>
      <c r="L6452">
        <v>0</v>
      </c>
      <c r="M6452" t="s">
        <v>7447</v>
      </c>
    </row>
    <row r="6453" spans="1:13" x14ac:dyDescent="0.25">
      <c r="A6453">
        <v>25796</v>
      </c>
      <c r="B6453">
        <v>241</v>
      </c>
      <c r="C6453" t="str">
        <f>IFERROR(INDEX(customers!B6453:B7952,MATCH(Purchases!B6453,customers!A6453:A7952)), "None")</f>
        <v>None</v>
      </c>
      <c r="D6453" t="str">
        <f>INDEX(Country!$B$2:$B$26,MATCH(INDEX(customers!$D$2:$D$1501,MATCH(Purchases!B6453,customers!$A$2:$A$1501)),Country!$A$2:$A$26))</f>
        <v>INDONESIA</v>
      </c>
      <c r="E6453" t="str">
        <f>INDEX(Region!$C$2:$F$2,MATCH(INDEX(Country!$C$2:$C$26,MATCH(Purchases!D6453,Country!$B$2:$B$26)), Region!$C$1:$F$1))</f>
        <v>ASIA</v>
      </c>
      <c r="F6453" t="e">
        <f>INDEX(customers!G6453:G7952, MATCH(Purchases!C6453,customers!B6453:B7952))</f>
        <v>#N/A</v>
      </c>
      <c r="G6453" t="s">
        <v>16</v>
      </c>
      <c r="H6453">
        <v>150030.96</v>
      </c>
      <c r="I6453" s="1">
        <v>33969</v>
      </c>
      <c r="J6453" t="s">
        <v>31</v>
      </c>
      <c r="K6453" t="s">
        <v>1699</v>
      </c>
      <c r="L6453">
        <v>0</v>
      </c>
      <c r="M6453" t="s">
        <v>7448</v>
      </c>
    </row>
    <row r="6454" spans="1:13" x14ac:dyDescent="0.25">
      <c r="A6454">
        <v>25797</v>
      </c>
      <c r="B6454">
        <v>1469</v>
      </c>
      <c r="C6454" t="str">
        <f>IFERROR(INDEX(customers!B6454:B7953,MATCH(Purchases!B6454,customers!A6454:A7953)), "None")</f>
        <v>None</v>
      </c>
      <c r="D6454" t="str">
        <f>INDEX(Country!$B$2:$B$26,MATCH(INDEX(customers!$D$2:$D$1501,MATCH(Purchases!B6454,customers!$A$2:$A$1501)),Country!$A$2:$A$26))</f>
        <v>GERMANY</v>
      </c>
      <c r="E6454" t="str">
        <f>INDEX(Region!$C$2:$F$2,MATCH(INDEX(Country!$C$2:$C$26,MATCH(Purchases!D6454,Country!$B$2:$B$26)), Region!$C$1:$F$1))</f>
        <v>EUROPE</v>
      </c>
      <c r="F6454" t="e">
        <f>INDEX(customers!G6454:G7953, MATCH(Purchases!C6454,customers!B6454:B7953))</f>
        <v>#N/A</v>
      </c>
      <c r="G6454" t="s">
        <v>16</v>
      </c>
      <c r="H6454">
        <v>154498.95000000001</v>
      </c>
      <c r="I6454" s="1">
        <v>33849</v>
      </c>
      <c r="J6454" t="s">
        <v>23</v>
      </c>
      <c r="K6454" t="s">
        <v>3755</v>
      </c>
      <c r="L6454">
        <v>0</v>
      </c>
      <c r="M6454" t="s">
        <v>7449</v>
      </c>
    </row>
    <row r="6455" spans="1:13" x14ac:dyDescent="0.25">
      <c r="A6455">
        <v>25798</v>
      </c>
      <c r="B6455">
        <v>1067</v>
      </c>
      <c r="C6455" t="str">
        <f>IFERROR(INDEX(customers!B6455:B7954,MATCH(Purchases!B6455,customers!A6455:A7954)), "None")</f>
        <v>None</v>
      </c>
      <c r="D6455" t="str">
        <f>INDEX(Country!$B$2:$B$26,MATCH(INDEX(customers!$D$2:$D$1501,MATCH(Purchases!B6455,customers!$A$2:$A$1501)),Country!$A$2:$A$26))</f>
        <v>UNITED KINGDOM</v>
      </c>
      <c r="E6455" t="str">
        <f>INDEX(Region!$C$2:$F$2,MATCH(INDEX(Country!$C$2:$C$26,MATCH(Purchases!D6455,Country!$B$2:$B$26)), Region!$C$1:$F$1))</f>
        <v>MIDDLE EAST</v>
      </c>
      <c r="F6455" t="e">
        <f>INDEX(customers!G6455:G7954, MATCH(Purchases!C6455,customers!B6455:B7954))</f>
        <v>#N/A</v>
      </c>
      <c r="G6455" t="s">
        <v>9</v>
      </c>
      <c r="H6455">
        <v>34220.620000000003</v>
      </c>
      <c r="I6455" s="1">
        <v>35914</v>
      </c>
      <c r="J6455" t="s">
        <v>23</v>
      </c>
      <c r="K6455" t="s">
        <v>3325</v>
      </c>
      <c r="L6455">
        <v>0</v>
      </c>
      <c r="M6455" t="s">
        <v>7450</v>
      </c>
    </row>
    <row r="6456" spans="1:13" x14ac:dyDescent="0.25">
      <c r="A6456">
        <v>25799</v>
      </c>
      <c r="B6456">
        <v>305</v>
      </c>
      <c r="C6456" t="str">
        <f>IFERROR(INDEX(customers!B6456:B7955,MATCH(Purchases!B6456,customers!A6456:A7955)), "None")</f>
        <v>None</v>
      </c>
      <c r="D6456" t="str">
        <f>INDEX(Country!$B$2:$B$26,MATCH(INDEX(customers!$D$2:$D$1501,MATCH(Purchases!B6456,customers!$A$2:$A$1501)),Country!$A$2:$A$26))</f>
        <v>IRAQ</v>
      </c>
      <c r="E6456" t="str">
        <f>INDEX(Region!$C$2:$F$2,MATCH(INDEX(Country!$C$2:$C$26,MATCH(Purchases!D6456,Country!$B$2:$B$26)), Region!$C$1:$F$1))</f>
        <v>MIDDLE EAST</v>
      </c>
      <c r="F6456" t="e">
        <f>INDEX(customers!G6456:G7955, MATCH(Purchases!C6456,customers!B6456:B7955))</f>
        <v>#N/A</v>
      </c>
      <c r="G6456" t="s">
        <v>16</v>
      </c>
      <c r="H6456">
        <v>138136.19</v>
      </c>
      <c r="I6456" s="1">
        <v>34755</v>
      </c>
      <c r="J6456" t="s">
        <v>10</v>
      </c>
      <c r="K6456" t="s">
        <v>742</v>
      </c>
      <c r="L6456">
        <v>0</v>
      </c>
      <c r="M6456" t="s">
        <v>7451</v>
      </c>
    </row>
    <row r="6457" spans="1:13" x14ac:dyDescent="0.25">
      <c r="A6457">
        <v>25824</v>
      </c>
      <c r="B6457">
        <v>1477</v>
      </c>
      <c r="C6457" t="str">
        <f>IFERROR(INDEX(customers!B6457:B7956,MATCH(Purchases!B6457,customers!A6457:A7956)), "None")</f>
        <v>None</v>
      </c>
      <c r="D6457" t="str">
        <f>INDEX(Country!$B$2:$B$26,MATCH(INDEX(customers!$D$2:$D$1501,MATCH(Purchases!B6457,customers!$A$2:$A$1501)),Country!$A$2:$A$26))</f>
        <v>FRANCE</v>
      </c>
      <c r="E6457" t="str">
        <f>INDEX(Region!$C$2:$F$2,MATCH(INDEX(Country!$C$2:$C$26,MATCH(Purchases!D6457,Country!$B$2:$B$26)), Region!$C$1:$F$1))</f>
        <v>EUROPE</v>
      </c>
      <c r="F6457" t="e">
        <f>INDEX(customers!G6457:G7956, MATCH(Purchases!C6457,customers!B6457:B7956))</f>
        <v>#N/A</v>
      </c>
      <c r="G6457" t="s">
        <v>16</v>
      </c>
      <c r="H6457">
        <v>299457.59999999998</v>
      </c>
      <c r="I6457" s="1">
        <v>34582</v>
      </c>
      <c r="J6457" t="s">
        <v>31</v>
      </c>
      <c r="K6457" t="s">
        <v>1483</v>
      </c>
      <c r="L6457">
        <v>0</v>
      </c>
      <c r="M6457" t="s">
        <v>7452</v>
      </c>
    </row>
    <row r="6458" spans="1:13" x14ac:dyDescent="0.25">
      <c r="A6458">
        <v>25825</v>
      </c>
      <c r="B6458">
        <v>73</v>
      </c>
      <c r="C6458" t="str">
        <f>IFERROR(INDEX(customers!B6458:B7957,MATCH(Purchases!B6458,customers!A6458:A7957)), "None")</f>
        <v>None</v>
      </c>
      <c r="D6458" t="str">
        <f>INDEX(Country!$B$2:$B$26,MATCH(INDEX(customers!$D$2:$D$1501,MATCH(Purchases!B6458,customers!$A$2:$A$1501)),Country!$A$2:$A$26))</f>
        <v>ALGERIA</v>
      </c>
      <c r="E6458" t="e">
        <f>INDEX(Region!$C$2:$F$2,MATCH(INDEX(Country!$C$2:$C$26,MATCH(Purchases!D6458,Country!$B$2:$B$26)), Region!$C$1:$F$1))</f>
        <v>#N/A</v>
      </c>
      <c r="F6458" t="e">
        <f>INDEX(customers!G6458:G7957, MATCH(Purchases!C6458,customers!B6458:B7957))</f>
        <v>#N/A</v>
      </c>
      <c r="G6458" t="s">
        <v>16</v>
      </c>
      <c r="H6458">
        <v>156705.26</v>
      </c>
      <c r="I6458" s="1">
        <v>33805</v>
      </c>
      <c r="J6458" t="s">
        <v>23</v>
      </c>
      <c r="K6458" t="s">
        <v>521</v>
      </c>
      <c r="L6458">
        <v>0</v>
      </c>
      <c r="M6458" t="s">
        <v>7453</v>
      </c>
    </row>
    <row r="6459" spans="1:13" x14ac:dyDescent="0.25">
      <c r="A6459">
        <v>25826</v>
      </c>
      <c r="B6459">
        <v>775</v>
      </c>
      <c r="C6459" t="str">
        <f>IFERROR(INDEX(customers!B6459:B7958,MATCH(Purchases!B6459,customers!A6459:A7958)), "None")</f>
        <v>None</v>
      </c>
      <c r="D6459" t="str">
        <f>INDEX(Country!$B$2:$B$26,MATCH(INDEX(customers!$D$2:$D$1501,MATCH(Purchases!B6459,customers!$A$2:$A$1501)),Country!$A$2:$A$26))</f>
        <v>PERU</v>
      </c>
      <c r="E6459" t="str">
        <f>INDEX(Region!$C$2:$F$2,MATCH(INDEX(Country!$C$2:$C$26,MATCH(Purchases!D6459,Country!$B$2:$B$26)), Region!$C$1:$F$1))</f>
        <v>ASIA</v>
      </c>
      <c r="F6459" t="e">
        <f>INDEX(customers!G6459:G7958, MATCH(Purchases!C6459,customers!B6459:B7958))</f>
        <v>#N/A</v>
      </c>
      <c r="G6459" t="s">
        <v>9</v>
      </c>
      <c r="H6459">
        <v>130467.14</v>
      </c>
      <c r="I6459" s="1">
        <v>35362</v>
      </c>
      <c r="J6459" t="s">
        <v>10</v>
      </c>
      <c r="K6459" t="s">
        <v>4860</v>
      </c>
      <c r="L6459">
        <v>0</v>
      </c>
      <c r="M6459" t="s">
        <v>7454</v>
      </c>
    </row>
    <row r="6460" spans="1:13" x14ac:dyDescent="0.25">
      <c r="A6460">
        <v>25827</v>
      </c>
      <c r="B6460">
        <v>901</v>
      </c>
      <c r="C6460" t="str">
        <f>IFERROR(INDEX(customers!B6460:B7959,MATCH(Purchases!B6460,customers!A6460:A7959)), "None")</f>
        <v>None</v>
      </c>
      <c r="D6460" t="str">
        <f>INDEX(Country!$B$2:$B$26,MATCH(INDEX(customers!$D$2:$D$1501,MATCH(Purchases!B6460,customers!$A$2:$A$1501)),Country!$A$2:$A$26))</f>
        <v>JAPAN</v>
      </c>
      <c r="E6460" t="str">
        <f>INDEX(Region!$C$2:$F$2,MATCH(INDEX(Country!$C$2:$C$26,MATCH(Purchases!D6460,Country!$B$2:$B$26)), Region!$C$1:$F$1))</f>
        <v>ASIA</v>
      </c>
      <c r="F6460" t="e">
        <f>INDEX(customers!G6460:G7959, MATCH(Purchases!C6460,customers!B6460:B7959))</f>
        <v>#N/A</v>
      </c>
      <c r="G6460" t="s">
        <v>9</v>
      </c>
      <c r="H6460">
        <v>7453.15</v>
      </c>
      <c r="I6460" s="1">
        <v>35993</v>
      </c>
      <c r="J6460" t="s">
        <v>13</v>
      </c>
      <c r="K6460" t="s">
        <v>429</v>
      </c>
      <c r="L6460">
        <v>0</v>
      </c>
      <c r="M6460" t="s">
        <v>7455</v>
      </c>
    </row>
    <row r="6461" spans="1:13" x14ac:dyDescent="0.25">
      <c r="A6461">
        <v>25828</v>
      </c>
      <c r="B6461">
        <v>526</v>
      </c>
      <c r="C6461" t="str">
        <f>IFERROR(INDEX(customers!B6461:B7960,MATCH(Purchases!B6461,customers!A6461:A7960)), "None")</f>
        <v>None</v>
      </c>
      <c r="D6461" t="str">
        <f>INDEX(Country!$B$2:$B$26,MATCH(INDEX(customers!$D$2:$D$1501,MATCH(Purchases!B6461,customers!$A$2:$A$1501)),Country!$A$2:$A$26))</f>
        <v>ARGENTINA</v>
      </c>
      <c r="E6461" t="str">
        <f>INDEX(Region!$C$2:$F$2,MATCH(INDEX(Country!$C$2:$C$26,MATCH(Purchases!D6461,Country!$B$2:$B$26)), Region!$C$1:$F$1))</f>
        <v>AMERICA</v>
      </c>
      <c r="F6461" t="e">
        <f>INDEX(customers!G6461:G7960, MATCH(Purchases!C6461,customers!B6461:B7960))</f>
        <v>#N/A</v>
      </c>
      <c r="G6461" t="s">
        <v>16</v>
      </c>
      <c r="H6461">
        <v>203152.91</v>
      </c>
      <c r="I6461" s="1">
        <v>34297</v>
      </c>
      <c r="J6461" t="s">
        <v>23</v>
      </c>
      <c r="K6461" t="s">
        <v>3242</v>
      </c>
      <c r="L6461">
        <v>0</v>
      </c>
      <c r="M6461" t="s">
        <v>7456</v>
      </c>
    </row>
    <row r="6462" spans="1:13" x14ac:dyDescent="0.25">
      <c r="A6462">
        <v>25829</v>
      </c>
      <c r="B6462">
        <v>451</v>
      </c>
      <c r="C6462" t="str">
        <f>IFERROR(INDEX(customers!B6462:B7961,MATCH(Purchases!B6462,customers!A6462:A7961)), "None")</f>
        <v>None</v>
      </c>
      <c r="D6462" t="str">
        <f>INDEX(Country!$B$2:$B$26,MATCH(INDEX(customers!$D$2:$D$1501,MATCH(Purchases!B6462,customers!$A$2:$A$1501)),Country!$A$2:$A$26))</f>
        <v>SAUDI ARABIA</v>
      </c>
      <c r="E6462" t="str">
        <f>INDEX(Region!$C$2:$F$2,MATCH(INDEX(Country!$C$2:$C$26,MATCH(Purchases!D6462,Country!$B$2:$B$26)), Region!$C$1:$F$1))</f>
        <v>MIDDLE EAST</v>
      </c>
      <c r="F6462" t="e">
        <f>INDEX(customers!G6462:G7961, MATCH(Purchases!C6462,customers!B6462:B7961))</f>
        <v>#N/A</v>
      </c>
      <c r="G6462" t="s">
        <v>9</v>
      </c>
      <c r="H6462">
        <v>87984.73</v>
      </c>
      <c r="I6462" s="1">
        <v>35572</v>
      </c>
      <c r="J6462" t="s">
        <v>26</v>
      </c>
      <c r="K6462" t="s">
        <v>273</v>
      </c>
      <c r="L6462">
        <v>0</v>
      </c>
      <c r="M6462" t="s">
        <v>7457</v>
      </c>
    </row>
    <row r="6463" spans="1:13" x14ac:dyDescent="0.25">
      <c r="A6463">
        <v>25830</v>
      </c>
      <c r="B6463">
        <v>982</v>
      </c>
      <c r="C6463" t="str">
        <f>IFERROR(INDEX(customers!B6463:B7962,MATCH(Purchases!B6463,customers!A6463:A7962)), "None")</f>
        <v>None</v>
      </c>
      <c r="D6463" t="str">
        <f>INDEX(Country!$B$2:$B$26,MATCH(INDEX(customers!$D$2:$D$1501,MATCH(Purchases!B6463,customers!$A$2:$A$1501)),Country!$A$2:$A$26))</f>
        <v>UNITED KINGDOM</v>
      </c>
      <c r="E6463" t="str">
        <f>INDEX(Region!$C$2:$F$2,MATCH(INDEX(Country!$C$2:$C$26,MATCH(Purchases!D6463,Country!$B$2:$B$26)), Region!$C$1:$F$1))</f>
        <v>MIDDLE EAST</v>
      </c>
      <c r="F6463" t="e">
        <f>INDEX(customers!G6463:G7962, MATCH(Purchases!C6463,customers!B6463:B7962))</f>
        <v>#N/A</v>
      </c>
      <c r="G6463" t="s">
        <v>16</v>
      </c>
      <c r="H6463">
        <v>101779.83</v>
      </c>
      <c r="I6463" s="1">
        <v>34096</v>
      </c>
      <c r="J6463" t="s">
        <v>10</v>
      </c>
      <c r="K6463" t="s">
        <v>7097</v>
      </c>
      <c r="L6463">
        <v>0</v>
      </c>
      <c r="M6463" t="s">
        <v>7458</v>
      </c>
    </row>
    <row r="6464" spans="1:13" x14ac:dyDescent="0.25">
      <c r="A6464">
        <v>25831</v>
      </c>
      <c r="B6464">
        <v>469</v>
      </c>
      <c r="C6464" t="str">
        <f>IFERROR(INDEX(customers!B6464:B7963,MATCH(Purchases!B6464,customers!A6464:A7963)), "None")</f>
        <v>None</v>
      </c>
      <c r="D6464" t="str">
        <f>INDEX(Country!$B$2:$B$26,MATCH(INDEX(customers!$D$2:$D$1501,MATCH(Purchases!B6464,customers!$A$2:$A$1501)),Country!$A$2:$A$26))</f>
        <v>JAPAN</v>
      </c>
      <c r="E6464" t="str">
        <f>INDEX(Region!$C$2:$F$2,MATCH(INDEX(Country!$C$2:$C$26,MATCH(Purchases!D6464,Country!$B$2:$B$26)), Region!$C$1:$F$1))</f>
        <v>ASIA</v>
      </c>
      <c r="F6464" t="e">
        <f>INDEX(customers!G6464:G7963, MATCH(Purchases!C6464,customers!B6464:B7963))</f>
        <v>#N/A</v>
      </c>
      <c r="G6464" t="s">
        <v>16</v>
      </c>
      <c r="H6464">
        <v>183511.25</v>
      </c>
      <c r="I6464" s="1">
        <v>34592</v>
      </c>
      <c r="J6464" t="s">
        <v>31</v>
      </c>
      <c r="K6464" t="s">
        <v>2964</v>
      </c>
      <c r="L6464">
        <v>0</v>
      </c>
      <c r="M6464" t="s">
        <v>7459</v>
      </c>
    </row>
    <row r="6465" spans="1:13" x14ac:dyDescent="0.25">
      <c r="A6465">
        <v>25856</v>
      </c>
      <c r="B6465">
        <v>1136</v>
      </c>
      <c r="C6465" t="str">
        <f>IFERROR(INDEX(customers!B6465:B7964,MATCH(Purchases!B6465,customers!A6465:A7964)), "None")</f>
        <v>None</v>
      </c>
      <c r="D6465" t="str">
        <f>INDEX(Country!$B$2:$B$26,MATCH(INDEX(customers!$D$2:$D$1501,MATCH(Purchases!B6465,customers!$A$2:$A$1501)),Country!$A$2:$A$26))</f>
        <v>UNITED STATES</v>
      </c>
      <c r="E6465" t="str">
        <f>INDEX(Region!$C$2:$F$2,MATCH(INDEX(Country!$C$2:$C$26,MATCH(Purchases!D6465,Country!$B$2:$B$26)), Region!$C$1:$F$1))</f>
        <v>MIDDLE EAST</v>
      </c>
      <c r="F6465" t="e">
        <f>INDEX(customers!G6465:G7964, MATCH(Purchases!C6465,customers!B6465:B7964))</f>
        <v>#N/A</v>
      </c>
      <c r="G6465" t="s">
        <v>16</v>
      </c>
      <c r="H6465">
        <v>244825.21</v>
      </c>
      <c r="I6465" s="1">
        <v>33862</v>
      </c>
      <c r="J6465" t="s">
        <v>13</v>
      </c>
      <c r="K6465" t="s">
        <v>3152</v>
      </c>
      <c r="L6465">
        <v>0</v>
      </c>
      <c r="M6465" t="s">
        <v>7460</v>
      </c>
    </row>
    <row r="6466" spans="1:13" x14ac:dyDescent="0.25">
      <c r="A6466">
        <v>25857</v>
      </c>
      <c r="B6466">
        <v>1450</v>
      </c>
      <c r="C6466" t="str">
        <f>IFERROR(INDEX(customers!B6466:B7965,MATCH(Purchases!B6466,customers!A6466:A7965)), "None")</f>
        <v>None</v>
      </c>
      <c r="D6466" t="str">
        <f>INDEX(Country!$B$2:$B$26,MATCH(INDEX(customers!$D$2:$D$1501,MATCH(Purchases!B6466,customers!$A$2:$A$1501)),Country!$A$2:$A$26))</f>
        <v>CANADA</v>
      </c>
      <c r="E6466" t="str">
        <f>INDEX(Region!$C$2:$F$2,MATCH(INDEX(Country!$C$2:$C$26,MATCH(Purchases!D6466,Country!$B$2:$B$26)), Region!$C$1:$F$1))</f>
        <v>AMERICA</v>
      </c>
      <c r="F6466" t="e">
        <f>INDEX(customers!G6466:G7965, MATCH(Purchases!C6466,customers!B6466:B7965))</f>
        <v>#N/A</v>
      </c>
      <c r="G6466" t="s">
        <v>9</v>
      </c>
      <c r="H6466">
        <v>76343.06</v>
      </c>
      <c r="I6466" s="1">
        <v>35143</v>
      </c>
      <c r="J6466" t="s">
        <v>26</v>
      </c>
      <c r="K6466" t="s">
        <v>2287</v>
      </c>
      <c r="L6466">
        <v>0</v>
      </c>
      <c r="M6466" t="s">
        <v>7461</v>
      </c>
    </row>
    <row r="6467" spans="1:13" x14ac:dyDescent="0.25">
      <c r="A6467">
        <v>25858</v>
      </c>
      <c r="B6467">
        <v>1316</v>
      </c>
      <c r="C6467" t="str">
        <f>IFERROR(INDEX(customers!B6467:B7966,MATCH(Purchases!B6467,customers!A6467:A7966)), "None")</f>
        <v>None</v>
      </c>
      <c r="D6467" t="str">
        <f>INDEX(Country!$B$2:$B$26,MATCH(INDEX(customers!$D$2:$D$1501,MATCH(Purchases!B6467,customers!$A$2:$A$1501)),Country!$A$2:$A$26))</f>
        <v>ETHIOPIA</v>
      </c>
      <c r="E6467" t="e">
        <f>INDEX(Region!$C$2:$F$2,MATCH(INDEX(Country!$C$2:$C$26,MATCH(Purchases!D6467,Country!$B$2:$B$26)), Region!$C$1:$F$1))</f>
        <v>#N/A</v>
      </c>
      <c r="F6467" t="e">
        <f>INDEX(customers!G6467:G7966, MATCH(Purchases!C6467,customers!B6467:B7966))</f>
        <v>#N/A</v>
      </c>
      <c r="G6467" t="s">
        <v>16</v>
      </c>
      <c r="H6467">
        <v>137357.79999999999</v>
      </c>
      <c r="I6467" s="1">
        <v>34730</v>
      </c>
      <c r="J6467" t="s">
        <v>13</v>
      </c>
      <c r="K6467" t="s">
        <v>3721</v>
      </c>
      <c r="L6467">
        <v>0</v>
      </c>
      <c r="M6467" t="s">
        <v>7462</v>
      </c>
    </row>
    <row r="6468" spans="1:13" x14ac:dyDescent="0.25">
      <c r="A6468">
        <v>25859</v>
      </c>
      <c r="B6468">
        <v>202</v>
      </c>
      <c r="C6468" t="str">
        <f>IFERROR(INDEX(customers!B6468:B7967,MATCH(Purchases!B6468,customers!A6468:A7967)), "None")</f>
        <v>None</v>
      </c>
      <c r="D6468" t="str">
        <f>INDEX(Country!$B$2:$B$26,MATCH(INDEX(customers!$D$2:$D$1501,MATCH(Purchases!B6468,customers!$A$2:$A$1501)),Country!$A$2:$A$26))</f>
        <v>GERMANY</v>
      </c>
      <c r="E6468" t="str">
        <f>INDEX(Region!$C$2:$F$2,MATCH(INDEX(Country!$C$2:$C$26,MATCH(Purchases!D6468,Country!$B$2:$B$26)), Region!$C$1:$F$1))</f>
        <v>EUROPE</v>
      </c>
      <c r="F6468" t="e">
        <f>INDEX(customers!G6468:G7967, MATCH(Purchases!C6468,customers!B6468:B7967))</f>
        <v>#N/A</v>
      </c>
      <c r="G6468" t="s">
        <v>9</v>
      </c>
      <c r="H6468">
        <v>173697.64</v>
      </c>
      <c r="I6468" s="1">
        <v>35449</v>
      </c>
      <c r="J6468" t="s">
        <v>10</v>
      </c>
      <c r="K6468" t="s">
        <v>2293</v>
      </c>
      <c r="L6468">
        <v>0</v>
      </c>
      <c r="M6468" t="s">
        <v>7463</v>
      </c>
    </row>
    <row r="6469" spans="1:13" x14ac:dyDescent="0.25">
      <c r="A6469">
        <v>25860</v>
      </c>
      <c r="B6469">
        <v>940</v>
      </c>
      <c r="C6469" t="str">
        <f>IFERROR(INDEX(customers!B6469:B7968,MATCH(Purchases!B6469,customers!A6469:A7968)), "None")</f>
        <v>None</v>
      </c>
      <c r="D6469" t="str">
        <f>INDEX(Country!$B$2:$B$26,MATCH(INDEX(customers!$D$2:$D$1501,MATCH(Purchases!B6469,customers!$A$2:$A$1501)),Country!$A$2:$A$26))</f>
        <v>ROMANIA</v>
      </c>
      <c r="E6469" t="str">
        <f>INDEX(Region!$C$2:$F$2,MATCH(INDEX(Country!$C$2:$C$26,MATCH(Purchases!D6469,Country!$B$2:$B$26)), Region!$C$1:$F$1))</f>
        <v>EUROPE</v>
      </c>
      <c r="F6469" t="e">
        <f>INDEX(customers!G6469:G7968, MATCH(Purchases!C6469,customers!B6469:B7968))</f>
        <v>#N/A</v>
      </c>
      <c r="G6469" t="s">
        <v>16</v>
      </c>
      <c r="H6469">
        <v>100443.69</v>
      </c>
      <c r="I6469" s="1">
        <v>33972</v>
      </c>
      <c r="J6469" t="s">
        <v>10</v>
      </c>
      <c r="K6469" t="s">
        <v>5332</v>
      </c>
      <c r="L6469">
        <v>0</v>
      </c>
      <c r="M6469" t="s">
        <v>7464</v>
      </c>
    </row>
    <row r="6470" spans="1:13" x14ac:dyDescent="0.25">
      <c r="A6470">
        <v>25861</v>
      </c>
      <c r="B6470">
        <v>884</v>
      </c>
      <c r="C6470" t="str">
        <f>IFERROR(INDEX(customers!B6470:B7969,MATCH(Purchases!B6470,customers!A6470:A7969)), "None")</f>
        <v>None</v>
      </c>
      <c r="D6470" t="str">
        <f>INDEX(Country!$B$2:$B$26,MATCH(INDEX(customers!$D$2:$D$1501,MATCH(Purchases!B6470,customers!$A$2:$A$1501)),Country!$A$2:$A$26))</f>
        <v>VIETNAM</v>
      </c>
      <c r="E6470" t="str">
        <f>INDEX(Region!$C$2:$F$2,MATCH(INDEX(Country!$C$2:$C$26,MATCH(Purchases!D6470,Country!$B$2:$B$26)), Region!$C$1:$F$1))</f>
        <v>ASIA</v>
      </c>
      <c r="F6470" t="e">
        <f>INDEX(customers!G6470:G7969, MATCH(Purchases!C6470,customers!B6470:B7969))</f>
        <v>#N/A</v>
      </c>
      <c r="G6470" t="s">
        <v>16</v>
      </c>
      <c r="H6470">
        <v>220666.38</v>
      </c>
      <c r="I6470" s="1">
        <v>33824</v>
      </c>
      <c r="J6470" t="s">
        <v>26</v>
      </c>
      <c r="K6470" t="s">
        <v>3616</v>
      </c>
      <c r="L6470">
        <v>0</v>
      </c>
      <c r="M6470" t="s">
        <v>7465</v>
      </c>
    </row>
    <row r="6471" spans="1:13" x14ac:dyDescent="0.25">
      <c r="A6471">
        <v>25862</v>
      </c>
      <c r="B6471">
        <v>185</v>
      </c>
      <c r="C6471" t="str">
        <f>IFERROR(INDEX(customers!B6471:B7970,MATCH(Purchases!B6471,customers!A6471:A7970)), "None")</f>
        <v>None</v>
      </c>
      <c r="D6471" t="str">
        <f>INDEX(Country!$B$2:$B$26,MATCH(INDEX(customers!$D$2:$D$1501,MATCH(Purchases!B6471,customers!$A$2:$A$1501)),Country!$A$2:$A$26))</f>
        <v>ETHIOPIA</v>
      </c>
      <c r="E6471" t="e">
        <f>INDEX(Region!$C$2:$F$2,MATCH(INDEX(Country!$C$2:$C$26,MATCH(Purchases!D6471,Country!$B$2:$B$26)), Region!$C$1:$F$1))</f>
        <v>#N/A</v>
      </c>
      <c r="F6471" t="e">
        <f>INDEX(customers!G6471:G7970, MATCH(Purchases!C6471,customers!B6471:B7970))</f>
        <v>#N/A</v>
      </c>
      <c r="G6471" t="s">
        <v>9</v>
      </c>
      <c r="H6471">
        <v>57425.93</v>
      </c>
      <c r="I6471" s="1">
        <v>35686</v>
      </c>
      <c r="J6471" t="s">
        <v>10</v>
      </c>
      <c r="K6471" t="s">
        <v>219</v>
      </c>
      <c r="L6471">
        <v>0</v>
      </c>
      <c r="M6471" t="s">
        <v>7466</v>
      </c>
    </row>
    <row r="6472" spans="1:13" x14ac:dyDescent="0.25">
      <c r="A6472">
        <v>25863</v>
      </c>
      <c r="B6472">
        <v>1498</v>
      </c>
      <c r="C6472" t="str">
        <f>IFERROR(INDEX(customers!B6472:B7971,MATCH(Purchases!B6472,customers!A6472:A7971)), "None")</f>
        <v>None</v>
      </c>
      <c r="D6472" t="str">
        <f>INDEX(Country!$B$2:$B$26,MATCH(INDEX(customers!$D$2:$D$1501,MATCH(Purchases!B6472,customers!$A$2:$A$1501)),Country!$A$2:$A$26))</f>
        <v>ROMANIA</v>
      </c>
      <c r="E6472" t="str">
        <f>INDEX(Region!$C$2:$F$2,MATCH(INDEX(Country!$C$2:$C$26,MATCH(Purchases!D6472,Country!$B$2:$B$26)), Region!$C$1:$F$1))</f>
        <v>EUROPE</v>
      </c>
      <c r="F6472" t="e">
        <f>INDEX(customers!G6472:G7971, MATCH(Purchases!C6472,customers!B6472:B7971))</f>
        <v>#N/A</v>
      </c>
      <c r="G6472" t="s">
        <v>48</v>
      </c>
      <c r="H6472">
        <v>271195.78000000003</v>
      </c>
      <c r="I6472" s="1">
        <v>34812</v>
      </c>
      <c r="J6472" t="s">
        <v>23</v>
      </c>
      <c r="K6472" t="s">
        <v>57</v>
      </c>
      <c r="L6472">
        <v>0</v>
      </c>
      <c r="M6472" t="s">
        <v>7467</v>
      </c>
    </row>
    <row r="6473" spans="1:13" x14ac:dyDescent="0.25">
      <c r="A6473">
        <v>25888</v>
      </c>
      <c r="B6473">
        <v>136</v>
      </c>
      <c r="C6473" t="str">
        <f>IFERROR(INDEX(customers!B6473:B7972,MATCH(Purchases!B6473,customers!A6473:A7972)), "None")</f>
        <v>None</v>
      </c>
      <c r="D6473" t="str">
        <f>INDEX(Country!$B$2:$B$26,MATCH(INDEX(customers!$D$2:$D$1501,MATCH(Purchases!B6473,customers!$A$2:$A$1501)),Country!$A$2:$A$26))</f>
        <v>GERMANY</v>
      </c>
      <c r="E6473" t="str">
        <f>INDEX(Region!$C$2:$F$2,MATCH(INDEX(Country!$C$2:$C$26,MATCH(Purchases!D6473,Country!$B$2:$B$26)), Region!$C$1:$F$1))</f>
        <v>EUROPE</v>
      </c>
      <c r="F6473" t="e">
        <f>INDEX(customers!G6473:G7972, MATCH(Purchases!C6473,customers!B6473:B7972))</f>
        <v>#N/A</v>
      </c>
      <c r="G6473" t="s">
        <v>9</v>
      </c>
      <c r="H6473">
        <v>129460.36</v>
      </c>
      <c r="I6473" s="1">
        <v>35358</v>
      </c>
      <c r="J6473" t="s">
        <v>13</v>
      </c>
      <c r="K6473" t="s">
        <v>201</v>
      </c>
      <c r="L6473">
        <v>0</v>
      </c>
      <c r="M6473" t="s">
        <v>7468</v>
      </c>
    </row>
    <row r="6474" spans="1:13" x14ac:dyDescent="0.25">
      <c r="A6474">
        <v>25889</v>
      </c>
      <c r="B6474">
        <v>926</v>
      </c>
      <c r="C6474" t="str">
        <f>IFERROR(INDEX(customers!B6474:B7973,MATCH(Purchases!B6474,customers!A6474:A7973)), "None")</f>
        <v>None</v>
      </c>
      <c r="D6474" t="str">
        <f>INDEX(Country!$B$2:$B$26,MATCH(INDEX(customers!$D$2:$D$1501,MATCH(Purchases!B6474,customers!$A$2:$A$1501)),Country!$A$2:$A$26))</f>
        <v>MOZAMBIQUE</v>
      </c>
      <c r="E6474" t="str">
        <f>INDEX(Region!$C$2:$F$2,MATCH(INDEX(Country!$C$2:$C$26,MATCH(Purchases!D6474,Country!$B$2:$B$26)), Region!$C$1:$F$1))</f>
        <v>ASIA</v>
      </c>
      <c r="F6474" t="e">
        <f>INDEX(customers!G6474:G7973, MATCH(Purchases!C6474,customers!B6474:B7973))</f>
        <v>#N/A</v>
      </c>
      <c r="G6474" t="s">
        <v>16</v>
      </c>
      <c r="H6474">
        <v>99118.55</v>
      </c>
      <c r="I6474" s="1">
        <v>34129</v>
      </c>
      <c r="J6474" t="s">
        <v>10</v>
      </c>
      <c r="K6474" t="s">
        <v>1095</v>
      </c>
      <c r="L6474">
        <v>0</v>
      </c>
      <c r="M6474" t="s">
        <v>7469</v>
      </c>
    </row>
    <row r="6475" spans="1:13" x14ac:dyDescent="0.25">
      <c r="A6475">
        <v>25890</v>
      </c>
      <c r="B6475">
        <v>286</v>
      </c>
      <c r="C6475" t="str">
        <f>IFERROR(INDEX(customers!B6475:B7974,MATCH(Purchases!B6475,customers!A6475:A7974)), "None")</f>
        <v>None</v>
      </c>
      <c r="D6475" t="str">
        <f>INDEX(Country!$B$2:$B$26,MATCH(INDEX(customers!$D$2:$D$1501,MATCH(Purchases!B6475,customers!$A$2:$A$1501)),Country!$A$2:$A$26))</f>
        <v>RUSSIA</v>
      </c>
      <c r="E6475" t="str">
        <f>INDEX(Region!$C$2:$F$2,MATCH(INDEX(Country!$C$2:$C$26,MATCH(Purchases!D6475,Country!$B$2:$B$26)), Region!$C$1:$F$1))</f>
        <v>EUROPE</v>
      </c>
      <c r="F6475" t="e">
        <f>INDEX(customers!G6475:G7974, MATCH(Purchases!C6475,customers!B6475:B7974))</f>
        <v>#N/A</v>
      </c>
      <c r="G6475" t="s">
        <v>9</v>
      </c>
      <c r="H6475">
        <v>83124.789999999994</v>
      </c>
      <c r="I6475" s="1">
        <v>35765</v>
      </c>
      <c r="J6475" t="s">
        <v>26</v>
      </c>
      <c r="K6475" t="s">
        <v>893</v>
      </c>
      <c r="L6475">
        <v>0</v>
      </c>
      <c r="M6475" t="s">
        <v>7470</v>
      </c>
    </row>
    <row r="6476" spans="1:13" x14ac:dyDescent="0.25">
      <c r="A6476">
        <v>25891</v>
      </c>
      <c r="B6476">
        <v>208</v>
      </c>
      <c r="C6476" t="str">
        <f>IFERROR(INDEX(customers!B6476:B7975,MATCH(Purchases!B6476,customers!A6476:A7975)), "None")</f>
        <v>None</v>
      </c>
      <c r="D6476" t="str">
        <f>INDEX(Country!$B$2:$B$26,MATCH(INDEX(customers!$D$2:$D$1501,MATCH(Purchases!B6476,customers!$A$2:$A$1501)),Country!$A$2:$A$26))</f>
        <v>ROMANIA</v>
      </c>
      <c r="E6476" t="str">
        <f>INDEX(Region!$C$2:$F$2,MATCH(INDEX(Country!$C$2:$C$26,MATCH(Purchases!D6476,Country!$B$2:$B$26)), Region!$C$1:$F$1))</f>
        <v>EUROPE</v>
      </c>
      <c r="F6476" t="e">
        <f>INDEX(customers!G6476:G7975, MATCH(Purchases!C6476,customers!B6476:B7975))</f>
        <v>#N/A</v>
      </c>
      <c r="G6476" t="s">
        <v>9</v>
      </c>
      <c r="H6476">
        <v>211559.21</v>
      </c>
      <c r="I6476" s="1">
        <v>35464</v>
      </c>
      <c r="J6476" t="s">
        <v>13</v>
      </c>
      <c r="K6476" t="s">
        <v>1452</v>
      </c>
      <c r="L6476">
        <v>0</v>
      </c>
      <c r="M6476" t="s">
        <v>7471</v>
      </c>
    </row>
    <row r="6477" spans="1:13" x14ac:dyDescent="0.25">
      <c r="A6477">
        <v>25892</v>
      </c>
      <c r="B6477">
        <v>838</v>
      </c>
      <c r="C6477" t="str">
        <f>IFERROR(INDEX(customers!B6477:B7976,MATCH(Purchases!B6477,customers!A6477:A7976)), "None")</f>
        <v>None</v>
      </c>
      <c r="D6477" t="str">
        <f>INDEX(Country!$B$2:$B$26,MATCH(INDEX(customers!$D$2:$D$1501,MATCH(Purchases!B6477,customers!$A$2:$A$1501)),Country!$A$2:$A$26))</f>
        <v>ETHIOPIA</v>
      </c>
      <c r="E6477" t="e">
        <f>INDEX(Region!$C$2:$F$2,MATCH(INDEX(Country!$C$2:$C$26,MATCH(Purchases!D6477,Country!$B$2:$B$26)), Region!$C$1:$F$1))</f>
        <v>#N/A</v>
      </c>
      <c r="F6477" t="e">
        <f>INDEX(customers!G6477:G7976, MATCH(Purchases!C6477,customers!B6477:B7976))</f>
        <v>#N/A</v>
      </c>
      <c r="G6477" t="s">
        <v>9</v>
      </c>
      <c r="H6477">
        <v>13695</v>
      </c>
      <c r="I6477" s="1">
        <v>35049</v>
      </c>
      <c r="J6477" t="s">
        <v>31</v>
      </c>
      <c r="K6477" t="s">
        <v>3240</v>
      </c>
      <c r="L6477">
        <v>0</v>
      </c>
      <c r="M6477" t="s">
        <v>7472</v>
      </c>
    </row>
    <row r="6478" spans="1:13" x14ac:dyDescent="0.25">
      <c r="A6478">
        <v>25893</v>
      </c>
      <c r="B6478">
        <v>4</v>
      </c>
      <c r="C6478" t="str">
        <f>IFERROR(INDEX(customers!B6478:B7977,MATCH(Purchases!B6478,customers!A6478:A7977)), "None")</f>
        <v>None</v>
      </c>
      <c r="D6478" t="str">
        <f>INDEX(Country!$B$2:$B$26,MATCH(INDEX(customers!$D$2:$D$1501,MATCH(Purchases!B6478,customers!$A$2:$A$1501)),Country!$A$2:$A$26))</f>
        <v>EGYPT</v>
      </c>
      <c r="E6478" t="str">
        <f>INDEX(Region!$C$2:$F$2,MATCH(INDEX(Country!$C$2:$C$26,MATCH(Purchases!D6478,Country!$B$2:$B$26)), Region!$C$1:$F$1))</f>
        <v>MIDDLE EAST</v>
      </c>
      <c r="F6478" t="e">
        <f>INDEX(customers!G6478:G7977, MATCH(Purchases!C6478,customers!B6478:B7977))</f>
        <v>#N/A</v>
      </c>
      <c r="G6478" t="s">
        <v>9</v>
      </c>
      <c r="H6478">
        <v>150695.21</v>
      </c>
      <c r="I6478" s="1">
        <v>35689</v>
      </c>
      <c r="J6478" t="s">
        <v>13</v>
      </c>
      <c r="K6478" t="s">
        <v>1646</v>
      </c>
      <c r="L6478">
        <v>0</v>
      </c>
      <c r="M6478" t="s">
        <v>7473</v>
      </c>
    </row>
    <row r="6479" spans="1:13" x14ac:dyDescent="0.25">
      <c r="A6479">
        <v>25894</v>
      </c>
      <c r="B6479">
        <v>1021</v>
      </c>
      <c r="C6479" t="str">
        <f>IFERROR(INDEX(customers!B6479:B7978,MATCH(Purchases!B6479,customers!A6479:A7978)), "None")</f>
        <v>None</v>
      </c>
      <c r="D6479" t="str">
        <f>INDEX(Country!$B$2:$B$26,MATCH(INDEX(customers!$D$2:$D$1501,MATCH(Purchases!B6479,customers!$A$2:$A$1501)),Country!$A$2:$A$26))</f>
        <v>FRANCE</v>
      </c>
      <c r="E6479" t="str">
        <f>INDEX(Region!$C$2:$F$2,MATCH(INDEX(Country!$C$2:$C$26,MATCH(Purchases!D6479,Country!$B$2:$B$26)), Region!$C$1:$F$1))</f>
        <v>EUROPE</v>
      </c>
      <c r="F6479" t="e">
        <f>INDEX(customers!G6479:G7978, MATCH(Purchases!C6479,customers!B6479:B7978))</f>
        <v>#N/A</v>
      </c>
      <c r="G6479" t="s">
        <v>9</v>
      </c>
      <c r="H6479">
        <v>46740.39</v>
      </c>
      <c r="I6479" s="1">
        <v>35323</v>
      </c>
      <c r="J6479" t="s">
        <v>31</v>
      </c>
      <c r="K6479" t="s">
        <v>99</v>
      </c>
      <c r="L6479">
        <v>0</v>
      </c>
      <c r="M6479" t="s">
        <v>7474</v>
      </c>
    </row>
    <row r="6480" spans="1:13" x14ac:dyDescent="0.25">
      <c r="A6480">
        <v>25895</v>
      </c>
      <c r="B6480">
        <v>784</v>
      </c>
      <c r="C6480" t="str">
        <f>IFERROR(INDEX(customers!B6480:B7979,MATCH(Purchases!B6480,customers!A6480:A7979)), "None")</f>
        <v>None</v>
      </c>
      <c r="D6480" t="str">
        <f>INDEX(Country!$B$2:$B$26,MATCH(INDEX(customers!$D$2:$D$1501,MATCH(Purchases!B6480,customers!$A$2:$A$1501)),Country!$A$2:$A$26))</f>
        <v>KENYA</v>
      </c>
      <c r="E6480" t="str">
        <f>INDEX(Region!$C$2:$F$2,MATCH(INDEX(Country!$C$2:$C$26,MATCH(Purchases!D6480,Country!$B$2:$B$26)), Region!$C$1:$F$1))</f>
        <v>ASIA</v>
      </c>
      <c r="F6480" t="e">
        <f>INDEX(customers!G6480:G7979, MATCH(Purchases!C6480,customers!B6480:B7979))</f>
        <v>#N/A</v>
      </c>
      <c r="G6480" t="s">
        <v>16</v>
      </c>
      <c r="H6480">
        <v>146948.04</v>
      </c>
      <c r="I6480" s="1">
        <v>33712</v>
      </c>
      <c r="J6480" t="s">
        <v>31</v>
      </c>
      <c r="K6480" t="s">
        <v>4577</v>
      </c>
      <c r="L6480">
        <v>0</v>
      </c>
      <c r="M6480" t="s">
        <v>7475</v>
      </c>
    </row>
    <row r="6481" spans="1:13" x14ac:dyDescent="0.25">
      <c r="A6481">
        <v>25920</v>
      </c>
      <c r="B6481">
        <v>1265</v>
      </c>
      <c r="C6481" t="str">
        <f>IFERROR(INDEX(customers!B6481:B7980,MATCH(Purchases!B6481,customers!A6481:A7980)), "None")</f>
        <v>None</v>
      </c>
      <c r="D6481" t="str">
        <f>INDEX(Country!$B$2:$B$26,MATCH(INDEX(customers!$D$2:$D$1501,MATCH(Purchases!B6481,customers!$A$2:$A$1501)),Country!$A$2:$A$26))</f>
        <v>UNITED STATES</v>
      </c>
      <c r="E6481" t="str">
        <f>INDEX(Region!$C$2:$F$2,MATCH(INDEX(Country!$C$2:$C$26,MATCH(Purchases!D6481,Country!$B$2:$B$26)), Region!$C$1:$F$1))</f>
        <v>MIDDLE EAST</v>
      </c>
      <c r="F6481" t="e">
        <f>INDEX(customers!G6481:G7980, MATCH(Purchases!C6481,customers!B6481:B7980))</f>
        <v>#N/A</v>
      </c>
      <c r="G6481" t="s">
        <v>9</v>
      </c>
      <c r="H6481">
        <v>280812.31</v>
      </c>
      <c r="I6481" s="1">
        <v>35745</v>
      </c>
      <c r="J6481" t="s">
        <v>13</v>
      </c>
      <c r="K6481" t="s">
        <v>5589</v>
      </c>
      <c r="L6481">
        <v>0</v>
      </c>
      <c r="M6481" t="s">
        <v>7476</v>
      </c>
    </row>
    <row r="6482" spans="1:13" x14ac:dyDescent="0.25">
      <c r="A6482">
        <v>25921</v>
      </c>
      <c r="B6482">
        <v>484</v>
      </c>
      <c r="C6482" t="str">
        <f>IFERROR(INDEX(customers!B6482:B7981,MATCH(Purchases!B6482,customers!A6482:A7981)), "None")</f>
        <v>None</v>
      </c>
      <c r="D6482" t="str">
        <f>INDEX(Country!$B$2:$B$26,MATCH(INDEX(customers!$D$2:$D$1501,MATCH(Purchases!B6482,customers!$A$2:$A$1501)),Country!$A$2:$A$26))</f>
        <v>SAUDI ARABIA</v>
      </c>
      <c r="E6482" t="str">
        <f>INDEX(Region!$C$2:$F$2,MATCH(INDEX(Country!$C$2:$C$26,MATCH(Purchases!D6482,Country!$B$2:$B$26)), Region!$C$1:$F$1))</f>
        <v>MIDDLE EAST</v>
      </c>
      <c r="F6482" t="e">
        <f>INDEX(customers!G6482:G7981, MATCH(Purchases!C6482,customers!B6482:B7981))</f>
        <v>#N/A</v>
      </c>
      <c r="G6482" t="s">
        <v>9</v>
      </c>
      <c r="H6482">
        <v>237395.11</v>
      </c>
      <c r="I6482" s="1">
        <v>35594</v>
      </c>
      <c r="J6482" t="s">
        <v>31</v>
      </c>
      <c r="K6482" t="s">
        <v>751</v>
      </c>
      <c r="L6482">
        <v>0</v>
      </c>
      <c r="M6482" t="s">
        <v>7477</v>
      </c>
    </row>
    <row r="6483" spans="1:13" x14ac:dyDescent="0.25">
      <c r="A6483">
        <v>25922</v>
      </c>
      <c r="B6483">
        <v>622</v>
      </c>
      <c r="C6483" t="str">
        <f>IFERROR(INDEX(customers!B6483:B7982,MATCH(Purchases!B6483,customers!A6483:A7982)), "None")</f>
        <v>None</v>
      </c>
      <c r="D6483" t="str">
        <f>INDEX(Country!$B$2:$B$26,MATCH(INDEX(customers!$D$2:$D$1501,MATCH(Purchases!B6483,customers!$A$2:$A$1501)),Country!$A$2:$A$26))</f>
        <v>JORDAN</v>
      </c>
      <c r="E6483" t="str">
        <f>INDEX(Region!$C$2:$F$2,MATCH(INDEX(Country!$C$2:$C$26,MATCH(Purchases!D6483,Country!$B$2:$B$26)), Region!$C$1:$F$1))</f>
        <v>ASIA</v>
      </c>
      <c r="F6483" t="e">
        <f>INDEX(customers!G6483:G7982, MATCH(Purchases!C6483,customers!B6483:B7982))</f>
        <v>#N/A</v>
      </c>
      <c r="G6483" t="s">
        <v>9</v>
      </c>
      <c r="H6483">
        <v>11004.95</v>
      </c>
      <c r="I6483" s="1">
        <v>34920</v>
      </c>
      <c r="J6483" t="s">
        <v>31</v>
      </c>
      <c r="K6483" t="s">
        <v>2025</v>
      </c>
      <c r="L6483">
        <v>0</v>
      </c>
      <c r="M6483" t="s">
        <v>7478</v>
      </c>
    </row>
    <row r="6484" spans="1:13" x14ac:dyDescent="0.25">
      <c r="A6484">
        <v>25923</v>
      </c>
      <c r="B6484">
        <v>1483</v>
      </c>
      <c r="C6484" t="str">
        <f>IFERROR(INDEX(customers!B6484:B7983,MATCH(Purchases!B6484,customers!A6484:A7983)), "None")</f>
        <v>None</v>
      </c>
      <c r="D6484" t="str">
        <f>INDEX(Country!$B$2:$B$26,MATCH(INDEX(customers!$D$2:$D$1501,MATCH(Purchases!B6484,customers!$A$2:$A$1501)),Country!$A$2:$A$26))</f>
        <v>GERMANY</v>
      </c>
      <c r="E6484" t="str">
        <f>INDEX(Region!$C$2:$F$2,MATCH(INDEX(Country!$C$2:$C$26,MATCH(Purchases!D6484,Country!$B$2:$B$26)), Region!$C$1:$F$1))</f>
        <v>EUROPE</v>
      </c>
      <c r="F6484" t="e">
        <f>INDEX(customers!G6484:G7983, MATCH(Purchases!C6484,customers!B6484:B7983))</f>
        <v>#N/A</v>
      </c>
      <c r="G6484" t="s">
        <v>16</v>
      </c>
      <c r="H6484">
        <v>112973.99</v>
      </c>
      <c r="I6484" s="1">
        <v>34060</v>
      </c>
      <c r="J6484" t="s">
        <v>13</v>
      </c>
      <c r="K6484" t="s">
        <v>1368</v>
      </c>
      <c r="L6484">
        <v>0</v>
      </c>
      <c r="M6484" t="s">
        <v>7479</v>
      </c>
    </row>
    <row r="6485" spans="1:13" x14ac:dyDescent="0.25">
      <c r="A6485">
        <v>25924</v>
      </c>
      <c r="B6485">
        <v>1237</v>
      </c>
      <c r="C6485" t="str">
        <f>IFERROR(INDEX(customers!B6485:B7984,MATCH(Purchases!B6485,customers!A6485:A7984)), "None")</f>
        <v>None</v>
      </c>
      <c r="D6485" t="str">
        <f>INDEX(Country!$B$2:$B$26,MATCH(INDEX(customers!$D$2:$D$1501,MATCH(Purchases!B6485,customers!$A$2:$A$1501)),Country!$A$2:$A$26))</f>
        <v>SAUDI ARABIA</v>
      </c>
      <c r="E6485" t="str">
        <f>INDEX(Region!$C$2:$F$2,MATCH(INDEX(Country!$C$2:$C$26,MATCH(Purchases!D6485,Country!$B$2:$B$26)), Region!$C$1:$F$1))</f>
        <v>MIDDLE EAST</v>
      </c>
      <c r="F6485" t="e">
        <f>INDEX(customers!G6485:G7984, MATCH(Purchases!C6485,customers!B6485:B7984))</f>
        <v>#N/A</v>
      </c>
      <c r="G6485" t="s">
        <v>9</v>
      </c>
      <c r="H6485">
        <v>347357.18</v>
      </c>
      <c r="I6485" s="1">
        <v>35670</v>
      </c>
      <c r="J6485" t="s">
        <v>10</v>
      </c>
      <c r="K6485" t="s">
        <v>2624</v>
      </c>
      <c r="L6485">
        <v>0</v>
      </c>
      <c r="M6485" t="s">
        <v>7480</v>
      </c>
    </row>
    <row r="6486" spans="1:13" x14ac:dyDescent="0.25">
      <c r="A6486">
        <v>25925</v>
      </c>
      <c r="B6486">
        <v>787</v>
      </c>
      <c r="C6486" t="str">
        <f>IFERROR(INDEX(customers!B6486:B7985,MATCH(Purchases!B6486,customers!A6486:A7985)), "None")</f>
        <v>None</v>
      </c>
      <c r="D6486" t="str">
        <f>INDEX(Country!$B$2:$B$26,MATCH(INDEX(customers!$D$2:$D$1501,MATCH(Purchases!B6486,customers!$A$2:$A$1501)),Country!$A$2:$A$26))</f>
        <v>IRAN</v>
      </c>
      <c r="E6486" t="str">
        <f>INDEX(Region!$C$2:$F$2,MATCH(INDEX(Country!$C$2:$C$26,MATCH(Purchases!D6486,Country!$B$2:$B$26)), Region!$C$1:$F$1))</f>
        <v>MIDDLE EAST</v>
      </c>
      <c r="F6486" t="e">
        <f>INDEX(customers!G6486:G7985, MATCH(Purchases!C6486,customers!B6486:B7985))</f>
        <v>#N/A</v>
      </c>
      <c r="G6486" t="s">
        <v>9</v>
      </c>
      <c r="H6486">
        <v>147323.74</v>
      </c>
      <c r="I6486" s="1">
        <v>35639</v>
      </c>
      <c r="J6486" t="s">
        <v>13</v>
      </c>
      <c r="K6486" t="s">
        <v>24</v>
      </c>
      <c r="L6486">
        <v>0</v>
      </c>
      <c r="M6486" t="s">
        <v>7481</v>
      </c>
    </row>
    <row r="6487" spans="1:13" x14ac:dyDescent="0.25">
      <c r="A6487">
        <v>25926</v>
      </c>
      <c r="B6487">
        <v>1144</v>
      </c>
      <c r="C6487" t="str">
        <f>IFERROR(INDEX(customers!B6487:B7986,MATCH(Purchases!B6487,customers!A6487:A7986)), "None")</f>
        <v>None</v>
      </c>
      <c r="D6487" t="str">
        <f>INDEX(Country!$B$2:$B$26,MATCH(INDEX(customers!$D$2:$D$1501,MATCH(Purchases!B6487,customers!$A$2:$A$1501)),Country!$A$2:$A$26))</f>
        <v>ARGENTINA</v>
      </c>
      <c r="E6487" t="str">
        <f>INDEX(Region!$C$2:$F$2,MATCH(INDEX(Country!$C$2:$C$26,MATCH(Purchases!D6487,Country!$B$2:$B$26)), Region!$C$1:$F$1))</f>
        <v>AMERICA</v>
      </c>
      <c r="F6487" t="e">
        <f>INDEX(customers!G6487:G7986, MATCH(Purchases!C6487,customers!B6487:B7986))</f>
        <v>#N/A</v>
      </c>
      <c r="G6487" t="s">
        <v>16</v>
      </c>
      <c r="H6487">
        <v>329606.34000000003</v>
      </c>
      <c r="I6487" s="1">
        <v>34659</v>
      </c>
      <c r="J6487" t="s">
        <v>26</v>
      </c>
      <c r="K6487" t="s">
        <v>195</v>
      </c>
      <c r="L6487">
        <v>0</v>
      </c>
      <c r="M6487" t="s">
        <v>7482</v>
      </c>
    </row>
    <row r="6488" spans="1:13" x14ac:dyDescent="0.25">
      <c r="A6488">
        <v>25927</v>
      </c>
      <c r="B6488">
        <v>712</v>
      </c>
      <c r="C6488" t="str">
        <f>IFERROR(INDEX(customers!B6488:B7987,MATCH(Purchases!B6488,customers!A6488:A7987)), "None")</f>
        <v>None</v>
      </c>
      <c r="D6488" t="str">
        <f>INDEX(Country!$B$2:$B$26,MATCH(INDEX(customers!$D$2:$D$1501,MATCH(Purchases!B6488,customers!$A$2:$A$1501)),Country!$A$2:$A$26))</f>
        <v>FRANCE</v>
      </c>
      <c r="E6488" t="str">
        <f>INDEX(Region!$C$2:$F$2,MATCH(INDEX(Country!$C$2:$C$26,MATCH(Purchases!D6488,Country!$B$2:$B$26)), Region!$C$1:$F$1))</f>
        <v>EUROPE</v>
      </c>
      <c r="F6488" t="e">
        <f>INDEX(customers!G6488:G7987, MATCH(Purchases!C6488,customers!B6488:B7987))</f>
        <v>#N/A</v>
      </c>
      <c r="G6488" t="s">
        <v>16</v>
      </c>
      <c r="H6488">
        <v>212995.52</v>
      </c>
      <c r="I6488" s="1">
        <v>34447</v>
      </c>
      <c r="J6488" t="s">
        <v>31</v>
      </c>
      <c r="K6488" t="s">
        <v>1045</v>
      </c>
      <c r="L6488">
        <v>0</v>
      </c>
      <c r="M6488" t="s">
        <v>7483</v>
      </c>
    </row>
    <row r="6489" spans="1:13" x14ac:dyDescent="0.25">
      <c r="A6489">
        <v>25952</v>
      </c>
      <c r="B6489">
        <v>1303</v>
      </c>
      <c r="C6489" t="str">
        <f>IFERROR(INDEX(customers!B6489:B7988,MATCH(Purchases!B6489,customers!A6489:A7988)), "None")</f>
        <v>None</v>
      </c>
      <c r="D6489" t="str">
        <f>INDEX(Country!$B$2:$B$26,MATCH(INDEX(customers!$D$2:$D$1501,MATCH(Purchases!B6489,customers!$A$2:$A$1501)),Country!$A$2:$A$26))</f>
        <v>ETHIOPIA</v>
      </c>
      <c r="E6489" t="e">
        <f>INDEX(Region!$C$2:$F$2,MATCH(INDEX(Country!$C$2:$C$26,MATCH(Purchases!D6489,Country!$B$2:$B$26)), Region!$C$1:$F$1))</f>
        <v>#N/A</v>
      </c>
      <c r="F6489" t="e">
        <f>INDEX(customers!G6489:G7988, MATCH(Purchases!C6489,customers!B6489:B7988))</f>
        <v>#N/A</v>
      </c>
      <c r="G6489" t="s">
        <v>16</v>
      </c>
      <c r="H6489">
        <v>160886.99</v>
      </c>
      <c r="I6489" s="1">
        <v>34217</v>
      </c>
      <c r="J6489" t="s">
        <v>26</v>
      </c>
      <c r="K6489" t="s">
        <v>1460</v>
      </c>
      <c r="L6489">
        <v>0</v>
      </c>
      <c r="M6489" t="s">
        <v>7484</v>
      </c>
    </row>
    <row r="6490" spans="1:13" x14ac:dyDescent="0.25">
      <c r="A6490">
        <v>25953</v>
      </c>
      <c r="B6490">
        <v>712</v>
      </c>
      <c r="C6490" t="str">
        <f>IFERROR(INDEX(customers!B6490:B7989,MATCH(Purchases!B6490,customers!A6490:A7989)), "None")</f>
        <v>None</v>
      </c>
      <c r="D6490" t="str">
        <f>INDEX(Country!$B$2:$B$26,MATCH(INDEX(customers!$D$2:$D$1501,MATCH(Purchases!B6490,customers!$A$2:$A$1501)),Country!$A$2:$A$26))</f>
        <v>FRANCE</v>
      </c>
      <c r="E6490" t="str">
        <f>INDEX(Region!$C$2:$F$2,MATCH(INDEX(Country!$C$2:$C$26,MATCH(Purchases!D6490,Country!$B$2:$B$26)), Region!$C$1:$F$1))</f>
        <v>EUROPE</v>
      </c>
      <c r="F6490" t="e">
        <f>INDEX(customers!G6490:G7989, MATCH(Purchases!C6490,customers!B6490:B7989))</f>
        <v>#N/A</v>
      </c>
      <c r="G6490" t="s">
        <v>16</v>
      </c>
      <c r="H6490">
        <v>139775.62</v>
      </c>
      <c r="I6490" s="1">
        <v>34605</v>
      </c>
      <c r="J6490" t="s">
        <v>13</v>
      </c>
      <c r="K6490" t="s">
        <v>1151</v>
      </c>
      <c r="L6490">
        <v>0</v>
      </c>
      <c r="M6490" t="s">
        <v>7485</v>
      </c>
    </row>
    <row r="6491" spans="1:13" x14ac:dyDescent="0.25">
      <c r="A6491">
        <v>25954</v>
      </c>
      <c r="B6491">
        <v>340</v>
      </c>
      <c r="C6491" t="str">
        <f>IFERROR(INDEX(customers!B6491:B7990,MATCH(Purchases!B6491,customers!A6491:A7990)), "None")</f>
        <v>None</v>
      </c>
      <c r="D6491" t="str">
        <f>INDEX(Country!$B$2:$B$26,MATCH(INDEX(customers!$D$2:$D$1501,MATCH(Purchases!B6491,customers!$A$2:$A$1501)),Country!$A$2:$A$26))</f>
        <v>BRAZIL</v>
      </c>
      <c r="E6491" t="str">
        <f>INDEX(Region!$C$2:$F$2,MATCH(INDEX(Country!$C$2:$C$26,MATCH(Purchases!D6491,Country!$B$2:$B$26)), Region!$C$1:$F$1))</f>
        <v>AMERICA</v>
      </c>
      <c r="F6491" t="e">
        <f>INDEX(customers!G6491:G7990, MATCH(Purchases!C6491,customers!B6491:B7990))</f>
        <v>#N/A</v>
      </c>
      <c r="G6491" t="s">
        <v>16</v>
      </c>
      <c r="H6491">
        <v>47607.41</v>
      </c>
      <c r="I6491" s="1">
        <v>34726</v>
      </c>
      <c r="J6491" t="s">
        <v>31</v>
      </c>
      <c r="K6491" t="s">
        <v>1225</v>
      </c>
      <c r="L6491">
        <v>0</v>
      </c>
      <c r="M6491" t="s">
        <v>7486</v>
      </c>
    </row>
    <row r="6492" spans="1:13" x14ac:dyDescent="0.25">
      <c r="A6492">
        <v>25955</v>
      </c>
      <c r="B6492">
        <v>137</v>
      </c>
      <c r="C6492" t="str">
        <f>IFERROR(INDEX(customers!B6492:B7991,MATCH(Purchases!B6492,customers!A6492:A7991)), "None")</f>
        <v>None</v>
      </c>
      <c r="D6492" t="str">
        <f>INDEX(Country!$B$2:$B$26,MATCH(INDEX(customers!$D$2:$D$1501,MATCH(Purchases!B6492,customers!$A$2:$A$1501)),Country!$A$2:$A$26))</f>
        <v>MOZAMBIQUE</v>
      </c>
      <c r="E6492" t="str">
        <f>INDEX(Region!$C$2:$F$2,MATCH(INDEX(Country!$C$2:$C$26,MATCH(Purchases!D6492,Country!$B$2:$B$26)), Region!$C$1:$F$1))</f>
        <v>ASIA</v>
      </c>
      <c r="F6492" t="e">
        <f>INDEX(customers!G6492:G7991, MATCH(Purchases!C6492,customers!B6492:B7991))</f>
        <v>#N/A</v>
      </c>
      <c r="G6492" t="s">
        <v>48</v>
      </c>
      <c r="H6492">
        <v>83224.84</v>
      </c>
      <c r="I6492" s="1">
        <v>34824</v>
      </c>
      <c r="J6492" t="s">
        <v>23</v>
      </c>
      <c r="K6492" t="s">
        <v>4586</v>
      </c>
      <c r="L6492">
        <v>0</v>
      </c>
      <c r="M6492" t="s">
        <v>7487</v>
      </c>
    </row>
    <row r="6493" spans="1:13" x14ac:dyDescent="0.25">
      <c r="A6493">
        <v>25956</v>
      </c>
      <c r="B6493">
        <v>1202</v>
      </c>
      <c r="C6493" t="str">
        <f>IFERROR(INDEX(customers!B6493:B7992,MATCH(Purchases!B6493,customers!A6493:A7992)), "None")</f>
        <v>None</v>
      </c>
      <c r="D6493" t="str">
        <f>INDEX(Country!$B$2:$B$26,MATCH(INDEX(customers!$D$2:$D$1501,MATCH(Purchases!B6493,customers!$A$2:$A$1501)),Country!$A$2:$A$26))</f>
        <v>ALGERIA</v>
      </c>
      <c r="E6493" t="e">
        <f>INDEX(Region!$C$2:$F$2,MATCH(INDEX(Country!$C$2:$C$26,MATCH(Purchases!D6493,Country!$B$2:$B$26)), Region!$C$1:$F$1))</f>
        <v>#N/A</v>
      </c>
      <c r="F6493" t="e">
        <f>INDEX(customers!G6493:G7992, MATCH(Purchases!C6493,customers!B6493:B7992))</f>
        <v>#N/A</v>
      </c>
      <c r="G6493" t="s">
        <v>9</v>
      </c>
      <c r="H6493">
        <v>159552.82</v>
      </c>
      <c r="I6493" s="1">
        <v>35950</v>
      </c>
      <c r="J6493" t="s">
        <v>10</v>
      </c>
      <c r="K6493" t="s">
        <v>219</v>
      </c>
      <c r="L6493">
        <v>0</v>
      </c>
      <c r="M6493" t="s">
        <v>7488</v>
      </c>
    </row>
    <row r="6494" spans="1:13" x14ac:dyDescent="0.25">
      <c r="A6494">
        <v>25957</v>
      </c>
      <c r="B6494">
        <v>715</v>
      </c>
      <c r="C6494" t="str">
        <f>IFERROR(INDEX(customers!B6494:B7993,MATCH(Purchases!B6494,customers!A6494:A7993)), "None")</f>
        <v>None</v>
      </c>
      <c r="D6494" t="str">
        <f>INDEX(Country!$B$2:$B$26,MATCH(INDEX(customers!$D$2:$D$1501,MATCH(Purchases!B6494,customers!$A$2:$A$1501)),Country!$A$2:$A$26))</f>
        <v>ROMANIA</v>
      </c>
      <c r="E6494" t="str">
        <f>INDEX(Region!$C$2:$F$2,MATCH(INDEX(Country!$C$2:$C$26,MATCH(Purchases!D6494,Country!$B$2:$B$26)), Region!$C$1:$F$1))</f>
        <v>EUROPE</v>
      </c>
      <c r="F6494" t="e">
        <f>INDEX(customers!G6494:G7993, MATCH(Purchases!C6494,customers!B6494:B7993))</f>
        <v>#N/A</v>
      </c>
      <c r="G6494" t="s">
        <v>9</v>
      </c>
      <c r="H6494">
        <v>149481.20000000001</v>
      </c>
      <c r="I6494" s="1">
        <v>35278</v>
      </c>
      <c r="J6494" t="s">
        <v>26</v>
      </c>
      <c r="K6494" t="s">
        <v>3356</v>
      </c>
      <c r="L6494">
        <v>0</v>
      </c>
      <c r="M6494" t="s">
        <v>7489</v>
      </c>
    </row>
    <row r="6495" spans="1:13" x14ac:dyDescent="0.25">
      <c r="A6495">
        <v>25958</v>
      </c>
      <c r="B6495">
        <v>155</v>
      </c>
      <c r="C6495" t="str">
        <f>IFERROR(INDEX(customers!B6495:B7994,MATCH(Purchases!B6495,customers!A6495:A7994)), "None")</f>
        <v>None</v>
      </c>
      <c r="D6495" t="str">
        <f>INDEX(Country!$B$2:$B$26,MATCH(INDEX(customers!$D$2:$D$1501,MATCH(Purchases!B6495,customers!$A$2:$A$1501)),Country!$A$2:$A$26))</f>
        <v>ALGERIA</v>
      </c>
      <c r="E6495" t="e">
        <f>INDEX(Region!$C$2:$F$2,MATCH(INDEX(Country!$C$2:$C$26,MATCH(Purchases!D6495,Country!$B$2:$B$26)), Region!$C$1:$F$1))</f>
        <v>#N/A</v>
      </c>
      <c r="F6495" t="e">
        <f>INDEX(customers!G6495:G7994, MATCH(Purchases!C6495,customers!B6495:B7994))</f>
        <v>#N/A</v>
      </c>
      <c r="G6495" t="s">
        <v>9</v>
      </c>
      <c r="H6495">
        <v>192179.05</v>
      </c>
      <c r="I6495" s="1">
        <v>35601</v>
      </c>
      <c r="J6495" t="s">
        <v>23</v>
      </c>
      <c r="K6495" t="s">
        <v>234</v>
      </c>
      <c r="L6495">
        <v>0</v>
      </c>
      <c r="M6495" t="s">
        <v>7490</v>
      </c>
    </row>
    <row r="6496" spans="1:13" x14ac:dyDescent="0.25">
      <c r="A6496">
        <v>25959</v>
      </c>
      <c r="B6496">
        <v>310</v>
      </c>
      <c r="C6496" t="str">
        <f>IFERROR(INDEX(customers!B6496:B7995,MATCH(Purchases!B6496,customers!A6496:A7995)), "None")</f>
        <v>None</v>
      </c>
      <c r="D6496" t="str">
        <f>INDEX(Country!$B$2:$B$26,MATCH(INDEX(customers!$D$2:$D$1501,MATCH(Purchases!B6496,customers!$A$2:$A$1501)),Country!$A$2:$A$26))</f>
        <v>ARGENTINA</v>
      </c>
      <c r="E6496" t="str">
        <f>INDEX(Region!$C$2:$F$2,MATCH(INDEX(Country!$C$2:$C$26,MATCH(Purchases!D6496,Country!$B$2:$B$26)), Region!$C$1:$F$1))</f>
        <v>AMERICA</v>
      </c>
      <c r="F6496" t="e">
        <f>INDEX(customers!G6496:G7995, MATCH(Purchases!C6496,customers!B6496:B7995))</f>
        <v>#N/A</v>
      </c>
      <c r="G6496" t="s">
        <v>16</v>
      </c>
      <c r="H6496">
        <v>131373.92000000001</v>
      </c>
      <c r="I6496" s="1">
        <v>34533</v>
      </c>
      <c r="J6496" t="s">
        <v>26</v>
      </c>
      <c r="K6496" t="s">
        <v>3541</v>
      </c>
      <c r="L6496">
        <v>0</v>
      </c>
      <c r="M6496" t="s">
        <v>7491</v>
      </c>
    </row>
    <row r="6497" spans="1:13" x14ac:dyDescent="0.25">
      <c r="A6497">
        <v>25984</v>
      </c>
      <c r="B6497">
        <v>107</v>
      </c>
      <c r="C6497" t="str">
        <f>IFERROR(INDEX(customers!B6497:B7996,MATCH(Purchases!B6497,customers!A6497:A7996)), "None")</f>
        <v>None</v>
      </c>
      <c r="D6497" t="str">
        <f>INDEX(Country!$B$2:$B$26,MATCH(INDEX(customers!$D$2:$D$1501,MATCH(Purchases!B6497,customers!$A$2:$A$1501)),Country!$A$2:$A$26))</f>
        <v>MOROCCO</v>
      </c>
      <c r="E6497" t="str">
        <f>INDEX(Region!$C$2:$F$2,MATCH(INDEX(Country!$C$2:$C$26,MATCH(Purchases!D6497,Country!$B$2:$B$26)), Region!$C$1:$F$1))</f>
        <v>ASIA</v>
      </c>
      <c r="F6497" t="e">
        <f>INDEX(customers!G6497:G7996, MATCH(Purchases!C6497,customers!B6497:B7996))</f>
        <v>#N/A</v>
      </c>
      <c r="G6497" t="s">
        <v>9</v>
      </c>
      <c r="H6497">
        <v>26063.83</v>
      </c>
      <c r="I6497" s="1">
        <v>35545</v>
      </c>
      <c r="J6497" t="s">
        <v>10</v>
      </c>
      <c r="K6497" t="s">
        <v>2054</v>
      </c>
      <c r="L6497">
        <v>0</v>
      </c>
      <c r="M6497" t="s">
        <v>7492</v>
      </c>
    </row>
    <row r="6498" spans="1:13" x14ac:dyDescent="0.25">
      <c r="A6498">
        <v>25985</v>
      </c>
      <c r="B6498">
        <v>469</v>
      </c>
      <c r="C6498" t="str">
        <f>IFERROR(INDEX(customers!B6498:B7997,MATCH(Purchases!B6498,customers!A6498:A7997)), "None")</f>
        <v>None</v>
      </c>
      <c r="D6498" t="str">
        <f>INDEX(Country!$B$2:$B$26,MATCH(INDEX(customers!$D$2:$D$1501,MATCH(Purchases!B6498,customers!$A$2:$A$1501)),Country!$A$2:$A$26))</f>
        <v>JAPAN</v>
      </c>
      <c r="E6498" t="str">
        <f>INDEX(Region!$C$2:$F$2,MATCH(INDEX(Country!$C$2:$C$26,MATCH(Purchases!D6498,Country!$B$2:$B$26)), Region!$C$1:$F$1))</f>
        <v>ASIA</v>
      </c>
      <c r="F6498" t="e">
        <f>INDEX(customers!G6498:G7997, MATCH(Purchases!C6498,customers!B6498:B7997))</f>
        <v>#N/A</v>
      </c>
      <c r="G6498" t="s">
        <v>16</v>
      </c>
      <c r="H6498">
        <v>169716.48000000001</v>
      </c>
      <c r="I6498" s="1">
        <v>33850</v>
      </c>
      <c r="J6498" t="s">
        <v>10</v>
      </c>
      <c r="K6498" t="s">
        <v>32</v>
      </c>
      <c r="L6498">
        <v>0</v>
      </c>
      <c r="M6498" t="s">
        <v>7493</v>
      </c>
    </row>
    <row r="6499" spans="1:13" x14ac:dyDescent="0.25">
      <c r="A6499">
        <v>25986</v>
      </c>
      <c r="B6499">
        <v>206</v>
      </c>
      <c r="C6499" t="str">
        <f>IFERROR(INDEX(customers!B6499:B7998,MATCH(Purchases!B6499,customers!A6499:A7998)), "None")</f>
        <v>None</v>
      </c>
      <c r="D6499" t="str">
        <f>INDEX(Country!$B$2:$B$26,MATCH(INDEX(customers!$D$2:$D$1501,MATCH(Purchases!B6499,customers!$A$2:$A$1501)),Country!$A$2:$A$26))</f>
        <v>INDONESIA</v>
      </c>
      <c r="E6499" t="str">
        <f>INDEX(Region!$C$2:$F$2,MATCH(INDEX(Country!$C$2:$C$26,MATCH(Purchases!D6499,Country!$B$2:$B$26)), Region!$C$1:$F$1))</f>
        <v>ASIA</v>
      </c>
      <c r="F6499" t="e">
        <f>INDEX(customers!G6499:G7998, MATCH(Purchases!C6499,customers!B6499:B7998))</f>
        <v>#N/A</v>
      </c>
      <c r="G6499" t="s">
        <v>16</v>
      </c>
      <c r="H6499">
        <v>232381.51</v>
      </c>
      <c r="I6499" s="1">
        <v>33778</v>
      </c>
      <c r="J6499" t="s">
        <v>31</v>
      </c>
      <c r="K6499" t="s">
        <v>1418</v>
      </c>
      <c r="L6499">
        <v>0</v>
      </c>
      <c r="M6499" t="s">
        <v>7494</v>
      </c>
    </row>
    <row r="6500" spans="1:13" x14ac:dyDescent="0.25">
      <c r="A6500">
        <v>25987</v>
      </c>
      <c r="B6500">
        <v>286</v>
      </c>
      <c r="C6500" t="str">
        <f>IFERROR(INDEX(customers!B6500:B7999,MATCH(Purchases!B6500,customers!A6500:A7999)), "None")</f>
        <v>None</v>
      </c>
      <c r="D6500" t="str">
        <f>INDEX(Country!$B$2:$B$26,MATCH(INDEX(customers!$D$2:$D$1501,MATCH(Purchases!B6500,customers!$A$2:$A$1501)),Country!$A$2:$A$26))</f>
        <v>RUSSIA</v>
      </c>
      <c r="E6500" t="str">
        <f>INDEX(Region!$C$2:$F$2,MATCH(INDEX(Country!$C$2:$C$26,MATCH(Purchases!D6500,Country!$B$2:$B$26)), Region!$C$1:$F$1))</f>
        <v>EUROPE</v>
      </c>
      <c r="F6500" t="e">
        <f>INDEX(customers!G6500:G7999, MATCH(Purchases!C6500,customers!B6500:B7999))</f>
        <v>#N/A</v>
      </c>
      <c r="G6500" t="s">
        <v>9</v>
      </c>
      <c r="H6500">
        <v>89411.76</v>
      </c>
      <c r="I6500" s="1">
        <v>35689</v>
      </c>
      <c r="J6500" t="s">
        <v>23</v>
      </c>
      <c r="K6500" t="s">
        <v>1806</v>
      </c>
      <c r="L6500">
        <v>0</v>
      </c>
      <c r="M6500" t="s">
        <v>7495</v>
      </c>
    </row>
    <row r="6501" spans="1:13" x14ac:dyDescent="0.25">
      <c r="A6501">
        <v>25988</v>
      </c>
      <c r="B6501">
        <v>883</v>
      </c>
      <c r="C6501" t="str">
        <f>IFERROR(INDEX(customers!B6501:B8000,MATCH(Purchases!B6501,customers!A6501:A8000)), "None")</f>
        <v>None</v>
      </c>
      <c r="D6501" t="str">
        <f>INDEX(Country!$B$2:$B$26,MATCH(INDEX(customers!$D$2:$D$1501,MATCH(Purchases!B6501,customers!$A$2:$A$1501)),Country!$A$2:$A$26))</f>
        <v>CANADA</v>
      </c>
      <c r="E6501" t="str">
        <f>INDEX(Region!$C$2:$F$2,MATCH(INDEX(Country!$C$2:$C$26,MATCH(Purchases!D6501,Country!$B$2:$B$26)), Region!$C$1:$F$1))</f>
        <v>AMERICA</v>
      </c>
      <c r="F6501" t="e">
        <f>INDEX(customers!G6501:G8000, MATCH(Purchases!C6501,customers!B6501:B8000))</f>
        <v>#N/A</v>
      </c>
      <c r="G6501" t="s">
        <v>9</v>
      </c>
      <c r="H6501">
        <v>52647.51</v>
      </c>
      <c r="I6501" s="1">
        <v>35352</v>
      </c>
      <c r="J6501" t="s">
        <v>13</v>
      </c>
      <c r="K6501" t="s">
        <v>789</v>
      </c>
      <c r="L6501">
        <v>0</v>
      </c>
      <c r="M6501" t="s">
        <v>7496</v>
      </c>
    </row>
    <row r="6502" spans="1:13" x14ac:dyDescent="0.25">
      <c r="A6502">
        <v>25989</v>
      </c>
      <c r="B6502">
        <v>311</v>
      </c>
      <c r="C6502" t="str">
        <f>IFERROR(INDEX(customers!B6502:B8001,MATCH(Purchases!B6502,customers!A6502:A8001)), "None")</f>
        <v>None</v>
      </c>
      <c r="D6502" t="str">
        <f>INDEX(Country!$B$2:$B$26,MATCH(INDEX(customers!$D$2:$D$1501,MATCH(Purchases!B6502,customers!$A$2:$A$1501)),Country!$A$2:$A$26))</f>
        <v>UNITED KINGDOM</v>
      </c>
      <c r="E6502" t="str">
        <f>INDEX(Region!$C$2:$F$2,MATCH(INDEX(Country!$C$2:$C$26,MATCH(Purchases!D6502,Country!$B$2:$B$26)), Region!$C$1:$F$1))</f>
        <v>MIDDLE EAST</v>
      </c>
      <c r="F6502" t="e">
        <f>INDEX(customers!G6502:G8001, MATCH(Purchases!C6502,customers!B6502:B8001))</f>
        <v>#N/A</v>
      </c>
      <c r="G6502" t="s">
        <v>9</v>
      </c>
      <c r="H6502">
        <v>319209.65999999997</v>
      </c>
      <c r="I6502" s="1">
        <v>35933</v>
      </c>
      <c r="J6502" t="s">
        <v>13</v>
      </c>
      <c r="K6502" t="s">
        <v>3073</v>
      </c>
      <c r="L6502">
        <v>0</v>
      </c>
      <c r="M6502" t="s">
        <v>7497</v>
      </c>
    </row>
    <row r="6503" spans="1:13" x14ac:dyDescent="0.25">
      <c r="A6503">
        <v>25990</v>
      </c>
      <c r="B6503">
        <v>1357</v>
      </c>
      <c r="C6503" t="str">
        <f>IFERROR(INDEX(customers!B6503:B8002,MATCH(Purchases!B6503,customers!A6503:A8002)), "None")</f>
        <v>None</v>
      </c>
      <c r="D6503" t="str">
        <f>INDEX(Country!$B$2:$B$26,MATCH(INDEX(customers!$D$2:$D$1501,MATCH(Purchases!B6503,customers!$A$2:$A$1501)),Country!$A$2:$A$26))</f>
        <v>MOROCCO</v>
      </c>
      <c r="E6503" t="str">
        <f>INDEX(Region!$C$2:$F$2,MATCH(INDEX(Country!$C$2:$C$26,MATCH(Purchases!D6503,Country!$B$2:$B$26)), Region!$C$1:$F$1))</f>
        <v>ASIA</v>
      </c>
      <c r="F6503" t="e">
        <f>INDEX(customers!G6503:G8002, MATCH(Purchases!C6503,customers!B6503:B8002))</f>
        <v>#N/A</v>
      </c>
      <c r="G6503" t="s">
        <v>16</v>
      </c>
      <c r="H6503">
        <v>263432.53000000003</v>
      </c>
      <c r="I6503" s="1">
        <v>34401</v>
      </c>
      <c r="J6503" t="s">
        <v>23</v>
      </c>
      <c r="K6503" t="s">
        <v>2287</v>
      </c>
      <c r="L6503">
        <v>0</v>
      </c>
      <c r="M6503" t="s">
        <v>7498</v>
      </c>
    </row>
    <row r="6504" spans="1:13" x14ac:dyDescent="0.25">
      <c r="A6504">
        <v>25991</v>
      </c>
      <c r="B6504">
        <v>619</v>
      </c>
      <c r="C6504" t="str">
        <f>IFERROR(INDEX(customers!B6504:B8003,MATCH(Purchases!B6504,customers!A6504:A8003)), "None")</f>
        <v>None</v>
      </c>
      <c r="D6504" t="str">
        <f>INDEX(Country!$B$2:$B$26,MATCH(INDEX(customers!$D$2:$D$1501,MATCH(Purchases!B6504,customers!$A$2:$A$1501)),Country!$A$2:$A$26))</f>
        <v>UNITED STATES</v>
      </c>
      <c r="E6504" t="str">
        <f>INDEX(Region!$C$2:$F$2,MATCH(INDEX(Country!$C$2:$C$26,MATCH(Purchases!D6504,Country!$B$2:$B$26)), Region!$C$1:$F$1))</f>
        <v>MIDDLE EAST</v>
      </c>
      <c r="F6504" t="e">
        <f>INDEX(customers!G6504:G8003, MATCH(Purchases!C6504,customers!B6504:B8003))</f>
        <v>#N/A</v>
      </c>
      <c r="G6504" t="s">
        <v>9</v>
      </c>
      <c r="H6504">
        <v>241392.91</v>
      </c>
      <c r="I6504" s="1">
        <v>35901</v>
      </c>
      <c r="J6504" t="s">
        <v>13</v>
      </c>
      <c r="K6504" t="s">
        <v>362</v>
      </c>
      <c r="L6504">
        <v>0</v>
      </c>
      <c r="M6504" t="s">
        <v>7499</v>
      </c>
    </row>
    <row r="6505" spans="1:13" x14ac:dyDescent="0.25">
      <c r="A6505">
        <v>26016</v>
      </c>
      <c r="B6505">
        <v>214</v>
      </c>
      <c r="C6505" t="str">
        <f>IFERROR(INDEX(customers!B6505:B8004,MATCH(Purchases!B6505,customers!A6505:A8004)), "None")</f>
        <v>None</v>
      </c>
      <c r="D6505" t="str">
        <f>INDEX(Country!$B$2:$B$26,MATCH(INDEX(customers!$D$2:$D$1501,MATCH(Purchases!B6505,customers!$A$2:$A$1501)),Country!$A$2:$A$26))</f>
        <v>INDIA</v>
      </c>
      <c r="E6505" t="str">
        <f>INDEX(Region!$C$2:$F$2,MATCH(INDEX(Country!$C$2:$C$26,MATCH(Purchases!D6505,Country!$B$2:$B$26)), Region!$C$1:$F$1))</f>
        <v>ASIA</v>
      </c>
      <c r="F6505" t="e">
        <f>INDEX(customers!G6505:G8004, MATCH(Purchases!C6505,customers!B6505:B8004))</f>
        <v>#N/A</v>
      </c>
      <c r="G6505" t="s">
        <v>16</v>
      </c>
      <c r="H6505">
        <v>179880.05</v>
      </c>
      <c r="I6505" s="1">
        <v>34615</v>
      </c>
      <c r="J6505" t="s">
        <v>26</v>
      </c>
      <c r="K6505" t="s">
        <v>94</v>
      </c>
      <c r="L6505">
        <v>0</v>
      </c>
      <c r="M6505" t="s">
        <v>7500</v>
      </c>
    </row>
    <row r="6506" spans="1:13" x14ac:dyDescent="0.25">
      <c r="A6506">
        <v>26017</v>
      </c>
      <c r="B6506">
        <v>215</v>
      </c>
      <c r="C6506" t="str">
        <f>IFERROR(INDEX(customers!B6506:B8005,MATCH(Purchases!B6506,customers!A6506:A8005)), "None")</f>
        <v>None</v>
      </c>
      <c r="D6506" t="str">
        <f>INDEX(Country!$B$2:$B$26,MATCH(INDEX(customers!$D$2:$D$1501,MATCH(Purchases!B6506,customers!$A$2:$A$1501)),Country!$A$2:$A$26))</f>
        <v>INDONESIA</v>
      </c>
      <c r="E6506" t="str">
        <f>INDEX(Region!$C$2:$F$2,MATCH(INDEX(Country!$C$2:$C$26,MATCH(Purchases!D6506,Country!$B$2:$B$26)), Region!$C$1:$F$1))</f>
        <v>ASIA</v>
      </c>
      <c r="F6506" t="e">
        <f>INDEX(customers!G6506:G8005, MATCH(Purchases!C6506,customers!B6506:B8005))</f>
        <v>#N/A</v>
      </c>
      <c r="G6506" t="s">
        <v>9</v>
      </c>
      <c r="H6506">
        <v>149895.69</v>
      </c>
      <c r="I6506" s="1">
        <v>35951</v>
      </c>
      <c r="J6506" t="s">
        <v>26</v>
      </c>
      <c r="K6506" t="s">
        <v>689</v>
      </c>
      <c r="L6506">
        <v>0</v>
      </c>
      <c r="M6506" t="s">
        <v>7501</v>
      </c>
    </row>
    <row r="6507" spans="1:13" x14ac:dyDescent="0.25">
      <c r="A6507">
        <v>26018</v>
      </c>
      <c r="B6507">
        <v>803</v>
      </c>
      <c r="C6507" t="str">
        <f>IFERROR(INDEX(customers!B6507:B8006,MATCH(Purchases!B6507,customers!A6507:A8006)), "None")</f>
        <v>None</v>
      </c>
      <c r="D6507" t="str">
        <f>INDEX(Country!$B$2:$B$26,MATCH(INDEX(customers!$D$2:$D$1501,MATCH(Purchases!B6507,customers!$A$2:$A$1501)),Country!$A$2:$A$26))</f>
        <v>CHINA</v>
      </c>
      <c r="E6507" t="str">
        <f>INDEX(Region!$C$2:$F$2,MATCH(INDEX(Country!$C$2:$C$26,MATCH(Purchases!D6507,Country!$B$2:$B$26)), Region!$C$1:$F$1))</f>
        <v>AMERICA</v>
      </c>
      <c r="F6507" t="e">
        <f>INDEX(customers!G6507:G8006, MATCH(Purchases!C6507,customers!B6507:B8006))</f>
        <v>#N/A</v>
      </c>
      <c r="G6507" t="s">
        <v>9</v>
      </c>
      <c r="H6507">
        <v>186262.65</v>
      </c>
      <c r="I6507" s="1">
        <v>35621</v>
      </c>
      <c r="J6507" t="s">
        <v>31</v>
      </c>
      <c r="K6507" t="s">
        <v>401</v>
      </c>
      <c r="L6507">
        <v>0</v>
      </c>
      <c r="M6507" t="s">
        <v>7502</v>
      </c>
    </row>
    <row r="6508" spans="1:13" x14ac:dyDescent="0.25">
      <c r="A6508">
        <v>26019</v>
      </c>
      <c r="B6508">
        <v>1319</v>
      </c>
      <c r="C6508" t="str">
        <f>IFERROR(INDEX(customers!B6508:B8007,MATCH(Purchases!B6508,customers!A6508:A8007)), "None")</f>
        <v>None</v>
      </c>
      <c r="D6508" t="str">
        <f>INDEX(Country!$B$2:$B$26,MATCH(INDEX(customers!$D$2:$D$1501,MATCH(Purchases!B6508,customers!$A$2:$A$1501)),Country!$A$2:$A$26))</f>
        <v>INDONESIA</v>
      </c>
      <c r="E6508" t="str">
        <f>INDEX(Region!$C$2:$F$2,MATCH(INDEX(Country!$C$2:$C$26,MATCH(Purchases!D6508,Country!$B$2:$B$26)), Region!$C$1:$F$1))</f>
        <v>ASIA</v>
      </c>
      <c r="F6508" t="e">
        <f>INDEX(customers!G6508:G8007, MATCH(Purchases!C6508,customers!B6508:B8007))</f>
        <v>#N/A</v>
      </c>
      <c r="G6508" t="s">
        <v>9</v>
      </c>
      <c r="H6508">
        <v>103462.85</v>
      </c>
      <c r="I6508" s="1">
        <v>35758</v>
      </c>
      <c r="J6508" t="s">
        <v>13</v>
      </c>
      <c r="K6508" t="s">
        <v>833</v>
      </c>
      <c r="L6508">
        <v>0</v>
      </c>
      <c r="M6508" t="s">
        <v>7503</v>
      </c>
    </row>
    <row r="6509" spans="1:13" x14ac:dyDescent="0.25">
      <c r="A6509">
        <v>26020</v>
      </c>
      <c r="B6509">
        <v>1469</v>
      </c>
      <c r="C6509" t="str">
        <f>IFERROR(INDEX(customers!B6509:B8008,MATCH(Purchases!B6509,customers!A6509:A8008)), "None")</f>
        <v>None</v>
      </c>
      <c r="D6509" t="str">
        <f>INDEX(Country!$B$2:$B$26,MATCH(INDEX(customers!$D$2:$D$1501,MATCH(Purchases!B6509,customers!$A$2:$A$1501)),Country!$A$2:$A$26))</f>
        <v>GERMANY</v>
      </c>
      <c r="E6509" t="str">
        <f>INDEX(Region!$C$2:$F$2,MATCH(INDEX(Country!$C$2:$C$26,MATCH(Purchases!D6509,Country!$B$2:$B$26)), Region!$C$1:$F$1))</f>
        <v>EUROPE</v>
      </c>
      <c r="F6509" t="e">
        <f>INDEX(customers!G6509:G8008, MATCH(Purchases!C6509,customers!B6509:B8008))</f>
        <v>#N/A</v>
      </c>
      <c r="G6509" t="s">
        <v>9</v>
      </c>
      <c r="H6509">
        <v>128116.1</v>
      </c>
      <c r="I6509" s="1">
        <v>35102</v>
      </c>
      <c r="J6509" t="s">
        <v>10</v>
      </c>
      <c r="K6509" t="s">
        <v>1785</v>
      </c>
      <c r="L6509">
        <v>0</v>
      </c>
      <c r="M6509" t="s">
        <v>7504</v>
      </c>
    </row>
    <row r="6510" spans="1:13" x14ac:dyDescent="0.25">
      <c r="A6510">
        <v>26021</v>
      </c>
      <c r="B6510">
        <v>850</v>
      </c>
      <c r="C6510" t="str">
        <f>IFERROR(INDEX(customers!B6510:B8009,MATCH(Purchases!B6510,customers!A6510:A8009)), "None")</f>
        <v>None</v>
      </c>
      <c r="D6510" t="str">
        <f>INDEX(Country!$B$2:$B$26,MATCH(INDEX(customers!$D$2:$D$1501,MATCH(Purchases!B6510,customers!$A$2:$A$1501)),Country!$A$2:$A$26))</f>
        <v>RUSSIA</v>
      </c>
      <c r="E6510" t="str">
        <f>INDEX(Region!$C$2:$F$2,MATCH(INDEX(Country!$C$2:$C$26,MATCH(Purchases!D6510,Country!$B$2:$B$26)), Region!$C$1:$F$1))</f>
        <v>EUROPE</v>
      </c>
      <c r="F6510" t="e">
        <f>INDEX(customers!G6510:G8009, MATCH(Purchases!C6510,customers!B6510:B8009))</f>
        <v>#N/A</v>
      </c>
      <c r="G6510" t="s">
        <v>16</v>
      </c>
      <c r="H6510">
        <v>89984.89</v>
      </c>
      <c r="I6510" s="1">
        <v>33862</v>
      </c>
      <c r="J6510" t="s">
        <v>13</v>
      </c>
      <c r="K6510" t="s">
        <v>1991</v>
      </c>
      <c r="L6510">
        <v>0</v>
      </c>
      <c r="M6510" t="s">
        <v>7505</v>
      </c>
    </row>
    <row r="6511" spans="1:13" x14ac:dyDescent="0.25">
      <c r="A6511">
        <v>26022</v>
      </c>
      <c r="B6511">
        <v>745</v>
      </c>
      <c r="C6511" t="str">
        <f>IFERROR(INDEX(customers!B6511:B8010,MATCH(Purchases!B6511,customers!A6511:A8010)), "None")</f>
        <v>None</v>
      </c>
      <c r="D6511" t="str">
        <f>INDEX(Country!$B$2:$B$26,MATCH(INDEX(customers!$D$2:$D$1501,MATCH(Purchases!B6511,customers!$A$2:$A$1501)),Country!$A$2:$A$26))</f>
        <v>CHINA</v>
      </c>
      <c r="E6511" t="str">
        <f>INDEX(Region!$C$2:$F$2,MATCH(INDEX(Country!$C$2:$C$26,MATCH(Purchases!D6511,Country!$B$2:$B$26)), Region!$C$1:$F$1))</f>
        <v>AMERICA</v>
      </c>
      <c r="F6511" t="e">
        <f>INDEX(customers!G6511:G8010, MATCH(Purchases!C6511,customers!B6511:B8010))</f>
        <v>#N/A</v>
      </c>
      <c r="G6511" t="s">
        <v>9</v>
      </c>
      <c r="H6511">
        <v>188816.32</v>
      </c>
      <c r="I6511" s="1">
        <v>35719</v>
      </c>
      <c r="J6511" t="s">
        <v>31</v>
      </c>
      <c r="K6511" t="s">
        <v>1230</v>
      </c>
      <c r="L6511">
        <v>0</v>
      </c>
      <c r="M6511" t="s">
        <v>7506</v>
      </c>
    </row>
    <row r="6512" spans="1:13" x14ac:dyDescent="0.25">
      <c r="A6512">
        <v>26023</v>
      </c>
      <c r="B6512">
        <v>1261</v>
      </c>
      <c r="C6512" t="str">
        <f>IFERROR(INDEX(customers!B6512:B8011,MATCH(Purchases!B6512,customers!A6512:A8011)), "None")</f>
        <v>None</v>
      </c>
      <c r="D6512" t="str">
        <f>INDEX(Country!$B$2:$B$26,MATCH(INDEX(customers!$D$2:$D$1501,MATCH(Purchases!B6512,customers!$A$2:$A$1501)),Country!$A$2:$A$26))</f>
        <v>SAUDI ARABIA</v>
      </c>
      <c r="E6512" t="str">
        <f>INDEX(Region!$C$2:$F$2,MATCH(INDEX(Country!$C$2:$C$26,MATCH(Purchases!D6512,Country!$B$2:$B$26)), Region!$C$1:$F$1))</f>
        <v>MIDDLE EAST</v>
      </c>
      <c r="F6512" t="e">
        <f>INDEX(customers!G6512:G8011, MATCH(Purchases!C6512,customers!B6512:B8011))</f>
        <v>#N/A</v>
      </c>
      <c r="G6512" t="s">
        <v>16</v>
      </c>
      <c r="H6512">
        <v>201881.67</v>
      </c>
      <c r="I6512" s="1">
        <v>34202</v>
      </c>
      <c r="J6512" t="s">
        <v>26</v>
      </c>
      <c r="K6512" t="s">
        <v>29</v>
      </c>
      <c r="L6512">
        <v>0</v>
      </c>
      <c r="M6512" t="s">
        <v>7507</v>
      </c>
    </row>
    <row r="6513" spans="1:13" x14ac:dyDescent="0.25">
      <c r="A6513">
        <v>26048</v>
      </c>
      <c r="B6513">
        <v>251</v>
      </c>
      <c r="C6513" t="str">
        <f>IFERROR(INDEX(customers!B6513:B8012,MATCH(Purchases!B6513,customers!A6513:A8012)), "None")</f>
        <v>None</v>
      </c>
      <c r="D6513" t="str">
        <f>INDEX(Country!$B$2:$B$26,MATCH(INDEX(customers!$D$2:$D$1501,MATCH(Purchases!B6513,customers!$A$2:$A$1501)),Country!$A$2:$A$26))</f>
        <v>JORDAN</v>
      </c>
      <c r="E6513" t="str">
        <f>INDEX(Region!$C$2:$F$2,MATCH(INDEX(Country!$C$2:$C$26,MATCH(Purchases!D6513,Country!$B$2:$B$26)), Region!$C$1:$F$1))</f>
        <v>ASIA</v>
      </c>
      <c r="F6513" t="e">
        <f>INDEX(customers!G6513:G8012, MATCH(Purchases!C6513,customers!B6513:B8012))</f>
        <v>#N/A</v>
      </c>
      <c r="G6513" t="s">
        <v>9</v>
      </c>
      <c r="H6513">
        <v>73821.73</v>
      </c>
      <c r="I6513" s="1">
        <v>35978</v>
      </c>
      <c r="J6513" t="s">
        <v>10</v>
      </c>
      <c r="K6513" t="s">
        <v>362</v>
      </c>
      <c r="L6513">
        <v>0</v>
      </c>
      <c r="M6513" t="s">
        <v>7508</v>
      </c>
    </row>
    <row r="6514" spans="1:13" x14ac:dyDescent="0.25">
      <c r="A6514">
        <v>26049</v>
      </c>
      <c r="B6514">
        <v>937</v>
      </c>
      <c r="C6514" t="str">
        <f>IFERROR(INDEX(customers!B6514:B8013,MATCH(Purchases!B6514,customers!A6514:A8013)), "None")</f>
        <v>None</v>
      </c>
      <c r="D6514" t="str">
        <f>INDEX(Country!$B$2:$B$26,MATCH(INDEX(customers!$D$2:$D$1501,MATCH(Purchases!B6514,customers!$A$2:$A$1501)),Country!$A$2:$A$26))</f>
        <v>UNITED KINGDOM</v>
      </c>
      <c r="E6514" t="str">
        <f>INDEX(Region!$C$2:$F$2,MATCH(INDEX(Country!$C$2:$C$26,MATCH(Purchases!D6514,Country!$B$2:$B$26)), Region!$C$1:$F$1))</f>
        <v>MIDDLE EAST</v>
      </c>
      <c r="F6514" t="e">
        <f>INDEX(customers!G6514:G8013, MATCH(Purchases!C6514,customers!B6514:B8013))</f>
        <v>#N/A</v>
      </c>
      <c r="G6514" t="s">
        <v>16</v>
      </c>
      <c r="H6514">
        <v>51331.76</v>
      </c>
      <c r="I6514" s="1">
        <v>34759</v>
      </c>
      <c r="J6514" t="s">
        <v>26</v>
      </c>
      <c r="K6514" t="s">
        <v>5465</v>
      </c>
      <c r="L6514">
        <v>0</v>
      </c>
      <c r="M6514" t="s">
        <v>7509</v>
      </c>
    </row>
    <row r="6515" spans="1:13" x14ac:dyDescent="0.25">
      <c r="A6515">
        <v>26050</v>
      </c>
      <c r="B6515">
        <v>187</v>
      </c>
      <c r="C6515" t="str">
        <f>IFERROR(INDEX(customers!B6515:B8014,MATCH(Purchases!B6515,customers!A6515:A8014)), "None")</f>
        <v>None</v>
      </c>
      <c r="D6515" t="str">
        <f>INDEX(Country!$B$2:$B$26,MATCH(INDEX(customers!$D$2:$D$1501,MATCH(Purchases!B6515,customers!$A$2:$A$1501)),Country!$A$2:$A$26))</f>
        <v>EGYPT</v>
      </c>
      <c r="E6515" t="str">
        <f>INDEX(Region!$C$2:$F$2,MATCH(INDEX(Country!$C$2:$C$26,MATCH(Purchases!D6515,Country!$B$2:$B$26)), Region!$C$1:$F$1))</f>
        <v>MIDDLE EAST</v>
      </c>
      <c r="F6515" t="e">
        <f>INDEX(customers!G6515:G8014, MATCH(Purchases!C6515,customers!B6515:B8014))</f>
        <v>#N/A</v>
      </c>
      <c r="G6515" t="s">
        <v>9</v>
      </c>
      <c r="H6515">
        <v>130542.47</v>
      </c>
      <c r="I6515" s="1">
        <v>34867</v>
      </c>
      <c r="J6515" t="s">
        <v>26</v>
      </c>
      <c r="K6515" t="s">
        <v>768</v>
      </c>
      <c r="L6515">
        <v>0</v>
      </c>
      <c r="M6515" t="s">
        <v>7510</v>
      </c>
    </row>
    <row r="6516" spans="1:13" x14ac:dyDescent="0.25">
      <c r="A6516">
        <v>26051</v>
      </c>
      <c r="B6516">
        <v>178</v>
      </c>
      <c r="C6516" t="str">
        <f>IFERROR(INDEX(customers!B6516:B8015,MATCH(Purchases!B6516,customers!A6516:A8015)), "None")</f>
        <v>None</v>
      </c>
      <c r="D6516" t="str">
        <f>INDEX(Country!$B$2:$B$26,MATCH(INDEX(customers!$D$2:$D$1501,MATCH(Purchases!B6516,customers!$A$2:$A$1501)),Country!$A$2:$A$26))</f>
        <v>VIETNAM</v>
      </c>
      <c r="E6516" t="str">
        <f>INDEX(Region!$C$2:$F$2,MATCH(INDEX(Country!$C$2:$C$26,MATCH(Purchases!D6516,Country!$B$2:$B$26)), Region!$C$1:$F$1))</f>
        <v>ASIA</v>
      </c>
      <c r="F6516" t="e">
        <f>INDEX(customers!G6516:G8015, MATCH(Purchases!C6516,customers!B6516:B8015))</f>
        <v>#N/A</v>
      </c>
      <c r="G6516" t="s">
        <v>16</v>
      </c>
      <c r="H6516">
        <v>113473.4</v>
      </c>
      <c r="I6516" s="1">
        <v>34148</v>
      </c>
      <c r="J6516" t="s">
        <v>23</v>
      </c>
      <c r="K6516" t="s">
        <v>1424</v>
      </c>
      <c r="L6516">
        <v>0</v>
      </c>
      <c r="M6516" t="s">
        <v>7511</v>
      </c>
    </row>
    <row r="6517" spans="1:13" x14ac:dyDescent="0.25">
      <c r="A6517">
        <v>26052</v>
      </c>
      <c r="B6517">
        <v>277</v>
      </c>
      <c r="C6517" t="str">
        <f>IFERROR(INDEX(customers!B6517:B8016,MATCH(Purchases!B6517,customers!A6517:A8016)), "None")</f>
        <v>None</v>
      </c>
      <c r="D6517" t="str">
        <f>INDEX(Country!$B$2:$B$26,MATCH(INDEX(customers!$D$2:$D$1501,MATCH(Purchases!B6517,customers!$A$2:$A$1501)),Country!$A$2:$A$26))</f>
        <v>UNITED KINGDOM</v>
      </c>
      <c r="E6517" t="str">
        <f>INDEX(Region!$C$2:$F$2,MATCH(INDEX(Country!$C$2:$C$26,MATCH(Purchases!D6517,Country!$B$2:$B$26)), Region!$C$1:$F$1))</f>
        <v>MIDDLE EAST</v>
      </c>
      <c r="F6517" t="e">
        <f>INDEX(customers!G6517:G8016, MATCH(Purchases!C6517,customers!B6517:B8016))</f>
        <v>#N/A</v>
      </c>
      <c r="G6517" t="s">
        <v>9</v>
      </c>
      <c r="H6517">
        <v>158777.45000000001</v>
      </c>
      <c r="I6517" s="1">
        <v>35185</v>
      </c>
      <c r="J6517" t="s">
        <v>31</v>
      </c>
      <c r="K6517" t="s">
        <v>112</v>
      </c>
      <c r="L6517">
        <v>0</v>
      </c>
      <c r="M6517" t="s">
        <v>7512</v>
      </c>
    </row>
    <row r="6518" spans="1:13" x14ac:dyDescent="0.25">
      <c r="A6518">
        <v>26053</v>
      </c>
      <c r="B6518">
        <v>853</v>
      </c>
      <c r="C6518" t="str">
        <f>IFERROR(INDEX(customers!B6518:B8017,MATCH(Purchases!B6518,customers!A6518:A8017)), "None")</f>
        <v>None</v>
      </c>
      <c r="D6518" t="str">
        <f>INDEX(Country!$B$2:$B$26,MATCH(INDEX(customers!$D$2:$D$1501,MATCH(Purchases!B6518,customers!$A$2:$A$1501)),Country!$A$2:$A$26))</f>
        <v>BRAZIL</v>
      </c>
      <c r="E6518" t="str">
        <f>INDEX(Region!$C$2:$F$2,MATCH(INDEX(Country!$C$2:$C$26,MATCH(Purchases!D6518,Country!$B$2:$B$26)), Region!$C$1:$F$1))</f>
        <v>AMERICA</v>
      </c>
      <c r="F6518" t="e">
        <f>INDEX(customers!G6518:G8017, MATCH(Purchases!C6518,customers!B6518:B8017))</f>
        <v>#N/A</v>
      </c>
      <c r="G6518" t="s">
        <v>16</v>
      </c>
      <c r="H6518">
        <v>176600.98</v>
      </c>
      <c r="I6518" s="1">
        <v>33628</v>
      </c>
      <c r="J6518" t="s">
        <v>10</v>
      </c>
      <c r="K6518" t="s">
        <v>1682</v>
      </c>
      <c r="L6518">
        <v>0</v>
      </c>
      <c r="M6518" t="s">
        <v>7513</v>
      </c>
    </row>
    <row r="6519" spans="1:13" x14ac:dyDescent="0.25">
      <c r="A6519">
        <v>26054</v>
      </c>
      <c r="B6519">
        <v>841</v>
      </c>
      <c r="C6519" t="str">
        <f>IFERROR(INDEX(customers!B6519:B8018,MATCH(Purchases!B6519,customers!A6519:A8018)), "None")</f>
        <v>None</v>
      </c>
      <c r="D6519" t="str">
        <f>INDEX(Country!$B$2:$B$26,MATCH(INDEX(customers!$D$2:$D$1501,MATCH(Purchases!B6519,customers!$A$2:$A$1501)),Country!$A$2:$A$26))</f>
        <v>INDONESIA</v>
      </c>
      <c r="E6519" t="str">
        <f>INDEX(Region!$C$2:$F$2,MATCH(INDEX(Country!$C$2:$C$26,MATCH(Purchases!D6519,Country!$B$2:$B$26)), Region!$C$1:$F$1))</f>
        <v>ASIA</v>
      </c>
      <c r="F6519" t="e">
        <f>INDEX(customers!G6519:G8018, MATCH(Purchases!C6519,customers!B6519:B8018))</f>
        <v>#N/A</v>
      </c>
      <c r="G6519" t="s">
        <v>16</v>
      </c>
      <c r="H6519">
        <v>269902.52</v>
      </c>
      <c r="I6519" s="1">
        <v>34013</v>
      </c>
      <c r="J6519" t="s">
        <v>13</v>
      </c>
      <c r="K6519" t="s">
        <v>2629</v>
      </c>
      <c r="L6519">
        <v>0</v>
      </c>
      <c r="M6519" t="s">
        <v>7514</v>
      </c>
    </row>
    <row r="6520" spans="1:13" x14ac:dyDescent="0.25">
      <c r="A6520">
        <v>26055</v>
      </c>
      <c r="B6520">
        <v>610</v>
      </c>
      <c r="C6520" t="str">
        <f>IFERROR(INDEX(customers!B6520:B8019,MATCH(Purchases!B6520,customers!A6520:A8019)), "None")</f>
        <v>None</v>
      </c>
      <c r="D6520" t="str">
        <f>INDEX(Country!$B$2:$B$26,MATCH(INDEX(customers!$D$2:$D$1501,MATCH(Purchases!B6520,customers!$A$2:$A$1501)),Country!$A$2:$A$26))</f>
        <v>IRAQ</v>
      </c>
      <c r="E6520" t="str">
        <f>INDEX(Region!$C$2:$F$2,MATCH(INDEX(Country!$C$2:$C$26,MATCH(Purchases!D6520,Country!$B$2:$B$26)), Region!$C$1:$F$1))</f>
        <v>MIDDLE EAST</v>
      </c>
      <c r="F6520" t="e">
        <f>INDEX(customers!G6520:G8019, MATCH(Purchases!C6520,customers!B6520:B8019))</f>
        <v>#N/A</v>
      </c>
      <c r="G6520" t="s">
        <v>16</v>
      </c>
      <c r="H6520">
        <v>162873.56</v>
      </c>
      <c r="I6520" s="1">
        <v>33934</v>
      </c>
      <c r="J6520" t="s">
        <v>23</v>
      </c>
      <c r="K6520" t="s">
        <v>451</v>
      </c>
      <c r="L6520">
        <v>0</v>
      </c>
      <c r="M6520" t="s">
        <v>7515</v>
      </c>
    </row>
    <row r="6521" spans="1:13" x14ac:dyDescent="0.25">
      <c r="A6521">
        <v>26080</v>
      </c>
      <c r="B6521">
        <v>601</v>
      </c>
      <c r="C6521" t="str">
        <f>IFERROR(INDEX(customers!B6521:B8020,MATCH(Purchases!B6521,customers!A6521:A8020)), "None")</f>
        <v>None</v>
      </c>
      <c r="D6521" t="str">
        <f>INDEX(Country!$B$2:$B$26,MATCH(INDEX(customers!$D$2:$D$1501,MATCH(Purchases!B6521,customers!$A$2:$A$1501)),Country!$A$2:$A$26))</f>
        <v>ARGENTINA</v>
      </c>
      <c r="E6521" t="str">
        <f>INDEX(Region!$C$2:$F$2,MATCH(INDEX(Country!$C$2:$C$26,MATCH(Purchases!D6521,Country!$B$2:$B$26)), Region!$C$1:$F$1))</f>
        <v>AMERICA</v>
      </c>
      <c r="F6521" t="e">
        <f>INDEX(customers!G6521:G8020, MATCH(Purchases!C6521,customers!B6521:B8020))</f>
        <v>#N/A</v>
      </c>
      <c r="G6521" t="s">
        <v>16</v>
      </c>
      <c r="H6521">
        <v>178627.8</v>
      </c>
      <c r="I6521" s="1">
        <v>34319</v>
      </c>
      <c r="J6521" t="s">
        <v>13</v>
      </c>
      <c r="K6521" t="s">
        <v>869</v>
      </c>
      <c r="L6521">
        <v>0</v>
      </c>
      <c r="M6521" t="s">
        <v>7516</v>
      </c>
    </row>
    <row r="6522" spans="1:13" x14ac:dyDescent="0.25">
      <c r="A6522">
        <v>26081</v>
      </c>
      <c r="B6522">
        <v>1142</v>
      </c>
      <c r="C6522" t="str">
        <f>IFERROR(INDEX(customers!B6522:B8021,MATCH(Purchases!B6522,customers!A6522:A8021)), "None")</f>
        <v>None</v>
      </c>
      <c r="D6522" t="str">
        <f>INDEX(Country!$B$2:$B$26,MATCH(INDEX(customers!$D$2:$D$1501,MATCH(Purchases!B6522,customers!$A$2:$A$1501)),Country!$A$2:$A$26))</f>
        <v>MOZAMBIQUE</v>
      </c>
      <c r="E6522" t="str">
        <f>INDEX(Region!$C$2:$F$2,MATCH(INDEX(Country!$C$2:$C$26,MATCH(Purchases!D6522,Country!$B$2:$B$26)), Region!$C$1:$F$1))</f>
        <v>ASIA</v>
      </c>
      <c r="F6522" t="e">
        <f>INDEX(customers!G6522:G8021, MATCH(Purchases!C6522,customers!B6522:B8021))</f>
        <v>#N/A</v>
      </c>
      <c r="G6522" t="s">
        <v>16</v>
      </c>
      <c r="H6522">
        <v>45716.94</v>
      </c>
      <c r="I6522" s="1">
        <v>34289</v>
      </c>
      <c r="J6522" t="s">
        <v>26</v>
      </c>
      <c r="K6522" t="s">
        <v>1258</v>
      </c>
      <c r="L6522">
        <v>0</v>
      </c>
      <c r="M6522" t="s">
        <v>7517</v>
      </c>
    </row>
    <row r="6523" spans="1:13" x14ac:dyDescent="0.25">
      <c r="A6523">
        <v>26082</v>
      </c>
      <c r="B6523">
        <v>788</v>
      </c>
      <c r="C6523" t="str">
        <f>IFERROR(INDEX(customers!B6523:B8022,MATCH(Purchases!B6523,customers!A6523:A8022)), "None")</f>
        <v>None</v>
      </c>
      <c r="D6523" t="str">
        <f>INDEX(Country!$B$2:$B$26,MATCH(INDEX(customers!$D$2:$D$1501,MATCH(Purchases!B6523,customers!$A$2:$A$1501)),Country!$A$2:$A$26))</f>
        <v>MOZAMBIQUE</v>
      </c>
      <c r="E6523" t="str">
        <f>INDEX(Region!$C$2:$F$2,MATCH(INDEX(Country!$C$2:$C$26,MATCH(Purchases!D6523,Country!$B$2:$B$26)), Region!$C$1:$F$1))</f>
        <v>ASIA</v>
      </c>
      <c r="F6523" t="e">
        <f>INDEX(customers!G6523:G8022, MATCH(Purchases!C6523,customers!B6523:B8022))</f>
        <v>#N/A</v>
      </c>
      <c r="G6523" t="s">
        <v>9</v>
      </c>
      <c r="H6523">
        <v>127860.34</v>
      </c>
      <c r="I6523" s="1">
        <v>35097</v>
      </c>
      <c r="J6523" t="s">
        <v>10</v>
      </c>
      <c r="K6523" t="s">
        <v>40</v>
      </c>
      <c r="L6523">
        <v>0</v>
      </c>
      <c r="M6523" t="s">
        <v>7518</v>
      </c>
    </row>
    <row r="6524" spans="1:13" x14ac:dyDescent="0.25">
      <c r="A6524">
        <v>26083</v>
      </c>
      <c r="B6524">
        <v>962</v>
      </c>
      <c r="C6524" t="str">
        <f>IFERROR(INDEX(customers!B6524:B8023,MATCH(Purchases!B6524,customers!A6524:A8023)), "None")</f>
        <v>None</v>
      </c>
      <c r="D6524" t="str">
        <f>INDEX(Country!$B$2:$B$26,MATCH(INDEX(customers!$D$2:$D$1501,MATCH(Purchases!B6524,customers!$A$2:$A$1501)),Country!$A$2:$A$26))</f>
        <v>EGYPT</v>
      </c>
      <c r="E6524" t="str">
        <f>INDEX(Region!$C$2:$F$2,MATCH(INDEX(Country!$C$2:$C$26,MATCH(Purchases!D6524,Country!$B$2:$B$26)), Region!$C$1:$F$1))</f>
        <v>MIDDLE EAST</v>
      </c>
      <c r="F6524" t="e">
        <f>INDEX(customers!G6524:G8023, MATCH(Purchases!C6524,customers!B6524:B8023))</f>
        <v>#N/A</v>
      </c>
      <c r="G6524" t="s">
        <v>9</v>
      </c>
      <c r="H6524">
        <v>243303.9</v>
      </c>
      <c r="I6524" s="1">
        <v>35196</v>
      </c>
      <c r="J6524" t="s">
        <v>13</v>
      </c>
      <c r="K6524" t="s">
        <v>1750</v>
      </c>
      <c r="L6524">
        <v>0</v>
      </c>
      <c r="M6524" t="s">
        <v>7519</v>
      </c>
    </row>
    <row r="6525" spans="1:13" x14ac:dyDescent="0.25">
      <c r="A6525">
        <v>26084</v>
      </c>
      <c r="B6525">
        <v>1489</v>
      </c>
      <c r="C6525" t="str">
        <f>IFERROR(INDEX(customers!B6525:B8024,MATCH(Purchases!B6525,customers!A6525:A8024)), "None")</f>
        <v>None</v>
      </c>
      <c r="D6525" t="str">
        <f>INDEX(Country!$B$2:$B$26,MATCH(INDEX(customers!$D$2:$D$1501,MATCH(Purchases!B6525,customers!$A$2:$A$1501)),Country!$A$2:$A$26))</f>
        <v>INDONESIA</v>
      </c>
      <c r="E6525" t="str">
        <f>INDEX(Region!$C$2:$F$2,MATCH(INDEX(Country!$C$2:$C$26,MATCH(Purchases!D6525,Country!$B$2:$B$26)), Region!$C$1:$F$1))</f>
        <v>ASIA</v>
      </c>
      <c r="F6525" t="e">
        <f>INDEX(customers!G6525:G8024, MATCH(Purchases!C6525,customers!B6525:B8024))</f>
        <v>#N/A</v>
      </c>
      <c r="G6525" t="s">
        <v>16</v>
      </c>
      <c r="H6525">
        <v>96192.46</v>
      </c>
      <c r="I6525" s="1">
        <v>33894</v>
      </c>
      <c r="J6525" t="s">
        <v>10</v>
      </c>
      <c r="K6525" t="s">
        <v>3023</v>
      </c>
      <c r="L6525">
        <v>0</v>
      </c>
      <c r="M6525" t="s">
        <v>7520</v>
      </c>
    </row>
    <row r="6526" spans="1:13" x14ac:dyDescent="0.25">
      <c r="A6526">
        <v>26085</v>
      </c>
      <c r="B6526">
        <v>326</v>
      </c>
      <c r="C6526" t="str">
        <f>IFERROR(INDEX(customers!B6526:B8025,MATCH(Purchases!B6526,customers!A6526:A8025)), "None")</f>
        <v>None</v>
      </c>
      <c r="D6526" t="str">
        <f>INDEX(Country!$B$2:$B$26,MATCH(INDEX(customers!$D$2:$D$1501,MATCH(Purchases!B6526,customers!$A$2:$A$1501)),Country!$A$2:$A$26))</f>
        <v>BRAZIL</v>
      </c>
      <c r="E6526" t="str">
        <f>INDEX(Region!$C$2:$F$2,MATCH(INDEX(Country!$C$2:$C$26,MATCH(Purchases!D6526,Country!$B$2:$B$26)), Region!$C$1:$F$1))</f>
        <v>AMERICA</v>
      </c>
      <c r="F6526" t="e">
        <f>INDEX(customers!G6526:G8025, MATCH(Purchases!C6526,customers!B6526:B8025))</f>
        <v>#N/A</v>
      </c>
      <c r="G6526" t="s">
        <v>9</v>
      </c>
      <c r="H6526">
        <v>74883.25</v>
      </c>
      <c r="I6526" s="1">
        <v>35803</v>
      </c>
      <c r="J6526" t="s">
        <v>31</v>
      </c>
      <c r="K6526" t="s">
        <v>1536</v>
      </c>
      <c r="L6526">
        <v>0</v>
      </c>
      <c r="M6526" t="s">
        <v>7521</v>
      </c>
    </row>
    <row r="6527" spans="1:13" x14ac:dyDescent="0.25">
      <c r="A6527">
        <v>26086</v>
      </c>
      <c r="B6527">
        <v>377</v>
      </c>
      <c r="C6527" t="str">
        <f>IFERROR(INDEX(customers!B6527:B8026,MATCH(Purchases!B6527,customers!A6527:A8026)), "None")</f>
        <v>None</v>
      </c>
      <c r="D6527" t="str">
        <f>INDEX(Country!$B$2:$B$26,MATCH(INDEX(customers!$D$2:$D$1501,MATCH(Purchases!B6527,customers!$A$2:$A$1501)),Country!$A$2:$A$26))</f>
        <v>UNITED KINGDOM</v>
      </c>
      <c r="E6527" t="str">
        <f>INDEX(Region!$C$2:$F$2,MATCH(INDEX(Country!$C$2:$C$26,MATCH(Purchases!D6527,Country!$B$2:$B$26)), Region!$C$1:$F$1))</f>
        <v>MIDDLE EAST</v>
      </c>
      <c r="F6527" t="e">
        <f>INDEX(customers!G6527:G8026, MATCH(Purchases!C6527,customers!B6527:B8026))</f>
        <v>#N/A</v>
      </c>
      <c r="G6527" t="s">
        <v>9</v>
      </c>
      <c r="H6527">
        <v>73298.490000000005</v>
      </c>
      <c r="I6527" s="1">
        <v>35607</v>
      </c>
      <c r="J6527" t="s">
        <v>10</v>
      </c>
      <c r="K6527" t="s">
        <v>17</v>
      </c>
      <c r="L6527">
        <v>0</v>
      </c>
      <c r="M6527" t="s">
        <v>7522</v>
      </c>
    </row>
    <row r="6528" spans="1:13" x14ac:dyDescent="0.25">
      <c r="A6528">
        <v>26087</v>
      </c>
      <c r="B6528">
        <v>905</v>
      </c>
      <c r="C6528" t="str">
        <f>IFERROR(INDEX(customers!B6528:B8027,MATCH(Purchases!B6528,customers!A6528:A8027)), "None")</f>
        <v>None</v>
      </c>
      <c r="D6528" t="str">
        <f>INDEX(Country!$B$2:$B$26,MATCH(INDEX(customers!$D$2:$D$1501,MATCH(Purchases!B6528,customers!$A$2:$A$1501)),Country!$A$2:$A$26))</f>
        <v>CANADA</v>
      </c>
      <c r="E6528" t="str">
        <f>INDEX(Region!$C$2:$F$2,MATCH(INDEX(Country!$C$2:$C$26,MATCH(Purchases!D6528,Country!$B$2:$B$26)), Region!$C$1:$F$1))</f>
        <v>AMERICA</v>
      </c>
      <c r="F6528" t="e">
        <f>INDEX(customers!G6528:G8027, MATCH(Purchases!C6528,customers!B6528:B8027))</f>
        <v>#N/A</v>
      </c>
      <c r="G6528" t="s">
        <v>9</v>
      </c>
      <c r="H6528">
        <v>78601.83</v>
      </c>
      <c r="I6528" s="1">
        <v>35351</v>
      </c>
      <c r="J6528" t="s">
        <v>23</v>
      </c>
      <c r="K6528" t="s">
        <v>4134</v>
      </c>
      <c r="L6528">
        <v>0</v>
      </c>
      <c r="M6528" t="s">
        <v>7523</v>
      </c>
    </row>
    <row r="6529" spans="1:13" x14ac:dyDescent="0.25">
      <c r="A6529">
        <v>26112</v>
      </c>
      <c r="B6529">
        <v>1435</v>
      </c>
      <c r="C6529" t="str">
        <f>IFERROR(INDEX(customers!B6529:B8028,MATCH(Purchases!B6529,customers!A6529:A8028)), "None")</f>
        <v>None</v>
      </c>
      <c r="D6529" t="str">
        <f>INDEX(Country!$B$2:$B$26,MATCH(INDEX(customers!$D$2:$D$1501,MATCH(Purchases!B6529,customers!$A$2:$A$1501)),Country!$A$2:$A$26))</f>
        <v>SAUDI ARABIA</v>
      </c>
      <c r="E6529" t="str">
        <f>INDEX(Region!$C$2:$F$2,MATCH(INDEX(Country!$C$2:$C$26,MATCH(Purchases!D6529,Country!$B$2:$B$26)), Region!$C$1:$F$1))</f>
        <v>MIDDLE EAST</v>
      </c>
      <c r="F6529" t="e">
        <f>INDEX(customers!G6529:G8028, MATCH(Purchases!C6529,customers!B6529:B8028))</f>
        <v>#N/A</v>
      </c>
      <c r="G6529" t="s">
        <v>9</v>
      </c>
      <c r="H6529">
        <v>67955.94</v>
      </c>
      <c r="I6529" s="1">
        <v>35872</v>
      </c>
      <c r="J6529" t="s">
        <v>23</v>
      </c>
      <c r="K6529" t="s">
        <v>325</v>
      </c>
      <c r="L6529">
        <v>0</v>
      </c>
      <c r="M6529" t="s">
        <v>7524</v>
      </c>
    </row>
    <row r="6530" spans="1:13" x14ac:dyDescent="0.25">
      <c r="A6530">
        <v>26113</v>
      </c>
      <c r="B6530">
        <v>160</v>
      </c>
      <c r="C6530" t="str">
        <f>IFERROR(INDEX(customers!B6530:B8029,MATCH(Purchases!B6530,customers!A6530:A8029)), "None")</f>
        <v>None</v>
      </c>
      <c r="D6530" t="str">
        <f>INDEX(Country!$B$2:$B$26,MATCH(INDEX(customers!$D$2:$D$1501,MATCH(Purchases!B6530,customers!$A$2:$A$1501)),Country!$A$2:$A$26))</f>
        <v>JORDAN</v>
      </c>
      <c r="E6530" t="str">
        <f>INDEX(Region!$C$2:$F$2,MATCH(INDEX(Country!$C$2:$C$26,MATCH(Purchases!D6530,Country!$B$2:$B$26)), Region!$C$1:$F$1))</f>
        <v>ASIA</v>
      </c>
      <c r="F6530" t="e">
        <f>INDEX(customers!G6530:G8029, MATCH(Purchases!C6530,customers!B6530:B8029))</f>
        <v>#N/A</v>
      </c>
      <c r="G6530" t="s">
        <v>9</v>
      </c>
      <c r="H6530">
        <v>239608.66</v>
      </c>
      <c r="I6530" s="1">
        <v>35991</v>
      </c>
      <c r="J6530" t="s">
        <v>10</v>
      </c>
      <c r="K6530" t="s">
        <v>1769</v>
      </c>
      <c r="L6530">
        <v>0</v>
      </c>
      <c r="M6530" t="s">
        <v>7525</v>
      </c>
    </row>
    <row r="6531" spans="1:13" x14ac:dyDescent="0.25">
      <c r="A6531">
        <v>26114</v>
      </c>
      <c r="B6531">
        <v>794</v>
      </c>
      <c r="C6531" t="str">
        <f>IFERROR(INDEX(customers!B6531:B8030,MATCH(Purchases!B6531,customers!A6531:A8030)), "None")</f>
        <v>None</v>
      </c>
      <c r="D6531" t="str">
        <f>INDEX(Country!$B$2:$B$26,MATCH(INDEX(customers!$D$2:$D$1501,MATCH(Purchases!B6531,customers!$A$2:$A$1501)),Country!$A$2:$A$26))</f>
        <v>UNITED KINGDOM</v>
      </c>
      <c r="E6531" t="str">
        <f>INDEX(Region!$C$2:$F$2,MATCH(INDEX(Country!$C$2:$C$26,MATCH(Purchases!D6531,Country!$B$2:$B$26)), Region!$C$1:$F$1))</f>
        <v>MIDDLE EAST</v>
      </c>
      <c r="F6531" t="e">
        <f>INDEX(customers!G6531:G8030, MATCH(Purchases!C6531,customers!B6531:B8030))</f>
        <v>#N/A</v>
      </c>
      <c r="G6531" t="s">
        <v>9</v>
      </c>
      <c r="H6531">
        <v>127650.12</v>
      </c>
      <c r="I6531" s="1">
        <v>35681</v>
      </c>
      <c r="J6531" t="s">
        <v>10</v>
      </c>
      <c r="K6531" t="s">
        <v>576</v>
      </c>
      <c r="L6531">
        <v>0</v>
      </c>
      <c r="M6531" t="s">
        <v>7526</v>
      </c>
    </row>
    <row r="6532" spans="1:13" x14ac:dyDescent="0.25">
      <c r="A6532">
        <v>26115</v>
      </c>
      <c r="B6532">
        <v>128</v>
      </c>
      <c r="C6532" t="str">
        <f>IFERROR(INDEX(customers!B6532:B8031,MATCH(Purchases!B6532,customers!A6532:A8031)), "None")</f>
        <v>None</v>
      </c>
      <c r="D6532" t="str">
        <f>INDEX(Country!$B$2:$B$26,MATCH(INDEX(customers!$D$2:$D$1501,MATCH(Purchases!B6532,customers!$A$2:$A$1501)),Country!$A$2:$A$26))</f>
        <v>EGYPT</v>
      </c>
      <c r="E6532" t="str">
        <f>INDEX(Region!$C$2:$F$2,MATCH(INDEX(Country!$C$2:$C$26,MATCH(Purchases!D6532,Country!$B$2:$B$26)), Region!$C$1:$F$1))</f>
        <v>MIDDLE EAST</v>
      </c>
      <c r="F6532" t="e">
        <f>INDEX(customers!G6532:G8031, MATCH(Purchases!C6532,customers!B6532:B8031))</f>
        <v>#N/A</v>
      </c>
      <c r="G6532" t="s">
        <v>9</v>
      </c>
      <c r="H6532">
        <v>293689.09999999998</v>
      </c>
      <c r="I6532" s="1">
        <v>35375</v>
      </c>
      <c r="J6532" t="s">
        <v>23</v>
      </c>
      <c r="K6532" t="s">
        <v>1271</v>
      </c>
      <c r="L6532">
        <v>0</v>
      </c>
      <c r="M6532" t="s">
        <v>7527</v>
      </c>
    </row>
    <row r="6533" spans="1:13" x14ac:dyDescent="0.25">
      <c r="A6533">
        <v>26116</v>
      </c>
      <c r="B6533">
        <v>674</v>
      </c>
      <c r="C6533" t="str">
        <f>IFERROR(INDEX(customers!B6533:B8032,MATCH(Purchases!B6533,customers!A6533:A8032)), "None")</f>
        <v>None</v>
      </c>
      <c r="D6533" t="str">
        <f>INDEX(Country!$B$2:$B$26,MATCH(INDEX(customers!$D$2:$D$1501,MATCH(Purchases!B6533,customers!$A$2:$A$1501)),Country!$A$2:$A$26))</f>
        <v>ETHIOPIA</v>
      </c>
      <c r="E6533" t="e">
        <f>INDEX(Region!$C$2:$F$2,MATCH(INDEX(Country!$C$2:$C$26,MATCH(Purchases!D6533,Country!$B$2:$B$26)), Region!$C$1:$F$1))</f>
        <v>#N/A</v>
      </c>
      <c r="F6533" t="e">
        <f>INDEX(customers!G6533:G8032, MATCH(Purchases!C6533,customers!B6533:B8032))</f>
        <v>#N/A</v>
      </c>
      <c r="G6533" t="s">
        <v>16</v>
      </c>
      <c r="H6533">
        <v>222954.48</v>
      </c>
      <c r="I6533" s="1">
        <v>33907</v>
      </c>
      <c r="J6533" t="s">
        <v>13</v>
      </c>
      <c r="K6533" t="s">
        <v>1510</v>
      </c>
      <c r="L6533">
        <v>0</v>
      </c>
      <c r="M6533" t="s">
        <v>7528</v>
      </c>
    </row>
    <row r="6534" spans="1:13" x14ac:dyDescent="0.25">
      <c r="A6534">
        <v>26117</v>
      </c>
      <c r="B6534">
        <v>79</v>
      </c>
      <c r="C6534" t="str">
        <f>IFERROR(INDEX(customers!B6534:B8033,MATCH(Purchases!B6534,customers!A6534:A8033)), "None")</f>
        <v>None</v>
      </c>
      <c r="D6534" t="str">
        <f>INDEX(Country!$B$2:$B$26,MATCH(INDEX(customers!$D$2:$D$1501,MATCH(Purchases!B6534,customers!$A$2:$A$1501)),Country!$A$2:$A$26))</f>
        <v>MOROCCO</v>
      </c>
      <c r="E6534" t="str">
        <f>INDEX(Region!$C$2:$F$2,MATCH(INDEX(Country!$C$2:$C$26,MATCH(Purchases!D6534,Country!$B$2:$B$26)), Region!$C$1:$F$1))</f>
        <v>ASIA</v>
      </c>
      <c r="F6534" t="e">
        <f>INDEX(customers!G6534:G8033, MATCH(Purchases!C6534,customers!B6534:B8033))</f>
        <v>#N/A</v>
      </c>
      <c r="G6534" t="s">
        <v>9</v>
      </c>
      <c r="H6534">
        <v>80639.86</v>
      </c>
      <c r="I6534" s="1">
        <v>35587</v>
      </c>
      <c r="J6534" t="s">
        <v>23</v>
      </c>
      <c r="K6534" t="s">
        <v>1426</v>
      </c>
      <c r="L6534">
        <v>0</v>
      </c>
      <c r="M6534" t="s">
        <v>7529</v>
      </c>
    </row>
    <row r="6535" spans="1:13" x14ac:dyDescent="0.25">
      <c r="A6535">
        <v>26118</v>
      </c>
      <c r="B6535">
        <v>133</v>
      </c>
      <c r="C6535" t="str">
        <f>IFERROR(INDEX(customers!B6535:B8034,MATCH(Purchases!B6535,customers!A6535:A8034)), "None")</f>
        <v>None</v>
      </c>
      <c r="D6535" t="str">
        <f>INDEX(Country!$B$2:$B$26,MATCH(INDEX(customers!$D$2:$D$1501,MATCH(Purchases!B6535,customers!$A$2:$A$1501)),Country!$A$2:$A$26))</f>
        <v>PERU</v>
      </c>
      <c r="E6535" t="str">
        <f>INDEX(Region!$C$2:$F$2,MATCH(INDEX(Country!$C$2:$C$26,MATCH(Purchases!D6535,Country!$B$2:$B$26)), Region!$C$1:$F$1))</f>
        <v>ASIA</v>
      </c>
      <c r="F6535" t="e">
        <f>INDEX(customers!G6535:G8034, MATCH(Purchases!C6535,customers!B6535:B8034))</f>
        <v>#N/A</v>
      </c>
      <c r="G6535" t="s">
        <v>9</v>
      </c>
      <c r="H6535">
        <v>100186.71</v>
      </c>
      <c r="I6535" s="1">
        <v>35750</v>
      </c>
      <c r="J6535" t="s">
        <v>23</v>
      </c>
      <c r="K6535" t="s">
        <v>422</v>
      </c>
      <c r="L6535">
        <v>0</v>
      </c>
      <c r="M6535" t="s">
        <v>7530</v>
      </c>
    </row>
    <row r="6536" spans="1:13" x14ac:dyDescent="0.25">
      <c r="A6536">
        <v>26119</v>
      </c>
      <c r="B6536">
        <v>671</v>
      </c>
      <c r="C6536" t="str">
        <f>IFERROR(INDEX(customers!B6536:B8035,MATCH(Purchases!B6536,customers!A6536:A8035)), "None")</f>
        <v>None</v>
      </c>
      <c r="D6536" t="str">
        <f>INDEX(Country!$B$2:$B$26,MATCH(INDEX(customers!$D$2:$D$1501,MATCH(Purchases!B6536,customers!$A$2:$A$1501)),Country!$A$2:$A$26))</f>
        <v>VIETNAM</v>
      </c>
      <c r="E6536" t="str">
        <f>INDEX(Region!$C$2:$F$2,MATCH(INDEX(Country!$C$2:$C$26,MATCH(Purchases!D6536,Country!$B$2:$B$26)), Region!$C$1:$F$1))</f>
        <v>ASIA</v>
      </c>
      <c r="F6536" t="e">
        <f>INDEX(customers!G6536:G8035, MATCH(Purchases!C6536,customers!B6536:B8035))</f>
        <v>#N/A</v>
      </c>
      <c r="G6536" t="s">
        <v>16</v>
      </c>
      <c r="H6536">
        <v>17815.25</v>
      </c>
      <c r="I6536" s="1">
        <v>34656</v>
      </c>
      <c r="J6536" t="s">
        <v>31</v>
      </c>
      <c r="K6536" t="s">
        <v>393</v>
      </c>
      <c r="L6536">
        <v>0</v>
      </c>
      <c r="M6536" t="s">
        <v>7531</v>
      </c>
    </row>
    <row r="6537" spans="1:13" x14ac:dyDescent="0.25">
      <c r="A6537">
        <v>26144</v>
      </c>
      <c r="B6537">
        <v>55</v>
      </c>
      <c r="C6537" t="str">
        <f>IFERROR(INDEX(customers!B6537:B8036,MATCH(Purchases!B6537,customers!A6537:A8036)), "None")</f>
        <v>None</v>
      </c>
      <c r="D6537" t="str">
        <f>INDEX(Country!$B$2:$B$26,MATCH(INDEX(customers!$D$2:$D$1501,MATCH(Purchases!B6537,customers!$A$2:$A$1501)),Country!$A$2:$A$26))</f>
        <v>IRAN</v>
      </c>
      <c r="E6537" t="str">
        <f>INDEX(Region!$C$2:$F$2,MATCH(INDEX(Country!$C$2:$C$26,MATCH(Purchases!D6537,Country!$B$2:$B$26)), Region!$C$1:$F$1))</f>
        <v>MIDDLE EAST</v>
      </c>
      <c r="F6537" t="e">
        <f>INDEX(customers!G6537:G8036, MATCH(Purchases!C6537,customers!B6537:B8036))</f>
        <v>#N/A</v>
      </c>
      <c r="G6537" t="s">
        <v>9</v>
      </c>
      <c r="H6537">
        <v>143939.95000000001</v>
      </c>
      <c r="I6537" s="1">
        <v>34999</v>
      </c>
      <c r="J6537" t="s">
        <v>26</v>
      </c>
      <c r="K6537" t="s">
        <v>7532</v>
      </c>
      <c r="L6537">
        <v>0</v>
      </c>
      <c r="M6537" t="s">
        <v>7533</v>
      </c>
    </row>
    <row r="6538" spans="1:13" x14ac:dyDescent="0.25">
      <c r="A6538">
        <v>26145</v>
      </c>
      <c r="B6538">
        <v>971</v>
      </c>
      <c r="C6538" t="str">
        <f>IFERROR(INDEX(customers!B6538:B8037,MATCH(Purchases!B6538,customers!A6538:A8037)), "None")</f>
        <v>None</v>
      </c>
      <c r="D6538" t="str">
        <f>INDEX(Country!$B$2:$B$26,MATCH(INDEX(customers!$D$2:$D$1501,MATCH(Purchases!B6538,customers!$A$2:$A$1501)),Country!$A$2:$A$26))</f>
        <v>ARGENTINA</v>
      </c>
      <c r="E6538" t="str">
        <f>INDEX(Region!$C$2:$F$2,MATCH(INDEX(Country!$C$2:$C$26,MATCH(Purchases!D6538,Country!$B$2:$B$26)), Region!$C$1:$F$1))</f>
        <v>AMERICA</v>
      </c>
      <c r="F6538" t="e">
        <f>INDEX(customers!G6538:G8037, MATCH(Purchases!C6538,customers!B6538:B8037))</f>
        <v>#N/A</v>
      </c>
      <c r="G6538" t="s">
        <v>9</v>
      </c>
      <c r="H6538">
        <v>120562.08</v>
      </c>
      <c r="I6538" s="1">
        <v>34885</v>
      </c>
      <c r="J6538" t="s">
        <v>10</v>
      </c>
      <c r="K6538" t="s">
        <v>2025</v>
      </c>
      <c r="L6538">
        <v>0</v>
      </c>
      <c r="M6538" t="s">
        <v>7534</v>
      </c>
    </row>
    <row r="6539" spans="1:13" x14ac:dyDescent="0.25">
      <c r="A6539">
        <v>26146</v>
      </c>
      <c r="B6539">
        <v>320</v>
      </c>
      <c r="C6539" t="str">
        <f>IFERROR(INDEX(customers!B6539:B8038,MATCH(Purchases!B6539,customers!A6539:A8038)), "None")</f>
        <v>None</v>
      </c>
      <c r="D6539" t="str">
        <f>INDEX(Country!$B$2:$B$26,MATCH(INDEX(customers!$D$2:$D$1501,MATCH(Purchases!B6539,customers!$A$2:$A$1501)),Country!$A$2:$A$26))</f>
        <v>JAPAN</v>
      </c>
      <c r="E6539" t="str">
        <f>INDEX(Region!$C$2:$F$2,MATCH(INDEX(Country!$C$2:$C$26,MATCH(Purchases!D6539,Country!$B$2:$B$26)), Region!$C$1:$F$1))</f>
        <v>ASIA</v>
      </c>
      <c r="F6539" t="e">
        <f>INDEX(customers!G6539:G8038, MATCH(Purchases!C6539,customers!B6539:B8038))</f>
        <v>#N/A</v>
      </c>
      <c r="G6539" t="s">
        <v>16</v>
      </c>
      <c r="H6539">
        <v>246092.44</v>
      </c>
      <c r="I6539" s="1">
        <v>34619</v>
      </c>
      <c r="J6539" t="s">
        <v>10</v>
      </c>
      <c r="K6539" t="s">
        <v>2205</v>
      </c>
      <c r="L6539">
        <v>0</v>
      </c>
      <c r="M6539" t="s">
        <v>7535</v>
      </c>
    </row>
    <row r="6540" spans="1:13" x14ac:dyDescent="0.25">
      <c r="A6540">
        <v>26147</v>
      </c>
      <c r="B6540">
        <v>650</v>
      </c>
      <c r="C6540" t="str">
        <f>IFERROR(INDEX(customers!B6540:B8039,MATCH(Purchases!B6540,customers!A6540:A8039)), "None")</f>
        <v>None</v>
      </c>
      <c r="D6540" t="str">
        <f>INDEX(Country!$B$2:$B$26,MATCH(INDEX(customers!$D$2:$D$1501,MATCH(Purchases!B6540,customers!$A$2:$A$1501)),Country!$A$2:$A$26))</f>
        <v>ETHIOPIA</v>
      </c>
      <c r="E6540" t="e">
        <f>INDEX(Region!$C$2:$F$2,MATCH(INDEX(Country!$C$2:$C$26,MATCH(Purchases!D6540,Country!$B$2:$B$26)), Region!$C$1:$F$1))</f>
        <v>#N/A</v>
      </c>
      <c r="F6540" t="e">
        <f>INDEX(customers!G6540:G8039, MATCH(Purchases!C6540,customers!B6540:B8039))</f>
        <v>#N/A</v>
      </c>
      <c r="G6540" t="s">
        <v>48</v>
      </c>
      <c r="H6540">
        <v>155967.15</v>
      </c>
      <c r="I6540" s="1">
        <v>34811</v>
      </c>
      <c r="J6540" t="s">
        <v>26</v>
      </c>
      <c r="K6540" t="s">
        <v>1057</v>
      </c>
      <c r="L6540">
        <v>0</v>
      </c>
      <c r="M6540" t="s">
        <v>7536</v>
      </c>
    </row>
    <row r="6541" spans="1:13" x14ac:dyDescent="0.25">
      <c r="A6541">
        <v>26148</v>
      </c>
      <c r="B6541">
        <v>1000</v>
      </c>
      <c r="C6541" t="str">
        <f>IFERROR(INDEX(customers!B6541:B8040,MATCH(Purchases!B6541,customers!A6541:A8040)), "None")</f>
        <v>None</v>
      </c>
      <c r="D6541" t="str">
        <f>INDEX(Country!$B$2:$B$26,MATCH(INDEX(customers!$D$2:$D$1501,MATCH(Purchases!B6541,customers!$A$2:$A$1501)),Country!$A$2:$A$26))</f>
        <v>RUSSIA</v>
      </c>
      <c r="E6541" t="str">
        <f>INDEX(Region!$C$2:$F$2,MATCH(INDEX(Country!$C$2:$C$26,MATCH(Purchases!D6541,Country!$B$2:$B$26)), Region!$C$1:$F$1))</f>
        <v>EUROPE</v>
      </c>
      <c r="F6541" t="e">
        <f>INDEX(customers!G6541:G8040, MATCH(Purchases!C6541,customers!B6541:B8040))</f>
        <v>#N/A</v>
      </c>
      <c r="G6541" t="s">
        <v>16</v>
      </c>
      <c r="H6541">
        <v>106746.9</v>
      </c>
      <c r="I6541" s="1">
        <v>34431</v>
      </c>
      <c r="J6541" t="s">
        <v>26</v>
      </c>
      <c r="K6541" t="s">
        <v>1260</v>
      </c>
      <c r="L6541">
        <v>0</v>
      </c>
      <c r="M6541" t="s">
        <v>7537</v>
      </c>
    </row>
    <row r="6542" spans="1:13" x14ac:dyDescent="0.25">
      <c r="A6542">
        <v>26149</v>
      </c>
      <c r="B6542">
        <v>316</v>
      </c>
      <c r="C6542" t="str">
        <f>IFERROR(INDEX(customers!B6542:B8041,MATCH(Purchases!B6542,customers!A6542:A8041)), "None")</f>
        <v>None</v>
      </c>
      <c r="D6542" t="str">
        <f>INDEX(Country!$B$2:$B$26,MATCH(INDEX(customers!$D$2:$D$1501,MATCH(Purchases!B6542,customers!$A$2:$A$1501)),Country!$A$2:$A$26))</f>
        <v>INDIA</v>
      </c>
      <c r="E6542" t="str">
        <f>INDEX(Region!$C$2:$F$2,MATCH(INDEX(Country!$C$2:$C$26,MATCH(Purchases!D6542,Country!$B$2:$B$26)), Region!$C$1:$F$1))</f>
        <v>ASIA</v>
      </c>
      <c r="F6542" t="e">
        <f>INDEX(customers!G6542:G8041, MATCH(Purchases!C6542,customers!B6542:B8041))</f>
        <v>#N/A</v>
      </c>
      <c r="G6542" t="s">
        <v>9</v>
      </c>
      <c r="H6542">
        <v>129750.51</v>
      </c>
      <c r="I6542" s="1">
        <v>35209</v>
      </c>
      <c r="J6542" t="s">
        <v>23</v>
      </c>
      <c r="K6542" t="s">
        <v>2183</v>
      </c>
      <c r="L6542">
        <v>0</v>
      </c>
      <c r="M6542" t="s">
        <v>7538</v>
      </c>
    </row>
    <row r="6543" spans="1:13" x14ac:dyDescent="0.25">
      <c r="A6543">
        <v>26150</v>
      </c>
      <c r="B6543">
        <v>799</v>
      </c>
      <c r="C6543" t="str">
        <f>IFERROR(INDEX(customers!B6543:B8042,MATCH(Purchases!B6543,customers!A6543:A8042)), "None")</f>
        <v>None</v>
      </c>
      <c r="D6543" t="str">
        <f>INDEX(Country!$B$2:$B$26,MATCH(INDEX(customers!$D$2:$D$1501,MATCH(Purchases!B6543,customers!$A$2:$A$1501)),Country!$A$2:$A$26))</f>
        <v>JAPAN</v>
      </c>
      <c r="E6543" t="str">
        <f>INDEX(Region!$C$2:$F$2,MATCH(INDEX(Country!$C$2:$C$26,MATCH(Purchases!D6543,Country!$B$2:$B$26)), Region!$C$1:$F$1))</f>
        <v>ASIA</v>
      </c>
      <c r="F6543" t="e">
        <f>INDEX(customers!G6543:G8042, MATCH(Purchases!C6543,customers!B6543:B8042))</f>
        <v>#N/A</v>
      </c>
      <c r="G6543" t="s">
        <v>9</v>
      </c>
      <c r="H6543">
        <v>152019.51999999999</v>
      </c>
      <c r="I6543" s="1">
        <v>35973</v>
      </c>
      <c r="J6543" t="s">
        <v>26</v>
      </c>
      <c r="K6543" t="s">
        <v>3238</v>
      </c>
      <c r="L6543">
        <v>0</v>
      </c>
      <c r="M6543" t="s">
        <v>7539</v>
      </c>
    </row>
    <row r="6544" spans="1:13" x14ac:dyDescent="0.25">
      <c r="A6544">
        <v>26151</v>
      </c>
      <c r="B6544">
        <v>1288</v>
      </c>
      <c r="C6544" t="str">
        <f>IFERROR(INDEX(customers!B6544:B8043,MATCH(Purchases!B6544,customers!A6544:A8043)), "None")</f>
        <v>None</v>
      </c>
      <c r="D6544" t="str">
        <f>INDEX(Country!$B$2:$B$26,MATCH(INDEX(customers!$D$2:$D$1501,MATCH(Purchases!B6544,customers!$A$2:$A$1501)),Country!$A$2:$A$26))</f>
        <v>CANADA</v>
      </c>
      <c r="E6544" t="str">
        <f>INDEX(Region!$C$2:$F$2,MATCH(INDEX(Country!$C$2:$C$26,MATCH(Purchases!D6544,Country!$B$2:$B$26)), Region!$C$1:$F$1))</f>
        <v>AMERICA</v>
      </c>
      <c r="F6544" t="e">
        <f>INDEX(customers!G6544:G8043, MATCH(Purchases!C6544,customers!B6544:B8043))</f>
        <v>#N/A</v>
      </c>
      <c r="G6544" t="s">
        <v>16</v>
      </c>
      <c r="H6544">
        <v>184543.86</v>
      </c>
      <c r="I6544" s="1">
        <v>33647</v>
      </c>
      <c r="J6544" t="s">
        <v>23</v>
      </c>
      <c r="K6544" t="s">
        <v>1362</v>
      </c>
      <c r="L6544">
        <v>0</v>
      </c>
      <c r="M6544" t="s">
        <v>7540</v>
      </c>
    </row>
    <row r="6545" spans="1:13" x14ac:dyDescent="0.25">
      <c r="A6545">
        <v>26176</v>
      </c>
      <c r="B6545">
        <v>571</v>
      </c>
      <c r="C6545" t="str">
        <f>IFERROR(INDEX(customers!B6545:B8044,MATCH(Purchases!B6545,customers!A6545:A8044)), "None")</f>
        <v>None</v>
      </c>
      <c r="D6545" t="str">
        <f>INDEX(Country!$B$2:$B$26,MATCH(INDEX(customers!$D$2:$D$1501,MATCH(Purchases!B6545,customers!$A$2:$A$1501)),Country!$A$2:$A$26))</f>
        <v>BRAZIL</v>
      </c>
      <c r="E6545" t="str">
        <f>INDEX(Region!$C$2:$F$2,MATCH(INDEX(Country!$C$2:$C$26,MATCH(Purchases!D6545,Country!$B$2:$B$26)), Region!$C$1:$F$1))</f>
        <v>AMERICA</v>
      </c>
      <c r="F6545" t="e">
        <f>INDEX(customers!G6545:G8044, MATCH(Purchases!C6545,customers!B6545:B8044))</f>
        <v>#N/A</v>
      </c>
      <c r="G6545" t="s">
        <v>9</v>
      </c>
      <c r="H6545">
        <v>100295.25</v>
      </c>
      <c r="I6545" s="1">
        <v>35023</v>
      </c>
      <c r="J6545" t="s">
        <v>26</v>
      </c>
      <c r="K6545" t="s">
        <v>535</v>
      </c>
      <c r="L6545">
        <v>0</v>
      </c>
      <c r="M6545" t="s">
        <v>7541</v>
      </c>
    </row>
    <row r="6546" spans="1:13" x14ac:dyDescent="0.25">
      <c r="A6546">
        <v>26177</v>
      </c>
      <c r="B6546">
        <v>1003</v>
      </c>
      <c r="C6546" t="str">
        <f>IFERROR(INDEX(customers!B6546:B8045,MATCH(Purchases!B6546,customers!A6546:A8045)), "None")</f>
        <v>None</v>
      </c>
      <c r="D6546" t="str">
        <f>INDEX(Country!$B$2:$B$26,MATCH(INDEX(customers!$D$2:$D$1501,MATCH(Purchases!B6546,customers!$A$2:$A$1501)),Country!$A$2:$A$26))</f>
        <v>VIETNAM</v>
      </c>
      <c r="E6546" t="str">
        <f>INDEX(Region!$C$2:$F$2,MATCH(INDEX(Country!$C$2:$C$26,MATCH(Purchases!D6546,Country!$B$2:$B$26)), Region!$C$1:$F$1))</f>
        <v>ASIA</v>
      </c>
      <c r="F6546" t="e">
        <f>INDEX(customers!G6546:G8045, MATCH(Purchases!C6546,customers!B6546:B8045))</f>
        <v>#N/A</v>
      </c>
      <c r="G6546" t="s">
        <v>9</v>
      </c>
      <c r="H6546">
        <v>104483.35</v>
      </c>
      <c r="I6546" s="1">
        <v>35061</v>
      </c>
      <c r="J6546" t="s">
        <v>23</v>
      </c>
      <c r="K6546" t="s">
        <v>3112</v>
      </c>
      <c r="L6546">
        <v>0</v>
      </c>
      <c r="M6546" t="s">
        <v>7542</v>
      </c>
    </row>
    <row r="6547" spans="1:13" x14ac:dyDescent="0.25">
      <c r="A6547">
        <v>26178</v>
      </c>
      <c r="B6547">
        <v>1078</v>
      </c>
      <c r="C6547" t="str">
        <f>IFERROR(INDEX(customers!B6547:B8046,MATCH(Purchases!B6547,customers!A6547:A8046)), "None")</f>
        <v>None</v>
      </c>
      <c r="D6547" t="str">
        <f>INDEX(Country!$B$2:$B$26,MATCH(INDEX(customers!$D$2:$D$1501,MATCH(Purchases!B6547,customers!$A$2:$A$1501)),Country!$A$2:$A$26))</f>
        <v>ROMANIA</v>
      </c>
      <c r="E6547" t="str">
        <f>INDEX(Region!$C$2:$F$2,MATCH(INDEX(Country!$C$2:$C$26,MATCH(Purchases!D6547,Country!$B$2:$B$26)), Region!$C$1:$F$1))</f>
        <v>EUROPE</v>
      </c>
      <c r="F6547" t="e">
        <f>INDEX(customers!G6547:G8046, MATCH(Purchases!C6547,customers!B6547:B8046))</f>
        <v>#N/A</v>
      </c>
      <c r="G6547" t="s">
        <v>9</v>
      </c>
      <c r="H6547">
        <v>67253.509999999995</v>
      </c>
      <c r="I6547" s="1">
        <v>35642</v>
      </c>
      <c r="J6547" t="s">
        <v>31</v>
      </c>
      <c r="K6547" t="s">
        <v>543</v>
      </c>
      <c r="L6547">
        <v>0</v>
      </c>
      <c r="M6547" t="s">
        <v>7543</v>
      </c>
    </row>
    <row r="6548" spans="1:13" x14ac:dyDescent="0.25">
      <c r="A6548">
        <v>26179</v>
      </c>
      <c r="B6548">
        <v>598</v>
      </c>
      <c r="C6548" t="str">
        <f>IFERROR(INDEX(customers!B6548:B8047,MATCH(Purchases!B6548,customers!A6548:A8047)), "None")</f>
        <v>None</v>
      </c>
      <c r="D6548" t="str">
        <f>INDEX(Country!$B$2:$B$26,MATCH(INDEX(customers!$D$2:$D$1501,MATCH(Purchases!B6548,customers!$A$2:$A$1501)),Country!$A$2:$A$26))</f>
        <v>INDONESIA</v>
      </c>
      <c r="E6548" t="str">
        <f>INDEX(Region!$C$2:$F$2,MATCH(INDEX(Country!$C$2:$C$26,MATCH(Purchases!D6548,Country!$B$2:$B$26)), Region!$C$1:$F$1))</f>
        <v>ASIA</v>
      </c>
      <c r="F6548" t="e">
        <f>INDEX(customers!G6548:G8047, MATCH(Purchases!C6548,customers!B6548:B8047))</f>
        <v>#N/A</v>
      </c>
      <c r="G6548" t="s">
        <v>9</v>
      </c>
      <c r="H6548">
        <v>244472.74</v>
      </c>
      <c r="I6548" s="1">
        <v>35524</v>
      </c>
      <c r="J6548" t="s">
        <v>13</v>
      </c>
      <c r="K6548" t="s">
        <v>749</v>
      </c>
      <c r="L6548">
        <v>0</v>
      </c>
      <c r="M6548" t="s">
        <v>7544</v>
      </c>
    </row>
    <row r="6549" spans="1:13" x14ac:dyDescent="0.25">
      <c r="A6549">
        <v>26180</v>
      </c>
      <c r="B6549">
        <v>511</v>
      </c>
      <c r="C6549" t="str">
        <f>IFERROR(INDEX(customers!B6549:B8048,MATCH(Purchases!B6549,customers!A6549:A8048)), "None")</f>
        <v>None</v>
      </c>
      <c r="D6549" t="str">
        <f>INDEX(Country!$B$2:$B$26,MATCH(INDEX(customers!$D$2:$D$1501,MATCH(Purchases!B6549,customers!$A$2:$A$1501)),Country!$A$2:$A$26))</f>
        <v>JORDAN</v>
      </c>
      <c r="E6549" t="str">
        <f>INDEX(Region!$C$2:$F$2,MATCH(INDEX(Country!$C$2:$C$26,MATCH(Purchases!D6549,Country!$B$2:$B$26)), Region!$C$1:$F$1))</f>
        <v>ASIA</v>
      </c>
      <c r="F6549" t="e">
        <f>INDEX(customers!G6549:G8048, MATCH(Purchases!C6549,customers!B6549:B8048))</f>
        <v>#N/A</v>
      </c>
      <c r="G6549" t="s">
        <v>16</v>
      </c>
      <c r="H6549">
        <v>177144.84</v>
      </c>
      <c r="I6549" s="1">
        <v>34674</v>
      </c>
      <c r="J6549" t="s">
        <v>31</v>
      </c>
      <c r="K6549" t="s">
        <v>399</v>
      </c>
      <c r="L6549">
        <v>0</v>
      </c>
      <c r="M6549" t="s">
        <v>7545</v>
      </c>
    </row>
    <row r="6550" spans="1:13" x14ac:dyDescent="0.25">
      <c r="A6550">
        <v>26181</v>
      </c>
      <c r="B6550">
        <v>1456</v>
      </c>
      <c r="C6550" t="str">
        <f>IFERROR(INDEX(customers!B6550:B8049,MATCH(Purchases!B6550,customers!A6550:A8049)), "None")</f>
        <v>None</v>
      </c>
      <c r="D6550" t="str">
        <f>INDEX(Country!$B$2:$B$26,MATCH(INDEX(customers!$D$2:$D$1501,MATCH(Purchases!B6550,customers!$A$2:$A$1501)),Country!$A$2:$A$26))</f>
        <v>JORDAN</v>
      </c>
      <c r="E6550" t="str">
        <f>INDEX(Region!$C$2:$F$2,MATCH(INDEX(Country!$C$2:$C$26,MATCH(Purchases!D6550,Country!$B$2:$B$26)), Region!$C$1:$F$1))</f>
        <v>ASIA</v>
      </c>
      <c r="F6550" t="e">
        <f>INDEX(customers!G6550:G8049, MATCH(Purchases!C6550,customers!B6550:B8049))</f>
        <v>#N/A</v>
      </c>
      <c r="G6550" t="s">
        <v>16</v>
      </c>
      <c r="H6550">
        <v>32732.05</v>
      </c>
      <c r="I6550" s="1">
        <v>34438</v>
      </c>
      <c r="J6550" t="s">
        <v>23</v>
      </c>
      <c r="K6550" t="s">
        <v>2451</v>
      </c>
      <c r="L6550">
        <v>0</v>
      </c>
      <c r="M6550" t="s">
        <v>7546</v>
      </c>
    </row>
    <row r="6551" spans="1:13" x14ac:dyDescent="0.25">
      <c r="A6551">
        <v>26182</v>
      </c>
      <c r="B6551">
        <v>28</v>
      </c>
      <c r="C6551" t="str">
        <f>IFERROR(INDEX(customers!B6551:B8050,MATCH(Purchases!B6551,customers!A6551:A8050)), "None")</f>
        <v>None</v>
      </c>
      <c r="D6551" t="str">
        <f>INDEX(Country!$B$2:$B$26,MATCH(INDEX(customers!$D$2:$D$1501,MATCH(Purchases!B6551,customers!$A$2:$A$1501)),Country!$A$2:$A$26))</f>
        <v>INDIA</v>
      </c>
      <c r="E6551" t="str">
        <f>INDEX(Region!$C$2:$F$2,MATCH(INDEX(Country!$C$2:$C$26,MATCH(Purchases!D6551,Country!$B$2:$B$26)), Region!$C$1:$F$1))</f>
        <v>ASIA</v>
      </c>
      <c r="F6551" t="e">
        <f>INDEX(customers!G6551:G8050, MATCH(Purchases!C6551,customers!B6551:B8050))</f>
        <v>#N/A</v>
      </c>
      <c r="G6551" t="s">
        <v>16</v>
      </c>
      <c r="H6551">
        <v>193983.45</v>
      </c>
      <c r="I6551" s="1">
        <v>33986</v>
      </c>
      <c r="J6551" t="s">
        <v>23</v>
      </c>
      <c r="K6551" t="s">
        <v>1236</v>
      </c>
      <c r="L6551">
        <v>0</v>
      </c>
      <c r="M6551" t="s">
        <v>7547</v>
      </c>
    </row>
    <row r="6552" spans="1:13" x14ac:dyDescent="0.25">
      <c r="A6552">
        <v>26183</v>
      </c>
      <c r="B6552">
        <v>1259</v>
      </c>
      <c r="C6552" t="str">
        <f>IFERROR(INDEX(customers!B6552:B8051,MATCH(Purchases!B6552,customers!A6552:A8051)), "None")</f>
        <v>None</v>
      </c>
      <c r="D6552" t="str">
        <f>INDEX(Country!$B$2:$B$26,MATCH(INDEX(customers!$D$2:$D$1501,MATCH(Purchases!B6552,customers!$A$2:$A$1501)),Country!$A$2:$A$26))</f>
        <v>SAUDI ARABIA</v>
      </c>
      <c r="E6552" t="str">
        <f>INDEX(Region!$C$2:$F$2,MATCH(INDEX(Country!$C$2:$C$26,MATCH(Purchases!D6552,Country!$B$2:$B$26)), Region!$C$1:$F$1))</f>
        <v>MIDDLE EAST</v>
      </c>
      <c r="F6552" t="e">
        <f>INDEX(customers!G6552:G8051, MATCH(Purchases!C6552,customers!B6552:B8051))</f>
        <v>#N/A</v>
      </c>
      <c r="G6552" t="s">
        <v>9</v>
      </c>
      <c r="H6552">
        <v>41083.769999999997</v>
      </c>
      <c r="I6552" s="1">
        <v>35116</v>
      </c>
      <c r="J6552" t="s">
        <v>26</v>
      </c>
      <c r="K6552" t="s">
        <v>329</v>
      </c>
      <c r="L6552">
        <v>0</v>
      </c>
      <c r="M6552" t="s">
        <v>7548</v>
      </c>
    </row>
    <row r="6553" spans="1:13" x14ac:dyDescent="0.25">
      <c r="A6553">
        <v>26208</v>
      </c>
      <c r="B6553">
        <v>755</v>
      </c>
      <c r="C6553" t="str">
        <f>IFERROR(INDEX(customers!B6553:B8052,MATCH(Purchases!B6553,customers!A6553:A8052)), "None")</f>
        <v>None</v>
      </c>
      <c r="D6553" t="str">
        <f>INDEX(Country!$B$2:$B$26,MATCH(INDEX(customers!$D$2:$D$1501,MATCH(Purchases!B6553,customers!$A$2:$A$1501)),Country!$A$2:$A$26))</f>
        <v>MOZAMBIQUE</v>
      </c>
      <c r="E6553" t="str">
        <f>INDEX(Region!$C$2:$F$2,MATCH(INDEX(Country!$C$2:$C$26,MATCH(Purchases!D6553,Country!$B$2:$B$26)), Region!$C$1:$F$1))</f>
        <v>ASIA</v>
      </c>
      <c r="F6553" t="e">
        <f>INDEX(customers!G6553:G8052, MATCH(Purchases!C6553,customers!B6553:B8052))</f>
        <v>#N/A</v>
      </c>
      <c r="G6553" t="s">
        <v>9</v>
      </c>
      <c r="H6553">
        <v>161392.92000000001</v>
      </c>
      <c r="I6553" s="1">
        <v>35145</v>
      </c>
      <c r="J6553" t="s">
        <v>23</v>
      </c>
      <c r="K6553" t="s">
        <v>1429</v>
      </c>
      <c r="L6553">
        <v>0</v>
      </c>
      <c r="M6553" t="s">
        <v>7549</v>
      </c>
    </row>
    <row r="6554" spans="1:13" x14ac:dyDescent="0.25">
      <c r="A6554">
        <v>26209</v>
      </c>
      <c r="B6554">
        <v>1015</v>
      </c>
      <c r="C6554" t="str">
        <f>IFERROR(INDEX(customers!B6554:B8053,MATCH(Purchases!B6554,customers!A6554:A8053)), "None")</f>
        <v>None</v>
      </c>
      <c r="D6554" t="str">
        <f>INDEX(Country!$B$2:$B$26,MATCH(INDEX(customers!$D$2:$D$1501,MATCH(Purchases!B6554,customers!$A$2:$A$1501)),Country!$A$2:$A$26))</f>
        <v>IRAN</v>
      </c>
      <c r="E6554" t="str">
        <f>INDEX(Region!$C$2:$F$2,MATCH(INDEX(Country!$C$2:$C$26,MATCH(Purchases!D6554,Country!$B$2:$B$26)), Region!$C$1:$F$1))</f>
        <v>MIDDLE EAST</v>
      </c>
      <c r="F6554" t="e">
        <f>INDEX(customers!G6554:G8053, MATCH(Purchases!C6554,customers!B6554:B8053))</f>
        <v>#N/A</v>
      </c>
      <c r="G6554" t="s">
        <v>9</v>
      </c>
      <c r="H6554">
        <v>85655.99</v>
      </c>
      <c r="I6554" s="1">
        <v>35550</v>
      </c>
      <c r="J6554" t="s">
        <v>13</v>
      </c>
      <c r="K6554" t="s">
        <v>527</v>
      </c>
      <c r="L6554">
        <v>0</v>
      </c>
      <c r="M6554" t="s">
        <v>7550</v>
      </c>
    </row>
    <row r="6555" spans="1:13" x14ac:dyDescent="0.25">
      <c r="A6555">
        <v>26210</v>
      </c>
      <c r="B6555">
        <v>1499</v>
      </c>
      <c r="C6555" t="str">
        <f>IFERROR(INDEX(customers!B6555:B8054,MATCH(Purchases!B6555,customers!A6555:A8054)), "None")</f>
        <v>None</v>
      </c>
      <c r="D6555" t="str">
        <f>INDEX(Country!$B$2:$B$26,MATCH(INDEX(customers!$D$2:$D$1501,MATCH(Purchases!B6555,customers!$A$2:$A$1501)),Country!$A$2:$A$26))</f>
        <v>CANADA</v>
      </c>
      <c r="E6555" t="str">
        <f>INDEX(Region!$C$2:$F$2,MATCH(INDEX(Country!$C$2:$C$26,MATCH(Purchases!D6555,Country!$B$2:$B$26)), Region!$C$1:$F$1))</f>
        <v>AMERICA</v>
      </c>
      <c r="F6555" t="e">
        <f>INDEX(customers!G6555:G8054, MATCH(Purchases!C6555,customers!B6555:B8054))</f>
        <v>#N/A</v>
      </c>
      <c r="G6555" t="s">
        <v>16</v>
      </c>
      <c r="H6555">
        <v>203425.25</v>
      </c>
      <c r="I6555" s="1">
        <v>34026</v>
      </c>
      <c r="J6555" t="s">
        <v>23</v>
      </c>
      <c r="K6555" t="s">
        <v>572</v>
      </c>
      <c r="L6555">
        <v>0</v>
      </c>
      <c r="M6555" t="s">
        <v>7551</v>
      </c>
    </row>
    <row r="6556" spans="1:13" x14ac:dyDescent="0.25">
      <c r="A6556">
        <v>26211</v>
      </c>
      <c r="B6556">
        <v>406</v>
      </c>
      <c r="C6556" t="str">
        <f>IFERROR(INDEX(customers!B6556:B8055,MATCH(Purchases!B6556,customers!A6556:A8055)), "None")</f>
        <v>None</v>
      </c>
      <c r="D6556" t="str">
        <f>INDEX(Country!$B$2:$B$26,MATCH(INDEX(customers!$D$2:$D$1501,MATCH(Purchases!B6556,customers!$A$2:$A$1501)),Country!$A$2:$A$26))</f>
        <v>INDONESIA</v>
      </c>
      <c r="E6556" t="str">
        <f>INDEX(Region!$C$2:$F$2,MATCH(INDEX(Country!$C$2:$C$26,MATCH(Purchases!D6556,Country!$B$2:$B$26)), Region!$C$1:$F$1))</f>
        <v>ASIA</v>
      </c>
      <c r="F6556" t="e">
        <f>INDEX(customers!G6556:G8055, MATCH(Purchases!C6556,customers!B6556:B8055))</f>
        <v>#N/A</v>
      </c>
      <c r="G6556" t="s">
        <v>9</v>
      </c>
      <c r="H6556">
        <v>28962.959999999999</v>
      </c>
      <c r="I6556" s="1">
        <v>35098</v>
      </c>
      <c r="J6556" t="s">
        <v>31</v>
      </c>
      <c r="K6556" t="s">
        <v>2187</v>
      </c>
      <c r="L6556">
        <v>0</v>
      </c>
      <c r="M6556" t="s">
        <v>7552</v>
      </c>
    </row>
    <row r="6557" spans="1:13" x14ac:dyDescent="0.25">
      <c r="A6557">
        <v>26212</v>
      </c>
      <c r="B6557">
        <v>196</v>
      </c>
      <c r="C6557" t="str">
        <f>IFERROR(INDEX(customers!B6557:B8056,MATCH(Purchases!B6557,customers!A6557:A8056)), "None")</f>
        <v>None</v>
      </c>
      <c r="D6557" t="str">
        <f>INDEX(Country!$B$2:$B$26,MATCH(INDEX(customers!$D$2:$D$1501,MATCH(Purchases!B6557,customers!$A$2:$A$1501)),Country!$A$2:$A$26))</f>
        <v>CHINA</v>
      </c>
      <c r="E6557" t="str">
        <f>INDEX(Region!$C$2:$F$2,MATCH(INDEX(Country!$C$2:$C$26,MATCH(Purchases!D6557,Country!$B$2:$B$26)), Region!$C$1:$F$1))</f>
        <v>AMERICA</v>
      </c>
      <c r="F6557" t="e">
        <f>INDEX(customers!G6557:G8056, MATCH(Purchases!C6557,customers!B6557:B8056))</f>
        <v>#N/A</v>
      </c>
      <c r="G6557" t="s">
        <v>9</v>
      </c>
      <c r="H6557">
        <v>267215.93</v>
      </c>
      <c r="I6557" s="1">
        <v>35161</v>
      </c>
      <c r="J6557" t="s">
        <v>10</v>
      </c>
      <c r="K6557" t="s">
        <v>2165</v>
      </c>
      <c r="L6557">
        <v>0</v>
      </c>
      <c r="M6557" t="s">
        <v>7553</v>
      </c>
    </row>
    <row r="6558" spans="1:13" x14ac:dyDescent="0.25">
      <c r="A6558">
        <v>26213</v>
      </c>
      <c r="B6558">
        <v>604</v>
      </c>
      <c r="C6558" t="str">
        <f>IFERROR(INDEX(customers!B6558:B8057,MATCH(Purchases!B6558,customers!A6558:A8057)), "None")</f>
        <v>None</v>
      </c>
      <c r="D6558" t="str">
        <f>INDEX(Country!$B$2:$B$26,MATCH(INDEX(customers!$D$2:$D$1501,MATCH(Purchases!B6558,customers!$A$2:$A$1501)),Country!$A$2:$A$26))</f>
        <v>VIETNAM</v>
      </c>
      <c r="E6558" t="str">
        <f>INDEX(Region!$C$2:$F$2,MATCH(INDEX(Country!$C$2:$C$26,MATCH(Purchases!D6558,Country!$B$2:$B$26)), Region!$C$1:$F$1))</f>
        <v>ASIA</v>
      </c>
      <c r="F6558" t="e">
        <f>INDEX(customers!G6558:G8057, MATCH(Purchases!C6558,customers!B6558:B8057))</f>
        <v>#N/A</v>
      </c>
      <c r="G6558" t="s">
        <v>9</v>
      </c>
      <c r="H6558">
        <v>67958.62</v>
      </c>
      <c r="I6558" s="1">
        <v>35447</v>
      </c>
      <c r="J6558" t="s">
        <v>26</v>
      </c>
      <c r="K6558" t="s">
        <v>1032</v>
      </c>
      <c r="L6558">
        <v>0</v>
      </c>
      <c r="M6558" t="s">
        <v>7554</v>
      </c>
    </row>
    <row r="6559" spans="1:13" x14ac:dyDescent="0.25">
      <c r="A6559">
        <v>26214</v>
      </c>
      <c r="B6559">
        <v>1138</v>
      </c>
      <c r="C6559" t="str">
        <f>IFERROR(INDEX(customers!B6559:B8058,MATCH(Purchases!B6559,customers!A6559:A8058)), "None")</f>
        <v>None</v>
      </c>
      <c r="D6559" t="str">
        <f>INDEX(Country!$B$2:$B$26,MATCH(INDEX(customers!$D$2:$D$1501,MATCH(Purchases!B6559,customers!$A$2:$A$1501)),Country!$A$2:$A$26))</f>
        <v>RUSSIA</v>
      </c>
      <c r="E6559" t="str">
        <f>INDEX(Region!$C$2:$F$2,MATCH(INDEX(Country!$C$2:$C$26,MATCH(Purchases!D6559,Country!$B$2:$B$26)), Region!$C$1:$F$1))</f>
        <v>EUROPE</v>
      </c>
      <c r="F6559" t="e">
        <f>INDEX(customers!G6559:G8058, MATCH(Purchases!C6559,customers!B6559:B8058))</f>
        <v>#N/A</v>
      </c>
      <c r="G6559" t="s">
        <v>9</v>
      </c>
      <c r="H6559">
        <v>137884.01</v>
      </c>
      <c r="I6559" s="1">
        <v>35024</v>
      </c>
      <c r="J6559" t="s">
        <v>31</v>
      </c>
      <c r="K6559" t="s">
        <v>4001</v>
      </c>
      <c r="L6559">
        <v>0</v>
      </c>
      <c r="M6559" t="s">
        <v>7555</v>
      </c>
    </row>
    <row r="6560" spans="1:13" x14ac:dyDescent="0.25">
      <c r="A6560">
        <v>26215</v>
      </c>
      <c r="B6560">
        <v>619</v>
      </c>
      <c r="C6560" t="str">
        <f>IFERROR(INDEX(customers!B6560:B8059,MATCH(Purchases!B6560,customers!A6560:A8059)), "None")</f>
        <v>None</v>
      </c>
      <c r="D6560" t="str">
        <f>INDEX(Country!$B$2:$B$26,MATCH(INDEX(customers!$D$2:$D$1501,MATCH(Purchases!B6560,customers!$A$2:$A$1501)),Country!$A$2:$A$26))</f>
        <v>UNITED STATES</v>
      </c>
      <c r="E6560" t="str">
        <f>INDEX(Region!$C$2:$F$2,MATCH(INDEX(Country!$C$2:$C$26,MATCH(Purchases!D6560,Country!$B$2:$B$26)), Region!$C$1:$F$1))</f>
        <v>MIDDLE EAST</v>
      </c>
      <c r="F6560" t="e">
        <f>INDEX(customers!G6560:G8059, MATCH(Purchases!C6560,customers!B6560:B8059))</f>
        <v>#N/A</v>
      </c>
      <c r="G6560" t="s">
        <v>9</v>
      </c>
      <c r="H6560">
        <v>213144.02</v>
      </c>
      <c r="I6560" s="1">
        <v>34885</v>
      </c>
      <c r="J6560" t="s">
        <v>23</v>
      </c>
      <c r="K6560" t="s">
        <v>678</v>
      </c>
      <c r="L6560">
        <v>0</v>
      </c>
      <c r="M6560" t="s">
        <v>7556</v>
      </c>
    </row>
    <row r="6561" spans="1:13" x14ac:dyDescent="0.25">
      <c r="A6561">
        <v>26240</v>
      </c>
      <c r="B6561">
        <v>61</v>
      </c>
      <c r="C6561" t="str">
        <f>IFERROR(INDEX(customers!B6561:B8060,MATCH(Purchases!B6561,customers!A6561:A8060)), "None")</f>
        <v>None</v>
      </c>
      <c r="D6561" t="str">
        <f>INDEX(Country!$B$2:$B$26,MATCH(INDEX(customers!$D$2:$D$1501,MATCH(Purchases!B6561,customers!$A$2:$A$1501)),Country!$A$2:$A$26))</f>
        <v>PERU</v>
      </c>
      <c r="E6561" t="str">
        <f>INDEX(Region!$C$2:$F$2,MATCH(INDEX(Country!$C$2:$C$26,MATCH(Purchases!D6561,Country!$B$2:$B$26)), Region!$C$1:$F$1))</f>
        <v>ASIA</v>
      </c>
      <c r="F6561" t="e">
        <f>INDEX(customers!G6561:G8060, MATCH(Purchases!C6561,customers!B6561:B8060))</f>
        <v>#N/A</v>
      </c>
      <c r="G6561" t="s">
        <v>16</v>
      </c>
      <c r="H6561">
        <v>257648.32</v>
      </c>
      <c r="I6561" s="1">
        <v>34688</v>
      </c>
      <c r="J6561" t="s">
        <v>13</v>
      </c>
      <c r="K6561" t="s">
        <v>1572</v>
      </c>
      <c r="L6561">
        <v>0</v>
      </c>
      <c r="M6561" t="s">
        <v>7557</v>
      </c>
    </row>
    <row r="6562" spans="1:13" x14ac:dyDescent="0.25">
      <c r="A6562">
        <v>26241</v>
      </c>
      <c r="B6562">
        <v>13</v>
      </c>
      <c r="C6562" t="str">
        <f>IFERROR(INDEX(customers!B6562:B8061,MATCH(Purchases!B6562,customers!A6562:A8061)), "None")</f>
        <v>None</v>
      </c>
      <c r="D6562" t="str">
        <f>INDEX(Country!$B$2:$B$26,MATCH(INDEX(customers!$D$2:$D$1501,MATCH(Purchases!B6562,customers!$A$2:$A$1501)),Country!$A$2:$A$26))</f>
        <v>CANADA</v>
      </c>
      <c r="E6562" t="str">
        <f>INDEX(Region!$C$2:$F$2,MATCH(INDEX(Country!$C$2:$C$26,MATCH(Purchases!D6562,Country!$B$2:$B$26)), Region!$C$1:$F$1))</f>
        <v>AMERICA</v>
      </c>
      <c r="F6562" t="e">
        <f>INDEX(customers!G6562:G8061, MATCH(Purchases!C6562,customers!B6562:B8061))</f>
        <v>#N/A</v>
      </c>
      <c r="G6562" t="s">
        <v>9</v>
      </c>
      <c r="H6562">
        <v>268342.5</v>
      </c>
      <c r="I6562" s="1">
        <v>35105</v>
      </c>
      <c r="J6562" t="s">
        <v>23</v>
      </c>
      <c r="K6562" t="s">
        <v>579</v>
      </c>
      <c r="L6562">
        <v>0</v>
      </c>
      <c r="M6562" t="s">
        <v>2789</v>
      </c>
    </row>
    <row r="6563" spans="1:13" x14ac:dyDescent="0.25">
      <c r="A6563">
        <v>26242</v>
      </c>
      <c r="B6563">
        <v>532</v>
      </c>
      <c r="C6563" t="str">
        <f>IFERROR(INDEX(customers!B6563:B8062,MATCH(Purchases!B6563,customers!A6563:A8062)), "None")</f>
        <v>None</v>
      </c>
      <c r="D6563" t="str">
        <f>INDEX(Country!$B$2:$B$26,MATCH(INDEX(customers!$D$2:$D$1501,MATCH(Purchases!B6563,customers!$A$2:$A$1501)),Country!$A$2:$A$26))</f>
        <v>MOROCCO</v>
      </c>
      <c r="E6563" t="str">
        <f>INDEX(Region!$C$2:$F$2,MATCH(INDEX(Country!$C$2:$C$26,MATCH(Purchases!D6563,Country!$B$2:$B$26)), Region!$C$1:$F$1))</f>
        <v>ASIA</v>
      </c>
      <c r="F6563" t="e">
        <f>INDEX(customers!G6563:G8062, MATCH(Purchases!C6563,customers!B6563:B8062))</f>
        <v>#N/A</v>
      </c>
      <c r="G6563" t="s">
        <v>9</v>
      </c>
      <c r="H6563">
        <v>290901.93</v>
      </c>
      <c r="I6563" s="1">
        <v>35426</v>
      </c>
      <c r="J6563" t="s">
        <v>31</v>
      </c>
      <c r="K6563" t="s">
        <v>1991</v>
      </c>
      <c r="L6563">
        <v>0</v>
      </c>
      <c r="M6563" t="s">
        <v>7558</v>
      </c>
    </row>
    <row r="6564" spans="1:13" x14ac:dyDescent="0.25">
      <c r="A6564">
        <v>26243</v>
      </c>
      <c r="B6564">
        <v>16</v>
      </c>
      <c r="C6564" t="str">
        <f>IFERROR(INDEX(customers!B6564:B8063,MATCH(Purchases!B6564,customers!A6564:A8063)), "None")</f>
        <v>None</v>
      </c>
      <c r="D6564" t="str">
        <f>INDEX(Country!$B$2:$B$26,MATCH(INDEX(customers!$D$2:$D$1501,MATCH(Purchases!B6564,customers!$A$2:$A$1501)),Country!$A$2:$A$26))</f>
        <v>IRAN</v>
      </c>
      <c r="E6564" t="str">
        <f>INDEX(Region!$C$2:$F$2,MATCH(INDEX(Country!$C$2:$C$26,MATCH(Purchases!D6564,Country!$B$2:$B$26)), Region!$C$1:$F$1))</f>
        <v>MIDDLE EAST</v>
      </c>
      <c r="F6564" t="e">
        <f>INDEX(customers!G6564:G8063, MATCH(Purchases!C6564,customers!B6564:B8063))</f>
        <v>#N/A</v>
      </c>
      <c r="G6564" t="s">
        <v>9</v>
      </c>
      <c r="H6564">
        <v>153793.57</v>
      </c>
      <c r="I6564" s="1">
        <v>34897</v>
      </c>
      <c r="J6564" t="s">
        <v>10</v>
      </c>
      <c r="K6564" t="s">
        <v>2989</v>
      </c>
      <c r="L6564">
        <v>0</v>
      </c>
      <c r="M6564" t="s">
        <v>7559</v>
      </c>
    </row>
    <row r="6565" spans="1:13" x14ac:dyDescent="0.25">
      <c r="A6565">
        <v>26244</v>
      </c>
      <c r="B6565">
        <v>422</v>
      </c>
      <c r="C6565" t="str">
        <f>IFERROR(INDEX(customers!B6565:B8064,MATCH(Purchases!B6565,customers!A6565:A8064)), "None")</f>
        <v>None</v>
      </c>
      <c r="D6565" t="str">
        <f>INDEX(Country!$B$2:$B$26,MATCH(INDEX(customers!$D$2:$D$1501,MATCH(Purchases!B6565,customers!$A$2:$A$1501)),Country!$A$2:$A$26))</f>
        <v>INDONESIA</v>
      </c>
      <c r="E6565" t="str">
        <f>INDEX(Region!$C$2:$F$2,MATCH(INDEX(Country!$C$2:$C$26,MATCH(Purchases!D6565,Country!$B$2:$B$26)), Region!$C$1:$F$1))</f>
        <v>ASIA</v>
      </c>
      <c r="F6565" t="e">
        <f>INDEX(customers!G6565:G8064, MATCH(Purchases!C6565,customers!B6565:B8064))</f>
        <v>#N/A</v>
      </c>
      <c r="G6565" t="s">
        <v>16</v>
      </c>
      <c r="H6565">
        <v>169151.42</v>
      </c>
      <c r="I6565" s="1">
        <v>34185</v>
      </c>
      <c r="J6565" t="s">
        <v>26</v>
      </c>
      <c r="K6565" t="s">
        <v>562</v>
      </c>
      <c r="L6565">
        <v>0</v>
      </c>
      <c r="M6565" t="s">
        <v>7560</v>
      </c>
    </row>
    <row r="6566" spans="1:13" x14ac:dyDescent="0.25">
      <c r="A6566">
        <v>26245</v>
      </c>
      <c r="B6566">
        <v>1165</v>
      </c>
      <c r="C6566" t="str">
        <f>IFERROR(INDEX(customers!B6566:B8065,MATCH(Purchases!B6566,customers!A6566:A8065)), "None")</f>
        <v>None</v>
      </c>
      <c r="D6566" t="str">
        <f>INDEX(Country!$B$2:$B$26,MATCH(INDEX(customers!$D$2:$D$1501,MATCH(Purchases!B6566,customers!$A$2:$A$1501)),Country!$A$2:$A$26))</f>
        <v>INDONESIA</v>
      </c>
      <c r="E6566" t="str">
        <f>INDEX(Region!$C$2:$F$2,MATCH(INDEX(Country!$C$2:$C$26,MATCH(Purchases!D6566,Country!$B$2:$B$26)), Region!$C$1:$F$1))</f>
        <v>ASIA</v>
      </c>
      <c r="F6566" t="e">
        <f>INDEX(customers!G6566:G8065, MATCH(Purchases!C6566,customers!B6566:B8065))</f>
        <v>#N/A</v>
      </c>
      <c r="G6566" t="s">
        <v>16</v>
      </c>
      <c r="H6566">
        <v>27720.11</v>
      </c>
      <c r="I6566" s="1">
        <v>34718</v>
      </c>
      <c r="J6566" t="s">
        <v>31</v>
      </c>
      <c r="K6566" t="s">
        <v>515</v>
      </c>
      <c r="L6566">
        <v>0</v>
      </c>
      <c r="M6566" t="s">
        <v>7561</v>
      </c>
    </row>
    <row r="6567" spans="1:13" x14ac:dyDescent="0.25">
      <c r="A6567">
        <v>26246</v>
      </c>
      <c r="B6567">
        <v>1297</v>
      </c>
      <c r="C6567" t="str">
        <f>IFERROR(INDEX(customers!B6567:B8066,MATCH(Purchases!B6567,customers!A6567:A8066)), "None")</f>
        <v>None</v>
      </c>
      <c r="D6567" t="str">
        <f>INDEX(Country!$B$2:$B$26,MATCH(INDEX(customers!$D$2:$D$1501,MATCH(Purchases!B6567,customers!$A$2:$A$1501)),Country!$A$2:$A$26))</f>
        <v>VIETNAM</v>
      </c>
      <c r="E6567" t="str">
        <f>INDEX(Region!$C$2:$F$2,MATCH(INDEX(Country!$C$2:$C$26,MATCH(Purchases!D6567,Country!$B$2:$B$26)), Region!$C$1:$F$1))</f>
        <v>ASIA</v>
      </c>
      <c r="F6567" t="e">
        <f>INDEX(customers!G6567:G8066, MATCH(Purchases!C6567,customers!B6567:B8066))</f>
        <v>#N/A</v>
      </c>
      <c r="G6567" t="s">
        <v>9</v>
      </c>
      <c r="H6567">
        <v>92590.83</v>
      </c>
      <c r="I6567" s="1">
        <v>34818</v>
      </c>
      <c r="J6567" t="s">
        <v>26</v>
      </c>
      <c r="K6567" t="s">
        <v>2349</v>
      </c>
      <c r="L6567">
        <v>0</v>
      </c>
      <c r="M6567" t="s">
        <v>7562</v>
      </c>
    </row>
    <row r="6568" spans="1:13" x14ac:dyDescent="0.25">
      <c r="A6568">
        <v>26247</v>
      </c>
      <c r="B6568">
        <v>764</v>
      </c>
      <c r="C6568" t="str">
        <f>IFERROR(INDEX(customers!B6568:B8067,MATCH(Purchases!B6568,customers!A6568:A8067)), "None")</f>
        <v>None</v>
      </c>
      <c r="D6568" t="str">
        <f>INDEX(Country!$B$2:$B$26,MATCH(INDEX(customers!$D$2:$D$1501,MATCH(Purchases!B6568,customers!$A$2:$A$1501)),Country!$A$2:$A$26))</f>
        <v>MOZAMBIQUE</v>
      </c>
      <c r="E6568" t="str">
        <f>INDEX(Region!$C$2:$F$2,MATCH(INDEX(Country!$C$2:$C$26,MATCH(Purchases!D6568,Country!$B$2:$B$26)), Region!$C$1:$F$1))</f>
        <v>ASIA</v>
      </c>
      <c r="F6568" t="e">
        <f>INDEX(customers!G6568:G8067, MATCH(Purchases!C6568,customers!B6568:B8067))</f>
        <v>#N/A</v>
      </c>
      <c r="G6568" t="s">
        <v>9</v>
      </c>
      <c r="H6568">
        <v>52662.07</v>
      </c>
      <c r="I6568" s="1">
        <v>35741</v>
      </c>
      <c r="J6568" t="s">
        <v>13</v>
      </c>
      <c r="K6568" t="s">
        <v>2579</v>
      </c>
      <c r="L6568">
        <v>0</v>
      </c>
      <c r="M6568" t="s">
        <v>7563</v>
      </c>
    </row>
    <row r="6569" spans="1:13" x14ac:dyDescent="0.25">
      <c r="A6569">
        <v>26272</v>
      </c>
      <c r="B6569">
        <v>727</v>
      </c>
      <c r="C6569" t="str">
        <f>IFERROR(INDEX(customers!B6569:B8068,MATCH(Purchases!B6569,customers!A6569:A8068)), "None")</f>
        <v>None</v>
      </c>
      <c r="D6569" t="str">
        <f>INDEX(Country!$B$2:$B$26,MATCH(INDEX(customers!$D$2:$D$1501,MATCH(Purchases!B6569,customers!$A$2:$A$1501)),Country!$A$2:$A$26))</f>
        <v>CHINA</v>
      </c>
      <c r="E6569" t="str">
        <f>INDEX(Region!$C$2:$F$2,MATCH(INDEX(Country!$C$2:$C$26,MATCH(Purchases!D6569,Country!$B$2:$B$26)), Region!$C$1:$F$1))</f>
        <v>AMERICA</v>
      </c>
      <c r="F6569" t="e">
        <f>INDEX(customers!G6569:G8068, MATCH(Purchases!C6569,customers!B6569:B8068))</f>
        <v>#N/A</v>
      </c>
      <c r="G6569" t="s">
        <v>16</v>
      </c>
      <c r="H6569">
        <v>175382.02</v>
      </c>
      <c r="I6569" s="1">
        <v>33785</v>
      </c>
      <c r="J6569" t="s">
        <v>10</v>
      </c>
      <c r="K6569" t="s">
        <v>4809</v>
      </c>
      <c r="L6569">
        <v>0</v>
      </c>
      <c r="M6569" t="s">
        <v>7564</v>
      </c>
    </row>
    <row r="6570" spans="1:13" x14ac:dyDescent="0.25">
      <c r="A6570">
        <v>26273</v>
      </c>
      <c r="B6570">
        <v>206</v>
      </c>
      <c r="C6570" t="str">
        <f>IFERROR(INDEX(customers!B6570:B8069,MATCH(Purchases!B6570,customers!A6570:A8069)), "None")</f>
        <v>None</v>
      </c>
      <c r="D6570" t="str">
        <f>INDEX(Country!$B$2:$B$26,MATCH(INDEX(customers!$D$2:$D$1501,MATCH(Purchases!B6570,customers!$A$2:$A$1501)),Country!$A$2:$A$26))</f>
        <v>INDONESIA</v>
      </c>
      <c r="E6570" t="str">
        <f>INDEX(Region!$C$2:$F$2,MATCH(INDEX(Country!$C$2:$C$26,MATCH(Purchases!D6570,Country!$B$2:$B$26)), Region!$C$1:$F$1))</f>
        <v>ASIA</v>
      </c>
      <c r="F6570" t="e">
        <f>INDEX(customers!G6570:G8069, MATCH(Purchases!C6570,customers!B6570:B8069))</f>
        <v>#N/A</v>
      </c>
      <c r="G6570" t="s">
        <v>9</v>
      </c>
      <c r="H6570">
        <v>263678.7</v>
      </c>
      <c r="I6570" s="1">
        <v>35790</v>
      </c>
      <c r="J6570" t="s">
        <v>26</v>
      </c>
      <c r="K6570" t="s">
        <v>597</v>
      </c>
      <c r="L6570">
        <v>0</v>
      </c>
      <c r="M6570" t="s">
        <v>7565</v>
      </c>
    </row>
    <row r="6571" spans="1:13" x14ac:dyDescent="0.25">
      <c r="A6571">
        <v>26274</v>
      </c>
      <c r="B6571">
        <v>247</v>
      </c>
      <c r="C6571" t="str">
        <f>IFERROR(INDEX(customers!B6571:B8070,MATCH(Purchases!B6571,customers!A6571:A8070)), "None")</f>
        <v>None</v>
      </c>
      <c r="D6571" t="str">
        <f>INDEX(Country!$B$2:$B$26,MATCH(INDEX(customers!$D$2:$D$1501,MATCH(Purchases!B6571,customers!$A$2:$A$1501)),Country!$A$2:$A$26))</f>
        <v>SAUDI ARABIA</v>
      </c>
      <c r="E6571" t="str">
        <f>INDEX(Region!$C$2:$F$2,MATCH(INDEX(Country!$C$2:$C$26,MATCH(Purchases!D6571,Country!$B$2:$B$26)), Region!$C$1:$F$1))</f>
        <v>MIDDLE EAST</v>
      </c>
      <c r="F6571" t="e">
        <f>INDEX(customers!G6571:G8070, MATCH(Purchases!C6571,customers!B6571:B8070))</f>
        <v>#N/A</v>
      </c>
      <c r="G6571" t="s">
        <v>16</v>
      </c>
      <c r="H6571">
        <v>243472.89</v>
      </c>
      <c r="I6571" s="1">
        <v>33768</v>
      </c>
      <c r="J6571" t="s">
        <v>23</v>
      </c>
      <c r="K6571" t="s">
        <v>6756</v>
      </c>
      <c r="L6571">
        <v>0</v>
      </c>
      <c r="M6571" t="s">
        <v>7566</v>
      </c>
    </row>
    <row r="6572" spans="1:13" x14ac:dyDescent="0.25">
      <c r="A6572">
        <v>26275</v>
      </c>
      <c r="B6572">
        <v>1436</v>
      </c>
      <c r="C6572" t="str">
        <f>IFERROR(INDEX(customers!B6572:B8071,MATCH(Purchases!B6572,customers!A6572:A8071)), "None")</f>
        <v>None</v>
      </c>
      <c r="D6572" t="str">
        <f>INDEX(Country!$B$2:$B$26,MATCH(INDEX(customers!$D$2:$D$1501,MATCH(Purchases!B6572,customers!$A$2:$A$1501)),Country!$A$2:$A$26))</f>
        <v>IRAN</v>
      </c>
      <c r="E6572" t="str">
        <f>INDEX(Region!$C$2:$F$2,MATCH(INDEX(Country!$C$2:$C$26,MATCH(Purchases!D6572,Country!$B$2:$B$26)), Region!$C$1:$F$1))</f>
        <v>MIDDLE EAST</v>
      </c>
      <c r="F6572" t="e">
        <f>INDEX(customers!G6572:G8071, MATCH(Purchases!C6572,customers!B6572:B8071))</f>
        <v>#N/A</v>
      </c>
      <c r="G6572" t="s">
        <v>16</v>
      </c>
      <c r="H6572">
        <v>1258.33</v>
      </c>
      <c r="I6572" s="1">
        <v>34325</v>
      </c>
      <c r="J6572" t="s">
        <v>31</v>
      </c>
      <c r="K6572" t="s">
        <v>2617</v>
      </c>
      <c r="L6572">
        <v>0</v>
      </c>
      <c r="M6572" t="s">
        <v>7567</v>
      </c>
    </row>
    <row r="6573" spans="1:13" x14ac:dyDescent="0.25">
      <c r="A6573">
        <v>26276</v>
      </c>
      <c r="B6573">
        <v>719</v>
      </c>
      <c r="C6573" t="str">
        <f>IFERROR(INDEX(customers!B6573:B8072,MATCH(Purchases!B6573,customers!A6573:A8072)), "None")</f>
        <v>None</v>
      </c>
      <c r="D6573" t="str">
        <f>INDEX(Country!$B$2:$B$26,MATCH(INDEX(customers!$D$2:$D$1501,MATCH(Purchases!B6573,customers!$A$2:$A$1501)),Country!$A$2:$A$26))</f>
        <v>MOROCCO</v>
      </c>
      <c r="E6573" t="str">
        <f>INDEX(Region!$C$2:$F$2,MATCH(INDEX(Country!$C$2:$C$26,MATCH(Purchases!D6573,Country!$B$2:$B$26)), Region!$C$1:$F$1))</f>
        <v>ASIA</v>
      </c>
      <c r="F6573" t="e">
        <f>INDEX(customers!G6573:G8072, MATCH(Purchases!C6573,customers!B6573:B8072))</f>
        <v>#N/A</v>
      </c>
      <c r="G6573" t="s">
        <v>16</v>
      </c>
      <c r="H6573">
        <v>113992.56</v>
      </c>
      <c r="I6573" s="1">
        <v>34225</v>
      </c>
      <c r="J6573" t="s">
        <v>10</v>
      </c>
      <c r="K6573" t="s">
        <v>1905</v>
      </c>
      <c r="L6573">
        <v>0</v>
      </c>
      <c r="M6573" t="s">
        <v>7568</v>
      </c>
    </row>
    <row r="6574" spans="1:13" x14ac:dyDescent="0.25">
      <c r="A6574">
        <v>26277</v>
      </c>
      <c r="B6574">
        <v>602</v>
      </c>
      <c r="C6574" t="str">
        <f>IFERROR(INDEX(customers!B6574:B8073,MATCH(Purchases!B6574,customers!A6574:A8073)), "None")</f>
        <v>None</v>
      </c>
      <c r="D6574" t="str">
        <f>INDEX(Country!$B$2:$B$26,MATCH(INDEX(customers!$D$2:$D$1501,MATCH(Purchases!B6574,customers!$A$2:$A$1501)),Country!$A$2:$A$26))</f>
        <v>JORDAN</v>
      </c>
      <c r="E6574" t="str">
        <f>INDEX(Region!$C$2:$F$2,MATCH(INDEX(Country!$C$2:$C$26,MATCH(Purchases!D6574,Country!$B$2:$B$26)), Region!$C$1:$F$1))</f>
        <v>ASIA</v>
      </c>
      <c r="F6574" t="e">
        <f>INDEX(customers!G6574:G8073, MATCH(Purchases!C6574,customers!B6574:B8073))</f>
        <v>#N/A</v>
      </c>
      <c r="G6574" t="s">
        <v>9</v>
      </c>
      <c r="H6574">
        <v>89797.37</v>
      </c>
      <c r="I6574" s="1">
        <v>34878</v>
      </c>
      <c r="J6574" t="s">
        <v>31</v>
      </c>
      <c r="K6574" t="s">
        <v>696</v>
      </c>
      <c r="L6574">
        <v>0</v>
      </c>
      <c r="M6574" t="s">
        <v>7569</v>
      </c>
    </row>
    <row r="6575" spans="1:13" x14ac:dyDescent="0.25">
      <c r="A6575">
        <v>26278</v>
      </c>
      <c r="B6575">
        <v>775</v>
      </c>
      <c r="C6575" t="str">
        <f>IFERROR(INDEX(customers!B6575:B8074,MATCH(Purchases!B6575,customers!A6575:A8074)), "None")</f>
        <v>None</v>
      </c>
      <c r="D6575" t="str">
        <f>INDEX(Country!$B$2:$B$26,MATCH(INDEX(customers!$D$2:$D$1501,MATCH(Purchases!B6575,customers!$A$2:$A$1501)),Country!$A$2:$A$26))</f>
        <v>PERU</v>
      </c>
      <c r="E6575" t="str">
        <f>INDEX(Region!$C$2:$F$2,MATCH(INDEX(Country!$C$2:$C$26,MATCH(Purchases!D6575,Country!$B$2:$B$26)), Region!$C$1:$F$1))</f>
        <v>ASIA</v>
      </c>
      <c r="F6575" t="e">
        <f>INDEX(customers!G6575:G8074, MATCH(Purchases!C6575,customers!B6575:B8074))</f>
        <v>#N/A</v>
      </c>
      <c r="G6575" t="s">
        <v>16</v>
      </c>
      <c r="H6575">
        <v>109235.47</v>
      </c>
      <c r="I6575" s="1">
        <v>34412</v>
      </c>
      <c r="J6575" t="s">
        <v>26</v>
      </c>
      <c r="K6575" t="s">
        <v>7532</v>
      </c>
      <c r="L6575">
        <v>0</v>
      </c>
      <c r="M6575" t="s">
        <v>7570</v>
      </c>
    </row>
    <row r="6576" spans="1:13" x14ac:dyDescent="0.25">
      <c r="A6576">
        <v>26279</v>
      </c>
      <c r="B6576">
        <v>313</v>
      </c>
      <c r="C6576" t="str">
        <f>IFERROR(INDEX(customers!B6576:B8075,MATCH(Purchases!B6576,customers!A6576:A8075)), "None")</f>
        <v>None</v>
      </c>
      <c r="D6576" t="str">
        <f>INDEX(Country!$B$2:$B$26,MATCH(INDEX(customers!$D$2:$D$1501,MATCH(Purchases!B6576,customers!$A$2:$A$1501)),Country!$A$2:$A$26))</f>
        <v>ALGERIA</v>
      </c>
      <c r="E6576" t="e">
        <f>INDEX(Region!$C$2:$F$2,MATCH(INDEX(Country!$C$2:$C$26,MATCH(Purchases!D6576,Country!$B$2:$B$26)), Region!$C$1:$F$1))</f>
        <v>#N/A</v>
      </c>
      <c r="F6576" t="e">
        <f>INDEX(customers!G6576:G8075, MATCH(Purchases!C6576,customers!B6576:B8075))</f>
        <v>#N/A</v>
      </c>
      <c r="G6576" t="s">
        <v>16</v>
      </c>
      <c r="H6576">
        <v>275148.17</v>
      </c>
      <c r="I6576" s="1">
        <v>34546</v>
      </c>
      <c r="J6576" t="s">
        <v>23</v>
      </c>
      <c r="K6576" t="s">
        <v>1081</v>
      </c>
      <c r="L6576">
        <v>0</v>
      </c>
      <c r="M6576" t="s">
        <v>7571</v>
      </c>
    </row>
    <row r="6577" spans="1:13" x14ac:dyDescent="0.25">
      <c r="A6577">
        <v>26304</v>
      </c>
      <c r="B6577">
        <v>1124</v>
      </c>
      <c r="C6577" t="str">
        <f>IFERROR(INDEX(customers!B6577:B8076,MATCH(Purchases!B6577,customers!A6577:A8076)), "None")</f>
        <v>None</v>
      </c>
      <c r="D6577" t="str">
        <f>INDEX(Country!$B$2:$B$26,MATCH(INDEX(customers!$D$2:$D$1501,MATCH(Purchases!B6577,customers!$A$2:$A$1501)),Country!$A$2:$A$26))</f>
        <v>ARGENTINA</v>
      </c>
      <c r="E6577" t="str">
        <f>INDEX(Region!$C$2:$F$2,MATCH(INDEX(Country!$C$2:$C$26,MATCH(Purchases!D6577,Country!$B$2:$B$26)), Region!$C$1:$F$1))</f>
        <v>AMERICA</v>
      </c>
      <c r="F6577" t="e">
        <f>INDEX(customers!G6577:G8076, MATCH(Purchases!C6577,customers!B6577:B8076))</f>
        <v>#N/A</v>
      </c>
      <c r="G6577" t="s">
        <v>48</v>
      </c>
      <c r="H6577">
        <v>322194.40000000002</v>
      </c>
      <c r="I6577" s="1">
        <v>34778</v>
      </c>
      <c r="J6577" t="s">
        <v>31</v>
      </c>
      <c r="K6577" t="s">
        <v>346</v>
      </c>
      <c r="L6577">
        <v>0</v>
      </c>
      <c r="M6577" t="s">
        <v>7572</v>
      </c>
    </row>
    <row r="6578" spans="1:13" x14ac:dyDescent="0.25">
      <c r="A6578">
        <v>26305</v>
      </c>
      <c r="B6578">
        <v>1387</v>
      </c>
      <c r="C6578" t="str">
        <f>IFERROR(INDEX(customers!B6578:B8077,MATCH(Purchases!B6578,customers!A6578:A8077)), "None")</f>
        <v>None</v>
      </c>
      <c r="D6578" t="str">
        <f>INDEX(Country!$B$2:$B$26,MATCH(INDEX(customers!$D$2:$D$1501,MATCH(Purchases!B6578,customers!$A$2:$A$1501)),Country!$A$2:$A$26))</f>
        <v>ROMANIA</v>
      </c>
      <c r="E6578" t="str">
        <f>INDEX(Region!$C$2:$F$2,MATCH(INDEX(Country!$C$2:$C$26,MATCH(Purchases!D6578,Country!$B$2:$B$26)), Region!$C$1:$F$1))</f>
        <v>EUROPE</v>
      </c>
      <c r="F6578" t="e">
        <f>INDEX(customers!G6578:G8077, MATCH(Purchases!C6578,customers!B6578:B8077))</f>
        <v>#N/A</v>
      </c>
      <c r="G6578" t="s">
        <v>16</v>
      </c>
      <c r="H6578">
        <v>174029.25</v>
      </c>
      <c r="I6578" s="1">
        <v>34306</v>
      </c>
      <c r="J6578" t="s">
        <v>31</v>
      </c>
      <c r="K6578" t="s">
        <v>443</v>
      </c>
      <c r="L6578">
        <v>0</v>
      </c>
      <c r="M6578" t="s">
        <v>7573</v>
      </c>
    </row>
    <row r="6579" spans="1:13" x14ac:dyDescent="0.25">
      <c r="A6579">
        <v>26306</v>
      </c>
      <c r="B6579">
        <v>922</v>
      </c>
      <c r="C6579" t="str">
        <f>IFERROR(INDEX(customers!B6579:B8078,MATCH(Purchases!B6579,customers!A6579:A8078)), "None")</f>
        <v>None</v>
      </c>
      <c r="D6579" t="str">
        <f>INDEX(Country!$B$2:$B$26,MATCH(INDEX(customers!$D$2:$D$1501,MATCH(Purchases!B6579,customers!$A$2:$A$1501)),Country!$A$2:$A$26))</f>
        <v>GERMANY</v>
      </c>
      <c r="E6579" t="str">
        <f>INDEX(Region!$C$2:$F$2,MATCH(INDEX(Country!$C$2:$C$26,MATCH(Purchases!D6579,Country!$B$2:$B$26)), Region!$C$1:$F$1))</f>
        <v>EUROPE</v>
      </c>
      <c r="F6579" t="e">
        <f>INDEX(customers!G6579:G8078, MATCH(Purchases!C6579,customers!B6579:B8078))</f>
        <v>#N/A</v>
      </c>
      <c r="G6579" t="s">
        <v>16</v>
      </c>
      <c r="H6579">
        <v>242020.26</v>
      </c>
      <c r="I6579" s="1">
        <v>33908</v>
      </c>
      <c r="J6579" t="s">
        <v>10</v>
      </c>
      <c r="K6579" t="s">
        <v>475</v>
      </c>
      <c r="L6579">
        <v>0</v>
      </c>
      <c r="M6579" t="s">
        <v>7574</v>
      </c>
    </row>
    <row r="6580" spans="1:13" x14ac:dyDescent="0.25">
      <c r="A6580">
        <v>26307</v>
      </c>
      <c r="B6580">
        <v>404</v>
      </c>
      <c r="C6580" t="str">
        <f>IFERROR(INDEX(customers!B6580:B8079,MATCH(Purchases!B6580,customers!A6580:A8079)), "None")</f>
        <v>None</v>
      </c>
      <c r="D6580" t="str">
        <f>INDEX(Country!$B$2:$B$26,MATCH(INDEX(customers!$D$2:$D$1501,MATCH(Purchases!B6580,customers!$A$2:$A$1501)),Country!$A$2:$A$26))</f>
        <v>RUSSIA</v>
      </c>
      <c r="E6580" t="str">
        <f>INDEX(Region!$C$2:$F$2,MATCH(INDEX(Country!$C$2:$C$26,MATCH(Purchases!D6580,Country!$B$2:$B$26)), Region!$C$1:$F$1))</f>
        <v>EUROPE</v>
      </c>
      <c r="F6580" t="e">
        <f>INDEX(customers!G6580:G8079, MATCH(Purchases!C6580,customers!B6580:B8079))</f>
        <v>#N/A</v>
      </c>
      <c r="G6580" t="s">
        <v>9</v>
      </c>
      <c r="H6580">
        <v>194780.04</v>
      </c>
      <c r="I6580" s="1">
        <v>35229</v>
      </c>
      <c r="J6580" t="s">
        <v>26</v>
      </c>
      <c r="K6580" t="s">
        <v>2268</v>
      </c>
      <c r="L6580">
        <v>0</v>
      </c>
      <c r="M6580" t="s">
        <v>7575</v>
      </c>
    </row>
    <row r="6581" spans="1:13" x14ac:dyDescent="0.25">
      <c r="A6581">
        <v>26308</v>
      </c>
      <c r="B6581">
        <v>409</v>
      </c>
      <c r="C6581" t="str">
        <f>IFERROR(INDEX(customers!B6581:B8080,MATCH(Purchases!B6581,customers!A6581:A8080)), "None")</f>
        <v>None</v>
      </c>
      <c r="D6581" t="str">
        <f>INDEX(Country!$B$2:$B$26,MATCH(INDEX(customers!$D$2:$D$1501,MATCH(Purchases!B6581,customers!$A$2:$A$1501)),Country!$A$2:$A$26))</f>
        <v>IRAQ</v>
      </c>
      <c r="E6581" t="str">
        <f>INDEX(Region!$C$2:$F$2,MATCH(INDEX(Country!$C$2:$C$26,MATCH(Purchases!D6581,Country!$B$2:$B$26)), Region!$C$1:$F$1))</f>
        <v>MIDDLE EAST</v>
      </c>
      <c r="F6581" t="e">
        <f>INDEX(customers!G6581:G8080, MATCH(Purchases!C6581,customers!B6581:B8080))</f>
        <v>#N/A</v>
      </c>
      <c r="G6581" t="s">
        <v>9</v>
      </c>
      <c r="H6581">
        <v>135993.57</v>
      </c>
      <c r="I6581" s="1">
        <v>35035</v>
      </c>
      <c r="J6581" t="s">
        <v>23</v>
      </c>
      <c r="K6581" t="s">
        <v>740</v>
      </c>
      <c r="L6581">
        <v>0</v>
      </c>
      <c r="M6581" t="s">
        <v>7576</v>
      </c>
    </row>
    <row r="6582" spans="1:13" x14ac:dyDescent="0.25">
      <c r="A6582">
        <v>26309</v>
      </c>
      <c r="B6582">
        <v>1367</v>
      </c>
      <c r="C6582" t="str">
        <f>IFERROR(INDEX(customers!B6582:B8081,MATCH(Purchases!B6582,customers!A6582:A8081)), "None")</f>
        <v>None</v>
      </c>
      <c r="D6582" t="str">
        <f>INDEX(Country!$B$2:$B$26,MATCH(INDEX(customers!$D$2:$D$1501,MATCH(Purchases!B6582,customers!$A$2:$A$1501)),Country!$A$2:$A$26))</f>
        <v>RUSSIA</v>
      </c>
      <c r="E6582" t="str">
        <f>INDEX(Region!$C$2:$F$2,MATCH(INDEX(Country!$C$2:$C$26,MATCH(Purchases!D6582,Country!$B$2:$B$26)), Region!$C$1:$F$1))</f>
        <v>EUROPE</v>
      </c>
      <c r="F6582" t="e">
        <f>INDEX(customers!G6582:G8081, MATCH(Purchases!C6582,customers!B6582:B8081))</f>
        <v>#N/A</v>
      </c>
      <c r="G6582" t="s">
        <v>16</v>
      </c>
      <c r="H6582">
        <v>271421.11</v>
      </c>
      <c r="I6582" s="1">
        <v>33654</v>
      </c>
      <c r="J6582" t="s">
        <v>10</v>
      </c>
      <c r="K6582" t="s">
        <v>1565</v>
      </c>
      <c r="L6582">
        <v>0</v>
      </c>
      <c r="M6582" t="s">
        <v>7577</v>
      </c>
    </row>
    <row r="6583" spans="1:13" x14ac:dyDescent="0.25">
      <c r="A6583">
        <v>26310</v>
      </c>
      <c r="B6583">
        <v>920</v>
      </c>
      <c r="C6583" t="str">
        <f>IFERROR(INDEX(customers!B6583:B8082,MATCH(Purchases!B6583,customers!A6583:A8082)), "None")</f>
        <v>None</v>
      </c>
      <c r="D6583" t="str">
        <f>INDEX(Country!$B$2:$B$26,MATCH(INDEX(customers!$D$2:$D$1501,MATCH(Purchases!B6583,customers!$A$2:$A$1501)),Country!$A$2:$A$26))</f>
        <v>BRAZIL</v>
      </c>
      <c r="E6583" t="str">
        <f>INDEX(Region!$C$2:$F$2,MATCH(INDEX(Country!$C$2:$C$26,MATCH(Purchases!D6583,Country!$B$2:$B$26)), Region!$C$1:$F$1))</f>
        <v>AMERICA</v>
      </c>
      <c r="F6583" t="e">
        <f>INDEX(customers!G6583:G8082, MATCH(Purchases!C6583,customers!B6583:B8082))</f>
        <v>#N/A</v>
      </c>
      <c r="G6583" t="s">
        <v>16</v>
      </c>
      <c r="H6583">
        <v>130194.46</v>
      </c>
      <c r="I6583" s="1">
        <v>33815</v>
      </c>
      <c r="J6583" t="s">
        <v>23</v>
      </c>
      <c r="K6583" t="s">
        <v>1845</v>
      </c>
      <c r="L6583">
        <v>0</v>
      </c>
      <c r="M6583" t="s">
        <v>7578</v>
      </c>
    </row>
    <row r="6584" spans="1:13" x14ac:dyDescent="0.25">
      <c r="A6584">
        <v>26311</v>
      </c>
      <c r="B6584">
        <v>445</v>
      </c>
      <c r="C6584" t="str">
        <f>IFERROR(INDEX(customers!B6584:B8083,MATCH(Purchases!B6584,customers!A6584:A8083)), "None")</f>
        <v>None</v>
      </c>
      <c r="D6584" t="str">
        <f>INDEX(Country!$B$2:$B$26,MATCH(INDEX(customers!$D$2:$D$1501,MATCH(Purchases!B6584,customers!$A$2:$A$1501)),Country!$A$2:$A$26))</f>
        <v>SAUDI ARABIA</v>
      </c>
      <c r="E6584" t="str">
        <f>INDEX(Region!$C$2:$F$2,MATCH(INDEX(Country!$C$2:$C$26,MATCH(Purchases!D6584,Country!$B$2:$B$26)), Region!$C$1:$F$1))</f>
        <v>MIDDLE EAST</v>
      </c>
      <c r="F6584" t="e">
        <f>INDEX(customers!G6584:G8083, MATCH(Purchases!C6584,customers!B6584:B8083))</f>
        <v>#N/A</v>
      </c>
      <c r="G6584" t="s">
        <v>9</v>
      </c>
      <c r="H6584">
        <v>163019.79999999999</v>
      </c>
      <c r="I6584" s="1">
        <v>35003</v>
      </c>
      <c r="J6584" t="s">
        <v>31</v>
      </c>
      <c r="K6584" t="s">
        <v>807</v>
      </c>
      <c r="L6584">
        <v>0</v>
      </c>
      <c r="M6584" t="s">
        <v>7579</v>
      </c>
    </row>
    <row r="6585" spans="1:13" x14ac:dyDescent="0.25">
      <c r="A6585">
        <v>26336</v>
      </c>
      <c r="B6585">
        <v>523</v>
      </c>
      <c r="C6585" t="str">
        <f>IFERROR(INDEX(customers!B6585:B8084,MATCH(Purchases!B6585,customers!A6585:A8084)), "None")</f>
        <v>None</v>
      </c>
      <c r="D6585" t="str">
        <f>INDEX(Country!$B$2:$B$26,MATCH(INDEX(customers!$D$2:$D$1501,MATCH(Purchases!B6585,customers!$A$2:$A$1501)),Country!$A$2:$A$26))</f>
        <v>IRAN</v>
      </c>
      <c r="E6585" t="str">
        <f>INDEX(Region!$C$2:$F$2,MATCH(INDEX(Country!$C$2:$C$26,MATCH(Purchases!D6585,Country!$B$2:$B$26)), Region!$C$1:$F$1))</f>
        <v>MIDDLE EAST</v>
      </c>
      <c r="F6585" t="e">
        <f>INDEX(customers!G6585:G8084, MATCH(Purchases!C6585,customers!B6585:B8084))</f>
        <v>#N/A</v>
      </c>
      <c r="G6585" t="s">
        <v>16</v>
      </c>
      <c r="H6585">
        <v>112425.92</v>
      </c>
      <c r="I6585" s="1">
        <v>33751</v>
      </c>
      <c r="J6585" t="s">
        <v>26</v>
      </c>
      <c r="K6585" t="s">
        <v>1938</v>
      </c>
      <c r="L6585">
        <v>0</v>
      </c>
      <c r="M6585" t="s">
        <v>7580</v>
      </c>
    </row>
    <row r="6586" spans="1:13" x14ac:dyDescent="0.25">
      <c r="A6586">
        <v>26337</v>
      </c>
      <c r="B6586">
        <v>109</v>
      </c>
      <c r="C6586" t="str">
        <f>IFERROR(INDEX(customers!B6586:B8085,MATCH(Purchases!B6586,customers!A6586:A8085)), "None")</f>
        <v>None</v>
      </c>
      <c r="D6586" t="str">
        <f>INDEX(Country!$B$2:$B$26,MATCH(INDEX(customers!$D$2:$D$1501,MATCH(Purchases!B6586,customers!$A$2:$A$1501)),Country!$A$2:$A$26))</f>
        <v>MOZAMBIQUE</v>
      </c>
      <c r="E6586" t="str">
        <f>INDEX(Region!$C$2:$F$2,MATCH(INDEX(Country!$C$2:$C$26,MATCH(Purchases!D6586,Country!$B$2:$B$26)), Region!$C$1:$F$1))</f>
        <v>ASIA</v>
      </c>
      <c r="F6586" t="e">
        <f>INDEX(customers!G6586:G8085, MATCH(Purchases!C6586,customers!B6586:B8085))</f>
        <v>#N/A</v>
      </c>
      <c r="G6586" t="s">
        <v>16</v>
      </c>
      <c r="H6586">
        <v>104392.99</v>
      </c>
      <c r="I6586" s="1">
        <v>34646</v>
      </c>
      <c r="J6586" t="s">
        <v>13</v>
      </c>
      <c r="K6586" t="s">
        <v>3442</v>
      </c>
      <c r="L6586">
        <v>0</v>
      </c>
      <c r="M6586" t="s">
        <v>7581</v>
      </c>
    </row>
    <row r="6587" spans="1:13" x14ac:dyDescent="0.25">
      <c r="A6587">
        <v>26338</v>
      </c>
      <c r="B6587">
        <v>436</v>
      </c>
      <c r="C6587" t="str">
        <f>IFERROR(INDEX(customers!B6587:B8086,MATCH(Purchases!B6587,customers!A6587:A8086)), "None")</f>
        <v>None</v>
      </c>
      <c r="D6587" t="str">
        <f>INDEX(Country!$B$2:$B$26,MATCH(INDEX(customers!$D$2:$D$1501,MATCH(Purchases!B6587,customers!$A$2:$A$1501)),Country!$A$2:$A$26))</f>
        <v>ROMANIA</v>
      </c>
      <c r="E6587" t="str">
        <f>INDEX(Region!$C$2:$F$2,MATCH(INDEX(Country!$C$2:$C$26,MATCH(Purchases!D6587,Country!$B$2:$B$26)), Region!$C$1:$F$1))</f>
        <v>EUROPE</v>
      </c>
      <c r="F6587" t="e">
        <f>INDEX(customers!G6587:G8086, MATCH(Purchases!C6587,customers!B6587:B8086))</f>
        <v>#N/A</v>
      </c>
      <c r="G6587" t="s">
        <v>16</v>
      </c>
      <c r="H6587">
        <v>157933</v>
      </c>
      <c r="I6587" s="1">
        <v>33693</v>
      </c>
      <c r="J6587" t="s">
        <v>26</v>
      </c>
      <c r="K6587" t="s">
        <v>737</v>
      </c>
      <c r="L6587">
        <v>0</v>
      </c>
      <c r="M6587" t="s">
        <v>7582</v>
      </c>
    </row>
    <row r="6588" spans="1:13" x14ac:dyDescent="0.25">
      <c r="A6588">
        <v>26339</v>
      </c>
      <c r="B6588">
        <v>757</v>
      </c>
      <c r="C6588" t="str">
        <f>IFERROR(INDEX(customers!B6588:B8087,MATCH(Purchases!B6588,customers!A6588:A8087)), "None")</f>
        <v>None</v>
      </c>
      <c r="D6588" t="str">
        <f>INDEX(Country!$B$2:$B$26,MATCH(INDEX(customers!$D$2:$D$1501,MATCH(Purchases!B6588,customers!$A$2:$A$1501)),Country!$A$2:$A$26))</f>
        <v>CANADA</v>
      </c>
      <c r="E6588" t="str">
        <f>INDEX(Region!$C$2:$F$2,MATCH(INDEX(Country!$C$2:$C$26,MATCH(Purchases!D6588,Country!$B$2:$B$26)), Region!$C$1:$F$1))</f>
        <v>AMERICA</v>
      </c>
      <c r="F6588" t="e">
        <f>INDEX(customers!G6588:G8087, MATCH(Purchases!C6588,customers!B6588:B8087))</f>
        <v>#N/A</v>
      </c>
      <c r="G6588" t="s">
        <v>16</v>
      </c>
      <c r="H6588">
        <v>100366.04</v>
      </c>
      <c r="I6588" s="1">
        <v>33831</v>
      </c>
      <c r="J6588" t="s">
        <v>10</v>
      </c>
      <c r="K6588" t="s">
        <v>784</v>
      </c>
      <c r="L6588">
        <v>0</v>
      </c>
      <c r="M6588" t="s">
        <v>7583</v>
      </c>
    </row>
    <row r="6589" spans="1:13" x14ac:dyDescent="0.25">
      <c r="A6589">
        <v>26340</v>
      </c>
      <c r="B6589">
        <v>524</v>
      </c>
      <c r="C6589" t="str">
        <f>IFERROR(INDEX(customers!B6589:B8088,MATCH(Purchases!B6589,customers!A6589:A8088)), "None")</f>
        <v>None</v>
      </c>
      <c r="D6589" t="str">
        <f>INDEX(Country!$B$2:$B$26,MATCH(INDEX(customers!$D$2:$D$1501,MATCH(Purchases!B6589,customers!$A$2:$A$1501)),Country!$A$2:$A$26))</f>
        <v>INDONESIA</v>
      </c>
      <c r="E6589" t="str">
        <f>INDEX(Region!$C$2:$F$2,MATCH(INDEX(Country!$C$2:$C$26,MATCH(Purchases!D6589,Country!$B$2:$B$26)), Region!$C$1:$F$1))</f>
        <v>ASIA</v>
      </c>
      <c r="F6589" t="e">
        <f>INDEX(customers!G6589:G8088, MATCH(Purchases!C6589,customers!B6589:B8088))</f>
        <v>#N/A</v>
      </c>
      <c r="G6589" t="s">
        <v>9</v>
      </c>
      <c r="H6589">
        <v>119382.75</v>
      </c>
      <c r="I6589" s="1">
        <v>35700</v>
      </c>
      <c r="J6589" t="s">
        <v>31</v>
      </c>
      <c r="K6589" t="s">
        <v>1153</v>
      </c>
      <c r="L6589">
        <v>0</v>
      </c>
      <c r="M6589" t="s">
        <v>7584</v>
      </c>
    </row>
    <row r="6590" spans="1:13" x14ac:dyDescent="0.25">
      <c r="A6590">
        <v>26341</v>
      </c>
      <c r="B6590">
        <v>1309</v>
      </c>
      <c r="C6590" t="str">
        <f>IFERROR(INDEX(customers!B6590:B8089,MATCH(Purchases!B6590,customers!A6590:A8089)), "None")</f>
        <v>None</v>
      </c>
      <c r="D6590" t="str">
        <f>INDEX(Country!$B$2:$B$26,MATCH(INDEX(customers!$D$2:$D$1501,MATCH(Purchases!B6590,customers!$A$2:$A$1501)),Country!$A$2:$A$26))</f>
        <v>IRAN</v>
      </c>
      <c r="E6590" t="str">
        <f>INDEX(Region!$C$2:$F$2,MATCH(INDEX(Country!$C$2:$C$26,MATCH(Purchases!D6590,Country!$B$2:$B$26)), Region!$C$1:$F$1))</f>
        <v>MIDDLE EAST</v>
      </c>
      <c r="F6590" t="e">
        <f>INDEX(customers!G6590:G8089, MATCH(Purchases!C6590,customers!B6590:B8089))</f>
        <v>#N/A</v>
      </c>
      <c r="G6590" t="s">
        <v>16</v>
      </c>
      <c r="H6590">
        <v>104438.99</v>
      </c>
      <c r="I6590" s="1">
        <v>34179</v>
      </c>
      <c r="J6590" t="s">
        <v>13</v>
      </c>
      <c r="K6590" t="s">
        <v>983</v>
      </c>
      <c r="L6590">
        <v>0</v>
      </c>
      <c r="M6590" t="s">
        <v>7585</v>
      </c>
    </row>
    <row r="6591" spans="1:13" x14ac:dyDescent="0.25">
      <c r="A6591">
        <v>26342</v>
      </c>
      <c r="B6591">
        <v>635</v>
      </c>
      <c r="C6591" t="str">
        <f>IFERROR(INDEX(customers!B6591:B8090,MATCH(Purchases!B6591,customers!A6591:A8090)), "None")</f>
        <v>None</v>
      </c>
      <c r="D6591" t="str">
        <f>INDEX(Country!$B$2:$B$26,MATCH(INDEX(customers!$D$2:$D$1501,MATCH(Purchases!B6591,customers!$A$2:$A$1501)),Country!$A$2:$A$26))</f>
        <v>BRAZIL</v>
      </c>
      <c r="E6591" t="str">
        <f>INDEX(Region!$C$2:$F$2,MATCH(INDEX(Country!$C$2:$C$26,MATCH(Purchases!D6591,Country!$B$2:$B$26)), Region!$C$1:$F$1))</f>
        <v>AMERICA</v>
      </c>
      <c r="F6591" t="e">
        <f>INDEX(customers!G6591:G8090, MATCH(Purchases!C6591,customers!B6591:B8090))</f>
        <v>#N/A</v>
      </c>
      <c r="G6591" t="s">
        <v>16</v>
      </c>
      <c r="H6591">
        <v>197026.08</v>
      </c>
      <c r="I6591" s="1">
        <v>34626</v>
      </c>
      <c r="J6591" t="s">
        <v>10</v>
      </c>
      <c r="K6591" t="s">
        <v>1581</v>
      </c>
      <c r="L6591">
        <v>0</v>
      </c>
      <c r="M6591" t="s">
        <v>7586</v>
      </c>
    </row>
    <row r="6592" spans="1:13" x14ac:dyDescent="0.25">
      <c r="A6592">
        <v>26343</v>
      </c>
      <c r="B6592">
        <v>671</v>
      </c>
      <c r="C6592" t="str">
        <f>IFERROR(INDEX(customers!B6592:B8091,MATCH(Purchases!B6592,customers!A6592:A8091)), "None")</f>
        <v>None</v>
      </c>
      <c r="D6592" t="str">
        <f>INDEX(Country!$B$2:$B$26,MATCH(INDEX(customers!$D$2:$D$1501,MATCH(Purchases!B6592,customers!$A$2:$A$1501)),Country!$A$2:$A$26))</f>
        <v>VIETNAM</v>
      </c>
      <c r="E6592" t="str">
        <f>INDEX(Region!$C$2:$F$2,MATCH(INDEX(Country!$C$2:$C$26,MATCH(Purchases!D6592,Country!$B$2:$B$26)), Region!$C$1:$F$1))</f>
        <v>ASIA</v>
      </c>
      <c r="F6592" t="e">
        <f>INDEX(customers!G6592:G8091, MATCH(Purchases!C6592,customers!B6592:B8091))</f>
        <v>#N/A</v>
      </c>
      <c r="G6592" t="s">
        <v>9</v>
      </c>
      <c r="H6592">
        <v>65849.03</v>
      </c>
      <c r="I6592" s="1">
        <v>35881</v>
      </c>
      <c r="J6592" t="s">
        <v>31</v>
      </c>
      <c r="K6592" t="s">
        <v>46</v>
      </c>
      <c r="L6592">
        <v>0</v>
      </c>
      <c r="M6592" t="s">
        <v>7587</v>
      </c>
    </row>
    <row r="6593" spans="1:13" x14ac:dyDescent="0.25">
      <c r="A6593">
        <v>26368</v>
      </c>
      <c r="B6593">
        <v>1262</v>
      </c>
      <c r="C6593" t="str">
        <f>IFERROR(INDEX(customers!B6593:B8092,MATCH(Purchases!B6593,customers!A6593:A8092)), "None")</f>
        <v>None</v>
      </c>
      <c r="D6593" t="str">
        <f>INDEX(Country!$B$2:$B$26,MATCH(INDEX(customers!$D$2:$D$1501,MATCH(Purchases!B6593,customers!$A$2:$A$1501)),Country!$A$2:$A$26))</f>
        <v>CANADA</v>
      </c>
      <c r="E6593" t="str">
        <f>INDEX(Region!$C$2:$F$2,MATCH(INDEX(Country!$C$2:$C$26,MATCH(Purchases!D6593,Country!$B$2:$B$26)), Region!$C$1:$F$1))</f>
        <v>AMERICA</v>
      </c>
      <c r="F6593" t="e">
        <f>INDEX(customers!G6593:G8092, MATCH(Purchases!C6593,customers!B6593:B8092))</f>
        <v>#N/A</v>
      </c>
      <c r="G6593" t="s">
        <v>16</v>
      </c>
      <c r="H6593">
        <v>98681.05</v>
      </c>
      <c r="I6593" s="1">
        <v>34166</v>
      </c>
      <c r="J6593" t="s">
        <v>31</v>
      </c>
      <c r="K6593" t="s">
        <v>880</v>
      </c>
      <c r="L6593">
        <v>0</v>
      </c>
      <c r="M6593" t="s">
        <v>7588</v>
      </c>
    </row>
    <row r="6594" spans="1:13" x14ac:dyDescent="0.25">
      <c r="A6594">
        <v>26369</v>
      </c>
      <c r="B6594">
        <v>1208</v>
      </c>
      <c r="C6594" t="str">
        <f>IFERROR(INDEX(customers!B6594:B8093,MATCH(Purchases!B6594,customers!A6594:A8093)), "None")</f>
        <v>None</v>
      </c>
      <c r="D6594" t="str">
        <f>INDEX(Country!$B$2:$B$26,MATCH(INDEX(customers!$D$2:$D$1501,MATCH(Purchases!B6594,customers!$A$2:$A$1501)),Country!$A$2:$A$26))</f>
        <v>ETHIOPIA</v>
      </c>
      <c r="E6594" t="e">
        <f>INDEX(Region!$C$2:$F$2,MATCH(INDEX(Country!$C$2:$C$26,MATCH(Purchases!D6594,Country!$B$2:$B$26)), Region!$C$1:$F$1))</f>
        <v>#N/A</v>
      </c>
      <c r="F6594" t="e">
        <f>INDEX(customers!G6594:G8093, MATCH(Purchases!C6594,customers!B6594:B8093))</f>
        <v>#N/A</v>
      </c>
      <c r="G6594" t="s">
        <v>16</v>
      </c>
      <c r="H6594">
        <v>26239.31</v>
      </c>
      <c r="I6594" s="1">
        <v>33951</v>
      </c>
      <c r="J6594" t="s">
        <v>13</v>
      </c>
      <c r="K6594" t="s">
        <v>3613</v>
      </c>
      <c r="L6594">
        <v>0</v>
      </c>
      <c r="M6594" t="s">
        <v>7589</v>
      </c>
    </row>
    <row r="6595" spans="1:13" x14ac:dyDescent="0.25">
      <c r="A6595">
        <v>26370</v>
      </c>
      <c r="B6595">
        <v>359</v>
      </c>
      <c r="C6595" t="str">
        <f>IFERROR(INDEX(customers!B6595:B8094,MATCH(Purchases!B6595,customers!A6595:A8094)), "None")</f>
        <v>None</v>
      </c>
      <c r="D6595" t="str">
        <f>INDEX(Country!$B$2:$B$26,MATCH(INDEX(customers!$D$2:$D$1501,MATCH(Purchases!B6595,customers!$A$2:$A$1501)),Country!$A$2:$A$26))</f>
        <v>KENYA</v>
      </c>
      <c r="E6595" t="str">
        <f>INDEX(Region!$C$2:$F$2,MATCH(INDEX(Country!$C$2:$C$26,MATCH(Purchases!D6595,Country!$B$2:$B$26)), Region!$C$1:$F$1))</f>
        <v>ASIA</v>
      </c>
      <c r="F6595" t="e">
        <f>INDEX(customers!G6595:G8094, MATCH(Purchases!C6595,customers!B6595:B8094))</f>
        <v>#N/A</v>
      </c>
      <c r="G6595" t="s">
        <v>9</v>
      </c>
      <c r="H6595">
        <v>173238.5</v>
      </c>
      <c r="I6595" s="1">
        <v>34920</v>
      </c>
      <c r="J6595" t="s">
        <v>23</v>
      </c>
      <c r="K6595" t="s">
        <v>2617</v>
      </c>
      <c r="L6595">
        <v>0</v>
      </c>
      <c r="M6595" t="s">
        <v>7590</v>
      </c>
    </row>
    <row r="6596" spans="1:13" x14ac:dyDescent="0.25">
      <c r="A6596">
        <v>26371</v>
      </c>
      <c r="B6596">
        <v>992</v>
      </c>
      <c r="C6596" t="str">
        <f>IFERROR(INDEX(customers!B6596:B8095,MATCH(Purchases!B6596,customers!A6596:A8095)), "None")</f>
        <v>None</v>
      </c>
      <c r="D6596" t="str">
        <f>INDEX(Country!$B$2:$B$26,MATCH(INDEX(customers!$D$2:$D$1501,MATCH(Purchases!B6596,customers!$A$2:$A$1501)),Country!$A$2:$A$26))</f>
        <v>ETHIOPIA</v>
      </c>
      <c r="E6596" t="e">
        <f>INDEX(Region!$C$2:$F$2,MATCH(INDEX(Country!$C$2:$C$26,MATCH(Purchases!D6596,Country!$B$2:$B$26)), Region!$C$1:$F$1))</f>
        <v>#N/A</v>
      </c>
      <c r="F6596" t="e">
        <f>INDEX(customers!G6596:G8095, MATCH(Purchases!C6596,customers!B6596:B8095))</f>
        <v>#N/A</v>
      </c>
      <c r="G6596" t="s">
        <v>9</v>
      </c>
      <c r="H6596">
        <v>236327.85</v>
      </c>
      <c r="I6596" s="1">
        <v>35998</v>
      </c>
      <c r="J6596" t="s">
        <v>26</v>
      </c>
      <c r="K6596" t="s">
        <v>1382</v>
      </c>
      <c r="L6596">
        <v>0</v>
      </c>
      <c r="M6596" t="s">
        <v>7591</v>
      </c>
    </row>
    <row r="6597" spans="1:13" x14ac:dyDescent="0.25">
      <c r="A6597">
        <v>26372</v>
      </c>
      <c r="B6597">
        <v>565</v>
      </c>
      <c r="C6597" t="str">
        <f>IFERROR(INDEX(customers!B6597:B8096,MATCH(Purchases!B6597,customers!A6597:A8096)), "None")</f>
        <v>None</v>
      </c>
      <c r="D6597" t="str">
        <f>INDEX(Country!$B$2:$B$26,MATCH(INDEX(customers!$D$2:$D$1501,MATCH(Purchases!B6597,customers!$A$2:$A$1501)),Country!$A$2:$A$26))</f>
        <v>EGYPT</v>
      </c>
      <c r="E6597" t="str">
        <f>INDEX(Region!$C$2:$F$2,MATCH(INDEX(Country!$C$2:$C$26,MATCH(Purchases!D6597,Country!$B$2:$B$26)), Region!$C$1:$F$1))</f>
        <v>MIDDLE EAST</v>
      </c>
      <c r="F6597" t="e">
        <f>INDEX(customers!G6597:G8096, MATCH(Purchases!C6597,customers!B6597:B8096))</f>
        <v>#N/A</v>
      </c>
      <c r="G6597" t="s">
        <v>16</v>
      </c>
      <c r="H6597">
        <v>160189.37</v>
      </c>
      <c r="I6597" s="1">
        <v>34528</v>
      </c>
      <c r="J6597" t="s">
        <v>10</v>
      </c>
      <c r="K6597" t="s">
        <v>2522</v>
      </c>
      <c r="L6597">
        <v>0</v>
      </c>
      <c r="M6597" t="s">
        <v>7592</v>
      </c>
    </row>
    <row r="6598" spans="1:13" x14ac:dyDescent="0.25">
      <c r="A6598">
        <v>26373</v>
      </c>
      <c r="B6598">
        <v>322</v>
      </c>
      <c r="C6598" t="str">
        <f>IFERROR(INDEX(customers!B6598:B8097,MATCH(Purchases!B6598,customers!A6598:A8097)), "None")</f>
        <v>None</v>
      </c>
      <c r="D6598" t="str">
        <f>INDEX(Country!$B$2:$B$26,MATCH(INDEX(customers!$D$2:$D$1501,MATCH(Purchases!B6598,customers!$A$2:$A$1501)),Country!$A$2:$A$26))</f>
        <v>SAUDI ARABIA</v>
      </c>
      <c r="E6598" t="str">
        <f>INDEX(Region!$C$2:$F$2,MATCH(INDEX(Country!$C$2:$C$26,MATCH(Purchases!D6598,Country!$B$2:$B$26)), Region!$C$1:$F$1))</f>
        <v>MIDDLE EAST</v>
      </c>
      <c r="F6598" t="e">
        <f>INDEX(customers!G6598:G8097, MATCH(Purchases!C6598,customers!B6598:B8097))</f>
        <v>#N/A</v>
      </c>
      <c r="G6598" t="s">
        <v>16</v>
      </c>
      <c r="H6598">
        <v>134531.74</v>
      </c>
      <c r="I6598" s="1">
        <v>34173</v>
      </c>
      <c r="J6598" t="s">
        <v>31</v>
      </c>
      <c r="K6598" t="s">
        <v>1041</v>
      </c>
      <c r="L6598">
        <v>0</v>
      </c>
      <c r="M6598" t="s">
        <v>7593</v>
      </c>
    </row>
    <row r="6599" spans="1:13" x14ac:dyDescent="0.25">
      <c r="A6599">
        <v>26374</v>
      </c>
      <c r="B6599">
        <v>1276</v>
      </c>
      <c r="C6599" t="str">
        <f>IFERROR(INDEX(customers!B6599:B8098,MATCH(Purchases!B6599,customers!A6599:A8098)), "None")</f>
        <v>None</v>
      </c>
      <c r="D6599" t="str">
        <f>INDEX(Country!$B$2:$B$26,MATCH(INDEX(customers!$D$2:$D$1501,MATCH(Purchases!B6599,customers!$A$2:$A$1501)),Country!$A$2:$A$26))</f>
        <v>MOZAMBIQUE</v>
      </c>
      <c r="E6599" t="str">
        <f>INDEX(Region!$C$2:$F$2,MATCH(INDEX(Country!$C$2:$C$26,MATCH(Purchases!D6599,Country!$B$2:$B$26)), Region!$C$1:$F$1))</f>
        <v>ASIA</v>
      </c>
      <c r="F6599" t="e">
        <f>INDEX(customers!G6599:G8098, MATCH(Purchases!C6599,customers!B6599:B8098))</f>
        <v>#N/A</v>
      </c>
      <c r="G6599" t="s">
        <v>16</v>
      </c>
      <c r="H6599">
        <v>224022.24</v>
      </c>
      <c r="I6599" s="1">
        <v>34644</v>
      </c>
      <c r="J6599" t="s">
        <v>23</v>
      </c>
      <c r="K6599" t="s">
        <v>63</v>
      </c>
      <c r="L6599">
        <v>0</v>
      </c>
      <c r="M6599" t="s">
        <v>7594</v>
      </c>
    </row>
    <row r="6600" spans="1:13" x14ac:dyDescent="0.25">
      <c r="A6600">
        <v>26375</v>
      </c>
      <c r="B6600">
        <v>1198</v>
      </c>
      <c r="C6600" t="str">
        <f>IFERROR(INDEX(customers!B6600:B8099,MATCH(Purchases!B6600,customers!A6600:A8099)), "None")</f>
        <v>None</v>
      </c>
      <c r="D6600" t="str">
        <f>INDEX(Country!$B$2:$B$26,MATCH(INDEX(customers!$D$2:$D$1501,MATCH(Purchases!B6600,customers!$A$2:$A$1501)),Country!$A$2:$A$26))</f>
        <v>CHINA</v>
      </c>
      <c r="E6600" t="str">
        <f>INDEX(Region!$C$2:$F$2,MATCH(INDEX(Country!$C$2:$C$26,MATCH(Purchases!D6600,Country!$B$2:$B$26)), Region!$C$1:$F$1))</f>
        <v>AMERICA</v>
      </c>
      <c r="F6600" t="e">
        <f>INDEX(customers!G6600:G8099, MATCH(Purchases!C6600,customers!B6600:B8099))</f>
        <v>#N/A</v>
      </c>
      <c r="G6600" t="s">
        <v>9</v>
      </c>
      <c r="H6600">
        <v>148371.04999999999</v>
      </c>
      <c r="I6600" s="1">
        <v>35200</v>
      </c>
      <c r="J6600" t="s">
        <v>13</v>
      </c>
      <c r="K6600" t="s">
        <v>399</v>
      </c>
      <c r="L6600">
        <v>0</v>
      </c>
      <c r="M6600" t="s">
        <v>7595</v>
      </c>
    </row>
    <row r="6601" spans="1:13" x14ac:dyDescent="0.25">
      <c r="A6601">
        <v>26400</v>
      </c>
      <c r="B6601">
        <v>839</v>
      </c>
      <c r="C6601" t="str">
        <f>IFERROR(INDEX(customers!B6601:B8100,MATCH(Purchases!B6601,customers!A6601:A8100)), "None")</f>
        <v>None</v>
      </c>
      <c r="D6601" t="str">
        <f>INDEX(Country!$B$2:$B$26,MATCH(INDEX(customers!$D$2:$D$1501,MATCH(Purchases!B6601,customers!$A$2:$A$1501)),Country!$A$2:$A$26))</f>
        <v>RUSSIA</v>
      </c>
      <c r="E6601" t="str">
        <f>INDEX(Region!$C$2:$F$2,MATCH(INDEX(Country!$C$2:$C$26,MATCH(Purchases!D6601,Country!$B$2:$B$26)), Region!$C$1:$F$1))</f>
        <v>EUROPE</v>
      </c>
      <c r="F6601" t="e">
        <f>INDEX(customers!G6601:G8100, MATCH(Purchases!C6601,customers!B6601:B8100))</f>
        <v>#N/A</v>
      </c>
      <c r="G6601" t="s">
        <v>9</v>
      </c>
      <c r="H6601">
        <v>182106.31</v>
      </c>
      <c r="I6601" s="1">
        <v>35889</v>
      </c>
      <c r="J6601" t="s">
        <v>31</v>
      </c>
      <c r="K6601" t="s">
        <v>843</v>
      </c>
      <c r="L6601">
        <v>0</v>
      </c>
      <c r="M6601" t="s">
        <v>7596</v>
      </c>
    </row>
    <row r="6602" spans="1:13" x14ac:dyDescent="0.25">
      <c r="A6602">
        <v>26401</v>
      </c>
      <c r="B6602">
        <v>868</v>
      </c>
      <c r="C6602" t="str">
        <f>IFERROR(INDEX(customers!B6602:B8101,MATCH(Purchases!B6602,customers!A6602:A8101)), "None")</f>
        <v>None</v>
      </c>
      <c r="D6602" t="str">
        <f>INDEX(Country!$B$2:$B$26,MATCH(INDEX(customers!$D$2:$D$1501,MATCH(Purchases!B6602,customers!$A$2:$A$1501)),Country!$A$2:$A$26))</f>
        <v>RUSSIA</v>
      </c>
      <c r="E6602" t="str">
        <f>INDEX(Region!$C$2:$F$2,MATCH(INDEX(Country!$C$2:$C$26,MATCH(Purchases!D6602,Country!$B$2:$B$26)), Region!$C$1:$F$1))</f>
        <v>EUROPE</v>
      </c>
      <c r="F6602" t="e">
        <f>INDEX(customers!G6602:G8101, MATCH(Purchases!C6602,customers!B6602:B8101))</f>
        <v>#N/A</v>
      </c>
      <c r="G6602" t="s">
        <v>16</v>
      </c>
      <c r="H6602">
        <v>102277.75</v>
      </c>
      <c r="I6602" s="1">
        <v>34256</v>
      </c>
      <c r="J6602" t="s">
        <v>31</v>
      </c>
      <c r="K6602" t="s">
        <v>4809</v>
      </c>
      <c r="L6602">
        <v>0</v>
      </c>
      <c r="M6602" t="s">
        <v>7597</v>
      </c>
    </row>
    <row r="6603" spans="1:13" x14ac:dyDescent="0.25">
      <c r="A6603">
        <v>26402</v>
      </c>
      <c r="B6603">
        <v>244</v>
      </c>
      <c r="C6603" t="str">
        <f>IFERROR(INDEX(customers!B6603:B8102,MATCH(Purchases!B6603,customers!A6603:A8102)), "None")</f>
        <v>None</v>
      </c>
      <c r="D6603" t="str">
        <f>INDEX(Country!$B$2:$B$26,MATCH(INDEX(customers!$D$2:$D$1501,MATCH(Purchases!B6603,customers!$A$2:$A$1501)),Country!$A$2:$A$26))</f>
        <v>MOROCCO</v>
      </c>
      <c r="E6603" t="str">
        <f>INDEX(Region!$C$2:$F$2,MATCH(INDEX(Country!$C$2:$C$26,MATCH(Purchases!D6603,Country!$B$2:$B$26)), Region!$C$1:$F$1))</f>
        <v>ASIA</v>
      </c>
      <c r="F6603" t="e">
        <f>INDEX(customers!G6603:G8102, MATCH(Purchases!C6603,customers!B6603:B8102))</f>
        <v>#N/A</v>
      </c>
      <c r="G6603" t="s">
        <v>16</v>
      </c>
      <c r="H6603">
        <v>174846.99</v>
      </c>
      <c r="I6603" s="1">
        <v>34600</v>
      </c>
      <c r="J6603" t="s">
        <v>31</v>
      </c>
      <c r="K6603" t="s">
        <v>3481</v>
      </c>
      <c r="L6603">
        <v>0</v>
      </c>
      <c r="M6603" t="s">
        <v>7598</v>
      </c>
    </row>
    <row r="6604" spans="1:13" x14ac:dyDescent="0.25">
      <c r="A6604">
        <v>26403</v>
      </c>
      <c r="B6604">
        <v>1360</v>
      </c>
      <c r="C6604" t="str">
        <f>IFERROR(INDEX(customers!B6604:B8103,MATCH(Purchases!B6604,customers!A6604:A8103)), "None")</f>
        <v>None</v>
      </c>
      <c r="D6604" t="str">
        <f>INDEX(Country!$B$2:$B$26,MATCH(INDEX(customers!$D$2:$D$1501,MATCH(Purchases!B6604,customers!$A$2:$A$1501)),Country!$A$2:$A$26))</f>
        <v>ROMANIA</v>
      </c>
      <c r="E6604" t="str">
        <f>INDEX(Region!$C$2:$F$2,MATCH(INDEX(Country!$C$2:$C$26,MATCH(Purchases!D6604,Country!$B$2:$B$26)), Region!$C$1:$F$1))</f>
        <v>EUROPE</v>
      </c>
      <c r="F6604" t="e">
        <f>INDEX(customers!G6604:G8103, MATCH(Purchases!C6604,customers!B6604:B8103))</f>
        <v>#N/A</v>
      </c>
      <c r="G6604" t="s">
        <v>9</v>
      </c>
      <c r="H6604">
        <v>43776.88</v>
      </c>
      <c r="I6604" s="1">
        <v>35776</v>
      </c>
      <c r="J6604" t="s">
        <v>10</v>
      </c>
      <c r="K6604" t="s">
        <v>1666</v>
      </c>
      <c r="L6604">
        <v>0</v>
      </c>
      <c r="M6604" t="s">
        <v>7599</v>
      </c>
    </row>
    <row r="6605" spans="1:13" x14ac:dyDescent="0.25">
      <c r="A6605">
        <v>26404</v>
      </c>
      <c r="B6605">
        <v>1303</v>
      </c>
      <c r="C6605" t="str">
        <f>IFERROR(INDEX(customers!B6605:B8104,MATCH(Purchases!B6605,customers!A6605:A8104)), "None")</f>
        <v>None</v>
      </c>
      <c r="D6605" t="str">
        <f>INDEX(Country!$B$2:$B$26,MATCH(INDEX(customers!$D$2:$D$1501,MATCH(Purchases!B6605,customers!$A$2:$A$1501)),Country!$A$2:$A$26))</f>
        <v>ETHIOPIA</v>
      </c>
      <c r="E6605" t="e">
        <f>INDEX(Region!$C$2:$F$2,MATCH(INDEX(Country!$C$2:$C$26,MATCH(Purchases!D6605,Country!$B$2:$B$26)), Region!$C$1:$F$1))</f>
        <v>#N/A</v>
      </c>
      <c r="F6605" t="e">
        <f>INDEX(customers!G6605:G8104, MATCH(Purchases!C6605,customers!B6605:B8104))</f>
        <v>#N/A</v>
      </c>
      <c r="G6605" t="s">
        <v>9</v>
      </c>
      <c r="H6605">
        <v>263163.53999999998</v>
      </c>
      <c r="I6605" s="1">
        <v>35432</v>
      </c>
      <c r="J6605" t="s">
        <v>31</v>
      </c>
      <c r="K6605" t="s">
        <v>1602</v>
      </c>
      <c r="L6605">
        <v>0</v>
      </c>
      <c r="M6605" t="s">
        <v>7600</v>
      </c>
    </row>
    <row r="6606" spans="1:13" x14ac:dyDescent="0.25">
      <c r="A6606">
        <v>26405</v>
      </c>
      <c r="B6606">
        <v>287</v>
      </c>
      <c r="C6606" t="str">
        <f>IFERROR(INDEX(customers!B6606:B8105,MATCH(Purchases!B6606,customers!A6606:A8105)), "None")</f>
        <v>None</v>
      </c>
      <c r="D6606" t="str">
        <f>INDEX(Country!$B$2:$B$26,MATCH(INDEX(customers!$D$2:$D$1501,MATCH(Purchases!B6606,customers!$A$2:$A$1501)),Country!$A$2:$A$26))</f>
        <v>EGYPT</v>
      </c>
      <c r="E6606" t="str">
        <f>INDEX(Region!$C$2:$F$2,MATCH(INDEX(Country!$C$2:$C$26,MATCH(Purchases!D6606,Country!$B$2:$B$26)), Region!$C$1:$F$1))</f>
        <v>MIDDLE EAST</v>
      </c>
      <c r="F6606" t="e">
        <f>INDEX(customers!G6606:G8105, MATCH(Purchases!C6606,customers!B6606:B8105))</f>
        <v>#N/A</v>
      </c>
      <c r="G6606" t="s">
        <v>16</v>
      </c>
      <c r="H6606">
        <v>145769.79999999999</v>
      </c>
      <c r="I6606" s="1">
        <v>34134</v>
      </c>
      <c r="J6606" t="s">
        <v>26</v>
      </c>
      <c r="K6606" t="s">
        <v>479</v>
      </c>
      <c r="L6606">
        <v>0</v>
      </c>
      <c r="M6606" t="s">
        <v>7601</v>
      </c>
    </row>
    <row r="6607" spans="1:13" x14ac:dyDescent="0.25">
      <c r="A6607">
        <v>26406</v>
      </c>
      <c r="B6607">
        <v>569</v>
      </c>
      <c r="C6607" t="str">
        <f>IFERROR(INDEX(customers!B6607:B8106,MATCH(Purchases!B6607,customers!A6607:A8106)), "None")</f>
        <v>None</v>
      </c>
      <c r="D6607" t="str">
        <f>INDEX(Country!$B$2:$B$26,MATCH(INDEX(customers!$D$2:$D$1501,MATCH(Purchases!B6607,customers!$A$2:$A$1501)),Country!$A$2:$A$26))</f>
        <v>BRAZIL</v>
      </c>
      <c r="E6607" t="str">
        <f>INDEX(Region!$C$2:$F$2,MATCH(INDEX(Country!$C$2:$C$26,MATCH(Purchases!D6607,Country!$B$2:$B$26)), Region!$C$1:$F$1))</f>
        <v>AMERICA</v>
      </c>
      <c r="F6607" t="e">
        <f>INDEX(customers!G6607:G8106, MATCH(Purchases!C6607,customers!B6607:B8106))</f>
        <v>#N/A</v>
      </c>
      <c r="G6607" t="s">
        <v>48</v>
      </c>
      <c r="H6607">
        <v>135108.85999999999</v>
      </c>
      <c r="I6607" s="1">
        <v>34802</v>
      </c>
      <c r="J6607" t="s">
        <v>23</v>
      </c>
      <c r="K6607" t="s">
        <v>217</v>
      </c>
      <c r="L6607">
        <v>0</v>
      </c>
      <c r="M6607" t="s">
        <v>7602</v>
      </c>
    </row>
    <row r="6608" spans="1:13" x14ac:dyDescent="0.25">
      <c r="A6608">
        <v>26407</v>
      </c>
      <c r="B6608">
        <v>4</v>
      </c>
      <c r="C6608" t="str">
        <f>IFERROR(INDEX(customers!B6608:B8107,MATCH(Purchases!B6608,customers!A6608:A8107)), "None")</f>
        <v>None</v>
      </c>
      <c r="D6608" t="str">
        <f>INDEX(Country!$B$2:$B$26,MATCH(INDEX(customers!$D$2:$D$1501,MATCH(Purchases!B6608,customers!$A$2:$A$1501)),Country!$A$2:$A$26))</f>
        <v>EGYPT</v>
      </c>
      <c r="E6608" t="str">
        <f>INDEX(Region!$C$2:$F$2,MATCH(INDEX(Country!$C$2:$C$26,MATCH(Purchases!D6608,Country!$B$2:$B$26)), Region!$C$1:$F$1))</f>
        <v>MIDDLE EAST</v>
      </c>
      <c r="F6608" t="e">
        <f>INDEX(customers!G6608:G8107, MATCH(Purchases!C6608,customers!B6608:B8107))</f>
        <v>#N/A</v>
      </c>
      <c r="G6608" t="s">
        <v>16</v>
      </c>
      <c r="H6608">
        <v>275581.07</v>
      </c>
      <c r="I6608" s="1">
        <v>33775</v>
      </c>
      <c r="J6608" t="s">
        <v>13</v>
      </c>
      <c r="K6608" t="s">
        <v>1145</v>
      </c>
      <c r="L6608">
        <v>0</v>
      </c>
      <c r="M6608" t="s">
        <v>7603</v>
      </c>
    </row>
    <row r="6609" spans="1:13" x14ac:dyDescent="0.25">
      <c r="A6609">
        <v>26432</v>
      </c>
      <c r="B6609">
        <v>1144</v>
      </c>
      <c r="C6609" t="str">
        <f>IFERROR(INDEX(customers!B6609:B8108,MATCH(Purchases!B6609,customers!A6609:A8108)), "None")</f>
        <v>None</v>
      </c>
      <c r="D6609" t="str">
        <f>INDEX(Country!$B$2:$B$26,MATCH(INDEX(customers!$D$2:$D$1501,MATCH(Purchases!B6609,customers!$A$2:$A$1501)),Country!$A$2:$A$26))</f>
        <v>ARGENTINA</v>
      </c>
      <c r="E6609" t="str">
        <f>INDEX(Region!$C$2:$F$2,MATCH(INDEX(Country!$C$2:$C$26,MATCH(Purchases!D6609,Country!$B$2:$B$26)), Region!$C$1:$F$1))</f>
        <v>AMERICA</v>
      </c>
      <c r="F6609" t="e">
        <f>INDEX(customers!G6609:G8108, MATCH(Purchases!C6609,customers!B6609:B8108))</f>
        <v>#N/A</v>
      </c>
      <c r="G6609" t="s">
        <v>16</v>
      </c>
      <c r="H6609">
        <v>143355.06</v>
      </c>
      <c r="I6609" s="1">
        <v>34699</v>
      </c>
      <c r="J6609" t="s">
        <v>10</v>
      </c>
      <c r="K6609" t="s">
        <v>539</v>
      </c>
      <c r="L6609">
        <v>0</v>
      </c>
      <c r="M6609" t="s">
        <v>7604</v>
      </c>
    </row>
    <row r="6610" spans="1:13" x14ac:dyDescent="0.25">
      <c r="A6610">
        <v>26433</v>
      </c>
      <c r="B6610">
        <v>1177</v>
      </c>
      <c r="C6610" t="str">
        <f>IFERROR(INDEX(customers!B6610:B8109,MATCH(Purchases!B6610,customers!A6610:A8109)), "None")</f>
        <v>None</v>
      </c>
      <c r="D6610" t="str">
        <f>INDEX(Country!$B$2:$B$26,MATCH(INDEX(customers!$D$2:$D$1501,MATCH(Purchases!B6610,customers!$A$2:$A$1501)),Country!$A$2:$A$26))</f>
        <v>KENYA</v>
      </c>
      <c r="E6610" t="str">
        <f>INDEX(Region!$C$2:$F$2,MATCH(INDEX(Country!$C$2:$C$26,MATCH(Purchases!D6610,Country!$B$2:$B$26)), Region!$C$1:$F$1))</f>
        <v>ASIA</v>
      </c>
      <c r="F6610" t="e">
        <f>INDEX(customers!G6610:G8109, MATCH(Purchases!C6610,customers!B6610:B8109))</f>
        <v>#N/A</v>
      </c>
      <c r="G6610" t="s">
        <v>9</v>
      </c>
      <c r="H6610">
        <v>135686.46</v>
      </c>
      <c r="I6610" s="1">
        <v>35223</v>
      </c>
      <c r="J6610" t="s">
        <v>31</v>
      </c>
      <c r="K6610" t="s">
        <v>1051</v>
      </c>
      <c r="L6610">
        <v>0</v>
      </c>
      <c r="M6610" t="s">
        <v>7605</v>
      </c>
    </row>
    <row r="6611" spans="1:13" x14ac:dyDescent="0.25">
      <c r="A6611">
        <v>26434</v>
      </c>
      <c r="B6611">
        <v>896</v>
      </c>
      <c r="C6611" t="str">
        <f>IFERROR(INDEX(customers!B6611:B8110,MATCH(Purchases!B6611,customers!A6611:A8110)), "None")</f>
        <v>None</v>
      </c>
      <c r="D6611" t="str">
        <f>INDEX(Country!$B$2:$B$26,MATCH(INDEX(customers!$D$2:$D$1501,MATCH(Purchases!B6611,customers!$A$2:$A$1501)),Country!$A$2:$A$26))</f>
        <v>ALGERIA</v>
      </c>
      <c r="E6611" t="e">
        <f>INDEX(Region!$C$2:$F$2,MATCH(INDEX(Country!$C$2:$C$26,MATCH(Purchases!D6611,Country!$B$2:$B$26)), Region!$C$1:$F$1))</f>
        <v>#N/A</v>
      </c>
      <c r="F6611" t="e">
        <f>INDEX(customers!G6611:G8110, MATCH(Purchases!C6611,customers!B6611:B8110))</f>
        <v>#N/A</v>
      </c>
      <c r="G6611" t="s">
        <v>9</v>
      </c>
      <c r="H6611">
        <v>127887.21</v>
      </c>
      <c r="I6611" s="1">
        <v>35032</v>
      </c>
      <c r="J6611" t="s">
        <v>26</v>
      </c>
      <c r="K6611" t="s">
        <v>475</v>
      </c>
      <c r="L6611">
        <v>0</v>
      </c>
      <c r="M6611" t="s">
        <v>7606</v>
      </c>
    </row>
    <row r="6612" spans="1:13" x14ac:dyDescent="0.25">
      <c r="A6612">
        <v>26435</v>
      </c>
      <c r="B6612">
        <v>140</v>
      </c>
      <c r="C6612" t="str">
        <f>IFERROR(INDEX(customers!B6612:B8111,MATCH(Purchases!B6612,customers!A6612:A8111)), "None")</f>
        <v>None</v>
      </c>
      <c r="D6612" t="str">
        <f>INDEX(Country!$B$2:$B$26,MATCH(INDEX(customers!$D$2:$D$1501,MATCH(Purchases!B6612,customers!$A$2:$A$1501)),Country!$A$2:$A$26))</f>
        <v>EGYPT</v>
      </c>
      <c r="E6612" t="str">
        <f>INDEX(Region!$C$2:$F$2,MATCH(INDEX(Country!$C$2:$C$26,MATCH(Purchases!D6612,Country!$B$2:$B$26)), Region!$C$1:$F$1))</f>
        <v>MIDDLE EAST</v>
      </c>
      <c r="F6612" t="e">
        <f>INDEX(customers!G6612:G8111, MATCH(Purchases!C6612,customers!B6612:B8111))</f>
        <v>#N/A</v>
      </c>
      <c r="G6612" t="s">
        <v>16</v>
      </c>
      <c r="H6612">
        <v>37293.01</v>
      </c>
      <c r="I6612" s="1">
        <v>34616</v>
      </c>
      <c r="J6612" t="s">
        <v>13</v>
      </c>
      <c r="K6612" t="s">
        <v>223</v>
      </c>
      <c r="L6612">
        <v>0</v>
      </c>
      <c r="M6612" t="s">
        <v>7607</v>
      </c>
    </row>
    <row r="6613" spans="1:13" x14ac:dyDescent="0.25">
      <c r="A6613">
        <v>26436</v>
      </c>
      <c r="B6613">
        <v>686</v>
      </c>
      <c r="C6613" t="str">
        <f>IFERROR(INDEX(customers!B6613:B8112,MATCH(Purchases!B6613,customers!A6613:A8112)), "None")</f>
        <v>None</v>
      </c>
      <c r="D6613" t="str">
        <f>INDEX(Country!$B$2:$B$26,MATCH(INDEX(customers!$D$2:$D$1501,MATCH(Purchases!B6613,customers!$A$2:$A$1501)),Country!$A$2:$A$26))</f>
        <v>FRANCE</v>
      </c>
      <c r="E6613" t="str">
        <f>INDEX(Region!$C$2:$F$2,MATCH(INDEX(Country!$C$2:$C$26,MATCH(Purchases!D6613,Country!$B$2:$B$26)), Region!$C$1:$F$1))</f>
        <v>EUROPE</v>
      </c>
      <c r="F6613" t="e">
        <f>INDEX(customers!G6613:G8112, MATCH(Purchases!C6613,customers!B6613:B8112))</f>
        <v>#N/A</v>
      </c>
      <c r="G6613" t="s">
        <v>16</v>
      </c>
      <c r="H6613">
        <v>242150.01</v>
      </c>
      <c r="I6613" s="1">
        <v>34458</v>
      </c>
      <c r="J6613" t="s">
        <v>13</v>
      </c>
      <c r="K6613" t="s">
        <v>166</v>
      </c>
      <c r="L6613">
        <v>0</v>
      </c>
      <c r="M6613" t="s">
        <v>7608</v>
      </c>
    </row>
    <row r="6614" spans="1:13" x14ac:dyDescent="0.25">
      <c r="A6614">
        <v>26437</v>
      </c>
      <c r="B6614">
        <v>328</v>
      </c>
      <c r="C6614" t="str">
        <f>IFERROR(INDEX(customers!B6614:B8113,MATCH(Purchases!B6614,customers!A6614:A8113)), "None")</f>
        <v>None</v>
      </c>
      <c r="D6614" t="str">
        <f>INDEX(Country!$B$2:$B$26,MATCH(INDEX(customers!$D$2:$D$1501,MATCH(Purchases!B6614,customers!$A$2:$A$1501)),Country!$A$2:$A$26))</f>
        <v>ETHIOPIA</v>
      </c>
      <c r="E6614" t="e">
        <f>INDEX(Region!$C$2:$F$2,MATCH(INDEX(Country!$C$2:$C$26,MATCH(Purchases!D6614,Country!$B$2:$B$26)), Region!$C$1:$F$1))</f>
        <v>#N/A</v>
      </c>
      <c r="F6614" t="e">
        <f>INDEX(customers!G6614:G8113, MATCH(Purchases!C6614,customers!B6614:B8113))</f>
        <v>#N/A</v>
      </c>
      <c r="G6614" t="s">
        <v>9</v>
      </c>
      <c r="H6614">
        <v>158719.20000000001</v>
      </c>
      <c r="I6614" s="1">
        <v>35032</v>
      </c>
      <c r="J6614" t="s">
        <v>13</v>
      </c>
      <c r="K6614" t="s">
        <v>1930</v>
      </c>
      <c r="L6614">
        <v>0</v>
      </c>
      <c r="M6614" t="s">
        <v>7609</v>
      </c>
    </row>
    <row r="6615" spans="1:13" x14ac:dyDescent="0.25">
      <c r="A6615">
        <v>26438</v>
      </c>
      <c r="B6615">
        <v>506</v>
      </c>
      <c r="C6615" t="str">
        <f>IFERROR(INDEX(customers!B6615:B8114,MATCH(Purchases!B6615,customers!A6615:A8114)), "None")</f>
        <v>None</v>
      </c>
      <c r="D6615" t="str">
        <f>INDEX(Country!$B$2:$B$26,MATCH(INDEX(customers!$D$2:$D$1501,MATCH(Purchases!B6615,customers!$A$2:$A$1501)),Country!$A$2:$A$26))</f>
        <v>JORDAN</v>
      </c>
      <c r="E6615" t="str">
        <f>INDEX(Region!$C$2:$F$2,MATCH(INDEX(Country!$C$2:$C$26,MATCH(Purchases!D6615,Country!$B$2:$B$26)), Region!$C$1:$F$1))</f>
        <v>ASIA</v>
      </c>
      <c r="F6615" t="e">
        <f>INDEX(customers!G6615:G8114, MATCH(Purchases!C6615,customers!B6615:B8114))</f>
        <v>#N/A</v>
      </c>
      <c r="G6615" t="s">
        <v>9</v>
      </c>
      <c r="H6615">
        <v>5002.26</v>
      </c>
      <c r="I6615" s="1">
        <v>35068</v>
      </c>
      <c r="J6615" t="s">
        <v>13</v>
      </c>
      <c r="K6615" t="s">
        <v>1729</v>
      </c>
      <c r="L6615">
        <v>0</v>
      </c>
      <c r="M6615" t="s">
        <v>7610</v>
      </c>
    </row>
    <row r="6616" spans="1:13" x14ac:dyDescent="0.25">
      <c r="A6616">
        <v>26439</v>
      </c>
      <c r="B6616">
        <v>634</v>
      </c>
      <c r="C6616" t="str">
        <f>IFERROR(INDEX(customers!B6616:B8115,MATCH(Purchases!B6616,customers!A6616:A8115)), "None")</f>
        <v>None</v>
      </c>
      <c r="D6616" t="str">
        <f>INDEX(Country!$B$2:$B$26,MATCH(INDEX(customers!$D$2:$D$1501,MATCH(Purchases!B6616,customers!$A$2:$A$1501)),Country!$A$2:$A$26))</f>
        <v>SAUDI ARABIA</v>
      </c>
      <c r="E6616" t="str">
        <f>INDEX(Region!$C$2:$F$2,MATCH(INDEX(Country!$C$2:$C$26,MATCH(Purchases!D6616,Country!$B$2:$B$26)), Region!$C$1:$F$1))</f>
        <v>MIDDLE EAST</v>
      </c>
      <c r="F6616" t="e">
        <f>INDEX(customers!G6616:G8115, MATCH(Purchases!C6616,customers!B6616:B8115))</f>
        <v>#N/A</v>
      </c>
      <c r="G6616" t="s">
        <v>9</v>
      </c>
      <c r="H6616">
        <v>253479.49</v>
      </c>
      <c r="I6616" s="1">
        <v>34958</v>
      </c>
      <c r="J6616" t="s">
        <v>31</v>
      </c>
      <c r="K6616" t="s">
        <v>3384</v>
      </c>
      <c r="L6616">
        <v>0</v>
      </c>
      <c r="M6616" t="s">
        <v>7611</v>
      </c>
    </row>
    <row r="6617" spans="1:13" x14ac:dyDescent="0.25">
      <c r="A6617">
        <v>26464</v>
      </c>
      <c r="B6617">
        <v>958</v>
      </c>
      <c r="C6617" t="str">
        <f>IFERROR(INDEX(customers!B6617:B8116,MATCH(Purchases!B6617,customers!A6617:A8116)), "None")</f>
        <v>None</v>
      </c>
      <c r="D6617" t="str">
        <f>INDEX(Country!$B$2:$B$26,MATCH(INDEX(customers!$D$2:$D$1501,MATCH(Purchases!B6617,customers!$A$2:$A$1501)),Country!$A$2:$A$26))</f>
        <v>ETHIOPIA</v>
      </c>
      <c r="E6617" t="e">
        <f>INDEX(Region!$C$2:$F$2,MATCH(INDEX(Country!$C$2:$C$26,MATCH(Purchases!D6617,Country!$B$2:$B$26)), Region!$C$1:$F$1))</f>
        <v>#N/A</v>
      </c>
      <c r="F6617" t="e">
        <f>INDEX(customers!G6617:G8116, MATCH(Purchases!C6617,customers!B6617:B8116))</f>
        <v>#N/A</v>
      </c>
      <c r="G6617" t="s">
        <v>9</v>
      </c>
      <c r="H6617">
        <v>234154.12</v>
      </c>
      <c r="I6617" s="1">
        <v>35045</v>
      </c>
      <c r="J6617" t="s">
        <v>26</v>
      </c>
      <c r="K6617" t="s">
        <v>2339</v>
      </c>
      <c r="L6617">
        <v>0</v>
      </c>
      <c r="M6617" t="s">
        <v>7612</v>
      </c>
    </row>
    <row r="6618" spans="1:13" x14ac:dyDescent="0.25">
      <c r="A6618">
        <v>26465</v>
      </c>
      <c r="B6618">
        <v>382</v>
      </c>
      <c r="C6618" t="str">
        <f>IFERROR(INDEX(customers!B6618:B8117,MATCH(Purchases!B6618,customers!A6618:A8117)), "None")</f>
        <v>None</v>
      </c>
      <c r="D6618" t="str">
        <f>INDEX(Country!$B$2:$B$26,MATCH(INDEX(customers!$D$2:$D$1501,MATCH(Purchases!B6618,customers!$A$2:$A$1501)),Country!$A$2:$A$26))</f>
        <v>INDIA</v>
      </c>
      <c r="E6618" t="str">
        <f>INDEX(Region!$C$2:$F$2,MATCH(INDEX(Country!$C$2:$C$26,MATCH(Purchases!D6618,Country!$B$2:$B$26)), Region!$C$1:$F$1))</f>
        <v>ASIA</v>
      </c>
      <c r="F6618" t="e">
        <f>INDEX(customers!G6618:G8117, MATCH(Purchases!C6618,customers!B6618:B8117))</f>
        <v>#N/A</v>
      </c>
      <c r="G6618" t="s">
        <v>9</v>
      </c>
      <c r="H6618">
        <v>171749.91</v>
      </c>
      <c r="I6618" s="1">
        <v>35474</v>
      </c>
      <c r="J6618" t="s">
        <v>26</v>
      </c>
      <c r="K6618" t="s">
        <v>2896</v>
      </c>
      <c r="L6618">
        <v>0</v>
      </c>
      <c r="M6618" t="s">
        <v>7613</v>
      </c>
    </row>
    <row r="6619" spans="1:13" x14ac:dyDescent="0.25">
      <c r="A6619">
        <v>26466</v>
      </c>
      <c r="B6619">
        <v>1420</v>
      </c>
      <c r="C6619" t="str">
        <f>IFERROR(INDEX(customers!B6619:B8118,MATCH(Purchases!B6619,customers!A6619:A8118)), "None")</f>
        <v>None</v>
      </c>
      <c r="D6619" t="str">
        <f>INDEX(Country!$B$2:$B$26,MATCH(INDEX(customers!$D$2:$D$1501,MATCH(Purchases!B6619,customers!$A$2:$A$1501)),Country!$A$2:$A$26))</f>
        <v>INDONESIA</v>
      </c>
      <c r="E6619" t="str">
        <f>INDEX(Region!$C$2:$F$2,MATCH(INDEX(Country!$C$2:$C$26,MATCH(Purchases!D6619,Country!$B$2:$B$26)), Region!$C$1:$F$1))</f>
        <v>ASIA</v>
      </c>
      <c r="F6619" t="e">
        <f>INDEX(customers!G6619:G8118, MATCH(Purchases!C6619,customers!B6619:B8118))</f>
        <v>#N/A</v>
      </c>
      <c r="G6619" t="s">
        <v>16</v>
      </c>
      <c r="H6619">
        <v>57654.96</v>
      </c>
      <c r="I6619" s="1">
        <v>34497</v>
      </c>
      <c r="J6619" t="s">
        <v>13</v>
      </c>
      <c r="K6619" t="s">
        <v>325</v>
      </c>
      <c r="L6619">
        <v>0</v>
      </c>
      <c r="M6619" t="s">
        <v>7614</v>
      </c>
    </row>
    <row r="6620" spans="1:13" x14ac:dyDescent="0.25">
      <c r="A6620">
        <v>26467</v>
      </c>
      <c r="B6620">
        <v>1159</v>
      </c>
      <c r="C6620" t="str">
        <f>IFERROR(INDEX(customers!B6620:B8119,MATCH(Purchases!B6620,customers!A6620:A8119)), "None")</f>
        <v>None</v>
      </c>
      <c r="D6620" t="str">
        <f>INDEX(Country!$B$2:$B$26,MATCH(INDEX(customers!$D$2:$D$1501,MATCH(Purchases!B6620,customers!$A$2:$A$1501)),Country!$A$2:$A$26))</f>
        <v>BRAZIL</v>
      </c>
      <c r="E6620" t="str">
        <f>INDEX(Region!$C$2:$F$2,MATCH(INDEX(Country!$C$2:$C$26,MATCH(Purchases!D6620,Country!$B$2:$B$26)), Region!$C$1:$F$1))</f>
        <v>AMERICA</v>
      </c>
      <c r="F6620" t="e">
        <f>INDEX(customers!G6620:G8119, MATCH(Purchases!C6620,customers!B6620:B8119))</f>
        <v>#N/A</v>
      </c>
      <c r="G6620" t="s">
        <v>9</v>
      </c>
      <c r="H6620">
        <v>3327.7</v>
      </c>
      <c r="I6620" s="1">
        <v>35473</v>
      </c>
      <c r="J6620" t="s">
        <v>13</v>
      </c>
      <c r="K6620" t="s">
        <v>1845</v>
      </c>
      <c r="L6620">
        <v>0</v>
      </c>
      <c r="M6620" t="s">
        <v>7615</v>
      </c>
    </row>
    <row r="6621" spans="1:13" x14ac:dyDescent="0.25">
      <c r="A6621">
        <v>26468</v>
      </c>
      <c r="B6621">
        <v>998</v>
      </c>
      <c r="C6621" t="str">
        <f>IFERROR(INDEX(customers!B6621:B8120,MATCH(Purchases!B6621,customers!A6621:A8120)), "None")</f>
        <v>None</v>
      </c>
      <c r="D6621" t="str">
        <f>INDEX(Country!$B$2:$B$26,MATCH(INDEX(customers!$D$2:$D$1501,MATCH(Purchases!B6621,customers!$A$2:$A$1501)),Country!$A$2:$A$26))</f>
        <v>PERU</v>
      </c>
      <c r="E6621" t="str">
        <f>INDEX(Region!$C$2:$F$2,MATCH(INDEX(Country!$C$2:$C$26,MATCH(Purchases!D6621,Country!$B$2:$B$26)), Region!$C$1:$F$1))</f>
        <v>ASIA</v>
      </c>
      <c r="F6621" t="e">
        <f>INDEX(customers!G6621:G8120, MATCH(Purchases!C6621,customers!B6621:B8120))</f>
        <v>#N/A</v>
      </c>
      <c r="G6621" t="s">
        <v>9</v>
      </c>
      <c r="H6621">
        <v>189082.16</v>
      </c>
      <c r="I6621" s="1">
        <v>35505</v>
      </c>
      <c r="J6621" t="s">
        <v>10</v>
      </c>
      <c r="K6621" t="s">
        <v>376</v>
      </c>
      <c r="L6621">
        <v>0</v>
      </c>
      <c r="M6621" t="s">
        <v>7616</v>
      </c>
    </row>
    <row r="6622" spans="1:13" x14ac:dyDescent="0.25">
      <c r="A6622">
        <v>26469</v>
      </c>
      <c r="B6622">
        <v>298</v>
      </c>
      <c r="C6622" t="str">
        <f>IFERROR(INDEX(customers!B6622:B8121,MATCH(Purchases!B6622,customers!A6622:A8121)), "None")</f>
        <v>None</v>
      </c>
      <c r="D6622" t="str">
        <f>INDEX(Country!$B$2:$B$26,MATCH(INDEX(customers!$D$2:$D$1501,MATCH(Purchases!B6622,customers!$A$2:$A$1501)),Country!$A$2:$A$26))</f>
        <v>VIETNAM</v>
      </c>
      <c r="E6622" t="str">
        <f>INDEX(Region!$C$2:$F$2,MATCH(INDEX(Country!$C$2:$C$26,MATCH(Purchases!D6622,Country!$B$2:$B$26)), Region!$C$1:$F$1))</f>
        <v>ASIA</v>
      </c>
      <c r="F6622" t="e">
        <f>INDEX(customers!G6622:G8121, MATCH(Purchases!C6622,customers!B6622:B8121))</f>
        <v>#N/A</v>
      </c>
      <c r="G6622" t="s">
        <v>16</v>
      </c>
      <c r="H6622">
        <v>136647.31</v>
      </c>
      <c r="I6622" s="1">
        <v>33816</v>
      </c>
      <c r="J6622" t="s">
        <v>31</v>
      </c>
      <c r="K6622" t="s">
        <v>1360</v>
      </c>
      <c r="L6622">
        <v>0</v>
      </c>
      <c r="M6622" t="s">
        <v>7617</v>
      </c>
    </row>
    <row r="6623" spans="1:13" x14ac:dyDescent="0.25">
      <c r="A6623">
        <v>26470</v>
      </c>
      <c r="B6623">
        <v>445</v>
      </c>
      <c r="C6623" t="str">
        <f>IFERROR(INDEX(customers!B6623:B8122,MATCH(Purchases!B6623,customers!A6623:A8122)), "None")</f>
        <v>None</v>
      </c>
      <c r="D6623" t="str">
        <f>INDEX(Country!$B$2:$B$26,MATCH(INDEX(customers!$D$2:$D$1501,MATCH(Purchases!B6623,customers!$A$2:$A$1501)),Country!$A$2:$A$26))</f>
        <v>SAUDI ARABIA</v>
      </c>
      <c r="E6623" t="str">
        <f>INDEX(Region!$C$2:$F$2,MATCH(INDEX(Country!$C$2:$C$26,MATCH(Purchases!D6623,Country!$B$2:$B$26)), Region!$C$1:$F$1))</f>
        <v>MIDDLE EAST</v>
      </c>
      <c r="F6623" t="e">
        <f>INDEX(customers!G6623:G8122, MATCH(Purchases!C6623,customers!B6623:B8122))</f>
        <v>#N/A</v>
      </c>
      <c r="G6623" t="s">
        <v>16</v>
      </c>
      <c r="H6623">
        <v>179811.35</v>
      </c>
      <c r="I6623" s="1">
        <v>34415</v>
      </c>
      <c r="J6623" t="s">
        <v>26</v>
      </c>
      <c r="K6623" t="s">
        <v>2279</v>
      </c>
      <c r="L6623">
        <v>0</v>
      </c>
      <c r="M6623" t="s">
        <v>7618</v>
      </c>
    </row>
    <row r="6624" spans="1:13" x14ac:dyDescent="0.25">
      <c r="A6624">
        <v>26471</v>
      </c>
      <c r="B6624">
        <v>298</v>
      </c>
      <c r="C6624" t="str">
        <f>IFERROR(INDEX(customers!B6624:B8123,MATCH(Purchases!B6624,customers!A6624:A8123)), "None")</f>
        <v>None</v>
      </c>
      <c r="D6624" t="str">
        <f>INDEX(Country!$B$2:$B$26,MATCH(INDEX(customers!$D$2:$D$1501,MATCH(Purchases!B6624,customers!$A$2:$A$1501)),Country!$A$2:$A$26))</f>
        <v>VIETNAM</v>
      </c>
      <c r="E6624" t="str">
        <f>INDEX(Region!$C$2:$F$2,MATCH(INDEX(Country!$C$2:$C$26,MATCH(Purchases!D6624,Country!$B$2:$B$26)), Region!$C$1:$F$1))</f>
        <v>ASIA</v>
      </c>
      <c r="F6624" t="e">
        <f>INDEX(customers!G6624:G8123, MATCH(Purchases!C6624,customers!B6624:B8123))</f>
        <v>#N/A</v>
      </c>
      <c r="G6624" t="s">
        <v>9</v>
      </c>
      <c r="H6624">
        <v>119046.86</v>
      </c>
      <c r="I6624" s="1">
        <v>35506</v>
      </c>
      <c r="J6624" t="s">
        <v>26</v>
      </c>
      <c r="K6624" t="s">
        <v>678</v>
      </c>
      <c r="L6624">
        <v>0</v>
      </c>
      <c r="M6624" t="s">
        <v>7619</v>
      </c>
    </row>
    <row r="6625" spans="1:13" x14ac:dyDescent="0.25">
      <c r="A6625">
        <v>26496</v>
      </c>
      <c r="B6625">
        <v>479</v>
      </c>
      <c r="C6625" t="str">
        <f>IFERROR(INDEX(customers!B6625:B8124,MATCH(Purchases!B6625,customers!A6625:A8124)), "None")</f>
        <v>None</v>
      </c>
      <c r="D6625" t="str">
        <f>INDEX(Country!$B$2:$B$26,MATCH(INDEX(customers!$D$2:$D$1501,MATCH(Purchases!B6625,customers!$A$2:$A$1501)),Country!$A$2:$A$26))</f>
        <v>CHINA</v>
      </c>
      <c r="E6625" t="str">
        <f>INDEX(Region!$C$2:$F$2,MATCH(INDEX(Country!$C$2:$C$26,MATCH(Purchases!D6625,Country!$B$2:$B$26)), Region!$C$1:$F$1))</f>
        <v>AMERICA</v>
      </c>
      <c r="F6625" t="e">
        <f>INDEX(customers!G6625:G8124, MATCH(Purchases!C6625,customers!B6625:B8124))</f>
        <v>#N/A</v>
      </c>
      <c r="G6625" t="s">
        <v>9</v>
      </c>
      <c r="H6625">
        <v>163445.59</v>
      </c>
      <c r="I6625" s="1">
        <v>35226</v>
      </c>
      <c r="J6625" t="s">
        <v>10</v>
      </c>
      <c r="K6625" t="s">
        <v>597</v>
      </c>
      <c r="L6625">
        <v>0</v>
      </c>
      <c r="M6625" t="s">
        <v>7620</v>
      </c>
    </row>
    <row r="6626" spans="1:13" x14ac:dyDescent="0.25">
      <c r="A6626">
        <v>26497</v>
      </c>
      <c r="B6626">
        <v>1484</v>
      </c>
      <c r="C6626" t="str">
        <f>IFERROR(INDEX(customers!B6626:B8125,MATCH(Purchases!B6626,customers!A6626:A8125)), "None")</f>
        <v>None</v>
      </c>
      <c r="D6626" t="str">
        <f>INDEX(Country!$B$2:$B$26,MATCH(INDEX(customers!$D$2:$D$1501,MATCH(Purchases!B6626,customers!$A$2:$A$1501)),Country!$A$2:$A$26))</f>
        <v>CHINA</v>
      </c>
      <c r="E6626" t="str">
        <f>INDEX(Region!$C$2:$F$2,MATCH(INDEX(Country!$C$2:$C$26,MATCH(Purchases!D6626,Country!$B$2:$B$26)), Region!$C$1:$F$1))</f>
        <v>AMERICA</v>
      </c>
      <c r="F6626" t="e">
        <f>INDEX(customers!G6626:G8125, MATCH(Purchases!C6626,customers!B6626:B8125))</f>
        <v>#N/A</v>
      </c>
      <c r="G6626" t="s">
        <v>9</v>
      </c>
      <c r="H6626">
        <v>93056.43</v>
      </c>
      <c r="I6626" s="1">
        <v>35634</v>
      </c>
      <c r="J6626" t="s">
        <v>31</v>
      </c>
      <c r="K6626" t="s">
        <v>1182</v>
      </c>
      <c r="L6626">
        <v>0</v>
      </c>
      <c r="M6626" t="s">
        <v>7621</v>
      </c>
    </row>
    <row r="6627" spans="1:13" x14ac:dyDescent="0.25">
      <c r="A6627">
        <v>26498</v>
      </c>
      <c r="B6627">
        <v>1277</v>
      </c>
      <c r="C6627" t="str">
        <f>IFERROR(INDEX(customers!B6627:B8126,MATCH(Purchases!B6627,customers!A6627:A8126)), "None")</f>
        <v>None</v>
      </c>
      <c r="D6627" t="str">
        <f>INDEX(Country!$B$2:$B$26,MATCH(INDEX(customers!$D$2:$D$1501,MATCH(Purchases!B6627,customers!$A$2:$A$1501)),Country!$A$2:$A$26))</f>
        <v>KENYA</v>
      </c>
      <c r="E6627" t="str">
        <f>INDEX(Region!$C$2:$F$2,MATCH(INDEX(Country!$C$2:$C$26,MATCH(Purchases!D6627,Country!$B$2:$B$26)), Region!$C$1:$F$1))</f>
        <v>ASIA</v>
      </c>
      <c r="F6627" t="e">
        <f>INDEX(customers!G6627:G8126, MATCH(Purchases!C6627,customers!B6627:B8126))</f>
        <v>#N/A</v>
      </c>
      <c r="G6627" t="s">
        <v>9</v>
      </c>
      <c r="H6627">
        <v>110248.19</v>
      </c>
      <c r="I6627" s="1">
        <v>35340</v>
      </c>
      <c r="J6627" t="s">
        <v>10</v>
      </c>
      <c r="K6627" t="s">
        <v>2187</v>
      </c>
      <c r="L6627">
        <v>0</v>
      </c>
      <c r="M6627" t="s">
        <v>7622</v>
      </c>
    </row>
    <row r="6628" spans="1:13" x14ac:dyDescent="0.25">
      <c r="A6628">
        <v>26499</v>
      </c>
      <c r="B6628">
        <v>94</v>
      </c>
      <c r="C6628" t="str">
        <f>IFERROR(INDEX(customers!B6628:B8127,MATCH(Purchases!B6628,customers!A6628:A8127)), "None")</f>
        <v>None</v>
      </c>
      <c r="D6628" t="str">
        <f>INDEX(Country!$B$2:$B$26,MATCH(INDEX(customers!$D$2:$D$1501,MATCH(Purchases!B6628,customers!$A$2:$A$1501)),Country!$A$2:$A$26))</f>
        <v>INDONESIA</v>
      </c>
      <c r="E6628" t="str">
        <f>INDEX(Region!$C$2:$F$2,MATCH(INDEX(Country!$C$2:$C$26,MATCH(Purchases!D6628,Country!$B$2:$B$26)), Region!$C$1:$F$1))</f>
        <v>ASIA</v>
      </c>
      <c r="F6628" t="e">
        <f>INDEX(customers!G6628:G8127, MATCH(Purchases!C6628,customers!B6628:B8127))</f>
        <v>#N/A</v>
      </c>
      <c r="G6628" t="s">
        <v>16</v>
      </c>
      <c r="H6628">
        <v>271849.68</v>
      </c>
      <c r="I6628" s="1">
        <v>34022</v>
      </c>
      <c r="J6628" t="s">
        <v>31</v>
      </c>
      <c r="K6628" t="s">
        <v>7532</v>
      </c>
      <c r="L6628">
        <v>0</v>
      </c>
      <c r="M6628" t="s">
        <v>7623</v>
      </c>
    </row>
    <row r="6629" spans="1:13" x14ac:dyDescent="0.25">
      <c r="A6629">
        <v>26500</v>
      </c>
      <c r="B6629">
        <v>1048</v>
      </c>
      <c r="C6629" t="str">
        <f>IFERROR(INDEX(customers!B6629:B8128,MATCH(Purchases!B6629,customers!A6629:A8128)), "None")</f>
        <v>None</v>
      </c>
      <c r="D6629" t="str">
        <f>INDEX(Country!$B$2:$B$26,MATCH(INDEX(customers!$D$2:$D$1501,MATCH(Purchases!B6629,customers!$A$2:$A$1501)),Country!$A$2:$A$26))</f>
        <v>ROMANIA</v>
      </c>
      <c r="E6629" t="str">
        <f>INDEX(Region!$C$2:$F$2,MATCH(INDEX(Country!$C$2:$C$26,MATCH(Purchases!D6629,Country!$B$2:$B$26)), Region!$C$1:$F$1))</f>
        <v>EUROPE</v>
      </c>
      <c r="F6629" t="e">
        <f>INDEX(customers!G6629:G8128, MATCH(Purchases!C6629,customers!B6629:B8128))</f>
        <v>#N/A</v>
      </c>
      <c r="G6629" t="s">
        <v>9</v>
      </c>
      <c r="H6629">
        <v>128933.81</v>
      </c>
      <c r="I6629" s="1">
        <v>35398</v>
      </c>
      <c r="J6629" t="s">
        <v>23</v>
      </c>
      <c r="K6629" t="s">
        <v>6196</v>
      </c>
      <c r="L6629">
        <v>0</v>
      </c>
      <c r="M6629" t="s">
        <v>7624</v>
      </c>
    </row>
    <row r="6630" spans="1:13" x14ac:dyDescent="0.25">
      <c r="A6630">
        <v>26501</v>
      </c>
      <c r="B6630">
        <v>536</v>
      </c>
      <c r="C6630" t="str">
        <f>IFERROR(INDEX(customers!B6630:B8129,MATCH(Purchases!B6630,customers!A6630:A8129)), "None")</f>
        <v>None</v>
      </c>
      <c r="D6630" t="str">
        <f>INDEX(Country!$B$2:$B$26,MATCH(INDEX(customers!$D$2:$D$1501,MATCH(Purchases!B6630,customers!$A$2:$A$1501)),Country!$A$2:$A$26))</f>
        <v>JAPAN</v>
      </c>
      <c r="E6630" t="str">
        <f>INDEX(Region!$C$2:$F$2,MATCH(INDEX(Country!$C$2:$C$26,MATCH(Purchases!D6630,Country!$B$2:$B$26)), Region!$C$1:$F$1))</f>
        <v>ASIA</v>
      </c>
      <c r="F6630" t="e">
        <f>INDEX(customers!G6630:G8129, MATCH(Purchases!C6630,customers!B6630:B8129))</f>
        <v>#N/A</v>
      </c>
      <c r="G6630" t="s">
        <v>16</v>
      </c>
      <c r="H6630">
        <v>89900.14</v>
      </c>
      <c r="I6630" s="1">
        <v>34107</v>
      </c>
      <c r="J6630" t="s">
        <v>10</v>
      </c>
      <c r="K6630" t="s">
        <v>835</v>
      </c>
      <c r="L6630">
        <v>0</v>
      </c>
      <c r="M6630" t="s">
        <v>7625</v>
      </c>
    </row>
    <row r="6631" spans="1:13" x14ac:dyDescent="0.25">
      <c r="A6631">
        <v>26502</v>
      </c>
      <c r="B6631">
        <v>1391</v>
      </c>
      <c r="C6631" t="str">
        <f>IFERROR(INDEX(customers!B6631:B8130,MATCH(Purchases!B6631,customers!A6631:A8130)), "None")</f>
        <v>None</v>
      </c>
      <c r="D6631" t="str">
        <f>INDEX(Country!$B$2:$B$26,MATCH(INDEX(customers!$D$2:$D$1501,MATCH(Purchases!B6631,customers!$A$2:$A$1501)),Country!$A$2:$A$26))</f>
        <v>UNITED KINGDOM</v>
      </c>
      <c r="E6631" t="str">
        <f>INDEX(Region!$C$2:$F$2,MATCH(INDEX(Country!$C$2:$C$26,MATCH(Purchases!D6631,Country!$B$2:$B$26)), Region!$C$1:$F$1))</f>
        <v>MIDDLE EAST</v>
      </c>
      <c r="F6631" t="e">
        <f>INDEX(customers!G6631:G8130, MATCH(Purchases!C6631,customers!B6631:B8130))</f>
        <v>#N/A</v>
      </c>
      <c r="G6631" t="s">
        <v>16</v>
      </c>
      <c r="H6631">
        <v>53610.18</v>
      </c>
      <c r="I6631" s="1">
        <v>33966</v>
      </c>
      <c r="J6631" t="s">
        <v>31</v>
      </c>
      <c r="K6631" t="s">
        <v>110</v>
      </c>
      <c r="L6631">
        <v>0</v>
      </c>
      <c r="M6631" t="s">
        <v>7626</v>
      </c>
    </row>
    <row r="6632" spans="1:13" x14ac:dyDescent="0.25">
      <c r="A6632">
        <v>26503</v>
      </c>
      <c r="B6632">
        <v>619</v>
      </c>
      <c r="C6632" t="str">
        <f>IFERROR(INDEX(customers!B6632:B8131,MATCH(Purchases!B6632,customers!A6632:A8131)), "None")</f>
        <v>None</v>
      </c>
      <c r="D6632" t="str">
        <f>INDEX(Country!$B$2:$B$26,MATCH(INDEX(customers!$D$2:$D$1501,MATCH(Purchases!B6632,customers!$A$2:$A$1501)),Country!$A$2:$A$26))</f>
        <v>UNITED STATES</v>
      </c>
      <c r="E6632" t="str">
        <f>INDEX(Region!$C$2:$F$2,MATCH(INDEX(Country!$C$2:$C$26,MATCH(Purchases!D6632,Country!$B$2:$B$26)), Region!$C$1:$F$1))</f>
        <v>MIDDLE EAST</v>
      </c>
      <c r="F6632" t="e">
        <f>INDEX(customers!G6632:G8131, MATCH(Purchases!C6632,customers!B6632:B8131))</f>
        <v>#N/A</v>
      </c>
      <c r="G6632" t="s">
        <v>48</v>
      </c>
      <c r="H6632">
        <v>228373.02</v>
      </c>
      <c r="I6632" s="1">
        <v>34811</v>
      </c>
      <c r="J6632" t="s">
        <v>31</v>
      </c>
      <c r="K6632" t="s">
        <v>320</v>
      </c>
      <c r="L6632">
        <v>0</v>
      </c>
      <c r="M6632" t="s">
        <v>7627</v>
      </c>
    </row>
    <row r="6633" spans="1:13" x14ac:dyDescent="0.25">
      <c r="A6633">
        <v>26528</v>
      </c>
      <c r="B6633">
        <v>1217</v>
      </c>
      <c r="C6633" t="str">
        <f>IFERROR(INDEX(customers!B6633:B8132,MATCH(Purchases!B6633,customers!A6633:A8132)), "None")</f>
        <v>None</v>
      </c>
      <c r="D6633" t="str">
        <f>INDEX(Country!$B$2:$B$26,MATCH(INDEX(customers!$D$2:$D$1501,MATCH(Purchases!B6633,customers!$A$2:$A$1501)),Country!$A$2:$A$26))</f>
        <v>JAPAN</v>
      </c>
      <c r="E6633" t="str">
        <f>INDEX(Region!$C$2:$F$2,MATCH(INDEX(Country!$C$2:$C$26,MATCH(Purchases!D6633,Country!$B$2:$B$26)), Region!$C$1:$F$1))</f>
        <v>ASIA</v>
      </c>
      <c r="F6633" t="e">
        <f>INDEX(customers!G6633:G8132, MATCH(Purchases!C6633,customers!B6633:B8132))</f>
        <v>#N/A</v>
      </c>
      <c r="G6633" t="s">
        <v>9</v>
      </c>
      <c r="H6633">
        <v>58343.44</v>
      </c>
      <c r="I6633" s="1">
        <v>35024</v>
      </c>
      <c r="J6633" t="s">
        <v>23</v>
      </c>
      <c r="K6633" t="s">
        <v>2307</v>
      </c>
      <c r="L6633">
        <v>0</v>
      </c>
      <c r="M6633" t="s">
        <v>7628</v>
      </c>
    </row>
    <row r="6634" spans="1:13" x14ac:dyDescent="0.25">
      <c r="A6634">
        <v>26529</v>
      </c>
      <c r="B6634">
        <v>1340</v>
      </c>
      <c r="C6634" t="str">
        <f>IFERROR(INDEX(customers!B6634:B8133,MATCH(Purchases!B6634,customers!A6634:A8133)), "None")</f>
        <v>None</v>
      </c>
      <c r="D6634" t="str">
        <f>INDEX(Country!$B$2:$B$26,MATCH(INDEX(customers!$D$2:$D$1501,MATCH(Purchases!B6634,customers!$A$2:$A$1501)),Country!$A$2:$A$26))</f>
        <v>VIETNAM</v>
      </c>
      <c r="E6634" t="str">
        <f>INDEX(Region!$C$2:$F$2,MATCH(INDEX(Country!$C$2:$C$26,MATCH(Purchases!D6634,Country!$B$2:$B$26)), Region!$C$1:$F$1))</f>
        <v>ASIA</v>
      </c>
      <c r="F6634" t="e">
        <f>INDEX(customers!G6634:G8133, MATCH(Purchases!C6634,customers!B6634:B8133))</f>
        <v>#N/A</v>
      </c>
      <c r="G6634" t="s">
        <v>16</v>
      </c>
      <c r="H6634">
        <v>247268.62</v>
      </c>
      <c r="I6634" s="1">
        <v>34728</v>
      </c>
      <c r="J6634" t="s">
        <v>10</v>
      </c>
      <c r="K6634" t="s">
        <v>3719</v>
      </c>
      <c r="L6634">
        <v>0</v>
      </c>
      <c r="M6634" t="s">
        <v>7629</v>
      </c>
    </row>
    <row r="6635" spans="1:13" x14ac:dyDescent="0.25">
      <c r="A6635">
        <v>26530</v>
      </c>
      <c r="B6635">
        <v>1288</v>
      </c>
      <c r="C6635" t="str">
        <f>IFERROR(INDEX(customers!B6635:B8134,MATCH(Purchases!B6635,customers!A6635:A8134)), "None")</f>
        <v>None</v>
      </c>
      <c r="D6635" t="str">
        <f>INDEX(Country!$B$2:$B$26,MATCH(INDEX(customers!$D$2:$D$1501,MATCH(Purchases!B6635,customers!$A$2:$A$1501)),Country!$A$2:$A$26))</f>
        <v>CANADA</v>
      </c>
      <c r="E6635" t="str">
        <f>INDEX(Region!$C$2:$F$2,MATCH(INDEX(Country!$C$2:$C$26,MATCH(Purchases!D6635,Country!$B$2:$B$26)), Region!$C$1:$F$1))</f>
        <v>AMERICA</v>
      </c>
      <c r="F6635" t="e">
        <f>INDEX(customers!G6635:G8134, MATCH(Purchases!C6635,customers!B6635:B8134))</f>
        <v>#N/A</v>
      </c>
      <c r="G6635" t="s">
        <v>9</v>
      </c>
      <c r="H6635">
        <v>25678.59</v>
      </c>
      <c r="I6635" s="1">
        <v>35977</v>
      </c>
      <c r="J6635" t="s">
        <v>23</v>
      </c>
      <c r="K6635" t="s">
        <v>2198</v>
      </c>
      <c r="L6635">
        <v>0</v>
      </c>
      <c r="M6635" t="s">
        <v>7630</v>
      </c>
    </row>
    <row r="6636" spans="1:13" x14ac:dyDescent="0.25">
      <c r="A6636">
        <v>26531</v>
      </c>
      <c r="B6636">
        <v>553</v>
      </c>
      <c r="C6636" t="str">
        <f>IFERROR(INDEX(customers!B6636:B8135,MATCH(Purchases!B6636,customers!A6636:A8135)), "None")</f>
        <v>None</v>
      </c>
      <c r="D6636" t="str">
        <f>INDEX(Country!$B$2:$B$26,MATCH(INDEX(customers!$D$2:$D$1501,MATCH(Purchases!B6636,customers!$A$2:$A$1501)),Country!$A$2:$A$26))</f>
        <v>EGYPT</v>
      </c>
      <c r="E6636" t="str">
        <f>INDEX(Region!$C$2:$F$2,MATCH(INDEX(Country!$C$2:$C$26,MATCH(Purchases!D6636,Country!$B$2:$B$26)), Region!$C$1:$F$1))</f>
        <v>MIDDLE EAST</v>
      </c>
      <c r="F6636" t="e">
        <f>INDEX(customers!G6636:G8135, MATCH(Purchases!C6636,customers!B6636:B8135))</f>
        <v>#N/A</v>
      </c>
      <c r="G6636" t="s">
        <v>9</v>
      </c>
      <c r="H6636">
        <v>262874.86</v>
      </c>
      <c r="I6636" s="1">
        <v>34871</v>
      </c>
      <c r="J6636" t="s">
        <v>31</v>
      </c>
      <c r="K6636" t="s">
        <v>4134</v>
      </c>
      <c r="L6636">
        <v>0</v>
      </c>
      <c r="M6636" t="s">
        <v>7631</v>
      </c>
    </row>
    <row r="6637" spans="1:13" x14ac:dyDescent="0.25">
      <c r="A6637">
        <v>26532</v>
      </c>
      <c r="B6637">
        <v>1303</v>
      </c>
      <c r="C6637" t="str">
        <f>IFERROR(INDEX(customers!B6637:B8136,MATCH(Purchases!B6637,customers!A6637:A8136)), "None")</f>
        <v>None</v>
      </c>
      <c r="D6637" t="str">
        <f>INDEX(Country!$B$2:$B$26,MATCH(INDEX(customers!$D$2:$D$1501,MATCH(Purchases!B6637,customers!$A$2:$A$1501)),Country!$A$2:$A$26))</f>
        <v>ETHIOPIA</v>
      </c>
      <c r="E6637" t="e">
        <f>INDEX(Region!$C$2:$F$2,MATCH(INDEX(Country!$C$2:$C$26,MATCH(Purchases!D6637,Country!$B$2:$B$26)), Region!$C$1:$F$1))</f>
        <v>#N/A</v>
      </c>
      <c r="F6637" t="e">
        <f>INDEX(customers!G6637:G8136, MATCH(Purchases!C6637,customers!B6637:B8136))</f>
        <v>#N/A</v>
      </c>
      <c r="G6637" t="s">
        <v>16</v>
      </c>
      <c r="H6637">
        <v>107588.94</v>
      </c>
      <c r="I6637" s="1">
        <v>34676</v>
      </c>
      <c r="J6637" t="s">
        <v>26</v>
      </c>
      <c r="K6637" t="s">
        <v>1418</v>
      </c>
      <c r="L6637">
        <v>0</v>
      </c>
      <c r="M6637" t="s">
        <v>7632</v>
      </c>
    </row>
    <row r="6638" spans="1:13" x14ac:dyDescent="0.25">
      <c r="A6638">
        <v>26533</v>
      </c>
      <c r="B6638">
        <v>106</v>
      </c>
      <c r="C6638" t="str">
        <f>IFERROR(INDEX(customers!B6638:B8137,MATCH(Purchases!B6638,customers!A6638:A8137)), "None")</f>
        <v>None</v>
      </c>
      <c r="D6638" t="str">
        <f>INDEX(Country!$B$2:$B$26,MATCH(INDEX(customers!$D$2:$D$1501,MATCH(Purchases!B6638,customers!$A$2:$A$1501)),Country!$A$2:$A$26))</f>
        <v>ARGENTINA</v>
      </c>
      <c r="E6638" t="str">
        <f>INDEX(Region!$C$2:$F$2,MATCH(INDEX(Country!$C$2:$C$26,MATCH(Purchases!D6638,Country!$B$2:$B$26)), Region!$C$1:$F$1))</f>
        <v>AMERICA</v>
      </c>
      <c r="F6638" t="e">
        <f>INDEX(customers!G6638:G8137, MATCH(Purchases!C6638,customers!B6638:B8137))</f>
        <v>#N/A</v>
      </c>
      <c r="G6638" t="s">
        <v>16</v>
      </c>
      <c r="H6638">
        <v>61314.97</v>
      </c>
      <c r="I6638" s="1">
        <v>34077</v>
      </c>
      <c r="J6638" t="s">
        <v>10</v>
      </c>
      <c r="K6638" t="s">
        <v>1950</v>
      </c>
      <c r="L6638">
        <v>0</v>
      </c>
      <c r="M6638" t="s">
        <v>7633</v>
      </c>
    </row>
    <row r="6639" spans="1:13" x14ac:dyDescent="0.25">
      <c r="A6639">
        <v>26534</v>
      </c>
      <c r="B6639">
        <v>1282</v>
      </c>
      <c r="C6639" t="str">
        <f>IFERROR(INDEX(customers!B6639:B8138,MATCH(Purchases!B6639,customers!A6639:A8138)), "None")</f>
        <v>None</v>
      </c>
      <c r="D6639" t="str">
        <f>INDEX(Country!$B$2:$B$26,MATCH(INDEX(customers!$D$2:$D$1501,MATCH(Purchases!B6639,customers!$A$2:$A$1501)),Country!$A$2:$A$26))</f>
        <v>KENYA</v>
      </c>
      <c r="E6639" t="str">
        <f>INDEX(Region!$C$2:$F$2,MATCH(INDEX(Country!$C$2:$C$26,MATCH(Purchases!D6639,Country!$B$2:$B$26)), Region!$C$1:$F$1))</f>
        <v>ASIA</v>
      </c>
      <c r="F6639" t="e">
        <f>INDEX(customers!G6639:G8138, MATCH(Purchases!C6639,customers!B6639:B8138))</f>
        <v>#N/A</v>
      </c>
      <c r="G6639" t="s">
        <v>9</v>
      </c>
      <c r="H6639">
        <v>102637.21</v>
      </c>
      <c r="I6639" s="1">
        <v>35070</v>
      </c>
      <c r="J6639" t="s">
        <v>13</v>
      </c>
      <c r="K6639" t="s">
        <v>1808</v>
      </c>
      <c r="L6639">
        <v>0</v>
      </c>
      <c r="M6639" t="s">
        <v>7634</v>
      </c>
    </row>
    <row r="6640" spans="1:13" x14ac:dyDescent="0.25">
      <c r="A6640">
        <v>26535</v>
      </c>
      <c r="B6640">
        <v>304</v>
      </c>
      <c r="C6640" t="str">
        <f>IFERROR(INDEX(customers!B6640:B8139,MATCH(Purchases!B6640,customers!A6640:A8139)), "None")</f>
        <v>None</v>
      </c>
      <c r="D6640" t="str">
        <f>INDEX(Country!$B$2:$B$26,MATCH(INDEX(customers!$D$2:$D$1501,MATCH(Purchases!B6640,customers!$A$2:$A$1501)),Country!$A$2:$A$26))</f>
        <v>ALGERIA</v>
      </c>
      <c r="E6640" t="e">
        <f>INDEX(Region!$C$2:$F$2,MATCH(INDEX(Country!$C$2:$C$26,MATCH(Purchases!D6640,Country!$B$2:$B$26)), Region!$C$1:$F$1))</f>
        <v>#N/A</v>
      </c>
      <c r="F6640" t="e">
        <f>INDEX(customers!G6640:G8139, MATCH(Purchases!C6640,customers!B6640:B8139))</f>
        <v>#N/A</v>
      </c>
      <c r="G6640" t="s">
        <v>16</v>
      </c>
      <c r="H6640">
        <v>153352.99</v>
      </c>
      <c r="I6640" s="1">
        <v>33684</v>
      </c>
      <c r="J6640" t="s">
        <v>23</v>
      </c>
      <c r="K6640" t="s">
        <v>1234</v>
      </c>
      <c r="L6640">
        <v>0</v>
      </c>
      <c r="M6640" t="s">
        <v>7635</v>
      </c>
    </row>
    <row r="6641" spans="1:13" x14ac:dyDescent="0.25">
      <c r="A6641">
        <v>26560</v>
      </c>
      <c r="B6641">
        <v>761</v>
      </c>
      <c r="C6641" t="str">
        <f>IFERROR(INDEX(customers!B6641:B8140,MATCH(Purchases!B6641,customers!A6641:A8140)), "None")</f>
        <v>None</v>
      </c>
      <c r="D6641" t="str">
        <f>INDEX(Country!$B$2:$B$26,MATCH(INDEX(customers!$D$2:$D$1501,MATCH(Purchases!B6641,customers!$A$2:$A$1501)),Country!$A$2:$A$26))</f>
        <v>ROMANIA</v>
      </c>
      <c r="E6641" t="str">
        <f>INDEX(Region!$C$2:$F$2,MATCH(INDEX(Country!$C$2:$C$26,MATCH(Purchases!D6641,Country!$B$2:$B$26)), Region!$C$1:$F$1))</f>
        <v>EUROPE</v>
      </c>
      <c r="F6641" t="e">
        <f>INDEX(customers!G6641:G8140, MATCH(Purchases!C6641,customers!B6641:B8140))</f>
        <v>#N/A</v>
      </c>
      <c r="G6641" t="s">
        <v>9</v>
      </c>
      <c r="H6641">
        <v>100381.64</v>
      </c>
      <c r="I6641" s="1">
        <v>35768</v>
      </c>
      <c r="J6641" t="s">
        <v>26</v>
      </c>
      <c r="K6641" t="s">
        <v>2090</v>
      </c>
      <c r="L6641">
        <v>0</v>
      </c>
      <c r="M6641" t="s">
        <v>7636</v>
      </c>
    </row>
    <row r="6642" spans="1:13" x14ac:dyDescent="0.25">
      <c r="A6642">
        <v>26561</v>
      </c>
      <c r="B6642">
        <v>968</v>
      </c>
      <c r="C6642" t="str">
        <f>IFERROR(INDEX(customers!B6642:B8141,MATCH(Purchases!B6642,customers!A6642:A8141)), "None")</f>
        <v>None</v>
      </c>
      <c r="D6642" t="str">
        <f>INDEX(Country!$B$2:$B$26,MATCH(INDEX(customers!$D$2:$D$1501,MATCH(Purchases!B6642,customers!$A$2:$A$1501)),Country!$A$2:$A$26))</f>
        <v>ALGERIA</v>
      </c>
      <c r="E6642" t="e">
        <f>INDEX(Region!$C$2:$F$2,MATCH(INDEX(Country!$C$2:$C$26,MATCH(Purchases!D6642,Country!$B$2:$B$26)), Region!$C$1:$F$1))</f>
        <v>#N/A</v>
      </c>
      <c r="F6642" t="e">
        <f>INDEX(customers!G6642:G8141, MATCH(Purchases!C6642,customers!B6642:B8141))</f>
        <v>#N/A</v>
      </c>
      <c r="G6642" t="s">
        <v>9</v>
      </c>
      <c r="H6642">
        <v>118055.84</v>
      </c>
      <c r="I6642" s="1">
        <v>36004</v>
      </c>
      <c r="J6642" t="s">
        <v>23</v>
      </c>
      <c r="K6642" t="s">
        <v>715</v>
      </c>
      <c r="L6642">
        <v>0</v>
      </c>
      <c r="M6642" t="s">
        <v>7637</v>
      </c>
    </row>
    <row r="6643" spans="1:13" x14ac:dyDescent="0.25">
      <c r="A6643">
        <v>26562</v>
      </c>
      <c r="B6643">
        <v>1312</v>
      </c>
      <c r="C6643" t="str">
        <f>IFERROR(INDEX(customers!B6643:B8142,MATCH(Purchases!B6643,customers!A6643:A8142)), "None")</f>
        <v>None</v>
      </c>
      <c r="D6643" t="str">
        <f>INDEX(Country!$B$2:$B$26,MATCH(INDEX(customers!$D$2:$D$1501,MATCH(Purchases!B6643,customers!$A$2:$A$1501)),Country!$A$2:$A$26))</f>
        <v>CANADA</v>
      </c>
      <c r="E6643" t="str">
        <f>INDEX(Region!$C$2:$F$2,MATCH(INDEX(Country!$C$2:$C$26,MATCH(Purchases!D6643,Country!$B$2:$B$26)), Region!$C$1:$F$1))</f>
        <v>AMERICA</v>
      </c>
      <c r="F6643" t="e">
        <f>INDEX(customers!G6643:G8142, MATCH(Purchases!C6643,customers!B6643:B8142))</f>
        <v>#N/A</v>
      </c>
      <c r="G6643" t="s">
        <v>9</v>
      </c>
      <c r="H6643">
        <v>21542.68</v>
      </c>
      <c r="I6643" s="1">
        <v>35922</v>
      </c>
      <c r="J6643" t="s">
        <v>13</v>
      </c>
      <c r="K6643" t="s">
        <v>459</v>
      </c>
      <c r="L6643">
        <v>0</v>
      </c>
      <c r="M6643" t="s">
        <v>7638</v>
      </c>
    </row>
    <row r="6644" spans="1:13" x14ac:dyDescent="0.25">
      <c r="A6644">
        <v>26563</v>
      </c>
      <c r="B6644">
        <v>127</v>
      </c>
      <c r="C6644" t="str">
        <f>IFERROR(INDEX(customers!B6644:B8143,MATCH(Purchases!B6644,customers!A6644:A8143)), "None")</f>
        <v>None</v>
      </c>
      <c r="D6644" t="str">
        <f>INDEX(Country!$B$2:$B$26,MATCH(INDEX(customers!$D$2:$D$1501,MATCH(Purchases!B6644,customers!$A$2:$A$1501)),Country!$A$2:$A$26))</f>
        <v>VIETNAM</v>
      </c>
      <c r="E6644" t="str">
        <f>INDEX(Region!$C$2:$F$2,MATCH(INDEX(Country!$C$2:$C$26,MATCH(Purchases!D6644,Country!$B$2:$B$26)), Region!$C$1:$F$1))</f>
        <v>ASIA</v>
      </c>
      <c r="F6644" t="e">
        <f>INDEX(customers!G6644:G8143, MATCH(Purchases!C6644,customers!B6644:B8143))</f>
        <v>#N/A</v>
      </c>
      <c r="G6644" t="s">
        <v>9</v>
      </c>
      <c r="H6644">
        <v>236222.45</v>
      </c>
      <c r="I6644" s="1">
        <v>35463</v>
      </c>
      <c r="J6644" t="s">
        <v>13</v>
      </c>
      <c r="K6644" t="s">
        <v>1418</v>
      </c>
      <c r="L6644">
        <v>0</v>
      </c>
      <c r="M6644" t="s">
        <v>7639</v>
      </c>
    </row>
    <row r="6645" spans="1:13" x14ac:dyDescent="0.25">
      <c r="A6645">
        <v>26564</v>
      </c>
      <c r="B6645">
        <v>520</v>
      </c>
      <c r="C6645" t="str">
        <f>IFERROR(INDEX(customers!B6645:B8144,MATCH(Purchases!B6645,customers!A6645:A8144)), "None")</f>
        <v>None</v>
      </c>
      <c r="D6645" t="str">
        <f>INDEX(Country!$B$2:$B$26,MATCH(INDEX(customers!$D$2:$D$1501,MATCH(Purchases!B6645,customers!$A$2:$A$1501)),Country!$A$2:$A$26))</f>
        <v>CANADA</v>
      </c>
      <c r="E6645" t="str">
        <f>INDEX(Region!$C$2:$F$2,MATCH(INDEX(Country!$C$2:$C$26,MATCH(Purchases!D6645,Country!$B$2:$B$26)), Region!$C$1:$F$1))</f>
        <v>AMERICA</v>
      </c>
      <c r="F6645" t="e">
        <f>INDEX(customers!G6645:G8144, MATCH(Purchases!C6645,customers!B6645:B8144))</f>
        <v>#N/A</v>
      </c>
      <c r="G6645" t="s">
        <v>16</v>
      </c>
      <c r="H6645">
        <v>158860.25</v>
      </c>
      <c r="I6645" s="1">
        <v>34455</v>
      </c>
      <c r="J6645" t="s">
        <v>10</v>
      </c>
      <c r="K6645" t="s">
        <v>1392</v>
      </c>
      <c r="L6645">
        <v>0</v>
      </c>
      <c r="M6645" t="s">
        <v>7640</v>
      </c>
    </row>
    <row r="6646" spans="1:13" x14ac:dyDescent="0.25">
      <c r="A6646">
        <v>26565</v>
      </c>
      <c r="B6646">
        <v>404</v>
      </c>
      <c r="C6646" t="str">
        <f>IFERROR(INDEX(customers!B6646:B8145,MATCH(Purchases!B6646,customers!A6646:A8145)), "None")</f>
        <v>None</v>
      </c>
      <c r="D6646" t="str">
        <f>INDEX(Country!$B$2:$B$26,MATCH(INDEX(customers!$D$2:$D$1501,MATCH(Purchases!B6646,customers!$A$2:$A$1501)),Country!$A$2:$A$26))</f>
        <v>RUSSIA</v>
      </c>
      <c r="E6646" t="str">
        <f>INDEX(Region!$C$2:$F$2,MATCH(INDEX(Country!$C$2:$C$26,MATCH(Purchases!D6646,Country!$B$2:$B$26)), Region!$C$1:$F$1))</f>
        <v>EUROPE</v>
      </c>
      <c r="F6646" t="e">
        <f>INDEX(customers!G6646:G8145, MATCH(Purchases!C6646,customers!B6646:B8145))</f>
        <v>#N/A</v>
      </c>
      <c r="G6646" t="s">
        <v>16</v>
      </c>
      <c r="H6646">
        <v>263685.03999999998</v>
      </c>
      <c r="I6646" s="1">
        <v>34629</v>
      </c>
      <c r="J6646" t="s">
        <v>31</v>
      </c>
      <c r="K6646" t="s">
        <v>4607</v>
      </c>
      <c r="L6646">
        <v>0</v>
      </c>
      <c r="M6646" t="s">
        <v>7641</v>
      </c>
    </row>
    <row r="6647" spans="1:13" x14ac:dyDescent="0.25">
      <c r="A6647">
        <v>26566</v>
      </c>
      <c r="B6647">
        <v>38</v>
      </c>
      <c r="C6647" t="str">
        <f>IFERROR(INDEX(customers!B6647:B8146,MATCH(Purchases!B6647,customers!A6647:A8146)), "None")</f>
        <v>None</v>
      </c>
      <c r="D6647" t="str">
        <f>INDEX(Country!$B$2:$B$26,MATCH(INDEX(customers!$D$2:$D$1501,MATCH(Purchases!B6647,customers!$A$2:$A$1501)),Country!$A$2:$A$26))</f>
        <v>JAPAN</v>
      </c>
      <c r="E6647" t="str">
        <f>INDEX(Region!$C$2:$F$2,MATCH(INDEX(Country!$C$2:$C$26,MATCH(Purchases!D6647,Country!$B$2:$B$26)), Region!$C$1:$F$1))</f>
        <v>ASIA</v>
      </c>
      <c r="F6647" t="e">
        <f>INDEX(customers!G6647:G8146, MATCH(Purchases!C6647,customers!B6647:B8146))</f>
        <v>#N/A</v>
      </c>
      <c r="G6647" t="s">
        <v>9</v>
      </c>
      <c r="H6647">
        <v>110899.86</v>
      </c>
      <c r="I6647" s="1">
        <v>35018</v>
      </c>
      <c r="J6647" t="s">
        <v>31</v>
      </c>
      <c r="K6647" t="s">
        <v>970</v>
      </c>
      <c r="L6647">
        <v>0</v>
      </c>
      <c r="M6647" t="s">
        <v>7642</v>
      </c>
    </row>
    <row r="6648" spans="1:13" x14ac:dyDescent="0.25">
      <c r="A6648">
        <v>26567</v>
      </c>
      <c r="B6648">
        <v>1384</v>
      </c>
      <c r="C6648" t="str">
        <f>IFERROR(INDEX(customers!B6648:B8147,MATCH(Purchases!B6648,customers!A6648:A8147)), "None")</f>
        <v>None</v>
      </c>
      <c r="D6648" t="str">
        <f>INDEX(Country!$B$2:$B$26,MATCH(INDEX(customers!$D$2:$D$1501,MATCH(Purchases!B6648,customers!$A$2:$A$1501)),Country!$A$2:$A$26))</f>
        <v>INDIA</v>
      </c>
      <c r="E6648" t="str">
        <f>INDEX(Region!$C$2:$F$2,MATCH(INDEX(Country!$C$2:$C$26,MATCH(Purchases!D6648,Country!$B$2:$B$26)), Region!$C$1:$F$1))</f>
        <v>ASIA</v>
      </c>
      <c r="F6648" t="e">
        <f>INDEX(customers!G6648:G8147, MATCH(Purchases!C6648,customers!B6648:B8147))</f>
        <v>#N/A</v>
      </c>
      <c r="G6648" t="s">
        <v>16</v>
      </c>
      <c r="H6648">
        <v>204616.63</v>
      </c>
      <c r="I6648" s="1">
        <v>34582</v>
      </c>
      <c r="J6648" t="s">
        <v>13</v>
      </c>
      <c r="K6648" t="s">
        <v>625</v>
      </c>
      <c r="L6648">
        <v>0</v>
      </c>
      <c r="M6648" t="s">
        <v>7643</v>
      </c>
    </row>
    <row r="6649" spans="1:13" x14ac:dyDescent="0.25">
      <c r="A6649">
        <v>26592</v>
      </c>
      <c r="B6649">
        <v>634</v>
      </c>
      <c r="C6649" t="str">
        <f>IFERROR(INDEX(customers!B6649:B8148,MATCH(Purchases!B6649,customers!A6649:A8148)), "None")</f>
        <v>None</v>
      </c>
      <c r="D6649" t="str">
        <f>INDEX(Country!$B$2:$B$26,MATCH(INDEX(customers!$D$2:$D$1501,MATCH(Purchases!B6649,customers!$A$2:$A$1501)),Country!$A$2:$A$26))</f>
        <v>SAUDI ARABIA</v>
      </c>
      <c r="E6649" t="str">
        <f>INDEX(Region!$C$2:$F$2,MATCH(INDEX(Country!$C$2:$C$26,MATCH(Purchases!D6649,Country!$B$2:$B$26)), Region!$C$1:$F$1))</f>
        <v>MIDDLE EAST</v>
      </c>
      <c r="F6649" t="e">
        <f>INDEX(customers!G6649:G8148, MATCH(Purchases!C6649,customers!B6649:B8148))</f>
        <v>#N/A</v>
      </c>
      <c r="G6649" t="s">
        <v>9</v>
      </c>
      <c r="H6649">
        <v>75639.820000000007</v>
      </c>
      <c r="I6649" s="1">
        <v>35559</v>
      </c>
      <c r="J6649" t="s">
        <v>10</v>
      </c>
      <c r="K6649" t="s">
        <v>1155</v>
      </c>
      <c r="L6649">
        <v>0</v>
      </c>
      <c r="M6649" t="s">
        <v>7644</v>
      </c>
    </row>
    <row r="6650" spans="1:13" x14ac:dyDescent="0.25">
      <c r="A6650">
        <v>26593</v>
      </c>
      <c r="B6650">
        <v>1390</v>
      </c>
      <c r="C6650" t="str">
        <f>IFERROR(INDEX(customers!B6650:B8149,MATCH(Purchases!B6650,customers!A6650:A8149)), "None")</f>
        <v>None</v>
      </c>
      <c r="D6650" t="str">
        <f>INDEX(Country!$B$2:$B$26,MATCH(INDEX(customers!$D$2:$D$1501,MATCH(Purchases!B6650,customers!$A$2:$A$1501)),Country!$A$2:$A$26))</f>
        <v>IRAQ</v>
      </c>
      <c r="E6650" t="str">
        <f>INDEX(Region!$C$2:$F$2,MATCH(INDEX(Country!$C$2:$C$26,MATCH(Purchases!D6650,Country!$B$2:$B$26)), Region!$C$1:$F$1))</f>
        <v>MIDDLE EAST</v>
      </c>
      <c r="F6650" t="e">
        <f>INDEX(customers!G6650:G8149, MATCH(Purchases!C6650,customers!B6650:B8149))</f>
        <v>#N/A</v>
      </c>
      <c r="G6650" t="s">
        <v>9</v>
      </c>
      <c r="H6650">
        <v>15054.11</v>
      </c>
      <c r="I6650" s="1">
        <v>34885</v>
      </c>
      <c r="J6650" t="s">
        <v>10</v>
      </c>
      <c r="K6650" t="s">
        <v>1565</v>
      </c>
      <c r="L6650">
        <v>0</v>
      </c>
      <c r="M6650" t="s">
        <v>7645</v>
      </c>
    </row>
    <row r="6651" spans="1:13" x14ac:dyDescent="0.25">
      <c r="A6651">
        <v>26594</v>
      </c>
      <c r="B6651">
        <v>613</v>
      </c>
      <c r="C6651" t="str">
        <f>IFERROR(INDEX(customers!B6651:B8150,MATCH(Purchases!B6651,customers!A6651:A8150)), "None")</f>
        <v>None</v>
      </c>
      <c r="D6651" t="str">
        <f>INDEX(Country!$B$2:$B$26,MATCH(INDEX(customers!$D$2:$D$1501,MATCH(Purchases!B6651,customers!$A$2:$A$1501)),Country!$A$2:$A$26))</f>
        <v>EGYPT</v>
      </c>
      <c r="E6651" t="str">
        <f>INDEX(Region!$C$2:$F$2,MATCH(INDEX(Country!$C$2:$C$26,MATCH(Purchases!D6651,Country!$B$2:$B$26)), Region!$C$1:$F$1))</f>
        <v>MIDDLE EAST</v>
      </c>
      <c r="F6651" t="e">
        <f>INDEX(customers!G6651:G8150, MATCH(Purchases!C6651,customers!B6651:B8150))</f>
        <v>#N/A</v>
      </c>
      <c r="G6651" t="s">
        <v>48</v>
      </c>
      <c r="H6651">
        <v>124260.33</v>
      </c>
      <c r="I6651" s="1">
        <v>34813</v>
      </c>
      <c r="J6651" t="s">
        <v>23</v>
      </c>
      <c r="K6651" t="s">
        <v>3384</v>
      </c>
      <c r="L6651">
        <v>0</v>
      </c>
      <c r="M6651" t="s">
        <v>7646</v>
      </c>
    </row>
    <row r="6652" spans="1:13" x14ac:dyDescent="0.25">
      <c r="A6652">
        <v>26595</v>
      </c>
      <c r="B6652">
        <v>1462</v>
      </c>
      <c r="C6652" t="str">
        <f>IFERROR(INDEX(customers!B6652:B8151,MATCH(Purchases!B6652,customers!A6652:A8151)), "None")</f>
        <v>None</v>
      </c>
      <c r="D6652" t="str">
        <f>INDEX(Country!$B$2:$B$26,MATCH(INDEX(customers!$D$2:$D$1501,MATCH(Purchases!B6652,customers!$A$2:$A$1501)),Country!$A$2:$A$26))</f>
        <v>PERU</v>
      </c>
      <c r="E6652" t="str">
        <f>INDEX(Region!$C$2:$F$2,MATCH(INDEX(Country!$C$2:$C$26,MATCH(Purchases!D6652,Country!$B$2:$B$26)), Region!$C$1:$F$1))</f>
        <v>ASIA</v>
      </c>
      <c r="F6652" t="e">
        <f>INDEX(customers!G6652:G8151, MATCH(Purchases!C6652,customers!B6652:B8151))</f>
        <v>#N/A</v>
      </c>
      <c r="G6652" t="s">
        <v>9</v>
      </c>
      <c r="H6652">
        <v>68078.25</v>
      </c>
      <c r="I6652" s="1">
        <v>35507</v>
      </c>
      <c r="J6652" t="s">
        <v>13</v>
      </c>
      <c r="K6652" t="s">
        <v>1753</v>
      </c>
      <c r="L6652">
        <v>0</v>
      </c>
      <c r="M6652" t="s">
        <v>7647</v>
      </c>
    </row>
    <row r="6653" spans="1:13" x14ac:dyDescent="0.25">
      <c r="A6653">
        <v>26596</v>
      </c>
      <c r="B6653">
        <v>134</v>
      </c>
      <c r="C6653" t="str">
        <f>IFERROR(INDEX(customers!B6653:B8152,MATCH(Purchases!B6653,customers!A6653:A8152)), "None")</f>
        <v>None</v>
      </c>
      <c r="D6653" t="str">
        <f>INDEX(Country!$B$2:$B$26,MATCH(INDEX(customers!$D$2:$D$1501,MATCH(Purchases!B6653,customers!$A$2:$A$1501)),Country!$A$2:$A$26))</f>
        <v>IRAQ</v>
      </c>
      <c r="E6653" t="str">
        <f>INDEX(Region!$C$2:$F$2,MATCH(INDEX(Country!$C$2:$C$26,MATCH(Purchases!D6653,Country!$B$2:$B$26)), Region!$C$1:$F$1))</f>
        <v>MIDDLE EAST</v>
      </c>
      <c r="F6653" t="e">
        <f>INDEX(customers!G6653:G8152, MATCH(Purchases!C6653,customers!B6653:B8152))</f>
        <v>#N/A</v>
      </c>
      <c r="G6653" t="s">
        <v>9</v>
      </c>
      <c r="H6653">
        <v>158179.64000000001</v>
      </c>
      <c r="I6653" s="1">
        <v>35356</v>
      </c>
      <c r="J6653" t="s">
        <v>10</v>
      </c>
      <c r="K6653" t="s">
        <v>1099</v>
      </c>
      <c r="L6653">
        <v>0</v>
      </c>
      <c r="M6653" t="s">
        <v>7648</v>
      </c>
    </row>
    <row r="6654" spans="1:13" x14ac:dyDescent="0.25">
      <c r="A6654">
        <v>26597</v>
      </c>
      <c r="B6654">
        <v>1459</v>
      </c>
      <c r="C6654" t="str">
        <f>IFERROR(INDEX(customers!B6654:B8153,MATCH(Purchases!B6654,customers!A6654:A8153)), "None")</f>
        <v>None</v>
      </c>
      <c r="D6654" t="str">
        <f>INDEX(Country!$B$2:$B$26,MATCH(INDEX(customers!$D$2:$D$1501,MATCH(Purchases!B6654,customers!$A$2:$A$1501)),Country!$A$2:$A$26))</f>
        <v>IRAQ</v>
      </c>
      <c r="E6654" t="str">
        <f>INDEX(Region!$C$2:$F$2,MATCH(INDEX(Country!$C$2:$C$26,MATCH(Purchases!D6654,Country!$B$2:$B$26)), Region!$C$1:$F$1))</f>
        <v>MIDDLE EAST</v>
      </c>
      <c r="F6654" t="e">
        <f>INDEX(customers!G6654:G8153, MATCH(Purchases!C6654,customers!B6654:B8153))</f>
        <v>#N/A</v>
      </c>
      <c r="G6654" t="s">
        <v>16</v>
      </c>
      <c r="H6654">
        <v>158793.57999999999</v>
      </c>
      <c r="I6654" s="1">
        <v>34713</v>
      </c>
      <c r="J6654" t="s">
        <v>26</v>
      </c>
      <c r="K6654" t="s">
        <v>2187</v>
      </c>
      <c r="L6654">
        <v>0</v>
      </c>
      <c r="M6654" t="s">
        <v>7649</v>
      </c>
    </row>
    <row r="6655" spans="1:13" x14ac:dyDescent="0.25">
      <c r="A6655">
        <v>26598</v>
      </c>
      <c r="B6655">
        <v>361</v>
      </c>
      <c r="C6655" t="str">
        <f>IFERROR(INDEX(customers!B6655:B8154,MATCH(Purchases!B6655,customers!A6655:A8154)), "None")</f>
        <v>None</v>
      </c>
      <c r="D6655" t="str">
        <f>INDEX(Country!$B$2:$B$26,MATCH(INDEX(customers!$D$2:$D$1501,MATCH(Purchases!B6655,customers!$A$2:$A$1501)),Country!$A$2:$A$26))</f>
        <v>SAUDI ARABIA</v>
      </c>
      <c r="E6655" t="str">
        <f>INDEX(Region!$C$2:$F$2,MATCH(INDEX(Country!$C$2:$C$26,MATCH(Purchases!D6655,Country!$B$2:$B$26)), Region!$C$1:$F$1))</f>
        <v>MIDDLE EAST</v>
      </c>
      <c r="F6655" t="e">
        <f>INDEX(customers!G6655:G8154, MATCH(Purchases!C6655,customers!B6655:B8154))</f>
        <v>#N/A</v>
      </c>
      <c r="G6655" t="s">
        <v>9</v>
      </c>
      <c r="H6655">
        <v>80383.31</v>
      </c>
      <c r="I6655" s="1">
        <v>35696</v>
      </c>
      <c r="J6655" t="s">
        <v>10</v>
      </c>
      <c r="K6655" t="s">
        <v>1610</v>
      </c>
      <c r="L6655">
        <v>0</v>
      </c>
      <c r="M6655" t="s">
        <v>7650</v>
      </c>
    </row>
    <row r="6656" spans="1:13" x14ac:dyDescent="0.25">
      <c r="A6656">
        <v>26599</v>
      </c>
      <c r="B6656">
        <v>395</v>
      </c>
      <c r="C6656" t="str">
        <f>IFERROR(INDEX(customers!B6656:B8155,MATCH(Purchases!B6656,customers!A6656:A8155)), "None")</f>
        <v>None</v>
      </c>
      <c r="D6656" t="str">
        <f>INDEX(Country!$B$2:$B$26,MATCH(INDEX(customers!$D$2:$D$1501,MATCH(Purchases!B6656,customers!$A$2:$A$1501)),Country!$A$2:$A$26))</f>
        <v>MOROCCO</v>
      </c>
      <c r="E6656" t="str">
        <f>INDEX(Region!$C$2:$F$2,MATCH(INDEX(Country!$C$2:$C$26,MATCH(Purchases!D6656,Country!$B$2:$B$26)), Region!$C$1:$F$1))</f>
        <v>ASIA</v>
      </c>
      <c r="F6656" t="e">
        <f>INDEX(customers!G6656:G8155, MATCH(Purchases!C6656,customers!B6656:B8155))</f>
        <v>#N/A</v>
      </c>
      <c r="G6656" t="s">
        <v>9</v>
      </c>
      <c r="H6656">
        <v>11507.89</v>
      </c>
      <c r="I6656" s="1">
        <v>35563</v>
      </c>
      <c r="J6656" t="s">
        <v>26</v>
      </c>
      <c r="K6656" t="s">
        <v>929</v>
      </c>
      <c r="L6656">
        <v>0</v>
      </c>
      <c r="M6656" t="s">
        <v>7651</v>
      </c>
    </row>
    <row r="6657" spans="1:13" x14ac:dyDescent="0.25">
      <c r="A6657">
        <v>26624</v>
      </c>
      <c r="B6657">
        <v>797</v>
      </c>
      <c r="C6657" t="str">
        <f>IFERROR(INDEX(customers!B6657:B8156,MATCH(Purchases!B6657,customers!A6657:A8156)), "None")</f>
        <v>None</v>
      </c>
      <c r="D6657" t="str">
        <f>INDEX(Country!$B$2:$B$26,MATCH(INDEX(customers!$D$2:$D$1501,MATCH(Purchases!B6657,customers!$A$2:$A$1501)),Country!$A$2:$A$26))</f>
        <v>ALGERIA</v>
      </c>
      <c r="E6657" t="e">
        <f>INDEX(Region!$C$2:$F$2,MATCH(INDEX(Country!$C$2:$C$26,MATCH(Purchases!D6657,Country!$B$2:$B$26)), Region!$C$1:$F$1))</f>
        <v>#N/A</v>
      </c>
      <c r="F6657" t="e">
        <f>INDEX(customers!G6657:G8156, MATCH(Purchases!C6657,customers!B6657:B8156))</f>
        <v>#N/A</v>
      </c>
      <c r="G6657" t="s">
        <v>9</v>
      </c>
      <c r="H6657">
        <v>197320.15</v>
      </c>
      <c r="I6657" s="1">
        <v>35482</v>
      </c>
      <c r="J6657" t="s">
        <v>26</v>
      </c>
      <c r="K6657" t="s">
        <v>1158</v>
      </c>
      <c r="L6657">
        <v>0</v>
      </c>
      <c r="M6657" t="s">
        <v>7652</v>
      </c>
    </row>
    <row r="6658" spans="1:13" x14ac:dyDescent="0.25">
      <c r="A6658">
        <v>26625</v>
      </c>
      <c r="B6658">
        <v>334</v>
      </c>
      <c r="C6658" t="str">
        <f>IFERROR(INDEX(customers!B6658:B8157,MATCH(Purchases!B6658,customers!A6658:A8157)), "None")</f>
        <v>None</v>
      </c>
      <c r="D6658" t="str">
        <f>INDEX(Country!$B$2:$B$26,MATCH(INDEX(customers!$D$2:$D$1501,MATCH(Purchases!B6658,customers!$A$2:$A$1501)),Country!$A$2:$A$26))</f>
        <v>EGYPT</v>
      </c>
      <c r="E6658" t="str">
        <f>INDEX(Region!$C$2:$F$2,MATCH(INDEX(Country!$C$2:$C$26,MATCH(Purchases!D6658,Country!$B$2:$B$26)), Region!$C$1:$F$1))</f>
        <v>MIDDLE EAST</v>
      </c>
      <c r="F6658" t="e">
        <f>INDEX(customers!G6658:G8157, MATCH(Purchases!C6658,customers!B6658:B8157))</f>
        <v>#N/A</v>
      </c>
      <c r="G6658" t="s">
        <v>9</v>
      </c>
      <c r="H6658">
        <v>32570.35</v>
      </c>
      <c r="I6658" s="1">
        <v>34988</v>
      </c>
      <c r="J6658" t="s">
        <v>23</v>
      </c>
      <c r="K6658" t="s">
        <v>364</v>
      </c>
      <c r="L6658">
        <v>0</v>
      </c>
      <c r="M6658" t="s">
        <v>7653</v>
      </c>
    </row>
    <row r="6659" spans="1:13" x14ac:dyDescent="0.25">
      <c r="A6659">
        <v>26626</v>
      </c>
      <c r="B6659">
        <v>1468</v>
      </c>
      <c r="C6659" t="str">
        <f>IFERROR(INDEX(customers!B6659:B8158,MATCH(Purchases!B6659,customers!A6659:A8158)), "None")</f>
        <v>None</v>
      </c>
      <c r="D6659" t="str">
        <f>INDEX(Country!$B$2:$B$26,MATCH(INDEX(customers!$D$2:$D$1501,MATCH(Purchases!B6659,customers!$A$2:$A$1501)),Country!$A$2:$A$26))</f>
        <v>JAPAN</v>
      </c>
      <c r="E6659" t="str">
        <f>INDEX(Region!$C$2:$F$2,MATCH(INDEX(Country!$C$2:$C$26,MATCH(Purchases!D6659,Country!$B$2:$B$26)), Region!$C$1:$F$1))</f>
        <v>ASIA</v>
      </c>
      <c r="F6659" t="e">
        <f>INDEX(customers!G6659:G8158, MATCH(Purchases!C6659,customers!B6659:B8158))</f>
        <v>#N/A</v>
      </c>
      <c r="G6659" t="s">
        <v>16</v>
      </c>
      <c r="H6659">
        <v>81389.990000000005</v>
      </c>
      <c r="I6659" s="1">
        <v>34652</v>
      </c>
      <c r="J6659" t="s">
        <v>31</v>
      </c>
      <c r="K6659" t="s">
        <v>1153</v>
      </c>
      <c r="L6659">
        <v>0</v>
      </c>
      <c r="M6659" t="s">
        <v>7654</v>
      </c>
    </row>
    <row r="6660" spans="1:13" x14ac:dyDescent="0.25">
      <c r="A6660">
        <v>26627</v>
      </c>
      <c r="B6660">
        <v>313</v>
      </c>
      <c r="C6660" t="str">
        <f>IFERROR(INDEX(customers!B6660:B8159,MATCH(Purchases!B6660,customers!A6660:A8159)), "None")</f>
        <v>None</v>
      </c>
      <c r="D6660" t="str">
        <f>INDEX(Country!$B$2:$B$26,MATCH(INDEX(customers!$D$2:$D$1501,MATCH(Purchases!B6660,customers!$A$2:$A$1501)),Country!$A$2:$A$26))</f>
        <v>ALGERIA</v>
      </c>
      <c r="E6660" t="e">
        <f>INDEX(Region!$C$2:$F$2,MATCH(INDEX(Country!$C$2:$C$26,MATCH(Purchases!D6660,Country!$B$2:$B$26)), Region!$C$1:$F$1))</f>
        <v>#N/A</v>
      </c>
      <c r="F6660" t="e">
        <f>INDEX(customers!G6660:G8159, MATCH(Purchases!C6660,customers!B6660:B8159))</f>
        <v>#N/A</v>
      </c>
      <c r="G6660" t="s">
        <v>16</v>
      </c>
      <c r="H6660">
        <v>148183.43</v>
      </c>
      <c r="I6660" s="1">
        <v>34638</v>
      </c>
      <c r="J6660" t="s">
        <v>31</v>
      </c>
      <c r="K6660" t="s">
        <v>2759</v>
      </c>
      <c r="L6660">
        <v>0</v>
      </c>
      <c r="M6660" t="s">
        <v>7655</v>
      </c>
    </row>
    <row r="6661" spans="1:13" x14ac:dyDescent="0.25">
      <c r="A6661">
        <v>26628</v>
      </c>
      <c r="B6661">
        <v>1423</v>
      </c>
      <c r="C6661" t="str">
        <f>IFERROR(INDEX(customers!B6661:B8160,MATCH(Purchases!B6661,customers!A6661:A8160)), "None")</f>
        <v>None</v>
      </c>
      <c r="D6661" t="str">
        <f>INDEX(Country!$B$2:$B$26,MATCH(INDEX(customers!$D$2:$D$1501,MATCH(Purchases!B6661,customers!$A$2:$A$1501)),Country!$A$2:$A$26))</f>
        <v>VIETNAM</v>
      </c>
      <c r="E6661" t="str">
        <f>INDEX(Region!$C$2:$F$2,MATCH(INDEX(Country!$C$2:$C$26,MATCH(Purchases!D6661,Country!$B$2:$B$26)), Region!$C$1:$F$1))</f>
        <v>ASIA</v>
      </c>
      <c r="F6661" t="e">
        <f>INDEX(customers!G6661:G8160, MATCH(Purchases!C6661,customers!B6661:B8160))</f>
        <v>#N/A</v>
      </c>
      <c r="G6661" t="s">
        <v>9</v>
      </c>
      <c r="H6661">
        <v>267389.02</v>
      </c>
      <c r="I6661" s="1">
        <v>35448</v>
      </c>
      <c r="J6661" t="s">
        <v>10</v>
      </c>
      <c r="K6661" t="s">
        <v>2123</v>
      </c>
      <c r="L6661">
        <v>0</v>
      </c>
      <c r="M6661" t="s">
        <v>7656</v>
      </c>
    </row>
    <row r="6662" spans="1:13" x14ac:dyDescent="0.25">
      <c r="A6662">
        <v>26629</v>
      </c>
      <c r="B6662">
        <v>1273</v>
      </c>
      <c r="C6662" t="str">
        <f>IFERROR(INDEX(customers!B6662:B8161,MATCH(Purchases!B6662,customers!A6662:A8161)), "None")</f>
        <v>None</v>
      </c>
      <c r="D6662" t="str">
        <f>INDEX(Country!$B$2:$B$26,MATCH(INDEX(customers!$D$2:$D$1501,MATCH(Purchases!B6662,customers!$A$2:$A$1501)),Country!$A$2:$A$26))</f>
        <v>JAPAN</v>
      </c>
      <c r="E6662" t="str">
        <f>INDEX(Region!$C$2:$F$2,MATCH(INDEX(Country!$C$2:$C$26,MATCH(Purchases!D6662,Country!$B$2:$B$26)), Region!$C$1:$F$1))</f>
        <v>ASIA</v>
      </c>
      <c r="F6662" t="e">
        <f>INDEX(customers!G6662:G8161, MATCH(Purchases!C6662,customers!B6662:B8161))</f>
        <v>#N/A</v>
      </c>
      <c r="G6662" t="s">
        <v>16</v>
      </c>
      <c r="H6662">
        <v>200170.79</v>
      </c>
      <c r="I6662" s="1">
        <v>34526</v>
      </c>
      <c r="J6662" t="s">
        <v>26</v>
      </c>
      <c r="K6662" t="s">
        <v>1561</v>
      </c>
      <c r="L6662">
        <v>0</v>
      </c>
      <c r="M6662" t="s">
        <v>7657</v>
      </c>
    </row>
    <row r="6663" spans="1:13" x14ac:dyDescent="0.25">
      <c r="A6663">
        <v>26630</v>
      </c>
      <c r="B6663">
        <v>382</v>
      </c>
      <c r="C6663" t="str">
        <f>IFERROR(INDEX(customers!B6663:B8162,MATCH(Purchases!B6663,customers!A6663:A8162)), "None")</f>
        <v>None</v>
      </c>
      <c r="D6663" t="str">
        <f>INDEX(Country!$B$2:$B$26,MATCH(INDEX(customers!$D$2:$D$1501,MATCH(Purchases!B6663,customers!$A$2:$A$1501)),Country!$A$2:$A$26))</f>
        <v>INDIA</v>
      </c>
      <c r="E6663" t="str">
        <f>INDEX(Region!$C$2:$F$2,MATCH(INDEX(Country!$C$2:$C$26,MATCH(Purchases!D6663,Country!$B$2:$B$26)), Region!$C$1:$F$1))</f>
        <v>ASIA</v>
      </c>
      <c r="F6663" t="e">
        <f>INDEX(customers!G6663:G8162, MATCH(Purchases!C6663,customers!B6663:B8162))</f>
        <v>#N/A</v>
      </c>
      <c r="G6663" t="s">
        <v>16</v>
      </c>
      <c r="H6663">
        <v>133244.71</v>
      </c>
      <c r="I6663" s="1">
        <v>34301</v>
      </c>
      <c r="J6663" t="s">
        <v>26</v>
      </c>
      <c r="K6663" t="s">
        <v>676</v>
      </c>
      <c r="L6663">
        <v>0</v>
      </c>
      <c r="M6663" t="s">
        <v>7658</v>
      </c>
    </row>
    <row r="6664" spans="1:13" x14ac:dyDescent="0.25">
      <c r="A6664">
        <v>26631</v>
      </c>
      <c r="B6664">
        <v>737</v>
      </c>
      <c r="C6664" t="str">
        <f>IFERROR(INDEX(customers!B6664:B8163,MATCH(Purchases!B6664,customers!A6664:A8163)), "None")</f>
        <v>None</v>
      </c>
      <c r="D6664" t="str">
        <f>INDEX(Country!$B$2:$B$26,MATCH(INDEX(customers!$D$2:$D$1501,MATCH(Purchases!B6664,customers!$A$2:$A$1501)),Country!$A$2:$A$26))</f>
        <v>CHINA</v>
      </c>
      <c r="E6664" t="str">
        <f>INDEX(Region!$C$2:$F$2,MATCH(INDEX(Country!$C$2:$C$26,MATCH(Purchases!D6664,Country!$B$2:$B$26)), Region!$C$1:$F$1))</f>
        <v>AMERICA</v>
      </c>
      <c r="F6664" t="e">
        <f>INDEX(customers!G6664:G8163, MATCH(Purchases!C6664,customers!B6664:B8163))</f>
        <v>#N/A</v>
      </c>
      <c r="G6664" t="s">
        <v>16</v>
      </c>
      <c r="H6664">
        <v>362967.77</v>
      </c>
      <c r="I6664" s="1">
        <v>34275</v>
      </c>
      <c r="J6664" t="s">
        <v>13</v>
      </c>
      <c r="K6664" t="s">
        <v>805</v>
      </c>
      <c r="L6664">
        <v>0</v>
      </c>
      <c r="M6664" t="s">
        <v>7659</v>
      </c>
    </row>
    <row r="6665" spans="1:13" x14ac:dyDescent="0.25">
      <c r="A6665">
        <v>26656</v>
      </c>
      <c r="B6665">
        <v>1417</v>
      </c>
      <c r="C6665" t="str">
        <f>IFERROR(INDEX(customers!B6665:B8164,MATCH(Purchases!B6665,customers!A6665:A8164)), "None")</f>
        <v>None</v>
      </c>
      <c r="D6665" t="str">
        <f>INDEX(Country!$B$2:$B$26,MATCH(INDEX(customers!$D$2:$D$1501,MATCH(Purchases!B6665,customers!$A$2:$A$1501)),Country!$A$2:$A$26))</f>
        <v>ARGENTINA</v>
      </c>
      <c r="E6665" t="str">
        <f>INDEX(Region!$C$2:$F$2,MATCH(INDEX(Country!$C$2:$C$26,MATCH(Purchases!D6665,Country!$B$2:$B$26)), Region!$C$1:$F$1))</f>
        <v>AMERICA</v>
      </c>
      <c r="F6665" t="e">
        <f>INDEX(customers!G6665:G8164, MATCH(Purchases!C6665,customers!B6665:B8164))</f>
        <v>#N/A</v>
      </c>
      <c r="G6665" t="s">
        <v>16</v>
      </c>
      <c r="H6665">
        <v>86982.71</v>
      </c>
      <c r="I6665" s="1">
        <v>33764</v>
      </c>
      <c r="J6665" t="s">
        <v>26</v>
      </c>
      <c r="K6665" t="s">
        <v>1498</v>
      </c>
      <c r="L6665">
        <v>0</v>
      </c>
      <c r="M6665" t="s">
        <v>7660</v>
      </c>
    </row>
    <row r="6666" spans="1:13" x14ac:dyDescent="0.25">
      <c r="A6666">
        <v>26657</v>
      </c>
      <c r="B6666">
        <v>85</v>
      </c>
      <c r="C6666" t="str">
        <f>IFERROR(INDEX(customers!B6666:B8165,MATCH(Purchases!B6666,customers!A6666:A8165)), "None")</f>
        <v>None</v>
      </c>
      <c r="D6666" t="str">
        <f>INDEX(Country!$B$2:$B$26,MATCH(INDEX(customers!$D$2:$D$1501,MATCH(Purchases!B6666,customers!$A$2:$A$1501)),Country!$A$2:$A$26))</f>
        <v>ETHIOPIA</v>
      </c>
      <c r="E6666" t="e">
        <f>INDEX(Region!$C$2:$F$2,MATCH(INDEX(Country!$C$2:$C$26,MATCH(Purchases!D6666,Country!$B$2:$B$26)), Region!$C$1:$F$1))</f>
        <v>#N/A</v>
      </c>
      <c r="F6666" t="e">
        <f>INDEX(customers!G6666:G8165, MATCH(Purchases!C6666,customers!B6666:B8165))</f>
        <v>#N/A</v>
      </c>
      <c r="G6666" t="s">
        <v>16</v>
      </c>
      <c r="H6666">
        <v>116592.9</v>
      </c>
      <c r="I6666" s="1">
        <v>33877</v>
      </c>
      <c r="J6666" t="s">
        <v>31</v>
      </c>
      <c r="K6666" t="s">
        <v>1554</v>
      </c>
      <c r="L6666">
        <v>0</v>
      </c>
      <c r="M6666" t="s">
        <v>7661</v>
      </c>
    </row>
    <row r="6667" spans="1:13" x14ac:dyDescent="0.25">
      <c r="A6667">
        <v>26658</v>
      </c>
      <c r="B6667">
        <v>877</v>
      </c>
      <c r="C6667" t="str">
        <f>IFERROR(INDEX(customers!B6667:B8166,MATCH(Purchases!B6667,customers!A6667:A8166)), "None")</f>
        <v>None</v>
      </c>
      <c r="D6667" t="str">
        <f>INDEX(Country!$B$2:$B$26,MATCH(INDEX(customers!$D$2:$D$1501,MATCH(Purchases!B6667,customers!$A$2:$A$1501)),Country!$A$2:$A$26))</f>
        <v>MOZAMBIQUE</v>
      </c>
      <c r="E6667" t="str">
        <f>INDEX(Region!$C$2:$F$2,MATCH(INDEX(Country!$C$2:$C$26,MATCH(Purchases!D6667,Country!$B$2:$B$26)), Region!$C$1:$F$1))</f>
        <v>ASIA</v>
      </c>
      <c r="F6667" t="e">
        <f>INDEX(customers!G6667:G8166, MATCH(Purchases!C6667,customers!B6667:B8166))</f>
        <v>#N/A</v>
      </c>
      <c r="G6667" t="s">
        <v>9</v>
      </c>
      <c r="H6667">
        <v>88739.78</v>
      </c>
      <c r="I6667" s="1">
        <v>35056</v>
      </c>
      <c r="J6667" t="s">
        <v>26</v>
      </c>
      <c r="K6667" t="s">
        <v>2180</v>
      </c>
      <c r="L6667">
        <v>0</v>
      </c>
      <c r="M6667" t="s">
        <v>7662</v>
      </c>
    </row>
    <row r="6668" spans="1:13" x14ac:dyDescent="0.25">
      <c r="A6668">
        <v>26659</v>
      </c>
      <c r="B6668">
        <v>1279</v>
      </c>
      <c r="C6668" t="str">
        <f>IFERROR(INDEX(customers!B6668:B8167,MATCH(Purchases!B6668,customers!A6668:A8167)), "None")</f>
        <v>None</v>
      </c>
      <c r="D6668" t="str">
        <f>INDEX(Country!$B$2:$B$26,MATCH(INDEX(customers!$D$2:$D$1501,MATCH(Purchases!B6668,customers!$A$2:$A$1501)),Country!$A$2:$A$26))</f>
        <v>KENYA</v>
      </c>
      <c r="E6668" t="str">
        <f>INDEX(Region!$C$2:$F$2,MATCH(INDEX(Country!$C$2:$C$26,MATCH(Purchases!D6668,Country!$B$2:$B$26)), Region!$C$1:$F$1))</f>
        <v>ASIA</v>
      </c>
      <c r="F6668" t="e">
        <f>INDEX(customers!G6668:G8167, MATCH(Purchases!C6668,customers!B6668:B8167))</f>
        <v>#N/A</v>
      </c>
      <c r="G6668" t="s">
        <v>9</v>
      </c>
      <c r="H6668">
        <v>299204.61</v>
      </c>
      <c r="I6668" s="1">
        <v>35515</v>
      </c>
      <c r="J6668" t="s">
        <v>31</v>
      </c>
      <c r="K6668" t="s">
        <v>700</v>
      </c>
      <c r="L6668">
        <v>0</v>
      </c>
      <c r="M6668" t="s">
        <v>7663</v>
      </c>
    </row>
    <row r="6669" spans="1:13" x14ac:dyDescent="0.25">
      <c r="A6669">
        <v>26660</v>
      </c>
      <c r="B6669">
        <v>976</v>
      </c>
      <c r="C6669" t="str">
        <f>IFERROR(INDEX(customers!B6669:B8168,MATCH(Purchases!B6669,customers!A6669:A8168)), "None")</f>
        <v>None</v>
      </c>
      <c r="D6669" t="str">
        <f>INDEX(Country!$B$2:$B$26,MATCH(INDEX(customers!$D$2:$D$1501,MATCH(Purchases!B6669,customers!$A$2:$A$1501)),Country!$A$2:$A$26))</f>
        <v>ROMANIA</v>
      </c>
      <c r="E6669" t="str">
        <f>INDEX(Region!$C$2:$F$2,MATCH(INDEX(Country!$C$2:$C$26,MATCH(Purchases!D6669,Country!$B$2:$B$26)), Region!$C$1:$F$1))</f>
        <v>EUROPE</v>
      </c>
      <c r="F6669" t="e">
        <f>INDEX(customers!G6669:G8168, MATCH(Purchases!C6669,customers!B6669:B8168))</f>
        <v>#N/A</v>
      </c>
      <c r="G6669" t="s">
        <v>16</v>
      </c>
      <c r="H6669">
        <v>119904.72</v>
      </c>
      <c r="I6669" s="1">
        <v>33682</v>
      </c>
      <c r="J6669" t="s">
        <v>31</v>
      </c>
      <c r="K6669" t="s">
        <v>1640</v>
      </c>
      <c r="L6669">
        <v>0</v>
      </c>
      <c r="M6669" t="s">
        <v>7664</v>
      </c>
    </row>
    <row r="6670" spans="1:13" x14ac:dyDescent="0.25">
      <c r="A6670">
        <v>26661</v>
      </c>
      <c r="B6670">
        <v>1163</v>
      </c>
      <c r="C6670" t="str">
        <f>IFERROR(INDEX(customers!B6670:B8169,MATCH(Purchases!B6670,customers!A6670:A8169)), "None")</f>
        <v>None</v>
      </c>
      <c r="D6670" t="str">
        <f>INDEX(Country!$B$2:$B$26,MATCH(INDEX(customers!$D$2:$D$1501,MATCH(Purchases!B6670,customers!$A$2:$A$1501)),Country!$A$2:$A$26))</f>
        <v>BRAZIL</v>
      </c>
      <c r="E6670" t="str">
        <f>INDEX(Region!$C$2:$F$2,MATCH(INDEX(Country!$C$2:$C$26,MATCH(Purchases!D6670,Country!$B$2:$B$26)), Region!$C$1:$F$1))</f>
        <v>AMERICA</v>
      </c>
      <c r="F6670" t="e">
        <f>INDEX(customers!G6670:G8169, MATCH(Purchases!C6670,customers!B6670:B8169))</f>
        <v>#N/A</v>
      </c>
      <c r="G6670" t="s">
        <v>16</v>
      </c>
      <c r="H6670">
        <v>138515.1</v>
      </c>
      <c r="I6670" s="1">
        <v>33958</v>
      </c>
      <c r="J6670" t="s">
        <v>31</v>
      </c>
      <c r="K6670" t="s">
        <v>819</v>
      </c>
      <c r="L6670">
        <v>0</v>
      </c>
      <c r="M6670" t="s">
        <v>7665</v>
      </c>
    </row>
    <row r="6671" spans="1:13" x14ac:dyDescent="0.25">
      <c r="A6671">
        <v>26662</v>
      </c>
      <c r="B6671">
        <v>107</v>
      </c>
      <c r="C6671" t="str">
        <f>IFERROR(INDEX(customers!B6671:B8170,MATCH(Purchases!B6671,customers!A6671:A8170)), "None")</f>
        <v>None</v>
      </c>
      <c r="D6671" t="str">
        <f>INDEX(Country!$B$2:$B$26,MATCH(INDEX(customers!$D$2:$D$1501,MATCH(Purchases!B6671,customers!$A$2:$A$1501)),Country!$A$2:$A$26))</f>
        <v>MOROCCO</v>
      </c>
      <c r="E6671" t="str">
        <f>INDEX(Region!$C$2:$F$2,MATCH(INDEX(Country!$C$2:$C$26,MATCH(Purchases!D6671,Country!$B$2:$B$26)), Region!$C$1:$F$1))</f>
        <v>ASIA</v>
      </c>
      <c r="F6671" t="e">
        <f>INDEX(customers!G6671:G8170, MATCH(Purchases!C6671,customers!B6671:B8170))</f>
        <v>#N/A</v>
      </c>
      <c r="G6671" t="s">
        <v>16</v>
      </c>
      <c r="H6671">
        <v>114228.65</v>
      </c>
      <c r="I6671" s="1">
        <v>34387</v>
      </c>
      <c r="J6671" t="s">
        <v>26</v>
      </c>
      <c r="K6671" t="s">
        <v>399</v>
      </c>
      <c r="L6671">
        <v>0</v>
      </c>
      <c r="M6671" t="s">
        <v>7666</v>
      </c>
    </row>
    <row r="6672" spans="1:13" x14ac:dyDescent="0.25">
      <c r="A6672">
        <v>26663</v>
      </c>
      <c r="B6672">
        <v>800</v>
      </c>
      <c r="C6672" t="str">
        <f>IFERROR(INDEX(customers!B6672:B8171,MATCH(Purchases!B6672,customers!A6672:A8171)), "None")</f>
        <v>None</v>
      </c>
      <c r="D6672" t="str">
        <f>INDEX(Country!$B$2:$B$26,MATCH(INDEX(customers!$D$2:$D$1501,MATCH(Purchases!B6672,customers!$A$2:$A$1501)),Country!$A$2:$A$26))</f>
        <v>KENYA</v>
      </c>
      <c r="E6672" t="str">
        <f>INDEX(Region!$C$2:$F$2,MATCH(INDEX(Country!$C$2:$C$26,MATCH(Purchases!D6672,Country!$B$2:$B$26)), Region!$C$1:$F$1))</f>
        <v>ASIA</v>
      </c>
      <c r="F6672" t="e">
        <f>INDEX(customers!G6672:G8171, MATCH(Purchases!C6672,customers!B6672:B8171))</f>
        <v>#N/A</v>
      </c>
      <c r="G6672" t="s">
        <v>9</v>
      </c>
      <c r="H6672">
        <v>253842.55</v>
      </c>
      <c r="I6672" s="1">
        <v>35171</v>
      </c>
      <c r="J6672" t="s">
        <v>13</v>
      </c>
      <c r="K6672" t="s">
        <v>4134</v>
      </c>
      <c r="L6672">
        <v>0</v>
      </c>
      <c r="M6672" t="s">
        <v>7667</v>
      </c>
    </row>
    <row r="6673" spans="1:13" x14ac:dyDescent="0.25">
      <c r="A6673">
        <v>26688</v>
      </c>
      <c r="B6673">
        <v>955</v>
      </c>
      <c r="C6673" t="str">
        <f>IFERROR(INDEX(customers!B6673:B8172,MATCH(Purchases!B6673,customers!A6673:A8172)), "None")</f>
        <v>None</v>
      </c>
      <c r="D6673" t="str">
        <f>INDEX(Country!$B$2:$B$26,MATCH(INDEX(customers!$D$2:$D$1501,MATCH(Purchases!B6673,customers!$A$2:$A$1501)),Country!$A$2:$A$26))</f>
        <v>ALGERIA</v>
      </c>
      <c r="E6673" t="e">
        <f>INDEX(Region!$C$2:$F$2,MATCH(INDEX(Country!$C$2:$C$26,MATCH(Purchases!D6673,Country!$B$2:$B$26)), Region!$C$1:$F$1))</f>
        <v>#N/A</v>
      </c>
      <c r="F6673" t="e">
        <f>INDEX(customers!G6673:G8172, MATCH(Purchases!C6673,customers!B6673:B8172))</f>
        <v>#N/A</v>
      </c>
      <c r="G6673" t="s">
        <v>16</v>
      </c>
      <c r="H6673">
        <v>163741.4</v>
      </c>
      <c r="I6673" s="1">
        <v>34200</v>
      </c>
      <c r="J6673" t="s">
        <v>31</v>
      </c>
      <c r="K6673" t="s">
        <v>959</v>
      </c>
      <c r="L6673">
        <v>0</v>
      </c>
      <c r="M6673" t="s">
        <v>7668</v>
      </c>
    </row>
    <row r="6674" spans="1:13" x14ac:dyDescent="0.25">
      <c r="A6674">
        <v>26689</v>
      </c>
      <c r="B6674">
        <v>407</v>
      </c>
      <c r="C6674" t="str">
        <f>IFERROR(INDEX(customers!B6674:B8173,MATCH(Purchases!B6674,customers!A6674:A8173)), "None")</f>
        <v>None</v>
      </c>
      <c r="D6674" t="str">
        <f>INDEX(Country!$B$2:$B$26,MATCH(INDEX(customers!$D$2:$D$1501,MATCH(Purchases!B6674,customers!$A$2:$A$1501)),Country!$A$2:$A$26))</f>
        <v>ARGENTINA</v>
      </c>
      <c r="E6674" t="str">
        <f>INDEX(Region!$C$2:$F$2,MATCH(INDEX(Country!$C$2:$C$26,MATCH(Purchases!D6674,Country!$B$2:$B$26)), Region!$C$1:$F$1))</f>
        <v>AMERICA</v>
      </c>
      <c r="F6674" t="e">
        <f>INDEX(customers!G6674:G8173, MATCH(Purchases!C6674,customers!B6674:B8173))</f>
        <v>#N/A</v>
      </c>
      <c r="G6674" t="s">
        <v>16</v>
      </c>
      <c r="H6674">
        <v>111236.61</v>
      </c>
      <c r="I6674" s="1">
        <v>34607</v>
      </c>
      <c r="J6674" t="s">
        <v>26</v>
      </c>
      <c r="K6674" t="s">
        <v>391</v>
      </c>
      <c r="L6674">
        <v>0</v>
      </c>
      <c r="M6674" t="s">
        <v>7669</v>
      </c>
    </row>
    <row r="6675" spans="1:13" x14ac:dyDescent="0.25">
      <c r="A6675">
        <v>26690</v>
      </c>
      <c r="B6675">
        <v>619</v>
      </c>
      <c r="C6675" t="str">
        <f>IFERROR(INDEX(customers!B6675:B8174,MATCH(Purchases!B6675,customers!A6675:A8174)), "None")</f>
        <v>None</v>
      </c>
      <c r="D6675" t="str">
        <f>INDEX(Country!$B$2:$B$26,MATCH(INDEX(customers!$D$2:$D$1501,MATCH(Purchases!B6675,customers!$A$2:$A$1501)),Country!$A$2:$A$26))</f>
        <v>UNITED STATES</v>
      </c>
      <c r="E6675" t="str">
        <f>INDEX(Region!$C$2:$F$2,MATCH(INDEX(Country!$C$2:$C$26,MATCH(Purchases!D6675,Country!$B$2:$B$26)), Region!$C$1:$F$1))</f>
        <v>MIDDLE EAST</v>
      </c>
      <c r="F6675" t="e">
        <f>INDEX(customers!G6675:G8174, MATCH(Purchases!C6675,customers!B6675:B8174))</f>
        <v>#N/A</v>
      </c>
      <c r="G6675" t="s">
        <v>16</v>
      </c>
      <c r="H6675">
        <v>168905.18</v>
      </c>
      <c r="I6675" s="1">
        <v>34393</v>
      </c>
      <c r="J6675" t="s">
        <v>23</v>
      </c>
      <c r="K6675" t="s">
        <v>1753</v>
      </c>
      <c r="L6675">
        <v>0</v>
      </c>
      <c r="M6675" t="s">
        <v>7670</v>
      </c>
    </row>
    <row r="6676" spans="1:13" x14ac:dyDescent="0.25">
      <c r="A6676">
        <v>26691</v>
      </c>
      <c r="B6676">
        <v>970</v>
      </c>
      <c r="C6676" t="str">
        <f>IFERROR(INDEX(customers!B6676:B8175,MATCH(Purchases!B6676,customers!A6676:A8175)), "None")</f>
        <v>None</v>
      </c>
      <c r="D6676" t="str">
        <f>INDEX(Country!$B$2:$B$26,MATCH(INDEX(customers!$D$2:$D$1501,MATCH(Purchases!B6676,customers!$A$2:$A$1501)),Country!$A$2:$A$26))</f>
        <v>KENYA</v>
      </c>
      <c r="E6676" t="str">
        <f>INDEX(Region!$C$2:$F$2,MATCH(INDEX(Country!$C$2:$C$26,MATCH(Purchases!D6676,Country!$B$2:$B$26)), Region!$C$1:$F$1))</f>
        <v>ASIA</v>
      </c>
      <c r="F6676" t="e">
        <f>INDEX(customers!G6676:G8175, MATCH(Purchases!C6676,customers!B6676:B8175))</f>
        <v>#N/A</v>
      </c>
      <c r="G6676" t="s">
        <v>16</v>
      </c>
      <c r="H6676">
        <v>165298.34</v>
      </c>
      <c r="I6676" s="1">
        <v>33820</v>
      </c>
      <c r="J6676" t="s">
        <v>23</v>
      </c>
      <c r="K6676" t="s">
        <v>1258</v>
      </c>
      <c r="L6676">
        <v>0</v>
      </c>
      <c r="M6676" t="s">
        <v>7671</v>
      </c>
    </row>
    <row r="6677" spans="1:13" x14ac:dyDescent="0.25">
      <c r="A6677">
        <v>26692</v>
      </c>
      <c r="B6677">
        <v>1304</v>
      </c>
      <c r="C6677" t="str">
        <f>IFERROR(INDEX(customers!B6677:B8176,MATCH(Purchases!B6677,customers!A6677:A8176)), "None")</f>
        <v>None</v>
      </c>
      <c r="D6677" t="str">
        <f>INDEX(Country!$B$2:$B$26,MATCH(INDEX(customers!$D$2:$D$1501,MATCH(Purchases!B6677,customers!$A$2:$A$1501)),Country!$A$2:$A$26))</f>
        <v>IRAQ</v>
      </c>
      <c r="E6677" t="str">
        <f>INDEX(Region!$C$2:$F$2,MATCH(INDEX(Country!$C$2:$C$26,MATCH(Purchases!D6677,Country!$B$2:$B$26)), Region!$C$1:$F$1))</f>
        <v>MIDDLE EAST</v>
      </c>
      <c r="F6677" t="e">
        <f>INDEX(customers!G6677:G8176, MATCH(Purchases!C6677,customers!B6677:B8176))</f>
        <v>#N/A</v>
      </c>
      <c r="G6677" t="s">
        <v>16</v>
      </c>
      <c r="H6677">
        <v>20547.89</v>
      </c>
      <c r="I6677" s="1">
        <v>34173</v>
      </c>
      <c r="J6677" t="s">
        <v>23</v>
      </c>
      <c r="K6677" t="s">
        <v>2936</v>
      </c>
      <c r="L6677">
        <v>0</v>
      </c>
      <c r="M6677" t="s">
        <v>7672</v>
      </c>
    </row>
    <row r="6678" spans="1:13" x14ac:dyDescent="0.25">
      <c r="A6678">
        <v>26693</v>
      </c>
      <c r="B6678">
        <v>854</v>
      </c>
      <c r="C6678" t="str">
        <f>IFERROR(INDEX(customers!B6678:B8177,MATCH(Purchases!B6678,customers!A6678:A8177)), "None")</f>
        <v>None</v>
      </c>
      <c r="D6678" t="str">
        <f>INDEX(Country!$B$2:$B$26,MATCH(INDEX(customers!$D$2:$D$1501,MATCH(Purchases!B6678,customers!$A$2:$A$1501)),Country!$A$2:$A$26))</f>
        <v>ALGERIA</v>
      </c>
      <c r="E6678" t="e">
        <f>INDEX(Region!$C$2:$F$2,MATCH(INDEX(Country!$C$2:$C$26,MATCH(Purchases!D6678,Country!$B$2:$B$26)), Region!$C$1:$F$1))</f>
        <v>#N/A</v>
      </c>
      <c r="F6678" t="e">
        <f>INDEX(customers!G6678:G8177, MATCH(Purchases!C6678,customers!B6678:B8177))</f>
        <v>#N/A</v>
      </c>
      <c r="G6678" t="s">
        <v>16</v>
      </c>
      <c r="H6678">
        <v>110952.34</v>
      </c>
      <c r="I6678" s="1">
        <v>34203</v>
      </c>
      <c r="J6678" t="s">
        <v>31</v>
      </c>
      <c r="K6678" t="s">
        <v>320</v>
      </c>
      <c r="L6678">
        <v>0</v>
      </c>
      <c r="M6678" t="s">
        <v>7673</v>
      </c>
    </row>
    <row r="6679" spans="1:13" x14ac:dyDescent="0.25">
      <c r="A6679">
        <v>26694</v>
      </c>
      <c r="B6679">
        <v>643</v>
      </c>
      <c r="C6679" t="str">
        <f>IFERROR(INDEX(customers!B6679:B8178,MATCH(Purchases!B6679,customers!A6679:A8178)), "None")</f>
        <v>None</v>
      </c>
      <c r="D6679" t="str">
        <f>INDEX(Country!$B$2:$B$26,MATCH(INDEX(customers!$D$2:$D$1501,MATCH(Purchases!B6679,customers!$A$2:$A$1501)),Country!$A$2:$A$26))</f>
        <v>ALGERIA</v>
      </c>
      <c r="E6679" t="e">
        <f>INDEX(Region!$C$2:$F$2,MATCH(INDEX(Country!$C$2:$C$26,MATCH(Purchases!D6679,Country!$B$2:$B$26)), Region!$C$1:$F$1))</f>
        <v>#N/A</v>
      </c>
      <c r="F6679" t="e">
        <f>INDEX(customers!G6679:G8178, MATCH(Purchases!C6679,customers!B6679:B8178))</f>
        <v>#N/A</v>
      </c>
      <c r="G6679" t="s">
        <v>9</v>
      </c>
      <c r="H6679">
        <v>153627.09</v>
      </c>
      <c r="I6679" s="1">
        <v>35837</v>
      </c>
      <c r="J6679" t="s">
        <v>31</v>
      </c>
      <c r="K6679" t="s">
        <v>271</v>
      </c>
      <c r="L6679">
        <v>0</v>
      </c>
      <c r="M6679" t="s">
        <v>7674</v>
      </c>
    </row>
    <row r="6680" spans="1:13" x14ac:dyDescent="0.25">
      <c r="A6680">
        <v>26695</v>
      </c>
      <c r="B6680">
        <v>1282</v>
      </c>
      <c r="C6680" t="str">
        <f>IFERROR(INDEX(customers!B6680:B8179,MATCH(Purchases!B6680,customers!A6680:A8179)), "None")</f>
        <v>None</v>
      </c>
      <c r="D6680" t="str">
        <f>INDEX(Country!$B$2:$B$26,MATCH(INDEX(customers!$D$2:$D$1501,MATCH(Purchases!B6680,customers!$A$2:$A$1501)),Country!$A$2:$A$26))</f>
        <v>KENYA</v>
      </c>
      <c r="E6680" t="str">
        <f>INDEX(Region!$C$2:$F$2,MATCH(INDEX(Country!$C$2:$C$26,MATCH(Purchases!D6680,Country!$B$2:$B$26)), Region!$C$1:$F$1))</f>
        <v>ASIA</v>
      </c>
      <c r="F6680" t="e">
        <f>INDEX(customers!G6680:G8179, MATCH(Purchases!C6680,customers!B6680:B8179))</f>
        <v>#N/A</v>
      </c>
      <c r="G6680" t="s">
        <v>16</v>
      </c>
      <c r="H6680">
        <v>90888.320000000007</v>
      </c>
      <c r="I6680" s="1">
        <v>34127</v>
      </c>
      <c r="J6680" t="s">
        <v>23</v>
      </c>
      <c r="K6680" t="s">
        <v>3755</v>
      </c>
      <c r="L6680">
        <v>0</v>
      </c>
      <c r="M6680" t="s">
        <v>7675</v>
      </c>
    </row>
    <row r="6681" spans="1:13" x14ac:dyDescent="0.25">
      <c r="A6681">
        <v>26720</v>
      </c>
      <c r="B6681">
        <v>1249</v>
      </c>
      <c r="C6681" t="str">
        <f>IFERROR(INDEX(customers!B6681:B8180,MATCH(Purchases!B6681,customers!A6681:A8180)), "None")</f>
        <v>None</v>
      </c>
      <c r="D6681" t="str">
        <f>INDEX(Country!$B$2:$B$26,MATCH(INDEX(customers!$D$2:$D$1501,MATCH(Purchases!B6681,customers!$A$2:$A$1501)),Country!$A$2:$A$26))</f>
        <v>GERMANY</v>
      </c>
      <c r="E6681" t="str">
        <f>INDEX(Region!$C$2:$F$2,MATCH(INDEX(Country!$C$2:$C$26,MATCH(Purchases!D6681,Country!$B$2:$B$26)), Region!$C$1:$F$1))</f>
        <v>EUROPE</v>
      </c>
      <c r="F6681" t="e">
        <f>INDEX(customers!G6681:G8180, MATCH(Purchases!C6681,customers!B6681:B8180))</f>
        <v>#N/A</v>
      </c>
      <c r="G6681" t="s">
        <v>9</v>
      </c>
      <c r="H6681">
        <v>37960.379999999997</v>
      </c>
      <c r="I6681" s="1">
        <v>35419</v>
      </c>
      <c r="J6681" t="s">
        <v>13</v>
      </c>
      <c r="K6681" t="s">
        <v>3292</v>
      </c>
      <c r="L6681">
        <v>0</v>
      </c>
      <c r="M6681" t="s">
        <v>7676</v>
      </c>
    </row>
    <row r="6682" spans="1:13" x14ac:dyDescent="0.25">
      <c r="A6682">
        <v>26721</v>
      </c>
      <c r="B6682">
        <v>826</v>
      </c>
      <c r="C6682" t="str">
        <f>IFERROR(INDEX(customers!B6682:B8181,MATCH(Purchases!B6682,customers!A6682:A8181)), "None")</f>
        <v>None</v>
      </c>
      <c r="D6682" t="str">
        <f>INDEX(Country!$B$2:$B$26,MATCH(INDEX(customers!$D$2:$D$1501,MATCH(Purchases!B6682,customers!$A$2:$A$1501)),Country!$A$2:$A$26))</f>
        <v>JORDAN</v>
      </c>
      <c r="E6682" t="str">
        <f>INDEX(Region!$C$2:$F$2,MATCH(INDEX(Country!$C$2:$C$26,MATCH(Purchases!D6682,Country!$B$2:$B$26)), Region!$C$1:$F$1))</f>
        <v>ASIA</v>
      </c>
      <c r="F6682" t="e">
        <f>INDEX(customers!G6682:G8181, MATCH(Purchases!C6682,customers!B6682:B8181))</f>
        <v>#N/A</v>
      </c>
      <c r="G6682" t="s">
        <v>9</v>
      </c>
      <c r="H6682">
        <v>331740.14</v>
      </c>
      <c r="I6682" s="1">
        <v>35512</v>
      </c>
      <c r="J6682" t="s">
        <v>31</v>
      </c>
      <c r="K6682" t="s">
        <v>696</v>
      </c>
      <c r="L6682">
        <v>0</v>
      </c>
      <c r="M6682" t="s">
        <v>7677</v>
      </c>
    </row>
    <row r="6683" spans="1:13" x14ac:dyDescent="0.25">
      <c r="A6683">
        <v>26722</v>
      </c>
      <c r="B6683">
        <v>4</v>
      </c>
      <c r="C6683" t="str">
        <f>IFERROR(INDEX(customers!B6683:B8182,MATCH(Purchases!B6683,customers!A6683:A8182)), "None")</f>
        <v>None</v>
      </c>
      <c r="D6683" t="str">
        <f>INDEX(Country!$B$2:$B$26,MATCH(INDEX(customers!$D$2:$D$1501,MATCH(Purchases!B6683,customers!$A$2:$A$1501)),Country!$A$2:$A$26))</f>
        <v>EGYPT</v>
      </c>
      <c r="E6683" t="str">
        <f>INDEX(Region!$C$2:$F$2,MATCH(INDEX(Country!$C$2:$C$26,MATCH(Purchases!D6683,Country!$B$2:$B$26)), Region!$C$1:$F$1))</f>
        <v>MIDDLE EAST</v>
      </c>
      <c r="F6683" t="e">
        <f>INDEX(customers!G6683:G8182, MATCH(Purchases!C6683,customers!B6683:B8182))</f>
        <v>#N/A</v>
      </c>
      <c r="G6683" t="s">
        <v>9</v>
      </c>
      <c r="H6683">
        <v>173562.06</v>
      </c>
      <c r="I6683" s="1">
        <v>35201</v>
      </c>
      <c r="J6683" t="s">
        <v>31</v>
      </c>
      <c r="K6683" t="s">
        <v>721</v>
      </c>
      <c r="L6683">
        <v>0</v>
      </c>
      <c r="M6683" t="s">
        <v>7678</v>
      </c>
    </row>
    <row r="6684" spans="1:13" x14ac:dyDescent="0.25">
      <c r="A6684">
        <v>26723</v>
      </c>
      <c r="B6684">
        <v>568</v>
      </c>
      <c r="C6684" t="str">
        <f>IFERROR(INDEX(customers!B6684:B8183,MATCH(Purchases!B6684,customers!A6684:A8183)), "None")</f>
        <v>None</v>
      </c>
      <c r="D6684" t="str">
        <f>INDEX(Country!$B$2:$B$26,MATCH(INDEX(customers!$D$2:$D$1501,MATCH(Purchases!B6684,customers!$A$2:$A$1501)),Country!$A$2:$A$26))</f>
        <v>JORDAN</v>
      </c>
      <c r="E6684" t="str">
        <f>INDEX(Region!$C$2:$F$2,MATCH(INDEX(Country!$C$2:$C$26,MATCH(Purchases!D6684,Country!$B$2:$B$26)), Region!$C$1:$F$1))</f>
        <v>ASIA</v>
      </c>
      <c r="F6684" t="e">
        <f>INDEX(customers!G6684:G8183, MATCH(Purchases!C6684,customers!B6684:B8183))</f>
        <v>#N/A</v>
      </c>
      <c r="G6684" t="s">
        <v>16</v>
      </c>
      <c r="H6684">
        <v>122730.4</v>
      </c>
      <c r="I6684" s="1">
        <v>34762</v>
      </c>
      <c r="J6684" t="s">
        <v>10</v>
      </c>
      <c r="K6684" t="s">
        <v>61</v>
      </c>
      <c r="L6684">
        <v>0</v>
      </c>
      <c r="M6684" t="s">
        <v>7679</v>
      </c>
    </row>
    <row r="6685" spans="1:13" x14ac:dyDescent="0.25">
      <c r="A6685">
        <v>26724</v>
      </c>
      <c r="B6685">
        <v>1411</v>
      </c>
      <c r="C6685" t="str">
        <f>IFERROR(INDEX(customers!B6685:B8184,MATCH(Purchases!B6685,customers!A6685:A8184)), "None")</f>
        <v>None</v>
      </c>
      <c r="D6685" t="str">
        <f>INDEX(Country!$B$2:$B$26,MATCH(INDEX(customers!$D$2:$D$1501,MATCH(Purchases!B6685,customers!$A$2:$A$1501)),Country!$A$2:$A$26))</f>
        <v>VIETNAM</v>
      </c>
      <c r="E6685" t="str">
        <f>INDEX(Region!$C$2:$F$2,MATCH(INDEX(Country!$C$2:$C$26,MATCH(Purchases!D6685,Country!$B$2:$B$26)), Region!$C$1:$F$1))</f>
        <v>ASIA</v>
      </c>
      <c r="F6685" t="e">
        <f>INDEX(customers!G6685:G8184, MATCH(Purchases!C6685,customers!B6685:B8184))</f>
        <v>#N/A</v>
      </c>
      <c r="G6685" t="s">
        <v>16</v>
      </c>
      <c r="H6685">
        <v>162762.01999999999</v>
      </c>
      <c r="I6685" s="1">
        <v>34372</v>
      </c>
      <c r="J6685" t="s">
        <v>13</v>
      </c>
      <c r="K6685" t="s">
        <v>592</v>
      </c>
      <c r="L6685">
        <v>0</v>
      </c>
      <c r="M6685" t="s">
        <v>7680</v>
      </c>
    </row>
    <row r="6686" spans="1:13" x14ac:dyDescent="0.25">
      <c r="A6686">
        <v>26725</v>
      </c>
      <c r="B6686">
        <v>1475</v>
      </c>
      <c r="C6686" t="str">
        <f>IFERROR(INDEX(customers!B6686:B8185,MATCH(Purchases!B6686,customers!A6686:A8185)), "None")</f>
        <v>None</v>
      </c>
      <c r="D6686" t="str">
        <f>INDEX(Country!$B$2:$B$26,MATCH(INDEX(customers!$D$2:$D$1501,MATCH(Purchases!B6686,customers!$A$2:$A$1501)),Country!$A$2:$A$26))</f>
        <v>ALGERIA</v>
      </c>
      <c r="E6686" t="e">
        <f>INDEX(Region!$C$2:$F$2,MATCH(INDEX(Country!$C$2:$C$26,MATCH(Purchases!D6686,Country!$B$2:$B$26)), Region!$C$1:$F$1))</f>
        <v>#N/A</v>
      </c>
      <c r="F6686" t="e">
        <f>INDEX(customers!G6686:G8185, MATCH(Purchases!C6686,customers!B6686:B8185))</f>
        <v>#N/A</v>
      </c>
      <c r="G6686" t="s">
        <v>9</v>
      </c>
      <c r="H6686">
        <v>37357.760000000002</v>
      </c>
      <c r="I6686" s="1">
        <v>35947</v>
      </c>
      <c r="J6686" t="s">
        <v>31</v>
      </c>
      <c r="K6686" t="s">
        <v>3358</v>
      </c>
      <c r="L6686">
        <v>0</v>
      </c>
      <c r="M6686" t="s">
        <v>7681</v>
      </c>
    </row>
    <row r="6687" spans="1:13" x14ac:dyDescent="0.25">
      <c r="A6687">
        <v>26726</v>
      </c>
      <c r="B6687">
        <v>359</v>
      </c>
      <c r="C6687" t="str">
        <f>IFERROR(INDEX(customers!B6687:B8186,MATCH(Purchases!B6687,customers!A6687:A8186)), "None")</f>
        <v>None</v>
      </c>
      <c r="D6687" t="str">
        <f>INDEX(Country!$B$2:$B$26,MATCH(INDEX(customers!$D$2:$D$1501,MATCH(Purchases!B6687,customers!$A$2:$A$1501)),Country!$A$2:$A$26))</f>
        <v>KENYA</v>
      </c>
      <c r="E6687" t="str">
        <f>INDEX(Region!$C$2:$F$2,MATCH(INDEX(Country!$C$2:$C$26,MATCH(Purchases!D6687,Country!$B$2:$B$26)), Region!$C$1:$F$1))</f>
        <v>ASIA</v>
      </c>
      <c r="F6687" t="e">
        <f>INDEX(customers!G6687:G8186, MATCH(Purchases!C6687,customers!B6687:B8186))</f>
        <v>#N/A</v>
      </c>
      <c r="G6687" t="s">
        <v>16</v>
      </c>
      <c r="H6687">
        <v>154804.49</v>
      </c>
      <c r="I6687" s="1">
        <v>33966</v>
      </c>
      <c r="J6687" t="s">
        <v>26</v>
      </c>
      <c r="K6687" t="s">
        <v>2247</v>
      </c>
      <c r="L6687">
        <v>0</v>
      </c>
      <c r="M6687" t="s">
        <v>7682</v>
      </c>
    </row>
    <row r="6688" spans="1:13" x14ac:dyDescent="0.25">
      <c r="A6688">
        <v>26727</v>
      </c>
      <c r="B6688">
        <v>944</v>
      </c>
      <c r="C6688" t="str">
        <f>IFERROR(INDEX(customers!B6688:B8187,MATCH(Purchases!B6688,customers!A6688:A8187)), "None")</f>
        <v>None</v>
      </c>
      <c r="D6688" t="str">
        <f>INDEX(Country!$B$2:$B$26,MATCH(INDEX(customers!$D$2:$D$1501,MATCH(Purchases!B6688,customers!$A$2:$A$1501)),Country!$A$2:$A$26))</f>
        <v>EGYPT</v>
      </c>
      <c r="E6688" t="str">
        <f>INDEX(Region!$C$2:$F$2,MATCH(INDEX(Country!$C$2:$C$26,MATCH(Purchases!D6688,Country!$B$2:$B$26)), Region!$C$1:$F$1))</f>
        <v>MIDDLE EAST</v>
      </c>
      <c r="F6688" t="e">
        <f>INDEX(customers!G6688:G8187, MATCH(Purchases!C6688,customers!B6688:B8187))</f>
        <v>#N/A</v>
      </c>
      <c r="G6688" t="s">
        <v>9</v>
      </c>
      <c r="H6688">
        <v>206403.49</v>
      </c>
      <c r="I6688" s="1">
        <v>35948</v>
      </c>
      <c r="J6688" t="s">
        <v>23</v>
      </c>
      <c r="K6688" t="s">
        <v>1139</v>
      </c>
      <c r="L6688">
        <v>0</v>
      </c>
      <c r="M6688" t="s">
        <v>7683</v>
      </c>
    </row>
    <row r="6689" spans="1:13" x14ac:dyDescent="0.25">
      <c r="A6689">
        <v>26752</v>
      </c>
      <c r="B6689">
        <v>1312</v>
      </c>
      <c r="C6689" t="str">
        <f>IFERROR(INDEX(customers!B6689:B8188,MATCH(Purchases!B6689,customers!A6689:A8188)), "None")</f>
        <v>None</v>
      </c>
      <c r="D6689" t="str">
        <f>INDEX(Country!$B$2:$B$26,MATCH(INDEX(customers!$D$2:$D$1501,MATCH(Purchases!B6689,customers!$A$2:$A$1501)),Country!$A$2:$A$26))</f>
        <v>CANADA</v>
      </c>
      <c r="E6689" t="str">
        <f>INDEX(Region!$C$2:$F$2,MATCH(INDEX(Country!$C$2:$C$26,MATCH(Purchases!D6689,Country!$B$2:$B$26)), Region!$C$1:$F$1))</f>
        <v>AMERICA</v>
      </c>
      <c r="F6689" t="e">
        <f>INDEX(customers!G6689:G8188, MATCH(Purchases!C6689,customers!B6689:B8188))</f>
        <v>#N/A</v>
      </c>
      <c r="G6689" t="s">
        <v>9</v>
      </c>
      <c r="H6689">
        <v>88745.61</v>
      </c>
      <c r="I6689" s="1">
        <v>35260</v>
      </c>
      <c r="J6689" t="s">
        <v>31</v>
      </c>
      <c r="K6689" t="s">
        <v>622</v>
      </c>
      <c r="L6689">
        <v>0</v>
      </c>
      <c r="M6689" t="s">
        <v>7684</v>
      </c>
    </row>
    <row r="6690" spans="1:13" x14ac:dyDescent="0.25">
      <c r="A6690">
        <v>26753</v>
      </c>
      <c r="B6690">
        <v>838</v>
      </c>
      <c r="C6690" t="str">
        <f>IFERROR(INDEX(customers!B6690:B8189,MATCH(Purchases!B6690,customers!A6690:A8189)), "None")</f>
        <v>None</v>
      </c>
      <c r="D6690" t="str">
        <f>INDEX(Country!$B$2:$B$26,MATCH(INDEX(customers!$D$2:$D$1501,MATCH(Purchases!B6690,customers!$A$2:$A$1501)),Country!$A$2:$A$26))</f>
        <v>ETHIOPIA</v>
      </c>
      <c r="E6690" t="e">
        <f>INDEX(Region!$C$2:$F$2,MATCH(INDEX(Country!$C$2:$C$26,MATCH(Purchases!D6690,Country!$B$2:$B$26)), Region!$C$1:$F$1))</f>
        <v>#N/A</v>
      </c>
      <c r="F6690" t="e">
        <f>INDEX(customers!G6690:G8189, MATCH(Purchases!C6690,customers!B6690:B8189))</f>
        <v>#N/A</v>
      </c>
      <c r="G6690" t="s">
        <v>16</v>
      </c>
      <c r="H6690">
        <v>63821.32</v>
      </c>
      <c r="I6690" s="1">
        <v>33892</v>
      </c>
      <c r="J6690" t="s">
        <v>23</v>
      </c>
      <c r="K6690" t="s">
        <v>713</v>
      </c>
      <c r="L6690">
        <v>0</v>
      </c>
      <c r="M6690" t="s">
        <v>7685</v>
      </c>
    </row>
    <row r="6691" spans="1:13" x14ac:dyDescent="0.25">
      <c r="A6691">
        <v>26754</v>
      </c>
      <c r="B6691">
        <v>880</v>
      </c>
      <c r="C6691" t="str">
        <f>IFERROR(INDEX(customers!B6691:B8190,MATCH(Purchases!B6691,customers!A6691:A8190)), "None")</f>
        <v>None</v>
      </c>
      <c r="D6691" t="str">
        <f>INDEX(Country!$B$2:$B$26,MATCH(INDEX(customers!$D$2:$D$1501,MATCH(Purchases!B6691,customers!$A$2:$A$1501)),Country!$A$2:$A$26))</f>
        <v>INDIA</v>
      </c>
      <c r="E6691" t="str">
        <f>INDEX(Region!$C$2:$F$2,MATCH(INDEX(Country!$C$2:$C$26,MATCH(Purchases!D6691,Country!$B$2:$B$26)), Region!$C$1:$F$1))</f>
        <v>ASIA</v>
      </c>
      <c r="F6691" t="e">
        <f>INDEX(customers!G6691:G8190, MATCH(Purchases!C6691,customers!B6691:B8190))</f>
        <v>#N/A</v>
      </c>
      <c r="G6691" t="s">
        <v>9</v>
      </c>
      <c r="H6691">
        <v>153757.64000000001</v>
      </c>
      <c r="I6691" s="1">
        <v>35832</v>
      </c>
      <c r="J6691" t="s">
        <v>31</v>
      </c>
      <c r="K6691" t="s">
        <v>2257</v>
      </c>
      <c r="L6691">
        <v>0</v>
      </c>
      <c r="M6691" t="s">
        <v>7686</v>
      </c>
    </row>
    <row r="6692" spans="1:13" x14ac:dyDescent="0.25">
      <c r="A6692">
        <v>26755</v>
      </c>
      <c r="B6692">
        <v>1240</v>
      </c>
      <c r="C6692" t="str">
        <f>IFERROR(INDEX(customers!B6692:B8191,MATCH(Purchases!B6692,customers!A6692:A8191)), "None")</f>
        <v>None</v>
      </c>
      <c r="D6692" t="str">
        <f>INDEX(Country!$B$2:$B$26,MATCH(INDEX(customers!$D$2:$D$1501,MATCH(Purchases!B6692,customers!$A$2:$A$1501)),Country!$A$2:$A$26))</f>
        <v>EGYPT</v>
      </c>
      <c r="E6692" t="str">
        <f>INDEX(Region!$C$2:$F$2,MATCH(INDEX(Country!$C$2:$C$26,MATCH(Purchases!D6692,Country!$B$2:$B$26)), Region!$C$1:$F$1))</f>
        <v>MIDDLE EAST</v>
      </c>
      <c r="F6692" t="e">
        <f>INDEX(customers!G6692:G8191, MATCH(Purchases!C6692,customers!B6692:B8191))</f>
        <v>#N/A</v>
      </c>
      <c r="G6692" t="s">
        <v>9</v>
      </c>
      <c r="H6692">
        <v>235638.15</v>
      </c>
      <c r="I6692" s="1">
        <v>35403</v>
      </c>
      <c r="J6692" t="s">
        <v>13</v>
      </c>
      <c r="K6692" t="s">
        <v>1077</v>
      </c>
      <c r="L6692">
        <v>0</v>
      </c>
      <c r="M6692" t="s">
        <v>7687</v>
      </c>
    </row>
    <row r="6693" spans="1:13" x14ac:dyDescent="0.25">
      <c r="A6693">
        <v>26756</v>
      </c>
      <c r="B6693">
        <v>739</v>
      </c>
      <c r="C6693" t="str">
        <f>IFERROR(INDEX(customers!B6693:B8192,MATCH(Purchases!B6693,customers!A6693:A8192)), "None")</f>
        <v>None</v>
      </c>
      <c r="D6693" t="str">
        <f>INDEX(Country!$B$2:$B$26,MATCH(INDEX(customers!$D$2:$D$1501,MATCH(Purchases!B6693,customers!$A$2:$A$1501)),Country!$A$2:$A$26))</f>
        <v>KENYA</v>
      </c>
      <c r="E6693" t="str">
        <f>INDEX(Region!$C$2:$F$2,MATCH(INDEX(Country!$C$2:$C$26,MATCH(Purchases!D6693,Country!$B$2:$B$26)), Region!$C$1:$F$1))</f>
        <v>ASIA</v>
      </c>
      <c r="F6693" t="e">
        <f>INDEX(customers!G6693:G8192, MATCH(Purchases!C6693,customers!B6693:B8192))</f>
        <v>#N/A</v>
      </c>
      <c r="G6693" t="s">
        <v>16</v>
      </c>
      <c r="H6693">
        <v>149986.51</v>
      </c>
      <c r="I6693" s="1">
        <v>33735</v>
      </c>
      <c r="J6693" t="s">
        <v>31</v>
      </c>
      <c r="K6693" t="s">
        <v>1488</v>
      </c>
      <c r="L6693">
        <v>0</v>
      </c>
      <c r="M6693" t="s">
        <v>7688</v>
      </c>
    </row>
    <row r="6694" spans="1:13" x14ac:dyDescent="0.25">
      <c r="A6694">
        <v>26757</v>
      </c>
      <c r="B6694">
        <v>442</v>
      </c>
      <c r="C6694" t="str">
        <f>IFERROR(INDEX(customers!B6694:B8193,MATCH(Purchases!B6694,customers!A6694:A8193)), "None")</f>
        <v>None</v>
      </c>
      <c r="D6694" t="str">
        <f>INDEX(Country!$B$2:$B$26,MATCH(INDEX(customers!$D$2:$D$1501,MATCH(Purchases!B6694,customers!$A$2:$A$1501)),Country!$A$2:$A$26))</f>
        <v>ARGENTINA</v>
      </c>
      <c r="E6694" t="str">
        <f>INDEX(Region!$C$2:$F$2,MATCH(INDEX(Country!$C$2:$C$26,MATCH(Purchases!D6694,Country!$B$2:$B$26)), Region!$C$1:$F$1))</f>
        <v>AMERICA</v>
      </c>
      <c r="F6694" t="e">
        <f>INDEX(customers!G6694:G8193, MATCH(Purchases!C6694,customers!B6694:B8193))</f>
        <v>#N/A</v>
      </c>
      <c r="G6694" t="s">
        <v>9</v>
      </c>
      <c r="H6694">
        <v>46974.18</v>
      </c>
      <c r="I6694" s="1">
        <v>35373</v>
      </c>
      <c r="J6694" t="s">
        <v>26</v>
      </c>
      <c r="K6694" t="s">
        <v>230</v>
      </c>
      <c r="L6694">
        <v>0</v>
      </c>
      <c r="M6694" t="s">
        <v>7689</v>
      </c>
    </row>
    <row r="6695" spans="1:13" x14ac:dyDescent="0.25">
      <c r="A6695">
        <v>26758</v>
      </c>
      <c r="B6695">
        <v>767</v>
      </c>
      <c r="C6695" t="str">
        <f>IFERROR(INDEX(customers!B6695:B8194,MATCH(Purchases!B6695,customers!A6695:A8194)), "None")</f>
        <v>None</v>
      </c>
      <c r="D6695" t="str">
        <f>INDEX(Country!$B$2:$B$26,MATCH(INDEX(customers!$D$2:$D$1501,MATCH(Purchases!B6695,customers!$A$2:$A$1501)),Country!$A$2:$A$26))</f>
        <v>PERU</v>
      </c>
      <c r="E6695" t="str">
        <f>INDEX(Region!$C$2:$F$2,MATCH(INDEX(Country!$C$2:$C$26,MATCH(Purchases!D6695,Country!$B$2:$B$26)), Region!$C$1:$F$1))</f>
        <v>ASIA</v>
      </c>
      <c r="F6695" t="e">
        <f>INDEX(customers!G6695:G8194, MATCH(Purchases!C6695,customers!B6695:B8194))</f>
        <v>#N/A</v>
      </c>
      <c r="G6695" t="s">
        <v>16</v>
      </c>
      <c r="H6695">
        <v>211605.23</v>
      </c>
      <c r="I6695" s="1">
        <v>34478</v>
      </c>
      <c r="J6695" t="s">
        <v>23</v>
      </c>
      <c r="K6695" t="s">
        <v>2183</v>
      </c>
      <c r="L6695">
        <v>0</v>
      </c>
      <c r="M6695" t="s">
        <v>7690</v>
      </c>
    </row>
    <row r="6696" spans="1:13" x14ac:dyDescent="0.25">
      <c r="A6696">
        <v>26759</v>
      </c>
      <c r="B6696">
        <v>41</v>
      </c>
      <c r="C6696" t="str">
        <f>IFERROR(INDEX(customers!B6696:B8195,MATCH(Purchases!B6696,customers!A6696:A8195)), "None")</f>
        <v>None</v>
      </c>
      <c r="D6696" t="str">
        <f>INDEX(Country!$B$2:$B$26,MATCH(INDEX(customers!$D$2:$D$1501,MATCH(Purchases!B6696,customers!$A$2:$A$1501)),Country!$A$2:$A$26))</f>
        <v>IRAN</v>
      </c>
      <c r="E6696" t="str">
        <f>INDEX(Region!$C$2:$F$2,MATCH(INDEX(Country!$C$2:$C$26,MATCH(Purchases!D6696,Country!$B$2:$B$26)), Region!$C$1:$F$1))</f>
        <v>MIDDLE EAST</v>
      </c>
      <c r="F6696" t="e">
        <f>INDEX(customers!G6696:G8195, MATCH(Purchases!C6696,customers!B6696:B8195))</f>
        <v>#N/A</v>
      </c>
      <c r="G6696" t="s">
        <v>16</v>
      </c>
      <c r="H6696">
        <v>206729.48</v>
      </c>
      <c r="I6696" s="1">
        <v>33629</v>
      </c>
      <c r="J6696" t="s">
        <v>23</v>
      </c>
      <c r="K6696" t="s">
        <v>564</v>
      </c>
      <c r="L6696">
        <v>0</v>
      </c>
      <c r="M6696" t="s">
        <v>7691</v>
      </c>
    </row>
    <row r="6697" spans="1:13" x14ac:dyDescent="0.25">
      <c r="A6697">
        <v>26784</v>
      </c>
      <c r="B6697">
        <v>1094</v>
      </c>
      <c r="C6697" t="str">
        <f>IFERROR(INDEX(customers!B6697:B8196,MATCH(Purchases!B6697,customers!A6697:A8196)), "None")</f>
        <v>None</v>
      </c>
      <c r="D6697" t="str">
        <f>INDEX(Country!$B$2:$B$26,MATCH(INDEX(customers!$D$2:$D$1501,MATCH(Purchases!B6697,customers!$A$2:$A$1501)),Country!$A$2:$A$26))</f>
        <v>BRAZIL</v>
      </c>
      <c r="E6697" t="str">
        <f>INDEX(Region!$C$2:$F$2,MATCH(INDEX(Country!$C$2:$C$26,MATCH(Purchases!D6697,Country!$B$2:$B$26)), Region!$C$1:$F$1))</f>
        <v>AMERICA</v>
      </c>
      <c r="F6697" t="e">
        <f>INDEX(customers!G6697:G8196, MATCH(Purchases!C6697,customers!B6697:B8196))</f>
        <v>#N/A</v>
      </c>
      <c r="G6697" t="s">
        <v>16</v>
      </c>
      <c r="H6697">
        <v>132125.96</v>
      </c>
      <c r="I6697" s="1">
        <v>34174</v>
      </c>
      <c r="J6697" t="s">
        <v>13</v>
      </c>
      <c r="K6697" t="s">
        <v>236</v>
      </c>
      <c r="L6697">
        <v>0</v>
      </c>
      <c r="M6697" t="s">
        <v>7692</v>
      </c>
    </row>
    <row r="6698" spans="1:13" x14ac:dyDescent="0.25">
      <c r="A6698">
        <v>26785</v>
      </c>
      <c r="B6698">
        <v>10</v>
      </c>
      <c r="C6698" t="str">
        <f>IFERROR(INDEX(customers!B6698:B8197,MATCH(Purchases!B6698,customers!A6698:A8197)), "None")</f>
        <v>None</v>
      </c>
      <c r="D6698" t="str">
        <f>INDEX(Country!$B$2:$B$26,MATCH(INDEX(customers!$D$2:$D$1501,MATCH(Purchases!B6698,customers!$A$2:$A$1501)),Country!$A$2:$A$26))</f>
        <v>ETHIOPIA</v>
      </c>
      <c r="E6698" t="e">
        <f>INDEX(Region!$C$2:$F$2,MATCH(INDEX(Country!$C$2:$C$26,MATCH(Purchases!D6698,Country!$B$2:$B$26)), Region!$C$1:$F$1))</f>
        <v>#N/A</v>
      </c>
      <c r="F6698" t="e">
        <f>INDEX(customers!G6698:G8197, MATCH(Purchases!C6698,customers!B6698:B8197))</f>
        <v>#N/A</v>
      </c>
      <c r="G6698" t="s">
        <v>9</v>
      </c>
      <c r="H6698">
        <v>148499.07</v>
      </c>
      <c r="I6698" s="1">
        <v>35241</v>
      </c>
      <c r="J6698" t="s">
        <v>10</v>
      </c>
      <c r="K6698" t="s">
        <v>225</v>
      </c>
      <c r="L6698">
        <v>0</v>
      </c>
      <c r="M6698" t="s">
        <v>7693</v>
      </c>
    </row>
    <row r="6699" spans="1:13" x14ac:dyDescent="0.25">
      <c r="A6699">
        <v>26786</v>
      </c>
      <c r="B6699">
        <v>461</v>
      </c>
      <c r="C6699" t="str">
        <f>IFERROR(INDEX(customers!B6699:B8198,MATCH(Purchases!B6699,customers!A6699:A8198)), "None")</f>
        <v>None</v>
      </c>
      <c r="D6699" t="str">
        <f>INDEX(Country!$B$2:$B$26,MATCH(INDEX(customers!$D$2:$D$1501,MATCH(Purchases!B6699,customers!$A$2:$A$1501)),Country!$A$2:$A$26))</f>
        <v>VIETNAM</v>
      </c>
      <c r="E6699" t="str">
        <f>INDEX(Region!$C$2:$F$2,MATCH(INDEX(Country!$C$2:$C$26,MATCH(Purchases!D6699,Country!$B$2:$B$26)), Region!$C$1:$F$1))</f>
        <v>ASIA</v>
      </c>
      <c r="F6699" t="e">
        <f>INDEX(customers!G6699:G8198, MATCH(Purchases!C6699,customers!B6699:B8198))</f>
        <v>#N/A</v>
      </c>
      <c r="G6699" t="s">
        <v>16</v>
      </c>
      <c r="H6699">
        <v>147906.46</v>
      </c>
      <c r="I6699" s="1">
        <v>34067</v>
      </c>
      <c r="J6699" t="s">
        <v>31</v>
      </c>
      <c r="K6699" t="s">
        <v>1448</v>
      </c>
      <c r="L6699">
        <v>0</v>
      </c>
      <c r="M6699" t="s">
        <v>7694</v>
      </c>
    </row>
    <row r="6700" spans="1:13" x14ac:dyDescent="0.25">
      <c r="A6700">
        <v>26787</v>
      </c>
      <c r="B6700">
        <v>232</v>
      </c>
      <c r="C6700" t="str">
        <f>IFERROR(INDEX(customers!B6700:B8199,MATCH(Purchases!B6700,customers!A6700:A8199)), "None")</f>
        <v>None</v>
      </c>
      <c r="D6700" t="str">
        <f>INDEX(Country!$B$2:$B$26,MATCH(INDEX(customers!$D$2:$D$1501,MATCH(Purchases!B6700,customers!$A$2:$A$1501)),Country!$A$2:$A$26))</f>
        <v>RUSSIA</v>
      </c>
      <c r="E6700" t="str">
        <f>INDEX(Region!$C$2:$F$2,MATCH(INDEX(Country!$C$2:$C$26,MATCH(Purchases!D6700,Country!$B$2:$B$26)), Region!$C$1:$F$1))</f>
        <v>EUROPE</v>
      </c>
      <c r="F6700" t="e">
        <f>INDEX(customers!G6700:G8199, MATCH(Purchases!C6700,customers!B6700:B8199))</f>
        <v>#N/A</v>
      </c>
      <c r="G6700" t="s">
        <v>9</v>
      </c>
      <c r="H6700">
        <v>119541.27</v>
      </c>
      <c r="I6700" s="1">
        <v>34962</v>
      </c>
      <c r="J6700" t="s">
        <v>26</v>
      </c>
      <c r="K6700" t="s">
        <v>38</v>
      </c>
      <c r="L6700">
        <v>0</v>
      </c>
      <c r="M6700" t="s">
        <v>7695</v>
      </c>
    </row>
    <row r="6701" spans="1:13" x14ac:dyDescent="0.25">
      <c r="A6701">
        <v>26788</v>
      </c>
      <c r="B6701">
        <v>172</v>
      </c>
      <c r="C6701" t="str">
        <f>IFERROR(INDEX(customers!B6701:B8200,MATCH(Purchases!B6701,customers!A6701:A8200)), "None")</f>
        <v>None</v>
      </c>
      <c r="D6701" t="str">
        <f>INDEX(Country!$B$2:$B$26,MATCH(INDEX(customers!$D$2:$D$1501,MATCH(Purchases!B6701,customers!$A$2:$A$1501)),Country!$A$2:$A$26))</f>
        <v>RUSSIA</v>
      </c>
      <c r="E6701" t="str">
        <f>INDEX(Region!$C$2:$F$2,MATCH(INDEX(Country!$C$2:$C$26,MATCH(Purchases!D6701,Country!$B$2:$B$26)), Region!$C$1:$F$1))</f>
        <v>EUROPE</v>
      </c>
      <c r="F6701" t="e">
        <f>INDEX(customers!G6701:G8200, MATCH(Purchases!C6701,customers!B6701:B8200))</f>
        <v>#N/A</v>
      </c>
      <c r="G6701" t="s">
        <v>16</v>
      </c>
      <c r="H6701">
        <v>200616.11</v>
      </c>
      <c r="I6701" s="1">
        <v>34002</v>
      </c>
      <c r="J6701" t="s">
        <v>26</v>
      </c>
      <c r="K6701" t="s">
        <v>1162</v>
      </c>
      <c r="L6701">
        <v>0</v>
      </c>
      <c r="M6701" t="s">
        <v>7696</v>
      </c>
    </row>
    <row r="6702" spans="1:13" x14ac:dyDescent="0.25">
      <c r="A6702">
        <v>26789</v>
      </c>
      <c r="B6702">
        <v>983</v>
      </c>
      <c r="C6702" t="str">
        <f>IFERROR(INDEX(customers!B6702:B8201,MATCH(Purchases!B6702,customers!A6702:A8201)), "None")</f>
        <v>None</v>
      </c>
      <c r="D6702" t="str">
        <f>INDEX(Country!$B$2:$B$26,MATCH(INDEX(customers!$D$2:$D$1501,MATCH(Purchases!B6702,customers!$A$2:$A$1501)),Country!$A$2:$A$26))</f>
        <v>GERMANY</v>
      </c>
      <c r="E6702" t="str">
        <f>INDEX(Region!$C$2:$F$2,MATCH(INDEX(Country!$C$2:$C$26,MATCH(Purchases!D6702,Country!$B$2:$B$26)), Region!$C$1:$F$1))</f>
        <v>EUROPE</v>
      </c>
      <c r="F6702" t="e">
        <f>INDEX(customers!G6702:G8201, MATCH(Purchases!C6702,customers!B6702:B8201))</f>
        <v>#N/A</v>
      </c>
      <c r="G6702" t="s">
        <v>16</v>
      </c>
      <c r="H6702">
        <v>35498</v>
      </c>
      <c r="I6702" s="1">
        <v>34421</v>
      </c>
      <c r="J6702" t="s">
        <v>31</v>
      </c>
      <c r="K6702" t="s">
        <v>3995</v>
      </c>
      <c r="L6702">
        <v>0</v>
      </c>
      <c r="M6702" t="s">
        <v>7697</v>
      </c>
    </row>
    <row r="6703" spans="1:13" x14ac:dyDescent="0.25">
      <c r="A6703">
        <v>26790</v>
      </c>
      <c r="B6703">
        <v>1121</v>
      </c>
      <c r="C6703" t="str">
        <f>IFERROR(INDEX(customers!B6703:B8202,MATCH(Purchases!B6703,customers!A6703:A8202)), "None")</f>
        <v>None</v>
      </c>
      <c r="D6703" t="str">
        <f>INDEX(Country!$B$2:$B$26,MATCH(INDEX(customers!$D$2:$D$1501,MATCH(Purchases!B6703,customers!$A$2:$A$1501)),Country!$A$2:$A$26))</f>
        <v>SAUDI ARABIA</v>
      </c>
      <c r="E6703" t="str">
        <f>INDEX(Region!$C$2:$F$2,MATCH(INDEX(Country!$C$2:$C$26,MATCH(Purchases!D6703,Country!$B$2:$B$26)), Region!$C$1:$F$1))</f>
        <v>MIDDLE EAST</v>
      </c>
      <c r="F6703" t="e">
        <f>INDEX(customers!G6703:G8202, MATCH(Purchases!C6703,customers!B6703:B8202))</f>
        <v>#N/A</v>
      </c>
      <c r="G6703" t="s">
        <v>9</v>
      </c>
      <c r="H6703">
        <v>104510.23</v>
      </c>
      <c r="I6703" s="1">
        <v>35381</v>
      </c>
      <c r="J6703" t="s">
        <v>26</v>
      </c>
      <c r="K6703" t="s">
        <v>72</v>
      </c>
      <c r="L6703">
        <v>0</v>
      </c>
      <c r="M6703" t="s">
        <v>7698</v>
      </c>
    </row>
    <row r="6704" spans="1:13" x14ac:dyDescent="0.25">
      <c r="A6704">
        <v>26791</v>
      </c>
      <c r="B6704">
        <v>347</v>
      </c>
      <c r="C6704" t="str">
        <f>IFERROR(INDEX(customers!B6704:B8203,MATCH(Purchases!B6704,customers!A6704:A8203)), "None")</f>
        <v>None</v>
      </c>
      <c r="D6704" t="str">
        <f>INDEX(Country!$B$2:$B$26,MATCH(INDEX(customers!$D$2:$D$1501,MATCH(Purchases!B6704,customers!$A$2:$A$1501)),Country!$A$2:$A$26))</f>
        <v>ARGENTINA</v>
      </c>
      <c r="E6704" t="str">
        <f>INDEX(Region!$C$2:$F$2,MATCH(INDEX(Country!$C$2:$C$26,MATCH(Purchases!D6704,Country!$B$2:$B$26)), Region!$C$1:$F$1))</f>
        <v>AMERICA</v>
      </c>
      <c r="F6704" t="e">
        <f>INDEX(customers!G6704:G8203, MATCH(Purchases!C6704,customers!B6704:B8203))</f>
        <v>#N/A</v>
      </c>
      <c r="G6704" t="s">
        <v>48</v>
      </c>
      <c r="H6704">
        <v>223779.95</v>
      </c>
      <c r="I6704" s="1">
        <v>34819</v>
      </c>
      <c r="J6704" t="s">
        <v>10</v>
      </c>
      <c r="K6704" t="s">
        <v>1176</v>
      </c>
      <c r="L6704">
        <v>0</v>
      </c>
      <c r="M6704" t="s">
        <v>7699</v>
      </c>
    </row>
    <row r="6705" spans="1:13" x14ac:dyDescent="0.25">
      <c r="A6705">
        <v>26816</v>
      </c>
      <c r="B6705">
        <v>466</v>
      </c>
      <c r="C6705" t="str">
        <f>IFERROR(INDEX(customers!B6705:B8204,MATCH(Purchases!B6705,customers!A6705:A8204)), "None")</f>
        <v>None</v>
      </c>
      <c r="D6705" t="str">
        <f>INDEX(Country!$B$2:$B$26,MATCH(INDEX(customers!$D$2:$D$1501,MATCH(Purchases!B6705,customers!$A$2:$A$1501)),Country!$A$2:$A$26))</f>
        <v>JAPAN</v>
      </c>
      <c r="E6705" t="str">
        <f>INDEX(Region!$C$2:$F$2,MATCH(INDEX(Country!$C$2:$C$26,MATCH(Purchases!D6705,Country!$B$2:$B$26)), Region!$C$1:$F$1))</f>
        <v>ASIA</v>
      </c>
      <c r="F6705" t="e">
        <f>INDEX(customers!G6705:G8204, MATCH(Purchases!C6705,customers!B6705:B8204))</f>
        <v>#N/A</v>
      </c>
      <c r="G6705" t="s">
        <v>16</v>
      </c>
      <c r="H6705">
        <v>129849.23</v>
      </c>
      <c r="I6705" s="1">
        <v>34186</v>
      </c>
      <c r="J6705" t="s">
        <v>26</v>
      </c>
      <c r="K6705" t="s">
        <v>1356</v>
      </c>
      <c r="L6705">
        <v>0</v>
      </c>
      <c r="M6705" t="s">
        <v>7700</v>
      </c>
    </row>
    <row r="6706" spans="1:13" x14ac:dyDescent="0.25">
      <c r="A6706">
        <v>26817</v>
      </c>
      <c r="B6706">
        <v>770</v>
      </c>
      <c r="C6706" t="str">
        <f>IFERROR(INDEX(customers!B6706:B8205,MATCH(Purchases!B6706,customers!A6706:A8205)), "None")</f>
        <v>None</v>
      </c>
      <c r="D6706" t="str">
        <f>INDEX(Country!$B$2:$B$26,MATCH(INDEX(customers!$D$2:$D$1501,MATCH(Purchases!B6706,customers!$A$2:$A$1501)),Country!$A$2:$A$26))</f>
        <v>INDIA</v>
      </c>
      <c r="E6706" t="str">
        <f>INDEX(Region!$C$2:$F$2,MATCH(INDEX(Country!$C$2:$C$26,MATCH(Purchases!D6706,Country!$B$2:$B$26)), Region!$C$1:$F$1))</f>
        <v>ASIA</v>
      </c>
      <c r="F6706" t="e">
        <f>INDEX(customers!G6706:G8205, MATCH(Purchases!C6706,customers!B6706:B8205))</f>
        <v>#N/A</v>
      </c>
      <c r="G6706" t="s">
        <v>9</v>
      </c>
      <c r="H6706">
        <v>149767.42000000001</v>
      </c>
      <c r="I6706" s="1">
        <v>35900</v>
      </c>
      <c r="J6706" t="s">
        <v>26</v>
      </c>
      <c r="K6706" t="s">
        <v>1830</v>
      </c>
      <c r="L6706">
        <v>0</v>
      </c>
      <c r="M6706" t="s">
        <v>7701</v>
      </c>
    </row>
    <row r="6707" spans="1:13" x14ac:dyDescent="0.25">
      <c r="A6707">
        <v>26818</v>
      </c>
      <c r="B6707">
        <v>1186</v>
      </c>
      <c r="C6707" t="str">
        <f>IFERROR(INDEX(customers!B6707:B8206,MATCH(Purchases!B6707,customers!A6707:A8206)), "None")</f>
        <v>None</v>
      </c>
      <c r="D6707" t="str">
        <f>INDEX(Country!$B$2:$B$26,MATCH(INDEX(customers!$D$2:$D$1501,MATCH(Purchases!B6707,customers!$A$2:$A$1501)),Country!$A$2:$A$26))</f>
        <v>UNITED KINGDOM</v>
      </c>
      <c r="E6707" t="str">
        <f>INDEX(Region!$C$2:$F$2,MATCH(INDEX(Country!$C$2:$C$26,MATCH(Purchases!D6707,Country!$B$2:$B$26)), Region!$C$1:$F$1))</f>
        <v>MIDDLE EAST</v>
      </c>
      <c r="F6707" t="e">
        <f>INDEX(customers!G6707:G8206, MATCH(Purchases!C6707,customers!B6707:B8206))</f>
        <v>#N/A</v>
      </c>
      <c r="G6707" t="s">
        <v>16</v>
      </c>
      <c r="H6707">
        <v>310219.64</v>
      </c>
      <c r="I6707" s="1">
        <v>33612</v>
      </c>
      <c r="J6707" t="s">
        <v>23</v>
      </c>
      <c r="K6707" t="s">
        <v>316</v>
      </c>
      <c r="L6707">
        <v>0</v>
      </c>
      <c r="M6707" t="s">
        <v>7702</v>
      </c>
    </row>
    <row r="6708" spans="1:13" x14ac:dyDescent="0.25">
      <c r="A6708">
        <v>26819</v>
      </c>
      <c r="B6708">
        <v>679</v>
      </c>
      <c r="C6708" t="str">
        <f>IFERROR(INDEX(customers!B6708:B8207,MATCH(Purchases!B6708,customers!A6708:A8207)), "None")</f>
        <v>None</v>
      </c>
      <c r="D6708" t="str">
        <f>INDEX(Country!$B$2:$B$26,MATCH(INDEX(customers!$D$2:$D$1501,MATCH(Purchases!B6708,customers!$A$2:$A$1501)),Country!$A$2:$A$26))</f>
        <v>IRAN</v>
      </c>
      <c r="E6708" t="str">
        <f>INDEX(Region!$C$2:$F$2,MATCH(INDEX(Country!$C$2:$C$26,MATCH(Purchases!D6708,Country!$B$2:$B$26)), Region!$C$1:$F$1))</f>
        <v>MIDDLE EAST</v>
      </c>
      <c r="F6708" t="e">
        <f>INDEX(customers!G6708:G8207, MATCH(Purchases!C6708,customers!B6708:B8207))</f>
        <v>#N/A</v>
      </c>
      <c r="G6708" t="s">
        <v>9</v>
      </c>
      <c r="H6708">
        <v>3759.92</v>
      </c>
      <c r="I6708" s="1">
        <v>35076</v>
      </c>
      <c r="J6708" t="s">
        <v>31</v>
      </c>
      <c r="K6708" t="s">
        <v>1950</v>
      </c>
      <c r="L6708">
        <v>0</v>
      </c>
      <c r="M6708" t="s">
        <v>7703</v>
      </c>
    </row>
    <row r="6709" spans="1:13" x14ac:dyDescent="0.25">
      <c r="A6709">
        <v>26820</v>
      </c>
      <c r="B6709">
        <v>847</v>
      </c>
      <c r="C6709" t="str">
        <f>IFERROR(INDEX(customers!B6709:B8208,MATCH(Purchases!B6709,customers!A6709:A8208)), "None")</f>
        <v>None</v>
      </c>
      <c r="D6709" t="str">
        <f>INDEX(Country!$B$2:$B$26,MATCH(INDEX(customers!$D$2:$D$1501,MATCH(Purchases!B6709,customers!$A$2:$A$1501)),Country!$A$2:$A$26))</f>
        <v>UNITED KINGDOM</v>
      </c>
      <c r="E6709" t="str">
        <f>INDEX(Region!$C$2:$F$2,MATCH(INDEX(Country!$C$2:$C$26,MATCH(Purchases!D6709,Country!$B$2:$B$26)), Region!$C$1:$F$1))</f>
        <v>MIDDLE EAST</v>
      </c>
      <c r="F6709" t="e">
        <f>INDEX(customers!G6709:G8208, MATCH(Purchases!C6709,customers!B6709:B8208))</f>
        <v>#N/A</v>
      </c>
      <c r="G6709" t="s">
        <v>16</v>
      </c>
      <c r="H6709">
        <v>10786.56</v>
      </c>
      <c r="I6709" s="1">
        <v>34536</v>
      </c>
      <c r="J6709" t="s">
        <v>13</v>
      </c>
      <c r="K6709" t="s">
        <v>447</v>
      </c>
      <c r="L6709">
        <v>0</v>
      </c>
      <c r="M6709" t="s">
        <v>7704</v>
      </c>
    </row>
    <row r="6710" spans="1:13" x14ac:dyDescent="0.25">
      <c r="A6710">
        <v>26821</v>
      </c>
      <c r="B6710">
        <v>1073</v>
      </c>
      <c r="C6710" t="str">
        <f>IFERROR(INDEX(customers!B6710:B8209,MATCH(Purchases!B6710,customers!A6710:A8209)), "None")</f>
        <v>None</v>
      </c>
      <c r="D6710" t="str">
        <f>INDEX(Country!$B$2:$B$26,MATCH(INDEX(customers!$D$2:$D$1501,MATCH(Purchases!B6710,customers!$A$2:$A$1501)),Country!$A$2:$A$26))</f>
        <v>IRAN</v>
      </c>
      <c r="E6710" t="str">
        <f>INDEX(Region!$C$2:$F$2,MATCH(INDEX(Country!$C$2:$C$26,MATCH(Purchases!D6710,Country!$B$2:$B$26)), Region!$C$1:$F$1))</f>
        <v>MIDDLE EAST</v>
      </c>
      <c r="F6710" t="e">
        <f>INDEX(customers!G6710:G8209, MATCH(Purchases!C6710,customers!B6710:B8209))</f>
        <v>#N/A</v>
      </c>
      <c r="G6710" t="s">
        <v>9</v>
      </c>
      <c r="H6710">
        <v>147846.28</v>
      </c>
      <c r="I6710" s="1">
        <v>35033</v>
      </c>
      <c r="J6710" t="s">
        <v>23</v>
      </c>
      <c r="K6710" t="s">
        <v>1241</v>
      </c>
      <c r="L6710">
        <v>0</v>
      </c>
      <c r="M6710" t="s">
        <v>7705</v>
      </c>
    </row>
    <row r="6711" spans="1:13" x14ac:dyDescent="0.25">
      <c r="A6711">
        <v>26822</v>
      </c>
      <c r="B6711">
        <v>998</v>
      </c>
      <c r="C6711" t="str">
        <f>IFERROR(INDEX(customers!B6711:B8210,MATCH(Purchases!B6711,customers!A6711:A8210)), "None")</f>
        <v>None</v>
      </c>
      <c r="D6711" t="str">
        <f>INDEX(Country!$B$2:$B$26,MATCH(INDEX(customers!$D$2:$D$1501,MATCH(Purchases!B6711,customers!$A$2:$A$1501)),Country!$A$2:$A$26))</f>
        <v>PERU</v>
      </c>
      <c r="E6711" t="str">
        <f>INDEX(Region!$C$2:$F$2,MATCH(INDEX(Country!$C$2:$C$26,MATCH(Purchases!D6711,Country!$B$2:$B$26)), Region!$C$1:$F$1))</f>
        <v>ASIA</v>
      </c>
      <c r="F6711" t="e">
        <f>INDEX(customers!G6711:G8210, MATCH(Purchases!C6711,customers!B6711:B8210))</f>
        <v>#N/A</v>
      </c>
      <c r="G6711" t="s">
        <v>16</v>
      </c>
      <c r="H6711">
        <v>116222.11</v>
      </c>
      <c r="I6711" s="1">
        <v>34462</v>
      </c>
      <c r="J6711" t="s">
        <v>13</v>
      </c>
      <c r="K6711" t="s">
        <v>1019</v>
      </c>
      <c r="L6711">
        <v>0</v>
      </c>
      <c r="M6711" t="s">
        <v>7706</v>
      </c>
    </row>
    <row r="6712" spans="1:13" x14ac:dyDescent="0.25">
      <c r="A6712">
        <v>26823</v>
      </c>
      <c r="B6712">
        <v>155</v>
      </c>
      <c r="C6712" t="str">
        <f>IFERROR(INDEX(customers!B6712:B8211,MATCH(Purchases!B6712,customers!A6712:A8211)), "None")</f>
        <v>None</v>
      </c>
      <c r="D6712" t="str">
        <f>INDEX(Country!$B$2:$B$26,MATCH(INDEX(customers!$D$2:$D$1501,MATCH(Purchases!B6712,customers!$A$2:$A$1501)),Country!$A$2:$A$26))</f>
        <v>ALGERIA</v>
      </c>
      <c r="E6712" t="e">
        <f>INDEX(Region!$C$2:$F$2,MATCH(INDEX(Country!$C$2:$C$26,MATCH(Purchases!D6712,Country!$B$2:$B$26)), Region!$C$1:$F$1))</f>
        <v>#N/A</v>
      </c>
      <c r="F6712" t="e">
        <f>INDEX(customers!G6712:G8211, MATCH(Purchases!C6712,customers!B6712:B8211))</f>
        <v>#N/A</v>
      </c>
      <c r="G6712" t="s">
        <v>9</v>
      </c>
      <c r="H6712">
        <v>45231.28</v>
      </c>
      <c r="I6712" s="1">
        <v>35545</v>
      </c>
      <c r="J6712" t="s">
        <v>10</v>
      </c>
      <c r="K6712" t="s">
        <v>2187</v>
      </c>
      <c r="L6712">
        <v>0</v>
      </c>
      <c r="M6712" t="s">
        <v>7707</v>
      </c>
    </row>
    <row r="6713" spans="1:13" x14ac:dyDescent="0.25">
      <c r="A6713">
        <v>26848</v>
      </c>
      <c r="B6713">
        <v>623</v>
      </c>
      <c r="C6713" t="str">
        <f>IFERROR(INDEX(customers!B6713:B8212,MATCH(Purchases!B6713,customers!A6713:A8212)), "None")</f>
        <v>None</v>
      </c>
      <c r="D6713" t="str">
        <f>INDEX(Country!$B$2:$B$26,MATCH(INDEX(customers!$D$2:$D$1501,MATCH(Purchases!B6713,customers!$A$2:$A$1501)),Country!$A$2:$A$26))</f>
        <v>INDONESIA</v>
      </c>
      <c r="E6713" t="str">
        <f>INDEX(Region!$C$2:$F$2,MATCH(INDEX(Country!$C$2:$C$26,MATCH(Purchases!D6713,Country!$B$2:$B$26)), Region!$C$1:$F$1))</f>
        <v>ASIA</v>
      </c>
      <c r="F6713" t="e">
        <f>INDEX(customers!G6713:G8212, MATCH(Purchases!C6713,customers!B6713:B8212))</f>
        <v>#N/A</v>
      </c>
      <c r="G6713" t="s">
        <v>48</v>
      </c>
      <c r="H6713">
        <v>155027.98000000001</v>
      </c>
      <c r="I6713" s="1">
        <v>34768</v>
      </c>
      <c r="J6713" t="s">
        <v>10</v>
      </c>
      <c r="K6713" t="s">
        <v>592</v>
      </c>
      <c r="L6713">
        <v>0</v>
      </c>
      <c r="M6713" t="s">
        <v>7708</v>
      </c>
    </row>
    <row r="6714" spans="1:13" x14ac:dyDescent="0.25">
      <c r="A6714">
        <v>26849</v>
      </c>
      <c r="B6714">
        <v>844</v>
      </c>
      <c r="C6714" t="str">
        <f>IFERROR(INDEX(customers!B6714:B8213,MATCH(Purchases!B6714,customers!A6714:A8213)), "None")</f>
        <v>None</v>
      </c>
      <c r="D6714" t="str">
        <f>INDEX(Country!$B$2:$B$26,MATCH(INDEX(customers!$D$2:$D$1501,MATCH(Purchases!B6714,customers!$A$2:$A$1501)),Country!$A$2:$A$26))</f>
        <v>IRAQ</v>
      </c>
      <c r="E6714" t="str">
        <f>INDEX(Region!$C$2:$F$2,MATCH(INDEX(Country!$C$2:$C$26,MATCH(Purchases!D6714,Country!$B$2:$B$26)), Region!$C$1:$F$1))</f>
        <v>MIDDLE EAST</v>
      </c>
      <c r="F6714" t="e">
        <f>INDEX(customers!G6714:G8213, MATCH(Purchases!C6714,customers!B6714:B8213))</f>
        <v>#N/A</v>
      </c>
      <c r="G6714" t="s">
        <v>9</v>
      </c>
      <c r="H6714">
        <v>113335.31</v>
      </c>
      <c r="I6714" s="1">
        <v>35898</v>
      </c>
      <c r="J6714" t="s">
        <v>26</v>
      </c>
      <c r="K6714" t="s">
        <v>1247</v>
      </c>
      <c r="L6714">
        <v>0</v>
      </c>
      <c r="M6714" t="s">
        <v>7709</v>
      </c>
    </row>
    <row r="6715" spans="1:13" x14ac:dyDescent="0.25">
      <c r="A6715">
        <v>26850</v>
      </c>
      <c r="B6715">
        <v>311</v>
      </c>
      <c r="C6715" t="str">
        <f>IFERROR(INDEX(customers!B6715:B8214,MATCH(Purchases!B6715,customers!A6715:A8214)), "None")</f>
        <v>None</v>
      </c>
      <c r="D6715" t="str">
        <f>INDEX(Country!$B$2:$B$26,MATCH(INDEX(customers!$D$2:$D$1501,MATCH(Purchases!B6715,customers!$A$2:$A$1501)),Country!$A$2:$A$26))</f>
        <v>UNITED KINGDOM</v>
      </c>
      <c r="E6715" t="str">
        <f>INDEX(Region!$C$2:$F$2,MATCH(INDEX(Country!$C$2:$C$26,MATCH(Purchases!D6715,Country!$B$2:$B$26)), Region!$C$1:$F$1))</f>
        <v>MIDDLE EAST</v>
      </c>
      <c r="F6715" t="e">
        <f>INDEX(customers!G6715:G8214, MATCH(Purchases!C6715,customers!B6715:B8214))</f>
        <v>#N/A</v>
      </c>
      <c r="G6715" t="s">
        <v>9</v>
      </c>
      <c r="H6715">
        <v>136271.43</v>
      </c>
      <c r="I6715" s="1">
        <v>35039</v>
      </c>
      <c r="J6715" t="s">
        <v>10</v>
      </c>
      <c r="K6715" t="s">
        <v>2201</v>
      </c>
      <c r="L6715">
        <v>0</v>
      </c>
      <c r="M6715" t="s">
        <v>7710</v>
      </c>
    </row>
    <row r="6716" spans="1:13" x14ac:dyDescent="0.25">
      <c r="A6716">
        <v>26851</v>
      </c>
      <c r="B6716">
        <v>181</v>
      </c>
      <c r="C6716" t="str">
        <f>IFERROR(INDEX(customers!B6716:B8215,MATCH(Purchases!B6716,customers!A6716:A8215)), "None")</f>
        <v>None</v>
      </c>
      <c r="D6716" t="str">
        <f>INDEX(Country!$B$2:$B$26,MATCH(INDEX(customers!$D$2:$D$1501,MATCH(Purchases!B6716,customers!$A$2:$A$1501)),Country!$A$2:$A$26))</f>
        <v>INDONESIA</v>
      </c>
      <c r="E6716" t="str">
        <f>INDEX(Region!$C$2:$F$2,MATCH(INDEX(Country!$C$2:$C$26,MATCH(Purchases!D6716,Country!$B$2:$B$26)), Region!$C$1:$F$1))</f>
        <v>ASIA</v>
      </c>
      <c r="F6716" t="e">
        <f>INDEX(customers!G6716:G8215, MATCH(Purchases!C6716,customers!B6716:B8215))</f>
        <v>#N/A</v>
      </c>
      <c r="G6716" t="s">
        <v>9</v>
      </c>
      <c r="H6716">
        <v>23622.14</v>
      </c>
      <c r="I6716" s="1">
        <v>34905</v>
      </c>
      <c r="J6716" t="s">
        <v>26</v>
      </c>
      <c r="K6716" t="s">
        <v>76</v>
      </c>
      <c r="L6716">
        <v>0</v>
      </c>
      <c r="M6716" t="s">
        <v>7711</v>
      </c>
    </row>
    <row r="6717" spans="1:13" x14ac:dyDescent="0.25">
      <c r="A6717">
        <v>26852</v>
      </c>
      <c r="B6717">
        <v>4</v>
      </c>
      <c r="C6717" t="str">
        <f>IFERROR(INDEX(customers!B6717:B8216,MATCH(Purchases!B6717,customers!A6717:A8216)), "None")</f>
        <v>None</v>
      </c>
      <c r="D6717" t="str">
        <f>INDEX(Country!$B$2:$B$26,MATCH(INDEX(customers!$D$2:$D$1501,MATCH(Purchases!B6717,customers!$A$2:$A$1501)),Country!$A$2:$A$26))</f>
        <v>EGYPT</v>
      </c>
      <c r="E6717" t="str">
        <f>INDEX(Region!$C$2:$F$2,MATCH(INDEX(Country!$C$2:$C$26,MATCH(Purchases!D6717,Country!$B$2:$B$26)), Region!$C$1:$F$1))</f>
        <v>MIDDLE EAST</v>
      </c>
      <c r="F6717" t="e">
        <f>INDEX(customers!G6717:G8216, MATCH(Purchases!C6717,customers!B6717:B8216))</f>
        <v>#N/A</v>
      </c>
      <c r="G6717" t="s">
        <v>16</v>
      </c>
      <c r="H6717">
        <v>77869.289999999994</v>
      </c>
      <c r="I6717" s="1">
        <v>34035</v>
      </c>
      <c r="J6717" t="s">
        <v>13</v>
      </c>
      <c r="K6717" t="s">
        <v>1971</v>
      </c>
      <c r="L6717">
        <v>0</v>
      </c>
      <c r="M6717" t="s">
        <v>7712</v>
      </c>
    </row>
    <row r="6718" spans="1:13" x14ac:dyDescent="0.25">
      <c r="A6718">
        <v>26853</v>
      </c>
      <c r="B6718">
        <v>263</v>
      </c>
      <c r="C6718" t="str">
        <f>IFERROR(INDEX(customers!B6718:B8217,MATCH(Purchases!B6718,customers!A6718:A8217)), "None")</f>
        <v>None</v>
      </c>
      <c r="D6718" t="str">
        <f>INDEX(Country!$B$2:$B$26,MATCH(INDEX(customers!$D$2:$D$1501,MATCH(Purchases!B6718,customers!$A$2:$A$1501)),Country!$A$2:$A$26))</f>
        <v>ARGENTINA</v>
      </c>
      <c r="E6718" t="str">
        <f>INDEX(Region!$C$2:$F$2,MATCH(INDEX(Country!$C$2:$C$26,MATCH(Purchases!D6718,Country!$B$2:$B$26)), Region!$C$1:$F$1))</f>
        <v>AMERICA</v>
      </c>
      <c r="F6718" t="e">
        <f>INDEX(customers!G6718:G8217, MATCH(Purchases!C6718,customers!B6718:B8217))</f>
        <v>#N/A</v>
      </c>
      <c r="G6718" t="s">
        <v>16</v>
      </c>
      <c r="H6718">
        <v>157655.82</v>
      </c>
      <c r="I6718" s="1">
        <v>33768</v>
      </c>
      <c r="J6718" t="s">
        <v>10</v>
      </c>
      <c r="K6718" t="s">
        <v>4172</v>
      </c>
      <c r="L6718">
        <v>0</v>
      </c>
      <c r="M6718" t="s">
        <v>7713</v>
      </c>
    </row>
    <row r="6719" spans="1:13" x14ac:dyDescent="0.25">
      <c r="A6719">
        <v>26854</v>
      </c>
      <c r="B6719">
        <v>433</v>
      </c>
      <c r="C6719" t="str">
        <f>IFERROR(INDEX(customers!B6719:B8218,MATCH(Purchases!B6719,customers!A6719:A8218)), "None")</f>
        <v>None</v>
      </c>
      <c r="D6719" t="str">
        <f>INDEX(Country!$B$2:$B$26,MATCH(INDEX(customers!$D$2:$D$1501,MATCH(Purchases!B6719,customers!$A$2:$A$1501)),Country!$A$2:$A$26))</f>
        <v>SAUDI ARABIA</v>
      </c>
      <c r="E6719" t="str">
        <f>INDEX(Region!$C$2:$F$2,MATCH(INDEX(Country!$C$2:$C$26,MATCH(Purchases!D6719,Country!$B$2:$B$26)), Region!$C$1:$F$1))</f>
        <v>MIDDLE EAST</v>
      </c>
      <c r="F6719" t="e">
        <f>INDEX(customers!G6719:G8218, MATCH(Purchases!C6719,customers!B6719:B8218))</f>
        <v>#N/A</v>
      </c>
      <c r="G6719" t="s">
        <v>16</v>
      </c>
      <c r="H6719">
        <v>240068.75</v>
      </c>
      <c r="I6719" s="1">
        <v>34507</v>
      </c>
      <c r="J6719" t="s">
        <v>23</v>
      </c>
      <c r="K6719" t="s">
        <v>1608</v>
      </c>
      <c r="L6719">
        <v>0</v>
      </c>
      <c r="M6719" t="s">
        <v>7714</v>
      </c>
    </row>
    <row r="6720" spans="1:13" x14ac:dyDescent="0.25">
      <c r="A6720">
        <v>26855</v>
      </c>
      <c r="B6720">
        <v>352</v>
      </c>
      <c r="C6720" t="str">
        <f>IFERROR(INDEX(customers!B6720:B8219,MATCH(Purchases!B6720,customers!A6720:A8219)), "None")</f>
        <v>None</v>
      </c>
      <c r="D6720" t="str">
        <f>INDEX(Country!$B$2:$B$26,MATCH(INDEX(customers!$D$2:$D$1501,MATCH(Purchases!B6720,customers!$A$2:$A$1501)),Country!$A$2:$A$26))</f>
        <v>INDONESIA</v>
      </c>
      <c r="E6720" t="str">
        <f>INDEX(Region!$C$2:$F$2,MATCH(INDEX(Country!$C$2:$C$26,MATCH(Purchases!D6720,Country!$B$2:$B$26)), Region!$C$1:$F$1))</f>
        <v>ASIA</v>
      </c>
      <c r="F6720" t="e">
        <f>INDEX(customers!G6720:G8219, MATCH(Purchases!C6720,customers!B6720:B8219))</f>
        <v>#N/A</v>
      </c>
      <c r="G6720" t="s">
        <v>16</v>
      </c>
      <c r="H6720">
        <v>35920.089999999997</v>
      </c>
      <c r="I6720" s="1">
        <v>34409</v>
      </c>
      <c r="J6720" t="s">
        <v>26</v>
      </c>
      <c r="K6720" t="s">
        <v>4270</v>
      </c>
      <c r="L6720">
        <v>0</v>
      </c>
      <c r="M6720" t="s">
        <v>7715</v>
      </c>
    </row>
    <row r="6721" spans="1:13" x14ac:dyDescent="0.25">
      <c r="A6721">
        <v>26880</v>
      </c>
      <c r="B6721">
        <v>1129</v>
      </c>
      <c r="C6721" t="str">
        <f>IFERROR(INDEX(customers!B6721:B8220,MATCH(Purchases!B6721,customers!A6721:A8220)), "None")</f>
        <v>None</v>
      </c>
      <c r="D6721" t="str">
        <f>INDEX(Country!$B$2:$B$26,MATCH(INDEX(customers!$D$2:$D$1501,MATCH(Purchases!B6721,customers!$A$2:$A$1501)),Country!$A$2:$A$26))</f>
        <v>INDIA</v>
      </c>
      <c r="E6721" t="str">
        <f>INDEX(Region!$C$2:$F$2,MATCH(INDEX(Country!$C$2:$C$26,MATCH(Purchases!D6721,Country!$B$2:$B$26)), Region!$C$1:$F$1))</f>
        <v>ASIA</v>
      </c>
      <c r="F6721" t="e">
        <f>INDEX(customers!G6721:G8220, MATCH(Purchases!C6721,customers!B6721:B8220))</f>
        <v>#N/A</v>
      </c>
      <c r="G6721" t="s">
        <v>9</v>
      </c>
      <c r="H6721">
        <v>71662.77</v>
      </c>
      <c r="I6721" s="1">
        <v>35071</v>
      </c>
      <c r="J6721" t="s">
        <v>31</v>
      </c>
      <c r="K6721" t="s">
        <v>840</v>
      </c>
      <c r="L6721">
        <v>0</v>
      </c>
      <c r="M6721" t="s">
        <v>7716</v>
      </c>
    </row>
    <row r="6722" spans="1:13" x14ac:dyDescent="0.25">
      <c r="A6722">
        <v>26881</v>
      </c>
      <c r="B6722">
        <v>1123</v>
      </c>
      <c r="C6722" t="str">
        <f>IFERROR(INDEX(customers!B6722:B8221,MATCH(Purchases!B6722,customers!A6722:A8221)), "None")</f>
        <v>None</v>
      </c>
      <c r="D6722" t="str">
        <f>INDEX(Country!$B$2:$B$26,MATCH(INDEX(customers!$D$2:$D$1501,MATCH(Purchases!B6722,customers!$A$2:$A$1501)),Country!$A$2:$A$26))</f>
        <v>MOZAMBIQUE</v>
      </c>
      <c r="E6722" t="str">
        <f>INDEX(Region!$C$2:$F$2,MATCH(INDEX(Country!$C$2:$C$26,MATCH(Purchases!D6722,Country!$B$2:$B$26)), Region!$C$1:$F$1))</f>
        <v>ASIA</v>
      </c>
      <c r="F6722" t="e">
        <f>INDEX(customers!G6722:G8221, MATCH(Purchases!C6722,customers!B6722:B8221))</f>
        <v>#N/A</v>
      </c>
      <c r="G6722" t="s">
        <v>16</v>
      </c>
      <c r="H6722">
        <v>69050.17</v>
      </c>
      <c r="I6722" s="1">
        <v>34548</v>
      </c>
      <c r="J6722" t="s">
        <v>10</v>
      </c>
      <c r="K6722" t="s">
        <v>297</v>
      </c>
      <c r="L6722">
        <v>0</v>
      </c>
      <c r="M6722" t="s">
        <v>7717</v>
      </c>
    </row>
    <row r="6723" spans="1:13" x14ac:dyDescent="0.25">
      <c r="A6723">
        <v>26882</v>
      </c>
      <c r="B6723">
        <v>853</v>
      </c>
      <c r="C6723" t="str">
        <f>IFERROR(INDEX(customers!B6723:B8222,MATCH(Purchases!B6723,customers!A6723:A8222)), "None")</f>
        <v>None</v>
      </c>
      <c r="D6723" t="str">
        <f>INDEX(Country!$B$2:$B$26,MATCH(INDEX(customers!$D$2:$D$1501,MATCH(Purchases!B6723,customers!$A$2:$A$1501)),Country!$A$2:$A$26))</f>
        <v>BRAZIL</v>
      </c>
      <c r="E6723" t="str">
        <f>INDEX(Region!$C$2:$F$2,MATCH(INDEX(Country!$C$2:$C$26,MATCH(Purchases!D6723,Country!$B$2:$B$26)), Region!$C$1:$F$1))</f>
        <v>AMERICA</v>
      </c>
      <c r="F6723" t="e">
        <f>INDEX(customers!G6723:G8222, MATCH(Purchases!C6723,customers!B6723:B8222))</f>
        <v>#N/A</v>
      </c>
      <c r="G6723" t="s">
        <v>9</v>
      </c>
      <c r="H6723">
        <v>166074.15</v>
      </c>
      <c r="I6723" s="1">
        <v>34878</v>
      </c>
      <c r="J6723" t="s">
        <v>23</v>
      </c>
      <c r="K6723" t="s">
        <v>4238</v>
      </c>
      <c r="L6723">
        <v>0</v>
      </c>
      <c r="M6723" t="s">
        <v>7718</v>
      </c>
    </row>
    <row r="6724" spans="1:13" x14ac:dyDescent="0.25">
      <c r="A6724">
        <v>26883</v>
      </c>
      <c r="B6724">
        <v>1478</v>
      </c>
      <c r="C6724" t="str">
        <f>IFERROR(INDEX(customers!B6724:B8223,MATCH(Purchases!B6724,customers!A6724:A8223)), "None")</f>
        <v>None</v>
      </c>
      <c r="D6724" t="str">
        <f>INDEX(Country!$B$2:$B$26,MATCH(INDEX(customers!$D$2:$D$1501,MATCH(Purchases!B6724,customers!$A$2:$A$1501)),Country!$A$2:$A$26))</f>
        <v>GERMANY</v>
      </c>
      <c r="E6724" t="str">
        <f>INDEX(Region!$C$2:$F$2,MATCH(INDEX(Country!$C$2:$C$26,MATCH(Purchases!D6724,Country!$B$2:$B$26)), Region!$C$1:$F$1))</f>
        <v>EUROPE</v>
      </c>
      <c r="F6724" t="e">
        <f>INDEX(customers!G6724:G8223, MATCH(Purchases!C6724,customers!B6724:B8223))</f>
        <v>#N/A</v>
      </c>
      <c r="G6724" t="s">
        <v>16</v>
      </c>
      <c r="H6724">
        <v>45943.93</v>
      </c>
      <c r="I6724" s="1">
        <v>33619</v>
      </c>
      <c r="J6724" t="s">
        <v>10</v>
      </c>
      <c r="K6724" t="s">
        <v>1721</v>
      </c>
      <c r="L6724">
        <v>0</v>
      </c>
      <c r="M6724" t="s">
        <v>7719</v>
      </c>
    </row>
    <row r="6725" spans="1:13" x14ac:dyDescent="0.25">
      <c r="A6725">
        <v>26884</v>
      </c>
      <c r="B6725">
        <v>373</v>
      </c>
      <c r="C6725" t="str">
        <f>IFERROR(INDEX(customers!B6725:B8224,MATCH(Purchases!B6725,customers!A6725:A8224)), "None")</f>
        <v>None</v>
      </c>
      <c r="D6725" t="str">
        <f>INDEX(Country!$B$2:$B$26,MATCH(INDEX(customers!$D$2:$D$1501,MATCH(Purchases!B6725,customers!$A$2:$A$1501)),Country!$A$2:$A$26))</f>
        <v>SAUDI ARABIA</v>
      </c>
      <c r="E6725" t="str">
        <f>INDEX(Region!$C$2:$F$2,MATCH(INDEX(Country!$C$2:$C$26,MATCH(Purchases!D6725,Country!$B$2:$B$26)), Region!$C$1:$F$1))</f>
        <v>MIDDLE EAST</v>
      </c>
      <c r="F6725" t="e">
        <f>INDEX(customers!G6725:G8224, MATCH(Purchases!C6725,customers!B6725:B8224))</f>
        <v>#N/A</v>
      </c>
      <c r="G6725" t="s">
        <v>16</v>
      </c>
      <c r="H6725">
        <v>183078.48</v>
      </c>
      <c r="I6725" s="1">
        <v>34033</v>
      </c>
      <c r="J6725" t="s">
        <v>26</v>
      </c>
      <c r="K6725" t="s">
        <v>835</v>
      </c>
      <c r="L6725">
        <v>0</v>
      </c>
      <c r="M6725" t="s">
        <v>7720</v>
      </c>
    </row>
    <row r="6726" spans="1:13" x14ac:dyDescent="0.25">
      <c r="A6726">
        <v>26885</v>
      </c>
      <c r="B6726">
        <v>1288</v>
      </c>
      <c r="C6726" t="str">
        <f>IFERROR(INDEX(customers!B6726:B8225,MATCH(Purchases!B6726,customers!A6726:A8225)), "None")</f>
        <v>None</v>
      </c>
      <c r="D6726" t="str">
        <f>INDEX(Country!$B$2:$B$26,MATCH(INDEX(customers!$D$2:$D$1501,MATCH(Purchases!B6726,customers!$A$2:$A$1501)),Country!$A$2:$A$26))</f>
        <v>CANADA</v>
      </c>
      <c r="E6726" t="str">
        <f>INDEX(Region!$C$2:$F$2,MATCH(INDEX(Country!$C$2:$C$26,MATCH(Purchases!D6726,Country!$B$2:$B$26)), Region!$C$1:$F$1))</f>
        <v>AMERICA</v>
      </c>
      <c r="F6726" t="e">
        <f>INDEX(customers!G6726:G8225, MATCH(Purchases!C6726,customers!B6726:B8225))</f>
        <v>#N/A</v>
      </c>
      <c r="G6726" t="s">
        <v>9</v>
      </c>
      <c r="H6726">
        <v>224392.38</v>
      </c>
      <c r="I6726" s="1">
        <v>35561</v>
      </c>
      <c r="J6726" t="s">
        <v>31</v>
      </c>
      <c r="K6726" t="s">
        <v>11</v>
      </c>
      <c r="L6726">
        <v>0</v>
      </c>
      <c r="M6726" t="s">
        <v>7721</v>
      </c>
    </row>
    <row r="6727" spans="1:13" x14ac:dyDescent="0.25">
      <c r="A6727">
        <v>26886</v>
      </c>
      <c r="B6727">
        <v>1303</v>
      </c>
      <c r="C6727" t="str">
        <f>IFERROR(INDEX(customers!B6727:B8226,MATCH(Purchases!B6727,customers!A6727:A8226)), "None")</f>
        <v>None</v>
      </c>
      <c r="D6727" t="str">
        <f>INDEX(Country!$B$2:$B$26,MATCH(INDEX(customers!$D$2:$D$1501,MATCH(Purchases!B6727,customers!$A$2:$A$1501)),Country!$A$2:$A$26))</f>
        <v>ETHIOPIA</v>
      </c>
      <c r="E6727" t="e">
        <f>INDEX(Region!$C$2:$F$2,MATCH(INDEX(Country!$C$2:$C$26,MATCH(Purchases!D6727,Country!$B$2:$B$26)), Region!$C$1:$F$1))</f>
        <v>#N/A</v>
      </c>
      <c r="F6727" t="e">
        <f>INDEX(customers!G6727:G8226, MATCH(Purchases!C6727,customers!B6727:B8226))</f>
        <v>#N/A</v>
      </c>
      <c r="G6727" t="s">
        <v>9</v>
      </c>
      <c r="H6727">
        <v>57406.34</v>
      </c>
      <c r="I6727" s="1">
        <v>34872</v>
      </c>
      <c r="J6727" t="s">
        <v>10</v>
      </c>
      <c r="K6727" t="s">
        <v>537</v>
      </c>
      <c r="L6727">
        <v>0</v>
      </c>
      <c r="M6727" t="s">
        <v>7722</v>
      </c>
    </row>
    <row r="6728" spans="1:13" x14ac:dyDescent="0.25">
      <c r="A6728">
        <v>26887</v>
      </c>
      <c r="B6728">
        <v>1057</v>
      </c>
      <c r="C6728" t="str">
        <f>IFERROR(INDEX(customers!B6728:B8227,MATCH(Purchases!B6728,customers!A6728:A8227)), "None")</f>
        <v>None</v>
      </c>
      <c r="D6728" t="str">
        <f>INDEX(Country!$B$2:$B$26,MATCH(INDEX(customers!$D$2:$D$1501,MATCH(Purchases!B6728,customers!$A$2:$A$1501)),Country!$A$2:$A$26))</f>
        <v>UNITED STATES</v>
      </c>
      <c r="E6728" t="str">
        <f>INDEX(Region!$C$2:$F$2,MATCH(INDEX(Country!$C$2:$C$26,MATCH(Purchases!D6728,Country!$B$2:$B$26)), Region!$C$1:$F$1))</f>
        <v>MIDDLE EAST</v>
      </c>
      <c r="F6728" t="e">
        <f>INDEX(customers!G6728:G8227, MATCH(Purchases!C6728,customers!B6728:B8227))</f>
        <v>#N/A</v>
      </c>
      <c r="G6728" t="s">
        <v>48</v>
      </c>
      <c r="H6728">
        <v>132704.35999999999</v>
      </c>
      <c r="I6728" s="1">
        <v>34835</v>
      </c>
      <c r="J6728" t="s">
        <v>13</v>
      </c>
      <c r="K6728" t="s">
        <v>3034</v>
      </c>
      <c r="L6728">
        <v>0</v>
      </c>
      <c r="M6728" t="s">
        <v>7723</v>
      </c>
    </row>
    <row r="6729" spans="1:13" x14ac:dyDescent="0.25">
      <c r="A6729">
        <v>26912</v>
      </c>
      <c r="B6729">
        <v>887</v>
      </c>
      <c r="C6729" t="str">
        <f>IFERROR(INDEX(customers!B6729:B8228,MATCH(Purchases!B6729,customers!A6729:A8228)), "None")</f>
        <v>None</v>
      </c>
      <c r="D6729" t="str">
        <f>INDEX(Country!$B$2:$B$26,MATCH(INDEX(customers!$D$2:$D$1501,MATCH(Purchases!B6729,customers!$A$2:$A$1501)),Country!$A$2:$A$26))</f>
        <v>ARGENTINA</v>
      </c>
      <c r="E6729" t="str">
        <f>INDEX(Region!$C$2:$F$2,MATCH(INDEX(Country!$C$2:$C$26,MATCH(Purchases!D6729,Country!$B$2:$B$26)), Region!$C$1:$F$1))</f>
        <v>AMERICA</v>
      </c>
      <c r="F6729" t="e">
        <f>INDEX(customers!G6729:G8228, MATCH(Purchases!C6729,customers!B6729:B8228))</f>
        <v>#N/A</v>
      </c>
      <c r="G6729" t="s">
        <v>16</v>
      </c>
      <c r="H6729">
        <v>12825.19</v>
      </c>
      <c r="I6729" s="1">
        <v>33722</v>
      </c>
      <c r="J6729" t="s">
        <v>10</v>
      </c>
      <c r="K6729" t="s">
        <v>2187</v>
      </c>
      <c r="L6729">
        <v>0</v>
      </c>
      <c r="M6729" t="s">
        <v>7724</v>
      </c>
    </row>
    <row r="6730" spans="1:13" x14ac:dyDescent="0.25">
      <c r="A6730">
        <v>26913</v>
      </c>
      <c r="B6730">
        <v>1075</v>
      </c>
      <c r="C6730" t="str">
        <f>IFERROR(INDEX(customers!B6730:B8229,MATCH(Purchases!B6730,customers!A6730:A8229)), "None")</f>
        <v>None</v>
      </c>
      <c r="D6730" t="str">
        <f>INDEX(Country!$B$2:$B$26,MATCH(INDEX(customers!$D$2:$D$1501,MATCH(Purchases!B6730,customers!$A$2:$A$1501)),Country!$A$2:$A$26))</f>
        <v>VIETNAM</v>
      </c>
      <c r="E6730" t="str">
        <f>INDEX(Region!$C$2:$F$2,MATCH(INDEX(Country!$C$2:$C$26,MATCH(Purchases!D6730,Country!$B$2:$B$26)), Region!$C$1:$F$1))</f>
        <v>ASIA</v>
      </c>
      <c r="F6730" t="e">
        <f>INDEX(customers!G6730:G8229, MATCH(Purchases!C6730,customers!B6730:B8229))</f>
        <v>#N/A</v>
      </c>
      <c r="G6730" t="s">
        <v>16</v>
      </c>
      <c r="H6730">
        <v>205196.7</v>
      </c>
      <c r="I6730" s="1">
        <v>34607</v>
      </c>
      <c r="J6730" t="s">
        <v>26</v>
      </c>
      <c r="K6730" t="s">
        <v>4001</v>
      </c>
      <c r="L6730">
        <v>0</v>
      </c>
      <c r="M6730" t="s">
        <v>7725</v>
      </c>
    </row>
    <row r="6731" spans="1:13" x14ac:dyDescent="0.25">
      <c r="A6731">
        <v>26914</v>
      </c>
      <c r="B6731">
        <v>916</v>
      </c>
      <c r="C6731" t="str">
        <f>IFERROR(INDEX(customers!B6731:B8230,MATCH(Purchases!B6731,customers!A6731:A8230)), "None")</f>
        <v>None</v>
      </c>
      <c r="D6731" t="str">
        <f>INDEX(Country!$B$2:$B$26,MATCH(INDEX(customers!$D$2:$D$1501,MATCH(Purchases!B6731,customers!$A$2:$A$1501)),Country!$A$2:$A$26))</f>
        <v>UNITED KINGDOM</v>
      </c>
      <c r="E6731" t="str">
        <f>INDEX(Region!$C$2:$F$2,MATCH(INDEX(Country!$C$2:$C$26,MATCH(Purchases!D6731,Country!$B$2:$B$26)), Region!$C$1:$F$1))</f>
        <v>MIDDLE EAST</v>
      </c>
      <c r="F6731" t="e">
        <f>INDEX(customers!G6731:G8230, MATCH(Purchases!C6731,customers!B6731:B8230))</f>
        <v>#N/A</v>
      </c>
      <c r="G6731" t="s">
        <v>9</v>
      </c>
      <c r="H6731">
        <v>129399.46</v>
      </c>
      <c r="I6731" s="1">
        <v>35372</v>
      </c>
      <c r="J6731" t="s">
        <v>23</v>
      </c>
      <c r="K6731" t="s">
        <v>42</v>
      </c>
      <c r="L6731">
        <v>0</v>
      </c>
      <c r="M6731" t="s">
        <v>7726</v>
      </c>
    </row>
    <row r="6732" spans="1:13" x14ac:dyDescent="0.25">
      <c r="A6732">
        <v>26915</v>
      </c>
      <c r="B6732">
        <v>1474</v>
      </c>
      <c r="C6732" t="str">
        <f>IFERROR(INDEX(customers!B6732:B8231,MATCH(Purchases!B6732,customers!A6732:A8231)), "None")</f>
        <v>None</v>
      </c>
      <c r="D6732" t="str">
        <f>INDEX(Country!$B$2:$B$26,MATCH(INDEX(customers!$D$2:$D$1501,MATCH(Purchases!B6732,customers!$A$2:$A$1501)),Country!$A$2:$A$26))</f>
        <v>MOZAMBIQUE</v>
      </c>
      <c r="E6732" t="str">
        <f>INDEX(Region!$C$2:$F$2,MATCH(INDEX(Country!$C$2:$C$26,MATCH(Purchases!D6732,Country!$B$2:$B$26)), Region!$C$1:$F$1))</f>
        <v>ASIA</v>
      </c>
      <c r="F6732" t="e">
        <f>INDEX(customers!G6732:G8231, MATCH(Purchases!C6732,customers!B6732:B8231))</f>
        <v>#N/A</v>
      </c>
      <c r="G6732" t="s">
        <v>9</v>
      </c>
      <c r="H6732">
        <v>294362.96999999997</v>
      </c>
      <c r="I6732" s="1">
        <v>35078</v>
      </c>
      <c r="J6732" t="s">
        <v>26</v>
      </c>
      <c r="K6732" t="s">
        <v>2568</v>
      </c>
      <c r="L6732">
        <v>0</v>
      </c>
      <c r="M6732" t="s">
        <v>7727</v>
      </c>
    </row>
    <row r="6733" spans="1:13" x14ac:dyDescent="0.25">
      <c r="A6733">
        <v>26916</v>
      </c>
      <c r="B6733">
        <v>349</v>
      </c>
      <c r="C6733" t="str">
        <f>IFERROR(INDEX(customers!B6733:B8232,MATCH(Purchases!B6733,customers!A6733:A8232)), "None")</f>
        <v>None</v>
      </c>
      <c r="D6733" t="str">
        <f>INDEX(Country!$B$2:$B$26,MATCH(INDEX(customers!$D$2:$D$1501,MATCH(Purchases!B6733,customers!$A$2:$A$1501)),Country!$A$2:$A$26))</f>
        <v>UNITED KINGDOM</v>
      </c>
      <c r="E6733" t="str">
        <f>INDEX(Region!$C$2:$F$2,MATCH(INDEX(Country!$C$2:$C$26,MATCH(Purchases!D6733,Country!$B$2:$B$26)), Region!$C$1:$F$1))</f>
        <v>MIDDLE EAST</v>
      </c>
      <c r="F6733" t="e">
        <f>INDEX(customers!G6733:G8232, MATCH(Purchases!C6733,customers!B6733:B8232))</f>
        <v>#N/A</v>
      </c>
      <c r="G6733" t="s">
        <v>16</v>
      </c>
      <c r="H6733">
        <v>121993.76</v>
      </c>
      <c r="I6733" s="1">
        <v>34159</v>
      </c>
      <c r="J6733" t="s">
        <v>13</v>
      </c>
      <c r="K6733" t="s">
        <v>2816</v>
      </c>
      <c r="L6733">
        <v>0</v>
      </c>
      <c r="M6733" t="s">
        <v>7728</v>
      </c>
    </row>
    <row r="6734" spans="1:13" x14ac:dyDescent="0.25">
      <c r="A6734">
        <v>26917</v>
      </c>
      <c r="B6734">
        <v>140</v>
      </c>
      <c r="C6734" t="str">
        <f>IFERROR(INDEX(customers!B6734:B8233,MATCH(Purchases!B6734,customers!A6734:A8233)), "None")</f>
        <v>None</v>
      </c>
      <c r="D6734" t="str">
        <f>INDEX(Country!$B$2:$B$26,MATCH(INDEX(customers!$D$2:$D$1501,MATCH(Purchases!B6734,customers!$A$2:$A$1501)),Country!$A$2:$A$26))</f>
        <v>EGYPT</v>
      </c>
      <c r="E6734" t="str">
        <f>INDEX(Region!$C$2:$F$2,MATCH(INDEX(Country!$C$2:$C$26,MATCH(Purchases!D6734,Country!$B$2:$B$26)), Region!$C$1:$F$1))</f>
        <v>MIDDLE EAST</v>
      </c>
      <c r="F6734" t="e">
        <f>INDEX(customers!G6734:G8233, MATCH(Purchases!C6734,customers!B6734:B8233))</f>
        <v>#N/A</v>
      </c>
      <c r="G6734" t="s">
        <v>9</v>
      </c>
      <c r="H6734">
        <v>9825.32</v>
      </c>
      <c r="I6734" s="1">
        <v>35010</v>
      </c>
      <c r="J6734" t="s">
        <v>13</v>
      </c>
      <c r="K6734" t="s">
        <v>640</v>
      </c>
      <c r="L6734">
        <v>0</v>
      </c>
      <c r="M6734" t="s">
        <v>7729</v>
      </c>
    </row>
    <row r="6735" spans="1:13" x14ac:dyDescent="0.25">
      <c r="A6735">
        <v>26918</v>
      </c>
      <c r="B6735">
        <v>560</v>
      </c>
      <c r="C6735" t="str">
        <f>IFERROR(INDEX(customers!B6735:B8234,MATCH(Purchases!B6735,customers!A6735:A8234)), "None")</f>
        <v>None</v>
      </c>
      <c r="D6735" t="str">
        <f>INDEX(Country!$B$2:$B$26,MATCH(INDEX(customers!$D$2:$D$1501,MATCH(Purchases!B6735,customers!$A$2:$A$1501)),Country!$A$2:$A$26))</f>
        <v>ROMANIA</v>
      </c>
      <c r="E6735" t="str">
        <f>INDEX(Region!$C$2:$F$2,MATCH(INDEX(Country!$C$2:$C$26,MATCH(Purchases!D6735,Country!$B$2:$B$26)), Region!$C$1:$F$1))</f>
        <v>EUROPE</v>
      </c>
      <c r="F6735" t="e">
        <f>INDEX(customers!G6735:G8234, MATCH(Purchases!C6735,customers!B6735:B8234))</f>
        <v>#N/A</v>
      </c>
      <c r="G6735" t="s">
        <v>16</v>
      </c>
      <c r="H6735">
        <v>223218.76</v>
      </c>
      <c r="I6735" s="1">
        <v>34431</v>
      </c>
      <c r="J6735" t="s">
        <v>10</v>
      </c>
      <c r="K6735" t="s">
        <v>397</v>
      </c>
      <c r="L6735">
        <v>0</v>
      </c>
      <c r="M6735" t="s">
        <v>7730</v>
      </c>
    </row>
    <row r="6736" spans="1:13" x14ac:dyDescent="0.25">
      <c r="A6736">
        <v>26919</v>
      </c>
      <c r="B6736">
        <v>1321</v>
      </c>
      <c r="C6736" t="str">
        <f>IFERROR(INDEX(customers!B6736:B8235,MATCH(Purchases!B6736,customers!A6736:A8235)), "None")</f>
        <v>None</v>
      </c>
      <c r="D6736" t="str">
        <f>INDEX(Country!$B$2:$B$26,MATCH(INDEX(customers!$D$2:$D$1501,MATCH(Purchases!B6736,customers!$A$2:$A$1501)),Country!$A$2:$A$26))</f>
        <v>IRAN</v>
      </c>
      <c r="E6736" t="str">
        <f>INDEX(Region!$C$2:$F$2,MATCH(INDEX(Country!$C$2:$C$26,MATCH(Purchases!D6736,Country!$B$2:$B$26)), Region!$C$1:$F$1))</f>
        <v>MIDDLE EAST</v>
      </c>
      <c r="F6736" t="e">
        <f>INDEX(customers!G6736:G8235, MATCH(Purchases!C6736,customers!B6736:B8235))</f>
        <v>#N/A</v>
      </c>
      <c r="G6736" t="s">
        <v>16</v>
      </c>
      <c r="H6736">
        <v>274376.96000000002</v>
      </c>
      <c r="I6736" s="1">
        <v>33949</v>
      </c>
      <c r="J6736" t="s">
        <v>10</v>
      </c>
      <c r="K6736" t="s">
        <v>2374</v>
      </c>
      <c r="L6736">
        <v>0</v>
      </c>
      <c r="M6736" t="s">
        <v>7731</v>
      </c>
    </row>
    <row r="6737" spans="1:13" x14ac:dyDescent="0.25">
      <c r="A6737">
        <v>26944</v>
      </c>
      <c r="B6737">
        <v>1480</v>
      </c>
      <c r="C6737" t="str">
        <f>IFERROR(INDEX(customers!B6737:B8236,MATCH(Purchases!B6737,customers!A6737:A8236)), "None")</f>
        <v>None</v>
      </c>
      <c r="D6737" t="str">
        <f>INDEX(Country!$B$2:$B$26,MATCH(INDEX(customers!$D$2:$D$1501,MATCH(Purchases!B6737,customers!$A$2:$A$1501)),Country!$A$2:$A$26))</f>
        <v>GERMANY</v>
      </c>
      <c r="E6737" t="str">
        <f>INDEX(Region!$C$2:$F$2,MATCH(INDEX(Country!$C$2:$C$26,MATCH(Purchases!D6737,Country!$B$2:$B$26)), Region!$C$1:$F$1))</f>
        <v>EUROPE</v>
      </c>
      <c r="F6737" t="e">
        <f>INDEX(customers!G6737:G8236, MATCH(Purchases!C6737,customers!B6737:B8236))</f>
        <v>#N/A</v>
      </c>
      <c r="G6737" t="s">
        <v>16</v>
      </c>
      <c r="H6737">
        <v>13965.81</v>
      </c>
      <c r="I6737" s="1">
        <v>34646</v>
      </c>
      <c r="J6737" t="s">
        <v>13</v>
      </c>
      <c r="K6737" t="s">
        <v>94</v>
      </c>
      <c r="L6737">
        <v>0</v>
      </c>
      <c r="M6737" t="s">
        <v>7732</v>
      </c>
    </row>
    <row r="6738" spans="1:13" x14ac:dyDescent="0.25">
      <c r="A6738">
        <v>26945</v>
      </c>
      <c r="B6738">
        <v>334</v>
      </c>
      <c r="C6738" t="str">
        <f>IFERROR(INDEX(customers!B6738:B8237,MATCH(Purchases!B6738,customers!A6738:A8237)), "None")</f>
        <v>None</v>
      </c>
      <c r="D6738" t="str">
        <f>INDEX(Country!$B$2:$B$26,MATCH(INDEX(customers!$D$2:$D$1501,MATCH(Purchases!B6738,customers!$A$2:$A$1501)),Country!$A$2:$A$26))</f>
        <v>EGYPT</v>
      </c>
      <c r="E6738" t="str">
        <f>INDEX(Region!$C$2:$F$2,MATCH(INDEX(Country!$C$2:$C$26,MATCH(Purchases!D6738,Country!$B$2:$B$26)), Region!$C$1:$F$1))</f>
        <v>MIDDLE EAST</v>
      </c>
      <c r="F6738" t="e">
        <f>INDEX(customers!G6738:G8237, MATCH(Purchases!C6738,customers!B6738:B8237))</f>
        <v>#N/A</v>
      </c>
      <c r="G6738" t="s">
        <v>16</v>
      </c>
      <c r="H6738">
        <v>170523.9</v>
      </c>
      <c r="I6738" s="1">
        <v>34371</v>
      </c>
      <c r="J6738" t="s">
        <v>13</v>
      </c>
      <c r="K6738" t="s">
        <v>1501</v>
      </c>
      <c r="L6738">
        <v>0</v>
      </c>
      <c r="M6738" t="s">
        <v>7733</v>
      </c>
    </row>
    <row r="6739" spans="1:13" x14ac:dyDescent="0.25">
      <c r="A6739">
        <v>26946</v>
      </c>
      <c r="B6739">
        <v>1291</v>
      </c>
      <c r="C6739" t="str">
        <f>IFERROR(INDEX(customers!B6739:B8238,MATCH(Purchases!B6739,customers!A6739:A8238)), "None")</f>
        <v>None</v>
      </c>
      <c r="D6739" t="str">
        <f>INDEX(Country!$B$2:$B$26,MATCH(INDEX(customers!$D$2:$D$1501,MATCH(Purchases!B6739,customers!$A$2:$A$1501)),Country!$A$2:$A$26))</f>
        <v>GERMANY</v>
      </c>
      <c r="E6739" t="str">
        <f>INDEX(Region!$C$2:$F$2,MATCH(INDEX(Country!$C$2:$C$26,MATCH(Purchases!D6739,Country!$B$2:$B$26)), Region!$C$1:$F$1))</f>
        <v>EUROPE</v>
      </c>
      <c r="F6739" t="e">
        <f>INDEX(customers!G6739:G8238, MATCH(Purchases!C6739,customers!B6739:B8238))</f>
        <v>#N/A</v>
      </c>
      <c r="G6739" t="s">
        <v>9</v>
      </c>
      <c r="H6739">
        <v>48540.11</v>
      </c>
      <c r="I6739" s="1">
        <v>35651</v>
      </c>
      <c r="J6739" t="s">
        <v>23</v>
      </c>
      <c r="K6739" t="s">
        <v>1266</v>
      </c>
      <c r="L6739">
        <v>0</v>
      </c>
      <c r="M6739" t="s">
        <v>7734</v>
      </c>
    </row>
    <row r="6740" spans="1:13" x14ac:dyDescent="0.25">
      <c r="A6740">
        <v>26947</v>
      </c>
      <c r="B6740">
        <v>224</v>
      </c>
      <c r="C6740" t="str">
        <f>IFERROR(INDEX(customers!B6740:B8239,MATCH(Purchases!B6740,customers!A6740:A8239)), "None")</f>
        <v>None</v>
      </c>
      <c r="D6740" t="str">
        <f>INDEX(Country!$B$2:$B$26,MATCH(INDEX(customers!$D$2:$D$1501,MATCH(Purchases!B6740,customers!$A$2:$A$1501)),Country!$A$2:$A$26))</f>
        <v>MOROCCO</v>
      </c>
      <c r="E6740" t="str">
        <f>INDEX(Region!$C$2:$F$2,MATCH(INDEX(Country!$C$2:$C$26,MATCH(Purchases!D6740,Country!$B$2:$B$26)), Region!$C$1:$F$1))</f>
        <v>ASIA</v>
      </c>
      <c r="F6740" t="e">
        <f>INDEX(customers!G6740:G8239, MATCH(Purchases!C6740,customers!B6740:B8239))</f>
        <v>#N/A</v>
      </c>
      <c r="G6740" t="s">
        <v>16</v>
      </c>
      <c r="H6740">
        <v>214651.69</v>
      </c>
      <c r="I6740" s="1">
        <v>34125</v>
      </c>
      <c r="J6740" t="s">
        <v>26</v>
      </c>
      <c r="K6740" t="s">
        <v>3292</v>
      </c>
      <c r="L6740">
        <v>0</v>
      </c>
      <c r="M6740" t="s">
        <v>7735</v>
      </c>
    </row>
    <row r="6741" spans="1:13" x14ac:dyDescent="0.25">
      <c r="A6741">
        <v>26948</v>
      </c>
      <c r="B6741">
        <v>280</v>
      </c>
      <c r="C6741" t="str">
        <f>IFERROR(INDEX(customers!B6741:B8240,MATCH(Purchases!B6741,customers!A6741:A8240)), "None")</f>
        <v>None</v>
      </c>
      <c r="D6741" t="str">
        <f>INDEX(Country!$B$2:$B$26,MATCH(INDEX(customers!$D$2:$D$1501,MATCH(Purchases!B6741,customers!$A$2:$A$1501)),Country!$A$2:$A$26))</f>
        <v>IRAQ</v>
      </c>
      <c r="E6741" t="str">
        <f>INDEX(Region!$C$2:$F$2,MATCH(INDEX(Country!$C$2:$C$26,MATCH(Purchases!D6741,Country!$B$2:$B$26)), Region!$C$1:$F$1))</f>
        <v>MIDDLE EAST</v>
      </c>
      <c r="F6741" t="e">
        <f>INDEX(customers!G6741:G8240, MATCH(Purchases!C6741,customers!B6741:B8240))</f>
        <v>#N/A</v>
      </c>
      <c r="G6741" t="s">
        <v>9</v>
      </c>
      <c r="H6741">
        <v>144902.10999999999</v>
      </c>
      <c r="I6741" s="1">
        <v>35026</v>
      </c>
      <c r="J6741" t="s">
        <v>26</v>
      </c>
      <c r="K6741" t="s">
        <v>1646</v>
      </c>
      <c r="L6741">
        <v>0</v>
      </c>
      <c r="M6741" t="s">
        <v>7736</v>
      </c>
    </row>
    <row r="6742" spans="1:13" x14ac:dyDescent="0.25">
      <c r="A6742">
        <v>26949</v>
      </c>
      <c r="B6742">
        <v>1172</v>
      </c>
      <c r="C6742" t="str">
        <f>IFERROR(INDEX(customers!B6742:B8241,MATCH(Purchases!B6742,customers!A6742:A8241)), "None")</f>
        <v>None</v>
      </c>
      <c r="D6742" t="str">
        <f>INDEX(Country!$B$2:$B$26,MATCH(INDEX(customers!$D$2:$D$1501,MATCH(Purchases!B6742,customers!$A$2:$A$1501)),Country!$A$2:$A$26))</f>
        <v>KENYA</v>
      </c>
      <c r="E6742" t="str">
        <f>INDEX(Region!$C$2:$F$2,MATCH(INDEX(Country!$C$2:$C$26,MATCH(Purchases!D6742,Country!$B$2:$B$26)), Region!$C$1:$F$1))</f>
        <v>ASIA</v>
      </c>
      <c r="F6742" t="e">
        <f>INDEX(customers!G6742:G8241, MATCH(Purchases!C6742,customers!B6742:B8241))</f>
        <v>#N/A</v>
      </c>
      <c r="G6742" t="s">
        <v>16</v>
      </c>
      <c r="H6742">
        <v>184923.96</v>
      </c>
      <c r="I6742" s="1">
        <v>34562</v>
      </c>
      <c r="J6742" t="s">
        <v>13</v>
      </c>
      <c r="K6742" t="s">
        <v>2800</v>
      </c>
      <c r="L6742">
        <v>0</v>
      </c>
      <c r="M6742" t="s">
        <v>7737</v>
      </c>
    </row>
    <row r="6743" spans="1:13" x14ac:dyDescent="0.25">
      <c r="A6743">
        <v>26950</v>
      </c>
      <c r="B6743">
        <v>526</v>
      </c>
      <c r="C6743" t="str">
        <f>IFERROR(INDEX(customers!B6743:B8242,MATCH(Purchases!B6743,customers!A6743:A8242)), "None")</f>
        <v>None</v>
      </c>
      <c r="D6743" t="str">
        <f>INDEX(Country!$B$2:$B$26,MATCH(INDEX(customers!$D$2:$D$1501,MATCH(Purchases!B6743,customers!$A$2:$A$1501)),Country!$A$2:$A$26))</f>
        <v>ARGENTINA</v>
      </c>
      <c r="E6743" t="str">
        <f>INDEX(Region!$C$2:$F$2,MATCH(INDEX(Country!$C$2:$C$26,MATCH(Purchases!D6743,Country!$B$2:$B$26)), Region!$C$1:$F$1))</f>
        <v>AMERICA</v>
      </c>
      <c r="F6743" t="e">
        <f>INDEX(customers!G6743:G8242, MATCH(Purchases!C6743,customers!B6743:B8242))</f>
        <v>#N/A</v>
      </c>
      <c r="G6743" t="s">
        <v>9</v>
      </c>
      <c r="H6743">
        <v>171991.03</v>
      </c>
      <c r="I6743" s="1">
        <v>35561</v>
      </c>
      <c r="J6743" t="s">
        <v>26</v>
      </c>
      <c r="K6743" t="s">
        <v>1426</v>
      </c>
      <c r="L6743">
        <v>0</v>
      </c>
      <c r="M6743" t="s">
        <v>7738</v>
      </c>
    </row>
    <row r="6744" spans="1:13" x14ac:dyDescent="0.25">
      <c r="A6744">
        <v>26951</v>
      </c>
      <c r="B6744">
        <v>616</v>
      </c>
      <c r="C6744" t="str">
        <f>IFERROR(INDEX(customers!B6744:B8243,MATCH(Purchases!B6744,customers!A6744:A8243)), "None")</f>
        <v>None</v>
      </c>
      <c r="D6744" t="str">
        <f>INDEX(Country!$B$2:$B$26,MATCH(INDEX(customers!$D$2:$D$1501,MATCH(Purchases!B6744,customers!$A$2:$A$1501)),Country!$A$2:$A$26))</f>
        <v>ARGENTINA</v>
      </c>
      <c r="E6744" t="str">
        <f>INDEX(Region!$C$2:$F$2,MATCH(INDEX(Country!$C$2:$C$26,MATCH(Purchases!D6744,Country!$B$2:$B$26)), Region!$C$1:$F$1))</f>
        <v>AMERICA</v>
      </c>
      <c r="F6744" t="e">
        <f>INDEX(customers!G6744:G8243, MATCH(Purchases!C6744,customers!B6744:B8243))</f>
        <v>#N/A</v>
      </c>
      <c r="G6744" t="s">
        <v>16</v>
      </c>
      <c r="H6744">
        <v>95282.72</v>
      </c>
      <c r="I6744" s="1">
        <v>34068</v>
      </c>
      <c r="J6744" t="s">
        <v>23</v>
      </c>
      <c r="K6744" t="s">
        <v>2180</v>
      </c>
      <c r="L6744">
        <v>0</v>
      </c>
      <c r="M6744" t="s">
        <v>7739</v>
      </c>
    </row>
    <row r="6745" spans="1:13" x14ac:dyDescent="0.25">
      <c r="A6745">
        <v>26976</v>
      </c>
      <c r="B6745">
        <v>457</v>
      </c>
      <c r="C6745" t="str">
        <f>IFERROR(INDEX(customers!B6745:B8244,MATCH(Purchases!B6745,customers!A6745:A8244)), "None")</f>
        <v>None</v>
      </c>
      <c r="D6745" t="str">
        <f>INDEX(Country!$B$2:$B$26,MATCH(INDEX(customers!$D$2:$D$1501,MATCH(Purchases!B6745,customers!$A$2:$A$1501)),Country!$A$2:$A$26))</f>
        <v>SAUDI ARABIA</v>
      </c>
      <c r="E6745" t="str">
        <f>INDEX(Region!$C$2:$F$2,MATCH(INDEX(Country!$C$2:$C$26,MATCH(Purchases!D6745,Country!$B$2:$B$26)), Region!$C$1:$F$1))</f>
        <v>MIDDLE EAST</v>
      </c>
      <c r="F6745" t="e">
        <f>INDEX(customers!G6745:G8244, MATCH(Purchases!C6745,customers!B6745:B8244))</f>
        <v>#N/A</v>
      </c>
      <c r="G6745" t="s">
        <v>48</v>
      </c>
      <c r="H6745">
        <v>368982.6</v>
      </c>
      <c r="I6745" s="1">
        <v>34840</v>
      </c>
      <c r="J6745" t="s">
        <v>23</v>
      </c>
      <c r="K6745" t="s">
        <v>259</v>
      </c>
      <c r="L6745">
        <v>0</v>
      </c>
      <c r="M6745" t="s">
        <v>7740</v>
      </c>
    </row>
    <row r="6746" spans="1:13" x14ac:dyDescent="0.25">
      <c r="A6746">
        <v>26977</v>
      </c>
      <c r="B6746">
        <v>316</v>
      </c>
      <c r="C6746" t="str">
        <f>IFERROR(INDEX(customers!B6746:B8245,MATCH(Purchases!B6746,customers!A6746:A8245)), "None")</f>
        <v>None</v>
      </c>
      <c r="D6746" t="str">
        <f>INDEX(Country!$B$2:$B$26,MATCH(INDEX(customers!$D$2:$D$1501,MATCH(Purchases!B6746,customers!$A$2:$A$1501)),Country!$A$2:$A$26))</f>
        <v>INDIA</v>
      </c>
      <c r="E6746" t="str">
        <f>INDEX(Region!$C$2:$F$2,MATCH(INDEX(Country!$C$2:$C$26,MATCH(Purchases!D6746,Country!$B$2:$B$26)), Region!$C$1:$F$1))</f>
        <v>ASIA</v>
      </c>
      <c r="F6746" t="e">
        <f>INDEX(customers!G6746:G8245, MATCH(Purchases!C6746,customers!B6746:B8245))</f>
        <v>#N/A</v>
      </c>
      <c r="G6746" t="s">
        <v>16</v>
      </c>
      <c r="H6746">
        <v>102051.31</v>
      </c>
      <c r="I6746" s="1">
        <v>34668</v>
      </c>
      <c r="J6746" t="s">
        <v>26</v>
      </c>
      <c r="K6746" t="s">
        <v>2882</v>
      </c>
      <c r="L6746">
        <v>0</v>
      </c>
      <c r="M6746" t="s">
        <v>7741</v>
      </c>
    </row>
    <row r="6747" spans="1:13" x14ac:dyDescent="0.25">
      <c r="A6747">
        <v>26978</v>
      </c>
      <c r="B6747">
        <v>976</v>
      </c>
      <c r="C6747" t="str">
        <f>IFERROR(INDEX(customers!B6747:B8246,MATCH(Purchases!B6747,customers!A6747:A8246)), "None")</f>
        <v>None</v>
      </c>
      <c r="D6747" t="str">
        <f>INDEX(Country!$B$2:$B$26,MATCH(INDEX(customers!$D$2:$D$1501,MATCH(Purchases!B6747,customers!$A$2:$A$1501)),Country!$A$2:$A$26))</f>
        <v>ROMANIA</v>
      </c>
      <c r="E6747" t="str">
        <f>INDEX(Region!$C$2:$F$2,MATCH(INDEX(Country!$C$2:$C$26,MATCH(Purchases!D6747,Country!$B$2:$B$26)), Region!$C$1:$F$1))</f>
        <v>EUROPE</v>
      </c>
      <c r="F6747" t="e">
        <f>INDEX(customers!G6747:G8246, MATCH(Purchases!C6747,customers!B6747:B8246))</f>
        <v>#N/A</v>
      </c>
      <c r="G6747" t="s">
        <v>16</v>
      </c>
      <c r="H6747">
        <v>271718.53999999998</v>
      </c>
      <c r="I6747" s="1">
        <v>34146</v>
      </c>
      <c r="J6747" t="s">
        <v>31</v>
      </c>
      <c r="K6747" t="s">
        <v>21</v>
      </c>
      <c r="L6747">
        <v>0</v>
      </c>
      <c r="M6747" t="s">
        <v>7742</v>
      </c>
    </row>
    <row r="6748" spans="1:13" x14ac:dyDescent="0.25">
      <c r="A6748">
        <v>26979</v>
      </c>
      <c r="B6748">
        <v>52</v>
      </c>
      <c r="C6748" t="str">
        <f>IFERROR(INDEX(customers!B6748:B8247,MATCH(Purchases!B6748,customers!A6748:A8247)), "None")</f>
        <v>None</v>
      </c>
      <c r="D6748" t="str">
        <f>INDEX(Country!$B$2:$B$26,MATCH(INDEX(customers!$D$2:$D$1501,MATCH(Purchases!B6748,customers!$A$2:$A$1501)),Country!$A$2:$A$26))</f>
        <v>IRAQ</v>
      </c>
      <c r="E6748" t="str">
        <f>INDEX(Region!$C$2:$F$2,MATCH(INDEX(Country!$C$2:$C$26,MATCH(Purchases!D6748,Country!$B$2:$B$26)), Region!$C$1:$F$1))</f>
        <v>MIDDLE EAST</v>
      </c>
      <c r="F6748" t="e">
        <f>INDEX(customers!G6748:G8247, MATCH(Purchases!C6748,customers!B6748:B8247))</f>
        <v>#N/A</v>
      </c>
      <c r="G6748" t="s">
        <v>16</v>
      </c>
      <c r="H6748">
        <v>198948.24</v>
      </c>
      <c r="I6748" s="1">
        <v>33692</v>
      </c>
      <c r="J6748" t="s">
        <v>31</v>
      </c>
      <c r="K6748" t="s">
        <v>2593</v>
      </c>
      <c r="L6748">
        <v>0</v>
      </c>
      <c r="M6748" t="s">
        <v>7743</v>
      </c>
    </row>
    <row r="6749" spans="1:13" x14ac:dyDescent="0.25">
      <c r="A6749">
        <v>26980</v>
      </c>
      <c r="B6749">
        <v>1408</v>
      </c>
      <c r="C6749" t="str">
        <f>IFERROR(INDEX(customers!B6749:B8248,MATCH(Purchases!B6749,customers!A6749:A8248)), "None")</f>
        <v>None</v>
      </c>
      <c r="D6749" t="str">
        <f>INDEX(Country!$B$2:$B$26,MATCH(INDEX(customers!$D$2:$D$1501,MATCH(Purchases!B6749,customers!$A$2:$A$1501)),Country!$A$2:$A$26))</f>
        <v>IRAQ</v>
      </c>
      <c r="E6749" t="str">
        <f>INDEX(Region!$C$2:$F$2,MATCH(INDEX(Country!$C$2:$C$26,MATCH(Purchases!D6749,Country!$B$2:$B$26)), Region!$C$1:$F$1))</f>
        <v>MIDDLE EAST</v>
      </c>
      <c r="F6749" t="e">
        <f>INDEX(customers!G6749:G8248, MATCH(Purchases!C6749,customers!B6749:B8248))</f>
        <v>#N/A</v>
      </c>
      <c r="G6749" t="s">
        <v>16</v>
      </c>
      <c r="H6749">
        <v>121843.53</v>
      </c>
      <c r="I6749" s="1">
        <v>33715</v>
      </c>
      <c r="J6749" t="s">
        <v>13</v>
      </c>
      <c r="K6749" t="s">
        <v>931</v>
      </c>
      <c r="L6749">
        <v>0</v>
      </c>
      <c r="M6749" t="s">
        <v>7744</v>
      </c>
    </row>
    <row r="6750" spans="1:13" x14ac:dyDescent="0.25">
      <c r="A6750">
        <v>26981</v>
      </c>
      <c r="B6750">
        <v>739</v>
      </c>
      <c r="C6750" t="str">
        <f>IFERROR(INDEX(customers!B6750:B8249,MATCH(Purchases!B6750,customers!A6750:A8249)), "None")</f>
        <v>None</v>
      </c>
      <c r="D6750" t="str">
        <f>INDEX(Country!$B$2:$B$26,MATCH(INDEX(customers!$D$2:$D$1501,MATCH(Purchases!B6750,customers!$A$2:$A$1501)),Country!$A$2:$A$26))</f>
        <v>KENYA</v>
      </c>
      <c r="E6750" t="str">
        <f>INDEX(Region!$C$2:$F$2,MATCH(INDEX(Country!$C$2:$C$26,MATCH(Purchases!D6750,Country!$B$2:$B$26)), Region!$C$1:$F$1))</f>
        <v>ASIA</v>
      </c>
      <c r="F6750" t="e">
        <f>INDEX(customers!G6750:G8249, MATCH(Purchases!C6750,customers!B6750:B8249))</f>
        <v>#N/A</v>
      </c>
      <c r="G6750" t="s">
        <v>16</v>
      </c>
      <c r="H6750">
        <v>196887.34</v>
      </c>
      <c r="I6750" s="1">
        <v>33847</v>
      </c>
      <c r="J6750" t="s">
        <v>31</v>
      </c>
      <c r="K6750" t="s">
        <v>3490</v>
      </c>
      <c r="L6750">
        <v>0</v>
      </c>
      <c r="M6750" t="s">
        <v>7745</v>
      </c>
    </row>
    <row r="6751" spans="1:13" x14ac:dyDescent="0.25">
      <c r="A6751">
        <v>26982</v>
      </c>
      <c r="B6751">
        <v>61</v>
      </c>
      <c r="C6751" t="str">
        <f>IFERROR(INDEX(customers!B6751:B8250,MATCH(Purchases!B6751,customers!A6751:A8250)), "None")</f>
        <v>None</v>
      </c>
      <c r="D6751" t="str">
        <f>INDEX(Country!$B$2:$B$26,MATCH(INDEX(customers!$D$2:$D$1501,MATCH(Purchases!B6751,customers!$A$2:$A$1501)),Country!$A$2:$A$26))</f>
        <v>PERU</v>
      </c>
      <c r="E6751" t="str">
        <f>INDEX(Region!$C$2:$F$2,MATCH(INDEX(Country!$C$2:$C$26,MATCH(Purchases!D6751,Country!$B$2:$B$26)), Region!$C$1:$F$1))</f>
        <v>ASIA</v>
      </c>
      <c r="F6751" t="e">
        <f>INDEX(customers!G6751:G8250, MATCH(Purchases!C6751,customers!B6751:B8250))</f>
        <v>#N/A</v>
      </c>
      <c r="G6751" t="s">
        <v>16</v>
      </c>
      <c r="H6751">
        <v>300975.93</v>
      </c>
      <c r="I6751" s="1">
        <v>33723</v>
      </c>
      <c r="J6751" t="s">
        <v>23</v>
      </c>
      <c r="K6751" t="s">
        <v>570</v>
      </c>
      <c r="L6751">
        <v>0</v>
      </c>
      <c r="M6751" t="s">
        <v>7746</v>
      </c>
    </row>
    <row r="6752" spans="1:13" x14ac:dyDescent="0.25">
      <c r="A6752">
        <v>26983</v>
      </c>
      <c r="B6752">
        <v>1240</v>
      </c>
      <c r="C6752" t="str">
        <f>IFERROR(INDEX(customers!B6752:B8251,MATCH(Purchases!B6752,customers!A6752:A8251)), "None")</f>
        <v>None</v>
      </c>
      <c r="D6752" t="str">
        <f>INDEX(Country!$B$2:$B$26,MATCH(INDEX(customers!$D$2:$D$1501,MATCH(Purchases!B6752,customers!$A$2:$A$1501)),Country!$A$2:$A$26))</f>
        <v>EGYPT</v>
      </c>
      <c r="E6752" t="str">
        <f>INDEX(Region!$C$2:$F$2,MATCH(INDEX(Country!$C$2:$C$26,MATCH(Purchases!D6752,Country!$B$2:$B$26)), Region!$C$1:$F$1))</f>
        <v>MIDDLE EAST</v>
      </c>
      <c r="F6752" t="e">
        <f>INDEX(customers!G6752:G8251, MATCH(Purchases!C6752,customers!B6752:B8251))</f>
        <v>#N/A</v>
      </c>
      <c r="G6752" t="s">
        <v>9</v>
      </c>
      <c r="H6752">
        <v>79483.520000000004</v>
      </c>
      <c r="I6752" s="1">
        <v>35282</v>
      </c>
      <c r="J6752" t="s">
        <v>10</v>
      </c>
      <c r="K6752" t="s">
        <v>1045</v>
      </c>
      <c r="L6752">
        <v>0</v>
      </c>
      <c r="M6752" t="s">
        <v>7747</v>
      </c>
    </row>
    <row r="6753" spans="1:13" x14ac:dyDescent="0.25">
      <c r="A6753">
        <v>27008</v>
      </c>
      <c r="B6753">
        <v>1168</v>
      </c>
      <c r="C6753" t="str">
        <f>IFERROR(INDEX(customers!B6753:B8252,MATCH(Purchases!B6753,customers!A6753:A8252)), "None")</f>
        <v>None</v>
      </c>
      <c r="D6753" t="str">
        <f>INDEX(Country!$B$2:$B$26,MATCH(INDEX(customers!$D$2:$D$1501,MATCH(Purchases!B6753,customers!$A$2:$A$1501)),Country!$A$2:$A$26))</f>
        <v>PERU</v>
      </c>
      <c r="E6753" t="str">
        <f>INDEX(Region!$C$2:$F$2,MATCH(INDEX(Country!$C$2:$C$26,MATCH(Purchases!D6753,Country!$B$2:$B$26)), Region!$C$1:$F$1))</f>
        <v>ASIA</v>
      </c>
      <c r="F6753" t="e">
        <f>INDEX(customers!G6753:G8252, MATCH(Purchases!C6753,customers!B6753:B8252))</f>
        <v>#N/A</v>
      </c>
      <c r="G6753" t="s">
        <v>9</v>
      </c>
      <c r="H6753">
        <v>68400.75</v>
      </c>
      <c r="I6753" s="1">
        <v>35862</v>
      </c>
      <c r="J6753" t="s">
        <v>13</v>
      </c>
      <c r="K6753" t="s">
        <v>2607</v>
      </c>
      <c r="L6753">
        <v>0</v>
      </c>
      <c r="M6753" t="s">
        <v>7748</v>
      </c>
    </row>
    <row r="6754" spans="1:13" x14ac:dyDescent="0.25">
      <c r="A6754">
        <v>27009</v>
      </c>
      <c r="B6754">
        <v>1486</v>
      </c>
      <c r="C6754" t="str">
        <f>IFERROR(INDEX(customers!B6754:B8253,MATCH(Purchases!B6754,customers!A6754:A8253)), "None")</f>
        <v>None</v>
      </c>
      <c r="D6754" t="str">
        <f>INDEX(Country!$B$2:$B$26,MATCH(INDEX(customers!$D$2:$D$1501,MATCH(Purchases!B6754,customers!$A$2:$A$1501)),Country!$A$2:$A$26))</f>
        <v>UNITED STATES</v>
      </c>
      <c r="E6754" t="str">
        <f>INDEX(Region!$C$2:$F$2,MATCH(INDEX(Country!$C$2:$C$26,MATCH(Purchases!D6754,Country!$B$2:$B$26)), Region!$C$1:$F$1))</f>
        <v>MIDDLE EAST</v>
      </c>
      <c r="F6754" t="e">
        <f>INDEX(customers!G6754:G8253, MATCH(Purchases!C6754,customers!B6754:B8253))</f>
        <v>#N/A</v>
      </c>
      <c r="G6754" t="s">
        <v>16</v>
      </c>
      <c r="H6754">
        <v>110328.58</v>
      </c>
      <c r="I6754" s="1">
        <v>34330</v>
      </c>
      <c r="J6754" t="s">
        <v>31</v>
      </c>
      <c r="K6754" t="s">
        <v>1336</v>
      </c>
      <c r="L6754">
        <v>0</v>
      </c>
      <c r="M6754" t="s">
        <v>7749</v>
      </c>
    </row>
    <row r="6755" spans="1:13" x14ac:dyDescent="0.25">
      <c r="A6755">
        <v>27010</v>
      </c>
      <c r="B6755">
        <v>1309</v>
      </c>
      <c r="C6755" t="str">
        <f>IFERROR(INDEX(customers!B6755:B8254,MATCH(Purchases!B6755,customers!A6755:A8254)), "None")</f>
        <v>None</v>
      </c>
      <c r="D6755" t="str">
        <f>INDEX(Country!$B$2:$B$26,MATCH(INDEX(customers!$D$2:$D$1501,MATCH(Purchases!B6755,customers!$A$2:$A$1501)),Country!$A$2:$A$26))</f>
        <v>IRAN</v>
      </c>
      <c r="E6755" t="str">
        <f>INDEX(Region!$C$2:$F$2,MATCH(INDEX(Country!$C$2:$C$26,MATCH(Purchases!D6755,Country!$B$2:$B$26)), Region!$C$1:$F$1))</f>
        <v>MIDDLE EAST</v>
      </c>
      <c r="F6755" t="e">
        <f>INDEX(customers!G6755:G8254, MATCH(Purchases!C6755,customers!B6755:B8254))</f>
        <v>#N/A</v>
      </c>
      <c r="G6755" t="s">
        <v>9</v>
      </c>
      <c r="H6755">
        <v>161350.37</v>
      </c>
      <c r="I6755" s="1">
        <v>35452</v>
      </c>
      <c r="J6755" t="s">
        <v>31</v>
      </c>
      <c r="K6755" t="s">
        <v>2936</v>
      </c>
      <c r="L6755">
        <v>0</v>
      </c>
      <c r="M6755" t="s">
        <v>7750</v>
      </c>
    </row>
    <row r="6756" spans="1:13" x14ac:dyDescent="0.25">
      <c r="A6756">
        <v>27011</v>
      </c>
      <c r="B6756">
        <v>1099</v>
      </c>
      <c r="C6756" t="str">
        <f>IFERROR(INDEX(customers!B6756:B8255,MATCH(Purchases!B6756,customers!A6756:A8255)), "None")</f>
        <v>None</v>
      </c>
      <c r="D6756" t="str">
        <f>INDEX(Country!$B$2:$B$26,MATCH(INDEX(customers!$D$2:$D$1501,MATCH(Purchases!B6756,customers!$A$2:$A$1501)),Country!$A$2:$A$26))</f>
        <v>ARGENTINA</v>
      </c>
      <c r="E6756" t="str">
        <f>INDEX(Region!$C$2:$F$2,MATCH(INDEX(Country!$C$2:$C$26,MATCH(Purchases!D6756,Country!$B$2:$B$26)), Region!$C$1:$F$1))</f>
        <v>AMERICA</v>
      </c>
      <c r="F6756" t="e">
        <f>INDEX(customers!G6756:G8255, MATCH(Purchases!C6756,customers!B6756:B8255))</f>
        <v>#N/A</v>
      </c>
      <c r="G6756" t="s">
        <v>16</v>
      </c>
      <c r="H6756">
        <v>190965.18</v>
      </c>
      <c r="I6756" s="1">
        <v>34334</v>
      </c>
      <c r="J6756" t="s">
        <v>31</v>
      </c>
      <c r="K6756" t="s">
        <v>2425</v>
      </c>
      <c r="L6756">
        <v>0</v>
      </c>
      <c r="M6756" t="s">
        <v>7751</v>
      </c>
    </row>
    <row r="6757" spans="1:13" x14ac:dyDescent="0.25">
      <c r="A6757">
        <v>27012</v>
      </c>
      <c r="B6757">
        <v>1210</v>
      </c>
      <c r="C6757" t="str">
        <f>IFERROR(INDEX(customers!B6757:B8256,MATCH(Purchases!B6757,customers!A6757:A8256)), "None")</f>
        <v>None</v>
      </c>
      <c r="D6757" t="str">
        <f>INDEX(Country!$B$2:$B$26,MATCH(INDEX(customers!$D$2:$D$1501,MATCH(Purchases!B6757,customers!$A$2:$A$1501)),Country!$A$2:$A$26))</f>
        <v>MOZAMBIQUE</v>
      </c>
      <c r="E6757" t="str">
        <f>INDEX(Region!$C$2:$F$2,MATCH(INDEX(Country!$C$2:$C$26,MATCH(Purchases!D6757,Country!$B$2:$B$26)), Region!$C$1:$F$1))</f>
        <v>ASIA</v>
      </c>
      <c r="F6757" t="e">
        <f>INDEX(customers!G6757:G8256, MATCH(Purchases!C6757,customers!B6757:B8256))</f>
        <v>#N/A</v>
      </c>
      <c r="G6757" t="s">
        <v>16</v>
      </c>
      <c r="H6757">
        <v>53205.67</v>
      </c>
      <c r="I6757" s="1">
        <v>34089</v>
      </c>
      <c r="J6757" t="s">
        <v>13</v>
      </c>
      <c r="K6757" t="s">
        <v>366</v>
      </c>
      <c r="L6757">
        <v>0</v>
      </c>
      <c r="M6757" t="s">
        <v>7752</v>
      </c>
    </row>
    <row r="6758" spans="1:13" x14ac:dyDescent="0.25">
      <c r="A6758">
        <v>27013</v>
      </c>
      <c r="B6758">
        <v>961</v>
      </c>
      <c r="C6758" t="str">
        <f>IFERROR(INDEX(customers!B6758:B8257,MATCH(Purchases!B6758,customers!A6758:A8257)), "None")</f>
        <v>None</v>
      </c>
      <c r="D6758" t="str">
        <f>INDEX(Country!$B$2:$B$26,MATCH(INDEX(customers!$D$2:$D$1501,MATCH(Purchases!B6758,customers!$A$2:$A$1501)),Country!$A$2:$A$26))</f>
        <v>JAPAN</v>
      </c>
      <c r="E6758" t="str">
        <f>INDEX(Region!$C$2:$F$2,MATCH(INDEX(Country!$C$2:$C$26,MATCH(Purchases!D6758,Country!$B$2:$B$26)), Region!$C$1:$F$1))</f>
        <v>ASIA</v>
      </c>
      <c r="F6758" t="e">
        <f>INDEX(customers!G6758:G8257, MATCH(Purchases!C6758,customers!B6758:B8257))</f>
        <v>#N/A</v>
      </c>
      <c r="G6758" t="s">
        <v>16</v>
      </c>
      <c r="H6758">
        <v>242230.28</v>
      </c>
      <c r="I6758" s="1">
        <v>34521</v>
      </c>
      <c r="J6758" t="s">
        <v>10</v>
      </c>
      <c r="K6758" t="s">
        <v>88</v>
      </c>
      <c r="L6758">
        <v>0</v>
      </c>
      <c r="M6758" t="s">
        <v>7753</v>
      </c>
    </row>
    <row r="6759" spans="1:13" x14ac:dyDescent="0.25">
      <c r="A6759">
        <v>27014</v>
      </c>
      <c r="B6759">
        <v>670</v>
      </c>
      <c r="C6759" t="str">
        <f>IFERROR(INDEX(customers!B6759:B8258,MATCH(Purchases!B6759,customers!A6759:A8258)), "None")</f>
        <v>None</v>
      </c>
      <c r="D6759" t="str">
        <f>INDEX(Country!$B$2:$B$26,MATCH(INDEX(customers!$D$2:$D$1501,MATCH(Purchases!B6759,customers!$A$2:$A$1501)),Country!$A$2:$A$26))</f>
        <v>BRAZIL</v>
      </c>
      <c r="E6759" t="str">
        <f>INDEX(Region!$C$2:$F$2,MATCH(INDEX(Country!$C$2:$C$26,MATCH(Purchases!D6759,Country!$B$2:$B$26)), Region!$C$1:$F$1))</f>
        <v>AMERICA</v>
      </c>
      <c r="F6759" t="e">
        <f>INDEX(customers!G6759:G8258, MATCH(Purchases!C6759,customers!B6759:B8258))</f>
        <v>#N/A</v>
      </c>
      <c r="G6759" t="s">
        <v>9</v>
      </c>
      <c r="H6759">
        <v>139346.85</v>
      </c>
      <c r="I6759" s="1">
        <v>35653</v>
      </c>
      <c r="J6759" t="s">
        <v>10</v>
      </c>
      <c r="K6759" t="s">
        <v>275</v>
      </c>
      <c r="L6759">
        <v>0</v>
      </c>
      <c r="M6759" t="s">
        <v>7754</v>
      </c>
    </row>
    <row r="6760" spans="1:13" x14ac:dyDescent="0.25">
      <c r="A6760">
        <v>27015</v>
      </c>
      <c r="B6760">
        <v>110</v>
      </c>
      <c r="C6760" t="str">
        <f>IFERROR(INDEX(customers!B6760:B8259,MATCH(Purchases!B6760,customers!A6760:A8259)), "None")</f>
        <v>None</v>
      </c>
      <c r="D6760" t="str">
        <f>INDEX(Country!$B$2:$B$26,MATCH(INDEX(customers!$D$2:$D$1501,MATCH(Purchases!B6760,customers!$A$2:$A$1501)),Country!$A$2:$A$26))</f>
        <v>IRAN</v>
      </c>
      <c r="E6760" t="str">
        <f>INDEX(Region!$C$2:$F$2,MATCH(INDEX(Country!$C$2:$C$26,MATCH(Purchases!D6760,Country!$B$2:$B$26)), Region!$C$1:$F$1))</f>
        <v>MIDDLE EAST</v>
      </c>
      <c r="F6760" t="e">
        <f>INDEX(customers!G6760:G8259, MATCH(Purchases!C6760,customers!B6760:B8259))</f>
        <v>#N/A</v>
      </c>
      <c r="G6760" t="s">
        <v>16</v>
      </c>
      <c r="H6760">
        <v>31144.44</v>
      </c>
      <c r="I6760" s="1">
        <v>33604</v>
      </c>
      <c r="J6760" t="s">
        <v>10</v>
      </c>
      <c r="K6760" t="s">
        <v>152</v>
      </c>
      <c r="L6760">
        <v>0</v>
      </c>
      <c r="M6760" t="s">
        <v>7755</v>
      </c>
    </row>
    <row r="6761" spans="1:13" x14ac:dyDescent="0.25">
      <c r="A6761">
        <v>27040</v>
      </c>
      <c r="B6761">
        <v>463</v>
      </c>
      <c r="C6761" t="str">
        <f>IFERROR(INDEX(customers!B6761:B8260,MATCH(Purchases!B6761,customers!A6761:A8260)), "None")</f>
        <v>None</v>
      </c>
      <c r="D6761" t="str">
        <f>INDEX(Country!$B$2:$B$26,MATCH(INDEX(customers!$D$2:$D$1501,MATCH(Purchases!B6761,customers!$A$2:$A$1501)),Country!$A$2:$A$26))</f>
        <v>INDIA</v>
      </c>
      <c r="E6761" t="str">
        <f>INDEX(Region!$C$2:$F$2,MATCH(INDEX(Country!$C$2:$C$26,MATCH(Purchases!D6761,Country!$B$2:$B$26)), Region!$C$1:$F$1))</f>
        <v>ASIA</v>
      </c>
      <c r="F6761" t="e">
        <f>INDEX(customers!G6761:G8260, MATCH(Purchases!C6761,customers!B6761:B8260))</f>
        <v>#N/A</v>
      </c>
      <c r="G6761" t="s">
        <v>9</v>
      </c>
      <c r="H6761">
        <v>103635.61</v>
      </c>
      <c r="I6761" s="1">
        <v>35580</v>
      </c>
      <c r="J6761" t="s">
        <v>10</v>
      </c>
      <c r="K6761" t="s">
        <v>5264</v>
      </c>
      <c r="L6761">
        <v>0</v>
      </c>
      <c r="M6761" t="s">
        <v>7756</v>
      </c>
    </row>
    <row r="6762" spans="1:13" x14ac:dyDescent="0.25">
      <c r="A6762">
        <v>27041</v>
      </c>
      <c r="B6762">
        <v>961</v>
      </c>
      <c r="C6762" t="str">
        <f>IFERROR(INDEX(customers!B6762:B8261,MATCH(Purchases!B6762,customers!A6762:A8261)), "None")</f>
        <v>None</v>
      </c>
      <c r="D6762" t="str">
        <f>INDEX(Country!$B$2:$B$26,MATCH(INDEX(customers!$D$2:$D$1501,MATCH(Purchases!B6762,customers!$A$2:$A$1501)),Country!$A$2:$A$26))</f>
        <v>JAPAN</v>
      </c>
      <c r="E6762" t="str">
        <f>INDEX(Region!$C$2:$F$2,MATCH(INDEX(Country!$C$2:$C$26,MATCH(Purchases!D6762,Country!$B$2:$B$26)), Region!$C$1:$F$1))</f>
        <v>ASIA</v>
      </c>
      <c r="F6762" t="e">
        <f>INDEX(customers!G6762:G8261, MATCH(Purchases!C6762,customers!B6762:B8261))</f>
        <v>#N/A</v>
      </c>
      <c r="G6762" t="s">
        <v>9</v>
      </c>
      <c r="H6762">
        <v>25569.31</v>
      </c>
      <c r="I6762" s="1">
        <v>35976</v>
      </c>
      <c r="J6762" t="s">
        <v>13</v>
      </c>
      <c r="K6762" t="s">
        <v>203</v>
      </c>
      <c r="L6762">
        <v>0</v>
      </c>
      <c r="M6762" t="s">
        <v>7757</v>
      </c>
    </row>
    <row r="6763" spans="1:13" x14ac:dyDescent="0.25">
      <c r="A6763">
        <v>27042</v>
      </c>
      <c r="B6763">
        <v>982</v>
      </c>
      <c r="C6763" t="str">
        <f>IFERROR(INDEX(customers!B6763:B8262,MATCH(Purchases!B6763,customers!A6763:A8262)), "None")</f>
        <v>None</v>
      </c>
      <c r="D6763" t="str">
        <f>INDEX(Country!$B$2:$B$26,MATCH(INDEX(customers!$D$2:$D$1501,MATCH(Purchases!B6763,customers!$A$2:$A$1501)),Country!$A$2:$A$26))</f>
        <v>UNITED KINGDOM</v>
      </c>
      <c r="E6763" t="str">
        <f>INDEX(Region!$C$2:$F$2,MATCH(INDEX(Country!$C$2:$C$26,MATCH(Purchases!D6763,Country!$B$2:$B$26)), Region!$C$1:$F$1))</f>
        <v>MIDDLE EAST</v>
      </c>
      <c r="F6763" t="e">
        <f>INDEX(customers!G6763:G8262, MATCH(Purchases!C6763,customers!B6763:B8262))</f>
        <v>#N/A</v>
      </c>
      <c r="G6763" t="s">
        <v>16</v>
      </c>
      <c r="H6763">
        <v>206044.12</v>
      </c>
      <c r="I6763" s="1">
        <v>34600</v>
      </c>
      <c r="J6763" t="s">
        <v>31</v>
      </c>
      <c r="K6763" t="s">
        <v>554</v>
      </c>
      <c r="L6763">
        <v>0</v>
      </c>
      <c r="M6763" t="s">
        <v>7758</v>
      </c>
    </row>
    <row r="6764" spans="1:13" x14ac:dyDescent="0.25">
      <c r="A6764">
        <v>27043</v>
      </c>
      <c r="B6764">
        <v>1345</v>
      </c>
      <c r="C6764" t="str">
        <f>IFERROR(INDEX(customers!B6764:B8263,MATCH(Purchases!B6764,customers!A6764:A8263)), "None")</f>
        <v>None</v>
      </c>
      <c r="D6764" t="str">
        <f>INDEX(Country!$B$2:$B$26,MATCH(INDEX(customers!$D$2:$D$1501,MATCH(Purchases!B6764,customers!$A$2:$A$1501)),Country!$A$2:$A$26))</f>
        <v>INDONESIA</v>
      </c>
      <c r="E6764" t="str">
        <f>INDEX(Region!$C$2:$F$2,MATCH(INDEX(Country!$C$2:$C$26,MATCH(Purchases!D6764,Country!$B$2:$B$26)), Region!$C$1:$F$1))</f>
        <v>ASIA</v>
      </c>
      <c r="F6764" t="e">
        <f>INDEX(customers!G6764:G8263, MATCH(Purchases!C6764,customers!B6764:B8263))</f>
        <v>#N/A</v>
      </c>
      <c r="G6764" t="s">
        <v>9</v>
      </c>
      <c r="H6764">
        <v>189740.59</v>
      </c>
      <c r="I6764" s="1">
        <v>35703</v>
      </c>
      <c r="J6764" t="s">
        <v>13</v>
      </c>
      <c r="K6764" t="s">
        <v>484</v>
      </c>
      <c r="L6764">
        <v>0</v>
      </c>
      <c r="M6764" t="s">
        <v>7759</v>
      </c>
    </row>
    <row r="6765" spans="1:13" x14ac:dyDescent="0.25">
      <c r="A6765">
        <v>27044</v>
      </c>
      <c r="B6765">
        <v>1429</v>
      </c>
      <c r="C6765" t="str">
        <f>IFERROR(INDEX(customers!B6765:B8264,MATCH(Purchases!B6765,customers!A6765:A8264)), "None")</f>
        <v>None</v>
      </c>
      <c r="D6765" t="str">
        <f>INDEX(Country!$B$2:$B$26,MATCH(INDEX(customers!$D$2:$D$1501,MATCH(Purchases!B6765,customers!$A$2:$A$1501)),Country!$A$2:$A$26))</f>
        <v>CANADA</v>
      </c>
      <c r="E6765" t="str">
        <f>INDEX(Region!$C$2:$F$2,MATCH(INDEX(Country!$C$2:$C$26,MATCH(Purchases!D6765,Country!$B$2:$B$26)), Region!$C$1:$F$1))</f>
        <v>AMERICA</v>
      </c>
      <c r="F6765" t="e">
        <f>INDEX(customers!G6765:G8264, MATCH(Purchases!C6765,customers!B6765:B8264))</f>
        <v>#N/A</v>
      </c>
      <c r="G6765" t="s">
        <v>9</v>
      </c>
      <c r="H6765">
        <v>204604.1</v>
      </c>
      <c r="I6765" s="1">
        <v>35503</v>
      </c>
      <c r="J6765" t="s">
        <v>31</v>
      </c>
      <c r="K6765" t="s">
        <v>1141</v>
      </c>
      <c r="L6765">
        <v>0</v>
      </c>
      <c r="M6765" t="s">
        <v>7760</v>
      </c>
    </row>
    <row r="6766" spans="1:13" x14ac:dyDescent="0.25">
      <c r="A6766">
        <v>27045</v>
      </c>
      <c r="B6766">
        <v>889</v>
      </c>
      <c r="C6766" t="str">
        <f>IFERROR(INDEX(customers!B6766:B8265,MATCH(Purchases!B6766,customers!A6766:A8265)), "None")</f>
        <v>None</v>
      </c>
      <c r="D6766" t="str">
        <f>INDEX(Country!$B$2:$B$26,MATCH(INDEX(customers!$D$2:$D$1501,MATCH(Purchases!B6766,customers!$A$2:$A$1501)),Country!$A$2:$A$26))</f>
        <v>JORDAN</v>
      </c>
      <c r="E6766" t="str">
        <f>INDEX(Region!$C$2:$F$2,MATCH(INDEX(Country!$C$2:$C$26,MATCH(Purchases!D6766,Country!$B$2:$B$26)), Region!$C$1:$F$1))</f>
        <v>ASIA</v>
      </c>
      <c r="F6766" t="e">
        <f>INDEX(customers!G6766:G8265, MATCH(Purchases!C6766,customers!B6766:B8265))</f>
        <v>#N/A</v>
      </c>
      <c r="G6766" t="s">
        <v>16</v>
      </c>
      <c r="H6766">
        <v>197421.96</v>
      </c>
      <c r="I6766" s="1">
        <v>33665</v>
      </c>
      <c r="J6766" t="s">
        <v>23</v>
      </c>
      <c r="K6766" t="s">
        <v>1176</v>
      </c>
      <c r="L6766">
        <v>0</v>
      </c>
      <c r="M6766" t="s">
        <v>7761</v>
      </c>
    </row>
    <row r="6767" spans="1:13" x14ac:dyDescent="0.25">
      <c r="A6767">
        <v>27046</v>
      </c>
      <c r="B6767">
        <v>397</v>
      </c>
      <c r="C6767" t="str">
        <f>IFERROR(INDEX(customers!B6767:B8266,MATCH(Purchases!B6767,customers!A6767:A8266)), "None")</f>
        <v>None</v>
      </c>
      <c r="D6767" t="str">
        <f>INDEX(Country!$B$2:$B$26,MATCH(INDEX(customers!$D$2:$D$1501,MATCH(Purchases!B6767,customers!$A$2:$A$1501)),Country!$A$2:$A$26))</f>
        <v>GERMANY</v>
      </c>
      <c r="E6767" t="str">
        <f>INDEX(Region!$C$2:$F$2,MATCH(INDEX(Country!$C$2:$C$26,MATCH(Purchases!D6767,Country!$B$2:$B$26)), Region!$C$1:$F$1))</f>
        <v>EUROPE</v>
      </c>
      <c r="F6767" t="e">
        <f>INDEX(customers!G6767:G8266, MATCH(Purchases!C6767,customers!B6767:B8266))</f>
        <v>#N/A</v>
      </c>
      <c r="G6767" t="s">
        <v>9</v>
      </c>
      <c r="H6767">
        <v>69442.720000000001</v>
      </c>
      <c r="I6767" s="1">
        <v>35728</v>
      </c>
      <c r="J6767" t="s">
        <v>10</v>
      </c>
      <c r="K6767" t="s">
        <v>1400</v>
      </c>
      <c r="L6767">
        <v>0</v>
      </c>
      <c r="M6767" t="s">
        <v>7762</v>
      </c>
    </row>
    <row r="6768" spans="1:13" x14ac:dyDescent="0.25">
      <c r="A6768">
        <v>27047</v>
      </c>
      <c r="B6768">
        <v>446</v>
      </c>
      <c r="C6768" t="str">
        <f>IFERROR(INDEX(customers!B6768:B8267,MATCH(Purchases!B6768,customers!A6768:A8267)), "None")</f>
        <v>None</v>
      </c>
      <c r="D6768" t="str">
        <f>INDEX(Country!$B$2:$B$26,MATCH(INDEX(customers!$D$2:$D$1501,MATCH(Purchases!B6768,customers!$A$2:$A$1501)),Country!$A$2:$A$26))</f>
        <v>UNITED STATES</v>
      </c>
      <c r="E6768" t="str">
        <f>INDEX(Region!$C$2:$F$2,MATCH(INDEX(Country!$C$2:$C$26,MATCH(Purchases!D6768,Country!$B$2:$B$26)), Region!$C$1:$F$1))</f>
        <v>MIDDLE EAST</v>
      </c>
      <c r="F6768" t="e">
        <f>INDEX(customers!G6768:G8267, MATCH(Purchases!C6768,customers!B6768:B8267))</f>
        <v>#N/A</v>
      </c>
      <c r="G6768" t="s">
        <v>16</v>
      </c>
      <c r="H6768">
        <v>175833.44</v>
      </c>
      <c r="I6768" s="1">
        <v>34296</v>
      </c>
      <c r="J6768" t="s">
        <v>26</v>
      </c>
      <c r="K6768" t="s">
        <v>2504</v>
      </c>
      <c r="L6768">
        <v>0</v>
      </c>
      <c r="M6768" t="s">
        <v>7763</v>
      </c>
    </row>
    <row r="6769" spans="1:13" x14ac:dyDescent="0.25">
      <c r="A6769">
        <v>27072</v>
      </c>
      <c r="B6769">
        <v>682</v>
      </c>
      <c r="C6769" t="str">
        <f>IFERROR(INDEX(customers!B6769:B8268,MATCH(Purchases!B6769,customers!A6769:A8268)), "None")</f>
        <v>None</v>
      </c>
      <c r="D6769" t="str">
        <f>INDEX(Country!$B$2:$B$26,MATCH(INDEX(customers!$D$2:$D$1501,MATCH(Purchases!B6769,customers!$A$2:$A$1501)),Country!$A$2:$A$26))</f>
        <v>MOROCCO</v>
      </c>
      <c r="E6769" t="str">
        <f>INDEX(Region!$C$2:$F$2,MATCH(INDEX(Country!$C$2:$C$26,MATCH(Purchases!D6769,Country!$B$2:$B$26)), Region!$C$1:$F$1))</f>
        <v>ASIA</v>
      </c>
      <c r="F6769" t="e">
        <f>INDEX(customers!G6769:G8268, MATCH(Purchases!C6769,customers!B6769:B8268))</f>
        <v>#N/A</v>
      </c>
      <c r="G6769" t="s">
        <v>16</v>
      </c>
      <c r="H6769">
        <v>33127.449999999997</v>
      </c>
      <c r="I6769" s="1">
        <v>34157</v>
      </c>
      <c r="J6769" t="s">
        <v>31</v>
      </c>
      <c r="K6769" t="s">
        <v>521</v>
      </c>
      <c r="L6769">
        <v>0</v>
      </c>
      <c r="M6769" t="s">
        <v>7764</v>
      </c>
    </row>
    <row r="6770" spans="1:13" x14ac:dyDescent="0.25">
      <c r="A6770">
        <v>27073</v>
      </c>
      <c r="B6770">
        <v>1039</v>
      </c>
      <c r="C6770" t="str">
        <f>IFERROR(INDEX(customers!B6770:B8269,MATCH(Purchases!B6770,customers!A6770:A8269)), "None")</f>
        <v>None</v>
      </c>
      <c r="D6770" t="str">
        <f>INDEX(Country!$B$2:$B$26,MATCH(INDEX(customers!$D$2:$D$1501,MATCH(Purchases!B6770,customers!$A$2:$A$1501)),Country!$A$2:$A$26))</f>
        <v>IRAN</v>
      </c>
      <c r="E6770" t="str">
        <f>INDEX(Region!$C$2:$F$2,MATCH(INDEX(Country!$C$2:$C$26,MATCH(Purchases!D6770,Country!$B$2:$B$26)), Region!$C$1:$F$1))</f>
        <v>MIDDLE EAST</v>
      </c>
      <c r="F6770" t="e">
        <f>INDEX(customers!G6770:G8269, MATCH(Purchases!C6770,customers!B6770:B8269))</f>
        <v>#N/A</v>
      </c>
      <c r="G6770" t="s">
        <v>9</v>
      </c>
      <c r="H6770">
        <v>40469.49</v>
      </c>
      <c r="I6770" s="1">
        <v>34790</v>
      </c>
      <c r="J6770" t="s">
        <v>10</v>
      </c>
      <c r="K6770" t="s">
        <v>562</v>
      </c>
      <c r="L6770">
        <v>0</v>
      </c>
      <c r="M6770" t="s">
        <v>7765</v>
      </c>
    </row>
    <row r="6771" spans="1:13" x14ac:dyDescent="0.25">
      <c r="A6771">
        <v>27074</v>
      </c>
      <c r="B6771">
        <v>823</v>
      </c>
      <c r="C6771" t="str">
        <f>IFERROR(INDEX(customers!B6771:B8270,MATCH(Purchases!B6771,customers!A6771:A8270)), "None")</f>
        <v>None</v>
      </c>
      <c r="D6771" t="str">
        <f>INDEX(Country!$B$2:$B$26,MATCH(INDEX(customers!$D$2:$D$1501,MATCH(Purchases!B6771,customers!$A$2:$A$1501)),Country!$A$2:$A$26))</f>
        <v>ALGERIA</v>
      </c>
      <c r="E6771" t="e">
        <f>INDEX(Region!$C$2:$F$2,MATCH(INDEX(Country!$C$2:$C$26,MATCH(Purchases!D6771,Country!$B$2:$B$26)), Region!$C$1:$F$1))</f>
        <v>#N/A</v>
      </c>
      <c r="F6771" t="e">
        <f>INDEX(customers!G6771:G8270, MATCH(Purchases!C6771,customers!B6771:B8270))</f>
        <v>#N/A</v>
      </c>
      <c r="G6771" t="s">
        <v>9</v>
      </c>
      <c r="H6771">
        <v>135632.29</v>
      </c>
      <c r="I6771" s="1">
        <v>35621</v>
      </c>
      <c r="J6771" t="s">
        <v>23</v>
      </c>
      <c r="K6771" t="s">
        <v>981</v>
      </c>
      <c r="L6771">
        <v>0</v>
      </c>
      <c r="M6771" t="s">
        <v>7766</v>
      </c>
    </row>
    <row r="6772" spans="1:13" x14ac:dyDescent="0.25">
      <c r="A6772">
        <v>27075</v>
      </c>
      <c r="B6772">
        <v>1013</v>
      </c>
      <c r="C6772" t="str">
        <f>IFERROR(INDEX(customers!B6772:B8271,MATCH(Purchases!B6772,customers!A6772:A8271)), "None")</f>
        <v>None</v>
      </c>
      <c r="D6772" t="str">
        <f>INDEX(Country!$B$2:$B$26,MATCH(INDEX(customers!$D$2:$D$1501,MATCH(Purchases!B6772,customers!$A$2:$A$1501)),Country!$A$2:$A$26))</f>
        <v>MOROCCO</v>
      </c>
      <c r="E6772" t="str">
        <f>INDEX(Region!$C$2:$F$2,MATCH(INDEX(Country!$C$2:$C$26,MATCH(Purchases!D6772,Country!$B$2:$B$26)), Region!$C$1:$F$1))</f>
        <v>ASIA</v>
      </c>
      <c r="F6772" t="e">
        <f>INDEX(customers!G6772:G8271, MATCH(Purchases!C6772,customers!B6772:B8271))</f>
        <v>#N/A</v>
      </c>
      <c r="G6772" t="s">
        <v>9</v>
      </c>
      <c r="H6772">
        <v>120552.99</v>
      </c>
      <c r="I6772" s="1">
        <v>35950</v>
      </c>
      <c r="J6772" t="s">
        <v>31</v>
      </c>
      <c r="K6772" t="s">
        <v>1445</v>
      </c>
      <c r="L6772">
        <v>0</v>
      </c>
      <c r="M6772" t="s">
        <v>7767</v>
      </c>
    </row>
    <row r="6773" spans="1:13" x14ac:dyDescent="0.25">
      <c r="A6773">
        <v>27076</v>
      </c>
      <c r="B6773">
        <v>622</v>
      </c>
      <c r="C6773" t="str">
        <f>IFERROR(INDEX(customers!B6773:B8272,MATCH(Purchases!B6773,customers!A6773:A8272)), "None")</f>
        <v>None</v>
      </c>
      <c r="D6773" t="str">
        <f>INDEX(Country!$B$2:$B$26,MATCH(INDEX(customers!$D$2:$D$1501,MATCH(Purchases!B6773,customers!$A$2:$A$1501)),Country!$A$2:$A$26))</f>
        <v>JORDAN</v>
      </c>
      <c r="E6773" t="str">
        <f>INDEX(Region!$C$2:$F$2,MATCH(INDEX(Country!$C$2:$C$26,MATCH(Purchases!D6773,Country!$B$2:$B$26)), Region!$C$1:$F$1))</f>
        <v>ASIA</v>
      </c>
      <c r="F6773" t="e">
        <f>INDEX(customers!G6773:G8272, MATCH(Purchases!C6773,customers!B6773:B8272))</f>
        <v>#N/A</v>
      </c>
      <c r="G6773" t="s">
        <v>16</v>
      </c>
      <c r="H6773">
        <v>140292.26999999999</v>
      </c>
      <c r="I6773" s="1">
        <v>33682</v>
      </c>
      <c r="J6773" t="s">
        <v>31</v>
      </c>
      <c r="K6773" t="s">
        <v>2593</v>
      </c>
      <c r="L6773">
        <v>0</v>
      </c>
      <c r="M6773" t="s">
        <v>7768</v>
      </c>
    </row>
    <row r="6774" spans="1:13" x14ac:dyDescent="0.25">
      <c r="A6774">
        <v>27077</v>
      </c>
      <c r="B6774">
        <v>1033</v>
      </c>
      <c r="C6774" t="str">
        <f>IFERROR(INDEX(customers!B6774:B8273,MATCH(Purchases!B6774,customers!A6774:A8273)), "None")</f>
        <v>None</v>
      </c>
      <c r="D6774" t="str">
        <f>INDEX(Country!$B$2:$B$26,MATCH(INDEX(customers!$D$2:$D$1501,MATCH(Purchases!B6774,customers!$A$2:$A$1501)),Country!$A$2:$A$26))</f>
        <v>INDIA</v>
      </c>
      <c r="E6774" t="str">
        <f>INDEX(Region!$C$2:$F$2,MATCH(INDEX(Country!$C$2:$C$26,MATCH(Purchases!D6774,Country!$B$2:$B$26)), Region!$C$1:$F$1))</f>
        <v>ASIA</v>
      </c>
      <c r="F6774" t="e">
        <f>INDEX(customers!G6774:G8273, MATCH(Purchases!C6774,customers!B6774:B8273))</f>
        <v>#N/A</v>
      </c>
      <c r="G6774" t="s">
        <v>16</v>
      </c>
      <c r="H6774">
        <v>189249.12</v>
      </c>
      <c r="I6774" s="1">
        <v>34044</v>
      </c>
      <c r="J6774" t="s">
        <v>13</v>
      </c>
      <c r="K6774" t="s">
        <v>1490</v>
      </c>
      <c r="L6774">
        <v>0</v>
      </c>
      <c r="M6774" t="s">
        <v>7769</v>
      </c>
    </row>
    <row r="6775" spans="1:13" x14ac:dyDescent="0.25">
      <c r="A6775">
        <v>27078</v>
      </c>
      <c r="B6775">
        <v>1090</v>
      </c>
      <c r="C6775" t="str">
        <f>IFERROR(INDEX(customers!B6775:B8274,MATCH(Purchases!B6775,customers!A6775:A8274)), "None")</f>
        <v>None</v>
      </c>
      <c r="D6775" t="str">
        <f>INDEX(Country!$B$2:$B$26,MATCH(INDEX(customers!$D$2:$D$1501,MATCH(Purchases!B6775,customers!$A$2:$A$1501)),Country!$A$2:$A$26))</f>
        <v>MOROCCO</v>
      </c>
      <c r="E6775" t="str">
        <f>INDEX(Region!$C$2:$F$2,MATCH(INDEX(Country!$C$2:$C$26,MATCH(Purchases!D6775,Country!$B$2:$B$26)), Region!$C$1:$F$1))</f>
        <v>ASIA</v>
      </c>
      <c r="F6775" t="e">
        <f>INDEX(customers!G6775:G8274, MATCH(Purchases!C6775,customers!B6775:B8274))</f>
        <v>#N/A</v>
      </c>
      <c r="G6775" t="s">
        <v>16</v>
      </c>
      <c r="H6775">
        <v>48253.17</v>
      </c>
      <c r="I6775" s="1">
        <v>33829</v>
      </c>
      <c r="J6775" t="s">
        <v>23</v>
      </c>
      <c r="K6775" t="s">
        <v>1139</v>
      </c>
      <c r="L6775">
        <v>0</v>
      </c>
      <c r="M6775" t="s">
        <v>7770</v>
      </c>
    </row>
    <row r="6776" spans="1:13" x14ac:dyDescent="0.25">
      <c r="A6776">
        <v>27079</v>
      </c>
      <c r="B6776">
        <v>580</v>
      </c>
      <c r="C6776" t="str">
        <f>IFERROR(INDEX(customers!B6776:B8275,MATCH(Purchases!B6776,customers!A6776:A8275)), "None")</f>
        <v>None</v>
      </c>
      <c r="D6776" t="str">
        <f>INDEX(Country!$B$2:$B$26,MATCH(INDEX(customers!$D$2:$D$1501,MATCH(Purchases!B6776,customers!$A$2:$A$1501)),Country!$A$2:$A$26))</f>
        <v>IRAQ</v>
      </c>
      <c r="E6776" t="str">
        <f>INDEX(Region!$C$2:$F$2,MATCH(INDEX(Country!$C$2:$C$26,MATCH(Purchases!D6776,Country!$B$2:$B$26)), Region!$C$1:$F$1))</f>
        <v>MIDDLE EAST</v>
      </c>
      <c r="F6776" t="e">
        <f>INDEX(customers!G6776:G8275, MATCH(Purchases!C6776,customers!B6776:B8275))</f>
        <v>#N/A</v>
      </c>
      <c r="G6776" t="s">
        <v>16</v>
      </c>
      <c r="H6776">
        <v>41215.410000000003</v>
      </c>
      <c r="I6776" s="1">
        <v>34407</v>
      </c>
      <c r="J6776" t="s">
        <v>26</v>
      </c>
      <c r="K6776" t="s">
        <v>4795</v>
      </c>
      <c r="L6776">
        <v>0</v>
      </c>
      <c r="M6776" t="s">
        <v>7771</v>
      </c>
    </row>
    <row r="6777" spans="1:13" x14ac:dyDescent="0.25">
      <c r="A6777">
        <v>27104</v>
      </c>
      <c r="B6777">
        <v>256</v>
      </c>
      <c r="C6777" t="str">
        <f>IFERROR(INDEX(customers!B6777:B8276,MATCH(Purchases!B6777,customers!A6777:A8276)), "None")</f>
        <v>None</v>
      </c>
      <c r="D6777" t="str">
        <f>INDEX(Country!$B$2:$B$26,MATCH(INDEX(customers!$D$2:$D$1501,MATCH(Purchases!B6777,customers!$A$2:$A$1501)),Country!$A$2:$A$26))</f>
        <v>IRAN</v>
      </c>
      <c r="E6777" t="str">
        <f>INDEX(Region!$C$2:$F$2,MATCH(INDEX(Country!$C$2:$C$26,MATCH(Purchases!D6777,Country!$B$2:$B$26)), Region!$C$1:$F$1))</f>
        <v>MIDDLE EAST</v>
      </c>
      <c r="F6777" t="e">
        <f>INDEX(customers!G6777:G8276, MATCH(Purchases!C6777,customers!B6777:B8276))</f>
        <v>#N/A</v>
      </c>
      <c r="G6777" t="s">
        <v>16</v>
      </c>
      <c r="H6777">
        <v>157888.67000000001</v>
      </c>
      <c r="I6777" s="1">
        <v>34203</v>
      </c>
      <c r="J6777" t="s">
        <v>31</v>
      </c>
      <c r="K6777" t="s">
        <v>898</v>
      </c>
      <c r="L6777">
        <v>0</v>
      </c>
      <c r="M6777" t="s">
        <v>7772</v>
      </c>
    </row>
    <row r="6778" spans="1:13" x14ac:dyDescent="0.25">
      <c r="A6778">
        <v>27105</v>
      </c>
      <c r="B6778">
        <v>379</v>
      </c>
      <c r="C6778" t="str">
        <f>IFERROR(INDEX(customers!B6778:B8277,MATCH(Purchases!B6778,customers!A6778:A8277)), "None")</f>
        <v>None</v>
      </c>
      <c r="D6778" t="str">
        <f>INDEX(Country!$B$2:$B$26,MATCH(INDEX(customers!$D$2:$D$1501,MATCH(Purchases!B6778,customers!$A$2:$A$1501)),Country!$A$2:$A$26))</f>
        <v>GERMANY</v>
      </c>
      <c r="E6778" t="str">
        <f>INDEX(Region!$C$2:$F$2,MATCH(INDEX(Country!$C$2:$C$26,MATCH(Purchases!D6778,Country!$B$2:$B$26)), Region!$C$1:$F$1))</f>
        <v>EUROPE</v>
      </c>
      <c r="F6778" t="e">
        <f>INDEX(customers!G6778:G8277, MATCH(Purchases!C6778,customers!B6778:B8277))</f>
        <v>#N/A</v>
      </c>
      <c r="G6778" t="s">
        <v>16</v>
      </c>
      <c r="H6778">
        <v>110309.78</v>
      </c>
      <c r="I6778" s="1">
        <v>34747</v>
      </c>
      <c r="J6778" t="s">
        <v>23</v>
      </c>
      <c r="K6778" t="s">
        <v>2156</v>
      </c>
      <c r="L6778">
        <v>0</v>
      </c>
      <c r="M6778" t="s">
        <v>7773</v>
      </c>
    </row>
    <row r="6779" spans="1:13" x14ac:dyDescent="0.25">
      <c r="A6779">
        <v>27106</v>
      </c>
      <c r="B6779">
        <v>554</v>
      </c>
      <c r="C6779" t="str">
        <f>IFERROR(INDEX(customers!B6779:B8278,MATCH(Purchases!B6779,customers!A6779:A8278)), "None")</f>
        <v>None</v>
      </c>
      <c r="D6779" t="str">
        <f>INDEX(Country!$B$2:$B$26,MATCH(INDEX(customers!$D$2:$D$1501,MATCH(Purchases!B6779,customers!$A$2:$A$1501)),Country!$A$2:$A$26))</f>
        <v>BRAZIL</v>
      </c>
      <c r="E6779" t="str">
        <f>INDEX(Region!$C$2:$F$2,MATCH(INDEX(Country!$C$2:$C$26,MATCH(Purchases!D6779,Country!$B$2:$B$26)), Region!$C$1:$F$1))</f>
        <v>AMERICA</v>
      </c>
      <c r="F6779" t="e">
        <f>INDEX(customers!G6779:G8278, MATCH(Purchases!C6779,customers!B6779:B8278))</f>
        <v>#N/A</v>
      </c>
      <c r="G6779" t="s">
        <v>9</v>
      </c>
      <c r="H6779">
        <v>146680.18</v>
      </c>
      <c r="I6779" s="1">
        <v>35035</v>
      </c>
      <c r="J6779" t="s">
        <v>26</v>
      </c>
      <c r="K6779" t="s">
        <v>3474</v>
      </c>
      <c r="L6779">
        <v>0</v>
      </c>
      <c r="M6779" t="s">
        <v>7774</v>
      </c>
    </row>
    <row r="6780" spans="1:13" x14ac:dyDescent="0.25">
      <c r="A6780">
        <v>27107</v>
      </c>
      <c r="B6780">
        <v>436</v>
      </c>
      <c r="C6780" t="str">
        <f>IFERROR(INDEX(customers!B6780:B8279,MATCH(Purchases!B6780,customers!A6780:A8279)), "None")</f>
        <v>None</v>
      </c>
      <c r="D6780" t="str">
        <f>INDEX(Country!$B$2:$B$26,MATCH(INDEX(customers!$D$2:$D$1501,MATCH(Purchases!B6780,customers!$A$2:$A$1501)),Country!$A$2:$A$26))</f>
        <v>ROMANIA</v>
      </c>
      <c r="E6780" t="str">
        <f>INDEX(Region!$C$2:$F$2,MATCH(INDEX(Country!$C$2:$C$26,MATCH(Purchases!D6780,Country!$B$2:$B$26)), Region!$C$1:$F$1))</f>
        <v>EUROPE</v>
      </c>
      <c r="F6780" t="e">
        <f>INDEX(customers!G6780:G8279, MATCH(Purchases!C6780,customers!B6780:B8279))</f>
        <v>#N/A</v>
      </c>
      <c r="G6780" t="s">
        <v>16</v>
      </c>
      <c r="H6780">
        <v>141834.91</v>
      </c>
      <c r="I6780" s="1">
        <v>34150</v>
      </c>
      <c r="J6780" t="s">
        <v>31</v>
      </c>
      <c r="K6780" t="s">
        <v>856</v>
      </c>
      <c r="L6780">
        <v>0</v>
      </c>
      <c r="M6780" t="s">
        <v>7775</v>
      </c>
    </row>
    <row r="6781" spans="1:13" x14ac:dyDescent="0.25">
      <c r="A6781">
        <v>27108</v>
      </c>
      <c r="B6781">
        <v>551</v>
      </c>
      <c r="C6781" t="str">
        <f>IFERROR(INDEX(customers!B6781:B8280,MATCH(Purchases!B6781,customers!A6781:A8280)), "None")</f>
        <v>None</v>
      </c>
      <c r="D6781" t="str">
        <f>INDEX(Country!$B$2:$B$26,MATCH(INDEX(customers!$D$2:$D$1501,MATCH(Purchases!B6781,customers!$A$2:$A$1501)),Country!$A$2:$A$26))</f>
        <v>MOROCCO</v>
      </c>
      <c r="E6781" t="str">
        <f>INDEX(Region!$C$2:$F$2,MATCH(INDEX(Country!$C$2:$C$26,MATCH(Purchases!D6781,Country!$B$2:$B$26)), Region!$C$1:$F$1))</f>
        <v>ASIA</v>
      </c>
      <c r="F6781" t="e">
        <f>INDEX(customers!G6781:G8280, MATCH(Purchases!C6781,customers!B6781:B8280))</f>
        <v>#N/A</v>
      </c>
      <c r="G6781" t="s">
        <v>9</v>
      </c>
      <c r="H6781">
        <v>197262.94</v>
      </c>
      <c r="I6781" s="1">
        <v>35172</v>
      </c>
      <c r="J6781" t="s">
        <v>31</v>
      </c>
      <c r="K6781" t="s">
        <v>2032</v>
      </c>
      <c r="L6781">
        <v>0</v>
      </c>
      <c r="M6781" t="s">
        <v>7776</v>
      </c>
    </row>
    <row r="6782" spans="1:13" x14ac:dyDescent="0.25">
      <c r="A6782">
        <v>27109</v>
      </c>
      <c r="B6782">
        <v>307</v>
      </c>
      <c r="C6782" t="str">
        <f>IFERROR(INDEX(customers!B6782:B8281,MATCH(Purchases!B6782,customers!A6782:A8281)), "None")</f>
        <v>None</v>
      </c>
      <c r="D6782" t="str">
        <f>INDEX(Country!$B$2:$B$26,MATCH(INDEX(customers!$D$2:$D$1501,MATCH(Purchases!B6782,customers!$A$2:$A$1501)),Country!$A$2:$A$26))</f>
        <v>JORDAN</v>
      </c>
      <c r="E6782" t="str">
        <f>INDEX(Region!$C$2:$F$2,MATCH(INDEX(Country!$C$2:$C$26,MATCH(Purchases!D6782,Country!$B$2:$B$26)), Region!$C$1:$F$1))</f>
        <v>ASIA</v>
      </c>
      <c r="F6782" t="e">
        <f>INDEX(customers!G6782:G8281, MATCH(Purchases!C6782,customers!B6782:B8281))</f>
        <v>#N/A</v>
      </c>
      <c r="G6782" t="s">
        <v>16</v>
      </c>
      <c r="H6782">
        <v>82257.98</v>
      </c>
      <c r="I6782" s="1">
        <v>33643</v>
      </c>
      <c r="J6782" t="s">
        <v>13</v>
      </c>
      <c r="K6782" t="s">
        <v>5264</v>
      </c>
      <c r="L6782">
        <v>0</v>
      </c>
      <c r="M6782" t="s">
        <v>7777</v>
      </c>
    </row>
    <row r="6783" spans="1:13" x14ac:dyDescent="0.25">
      <c r="A6783">
        <v>27110</v>
      </c>
      <c r="B6783">
        <v>1069</v>
      </c>
      <c r="C6783" t="str">
        <f>IFERROR(INDEX(customers!B6783:B8282,MATCH(Purchases!B6783,customers!A6783:A8282)), "None")</f>
        <v>None</v>
      </c>
      <c r="D6783" t="str">
        <f>INDEX(Country!$B$2:$B$26,MATCH(INDEX(customers!$D$2:$D$1501,MATCH(Purchases!B6783,customers!$A$2:$A$1501)),Country!$A$2:$A$26))</f>
        <v>VIETNAM</v>
      </c>
      <c r="E6783" t="str">
        <f>INDEX(Region!$C$2:$F$2,MATCH(INDEX(Country!$C$2:$C$26,MATCH(Purchases!D6783,Country!$B$2:$B$26)), Region!$C$1:$F$1))</f>
        <v>ASIA</v>
      </c>
      <c r="F6783" t="e">
        <f>INDEX(customers!G6783:G8282, MATCH(Purchases!C6783,customers!B6783:B8282))</f>
        <v>#N/A</v>
      </c>
      <c r="G6783" t="s">
        <v>9</v>
      </c>
      <c r="H6783">
        <v>124692.24</v>
      </c>
      <c r="I6783" s="1">
        <v>35167</v>
      </c>
      <c r="J6783" t="s">
        <v>10</v>
      </c>
      <c r="K6783" t="s">
        <v>1351</v>
      </c>
      <c r="L6783">
        <v>0</v>
      </c>
      <c r="M6783" t="s">
        <v>7778</v>
      </c>
    </row>
    <row r="6784" spans="1:13" x14ac:dyDescent="0.25">
      <c r="A6784">
        <v>27111</v>
      </c>
      <c r="B6784">
        <v>1114</v>
      </c>
      <c r="C6784" t="str">
        <f>IFERROR(INDEX(customers!B6784:B8283,MATCH(Purchases!B6784,customers!A6784:A8283)), "None")</f>
        <v>None</v>
      </c>
      <c r="D6784" t="str">
        <f>INDEX(Country!$B$2:$B$26,MATCH(INDEX(customers!$D$2:$D$1501,MATCH(Purchases!B6784,customers!$A$2:$A$1501)),Country!$A$2:$A$26))</f>
        <v>KENYA</v>
      </c>
      <c r="E6784" t="str">
        <f>INDEX(Region!$C$2:$F$2,MATCH(INDEX(Country!$C$2:$C$26,MATCH(Purchases!D6784,Country!$B$2:$B$26)), Region!$C$1:$F$1))</f>
        <v>ASIA</v>
      </c>
      <c r="F6784" t="e">
        <f>INDEX(customers!G6784:G8283, MATCH(Purchases!C6784,customers!B6784:B8283))</f>
        <v>#N/A</v>
      </c>
      <c r="G6784" t="s">
        <v>16</v>
      </c>
      <c r="H6784">
        <v>162279.12</v>
      </c>
      <c r="I6784" s="1">
        <v>34405</v>
      </c>
      <c r="J6784" t="s">
        <v>26</v>
      </c>
      <c r="K6784" t="s">
        <v>715</v>
      </c>
      <c r="L6784">
        <v>0</v>
      </c>
      <c r="M6784" t="s">
        <v>7779</v>
      </c>
    </row>
    <row r="6785" spans="1:13" x14ac:dyDescent="0.25">
      <c r="A6785">
        <v>27136</v>
      </c>
      <c r="B6785">
        <v>865</v>
      </c>
      <c r="C6785" t="str">
        <f>IFERROR(INDEX(customers!B6785:B8284,MATCH(Purchases!B6785,customers!A6785:A8284)), "None")</f>
        <v>None</v>
      </c>
      <c r="D6785" t="str">
        <f>INDEX(Country!$B$2:$B$26,MATCH(INDEX(customers!$D$2:$D$1501,MATCH(Purchases!B6785,customers!$A$2:$A$1501)),Country!$A$2:$A$26))</f>
        <v>INDONESIA</v>
      </c>
      <c r="E6785" t="str">
        <f>INDEX(Region!$C$2:$F$2,MATCH(INDEX(Country!$C$2:$C$26,MATCH(Purchases!D6785,Country!$B$2:$B$26)), Region!$C$1:$F$1))</f>
        <v>ASIA</v>
      </c>
      <c r="F6785" t="e">
        <f>INDEX(customers!G6785:G8284, MATCH(Purchases!C6785,customers!B6785:B8284))</f>
        <v>#N/A</v>
      </c>
      <c r="G6785" t="s">
        <v>9</v>
      </c>
      <c r="H6785">
        <v>226895.25</v>
      </c>
      <c r="I6785" s="1">
        <v>35911</v>
      </c>
      <c r="J6785" t="s">
        <v>31</v>
      </c>
      <c r="K6785" t="s">
        <v>144</v>
      </c>
      <c r="L6785">
        <v>0</v>
      </c>
      <c r="M6785" t="s">
        <v>7780</v>
      </c>
    </row>
    <row r="6786" spans="1:13" x14ac:dyDescent="0.25">
      <c r="A6786">
        <v>27137</v>
      </c>
      <c r="B6786">
        <v>542</v>
      </c>
      <c r="C6786" t="str">
        <f>IFERROR(INDEX(customers!B6786:B8285,MATCH(Purchases!B6786,customers!A6786:A8285)), "None")</f>
        <v>None</v>
      </c>
      <c r="D6786" t="str">
        <f>INDEX(Country!$B$2:$B$26,MATCH(INDEX(customers!$D$2:$D$1501,MATCH(Purchases!B6786,customers!$A$2:$A$1501)),Country!$A$2:$A$26))</f>
        <v>MOZAMBIQUE</v>
      </c>
      <c r="E6786" t="str">
        <f>INDEX(Region!$C$2:$F$2,MATCH(INDEX(Country!$C$2:$C$26,MATCH(Purchases!D6786,Country!$B$2:$B$26)), Region!$C$1:$F$1))</f>
        <v>ASIA</v>
      </c>
      <c r="F6786" t="e">
        <f>INDEX(customers!G6786:G8285, MATCH(Purchases!C6786,customers!B6786:B8285))</f>
        <v>#N/A</v>
      </c>
      <c r="G6786" t="s">
        <v>16</v>
      </c>
      <c r="H6786">
        <v>258661.28</v>
      </c>
      <c r="I6786" s="1">
        <v>33604</v>
      </c>
      <c r="J6786" t="s">
        <v>26</v>
      </c>
      <c r="K6786" t="s">
        <v>368</v>
      </c>
      <c r="L6786">
        <v>0</v>
      </c>
      <c r="M6786" t="s">
        <v>7781</v>
      </c>
    </row>
    <row r="6787" spans="1:13" x14ac:dyDescent="0.25">
      <c r="A6787">
        <v>27138</v>
      </c>
      <c r="B6787">
        <v>1049</v>
      </c>
      <c r="C6787" t="str">
        <f>IFERROR(INDEX(customers!B6787:B8286,MATCH(Purchases!B6787,customers!A6787:A8286)), "None")</f>
        <v>None</v>
      </c>
      <c r="D6787" t="str">
        <f>INDEX(Country!$B$2:$B$26,MATCH(INDEX(customers!$D$2:$D$1501,MATCH(Purchases!B6787,customers!$A$2:$A$1501)),Country!$A$2:$A$26))</f>
        <v>INDONESIA</v>
      </c>
      <c r="E6787" t="str">
        <f>INDEX(Region!$C$2:$F$2,MATCH(INDEX(Country!$C$2:$C$26,MATCH(Purchases!D6787,Country!$B$2:$B$26)), Region!$C$1:$F$1))</f>
        <v>ASIA</v>
      </c>
      <c r="F6787" t="e">
        <f>INDEX(customers!G6787:G8286, MATCH(Purchases!C6787,customers!B6787:B8286))</f>
        <v>#N/A</v>
      </c>
      <c r="G6787" t="s">
        <v>16</v>
      </c>
      <c r="H6787">
        <v>183385.71</v>
      </c>
      <c r="I6787" s="1">
        <v>33755</v>
      </c>
      <c r="J6787" t="s">
        <v>26</v>
      </c>
      <c r="K6787" t="s">
        <v>376</v>
      </c>
      <c r="L6787">
        <v>0</v>
      </c>
      <c r="M6787" t="s">
        <v>7782</v>
      </c>
    </row>
    <row r="6788" spans="1:13" x14ac:dyDescent="0.25">
      <c r="A6788">
        <v>27139</v>
      </c>
      <c r="B6788">
        <v>902</v>
      </c>
      <c r="C6788" t="str">
        <f>IFERROR(INDEX(customers!B6788:B8287,MATCH(Purchases!B6788,customers!A6788:A8287)), "None")</f>
        <v>None</v>
      </c>
      <c r="D6788" t="str">
        <f>INDEX(Country!$B$2:$B$26,MATCH(INDEX(customers!$D$2:$D$1501,MATCH(Purchases!B6788,customers!$A$2:$A$1501)),Country!$A$2:$A$26))</f>
        <v>EGYPT</v>
      </c>
      <c r="E6788" t="str">
        <f>INDEX(Region!$C$2:$F$2,MATCH(INDEX(Country!$C$2:$C$26,MATCH(Purchases!D6788,Country!$B$2:$B$26)), Region!$C$1:$F$1))</f>
        <v>MIDDLE EAST</v>
      </c>
      <c r="F6788" t="e">
        <f>INDEX(customers!G6788:G8287, MATCH(Purchases!C6788,customers!B6788:B8287))</f>
        <v>#N/A</v>
      </c>
      <c r="G6788" t="s">
        <v>16</v>
      </c>
      <c r="H6788">
        <v>98470.57</v>
      </c>
      <c r="I6788" s="1">
        <v>34640</v>
      </c>
      <c r="J6788" t="s">
        <v>10</v>
      </c>
      <c r="K6788" t="s">
        <v>368</v>
      </c>
      <c r="L6788">
        <v>0</v>
      </c>
      <c r="M6788" t="s">
        <v>7783</v>
      </c>
    </row>
    <row r="6789" spans="1:13" x14ac:dyDescent="0.25">
      <c r="A6789">
        <v>27140</v>
      </c>
      <c r="B6789">
        <v>743</v>
      </c>
      <c r="C6789" t="str">
        <f>IFERROR(INDEX(customers!B6789:B8288,MATCH(Purchases!B6789,customers!A6789:A8288)), "None")</f>
        <v>None</v>
      </c>
      <c r="D6789" t="str">
        <f>INDEX(Country!$B$2:$B$26,MATCH(INDEX(customers!$D$2:$D$1501,MATCH(Purchases!B6789,customers!$A$2:$A$1501)),Country!$A$2:$A$26))</f>
        <v>SAUDI ARABIA</v>
      </c>
      <c r="E6789" t="str">
        <f>INDEX(Region!$C$2:$F$2,MATCH(INDEX(Country!$C$2:$C$26,MATCH(Purchases!D6789,Country!$B$2:$B$26)), Region!$C$1:$F$1))</f>
        <v>MIDDLE EAST</v>
      </c>
      <c r="F6789" t="e">
        <f>INDEX(customers!G6789:G8288, MATCH(Purchases!C6789,customers!B6789:B8288))</f>
        <v>#N/A</v>
      </c>
      <c r="G6789" t="s">
        <v>9</v>
      </c>
      <c r="H6789">
        <v>122092.05</v>
      </c>
      <c r="I6789" s="1">
        <v>35576</v>
      </c>
      <c r="J6789" t="s">
        <v>26</v>
      </c>
      <c r="K6789" t="s">
        <v>1640</v>
      </c>
      <c r="L6789">
        <v>0</v>
      </c>
      <c r="M6789" t="s">
        <v>7784</v>
      </c>
    </row>
    <row r="6790" spans="1:13" x14ac:dyDescent="0.25">
      <c r="A6790">
        <v>27141</v>
      </c>
      <c r="B6790">
        <v>1225</v>
      </c>
      <c r="C6790" t="str">
        <f>IFERROR(INDEX(customers!B6790:B8289,MATCH(Purchases!B6790,customers!A6790:A8289)), "None")</f>
        <v>None</v>
      </c>
      <c r="D6790" t="str">
        <f>INDEX(Country!$B$2:$B$26,MATCH(INDEX(customers!$D$2:$D$1501,MATCH(Purchases!B6790,customers!$A$2:$A$1501)),Country!$A$2:$A$26))</f>
        <v>IRAQ</v>
      </c>
      <c r="E6790" t="str">
        <f>INDEX(Region!$C$2:$F$2,MATCH(INDEX(Country!$C$2:$C$26,MATCH(Purchases!D6790,Country!$B$2:$B$26)), Region!$C$1:$F$1))</f>
        <v>MIDDLE EAST</v>
      </c>
      <c r="F6790" t="e">
        <f>INDEX(customers!G6790:G8289, MATCH(Purchases!C6790,customers!B6790:B8289))</f>
        <v>#N/A</v>
      </c>
      <c r="G6790" t="s">
        <v>16</v>
      </c>
      <c r="H6790">
        <v>123975.97</v>
      </c>
      <c r="I6790" s="1">
        <v>34005</v>
      </c>
      <c r="J6790" t="s">
        <v>23</v>
      </c>
      <c r="K6790" t="s">
        <v>1636</v>
      </c>
      <c r="L6790">
        <v>0</v>
      </c>
      <c r="M6790" t="s">
        <v>7785</v>
      </c>
    </row>
    <row r="6791" spans="1:13" x14ac:dyDescent="0.25">
      <c r="A6791">
        <v>27142</v>
      </c>
      <c r="B6791">
        <v>280</v>
      </c>
      <c r="C6791" t="str">
        <f>IFERROR(INDEX(customers!B6791:B8290,MATCH(Purchases!B6791,customers!A6791:A8290)), "None")</f>
        <v>None</v>
      </c>
      <c r="D6791" t="str">
        <f>INDEX(Country!$B$2:$B$26,MATCH(INDEX(customers!$D$2:$D$1501,MATCH(Purchases!B6791,customers!$A$2:$A$1501)),Country!$A$2:$A$26))</f>
        <v>IRAQ</v>
      </c>
      <c r="E6791" t="str">
        <f>INDEX(Region!$C$2:$F$2,MATCH(INDEX(Country!$C$2:$C$26,MATCH(Purchases!D6791,Country!$B$2:$B$26)), Region!$C$1:$F$1))</f>
        <v>MIDDLE EAST</v>
      </c>
      <c r="F6791" t="e">
        <f>INDEX(customers!G6791:G8290, MATCH(Purchases!C6791,customers!B6791:B8290))</f>
        <v>#N/A</v>
      </c>
      <c r="G6791" t="s">
        <v>16</v>
      </c>
      <c r="H6791">
        <v>137441.37</v>
      </c>
      <c r="I6791" s="1">
        <v>33743</v>
      </c>
      <c r="J6791" t="s">
        <v>13</v>
      </c>
      <c r="K6791" t="s">
        <v>2219</v>
      </c>
      <c r="L6791">
        <v>0</v>
      </c>
      <c r="M6791" t="s">
        <v>7786</v>
      </c>
    </row>
    <row r="6792" spans="1:13" x14ac:dyDescent="0.25">
      <c r="A6792">
        <v>27143</v>
      </c>
      <c r="B6792">
        <v>973</v>
      </c>
      <c r="C6792" t="str">
        <f>IFERROR(INDEX(customers!B6792:B8291,MATCH(Purchases!B6792,customers!A6792:A8291)), "None")</f>
        <v>None</v>
      </c>
      <c r="D6792" t="str">
        <f>INDEX(Country!$B$2:$B$26,MATCH(INDEX(customers!$D$2:$D$1501,MATCH(Purchases!B6792,customers!$A$2:$A$1501)),Country!$A$2:$A$26))</f>
        <v>ALGERIA</v>
      </c>
      <c r="E6792" t="e">
        <f>INDEX(Region!$C$2:$F$2,MATCH(INDEX(Country!$C$2:$C$26,MATCH(Purchases!D6792,Country!$B$2:$B$26)), Region!$C$1:$F$1))</f>
        <v>#N/A</v>
      </c>
      <c r="F6792" t="e">
        <f>INDEX(customers!G6792:G8291, MATCH(Purchases!C6792,customers!B6792:B8291))</f>
        <v>#N/A</v>
      </c>
      <c r="G6792" t="s">
        <v>9</v>
      </c>
      <c r="H6792">
        <v>173750.19</v>
      </c>
      <c r="I6792" s="1">
        <v>35684</v>
      </c>
      <c r="J6792" t="s">
        <v>13</v>
      </c>
      <c r="K6792" t="s">
        <v>484</v>
      </c>
      <c r="L6792">
        <v>0</v>
      </c>
      <c r="M6792" t="s">
        <v>7787</v>
      </c>
    </row>
    <row r="6793" spans="1:13" x14ac:dyDescent="0.25">
      <c r="A6793">
        <v>27168</v>
      </c>
      <c r="B6793">
        <v>1139</v>
      </c>
      <c r="C6793" t="str">
        <f>IFERROR(INDEX(customers!B6793:B8292,MATCH(Purchases!B6793,customers!A6793:A8292)), "None")</f>
        <v>None</v>
      </c>
      <c r="D6793" t="str">
        <f>INDEX(Country!$B$2:$B$26,MATCH(INDEX(customers!$D$2:$D$1501,MATCH(Purchases!B6793,customers!$A$2:$A$1501)),Country!$A$2:$A$26))</f>
        <v>RUSSIA</v>
      </c>
      <c r="E6793" t="str">
        <f>INDEX(Region!$C$2:$F$2,MATCH(INDEX(Country!$C$2:$C$26,MATCH(Purchases!D6793,Country!$B$2:$B$26)), Region!$C$1:$F$1))</f>
        <v>EUROPE</v>
      </c>
      <c r="F6793" t="e">
        <f>INDEX(customers!G6793:G8292, MATCH(Purchases!C6793,customers!B6793:B8292))</f>
        <v>#N/A</v>
      </c>
      <c r="G6793" t="s">
        <v>16</v>
      </c>
      <c r="H6793">
        <v>139398.74</v>
      </c>
      <c r="I6793" s="1">
        <v>34636</v>
      </c>
      <c r="J6793" t="s">
        <v>31</v>
      </c>
      <c r="K6793" t="s">
        <v>1561</v>
      </c>
      <c r="L6793">
        <v>0</v>
      </c>
      <c r="M6793" t="s">
        <v>7788</v>
      </c>
    </row>
    <row r="6794" spans="1:13" x14ac:dyDescent="0.25">
      <c r="A6794">
        <v>27169</v>
      </c>
      <c r="B6794">
        <v>476</v>
      </c>
      <c r="C6794" t="str">
        <f>IFERROR(INDEX(customers!B6794:B8293,MATCH(Purchases!B6794,customers!A6794:A8293)), "None")</f>
        <v>None</v>
      </c>
      <c r="D6794" t="str">
        <f>INDEX(Country!$B$2:$B$26,MATCH(INDEX(customers!$D$2:$D$1501,MATCH(Purchases!B6794,customers!$A$2:$A$1501)),Country!$A$2:$A$26))</f>
        <v>BRAZIL</v>
      </c>
      <c r="E6794" t="str">
        <f>INDEX(Region!$C$2:$F$2,MATCH(INDEX(Country!$C$2:$C$26,MATCH(Purchases!D6794,Country!$B$2:$B$26)), Region!$C$1:$F$1))</f>
        <v>AMERICA</v>
      </c>
      <c r="F6794" t="e">
        <f>INDEX(customers!G6794:G8293, MATCH(Purchases!C6794,customers!B6794:B8293))</f>
        <v>#N/A</v>
      </c>
      <c r="G6794" t="s">
        <v>9</v>
      </c>
      <c r="H6794">
        <v>109891.5</v>
      </c>
      <c r="I6794" s="1">
        <v>34954</v>
      </c>
      <c r="J6794" t="s">
        <v>23</v>
      </c>
      <c r="K6794" t="s">
        <v>604</v>
      </c>
      <c r="L6794">
        <v>0</v>
      </c>
      <c r="M6794" t="s">
        <v>7789</v>
      </c>
    </row>
    <row r="6795" spans="1:13" x14ac:dyDescent="0.25">
      <c r="A6795">
        <v>27170</v>
      </c>
      <c r="B6795">
        <v>428</v>
      </c>
      <c r="C6795" t="str">
        <f>IFERROR(INDEX(customers!B6795:B8294,MATCH(Purchases!B6795,customers!A6795:A8294)), "None")</f>
        <v>None</v>
      </c>
      <c r="D6795" t="str">
        <f>INDEX(Country!$B$2:$B$26,MATCH(INDEX(customers!$D$2:$D$1501,MATCH(Purchases!B6795,customers!$A$2:$A$1501)),Country!$A$2:$A$26))</f>
        <v>VIETNAM</v>
      </c>
      <c r="E6795" t="str">
        <f>INDEX(Region!$C$2:$F$2,MATCH(INDEX(Country!$C$2:$C$26,MATCH(Purchases!D6795,Country!$B$2:$B$26)), Region!$C$1:$F$1))</f>
        <v>ASIA</v>
      </c>
      <c r="F6795" t="e">
        <f>INDEX(customers!G6795:G8294, MATCH(Purchases!C6795,customers!B6795:B8294))</f>
        <v>#N/A</v>
      </c>
      <c r="G6795" t="s">
        <v>9</v>
      </c>
      <c r="H6795">
        <v>166346.9</v>
      </c>
      <c r="I6795" s="1">
        <v>35964</v>
      </c>
      <c r="J6795" t="s">
        <v>13</v>
      </c>
      <c r="K6795" t="s">
        <v>1032</v>
      </c>
      <c r="L6795">
        <v>0</v>
      </c>
      <c r="M6795" t="s">
        <v>7790</v>
      </c>
    </row>
    <row r="6796" spans="1:13" x14ac:dyDescent="0.25">
      <c r="A6796">
        <v>27171</v>
      </c>
      <c r="B6796">
        <v>673</v>
      </c>
      <c r="C6796" t="str">
        <f>IFERROR(INDEX(customers!B6796:B8295,MATCH(Purchases!B6796,customers!A6796:A8295)), "None")</f>
        <v>None</v>
      </c>
      <c r="D6796" t="str">
        <f>INDEX(Country!$B$2:$B$26,MATCH(INDEX(customers!$D$2:$D$1501,MATCH(Purchases!B6796,customers!$A$2:$A$1501)),Country!$A$2:$A$26))</f>
        <v>EGYPT</v>
      </c>
      <c r="E6796" t="str">
        <f>INDEX(Region!$C$2:$F$2,MATCH(INDEX(Country!$C$2:$C$26,MATCH(Purchases!D6796,Country!$B$2:$B$26)), Region!$C$1:$F$1))</f>
        <v>MIDDLE EAST</v>
      </c>
      <c r="F6796" t="e">
        <f>INDEX(customers!G6796:G8295, MATCH(Purchases!C6796,customers!B6796:B8295))</f>
        <v>#N/A</v>
      </c>
      <c r="G6796" t="s">
        <v>16</v>
      </c>
      <c r="H6796">
        <v>191627.38</v>
      </c>
      <c r="I6796" s="1">
        <v>33659</v>
      </c>
      <c r="J6796" t="s">
        <v>26</v>
      </c>
      <c r="K6796" t="s">
        <v>395</v>
      </c>
      <c r="L6796">
        <v>0</v>
      </c>
      <c r="M6796" t="s">
        <v>7791</v>
      </c>
    </row>
    <row r="6797" spans="1:13" x14ac:dyDescent="0.25">
      <c r="A6797">
        <v>27172</v>
      </c>
      <c r="B6797">
        <v>880</v>
      </c>
      <c r="C6797" t="str">
        <f>IFERROR(INDEX(customers!B6797:B8296,MATCH(Purchases!B6797,customers!A6797:A8296)), "None")</f>
        <v>None</v>
      </c>
      <c r="D6797" t="str">
        <f>INDEX(Country!$B$2:$B$26,MATCH(INDEX(customers!$D$2:$D$1501,MATCH(Purchases!B6797,customers!$A$2:$A$1501)),Country!$A$2:$A$26))</f>
        <v>INDIA</v>
      </c>
      <c r="E6797" t="str">
        <f>INDEX(Region!$C$2:$F$2,MATCH(INDEX(Country!$C$2:$C$26,MATCH(Purchases!D6797,Country!$B$2:$B$26)), Region!$C$1:$F$1))</f>
        <v>ASIA</v>
      </c>
      <c r="F6797" t="e">
        <f>INDEX(customers!G6797:G8296, MATCH(Purchases!C6797,customers!B6797:B8296))</f>
        <v>#N/A</v>
      </c>
      <c r="G6797" t="s">
        <v>9</v>
      </c>
      <c r="H6797">
        <v>47165.43</v>
      </c>
      <c r="I6797" s="1">
        <v>35101</v>
      </c>
      <c r="J6797" t="s">
        <v>10</v>
      </c>
      <c r="K6797" t="s">
        <v>1561</v>
      </c>
      <c r="L6797">
        <v>0</v>
      </c>
      <c r="M6797" t="s">
        <v>7792</v>
      </c>
    </row>
    <row r="6798" spans="1:13" x14ac:dyDescent="0.25">
      <c r="A6798">
        <v>27173</v>
      </c>
      <c r="B6798">
        <v>1495</v>
      </c>
      <c r="C6798" t="str">
        <f>IFERROR(INDEX(customers!B6798:B8297,MATCH(Purchases!B6798,customers!A6798:A8297)), "None")</f>
        <v>None</v>
      </c>
      <c r="D6798" t="str">
        <f>INDEX(Country!$B$2:$B$26,MATCH(INDEX(customers!$D$2:$D$1501,MATCH(Purchases!B6798,customers!$A$2:$A$1501)),Country!$A$2:$A$26))</f>
        <v>IRAN</v>
      </c>
      <c r="E6798" t="str">
        <f>INDEX(Region!$C$2:$F$2,MATCH(INDEX(Country!$C$2:$C$26,MATCH(Purchases!D6798,Country!$B$2:$B$26)), Region!$C$1:$F$1))</f>
        <v>MIDDLE EAST</v>
      </c>
      <c r="F6798" t="e">
        <f>INDEX(customers!G6798:G8297, MATCH(Purchases!C6798,customers!B6798:B8297))</f>
        <v>#N/A</v>
      </c>
      <c r="G6798" t="s">
        <v>16</v>
      </c>
      <c r="H6798">
        <v>6756.95</v>
      </c>
      <c r="I6798" s="1">
        <v>34653</v>
      </c>
      <c r="J6798" t="s">
        <v>10</v>
      </c>
      <c r="K6798" t="s">
        <v>3292</v>
      </c>
      <c r="L6798">
        <v>0</v>
      </c>
      <c r="M6798" t="s">
        <v>7793</v>
      </c>
    </row>
    <row r="6799" spans="1:13" x14ac:dyDescent="0.25">
      <c r="A6799">
        <v>27174</v>
      </c>
      <c r="B6799">
        <v>1408</v>
      </c>
      <c r="C6799" t="str">
        <f>IFERROR(INDEX(customers!B6799:B8298,MATCH(Purchases!B6799,customers!A6799:A8298)), "None")</f>
        <v>None</v>
      </c>
      <c r="D6799" t="str">
        <f>INDEX(Country!$B$2:$B$26,MATCH(INDEX(customers!$D$2:$D$1501,MATCH(Purchases!B6799,customers!$A$2:$A$1501)),Country!$A$2:$A$26))</f>
        <v>IRAQ</v>
      </c>
      <c r="E6799" t="str">
        <f>INDEX(Region!$C$2:$F$2,MATCH(INDEX(Country!$C$2:$C$26,MATCH(Purchases!D6799,Country!$B$2:$B$26)), Region!$C$1:$F$1))</f>
        <v>MIDDLE EAST</v>
      </c>
      <c r="F6799" t="e">
        <f>INDEX(customers!G6799:G8298, MATCH(Purchases!C6799,customers!B6799:B8298))</f>
        <v>#N/A</v>
      </c>
      <c r="G6799" t="s">
        <v>9</v>
      </c>
      <c r="H6799">
        <v>135547.51999999999</v>
      </c>
      <c r="I6799" s="1">
        <v>34981</v>
      </c>
      <c r="J6799" t="s">
        <v>13</v>
      </c>
      <c r="K6799" t="s">
        <v>124</v>
      </c>
      <c r="L6799">
        <v>0</v>
      </c>
      <c r="M6799" t="s">
        <v>7794</v>
      </c>
    </row>
    <row r="6800" spans="1:13" x14ac:dyDescent="0.25">
      <c r="A6800">
        <v>27175</v>
      </c>
      <c r="B6800">
        <v>148</v>
      </c>
      <c r="C6800" t="str">
        <f>IFERROR(INDEX(customers!B6800:B8299,MATCH(Purchases!B6800,customers!A6800:A8299)), "None")</f>
        <v>None</v>
      </c>
      <c r="D6800" t="str">
        <f>INDEX(Country!$B$2:$B$26,MATCH(INDEX(customers!$D$2:$D$1501,MATCH(Purchases!B6800,customers!$A$2:$A$1501)),Country!$A$2:$A$26))</f>
        <v>IRAQ</v>
      </c>
      <c r="E6800" t="str">
        <f>INDEX(Region!$C$2:$F$2,MATCH(INDEX(Country!$C$2:$C$26,MATCH(Purchases!D6800,Country!$B$2:$B$26)), Region!$C$1:$F$1))</f>
        <v>MIDDLE EAST</v>
      </c>
      <c r="F6800" t="e">
        <f>INDEX(customers!G6800:G8299, MATCH(Purchases!C6800,customers!B6800:B8299))</f>
        <v>#N/A</v>
      </c>
      <c r="G6800" t="s">
        <v>16</v>
      </c>
      <c r="H6800">
        <v>73780.23</v>
      </c>
      <c r="I6800" s="1">
        <v>34213</v>
      </c>
      <c r="J6800" t="s">
        <v>31</v>
      </c>
      <c r="K6800" t="s">
        <v>4795</v>
      </c>
      <c r="L6800">
        <v>0</v>
      </c>
      <c r="M6800" t="s">
        <v>7795</v>
      </c>
    </row>
    <row r="6801" spans="1:13" x14ac:dyDescent="0.25">
      <c r="A6801">
        <v>27200</v>
      </c>
      <c r="B6801">
        <v>10</v>
      </c>
      <c r="C6801" t="str">
        <f>IFERROR(INDEX(customers!B6801:B8300,MATCH(Purchases!B6801,customers!A6801:A8300)), "None")</f>
        <v>None</v>
      </c>
      <c r="D6801" t="str">
        <f>INDEX(Country!$B$2:$B$26,MATCH(INDEX(customers!$D$2:$D$1501,MATCH(Purchases!B6801,customers!$A$2:$A$1501)),Country!$A$2:$A$26))</f>
        <v>ETHIOPIA</v>
      </c>
      <c r="E6801" t="e">
        <f>INDEX(Region!$C$2:$F$2,MATCH(INDEX(Country!$C$2:$C$26,MATCH(Purchases!D6801,Country!$B$2:$B$26)), Region!$C$1:$F$1))</f>
        <v>#N/A</v>
      </c>
      <c r="F6801" t="e">
        <f>INDEX(customers!G6801:G8300, MATCH(Purchases!C6801,customers!B6801:B8300))</f>
        <v>#N/A</v>
      </c>
      <c r="G6801" t="s">
        <v>9</v>
      </c>
      <c r="H6801">
        <v>173191.03</v>
      </c>
      <c r="I6801" s="1">
        <v>34933</v>
      </c>
      <c r="J6801" t="s">
        <v>31</v>
      </c>
      <c r="K6801" t="s">
        <v>970</v>
      </c>
      <c r="L6801">
        <v>0</v>
      </c>
      <c r="M6801" t="s">
        <v>7796</v>
      </c>
    </row>
    <row r="6802" spans="1:13" x14ac:dyDescent="0.25">
      <c r="A6802">
        <v>27201</v>
      </c>
      <c r="B6802">
        <v>1084</v>
      </c>
      <c r="C6802" t="str">
        <f>IFERROR(INDEX(customers!B6802:B8301,MATCH(Purchases!B6802,customers!A6802:A8301)), "None")</f>
        <v>None</v>
      </c>
      <c r="D6802" t="str">
        <f>INDEX(Country!$B$2:$B$26,MATCH(INDEX(customers!$D$2:$D$1501,MATCH(Purchases!B6802,customers!$A$2:$A$1501)),Country!$A$2:$A$26))</f>
        <v>BRAZIL</v>
      </c>
      <c r="E6802" t="str">
        <f>INDEX(Region!$C$2:$F$2,MATCH(INDEX(Country!$C$2:$C$26,MATCH(Purchases!D6802,Country!$B$2:$B$26)), Region!$C$1:$F$1))</f>
        <v>AMERICA</v>
      </c>
      <c r="F6802" t="e">
        <f>INDEX(customers!G6802:G8301, MATCH(Purchases!C6802,customers!B6802:B8301))</f>
        <v>#N/A</v>
      </c>
      <c r="G6802" t="s">
        <v>16</v>
      </c>
      <c r="H6802">
        <v>193031.8</v>
      </c>
      <c r="I6802" s="1">
        <v>33811</v>
      </c>
      <c r="J6802" t="s">
        <v>26</v>
      </c>
      <c r="K6802" t="s">
        <v>1977</v>
      </c>
      <c r="L6802">
        <v>0</v>
      </c>
      <c r="M6802" t="s">
        <v>7797</v>
      </c>
    </row>
    <row r="6803" spans="1:13" x14ac:dyDescent="0.25">
      <c r="A6803">
        <v>27202</v>
      </c>
      <c r="B6803">
        <v>1252</v>
      </c>
      <c r="C6803" t="str">
        <f>IFERROR(INDEX(customers!B6803:B8302,MATCH(Purchases!B6803,customers!A6803:A8302)), "None")</f>
        <v>None</v>
      </c>
      <c r="D6803" t="str">
        <f>INDEX(Country!$B$2:$B$26,MATCH(INDEX(customers!$D$2:$D$1501,MATCH(Purchases!B6803,customers!$A$2:$A$1501)),Country!$A$2:$A$26))</f>
        <v>JAPAN</v>
      </c>
      <c r="E6803" t="str">
        <f>INDEX(Region!$C$2:$F$2,MATCH(INDEX(Country!$C$2:$C$26,MATCH(Purchases!D6803,Country!$B$2:$B$26)), Region!$C$1:$F$1))</f>
        <v>ASIA</v>
      </c>
      <c r="F6803" t="e">
        <f>INDEX(customers!G6803:G8302, MATCH(Purchases!C6803,customers!B6803:B8302))</f>
        <v>#N/A</v>
      </c>
      <c r="G6803" t="s">
        <v>9</v>
      </c>
      <c r="H6803">
        <v>31786.82</v>
      </c>
      <c r="I6803" s="1">
        <v>35198</v>
      </c>
      <c r="J6803" t="s">
        <v>23</v>
      </c>
      <c r="K6803" t="s">
        <v>327</v>
      </c>
      <c r="L6803">
        <v>0</v>
      </c>
      <c r="M6803" t="s">
        <v>7798</v>
      </c>
    </row>
    <row r="6804" spans="1:13" x14ac:dyDescent="0.25">
      <c r="A6804">
        <v>27203</v>
      </c>
      <c r="B6804">
        <v>1322</v>
      </c>
      <c r="C6804" t="str">
        <f>IFERROR(INDEX(customers!B6804:B8303,MATCH(Purchases!B6804,customers!A6804:A8303)), "None")</f>
        <v>None</v>
      </c>
      <c r="D6804" t="str">
        <f>INDEX(Country!$B$2:$B$26,MATCH(INDEX(customers!$D$2:$D$1501,MATCH(Purchases!B6804,customers!$A$2:$A$1501)),Country!$A$2:$A$26))</f>
        <v>JORDAN</v>
      </c>
      <c r="E6804" t="str">
        <f>INDEX(Region!$C$2:$F$2,MATCH(INDEX(Country!$C$2:$C$26,MATCH(Purchases!D6804,Country!$B$2:$B$26)), Region!$C$1:$F$1))</f>
        <v>ASIA</v>
      </c>
      <c r="F6804" t="e">
        <f>INDEX(customers!G6804:G8303, MATCH(Purchases!C6804,customers!B6804:B8303))</f>
        <v>#N/A</v>
      </c>
      <c r="G6804" t="s">
        <v>9</v>
      </c>
      <c r="H6804">
        <v>318536.77</v>
      </c>
      <c r="I6804" s="1">
        <v>35084</v>
      </c>
      <c r="J6804" t="s">
        <v>31</v>
      </c>
      <c r="K6804" t="s">
        <v>2692</v>
      </c>
      <c r="L6804">
        <v>0</v>
      </c>
      <c r="M6804" t="s">
        <v>7799</v>
      </c>
    </row>
    <row r="6805" spans="1:13" x14ac:dyDescent="0.25">
      <c r="A6805">
        <v>27204</v>
      </c>
      <c r="B6805">
        <v>142</v>
      </c>
      <c r="C6805" t="str">
        <f>IFERROR(INDEX(customers!B6805:B8304,MATCH(Purchases!B6805,customers!A6805:A8304)), "None")</f>
        <v>None</v>
      </c>
      <c r="D6805" t="str">
        <f>INDEX(Country!$B$2:$B$26,MATCH(INDEX(customers!$D$2:$D$1501,MATCH(Purchases!B6805,customers!$A$2:$A$1501)),Country!$A$2:$A$26))</f>
        <v>INDONESIA</v>
      </c>
      <c r="E6805" t="str">
        <f>INDEX(Region!$C$2:$F$2,MATCH(INDEX(Country!$C$2:$C$26,MATCH(Purchases!D6805,Country!$B$2:$B$26)), Region!$C$1:$F$1))</f>
        <v>ASIA</v>
      </c>
      <c r="F6805" t="e">
        <f>INDEX(customers!G6805:G8304, MATCH(Purchases!C6805,customers!B6805:B8304))</f>
        <v>#N/A</v>
      </c>
      <c r="G6805" t="s">
        <v>9</v>
      </c>
      <c r="H6805">
        <v>121621.08</v>
      </c>
      <c r="I6805" s="1">
        <v>35214</v>
      </c>
      <c r="J6805" t="s">
        <v>26</v>
      </c>
      <c r="K6805" t="s">
        <v>735</v>
      </c>
      <c r="L6805">
        <v>0</v>
      </c>
      <c r="M6805" t="s">
        <v>7800</v>
      </c>
    </row>
    <row r="6806" spans="1:13" x14ac:dyDescent="0.25">
      <c r="A6806">
        <v>27205</v>
      </c>
      <c r="B6806">
        <v>107</v>
      </c>
      <c r="C6806" t="str">
        <f>IFERROR(INDEX(customers!B6806:B8305,MATCH(Purchases!B6806,customers!A6806:A8305)), "None")</f>
        <v>None</v>
      </c>
      <c r="D6806" t="str">
        <f>INDEX(Country!$B$2:$B$26,MATCH(INDEX(customers!$D$2:$D$1501,MATCH(Purchases!B6806,customers!$A$2:$A$1501)),Country!$A$2:$A$26))</f>
        <v>MOROCCO</v>
      </c>
      <c r="E6806" t="str">
        <f>INDEX(Region!$C$2:$F$2,MATCH(INDEX(Country!$C$2:$C$26,MATCH(Purchases!D6806,Country!$B$2:$B$26)), Region!$C$1:$F$1))</f>
        <v>ASIA</v>
      </c>
      <c r="F6806" t="e">
        <f>INDEX(customers!G6806:G8305, MATCH(Purchases!C6806,customers!B6806:B8305))</f>
        <v>#N/A</v>
      </c>
      <c r="G6806" t="s">
        <v>16</v>
      </c>
      <c r="H6806">
        <v>150659.54</v>
      </c>
      <c r="I6806" s="1">
        <v>34111</v>
      </c>
      <c r="J6806" t="s">
        <v>23</v>
      </c>
      <c r="K6806" t="s">
        <v>1001</v>
      </c>
      <c r="L6806">
        <v>0</v>
      </c>
      <c r="M6806" t="s">
        <v>7801</v>
      </c>
    </row>
    <row r="6807" spans="1:13" x14ac:dyDescent="0.25">
      <c r="A6807">
        <v>27206</v>
      </c>
      <c r="B6807">
        <v>1355</v>
      </c>
      <c r="C6807" t="str">
        <f>IFERROR(INDEX(customers!B6807:B8306,MATCH(Purchases!B6807,customers!A6807:A8306)), "None")</f>
        <v>None</v>
      </c>
      <c r="D6807" t="str">
        <f>INDEX(Country!$B$2:$B$26,MATCH(INDEX(customers!$D$2:$D$1501,MATCH(Purchases!B6807,customers!$A$2:$A$1501)),Country!$A$2:$A$26))</f>
        <v>SAUDI ARABIA</v>
      </c>
      <c r="E6807" t="str">
        <f>INDEX(Region!$C$2:$F$2,MATCH(INDEX(Country!$C$2:$C$26,MATCH(Purchases!D6807,Country!$B$2:$B$26)), Region!$C$1:$F$1))</f>
        <v>MIDDLE EAST</v>
      </c>
      <c r="F6807" t="e">
        <f>INDEX(customers!G6807:G8306, MATCH(Purchases!C6807,customers!B6807:B8306))</f>
        <v>#N/A</v>
      </c>
      <c r="G6807" t="s">
        <v>16</v>
      </c>
      <c r="H6807">
        <v>114491.28</v>
      </c>
      <c r="I6807" s="1">
        <v>34084</v>
      </c>
      <c r="J6807" t="s">
        <v>31</v>
      </c>
      <c r="K6807" t="s">
        <v>1368</v>
      </c>
      <c r="L6807">
        <v>0</v>
      </c>
      <c r="M6807" t="s">
        <v>7802</v>
      </c>
    </row>
    <row r="6808" spans="1:13" x14ac:dyDescent="0.25">
      <c r="A6808">
        <v>27207</v>
      </c>
      <c r="B6808">
        <v>16</v>
      </c>
      <c r="C6808" t="str">
        <f>IFERROR(INDEX(customers!B6808:B8307,MATCH(Purchases!B6808,customers!A6808:A8307)), "None")</f>
        <v>None</v>
      </c>
      <c r="D6808" t="str">
        <f>INDEX(Country!$B$2:$B$26,MATCH(INDEX(customers!$D$2:$D$1501,MATCH(Purchases!B6808,customers!$A$2:$A$1501)),Country!$A$2:$A$26))</f>
        <v>IRAN</v>
      </c>
      <c r="E6808" t="str">
        <f>INDEX(Region!$C$2:$F$2,MATCH(INDEX(Country!$C$2:$C$26,MATCH(Purchases!D6808,Country!$B$2:$B$26)), Region!$C$1:$F$1))</f>
        <v>MIDDLE EAST</v>
      </c>
      <c r="F6808" t="e">
        <f>INDEX(customers!G6808:G8307, MATCH(Purchases!C6808,customers!B6808:B8307))</f>
        <v>#N/A</v>
      </c>
      <c r="G6808" t="s">
        <v>9</v>
      </c>
      <c r="H6808">
        <v>42285.59</v>
      </c>
      <c r="I6808" s="1">
        <v>35315</v>
      </c>
      <c r="J6808" t="s">
        <v>13</v>
      </c>
      <c r="K6808" t="s">
        <v>745</v>
      </c>
      <c r="L6808">
        <v>0</v>
      </c>
      <c r="M6808" t="s">
        <v>7803</v>
      </c>
    </row>
    <row r="6809" spans="1:13" x14ac:dyDescent="0.25">
      <c r="A6809">
        <v>27232</v>
      </c>
      <c r="B6809">
        <v>334</v>
      </c>
      <c r="C6809" t="str">
        <f>IFERROR(INDEX(customers!B6809:B8308,MATCH(Purchases!B6809,customers!A6809:A8308)), "None")</f>
        <v>None</v>
      </c>
      <c r="D6809" t="str">
        <f>INDEX(Country!$B$2:$B$26,MATCH(INDEX(customers!$D$2:$D$1501,MATCH(Purchases!B6809,customers!$A$2:$A$1501)),Country!$A$2:$A$26))</f>
        <v>EGYPT</v>
      </c>
      <c r="E6809" t="str">
        <f>INDEX(Region!$C$2:$F$2,MATCH(INDEX(Country!$C$2:$C$26,MATCH(Purchases!D6809,Country!$B$2:$B$26)), Region!$C$1:$F$1))</f>
        <v>MIDDLE EAST</v>
      </c>
      <c r="F6809" t="e">
        <f>INDEX(customers!G6809:G8308, MATCH(Purchases!C6809,customers!B6809:B8308))</f>
        <v>#N/A</v>
      </c>
      <c r="G6809" t="s">
        <v>16</v>
      </c>
      <c r="H6809">
        <v>98045.47</v>
      </c>
      <c r="I6809" s="1">
        <v>34200</v>
      </c>
      <c r="J6809" t="s">
        <v>23</v>
      </c>
      <c r="K6809" t="s">
        <v>2816</v>
      </c>
      <c r="L6809">
        <v>0</v>
      </c>
      <c r="M6809" t="s">
        <v>7804</v>
      </c>
    </row>
    <row r="6810" spans="1:13" x14ac:dyDescent="0.25">
      <c r="A6810">
        <v>27233</v>
      </c>
      <c r="B6810">
        <v>271</v>
      </c>
      <c r="C6810" t="str">
        <f>IFERROR(INDEX(customers!B6810:B8309,MATCH(Purchases!B6810,customers!A6810:A8309)), "None")</f>
        <v>None</v>
      </c>
      <c r="D6810" t="str">
        <f>INDEX(Country!$B$2:$B$26,MATCH(INDEX(customers!$D$2:$D$1501,MATCH(Purchases!B6810,customers!$A$2:$A$1501)),Country!$A$2:$A$26))</f>
        <v>FRANCE</v>
      </c>
      <c r="E6810" t="str">
        <f>INDEX(Region!$C$2:$F$2,MATCH(INDEX(Country!$C$2:$C$26,MATCH(Purchases!D6810,Country!$B$2:$B$26)), Region!$C$1:$F$1))</f>
        <v>EUROPE</v>
      </c>
      <c r="F6810" t="e">
        <f>INDEX(customers!G6810:G8309, MATCH(Purchases!C6810,customers!B6810:B8309))</f>
        <v>#N/A</v>
      </c>
      <c r="G6810" t="s">
        <v>9</v>
      </c>
      <c r="H6810">
        <v>232505.65</v>
      </c>
      <c r="I6810" s="1">
        <v>35246</v>
      </c>
      <c r="J6810" t="s">
        <v>10</v>
      </c>
      <c r="K6810" t="s">
        <v>191</v>
      </c>
      <c r="L6810">
        <v>0</v>
      </c>
      <c r="M6810" t="s">
        <v>7805</v>
      </c>
    </row>
    <row r="6811" spans="1:13" x14ac:dyDescent="0.25">
      <c r="A6811">
        <v>27234</v>
      </c>
      <c r="B6811">
        <v>181</v>
      </c>
      <c r="C6811" t="str">
        <f>IFERROR(INDEX(customers!B6811:B8310,MATCH(Purchases!B6811,customers!A6811:A8310)), "None")</f>
        <v>None</v>
      </c>
      <c r="D6811" t="str">
        <f>INDEX(Country!$B$2:$B$26,MATCH(INDEX(customers!$D$2:$D$1501,MATCH(Purchases!B6811,customers!$A$2:$A$1501)),Country!$A$2:$A$26))</f>
        <v>INDONESIA</v>
      </c>
      <c r="E6811" t="str">
        <f>INDEX(Region!$C$2:$F$2,MATCH(INDEX(Country!$C$2:$C$26,MATCH(Purchases!D6811,Country!$B$2:$B$26)), Region!$C$1:$F$1))</f>
        <v>ASIA</v>
      </c>
      <c r="F6811" t="e">
        <f>INDEX(customers!G6811:G8310, MATCH(Purchases!C6811,customers!B6811:B8310))</f>
        <v>#N/A</v>
      </c>
      <c r="G6811" t="s">
        <v>9</v>
      </c>
      <c r="H6811">
        <v>176519.17</v>
      </c>
      <c r="I6811" s="1">
        <v>35707</v>
      </c>
      <c r="J6811" t="s">
        <v>13</v>
      </c>
      <c r="K6811" t="s">
        <v>2032</v>
      </c>
      <c r="L6811">
        <v>0</v>
      </c>
      <c r="M6811" t="s">
        <v>7806</v>
      </c>
    </row>
    <row r="6812" spans="1:13" x14ac:dyDescent="0.25">
      <c r="A6812">
        <v>27235</v>
      </c>
      <c r="B6812">
        <v>1225</v>
      </c>
      <c r="C6812" t="str">
        <f>IFERROR(INDEX(customers!B6812:B8311,MATCH(Purchases!B6812,customers!A6812:A8311)), "None")</f>
        <v>None</v>
      </c>
      <c r="D6812" t="str">
        <f>INDEX(Country!$B$2:$B$26,MATCH(INDEX(customers!$D$2:$D$1501,MATCH(Purchases!B6812,customers!$A$2:$A$1501)),Country!$A$2:$A$26))</f>
        <v>IRAQ</v>
      </c>
      <c r="E6812" t="str">
        <f>INDEX(Region!$C$2:$F$2,MATCH(INDEX(Country!$C$2:$C$26,MATCH(Purchases!D6812,Country!$B$2:$B$26)), Region!$C$1:$F$1))</f>
        <v>MIDDLE EAST</v>
      </c>
      <c r="F6812" t="e">
        <f>INDEX(customers!G6812:G8311, MATCH(Purchases!C6812,customers!B6812:B8311))</f>
        <v>#N/A</v>
      </c>
      <c r="G6812" t="s">
        <v>16</v>
      </c>
      <c r="H6812">
        <v>131159.57999999999</v>
      </c>
      <c r="I6812" s="1">
        <v>33920</v>
      </c>
      <c r="J6812" t="s">
        <v>23</v>
      </c>
      <c r="K6812" t="s">
        <v>4860</v>
      </c>
      <c r="L6812">
        <v>0</v>
      </c>
      <c r="M6812" t="s">
        <v>7807</v>
      </c>
    </row>
    <row r="6813" spans="1:13" x14ac:dyDescent="0.25">
      <c r="A6813">
        <v>27236</v>
      </c>
      <c r="B6813">
        <v>1063</v>
      </c>
      <c r="C6813" t="str">
        <f>IFERROR(INDEX(customers!B6813:B8312,MATCH(Purchases!B6813,customers!A6813:A8312)), "None")</f>
        <v>None</v>
      </c>
      <c r="D6813" t="str">
        <f>INDEX(Country!$B$2:$B$26,MATCH(INDEX(customers!$D$2:$D$1501,MATCH(Purchases!B6813,customers!$A$2:$A$1501)),Country!$A$2:$A$26))</f>
        <v>VIETNAM</v>
      </c>
      <c r="E6813" t="str">
        <f>INDEX(Region!$C$2:$F$2,MATCH(INDEX(Country!$C$2:$C$26,MATCH(Purchases!D6813,Country!$B$2:$B$26)), Region!$C$1:$F$1))</f>
        <v>ASIA</v>
      </c>
      <c r="F6813" t="e">
        <f>INDEX(customers!G6813:G8312, MATCH(Purchases!C6813,customers!B6813:B8312))</f>
        <v>#N/A</v>
      </c>
      <c r="G6813" t="s">
        <v>16</v>
      </c>
      <c r="H6813">
        <v>343707.16</v>
      </c>
      <c r="I6813" s="1">
        <v>34031</v>
      </c>
      <c r="J6813" t="s">
        <v>26</v>
      </c>
      <c r="K6813" t="s">
        <v>301</v>
      </c>
      <c r="L6813">
        <v>0</v>
      </c>
      <c r="M6813" t="s">
        <v>7808</v>
      </c>
    </row>
    <row r="6814" spans="1:13" x14ac:dyDescent="0.25">
      <c r="A6814">
        <v>27237</v>
      </c>
      <c r="B6814">
        <v>418</v>
      </c>
      <c r="C6814" t="str">
        <f>IFERROR(INDEX(customers!B6814:B8313,MATCH(Purchases!B6814,customers!A6814:A8313)), "None")</f>
        <v>None</v>
      </c>
      <c r="D6814" t="str">
        <f>INDEX(Country!$B$2:$B$26,MATCH(INDEX(customers!$D$2:$D$1501,MATCH(Purchases!B6814,customers!$A$2:$A$1501)),Country!$A$2:$A$26))</f>
        <v>ETHIOPIA</v>
      </c>
      <c r="E6814" t="e">
        <f>INDEX(Region!$C$2:$F$2,MATCH(INDEX(Country!$C$2:$C$26,MATCH(Purchases!D6814,Country!$B$2:$B$26)), Region!$C$1:$F$1))</f>
        <v>#N/A</v>
      </c>
      <c r="F6814" t="e">
        <f>INDEX(customers!G6814:G8313, MATCH(Purchases!C6814,customers!B6814:B8313))</f>
        <v>#N/A</v>
      </c>
      <c r="G6814" t="s">
        <v>9</v>
      </c>
      <c r="H6814">
        <v>58261.87</v>
      </c>
      <c r="I6814" s="1">
        <v>35129</v>
      </c>
      <c r="J6814" t="s">
        <v>23</v>
      </c>
      <c r="K6814" t="s">
        <v>724</v>
      </c>
      <c r="L6814">
        <v>0</v>
      </c>
      <c r="M6814" t="s">
        <v>7809</v>
      </c>
    </row>
    <row r="6815" spans="1:13" x14ac:dyDescent="0.25">
      <c r="A6815">
        <v>27238</v>
      </c>
      <c r="B6815">
        <v>301</v>
      </c>
      <c r="C6815" t="str">
        <f>IFERROR(INDEX(customers!B6815:B8314,MATCH(Purchases!B6815,customers!A6815:A8314)), "None")</f>
        <v>None</v>
      </c>
      <c r="D6815" t="str">
        <f>INDEX(Country!$B$2:$B$26,MATCH(INDEX(customers!$D$2:$D$1501,MATCH(Purchases!B6815,customers!$A$2:$A$1501)),Country!$A$2:$A$26))</f>
        <v>GERMANY</v>
      </c>
      <c r="E6815" t="str">
        <f>INDEX(Region!$C$2:$F$2,MATCH(INDEX(Country!$C$2:$C$26,MATCH(Purchases!D6815,Country!$B$2:$B$26)), Region!$C$1:$F$1))</f>
        <v>EUROPE</v>
      </c>
      <c r="F6815" t="e">
        <f>INDEX(customers!G6815:G8314, MATCH(Purchases!C6815,customers!B6815:B8314))</f>
        <v>#N/A</v>
      </c>
      <c r="G6815" t="s">
        <v>9</v>
      </c>
      <c r="H6815">
        <v>189627.89</v>
      </c>
      <c r="I6815" s="1">
        <v>34926</v>
      </c>
      <c r="J6815" t="s">
        <v>10</v>
      </c>
      <c r="K6815" t="s">
        <v>1126</v>
      </c>
      <c r="L6815">
        <v>0</v>
      </c>
      <c r="M6815" t="s">
        <v>7810</v>
      </c>
    </row>
    <row r="6816" spans="1:13" x14ac:dyDescent="0.25">
      <c r="A6816">
        <v>27239</v>
      </c>
      <c r="B6816">
        <v>1480</v>
      </c>
      <c r="C6816" t="str">
        <f>IFERROR(INDEX(customers!B6816:B8315,MATCH(Purchases!B6816,customers!A6816:A8315)), "None")</f>
        <v>None</v>
      </c>
      <c r="D6816" t="str">
        <f>INDEX(Country!$B$2:$B$26,MATCH(INDEX(customers!$D$2:$D$1501,MATCH(Purchases!B6816,customers!$A$2:$A$1501)),Country!$A$2:$A$26))</f>
        <v>GERMANY</v>
      </c>
      <c r="E6816" t="str">
        <f>INDEX(Region!$C$2:$F$2,MATCH(INDEX(Country!$C$2:$C$26,MATCH(Purchases!D6816,Country!$B$2:$B$26)), Region!$C$1:$F$1))</f>
        <v>EUROPE</v>
      </c>
      <c r="F6816" t="e">
        <f>INDEX(customers!G6816:G8315, MATCH(Purchases!C6816,customers!B6816:B8315))</f>
        <v>#N/A</v>
      </c>
      <c r="G6816" t="s">
        <v>9</v>
      </c>
      <c r="H6816">
        <v>87723.520000000004</v>
      </c>
      <c r="I6816" s="1">
        <v>35835</v>
      </c>
      <c r="J6816" t="s">
        <v>26</v>
      </c>
      <c r="K6816" t="s">
        <v>1019</v>
      </c>
      <c r="L6816">
        <v>0</v>
      </c>
      <c r="M6816" t="s">
        <v>7811</v>
      </c>
    </row>
    <row r="6817" spans="1:13" x14ac:dyDescent="0.25">
      <c r="A6817">
        <v>27264</v>
      </c>
      <c r="B6817">
        <v>1246</v>
      </c>
      <c r="C6817" t="str">
        <f>IFERROR(INDEX(customers!B6817:B8316,MATCH(Purchases!B6817,customers!A6817:A8316)), "None")</f>
        <v>None</v>
      </c>
      <c r="D6817" t="str">
        <f>INDEX(Country!$B$2:$B$26,MATCH(INDEX(customers!$D$2:$D$1501,MATCH(Purchases!B6817,customers!$A$2:$A$1501)),Country!$A$2:$A$26))</f>
        <v>EGYPT</v>
      </c>
      <c r="E6817" t="str">
        <f>INDEX(Region!$C$2:$F$2,MATCH(INDEX(Country!$C$2:$C$26,MATCH(Purchases!D6817,Country!$B$2:$B$26)), Region!$C$1:$F$1))</f>
        <v>MIDDLE EAST</v>
      </c>
      <c r="F6817" t="e">
        <f>INDEX(customers!G6817:G8316, MATCH(Purchases!C6817,customers!B6817:B8316))</f>
        <v>#N/A</v>
      </c>
      <c r="G6817" t="s">
        <v>48</v>
      </c>
      <c r="H6817">
        <v>153280.48000000001</v>
      </c>
      <c r="I6817" s="1">
        <v>34855</v>
      </c>
      <c r="J6817" t="s">
        <v>10</v>
      </c>
      <c r="K6817" t="s">
        <v>4238</v>
      </c>
      <c r="L6817">
        <v>0</v>
      </c>
      <c r="M6817" t="s">
        <v>7812</v>
      </c>
    </row>
    <row r="6818" spans="1:13" x14ac:dyDescent="0.25">
      <c r="A6818">
        <v>27265</v>
      </c>
      <c r="B6818">
        <v>1132</v>
      </c>
      <c r="C6818" t="str">
        <f>IFERROR(INDEX(customers!B6818:B8317,MATCH(Purchases!B6818,customers!A6818:A8317)), "None")</f>
        <v>None</v>
      </c>
      <c r="D6818" t="str">
        <f>INDEX(Country!$B$2:$B$26,MATCH(INDEX(customers!$D$2:$D$1501,MATCH(Purchases!B6818,customers!$A$2:$A$1501)),Country!$A$2:$A$26))</f>
        <v>RUSSIA</v>
      </c>
      <c r="E6818" t="str">
        <f>INDEX(Region!$C$2:$F$2,MATCH(INDEX(Country!$C$2:$C$26,MATCH(Purchases!D6818,Country!$B$2:$B$26)), Region!$C$1:$F$1))</f>
        <v>EUROPE</v>
      </c>
      <c r="F6818" t="e">
        <f>INDEX(customers!G6818:G8317, MATCH(Purchases!C6818,customers!B6818:B8317))</f>
        <v>#N/A</v>
      </c>
      <c r="G6818" t="s">
        <v>16</v>
      </c>
      <c r="H6818">
        <v>93280.93</v>
      </c>
      <c r="I6818" s="1">
        <v>33731</v>
      </c>
      <c r="J6818" t="s">
        <v>13</v>
      </c>
      <c r="K6818" t="s">
        <v>333</v>
      </c>
      <c r="L6818">
        <v>0</v>
      </c>
      <c r="M6818" t="s">
        <v>7813</v>
      </c>
    </row>
    <row r="6819" spans="1:13" x14ac:dyDescent="0.25">
      <c r="A6819">
        <v>27266</v>
      </c>
      <c r="B6819">
        <v>628</v>
      </c>
      <c r="C6819" t="str">
        <f>IFERROR(INDEX(customers!B6819:B8318,MATCH(Purchases!B6819,customers!A6819:A8318)), "None")</f>
        <v>None</v>
      </c>
      <c r="D6819" t="str">
        <f>INDEX(Country!$B$2:$B$26,MATCH(INDEX(customers!$D$2:$D$1501,MATCH(Purchases!B6819,customers!$A$2:$A$1501)),Country!$A$2:$A$26))</f>
        <v>PERU</v>
      </c>
      <c r="E6819" t="str">
        <f>INDEX(Region!$C$2:$F$2,MATCH(INDEX(Country!$C$2:$C$26,MATCH(Purchases!D6819,Country!$B$2:$B$26)), Region!$C$1:$F$1))</f>
        <v>ASIA</v>
      </c>
      <c r="F6819" t="e">
        <f>INDEX(customers!G6819:G8318, MATCH(Purchases!C6819,customers!B6819:B8318))</f>
        <v>#N/A</v>
      </c>
      <c r="G6819" t="s">
        <v>9</v>
      </c>
      <c r="H6819">
        <v>218993.09</v>
      </c>
      <c r="I6819" s="1">
        <v>34951</v>
      </c>
      <c r="J6819" t="s">
        <v>13</v>
      </c>
      <c r="K6819" t="s">
        <v>2230</v>
      </c>
      <c r="L6819">
        <v>0</v>
      </c>
      <c r="M6819" t="s">
        <v>7814</v>
      </c>
    </row>
    <row r="6820" spans="1:13" x14ac:dyDescent="0.25">
      <c r="A6820">
        <v>27267</v>
      </c>
      <c r="B6820">
        <v>686</v>
      </c>
      <c r="C6820" t="str">
        <f>IFERROR(INDEX(customers!B6820:B8319,MATCH(Purchases!B6820,customers!A6820:A8319)), "None")</f>
        <v>None</v>
      </c>
      <c r="D6820" t="str">
        <f>INDEX(Country!$B$2:$B$26,MATCH(INDEX(customers!$D$2:$D$1501,MATCH(Purchases!B6820,customers!$A$2:$A$1501)),Country!$A$2:$A$26))</f>
        <v>FRANCE</v>
      </c>
      <c r="E6820" t="str">
        <f>INDEX(Region!$C$2:$F$2,MATCH(INDEX(Country!$C$2:$C$26,MATCH(Purchases!D6820,Country!$B$2:$B$26)), Region!$C$1:$F$1))</f>
        <v>EUROPE</v>
      </c>
      <c r="F6820" t="e">
        <f>INDEX(customers!G6820:G8319, MATCH(Purchases!C6820,customers!B6820:B8319))</f>
        <v>#N/A</v>
      </c>
      <c r="G6820" t="s">
        <v>9</v>
      </c>
      <c r="H6820">
        <v>207975.11</v>
      </c>
      <c r="I6820" s="1">
        <v>35323</v>
      </c>
      <c r="J6820" t="s">
        <v>10</v>
      </c>
      <c r="K6820" t="s">
        <v>666</v>
      </c>
      <c r="L6820">
        <v>0</v>
      </c>
      <c r="M6820" t="s">
        <v>7815</v>
      </c>
    </row>
    <row r="6821" spans="1:13" x14ac:dyDescent="0.25">
      <c r="A6821">
        <v>27268</v>
      </c>
      <c r="B6821">
        <v>976</v>
      </c>
      <c r="C6821" t="str">
        <f>IFERROR(INDEX(customers!B6821:B8320,MATCH(Purchases!B6821,customers!A6821:A8320)), "None")</f>
        <v>None</v>
      </c>
      <c r="D6821" t="str">
        <f>INDEX(Country!$B$2:$B$26,MATCH(INDEX(customers!$D$2:$D$1501,MATCH(Purchases!B6821,customers!$A$2:$A$1501)),Country!$A$2:$A$26))</f>
        <v>ROMANIA</v>
      </c>
      <c r="E6821" t="str">
        <f>INDEX(Region!$C$2:$F$2,MATCH(INDEX(Country!$C$2:$C$26,MATCH(Purchases!D6821,Country!$B$2:$B$26)), Region!$C$1:$F$1))</f>
        <v>EUROPE</v>
      </c>
      <c r="F6821" t="e">
        <f>INDEX(customers!G6821:G8320, MATCH(Purchases!C6821,customers!B6821:B8320))</f>
        <v>#N/A</v>
      </c>
      <c r="G6821" t="s">
        <v>16</v>
      </c>
      <c r="H6821">
        <v>67350.22</v>
      </c>
      <c r="I6821" s="1">
        <v>34667</v>
      </c>
      <c r="J6821" t="s">
        <v>23</v>
      </c>
      <c r="K6821" t="s">
        <v>435</v>
      </c>
      <c r="L6821">
        <v>0</v>
      </c>
      <c r="M6821" t="s">
        <v>7816</v>
      </c>
    </row>
    <row r="6822" spans="1:13" x14ac:dyDescent="0.25">
      <c r="A6822">
        <v>27269</v>
      </c>
      <c r="B6822">
        <v>988</v>
      </c>
      <c r="C6822" t="str">
        <f>IFERROR(INDEX(customers!B6822:B8321,MATCH(Purchases!B6822,customers!A6822:A8321)), "None")</f>
        <v>None</v>
      </c>
      <c r="D6822" t="str">
        <f>INDEX(Country!$B$2:$B$26,MATCH(INDEX(customers!$D$2:$D$1501,MATCH(Purchases!B6822,customers!$A$2:$A$1501)),Country!$A$2:$A$26))</f>
        <v>CANADA</v>
      </c>
      <c r="E6822" t="str">
        <f>INDEX(Region!$C$2:$F$2,MATCH(INDEX(Country!$C$2:$C$26,MATCH(Purchases!D6822,Country!$B$2:$B$26)), Region!$C$1:$F$1))</f>
        <v>AMERICA</v>
      </c>
      <c r="F6822" t="e">
        <f>INDEX(customers!G6822:G8321, MATCH(Purchases!C6822,customers!B6822:B8321))</f>
        <v>#N/A</v>
      </c>
      <c r="G6822" t="s">
        <v>9</v>
      </c>
      <c r="H6822">
        <v>192100.72</v>
      </c>
      <c r="I6822" s="1">
        <v>35610</v>
      </c>
      <c r="J6822" t="s">
        <v>31</v>
      </c>
      <c r="K6822" t="s">
        <v>758</v>
      </c>
      <c r="L6822">
        <v>0</v>
      </c>
      <c r="M6822" t="s">
        <v>7817</v>
      </c>
    </row>
    <row r="6823" spans="1:13" x14ac:dyDescent="0.25">
      <c r="A6823">
        <v>27270</v>
      </c>
      <c r="B6823">
        <v>610</v>
      </c>
      <c r="C6823" t="str">
        <f>IFERROR(INDEX(customers!B6823:B8322,MATCH(Purchases!B6823,customers!A6823:A8322)), "None")</f>
        <v>None</v>
      </c>
      <c r="D6823" t="str">
        <f>INDEX(Country!$B$2:$B$26,MATCH(INDEX(customers!$D$2:$D$1501,MATCH(Purchases!B6823,customers!$A$2:$A$1501)),Country!$A$2:$A$26))</f>
        <v>IRAQ</v>
      </c>
      <c r="E6823" t="str">
        <f>INDEX(Region!$C$2:$F$2,MATCH(INDEX(Country!$C$2:$C$26,MATCH(Purchases!D6823,Country!$B$2:$B$26)), Region!$C$1:$F$1))</f>
        <v>MIDDLE EAST</v>
      </c>
      <c r="F6823" t="e">
        <f>INDEX(customers!G6823:G8322, MATCH(Purchases!C6823,customers!B6823:B8322))</f>
        <v>#N/A</v>
      </c>
      <c r="G6823" t="s">
        <v>16</v>
      </c>
      <c r="H6823">
        <v>103050.55</v>
      </c>
      <c r="I6823" s="1">
        <v>34038</v>
      </c>
      <c r="J6823" t="s">
        <v>10</v>
      </c>
      <c r="K6823" t="s">
        <v>327</v>
      </c>
      <c r="L6823">
        <v>0</v>
      </c>
      <c r="M6823" t="s">
        <v>7818</v>
      </c>
    </row>
    <row r="6824" spans="1:13" x14ac:dyDescent="0.25">
      <c r="A6824">
        <v>27271</v>
      </c>
      <c r="B6824">
        <v>1202</v>
      </c>
      <c r="C6824" t="str">
        <f>IFERROR(INDEX(customers!B6824:B8323,MATCH(Purchases!B6824,customers!A6824:A8323)), "None")</f>
        <v>None</v>
      </c>
      <c r="D6824" t="str">
        <f>INDEX(Country!$B$2:$B$26,MATCH(INDEX(customers!$D$2:$D$1501,MATCH(Purchases!B6824,customers!$A$2:$A$1501)),Country!$A$2:$A$26))</f>
        <v>ALGERIA</v>
      </c>
      <c r="E6824" t="e">
        <f>INDEX(Region!$C$2:$F$2,MATCH(INDEX(Country!$C$2:$C$26,MATCH(Purchases!D6824,Country!$B$2:$B$26)), Region!$C$1:$F$1))</f>
        <v>#N/A</v>
      </c>
      <c r="F6824" t="e">
        <f>INDEX(customers!G6824:G8323, MATCH(Purchases!C6824,customers!B6824:B8323))</f>
        <v>#N/A</v>
      </c>
      <c r="G6824" t="s">
        <v>9</v>
      </c>
      <c r="H6824">
        <v>207967.4</v>
      </c>
      <c r="I6824" s="1">
        <v>34957</v>
      </c>
      <c r="J6824" t="s">
        <v>23</v>
      </c>
      <c r="K6824" t="s">
        <v>1162</v>
      </c>
      <c r="L6824">
        <v>0</v>
      </c>
      <c r="M6824" t="s">
        <v>7819</v>
      </c>
    </row>
    <row r="6825" spans="1:13" x14ac:dyDescent="0.25">
      <c r="A6825">
        <v>27296</v>
      </c>
      <c r="B6825">
        <v>682</v>
      </c>
      <c r="C6825" t="str">
        <f>IFERROR(INDEX(customers!B6825:B8324,MATCH(Purchases!B6825,customers!A6825:A8324)), "None")</f>
        <v>None</v>
      </c>
      <c r="D6825" t="str">
        <f>INDEX(Country!$B$2:$B$26,MATCH(INDEX(customers!$D$2:$D$1501,MATCH(Purchases!B6825,customers!$A$2:$A$1501)),Country!$A$2:$A$26))</f>
        <v>MOROCCO</v>
      </c>
      <c r="E6825" t="str">
        <f>INDEX(Region!$C$2:$F$2,MATCH(INDEX(Country!$C$2:$C$26,MATCH(Purchases!D6825,Country!$B$2:$B$26)), Region!$C$1:$F$1))</f>
        <v>ASIA</v>
      </c>
      <c r="F6825" t="e">
        <f>INDEX(customers!G6825:G8324, MATCH(Purchases!C6825,customers!B6825:B8324))</f>
        <v>#N/A</v>
      </c>
      <c r="G6825" t="s">
        <v>9</v>
      </c>
      <c r="H6825">
        <v>238619.69</v>
      </c>
      <c r="I6825" s="1">
        <v>35672</v>
      </c>
      <c r="J6825" t="s">
        <v>23</v>
      </c>
      <c r="K6825" t="s">
        <v>1888</v>
      </c>
      <c r="L6825">
        <v>0</v>
      </c>
      <c r="M6825" t="s">
        <v>7820</v>
      </c>
    </row>
    <row r="6826" spans="1:13" x14ac:dyDescent="0.25">
      <c r="A6826">
        <v>27297</v>
      </c>
      <c r="B6826">
        <v>1468</v>
      </c>
      <c r="C6826" t="str">
        <f>IFERROR(INDEX(customers!B6826:B8325,MATCH(Purchases!B6826,customers!A6826:A8325)), "None")</f>
        <v>None</v>
      </c>
      <c r="D6826" t="str">
        <f>INDEX(Country!$B$2:$B$26,MATCH(INDEX(customers!$D$2:$D$1501,MATCH(Purchases!B6826,customers!$A$2:$A$1501)),Country!$A$2:$A$26))</f>
        <v>JAPAN</v>
      </c>
      <c r="E6826" t="str">
        <f>INDEX(Region!$C$2:$F$2,MATCH(INDEX(Country!$C$2:$C$26,MATCH(Purchases!D6826,Country!$B$2:$B$26)), Region!$C$1:$F$1))</f>
        <v>ASIA</v>
      </c>
      <c r="F6826" t="e">
        <f>INDEX(customers!G6826:G8325, MATCH(Purchases!C6826,customers!B6826:B8325))</f>
        <v>#N/A</v>
      </c>
      <c r="G6826" t="s">
        <v>9</v>
      </c>
      <c r="H6826">
        <v>60918.93</v>
      </c>
      <c r="I6826" s="1">
        <v>35602</v>
      </c>
      <c r="J6826" t="s">
        <v>23</v>
      </c>
      <c r="K6826" t="s">
        <v>265</v>
      </c>
      <c r="L6826">
        <v>0</v>
      </c>
      <c r="M6826" t="s">
        <v>7821</v>
      </c>
    </row>
    <row r="6827" spans="1:13" x14ac:dyDescent="0.25">
      <c r="A6827">
        <v>27298</v>
      </c>
      <c r="B6827">
        <v>1106</v>
      </c>
      <c r="C6827" t="str">
        <f>IFERROR(INDEX(customers!B6827:B8326,MATCH(Purchases!B6827,customers!A6827:A8326)), "None")</f>
        <v>None</v>
      </c>
      <c r="D6827" t="str">
        <f>INDEX(Country!$B$2:$B$26,MATCH(INDEX(customers!$D$2:$D$1501,MATCH(Purchases!B6827,customers!$A$2:$A$1501)),Country!$A$2:$A$26))</f>
        <v>VIETNAM</v>
      </c>
      <c r="E6827" t="str">
        <f>INDEX(Region!$C$2:$F$2,MATCH(INDEX(Country!$C$2:$C$26,MATCH(Purchases!D6827,Country!$B$2:$B$26)), Region!$C$1:$F$1))</f>
        <v>ASIA</v>
      </c>
      <c r="F6827" t="e">
        <f>INDEX(customers!G6827:G8326, MATCH(Purchases!C6827,customers!B6827:B8326))</f>
        <v>#N/A</v>
      </c>
      <c r="G6827" t="s">
        <v>9</v>
      </c>
      <c r="H6827">
        <v>88791.1</v>
      </c>
      <c r="I6827" s="1">
        <v>35023</v>
      </c>
      <c r="J6827" t="s">
        <v>10</v>
      </c>
      <c r="K6827" t="s">
        <v>34</v>
      </c>
      <c r="L6827">
        <v>0</v>
      </c>
      <c r="M6827" t="s">
        <v>7822</v>
      </c>
    </row>
    <row r="6828" spans="1:13" x14ac:dyDescent="0.25">
      <c r="A6828">
        <v>27299</v>
      </c>
      <c r="B6828">
        <v>1255</v>
      </c>
      <c r="C6828" t="str">
        <f>IFERROR(INDEX(customers!B6828:B8327,MATCH(Purchases!B6828,customers!A6828:A8327)), "None")</f>
        <v>None</v>
      </c>
      <c r="D6828" t="str">
        <f>INDEX(Country!$B$2:$B$26,MATCH(INDEX(customers!$D$2:$D$1501,MATCH(Purchases!B6828,customers!$A$2:$A$1501)),Country!$A$2:$A$26))</f>
        <v>KENYA</v>
      </c>
      <c r="E6828" t="str">
        <f>INDEX(Region!$C$2:$F$2,MATCH(INDEX(Country!$C$2:$C$26,MATCH(Purchases!D6828,Country!$B$2:$B$26)), Region!$C$1:$F$1))</f>
        <v>ASIA</v>
      </c>
      <c r="F6828" t="e">
        <f>INDEX(customers!G6828:G8327, MATCH(Purchases!C6828,customers!B6828:B8327))</f>
        <v>#N/A</v>
      </c>
      <c r="G6828" t="s">
        <v>16</v>
      </c>
      <c r="H6828">
        <v>165881.93</v>
      </c>
      <c r="I6828" s="1">
        <v>33822</v>
      </c>
      <c r="J6828" t="s">
        <v>13</v>
      </c>
      <c r="K6828" t="s">
        <v>2019</v>
      </c>
      <c r="L6828">
        <v>0</v>
      </c>
      <c r="M6828" t="s">
        <v>7823</v>
      </c>
    </row>
    <row r="6829" spans="1:13" x14ac:dyDescent="0.25">
      <c r="A6829">
        <v>27300</v>
      </c>
      <c r="B6829">
        <v>1273</v>
      </c>
      <c r="C6829" t="str">
        <f>IFERROR(INDEX(customers!B6829:B8328,MATCH(Purchases!B6829,customers!A6829:A8328)), "None")</f>
        <v>None</v>
      </c>
      <c r="D6829" t="str">
        <f>INDEX(Country!$B$2:$B$26,MATCH(INDEX(customers!$D$2:$D$1501,MATCH(Purchases!B6829,customers!$A$2:$A$1501)),Country!$A$2:$A$26))</f>
        <v>JAPAN</v>
      </c>
      <c r="E6829" t="str">
        <f>INDEX(Region!$C$2:$F$2,MATCH(INDEX(Country!$C$2:$C$26,MATCH(Purchases!D6829,Country!$B$2:$B$26)), Region!$C$1:$F$1))</f>
        <v>ASIA</v>
      </c>
      <c r="F6829" t="e">
        <f>INDEX(customers!G6829:G8328, MATCH(Purchases!C6829,customers!B6829:B8328))</f>
        <v>#N/A</v>
      </c>
      <c r="G6829" t="s">
        <v>16</v>
      </c>
      <c r="H6829">
        <v>213227.59</v>
      </c>
      <c r="I6829" s="1">
        <v>33878</v>
      </c>
      <c r="J6829" t="s">
        <v>23</v>
      </c>
      <c r="K6829" t="s">
        <v>221</v>
      </c>
      <c r="L6829">
        <v>0</v>
      </c>
      <c r="M6829" t="s">
        <v>7824</v>
      </c>
    </row>
    <row r="6830" spans="1:13" x14ac:dyDescent="0.25">
      <c r="A6830">
        <v>27301</v>
      </c>
      <c r="B6830">
        <v>994</v>
      </c>
      <c r="C6830" t="str">
        <f>IFERROR(INDEX(customers!B6830:B8329,MATCH(Purchases!B6830,customers!A6830:A8329)), "None")</f>
        <v>None</v>
      </c>
      <c r="D6830" t="str">
        <f>INDEX(Country!$B$2:$B$26,MATCH(INDEX(customers!$D$2:$D$1501,MATCH(Purchases!B6830,customers!$A$2:$A$1501)),Country!$A$2:$A$26))</f>
        <v>MOZAMBIQUE</v>
      </c>
      <c r="E6830" t="str">
        <f>INDEX(Region!$C$2:$F$2,MATCH(INDEX(Country!$C$2:$C$26,MATCH(Purchases!D6830,Country!$B$2:$B$26)), Region!$C$1:$F$1))</f>
        <v>ASIA</v>
      </c>
      <c r="F6830" t="e">
        <f>INDEX(customers!G6830:G8329, MATCH(Purchases!C6830,customers!B6830:B8329))</f>
        <v>#N/A</v>
      </c>
      <c r="G6830" t="s">
        <v>16</v>
      </c>
      <c r="H6830">
        <v>96559.67</v>
      </c>
      <c r="I6830" s="1">
        <v>34064</v>
      </c>
      <c r="J6830" t="s">
        <v>13</v>
      </c>
      <c r="K6830" t="s">
        <v>27</v>
      </c>
      <c r="L6830">
        <v>0</v>
      </c>
      <c r="M6830" t="s">
        <v>7825</v>
      </c>
    </row>
    <row r="6831" spans="1:13" x14ac:dyDescent="0.25">
      <c r="A6831">
        <v>27302</v>
      </c>
      <c r="B6831">
        <v>697</v>
      </c>
      <c r="C6831" t="str">
        <f>IFERROR(INDEX(customers!B6831:B8330,MATCH(Purchases!B6831,customers!A6831:A8330)), "None")</f>
        <v>None</v>
      </c>
      <c r="D6831" t="str">
        <f>INDEX(Country!$B$2:$B$26,MATCH(INDEX(customers!$D$2:$D$1501,MATCH(Purchases!B6831,customers!$A$2:$A$1501)),Country!$A$2:$A$26))</f>
        <v>EGYPT</v>
      </c>
      <c r="E6831" t="str">
        <f>INDEX(Region!$C$2:$F$2,MATCH(INDEX(Country!$C$2:$C$26,MATCH(Purchases!D6831,Country!$B$2:$B$26)), Region!$C$1:$F$1))</f>
        <v>MIDDLE EAST</v>
      </c>
      <c r="F6831" t="e">
        <f>INDEX(customers!G6831:G8330, MATCH(Purchases!C6831,customers!B6831:B8330))</f>
        <v>#N/A</v>
      </c>
      <c r="G6831" t="s">
        <v>16</v>
      </c>
      <c r="H6831">
        <v>141031.51</v>
      </c>
      <c r="I6831" s="1">
        <v>33860</v>
      </c>
      <c r="J6831" t="s">
        <v>10</v>
      </c>
      <c r="K6831" t="s">
        <v>2370</v>
      </c>
      <c r="L6831">
        <v>0</v>
      </c>
      <c r="M6831" t="s">
        <v>7826</v>
      </c>
    </row>
    <row r="6832" spans="1:13" x14ac:dyDescent="0.25">
      <c r="A6832">
        <v>27303</v>
      </c>
      <c r="B6832">
        <v>706</v>
      </c>
      <c r="C6832" t="str">
        <f>IFERROR(INDEX(customers!B6832:B8331,MATCH(Purchases!B6832,customers!A6832:A8331)), "None")</f>
        <v>None</v>
      </c>
      <c r="D6832" t="str">
        <f>INDEX(Country!$B$2:$B$26,MATCH(INDEX(customers!$D$2:$D$1501,MATCH(Purchases!B6832,customers!$A$2:$A$1501)),Country!$A$2:$A$26))</f>
        <v>ROMANIA</v>
      </c>
      <c r="E6832" t="str">
        <f>INDEX(Region!$C$2:$F$2,MATCH(INDEX(Country!$C$2:$C$26,MATCH(Purchases!D6832,Country!$B$2:$B$26)), Region!$C$1:$F$1))</f>
        <v>EUROPE</v>
      </c>
      <c r="F6832" t="e">
        <f>INDEX(customers!G6832:G8331, MATCH(Purchases!C6832,customers!B6832:B8331))</f>
        <v>#N/A</v>
      </c>
      <c r="G6832" t="s">
        <v>16</v>
      </c>
      <c r="H6832">
        <v>163430.81</v>
      </c>
      <c r="I6832" s="1">
        <v>33975</v>
      </c>
      <c r="J6832" t="s">
        <v>31</v>
      </c>
      <c r="K6832" t="s">
        <v>694</v>
      </c>
      <c r="L6832">
        <v>0</v>
      </c>
      <c r="M6832" t="s">
        <v>7827</v>
      </c>
    </row>
    <row r="6833" spans="1:13" x14ac:dyDescent="0.25">
      <c r="A6833">
        <v>27328</v>
      </c>
      <c r="B6833">
        <v>1378</v>
      </c>
      <c r="C6833" t="str">
        <f>IFERROR(INDEX(customers!B6833:B8332,MATCH(Purchases!B6833,customers!A6833:A8332)), "None")</f>
        <v>None</v>
      </c>
      <c r="D6833" t="str">
        <f>INDEX(Country!$B$2:$B$26,MATCH(INDEX(customers!$D$2:$D$1501,MATCH(Purchases!B6833,customers!$A$2:$A$1501)),Country!$A$2:$A$26))</f>
        <v>PERU</v>
      </c>
      <c r="E6833" t="str">
        <f>INDEX(Region!$C$2:$F$2,MATCH(INDEX(Country!$C$2:$C$26,MATCH(Purchases!D6833,Country!$B$2:$B$26)), Region!$C$1:$F$1))</f>
        <v>ASIA</v>
      </c>
      <c r="F6833" t="e">
        <f>INDEX(customers!G6833:G8332, MATCH(Purchases!C6833,customers!B6833:B8332))</f>
        <v>#N/A</v>
      </c>
      <c r="G6833" t="s">
        <v>9</v>
      </c>
      <c r="H6833">
        <v>193171</v>
      </c>
      <c r="I6833" s="1">
        <v>34855</v>
      </c>
      <c r="J6833" t="s">
        <v>23</v>
      </c>
      <c r="K6833" t="s">
        <v>312</v>
      </c>
      <c r="L6833">
        <v>0</v>
      </c>
      <c r="M6833" t="s">
        <v>7828</v>
      </c>
    </row>
    <row r="6834" spans="1:13" x14ac:dyDescent="0.25">
      <c r="A6834">
        <v>27329</v>
      </c>
      <c r="B6834">
        <v>319</v>
      </c>
      <c r="C6834" t="str">
        <f>IFERROR(INDEX(customers!B6834:B8333,MATCH(Purchases!B6834,customers!A6834:A8333)), "None")</f>
        <v>None</v>
      </c>
      <c r="D6834" t="str">
        <f>INDEX(Country!$B$2:$B$26,MATCH(INDEX(customers!$D$2:$D$1501,MATCH(Purchases!B6834,customers!$A$2:$A$1501)),Country!$A$2:$A$26))</f>
        <v>FRANCE</v>
      </c>
      <c r="E6834" t="str">
        <f>INDEX(Region!$C$2:$F$2,MATCH(INDEX(Country!$C$2:$C$26,MATCH(Purchases!D6834,Country!$B$2:$B$26)), Region!$C$1:$F$1))</f>
        <v>EUROPE</v>
      </c>
      <c r="F6834" t="e">
        <f>INDEX(customers!G6834:G8333, MATCH(Purchases!C6834,customers!B6834:B8333))</f>
        <v>#N/A</v>
      </c>
      <c r="G6834" t="s">
        <v>16</v>
      </c>
      <c r="H6834">
        <v>132507.03</v>
      </c>
      <c r="I6834" s="1">
        <v>33962</v>
      </c>
      <c r="J6834" t="s">
        <v>31</v>
      </c>
      <c r="K6834" t="s">
        <v>1195</v>
      </c>
      <c r="L6834">
        <v>0</v>
      </c>
      <c r="M6834" t="s">
        <v>7829</v>
      </c>
    </row>
    <row r="6835" spans="1:13" x14ac:dyDescent="0.25">
      <c r="A6835">
        <v>27330</v>
      </c>
      <c r="B6835">
        <v>307</v>
      </c>
      <c r="C6835" t="str">
        <f>IFERROR(INDEX(customers!B6835:B8334,MATCH(Purchases!B6835,customers!A6835:A8334)), "None")</f>
        <v>None</v>
      </c>
      <c r="D6835" t="str">
        <f>INDEX(Country!$B$2:$B$26,MATCH(INDEX(customers!$D$2:$D$1501,MATCH(Purchases!B6835,customers!$A$2:$A$1501)),Country!$A$2:$A$26))</f>
        <v>JORDAN</v>
      </c>
      <c r="E6835" t="str">
        <f>INDEX(Region!$C$2:$F$2,MATCH(INDEX(Country!$C$2:$C$26,MATCH(Purchases!D6835,Country!$B$2:$B$26)), Region!$C$1:$F$1))</f>
        <v>ASIA</v>
      </c>
      <c r="F6835" t="e">
        <f>INDEX(customers!G6835:G8334, MATCH(Purchases!C6835,customers!B6835:B8334))</f>
        <v>#N/A</v>
      </c>
      <c r="G6835" t="s">
        <v>16</v>
      </c>
      <c r="H6835">
        <v>348742.53</v>
      </c>
      <c r="I6835" s="1">
        <v>34594</v>
      </c>
      <c r="J6835" t="s">
        <v>10</v>
      </c>
      <c r="K6835" t="s">
        <v>2644</v>
      </c>
      <c r="L6835">
        <v>0</v>
      </c>
      <c r="M6835" t="s">
        <v>5001</v>
      </c>
    </row>
    <row r="6836" spans="1:13" x14ac:dyDescent="0.25">
      <c r="A6836">
        <v>27331</v>
      </c>
      <c r="B6836">
        <v>1391</v>
      </c>
      <c r="C6836" t="str">
        <f>IFERROR(INDEX(customers!B6836:B8335,MATCH(Purchases!B6836,customers!A6836:A8335)), "None")</f>
        <v>None</v>
      </c>
      <c r="D6836" t="str">
        <f>INDEX(Country!$B$2:$B$26,MATCH(INDEX(customers!$D$2:$D$1501,MATCH(Purchases!B6836,customers!$A$2:$A$1501)),Country!$A$2:$A$26))</f>
        <v>UNITED KINGDOM</v>
      </c>
      <c r="E6836" t="str">
        <f>INDEX(Region!$C$2:$F$2,MATCH(INDEX(Country!$C$2:$C$26,MATCH(Purchases!D6836,Country!$B$2:$B$26)), Region!$C$1:$F$1))</f>
        <v>MIDDLE EAST</v>
      </c>
      <c r="F6836" t="e">
        <f>INDEX(customers!G6836:G8335, MATCH(Purchases!C6836,customers!B6836:B8335))</f>
        <v>#N/A</v>
      </c>
      <c r="G6836" t="s">
        <v>16</v>
      </c>
      <c r="H6836">
        <v>188837.44</v>
      </c>
      <c r="I6836" s="1">
        <v>34361</v>
      </c>
      <c r="J6836" t="s">
        <v>13</v>
      </c>
      <c r="K6836" t="s">
        <v>2413</v>
      </c>
      <c r="L6836">
        <v>0</v>
      </c>
      <c r="M6836" t="s">
        <v>7830</v>
      </c>
    </row>
    <row r="6837" spans="1:13" x14ac:dyDescent="0.25">
      <c r="A6837">
        <v>27332</v>
      </c>
      <c r="B6837">
        <v>109</v>
      </c>
      <c r="C6837" t="str">
        <f>IFERROR(INDEX(customers!B6837:B8336,MATCH(Purchases!B6837,customers!A6837:A8336)), "None")</f>
        <v>None</v>
      </c>
      <c r="D6837" t="str">
        <f>INDEX(Country!$B$2:$B$26,MATCH(INDEX(customers!$D$2:$D$1501,MATCH(Purchases!B6837,customers!$A$2:$A$1501)),Country!$A$2:$A$26))</f>
        <v>MOZAMBIQUE</v>
      </c>
      <c r="E6837" t="str">
        <f>INDEX(Region!$C$2:$F$2,MATCH(INDEX(Country!$C$2:$C$26,MATCH(Purchases!D6837,Country!$B$2:$B$26)), Region!$C$1:$F$1))</f>
        <v>ASIA</v>
      </c>
      <c r="F6837" t="e">
        <f>INDEX(customers!G6837:G8336, MATCH(Purchases!C6837,customers!B6837:B8336))</f>
        <v>#N/A</v>
      </c>
      <c r="G6837" t="s">
        <v>9</v>
      </c>
      <c r="H6837">
        <v>24953.51</v>
      </c>
      <c r="I6837" s="1">
        <v>35147</v>
      </c>
      <c r="J6837" t="s">
        <v>13</v>
      </c>
      <c r="K6837" t="s">
        <v>416</v>
      </c>
      <c r="L6837">
        <v>0</v>
      </c>
      <c r="M6837" t="s">
        <v>7831</v>
      </c>
    </row>
    <row r="6838" spans="1:13" x14ac:dyDescent="0.25">
      <c r="A6838">
        <v>27333</v>
      </c>
      <c r="B6838">
        <v>1009</v>
      </c>
      <c r="C6838" t="str">
        <f>IFERROR(INDEX(customers!B6838:B8337,MATCH(Purchases!B6838,customers!A6838:A8337)), "None")</f>
        <v>None</v>
      </c>
      <c r="D6838" t="str">
        <f>INDEX(Country!$B$2:$B$26,MATCH(INDEX(customers!$D$2:$D$1501,MATCH(Purchases!B6838,customers!$A$2:$A$1501)),Country!$A$2:$A$26))</f>
        <v>JAPAN</v>
      </c>
      <c r="E6838" t="str">
        <f>INDEX(Region!$C$2:$F$2,MATCH(INDEX(Country!$C$2:$C$26,MATCH(Purchases!D6838,Country!$B$2:$B$26)), Region!$C$1:$F$1))</f>
        <v>ASIA</v>
      </c>
      <c r="F6838" t="e">
        <f>INDEX(customers!G6838:G8337, MATCH(Purchases!C6838,customers!B6838:B8337))</f>
        <v>#N/A</v>
      </c>
      <c r="G6838" t="s">
        <v>16</v>
      </c>
      <c r="H6838">
        <v>214001.25</v>
      </c>
      <c r="I6838" s="1">
        <v>34297</v>
      </c>
      <c r="J6838" t="s">
        <v>31</v>
      </c>
      <c r="K6838" t="s">
        <v>1572</v>
      </c>
      <c r="L6838">
        <v>0</v>
      </c>
      <c r="M6838" t="s">
        <v>7832</v>
      </c>
    </row>
    <row r="6839" spans="1:13" x14ac:dyDescent="0.25">
      <c r="A6839">
        <v>27334</v>
      </c>
      <c r="B6839">
        <v>1097</v>
      </c>
      <c r="C6839" t="str">
        <f>IFERROR(INDEX(customers!B6839:B8338,MATCH(Purchases!B6839,customers!A6839:A8338)), "None")</f>
        <v>None</v>
      </c>
      <c r="D6839" t="str">
        <f>INDEX(Country!$B$2:$B$26,MATCH(INDEX(customers!$D$2:$D$1501,MATCH(Purchases!B6839,customers!$A$2:$A$1501)),Country!$A$2:$A$26))</f>
        <v>FRANCE</v>
      </c>
      <c r="E6839" t="str">
        <f>INDEX(Region!$C$2:$F$2,MATCH(INDEX(Country!$C$2:$C$26,MATCH(Purchases!D6839,Country!$B$2:$B$26)), Region!$C$1:$F$1))</f>
        <v>EUROPE</v>
      </c>
      <c r="F6839" t="e">
        <f>INDEX(customers!G6839:G8338, MATCH(Purchases!C6839,customers!B6839:B8338))</f>
        <v>#N/A</v>
      </c>
      <c r="G6839" t="s">
        <v>9</v>
      </c>
      <c r="H6839">
        <v>158961.22</v>
      </c>
      <c r="I6839" s="1">
        <v>35102</v>
      </c>
      <c r="J6839" t="s">
        <v>13</v>
      </c>
      <c r="K6839" t="s">
        <v>1460</v>
      </c>
      <c r="L6839">
        <v>0</v>
      </c>
      <c r="M6839" t="s">
        <v>7833</v>
      </c>
    </row>
    <row r="6840" spans="1:13" x14ac:dyDescent="0.25">
      <c r="A6840">
        <v>27335</v>
      </c>
      <c r="B6840">
        <v>1264</v>
      </c>
      <c r="C6840" t="str">
        <f>IFERROR(INDEX(customers!B6840:B8339,MATCH(Purchases!B6840,customers!A6840:A8339)), "None")</f>
        <v>None</v>
      </c>
      <c r="D6840" t="str">
        <f>INDEX(Country!$B$2:$B$26,MATCH(INDEX(customers!$D$2:$D$1501,MATCH(Purchases!B6840,customers!$A$2:$A$1501)),Country!$A$2:$A$26))</f>
        <v>MOZAMBIQUE</v>
      </c>
      <c r="E6840" t="str">
        <f>INDEX(Region!$C$2:$F$2,MATCH(INDEX(Country!$C$2:$C$26,MATCH(Purchases!D6840,Country!$B$2:$B$26)), Region!$C$1:$F$1))</f>
        <v>ASIA</v>
      </c>
      <c r="F6840" t="e">
        <f>INDEX(customers!G6840:G8339, MATCH(Purchases!C6840,customers!B6840:B8339))</f>
        <v>#N/A</v>
      </c>
      <c r="G6840" t="s">
        <v>16</v>
      </c>
      <c r="H6840">
        <v>54252.480000000003</v>
      </c>
      <c r="I6840" s="1">
        <v>34280</v>
      </c>
      <c r="J6840" t="s">
        <v>10</v>
      </c>
      <c r="K6840" t="s">
        <v>974</v>
      </c>
      <c r="L6840">
        <v>0</v>
      </c>
      <c r="M6840" t="s">
        <v>7834</v>
      </c>
    </row>
    <row r="6841" spans="1:13" x14ac:dyDescent="0.25">
      <c r="A6841">
        <v>27360</v>
      </c>
      <c r="B6841">
        <v>593</v>
      </c>
      <c r="C6841" t="str">
        <f>IFERROR(INDEX(customers!B6841:B8340,MATCH(Purchases!B6841,customers!A6841:A8340)), "None")</f>
        <v>None</v>
      </c>
      <c r="D6841" t="str">
        <f>INDEX(Country!$B$2:$B$26,MATCH(INDEX(customers!$D$2:$D$1501,MATCH(Purchases!B6841,customers!$A$2:$A$1501)),Country!$A$2:$A$26))</f>
        <v>INDONESIA</v>
      </c>
      <c r="E6841" t="str">
        <f>INDEX(Region!$C$2:$F$2,MATCH(INDEX(Country!$C$2:$C$26,MATCH(Purchases!D6841,Country!$B$2:$B$26)), Region!$C$1:$F$1))</f>
        <v>ASIA</v>
      </c>
      <c r="F6841" t="e">
        <f>INDEX(customers!G6841:G8340, MATCH(Purchases!C6841,customers!B6841:B8340))</f>
        <v>#N/A</v>
      </c>
      <c r="G6841" t="s">
        <v>9</v>
      </c>
      <c r="H6841">
        <v>87904.69</v>
      </c>
      <c r="I6841" s="1">
        <v>35229</v>
      </c>
      <c r="J6841" t="s">
        <v>13</v>
      </c>
      <c r="K6841" t="s">
        <v>217</v>
      </c>
      <c r="L6841">
        <v>0</v>
      </c>
      <c r="M6841" t="s">
        <v>7835</v>
      </c>
    </row>
    <row r="6842" spans="1:13" x14ac:dyDescent="0.25">
      <c r="A6842">
        <v>27361</v>
      </c>
      <c r="B6842">
        <v>893</v>
      </c>
      <c r="C6842" t="str">
        <f>IFERROR(INDEX(customers!B6842:B8341,MATCH(Purchases!B6842,customers!A6842:A8341)), "None")</f>
        <v>None</v>
      </c>
      <c r="D6842" t="str">
        <f>INDEX(Country!$B$2:$B$26,MATCH(INDEX(customers!$D$2:$D$1501,MATCH(Purchases!B6842,customers!$A$2:$A$1501)),Country!$A$2:$A$26))</f>
        <v>JORDAN</v>
      </c>
      <c r="E6842" t="str">
        <f>INDEX(Region!$C$2:$F$2,MATCH(INDEX(Country!$C$2:$C$26,MATCH(Purchases!D6842,Country!$B$2:$B$26)), Region!$C$1:$F$1))</f>
        <v>ASIA</v>
      </c>
      <c r="F6842" t="e">
        <f>INDEX(customers!G6842:G8341, MATCH(Purchases!C6842,customers!B6842:B8341))</f>
        <v>#N/A</v>
      </c>
      <c r="G6842" t="s">
        <v>16</v>
      </c>
      <c r="H6842">
        <v>32873.32</v>
      </c>
      <c r="I6842" s="1">
        <v>34722</v>
      </c>
      <c r="J6842" t="s">
        <v>31</v>
      </c>
      <c r="K6842" t="s">
        <v>964</v>
      </c>
      <c r="L6842">
        <v>0</v>
      </c>
      <c r="M6842" t="s">
        <v>7836</v>
      </c>
    </row>
    <row r="6843" spans="1:13" x14ac:dyDescent="0.25">
      <c r="A6843">
        <v>27362</v>
      </c>
      <c r="B6843">
        <v>1300</v>
      </c>
      <c r="C6843" t="str">
        <f>IFERROR(INDEX(customers!B6843:B8342,MATCH(Purchases!B6843,customers!A6843:A8342)), "None")</f>
        <v>None</v>
      </c>
      <c r="D6843" t="str">
        <f>INDEX(Country!$B$2:$B$26,MATCH(INDEX(customers!$D$2:$D$1501,MATCH(Purchases!B6843,customers!$A$2:$A$1501)),Country!$A$2:$A$26))</f>
        <v>UNITED KINGDOM</v>
      </c>
      <c r="E6843" t="str">
        <f>INDEX(Region!$C$2:$F$2,MATCH(INDEX(Country!$C$2:$C$26,MATCH(Purchases!D6843,Country!$B$2:$B$26)), Region!$C$1:$F$1))</f>
        <v>MIDDLE EAST</v>
      </c>
      <c r="F6843" t="e">
        <f>INDEX(customers!G6843:G8342, MATCH(Purchases!C6843,customers!B6843:B8342))</f>
        <v>#N/A</v>
      </c>
      <c r="G6843" t="s">
        <v>16</v>
      </c>
      <c r="H6843">
        <v>51375.71</v>
      </c>
      <c r="I6843" s="1">
        <v>34357</v>
      </c>
      <c r="J6843" t="s">
        <v>26</v>
      </c>
      <c r="K6843" t="s">
        <v>1049</v>
      </c>
      <c r="L6843">
        <v>0</v>
      </c>
      <c r="M6843" t="s">
        <v>7837</v>
      </c>
    </row>
    <row r="6844" spans="1:13" x14ac:dyDescent="0.25">
      <c r="A6844">
        <v>27363</v>
      </c>
      <c r="B6844">
        <v>1036</v>
      </c>
      <c r="C6844" t="str">
        <f>IFERROR(INDEX(customers!B6844:B8343,MATCH(Purchases!B6844,customers!A6844:A8343)), "None")</f>
        <v>None</v>
      </c>
      <c r="D6844" t="str">
        <f>INDEX(Country!$B$2:$B$26,MATCH(INDEX(customers!$D$2:$D$1501,MATCH(Purchases!B6844,customers!$A$2:$A$1501)),Country!$A$2:$A$26))</f>
        <v>INDIA</v>
      </c>
      <c r="E6844" t="str">
        <f>INDEX(Region!$C$2:$F$2,MATCH(INDEX(Country!$C$2:$C$26,MATCH(Purchases!D6844,Country!$B$2:$B$26)), Region!$C$1:$F$1))</f>
        <v>ASIA</v>
      </c>
      <c r="F6844" t="e">
        <f>INDEX(customers!G6844:G8343, MATCH(Purchases!C6844,customers!B6844:B8343))</f>
        <v>#N/A</v>
      </c>
      <c r="G6844" t="s">
        <v>9</v>
      </c>
      <c r="H6844">
        <v>91848.98</v>
      </c>
      <c r="I6844" s="1">
        <v>34991</v>
      </c>
      <c r="J6844" t="s">
        <v>31</v>
      </c>
      <c r="K6844" t="s">
        <v>88</v>
      </c>
      <c r="L6844">
        <v>0</v>
      </c>
      <c r="M6844" t="s">
        <v>7838</v>
      </c>
    </row>
    <row r="6845" spans="1:13" x14ac:dyDescent="0.25">
      <c r="A6845">
        <v>27364</v>
      </c>
      <c r="B6845">
        <v>226</v>
      </c>
      <c r="C6845" t="str">
        <f>IFERROR(INDEX(customers!B6845:B8344,MATCH(Purchases!B6845,customers!A6845:A8344)), "None")</f>
        <v>None</v>
      </c>
      <c r="D6845" t="str">
        <f>INDEX(Country!$B$2:$B$26,MATCH(INDEX(customers!$D$2:$D$1501,MATCH(Purchases!B6845,customers!$A$2:$A$1501)),Country!$A$2:$A$26))</f>
        <v>CANADA</v>
      </c>
      <c r="E6845" t="str">
        <f>INDEX(Region!$C$2:$F$2,MATCH(INDEX(Country!$C$2:$C$26,MATCH(Purchases!D6845,Country!$B$2:$B$26)), Region!$C$1:$F$1))</f>
        <v>AMERICA</v>
      </c>
      <c r="F6845" t="e">
        <f>INDEX(customers!G6845:G8344, MATCH(Purchases!C6845,customers!B6845:B8344))</f>
        <v>#N/A</v>
      </c>
      <c r="G6845" t="s">
        <v>48</v>
      </c>
      <c r="H6845">
        <v>296508.21000000002</v>
      </c>
      <c r="I6845" s="1">
        <v>34840</v>
      </c>
      <c r="J6845" t="s">
        <v>31</v>
      </c>
      <c r="K6845" t="s">
        <v>11</v>
      </c>
      <c r="L6845">
        <v>0</v>
      </c>
      <c r="M6845" t="s">
        <v>7839</v>
      </c>
    </row>
    <row r="6846" spans="1:13" x14ac:dyDescent="0.25">
      <c r="A6846">
        <v>27365</v>
      </c>
      <c r="B6846">
        <v>805</v>
      </c>
      <c r="C6846" t="str">
        <f>IFERROR(INDEX(customers!B6846:B8345,MATCH(Purchases!B6846,customers!A6846:A8345)), "None")</f>
        <v>None</v>
      </c>
      <c r="D6846" t="str">
        <f>INDEX(Country!$B$2:$B$26,MATCH(INDEX(customers!$D$2:$D$1501,MATCH(Purchases!B6846,customers!$A$2:$A$1501)),Country!$A$2:$A$26))</f>
        <v>IRAN</v>
      </c>
      <c r="E6846" t="str">
        <f>INDEX(Region!$C$2:$F$2,MATCH(INDEX(Country!$C$2:$C$26,MATCH(Purchases!D6846,Country!$B$2:$B$26)), Region!$C$1:$F$1))</f>
        <v>MIDDLE EAST</v>
      </c>
      <c r="F6846" t="e">
        <f>INDEX(customers!G6846:G8345, MATCH(Purchases!C6846,customers!B6846:B8345))</f>
        <v>#N/A</v>
      </c>
      <c r="G6846" t="s">
        <v>9</v>
      </c>
      <c r="H6846">
        <v>67745.39</v>
      </c>
      <c r="I6846" s="1">
        <v>35654</v>
      </c>
      <c r="J6846" t="s">
        <v>26</v>
      </c>
      <c r="K6846" t="s">
        <v>1368</v>
      </c>
      <c r="L6846">
        <v>0</v>
      </c>
      <c r="M6846" t="s">
        <v>7840</v>
      </c>
    </row>
    <row r="6847" spans="1:13" x14ac:dyDescent="0.25">
      <c r="A6847">
        <v>27366</v>
      </c>
      <c r="B6847">
        <v>70</v>
      </c>
      <c r="C6847" t="str">
        <f>IFERROR(INDEX(customers!B6847:B8346,MATCH(Purchases!B6847,customers!A6847:A8346)), "None")</f>
        <v>None</v>
      </c>
      <c r="D6847" t="str">
        <f>INDEX(Country!$B$2:$B$26,MATCH(INDEX(customers!$D$2:$D$1501,MATCH(Purchases!B6847,customers!$A$2:$A$1501)),Country!$A$2:$A$26))</f>
        <v>RUSSIA</v>
      </c>
      <c r="E6847" t="str">
        <f>INDEX(Region!$C$2:$F$2,MATCH(INDEX(Country!$C$2:$C$26,MATCH(Purchases!D6847,Country!$B$2:$B$26)), Region!$C$1:$F$1))</f>
        <v>EUROPE</v>
      </c>
      <c r="F6847" t="e">
        <f>INDEX(customers!G6847:G8346, MATCH(Purchases!C6847,customers!B6847:B8346))</f>
        <v>#N/A</v>
      </c>
      <c r="G6847" t="s">
        <v>9</v>
      </c>
      <c r="H6847">
        <v>201199.06</v>
      </c>
      <c r="I6847" s="1">
        <v>35644</v>
      </c>
      <c r="J6847" t="s">
        <v>26</v>
      </c>
      <c r="K6847" t="s">
        <v>271</v>
      </c>
      <c r="L6847">
        <v>0</v>
      </c>
      <c r="M6847" t="s">
        <v>7841</v>
      </c>
    </row>
    <row r="6848" spans="1:13" x14ac:dyDescent="0.25">
      <c r="A6848">
        <v>27367</v>
      </c>
      <c r="B6848">
        <v>74</v>
      </c>
      <c r="C6848" t="str">
        <f>IFERROR(INDEX(customers!B6848:B8347,MATCH(Purchases!B6848,customers!A6848:A8347)), "None")</f>
        <v>None</v>
      </c>
      <c r="D6848" t="str">
        <f>INDEX(Country!$B$2:$B$26,MATCH(INDEX(customers!$D$2:$D$1501,MATCH(Purchases!B6848,customers!$A$2:$A$1501)),Country!$A$2:$A$26))</f>
        <v>EGYPT</v>
      </c>
      <c r="E6848" t="str">
        <f>INDEX(Region!$C$2:$F$2,MATCH(INDEX(Country!$C$2:$C$26,MATCH(Purchases!D6848,Country!$B$2:$B$26)), Region!$C$1:$F$1))</f>
        <v>MIDDLE EAST</v>
      </c>
      <c r="F6848" t="e">
        <f>INDEX(customers!G6848:G8347, MATCH(Purchases!C6848,customers!B6848:B8347))</f>
        <v>#N/A</v>
      </c>
      <c r="G6848" t="s">
        <v>9</v>
      </c>
      <c r="H6848">
        <v>236979.53</v>
      </c>
      <c r="I6848" s="1">
        <v>35497</v>
      </c>
      <c r="J6848" t="s">
        <v>26</v>
      </c>
      <c r="K6848" t="s">
        <v>1695</v>
      </c>
      <c r="L6848">
        <v>0</v>
      </c>
      <c r="M6848" t="s">
        <v>7842</v>
      </c>
    </row>
    <row r="6849" spans="1:13" x14ac:dyDescent="0.25">
      <c r="A6849">
        <v>27392</v>
      </c>
      <c r="B6849">
        <v>338</v>
      </c>
      <c r="C6849" t="str">
        <f>IFERROR(INDEX(customers!B6849:B8348,MATCH(Purchases!B6849,customers!A6849:A8348)), "None")</f>
        <v>None</v>
      </c>
      <c r="D6849" t="str">
        <f>INDEX(Country!$B$2:$B$26,MATCH(INDEX(customers!$D$2:$D$1501,MATCH(Purchases!B6849,customers!$A$2:$A$1501)),Country!$A$2:$A$26))</f>
        <v>UNITED KINGDOM</v>
      </c>
      <c r="E6849" t="str">
        <f>INDEX(Region!$C$2:$F$2,MATCH(INDEX(Country!$C$2:$C$26,MATCH(Purchases!D6849,Country!$B$2:$B$26)), Region!$C$1:$F$1))</f>
        <v>MIDDLE EAST</v>
      </c>
      <c r="F6849" t="e">
        <f>INDEX(customers!G6849:G8348, MATCH(Purchases!C6849,customers!B6849:B8348))</f>
        <v>#N/A</v>
      </c>
      <c r="G6849" t="s">
        <v>16</v>
      </c>
      <c r="H6849">
        <v>238902.36</v>
      </c>
      <c r="I6849" s="1">
        <v>33666</v>
      </c>
      <c r="J6849" t="s">
        <v>10</v>
      </c>
      <c r="K6849" t="s">
        <v>4860</v>
      </c>
      <c r="L6849">
        <v>0</v>
      </c>
      <c r="M6849" t="s">
        <v>7843</v>
      </c>
    </row>
    <row r="6850" spans="1:13" x14ac:dyDescent="0.25">
      <c r="A6850">
        <v>27393</v>
      </c>
      <c r="B6850">
        <v>1423</v>
      </c>
      <c r="C6850" t="str">
        <f>IFERROR(INDEX(customers!B6850:B8349,MATCH(Purchases!B6850,customers!A6850:A8349)), "None")</f>
        <v>None</v>
      </c>
      <c r="D6850" t="str">
        <f>INDEX(Country!$B$2:$B$26,MATCH(INDEX(customers!$D$2:$D$1501,MATCH(Purchases!B6850,customers!$A$2:$A$1501)),Country!$A$2:$A$26))</f>
        <v>VIETNAM</v>
      </c>
      <c r="E6850" t="str">
        <f>INDEX(Region!$C$2:$F$2,MATCH(INDEX(Country!$C$2:$C$26,MATCH(Purchases!D6850,Country!$B$2:$B$26)), Region!$C$1:$F$1))</f>
        <v>ASIA</v>
      </c>
      <c r="F6850" t="e">
        <f>INDEX(customers!G6850:G8349, MATCH(Purchases!C6850,customers!B6850:B8349))</f>
        <v>#N/A</v>
      </c>
      <c r="G6850" t="s">
        <v>9</v>
      </c>
      <c r="H6850">
        <v>26242.47</v>
      </c>
      <c r="I6850" s="1">
        <v>35530</v>
      </c>
      <c r="J6850" t="s">
        <v>26</v>
      </c>
      <c r="K6850" t="s">
        <v>948</v>
      </c>
      <c r="L6850">
        <v>0</v>
      </c>
      <c r="M6850" t="s">
        <v>7844</v>
      </c>
    </row>
    <row r="6851" spans="1:13" x14ac:dyDescent="0.25">
      <c r="A6851">
        <v>27394</v>
      </c>
      <c r="B6851">
        <v>1084</v>
      </c>
      <c r="C6851" t="str">
        <f>IFERROR(INDEX(customers!B6851:B8350,MATCH(Purchases!B6851,customers!A6851:A8350)), "None")</f>
        <v>None</v>
      </c>
      <c r="D6851" t="str">
        <f>INDEX(Country!$B$2:$B$26,MATCH(INDEX(customers!$D$2:$D$1501,MATCH(Purchases!B6851,customers!$A$2:$A$1501)),Country!$A$2:$A$26))</f>
        <v>BRAZIL</v>
      </c>
      <c r="E6851" t="str">
        <f>INDEX(Region!$C$2:$F$2,MATCH(INDEX(Country!$C$2:$C$26,MATCH(Purchases!D6851,Country!$B$2:$B$26)), Region!$C$1:$F$1))</f>
        <v>AMERICA</v>
      </c>
      <c r="F6851" t="e">
        <f>INDEX(customers!G6851:G8350, MATCH(Purchases!C6851,customers!B6851:B8350))</f>
        <v>#N/A</v>
      </c>
      <c r="G6851" t="s">
        <v>9</v>
      </c>
      <c r="H6851">
        <v>250861.54</v>
      </c>
      <c r="I6851" s="1">
        <v>35860</v>
      </c>
      <c r="J6851" t="s">
        <v>10</v>
      </c>
      <c r="K6851" t="s">
        <v>1429</v>
      </c>
      <c r="L6851">
        <v>0</v>
      </c>
      <c r="M6851" t="s">
        <v>7845</v>
      </c>
    </row>
    <row r="6852" spans="1:13" x14ac:dyDescent="0.25">
      <c r="A6852">
        <v>27395</v>
      </c>
      <c r="B6852">
        <v>16</v>
      </c>
      <c r="C6852" t="str">
        <f>IFERROR(INDEX(customers!B6852:B8351,MATCH(Purchases!B6852,customers!A6852:A8351)), "None")</f>
        <v>None</v>
      </c>
      <c r="D6852" t="str">
        <f>INDEX(Country!$B$2:$B$26,MATCH(INDEX(customers!$D$2:$D$1501,MATCH(Purchases!B6852,customers!$A$2:$A$1501)),Country!$A$2:$A$26))</f>
        <v>IRAN</v>
      </c>
      <c r="E6852" t="str">
        <f>INDEX(Region!$C$2:$F$2,MATCH(INDEX(Country!$C$2:$C$26,MATCH(Purchases!D6852,Country!$B$2:$B$26)), Region!$C$1:$F$1))</f>
        <v>MIDDLE EAST</v>
      </c>
      <c r="F6852" t="e">
        <f>INDEX(customers!G6852:G8351, MATCH(Purchases!C6852,customers!B6852:B8351))</f>
        <v>#N/A</v>
      </c>
      <c r="G6852" t="s">
        <v>9</v>
      </c>
      <c r="H6852">
        <v>29345.27</v>
      </c>
      <c r="I6852" s="1">
        <v>35698</v>
      </c>
      <c r="J6852" t="s">
        <v>23</v>
      </c>
      <c r="K6852" t="s">
        <v>1205</v>
      </c>
      <c r="L6852">
        <v>0</v>
      </c>
      <c r="M6852" t="s">
        <v>7846</v>
      </c>
    </row>
    <row r="6853" spans="1:13" x14ac:dyDescent="0.25">
      <c r="A6853">
        <v>27396</v>
      </c>
      <c r="B6853">
        <v>484</v>
      </c>
      <c r="C6853" t="str">
        <f>IFERROR(INDEX(customers!B6853:B8352,MATCH(Purchases!B6853,customers!A6853:A8352)), "None")</f>
        <v>None</v>
      </c>
      <c r="D6853" t="str">
        <f>INDEX(Country!$B$2:$B$26,MATCH(INDEX(customers!$D$2:$D$1501,MATCH(Purchases!B6853,customers!$A$2:$A$1501)),Country!$A$2:$A$26))</f>
        <v>SAUDI ARABIA</v>
      </c>
      <c r="E6853" t="str">
        <f>INDEX(Region!$C$2:$F$2,MATCH(INDEX(Country!$C$2:$C$26,MATCH(Purchases!D6853,Country!$B$2:$B$26)), Region!$C$1:$F$1))</f>
        <v>MIDDLE EAST</v>
      </c>
      <c r="F6853" t="e">
        <f>INDEX(customers!G6853:G8352, MATCH(Purchases!C6853,customers!B6853:B8352))</f>
        <v>#N/A</v>
      </c>
      <c r="G6853" t="s">
        <v>16</v>
      </c>
      <c r="H6853">
        <v>152320.23000000001</v>
      </c>
      <c r="I6853" s="1">
        <v>34312</v>
      </c>
      <c r="J6853" t="s">
        <v>13</v>
      </c>
      <c r="K6853" t="s">
        <v>1452</v>
      </c>
      <c r="L6853">
        <v>0</v>
      </c>
      <c r="M6853" t="s">
        <v>7847</v>
      </c>
    </row>
    <row r="6854" spans="1:13" x14ac:dyDescent="0.25">
      <c r="A6854">
        <v>27397</v>
      </c>
      <c r="B6854">
        <v>1190</v>
      </c>
      <c r="C6854" t="str">
        <f>IFERROR(INDEX(customers!B6854:B8353,MATCH(Purchases!B6854,customers!A6854:A8353)), "None")</f>
        <v>None</v>
      </c>
      <c r="D6854" t="str">
        <f>INDEX(Country!$B$2:$B$26,MATCH(INDEX(customers!$D$2:$D$1501,MATCH(Purchases!B6854,customers!$A$2:$A$1501)),Country!$A$2:$A$26))</f>
        <v>MOROCCO</v>
      </c>
      <c r="E6854" t="str">
        <f>INDEX(Region!$C$2:$F$2,MATCH(INDEX(Country!$C$2:$C$26,MATCH(Purchases!D6854,Country!$B$2:$B$26)), Region!$C$1:$F$1))</f>
        <v>ASIA</v>
      </c>
      <c r="F6854" t="e">
        <f>INDEX(customers!G6854:G8353, MATCH(Purchases!C6854,customers!B6854:B8353))</f>
        <v>#N/A</v>
      </c>
      <c r="G6854" t="s">
        <v>9</v>
      </c>
      <c r="H6854">
        <v>7975.74</v>
      </c>
      <c r="I6854" s="1">
        <v>35474</v>
      </c>
      <c r="J6854" t="s">
        <v>23</v>
      </c>
      <c r="K6854" t="s">
        <v>63</v>
      </c>
      <c r="L6854">
        <v>0</v>
      </c>
      <c r="M6854" t="s">
        <v>7848</v>
      </c>
    </row>
    <row r="6855" spans="1:13" x14ac:dyDescent="0.25">
      <c r="A6855">
        <v>27398</v>
      </c>
      <c r="B6855">
        <v>181</v>
      </c>
      <c r="C6855" t="str">
        <f>IFERROR(INDEX(customers!B6855:B8354,MATCH(Purchases!B6855,customers!A6855:A8354)), "None")</f>
        <v>None</v>
      </c>
      <c r="D6855" t="str">
        <f>INDEX(Country!$B$2:$B$26,MATCH(INDEX(customers!$D$2:$D$1501,MATCH(Purchases!B6855,customers!$A$2:$A$1501)),Country!$A$2:$A$26))</f>
        <v>INDONESIA</v>
      </c>
      <c r="E6855" t="str">
        <f>INDEX(Region!$C$2:$F$2,MATCH(INDEX(Country!$C$2:$C$26,MATCH(Purchases!D6855,Country!$B$2:$B$26)), Region!$C$1:$F$1))</f>
        <v>ASIA</v>
      </c>
      <c r="F6855" t="e">
        <f>INDEX(customers!G6855:G8354, MATCH(Purchases!C6855,customers!B6855:B8354))</f>
        <v>#N/A</v>
      </c>
      <c r="G6855" t="s">
        <v>16</v>
      </c>
      <c r="H6855">
        <v>164641.92000000001</v>
      </c>
      <c r="I6855" s="1">
        <v>33877</v>
      </c>
      <c r="J6855" t="s">
        <v>10</v>
      </c>
      <c r="K6855" t="s">
        <v>1692</v>
      </c>
      <c r="L6855">
        <v>0</v>
      </c>
      <c r="M6855" t="s">
        <v>7849</v>
      </c>
    </row>
    <row r="6856" spans="1:13" x14ac:dyDescent="0.25">
      <c r="A6856">
        <v>27399</v>
      </c>
      <c r="B6856">
        <v>937</v>
      </c>
      <c r="C6856" t="str">
        <f>IFERROR(INDEX(customers!B6856:B8355,MATCH(Purchases!B6856,customers!A6856:A8355)), "None")</f>
        <v>None</v>
      </c>
      <c r="D6856" t="str">
        <f>INDEX(Country!$B$2:$B$26,MATCH(INDEX(customers!$D$2:$D$1501,MATCH(Purchases!B6856,customers!$A$2:$A$1501)),Country!$A$2:$A$26))</f>
        <v>UNITED KINGDOM</v>
      </c>
      <c r="E6856" t="str">
        <f>INDEX(Region!$C$2:$F$2,MATCH(INDEX(Country!$C$2:$C$26,MATCH(Purchases!D6856,Country!$B$2:$B$26)), Region!$C$1:$F$1))</f>
        <v>MIDDLE EAST</v>
      </c>
      <c r="F6856" t="e">
        <f>INDEX(customers!G6856:G8355, MATCH(Purchases!C6856,customers!B6856:B8355))</f>
        <v>#N/A</v>
      </c>
      <c r="G6856" t="s">
        <v>9</v>
      </c>
      <c r="H6856">
        <v>260073.11</v>
      </c>
      <c r="I6856" s="1">
        <v>35495</v>
      </c>
      <c r="J6856" t="s">
        <v>23</v>
      </c>
      <c r="K6856" t="s">
        <v>429</v>
      </c>
      <c r="L6856">
        <v>0</v>
      </c>
      <c r="M6856" t="s">
        <v>7850</v>
      </c>
    </row>
    <row r="6857" spans="1:13" x14ac:dyDescent="0.25">
      <c r="A6857">
        <v>27424</v>
      </c>
      <c r="B6857">
        <v>986</v>
      </c>
      <c r="C6857" t="str">
        <f>IFERROR(INDEX(customers!B6857:B8356,MATCH(Purchases!B6857,customers!A6857:A8356)), "None")</f>
        <v>None</v>
      </c>
      <c r="D6857" t="str">
        <f>INDEX(Country!$B$2:$B$26,MATCH(INDEX(customers!$D$2:$D$1501,MATCH(Purchases!B6857,customers!$A$2:$A$1501)),Country!$A$2:$A$26))</f>
        <v>ARGENTINA</v>
      </c>
      <c r="E6857" t="str">
        <f>INDEX(Region!$C$2:$F$2,MATCH(INDEX(Country!$C$2:$C$26,MATCH(Purchases!D6857,Country!$B$2:$B$26)), Region!$C$1:$F$1))</f>
        <v>AMERICA</v>
      </c>
      <c r="F6857" t="e">
        <f>INDEX(customers!G6857:G8356, MATCH(Purchases!C6857,customers!B6857:B8356))</f>
        <v>#N/A</v>
      </c>
      <c r="G6857" t="s">
        <v>9</v>
      </c>
      <c r="H6857">
        <v>206210.44</v>
      </c>
      <c r="I6857" s="1">
        <v>35458</v>
      </c>
      <c r="J6857" t="s">
        <v>26</v>
      </c>
      <c r="K6857" t="s">
        <v>49</v>
      </c>
      <c r="L6857">
        <v>0</v>
      </c>
      <c r="M6857" t="s">
        <v>7851</v>
      </c>
    </row>
    <row r="6858" spans="1:13" x14ac:dyDescent="0.25">
      <c r="A6858">
        <v>27425</v>
      </c>
      <c r="B6858">
        <v>578</v>
      </c>
      <c r="C6858" t="str">
        <f>IFERROR(INDEX(customers!B6858:B8357,MATCH(Purchases!B6858,customers!A6858:A8357)), "None")</f>
        <v>None</v>
      </c>
      <c r="D6858" t="str">
        <f>INDEX(Country!$B$2:$B$26,MATCH(INDEX(customers!$D$2:$D$1501,MATCH(Purchases!B6858,customers!$A$2:$A$1501)),Country!$A$2:$A$26))</f>
        <v>KENYA</v>
      </c>
      <c r="E6858" t="str">
        <f>INDEX(Region!$C$2:$F$2,MATCH(INDEX(Country!$C$2:$C$26,MATCH(Purchases!D6858,Country!$B$2:$B$26)), Region!$C$1:$F$1))</f>
        <v>ASIA</v>
      </c>
      <c r="F6858" t="e">
        <f>INDEX(customers!G6858:G8357, MATCH(Purchases!C6858,customers!B6858:B8357))</f>
        <v>#N/A</v>
      </c>
      <c r="G6858" t="s">
        <v>16</v>
      </c>
      <c r="H6858">
        <v>38229.43</v>
      </c>
      <c r="I6858" s="1">
        <v>34737</v>
      </c>
      <c r="J6858" t="s">
        <v>10</v>
      </c>
      <c r="K6858" t="s">
        <v>602</v>
      </c>
      <c r="L6858">
        <v>0</v>
      </c>
      <c r="M6858" t="s">
        <v>7852</v>
      </c>
    </row>
    <row r="6859" spans="1:13" x14ac:dyDescent="0.25">
      <c r="A6859">
        <v>27426</v>
      </c>
      <c r="B6859">
        <v>212</v>
      </c>
      <c r="C6859" t="str">
        <f>IFERROR(INDEX(customers!B6859:B8358,MATCH(Purchases!B6859,customers!A6859:A8358)), "None")</f>
        <v>None</v>
      </c>
      <c r="D6859" t="str">
        <f>INDEX(Country!$B$2:$B$26,MATCH(INDEX(customers!$D$2:$D$1501,MATCH(Purchases!B6859,customers!$A$2:$A$1501)),Country!$A$2:$A$26))</f>
        <v>GERMANY</v>
      </c>
      <c r="E6859" t="str">
        <f>INDEX(Region!$C$2:$F$2,MATCH(INDEX(Country!$C$2:$C$26,MATCH(Purchases!D6859,Country!$B$2:$B$26)), Region!$C$1:$F$1))</f>
        <v>EUROPE</v>
      </c>
      <c r="F6859" t="e">
        <f>INDEX(customers!G6859:G8358, MATCH(Purchases!C6859,customers!B6859:B8358))</f>
        <v>#N/A</v>
      </c>
      <c r="G6859" t="s">
        <v>16</v>
      </c>
      <c r="H6859">
        <v>114502.91</v>
      </c>
      <c r="I6859" s="1">
        <v>34024</v>
      </c>
      <c r="J6859" t="s">
        <v>10</v>
      </c>
      <c r="K6859" t="s">
        <v>3456</v>
      </c>
      <c r="L6859">
        <v>0</v>
      </c>
      <c r="M6859" t="s">
        <v>7853</v>
      </c>
    </row>
    <row r="6860" spans="1:13" x14ac:dyDescent="0.25">
      <c r="A6860">
        <v>27427</v>
      </c>
      <c r="B6860">
        <v>1201</v>
      </c>
      <c r="C6860" t="str">
        <f>IFERROR(INDEX(customers!B6860:B8359,MATCH(Purchases!B6860,customers!A6860:A8359)), "None")</f>
        <v>None</v>
      </c>
      <c r="D6860" t="str">
        <f>INDEX(Country!$B$2:$B$26,MATCH(INDEX(customers!$D$2:$D$1501,MATCH(Purchases!B6860,customers!$A$2:$A$1501)),Country!$A$2:$A$26))</f>
        <v>IRAN</v>
      </c>
      <c r="E6860" t="str">
        <f>INDEX(Region!$C$2:$F$2,MATCH(INDEX(Country!$C$2:$C$26,MATCH(Purchases!D6860,Country!$B$2:$B$26)), Region!$C$1:$F$1))</f>
        <v>MIDDLE EAST</v>
      </c>
      <c r="F6860" t="e">
        <f>INDEX(customers!G6860:G8359, MATCH(Purchases!C6860,customers!B6860:B8359))</f>
        <v>#N/A</v>
      </c>
      <c r="G6860" t="s">
        <v>16</v>
      </c>
      <c r="H6860">
        <v>153861.9</v>
      </c>
      <c r="I6860" s="1">
        <v>34249</v>
      </c>
      <c r="J6860" t="s">
        <v>26</v>
      </c>
      <c r="K6860" t="s">
        <v>548</v>
      </c>
      <c r="L6860">
        <v>0</v>
      </c>
      <c r="M6860" t="s">
        <v>7854</v>
      </c>
    </row>
    <row r="6861" spans="1:13" x14ac:dyDescent="0.25">
      <c r="A6861">
        <v>27428</v>
      </c>
      <c r="B6861">
        <v>739</v>
      </c>
      <c r="C6861" t="str">
        <f>IFERROR(INDEX(customers!B6861:B8360,MATCH(Purchases!B6861,customers!A6861:A8360)), "None")</f>
        <v>None</v>
      </c>
      <c r="D6861" t="str">
        <f>INDEX(Country!$B$2:$B$26,MATCH(INDEX(customers!$D$2:$D$1501,MATCH(Purchases!B6861,customers!$A$2:$A$1501)),Country!$A$2:$A$26))</f>
        <v>KENYA</v>
      </c>
      <c r="E6861" t="str">
        <f>INDEX(Region!$C$2:$F$2,MATCH(INDEX(Country!$C$2:$C$26,MATCH(Purchases!D6861,Country!$B$2:$B$26)), Region!$C$1:$F$1))</f>
        <v>ASIA</v>
      </c>
      <c r="F6861" t="e">
        <f>INDEX(customers!G6861:G8360, MATCH(Purchases!C6861,customers!B6861:B8360))</f>
        <v>#N/A</v>
      </c>
      <c r="G6861" t="s">
        <v>9</v>
      </c>
      <c r="H6861">
        <v>34189.71</v>
      </c>
      <c r="I6861" s="1">
        <v>35171</v>
      </c>
      <c r="J6861" t="s">
        <v>23</v>
      </c>
      <c r="K6861" t="s">
        <v>2637</v>
      </c>
      <c r="L6861">
        <v>0</v>
      </c>
      <c r="M6861" t="s">
        <v>7855</v>
      </c>
    </row>
    <row r="6862" spans="1:13" x14ac:dyDescent="0.25">
      <c r="A6862">
        <v>27429</v>
      </c>
      <c r="B6862">
        <v>1312</v>
      </c>
      <c r="C6862" t="str">
        <f>IFERROR(INDEX(customers!B6862:B8361,MATCH(Purchases!B6862,customers!A6862:A8361)), "None")</f>
        <v>None</v>
      </c>
      <c r="D6862" t="str">
        <f>INDEX(Country!$B$2:$B$26,MATCH(INDEX(customers!$D$2:$D$1501,MATCH(Purchases!B6862,customers!$A$2:$A$1501)),Country!$A$2:$A$26))</f>
        <v>CANADA</v>
      </c>
      <c r="E6862" t="str">
        <f>INDEX(Region!$C$2:$F$2,MATCH(INDEX(Country!$C$2:$C$26,MATCH(Purchases!D6862,Country!$B$2:$B$26)), Region!$C$1:$F$1))</f>
        <v>AMERICA</v>
      </c>
      <c r="F6862" t="e">
        <f>INDEX(customers!G6862:G8361, MATCH(Purchases!C6862,customers!B6862:B8361))</f>
        <v>#N/A</v>
      </c>
      <c r="G6862" t="s">
        <v>9</v>
      </c>
      <c r="H6862">
        <v>20255.79</v>
      </c>
      <c r="I6862" s="1">
        <v>35920</v>
      </c>
      <c r="J6862" t="s">
        <v>31</v>
      </c>
      <c r="K6862" t="s">
        <v>1077</v>
      </c>
      <c r="L6862">
        <v>0</v>
      </c>
      <c r="M6862" t="s">
        <v>7856</v>
      </c>
    </row>
    <row r="6863" spans="1:13" x14ac:dyDescent="0.25">
      <c r="A6863">
        <v>27430</v>
      </c>
      <c r="B6863">
        <v>629</v>
      </c>
      <c r="C6863" t="str">
        <f>IFERROR(INDEX(customers!B6863:B8362,MATCH(Purchases!B6863,customers!A6863:A8362)), "None")</f>
        <v>None</v>
      </c>
      <c r="D6863" t="str">
        <f>INDEX(Country!$B$2:$B$26,MATCH(INDEX(customers!$D$2:$D$1501,MATCH(Purchases!B6863,customers!$A$2:$A$1501)),Country!$A$2:$A$26))</f>
        <v>JAPAN</v>
      </c>
      <c r="E6863" t="str">
        <f>INDEX(Region!$C$2:$F$2,MATCH(INDEX(Country!$C$2:$C$26,MATCH(Purchases!D6863,Country!$B$2:$B$26)), Region!$C$1:$F$1))</f>
        <v>ASIA</v>
      </c>
      <c r="F6863" t="e">
        <f>INDEX(customers!G6863:G8362, MATCH(Purchases!C6863,customers!B6863:B8362))</f>
        <v>#N/A</v>
      </c>
      <c r="G6863" t="s">
        <v>16</v>
      </c>
      <c r="H6863">
        <v>92684</v>
      </c>
      <c r="I6863" s="1">
        <v>34731</v>
      </c>
      <c r="J6863" t="s">
        <v>26</v>
      </c>
      <c r="K6863" t="s">
        <v>1168</v>
      </c>
      <c r="L6863">
        <v>0</v>
      </c>
      <c r="M6863" t="s">
        <v>7857</v>
      </c>
    </row>
    <row r="6864" spans="1:13" x14ac:dyDescent="0.25">
      <c r="A6864">
        <v>27431</v>
      </c>
      <c r="B6864">
        <v>832</v>
      </c>
      <c r="C6864" t="str">
        <f>IFERROR(INDEX(customers!B6864:B8363,MATCH(Purchases!B6864,customers!A6864:A8363)), "None")</f>
        <v>None</v>
      </c>
      <c r="D6864" t="str">
        <f>INDEX(Country!$B$2:$B$26,MATCH(INDEX(customers!$D$2:$D$1501,MATCH(Purchases!B6864,customers!$A$2:$A$1501)),Country!$A$2:$A$26))</f>
        <v>ROMANIA</v>
      </c>
      <c r="E6864" t="str">
        <f>INDEX(Region!$C$2:$F$2,MATCH(INDEX(Country!$C$2:$C$26,MATCH(Purchases!D6864,Country!$B$2:$B$26)), Region!$C$1:$F$1))</f>
        <v>EUROPE</v>
      </c>
      <c r="F6864" t="e">
        <f>INDEX(customers!G6864:G8363, MATCH(Purchases!C6864,customers!B6864:B8363))</f>
        <v>#N/A</v>
      </c>
      <c r="G6864" t="s">
        <v>9</v>
      </c>
      <c r="H6864">
        <v>71116.179999999993</v>
      </c>
      <c r="I6864" s="1">
        <v>35914</v>
      </c>
      <c r="J6864" t="s">
        <v>31</v>
      </c>
      <c r="K6864" t="s">
        <v>2816</v>
      </c>
      <c r="L6864">
        <v>0</v>
      </c>
      <c r="M6864" t="s">
        <v>7858</v>
      </c>
    </row>
    <row r="6865" spans="1:13" x14ac:dyDescent="0.25">
      <c r="A6865">
        <v>27456</v>
      </c>
      <c r="B6865">
        <v>514</v>
      </c>
      <c r="C6865" t="str">
        <f>IFERROR(INDEX(customers!B6865:B8364,MATCH(Purchases!B6865,customers!A6865:A8364)), "None")</f>
        <v>None</v>
      </c>
      <c r="D6865" t="str">
        <f>INDEX(Country!$B$2:$B$26,MATCH(INDEX(customers!$D$2:$D$1501,MATCH(Purchases!B6865,customers!$A$2:$A$1501)),Country!$A$2:$A$26))</f>
        <v>UNITED KINGDOM</v>
      </c>
      <c r="E6865" t="str">
        <f>INDEX(Region!$C$2:$F$2,MATCH(INDEX(Country!$C$2:$C$26,MATCH(Purchases!D6865,Country!$B$2:$B$26)), Region!$C$1:$F$1))</f>
        <v>MIDDLE EAST</v>
      </c>
      <c r="F6865" t="e">
        <f>INDEX(customers!G6865:G8364, MATCH(Purchases!C6865,customers!B6865:B8364))</f>
        <v>#N/A</v>
      </c>
      <c r="G6865" t="s">
        <v>16</v>
      </c>
      <c r="H6865">
        <v>172781.45</v>
      </c>
      <c r="I6865" s="1">
        <v>34435</v>
      </c>
      <c r="J6865" t="s">
        <v>23</v>
      </c>
      <c r="K6865" t="s">
        <v>1930</v>
      </c>
      <c r="L6865">
        <v>0</v>
      </c>
      <c r="M6865" t="s">
        <v>7859</v>
      </c>
    </row>
    <row r="6866" spans="1:13" x14ac:dyDescent="0.25">
      <c r="A6866">
        <v>27457</v>
      </c>
      <c r="B6866">
        <v>697</v>
      </c>
      <c r="C6866" t="str">
        <f>IFERROR(INDEX(customers!B6866:B8365,MATCH(Purchases!B6866,customers!A6866:A8365)), "None")</f>
        <v>None</v>
      </c>
      <c r="D6866" t="str">
        <f>INDEX(Country!$B$2:$B$26,MATCH(INDEX(customers!$D$2:$D$1501,MATCH(Purchases!B6866,customers!$A$2:$A$1501)),Country!$A$2:$A$26))</f>
        <v>EGYPT</v>
      </c>
      <c r="E6866" t="str">
        <f>INDEX(Region!$C$2:$F$2,MATCH(INDEX(Country!$C$2:$C$26,MATCH(Purchases!D6866,Country!$B$2:$B$26)), Region!$C$1:$F$1))</f>
        <v>MIDDLE EAST</v>
      </c>
      <c r="F6866" t="e">
        <f>INDEX(customers!G6866:G8365, MATCH(Purchases!C6866,customers!B6866:B8365))</f>
        <v>#N/A</v>
      </c>
      <c r="G6866" t="s">
        <v>48</v>
      </c>
      <c r="H6866">
        <v>202960.26</v>
      </c>
      <c r="I6866" s="1">
        <v>34849</v>
      </c>
      <c r="J6866" t="s">
        <v>13</v>
      </c>
      <c r="K6866" t="s">
        <v>336</v>
      </c>
      <c r="L6866">
        <v>0</v>
      </c>
      <c r="M6866" t="s">
        <v>7860</v>
      </c>
    </row>
    <row r="6867" spans="1:13" x14ac:dyDescent="0.25">
      <c r="A6867">
        <v>27458</v>
      </c>
      <c r="B6867">
        <v>637</v>
      </c>
      <c r="C6867" t="str">
        <f>IFERROR(INDEX(customers!B6867:B8366,MATCH(Purchases!B6867,customers!A6867:A8366)), "None")</f>
        <v>None</v>
      </c>
      <c r="D6867" t="str">
        <f>INDEX(Country!$B$2:$B$26,MATCH(INDEX(customers!$D$2:$D$1501,MATCH(Purchases!B6867,customers!$A$2:$A$1501)),Country!$A$2:$A$26))</f>
        <v>GERMANY</v>
      </c>
      <c r="E6867" t="str">
        <f>INDEX(Region!$C$2:$F$2,MATCH(INDEX(Country!$C$2:$C$26,MATCH(Purchases!D6867,Country!$B$2:$B$26)), Region!$C$1:$F$1))</f>
        <v>EUROPE</v>
      </c>
      <c r="F6867" t="e">
        <f>INDEX(customers!G6867:G8366, MATCH(Purchases!C6867,customers!B6867:B8366))</f>
        <v>#N/A</v>
      </c>
      <c r="G6867" t="s">
        <v>9</v>
      </c>
      <c r="H6867">
        <v>130857.03</v>
      </c>
      <c r="I6867" s="1">
        <v>35650</v>
      </c>
      <c r="J6867" t="s">
        <v>31</v>
      </c>
      <c r="K6867" t="s">
        <v>242</v>
      </c>
      <c r="L6867">
        <v>0</v>
      </c>
      <c r="M6867" t="s">
        <v>7861</v>
      </c>
    </row>
    <row r="6868" spans="1:13" x14ac:dyDescent="0.25">
      <c r="A6868">
        <v>27459</v>
      </c>
      <c r="B6868">
        <v>1013</v>
      </c>
      <c r="C6868" t="str">
        <f>IFERROR(INDEX(customers!B6868:B8367,MATCH(Purchases!B6868,customers!A6868:A8367)), "None")</f>
        <v>None</v>
      </c>
      <c r="D6868" t="str">
        <f>INDEX(Country!$B$2:$B$26,MATCH(INDEX(customers!$D$2:$D$1501,MATCH(Purchases!B6868,customers!$A$2:$A$1501)),Country!$A$2:$A$26))</f>
        <v>MOROCCO</v>
      </c>
      <c r="E6868" t="str">
        <f>INDEX(Region!$C$2:$F$2,MATCH(INDEX(Country!$C$2:$C$26,MATCH(Purchases!D6868,Country!$B$2:$B$26)), Region!$C$1:$F$1))</f>
        <v>ASIA</v>
      </c>
      <c r="F6868" t="e">
        <f>INDEX(customers!G6868:G8367, MATCH(Purchases!C6868,customers!B6868:B8367))</f>
        <v>#N/A</v>
      </c>
      <c r="G6868" t="s">
        <v>9</v>
      </c>
      <c r="H6868">
        <v>288593.44</v>
      </c>
      <c r="I6868" s="1">
        <v>35525</v>
      </c>
      <c r="J6868" t="s">
        <v>23</v>
      </c>
      <c r="K6868" t="s">
        <v>1516</v>
      </c>
      <c r="L6868">
        <v>0</v>
      </c>
      <c r="M6868" t="s">
        <v>7862</v>
      </c>
    </row>
    <row r="6869" spans="1:13" x14ac:dyDescent="0.25">
      <c r="A6869">
        <v>27460</v>
      </c>
      <c r="B6869">
        <v>1162</v>
      </c>
      <c r="C6869" t="str">
        <f>IFERROR(INDEX(customers!B6869:B8368,MATCH(Purchases!B6869,customers!A6869:A8368)), "None")</f>
        <v>None</v>
      </c>
      <c r="D6869" t="str">
        <f>INDEX(Country!$B$2:$B$26,MATCH(INDEX(customers!$D$2:$D$1501,MATCH(Purchases!B6869,customers!$A$2:$A$1501)),Country!$A$2:$A$26))</f>
        <v>BRAZIL</v>
      </c>
      <c r="E6869" t="str">
        <f>INDEX(Region!$C$2:$F$2,MATCH(INDEX(Country!$C$2:$C$26,MATCH(Purchases!D6869,Country!$B$2:$B$26)), Region!$C$1:$F$1))</f>
        <v>AMERICA</v>
      </c>
      <c r="F6869" t="e">
        <f>INDEX(customers!G6869:G8368, MATCH(Purchases!C6869,customers!B6869:B8368))</f>
        <v>#N/A</v>
      </c>
      <c r="G6869" t="s">
        <v>16</v>
      </c>
      <c r="H6869">
        <v>241124.43</v>
      </c>
      <c r="I6869" s="1">
        <v>34467</v>
      </c>
      <c r="J6869" t="s">
        <v>23</v>
      </c>
      <c r="K6869" t="s">
        <v>211</v>
      </c>
      <c r="L6869">
        <v>0</v>
      </c>
      <c r="M6869" t="s">
        <v>7863</v>
      </c>
    </row>
    <row r="6870" spans="1:13" x14ac:dyDescent="0.25">
      <c r="A6870">
        <v>27461</v>
      </c>
      <c r="B6870">
        <v>1306</v>
      </c>
      <c r="C6870" t="str">
        <f>IFERROR(INDEX(customers!B6870:B8369,MATCH(Purchases!B6870,customers!A6870:A8369)), "None")</f>
        <v>None</v>
      </c>
      <c r="D6870" t="str">
        <f>INDEX(Country!$B$2:$B$26,MATCH(INDEX(customers!$D$2:$D$1501,MATCH(Purchases!B6870,customers!$A$2:$A$1501)),Country!$A$2:$A$26))</f>
        <v>JAPAN</v>
      </c>
      <c r="E6870" t="str">
        <f>INDEX(Region!$C$2:$F$2,MATCH(INDEX(Country!$C$2:$C$26,MATCH(Purchases!D6870,Country!$B$2:$B$26)), Region!$C$1:$F$1))</f>
        <v>ASIA</v>
      </c>
      <c r="F6870" t="e">
        <f>INDEX(customers!G6870:G8369, MATCH(Purchases!C6870,customers!B6870:B8369))</f>
        <v>#N/A</v>
      </c>
      <c r="G6870" t="s">
        <v>16</v>
      </c>
      <c r="H6870">
        <v>246405.94</v>
      </c>
      <c r="I6870" s="1">
        <v>34027</v>
      </c>
      <c r="J6870" t="s">
        <v>13</v>
      </c>
      <c r="K6870" t="s">
        <v>333</v>
      </c>
      <c r="L6870">
        <v>0</v>
      </c>
      <c r="M6870" t="s">
        <v>7864</v>
      </c>
    </row>
    <row r="6871" spans="1:13" x14ac:dyDescent="0.25">
      <c r="A6871">
        <v>27462</v>
      </c>
      <c r="B6871">
        <v>817</v>
      </c>
      <c r="C6871" t="str">
        <f>IFERROR(INDEX(customers!B6871:B8370,MATCH(Purchases!B6871,customers!A6871:A8370)), "None")</f>
        <v>None</v>
      </c>
      <c r="D6871" t="str">
        <f>INDEX(Country!$B$2:$B$26,MATCH(INDEX(customers!$D$2:$D$1501,MATCH(Purchases!B6871,customers!$A$2:$A$1501)),Country!$A$2:$A$26))</f>
        <v>ALGERIA</v>
      </c>
      <c r="E6871" t="e">
        <f>INDEX(Region!$C$2:$F$2,MATCH(INDEX(Country!$C$2:$C$26,MATCH(Purchases!D6871,Country!$B$2:$B$26)), Region!$C$1:$F$1))</f>
        <v>#N/A</v>
      </c>
      <c r="F6871" t="e">
        <f>INDEX(customers!G6871:G8370, MATCH(Purchases!C6871,customers!B6871:B8370))</f>
        <v>#N/A</v>
      </c>
      <c r="G6871" t="s">
        <v>9</v>
      </c>
      <c r="H6871">
        <v>170651.6</v>
      </c>
      <c r="I6871" s="1">
        <v>35893</v>
      </c>
      <c r="J6871" t="s">
        <v>31</v>
      </c>
      <c r="K6871" t="s">
        <v>4577</v>
      </c>
      <c r="L6871">
        <v>0</v>
      </c>
      <c r="M6871" t="s">
        <v>7865</v>
      </c>
    </row>
    <row r="6872" spans="1:13" x14ac:dyDescent="0.25">
      <c r="A6872">
        <v>27463</v>
      </c>
      <c r="B6872">
        <v>1030</v>
      </c>
      <c r="C6872" t="str">
        <f>IFERROR(INDEX(customers!B6872:B8371,MATCH(Purchases!B6872,customers!A6872:A8371)), "None")</f>
        <v>None</v>
      </c>
      <c r="D6872" t="str">
        <f>INDEX(Country!$B$2:$B$26,MATCH(INDEX(customers!$D$2:$D$1501,MATCH(Purchases!B6872,customers!$A$2:$A$1501)),Country!$A$2:$A$26))</f>
        <v>INDIA</v>
      </c>
      <c r="E6872" t="str">
        <f>INDEX(Region!$C$2:$F$2,MATCH(INDEX(Country!$C$2:$C$26,MATCH(Purchases!D6872,Country!$B$2:$B$26)), Region!$C$1:$F$1))</f>
        <v>ASIA</v>
      </c>
      <c r="F6872" t="e">
        <f>INDEX(customers!G6872:G8371, MATCH(Purchases!C6872,customers!B6872:B8371))</f>
        <v>#N/A</v>
      </c>
      <c r="G6872" t="s">
        <v>16</v>
      </c>
      <c r="H6872">
        <v>147779.22</v>
      </c>
      <c r="I6872" s="1">
        <v>34652</v>
      </c>
      <c r="J6872" t="s">
        <v>31</v>
      </c>
      <c r="K6872" t="s">
        <v>2579</v>
      </c>
      <c r="L6872">
        <v>0</v>
      </c>
      <c r="M6872" t="s">
        <v>7866</v>
      </c>
    </row>
    <row r="6873" spans="1:13" x14ac:dyDescent="0.25">
      <c r="A6873">
        <v>27488</v>
      </c>
      <c r="B6873">
        <v>1204</v>
      </c>
      <c r="C6873" t="str">
        <f>IFERROR(INDEX(customers!B6873:B8372,MATCH(Purchases!B6873,customers!A6873:A8372)), "None")</f>
        <v>None</v>
      </c>
      <c r="D6873" t="str">
        <f>INDEX(Country!$B$2:$B$26,MATCH(INDEX(customers!$D$2:$D$1501,MATCH(Purchases!B6873,customers!$A$2:$A$1501)),Country!$A$2:$A$26))</f>
        <v>SAUDI ARABIA</v>
      </c>
      <c r="E6873" t="str">
        <f>INDEX(Region!$C$2:$F$2,MATCH(INDEX(Country!$C$2:$C$26,MATCH(Purchases!D6873,Country!$B$2:$B$26)), Region!$C$1:$F$1))</f>
        <v>MIDDLE EAST</v>
      </c>
      <c r="F6873" t="e">
        <f>INDEX(customers!G6873:G8372, MATCH(Purchases!C6873,customers!B6873:B8372))</f>
        <v>#N/A</v>
      </c>
      <c r="G6873" t="s">
        <v>9</v>
      </c>
      <c r="H6873">
        <v>59042</v>
      </c>
      <c r="I6873" s="1">
        <v>35851</v>
      </c>
      <c r="J6873" t="s">
        <v>23</v>
      </c>
      <c r="K6873" t="s">
        <v>2077</v>
      </c>
      <c r="L6873">
        <v>0</v>
      </c>
      <c r="M6873" t="s">
        <v>7867</v>
      </c>
    </row>
    <row r="6874" spans="1:13" x14ac:dyDescent="0.25">
      <c r="A6874">
        <v>27489</v>
      </c>
      <c r="B6874">
        <v>1012</v>
      </c>
      <c r="C6874" t="str">
        <f>IFERROR(INDEX(customers!B6874:B8373,MATCH(Purchases!B6874,customers!A6874:A8373)), "None")</f>
        <v>None</v>
      </c>
      <c r="D6874" t="str">
        <f>INDEX(Country!$B$2:$B$26,MATCH(INDEX(customers!$D$2:$D$1501,MATCH(Purchases!B6874,customers!$A$2:$A$1501)),Country!$A$2:$A$26))</f>
        <v>EGYPT</v>
      </c>
      <c r="E6874" t="str">
        <f>INDEX(Region!$C$2:$F$2,MATCH(INDEX(Country!$C$2:$C$26,MATCH(Purchases!D6874,Country!$B$2:$B$26)), Region!$C$1:$F$1))</f>
        <v>MIDDLE EAST</v>
      </c>
      <c r="F6874" t="e">
        <f>INDEX(customers!G6874:G8373, MATCH(Purchases!C6874,customers!B6874:B8373))</f>
        <v>#N/A</v>
      </c>
      <c r="G6874" t="s">
        <v>9</v>
      </c>
      <c r="H6874">
        <v>26555.48</v>
      </c>
      <c r="I6874" s="1">
        <v>35327</v>
      </c>
      <c r="J6874" t="s">
        <v>31</v>
      </c>
      <c r="K6874" t="s">
        <v>3078</v>
      </c>
      <c r="L6874">
        <v>0</v>
      </c>
      <c r="M6874" t="s">
        <v>7868</v>
      </c>
    </row>
    <row r="6875" spans="1:13" x14ac:dyDescent="0.25">
      <c r="A6875">
        <v>27490</v>
      </c>
      <c r="B6875">
        <v>1238</v>
      </c>
      <c r="C6875" t="str">
        <f>IFERROR(INDEX(customers!B6875:B8374,MATCH(Purchases!B6875,customers!A6875:A8374)), "None")</f>
        <v>None</v>
      </c>
      <c r="D6875" t="str">
        <f>INDEX(Country!$B$2:$B$26,MATCH(INDEX(customers!$D$2:$D$1501,MATCH(Purchases!B6875,customers!$A$2:$A$1501)),Country!$A$2:$A$26))</f>
        <v>FRANCE</v>
      </c>
      <c r="E6875" t="str">
        <f>INDEX(Region!$C$2:$F$2,MATCH(INDEX(Country!$C$2:$C$26,MATCH(Purchases!D6875,Country!$B$2:$B$26)), Region!$C$1:$F$1))</f>
        <v>EUROPE</v>
      </c>
      <c r="F6875" t="e">
        <f>INDEX(customers!G6875:G8374, MATCH(Purchases!C6875,customers!B6875:B8374))</f>
        <v>#N/A</v>
      </c>
      <c r="G6875" t="s">
        <v>16</v>
      </c>
      <c r="H6875">
        <v>186313.08</v>
      </c>
      <c r="I6875" s="1">
        <v>33678</v>
      </c>
      <c r="J6875" t="s">
        <v>23</v>
      </c>
      <c r="K6875" t="s">
        <v>882</v>
      </c>
      <c r="L6875">
        <v>0</v>
      </c>
      <c r="M6875" t="s">
        <v>7869</v>
      </c>
    </row>
    <row r="6876" spans="1:13" x14ac:dyDescent="0.25">
      <c r="A6876">
        <v>27491</v>
      </c>
      <c r="B6876">
        <v>508</v>
      </c>
      <c r="C6876" t="str">
        <f>IFERROR(INDEX(customers!B6876:B8375,MATCH(Purchases!B6876,customers!A6876:A8375)), "None")</f>
        <v>None</v>
      </c>
      <c r="D6876" t="str">
        <f>INDEX(Country!$B$2:$B$26,MATCH(INDEX(customers!$D$2:$D$1501,MATCH(Purchases!B6876,customers!$A$2:$A$1501)),Country!$A$2:$A$26))</f>
        <v>CHINA</v>
      </c>
      <c r="E6876" t="str">
        <f>INDEX(Region!$C$2:$F$2,MATCH(INDEX(Country!$C$2:$C$26,MATCH(Purchases!D6876,Country!$B$2:$B$26)), Region!$C$1:$F$1))</f>
        <v>AMERICA</v>
      </c>
      <c r="F6876" t="e">
        <f>INDEX(customers!G6876:G8375, MATCH(Purchases!C6876,customers!B6876:B8375))</f>
        <v>#N/A</v>
      </c>
      <c r="G6876" t="s">
        <v>16</v>
      </c>
      <c r="H6876">
        <v>253347.27</v>
      </c>
      <c r="I6876" s="1">
        <v>34434</v>
      </c>
      <c r="J6876" t="s">
        <v>23</v>
      </c>
      <c r="K6876" t="s">
        <v>246</v>
      </c>
      <c r="L6876">
        <v>0</v>
      </c>
      <c r="M6876" t="s">
        <v>7870</v>
      </c>
    </row>
    <row r="6877" spans="1:13" x14ac:dyDescent="0.25">
      <c r="A6877">
        <v>27492</v>
      </c>
      <c r="B6877">
        <v>166</v>
      </c>
      <c r="C6877" t="str">
        <f>IFERROR(INDEX(customers!B6877:B8376,MATCH(Purchases!B6877,customers!A6877:A8376)), "None")</f>
        <v>None</v>
      </c>
      <c r="D6877" t="str">
        <f>INDEX(Country!$B$2:$B$26,MATCH(INDEX(customers!$D$2:$D$1501,MATCH(Purchases!B6877,customers!$A$2:$A$1501)),Country!$A$2:$A$26))</f>
        <v>IRAN</v>
      </c>
      <c r="E6877" t="str">
        <f>INDEX(Region!$C$2:$F$2,MATCH(INDEX(Country!$C$2:$C$26,MATCH(Purchases!D6877,Country!$B$2:$B$26)), Region!$C$1:$F$1))</f>
        <v>MIDDLE EAST</v>
      </c>
      <c r="F6877" t="e">
        <f>INDEX(customers!G6877:G8376, MATCH(Purchases!C6877,customers!B6877:B8376))</f>
        <v>#N/A</v>
      </c>
      <c r="G6877" t="s">
        <v>9</v>
      </c>
      <c r="H6877">
        <v>166512.26999999999</v>
      </c>
      <c r="I6877" s="1">
        <v>35870</v>
      </c>
      <c r="J6877" t="s">
        <v>13</v>
      </c>
      <c r="K6877" t="s">
        <v>597</v>
      </c>
      <c r="L6877">
        <v>0</v>
      </c>
      <c r="M6877" t="s">
        <v>7871</v>
      </c>
    </row>
    <row r="6878" spans="1:13" x14ac:dyDescent="0.25">
      <c r="A6878">
        <v>27493</v>
      </c>
      <c r="B6878">
        <v>520</v>
      </c>
      <c r="C6878" t="str">
        <f>IFERROR(INDEX(customers!B6878:B8377,MATCH(Purchases!B6878,customers!A6878:A8377)), "None")</f>
        <v>None</v>
      </c>
      <c r="D6878" t="str">
        <f>INDEX(Country!$B$2:$B$26,MATCH(INDEX(customers!$D$2:$D$1501,MATCH(Purchases!B6878,customers!$A$2:$A$1501)),Country!$A$2:$A$26))</f>
        <v>CANADA</v>
      </c>
      <c r="E6878" t="str">
        <f>INDEX(Region!$C$2:$F$2,MATCH(INDEX(Country!$C$2:$C$26,MATCH(Purchases!D6878,Country!$B$2:$B$26)), Region!$C$1:$F$1))</f>
        <v>AMERICA</v>
      </c>
      <c r="F6878" t="e">
        <f>INDEX(customers!G6878:G8377, MATCH(Purchases!C6878,customers!B6878:B8377))</f>
        <v>#N/A</v>
      </c>
      <c r="G6878" t="s">
        <v>9</v>
      </c>
      <c r="H6878">
        <v>80755.679999999993</v>
      </c>
      <c r="I6878" s="1">
        <v>35489</v>
      </c>
      <c r="J6878" t="s">
        <v>10</v>
      </c>
      <c r="K6878" t="s">
        <v>1426</v>
      </c>
      <c r="L6878">
        <v>0</v>
      </c>
      <c r="M6878" t="s">
        <v>7872</v>
      </c>
    </row>
    <row r="6879" spans="1:13" x14ac:dyDescent="0.25">
      <c r="A6879">
        <v>27494</v>
      </c>
      <c r="B6879">
        <v>1492</v>
      </c>
      <c r="C6879" t="str">
        <f>IFERROR(INDEX(customers!B6879:B8378,MATCH(Purchases!B6879,customers!A6879:A8378)), "None")</f>
        <v>None</v>
      </c>
      <c r="D6879" t="str">
        <f>INDEX(Country!$B$2:$B$26,MATCH(INDEX(customers!$D$2:$D$1501,MATCH(Purchases!B6879,customers!$A$2:$A$1501)),Country!$A$2:$A$26))</f>
        <v>ARGENTINA</v>
      </c>
      <c r="E6879" t="str">
        <f>INDEX(Region!$C$2:$F$2,MATCH(INDEX(Country!$C$2:$C$26,MATCH(Purchases!D6879,Country!$B$2:$B$26)), Region!$C$1:$F$1))</f>
        <v>AMERICA</v>
      </c>
      <c r="F6879" t="e">
        <f>INDEX(customers!G6879:G8378, MATCH(Purchases!C6879,customers!B6879:B8378))</f>
        <v>#N/A</v>
      </c>
      <c r="G6879" t="s">
        <v>9</v>
      </c>
      <c r="H6879">
        <v>225457.05</v>
      </c>
      <c r="I6879" s="1">
        <v>35505</v>
      </c>
      <c r="J6879" t="s">
        <v>13</v>
      </c>
      <c r="K6879" t="s">
        <v>570</v>
      </c>
      <c r="L6879">
        <v>0</v>
      </c>
      <c r="M6879" t="s">
        <v>7873</v>
      </c>
    </row>
    <row r="6880" spans="1:13" x14ac:dyDescent="0.25">
      <c r="A6880">
        <v>27495</v>
      </c>
      <c r="B6880">
        <v>412</v>
      </c>
      <c r="C6880" t="str">
        <f>IFERROR(INDEX(customers!B6880:B8379,MATCH(Purchases!B6880,customers!A6880:A8379)), "None")</f>
        <v>None</v>
      </c>
      <c r="D6880" t="str">
        <f>INDEX(Country!$B$2:$B$26,MATCH(INDEX(customers!$D$2:$D$1501,MATCH(Purchases!B6880,customers!$A$2:$A$1501)),Country!$A$2:$A$26))</f>
        <v>RUSSIA</v>
      </c>
      <c r="E6880" t="str">
        <f>INDEX(Region!$C$2:$F$2,MATCH(INDEX(Country!$C$2:$C$26,MATCH(Purchases!D6880,Country!$B$2:$B$26)), Region!$C$1:$F$1))</f>
        <v>EUROPE</v>
      </c>
      <c r="F6880" t="e">
        <f>INDEX(customers!G6880:G8379, MATCH(Purchases!C6880,customers!B6880:B8379))</f>
        <v>#N/A</v>
      </c>
      <c r="G6880" t="s">
        <v>9</v>
      </c>
      <c r="H6880">
        <v>174118.01</v>
      </c>
      <c r="I6880" s="1">
        <v>35637</v>
      </c>
      <c r="J6880" t="s">
        <v>31</v>
      </c>
      <c r="K6880" t="s">
        <v>764</v>
      </c>
      <c r="L6880">
        <v>0</v>
      </c>
      <c r="M6880" t="s">
        <v>7874</v>
      </c>
    </row>
    <row r="6881" spans="1:13" x14ac:dyDescent="0.25">
      <c r="A6881">
        <v>27520</v>
      </c>
      <c r="B6881">
        <v>115</v>
      </c>
      <c r="C6881" t="str">
        <f>IFERROR(INDEX(customers!B6881:B8380,MATCH(Purchases!B6881,customers!A6881:A8380)), "None")</f>
        <v>None</v>
      </c>
      <c r="D6881" t="str">
        <f>INDEX(Country!$B$2:$B$26,MATCH(INDEX(customers!$D$2:$D$1501,MATCH(Purchases!B6881,customers!$A$2:$A$1501)),Country!$A$2:$A$26))</f>
        <v>INDIA</v>
      </c>
      <c r="E6881" t="str">
        <f>INDEX(Region!$C$2:$F$2,MATCH(INDEX(Country!$C$2:$C$26,MATCH(Purchases!D6881,Country!$B$2:$B$26)), Region!$C$1:$F$1))</f>
        <v>ASIA</v>
      </c>
      <c r="F6881" t="e">
        <f>INDEX(customers!G6881:G8380, MATCH(Purchases!C6881,customers!B6881:B8380))</f>
        <v>#N/A</v>
      </c>
      <c r="G6881" t="s">
        <v>9</v>
      </c>
      <c r="H6881">
        <v>246568.95</v>
      </c>
      <c r="I6881" s="1">
        <v>35259</v>
      </c>
      <c r="J6881" t="s">
        <v>31</v>
      </c>
      <c r="K6881" t="s">
        <v>2454</v>
      </c>
      <c r="L6881">
        <v>0</v>
      </c>
      <c r="M6881" t="s">
        <v>7875</v>
      </c>
    </row>
    <row r="6882" spans="1:13" x14ac:dyDescent="0.25">
      <c r="A6882">
        <v>27521</v>
      </c>
      <c r="B6882">
        <v>1321</v>
      </c>
      <c r="C6882" t="str">
        <f>IFERROR(INDEX(customers!B6882:B8381,MATCH(Purchases!B6882,customers!A6882:A8381)), "None")</f>
        <v>None</v>
      </c>
      <c r="D6882" t="str">
        <f>INDEX(Country!$B$2:$B$26,MATCH(INDEX(customers!$D$2:$D$1501,MATCH(Purchases!B6882,customers!$A$2:$A$1501)),Country!$A$2:$A$26))</f>
        <v>IRAN</v>
      </c>
      <c r="E6882" t="str">
        <f>INDEX(Region!$C$2:$F$2,MATCH(INDEX(Country!$C$2:$C$26,MATCH(Purchases!D6882,Country!$B$2:$B$26)), Region!$C$1:$F$1))</f>
        <v>MIDDLE EAST</v>
      </c>
      <c r="F6882" t="e">
        <f>INDEX(customers!G6882:G8381, MATCH(Purchases!C6882,customers!B6882:B8381))</f>
        <v>#N/A</v>
      </c>
      <c r="G6882" t="s">
        <v>16</v>
      </c>
      <c r="H6882">
        <v>28647.78</v>
      </c>
      <c r="I6882" s="1">
        <v>34333</v>
      </c>
      <c r="J6882" t="s">
        <v>10</v>
      </c>
      <c r="K6882" t="s">
        <v>789</v>
      </c>
      <c r="L6882">
        <v>0</v>
      </c>
      <c r="M6882" t="s">
        <v>7876</v>
      </c>
    </row>
    <row r="6883" spans="1:13" x14ac:dyDescent="0.25">
      <c r="A6883">
        <v>27522</v>
      </c>
      <c r="B6883">
        <v>509</v>
      </c>
      <c r="C6883" t="str">
        <f>IFERROR(INDEX(customers!B6883:B8382,MATCH(Purchases!B6883,customers!A6883:A8382)), "None")</f>
        <v>None</v>
      </c>
      <c r="D6883" t="str">
        <f>INDEX(Country!$B$2:$B$26,MATCH(INDEX(customers!$D$2:$D$1501,MATCH(Purchases!B6883,customers!$A$2:$A$1501)),Country!$A$2:$A$26))</f>
        <v>EGYPT</v>
      </c>
      <c r="E6883" t="str">
        <f>INDEX(Region!$C$2:$F$2,MATCH(INDEX(Country!$C$2:$C$26,MATCH(Purchases!D6883,Country!$B$2:$B$26)), Region!$C$1:$F$1))</f>
        <v>MIDDLE EAST</v>
      </c>
      <c r="F6883" t="e">
        <f>INDEX(customers!G6883:G8382, MATCH(Purchases!C6883,customers!B6883:B8382))</f>
        <v>#N/A</v>
      </c>
      <c r="G6883" t="s">
        <v>9</v>
      </c>
      <c r="H6883">
        <v>220570.26</v>
      </c>
      <c r="I6883" s="1">
        <v>35786</v>
      </c>
      <c r="J6883" t="s">
        <v>26</v>
      </c>
      <c r="K6883" t="s">
        <v>114</v>
      </c>
      <c r="L6883">
        <v>0</v>
      </c>
      <c r="M6883" t="s">
        <v>7877</v>
      </c>
    </row>
    <row r="6884" spans="1:13" x14ac:dyDescent="0.25">
      <c r="A6884">
        <v>27523</v>
      </c>
      <c r="B6884">
        <v>107</v>
      </c>
      <c r="C6884" t="str">
        <f>IFERROR(INDEX(customers!B6884:B8383,MATCH(Purchases!B6884,customers!A6884:A8383)), "None")</f>
        <v>None</v>
      </c>
      <c r="D6884" t="str">
        <f>INDEX(Country!$B$2:$B$26,MATCH(INDEX(customers!$D$2:$D$1501,MATCH(Purchases!B6884,customers!$A$2:$A$1501)),Country!$A$2:$A$26))</f>
        <v>MOROCCO</v>
      </c>
      <c r="E6884" t="str">
        <f>INDEX(Region!$C$2:$F$2,MATCH(INDEX(Country!$C$2:$C$26,MATCH(Purchases!D6884,Country!$B$2:$B$26)), Region!$C$1:$F$1))</f>
        <v>ASIA</v>
      </c>
      <c r="F6884" t="e">
        <f>INDEX(customers!G6884:G8383, MATCH(Purchases!C6884,customers!B6884:B8383))</f>
        <v>#N/A</v>
      </c>
      <c r="G6884" t="s">
        <v>9</v>
      </c>
      <c r="H6884">
        <v>30213.94</v>
      </c>
      <c r="I6884" s="1">
        <v>35478</v>
      </c>
      <c r="J6884" t="s">
        <v>23</v>
      </c>
      <c r="K6884" t="s">
        <v>1467</v>
      </c>
      <c r="L6884">
        <v>0</v>
      </c>
      <c r="M6884" t="s">
        <v>7878</v>
      </c>
    </row>
    <row r="6885" spans="1:13" x14ac:dyDescent="0.25">
      <c r="A6885">
        <v>27524</v>
      </c>
      <c r="B6885">
        <v>815</v>
      </c>
      <c r="C6885" t="str">
        <f>IFERROR(INDEX(customers!B6885:B8384,MATCH(Purchases!B6885,customers!A6885:A8384)), "None")</f>
        <v>None</v>
      </c>
      <c r="D6885" t="str">
        <f>INDEX(Country!$B$2:$B$26,MATCH(INDEX(customers!$D$2:$D$1501,MATCH(Purchases!B6885,customers!$A$2:$A$1501)),Country!$A$2:$A$26))</f>
        <v>JAPAN</v>
      </c>
      <c r="E6885" t="str">
        <f>INDEX(Region!$C$2:$F$2,MATCH(INDEX(Country!$C$2:$C$26,MATCH(Purchases!D6885,Country!$B$2:$B$26)), Region!$C$1:$F$1))</f>
        <v>ASIA</v>
      </c>
      <c r="F6885" t="e">
        <f>INDEX(customers!G6885:G8384, MATCH(Purchases!C6885,customers!B6885:B8384))</f>
        <v>#N/A</v>
      </c>
      <c r="G6885" t="s">
        <v>16</v>
      </c>
      <c r="H6885">
        <v>130397.85</v>
      </c>
      <c r="I6885" s="1">
        <v>34002</v>
      </c>
      <c r="J6885" t="s">
        <v>23</v>
      </c>
      <c r="K6885" t="s">
        <v>2129</v>
      </c>
      <c r="L6885">
        <v>0</v>
      </c>
      <c r="M6885" t="s">
        <v>7879</v>
      </c>
    </row>
    <row r="6886" spans="1:13" x14ac:dyDescent="0.25">
      <c r="A6886">
        <v>27525</v>
      </c>
      <c r="B6886">
        <v>331</v>
      </c>
      <c r="C6886" t="str">
        <f>IFERROR(INDEX(customers!B6886:B8385,MATCH(Purchases!B6886,customers!A6886:A8385)), "None")</f>
        <v>None</v>
      </c>
      <c r="D6886" t="str">
        <f>INDEX(Country!$B$2:$B$26,MATCH(INDEX(customers!$D$2:$D$1501,MATCH(Purchases!B6886,customers!$A$2:$A$1501)),Country!$A$2:$A$26))</f>
        <v>ETHIOPIA</v>
      </c>
      <c r="E6886" t="e">
        <f>INDEX(Region!$C$2:$F$2,MATCH(INDEX(Country!$C$2:$C$26,MATCH(Purchases!D6886,Country!$B$2:$B$26)), Region!$C$1:$F$1))</f>
        <v>#N/A</v>
      </c>
      <c r="F6886" t="e">
        <f>INDEX(customers!G6886:G8385, MATCH(Purchases!C6886,customers!B6886:B8385))</f>
        <v>#N/A</v>
      </c>
      <c r="G6886" t="s">
        <v>16</v>
      </c>
      <c r="H6886">
        <v>110218.21</v>
      </c>
      <c r="I6886" s="1">
        <v>33772</v>
      </c>
      <c r="J6886" t="s">
        <v>23</v>
      </c>
      <c r="K6886" t="s">
        <v>4586</v>
      </c>
      <c r="L6886">
        <v>0</v>
      </c>
      <c r="M6886" t="s">
        <v>7880</v>
      </c>
    </row>
    <row r="6887" spans="1:13" x14ac:dyDescent="0.25">
      <c r="A6887">
        <v>27526</v>
      </c>
      <c r="B6887">
        <v>806</v>
      </c>
      <c r="C6887" t="str">
        <f>IFERROR(INDEX(customers!B6887:B8386,MATCH(Purchases!B6887,customers!A6887:A8386)), "None")</f>
        <v>None</v>
      </c>
      <c r="D6887" t="str">
        <f>INDEX(Country!$B$2:$B$26,MATCH(INDEX(customers!$D$2:$D$1501,MATCH(Purchases!B6887,customers!$A$2:$A$1501)),Country!$A$2:$A$26))</f>
        <v>JAPAN</v>
      </c>
      <c r="E6887" t="str">
        <f>INDEX(Region!$C$2:$F$2,MATCH(INDEX(Country!$C$2:$C$26,MATCH(Purchases!D6887,Country!$B$2:$B$26)), Region!$C$1:$F$1))</f>
        <v>ASIA</v>
      </c>
      <c r="F6887" t="e">
        <f>INDEX(customers!G6887:G8386, MATCH(Purchases!C6887,customers!B6887:B8386))</f>
        <v>#N/A</v>
      </c>
      <c r="G6887" t="s">
        <v>9</v>
      </c>
      <c r="H6887">
        <v>265458.02</v>
      </c>
      <c r="I6887" s="1">
        <v>34973</v>
      </c>
      <c r="J6887" t="s">
        <v>13</v>
      </c>
      <c r="K6887" t="s">
        <v>1158</v>
      </c>
      <c r="L6887">
        <v>0</v>
      </c>
      <c r="M6887" t="s">
        <v>7881</v>
      </c>
    </row>
    <row r="6888" spans="1:13" x14ac:dyDescent="0.25">
      <c r="A6888">
        <v>27527</v>
      </c>
      <c r="B6888">
        <v>1435</v>
      </c>
      <c r="C6888" t="str">
        <f>IFERROR(INDEX(customers!B6888:B8387,MATCH(Purchases!B6888,customers!A6888:A8387)), "None")</f>
        <v>None</v>
      </c>
      <c r="D6888" t="str">
        <f>INDEX(Country!$B$2:$B$26,MATCH(INDEX(customers!$D$2:$D$1501,MATCH(Purchases!B6888,customers!$A$2:$A$1501)),Country!$A$2:$A$26))</f>
        <v>SAUDI ARABIA</v>
      </c>
      <c r="E6888" t="str">
        <f>INDEX(Region!$C$2:$F$2,MATCH(INDEX(Country!$C$2:$C$26,MATCH(Purchases!D6888,Country!$B$2:$B$26)), Region!$C$1:$F$1))</f>
        <v>MIDDLE EAST</v>
      </c>
      <c r="F6888" t="e">
        <f>INDEX(customers!G6888:G8387, MATCH(Purchases!C6888,customers!B6888:B8387))</f>
        <v>#N/A</v>
      </c>
      <c r="G6888" t="s">
        <v>16</v>
      </c>
      <c r="H6888">
        <v>99223.66</v>
      </c>
      <c r="I6888" s="1">
        <v>34304</v>
      </c>
      <c r="J6888" t="s">
        <v>31</v>
      </c>
      <c r="K6888" t="s">
        <v>1266</v>
      </c>
      <c r="L6888">
        <v>0</v>
      </c>
      <c r="M6888" t="s">
        <v>7882</v>
      </c>
    </row>
    <row r="6889" spans="1:13" x14ac:dyDescent="0.25">
      <c r="A6889">
        <v>27552</v>
      </c>
      <c r="B6889">
        <v>1003</v>
      </c>
      <c r="C6889" t="str">
        <f>IFERROR(INDEX(customers!B6889:B8388,MATCH(Purchases!B6889,customers!A6889:A8388)), "None")</f>
        <v>None</v>
      </c>
      <c r="D6889" t="str">
        <f>INDEX(Country!$B$2:$B$26,MATCH(INDEX(customers!$D$2:$D$1501,MATCH(Purchases!B6889,customers!$A$2:$A$1501)),Country!$A$2:$A$26))</f>
        <v>VIETNAM</v>
      </c>
      <c r="E6889" t="str">
        <f>INDEX(Region!$C$2:$F$2,MATCH(INDEX(Country!$C$2:$C$26,MATCH(Purchases!D6889,Country!$B$2:$B$26)), Region!$C$1:$F$1))</f>
        <v>ASIA</v>
      </c>
      <c r="F6889" t="e">
        <f>INDEX(customers!G6889:G8388, MATCH(Purchases!C6889,customers!B6889:B8388))</f>
        <v>#N/A</v>
      </c>
      <c r="G6889" t="s">
        <v>16</v>
      </c>
      <c r="H6889">
        <v>85345.05</v>
      </c>
      <c r="I6889" s="1">
        <v>33857</v>
      </c>
      <c r="J6889" t="s">
        <v>13</v>
      </c>
      <c r="K6889" t="s">
        <v>6094</v>
      </c>
      <c r="L6889">
        <v>0</v>
      </c>
      <c r="M6889" t="s">
        <v>7883</v>
      </c>
    </row>
    <row r="6890" spans="1:13" x14ac:dyDescent="0.25">
      <c r="A6890">
        <v>27553</v>
      </c>
      <c r="B6890">
        <v>917</v>
      </c>
      <c r="C6890" t="str">
        <f>IFERROR(INDEX(customers!B6890:B8389,MATCH(Purchases!B6890,customers!A6890:A8389)), "None")</f>
        <v>None</v>
      </c>
      <c r="D6890" t="str">
        <f>INDEX(Country!$B$2:$B$26,MATCH(INDEX(customers!$D$2:$D$1501,MATCH(Purchases!B6890,customers!$A$2:$A$1501)),Country!$A$2:$A$26))</f>
        <v>ARGENTINA</v>
      </c>
      <c r="E6890" t="str">
        <f>INDEX(Region!$C$2:$F$2,MATCH(INDEX(Country!$C$2:$C$26,MATCH(Purchases!D6890,Country!$B$2:$B$26)), Region!$C$1:$F$1))</f>
        <v>AMERICA</v>
      </c>
      <c r="F6890" t="e">
        <f>INDEX(customers!G6890:G8389, MATCH(Purchases!C6890,customers!B6890:B8389))</f>
        <v>#N/A</v>
      </c>
      <c r="G6890" t="s">
        <v>9</v>
      </c>
      <c r="H6890">
        <v>140386.75</v>
      </c>
      <c r="I6890" s="1">
        <v>34924</v>
      </c>
      <c r="J6890" t="s">
        <v>31</v>
      </c>
      <c r="K6890" t="s">
        <v>782</v>
      </c>
      <c r="L6890">
        <v>0</v>
      </c>
      <c r="M6890" t="s">
        <v>7884</v>
      </c>
    </row>
    <row r="6891" spans="1:13" x14ac:dyDescent="0.25">
      <c r="A6891">
        <v>27554</v>
      </c>
      <c r="B6891">
        <v>1246</v>
      </c>
      <c r="C6891" t="str">
        <f>IFERROR(INDEX(customers!B6891:B8390,MATCH(Purchases!B6891,customers!A6891:A8390)), "None")</f>
        <v>None</v>
      </c>
      <c r="D6891" t="str">
        <f>INDEX(Country!$B$2:$B$26,MATCH(INDEX(customers!$D$2:$D$1501,MATCH(Purchases!B6891,customers!$A$2:$A$1501)),Country!$A$2:$A$26))</f>
        <v>EGYPT</v>
      </c>
      <c r="E6891" t="str">
        <f>INDEX(Region!$C$2:$F$2,MATCH(INDEX(Country!$C$2:$C$26,MATCH(Purchases!D6891,Country!$B$2:$B$26)), Region!$C$1:$F$1))</f>
        <v>MIDDLE EAST</v>
      </c>
      <c r="F6891" t="e">
        <f>INDEX(customers!G6891:G8390, MATCH(Purchases!C6891,customers!B6891:B8390))</f>
        <v>#N/A</v>
      </c>
      <c r="G6891" t="s">
        <v>16</v>
      </c>
      <c r="H6891">
        <v>120368.85</v>
      </c>
      <c r="I6891" s="1">
        <v>34769</v>
      </c>
      <c r="J6891" t="s">
        <v>13</v>
      </c>
      <c r="K6891" t="s">
        <v>2600</v>
      </c>
      <c r="L6891">
        <v>0</v>
      </c>
      <c r="M6891" t="s">
        <v>7885</v>
      </c>
    </row>
    <row r="6892" spans="1:13" x14ac:dyDescent="0.25">
      <c r="A6892">
        <v>27555</v>
      </c>
      <c r="B6892">
        <v>1051</v>
      </c>
      <c r="C6892" t="str">
        <f>IFERROR(INDEX(customers!B6892:B8391,MATCH(Purchases!B6892,customers!A6892:A8391)), "None")</f>
        <v>None</v>
      </c>
      <c r="D6892" t="str">
        <f>INDEX(Country!$B$2:$B$26,MATCH(INDEX(customers!$D$2:$D$1501,MATCH(Purchases!B6892,customers!$A$2:$A$1501)),Country!$A$2:$A$26))</f>
        <v>BRAZIL</v>
      </c>
      <c r="E6892" t="str">
        <f>INDEX(Region!$C$2:$F$2,MATCH(INDEX(Country!$C$2:$C$26,MATCH(Purchases!D6892,Country!$B$2:$B$26)), Region!$C$1:$F$1))</f>
        <v>AMERICA</v>
      </c>
      <c r="F6892" t="e">
        <f>INDEX(customers!G6892:G8391, MATCH(Purchases!C6892,customers!B6892:B8391))</f>
        <v>#N/A</v>
      </c>
      <c r="G6892" t="s">
        <v>16</v>
      </c>
      <c r="H6892">
        <v>121902.23</v>
      </c>
      <c r="I6892" s="1">
        <v>34579</v>
      </c>
      <c r="J6892" t="s">
        <v>13</v>
      </c>
      <c r="K6892" t="s">
        <v>2208</v>
      </c>
      <c r="L6892">
        <v>0</v>
      </c>
      <c r="M6892" t="s">
        <v>7886</v>
      </c>
    </row>
    <row r="6893" spans="1:13" x14ac:dyDescent="0.25">
      <c r="A6893">
        <v>27556</v>
      </c>
      <c r="B6893">
        <v>1243</v>
      </c>
      <c r="C6893" t="str">
        <f>IFERROR(INDEX(customers!B6893:B8392,MATCH(Purchases!B6893,customers!A6893:A8392)), "None")</f>
        <v>None</v>
      </c>
      <c r="D6893" t="str">
        <f>INDEX(Country!$B$2:$B$26,MATCH(INDEX(customers!$D$2:$D$1501,MATCH(Purchases!B6893,customers!$A$2:$A$1501)),Country!$A$2:$A$26))</f>
        <v>KENYA</v>
      </c>
      <c r="E6893" t="str">
        <f>INDEX(Region!$C$2:$F$2,MATCH(INDEX(Country!$C$2:$C$26,MATCH(Purchases!D6893,Country!$B$2:$B$26)), Region!$C$1:$F$1))</f>
        <v>ASIA</v>
      </c>
      <c r="F6893" t="e">
        <f>INDEX(customers!G6893:G8392, MATCH(Purchases!C6893,customers!B6893:B8392))</f>
        <v>#N/A</v>
      </c>
      <c r="G6893" t="s">
        <v>16</v>
      </c>
      <c r="H6893">
        <v>96469.57</v>
      </c>
      <c r="I6893" s="1">
        <v>33757</v>
      </c>
      <c r="J6893" t="s">
        <v>10</v>
      </c>
      <c r="K6893" t="s">
        <v>1661</v>
      </c>
      <c r="L6893">
        <v>0</v>
      </c>
      <c r="M6893" t="s">
        <v>7887</v>
      </c>
    </row>
    <row r="6894" spans="1:13" x14ac:dyDescent="0.25">
      <c r="A6894">
        <v>27557</v>
      </c>
      <c r="B6894">
        <v>190</v>
      </c>
      <c r="C6894" t="str">
        <f>IFERROR(INDEX(customers!B6894:B8393,MATCH(Purchases!B6894,customers!A6894:A8393)), "None")</f>
        <v>None</v>
      </c>
      <c r="D6894" t="str">
        <f>INDEX(Country!$B$2:$B$26,MATCH(INDEX(customers!$D$2:$D$1501,MATCH(Purchases!B6894,customers!$A$2:$A$1501)),Country!$A$2:$A$26))</f>
        <v>IRAQ</v>
      </c>
      <c r="E6894" t="str">
        <f>INDEX(Region!$C$2:$F$2,MATCH(INDEX(Country!$C$2:$C$26,MATCH(Purchases!D6894,Country!$B$2:$B$26)), Region!$C$1:$F$1))</f>
        <v>MIDDLE EAST</v>
      </c>
      <c r="F6894" t="e">
        <f>INDEX(customers!G6894:G8393, MATCH(Purchases!C6894,customers!B6894:B8393))</f>
        <v>#N/A</v>
      </c>
      <c r="G6894" t="s">
        <v>16</v>
      </c>
      <c r="H6894">
        <v>243141.86</v>
      </c>
      <c r="I6894" s="1">
        <v>33643</v>
      </c>
      <c r="J6894" t="s">
        <v>10</v>
      </c>
      <c r="K6894" t="s">
        <v>1488</v>
      </c>
      <c r="L6894">
        <v>0</v>
      </c>
      <c r="M6894" t="s">
        <v>7888</v>
      </c>
    </row>
    <row r="6895" spans="1:13" x14ac:dyDescent="0.25">
      <c r="A6895">
        <v>27558</v>
      </c>
      <c r="B6895">
        <v>886</v>
      </c>
      <c r="C6895" t="str">
        <f>IFERROR(INDEX(customers!B6895:B8394,MATCH(Purchases!B6895,customers!A6895:A8394)), "None")</f>
        <v>None</v>
      </c>
      <c r="D6895" t="str">
        <f>INDEX(Country!$B$2:$B$26,MATCH(INDEX(customers!$D$2:$D$1501,MATCH(Purchases!B6895,customers!$A$2:$A$1501)),Country!$A$2:$A$26))</f>
        <v>JAPAN</v>
      </c>
      <c r="E6895" t="str">
        <f>INDEX(Region!$C$2:$F$2,MATCH(INDEX(Country!$C$2:$C$26,MATCH(Purchases!D6895,Country!$B$2:$B$26)), Region!$C$1:$F$1))</f>
        <v>ASIA</v>
      </c>
      <c r="F6895" t="e">
        <f>INDEX(customers!G6895:G8394, MATCH(Purchases!C6895,customers!B6895:B8394))</f>
        <v>#N/A</v>
      </c>
      <c r="G6895" t="s">
        <v>9</v>
      </c>
      <c r="H6895">
        <v>9447.8799999999992</v>
      </c>
      <c r="I6895" s="1">
        <v>34888</v>
      </c>
      <c r="J6895" t="s">
        <v>23</v>
      </c>
      <c r="K6895" t="s">
        <v>2337</v>
      </c>
      <c r="L6895">
        <v>0</v>
      </c>
      <c r="M6895" t="s">
        <v>7889</v>
      </c>
    </row>
    <row r="6896" spans="1:13" x14ac:dyDescent="0.25">
      <c r="A6896">
        <v>27559</v>
      </c>
      <c r="B6896">
        <v>505</v>
      </c>
      <c r="C6896" t="str">
        <f>IFERROR(INDEX(customers!B6896:B8395,MATCH(Purchases!B6896,customers!A6896:A8395)), "None")</f>
        <v>None</v>
      </c>
      <c r="D6896" t="str">
        <f>INDEX(Country!$B$2:$B$26,MATCH(INDEX(customers!$D$2:$D$1501,MATCH(Purchases!B6896,customers!$A$2:$A$1501)),Country!$A$2:$A$26))</f>
        <v>BRAZIL</v>
      </c>
      <c r="E6896" t="str">
        <f>INDEX(Region!$C$2:$F$2,MATCH(INDEX(Country!$C$2:$C$26,MATCH(Purchases!D6896,Country!$B$2:$B$26)), Region!$C$1:$F$1))</f>
        <v>AMERICA</v>
      </c>
      <c r="F6896" t="e">
        <f>INDEX(customers!G6896:G8395, MATCH(Purchases!C6896,customers!B6896:B8395))</f>
        <v>#N/A</v>
      </c>
      <c r="G6896" t="s">
        <v>9</v>
      </c>
      <c r="H6896">
        <v>155638.37</v>
      </c>
      <c r="I6896" s="1">
        <v>35003</v>
      </c>
      <c r="J6896" t="s">
        <v>26</v>
      </c>
      <c r="K6896" t="s">
        <v>1470</v>
      </c>
      <c r="L6896">
        <v>0</v>
      </c>
      <c r="M6896" t="s">
        <v>7890</v>
      </c>
    </row>
    <row r="6897" spans="1:13" x14ac:dyDescent="0.25">
      <c r="A6897">
        <v>27584</v>
      </c>
      <c r="B6897">
        <v>749</v>
      </c>
      <c r="C6897" t="str">
        <f>IFERROR(INDEX(customers!B6897:B8396,MATCH(Purchases!B6897,customers!A6897:A8396)), "None")</f>
        <v>None</v>
      </c>
      <c r="D6897" t="str">
        <f>INDEX(Country!$B$2:$B$26,MATCH(INDEX(customers!$D$2:$D$1501,MATCH(Purchases!B6897,customers!$A$2:$A$1501)),Country!$A$2:$A$26))</f>
        <v>UNITED STATES</v>
      </c>
      <c r="E6897" t="str">
        <f>INDEX(Region!$C$2:$F$2,MATCH(INDEX(Country!$C$2:$C$26,MATCH(Purchases!D6897,Country!$B$2:$B$26)), Region!$C$1:$F$1))</f>
        <v>MIDDLE EAST</v>
      </c>
      <c r="F6897" t="e">
        <f>INDEX(customers!G6897:G8396, MATCH(Purchases!C6897,customers!B6897:B8396))</f>
        <v>#N/A</v>
      </c>
      <c r="G6897" t="s">
        <v>9</v>
      </c>
      <c r="H6897">
        <v>330134.23</v>
      </c>
      <c r="I6897" s="1">
        <v>35920</v>
      </c>
      <c r="J6897" t="s">
        <v>10</v>
      </c>
      <c r="K6897" t="s">
        <v>2058</v>
      </c>
      <c r="L6897">
        <v>0</v>
      </c>
      <c r="M6897" t="s">
        <v>7891</v>
      </c>
    </row>
    <row r="6898" spans="1:13" x14ac:dyDescent="0.25">
      <c r="A6898">
        <v>27585</v>
      </c>
      <c r="B6898">
        <v>1274</v>
      </c>
      <c r="C6898" t="str">
        <f>IFERROR(INDEX(customers!B6898:B8397,MATCH(Purchases!B6898,customers!A6898:A8397)), "None")</f>
        <v>None</v>
      </c>
      <c r="D6898" t="str">
        <f>INDEX(Country!$B$2:$B$26,MATCH(INDEX(customers!$D$2:$D$1501,MATCH(Purchases!B6898,customers!$A$2:$A$1501)),Country!$A$2:$A$26))</f>
        <v>UNITED STATES</v>
      </c>
      <c r="E6898" t="str">
        <f>INDEX(Region!$C$2:$F$2,MATCH(INDEX(Country!$C$2:$C$26,MATCH(Purchases!D6898,Country!$B$2:$B$26)), Region!$C$1:$F$1))</f>
        <v>MIDDLE EAST</v>
      </c>
      <c r="F6898" t="e">
        <f>INDEX(customers!G6898:G8397, MATCH(Purchases!C6898,customers!B6898:B8397))</f>
        <v>#N/A</v>
      </c>
      <c r="G6898" t="s">
        <v>9</v>
      </c>
      <c r="H6898">
        <v>306798.37</v>
      </c>
      <c r="I6898" s="1">
        <v>35659</v>
      </c>
      <c r="J6898" t="s">
        <v>26</v>
      </c>
      <c r="K6898" t="s">
        <v>5465</v>
      </c>
      <c r="L6898">
        <v>0</v>
      </c>
      <c r="M6898" t="s">
        <v>7892</v>
      </c>
    </row>
    <row r="6899" spans="1:13" x14ac:dyDescent="0.25">
      <c r="A6899">
        <v>27586</v>
      </c>
      <c r="B6899">
        <v>368</v>
      </c>
      <c r="C6899" t="str">
        <f>IFERROR(INDEX(customers!B6899:B8398,MATCH(Purchases!B6899,customers!A6899:A8398)), "None")</f>
        <v>None</v>
      </c>
      <c r="D6899" t="str">
        <f>INDEX(Country!$B$2:$B$26,MATCH(INDEX(customers!$D$2:$D$1501,MATCH(Purchases!B6899,customers!$A$2:$A$1501)),Country!$A$2:$A$26))</f>
        <v>RUSSIA</v>
      </c>
      <c r="E6899" t="str">
        <f>INDEX(Region!$C$2:$F$2,MATCH(INDEX(Country!$C$2:$C$26,MATCH(Purchases!D6899,Country!$B$2:$B$26)), Region!$C$1:$F$1))</f>
        <v>EUROPE</v>
      </c>
      <c r="F6899" t="e">
        <f>INDEX(customers!G6899:G8398, MATCH(Purchases!C6899,customers!B6899:B8398))</f>
        <v>#N/A</v>
      </c>
      <c r="G6899" t="s">
        <v>9</v>
      </c>
      <c r="H6899">
        <v>251021.88</v>
      </c>
      <c r="I6899" s="1">
        <v>35784</v>
      </c>
      <c r="J6899" t="s">
        <v>31</v>
      </c>
      <c r="K6899" t="s">
        <v>2944</v>
      </c>
      <c r="L6899">
        <v>0</v>
      </c>
      <c r="M6899" t="s">
        <v>7893</v>
      </c>
    </row>
    <row r="6900" spans="1:13" x14ac:dyDescent="0.25">
      <c r="A6900">
        <v>27587</v>
      </c>
      <c r="B6900">
        <v>772</v>
      </c>
      <c r="C6900" t="str">
        <f>IFERROR(INDEX(customers!B6900:B8399,MATCH(Purchases!B6900,customers!A6900:A8399)), "None")</f>
        <v>None</v>
      </c>
      <c r="D6900" t="str">
        <f>INDEX(Country!$B$2:$B$26,MATCH(INDEX(customers!$D$2:$D$1501,MATCH(Purchases!B6900,customers!$A$2:$A$1501)),Country!$A$2:$A$26))</f>
        <v>SAUDI ARABIA</v>
      </c>
      <c r="E6900" t="str">
        <f>INDEX(Region!$C$2:$F$2,MATCH(INDEX(Country!$C$2:$C$26,MATCH(Purchases!D6900,Country!$B$2:$B$26)), Region!$C$1:$F$1))</f>
        <v>MIDDLE EAST</v>
      </c>
      <c r="F6900" t="e">
        <f>INDEX(customers!G6900:G8399, MATCH(Purchases!C6900,customers!B6900:B8399))</f>
        <v>#N/A</v>
      </c>
      <c r="G6900" t="s">
        <v>9</v>
      </c>
      <c r="H6900">
        <v>113469.64</v>
      </c>
      <c r="I6900" s="1">
        <v>35361</v>
      </c>
      <c r="J6900" t="s">
        <v>23</v>
      </c>
      <c r="K6900" t="s">
        <v>773</v>
      </c>
      <c r="L6900">
        <v>0</v>
      </c>
      <c r="M6900" t="s">
        <v>7894</v>
      </c>
    </row>
    <row r="6901" spans="1:13" x14ac:dyDescent="0.25">
      <c r="A6901">
        <v>27588</v>
      </c>
      <c r="B6901">
        <v>565</v>
      </c>
      <c r="C6901" t="str">
        <f>IFERROR(INDEX(customers!B6901:B8400,MATCH(Purchases!B6901,customers!A6901:A8400)), "None")</f>
        <v>None</v>
      </c>
      <c r="D6901" t="str">
        <f>INDEX(Country!$B$2:$B$26,MATCH(INDEX(customers!$D$2:$D$1501,MATCH(Purchases!B6901,customers!$A$2:$A$1501)),Country!$A$2:$A$26))</f>
        <v>EGYPT</v>
      </c>
      <c r="E6901" t="str">
        <f>INDEX(Region!$C$2:$F$2,MATCH(INDEX(Country!$C$2:$C$26,MATCH(Purchases!D6901,Country!$B$2:$B$26)), Region!$C$1:$F$1))</f>
        <v>MIDDLE EAST</v>
      </c>
      <c r="F6901" t="e">
        <f>INDEX(customers!G6901:G8400, MATCH(Purchases!C6901,customers!B6901:B8400))</f>
        <v>#N/A</v>
      </c>
      <c r="G6901" t="s">
        <v>9</v>
      </c>
      <c r="H6901">
        <v>34259.43</v>
      </c>
      <c r="I6901" s="1">
        <v>36008</v>
      </c>
      <c r="J6901" t="s">
        <v>31</v>
      </c>
      <c r="K6901" t="s">
        <v>1579</v>
      </c>
      <c r="L6901">
        <v>0</v>
      </c>
      <c r="M6901" t="s">
        <v>7895</v>
      </c>
    </row>
    <row r="6902" spans="1:13" x14ac:dyDescent="0.25">
      <c r="A6902">
        <v>27589</v>
      </c>
      <c r="B6902">
        <v>280</v>
      </c>
      <c r="C6902" t="str">
        <f>IFERROR(INDEX(customers!B6902:B8401,MATCH(Purchases!B6902,customers!A6902:A8401)), "None")</f>
        <v>None</v>
      </c>
      <c r="D6902" t="str">
        <f>INDEX(Country!$B$2:$B$26,MATCH(INDEX(customers!$D$2:$D$1501,MATCH(Purchases!B6902,customers!$A$2:$A$1501)),Country!$A$2:$A$26))</f>
        <v>IRAQ</v>
      </c>
      <c r="E6902" t="str">
        <f>INDEX(Region!$C$2:$F$2,MATCH(INDEX(Country!$C$2:$C$26,MATCH(Purchases!D6902,Country!$B$2:$B$26)), Region!$C$1:$F$1))</f>
        <v>MIDDLE EAST</v>
      </c>
      <c r="F6902" t="e">
        <f>INDEX(customers!G6902:G8401, MATCH(Purchases!C6902,customers!B6902:B8401))</f>
        <v>#N/A</v>
      </c>
      <c r="G6902" t="s">
        <v>9</v>
      </c>
      <c r="H6902">
        <v>132287.71</v>
      </c>
      <c r="I6902" s="1">
        <v>34958</v>
      </c>
      <c r="J6902" t="s">
        <v>31</v>
      </c>
      <c r="K6902" t="s">
        <v>2163</v>
      </c>
      <c r="L6902">
        <v>0</v>
      </c>
      <c r="M6902" t="s">
        <v>7896</v>
      </c>
    </row>
    <row r="6903" spans="1:13" x14ac:dyDescent="0.25">
      <c r="A6903">
        <v>27590</v>
      </c>
      <c r="B6903">
        <v>670</v>
      </c>
      <c r="C6903" t="str">
        <f>IFERROR(INDEX(customers!B6903:B8402,MATCH(Purchases!B6903,customers!A6903:A8402)), "None")</f>
        <v>None</v>
      </c>
      <c r="D6903" t="str">
        <f>INDEX(Country!$B$2:$B$26,MATCH(INDEX(customers!$D$2:$D$1501,MATCH(Purchases!B6903,customers!$A$2:$A$1501)),Country!$A$2:$A$26))</f>
        <v>BRAZIL</v>
      </c>
      <c r="E6903" t="str">
        <f>INDEX(Region!$C$2:$F$2,MATCH(INDEX(Country!$C$2:$C$26,MATCH(Purchases!D6903,Country!$B$2:$B$26)), Region!$C$1:$F$1))</f>
        <v>AMERICA</v>
      </c>
      <c r="F6903" t="e">
        <f>INDEX(customers!G6903:G8402, MATCH(Purchases!C6903,customers!B6903:B8402))</f>
        <v>#N/A</v>
      </c>
      <c r="G6903" t="s">
        <v>16</v>
      </c>
      <c r="H6903">
        <v>146047.04999999999</v>
      </c>
      <c r="I6903" s="1">
        <v>34529</v>
      </c>
      <c r="J6903" t="s">
        <v>23</v>
      </c>
      <c r="K6903" t="s">
        <v>1868</v>
      </c>
      <c r="L6903">
        <v>0</v>
      </c>
      <c r="M6903" t="s">
        <v>7897</v>
      </c>
    </row>
    <row r="6904" spans="1:13" x14ac:dyDescent="0.25">
      <c r="A6904">
        <v>27591</v>
      </c>
      <c r="B6904">
        <v>562</v>
      </c>
      <c r="C6904" t="str">
        <f>IFERROR(INDEX(customers!B6904:B8403,MATCH(Purchases!B6904,customers!A6904:A8403)), "None")</f>
        <v>None</v>
      </c>
      <c r="D6904" t="str">
        <f>INDEX(Country!$B$2:$B$26,MATCH(INDEX(customers!$D$2:$D$1501,MATCH(Purchases!B6904,customers!$A$2:$A$1501)),Country!$A$2:$A$26))</f>
        <v>MOROCCO</v>
      </c>
      <c r="E6904" t="str">
        <f>INDEX(Region!$C$2:$F$2,MATCH(INDEX(Country!$C$2:$C$26,MATCH(Purchases!D6904,Country!$B$2:$B$26)), Region!$C$1:$F$1))</f>
        <v>ASIA</v>
      </c>
      <c r="F6904" t="e">
        <f>INDEX(customers!G6904:G8403, MATCH(Purchases!C6904,customers!B6904:B8403))</f>
        <v>#N/A</v>
      </c>
      <c r="G6904" t="s">
        <v>9</v>
      </c>
      <c r="H6904">
        <v>273500.62</v>
      </c>
      <c r="I6904" s="1">
        <v>35812</v>
      </c>
      <c r="J6904" t="s">
        <v>23</v>
      </c>
      <c r="K6904" t="s">
        <v>453</v>
      </c>
      <c r="L6904">
        <v>0</v>
      </c>
      <c r="M6904" t="s">
        <v>7898</v>
      </c>
    </row>
    <row r="6905" spans="1:13" x14ac:dyDescent="0.25">
      <c r="A6905">
        <v>27616</v>
      </c>
      <c r="B6905">
        <v>1316</v>
      </c>
      <c r="C6905" t="str">
        <f>IFERROR(INDEX(customers!B6905:B8404,MATCH(Purchases!B6905,customers!A6905:A8404)), "None")</f>
        <v>None</v>
      </c>
      <c r="D6905" t="str">
        <f>INDEX(Country!$B$2:$B$26,MATCH(INDEX(customers!$D$2:$D$1501,MATCH(Purchases!B6905,customers!$A$2:$A$1501)),Country!$A$2:$A$26))</f>
        <v>ETHIOPIA</v>
      </c>
      <c r="E6905" t="e">
        <f>INDEX(Region!$C$2:$F$2,MATCH(INDEX(Country!$C$2:$C$26,MATCH(Purchases!D6905,Country!$B$2:$B$26)), Region!$C$1:$F$1))</f>
        <v>#N/A</v>
      </c>
      <c r="F6905" t="e">
        <f>INDEX(customers!G6905:G8404, MATCH(Purchases!C6905,customers!B6905:B8404))</f>
        <v>#N/A</v>
      </c>
      <c r="G6905" t="s">
        <v>16</v>
      </c>
      <c r="H6905">
        <v>202614.14</v>
      </c>
      <c r="I6905" s="1">
        <v>33816</v>
      </c>
      <c r="J6905" t="s">
        <v>10</v>
      </c>
      <c r="K6905" t="s">
        <v>1412</v>
      </c>
      <c r="L6905">
        <v>0</v>
      </c>
      <c r="M6905" t="s">
        <v>7899</v>
      </c>
    </row>
    <row r="6906" spans="1:13" x14ac:dyDescent="0.25">
      <c r="A6906">
        <v>27617</v>
      </c>
      <c r="B6906">
        <v>224</v>
      </c>
      <c r="C6906" t="str">
        <f>IFERROR(INDEX(customers!B6906:B8405,MATCH(Purchases!B6906,customers!A6906:A8405)), "None")</f>
        <v>None</v>
      </c>
      <c r="D6906" t="str">
        <f>INDEX(Country!$B$2:$B$26,MATCH(INDEX(customers!$D$2:$D$1501,MATCH(Purchases!B6906,customers!$A$2:$A$1501)),Country!$A$2:$A$26))</f>
        <v>MOROCCO</v>
      </c>
      <c r="E6906" t="str">
        <f>INDEX(Region!$C$2:$F$2,MATCH(INDEX(Country!$C$2:$C$26,MATCH(Purchases!D6906,Country!$B$2:$B$26)), Region!$C$1:$F$1))</f>
        <v>ASIA</v>
      </c>
      <c r="F6906" t="e">
        <f>INDEX(customers!G6906:G8405, MATCH(Purchases!C6906,customers!B6906:B8405))</f>
        <v>#N/A</v>
      </c>
      <c r="G6906" t="s">
        <v>16</v>
      </c>
      <c r="H6906">
        <v>88055.85</v>
      </c>
      <c r="I6906" s="1">
        <v>33917</v>
      </c>
      <c r="J6906" t="s">
        <v>31</v>
      </c>
      <c r="K6906" t="s">
        <v>4586</v>
      </c>
      <c r="L6906">
        <v>0</v>
      </c>
      <c r="M6906" t="s">
        <v>7900</v>
      </c>
    </row>
    <row r="6907" spans="1:13" x14ac:dyDescent="0.25">
      <c r="A6907">
        <v>27618</v>
      </c>
      <c r="B6907">
        <v>193</v>
      </c>
      <c r="C6907" t="str">
        <f>IFERROR(INDEX(customers!B6907:B8406,MATCH(Purchases!B6907,customers!A6907:A8406)), "None")</f>
        <v>None</v>
      </c>
      <c r="D6907" t="str">
        <f>INDEX(Country!$B$2:$B$26,MATCH(INDEX(customers!$D$2:$D$1501,MATCH(Purchases!B6907,customers!$A$2:$A$1501)),Country!$A$2:$A$26))</f>
        <v>UNITED KINGDOM</v>
      </c>
      <c r="E6907" t="str">
        <f>INDEX(Region!$C$2:$F$2,MATCH(INDEX(Country!$C$2:$C$26,MATCH(Purchases!D6907,Country!$B$2:$B$26)), Region!$C$1:$F$1))</f>
        <v>MIDDLE EAST</v>
      </c>
      <c r="F6907" t="e">
        <f>INDEX(customers!G6907:G8406, MATCH(Purchases!C6907,customers!B6907:B8406))</f>
        <v>#N/A</v>
      </c>
      <c r="G6907" t="s">
        <v>16</v>
      </c>
      <c r="H6907">
        <v>112513.61</v>
      </c>
      <c r="I6907" s="1">
        <v>34114</v>
      </c>
      <c r="J6907" t="s">
        <v>26</v>
      </c>
      <c r="K6907" t="s">
        <v>376</v>
      </c>
      <c r="L6907">
        <v>0</v>
      </c>
      <c r="M6907" t="s">
        <v>7901</v>
      </c>
    </row>
    <row r="6908" spans="1:13" x14ac:dyDescent="0.25">
      <c r="A6908">
        <v>27619</v>
      </c>
      <c r="B6908">
        <v>890</v>
      </c>
      <c r="C6908" t="str">
        <f>IFERROR(INDEX(customers!B6908:B8407,MATCH(Purchases!B6908,customers!A6908:A8407)), "None")</f>
        <v>None</v>
      </c>
      <c r="D6908" t="str">
        <f>INDEX(Country!$B$2:$B$26,MATCH(INDEX(customers!$D$2:$D$1501,MATCH(Purchases!B6908,customers!$A$2:$A$1501)),Country!$A$2:$A$26))</f>
        <v>EGYPT</v>
      </c>
      <c r="E6908" t="str">
        <f>INDEX(Region!$C$2:$F$2,MATCH(INDEX(Country!$C$2:$C$26,MATCH(Purchases!D6908,Country!$B$2:$B$26)), Region!$C$1:$F$1))</f>
        <v>MIDDLE EAST</v>
      </c>
      <c r="F6908" t="e">
        <f>INDEX(customers!G6908:G8407, MATCH(Purchases!C6908,customers!B6908:B8407))</f>
        <v>#N/A</v>
      </c>
      <c r="G6908" t="s">
        <v>16</v>
      </c>
      <c r="H6908">
        <v>89929.7</v>
      </c>
      <c r="I6908" s="1">
        <v>34559</v>
      </c>
      <c r="J6908" t="s">
        <v>23</v>
      </c>
      <c r="K6908" t="s">
        <v>2554</v>
      </c>
      <c r="L6908">
        <v>0</v>
      </c>
      <c r="M6908" t="s">
        <v>7902</v>
      </c>
    </row>
    <row r="6909" spans="1:13" x14ac:dyDescent="0.25">
      <c r="A6909">
        <v>27620</v>
      </c>
      <c r="B6909">
        <v>950</v>
      </c>
      <c r="C6909" t="str">
        <f>IFERROR(INDEX(customers!B6909:B8408,MATCH(Purchases!B6909,customers!A6909:A8408)), "None")</f>
        <v>None</v>
      </c>
      <c r="D6909" t="str">
        <f>INDEX(Country!$B$2:$B$26,MATCH(INDEX(customers!$D$2:$D$1501,MATCH(Purchases!B6909,customers!$A$2:$A$1501)),Country!$A$2:$A$26))</f>
        <v>MOROCCO</v>
      </c>
      <c r="E6909" t="str">
        <f>INDEX(Region!$C$2:$F$2,MATCH(INDEX(Country!$C$2:$C$26,MATCH(Purchases!D6909,Country!$B$2:$B$26)), Region!$C$1:$F$1))</f>
        <v>ASIA</v>
      </c>
      <c r="F6909" t="e">
        <f>INDEX(customers!G6909:G8408, MATCH(Purchases!C6909,customers!B6909:B8408))</f>
        <v>#N/A</v>
      </c>
      <c r="G6909" t="s">
        <v>9</v>
      </c>
      <c r="H6909">
        <v>22028.16</v>
      </c>
      <c r="I6909" s="1">
        <v>35348</v>
      </c>
      <c r="J6909" t="s">
        <v>31</v>
      </c>
      <c r="K6909" t="s">
        <v>379</v>
      </c>
      <c r="L6909">
        <v>0</v>
      </c>
      <c r="M6909" t="s">
        <v>7903</v>
      </c>
    </row>
    <row r="6910" spans="1:13" x14ac:dyDescent="0.25">
      <c r="A6910">
        <v>27621</v>
      </c>
      <c r="B6910">
        <v>605</v>
      </c>
      <c r="C6910" t="str">
        <f>IFERROR(INDEX(customers!B6910:B8409,MATCH(Purchases!B6910,customers!A6910:A8409)), "None")</f>
        <v>None</v>
      </c>
      <c r="D6910" t="str">
        <f>INDEX(Country!$B$2:$B$26,MATCH(INDEX(customers!$D$2:$D$1501,MATCH(Purchases!B6910,customers!$A$2:$A$1501)),Country!$A$2:$A$26))</f>
        <v>UNITED KINGDOM</v>
      </c>
      <c r="E6910" t="str">
        <f>INDEX(Region!$C$2:$F$2,MATCH(INDEX(Country!$C$2:$C$26,MATCH(Purchases!D6910,Country!$B$2:$B$26)), Region!$C$1:$F$1))</f>
        <v>MIDDLE EAST</v>
      </c>
      <c r="F6910" t="e">
        <f>INDEX(customers!G6910:G8409, MATCH(Purchases!C6910,customers!B6910:B8409))</f>
        <v>#N/A</v>
      </c>
      <c r="G6910" t="s">
        <v>9</v>
      </c>
      <c r="H6910">
        <v>55393.84</v>
      </c>
      <c r="I6910" s="1">
        <v>35713</v>
      </c>
      <c r="J6910" t="s">
        <v>23</v>
      </c>
      <c r="K6910" t="s">
        <v>1358</v>
      </c>
      <c r="L6910">
        <v>0</v>
      </c>
      <c r="M6910" t="s">
        <v>7904</v>
      </c>
    </row>
    <row r="6911" spans="1:13" x14ac:dyDescent="0.25">
      <c r="A6911">
        <v>27622</v>
      </c>
      <c r="B6911">
        <v>631</v>
      </c>
      <c r="C6911" t="str">
        <f>IFERROR(INDEX(customers!B6911:B8410,MATCH(Purchases!B6911,customers!A6911:A8410)), "None")</f>
        <v>None</v>
      </c>
      <c r="D6911" t="str">
        <f>INDEX(Country!$B$2:$B$26,MATCH(INDEX(customers!$D$2:$D$1501,MATCH(Purchases!B6911,customers!$A$2:$A$1501)),Country!$A$2:$A$26))</f>
        <v>ROMANIA</v>
      </c>
      <c r="E6911" t="str">
        <f>INDEX(Region!$C$2:$F$2,MATCH(INDEX(Country!$C$2:$C$26,MATCH(Purchases!D6911,Country!$B$2:$B$26)), Region!$C$1:$F$1))</f>
        <v>EUROPE</v>
      </c>
      <c r="F6911" t="e">
        <f>INDEX(customers!G6911:G8410, MATCH(Purchases!C6911,customers!B6911:B8410))</f>
        <v>#N/A</v>
      </c>
      <c r="G6911" t="s">
        <v>16</v>
      </c>
      <c r="H6911">
        <v>76857.16</v>
      </c>
      <c r="I6911" s="1">
        <v>34737</v>
      </c>
      <c r="J6911" t="s">
        <v>31</v>
      </c>
      <c r="K6911" t="s">
        <v>2156</v>
      </c>
      <c r="L6911">
        <v>0</v>
      </c>
      <c r="M6911" t="s">
        <v>7905</v>
      </c>
    </row>
    <row r="6912" spans="1:13" x14ac:dyDescent="0.25">
      <c r="A6912">
        <v>27623</v>
      </c>
      <c r="B6912">
        <v>1168</v>
      </c>
      <c r="C6912" t="str">
        <f>IFERROR(INDEX(customers!B6912:B8411,MATCH(Purchases!B6912,customers!A6912:A8411)), "None")</f>
        <v>None</v>
      </c>
      <c r="D6912" t="str">
        <f>INDEX(Country!$B$2:$B$26,MATCH(INDEX(customers!$D$2:$D$1501,MATCH(Purchases!B6912,customers!$A$2:$A$1501)),Country!$A$2:$A$26))</f>
        <v>PERU</v>
      </c>
      <c r="E6912" t="str">
        <f>INDEX(Region!$C$2:$F$2,MATCH(INDEX(Country!$C$2:$C$26,MATCH(Purchases!D6912,Country!$B$2:$B$26)), Region!$C$1:$F$1))</f>
        <v>ASIA</v>
      </c>
      <c r="F6912" t="e">
        <f>INDEX(customers!G6912:G8411, MATCH(Purchases!C6912,customers!B6912:B8411))</f>
        <v>#N/A</v>
      </c>
      <c r="G6912" t="s">
        <v>9</v>
      </c>
      <c r="H6912">
        <v>223579.92</v>
      </c>
      <c r="I6912" s="1">
        <v>35101</v>
      </c>
      <c r="J6912" t="s">
        <v>26</v>
      </c>
      <c r="K6912" t="s">
        <v>956</v>
      </c>
      <c r="L6912">
        <v>0</v>
      </c>
      <c r="M6912" t="s">
        <v>7906</v>
      </c>
    </row>
    <row r="6913" spans="1:13" x14ac:dyDescent="0.25">
      <c r="A6913">
        <v>27648</v>
      </c>
      <c r="B6913">
        <v>575</v>
      </c>
      <c r="C6913" t="str">
        <f>IFERROR(INDEX(customers!B6913:B8412,MATCH(Purchases!B6913,customers!A6913:A8412)), "None")</f>
        <v>None</v>
      </c>
      <c r="D6913" t="str">
        <f>INDEX(Country!$B$2:$B$26,MATCH(INDEX(customers!$D$2:$D$1501,MATCH(Purchases!B6913,customers!$A$2:$A$1501)),Country!$A$2:$A$26))</f>
        <v>ARGENTINA</v>
      </c>
      <c r="E6913" t="str">
        <f>INDEX(Region!$C$2:$F$2,MATCH(INDEX(Country!$C$2:$C$26,MATCH(Purchases!D6913,Country!$B$2:$B$26)), Region!$C$1:$F$1))</f>
        <v>AMERICA</v>
      </c>
      <c r="F6913" t="e">
        <f>INDEX(customers!G6913:G8412, MATCH(Purchases!C6913,customers!B6913:B8412))</f>
        <v>#N/A</v>
      </c>
      <c r="G6913" t="s">
        <v>16</v>
      </c>
      <c r="H6913">
        <v>57052.82</v>
      </c>
      <c r="I6913" s="1">
        <v>34576</v>
      </c>
      <c r="J6913" t="s">
        <v>23</v>
      </c>
      <c r="K6913" t="s">
        <v>17</v>
      </c>
      <c r="L6913">
        <v>0</v>
      </c>
      <c r="M6913" t="s">
        <v>7907</v>
      </c>
    </row>
    <row r="6914" spans="1:13" x14ac:dyDescent="0.25">
      <c r="A6914">
        <v>27649</v>
      </c>
      <c r="B6914">
        <v>209</v>
      </c>
      <c r="C6914" t="str">
        <f>IFERROR(INDEX(customers!B6914:B8413,MATCH(Purchases!B6914,customers!A6914:A8413)), "None")</f>
        <v>None</v>
      </c>
      <c r="D6914" t="str">
        <f>INDEX(Country!$B$2:$B$26,MATCH(INDEX(customers!$D$2:$D$1501,MATCH(Purchases!B6914,customers!$A$2:$A$1501)),Country!$A$2:$A$26))</f>
        <v>MOZAMBIQUE</v>
      </c>
      <c r="E6914" t="str">
        <f>INDEX(Region!$C$2:$F$2,MATCH(INDEX(Country!$C$2:$C$26,MATCH(Purchases!D6914,Country!$B$2:$B$26)), Region!$C$1:$F$1))</f>
        <v>ASIA</v>
      </c>
      <c r="F6914" t="e">
        <f>INDEX(customers!G6914:G8413, MATCH(Purchases!C6914,customers!B6914:B8413))</f>
        <v>#N/A</v>
      </c>
      <c r="G6914" t="s">
        <v>9</v>
      </c>
      <c r="H6914">
        <v>40747.120000000003</v>
      </c>
      <c r="I6914" s="1">
        <v>35101</v>
      </c>
      <c r="J6914" t="s">
        <v>10</v>
      </c>
      <c r="K6914" t="s">
        <v>749</v>
      </c>
      <c r="L6914">
        <v>0</v>
      </c>
      <c r="M6914" t="s">
        <v>7908</v>
      </c>
    </row>
    <row r="6915" spans="1:13" x14ac:dyDescent="0.25">
      <c r="A6915">
        <v>27650</v>
      </c>
      <c r="B6915">
        <v>259</v>
      </c>
      <c r="C6915" t="str">
        <f>IFERROR(INDEX(customers!B6915:B8414,MATCH(Purchases!B6915,customers!A6915:A8414)), "None")</f>
        <v>None</v>
      </c>
      <c r="D6915" t="str">
        <f>INDEX(Country!$B$2:$B$26,MATCH(INDEX(customers!$D$2:$D$1501,MATCH(Purchases!B6915,customers!$A$2:$A$1501)),Country!$A$2:$A$26))</f>
        <v>ETHIOPIA</v>
      </c>
      <c r="E6915" t="e">
        <f>INDEX(Region!$C$2:$F$2,MATCH(INDEX(Country!$C$2:$C$26,MATCH(Purchases!D6915,Country!$B$2:$B$26)), Region!$C$1:$F$1))</f>
        <v>#N/A</v>
      </c>
      <c r="F6915" t="e">
        <f>INDEX(customers!G6915:G8414, MATCH(Purchases!C6915,customers!B6915:B8414))</f>
        <v>#N/A</v>
      </c>
      <c r="G6915" t="s">
        <v>16</v>
      </c>
      <c r="H6915">
        <v>1771.25</v>
      </c>
      <c r="I6915" s="1">
        <v>33798</v>
      </c>
      <c r="J6915" t="s">
        <v>13</v>
      </c>
      <c r="K6915" t="s">
        <v>4586</v>
      </c>
      <c r="L6915">
        <v>0</v>
      </c>
      <c r="M6915" t="s">
        <v>7909</v>
      </c>
    </row>
    <row r="6916" spans="1:13" x14ac:dyDescent="0.25">
      <c r="A6916">
        <v>27651</v>
      </c>
      <c r="B6916">
        <v>1028</v>
      </c>
      <c r="C6916" t="str">
        <f>IFERROR(INDEX(customers!B6916:B8415,MATCH(Purchases!B6916,customers!A6916:A8415)), "None")</f>
        <v>None</v>
      </c>
      <c r="D6916" t="str">
        <f>INDEX(Country!$B$2:$B$26,MATCH(INDEX(customers!$D$2:$D$1501,MATCH(Purchases!B6916,customers!$A$2:$A$1501)),Country!$A$2:$A$26))</f>
        <v>IRAN</v>
      </c>
      <c r="E6916" t="str">
        <f>INDEX(Region!$C$2:$F$2,MATCH(INDEX(Country!$C$2:$C$26,MATCH(Purchases!D6916,Country!$B$2:$B$26)), Region!$C$1:$F$1))</f>
        <v>MIDDLE EAST</v>
      </c>
      <c r="F6916" t="e">
        <f>INDEX(customers!G6916:G8415, MATCH(Purchases!C6916,customers!B6916:B8415))</f>
        <v>#N/A</v>
      </c>
      <c r="G6916" t="s">
        <v>9</v>
      </c>
      <c r="H6916">
        <v>211810.57</v>
      </c>
      <c r="I6916" s="1">
        <v>35752</v>
      </c>
      <c r="J6916" t="s">
        <v>31</v>
      </c>
      <c r="K6916" t="s">
        <v>2353</v>
      </c>
      <c r="L6916">
        <v>0</v>
      </c>
      <c r="M6916" t="s">
        <v>7910</v>
      </c>
    </row>
    <row r="6917" spans="1:13" x14ac:dyDescent="0.25">
      <c r="A6917">
        <v>27652</v>
      </c>
      <c r="B6917">
        <v>100</v>
      </c>
      <c r="C6917" t="str">
        <f>IFERROR(INDEX(customers!B6917:B8416,MATCH(Purchases!B6917,customers!A6917:A8416)), "None")</f>
        <v>None</v>
      </c>
      <c r="D6917" t="str">
        <f>INDEX(Country!$B$2:$B$26,MATCH(INDEX(customers!$D$2:$D$1501,MATCH(Purchases!B6917,customers!$A$2:$A$1501)),Country!$A$2:$A$26))</f>
        <v>SAUDI ARABIA</v>
      </c>
      <c r="E6917" t="str">
        <f>INDEX(Region!$C$2:$F$2,MATCH(INDEX(Country!$C$2:$C$26,MATCH(Purchases!D6917,Country!$B$2:$B$26)), Region!$C$1:$F$1))</f>
        <v>MIDDLE EAST</v>
      </c>
      <c r="F6917" t="e">
        <f>INDEX(customers!G6917:G8416, MATCH(Purchases!C6917,customers!B6917:B8416))</f>
        <v>#N/A</v>
      </c>
      <c r="G6917" t="s">
        <v>16</v>
      </c>
      <c r="H6917">
        <v>314923.3</v>
      </c>
      <c r="I6917" s="1">
        <v>33970</v>
      </c>
      <c r="J6917" t="s">
        <v>31</v>
      </c>
      <c r="K6917" t="s">
        <v>2882</v>
      </c>
      <c r="L6917">
        <v>0</v>
      </c>
      <c r="M6917" t="s">
        <v>7911</v>
      </c>
    </row>
    <row r="6918" spans="1:13" x14ac:dyDescent="0.25">
      <c r="A6918">
        <v>27653</v>
      </c>
      <c r="B6918">
        <v>1129</v>
      </c>
      <c r="C6918" t="str">
        <f>IFERROR(INDEX(customers!B6918:B8417,MATCH(Purchases!B6918,customers!A6918:A8417)), "None")</f>
        <v>None</v>
      </c>
      <c r="D6918" t="str">
        <f>INDEX(Country!$B$2:$B$26,MATCH(INDEX(customers!$D$2:$D$1501,MATCH(Purchases!B6918,customers!$A$2:$A$1501)),Country!$A$2:$A$26))</f>
        <v>INDIA</v>
      </c>
      <c r="E6918" t="str">
        <f>INDEX(Region!$C$2:$F$2,MATCH(INDEX(Country!$C$2:$C$26,MATCH(Purchases!D6918,Country!$B$2:$B$26)), Region!$C$1:$F$1))</f>
        <v>ASIA</v>
      </c>
      <c r="F6918" t="e">
        <f>INDEX(customers!G6918:G8417, MATCH(Purchases!C6918,customers!B6918:B8417))</f>
        <v>#N/A</v>
      </c>
      <c r="G6918" t="s">
        <v>9</v>
      </c>
      <c r="H6918">
        <v>31789.34</v>
      </c>
      <c r="I6918" s="1">
        <v>34852</v>
      </c>
      <c r="J6918" t="s">
        <v>31</v>
      </c>
      <c r="K6918" t="s">
        <v>61</v>
      </c>
      <c r="L6918">
        <v>0</v>
      </c>
      <c r="M6918" t="s">
        <v>7912</v>
      </c>
    </row>
    <row r="6919" spans="1:13" x14ac:dyDescent="0.25">
      <c r="A6919">
        <v>27654</v>
      </c>
      <c r="B6919">
        <v>947</v>
      </c>
      <c r="C6919" t="str">
        <f>IFERROR(INDEX(customers!B6919:B8418,MATCH(Purchases!B6919,customers!A6919:A8418)), "None")</f>
        <v>None</v>
      </c>
      <c r="D6919" t="str">
        <f>INDEX(Country!$B$2:$B$26,MATCH(INDEX(customers!$D$2:$D$1501,MATCH(Purchases!B6919,customers!$A$2:$A$1501)),Country!$A$2:$A$26))</f>
        <v>RUSSIA</v>
      </c>
      <c r="E6919" t="str">
        <f>INDEX(Region!$C$2:$F$2,MATCH(INDEX(Country!$C$2:$C$26,MATCH(Purchases!D6919,Country!$B$2:$B$26)), Region!$C$1:$F$1))</f>
        <v>EUROPE</v>
      </c>
      <c r="F6919" t="e">
        <f>INDEX(customers!G6919:G8418, MATCH(Purchases!C6919,customers!B6919:B8418))</f>
        <v>#N/A</v>
      </c>
      <c r="G6919" t="s">
        <v>16</v>
      </c>
      <c r="H6919">
        <v>72480.740000000005</v>
      </c>
      <c r="I6919" s="1">
        <v>34237</v>
      </c>
      <c r="J6919" t="s">
        <v>26</v>
      </c>
      <c r="K6919" t="s">
        <v>267</v>
      </c>
      <c r="L6919">
        <v>0</v>
      </c>
      <c r="M6919" t="s">
        <v>7913</v>
      </c>
    </row>
    <row r="6920" spans="1:13" x14ac:dyDescent="0.25">
      <c r="A6920">
        <v>27655</v>
      </c>
      <c r="B6920">
        <v>764</v>
      </c>
      <c r="C6920" t="str">
        <f>IFERROR(INDEX(customers!B6920:B8419,MATCH(Purchases!B6920,customers!A6920:A8419)), "None")</f>
        <v>None</v>
      </c>
      <c r="D6920" t="str">
        <f>INDEX(Country!$B$2:$B$26,MATCH(INDEX(customers!$D$2:$D$1501,MATCH(Purchases!B6920,customers!$A$2:$A$1501)),Country!$A$2:$A$26))</f>
        <v>MOZAMBIQUE</v>
      </c>
      <c r="E6920" t="str">
        <f>INDEX(Region!$C$2:$F$2,MATCH(INDEX(Country!$C$2:$C$26,MATCH(Purchases!D6920,Country!$B$2:$B$26)), Region!$C$1:$F$1))</f>
        <v>ASIA</v>
      </c>
      <c r="F6920" t="e">
        <f>INDEX(customers!G6920:G8419, MATCH(Purchases!C6920,customers!B6920:B8419))</f>
        <v>#N/A</v>
      </c>
      <c r="G6920" t="s">
        <v>9</v>
      </c>
      <c r="H6920">
        <v>48001.42</v>
      </c>
      <c r="I6920" s="1">
        <v>35822</v>
      </c>
      <c r="J6920" t="s">
        <v>26</v>
      </c>
      <c r="K6920" t="s">
        <v>1695</v>
      </c>
      <c r="L6920">
        <v>0</v>
      </c>
      <c r="M6920" t="s">
        <v>7914</v>
      </c>
    </row>
    <row r="6921" spans="1:13" x14ac:dyDescent="0.25">
      <c r="A6921">
        <v>27680</v>
      </c>
      <c r="B6921">
        <v>109</v>
      </c>
      <c r="C6921" t="str">
        <f>IFERROR(INDEX(customers!B6921:B8420,MATCH(Purchases!B6921,customers!A6921:A8420)), "None")</f>
        <v>None</v>
      </c>
      <c r="D6921" t="str">
        <f>INDEX(Country!$B$2:$B$26,MATCH(INDEX(customers!$D$2:$D$1501,MATCH(Purchases!B6921,customers!$A$2:$A$1501)),Country!$A$2:$A$26))</f>
        <v>MOZAMBIQUE</v>
      </c>
      <c r="E6921" t="str">
        <f>INDEX(Region!$C$2:$F$2,MATCH(INDEX(Country!$C$2:$C$26,MATCH(Purchases!D6921,Country!$B$2:$B$26)), Region!$C$1:$F$1))</f>
        <v>ASIA</v>
      </c>
      <c r="F6921" t="e">
        <f>INDEX(customers!G6921:G8420, MATCH(Purchases!C6921,customers!B6921:B8420))</f>
        <v>#N/A</v>
      </c>
      <c r="G6921" t="s">
        <v>16</v>
      </c>
      <c r="H6921">
        <v>321405.21000000002</v>
      </c>
      <c r="I6921" s="1">
        <v>33996</v>
      </c>
      <c r="J6921" t="s">
        <v>13</v>
      </c>
      <c r="K6921" t="s">
        <v>1394</v>
      </c>
      <c r="L6921">
        <v>0</v>
      </c>
      <c r="M6921" t="s">
        <v>7915</v>
      </c>
    </row>
    <row r="6922" spans="1:13" x14ac:dyDescent="0.25">
      <c r="A6922">
        <v>27681</v>
      </c>
      <c r="B6922">
        <v>1084</v>
      </c>
      <c r="C6922" t="str">
        <f>IFERROR(INDEX(customers!B6922:B8421,MATCH(Purchases!B6922,customers!A6922:A8421)), "None")</f>
        <v>None</v>
      </c>
      <c r="D6922" t="str">
        <f>INDEX(Country!$B$2:$B$26,MATCH(INDEX(customers!$D$2:$D$1501,MATCH(Purchases!B6922,customers!$A$2:$A$1501)),Country!$A$2:$A$26))</f>
        <v>BRAZIL</v>
      </c>
      <c r="E6922" t="str">
        <f>INDEX(Region!$C$2:$F$2,MATCH(INDEX(Country!$C$2:$C$26,MATCH(Purchases!D6922,Country!$B$2:$B$26)), Region!$C$1:$F$1))</f>
        <v>AMERICA</v>
      </c>
      <c r="F6922" t="e">
        <f>INDEX(customers!G6922:G8421, MATCH(Purchases!C6922,customers!B6922:B8421))</f>
        <v>#N/A</v>
      </c>
      <c r="G6922" t="s">
        <v>16</v>
      </c>
      <c r="H6922">
        <v>118730.3</v>
      </c>
      <c r="I6922" s="1">
        <v>34298</v>
      </c>
      <c r="J6922" t="s">
        <v>31</v>
      </c>
      <c r="K6922" t="s">
        <v>1110</v>
      </c>
      <c r="L6922">
        <v>0</v>
      </c>
      <c r="M6922" t="s">
        <v>7916</v>
      </c>
    </row>
    <row r="6923" spans="1:13" x14ac:dyDescent="0.25">
      <c r="A6923">
        <v>27682</v>
      </c>
      <c r="B6923">
        <v>377</v>
      </c>
      <c r="C6923" t="str">
        <f>IFERROR(INDEX(customers!B6923:B8422,MATCH(Purchases!B6923,customers!A6923:A8422)), "None")</f>
        <v>None</v>
      </c>
      <c r="D6923" t="str">
        <f>INDEX(Country!$B$2:$B$26,MATCH(INDEX(customers!$D$2:$D$1501,MATCH(Purchases!B6923,customers!$A$2:$A$1501)),Country!$A$2:$A$26))</f>
        <v>UNITED KINGDOM</v>
      </c>
      <c r="E6923" t="str">
        <f>INDEX(Region!$C$2:$F$2,MATCH(INDEX(Country!$C$2:$C$26,MATCH(Purchases!D6923,Country!$B$2:$B$26)), Region!$C$1:$F$1))</f>
        <v>MIDDLE EAST</v>
      </c>
      <c r="F6923" t="e">
        <f>INDEX(customers!G6923:G8422, MATCH(Purchases!C6923,customers!B6923:B8422))</f>
        <v>#N/A</v>
      </c>
      <c r="G6923" t="s">
        <v>16</v>
      </c>
      <c r="H6923">
        <v>54433.88</v>
      </c>
      <c r="I6923" s="1">
        <v>34526</v>
      </c>
      <c r="J6923" t="s">
        <v>13</v>
      </c>
      <c r="K6923" t="s">
        <v>354</v>
      </c>
      <c r="L6923">
        <v>0</v>
      </c>
      <c r="M6923" t="s">
        <v>7917</v>
      </c>
    </row>
    <row r="6924" spans="1:13" x14ac:dyDescent="0.25">
      <c r="A6924">
        <v>27683</v>
      </c>
      <c r="B6924">
        <v>67</v>
      </c>
      <c r="C6924" t="str">
        <f>IFERROR(INDEX(customers!B6924:B8423,MATCH(Purchases!B6924,customers!A6924:A8423)), "None")</f>
        <v>None</v>
      </c>
      <c r="D6924" t="str">
        <f>INDEX(Country!$B$2:$B$26,MATCH(INDEX(customers!$D$2:$D$1501,MATCH(Purchases!B6924,customers!$A$2:$A$1501)),Country!$A$2:$A$26))</f>
        <v>INDONESIA</v>
      </c>
      <c r="E6924" t="str">
        <f>INDEX(Region!$C$2:$F$2,MATCH(INDEX(Country!$C$2:$C$26,MATCH(Purchases!D6924,Country!$B$2:$B$26)), Region!$C$1:$F$1))</f>
        <v>ASIA</v>
      </c>
      <c r="F6924" t="e">
        <f>INDEX(customers!G6924:G8423, MATCH(Purchases!C6924,customers!B6924:B8423))</f>
        <v>#N/A</v>
      </c>
      <c r="G6924" t="s">
        <v>9</v>
      </c>
      <c r="H6924">
        <v>64175.839999999997</v>
      </c>
      <c r="I6924" s="1">
        <v>34980</v>
      </c>
      <c r="J6924" t="s">
        <v>26</v>
      </c>
      <c r="K6924" t="s">
        <v>280</v>
      </c>
      <c r="L6924">
        <v>0</v>
      </c>
      <c r="M6924" t="s">
        <v>7918</v>
      </c>
    </row>
    <row r="6925" spans="1:13" x14ac:dyDescent="0.25">
      <c r="A6925">
        <v>27684</v>
      </c>
      <c r="B6925">
        <v>37</v>
      </c>
      <c r="C6925" t="str">
        <f>IFERROR(INDEX(customers!B6925:B8424,MATCH(Purchases!B6925,customers!A6925:A8424)), "None")</f>
        <v>None</v>
      </c>
      <c r="D6925" t="str">
        <f>INDEX(Country!$B$2:$B$26,MATCH(INDEX(customers!$D$2:$D$1501,MATCH(Purchases!B6925,customers!$A$2:$A$1501)),Country!$A$2:$A$26))</f>
        <v>INDIA</v>
      </c>
      <c r="E6925" t="str">
        <f>INDEX(Region!$C$2:$F$2,MATCH(INDEX(Country!$C$2:$C$26,MATCH(Purchases!D6925,Country!$B$2:$B$26)), Region!$C$1:$F$1))</f>
        <v>ASIA</v>
      </c>
      <c r="F6925" t="e">
        <f>INDEX(customers!G6925:G8424, MATCH(Purchases!C6925,customers!B6925:B8424))</f>
        <v>#N/A</v>
      </c>
      <c r="G6925" t="s">
        <v>9</v>
      </c>
      <c r="H6925">
        <v>164532.85999999999</v>
      </c>
      <c r="I6925" s="1">
        <v>34948</v>
      </c>
      <c r="J6925" t="s">
        <v>10</v>
      </c>
      <c r="K6925" t="s">
        <v>2315</v>
      </c>
      <c r="L6925">
        <v>0</v>
      </c>
      <c r="M6925" t="s">
        <v>7919</v>
      </c>
    </row>
    <row r="6926" spans="1:13" x14ac:dyDescent="0.25">
      <c r="A6926">
        <v>27685</v>
      </c>
      <c r="B6926">
        <v>1265</v>
      </c>
      <c r="C6926" t="str">
        <f>IFERROR(INDEX(customers!B6926:B8425,MATCH(Purchases!B6926,customers!A6926:A8425)), "None")</f>
        <v>None</v>
      </c>
      <c r="D6926" t="str">
        <f>INDEX(Country!$B$2:$B$26,MATCH(INDEX(customers!$D$2:$D$1501,MATCH(Purchases!B6926,customers!$A$2:$A$1501)),Country!$A$2:$A$26))</f>
        <v>UNITED STATES</v>
      </c>
      <c r="E6926" t="str">
        <f>INDEX(Region!$C$2:$F$2,MATCH(INDEX(Country!$C$2:$C$26,MATCH(Purchases!D6926,Country!$B$2:$B$26)), Region!$C$1:$F$1))</f>
        <v>MIDDLE EAST</v>
      </c>
      <c r="F6926" t="e">
        <f>INDEX(customers!G6926:G8425, MATCH(Purchases!C6926,customers!B6926:B8425))</f>
        <v>#N/A</v>
      </c>
      <c r="G6926" t="s">
        <v>9</v>
      </c>
      <c r="H6926">
        <v>48416.42</v>
      </c>
      <c r="I6926" s="1">
        <v>35674</v>
      </c>
      <c r="J6926" t="s">
        <v>13</v>
      </c>
      <c r="K6926" t="s">
        <v>1178</v>
      </c>
      <c r="L6926">
        <v>0</v>
      </c>
      <c r="M6926" t="s">
        <v>7920</v>
      </c>
    </row>
    <row r="6927" spans="1:13" x14ac:dyDescent="0.25">
      <c r="A6927">
        <v>27686</v>
      </c>
      <c r="B6927">
        <v>1321</v>
      </c>
      <c r="C6927" t="str">
        <f>IFERROR(INDEX(customers!B6927:B8426,MATCH(Purchases!B6927,customers!A6927:A8426)), "None")</f>
        <v>None</v>
      </c>
      <c r="D6927" t="str">
        <f>INDEX(Country!$B$2:$B$26,MATCH(INDEX(customers!$D$2:$D$1501,MATCH(Purchases!B6927,customers!$A$2:$A$1501)),Country!$A$2:$A$26))</f>
        <v>IRAN</v>
      </c>
      <c r="E6927" t="str">
        <f>INDEX(Region!$C$2:$F$2,MATCH(INDEX(Country!$C$2:$C$26,MATCH(Purchases!D6927,Country!$B$2:$B$26)), Region!$C$1:$F$1))</f>
        <v>MIDDLE EAST</v>
      </c>
      <c r="F6927" t="e">
        <f>INDEX(customers!G6927:G8426, MATCH(Purchases!C6927,customers!B6927:B8426))</f>
        <v>#N/A</v>
      </c>
      <c r="G6927" t="s">
        <v>16</v>
      </c>
      <c r="H6927">
        <v>37469.72</v>
      </c>
      <c r="I6927" s="1">
        <v>33983</v>
      </c>
      <c r="J6927" t="s">
        <v>23</v>
      </c>
      <c r="K6927" t="s">
        <v>1269</v>
      </c>
      <c r="L6927">
        <v>0</v>
      </c>
      <c r="M6927" t="s">
        <v>7921</v>
      </c>
    </row>
    <row r="6928" spans="1:13" x14ac:dyDescent="0.25">
      <c r="A6928">
        <v>27687</v>
      </c>
      <c r="B6928">
        <v>326</v>
      </c>
      <c r="C6928" t="str">
        <f>IFERROR(INDEX(customers!B6928:B8427,MATCH(Purchases!B6928,customers!A6928:A8427)), "None")</f>
        <v>None</v>
      </c>
      <c r="D6928" t="str">
        <f>INDEX(Country!$B$2:$B$26,MATCH(INDEX(customers!$D$2:$D$1501,MATCH(Purchases!B6928,customers!$A$2:$A$1501)),Country!$A$2:$A$26))</f>
        <v>BRAZIL</v>
      </c>
      <c r="E6928" t="str">
        <f>INDEX(Region!$C$2:$F$2,MATCH(INDEX(Country!$C$2:$C$26,MATCH(Purchases!D6928,Country!$B$2:$B$26)), Region!$C$1:$F$1))</f>
        <v>AMERICA</v>
      </c>
      <c r="F6928" t="e">
        <f>INDEX(customers!G6928:G8427, MATCH(Purchases!C6928,customers!B6928:B8427))</f>
        <v>#N/A</v>
      </c>
      <c r="G6928" t="s">
        <v>16</v>
      </c>
      <c r="H6928">
        <v>151316.92000000001</v>
      </c>
      <c r="I6928" s="1">
        <v>34082</v>
      </c>
      <c r="J6928" t="s">
        <v>31</v>
      </c>
      <c r="K6928" t="s">
        <v>178</v>
      </c>
      <c r="L6928">
        <v>0</v>
      </c>
      <c r="M6928" t="s">
        <v>7922</v>
      </c>
    </row>
    <row r="6929" spans="1:13" x14ac:dyDescent="0.25">
      <c r="A6929">
        <v>27712</v>
      </c>
      <c r="B6929">
        <v>1297</v>
      </c>
      <c r="C6929" t="str">
        <f>IFERROR(INDEX(customers!B6929:B8428,MATCH(Purchases!B6929,customers!A6929:A8428)), "None")</f>
        <v>None</v>
      </c>
      <c r="D6929" t="str">
        <f>INDEX(Country!$B$2:$B$26,MATCH(INDEX(customers!$D$2:$D$1501,MATCH(Purchases!B6929,customers!$A$2:$A$1501)),Country!$A$2:$A$26))</f>
        <v>VIETNAM</v>
      </c>
      <c r="E6929" t="str">
        <f>INDEX(Region!$C$2:$F$2,MATCH(INDEX(Country!$C$2:$C$26,MATCH(Purchases!D6929,Country!$B$2:$B$26)), Region!$C$1:$F$1))</f>
        <v>ASIA</v>
      </c>
      <c r="F6929" t="e">
        <f>INDEX(customers!G6929:G8428, MATCH(Purchases!C6929,customers!B6929:B8428))</f>
        <v>#N/A</v>
      </c>
      <c r="G6929" t="s">
        <v>16</v>
      </c>
      <c r="H6929">
        <v>128247.63</v>
      </c>
      <c r="I6929" s="1">
        <v>34033</v>
      </c>
      <c r="J6929" t="s">
        <v>10</v>
      </c>
      <c r="K6929" t="s">
        <v>1074</v>
      </c>
      <c r="L6929">
        <v>0</v>
      </c>
      <c r="M6929" t="s">
        <v>7923</v>
      </c>
    </row>
    <row r="6930" spans="1:13" x14ac:dyDescent="0.25">
      <c r="A6930">
        <v>27713</v>
      </c>
      <c r="B6930">
        <v>1213</v>
      </c>
      <c r="C6930" t="str">
        <f>IFERROR(INDEX(customers!B6930:B8429,MATCH(Purchases!B6930,customers!A6930:A8429)), "None")</f>
        <v>None</v>
      </c>
      <c r="D6930" t="str">
        <f>INDEX(Country!$B$2:$B$26,MATCH(INDEX(customers!$D$2:$D$1501,MATCH(Purchases!B6930,customers!$A$2:$A$1501)),Country!$A$2:$A$26))</f>
        <v>GERMANY</v>
      </c>
      <c r="E6930" t="str">
        <f>INDEX(Region!$C$2:$F$2,MATCH(INDEX(Country!$C$2:$C$26,MATCH(Purchases!D6930,Country!$B$2:$B$26)), Region!$C$1:$F$1))</f>
        <v>EUROPE</v>
      </c>
      <c r="F6930" t="e">
        <f>INDEX(customers!G6930:G8429, MATCH(Purchases!C6930,customers!B6930:B8429))</f>
        <v>#N/A</v>
      </c>
      <c r="G6930" t="s">
        <v>9</v>
      </c>
      <c r="H6930">
        <v>67223.98</v>
      </c>
      <c r="I6930" s="1">
        <v>35422</v>
      </c>
      <c r="J6930" t="s">
        <v>23</v>
      </c>
      <c r="K6930" t="s">
        <v>863</v>
      </c>
      <c r="L6930">
        <v>0</v>
      </c>
      <c r="M6930" t="s">
        <v>7924</v>
      </c>
    </row>
    <row r="6931" spans="1:13" x14ac:dyDescent="0.25">
      <c r="A6931">
        <v>27714</v>
      </c>
      <c r="B6931">
        <v>400</v>
      </c>
      <c r="C6931" t="str">
        <f>IFERROR(INDEX(customers!B6931:B8430,MATCH(Purchases!B6931,customers!A6931:A8430)), "None")</f>
        <v>None</v>
      </c>
      <c r="D6931" t="str">
        <f>INDEX(Country!$B$2:$B$26,MATCH(INDEX(customers!$D$2:$D$1501,MATCH(Purchases!B6931,customers!$A$2:$A$1501)),Country!$A$2:$A$26))</f>
        <v>KENYA</v>
      </c>
      <c r="E6931" t="str">
        <f>INDEX(Region!$C$2:$F$2,MATCH(INDEX(Country!$C$2:$C$26,MATCH(Purchases!D6931,Country!$B$2:$B$26)), Region!$C$1:$F$1))</f>
        <v>ASIA</v>
      </c>
      <c r="F6931" t="e">
        <f>INDEX(customers!G6931:G8430, MATCH(Purchases!C6931,customers!B6931:B8430))</f>
        <v>#N/A</v>
      </c>
      <c r="G6931" t="s">
        <v>9</v>
      </c>
      <c r="H6931">
        <v>71167.100000000006</v>
      </c>
      <c r="I6931" s="1">
        <v>35591</v>
      </c>
      <c r="J6931" t="s">
        <v>26</v>
      </c>
      <c r="K6931" t="s">
        <v>1358</v>
      </c>
      <c r="L6931">
        <v>0</v>
      </c>
      <c r="M6931" t="s">
        <v>7925</v>
      </c>
    </row>
    <row r="6932" spans="1:13" x14ac:dyDescent="0.25">
      <c r="A6932">
        <v>27715</v>
      </c>
      <c r="B6932">
        <v>1228</v>
      </c>
      <c r="C6932" t="str">
        <f>IFERROR(INDEX(customers!B6932:B8431,MATCH(Purchases!B6932,customers!A6932:A8431)), "None")</f>
        <v>None</v>
      </c>
      <c r="D6932" t="str">
        <f>INDEX(Country!$B$2:$B$26,MATCH(INDEX(customers!$D$2:$D$1501,MATCH(Purchases!B6932,customers!$A$2:$A$1501)),Country!$A$2:$A$26))</f>
        <v>JAPAN</v>
      </c>
      <c r="E6932" t="str">
        <f>INDEX(Region!$C$2:$F$2,MATCH(INDEX(Country!$C$2:$C$26,MATCH(Purchases!D6932,Country!$B$2:$B$26)), Region!$C$1:$F$1))</f>
        <v>ASIA</v>
      </c>
      <c r="F6932" t="e">
        <f>INDEX(customers!G6932:G8431, MATCH(Purchases!C6932,customers!B6932:B8431))</f>
        <v>#N/A</v>
      </c>
      <c r="G6932" t="s">
        <v>9</v>
      </c>
      <c r="H6932">
        <v>269447.24</v>
      </c>
      <c r="I6932" s="1">
        <v>34962</v>
      </c>
      <c r="J6932" t="s">
        <v>26</v>
      </c>
      <c r="K6932" t="s">
        <v>3984</v>
      </c>
      <c r="L6932">
        <v>0</v>
      </c>
      <c r="M6932" t="s">
        <v>7926</v>
      </c>
    </row>
    <row r="6933" spans="1:13" x14ac:dyDescent="0.25">
      <c r="A6933">
        <v>27716</v>
      </c>
      <c r="B6933">
        <v>821</v>
      </c>
      <c r="C6933" t="str">
        <f>IFERROR(INDEX(customers!B6933:B8432,MATCH(Purchases!B6933,customers!A6933:A8432)), "None")</f>
        <v>None</v>
      </c>
      <c r="D6933" t="str">
        <f>INDEX(Country!$B$2:$B$26,MATCH(INDEX(customers!$D$2:$D$1501,MATCH(Purchases!B6933,customers!$A$2:$A$1501)),Country!$A$2:$A$26))</f>
        <v>ETHIOPIA</v>
      </c>
      <c r="E6933" t="e">
        <f>INDEX(Region!$C$2:$F$2,MATCH(INDEX(Country!$C$2:$C$26,MATCH(Purchases!D6933,Country!$B$2:$B$26)), Region!$C$1:$F$1))</f>
        <v>#N/A</v>
      </c>
      <c r="F6933" t="e">
        <f>INDEX(customers!G6933:G8432, MATCH(Purchases!C6933,customers!B6933:B8432))</f>
        <v>#N/A</v>
      </c>
      <c r="G6933" t="s">
        <v>9</v>
      </c>
      <c r="H6933">
        <v>118440.93</v>
      </c>
      <c r="I6933" s="1">
        <v>35184</v>
      </c>
      <c r="J6933" t="s">
        <v>13</v>
      </c>
      <c r="K6933" t="s">
        <v>2504</v>
      </c>
      <c r="L6933">
        <v>0</v>
      </c>
      <c r="M6933" t="s">
        <v>7927</v>
      </c>
    </row>
    <row r="6934" spans="1:13" x14ac:dyDescent="0.25">
      <c r="A6934">
        <v>27717</v>
      </c>
      <c r="B6934">
        <v>1183</v>
      </c>
      <c r="C6934" t="str">
        <f>IFERROR(INDEX(customers!B6934:B8433,MATCH(Purchases!B6934,customers!A6934:A8433)), "None")</f>
        <v>None</v>
      </c>
      <c r="D6934" t="str">
        <f>INDEX(Country!$B$2:$B$26,MATCH(INDEX(customers!$D$2:$D$1501,MATCH(Purchases!B6934,customers!$A$2:$A$1501)),Country!$A$2:$A$26))</f>
        <v>ARGENTINA</v>
      </c>
      <c r="E6934" t="str">
        <f>INDEX(Region!$C$2:$F$2,MATCH(INDEX(Country!$C$2:$C$26,MATCH(Purchases!D6934,Country!$B$2:$B$26)), Region!$C$1:$F$1))</f>
        <v>AMERICA</v>
      </c>
      <c r="F6934" t="e">
        <f>INDEX(customers!G6934:G8433, MATCH(Purchases!C6934,customers!B6934:B8433))</f>
        <v>#N/A</v>
      </c>
      <c r="G6934" t="s">
        <v>9</v>
      </c>
      <c r="H6934">
        <v>71086.179999999993</v>
      </c>
      <c r="I6934" s="1">
        <v>34999</v>
      </c>
      <c r="J6934" t="s">
        <v>13</v>
      </c>
      <c r="K6934" t="s">
        <v>966</v>
      </c>
      <c r="L6934">
        <v>0</v>
      </c>
      <c r="M6934" t="s">
        <v>7928</v>
      </c>
    </row>
    <row r="6935" spans="1:13" x14ac:dyDescent="0.25">
      <c r="A6935">
        <v>27718</v>
      </c>
      <c r="B6935">
        <v>154</v>
      </c>
      <c r="C6935" t="str">
        <f>IFERROR(INDEX(customers!B6935:B8434,MATCH(Purchases!B6935,customers!A6935:A8434)), "None")</f>
        <v>None</v>
      </c>
      <c r="D6935" t="str">
        <f>INDEX(Country!$B$2:$B$26,MATCH(INDEX(customers!$D$2:$D$1501,MATCH(Purchases!B6935,customers!$A$2:$A$1501)),Country!$A$2:$A$26))</f>
        <v>ROMANIA</v>
      </c>
      <c r="E6935" t="str">
        <f>INDEX(Region!$C$2:$F$2,MATCH(INDEX(Country!$C$2:$C$26,MATCH(Purchases!D6935,Country!$B$2:$B$26)), Region!$C$1:$F$1))</f>
        <v>EUROPE</v>
      </c>
      <c r="F6935" t="e">
        <f>INDEX(customers!G6935:G8434, MATCH(Purchases!C6935,customers!B6935:B8434))</f>
        <v>#N/A</v>
      </c>
      <c r="G6935" t="s">
        <v>9</v>
      </c>
      <c r="H6935">
        <v>55920.89</v>
      </c>
      <c r="I6935" s="1">
        <v>35481</v>
      </c>
      <c r="J6935" t="s">
        <v>31</v>
      </c>
      <c r="K6935" t="s">
        <v>1585</v>
      </c>
      <c r="L6935">
        <v>0</v>
      </c>
      <c r="M6935" t="s">
        <v>7929</v>
      </c>
    </row>
    <row r="6936" spans="1:13" x14ac:dyDescent="0.25">
      <c r="A6936">
        <v>27719</v>
      </c>
      <c r="B6936">
        <v>380</v>
      </c>
      <c r="C6936" t="str">
        <f>IFERROR(INDEX(customers!B6936:B8435,MATCH(Purchases!B6936,customers!A6936:A8435)), "None")</f>
        <v>None</v>
      </c>
      <c r="D6936" t="str">
        <f>INDEX(Country!$B$2:$B$26,MATCH(INDEX(customers!$D$2:$D$1501,MATCH(Purchases!B6936,customers!$A$2:$A$1501)),Country!$A$2:$A$26))</f>
        <v>VIETNAM</v>
      </c>
      <c r="E6936" t="str">
        <f>INDEX(Region!$C$2:$F$2,MATCH(INDEX(Country!$C$2:$C$26,MATCH(Purchases!D6936,Country!$B$2:$B$26)), Region!$C$1:$F$1))</f>
        <v>ASIA</v>
      </c>
      <c r="F6936" t="e">
        <f>INDEX(customers!G6936:G8435, MATCH(Purchases!C6936,customers!B6936:B8435))</f>
        <v>#N/A</v>
      </c>
      <c r="G6936" t="s">
        <v>16</v>
      </c>
      <c r="H6936">
        <v>209016.45</v>
      </c>
      <c r="I6936" s="1">
        <v>34744</v>
      </c>
      <c r="J6936" t="s">
        <v>23</v>
      </c>
      <c r="K6936" t="s">
        <v>609</v>
      </c>
      <c r="L6936">
        <v>0</v>
      </c>
      <c r="M6936" t="s">
        <v>7930</v>
      </c>
    </row>
    <row r="6937" spans="1:13" x14ac:dyDescent="0.25">
      <c r="A6937">
        <v>27744</v>
      </c>
      <c r="B6937">
        <v>745</v>
      </c>
      <c r="C6937" t="str">
        <f>IFERROR(INDEX(customers!B6937:B8436,MATCH(Purchases!B6937,customers!A6937:A8436)), "None")</f>
        <v>None</v>
      </c>
      <c r="D6937" t="str">
        <f>INDEX(Country!$B$2:$B$26,MATCH(INDEX(customers!$D$2:$D$1501,MATCH(Purchases!B6937,customers!$A$2:$A$1501)),Country!$A$2:$A$26))</f>
        <v>CHINA</v>
      </c>
      <c r="E6937" t="str">
        <f>INDEX(Region!$C$2:$F$2,MATCH(INDEX(Country!$C$2:$C$26,MATCH(Purchases!D6937,Country!$B$2:$B$26)), Region!$C$1:$F$1))</f>
        <v>AMERICA</v>
      </c>
      <c r="F6937" t="e">
        <f>INDEX(customers!G6937:G8436, MATCH(Purchases!C6937,customers!B6937:B8436))</f>
        <v>#N/A</v>
      </c>
      <c r="G6937" t="s">
        <v>16</v>
      </c>
      <c r="H6937">
        <v>35409.47</v>
      </c>
      <c r="I6937" s="1">
        <v>34185</v>
      </c>
      <c r="J6937" t="s">
        <v>13</v>
      </c>
      <c r="K6937" t="s">
        <v>435</v>
      </c>
      <c r="L6937">
        <v>0</v>
      </c>
      <c r="M6937" t="s">
        <v>7931</v>
      </c>
    </row>
    <row r="6938" spans="1:13" x14ac:dyDescent="0.25">
      <c r="A6938">
        <v>27745</v>
      </c>
      <c r="B6938">
        <v>41</v>
      </c>
      <c r="C6938" t="str">
        <f>IFERROR(INDEX(customers!B6938:B8437,MATCH(Purchases!B6938,customers!A6938:A8437)), "None")</f>
        <v>None</v>
      </c>
      <c r="D6938" t="str">
        <f>INDEX(Country!$B$2:$B$26,MATCH(INDEX(customers!$D$2:$D$1501,MATCH(Purchases!B6938,customers!$A$2:$A$1501)),Country!$A$2:$A$26))</f>
        <v>IRAN</v>
      </c>
      <c r="E6938" t="str">
        <f>INDEX(Region!$C$2:$F$2,MATCH(INDEX(Country!$C$2:$C$26,MATCH(Purchases!D6938,Country!$B$2:$B$26)), Region!$C$1:$F$1))</f>
        <v>MIDDLE EAST</v>
      </c>
      <c r="F6938" t="e">
        <f>INDEX(customers!G6938:G8437, MATCH(Purchases!C6938,customers!B6938:B8437))</f>
        <v>#N/A</v>
      </c>
      <c r="G6938" t="s">
        <v>16</v>
      </c>
      <c r="H6938">
        <v>213720.02</v>
      </c>
      <c r="I6938" s="1">
        <v>34233</v>
      </c>
      <c r="J6938" t="s">
        <v>10</v>
      </c>
      <c r="K6938" t="s">
        <v>764</v>
      </c>
      <c r="L6938">
        <v>0</v>
      </c>
      <c r="M6938" t="s">
        <v>7932</v>
      </c>
    </row>
    <row r="6939" spans="1:13" x14ac:dyDescent="0.25">
      <c r="A6939">
        <v>27746</v>
      </c>
      <c r="B6939">
        <v>805</v>
      </c>
      <c r="C6939" t="str">
        <f>IFERROR(INDEX(customers!B6939:B8438,MATCH(Purchases!B6939,customers!A6939:A8438)), "None")</f>
        <v>None</v>
      </c>
      <c r="D6939" t="str">
        <f>INDEX(Country!$B$2:$B$26,MATCH(INDEX(customers!$D$2:$D$1501,MATCH(Purchases!B6939,customers!$A$2:$A$1501)),Country!$A$2:$A$26))</f>
        <v>IRAN</v>
      </c>
      <c r="E6939" t="str">
        <f>INDEX(Region!$C$2:$F$2,MATCH(INDEX(Country!$C$2:$C$26,MATCH(Purchases!D6939,Country!$B$2:$B$26)), Region!$C$1:$F$1))</f>
        <v>MIDDLE EAST</v>
      </c>
      <c r="F6939" t="e">
        <f>INDEX(customers!G6939:G8438, MATCH(Purchases!C6939,customers!B6939:B8438))</f>
        <v>#N/A</v>
      </c>
      <c r="G6939" t="s">
        <v>16</v>
      </c>
      <c r="H6939">
        <v>381170.13</v>
      </c>
      <c r="I6939" s="1">
        <v>34308</v>
      </c>
      <c r="J6939" t="s">
        <v>13</v>
      </c>
      <c r="K6939" t="s">
        <v>92</v>
      </c>
      <c r="L6939">
        <v>0</v>
      </c>
      <c r="M6939" t="s">
        <v>7933</v>
      </c>
    </row>
    <row r="6940" spans="1:13" x14ac:dyDescent="0.25">
      <c r="A6940">
        <v>27747</v>
      </c>
      <c r="B6940">
        <v>938</v>
      </c>
      <c r="C6940" t="str">
        <f>IFERROR(INDEX(customers!B6940:B8439,MATCH(Purchases!B6940,customers!A6940:A8439)), "None")</f>
        <v>None</v>
      </c>
      <c r="D6940" t="str">
        <f>INDEX(Country!$B$2:$B$26,MATCH(INDEX(customers!$D$2:$D$1501,MATCH(Purchases!B6940,customers!$A$2:$A$1501)),Country!$A$2:$A$26))</f>
        <v>JAPAN</v>
      </c>
      <c r="E6940" t="str">
        <f>INDEX(Region!$C$2:$F$2,MATCH(INDEX(Country!$C$2:$C$26,MATCH(Purchases!D6940,Country!$B$2:$B$26)), Region!$C$1:$F$1))</f>
        <v>ASIA</v>
      </c>
      <c r="F6940" t="e">
        <f>INDEX(customers!G6940:G8439, MATCH(Purchases!C6940,customers!B6940:B8439))</f>
        <v>#N/A</v>
      </c>
      <c r="G6940" t="s">
        <v>9</v>
      </c>
      <c r="H6940">
        <v>25312.01</v>
      </c>
      <c r="I6940" s="1">
        <v>34825</v>
      </c>
      <c r="J6940" t="s">
        <v>10</v>
      </c>
      <c r="K6940" t="s">
        <v>261</v>
      </c>
      <c r="L6940">
        <v>0</v>
      </c>
      <c r="M6940" t="s">
        <v>7934</v>
      </c>
    </row>
    <row r="6941" spans="1:13" x14ac:dyDescent="0.25">
      <c r="A6941">
        <v>27748</v>
      </c>
      <c r="B6941">
        <v>22</v>
      </c>
      <c r="C6941" t="str">
        <f>IFERROR(INDEX(customers!B6941:B8440,MATCH(Purchases!B6941,customers!A6941:A8440)), "None")</f>
        <v>None</v>
      </c>
      <c r="D6941" t="str">
        <f>INDEX(Country!$B$2:$B$26,MATCH(INDEX(customers!$D$2:$D$1501,MATCH(Purchases!B6941,customers!$A$2:$A$1501)),Country!$A$2:$A$26))</f>
        <v>CANADA</v>
      </c>
      <c r="E6941" t="str">
        <f>INDEX(Region!$C$2:$F$2,MATCH(INDEX(Country!$C$2:$C$26,MATCH(Purchases!D6941,Country!$B$2:$B$26)), Region!$C$1:$F$1))</f>
        <v>AMERICA</v>
      </c>
      <c r="F6941" t="e">
        <f>INDEX(customers!G6941:G8440, MATCH(Purchases!C6941,customers!B6941:B8440))</f>
        <v>#N/A</v>
      </c>
      <c r="G6941" t="s">
        <v>9</v>
      </c>
      <c r="H6941">
        <v>262266.89</v>
      </c>
      <c r="I6941" s="1">
        <v>35285</v>
      </c>
      <c r="J6941" t="s">
        <v>31</v>
      </c>
      <c r="K6941" t="s">
        <v>84</v>
      </c>
      <c r="L6941">
        <v>0</v>
      </c>
      <c r="M6941" t="s">
        <v>7935</v>
      </c>
    </row>
    <row r="6942" spans="1:13" x14ac:dyDescent="0.25">
      <c r="A6942">
        <v>27749</v>
      </c>
      <c r="B6942">
        <v>1466</v>
      </c>
      <c r="C6942" t="str">
        <f>IFERROR(INDEX(customers!B6942:B8441,MATCH(Purchases!B6942,customers!A6942:A8441)), "None")</f>
        <v>None</v>
      </c>
      <c r="D6942" t="str">
        <f>INDEX(Country!$B$2:$B$26,MATCH(INDEX(customers!$D$2:$D$1501,MATCH(Purchases!B6942,customers!$A$2:$A$1501)),Country!$A$2:$A$26))</f>
        <v>PERU</v>
      </c>
      <c r="E6942" t="str">
        <f>INDEX(Region!$C$2:$F$2,MATCH(INDEX(Country!$C$2:$C$26,MATCH(Purchases!D6942,Country!$B$2:$B$26)), Region!$C$1:$F$1))</f>
        <v>ASIA</v>
      </c>
      <c r="F6942" t="e">
        <f>INDEX(customers!G6942:G8441, MATCH(Purchases!C6942,customers!B6942:B8441))</f>
        <v>#N/A</v>
      </c>
      <c r="G6942" t="s">
        <v>9</v>
      </c>
      <c r="H6942">
        <v>215969.2</v>
      </c>
      <c r="I6942" s="1">
        <v>35941</v>
      </c>
      <c r="J6942" t="s">
        <v>23</v>
      </c>
      <c r="K6942" t="s">
        <v>1241</v>
      </c>
      <c r="L6942">
        <v>0</v>
      </c>
      <c r="M6942" t="s">
        <v>7936</v>
      </c>
    </row>
    <row r="6943" spans="1:13" x14ac:dyDescent="0.25">
      <c r="A6943">
        <v>27750</v>
      </c>
      <c r="B6943">
        <v>985</v>
      </c>
      <c r="C6943" t="str">
        <f>IFERROR(INDEX(customers!B6943:B8442,MATCH(Purchases!B6943,customers!A6943:A8442)), "None")</f>
        <v>None</v>
      </c>
      <c r="D6943" t="str">
        <f>INDEX(Country!$B$2:$B$26,MATCH(INDEX(customers!$D$2:$D$1501,MATCH(Purchases!B6943,customers!$A$2:$A$1501)),Country!$A$2:$A$26))</f>
        <v>UNITED KINGDOM</v>
      </c>
      <c r="E6943" t="str">
        <f>INDEX(Region!$C$2:$F$2,MATCH(INDEX(Country!$C$2:$C$26,MATCH(Purchases!D6943,Country!$B$2:$B$26)), Region!$C$1:$F$1))</f>
        <v>MIDDLE EAST</v>
      </c>
      <c r="F6943" t="e">
        <f>INDEX(customers!G6943:G8442, MATCH(Purchases!C6943,customers!B6943:B8442))</f>
        <v>#N/A</v>
      </c>
      <c r="G6943" t="s">
        <v>16</v>
      </c>
      <c r="H6943">
        <v>183755.08</v>
      </c>
      <c r="I6943" s="1">
        <v>33897</v>
      </c>
      <c r="J6943" t="s">
        <v>10</v>
      </c>
      <c r="K6943" t="s">
        <v>1432</v>
      </c>
      <c r="L6943">
        <v>0</v>
      </c>
      <c r="M6943" t="s">
        <v>7937</v>
      </c>
    </row>
    <row r="6944" spans="1:13" x14ac:dyDescent="0.25">
      <c r="A6944">
        <v>27751</v>
      </c>
      <c r="B6944">
        <v>521</v>
      </c>
      <c r="C6944" t="str">
        <f>IFERROR(INDEX(customers!B6944:B8443,MATCH(Purchases!B6944,customers!A6944:A8443)), "None")</f>
        <v>None</v>
      </c>
      <c r="D6944" t="str">
        <f>INDEX(Country!$B$2:$B$26,MATCH(INDEX(customers!$D$2:$D$1501,MATCH(Purchases!B6944,customers!$A$2:$A$1501)),Country!$A$2:$A$26))</f>
        <v>BRAZIL</v>
      </c>
      <c r="E6944" t="str">
        <f>INDEX(Region!$C$2:$F$2,MATCH(INDEX(Country!$C$2:$C$26,MATCH(Purchases!D6944,Country!$B$2:$B$26)), Region!$C$1:$F$1))</f>
        <v>AMERICA</v>
      </c>
      <c r="F6944" t="e">
        <f>INDEX(customers!G6944:G8443, MATCH(Purchases!C6944,customers!B6944:B8443))</f>
        <v>#N/A</v>
      </c>
      <c r="G6944" t="s">
        <v>9</v>
      </c>
      <c r="H6944">
        <v>168123.17</v>
      </c>
      <c r="I6944" s="1">
        <v>35880</v>
      </c>
      <c r="J6944" t="s">
        <v>31</v>
      </c>
      <c r="K6944" t="s">
        <v>5115</v>
      </c>
      <c r="L6944">
        <v>0</v>
      </c>
      <c r="M6944" t="s">
        <v>7938</v>
      </c>
    </row>
    <row r="6945" spans="1:13" x14ac:dyDescent="0.25">
      <c r="A6945">
        <v>27776</v>
      </c>
      <c r="B6945">
        <v>271</v>
      </c>
      <c r="C6945" t="str">
        <f>IFERROR(INDEX(customers!B6945:B8444,MATCH(Purchases!B6945,customers!A6945:A8444)), "None")</f>
        <v>None</v>
      </c>
      <c r="D6945" t="str">
        <f>INDEX(Country!$B$2:$B$26,MATCH(INDEX(customers!$D$2:$D$1501,MATCH(Purchases!B6945,customers!$A$2:$A$1501)),Country!$A$2:$A$26))</f>
        <v>FRANCE</v>
      </c>
      <c r="E6945" t="str">
        <f>INDEX(Region!$C$2:$F$2,MATCH(INDEX(Country!$C$2:$C$26,MATCH(Purchases!D6945,Country!$B$2:$B$26)), Region!$C$1:$F$1))</f>
        <v>EUROPE</v>
      </c>
      <c r="F6945" t="e">
        <f>INDEX(customers!G6945:G8444, MATCH(Purchases!C6945,customers!B6945:B8444))</f>
        <v>#N/A</v>
      </c>
      <c r="G6945" t="s">
        <v>16</v>
      </c>
      <c r="H6945">
        <v>131062.86</v>
      </c>
      <c r="I6945" s="1">
        <v>34094</v>
      </c>
      <c r="J6945" t="s">
        <v>10</v>
      </c>
      <c r="K6945" t="s">
        <v>1065</v>
      </c>
      <c r="L6945">
        <v>0</v>
      </c>
      <c r="M6945" t="s">
        <v>7939</v>
      </c>
    </row>
    <row r="6946" spans="1:13" x14ac:dyDescent="0.25">
      <c r="A6946">
        <v>27777</v>
      </c>
      <c r="B6946">
        <v>1246</v>
      </c>
      <c r="C6946" t="str">
        <f>IFERROR(INDEX(customers!B6946:B8445,MATCH(Purchases!B6946,customers!A6946:A8445)), "None")</f>
        <v>None</v>
      </c>
      <c r="D6946" t="str">
        <f>INDEX(Country!$B$2:$B$26,MATCH(INDEX(customers!$D$2:$D$1501,MATCH(Purchases!B6946,customers!$A$2:$A$1501)),Country!$A$2:$A$26))</f>
        <v>EGYPT</v>
      </c>
      <c r="E6946" t="str">
        <f>INDEX(Region!$C$2:$F$2,MATCH(INDEX(Country!$C$2:$C$26,MATCH(Purchases!D6946,Country!$B$2:$B$26)), Region!$C$1:$F$1))</f>
        <v>MIDDLE EAST</v>
      </c>
      <c r="F6946" t="e">
        <f>INDEX(customers!G6946:G8445, MATCH(Purchases!C6946,customers!B6946:B8445))</f>
        <v>#N/A</v>
      </c>
      <c r="G6946" t="s">
        <v>9</v>
      </c>
      <c r="H6946">
        <v>133140.71</v>
      </c>
      <c r="I6946" s="1">
        <v>35967</v>
      </c>
      <c r="J6946" t="s">
        <v>23</v>
      </c>
      <c r="K6946" t="s">
        <v>991</v>
      </c>
      <c r="L6946">
        <v>0</v>
      </c>
      <c r="M6946" t="s">
        <v>7940</v>
      </c>
    </row>
    <row r="6947" spans="1:13" x14ac:dyDescent="0.25">
      <c r="A6947">
        <v>27778</v>
      </c>
      <c r="B6947">
        <v>418</v>
      </c>
      <c r="C6947" t="str">
        <f>IFERROR(INDEX(customers!B6947:B8446,MATCH(Purchases!B6947,customers!A6947:A8446)), "None")</f>
        <v>None</v>
      </c>
      <c r="D6947" t="str">
        <f>INDEX(Country!$B$2:$B$26,MATCH(INDEX(customers!$D$2:$D$1501,MATCH(Purchases!B6947,customers!$A$2:$A$1501)),Country!$A$2:$A$26))</f>
        <v>ETHIOPIA</v>
      </c>
      <c r="E6947" t="e">
        <f>INDEX(Region!$C$2:$F$2,MATCH(INDEX(Country!$C$2:$C$26,MATCH(Purchases!D6947,Country!$B$2:$B$26)), Region!$C$1:$F$1))</f>
        <v>#N/A</v>
      </c>
      <c r="F6947" t="e">
        <f>INDEX(customers!G6947:G8446, MATCH(Purchases!C6947,customers!B6947:B8446))</f>
        <v>#N/A</v>
      </c>
      <c r="G6947" t="s">
        <v>9</v>
      </c>
      <c r="H6947">
        <v>155987.9</v>
      </c>
      <c r="I6947" s="1">
        <v>34945</v>
      </c>
      <c r="J6947" t="s">
        <v>13</v>
      </c>
      <c r="K6947" t="s">
        <v>2259</v>
      </c>
      <c r="L6947">
        <v>0</v>
      </c>
      <c r="M6947" t="s">
        <v>7941</v>
      </c>
    </row>
    <row r="6948" spans="1:13" x14ac:dyDescent="0.25">
      <c r="A6948">
        <v>27779</v>
      </c>
      <c r="B6948">
        <v>1247</v>
      </c>
      <c r="C6948" t="str">
        <f>IFERROR(INDEX(customers!B6948:B8447,MATCH(Purchases!B6948,customers!A6948:A8447)), "None")</f>
        <v>None</v>
      </c>
      <c r="D6948" t="str">
        <f>INDEX(Country!$B$2:$B$26,MATCH(INDEX(customers!$D$2:$D$1501,MATCH(Purchases!B6948,customers!$A$2:$A$1501)),Country!$A$2:$A$26))</f>
        <v>ALGERIA</v>
      </c>
      <c r="E6948" t="e">
        <f>INDEX(Region!$C$2:$F$2,MATCH(INDEX(Country!$C$2:$C$26,MATCH(Purchases!D6948,Country!$B$2:$B$26)), Region!$C$1:$F$1))</f>
        <v>#N/A</v>
      </c>
      <c r="F6948" t="e">
        <f>INDEX(customers!G6948:G8447, MATCH(Purchases!C6948,customers!B6948:B8447))</f>
        <v>#N/A</v>
      </c>
      <c r="G6948" t="s">
        <v>16</v>
      </c>
      <c r="H6948">
        <v>27037.439999999999</v>
      </c>
      <c r="I6948" s="1">
        <v>34172</v>
      </c>
      <c r="J6948" t="s">
        <v>26</v>
      </c>
      <c r="K6948" t="s">
        <v>961</v>
      </c>
      <c r="L6948">
        <v>0</v>
      </c>
      <c r="M6948" t="s">
        <v>7942</v>
      </c>
    </row>
    <row r="6949" spans="1:13" x14ac:dyDescent="0.25">
      <c r="A6949">
        <v>27780</v>
      </c>
      <c r="B6949">
        <v>427</v>
      </c>
      <c r="C6949" t="str">
        <f>IFERROR(INDEX(customers!B6949:B8448,MATCH(Purchases!B6949,customers!A6949:A8448)), "None")</f>
        <v>None</v>
      </c>
      <c r="D6949" t="str">
        <f>INDEX(Country!$B$2:$B$26,MATCH(INDEX(customers!$D$2:$D$1501,MATCH(Purchases!B6949,customers!$A$2:$A$1501)),Country!$A$2:$A$26))</f>
        <v>BRAZIL</v>
      </c>
      <c r="E6949" t="str">
        <f>INDEX(Region!$C$2:$F$2,MATCH(INDEX(Country!$C$2:$C$26,MATCH(Purchases!D6949,Country!$B$2:$B$26)), Region!$C$1:$F$1))</f>
        <v>AMERICA</v>
      </c>
      <c r="F6949" t="e">
        <f>INDEX(customers!G6949:G8448, MATCH(Purchases!C6949,customers!B6949:B8448))</f>
        <v>#N/A</v>
      </c>
      <c r="G6949" t="s">
        <v>16</v>
      </c>
      <c r="H6949">
        <v>105194.11</v>
      </c>
      <c r="I6949" s="1">
        <v>33898</v>
      </c>
      <c r="J6949" t="s">
        <v>13</v>
      </c>
      <c r="K6949" t="s">
        <v>263</v>
      </c>
      <c r="L6949">
        <v>0</v>
      </c>
      <c r="M6949" t="s">
        <v>7943</v>
      </c>
    </row>
    <row r="6950" spans="1:13" x14ac:dyDescent="0.25">
      <c r="A6950">
        <v>27781</v>
      </c>
      <c r="B6950">
        <v>1180</v>
      </c>
      <c r="C6950" t="str">
        <f>IFERROR(INDEX(customers!B6950:B8449,MATCH(Purchases!B6950,customers!A6950:A8449)), "None")</f>
        <v>None</v>
      </c>
      <c r="D6950" t="str">
        <f>INDEX(Country!$B$2:$B$26,MATCH(INDEX(customers!$D$2:$D$1501,MATCH(Purchases!B6950,customers!$A$2:$A$1501)),Country!$A$2:$A$26))</f>
        <v>JORDAN</v>
      </c>
      <c r="E6950" t="str">
        <f>INDEX(Region!$C$2:$F$2,MATCH(INDEX(Country!$C$2:$C$26,MATCH(Purchases!D6950,Country!$B$2:$B$26)), Region!$C$1:$F$1))</f>
        <v>ASIA</v>
      </c>
      <c r="F6950" t="e">
        <f>INDEX(customers!G6950:G8449, MATCH(Purchases!C6950,customers!B6950:B8449))</f>
        <v>#N/A</v>
      </c>
      <c r="G6950" t="s">
        <v>9</v>
      </c>
      <c r="H6950">
        <v>142648.95999999999</v>
      </c>
      <c r="I6950" s="1">
        <v>34958</v>
      </c>
      <c r="J6950" t="s">
        <v>26</v>
      </c>
      <c r="K6950" t="s">
        <v>1561</v>
      </c>
      <c r="L6950">
        <v>0</v>
      </c>
      <c r="M6950" t="s">
        <v>7944</v>
      </c>
    </row>
    <row r="6951" spans="1:13" x14ac:dyDescent="0.25">
      <c r="A6951">
        <v>27782</v>
      </c>
      <c r="B6951">
        <v>571</v>
      </c>
      <c r="C6951" t="str">
        <f>IFERROR(INDEX(customers!B6951:B8450,MATCH(Purchases!B6951,customers!A6951:A8450)), "None")</f>
        <v>None</v>
      </c>
      <c r="D6951" t="str">
        <f>INDEX(Country!$B$2:$B$26,MATCH(INDEX(customers!$D$2:$D$1501,MATCH(Purchases!B6951,customers!$A$2:$A$1501)),Country!$A$2:$A$26))</f>
        <v>BRAZIL</v>
      </c>
      <c r="E6951" t="str">
        <f>INDEX(Region!$C$2:$F$2,MATCH(INDEX(Country!$C$2:$C$26,MATCH(Purchases!D6951,Country!$B$2:$B$26)), Region!$C$1:$F$1))</f>
        <v>AMERICA</v>
      </c>
      <c r="F6951" t="e">
        <f>INDEX(customers!G6951:G8450, MATCH(Purchases!C6951,customers!B6951:B8450))</f>
        <v>#N/A</v>
      </c>
      <c r="G6951" t="s">
        <v>9</v>
      </c>
      <c r="H6951">
        <v>237576.08</v>
      </c>
      <c r="I6951" s="1">
        <v>35116</v>
      </c>
      <c r="J6951" t="s">
        <v>10</v>
      </c>
      <c r="K6951" t="s">
        <v>429</v>
      </c>
      <c r="L6951">
        <v>0</v>
      </c>
      <c r="M6951" t="s">
        <v>7945</v>
      </c>
    </row>
    <row r="6952" spans="1:13" x14ac:dyDescent="0.25">
      <c r="A6952">
        <v>27783</v>
      </c>
      <c r="B6952">
        <v>463</v>
      </c>
      <c r="C6952" t="str">
        <f>IFERROR(INDEX(customers!B6952:B8451,MATCH(Purchases!B6952,customers!A6952:A8451)), "None")</f>
        <v>None</v>
      </c>
      <c r="D6952" t="str">
        <f>INDEX(Country!$B$2:$B$26,MATCH(INDEX(customers!$D$2:$D$1501,MATCH(Purchases!B6952,customers!$A$2:$A$1501)),Country!$A$2:$A$26))</f>
        <v>INDIA</v>
      </c>
      <c r="E6952" t="str">
        <f>INDEX(Region!$C$2:$F$2,MATCH(INDEX(Country!$C$2:$C$26,MATCH(Purchases!D6952,Country!$B$2:$B$26)), Region!$C$1:$F$1))</f>
        <v>ASIA</v>
      </c>
      <c r="F6952" t="e">
        <f>INDEX(customers!G6952:G8451, MATCH(Purchases!C6952,customers!B6952:B8451))</f>
        <v>#N/A</v>
      </c>
      <c r="G6952" t="s">
        <v>9</v>
      </c>
      <c r="H6952">
        <v>83586.45</v>
      </c>
      <c r="I6952" s="1">
        <v>35102</v>
      </c>
      <c r="J6952" t="s">
        <v>26</v>
      </c>
      <c r="K6952" t="s">
        <v>156</v>
      </c>
      <c r="L6952">
        <v>0</v>
      </c>
      <c r="M6952" t="s">
        <v>7946</v>
      </c>
    </row>
    <row r="6953" spans="1:13" x14ac:dyDescent="0.25">
      <c r="A6953">
        <v>27808</v>
      </c>
      <c r="B6953">
        <v>100</v>
      </c>
      <c r="C6953" t="str">
        <f>IFERROR(INDEX(customers!B6953:B8452,MATCH(Purchases!B6953,customers!A6953:A8452)), "None")</f>
        <v>None</v>
      </c>
      <c r="D6953" t="str">
        <f>INDEX(Country!$B$2:$B$26,MATCH(INDEX(customers!$D$2:$D$1501,MATCH(Purchases!B6953,customers!$A$2:$A$1501)),Country!$A$2:$A$26))</f>
        <v>SAUDI ARABIA</v>
      </c>
      <c r="E6953" t="str">
        <f>INDEX(Region!$C$2:$F$2,MATCH(INDEX(Country!$C$2:$C$26,MATCH(Purchases!D6953,Country!$B$2:$B$26)), Region!$C$1:$F$1))</f>
        <v>MIDDLE EAST</v>
      </c>
      <c r="F6953" t="e">
        <f>INDEX(customers!G6953:G8452, MATCH(Purchases!C6953,customers!B6953:B8452))</f>
        <v>#N/A</v>
      </c>
      <c r="G6953" t="s">
        <v>16</v>
      </c>
      <c r="H6953">
        <v>101817.31</v>
      </c>
      <c r="I6953" s="1">
        <v>33996</v>
      </c>
      <c r="J6953" t="s">
        <v>10</v>
      </c>
      <c r="K6953" t="s">
        <v>1403</v>
      </c>
      <c r="L6953">
        <v>0</v>
      </c>
      <c r="M6953" t="s">
        <v>7947</v>
      </c>
    </row>
    <row r="6954" spans="1:13" x14ac:dyDescent="0.25">
      <c r="A6954">
        <v>27809</v>
      </c>
      <c r="B6954">
        <v>265</v>
      </c>
      <c r="C6954" t="str">
        <f>IFERROR(INDEX(customers!B6954:B8453,MATCH(Purchases!B6954,customers!A6954:A8453)), "None")</f>
        <v>None</v>
      </c>
      <c r="D6954" t="str">
        <f>INDEX(Country!$B$2:$B$26,MATCH(INDEX(customers!$D$2:$D$1501,MATCH(Purchases!B6954,customers!$A$2:$A$1501)),Country!$A$2:$A$26))</f>
        <v>PERU</v>
      </c>
      <c r="E6954" t="str">
        <f>INDEX(Region!$C$2:$F$2,MATCH(INDEX(Country!$C$2:$C$26,MATCH(Purchases!D6954,Country!$B$2:$B$26)), Region!$C$1:$F$1))</f>
        <v>ASIA</v>
      </c>
      <c r="F6954" t="e">
        <f>INDEX(customers!G6954:G8453, MATCH(Purchases!C6954,customers!B6954:B8453))</f>
        <v>#N/A</v>
      </c>
      <c r="G6954" t="s">
        <v>9</v>
      </c>
      <c r="H6954">
        <v>24544.240000000002</v>
      </c>
      <c r="I6954" s="1">
        <v>34973</v>
      </c>
      <c r="J6954" t="s">
        <v>23</v>
      </c>
      <c r="K6954" t="s">
        <v>731</v>
      </c>
      <c r="L6954">
        <v>0</v>
      </c>
      <c r="M6954" t="s">
        <v>7948</v>
      </c>
    </row>
    <row r="6955" spans="1:13" x14ac:dyDescent="0.25">
      <c r="A6955">
        <v>27810</v>
      </c>
      <c r="B6955">
        <v>29</v>
      </c>
      <c r="C6955" t="str">
        <f>IFERROR(INDEX(customers!B6955:B8454,MATCH(Purchases!B6955,customers!A6955:A8454)), "None")</f>
        <v>None</v>
      </c>
      <c r="D6955" t="str">
        <f>INDEX(Country!$B$2:$B$26,MATCH(INDEX(customers!$D$2:$D$1501,MATCH(Purchases!B6955,customers!$A$2:$A$1501)),Country!$A$2:$A$26))</f>
        <v>ALGERIA</v>
      </c>
      <c r="E6955" t="e">
        <f>INDEX(Region!$C$2:$F$2,MATCH(INDEX(Country!$C$2:$C$26,MATCH(Purchases!D6955,Country!$B$2:$B$26)), Region!$C$1:$F$1))</f>
        <v>#N/A</v>
      </c>
      <c r="F6955" t="e">
        <f>INDEX(customers!G6955:G8454, MATCH(Purchases!C6955,customers!B6955:B8454))</f>
        <v>#N/A</v>
      </c>
      <c r="G6955" t="s">
        <v>16</v>
      </c>
      <c r="H6955">
        <v>158394.57999999999</v>
      </c>
      <c r="I6955" s="1">
        <v>33998</v>
      </c>
      <c r="J6955" t="s">
        <v>26</v>
      </c>
      <c r="K6955" t="s">
        <v>1554</v>
      </c>
      <c r="L6955">
        <v>0</v>
      </c>
      <c r="M6955" t="s">
        <v>7949</v>
      </c>
    </row>
    <row r="6956" spans="1:13" x14ac:dyDescent="0.25">
      <c r="A6956">
        <v>27811</v>
      </c>
      <c r="B6956">
        <v>1471</v>
      </c>
      <c r="C6956" t="str">
        <f>IFERROR(INDEX(customers!B6956:B8455,MATCH(Purchases!B6956,customers!A6956:A8455)), "None")</f>
        <v>None</v>
      </c>
      <c r="D6956" t="str">
        <f>INDEX(Country!$B$2:$B$26,MATCH(INDEX(customers!$D$2:$D$1501,MATCH(Purchases!B6956,customers!$A$2:$A$1501)),Country!$A$2:$A$26))</f>
        <v>ETHIOPIA</v>
      </c>
      <c r="E6956" t="e">
        <f>INDEX(Region!$C$2:$F$2,MATCH(INDEX(Country!$C$2:$C$26,MATCH(Purchases!D6956,Country!$B$2:$B$26)), Region!$C$1:$F$1))</f>
        <v>#N/A</v>
      </c>
      <c r="F6956" t="e">
        <f>INDEX(customers!G6956:G8455, MATCH(Purchases!C6956,customers!B6956:B8455))</f>
        <v>#N/A</v>
      </c>
      <c r="G6956" t="s">
        <v>16</v>
      </c>
      <c r="H6956">
        <v>179863.52</v>
      </c>
      <c r="I6956" s="1">
        <v>34763</v>
      </c>
      <c r="J6956" t="s">
        <v>23</v>
      </c>
      <c r="K6956" t="s">
        <v>704</v>
      </c>
      <c r="L6956">
        <v>0</v>
      </c>
      <c r="M6956" t="s">
        <v>7950</v>
      </c>
    </row>
    <row r="6957" spans="1:13" x14ac:dyDescent="0.25">
      <c r="A6957">
        <v>27812</v>
      </c>
      <c r="B6957">
        <v>1246</v>
      </c>
      <c r="C6957" t="str">
        <f>IFERROR(INDEX(customers!B6957:B8456,MATCH(Purchases!B6957,customers!A6957:A8456)), "None")</f>
        <v>None</v>
      </c>
      <c r="D6957" t="str">
        <f>INDEX(Country!$B$2:$B$26,MATCH(INDEX(customers!$D$2:$D$1501,MATCH(Purchases!B6957,customers!$A$2:$A$1501)),Country!$A$2:$A$26))</f>
        <v>EGYPT</v>
      </c>
      <c r="E6957" t="str">
        <f>INDEX(Region!$C$2:$F$2,MATCH(INDEX(Country!$C$2:$C$26,MATCH(Purchases!D6957,Country!$B$2:$B$26)), Region!$C$1:$F$1))</f>
        <v>MIDDLE EAST</v>
      </c>
      <c r="F6957" t="e">
        <f>INDEX(customers!G6957:G8456, MATCH(Purchases!C6957,customers!B6957:B8456))</f>
        <v>#N/A</v>
      </c>
      <c r="G6957" t="s">
        <v>9</v>
      </c>
      <c r="H6957">
        <v>84104.43</v>
      </c>
      <c r="I6957" s="1">
        <v>35695</v>
      </c>
      <c r="J6957" t="s">
        <v>13</v>
      </c>
      <c r="K6957" t="s">
        <v>410</v>
      </c>
      <c r="L6957">
        <v>0</v>
      </c>
      <c r="M6957" t="s">
        <v>7951</v>
      </c>
    </row>
    <row r="6958" spans="1:13" x14ac:dyDescent="0.25">
      <c r="A6958">
        <v>27813</v>
      </c>
      <c r="B6958">
        <v>1495</v>
      </c>
      <c r="C6958" t="str">
        <f>IFERROR(INDEX(customers!B6958:B8457,MATCH(Purchases!B6958,customers!A6958:A8457)), "None")</f>
        <v>None</v>
      </c>
      <c r="D6958" t="str">
        <f>INDEX(Country!$B$2:$B$26,MATCH(INDEX(customers!$D$2:$D$1501,MATCH(Purchases!B6958,customers!$A$2:$A$1501)),Country!$A$2:$A$26))</f>
        <v>IRAN</v>
      </c>
      <c r="E6958" t="str">
        <f>INDEX(Region!$C$2:$F$2,MATCH(INDEX(Country!$C$2:$C$26,MATCH(Purchases!D6958,Country!$B$2:$B$26)), Region!$C$1:$F$1))</f>
        <v>MIDDLE EAST</v>
      </c>
      <c r="F6958" t="e">
        <f>INDEX(customers!G6958:G8457, MATCH(Purchases!C6958,customers!B6958:B8457))</f>
        <v>#N/A</v>
      </c>
      <c r="G6958" t="s">
        <v>16</v>
      </c>
      <c r="H6958">
        <v>80977.11</v>
      </c>
      <c r="I6958" s="1">
        <v>34347</v>
      </c>
      <c r="J6958" t="s">
        <v>31</v>
      </c>
      <c r="K6958" t="s">
        <v>535</v>
      </c>
      <c r="L6958">
        <v>0</v>
      </c>
      <c r="M6958" t="s">
        <v>7952</v>
      </c>
    </row>
    <row r="6959" spans="1:13" x14ac:dyDescent="0.25">
      <c r="A6959">
        <v>27814</v>
      </c>
      <c r="B6959">
        <v>865</v>
      </c>
      <c r="C6959" t="str">
        <f>IFERROR(INDEX(customers!B6959:B8458,MATCH(Purchases!B6959,customers!A6959:A8458)), "None")</f>
        <v>None</v>
      </c>
      <c r="D6959" t="str">
        <f>INDEX(Country!$B$2:$B$26,MATCH(INDEX(customers!$D$2:$D$1501,MATCH(Purchases!B6959,customers!$A$2:$A$1501)),Country!$A$2:$A$26))</f>
        <v>INDONESIA</v>
      </c>
      <c r="E6959" t="str">
        <f>INDEX(Region!$C$2:$F$2,MATCH(INDEX(Country!$C$2:$C$26,MATCH(Purchases!D6959,Country!$B$2:$B$26)), Region!$C$1:$F$1))</f>
        <v>ASIA</v>
      </c>
      <c r="F6959" t="e">
        <f>INDEX(customers!G6959:G8458, MATCH(Purchases!C6959,customers!B6959:B8458))</f>
        <v>#N/A</v>
      </c>
      <c r="G6959" t="s">
        <v>9</v>
      </c>
      <c r="H6959">
        <v>217616.66</v>
      </c>
      <c r="I6959" s="1">
        <v>35729</v>
      </c>
      <c r="J6959" t="s">
        <v>13</v>
      </c>
      <c r="K6959" t="s">
        <v>2437</v>
      </c>
      <c r="L6959">
        <v>0</v>
      </c>
      <c r="M6959" t="s">
        <v>7953</v>
      </c>
    </row>
    <row r="6960" spans="1:13" x14ac:dyDescent="0.25">
      <c r="A6960">
        <v>27815</v>
      </c>
      <c r="B6960">
        <v>35</v>
      </c>
      <c r="C6960" t="str">
        <f>IFERROR(INDEX(customers!B6960:B8459,MATCH(Purchases!B6960,customers!A6960:A8459)), "None")</f>
        <v>None</v>
      </c>
      <c r="D6960" t="str">
        <f>INDEX(Country!$B$2:$B$26,MATCH(INDEX(customers!$D$2:$D$1501,MATCH(Purchases!B6960,customers!$A$2:$A$1501)),Country!$A$2:$A$26))</f>
        <v>PERU</v>
      </c>
      <c r="E6960" t="str">
        <f>INDEX(Region!$C$2:$F$2,MATCH(INDEX(Country!$C$2:$C$26,MATCH(Purchases!D6960,Country!$B$2:$B$26)), Region!$C$1:$F$1))</f>
        <v>ASIA</v>
      </c>
      <c r="F6960" t="e">
        <f>INDEX(customers!G6960:G8459, MATCH(Purchases!C6960,customers!B6960:B8459))</f>
        <v>#N/A</v>
      </c>
      <c r="G6960" t="s">
        <v>9</v>
      </c>
      <c r="H6960">
        <v>225590.72</v>
      </c>
      <c r="I6960" s="1">
        <v>35167</v>
      </c>
      <c r="J6960" t="s">
        <v>23</v>
      </c>
      <c r="K6960" t="s">
        <v>27</v>
      </c>
      <c r="L6960">
        <v>0</v>
      </c>
      <c r="M6960" t="s">
        <v>7954</v>
      </c>
    </row>
    <row r="6961" spans="1:13" x14ac:dyDescent="0.25">
      <c r="A6961">
        <v>27840</v>
      </c>
      <c r="B6961">
        <v>841</v>
      </c>
      <c r="C6961" t="str">
        <f>IFERROR(INDEX(customers!B6961:B8460,MATCH(Purchases!B6961,customers!A6961:A8460)), "None")</f>
        <v>None</v>
      </c>
      <c r="D6961" t="str">
        <f>INDEX(Country!$B$2:$B$26,MATCH(INDEX(customers!$D$2:$D$1501,MATCH(Purchases!B6961,customers!$A$2:$A$1501)),Country!$A$2:$A$26))</f>
        <v>INDONESIA</v>
      </c>
      <c r="E6961" t="str">
        <f>INDEX(Region!$C$2:$F$2,MATCH(INDEX(Country!$C$2:$C$26,MATCH(Purchases!D6961,Country!$B$2:$B$26)), Region!$C$1:$F$1))</f>
        <v>ASIA</v>
      </c>
      <c r="F6961" t="e">
        <f>INDEX(customers!G6961:G8460, MATCH(Purchases!C6961,customers!B6961:B8460))</f>
        <v>#N/A</v>
      </c>
      <c r="G6961" t="s">
        <v>16</v>
      </c>
      <c r="H6961">
        <v>240160.78</v>
      </c>
      <c r="I6961" s="1">
        <v>34519</v>
      </c>
      <c r="J6961" t="s">
        <v>26</v>
      </c>
      <c r="K6961" t="s">
        <v>3112</v>
      </c>
      <c r="L6961">
        <v>0</v>
      </c>
      <c r="M6961" t="s">
        <v>7955</v>
      </c>
    </row>
    <row r="6962" spans="1:13" x14ac:dyDescent="0.25">
      <c r="A6962">
        <v>27841</v>
      </c>
      <c r="B6962">
        <v>563</v>
      </c>
      <c r="C6962" t="str">
        <f>IFERROR(INDEX(customers!B6962:B8461,MATCH(Purchases!B6962,customers!A6962:A8461)), "None")</f>
        <v>None</v>
      </c>
      <c r="D6962" t="str">
        <f>INDEX(Country!$B$2:$B$26,MATCH(INDEX(customers!$D$2:$D$1501,MATCH(Purchases!B6962,customers!$A$2:$A$1501)),Country!$A$2:$A$26))</f>
        <v>JAPAN</v>
      </c>
      <c r="E6962" t="str">
        <f>INDEX(Region!$C$2:$F$2,MATCH(INDEX(Country!$C$2:$C$26,MATCH(Purchases!D6962,Country!$B$2:$B$26)), Region!$C$1:$F$1))</f>
        <v>ASIA</v>
      </c>
      <c r="F6962" t="e">
        <f>INDEX(customers!G6962:G8461, MATCH(Purchases!C6962,customers!B6962:B8461))</f>
        <v>#N/A</v>
      </c>
      <c r="G6962" t="s">
        <v>16</v>
      </c>
      <c r="H6962">
        <v>284953.90000000002</v>
      </c>
      <c r="I6962" s="1">
        <v>33864</v>
      </c>
      <c r="J6962" t="s">
        <v>26</v>
      </c>
      <c r="K6962" t="s">
        <v>2007</v>
      </c>
      <c r="L6962">
        <v>0</v>
      </c>
      <c r="M6962" t="s">
        <v>7956</v>
      </c>
    </row>
    <row r="6963" spans="1:13" x14ac:dyDescent="0.25">
      <c r="A6963">
        <v>27842</v>
      </c>
      <c r="B6963">
        <v>301</v>
      </c>
      <c r="C6963" t="str">
        <f>IFERROR(INDEX(customers!B6963:B8462,MATCH(Purchases!B6963,customers!A6963:A8462)), "None")</f>
        <v>None</v>
      </c>
      <c r="D6963" t="str">
        <f>INDEX(Country!$B$2:$B$26,MATCH(INDEX(customers!$D$2:$D$1501,MATCH(Purchases!B6963,customers!$A$2:$A$1501)),Country!$A$2:$A$26))</f>
        <v>GERMANY</v>
      </c>
      <c r="E6963" t="str">
        <f>INDEX(Region!$C$2:$F$2,MATCH(INDEX(Country!$C$2:$C$26,MATCH(Purchases!D6963,Country!$B$2:$B$26)), Region!$C$1:$F$1))</f>
        <v>EUROPE</v>
      </c>
      <c r="F6963" t="e">
        <f>INDEX(customers!G6963:G8462, MATCH(Purchases!C6963,customers!B6963:B8462))</f>
        <v>#N/A</v>
      </c>
      <c r="G6963" t="s">
        <v>9</v>
      </c>
      <c r="H6963">
        <v>135232.32000000001</v>
      </c>
      <c r="I6963" s="1">
        <v>35943</v>
      </c>
      <c r="J6963" t="s">
        <v>31</v>
      </c>
      <c r="K6963" t="s">
        <v>1646</v>
      </c>
      <c r="L6963">
        <v>0</v>
      </c>
      <c r="M6963" t="s">
        <v>7957</v>
      </c>
    </row>
    <row r="6964" spans="1:13" x14ac:dyDescent="0.25">
      <c r="A6964">
        <v>27843</v>
      </c>
      <c r="B6964">
        <v>110</v>
      </c>
      <c r="C6964" t="str">
        <f>IFERROR(INDEX(customers!B6964:B8463,MATCH(Purchases!B6964,customers!A6964:A8463)), "None")</f>
        <v>None</v>
      </c>
      <c r="D6964" t="str">
        <f>INDEX(Country!$B$2:$B$26,MATCH(INDEX(customers!$D$2:$D$1501,MATCH(Purchases!B6964,customers!$A$2:$A$1501)),Country!$A$2:$A$26))</f>
        <v>IRAN</v>
      </c>
      <c r="E6964" t="str">
        <f>INDEX(Region!$C$2:$F$2,MATCH(INDEX(Country!$C$2:$C$26,MATCH(Purchases!D6964,Country!$B$2:$B$26)), Region!$C$1:$F$1))</f>
        <v>MIDDLE EAST</v>
      </c>
      <c r="F6964" t="e">
        <f>INDEX(customers!G6964:G8463, MATCH(Purchases!C6964,customers!B6964:B8463))</f>
        <v>#N/A</v>
      </c>
      <c r="G6964" t="s">
        <v>16</v>
      </c>
      <c r="H6964">
        <v>115670.99</v>
      </c>
      <c r="I6964" s="1">
        <v>34218</v>
      </c>
      <c r="J6964" t="s">
        <v>31</v>
      </c>
      <c r="K6964" t="s">
        <v>70</v>
      </c>
      <c r="L6964">
        <v>0</v>
      </c>
      <c r="M6964" t="s">
        <v>7958</v>
      </c>
    </row>
    <row r="6965" spans="1:13" x14ac:dyDescent="0.25">
      <c r="A6965">
        <v>27844</v>
      </c>
      <c r="B6965">
        <v>1123</v>
      </c>
      <c r="C6965" t="str">
        <f>IFERROR(INDEX(customers!B6965:B8464,MATCH(Purchases!B6965,customers!A6965:A8464)), "None")</f>
        <v>None</v>
      </c>
      <c r="D6965" t="str">
        <f>INDEX(Country!$B$2:$B$26,MATCH(INDEX(customers!$D$2:$D$1501,MATCH(Purchases!B6965,customers!$A$2:$A$1501)),Country!$A$2:$A$26))</f>
        <v>MOZAMBIQUE</v>
      </c>
      <c r="E6965" t="str">
        <f>INDEX(Region!$C$2:$F$2,MATCH(INDEX(Country!$C$2:$C$26,MATCH(Purchases!D6965,Country!$B$2:$B$26)), Region!$C$1:$F$1))</f>
        <v>ASIA</v>
      </c>
      <c r="F6965" t="e">
        <f>INDEX(customers!G6965:G8464, MATCH(Purchases!C6965,customers!B6965:B8464))</f>
        <v>#N/A</v>
      </c>
      <c r="G6965" t="s">
        <v>9</v>
      </c>
      <c r="H6965">
        <v>139357.46</v>
      </c>
      <c r="I6965" s="1">
        <v>34880</v>
      </c>
      <c r="J6965" t="s">
        <v>10</v>
      </c>
      <c r="K6965" t="s">
        <v>510</v>
      </c>
      <c r="L6965">
        <v>0</v>
      </c>
      <c r="M6965" t="s">
        <v>7959</v>
      </c>
    </row>
    <row r="6966" spans="1:13" x14ac:dyDescent="0.25">
      <c r="A6966">
        <v>27845</v>
      </c>
      <c r="B6966">
        <v>1385</v>
      </c>
      <c r="C6966" t="str">
        <f>IFERROR(INDEX(customers!B6966:B8465,MATCH(Purchases!B6966,customers!A6966:A8465)), "None")</f>
        <v>None</v>
      </c>
      <c r="D6966" t="str">
        <f>INDEX(Country!$B$2:$B$26,MATCH(INDEX(customers!$D$2:$D$1501,MATCH(Purchases!B6966,customers!$A$2:$A$1501)),Country!$A$2:$A$26))</f>
        <v>CANADA</v>
      </c>
      <c r="E6966" t="str">
        <f>INDEX(Region!$C$2:$F$2,MATCH(INDEX(Country!$C$2:$C$26,MATCH(Purchases!D6966,Country!$B$2:$B$26)), Region!$C$1:$F$1))</f>
        <v>AMERICA</v>
      </c>
      <c r="F6966" t="e">
        <f>INDEX(customers!G6966:G8465, MATCH(Purchases!C6966,customers!B6966:B8465))</f>
        <v>#N/A</v>
      </c>
      <c r="G6966" t="s">
        <v>9</v>
      </c>
      <c r="H6966">
        <v>161614</v>
      </c>
      <c r="I6966" s="1">
        <v>34894</v>
      </c>
      <c r="J6966" t="s">
        <v>23</v>
      </c>
      <c r="K6966" t="s">
        <v>1308</v>
      </c>
      <c r="L6966">
        <v>0</v>
      </c>
      <c r="M6966" t="s">
        <v>7960</v>
      </c>
    </row>
    <row r="6967" spans="1:13" x14ac:dyDescent="0.25">
      <c r="A6967">
        <v>27846</v>
      </c>
      <c r="B6967">
        <v>649</v>
      </c>
      <c r="C6967" t="str">
        <f>IFERROR(INDEX(customers!B6967:B8466,MATCH(Purchases!B6967,customers!A6967:A8466)), "None")</f>
        <v>None</v>
      </c>
      <c r="D6967" t="str">
        <f>INDEX(Country!$B$2:$B$26,MATCH(INDEX(customers!$D$2:$D$1501,MATCH(Purchases!B6967,customers!$A$2:$A$1501)),Country!$A$2:$A$26))</f>
        <v>IRAQ</v>
      </c>
      <c r="E6967" t="str">
        <f>INDEX(Region!$C$2:$F$2,MATCH(INDEX(Country!$C$2:$C$26,MATCH(Purchases!D6967,Country!$B$2:$B$26)), Region!$C$1:$F$1))</f>
        <v>MIDDLE EAST</v>
      </c>
      <c r="F6967" t="e">
        <f>INDEX(customers!G6967:G8466, MATCH(Purchases!C6967,customers!B6967:B8466))</f>
        <v>#N/A</v>
      </c>
      <c r="G6967" t="s">
        <v>9</v>
      </c>
      <c r="H6967">
        <v>56127.77</v>
      </c>
      <c r="I6967" s="1">
        <v>35204</v>
      </c>
      <c r="J6967" t="s">
        <v>23</v>
      </c>
      <c r="K6967" t="s">
        <v>238</v>
      </c>
      <c r="L6967">
        <v>0</v>
      </c>
      <c r="M6967" t="s">
        <v>7961</v>
      </c>
    </row>
    <row r="6968" spans="1:13" x14ac:dyDescent="0.25">
      <c r="A6968">
        <v>27847</v>
      </c>
      <c r="B6968">
        <v>956</v>
      </c>
      <c r="C6968" t="str">
        <f>IFERROR(INDEX(customers!B6968:B8467,MATCH(Purchases!B6968,customers!A6968:A8467)), "None")</f>
        <v>None</v>
      </c>
      <c r="D6968" t="str">
        <f>INDEX(Country!$B$2:$B$26,MATCH(INDEX(customers!$D$2:$D$1501,MATCH(Purchases!B6968,customers!$A$2:$A$1501)),Country!$A$2:$A$26))</f>
        <v>SAUDI ARABIA</v>
      </c>
      <c r="E6968" t="str">
        <f>INDEX(Region!$C$2:$F$2,MATCH(INDEX(Country!$C$2:$C$26,MATCH(Purchases!D6968,Country!$B$2:$B$26)), Region!$C$1:$F$1))</f>
        <v>MIDDLE EAST</v>
      </c>
      <c r="F6968" t="e">
        <f>INDEX(customers!G6968:G8467, MATCH(Purchases!C6968,customers!B6968:B8467))</f>
        <v>#N/A</v>
      </c>
      <c r="G6968" t="s">
        <v>9</v>
      </c>
      <c r="H6968">
        <v>116976.77</v>
      </c>
      <c r="I6968" s="1">
        <v>35987</v>
      </c>
      <c r="J6968" t="s">
        <v>31</v>
      </c>
      <c r="K6968" t="s">
        <v>3108</v>
      </c>
      <c r="L6968">
        <v>0</v>
      </c>
      <c r="M6968" t="s">
        <v>7962</v>
      </c>
    </row>
    <row r="6969" spans="1:13" x14ac:dyDescent="0.25">
      <c r="A6969">
        <v>27872</v>
      </c>
      <c r="B6969">
        <v>595</v>
      </c>
      <c r="C6969" t="str">
        <f>IFERROR(INDEX(customers!B6969:B8468,MATCH(Purchases!B6969,customers!A6969:A8468)), "None")</f>
        <v>None</v>
      </c>
      <c r="D6969" t="str">
        <f>INDEX(Country!$B$2:$B$26,MATCH(INDEX(customers!$D$2:$D$1501,MATCH(Purchases!B6969,customers!$A$2:$A$1501)),Country!$A$2:$A$26))</f>
        <v>ROMANIA</v>
      </c>
      <c r="E6969" t="str">
        <f>INDEX(Region!$C$2:$F$2,MATCH(INDEX(Country!$C$2:$C$26,MATCH(Purchases!D6969,Country!$B$2:$B$26)), Region!$C$1:$F$1))</f>
        <v>EUROPE</v>
      </c>
      <c r="F6969" t="e">
        <f>INDEX(customers!G6969:G8468, MATCH(Purchases!C6969,customers!B6969:B8468))</f>
        <v>#N/A</v>
      </c>
      <c r="G6969" t="s">
        <v>9</v>
      </c>
      <c r="H6969">
        <v>234716.67</v>
      </c>
      <c r="I6969" s="1">
        <v>34986</v>
      </c>
      <c r="J6969" t="s">
        <v>23</v>
      </c>
      <c r="K6969" t="s">
        <v>1062</v>
      </c>
      <c r="L6969">
        <v>0</v>
      </c>
      <c r="M6969" t="s">
        <v>7963</v>
      </c>
    </row>
    <row r="6970" spans="1:13" x14ac:dyDescent="0.25">
      <c r="A6970">
        <v>27873</v>
      </c>
      <c r="B6970">
        <v>79</v>
      </c>
      <c r="C6970" t="str">
        <f>IFERROR(INDEX(customers!B6970:B8469,MATCH(Purchases!B6970,customers!A6970:A8469)), "None")</f>
        <v>None</v>
      </c>
      <c r="D6970" t="str">
        <f>INDEX(Country!$B$2:$B$26,MATCH(INDEX(customers!$D$2:$D$1501,MATCH(Purchases!B6970,customers!$A$2:$A$1501)),Country!$A$2:$A$26))</f>
        <v>MOROCCO</v>
      </c>
      <c r="E6970" t="str">
        <f>INDEX(Region!$C$2:$F$2,MATCH(INDEX(Country!$C$2:$C$26,MATCH(Purchases!D6970,Country!$B$2:$B$26)), Region!$C$1:$F$1))</f>
        <v>ASIA</v>
      </c>
      <c r="F6970" t="e">
        <f>INDEX(customers!G6970:G8469, MATCH(Purchases!C6970,customers!B6970:B8469))</f>
        <v>#N/A</v>
      </c>
      <c r="G6970" t="s">
        <v>9</v>
      </c>
      <c r="H6970">
        <v>68367.179999999993</v>
      </c>
      <c r="I6970" s="1">
        <v>35194</v>
      </c>
      <c r="J6970" t="s">
        <v>10</v>
      </c>
      <c r="K6970" t="s">
        <v>856</v>
      </c>
      <c r="L6970">
        <v>0</v>
      </c>
      <c r="M6970" t="s">
        <v>7964</v>
      </c>
    </row>
    <row r="6971" spans="1:13" x14ac:dyDescent="0.25">
      <c r="A6971">
        <v>27874</v>
      </c>
      <c r="B6971">
        <v>242</v>
      </c>
      <c r="C6971" t="str">
        <f>IFERROR(INDEX(customers!B6971:B8470,MATCH(Purchases!B6971,customers!A6971:A8470)), "None")</f>
        <v>None</v>
      </c>
      <c r="D6971" t="str">
        <f>INDEX(Country!$B$2:$B$26,MATCH(INDEX(customers!$D$2:$D$1501,MATCH(Purchases!B6971,customers!$A$2:$A$1501)),Country!$A$2:$A$26))</f>
        <v>CANADA</v>
      </c>
      <c r="E6971" t="str">
        <f>INDEX(Region!$C$2:$F$2,MATCH(INDEX(Country!$C$2:$C$26,MATCH(Purchases!D6971,Country!$B$2:$B$26)), Region!$C$1:$F$1))</f>
        <v>AMERICA</v>
      </c>
      <c r="F6971" t="e">
        <f>INDEX(customers!G6971:G8470, MATCH(Purchases!C6971,customers!B6971:B8470))</f>
        <v>#N/A</v>
      </c>
      <c r="G6971" t="s">
        <v>9</v>
      </c>
      <c r="H6971">
        <v>143101.24</v>
      </c>
      <c r="I6971" s="1">
        <v>35679</v>
      </c>
      <c r="J6971" t="s">
        <v>13</v>
      </c>
      <c r="K6971" t="s">
        <v>2977</v>
      </c>
      <c r="L6971">
        <v>0</v>
      </c>
      <c r="M6971" t="s">
        <v>7965</v>
      </c>
    </row>
    <row r="6972" spans="1:13" x14ac:dyDescent="0.25">
      <c r="A6972">
        <v>27875</v>
      </c>
      <c r="B6972">
        <v>1211</v>
      </c>
      <c r="C6972" t="str">
        <f>IFERROR(INDEX(customers!B6972:B8471,MATCH(Purchases!B6972,customers!A6972:A8471)), "None")</f>
        <v>None</v>
      </c>
      <c r="D6972" t="str">
        <f>INDEX(Country!$B$2:$B$26,MATCH(INDEX(customers!$D$2:$D$1501,MATCH(Purchases!B6972,customers!$A$2:$A$1501)),Country!$A$2:$A$26))</f>
        <v>CHINA</v>
      </c>
      <c r="E6972" t="str">
        <f>INDEX(Region!$C$2:$F$2,MATCH(INDEX(Country!$C$2:$C$26,MATCH(Purchases!D6972,Country!$B$2:$B$26)), Region!$C$1:$F$1))</f>
        <v>AMERICA</v>
      </c>
      <c r="F6972" t="e">
        <f>INDEX(customers!G6972:G8471, MATCH(Purchases!C6972,customers!B6972:B8471))</f>
        <v>#N/A</v>
      </c>
      <c r="G6972" t="s">
        <v>16</v>
      </c>
      <c r="H6972">
        <v>177863.37</v>
      </c>
      <c r="I6972" s="1">
        <v>34055</v>
      </c>
      <c r="J6972" t="s">
        <v>10</v>
      </c>
      <c r="K6972" t="s">
        <v>352</v>
      </c>
      <c r="L6972">
        <v>0</v>
      </c>
      <c r="M6972" t="s">
        <v>7966</v>
      </c>
    </row>
    <row r="6973" spans="1:13" x14ac:dyDescent="0.25">
      <c r="A6973">
        <v>27876</v>
      </c>
      <c r="B6973">
        <v>184</v>
      </c>
      <c r="C6973" t="str">
        <f>IFERROR(INDEX(customers!B6973:B8472,MATCH(Purchases!B6973,customers!A6973:A8472)), "None")</f>
        <v>None</v>
      </c>
      <c r="D6973" t="str">
        <f>INDEX(Country!$B$2:$B$26,MATCH(INDEX(customers!$D$2:$D$1501,MATCH(Purchases!B6973,customers!$A$2:$A$1501)),Country!$A$2:$A$26))</f>
        <v>VIETNAM</v>
      </c>
      <c r="E6973" t="str">
        <f>INDEX(Region!$C$2:$F$2,MATCH(INDEX(Country!$C$2:$C$26,MATCH(Purchases!D6973,Country!$B$2:$B$26)), Region!$C$1:$F$1))</f>
        <v>ASIA</v>
      </c>
      <c r="F6973" t="e">
        <f>INDEX(customers!G6973:G8472, MATCH(Purchases!C6973,customers!B6973:B8472))</f>
        <v>#N/A</v>
      </c>
      <c r="G6973" t="s">
        <v>16</v>
      </c>
      <c r="H6973">
        <v>137823.35999999999</v>
      </c>
      <c r="I6973" s="1">
        <v>34220</v>
      </c>
      <c r="J6973" t="s">
        <v>10</v>
      </c>
      <c r="K6973" t="s">
        <v>5518</v>
      </c>
      <c r="L6973">
        <v>0</v>
      </c>
      <c r="M6973" t="s">
        <v>7967</v>
      </c>
    </row>
    <row r="6974" spans="1:13" x14ac:dyDescent="0.25">
      <c r="A6974">
        <v>27877</v>
      </c>
      <c r="B6974">
        <v>838</v>
      </c>
      <c r="C6974" t="str">
        <f>IFERROR(INDEX(customers!B6974:B8473,MATCH(Purchases!B6974,customers!A6974:A8473)), "None")</f>
        <v>None</v>
      </c>
      <c r="D6974" t="str">
        <f>INDEX(Country!$B$2:$B$26,MATCH(INDEX(customers!$D$2:$D$1501,MATCH(Purchases!B6974,customers!$A$2:$A$1501)),Country!$A$2:$A$26))</f>
        <v>ETHIOPIA</v>
      </c>
      <c r="E6974" t="e">
        <f>INDEX(Region!$C$2:$F$2,MATCH(INDEX(Country!$C$2:$C$26,MATCH(Purchases!D6974,Country!$B$2:$B$26)), Region!$C$1:$F$1))</f>
        <v>#N/A</v>
      </c>
      <c r="F6974" t="e">
        <f>INDEX(customers!G6974:G8473, MATCH(Purchases!C6974,customers!B6974:B8473))</f>
        <v>#N/A</v>
      </c>
      <c r="G6974" t="s">
        <v>9</v>
      </c>
      <c r="H6974">
        <v>193169.77</v>
      </c>
      <c r="I6974" s="1">
        <v>35500</v>
      </c>
      <c r="J6974" t="s">
        <v>31</v>
      </c>
      <c r="K6974" t="s">
        <v>2079</v>
      </c>
      <c r="L6974">
        <v>0</v>
      </c>
      <c r="M6974" t="s">
        <v>4343</v>
      </c>
    </row>
    <row r="6975" spans="1:13" x14ac:dyDescent="0.25">
      <c r="A6975">
        <v>27878</v>
      </c>
      <c r="B6975">
        <v>364</v>
      </c>
      <c r="C6975" t="str">
        <f>IFERROR(INDEX(customers!B6975:B8474,MATCH(Purchases!B6975,customers!A6975:A8474)), "None")</f>
        <v>None</v>
      </c>
      <c r="D6975" t="str">
        <f>INDEX(Country!$B$2:$B$26,MATCH(INDEX(customers!$D$2:$D$1501,MATCH(Purchases!B6975,customers!$A$2:$A$1501)),Country!$A$2:$A$26))</f>
        <v>UNITED KINGDOM</v>
      </c>
      <c r="E6975" t="str">
        <f>INDEX(Region!$C$2:$F$2,MATCH(INDEX(Country!$C$2:$C$26,MATCH(Purchases!D6975,Country!$B$2:$B$26)), Region!$C$1:$F$1))</f>
        <v>MIDDLE EAST</v>
      </c>
      <c r="F6975" t="e">
        <f>INDEX(customers!G6975:G8474, MATCH(Purchases!C6975,customers!B6975:B8474))</f>
        <v>#N/A</v>
      </c>
      <c r="G6975" t="s">
        <v>9</v>
      </c>
      <c r="H6975">
        <v>39234.26</v>
      </c>
      <c r="I6975" s="1">
        <v>35516</v>
      </c>
      <c r="J6975" t="s">
        <v>31</v>
      </c>
      <c r="K6975" t="s">
        <v>594</v>
      </c>
      <c r="L6975">
        <v>0</v>
      </c>
      <c r="M6975" t="s">
        <v>7968</v>
      </c>
    </row>
    <row r="6976" spans="1:13" x14ac:dyDescent="0.25">
      <c r="A6976">
        <v>27879</v>
      </c>
      <c r="B6976">
        <v>1459</v>
      </c>
      <c r="C6976" t="str">
        <f>IFERROR(INDEX(customers!B6976:B8475,MATCH(Purchases!B6976,customers!A6976:A8475)), "None")</f>
        <v>None</v>
      </c>
      <c r="D6976" t="str">
        <f>INDEX(Country!$B$2:$B$26,MATCH(INDEX(customers!$D$2:$D$1501,MATCH(Purchases!B6976,customers!$A$2:$A$1501)),Country!$A$2:$A$26))</f>
        <v>IRAQ</v>
      </c>
      <c r="E6976" t="str">
        <f>INDEX(Region!$C$2:$F$2,MATCH(INDEX(Country!$C$2:$C$26,MATCH(Purchases!D6976,Country!$B$2:$B$26)), Region!$C$1:$F$1))</f>
        <v>MIDDLE EAST</v>
      </c>
      <c r="F6976" t="e">
        <f>INDEX(customers!G6976:G8475, MATCH(Purchases!C6976,customers!B6976:B8475))</f>
        <v>#N/A</v>
      </c>
      <c r="G6976" t="s">
        <v>16</v>
      </c>
      <c r="H6976">
        <v>56342.31</v>
      </c>
      <c r="I6976" s="1">
        <v>34027</v>
      </c>
      <c r="J6976" t="s">
        <v>31</v>
      </c>
      <c r="K6976" t="s">
        <v>507</v>
      </c>
      <c r="L6976">
        <v>0</v>
      </c>
      <c r="M6976" t="s">
        <v>7969</v>
      </c>
    </row>
    <row r="6977" spans="1:13" x14ac:dyDescent="0.25">
      <c r="A6977">
        <v>27904</v>
      </c>
      <c r="B6977">
        <v>143</v>
      </c>
      <c r="C6977" t="str">
        <f>IFERROR(INDEX(customers!B6977:B8476,MATCH(Purchases!B6977,customers!A6977:A8476)), "None")</f>
        <v>None</v>
      </c>
      <c r="D6977" t="str">
        <f>INDEX(Country!$B$2:$B$26,MATCH(INDEX(customers!$D$2:$D$1501,MATCH(Purchases!B6977,customers!$A$2:$A$1501)),Country!$A$2:$A$26))</f>
        <v>MOZAMBIQUE</v>
      </c>
      <c r="E6977" t="str">
        <f>INDEX(Region!$C$2:$F$2,MATCH(INDEX(Country!$C$2:$C$26,MATCH(Purchases!D6977,Country!$B$2:$B$26)), Region!$C$1:$F$1))</f>
        <v>ASIA</v>
      </c>
      <c r="F6977" t="e">
        <f>INDEX(customers!G6977:G8476, MATCH(Purchases!C6977,customers!B6977:B8476))</f>
        <v>#N/A</v>
      </c>
      <c r="G6977" t="s">
        <v>9</v>
      </c>
      <c r="H6977">
        <v>50177.19</v>
      </c>
      <c r="I6977" s="1">
        <v>34946</v>
      </c>
      <c r="J6977" t="s">
        <v>26</v>
      </c>
      <c r="K6977" t="s">
        <v>910</v>
      </c>
      <c r="L6977">
        <v>0</v>
      </c>
      <c r="M6977" t="s">
        <v>7970</v>
      </c>
    </row>
    <row r="6978" spans="1:13" x14ac:dyDescent="0.25">
      <c r="A6978">
        <v>27905</v>
      </c>
      <c r="B6978">
        <v>1027</v>
      </c>
      <c r="C6978" t="str">
        <f>IFERROR(INDEX(customers!B6978:B8477,MATCH(Purchases!B6978,customers!A6978:A8477)), "None")</f>
        <v>None</v>
      </c>
      <c r="D6978" t="str">
        <f>INDEX(Country!$B$2:$B$26,MATCH(INDEX(customers!$D$2:$D$1501,MATCH(Purchases!B6978,customers!$A$2:$A$1501)),Country!$A$2:$A$26))</f>
        <v>BRAZIL</v>
      </c>
      <c r="E6978" t="str">
        <f>INDEX(Region!$C$2:$F$2,MATCH(INDEX(Country!$C$2:$C$26,MATCH(Purchases!D6978,Country!$B$2:$B$26)), Region!$C$1:$F$1))</f>
        <v>AMERICA</v>
      </c>
      <c r="F6978" t="e">
        <f>INDEX(customers!G6978:G8477, MATCH(Purchases!C6978,customers!B6978:B8477))</f>
        <v>#N/A</v>
      </c>
      <c r="G6978" t="s">
        <v>9</v>
      </c>
      <c r="H6978">
        <v>190080.25</v>
      </c>
      <c r="I6978" s="1">
        <v>35734</v>
      </c>
      <c r="J6978" t="s">
        <v>23</v>
      </c>
      <c r="K6978" t="s">
        <v>1868</v>
      </c>
      <c r="L6978">
        <v>0</v>
      </c>
      <c r="M6978" t="s">
        <v>7971</v>
      </c>
    </row>
    <row r="6979" spans="1:13" x14ac:dyDescent="0.25">
      <c r="A6979">
        <v>27906</v>
      </c>
      <c r="B6979">
        <v>241</v>
      </c>
      <c r="C6979" t="str">
        <f>IFERROR(INDEX(customers!B6979:B8478,MATCH(Purchases!B6979,customers!A6979:A8478)), "None")</f>
        <v>None</v>
      </c>
      <c r="D6979" t="str">
        <f>INDEX(Country!$B$2:$B$26,MATCH(INDEX(customers!$D$2:$D$1501,MATCH(Purchases!B6979,customers!$A$2:$A$1501)),Country!$A$2:$A$26))</f>
        <v>INDONESIA</v>
      </c>
      <c r="E6979" t="str">
        <f>INDEX(Region!$C$2:$F$2,MATCH(INDEX(Country!$C$2:$C$26,MATCH(Purchases!D6979,Country!$B$2:$B$26)), Region!$C$1:$F$1))</f>
        <v>ASIA</v>
      </c>
      <c r="F6979" t="e">
        <f>INDEX(customers!G6979:G8478, MATCH(Purchases!C6979,customers!B6979:B8478))</f>
        <v>#N/A</v>
      </c>
      <c r="G6979" t="s">
        <v>9</v>
      </c>
      <c r="H6979">
        <v>112599.66</v>
      </c>
      <c r="I6979" s="1">
        <v>35578</v>
      </c>
      <c r="J6979" t="s">
        <v>10</v>
      </c>
      <c r="K6979" t="s">
        <v>886</v>
      </c>
      <c r="L6979">
        <v>0</v>
      </c>
      <c r="M6979" t="s">
        <v>7972</v>
      </c>
    </row>
    <row r="6980" spans="1:13" x14ac:dyDescent="0.25">
      <c r="A6980">
        <v>27907</v>
      </c>
      <c r="B6980">
        <v>1435</v>
      </c>
      <c r="C6980" t="str">
        <f>IFERROR(INDEX(customers!B6980:B8479,MATCH(Purchases!B6980,customers!A6980:A8479)), "None")</f>
        <v>None</v>
      </c>
      <c r="D6980" t="str">
        <f>INDEX(Country!$B$2:$B$26,MATCH(INDEX(customers!$D$2:$D$1501,MATCH(Purchases!B6980,customers!$A$2:$A$1501)),Country!$A$2:$A$26))</f>
        <v>SAUDI ARABIA</v>
      </c>
      <c r="E6980" t="str">
        <f>INDEX(Region!$C$2:$F$2,MATCH(INDEX(Country!$C$2:$C$26,MATCH(Purchases!D6980,Country!$B$2:$B$26)), Region!$C$1:$F$1))</f>
        <v>MIDDLE EAST</v>
      </c>
      <c r="F6980" t="e">
        <f>INDEX(customers!G6980:G8479, MATCH(Purchases!C6980,customers!B6980:B8479))</f>
        <v>#N/A</v>
      </c>
      <c r="G6980" t="s">
        <v>9</v>
      </c>
      <c r="H6980">
        <v>16603.27</v>
      </c>
      <c r="I6980" s="1">
        <v>35756</v>
      </c>
      <c r="J6980" t="s">
        <v>31</v>
      </c>
      <c r="K6980" t="s">
        <v>586</v>
      </c>
      <c r="L6980">
        <v>0</v>
      </c>
      <c r="M6980" t="s">
        <v>7973</v>
      </c>
    </row>
    <row r="6981" spans="1:13" x14ac:dyDescent="0.25">
      <c r="A6981">
        <v>27908</v>
      </c>
      <c r="B6981">
        <v>1355</v>
      </c>
      <c r="C6981" t="str">
        <f>IFERROR(INDEX(customers!B6981:B8480,MATCH(Purchases!B6981,customers!A6981:A8480)), "None")</f>
        <v>None</v>
      </c>
      <c r="D6981" t="str">
        <f>INDEX(Country!$B$2:$B$26,MATCH(INDEX(customers!$D$2:$D$1501,MATCH(Purchases!B6981,customers!$A$2:$A$1501)),Country!$A$2:$A$26))</f>
        <v>SAUDI ARABIA</v>
      </c>
      <c r="E6981" t="str">
        <f>INDEX(Region!$C$2:$F$2,MATCH(INDEX(Country!$C$2:$C$26,MATCH(Purchases!D6981,Country!$B$2:$B$26)), Region!$C$1:$F$1))</f>
        <v>MIDDLE EAST</v>
      </c>
      <c r="F6981" t="e">
        <f>INDEX(customers!G6981:G8480, MATCH(Purchases!C6981,customers!B6981:B8480))</f>
        <v>#N/A</v>
      </c>
      <c r="G6981" t="s">
        <v>16</v>
      </c>
      <c r="H6981">
        <v>93357.71</v>
      </c>
      <c r="I6981" s="1">
        <v>34460</v>
      </c>
      <c r="J6981" t="s">
        <v>26</v>
      </c>
      <c r="K6981" t="s">
        <v>1597</v>
      </c>
      <c r="L6981">
        <v>0</v>
      </c>
      <c r="M6981" t="s">
        <v>7974</v>
      </c>
    </row>
    <row r="6982" spans="1:13" x14ac:dyDescent="0.25">
      <c r="A6982">
        <v>27909</v>
      </c>
      <c r="B6982">
        <v>382</v>
      </c>
      <c r="C6982" t="str">
        <f>IFERROR(INDEX(customers!B6982:B8481,MATCH(Purchases!B6982,customers!A6982:A8481)), "None")</f>
        <v>None</v>
      </c>
      <c r="D6982" t="str">
        <f>INDEX(Country!$B$2:$B$26,MATCH(INDEX(customers!$D$2:$D$1501,MATCH(Purchases!B6982,customers!$A$2:$A$1501)),Country!$A$2:$A$26))</f>
        <v>INDIA</v>
      </c>
      <c r="E6982" t="str">
        <f>INDEX(Region!$C$2:$F$2,MATCH(INDEX(Country!$C$2:$C$26,MATCH(Purchases!D6982,Country!$B$2:$B$26)), Region!$C$1:$F$1))</f>
        <v>ASIA</v>
      </c>
      <c r="F6982" t="e">
        <f>INDEX(customers!G6982:G8481, MATCH(Purchases!C6982,customers!B6982:B8481))</f>
        <v>#N/A</v>
      </c>
      <c r="G6982" t="s">
        <v>16</v>
      </c>
      <c r="H6982">
        <v>173208.21</v>
      </c>
      <c r="I6982" s="1">
        <v>33642</v>
      </c>
      <c r="J6982" t="s">
        <v>13</v>
      </c>
      <c r="K6982" t="s">
        <v>197</v>
      </c>
      <c r="L6982">
        <v>0</v>
      </c>
      <c r="M6982" t="s">
        <v>7975</v>
      </c>
    </row>
    <row r="6983" spans="1:13" x14ac:dyDescent="0.25">
      <c r="A6983">
        <v>27910</v>
      </c>
      <c r="B6983">
        <v>358</v>
      </c>
      <c r="C6983" t="str">
        <f>IFERROR(INDEX(customers!B6983:B8482,MATCH(Purchases!B6983,customers!A6983:A8482)), "None")</f>
        <v>None</v>
      </c>
      <c r="D6983" t="str">
        <f>INDEX(Country!$B$2:$B$26,MATCH(INDEX(customers!$D$2:$D$1501,MATCH(Purchases!B6983,customers!$A$2:$A$1501)),Country!$A$2:$A$26))</f>
        <v>ETHIOPIA</v>
      </c>
      <c r="E6983" t="e">
        <f>INDEX(Region!$C$2:$F$2,MATCH(INDEX(Country!$C$2:$C$26,MATCH(Purchases!D6983,Country!$B$2:$B$26)), Region!$C$1:$F$1))</f>
        <v>#N/A</v>
      </c>
      <c r="F6983" t="e">
        <f>INDEX(customers!G6983:G8482, MATCH(Purchases!C6983,customers!B6983:B8482))</f>
        <v>#N/A</v>
      </c>
      <c r="G6983" t="s">
        <v>16</v>
      </c>
      <c r="H6983">
        <v>166891.51</v>
      </c>
      <c r="I6983" s="1">
        <v>34647</v>
      </c>
      <c r="J6983" t="s">
        <v>13</v>
      </c>
      <c r="K6983" t="s">
        <v>2425</v>
      </c>
      <c r="L6983">
        <v>0</v>
      </c>
      <c r="M6983" t="s">
        <v>7976</v>
      </c>
    </row>
    <row r="6984" spans="1:13" x14ac:dyDescent="0.25">
      <c r="A6984">
        <v>27911</v>
      </c>
      <c r="B6984">
        <v>1120</v>
      </c>
      <c r="C6984" t="str">
        <f>IFERROR(INDEX(customers!B6984:B8483,MATCH(Purchases!B6984,customers!A6984:A8483)), "None")</f>
        <v>None</v>
      </c>
      <c r="D6984" t="str">
        <f>INDEX(Country!$B$2:$B$26,MATCH(INDEX(customers!$D$2:$D$1501,MATCH(Purchases!B6984,customers!$A$2:$A$1501)),Country!$A$2:$A$26))</f>
        <v>BRAZIL</v>
      </c>
      <c r="E6984" t="str">
        <f>INDEX(Region!$C$2:$F$2,MATCH(INDEX(Country!$C$2:$C$26,MATCH(Purchases!D6984,Country!$B$2:$B$26)), Region!$C$1:$F$1))</f>
        <v>AMERICA</v>
      </c>
      <c r="F6984" t="e">
        <f>INDEX(customers!G6984:G8483, MATCH(Purchases!C6984,customers!B6984:B8483))</f>
        <v>#N/A</v>
      </c>
      <c r="G6984" t="s">
        <v>9</v>
      </c>
      <c r="H6984">
        <v>263944.7</v>
      </c>
      <c r="I6984" s="1">
        <v>35409</v>
      </c>
      <c r="J6984" t="s">
        <v>26</v>
      </c>
      <c r="K6984" t="s">
        <v>1254</v>
      </c>
      <c r="L6984">
        <v>0</v>
      </c>
      <c r="M6984" t="s">
        <v>7977</v>
      </c>
    </row>
    <row r="6985" spans="1:13" x14ac:dyDescent="0.25">
      <c r="A6985">
        <v>27936</v>
      </c>
      <c r="B6985">
        <v>124</v>
      </c>
      <c r="C6985" t="str">
        <f>IFERROR(INDEX(customers!B6985:B8484,MATCH(Purchases!B6985,customers!A6985:A8484)), "None")</f>
        <v>None</v>
      </c>
      <c r="D6985" t="str">
        <f>INDEX(Country!$B$2:$B$26,MATCH(INDEX(customers!$D$2:$D$1501,MATCH(Purchases!B6985,customers!$A$2:$A$1501)),Country!$A$2:$A$26))</f>
        <v>CHINA</v>
      </c>
      <c r="E6985" t="str">
        <f>INDEX(Region!$C$2:$F$2,MATCH(INDEX(Country!$C$2:$C$26,MATCH(Purchases!D6985,Country!$B$2:$B$26)), Region!$C$1:$F$1))</f>
        <v>AMERICA</v>
      </c>
      <c r="F6985" t="e">
        <f>INDEX(customers!G6985:G8484, MATCH(Purchases!C6985,customers!B6985:B8484))</f>
        <v>#N/A</v>
      </c>
      <c r="G6985" t="s">
        <v>9</v>
      </c>
      <c r="H6985">
        <v>185564.82</v>
      </c>
      <c r="I6985" s="1">
        <v>34888</v>
      </c>
      <c r="J6985" t="s">
        <v>26</v>
      </c>
      <c r="K6985" t="s">
        <v>132</v>
      </c>
      <c r="L6985">
        <v>0</v>
      </c>
      <c r="M6985" t="s">
        <v>7978</v>
      </c>
    </row>
    <row r="6986" spans="1:13" x14ac:dyDescent="0.25">
      <c r="A6986">
        <v>27937</v>
      </c>
      <c r="B6986">
        <v>1093</v>
      </c>
      <c r="C6986" t="str">
        <f>IFERROR(INDEX(customers!B6986:B8485,MATCH(Purchases!B6986,customers!A6986:A8485)), "None")</f>
        <v>None</v>
      </c>
      <c r="D6986" t="str">
        <f>INDEX(Country!$B$2:$B$26,MATCH(INDEX(customers!$D$2:$D$1501,MATCH(Purchases!B6986,customers!$A$2:$A$1501)),Country!$A$2:$A$26))</f>
        <v>UNITED STATES</v>
      </c>
      <c r="E6986" t="str">
        <f>INDEX(Region!$C$2:$F$2,MATCH(INDEX(Country!$C$2:$C$26,MATCH(Purchases!D6986,Country!$B$2:$B$26)), Region!$C$1:$F$1))</f>
        <v>MIDDLE EAST</v>
      </c>
      <c r="F6986" t="e">
        <f>INDEX(customers!G6986:G8485, MATCH(Purchases!C6986,customers!B6986:B8485))</f>
        <v>#N/A</v>
      </c>
      <c r="G6986" t="s">
        <v>9</v>
      </c>
      <c r="H6986">
        <v>163244.21</v>
      </c>
      <c r="I6986" s="1">
        <v>35822</v>
      </c>
      <c r="J6986" t="s">
        <v>26</v>
      </c>
      <c r="K6986" t="s">
        <v>974</v>
      </c>
      <c r="L6986">
        <v>0</v>
      </c>
      <c r="M6986" t="s">
        <v>7979</v>
      </c>
    </row>
    <row r="6987" spans="1:13" x14ac:dyDescent="0.25">
      <c r="A6987">
        <v>27938</v>
      </c>
      <c r="B6987">
        <v>413</v>
      </c>
      <c r="C6987" t="str">
        <f>IFERROR(INDEX(customers!B6987:B8486,MATCH(Purchases!B6987,customers!A6987:A8486)), "None")</f>
        <v>None</v>
      </c>
      <c r="D6987" t="str">
        <f>INDEX(Country!$B$2:$B$26,MATCH(INDEX(customers!$D$2:$D$1501,MATCH(Purchases!B6987,customers!$A$2:$A$1501)),Country!$A$2:$A$26))</f>
        <v>FRANCE</v>
      </c>
      <c r="E6987" t="str">
        <f>INDEX(Region!$C$2:$F$2,MATCH(INDEX(Country!$C$2:$C$26,MATCH(Purchases!D6987,Country!$B$2:$B$26)), Region!$C$1:$F$1))</f>
        <v>EUROPE</v>
      </c>
      <c r="F6987" t="e">
        <f>INDEX(customers!G6987:G8486, MATCH(Purchases!C6987,customers!B6987:B8486))</f>
        <v>#N/A</v>
      </c>
      <c r="G6987" t="s">
        <v>16</v>
      </c>
      <c r="H6987">
        <v>64384.480000000003</v>
      </c>
      <c r="I6987" s="1">
        <v>34460</v>
      </c>
      <c r="J6987" t="s">
        <v>31</v>
      </c>
      <c r="K6987" t="s">
        <v>2451</v>
      </c>
      <c r="L6987">
        <v>0</v>
      </c>
      <c r="M6987" t="s">
        <v>7980</v>
      </c>
    </row>
    <row r="6988" spans="1:13" x14ac:dyDescent="0.25">
      <c r="A6988">
        <v>27939</v>
      </c>
      <c r="B6988">
        <v>1060</v>
      </c>
      <c r="C6988" t="str">
        <f>IFERROR(INDEX(customers!B6988:B8487,MATCH(Purchases!B6988,customers!A6988:A8487)), "None")</f>
        <v>None</v>
      </c>
      <c r="D6988" t="str">
        <f>INDEX(Country!$B$2:$B$26,MATCH(INDEX(customers!$D$2:$D$1501,MATCH(Purchases!B6988,customers!$A$2:$A$1501)),Country!$A$2:$A$26))</f>
        <v>INDIA</v>
      </c>
      <c r="E6988" t="str">
        <f>INDEX(Region!$C$2:$F$2,MATCH(INDEX(Country!$C$2:$C$26,MATCH(Purchases!D6988,Country!$B$2:$B$26)), Region!$C$1:$F$1))</f>
        <v>ASIA</v>
      </c>
      <c r="F6988" t="e">
        <f>INDEX(customers!G6988:G8487, MATCH(Purchases!C6988,customers!B6988:B8487))</f>
        <v>#N/A</v>
      </c>
      <c r="G6988" t="s">
        <v>16</v>
      </c>
      <c r="H6988">
        <v>171431.67999999999</v>
      </c>
      <c r="I6988" s="1">
        <v>33705</v>
      </c>
      <c r="J6988" t="s">
        <v>31</v>
      </c>
      <c r="K6988" t="s">
        <v>644</v>
      </c>
      <c r="L6988">
        <v>0</v>
      </c>
      <c r="M6988" t="s">
        <v>7981</v>
      </c>
    </row>
    <row r="6989" spans="1:13" x14ac:dyDescent="0.25">
      <c r="A6989">
        <v>27940</v>
      </c>
      <c r="B6989">
        <v>275</v>
      </c>
      <c r="C6989" t="str">
        <f>IFERROR(INDEX(customers!B6989:B8488,MATCH(Purchases!B6989,customers!A6989:A8488)), "None")</f>
        <v>None</v>
      </c>
      <c r="D6989" t="str">
        <f>INDEX(Country!$B$2:$B$26,MATCH(INDEX(customers!$D$2:$D$1501,MATCH(Purchases!B6989,customers!$A$2:$A$1501)),Country!$A$2:$A$26))</f>
        <v>RUSSIA</v>
      </c>
      <c r="E6989" t="str">
        <f>INDEX(Region!$C$2:$F$2,MATCH(INDEX(Country!$C$2:$C$26,MATCH(Purchases!D6989,Country!$B$2:$B$26)), Region!$C$1:$F$1))</f>
        <v>EUROPE</v>
      </c>
      <c r="F6989" t="e">
        <f>INDEX(customers!G6989:G8488, MATCH(Purchases!C6989,customers!B6989:B8488))</f>
        <v>#N/A</v>
      </c>
      <c r="G6989" t="s">
        <v>9</v>
      </c>
      <c r="H6989">
        <v>126197.27</v>
      </c>
      <c r="I6989" s="1">
        <v>35772</v>
      </c>
      <c r="J6989" t="s">
        <v>23</v>
      </c>
      <c r="K6989" t="s">
        <v>1070</v>
      </c>
      <c r="L6989">
        <v>0</v>
      </c>
      <c r="M6989" t="s">
        <v>7982</v>
      </c>
    </row>
    <row r="6990" spans="1:13" x14ac:dyDescent="0.25">
      <c r="A6990">
        <v>27941</v>
      </c>
      <c r="B6990">
        <v>1402</v>
      </c>
      <c r="C6990" t="str">
        <f>IFERROR(INDEX(customers!B6990:B8489,MATCH(Purchases!B6990,customers!A6990:A8489)), "None")</f>
        <v>None</v>
      </c>
      <c r="D6990" t="str">
        <f>INDEX(Country!$B$2:$B$26,MATCH(INDEX(customers!$D$2:$D$1501,MATCH(Purchases!B6990,customers!$A$2:$A$1501)),Country!$A$2:$A$26))</f>
        <v>FRANCE</v>
      </c>
      <c r="E6990" t="str">
        <f>INDEX(Region!$C$2:$F$2,MATCH(INDEX(Country!$C$2:$C$26,MATCH(Purchases!D6990,Country!$B$2:$B$26)), Region!$C$1:$F$1))</f>
        <v>EUROPE</v>
      </c>
      <c r="F6990" t="e">
        <f>INDEX(customers!G6990:G8489, MATCH(Purchases!C6990,customers!B6990:B8489))</f>
        <v>#N/A</v>
      </c>
      <c r="G6990" t="s">
        <v>16</v>
      </c>
      <c r="H6990">
        <v>134676.07999999999</v>
      </c>
      <c r="I6990" s="1">
        <v>34152</v>
      </c>
      <c r="J6990" t="s">
        <v>13</v>
      </c>
      <c r="K6990" t="s">
        <v>244</v>
      </c>
      <c r="L6990">
        <v>0</v>
      </c>
      <c r="M6990" t="s">
        <v>7983</v>
      </c>
    </row>
    <row r="6991" spans="1:13" x14ac:dyDescent="0.25">
      <c r="A6991">
        <v>27942</v>
      </c>
      <c r="B6991">
        <v>401</v>
      </c>
      <c r="C6991" t="str">
        <f>IFERROR(INDEX(customers!B6991:B8490,MATCH(Purchases!B6991,customers!A6991:A8490)), "None")</f>
        <v>None</v>
      </c>
      <c r="D6991" t="str">
        <f>INDEX(Country!$B$2:$B$26,MATCH(INDEX(customers!$D$2:$D$1501,MATCH(Purchases!B6991,customers!$A$2:$A$1501)),Country!$A$2:$A$26))</f>
        <v>ROMANIA</v>
      </c>
      <c r="E6991" t="str">
        <f>INDEX(Region!$C$2:$F$2,MATCH(INDEX(Country!$C$2:$C$26,MATCH(Purchases!D6991,Country!$B$2:$B$26)), Region!$C$1:$F$1))</f>
        <v>EUROPE</v>
      </c>
      <c r="F6991" t="e">
        <f>INDEX(customers!G6991:G8490, MATCH(Purchases!C6991,customers!B6991:B8490))</f>
        <v>#N/A</v>
      </c>
      <c r="G6991" t="s">
        <v>9</v>
      </c>
      <c r="H6991">
        <v>226053.99</v>
      </c>
      <c r="I6991" s="1">
        <v>35731</v>
      </c>
      <c r="J6991" t="s">
        <v>26</v>
      </c>
      <c r="K6991" t="s">
        <v>401</v>
      </c>
      <c r="L6991">
        <v>0</v>
      </c>
      <c r="M6991" t="s">
        <v>7984</v>
      </c>
    </row>
    <row r="6992" spans="1:13" x14ac:dyDescent="0.25">
      <c r="A6992">
        <v>27943</v>
      </c>
      <c r="B6992">
        <v>542</v>
      </c>
      <c r="C6992" t="str">
        <f>IFERROR(INDEX(customers!B6992:B8491,MATCH(Purchases!B6992,customers!A6992:A8491)), "None")</f>
        <v>None</v>
      </c>
      <c r="D6992" t="str">
        <f>INDEX(Country!$B$2:$B$26,MATCH(INDEX(customers!$D$2:$D$1501,MATCH(Purchases!B6992,customers!$A$2:$A$1501)),Country!$A$2:$A$26))</f>
        <v>MOZAMBIQUE</v>
      </c>
      <c r="E6992" t="str">
        <f>INDEX(Region!$C$2:$F$2,MATCH(INDEX(Country!$C$2:$C$26,MATCH(Purchases!D6992,Country!$B$2:$B$26)), Region!$C$1:$F$1))</f>
        <v>ASIA</v>
      </c>
      <c r="F6992" t="e">
        <f>INDEX(customers!G6992:G8491, MATCH(Purchases!C6992,customers!B6992:B8491))</f>
        <v>#N/A</v>
      </c>
      <c r="G6992" t="s">
        <v>9</v>
      </c>
      <c r="H6992">
        <v>37900.769999999997</v>
      </c>
      <c r="I6992" s="1">
        <v>35763</v>
      </c>
      <c r="J6992" t="s">
        <v>23</v>
      </c>
      <c r="K6992" t="s">
        <v>1279</v>
      </c>
      <c r="L6992">
        <v>0</v>
      </c>
      <c r="M6992" t="s">
        <v>7985</v>
      </c>
    </row>
    <row r="6993" spans="1:13" x14ac:dyDescent="0.25">
      <c r="A6993">
        <v>27968</v>
      </c>
      <c r="B6993">
        <v>632</v>
      </c>
      <c r="C6993" t="str">
        <f>IFERROR(INDEX(customers!B6993:B8492,MATCH(Purchases!B6993,customers!A6993:A8492)), "None")</f>
        <v>None</v>
      </c>
      <c r="D6993" t="str">
        <f>INDEX(Country!$B$2:$B$26,MATCH(INDEX(customers!$D$2:$D$1501,MATCH(Purchases!B6993,customers!$A$2:$A$1501)),Country!$A$2:$A$26))</f>
        <v>CANADA</v>
      </c>
      <c r="E6993" t="str">
        <f>INDEX(Region!$C$2:$F$2,MATCH(INDEX(Country!$C$2:$C$26,MATCH(Purchases!D6993,Country!$B$2:$B$26)), Region!$C$1:$F$1))</f>
        <v>AMERICA</v>
      </c>
      <c r="F6993" t="e">
        <f>INDEX(customers!G6993:G8492, MATCH(Purchases!C6993,customers!B6993:B8492))</f>
        <v>#N/A</v>
      </c>
      <c r="G6993" t="s">
        <v>9</v>
      </c>
      <c r="H6993">
        <v>231835.53</v>
      </c>
      <c r="I6993" s="1">
        <v>35765</v>
      </c>
      <c r="J6993" t="s">
        <v>23</v>
      </c>
      <c r="K6993" t="s">
        <v>954</v>
      </c>
      <c r="L6993">
        <v>0</v>
      </c>
      <c r="M6993" t="s">
        <v>7986</v>
      </c>
    </row>
    <row r="6994" spans="1:13" x14ac:dyDescent="0.25">
      <c r="A6994">
        <v>27969</v>
      </c>
      <c r="B6994">
        <v>382</v>
      </c>
      <c r="C6994" t="str">
        <f>IFERROR(INDEX(customers!B6994:B8493,MATCH(Purchases!B6994,customers!A6994:A8493)), "None")</f>
        <v>None</v>
      </c>
      <c r="D6994" t="str">
        <f>INDEX(Country!$B$2:$B$26,MATCH(INDEX(customers!$D$2:$D$1501,MATCH(Purchases!B6994,customers!$A$2:$A$1501)),Country!$A$2:$A$26))</f>
        <v>INDIA</v>
      </c>
      <c r="E6994" t="str">
        <f>INDEX(Region!$C$2:$F$2,MATCH(INDEX(Country!$C$2:$C$26,MATCH(Purchases!D6994,Country!$B$2:$B$26)), Region!$C$1:$F$1))</f>
        <v>ASIA</v>
      </c>
      <c r="F6994" t="e">
        <f>INDEX(customers!G6994:G8493, MATCH(Purchases!C6994,customers!B6994:B8493))</f>
        <v>#N/A</v>
      </c>
      <c r="G6994" t="s">
        <v>16</v>
      </c>
      <c r="H6994">
        <v>188946.63</v>
      </c>
      <c r="I6994" s="1">
        <v>34129</v>
      </c>
      <c r="J6994" t="s">
        <v>10</v>
      </c>
      <c r="K6994" t="s">
        <v>1238</v>
      </c>
      <c r="L6994">
        <v>0</v>
      </c>
      <c r="M6994" t="s">
        <v>7987</v>
      </c>
    </row>
    <row r="6995" spans="1:13" x14ac:dyDescent="0.25">
      <c r="A6995">
        <v>27970</v>
      </c>
      <c r="B6995">
        <v>472</v>
      </c>
      <c r="C6995" t="str">
        <f>IFERROR(INDEX(customers!B6995:B8494,MATCH(Purchases!B6995,customers!A6995:A8494)), "None")</f>
        <v>None</v>
      </c>
      <c r="D6995" t="str">
        <f>INDEX(Country!$B$2:$B$26,MATCH(INDEX(customers!$D$2:$D$1501,MATCH(Purchases!B6995,customers!$A$2:$A$1501)),Country!$A$2:$A$26))</f>
        <v>JAPAN</v>
      </c>
      <c r="E6995" t="str">
        <f>INDEX(Region!$C$2:$F$2,MATCH(INDEX(Country!$C$2:$C$26,MATCH(Purchases!D6995,Country!$B$2:$B$26)), Region!$C$1:$F$1))</f>
        <v>ASIA</v>
      </c>
      <c r="F6995" t="e">
        <f>INDEX(customers!G6995:G8494, MATCH(Purchases!C6995,customers!B6995:B8494))</f>
        <v>#N/A</v>
      </c>
      <c r="G6995" t="s">
        <v>9</v>
      </c>
      <c r="H6995">
        <v>3007.12</v>
      </c>
      <c r="I6995" s="1">
        <v>35982</v>
      </c>
      <c r="J6995" t="s">
        <v>10</v>
      </c>
      <c r="K6995" t="s">
        <v>1614</v>
      </c>
      <c r="L6995">
        <v>0</v>
      </c>
      <c r="M6995" t="s">
        <v>7988</v>
      </c>
    </row>
    <row r="6996" spans="1:13" x14ac:dyDescent="0.25">
      <c r="A6996">
        <v>27971</v>
      </c>
      <c r="B6996">
        <v>614</v>
      </c>
      <c r="C6996" t="str">
        <f>IFERROR(INDEX(customers!B6996:B8495,MATCH(Purchases!B6996,customers!A6996:A8495)), "None")</f>
        <v>None</v>
      </c>
      <c r="D6996" t="str">
        <f>INDEX(Country!$B$2:$B$26,MATCH(INDEX(customers!$D$2:$D$1501,MATCH(Purchases!B6996,customers!$A$2:$A$1501)),Country!$A$2:$A$26))</f>
        <v>CHINA</v>
      </c>
      <c r="E6996" t="str">
        <f>INDEX(Region!$C$2:$F$2,MATCH(INDEX(Country!$C$2:$C$26,MATCH(Purchases!D6996,Country!$B$2:$B$26)), Region!$C$1:$F$1))</f>
        <v>AMERICA</v>
      </c>
      <c r="F6996" t="e">
        <f>INDEX(customers!G6996:G8495, MATCH(Purchases!C6996,customers!B6996:B8495))</f>
        <v>#N/A</v>
      </c>
      <c r="G6996" t="s">
        <v>9</v>
      </c>
      <c r="H6996">
        <v>139299.99</v>
      </c>
      <c r="I6996" s="1">
        <v>35426</v>
      </c>
      <c r="J6996" t="s">
        <v>10</v>
      </c>
      <c r="K6996" t="s">
        <v>181</v>
      </c>
      <c r="L6996">
        <v>0</v>
      </c>
      <c r="M6996" t="s">
        <v>7989</v>
      </c>
    </row>
    <row r="6997" spans="1:13" x14ac:dyDescent="0.25">
      <c r="A6997">
        <v>27972</v>
      </c>
      <c r="B6997">
        <v>1207</v>
      </c>
      <c r="C6997" t="str">
        <f>IFERROR(INDEX(customers!B6997:B8496,MATCH(Purchases!B6997,customers!A6997:A8496)), "None")</f>
        <v>None</v>
      </c>
      <c r="D6997" t="str">
        <f>INDEX(Country!$B$2:$B$26,MATCH(INDEX(customers!$D$2:$D$1501,MATCH(Purchases!B6997,customers!$A$2:$A$1501)),Country!$A$2:$A$26))</f>
        <v>CANADA</v>
      </c>
      <c r="E6997" t="str">
        <f>INDEX(Region!$C$2:$F$2,MATCH(INDEX(Country!$C$2:$C$26,MATCH(Purchases!D6997,Country!$B$2:$B$26)), Region!$C$1:$F$1))</f>
        <v>AMERICA</v>
      </c>
      <c r="F6997" t="e">
        <f>INDEX(customers!G6997:G8496, MATCH(Purchases!C6997,customers!B6997:B8496))</f>
        <v>#N/A</v>
      </c>
      <c r="G6997" t="s">
        <v>9</v>
      </c>
      <c r="H6997">
        <v>202260.62</v>
      </c>
      <c r="I6997" s="1">
        <v>35271</v>
      </c>
      <c r="J6997" t="s">
        <v>13</v>
      </c>
      <c r="K6997" t="s">
        <v>618</v>
      </c>
      <c r="L6997">
        <v>0</v>
      </c>
      <c r="M6997" t="s">
        <v>7990</v>
      </c>
    </row>
    <row r="6998" spans="1:13" x14ac:dyDescent="0.25">
      <c r="A6998">
        <v>27973</v>
      </c>
      <c r="B6998">
        <v>323</v>
      </c>
      <c r="C6998" t="str">
        <f>IFERROR(INDEX(customers!B6998:B8497,MATCH(Purchases!B6998,customers!A6998:A8497)), "None")</f>
        <v>None</v>
      </c>
      <c r="D6998" t="str">
        <f>INDEX(Country!$B$2:$B$26,MATCH(INDEX(customers!$D$2:$D$1501,MATCH(Purchases!B6998,customers!$A$2:$A$1501)),Country!$A$2:$A$26))</f>
        <v>CHINA</v>
      </c>
      <c r="E6998" t="str">
        <f>INDEX(Region!$C$2:$F$2,MATCH(INDEX(Country!$C$2:$C$26,MATCH(Purchases!D6998,Country!$B$2:$B$26)), Region!$C$1:$F$1))</f>
        <v>AMERICA</v>
      </c>
      <c r="F6998" t="e">
        <f>INDEX(customers!G6998:G8497, MATCH(Purchases!C6998,customers!B6998:B8497))</f>
        <v>#N/A</v>
      </c>
      <c r="G6998" t="s">
        <v>16</v>
      </c>
      <c r="H6998">
        <v>213176.82</v>
      </c>
      <c r="I6998" s="1">
        <v>34032</v>
      </c>
      <c r="J6998" t="s">
        <v>31</v>
      </c>
      <c r="K6998" t="s">
        <v>2742</v>
      </c>
      <c r="L6998">
        <v>0</v>
      </c>
      <c r="M6998" t="s">
        <v>7991</v>
      </c>
    </row>
    <row r="6999" spans="1:13" x14ac:dyDescent="0.25">
      <c r="A6999">
        <v>27974</v>
      </c>
      <c r="B6999">
        <v>1372</v>
      </c>
      <c r="C6999" t="str">
        <f>IFERROR(INDEX(customers!B6999:B8498,MATCH(Purchases!B6999,customers!A6999:A8498)), "None")</f>
        <v>None</v>
      </c>
      <c r="D6999" t="str">
        <f>INDEX(Country!$B$2:$B$26,MATCH(INDEX(customers!$D$2:$D$1501,MATCH(Purchases!B6999,customers!$A$2:$A$1501)),Country!$A$2:$A$26))</f>
        <v>UNITED KINGDOM</v>
      </c>
      <c r="E6999" t="str">
        <f>INDEX(Region!$C$2:$F$2,MATCH(INDEX(Country!$C$2:$C$26,MATCH(Purchases!D6999,Country!$B$2:$B$26)), Region!$C$1:$F$1))</f>
        <v>MIDDLE EAST</v>
      </c>
      <c r="F6999" t="e">
        <f>INDEX(customers!G6999:G8498, MATCH(Purchases!C6999,customers!B6999:B8498))</f>
        <v>#N/A</v>
      </c>
      <c r="G6999" t="s">
        <v>16</v>
      </c>
      <c r="H6999">
        <v>242090.31</v>
      </c>
      <c r="I6999" s="1">
        <v>34250</v>
      </c>
      <c r="J6999" t="s">
        <v>26</v>
      </c>
      <c r="K6999" t="s">
        <v>2010</v>
      </c>
      <c r="L6999">
        <v>0</v>
      </c>
      <c r="M6999" t="s">
        <v>7992</v>
      </c>
    </row>
    <row r="7000" spans="1:13" x14ac:dyDescent="0.25">
      <c r="A7000">
        <v>27975</v>
      </c>
      <c r="B7000">
        <v>1132</v>
      </c>
      <c r="C7000" t="str">
        <f>IFERROR(INDEX(customers!B7000:B8499,MATCH(Purchases!B7000,customers!A7000:A8499)), "None")</f>
        <v>None</v>
      </c>
      <c r="D7000" t="str">
        <f>INDEX(Country!$B$2:$B$26,MATCH(INDEX(customers!$D$2:$D$1501,MATCH(Purchases!B7000,customers!$A$2:$A$1501)),Country!$A$2:$A$26))</f>
        <v>RUSSIA</v>
      </c>
      <c r="E7000" t="str">
        <f>INDEX(Region!$C$2:$F$2,MATCH(INDEX(Country!$C$2:$C$26,MATCH(Purchases!D7000,Country!$B$2:$B$26)), Region!$C$1:$F$1))</f>
        <v>EUROPE</v>
      </c>
      <c r="F7000" t="e">
        <f>INDEX(customers!G7000:G8499, MATCH(Purchases!C7000,customers!B7000:B8499))</f>
        <v>#N/A</v>
      </c>
      <c r="G7000" t="s">
        <v>16</v>
      </c>
      <c r="H7000">
        <v>97036</v>
      </c>
      <c r="I7000" s="1">
        <v>34743</v>
      </c>
      <c r="J7000" t="s">
        <v>31</v>
      </c>
      <c r="K7000" t="s">
        <v>408</v>
      </c>
      <c r="L7000">
        <v>0</v>
      </c>
      <c r="M7000" t="s">
        <v>7993</v>
      </c>
    </row>
    <row r="7001" spans="1:13" x14ac:dyDescent="0.25">
      <c r="A7001">
        <v>28000</v>
      </c>
      <c r="B7001">
        <v>1087</v>
      </c>
      <c r="C7001" t="str">
        <f>IFERROR(INDEX(customers!B7001:B8500,MATCH(Purchases!B7001,customers!A7001:A8500)), "None")</f>
        <v>None</v>
      </c>
      <c r="D7001" t="str">
        <f>INDEX(Country!$B$2:$B$26,MATCH(INDEX(customers!$D$2:$D$1501,MATCH(Purchases!B7001,customers!$A$2:$A$1501)),Country!$A$2:$A$26))</f>
        <v>VIETNAM</v>
      </c>
      <c r="E7001" t="str">
        <f>INDEX(Region!$C$2:$F$2,MATCH(INDEX(Country!$C$2:$C$26,MATCH(Purchases!D7001,Country!$B$2:$B$26)), Region!$C$1:$F$1))</f>
        <v>ASIA</v>
      </c>
      <c r="F7001" t="e">
        <f>INDEX(customers!G7001:G8500, MATCH(Purchases!C7001,customers!B7001:B8500))</f>
        <v>#N/A</v>
      </c>
      <c r="G7001" t="s">
        <v>48</v>
      </c>
      <c r="H7001">
        <v>73465.06</v>
      </c>
      <c r="I7001" s="1">
        <v>34792</v>
      </c>
      <c r="J7001" t="s">
        <v>13</v>
      </c>
      <c r="K7001" t="s">
        <v>1077</v>
      </c>
      <c r="L7001">
        <v>0</v>
      </c>
      <c r="M7001" t="s">
        <v>7994</v>
      </c>
    </row>
    <row r="7002" spans="1:13" x14ac:dyDescent="0.25">
      <c r="A7002">
        <v>28001</v>
      </c>
      <c r="B7002">
        <v>374</v>
      </c>
      <c r="C7002" t="str">
        <f>IFERROR(INDEX(customers!B7002:B8501,MATCH(Purchases!B7002,customers!A7002:A8501)), "None")</f>
        <v>None</v>
      </c>
      <c r="D7002" t="str">
        <f>INDEX(Country!$B$2:$B$26,MATCH(INDEX(customers!$D$2:$D$1501,MATCH(Purchases!B7002,customers!$A$2:$A$1501)),Country!$A$2:$A$26))</f>
        <v>RUSSIA</v>
      </c>
      <c r="E7002" t="str">
        <f>INDEX(Region!$C$2:$F$2,MATCH(INDEX(Country!$C$2:$C$26,MATCH(Purchases!D7002,Country!$B$2:$B$26)), Region!$C$1:$F$1))</f>
        <v>EUROPE</v>
      </c>
      <c r="F7002" t="e">
        <f>INDEX(customers!G7002:G8501, MATCH(Purchases!C7002,customers!B7002:B8501))</f>
        <v>#N/A</v>
      </c>
      <c r="G7002" t="s">
        <v>16</v>
      </c>
      <c r="H7002">
        <v>245866.25</v>
      </c>
      <c r="I7002" s="1">
        <v>34500</v>
      </c>
      <c r="J7002" t="s">
        <v>13</v>
      </c>
      <c r="K7002" t="s">
        <v>950</v>
      </c>
      <c r="L7002">
        <v>0</v>
      </c>
      <c r="M7002" t="s">
        <v>7995</v>
      </c>
    </row>
    <row r="7003" spans="1:13" x14ac:dyDescent="0.25">
      <c r="A7003">
        <v>28002</v>
      </c>
      <c r="B7003">
        <v>409</v>
      </c>
      <c r="C7003" t="str">
        <f>IFERROR(INDEX(customers!B7003:B8502,MATCH(Purchases!B7003,customers!A7003:A8502)), "None")</f>
        <v>None</v>
      </c>
      <c r="D7003" t="str">
        <f>INDEX(Country!$B$2:$B$26,MATCH(INDEX(customers!$D$2:$D$1501,MATCH(Purchases!B7003,customers!$A$2:$A$1501)),Country!$A$2:$A$26))</f>
        <v>IRAQ</v>
      </c>
      <c r="E7003" t="str">
        <f>INDEX(Region!$C$2:$F$2,MATCH(INDEX(Country!$C$2:$C$26,MATCH(Purchases!D7003,Country!$B$2:$B$26)), Region!$C$1:$F$1))</f>
        <v>MIDDLE EAST</v>
      </c>
      <c r="F7003" t="e">
        <f>INDEX(customers!G7003:G8502, MATCH(Purchases!C7003,customers!B7003:B8502))</f>
        <v>#N/A</v>
      </c>
      <c r="G7003" t="s">
        <v>16</v>
      </c>
      <c r="H7003">
        <v>113653.31</v>
      </c>
      <c r="I7003" s="1">
        <v>34618</v>
      </c>
      <c r="J7003" t="s">
        <v>13</v>
      </c>
      <c r="K7003" t="s">
        <v>906</v>
      </c>
      <c r="L7003">
        <v>0</v>
      </c>
      <c r="M7003" t="s">
        <v>7996</v>
      </c>
    </row>
    <row r="7004" spans="1:13" x14ac:dyDescent="0.25">
      <c r="A7004">
        <v>28003</v>
      </c>
      <c r="B7004">
        <v>715</v>
      </c>
      <c r="C7004" t="str">
        <f>IFERROR(INDEX(customers!B7004:B8503,MATCH(Purchases!B7004,customers!A7004:A8503)), "None")</f>
        <v>None</v>
      </c>
      <c r="D7004" t="str">
        <f>INDEX(Country!$B$2:$B$26,MATCH(INDEX(customers!$D$2:$D$1501,MATCH(Purchases!B7004,customers!$A$2:$A$1501)),Country!$A$2:$A$26))</f>
        <v>ROMANIA</v>
      </c>
      <c r="E7004" t="str">
        <f>INDEX(Region!$C$2:$F$2,MATCH(INDEX(Country!$C$2:$C$26,MATCH(Purchases!D7004,Country!$B$2:$B$26)), Region!$C$1:$F$1))</f>
        <v>EUROPE</v>
      </c>
      <c r="F7004" t="e">
        <f>INDEX(customers!G7004:G8503, MATCH(Purchases!C7004,customers!B7004:B8503))</f>
        <v>#N/A</v>
      </c>
      <c r="G7004" t="s">
        <v>48</v>
      </c>
      <c r="H7004">
        <v>217787.63</v>
      </c>
      <c r="I7004" s="1">
        <v>34778</v>
      </c>
      <c r="J7004" t="s">
        <v>13</v>
      </c>
      <c r="K7004" t="s">
        <v>1145</v>
      </c>
      <c r="L7004">
        <v>0</v>
      </c>
      <c r="M7004" t="s">
        <v>7997</v>
      </c>
    </row>
    <row r="7005" spans="1:13" x14ac:dyDescent="0.25">
      <c r="A7005">
        <v>28004</v>
      </c>
      <c r="B7005">
        <v>470</v>
      </c>
      <c r="C7005" t="str">
        <f>IFERROR(INDEX(customers!B7005:B8504,MATCH(Purchases!B7005,customers!A7005:A8504)), "None")</f>
        <v>None</v>
      </c>
      <c r="D7005" t="str">
        <f>INDEX(Country!$B$2:$B$26,MATCH(INDEX(customers!$D$2:$D$1501,MATCH(Purchases!B7005,customers!$A$2:$A$1501)),Country!$A$2:$A$26))</f>
        <v>SAUDI ARABIA</v>
      </c>
      <c r="E7005" t="str">
        <f>INDEX(Region!$C$2:$F$2,MATCH(INDEX(Country!$C$2:$C$26,MATCH(Purchases!D7005,Country!$B$2:$B$26)), Region!$C$1:$F$1))</f>
        <v>MIDDLE EAST</v>
      </c>
      <c r="F7005" t="e">
        <f>INDEX(customers!G7005:G8504, MATCH(Purchases!C7005,customers!B7005:B8504))</f>
        <v>#N/A</v>
      </c>
      <c r="G7005" t="s">
        <v>9</v>
      </c>
      <c r="H7005">
        <v>218194.75</v>
      </c>
      <c r="I7005" s="1">
        <v>35981</v>
      </c>
      <c r="J7005" t="s">
        <v>23</v>
      </c>
      <c r="K7005" t="s">
        <v>1743</v>
      </c>
      <c r="L7005">
        <v>0</v>
      </c>
      <c r="M7005" t="s">
        <v>7998</v>
      </c>
    </row>
    <row r="7006" spans="1:13" x14ac:dyDescent="0.25">
      <c r="A7006">
        <v>28005</v>
      </c>
      <c r="B7006">
        <v>625</v>
      </c>
      <c r="C7006" t="str">
        <f>IFERROR(INDEX(customers!B7006:B8505,MATCH(Purchases!B7006,customers!A7006:A8505)), "None")</f>
        <v>None</v>
      </c>
      <c r="D7006" t="str">
        <f>INDEX(Country!$B$2:$B$26,MATCH(INDEX(customers!$D$2:$D$1501,MATCH(Purchases!B7006,customers!$A$2:$A$1501)),Country!$A$2:$A$26))</f>
        <v>JORDAN</v>
      </c>
      <c r="E7006" t="str">
        <f>INDEX(Region!$C$2:$F$2,MATCH(INDEX(Country!$C$2:$C$26,MATCH(Purchases!D7006,Country!$B$2:$B$26)), Region!$C$1:$F$1))</f>
        <v>ASIA</v>
      </c>
      <c r="F7006" t="e">
        <f>INDEX(customers!G7006:G8505, MATCH(Purchases!C7006,customers!B7006:B8505))</f>
        <v>#N/A</v>
      </c>
      <c r="G7006" t="s">
        <v>16</v>
      </c>
      <c r="H7006">
        <v>85190.7</v>
      </c>
      <c r="I7006" s="1">
        <v>34723</v>
      </c>
      <c r="J7006" t="s">
        <v>31</v>
      </c>
      <c r="K7006" t="s">
        <v>2129</v>
      </c>
      <c r="L7006">
        <v>0</v>
      </c>
      <c r="M7006" t="s">
        <v>7999</v>
      </c>
    </row>
    <row r="7007" spans="1:13" x14ac:dyDescent="0.25">
      <c r="A7007">
        <v>28006</v>
      </c>
      <c r="B7007">
        <v>544</v>
      </c>
      <c r="C7007" t="str">
        <f>IFERROR(INDEX(customers!B7007:B8506,MATCH(Purchases!B7007,customers!A7007:A8506)), "None")</f>
        <v>None</v>
      </c>
      <c r="D7007" t="str">
        <f>INDEX(Country!$B$2:$B$26,MATCH(INDEX(customers!$D$2:$D$1501,MATCH(Purchases!B7007,customers!$A$2:$A$1501)),Country!$A$2:$A$26))</f>
        <v>ETHIOPIA</v>
      </c>
      <c r="E7007" t="e">
        <f>INDEX(Region!$C$2:$F$2,MATCH(INDEX(Country!$C$2:$C$26,MATCH(Purchases!D7007,Country!$B$2:$B$26)), Region!$C$1:$F$1))</f>
        <v>#N/A</v>
      </c>
      <c r="F7007" t="e">
        <f>INDEX(customers!G7007:G8506, MATCH(Purchases!C7007,customers!B7007:B8506))</f>
        <v>#N/A</v>
      </c>
      <c r="G7007" t="s">
        <v>9</v>
      </c>
      <c r="H7007">
        <v>156539.01</v>
      </c>
      <c r="I7007" s="1">
        <v>35562</v>
      </c>
      <c r="J7007" t="s">
        <v>13</v>
      </c>
      <c r="K7007" t="s">
        <v>2637</v>
      </c>
      <c r="L7007">
        <v>0</v>
      </c>
      <c r="M7007" t="s">
        <v>8000</v>
      </c>
    </row>
    <row r="7008" spans="1:13" x14ac:dyDescent="0.25">
      <c r="A7008">
        <v>28007</v>
      </c>
      <c r="B7008">
        <v>560</v>
      </c>
      <c r="C7008" t="str">
        <f>IFERROR(INDEX(customers!B7008:B8507,MATCH(Purchases!B7008,customers!A7008:A8507)), "None")</f>
        <v>None</v>
      </c>
      <c r="D7008" t="str">
        <f>INDEX(Country!$B$2:$B$26,MATCH(INDEX(customers!$D$2:$D$1501,MATCH(Purchases!B7008,customers!$A$2:$A$1501)),Country!$A$2:$A$26))</f>
        <v>ROMANIA</v>
      </c>
      <c r="E7008" t="str">
        <f>INDEX(Region!$C$2:$F$2,MATCH(INDEX(Country!$C$2:$C$26,MATCH(Purchases!D7008,Country!$B$2:$B$26)), Region!$C$1:$F$1))</f>
        <v>EUROPE</v>
      </c>
      <c r="F7008" t="e">
        <f>INDEX(customers!G7008:G8507, MATCH(Purchases!C7008,customers!B7008:B8507))</f>
        <v>#N/A</v>
      </c>
      <c r="G7008" t="s">
        <v>16</v>
      </c>
      <c r="H7008">
        <v>229494.18</v>
      </c>
      <c r="I7008" s="1">
        <v>34068</v>
      </c>
      <c r="J7008" t="s">
        <v>23</v>
      </c>
      <c r="K7008" t="s">
        <v>2253</v>
      </c>
      <c r="L7008">
        <v>0</v>
      </c>
      <c r="M7008" t="s">
        <v>8001</v>
      </c>
    </row>
    <row r="7009" spans="1:13" x14ac:dyDescent="0.25">
      <c r="A7009">
        <v>28032</v>
      </c>
      <c r="B7009">
        <v>526</v>
      </c>
      <c r="C7009" t="str">
        <f>IFERROR(INDEX(customers!B7009:B8508,MATCH(Purchases!B7009,customers!A7009:A8508)), "None")</f>
        <v>None</v>
      </c>
      <c r="D7009" t="str">
        <f>INDEX(Country!$B$2:$B$26,MATCH(INDEX(customers!$D$2:$D$1501,MATCH(Purchases!B7009,customers!$A$2:$A$1501)),Country!$A$2:$A$26))</f>
        <v>ARGENTINA</v>
      </c>
      <c r="E7009" t="str">
        <f>INDEX(Region!$C$2:$F$2,MATCH(INDEX(Country!$C$2:$C$26,MATCH(Purchases!D7009,Country!$B$2:$B$26)), Region!$C$1:$F$1))</f>
        <v>AMERICA</v>
      </c>
      <c r="F7009" t="e">
        <f>INDEX(customers!G7009:G8508, MATCH(Purchases!C7009,customers!B7009:B8508))</f>
        <v>#N/A</v>
      </c>
      <c r="G7009" t="s">
        <v>9</v>
      </c>
      <c r="H7009">
        <v>85411.44</v>
      </c>
      <c r="I7009" s="1">
        <v>35839</v>
      </c>
      <c r="J7009" t="s">
        <v>31</v>
      </c>
      <c r="K7009" t="s">
        <v>19</v>
      </c>
      <c r="L7009">
        <v>0</v>
      </c>
      <c r="M7009" t="s">
        <v>8002</v>
      </c>
    </row>
    <row r="7010" spans="1:13" x14ac:dyDescent="0.25">
      <c r="A7010">
        <v>28033</v>
      </c>
      <c r="B7010">
        <v>43</v>
      </c>
      <c r="C7010" t="str">
        <f>IFERROR(INDEX(customers!B7010:B8509,MATCH(Purchases!B7010,customers!A7010:A8509)), "None")</f>
        <v>None</v>
      </c>
      <c r="D7010" t="str">
        <f>INDEX(Country!$B$2:$B$26,MATCH(INDEX(customers!$D$2:$D$1501,MATCH(Purchases!B7010,customers!$A$2:$A$1501)),Country!$A$2:$A$26))</f>
        <v>ROMANIA</v>
      </c>
      <c r="E7010" t="str">
        <f>INDEX(Region!$C$2:$F$2,MATCH(INDEX(Country!$C$2:$C$26,MATCH(Purchases!D7010,Country!$B$2:$B$26)), Region!$C$1:$F$1))</f>
        <v>EUROPE</v>
      </c>
      <c r="F7010" t="e">
        <f>INDEX(customers!G7010:G8509, MATCH(Purchases!C7010,customers!B7010:B8509))</f>
        <v>#N/A</v>
      </c>
      <c r="G7010" t="s">
        <v>16</v>
      </c>
      <c r="H7010">
        <v>227144.69</v>
      </c>
      <c r="I7010" s="1">
        <v>34227</v>
      </c>
      <c r="J7010" t="s">
        <v>26</v>
      </c>
      <c r="K7010" t="s">
        <v>634</v>
      </c>
      <c r="L7010">
        <v>0</v>
      </c>
      <c r="M7010" t="s">
        <v>8003</v>
      </c>
    </row>
    <row r="7011" spans="1:13" x14ac:dyDescent="0.25">
      <c r="A7011">
        <v>28034</v>
      </c>
      <c r="B7011">
        <v>1141</v>
      </c>
      <c r="C7011" t="str">
        <f>IFERROR(INDEX(customers!B7011:B8510,MATCH(Purchases!B7011,customers!A7011:A8510)), "None")</f>
        <v>None</v>
      </c>
      <c r="D7011" t="str">
        <f>INDEX(Country!$B$2:$B$26,MATCH(INDEX(customers!$D$2:$D$1501,MATCH(Purchases!B7011,customers!$A$2:$A$1501)),Country!$A$2:$A$26))</f>
        <v>RUSSIA</v>
      </c>
      <c r="E7011" t="str">
        <f>INDEX(Region!$C$2:$F$2,MATCH(INDEX(Country!$C$2:$C$26,MATCH(Purchases!D7011,Country!$B$2:$B$26)), Region!$C$1:$F$1))</f>
        <v>EUROPE</v>
      </c>
      <c r="F7011" t="e">
        <f>INDEX(customers!G7011:G8510, MATCH(Purchases!C7011,customers!B7011:B8510))</f>
        <v>#N/A</v>
      </c>
      <c r="G7011" t="s">
        <v>9</v>
      </c>
      <c r="H7011">
        <v>12464.97</v>
      </c>
      <c r="I7011" s="1">
        <v>34991</v>
      </c>
      <c r="J7011" t="s">
        <v>26</v>
      </c>
      <c r="K7011" t="s">
        <v>344</v>
      </c>
      <c r="L7011">
        <v>0</v>
      </c>
      <c r="M7011" t="s">
        <v>8004</v>
      </c>
    </row>
    <row r="7012" spans="1:13" x14ac:dyDescent="0.25">
      <c r="A7012">
        <v>28035</v>
      </c>
      <c r="B7012">
        <v>164</v>
      </c>
      <c r="C7012" t="str">
        <f>IFERROR(INDEX(customers!B7012:B8511,MATCH(Purchases!B7012,customers!A7012:A8511)), "None")</f>
        <v>None</v>
      </c>
      <c r="D7012" t="str">
        <f>INDEX(Country!$B$2:$B$26,MATCH(INDEX(customers!$D$2:$D$1501,MATCH(Purchases!B7012,customers!$A$2:$A$1501)),Country!$A$2:$A$26))</f>
        <v>EGYPT</v>
      </c>
      <c r="E7012" t="str">
        <f>INDEX(Region!$C$2:$F$2,MATCH(INDEX(Country!$C$2:$C$26,MATCH(Purchases!D7012,Country!$B$2:$B$26)), Region!$C$1:$F$1))</f>
        <v>MIDDLE EAST</v>
      </c>
      <c r="F7012" t="e">
        <f>INDEX(customers!G7012:G8511, MATCH(Purchases!C7012,customers!B7012:B8511))</f>
        <v>#N/A</v>
      </c>
      <c r="G7012" t="s">
        <v>48</v>
      </c>
      <c r="H7012">
        <v>190758.39999999999</v>
      </c>
      <c r="I7012" s="1">
        <v>34828</v>
      </c>
      <c r="J7012" t="s">
        <v>23</v>
      </c>
      <c r="K7012" t="s">
        <v>2192</v>
      </c>
      <c r="L7012">
        <v>0</v>
      </c>
      <c r="M7012" t="s">
        <v>8005</v>
      </c>
    </row>
    <row r="7013" spans="1:13" x14ac:dyDescent="0.25">
      <c r="A7013">
        <v>28036</v>
      </c>
      <c r="B7013">
        <v>688</v>
      </c>
      <c r="C7013" t="str">
        <f>IFERROR(INDEX(customers!B7013:B8512,MATCH(Purchases!B7013,customers!A7013:A8512)), "None")</f>
        <v>None</v>
      </c>
      <c r="D7013" t="str">
        <f>INDEX(Country!$B$2:$B$26,MATCH(INDEX(customers!$D$2:$D$1501,MATCH(Purchases!B7013,customers!$A$2:$A$1501)),Country!$A$2:$A$26))</f>
        <v>INDIA</v>
      </c>
      <c r="E7013" t="str">
        <f>INDEX(Region!$C$2:$F$2,MATCH(INDEX(Country!$C$2:$C$26,MATCH(Purchases!D7013,Country!$B$2:$B$26)), Region!$C$1:$F$1))</f>
        <v>ASIA</v>
      </c>
      <c r="F7013" t="e">
        <f>INDEX(customers!G7013:G8512, MATCH(Purchases!C7013,customers!B7013:B8512))</f>
        <v>#N/A</v>
      </c>
      <c r="G7013" t="s">
        <v>16</v>
      </c>
      <c r="H7013">
        <v>238212.87</v>
      </c>
      <c r="I7013" s="1">
        <v>34284</v>
      </c>
      <c r="J7013" t="s">
        <v>26</v>
      </c>
      <c r="K7013" t="s">
        <v>1597</v>
      </c>
      <c r="L7013">
        <v>0</v>
      </c>
      <c r="M7013" t="s">
        <v>8006</v>
      </c>
    </row>
    <row r="7014" spans="1:13" x14ac:dyDescent="0.25">
      <c r="A7014">
        <v>28037</v>
      </c>
      <c r="B7014">
        <v>1153</v>
      </c>
      <c r="C7014" t="str">
        <f>IFERROR(INDEX(customers!B7014:B8513,MATCH(Purchases!B7014,customers!A7014:A8513)), "None")</f>
        <v>None</v>
      </c>
      <c r="D7014" t="str">
        <f>INDEX(Country!$B$2:$B$26,MATCH(INDEX(customers!$D$2:$D$1501,MATCH(Purchases!B7014,customers!$A$2:$A$1501)),Country!$A$2:$A$26))</f>
        <v>CANADA</v>
      </c>
      <c r="E7014" t="str">
        <f>INDEX(Region!$C$2:$F$2,MATCH(INDEX(Country!$C$2:$C$26,MATCH(Purchases!D7014,Country!$B$2:$B$26)), Region!$C$1:$F$1))</f>
        <v>AMERICA</v>
      </c>
      <c r="F7014" t="e">
        <f>INDEX(customers!G7014:G8513, MATCH(Purchases!C7014,customers!B7014:B8513))</f>
        <v>#N/A</v>
      </c>
      <c r="G7014" t="s">
        <v>16</v>
      </c>
      <c r="H7014">
        <v>74320.94</v>
      </c>
      <c r="I7014" s="1">
        <v>34681</v>
      </c>
      <c r="J7014" t="s">
        <v>26</v>
      </c>
      <c r="K7014" t="s">
        <v>197</v>
      </c>
      <c r="L7014">
        <v>0</v>
      </c>
      <c r="M7014" t="s">
        <v>8007</v>
      </c>
    </row>
    <row r="7015" spans="1:13" x14ac:dyDescent="0.25">
      <c r="A7015">
        <v>28038</v>
      </c>
      <c r="B7015">
        <v>1352</v>
      </c>
      <c r="C7015" t="str">
        <f>IFERROR(INDEX(customers!B7015:B8514,MATCH(Purchases!B7015,customers!A7015:A8514)), "None")</f>
        <v>None</v>
      </c>
      <c r="D7015" t="str">
        <f>INDEX(Country!$B$2:$B$26,MATCH(INDEX(customers!$D$2:$D$1501,MATCH(Purchases!B7015,customers!$A$2:$A$1501)),Country!$A$2:$A$26))</f>
        <v>SAUDI ARABIA</v>
      </c>
      <c r="E7015" t="str">
        <f>INDEX(Region!$C$2:$F$2,MATCH(INDEX(Country!$C$2:$C$26,MATCH(Purchases!D7015,Country!$B$2:$B$26)), Region!$C$1:$F$1))</f>
        <v>MIDDLE EAST</v>
      </c>
      <c r="F7015" t="e">
        <f>INDEX(customers!G7015:G8514, MATCH(Purchases!C7015,customers!B7015:B8514))</f>
        <v>#N/A</v>
      </c>
      <c r="G7015" t="s">
        <v>9</v>
      </c>
      <c r="H7015">
        <v>171360.3</v>
      </c>
      <c r="I7015" s="1">
        <v>35221</v>
      </c>
      <c r="J7015" t="s">
        <v>10</v>
      </c>
      <c r="K7015" t="s">
        <v>1661</v>
      </c>
      <c r="L7015">
        <v>0</v>
      </c>
      <c r="M7015" t="s">
        <v>8008</v>
      </c>
    </row>
    <row r="7016" spans="1:13" x14ac:dyDescent="0.25">
      <c r="A7016">
        <v>28039</v>
      </c>
      <c r="B7016">
        <v>406</v>
      </c>
      <c r="C7016" t="str">
        <f>IFERROR(INDEX(customers!B7016:B8515,MATCH(Purchases!B7016,customers!A7016:A8515)), "None")</f>
        <v>None</v>
      </c>
      <c r="D7016" t="str">
        <f>INDEX(Country!$B$2:$B$26,MATCH(INDEX(customers!$D$2:$D$1501,MATCH(Purchases!B7016,customers!$A$2:$A$1501)),Country!$A$2:$A$26))</f>
        <v>INDONESIA</v>
      </c>
      <c r="E7016" t="str">
        <f>INDEX(Region!$C$2:$F$2,MATCH(INDEX(Country!$C$2:$C$26,MATCH(Purchases!D7016,Country!$B$2:$B$26)), Region!$C$1:$F$1))</f>
        <v>ASIA</v>
      </c>
      <c r="F7016" t="e">
        <f>INDEX(customers!G7016:G8515, MATCH(Purchases!C7016,customers!B7016:B8515))</f>
        <v>#N/A</v>
      </c>
      <c r="G7016" t="s">
        <v>16</v>
      </c>
      <c r="H7016">
        <v>85230.65</v>
      </c>
      <c r="I7016" s="1">
        <v>33875</v>
      </c>
      <c r="J7016" t="s">
        <v>31</v>
      </c>
      <c r="K7016" t="s">
        <v>4544</v>
      </c>
      <c r="L7016">
        <v>0</v>
      </c>
      <c r="M7016" t="s">
        <v>8009</v>
      </c>
    </row>
    <row r="7017" spans="1:13" x14ac:dyDescent="0.25">
      <c r="A7017">
        <v>28064</v>
      </c>
      <c r="B7017">
        <v>1372</v>
      </c>
      <c r="C7017" t="str">
        <f>IFERROR(INDEX(customers!B7017:B8516,MATCH(Purchases!B7017,customers!A7017:A8516)), "None")</f>
        <v>None</v>
      </c>
      <c r="D7017" t="str">
        <f>INDEX(Country!$B$2:$B$26,MATCH(INDEX(customers!$D$2:$D$1501,MATCH(Purchases!B7017,customers!$A$2:$A$1501)),Country!$A$2:$A$26))</f>
        <v>UNITED KINGDOM</v>
      </c>
      <c r="E7017" t="str">
        <f>INDEX(Region!$C$2:$F$2,MATCH(INDEX(Country!$C$2:$C$26,MATCH(Purchases!D7017,Country!$B$2:$B$26)), Region!$C$1:$F$1))</f>
        <v>MIDDLE EAST</v>
      </c>
      <c r="F7017" t="e">
        <f>INDEX(customers!G7017:G8516, MATCH(Purchases!C7017,customers!B7017:B8516))</f>
        <v>#N/A</v>
      </c>
      <c r="G7017" t="s">
        <v>16</v>
      </c>
      <c r="H7017">
        <v>230783.26</v>
      </c>
      <c r="I7017" s="1">
        <v>34215</v>
      </c>
      <c r="J7017" t="s">
        <v>31</v>
      </c>
      <c r="K7017" t="s">
        <v>3541</v>
      </c>
      <c r="L7017">
        <v>0</v>
      </c>
      <c r="M7017" t="s">
        <v>8010</v>
      </c>
    </row>
    <row r="7018" spans="1:13" x14ac:dyDescent="0.25">
      <c r="A7018">
        <v>28065</v>
      </c>
      <c r="B7018">
        <v>839</v>
      </c>
      <c r="C7018" t="str">
        <f>IFERROR(INDEX(customers!B7018:B8517,MATCH(Purchases!B7018,customers!A7018:A8517)), "None")</f>
        <v>None</v>
      </c>
      <c r="D7018" t="str">
        <f>INDEX(Country!$B$2:$B$26,MATCH(INDEX(customers!$D$2:$D$1501,MATCH(Purchases!B7018,customers!$A$2:$A$1501)),Country!$A$2:$A$26))</f>
        <v>RUSSIA</v>
      </c>
      <c r="E7018" t="str">
        <f>INDEX(Region!$C$2:$F$2,MATCH(INDEX(Country!$C$2:$C$26,MATCH(Purchases!D7018,Country!$B$2:$B$26)), Region!$C$1:$F$1))</f>
        <v>EUROPE</v>
      </c>
      <c r="F7018" t="e">
        <f>INDEX(customers!G7018:G8517, MATCH(Purchases!C7018,customers!B7018:B8517))</f>
        <v>#N/A</v>
      </c>
      <c r="G7018" t="s">
        <v>9</v>
      </c>
      <c r="H7018">
        <v>216147.88</v>
      </c>
      <c r="I7018" s="1">
        <v>35746</v>
      </c>
      <c r="J7018" t="s">
        <v>26</v>
      </c>
      <c r="K7018" t="s">
        <v>1830</v>
      </c>
      <c r="L7018">
        <v>0</v>
      </c>
      <c r="M7018" t="s">
        <v>8011</v>
      </c>
    </row>
    <row r="7019" spans="1:13" x14ac:dyDescent="0.25">
      <c r="A7019">
        <v>28066</v>
      </c>
      <c r="B7019">
        <v>772</v>
      </c>
      <c r="C7019" t="str">
        <f>IFERROR(INDEX(customers!B7019:B8518,MATCH(Purchases!B7019,customers!A7019:A8518)), "None")</f>
        <v>None</v>
      </c>
      <c r="D7019" t="str">
        <f>INDEX(Country!$B$2:$B$26,MATCH(INDEX(customers!$D$2:$D$1501,MATCH(Purchases!B7019,customers!$A$2:$A$1501)),Country!$A$2:$A$26))</f>
        <v>SAUDI ARABIA</v>
      </c>
      <c r="E7019" t="str">
        <f>INDEX(Region!$C$2:$F$2,MATCH(INDEX(Country!$C$2:$C$26,MATCH(Purchases!D7019,Country!$B$2:$B$26)), Region!$C$1:$F$1))</f>
        <v>MIDDLE EAST</v>
      </c>
      <c r="F7019" t="e">
        <f>INDEX(customers!G7019:G8518, MATCH(Purchases!C7019,customers!B7019:B8518))</f>
        <v>#N/A</v>
      </c>
      <c r="G7019" t="s">
        <v>9</v>
      </c>
      <c r="H7019">
        <v>114622.54</v>
      </c>
      <c r="I7019" s="1">
        <v>35496</v>
      </c>
      <c r="J7019" t="s">
        <v>31</v>
      </c>
      <c r="K7019" t="s">
        <v>219</v>
      </c>
      <c r="L7019">
        <v>0</v>
      </c>
      <c r="M7019" t="s">
        <v>8012</v>
      </c>
    </row>
    <row r="7020" spans="1:13" x14ac:dyDescent="0.25">
      <c r="A7020">
        <v>28067</v>
      </c>
      <c r="B7020">
        <v>1318</v>
      </c>
      <c r="C7020" t="str">
        <f>IFERROR(INDEX(customers!B7020:B8519,MATCH(Purchases!B7020,customers!A7020:A8519)), "None")</f>
        <v>None</v>
      </c>
      <c r="D7020" t="str">
        <f>INDEX(Country!$B$2:$B$26,MATCH(INDEX(customers!$D$2:$D$1501,MATCH(Purchases!B7020,customers!$A$2:$A$1501)),Country!$A$2:$A$26))</f>
        <v>KENYA</v>
      </c>
      <c r="E7020" t="str">
        <f>INDEX(Region!$C$2:$F$2,MATCH(INDEX(Country!$C$2:$C$26,MATCH(Purchases!D7020,Country!$B$2:$B$26)), Region!$C$1:$F$1))</f>
        <v>ASIA</v>
      </c>
      <c r="F7020" t="e">
        <f>INDEX(customers!G7020:G8519, MATCH(Purchases!C7020,customers!B7020:B8519))</f>
        <v>#N/A</v>
      </c>
      <c r="G7020" t="s">
        <v>16</v>
      </c>
      <c r="H7020">
        <v>347917.63</v>
      </c>
      <c r="I7020" s="1">
        <v>34333</v>
      </c>
      <c r="J7020" t="s">
        <v>26</v>
      </c>
      <c r="K7020" t="s">
        <v>308</v>
      </c>
      <c r="L7020">
        <v>0</v>
      </c>
      <c r="M7020" t="s">
        <v>8013</v>
      </c>
    </row>
    <row r="7021" spans="1:13" x14ac:dyDescent="0.25">
      <c r="A7021">
        <v>28068</v>
      </c>
      <c r="B7021">
        <v>893</v>
      </c>
      <c r="C7021" t="str">
        <f>IFERROR(INDEX(customers!B7021:B8520,MATCH(Purchases!B7021,customers!A7021:A8520)), "None")</f>
        <v>None</v>
      </c>
      <c r="D7021" t="str">
        <f>INDEX(Country!$B$2:$B$26,MATCH(INDEX(customers!$D$2:$D$1501,MATCH(Purchases!B7021,customers!$A$2:$A$1501)),Country!$A$2:$A$26))</f>
        <v>JORDAN</v>
      </c>
      <c r="E7021" t="str">
        <f>INDEX(Region!$C$2:$F$2,MATCH(INDEX(Country!$C$2:$C$26,MATCH(Purchases!D7021,Country!$B$2:$B$26)), Region!$C$1:$F$1))</f>
        <v>ASIA</v>
      </c>
      <c r="F7021" t="e">
        <f>INDEX(customers!G7021:G8520, MATCH(Purchases!C7021,customers!B7021:B8520))</f>
        <v>#N/A</v>
      </c>
      <c r="G7021" t="s">
        <v>16</v>
      </c>
      <c r="H7021">
        <v>214178.7</v>
      </c>
      <c r="I7021" s="1">
        <v>34208</v>
      </c>
      <c r="J7021" t="s">
        <v>10</v>
      </c>
      <c r="K7021" t="s">
        <v>1775</v>
      </c>
      <c r="L7021">
        <v>0</v>
      </c>
      <c r="M7021" t="s">
        <v>8014</v>
      </c>
    </row>
    <row r="7022" spans="1:13" x14ac:dyDescent="0.25">
      <c r="A7022">
        <v>28069</v>
      </c>
      <c r="B7022">
        <v>1051</v>
      </c>
      <c r="C7022" t="str">
        <f>IFERROR(INDEX(customers!B7022:B8521,MATCH(Purchases!B7022,customers!A7022:A8521)), "None")</f>
        <v>None</v>
      </c>
      <c r="D7022" t="str">
        <f>INDEX(Country!$B$2:$B$26,MATCH(INDEX(customers!$D$2:$D$1501,MATCH(Purchases!B7022,customers!$A$2:$A$1501)),Country!$A$2:$A$26))</f>
        <v>BRAZIL</v>
      </c>
      <c r="E7022" t="str">
        <f>INDEX(Region!$C$2:$F$2,MATCH(INDEX(Country!$C$2:$C$26,MATCH(Purchases!D7022,Country!$B$2:$B$26)), Region!$C$1:$F$1))</f>
        <v>AMERICA</v>
      </c>
      <c r="F7022" t="e">
        <f>INDEX(customers!G7022:G8521, MATCH(Purchases!C7022,customers!B7022:B8521))</f>
        <v>#N/A</v>
      </c>
      <c r="G7022" t="s">
        <v>16</v>
      </c>
      <c r="H7022">
        <v>212149.15</v>
      </c>
      <c r="I7022" s="1">
        <v>34476</v>
      </c>
      <c r="J7022" t="s">
        <v>10</v>
      </c>
      <c r="K7022" t="s">
        <v>1053</v>
      </c>
      <c r="L7022">
        <v>0</v>
      </c>
      <c r="M7022" t="s">
        <v>8015</v>
      </c>
    </row>
    <row r="7023" spans="1:13" x14ac:dyDescent="0.25">
      <c r="A7023">
        <v>28070</v>
      </c>
      <c r="B7023">
        <v>68</v>
      </c>
      <c r="C7023" t="str">
        <f>IFERROR(INDEX(customers!B7023:B8522,MATCH(Purchases!B7023,customers!A7023:A8522)), "None")</f>
        <v>None</v>
      </c>
      <c r="D7023" t="str">
        <f>INDEX(Country!$B$2:$B$26,MATCH(INDEX(customers!$D$2:$D$1501,MATCH(Purchases!B7023,customers!$A$2:$A$1501)),Country!$A$2:$A$26))</f>
        <v>JAPAN</v>
      </c>
      <c r="E7023" t="str">
        <f>INDEX(Region!$C$2:$F$2,MATCH(INDEX(Country!$C$2:$C$26,MATCH(Purchases!D7023,Country!$B$2:$B$26)), Region!$C$1:$F$1))</f>
        <v>ASIA</v>
      </c>
      <c r="F7023" t="e">
        <f>INDEX(customers!G7023:G8522, MATCH(Purchases!C7023,customers!B7023:B8522))</f>
        <v>#N/A</v>
      </c>
      <c r="G7023" t="s">
        <v>9</v>
      </c>
      <c r="H7023">
        <v>41322.239999999998</v>
      </c>
      <c r="I7023" s="1">
        <v>35732</v>
      </c>
      <c r="J7023" t="s">
        <v>23</v>
      </c>
      <c r="K7023" t="s">
        <v>2215</v>
      </c>
      <c r="L7023">
        <v>0</v>
      </c>
      <c r="M7023" t="s">
        <v>8016</v>
      </c>
    </row>
    <row r="7024" spans="1:13" x14ac:dyDescent="0.25">
      <c r="A7024">
        <v>28071</v>
      </c>
      <c r="B7024">
        <v>659</v>
      </c>
      <c r="C7024" t="str">
        <f>IFERROR(INDEX(customers!B7024:B8523,MATCH(Purchases!B7024,customers!A7024:A8523)), "None")</f>
        <v>None</v>
      </c>
      <c r="D7024" t="str">
        <f>INDEX(Country!$B$2:$B$26,MATCH(INDEX(customers!$D$2:$D$1501,MATCH(Purchases!B7024,customers!$A$2:$A$1501)),Country!$A$2:$A$26))</f>
        <v>ALGERIA</v>
      </c>
      <c r="E7024" t="e">
        <f>INDEX(Region!$C$2:$F$2,MATCH(INDEX(Country!$C$2:$C$26,MATCH(Purchases!D7024,Country!$B$2:$B$26)), Region!$C$1:$F$1))</f>
        <v>#N/A</v>
      </c>
      <c r="F7024" t="e">
        <f>INDEX(customers!G7024:G8523, MATCH(Purchases!C7024,customers!B7024:B8523))</f>
        <v>#N/A</v>
      </c>
      <c r="G7024" t="s">
        <v>9</v>
      </c>
      <c r="H7024">
        <v>92466.98</v>
      </c>
      <c r="I7024" s="1">
        <v>34893</v>
      </c>
      <c r="J7024" t="s">
        <v>13</v>
      </c>
      <c r="K7024" t="s">
        <v>988</v>
      </c>
      <c r="L7024">
        <v>0</v>
      </c>
      <c r="M7024" t="s">
        <v>8017</v>
      </c>
    </row>
    <row r="7025" spans="1:13" x14ac:dyDescent="0.25">
      <c r="A7025">
        <v>28096</v>
      </c>
      <c r="B7025">
        <v>1066</v>
      </c>
      <c r="C7025" t="str">
        <f>IFERROR(INDEX(customers!B7025:B8524,MATCH(Purchases!B7025,customers!A7025:A8524)), "None")</f>
        <v>None</v>
      </c>
      <c r="D7025" t="str">
        <f>INDEX(Country!$B$2:$B$26,MATCH(INDEX(customers!$D$2:$D$1501,MATCH(Purchases!B7025,customers!$A$2:$A$1501)),Country!$A$2:$A$26))</f>
        <v>ALGERIA</v>
      </c>
      <c r="E7025" t="e">
        <f>INDEX(Region!$C$2:$F$2,MATCH(INDEX(Country!$C$2:$C$26,MATCH(Purchases!D7025,Country!$B$2:$B$26)), Region!$C$1:$F$1))</f>
        <v>#N/A</v>
      </c>
      <c r="F7025" t="e">
        <f>INDEX(customers!G7025:G8524, MATCH(Purchases!C7025,customers!B7025:B8524))</f>
        <v>#N/A</v>
      </c>
      <c r="G7025" t="s">
        <v>9</v>
      </c>
      <c r="H7025">
        <v>58448.58</v>
      </c>
      <c r="I7025" s="1">
        <v>35899</v>
      </c>
      <c r="J7025" t="s">
        <v>13</v>
      </c>
      <c r="K7025" t="s">
        <v>2111</v>
      </c>
      <c r="L7025">
        <v>0</v>
      </c>
      <c r="M7025" t="s">
        <v>8018</v>
      </c>
    </row>
    <row r="7026" spans="1:13" x14ac:dyDescent="0.25">
      <c r="A7026">
        <v>28097</v>
      </c>
      <c r="B7026">
        <v>31</v>
      </c>
      <c r="C7026" t="str">
        <f>IFERROR(INDEX(customers!B7026:B8525,MATCH(Purchases!B7026,customers!A7026:A8525)), "None")</f>
        <v>None</v>
      </c>
      <c r="D7026" t="str">
        <f>INDEX(Country!$B$2:$B$26,MATCH(INDEX(customers!$D$2:$D$1501,MATCH(Purchases!B7026,customers!$A$2:$A$1501)),Country!$A$2:$A$26))</f>
        <v>UNITED KINGDOM</v>
      </c>
      <c r="E7026" t="str">
        <f>INDEX(Region!$C$2:$F$2,MATCH(INDEX(Country!$C$2:$C$26,MATCH(Purchases!D7026,Country!$B$2:$B$26)), Region!$C$1:$F$1))</f>
        <v>MIDDLE EAST</v>
      </c>
      <c r="F7026" t="e">
        <f>INDEX(customers!G7026:G8525, MATCH(Purchases!C7026,customers!B7026:B8525))</f>
        <v>#N/A</v>
      </c>
      <c r="G7026" t="s">
        <v>16</v>
      </c>
      <c r="H7026">
        <v>68499.399999999994</v>
      </c>
      <c r="I7026" s="1">
        <v>34468</v>
      </c>
      <c r="J7026" t="s">
        <v>31</v>
      </c>
      <c r="K7026" t="s">
        <v>4386</v>
      </c>
      <c r="L7026">
        <v>0</v>
      </c>
      <c r="M7026" t="s">
        <v>8019</v>
      </c>
    </row>
    <row r="7027" spans="1:13" x14ac:dyDescent="0.25">
      <c r="A7027">
        <v>28098</v>
      </c>
      <c r="B7027">
        <v>1391</v>
      </c>
      <c r="C7027" t="str">
        <f>IFERROR(INDEX(customers!B7027:B8526,MATCH(Purchases!B7027,customers!A7027:A8526)), "None")</f>
        <v>None</v>
      </c>
      <c r="D7027" t="str">
        <f>INDEX(Country!$B$2:$B$26,MATCH(INDEX(customers!$D$2:$D$1501,MATCH(Purchases!B7027,customers!$A$2:$A$1501)),Country!$A$2:$A$26))</f>
        <v>UNITED KINGDOM</v>
      </c>
      <c r="E7027" t="str">
        <f>INDEX(Region!$C$2:$F$2,MATCH(INDEX(Country!$C$2:$C$26,MATCH(Purchases!D7027,Country!$B$2:$B$26)), Region!$C$1:$F$1))</f>
        <v>MIDDLE EAST</v>
      </c>
      <c r="F7027" t="e">
        <f>INDEX(customers!G7027:G8526, MATCH(Purchases!C7027,customers!B7027:B8526))</f>
        <v>#N/A</v>
      </c>
      <c r="G7027" t="s">
        <v>9</v>
      </c>
      <c r="H7027">
        <v>43818.23</v>
      </c>
      <c r="I7027" s="1">
        <v>35643</v>
      </c>
      <c r="J7027" t="s">
        <v>10</v>
      </c>
      <c r="K7027" t="s">
        <v>1954</v>
      </c>
      <c r="L7027">
        <v>0</v>
      </c>
      <c r="M7027" t="s">
        <v>8020</v>
      </c>
    </row>
    <row r="7028" spans="1:13" x14ac:dyDescent="0.25">
      <c r="A7028">
        <v>28099</v>
      </c>
      <c r="B7028">
        <v>740</v>
      </c>
      <c r="C7028" t="str">
        <f>IFERROR(INDEX(customers!B7028:B8527,MATCH(Purchases!B7028,customers!A7028:A8527)), "None")</f>
        <v>None</v>
      </c>
      <c r="D7028" t="str">
        <f>INDEX(Country!$B$2:$B$26,MATCH(INDEX(customers!$D$2:$D$1501,MATCH(Purchases!B7028,customers!$A$2:$A$1501)),Country!$A$2:$A$26))</f>
        <v>IRAN</v>
      </c>
      <c r="E7028" t="str">
        <f>INDEX(Region!$C$2:$F$2,MATCH(INDEX(Country!$C$2:$C$26,MATCH(Purchases!D7028,Country!$B$2:$B$26)), Region!$C$1:$F$1))</f>
        <v>MIDDLE EAST</v>
      </c>
      <c r="F7028" t="e">
        <f>INDEX(customers!G7028:G8527, MATCH(Purchases!C7028,customers!B7028:B8527))</f>
        <v>#N/A</v>
      </c>
      <c r="G7028" t="s">
        <v>9</v>
      </c>
      <c r="H7028">
        <v>174670.63</v>
      </c>
      <c r="I7028" s="1">
        <v>35334</v>
      </c>
      <c r="J7028" t="s">
        <v>10</v>
      </c>
      <c r="K7028" t="s">
        <v>787</v>
      </c>
      <c r="L7028">
        <v>0</v>
      </c>
      <c r="M7028" t="s">
        <v>8021</v>
      </c>
    </row>
    <row r="7029" spans="1:13" x14ac:dyDescent="0.25">
      <c r="A7029">
        <v>28100</v>
      </c>
      <c r="B7029">
        <v>1213</v>
      </c>
      <c r="C7029" t="str">
        <f>IFERROR(INDEX(customers!B7029:B8528,MATCH(Purchases!B7029,customers!A7029:A8528)), "None")</f>
        <v>None</v>
      </c>
      <c r="D7029" t="str">
        <f>INDEX(Country!$B$2:$B$26,MATCH(INDEX(customers!$D$2:$D$1501,MATCH(Purchases!B7029,customers!$A$2:$A$1501)),Country!$A$2:$A$26))</f>
        <v>GERMANY</v>
      </c>
      <c r="E7029" t="str">
        <f>INDEX(Region!$C$2:$F$2,MATCH(INDEX(Country!$C$2:$C$26,MATCH(Purchases!D7029,Country!$B$2:$B$26)), Region!$C$1:$F$1))</f>
        <v>EUROPE</v>
      </c>
      <c r="F7029" t="e">
        <f>INDEX(customers!G7029:G8528, MATCH(Purchases!C7029,customers!B7029:B8528))</f>
        <v>#N/A</v>
      </c>
      <c r="G7029" t="s">
        <v>9</v>
      </c>
      <c r="H7029">
        <v>181133.81</v>
      </c>
      <c r="I7029" s="1">
        <v>35012</v>
      </c>
      <c r="J7029" t="s">
        <v>31</v>
      </c>
      <c r="K7029" t="s">
        <v>1091</v>
      </c>
      <c r="L7029">
        <v>0</v>
      </c>
      <c r="M7029" t="s">
        <v>8022</v>
      </c>
    </row>
    <row r="7030" spans="1:13" x14ac:dyDescent="0.25">
      <c r="A7030">
        <v>28101</v>
      </c>
      <c r="B7030">
        <v>1222</v>
      </c>
      <c r="C7030" t="str">
        <f>IFERROR(INDEX(customers!B7030:B8529,MATCH(Purchases!B7030,customers!A7030:A8529)), "None")</f>
        <v>None</v>
      </c>
      <c r="D7030" t="str">
        <f>INDEX(Country!$B$2:$B$26,MATCH(INDEX(customers!$D$2:$D$1501,MATCH(Purchases!B7030,customers!$A$2:$A$1501)),Country!$A$2:$A$26))</f>
        <v>IRAQ</v>
      </c>
      <c r="E7030" t="str">
        <f>INDEX(Region!$C$2:$F$2,MATCH(INDEX(Country!$C$2:$C$26,MATCH(Purchases!D7030,Country!$B$2:$B$26)), Region!$C$1:$F$1))</f>
        <v>MIDDLE EAST</v>
      </c>
      <c r="F7030" t="e">
        <f>INDEX(customers!G7030:G8529, MATCH(Purchases!C7030,customers!B7030:B8529))</f>
        <v>#N/A</v>
      </c>
      <c r="G7030" t="s">
        <v>9</v>
      </c>
      <c r="H7030">
        <v>28686.58</v>
      </c>
      <c r="I7030" s="1">
        <v>35876</v>
      </c>
      <c r="J7030" t="s">
        <v>23</v>
      </c>
      <c r="K7030" t="s">
        <v>3628</v>
      </c>
      <c r="L7030">
        <v>0</v>
      </c>
      <c r="M7030" t="s">
        <v>8023</v>
      </c>
    </row>
    <row r="7031" spans="1:13" x14ac:dyDescent="0.25">
      <c r="A7031">
        <v>28102</v>
      </c>
      <c r="B7031">
        <v>65</v>
      </c>
      <c r="C7031" t="str">
        <f>IFERROR(INDEX(customers!B7031:B8530,MATCH(Purchases!B7031,customers!A7031:A8530)), "None")</f>
        <v>None</v>
      </c>
      <c r="D7031" t="str">
        <f>INDEX(Country!$B$2:$B$26,MATCH(INDEX(customers!$D$2:$D$1501,MATCH(Purchases!B7031,customers!$A$2:$A$1501)),Country!$A$2:$A$26))</f>
        <v>UNITED KINGDOM</v>
      </c>
      <c r="E7031" t="str">
        <f>INDEX(Region!$C$2:$F$2,MATCH(INDEX(Country!$C$2:$C$26,MATCH(Purchases!D7031,Country!$B$2:$B$26)), Region!$C$1:$F$1))</f>
        <v>MIDDLE EAST</v>
      </c>
      <c r="F7031" t="e">
        <f>INDEX(customers!G7031:G8530, MATCH(Purchases!C7031,customers!B7031:B8530))</f>
        <v>#N/A</v>
      </c>
      <c r="G7031" t="s">
        <v>9</v>
      </c>
      <c r="H7031">
        <v>36474.61</v>
      </c>
      <c r="I7031" s="1">
        <v>35807</v>
      </c>
      <c r="J7031" t="s">
        <v>26</v>
      </c>
      <c r="K7031" t="s">
        <v>1344</v>
      </c>
      <c r="L7031">
        <v>0</v>
      </c>
      <c r="M7031" t="s">
        <v>8024</v>
      </c>
    </row>
    <row r="7032" spans="1:13" x14ac:dyDescent="0.25">
      <c r="A7032">
        <v>28103</v>
      </c>
      <c r="B7032">
        <v>637</v>
      </c>
      <c r="C7032" t="str">
        <f>IFERROR(INDEX(customers!B7032:B8531,MATCH(Purchases!B7032,customers!A7032:A8531)), "None")</f>
        <v>None</v>
      </c>
      <c r="D7032" t="str">
        <f>INDEX(Country!$B$2:$B$26,MATCH(INDEX(customers!$D$2:$D$1501,MATCH(Purchases!B7032,customers!$A$2:$A$1501)),Country!$A$2:$A$26))</f>
        <v>GERMANY</v>
      </c>
      <c r="E7032" t="str">
        <f>INDEX(Region!$C$2:$F$2,MATCH(INDEX(Country!$C$2:$C$26,MATCH(Purchases!D7032,Country!$B$2:$B$26)), Region!$C$1:$F$1))</f>
        <v>EUROPE</v>
      </c>
      <c r="F7032" t="e">
        <f>INDEX(customers!G7032:G8531, MATCH(Purchases!C7032,customers!B7032:B8531))</f>
        <v>#N/A</v>
      </c>
      <c r="G7032" t="s">
        <v>16</v>
      </c>
      <c r="H7032">
        <v>141447.76</v>
      </c>
      <c r="I7032" s="1">
        <v>33803</v>
      </c>
      <c r="J7032" t="s">
        <v>31</v>
      </c>
      <c r="K7032" t="s">
        <v>2069</v>
      </c>
      <c r="L7032">
        <v>0</v>
      </c>
      <c r="M7032" t="s">
        <v>8025</v>
      </c>
    </row>
    <row r="7033" spans="1:13" x14ac:dyDescent="0.25">
      <c r="A7033">
        <v>28128</v>
      </c>
      <c r="B7033">
        <v>1249</v>
      </c>
      <c r="C7033" t="str">
        <f>IFERROR(INDEX(customers!B7033:B8532,MATCH(Purchases!B7033,customers!A7033:A8532)), "None")</f>
        <v>None</v>
      </c>
      <c r="D7033" t="str">
        <f>INDEX(Country!$B$2:$B$26,MATCH(INDEX(customers!$D$2:$D$1501,MATCH(Purchases!B7033,customers!$A$2:$A$1501)),Country!$A$2:$A$26))</f>
        <v>GERMANY</v>
      </c>
      <c r="E7033" t="str">
        <f>INDEX(Region!$C$2:$F$2,MATCH(INDEX(Country!$C$2:$C$26,MATCH(Purchases!D7033,Country!$B$2:$B$26)), Region!$C$1:$F$1))</f>
        <v>EUROPE</v>
      </c>
      <c r="F7033" t="e">
        <f>INDEX(customers!G7033:G8532, MATCH(Purchases!C7033,customers!B7033:B8532))</f>
        <v>#N/A</v>
      </c>
      <c r="G7033" t="s">
        <v>9</v>
      </c>
      <c r="H7033">
        <v>273801.33</v>
      </c>
      <c r="I7033" s="1">
        <v>35267</v>
      </c>
      <c r="J7033" t="s">
        <v>26</v>
      </c>
      <c r="K7033" t="s">
        <v>2156</v>
      </c>
      <c r="L7033">
        <v>0</v>
      </c>
      <c r="M7033" t="s">
        <v>8026</v>
      </c>
    </row>
    <row r="7034" spans="1:13" x14ac:dyDescent="0.25">
      <c r="A7034">
        <v>28129</v>
      </c>
      <c r="B7034">
        <v>991</v>
      </c>
      <c r="C7034" t="str">
        <f>IFERROR(INDEX(customers!B7034:B8533,MATCH(Purchases!B7034,customers!A7034:A8533)), "None")</f>
        <v>None</v>
      </c>
      <c r="D7034" t="str">
        <f>INDEX(Country!$B$2:$B$26,MATCH(INDEX(customers!$D$2:$D$1501,MATCH(Purchases!B7034,customers!$A$2:$A$1501)),Country!$A$2:$A$26))</f>
        <v>VIETNAM</v>
      </c>
      <c r="E7034" t="str">
        <f>INDEX(Region!$C$2:$F$2,MATCH(INDEX(Country!$C$2:$C$26,MATCH(Purchases!D7034,Country!$B$2:$B$26)), Region!$C$1:$F$1))</f>
        <v>ASIA</v>
      </c>
      <c r="F7034" t="e">
        <f>INDEX(customers!G7034:G8533, MATCH(Purchases!C7034,customers!B7034:B8533))</f>
        <v>#N/A</v>
      </c>
      <c r="G7034" t="s">
        <v>16</v>
      </c>
      <c r="H7034">
        <v>182559.68</v>
      </c>
      <c r="I7034" s="1">
        <v>33630</v>
      </c>
      <c r="J7034" t="s">
        <v>31</v>
      </c>
      <c r="K7034" t="s">
        <v>362</v>
      </c>
      <c r="L7034">
        <v>0</v>
      </c>
      <c r="M7034" t="s">
        <v>8027</v>
      </c>
    </row>
    <row r="7035" spans="1:13" x14ac:dyDescent="0.25">
      <c r="A7035">
        <v>28130</v>
      </c>
      <c r="B7035">
        <v>670</v>
      </c>
      <c r="C7035" t="str">
        <f>IFERROR(INDEX(customers!B7035:B8534,MATCH(Purchases!B7035,customers!A7035:A8534)), "None")</f>
        <v>None</v>
      </c>
      <c r="D7035" t="str">
        <f>INDEX(Country!$B$2:$B$26,MATCH(INDEX(customers!$D$2:$D$1501,MATCH(Purchases!B7035,customers!$A$2:$A$1501)),Country!$A$2:$A$26))</f>
        <v>BRAZIL</v>
      </c>
      <c r="E7035" t="str">
        <f>INDEX(Region!$C$2:$F$2,MATCH(INDEX(Country!$C$2:$C$26,MATCH(Purchases!D7035,Country!$B$2:$B$26)), Region!$C$1:$F$1))</f>
        <v>AMERICA</v>
      </c>
      <c r="F7035" t="e">
        <f>INDEX(customers!G7035:G8534, MATCH(Purchases!C7035,customers!B7035:B8534))</f>
        <v>#N/A</v>
      </c>
      <c r="G7035" t="s">
        <v>16</v>
      </c>
      <c r="H7035">
        <v>243965.23</v>
      </c>
      <c r="I7035" s="1">
        <v>34546</v>
      </c>
      <c r="J7035" t="s">
        <v>10</v>
      </c>
      <c r="K7035" t="s">
        <v>3073</v>
      </c>
      <c r="L7035">
        <v>0</v>
      </c>
      <c r="M7035" t="s">
        <v>8028</v>
      </c>
    </row>
    <row r="7036" spans="1:13" x14ac:dyDescent="0.25">
      <c r="A7036">
        <v>28131</v>
      </c>
      <c r="B7036">
        <v>652</v>
      </c>
      <c r="C7036" t="str">
        <f>IFERROR(INDEX(customers!B7036:B8535,MATCH(Purchases!B7036,customers!A7036:A8535)), "None")</f>
        <v>None</v>
      </c>
      <c r="D7036" t="str">
        <f>INDEX(Country!$B$2:$B$26,MATCH(INDEX(customers!$D$2:$D$1501,MATCH(Purchases!B7036,customers!$A$2:$A$1501)),Country!$A$2:$A$26))</f>
        <v>SAUDI ARABIA</v>
      </c>
      <c r="E7036" t="str">
        <f>INDEX(Region!$C$2:$F$2,MATCH(INDEX(Country!$C$2:$C$26,MATCH(Purchases!D7036,Country!$B$2:$B$26)), Region!$C$1:$F$1))</f>
        <v>MIDDLE EAST</v>
      </c>
      <c r="F7036" t="e">
        <f>INDEX(customers!G7036:G8535, MATCH(Purchases!C7036,customers!B7036:B8535))</f>
        <v>#N/A</v>
      </c>
      <c r="G7036" t="s">
        <v>16</v>
      </c>
      <c r="H7036">
        <v>149023.04999999999</v>
      </c>
      <c r="I7036" s="1">
        <v>33768</v>
      </c>
      <c r="J7036" t="s">
        <v>31</v>
      </c>
      <c r="K7036" t="s">
        <v>294</v>
      </c>
      <c r="L7036">
        <v>0</v>
      </c>
      <c r="M7036" t="s">
        <v>8029</v>
      </c>
    </row>
    <row r="7037" spans="1:13" x14ac:dyDescent="0.25">
      <c r="A7037">
        <v>28132</v>
      </c>
      <c r="B7037">
        <v>1213</v>
      </c>
      <c r="C7037" t="str">
        <f>IFERROR(INDEX(customers!B7037:B8536,MATCH(Purchases!B7037,customers!A7037:A8536)), "None")</f>
        <v>None</v>
      </c>
      <c r="D7037" t="str">
        <f>INDEX(Country!$B$2:$B$26,MATCH(INDEX(customers!$D$2:$D$1501,MATCH(Purchases!B7037,customers!$A$2:$A$1501)),Country!$A$2:$A$26))</f>
        <v>GERMANY</v>
      </c>
      <c r="E7037" t="str">
        <f>INDEX(Region!$C$2:$F$2,MATCH(INDEX(Country!$C$2:$C$26,MATCH(Purchases!D7037,Country!$B$2:$B$26)), Region!$C$1:$F$1))</f>
        <v>EUROPE</v>
      </c>
      <c r="F7037" t="e">
        <f>INDEX(customers!G7037:G8536, MATCH(Purchases!C7037,customers!B7037:B8536))</f>
        <v>#N/A</v>
      </c>
      <c r="G7037" t="s">
        <v>9</v>
      </c>
      <c r="H7037">
        <v>156436.13</v>
      </c>
      <c r="I7037" s="1">
        <v>35928</v>
      </c>
      <c r="J7037" t="s">
        <v>23</v>
      </c>
      <c r="K7037" t="s">
        <v>1130</v>
      </c>
      <c r="L7037">
        <v>0</v>
      </c>
      <c r="M7037" t="s">
        <v>8030</v>
      </c>
    </row>
    <row r="7038" spans="1:13" x14ac:dyDescent="0.25">
      <c r="A7038">
        <v>28133</v>
      </c>
      <c r="B7038">
        <v>788</v>
      </c>
      <c r="C7038" t="str">
        <f>IFERROR(INDEX(customers!B7038:B8537,MATCH(Purchases!B7038,customers!A7038:A8537)), "None")</f>
        <v>None</v>
      </c>
      <c r="D7038" t="str">
        <f>INDEX(Country!$B$2:$B$26,MATCH(INDEX(customers!$D$2:$D$1501,MATCH(Purchases!B7038,customers!$A$2:$A$1501)),Country!$A$2:$A$26))</f>
        <v>MOZAMBIQUE</v>
      </c>
      <c r="E7038" t="str">
        <f>INDEX(Region!$C$2:$F$2,MATCH(INDEX(Country!$C$2:$C$26,MATCH(Purchases!D7038,Country!$B$2:$B$26)), Region!$C$1:$F$1))</f>
        <v>ASIA</v>
      </c>
      <c r="F7038" t="e">
        <f>INDEX(customers!G7038:G8537, MATCH(Purchases!C7038,customers!B7038:B8537))</f>
        <v>#N/A</v>
      </c>
      <c r="G7038" t="s">
        <v>9</v>
      </c>
      <c r="H7038">
        <v>131582.32</v>
      </c>
      <c r="I7038" s="1">
        <v>35870</v>
      </c>
      <c r="J7038" t="s">
        <v>23</v>
      </c>
      <c r="K7038" t="s">
        <v>3266</v>
      </c>
      <c r="L7038">
        <v>0</v>
      </c>
      <c r="M7038" t="s">
        <v>8031</v>
      </c>
    </row>
    <row r="7039" spans="1:13" x14ac:dyDescent="0.25">
      <c r="A7039">
        <v>28134</v>
      </c>
      <c r="B7039">
        <v>604</v>
      </c>
      <c r="C7039" t="str">
        <f>IFERROR(INDEX(customers!B7039:B8538,MATCH(Purchases!B7039,customers!A7039:A8538)), "None")</f>
        <v>None</v>
      </c>
      <c r="D7039" t="str">
        <f>INDEX(Country!$B$2:$B$26,MATCH(INDEX(customers!$D$2:$D$1501,MATCH(Purchases!B7039,customers!$A$2:$A$1501)),Country!$A$2:$A$26))</f>
        <v>VIETNAM</v>
      </c>
      <c r="E7039" t="str">
        <f>INDEX(Region!$C$2:$F$2,MATCH(INDEX(Country!$C$2:$C$26,MATCH(Purchases!D7039,Country!$B$2:$B$26)), Region!$C$1:$F$1))</f>
        <v>ASIA</v>
      </c>
      <c r="F7039" t="e">
        <f>INDEX(customers!G7039:G8538, MATCH(Purchases!C7039,customers!B7039:B8538))</f>
        <v>#N/A</v>
      </c>
      <c r="G7039" t="s">
        <v>9</v>
      </c>
      <c r="H7039">
        <v>136122.20000000001</v>
      </c>
      <c r="I7039" s="1">
        <v>35512</v>
      </c>
      <c r="J7039" t="s">
        <v>31</v>
      </c>
      <c r="K7039" t="s">
        <v>3490</v>
      </c>
      <c r="L7039">
        <v>0</v>
      </c>
      <c r="M7039" t="s">
        <v>8032</v>
      </c>
    </row>
    <row r="7040" spans="1:13" x14ac:dyDescent="0.25">
      <c r="A7040">
        <v>28135</v>
      </c>
      <c r="B7040">
        <v>893</v>
      </c>
      <c r="C7040" t="str">
        <f>IFERROR(INDEX(customers!B7040:B8539,MATCH(Purchases!B7040,customers!A7040:A8539)), "None")</f>
        <v>None</v>
      </c>
      <c r="D7040" t="str">
        <f>INDEX(Country!$B$2:$B$26,MATCH(INDEX(customers!$D$2:$D$1501,MATCH(Purchases!B7040,customers!$A$2:$A$1501)),Country!$A$2:$A$26))</f>
        <v>JORDAN</v>
      </c>
      <c r="E7040" t="str">
        <f>INDEX(Region!$C$2:$F$2,MATCH(INDEX(Country!$C$2:$C$26,MATCH(Purchases!D7040,Country!$B$2:$B$26)), Region!$C$1:$F$1))</f>
        <v>ASIA</v>
      </c>
      <c r="F7040" t="e">
        <f>INDEX(customers!G7040:G8539, MATCH(Purchases!C7040,customers!B7040:B8539))</f>
        <v>#N/A</v>
      </c>
      <c r="G7040" t="s">
        <v>16</v>
      </c>
      <c r="H7040">
        <v>114965.18</v>
      </c>
      <c r="I7040" s="1">
        <v>34603</v>
      </c>
      <c r="J7040" t="s">
        <v>13</v>
      </c>
      <c r="K7040" t="s">
        <v>1241</v>
      </c>
      <c r="L7040">
        <v>0</v>
      </c>
      <c r="M7040" t="s">
        <v>8033</v>
      </c>
    </row>
    <row r="7041" spans="1:13" x14ac:dyDescent="0.25">
      <c r="A7041">
        <v>28160</v>
      </c>
      <c r="B7041">
        <v>1139</v>
      </c>
      <c r="C7041" t="str">
        <f>IFERROR(INDEX(customers!B7041:B8540,MATCH(Purchases!B7041,customers!A7041:A8540)), "None")</f>
        <v>None</v>
      </c>
      <c r="D7041" t="str">
        <f>INDEX(Country!$B$2:$B$26,MATCH(INDEX(customers!$D$2:$D$1501,MATCH(Purchases!B7041,customers!$A$2:$A$1501)),Country!$A$2:$A$26))</f>
        <v>RUSSIA</v>
      </c>
      <c r="E7041" t="str">
        <f>INDEX(Region!$C$2:$F$2,MATCH(INDEX(Country!$C$2:$C$26,MATCH(Purchases!D7041,Country!$B$2:$B$26)), Region!$C$1:$F$1))</f>
        <v>EUROPE</v>
      </c>
      <c r="F7041" t="e">
        <f>INDEX(customers!G7041:G8540, MATCH(Purchases!C7041,customers!B7041:B8540))</f>
        <v>#N/A</v>
      </c>
      <c r="G7041" t="s">
        <v>9</v>
      </c>
      <c r="H7041">
        <v>198379.26</v>
      </c>
      <c r="I7041" s="1">
        <v>35662</v>
      </c>
      <c r="J7041" t="s">
        <v>23</v>
      </c>
      <c r="K7041" t="s">
        <v>2504</v>
      </c>
      <c r="L7041">
        <v>0</v>
      </c>
      <c r="M7041" t="s">
        <v>8034</v>
      </c>
    </row>
    <row r="7042" spans="1:13" x14ac:dyDescent="0.25">
      <c r="A7042">
        <v>28161</v>
      </c>
      <c r="B7042">
        <v>632</v>
      </c>
      <c r="C7042" t="str">
        <f>IFERROR(INDEX(customers!B7042:B8541,MATCH(Purchases!B7042,customers!A7042:A8541)), "None")</f>
        <v>None</v>
      </c>
      <c r="D7042" t="str">
        <f>INDEX(Country!$B$2:$B$26,MATCH(INDEX(customers!$D$2:$D$1501,MATCH(Purchases!B7042,customers!$A$2:$A$1501)),Country!$A$2:$A$26))</f>
        <v>CANADA</v>
      </c>
      <c r="E7042" t="str">
        <f>INDEX(Region!$C$2:$F$2,MATCH(INDEX(Country!$C$2:$C$26,MATCH(Purchases!D7042,Country!$B$2:$B$26)), Region!$C$1:$F$1))</f>
        <v>AMERICA</v>
      </c>
      <c r="F7042" t="e">
        <f>INDEX(customers!G7042:G8541, MATCH(Purchases!C7042,customers!B7042:B8541))</f>
        <v>#N/A</v>
      </c>
      <c r="G7042" t="s">
        <v>16</v>
      </c>
      <c r="H7042">
        <v>333642.39</v>
      </c>
      <c r="I7042" s="1">
        <v>34501</v>
      </c>
      <c r="J7042" t="s">
        <v>23</v>
      </c>
      <c r="K7042" t="s">
        <v>513</v>
      </c>
      <c r="L7042">
        <v>0</v>
      </c>
      <c r="M7042" t="s">
        <v>8035</v>
      </c>
    </row>
    <row r="7043" spans="1:13" x14ac:dyDescent="0.25">
      <c r="A7043">
        <v>28162</v>
      </c>
      <c r="B7043">
        <v>517</v>
      </c>
      <c r="C7043" t="str">
        <f>IFERROR(INDEX(customers!B7043:B8542,MATCH(Purchases!B7043,customers!A7043:A8542)), "None")</f>
        <v>None</v>
      </c>
      <c r="D7043" t="str">
        <f>INDEX(Country!$B$2:$B$26,MATCH(INDEX(customers!$D$2:$D$1501,MATCH(Purchases!B7043,customers!$A$2:$A$1501)),Country!$A$2:$A$26))</f>
        <v>IRAN</v>
      </c>
      <c r="E7043" t="str">
        <f>INDEX(Region!$C$2:$F$2,MATCH(INDEX(Country!$C$2:$C$26,MATCH(Purchases!D7043,Country!$B$2:$B$26)), Region!$C$1:$F$1))</f>
        <v>MIDDLE EAST</v>
      </c>
      <c r="F7043" t="e">
        <f>INDEX(customers!G7043:G8542, MATCH(Purchases!C7043,customers!B7043:B8542))</f>
        <v>#N/A</v>
      </c>
      <c r="G7043" t="s">
        <v>16</v>
      </c>
      <c r="H7043">
        <v>148299.21</v>
      </c>
      <c r="I7043" s="1">
        <v>34246</v>
      </c>
      <c r="J7043" t="s">
        <v>23</v>
      </c>
      <c r="K7043" t="s">
        <v>1653</v>
      </c>
      <c r="L7043">
        <v>0</v>
      </c>
      <c r="M7043" t="s">
        <v>8036</v>
      </c>
    </row>
    <row r="7044" spans="1:13" x14ac:dyDescent="0.25">
      <c r="A7044">
        <v>28163</v>
      </c>
      <c r="B7044">
        <v>869</v>
      </c>
      <c r="C7044" t="str">
        <f>IFERROR(INDEX(customers!B7044:B8543,MATCH(Purchases!B7044,customers!A7044:A8543)), "None")</f>
        <v>None</v>
      </c>
      <c r="D7044" t="str">
        <f>INDEX(Country!$B$2:$B$26,MATCH(INDEX(customers!$D$2:$D$1501,MATCH(Purchases!B7044,customers!$A$2:$A$1501)),Country!$A$2:$A$26))</f>
        <v>BRAZIL</v>
      </c>
      <c r="E7044" t="str">
        <f>INDEX(Region!$C$2:$F$2,MATCH(INDEX(Country!$C$2:$C$26,MATCH(Purchases!D7044,Country!$B$2:$B$26)), Region!$C$1:$F$1))</f>
        <v>AMERICA</v>
      </c>
      <c r="F7044" t="e">
        <f>INDEX(customers!G7044:G8543, MATCH(Purchases!C7044,customers!B7044:B8543))</f>
        <v>#N/A</v>
      </c>
      <c r="G7044" t="s">
        <v>16</v>
      </c>
      <c r="H7044">
        <v>163200.71</v>
      </c>
      <c r="I7044" s="1">
        <v>34557</v>
      </c>
      <c r="J7044" t="s">
        <v>10</v>
      </c>
      <c r="K7044" t="s">
        <v>420</v>
      </c>
      <c r="L7044">
        <v>0</v>
      </c>
      <c r="M7044" t="s">
        <v>8037</v>
      </c>
    </row>
    <row r="7045" spans="1:13" x14ac:dyDescent="0.25">
      <c r="A7045">
        <v>28164</v>
      </c>
      <c r="B7045">
        <v>1483</v>
      </c>
      <c r="C7045" t="str">
        <f>IFERROR(INDEX(customers!B7045:B8544,MATCH(Purchases!B7045,customers!A7045:A8544)), "None")</f>
        <v>None</v>
      </c>
      <c r="D7045" t="str">
        <f>INDEX(Country!$B$2:$B$26,MATCH(INDEX(customers!$D$2:$D$1501,MATCH(Purchases!B7045,customers!$A$2:$A$1501)),Country!$A$2:$A$26))</f>
        <v>GERMANY</v>
      </c>
      <c r="E7045" t="str">
        <f>INDEX(Region!$C$2:$F$2,MATCH(INDEX(Country!$C$2:$C$26,MATCH(Purchases!D7045,Country!$B$2:$B$26)), Region!$C$1:$F$1))</f>
        <v>EUROPE</v>
      </c>
      <c r="F7045" t="e">
        <f>INDEX(customers!G7045:G8544, MATCH(Purchases!C7045,customers!B7045:B8544))</f>
        <v>#N/A</v>
      </c>
      <c r="G7045" t="s">
        <v>9</v>
      </c>
      <c r="H7045">
        <v>180792.23</v>
      </c>
      <c r="I7045" s="1">
        <v>35679</v>
      </c>
      <c r="J7045" t="s">
        <v>26</v>
      </c>
      <c r="K7045" t="s">
        <v>2480</v>
      </c>
      <c r="L7045">
        <v>0</v>
      </c>
      <c r="M7045" t="s">
        <v>8038</v>
      </c>
    </row>
    <row r="7046" spans="1:13" x14ac:dyDescent="0.25">
      <c r="A7046">
        <v>28165</v>
      </c>
      <c r="B7046">
        <v>1300</v>
      </c>
      <c r="C7046" t="str">
        <f>IFERROR(INDEX(customers!B7046:B8545,MATCH(Purchases!B7046,customers!A7046:A8545)), "None")</f>
        <v>None</v>
      </c>
      <c r="D7046" t="str">
        <f>INDEX(Country!$B$2:$B$26,MATCH(INDEX(customers!$D$2:$D$1501,MATCH(Purchases!B7046,customers!$A$2:$A$1501)),Country!$A$2:$A$26))</f>
        <v>UNITED KINGDOM</v>
      </c>
      <c r="E7046" t="str">
        <f>INDEX(Region!$C$2:$F$2,MATCH(INDEX(Country!$C$2:$C$26,MATCH(Purchases!D7046,Country!$B$2:$B$26)), Region!$C$1:$F$1))</f>
        <v>MIDDLE EAST</v>
      </c>
      <c r="F7046" t="e">
        <f>INDEX(customers!G7046:G8545, MATCH(Purchases!C7046,customers!B7046:B8545))</f>
        <v>#N/A</v>
      </c>
      <c r="G7046" t="s">
        <v>16</v>
      </c>
      <c r="H7046">
        <v>196900.08</v>
      </c>
      <c r="I7046" s="1">
        <v>33795</v>
      </c>
      <c r="J7046" t="s">
        <v>23</v>
      </c>
      <c r="K7046" t="s">
        <v>3026</v>
      </c>
      <c r="L7046">
        <v>0</v>
      </c>
      <c r="M7046" t="s">
        <v>8039</v>
      </c>
    </row>
    <row r="7047" spans="1:13" x14ac:dyDescent="0.25">
      <c r="A7047">
        <v>28166</v>
      </c>
      <c r="B7047">
        <v>298</v>
      </c>
      <c r="C7047" t="str">
        <f>IFERROR(INDEX(customers!B7047:B8546,MATCH(Purchases!B7047,customers!A7047:A8546)), "None")</f>
        <v>None</v>
      </c>
      <c r="D7047" t="str">
        <f>INDEX(Country!$B$2:$B$26,MATCH(INDEX(customers!$D$2:$D$1501,MATCH(Purchases!B7047,customers!$A$2:$A$1501)),Country!$A$2:$A$26))</f>
        <v>VIETNAM</v>
      </c>
      <c r="E7047" t="str">
        <f>INDEX(Region!$C$2:$F$2,MATCH(INDEX(Country!$C$2:$C$26,MATCH(Purchases!D7047,Country!$B$2:$B$26)), Region!$C$1:$F$1))</f>
        <v>ASIA</v>
      </c>
      <c r="F7047" t="e">
        <f>INDEX(customers!G7047:G8546, MATCH(Purchases!C7047,customers!B7047:B8546))</f>
        <v>#N/A</v>
      </c>
      <c r="G7047" t="s">
        <v>16</v>
      </c>
      <c r="H7047">
        <v>124310.6</v>
      </c>
      <c r="I7047" s="1">
        <v>34087</v>
      </c>
      <c r="J7047" t="s">
        <v>31</v>
      </c>
      <c r="K7047" t="s">
        <v>740</v>
      </c>
      <c r="L7047">
        <v>0</v>
      </c>
      <c r="M7047" t="s">
        <v>8040</v>
      </c>
    </row>
    <row r="7048" spans="1:13" x14ac:dyDescent="0.25">
      <c r="A7048">
        <v>28167</v>
      </c>
      <c r="B7048">
        <v>2</v>
      </c>
      <c r="C7048" t="str">
        <f>IFERROR(INDEX(customers!B7048:B8547,MATCH(Purchases!B7048,customers!A7048:A8547)), "None")</f>
        <v>None</v>
      </c>
      <c r="D7048" t="str">
        <f>INDEX(Country!$B$2:$B$26,MATCH(INDEX(customers!$D$2:$D$1501,MATCH(Purchases!B7048,customers!$A$2:$A$1501)),Country!$A$2:$A$26))</f>
        <v>JORDAN</v>
      </c>
      <c r="E7048" t="str">
        <f>INDEX(Region!$C$2:$F$2,MATCH(INDEX(Country!$C$2:$C$26,MATCH(Purchases!D7048,Country!$B$2:$B$26)), Region!$C$1:$F$1))</f>
        <v>ASIA</v>
      </c>
      <c r="F7048" t="e">
        <f>INDEX(customers!G7048:G8547, MATCH(Purchases!C7048,customers!B7048:B8547))</f>
        <v>#N/A</v>
      </c>
      <c r="G7048" t="s">
        <v>9</v>
      </c>
      <c r="H7048">
        <v>37156.97</v>
      </c>
      <c r="I7048" s="1">
        <v>35574</v>
      </c>
      <c r="J7048" t="s">
        <v>31</v>
      </c>
      <c r="K7048" t="s">
        <v>1198</v>
      </c>
      <c r="L7048">
        <v>0</v>
      </c>
      <c r="M7048" t="s">
        <v>8041</v>
      </c>
    </row>
    <row r="7049" spans="1:13" x14ac:dyDescent="0.25">
      <c r="A7049">
        <v>28192</v>
      </c>
      <c r="B7049">
        <v>350</v>
      </c>
      <c r="C7049" t="str">
        <f>IFERROR(INDEX(customers!B7049:B8548,MATCH(Purchases!B7049,customers!A7049:A8548)), "None")</f>
        <v>None</v>
      </c>
      <c r="D7049" t="str">
        <f>INDEX(Country!$B$2:$B$26,MATCH(INDEX(customers!$D$2:$D$1501,MATCH(Purchases!B7049,customers!$A$2:$A$1501)),Country!$A$2:$A$26))</f>
        <v>MOROCCO</v>
      </c>
      <c r="E7049" t="str">
        <f>INDEX(Region!$C$2:$F$2,MATCH(INDEX(Country!$C$2:$C$26,MATCH(Purchases!D7049,Country!$B$2:$B$26)), Region!$C$1:$F$1))</f>
        <v>ASIA</v>
      </c>
      <c r="F7049" t="e">
        <f>INDEX(customers!G7049:G8548, MATCH(Purchases!C7049,customers!B7049:B8548))</f>
        <v>#N/A</v>
      </c>
      <c r="G7049" t="s">
        <v>9</v>
      </c>
      <c r="H7049">
        <v>62285.09</v>
      </c>
      <c r="I7049" s="1">
        <v>35716</v>
      </c>
      <c r="J7049" t="s">
        <v>31</v>
      </c>
      <c r="K7049" t="s">
        <v>789</v>
      </c>
      <c r="L7049">
        <v>0</v>
      </c>
      <c r="M7049" t="s">
        <v>8042</v>
      </c>
    </row>
    <row r="7050" spans="1:13" x14ac:dyDescent="0.25">
      <c r="A7050">
        <v>28193</v>
      </c>
      <c r="B7050">
        <v>1211</v>
      </c>
      <c r="C7050" t="str">
        <f>IFERROR(INDEX(customers!B7050:B8549,MATCH(Purchases!B7050,customers!A7050:A8549)), "None")</f>
        <v>None</v>
      </c>
      <c r="D7050" t="str">
        <f>INDEX(Country!$B$2:$B$26,MATCH(INDEX(customers!$D$2:$D$1501,MATCH(Purchases!B7050,customers!$A$2:$A$1501)),Country!$A$2:$A$26))</f>
        <v>CHINA</v>
      </c>
      <c r="E7050" t="str">
        <f>INDEX(Region!$C$2:$F$2,MATCH(INDEX(Country!$C$2:$C$26,MATCH(Purchases!D7050,Country!$B$2:$B$26)), Region!$C$1:$F$1))</f>
        <v>AMERICA</v>
      </c>
      <c r="F7050" t="e">
        <f>INDEX(customers!G7050:G8549, MATCH(Purchases!C7050,customers!B7050:B8549))</f>
        <v>#N/A</v>
      </c>
      <c r="G7050" t="s">
        <v>16</v>
      </c>
      <c r="H7050">
        <v>31143.439999999999</v>
      </c>
      <c r="I7050" s="1">
        <v>34393</v>
      </c>
      <c r="J7050" t="s">
        <v>10</v>
      </c>
      <c r="K7050" t="s">
        <v>713</v>
      </c>
      <c r="L7050">
        <v>0</v>
      </c>
      <c r="M7050" t="s">
        <v>8043</v>
      </c>
    </row>
    <row r="7051" spans="1:13" x14ac:dyDescent="0.25">
      <c r="A7051">
        <v>28194</v>
      </c>
      <c r="B7051">
        <v>730</v>
      </c>
      <c r="C7051" t="str">
        <f>IFERROR(INDEX(customers!B7051:B8550,MATCH(Purchases!B7051,customers!A7051:A8550)), "None")</f>
        <v>None</v>
      </c>
      <c r="D7051" t="str">
        <f>INDEX(Country!$B$2:$B$26,MATCH(INDEX(customers!$D$2:$D$1501,MATCH(Purchases!B7051,customers!$A$2:$A$1501)),Country!$A$2:$A$26))</f>
        <v>BRAZIL</v>
      </c>
      <c r="E7051" t="str">
        <f>INDEX(Region!$C$2:$F$2,MATCH(INDEX(Country!$C$2:$C$26,MATCH(Purchases!D7051,Country!$B$2:$B$26)), Region!$C$1:$F$1))</f>
        <v>AMERICA</v>
      </c>
      <c r="F7051" t="e">
        <f>INDEX(customers!G7051:G8550, MATCH(Purchases!C7051,customers!B7051:B8550))</f>
        <v>#N/A</v>
      </c>
      <c r="G7051" t="s">
        <v>9</v>
      </c>
      <c r="H7051">
        <v>252730.01</v>
      </c>
      <c r="I7051" s="1">
        <v>35412</v>
      </c>
      <c r="J7051" t="s">
        <v>10</v>
      </c>
      <c r="K7051" t="s">
        <v>439</v>
      </c>
      <c r="L7051">
        <v>0</v>
      </c>
      <c r="M7051" t="s">
        <v>8044</v>
      </c>
    </row>
    <row r="7052" spans="1:13" x14ac:dyDescent="0.25">
      <c r="A7052">
        <v>28195</v>
      </c>
      <c r="B7052">
        <v>1483</v>
      </c>
      <c r="C7052" t="str">
        <f>IFERROR(INDEX(customers!B7052:B8551,MATCH(Purchases!B7052,customers!A7052:A8551)), "None")</f>
        <v>None</v>
      </c>
      <c r="D7052" t="str">
        <f>INDEX(Country!$B$2:$B$26,MATCH(INDEX(customers!$D$2:$D$1501,MATCH(Purchases!B7052,customers!$A$2:$A$1501)),Country!$A$2:$A$26))</f>
        <v>GERMANY</v>
      </c>
      <c r="E7052" t="str">
        <f>INDEX(Region!$C$2:$F$2,MATCH(INDEX(Country!$C$2:$C$26,MATCH(Purchases!D7052,Country!$B$2:$B$26)), Region!$C$1:$F$1))</f>
        <v>EUROPE</v>
      </c>
      <c r="F7052" t="e">
        <f>INDEX(customers!G7052:G8551, MATCH(Purchases!C7052,customers!B7052:B8551))</f>
        <v>#N/A</v>
      </c>
      <c r="G7052" t="s">
        <v>16</v>
      </c>
      <c r="H7052">
        <v>59877.36</v>
      </c>
      <c r="I7052" s="1">
        <v>34689</v>
      </c>
      <c r="J7052" t="s">
        <v>23</v>
      </c>
      <c r="K7052" t="s">
        <v>945</v>
      </c>
      <c r="L7052">
        <v>0</v>
      </c>
      <c r="M7052" t="s">
        <v>8045</v>
      </c>
    </row>
    <row r="7053" spans="1:13" x14ac:dyDescent="0.25">
      <c r="A7053">
        <v>28196</v>
      </c>
      <c r="B7053">
        <v>1436</v>
      </c>
      <c r="C7053" t="str">
        <f>IFERROR(INDEX(customers!B7053:B8552,MATCH(Purchases!B7053,customers!A7053:A8552)), "None")</f>
        <v>None</v>
      </c>
      <c r="D7053" t="str">
        <f>INDEX(Country!$B$2:$B$26,MATCH(INDEX(customers!$D$2:$D$1501,MATCH(Purchases!B7053,customers!$A$2:$A$1501)),Country!$A$2:$A$26))</f>
        <v>IRAN</v>
      </c>
      <c r="E7053" t="str">
        <f>INDEX(Region!$C$2:$F$2,MATCH(INDEX(Country!$C$2:$C$26,MATCH(Purchases!D7053,Country!$B$2:$B$26)), Region!$C$1:$F$1))</f>
        <v>MIDDLE EAST</v>
      </c>
      <c r="F7053" t="e">
        <f>INDEX(customers!G7053:G8552, MATCH(Purchases!C7053,customers!B7053:B8552))</f>
        <v>#N/A</v>
      </c>
      <c r="G7053" t="s">
        <v>9</v>
      </c>
      <c r="H7053">
        <v>73200.460000000006</v>
      </c>
      <c r="I7053" s="1">
        <v>34992</v>
      </c>
      <c r="J7053" t="s">
        <v>23</v>
      </c>
      <c r="K7053" t="s">
        <v>537</v>
      </c>
      <c r="L7053">
        <v>0</v>
      </c>
      <c r="M7053" t="s">
        <v>8046</v>
      </c>
    </row>
    <row r="7054" spans="1:13" x14ac:dyDescent="0.25">
      <c r="A7054">
        <v>28197</v>
      </c>
      <c r="B7054">
        <v>1361</v>
      </c>
      <c r="C7054" t="str">
        <f>IFERROR(INDEX(customers!B7054:B8553,MATCH(Purchases!B7054,customers!A7054:A8553)), "None")</f>
        <v>None</v>
      </c>
      <c r="D7054" t="str">
        <f>INDEX(Country!$B$2:$B$26,MATCH(INDEX(customers!$D$2:$D$1501,MATCH(Purchases!B7054,customers!$A$2:$A$1501)),Country!$A$2:$A$26))</f>
        <v>JORDAN</v>
      </c>
      <c r="E7054" t="str">
        <f>INDEX(Region!$C$2:$F$2,MATCH(INDEX(Country!$C$2:$C$26,MATCH(Purchases!D7054,Country!$B$2:$B$26)), Region!$C$1:$F$1))</f>
        <v>ASIA</v>
      </c>
      <c r="F7054" t="e">
        <f>INDEX(customers!G7054:G8553, MATCH(Purchases!C7054,customers!B7054:B8553))</f>
        <v>#N/A</v>
      </c>
      <c r="G7054" t="s">
        <v>16</v>
      </c>
      <c r="H7054">
        <v>94749.11</v>
      </c>
      <c r="I7054" s="1">
        <v>33622</v>
      </c>
      <c r="J7054" t="s">
        <v>23</v>
      </c>
      <c r="K7054" t="s">
        <v>1501</v>
      </c>
      <c r="L7054">
        <v>0</v>
      </c>
      <c r="M7054" t="s">
        <v>8047</v>
      </c>
    </row>
    <row r="7055" spans="1:13" x14ac:dyDescent="0.25">
      <c r="A7055">
        <v>28198</v>
      </c>
      <c r="B7055">
        <v>172</v>
      </c>
      <c r="C7055" t="str">
        <f>IFERROR(INDEX(customers!B7055:B8554,MATCH(Purchases!B7055,customers!A7055:A8554)), "None")</f>
        <v>None</v>
      </c>
      <c r="D7055" t="str">
        <f>INDEX(Country!$B$2:$B$26,MATCH(INDEX(customers!$D$2:$D$1501,MATCH(Purchases!B7055,customers!$A$2:$A$1501)),Country!$A$2:$A$26))</f>
        <v>RUSSIA</v>
      </c>
      <c r="E7055" t="str">
        <f>INDEX(Region!$C$2:$F$2,MATCH(INDEX(Country!$C$2:$C$26,MATCH(Purchases!D7055,Country!$B$2:$B$26)), Region!$C$1:$F$1))</f>
        <v>EUROPE</v>
      </c>
      <c r="F7055" t="e">
        <f>INDEX(customers!G7055:G8554, MATCH(Purchases!C7055,customers!B7055:B8554))</f>
        <v>#N/A</v>
      </c>
      <c r="G7055" t="s">
        <v>16</v>
      </c>
      <c r="H7055">
        <v>181438.24</v>
      </c>
      <c r="I7055" s="1">
        <v>33643</v>
      </c>
      <c r="J7055" t="s">
        <v>31</v>
      </c>
      <c r="K7055" t="s">
        <v>2612</v>
      </c>
      <c r="L7055">
        <v>0</v>
      </c>
      <c r="M7055" t="s">
        <v>8048</v>
      </c>
    </row>
    <row r="7056" spans="1:13" x14ac:dyDescent="0.25">
      <c r="A7056">
        <v>28199</v>
      </c>
      <c r="B7056">
        <v>1271</v>
      </c>
      <c r="C7056" t="str">
        <f>IFERROR(INDEX(customers!B7056:B8555,MATCH(Purchases!B7056,customers!A7056:A8555)), "None")</f>
        <v>None</v>
      </c>
      <c r="D7056" t="str">
        <f>INDEX(Country!$B$2:$B$26,MATCH(INDEX(customers!$D$2:$D$1501,MATCH(Purchases!B7056,customers!$A$2:$A$1501)),Country!$A$2:$A$26))</f>
        <v>KENYA</v>
      </c>
      <c r="E7056" t="str">
        <f>INDEX(Region!$C$2:$F$2,MATCH(INDEX(Country!$C$2:$C$26,MATCH(Purchases!D7056,Country!$B$2:$B$26)), Region!$C$1:$F$1))</f>
        <v>ASIA</v>
      </c>
      <c r="F7056" t="e">
        <f>INDEX(customers!G7056:G8555, MATCH(Purchases!C7056,customers!B7056:B8555))</f>
        <v>#N/A</v>
      </c>
      <c r="G7056" t="s">
        <v>9</v>
      </c>
      <c r="H7056">
        <v>273788.65999999997</v>
      </c>
      <c r="I7056" s="1">
        <v>35548</v>
      </c>
      <c r="J7056" t="s">
        <v>31</v>
      </c>
      <c r="K7056" t="s">
        <v>1070</v>
      </c>
      <c r="L7056">
        <v>0</v>
      </c>
      <c r="M7056" t="s">
        <v>8049</v>
      </c>
    </row>
    <row r="7057" spans="1:13" x14ac:dyDescent="0.25">
      <c r="A7057">
        <v>28224</v>
      </c>
      <c r="B7057">
        <v>58</v>
      </c>
      <c r="C7057" t="str">
        <f>IFERROR(INDEX(customers!B7057:B8556,MATCH(Purchases!B7057,customers!A7057:A8556)), "None")</f>
        <v>None</v>
      </c>
      <c r="D7057" t="str">
        <f>INDEX(Country!$B$2:$B$26,MATCH(INDEX(customers!$D$2:$D$1501,MATCH(Purchases!B7057,customers!$A$2:$A$1501)),Country!$A$2:$A$26))</f>
        <v>JORDAN</v>
      </c>
      <c r="E7057" t="str">
        <f>INDEX(Region!$C$2:$F$2,MATCH(INDEX(Country!$C$2:$C$26,MATCH(Purchases!D7057,Country!$B$2:$B$26)), Region!$C$1:$F$1))</f>
        <v>ASIA</v>
      </c>
      <c r="F7057" t="e">
        <f>INDEX(customers!G7057:G8556, MATCH(Purchases!C7057,customers!B7057:B8556))</f>
        <v>#N/A</v>
      </c>
      <c r="G7057" t="s">
        <v>16</v>
      </c>
      <c r="H7057">
        <v>169116.37</v>
      </c>
      <c r="I7057" s="1">
        <v>33958</v>
      </c>
      <c r="J7057" t="s">
        <v>13</v>
      </c>
      <c r="K7057" t="s">
        <v>130</v>
      </c>
      <c r="L7057">
        <v>0</v>
      </c>
      <c r="M7057" t="s">
        <v>8050</v>
      </c>
    </row>
    <row r="7058" spans="1:13" x14ac:dyDescent="0.25">
      <c r="A7058">
        <v>28225</v>
      </c>
      <c r="B7058">
        <v>1430</v>
      </c>
      <c r="C7058" t="str">
        <f>IFERROR(INDEX(customers!B7058:B8557,MATCH(Purchases!B7058,customers!A7058:A8557)), "None")</f>
        <v>None</v>
      </c>
      <c r="D7058" t="str">
        <f>INDEX(Country!$B$2:$B$26,MATCH(INDEX(customers!$D$2:$D$1501,MATCH(Purchases!B7058,customers!$A$2:$A$1501)),Country!$A$2:$A$26))</f>
        <v>ALGERIA</v>
      </c>
      <c r="E7058" t="e">
        <f>INDEX(Region!$C$2:$F$2,MATCH(INDEX(Country!$C$2:$C$26,MATCH(Purchases!D7058,Country!$B$2:$B$26)), Region!$C$1:$F$1))</f>
        <v>#N/A</v>
      </c>
      <c r="F7058" t="e">
        <f>INDEX(customers!G7058:G8557, MATCH(Purchases!C7058,customers!B7058:B8557))</f>
        <v>#N/A</v>
      </c>
      <c r="G7058" t="s">
        <v>16</v>
      </c>
      <c r="H7058">
        <v>288586.23999999999</v>
      </c>
      <c r="I7058" s="1">
        <v>34357</v>
      </c>
      <c r="J7058" t="s">
        <v>13</v>
      </c>
      <c r="K7058" t="s">
        <v>130</v>
      </c>
      <c r="L7058">
        <v>0</v>
      </c>
      <c r="M7058" t="s">
        <v>8051</v>
      </c>
    </row>
    <row r="7059" spans="1:13" x14ac:dyDescent="0.25">
      <c r="A7059">
        <v>28226</v>
      </c>
      <c r="B7059">
        <v>16</v>
      </c>
      <c r="C7059" t="str">
        <f>IFERROR(INDEX(customers!B7059:B8558,MATCH(Purchases!B7059,customers!A7059:A8558)), "None")</f>
        <v>None</v>
      </c>
      <c r="D7059" t="str">
        <f>INDEX(Country!$B$2:$B$26,MATCH(INDEX(customers!$D$2:$D$1501,MATCH(Purchases!B7059,customers!$A$2:$A$1501)),Country!$A$2:$A$26))</f>
        <v>IRAN</v>
      </c>
      <c r="E7059" t="str">
        <f>INDEX(Region!$C$2:$F$2,MATCH(INDEX(Country!$C$2:$C$26,MATCH(Purchases!D7059,Country!$B$2:$B$26)), Region!$C$1:$F$1))</f>
        <v>MIDDLE EAST</v>
      </c>
      <c r="F7059" t="e">
        <f>INDEX(customers!G7059:G8558, MATCH(Purchases!C7059,customers!B7059:B8558))</f>
        <v>#N/A</v>
      </c>
      <c r="G7059" t="s">
        <v>9</v>
      </c>
      <c r="H7059">
        <v>49338.63</v>
      </c>
      <c r="I7059" s="1">
        <v>36000</v>
      </c>
      <c r="J7059" t="s">
        <v>23</v>
      </c>
      <c r="K7059" t="s">
        <v>2528</v>
      </c>
      <c r="L7059">
        <v>0</v>
      </c>
      <c r="M7059" t="s">
        <v>8052</v>
      </c>
    </row>
    <row r="7060" spans="1:13" x14ac:dyDescent="0.25">
      <c r="A7060">
        <v>28227</v>
      </c>
      <c r="B7060">
        <v>709</v>
      </c>
      <c r="C7060" t="str">
        <f>IFERROR(INDEX(customers!B7060:B8559,MATCH(Purchases!B7060,customers!A7060:A8559)), "None")</f>
        <v>None</v>
      </c>
      <c r="D7060" t="str">
        <f>INDEX(Country!$B$2:$B$26,MATCH(INDEX(customers!$D$2:$D$1501,MATCH(Purchases!B7060,customers!$A$2:$A$1501)),Country!$A$2:$A$26))</f>
        <v>CHINA</v>
      </c>
      <c r="E7060" t="str">
        <f>INDEX(Region!$C$2:$F$2,MATCH(INDEX(Country!$C$2:$C$26,MATCH(Purchases!D7060,Country!$B$2:$B$26)), Region!$C$1:$F$1))</f>
        <v>AMERICA</v>
      </c>
      <c r="F7060" t="e">
        <f>INDEX(customers!G7060:G8559, MATCH(Purchases!C7060,customers!B7060:B8559))</f>
        <v>#N/A</v>
      </c>
      <c r="G7060" t="s">
        <v>9</v>
      </c>
      <c r="H7060">
        <v>80775.789999999994</v>
      </c>
      <c r="I7060" s="1">
        <v>35379</v>
      </c>
      <c r="J7060" t="s">
        <v>31</v>
      </c>
      <c r="K7060" t="s">
        <v>99</v>
      </c>
      <c r="L7060">
        <v>0</v>
      </c>
      <c r="M7060" t="s">
        <v>8053</v>
      </c>
    </row>
    <row r="7061" spans="1:13" x14ac:dyDescent="0.25">
      <c r="A7061">
        <v>28228</v>
      </c>
      <c r="B7061">
        <v>820</v>
      </c>
      <c r="C7061" t="str">
        <f>IFERROR(INDEX(customers!B7061:B8560,MATCH(Purchases!B7061,customers!A7061:A8560)), "None")</f>
        <v>None</v>
      </c>
      <c r="D7061" t="str">
        <f>INDEX(Country!$B$2:$B$26,MATCH(INDEX(customers!$D$2:$D$1501,MATCH(Purchases!B7061,customers!$A$2:$A$1501)),Country!$A$2:$A$26))</f>
        <v>EGYPT</v>
      </c>
      <c r="E7061" t="str">
        <f>INDEX(Region!$C$2:$F$2,MATCH(INDEX(Country!$C$2:$C$26,MATCH(Purchases!D7061,Country!$B$2:$B$26)), Region!$C$1:$F$1))</f>
        <v>MIDDLE EAST</v>
      </c>
      <c r="F7061" t="e">
        <f>INDEX(customers!G7061:G8560, MATCH(Purchases!C7061,customers!B7061:B8560))</f>
        <v>#N/A</v>
      </c>
      <c r="G7061" t="s">
        <v>16</v>
      </c>
      <c r="H7061">
        <v>93726.57</v>
      </c>
      <c r="I7061" s="1">
        <v>33797</v>
      </c>
      <c r="J7061" t="s">
        <v>23</v>
      </c>
      <c r="K7061" t="s">
        <v>956</v>
      </c>
      <c r="L7061">
        <v>0</v>
      </c>
      <c r="M7061" t="s">
        <v>8054</v>
      </c>
    </row>
    <row r="7062" spans="1:13" x14ac:dyDescent="0.25">
      <c r="A7062">
        <v>28229</v>
      </c>
      <c r="B7062">
        <v>986</v>
      </c>
      <c r="C7062" t="str">
        <f>IFERROR(INDEX(customers!B7062:B8561,MATCH(Purchases!B7062,customers!A7062:A8561)), "None")</f>
        <v>None</v>
      </c>
      <c r="D7062" t="str">
        <f>INDEX(Country!$B$2:$B$26,MATCH(INDEX(customers!$D$2:$D$1501,MATCH(Purchases!B7062,customers!$A$2:$A$1501)),Country!$A$2:$A$26))</f>
        <v>ARGENTINA</v>
      </c>
      <c r="E7062" t="str">
        <f>INDEX(Region!$C$2:$F$2,MATCH(INDEX(Country!$C$2:$C$26,MATCH(Purchases!D7062,Country!$B$2:$B$26)), Region!$C$1:$F$1))</f>
        <v>AMERICA</v>
      </c>
      <c r="F7062" t="e">
        <f>INDEX(customers!G7062:G8561, MATCH(Purchases!C7062,customers!B7062:B8561))</f>
        <v>#N/A</v>
      </c>
      <c r="G7062" t="s">
        <v>9</v>
      </c>
      <c r="H7062">
        <v>15004.67</v>
      </c>
      <c r="I7062" s="1">
        <v>35274</v>
      </c>
      <c r="J7062" t="s">
        <v>13</v>
      </c>
      <c r="K7062" t="s">
        <v>1099</v>
      </c>
      <c r="L7062">
        <v>0</v>
      </c>
      <c r="M7062" t="s">
        <v>8055</v>
      </c>
    </row>
    <row r="7063" spans="1:13" x14ac:dyDescent="0.25">
      <c r="A7063">
        <v>28230</v>
      </c>
      <c r="B7063">
        <v>1153</v>
      </c>
      <c r="C7063" t="str">
        <f>IFERROR(INDEX(customers!B7063:B8562,MATCH(Purchases!B7063,customers!A7063:A8562)), "None")</f>
        <v>None</v>
      </c>
      <c r="D7063" t="str">
        <f>INDEX(Country!$B$2:$B$26,MATCH(INDEX(customers!$D$2:$D$1501,MATCH(Purchases!B7063,customers!$A$2:$A$1501)),Country!$A$2:$A$26))</f>
        <v>CANADA</v>
      </c>
      <c r="E7063" t="str">
        <f>INDEX(Region!$C$2:$F$2,MATCH(INDEX(Country!$C$2:$C$26,MATCH(Purchases!D7063,Country!$B$2:$B$26)), Region!$C$1:$F$1))</f>
        <v>AMERICA</v>
      </c>
      <c r="F7063" t="e">
        <f>INDEX(customers!G7063:G8562, MATCH(Purchases!C7063,customers!B7063:B8562))</f>
        <v>#N/A</v>
      </c>
      <c r="G7063" t="s">
        <v>9</v>
      </c>
      <c r="H7063">
        <v>168911.45</v>
      </c>
      <c r="I7063" s="1">
        <v>35675</v>
      </c>
      <c r="J7063" t="s">
        <v>26</v>
      </c>
      <c r="K7063" t="s">
        <v>882</v>
      </c>
      <c r="L7063">
        <v>0</v>
      </c>
      <c r="M7063" t="s">
        <v>8056</v>
      </c>
    </row>
    <row r="7064" spans="1:13" x14ac:dyDescent="0.25">
      <c r="A7064">
        <v>28231</v>
      </c>
      <c r="B7064">
        <v>1397</v>
      </c>
      <c r="C7064" t="str">
        <f>IFERROR(INDEX(customers!B7064:B8563,MATCH(Purchases!B7064,customers!A7064:A8563)), "None")</f>
        <v>None</v>
      </c>
      <c r="D7064" t="str">
        <f>INDEX(Country!$B$2:$B$26,MATCH(INDEX(customers!$D$2:$D$1501,MATCH(Purchases!B7064,customers!$A$2:$A$1501)),Country!$A$2:$A$26))</f>
        <v>INDIA</v>
      </c>
      <c r="E7064" t="str">
        <f>INDEX(Region!$C$2:$F$2,MATCH(INDEX(Country!$C$2:$C$26,MATCH(Purchases!D7064,Country!$B$2:$B$26)), Region!$C$1:$F$1))</f>
        <v>ASIA</v>
      </c>
      <c r="F7064" t="e">
        <f>INDEX(customers!G7064:G8563, MATCH(Purchases!C7064,customers!B7064:B8563))</f>
        <v>#N/A</v>
      </c>
      <c r="G7064" t="s">
        <v>16</v>
      </c>
      <c r="H7064">
        <v>162700.17000000001</v>
      </c>
      <c r="I7064" s="1">
        <v>33910</v>
      </c>
      <c r="J7064" t="s">
        <v>13</v>
      </c>
      <c r="K7064" t="s">
        <v>1091</v>
      </c>
      <c r="L7064">
        <v>0</v>
      </c>
      <c r="M7064" t="s">
        <v>8057</v>
      </c>
    </row>
    <row r="7065" spans="1:13" x14ac:dyDescent="0.25">
      <c r="A7065">
        <v>28256</v>
      </c>
      <c r="B7065">
        <v>1216</v>
      </c>
      <c r="C7065" t="str">
        <f>IFERROR(INDEX(customers!B7065:B8564,MATCH(Purchases!B7065,customers!A7065:A8564)), "None")</f>
        <v>None</v>
      </c>
      <c r="D7065" t="str">
        <f>INDEX(Country!$B$2:$B$26,MATCH(INDEX(customers!$D$2:$D$1501,MATCH(Purchases!B7065,customers!$A$2:$A$1501)),Country!$A$2:$A$26))</f>
        <v>CANADA</v>
      </c>
      <c r="E7065" t="str">
        <f>INDEX(Region!$C$2:$F$2,MATCH(INDEX(Country!$C$2:$C$26,MATCH(Purchases!D7065,Country!$B$2:$B$26)), Region!$C$1:$F$1))</f>
        <v>AMERICA</v>
      </c>
      <c r="F7065" t="e">
        <f>INDEX(customers!G7065:G8564, MATCH(Purchases!C7065,customers!B7065:B8564))</f>
        <v>#N/A</v>
      </c>
      <c r="G7065" t="s">
        <v>16</v>
      </c>
      <c r="H7065">
        <v>62333.07</v>
      </c>
      <c r="I7065" s="1">
        <v>34389</v>
      </c>
      <c r="J7065" t="s">
        <v>26</v>
      </c>
      <c r="K7065" t="s">
        <v>395</v>
      </c>
      <c r="L7065">
        <v>0</v>
      </c>
      <c r="M7065" t="s">
        <v>8058</v>
      </c>
    </row>
    <row r="7066" spans="1:13" x14ac:dyDescent="0.25">
      <c r="A7066">
        <v>28257</v>
      </c>
      <c r="B7066">
        <v>778</v>
      </c>
      <c r="C7066" t="str">
        <f>IFERROR(INDEX(customers!B7066:B8565,MATCH(Purchases!B7066,customers!A7066:A8565)), "None")</f>
        <v>None</v>
      </c>
      <c r="D7066" t="str">
        <f>INDEX(Country!$B$2:$B$26,MATCH(INDEX(customers!$D$2:$D$1501,MATCH(Purchases!B7066,customers!$A$2:$A$1501)),Country!$A$2:$A$26))</f>
        <v>UNITED KINGDOM</v>
      </c>
      <c r="E7066" t="str">
        <f>INDEX(Region!$C$2:$F$2,MATCH(INDEX(Country!$C$2:$C$26,MATCH(Purchases!D7066,Country!$B$2:$B$26)), Region!$C$1:$F$1))</f>
        <v>MIDDLE EAST</v>
      </c>
      <c r="F7066" t="e">
        <f>INDEX(customers!G7066:G8565, MATCH(Purchases!C7066,customers!B7066:B8565))</f>
        <v>#N/A</v>
      </c>
      <c r="G7066" t="s">
        <v>9</v>
      </c>
      <c r="H7066">
        <v>83603.100000000006</v>
      </c>
      <c r="I7066" s="1">
        <v>35906</v>
      </c>
      <c r="J7066" t="s">
        <v>13</v>
      </c>
      <c r="K7066" t="s">
        <v>2139</v>
      </c>
      <c r="L7066">
        <v>0</v>
      </c>
      <c r="M7066" t="s">
        <v>8059</v>
      </c>
    </row>
    <row r="7067" spans="1:13" x14ac:dyDescent="0.25">
      <c r="A7067">
        <v>28258</v>
      </c>
      <c r="B7067">
        <v>797</v>
      </c>
      <c r="C7067" t="str">
        <f>IFERROR(INDEX(customers!B7067:B8566,MATCH(Purchases!B7067,customers!A7067:A8566)), "None")</f>
        <v>None</v>
      </c>
      <c r="D7067" t="str">
        <f>INDEX(Country!$B$2:$B$26,MATCH(INDEX(customers!$D$2:$D$1501,MATCH(Purchases!B7067,customers!$A$2:$A$1501)),Country!$A$2:$A$26))</f>
        <v>ALGERIA</v>
      </c>
      <c r="E7067" t="e">
        <f>INDEX(Region!$C$2:$F$2,MATCH(INDEX(Country!$C$2:$C$26,MATCH(Purchases!D7067,Country!$B$2:$B$26)), Region!$C$1:$F$1))</f>
        <v>#N/A</v>
      </c>
      <c r="F7067" t="e">
        <f>INDEX(customers!G7067:G8566, MATCH(Purchases!C7067,customers!B7067:B8566))</f>
        <v>#N/A</v>
      </c>
      <c r="G7067" t="s">
        <v>16</v>
      </c>
      <c r="H7067">
        <v>179764.94</v>
      </c>
      <c r="I7067" s="1">
        <v>34407</v>
      </c>
      <c r="J7067" t="s">
        <v>13</v>
      </c>
      <c r="K7067" t="s">
        <v>2579</v>
      </c>
      <c r="L7067">
        <v>0</v>
      </c>
      <c r="M7067" t="s">
        <v>8060</v>
      </c>
    </row>
    <row r="7068" spans="1:13" x14ac:dyDescent="0.25">
      <c r="A7068">
        <v>28259</v>
      </c>
      <c r="B7068">
        <v>1399</v>
      </c>
      <c r="C7068" t="str">
        <f>IFERROR(INDEX(customers!B7068:B8567,MATCH(Purchases!B7068,customers!A7068:A8567)), "None")</f>
        <v>None</v>
      </c>
      <c r="D7068" t="str">
        <f>INDEX(Country!$B$2:$B$26,MATCH(INDEX(customers!$D$2:$D$1501,MATCH(Purchases!B7068,customers!$A$2:$A$1501)),Country!$A$2:$A$26))</f>
        <v>ALGERIA</v>
      </c>
      <c r="E7068" t="e">
        <f>INDEX(Region!$C$2:$F$2,MATCH(INDEX(Country!$C$2:$C$26,MATCH(Purchases!D7068,Country!$B$2:$B$26)), Region!$C$1:$F$1))</f>
        <v>#N/A</v>
      </c>
      <c r="F7068" t="e">
        <f>INDEX(customers!G7068:G8567, MATCH(Purchases!C7068,customers!B7068:B8567))</f>
        <v>#N/A</v>
      </c>
      <c r="G7068" t="s">
        <v>16</v>
      </c>
      <c r="H7068">
        <v>205340.26</v>
      </c>
      <c r="I7068" s="1">
        <v>34643</v>
      </c>
      <c r="J7068" t="s">
        <v>26</v>
      </c>
      <c r="K7068" t="s">
        <v>2878</v>
      </c>
      <c r="L7068">
        <v>0</v>
      </c>
      <c r="M7068" t="s">
        <v>8061</v>
      </c>
    </row>
    <row r="7069" spans="1:13" x14ac:dyDescent="0.25">
      <c r="A7069">
        <v>28260</v>
      </c>
      <c r="B7069">
        <v>1228</v>
      </c>
      <c r="C7069" t="str">
        <f>IFERROR(INDEX(customers!B7069:B8568,MATCH(Purchases!B7069,customers!A7069:A8568)), "None")</f>
        <v>None</v>
      </c>
      <c r="D7069" t="str">
        <f>INDEX(Country!$B$2:$B$26,MATCH(INDEX(customers!$D$2:$D$1501,MATCH(Purchases!B7069,customers!$A$2:$A$1501)),Country!$A$2:$A$26))</f>
        <v>JAPAN</v>
      </c>
      <c r="E7069" t="str">
        <f>INDEX(Region!$C$2:$F$2,MATCH(INDEX(Country!$C$2:$C$26,MATCH(Purchases!D7069,Country!$B$2:$B$26)), Region!$C$1:$F$1))</f>
        <v>ASIA</v>
      </c>
      <c r="F7069" t="e">
        <f>INDEX(customers!G7069:G8568, MATCH(Purchases!C7069,customers!B7069:B8568))</f>
        <v>#N/A</v>
      </c>
      <c r="G7069" t="s">
        <v>9</v>
      </c>
      <c r="H7069">
        <v>217247.1</v>
      </c>
      <c r="I7069" s="1">
        <v>35304</v>
      </c>
      <c r="J7069" t="s">
        <v>31</v>
      </c>
      <c r="K7069" t="s">
        <v>3356</v>
      </c>
      <c r="L7069">
        <v>0</v>
      </c>
      <c r="M7069" t="s">
        <v>8062</v>
      </c>
    </row>
    <row r="7070" spans="1:13" x14ac:dyDescent="0.25">
      <c r="A7070">
        <v>28261</v>
      </c>
      <c r="B7070">
        <v>880</v>
      </c>
      <c r="C7070" t="str">
        <f>IFERROR(INDEX(customers!B7070:B8569,MATCH(Purchases!B7070,customers!A7070:A8569)), "None")</f>
        <v>None</v>
      </c>
      <c r="D7070" t="str">
        <f>INDEX(Country!$B$2:$B$26,MATCH(INDEX(customers!$D$2:$D$1501,MATCH(Purchases!B7070,customers!$A$2:$A$1501)),Country!$A$2:$A$26))</f>
        <v>INDIA</v>
      </c>
      <c r="E7070" t="str">
        <f>INDEX(Region!$C$2:$F$2,MATCH(INDEX(Country!$C$2:$C$26,MATCH(Purchases!D7070,Country!$B$2:$B$26)), Region!$C$1:$F$1))</f>
        <v>ASIA</v>
      </c>
      <c r="F7070" t="e">
        <f>INDEX(customers!G7070:G8569, MATCH(Purchases!C7070,customers!B7070:B8569))</f>
        <v>#N/A</v>
      </c>
      <c r="G7070" t="s">
        <v>16</v>
      </c>
      <c r="H7070">
        <v>102540.94</v>
      </c>
      <c r="I7070" s="1">
        <v>33944</v>
      </c>
      <c r="J7070" t="s">
        <v>31</v>
      </c>
      <c r="K7070" t="s">
        <v>950</v>
      </c>
      <c r="L7070">
        <v>0</v>
      </c>
      <c r="M7070" t="s">
        <v>8063</v>
      </c>
    </row>
    <row r="7071" spans="1:13" x14ac:dyDescent="0.25">
      <c r="A7071">
        <v>28262</v>
      </c>
      <c r="B7071">
        <v>821</v>
      </c>
      <c r="C7071" t="str">
        <f>IFERROR(INDEX(customers!B7071:B8570,MATCH(Purchases!B7071,customers!A7071:A8570)), "None")</f>
        <v>None</v>
      </c>
      <c r="D7071" t="str">
        <f>INDEX(Country!$B$2:$B$26,MATCH(INDEX(customers!$D$2:$D$1501,MATCH(Purchases!B7071,customers!$A$2:$A$1501)),Country!$A$2:$A$26))</f>
        <v>ETHIOPIA</v>
      </c>
      <c r="E7071" t="e">
        <f>INDEX(Region!$C$2:$F$2,MATCH(INDEX(Country!$C$2:$C$26,MATCH(Purchases!D7071,Country!$B$2:$B$26)), Region!$C$1:$F$1))</f>
        <v>#N/A</v>
      </c>
      <c r="F7071" t="e">
        <f>INDEX(customers!G7071:G8570, MATCH(Purchases!C7071,customers!B7071:B8570))</f>
        <v>#N/A</v>
      </c>
      <c r="G7071" t="s">
        <v>16</v>
      </c>
      <c r="H7071">
        <v>152413.97</v>
      </c>
      <c r="I7071" s="1">
        <v>34700</v>
      </c>
      <c r="J7071" t="s">
        <v>31</v>
      </c>
      <c r="K7071" t="s">
        <v>1817</v>
      </c>
      <c r="L7071">
        <v>0</v>
      </c>
      <c r="M7071" t="s">
        <v>8064</v>
      </c>
    </row>
    <row r="7072" spans="1:13" x14ac:dyDescent="0.25">
      <c r="A7072">
        <v>28263</v>
      </c>
      <c r="B7072">
        <v>226</v>
      </c>
      <c r="C7072" t="str">
        <f>IFERROR(INDEX(customers!B7072:B8571,MATCH(Purchases!B7072,customers!A7072:A8571)), "None")</f>
        <v>None</v>
      </c>
      <c r="D7072" t="str">
        <f>INDEX(Country!$B$2:$B$26,MATCH(INDEX(customers!$D$2:$D$1501,MATCH(Purchases!B7072,customers!$A$2:$A$1501)),Country!$A$2:$A$26))</f>
        <v>CANADA</v>
      </c>
      <c r="E7072" t="str">
        <f>INDEX(Region!$C$2:$F$2,MATCH(INDEX(Country!$C$2:$C$26,MATCH(Purchases!D7072,Country!$B$2:$B$26)), Region!$C$1:$F$1))</f>
        <v>AMERICA</v>
      </c>
      <c r="F7072" t="e">
        <f>INDEX(customers!G7072:G8571, MATCH(Purchases!C7072,customers!B7072:B8571))</f>
        <v>#N/A</v>
      </c>
      <c r="G7072" t="s">
        <v>9</v>
      </c>
      <c r="H7072">
        <v>102502.99</v>
      </c>
      <c r="I7072" s="1">
        <v>35458</v>
      </c>
      <c r="J7072" t="s">
        <v>31</v>
      </c>
      <c r="K7072" t="s">
        <v>3755</v>
      </c>
      <c r="L7072">
        <v>0</v>
      </c>
      <c r="M7072" t="s">
        <v>8065</v>
      </c>
    </row>
    <row r="7073" spans="1:13" x14ac:dyDescent="0.25">
      <c r="A7073">
        <v>28288</v>
      </c>
      <c r="B7073">
        <v>8</v>
      </c>
      <c r="C7073" t="str">
        <f>IFERROR(INDEX(customers!B7073:B8572,MATCH(Purchases!B7073,customers!A7073:A8572)), "None")</f>
        <v>None</v>
      </c>
      <c r="D7073" t="str">
        <f>INDEX(Country!$B$2:$B$26,MATCH(INDEX(customers!$D$2:$D$1501,MATCH(Purchases!B7073,customers!$A$2:$A$1501)),Country!$A$2:$A$26))</f>
        <v>PERU</v>
      </c>
      <c r="E7073" t="str">
        <f>INDEX(Region!$C$2:$F$2,MATCH(INDEX(Country!$C$2:$C$26,MATCH(Purchases!D7073,Country!$B$2:$B$26)), Region!$C$1:$F$1))</f>
        <v>ASIA</v>
      </c>
      <c r="F7073" t="e">
        <f>INDEX(customers!G7073:G8572, MATCH(Purchases!C7073,customers!B7073:B8572))</f>
        <v>#N/A</v>
      </c>
      <c r="G7073" t="s">
        <v>9</v>
      </c>
      <c r="H7073">
        <v>121848.05</v>
      </c>
      <c r="I7073" s="1">
        <v>35140</v>
      </c>
      <c r="J7073" t="s">
        <v>10</v>
      </c>
      <c r="K7073" t="s">
        <v>376</v>
      </c>
      <c r="L7073">
        <v>0</v>
      </c>
      <c r="M7073" t="s">
        <v>8066</v>
      </c>
    </row>
    <row r="7074" spans="1:13" x14ac:dyDescent="0.25">
      <c r="A7074">
        <v>28289</v>
      </c>
      <c r="B7074">
        <v>1438</v>
      </c>
      <c r="C7074" t="str">
        <f>IFERROR(INDEX(customers!B7074:B8573,MATCH(Purchases!B7074,customers!A7074:A8573)), "None")</f>
        <v>None</v>
      </c>
      <c r="D7074" t="str">
        <f>INDEX(Country!$B$2:$B$26,MATCH(INDEX(customers!$D$2:$D$1501,MATCH(Purchases!B7074,customers!$A$2:$A$1501)),Country!$A$2:$A$26))</f>
        <v>PERU</v>
      </c>
      <c r="E7074" t="str">
        <f>INDEX(Region!$C$2:$F$2,MATCH(INDEX(Country!$C$2:$C$26,MATCH(Purchases!D7074,Country!$B$2:$B$26)), Region!$C$1:$F$1))</f>
        <v>ASIA</v>
      </c>
      <c r="F7074" t="e">
        <f>INDEX(customers!G7074:G8573, MATCH(Purchases!C7074,customers!B7074:B8573))</f>
        <v>#N/A</v>
      </c>
      <c r="G7074" t="s">
        <v>16</v>
      </c>
      <c r="H7074">
        <v>19420.41</v>
      </c>
      <c r="I7074" s="1">
        <v>33984</v>
      </c>
      <c r="J7074" t="s">
        <v>26</v>
      </c>
      <c r="K7074" t="s">
        <v>112</v>
      </c>
      <c r="L7074">
        <v>0</v>
      </c>
      <c r="M7074" t="s">
        <v>8067</v>
      </c>
    </row>
    <row r="7075" spans="1:13" x14ac:dyDescent="0.25">
      <c r="A7075">
        <v>28290</v>
      </c>
      <c r="B7075">
        <v>1193</v>
      </c>
      <c r="C7075" t="str">
        <f>IFERROR(INDEX(customers!B7075:B8574,MATCH(Purchases!B7075,customers!A7075:A8574)), "None")</f>
        <v>None</v>
      </c>
      <c r="D7075" t="str">
        <f>INDEX(Country!$B$2:$B$26,MATCH(INDEX(customers!$D$2:$D$1501,MATCH(Purchases!B7075,customers!$A$2:$A$1501)),Country!$A$2:$A$26))</f>
        <v>INDIA</v>
      </c>
      <c r="E7075" t="str">
        <f>INDEX(Region!$C$2:$F$2,MATCH(INDEX(Country!$C$2:$C$26,MATCH(Purchases!D7075,Country!$B$2:$B$26)), Region!$C$1:$F$1))</f>
        <v>ASIA</v>
      </c>
      <c r="F7075" t="e">
        <f>INDEX(customers!G7075:G8574, MATCH(Purchases!C7075,customers!B7075:B8574))</f>
        <v>#N/A</v>
      </c>
      <c r="G7075" t="s">
        <v>16</v>
      </c>
      <c r="H7075">
        <v>268450.31</v>
      </c>
      <c r="I7075" s="1">
        <v>34345</v>
      </c>
      <c r="J7075" t="s">
        <v>10</v>
      </c>
      <c r="K7075" t="s">
        <v>1697</v>
      </c>
      <c r="L7075">
        <v>0</v>
      </c>
      <c r="M7075" t="s">
        <v>8068</v>
      </c>
    </row>
    <row r="7076" spans="1:13" x14ac:dyDescent="0.25">
      <c r="A7076">
        <v>28291</v>
      </c>
      <c r="B7076">
        <v>1376</v>
      </c>
      <c r="C7076" t="str">
        <f>IFERROR(INDEX(customers!B7076:B8575,MATCH(Purchases!B7076,customers!A7076:A8575)), "None")</f>
        <v>None</v>
      </c>
      <c r="D7076" t="str">
        <f>INDEX(Country!$B$2:$B$26,MATCH(INDEX(customers!$D$2:$D$1501,MATCH(Purchases!B7076,customers!$A$2:$A$1501)),Country!$A$2:$A$26))</f>
        <v>JAPAN</v>
      </c>
      <c r="E7076" t="str">
        <f>INDEX(Region!$C$2:$F$2,MATCH(INDEX(Country!$C$2:$C$26,MATCH(Purchases!D7076,Country!$B$2:$B$26)), Region!$C$1:$F$1))</f>
        <v>ASIA</v>
      </c>
      <c r="F7076" t="e">
        <f>INDEX(customers!G7076:G8575, MATCH(Purchases!C7076,customers!B7076:B8575))</f>
        <v>#N/A</v>
      </c>
      <c r="G7076" t="s">
        <v>16</v>
      </c>
      <c r="H7076">
        <v>59332.63</v>
      </c>
      <c r="I7076" s="1">
        <v>34398</v>
      </c>
      <c r="J7076" t="s">
        <v>13</v>
      </c>
      <c r="K7076" t="s">
        <v>447</v>
      </c>
      <c r="L7076">
        <v>0</v>
      </c>
      <c r="M7076" t="s">
        <v>8069</v>
      </c>
    </row>
    <row r="7077" spans="1:13" x14ac:dyDescent="0.25">
      <c r="A7077">
        <v>28292</v>
      </c>
      <c r="B7077">
        <v>839</v>
      </c>
      <c r="C7077" t="str">
        <f>IFERROR(INDEX(customers!B7077:B8576,MATCH(Purchases!B7077,customers!A7077:A8576)), "None")</f>
        <v>None</v>
      </c>
      <c r="D7077" t="str">
        <f>INDEX(Country!$B$2:$B$26,MATCH(INDEX(customers!$D$2:$D$1501,MATCH(Purchases!B7077,customers!$A$2:$A$1501)),Country!$A$2:$A$26))</f>
        <v>RUSSIA</v>
      </c>
      <c r="E7077" t="str">
        <f>INDEX(Region!$C$2:$F$2,MATCH(INDEX(Country!$C$2:$C$26,MATCH(Purchases!D7077,Country!$B$2:$B$26)), Region!$C$1:$F$1))</f>
        <v>EUROPE</v>
      </c>
      <c r="F7077" t="e">
        <f>INDEX(customers!G7077:G8576, MATCH(Purchases!C7077,customers!B7077:B8576))</f>
        <v>#N/A</v>
      </c>
      <c r="G7077" t="s">
        <v>16</v>
      </c>
      <c r="H7077">
        <v>8061.41</v>
      </c>
      <c r="I7077" s="1">
        <v>34026</v>
      </c>
      <c r="J7077" t="s">
        <v>26</v>
      </c>
      <c r="K7077" t="s">
        <v>1003</v>
      </c>
      <c r="L7077">
        <v>0</v>
      </c>
      <c r="M7077" t="s">
        <v>8070</v>
      </c>
    </row>
    <row r="7078" spans="1:13" x14ac:dyDescent="0.25">
      <c r="A7078">
        <v>28293</v>
      </c>
      <c r="B7078">
        <v>1403</v>
      </c>
      <c r="C7078" t="str">
        <f>IFERROR(INDEX(customers!B7078:B8577,MATCH(Purchases!B7078,customers!A7078:A8577)), "None")</f>
        <v>None</v>
      </c>
      <c r="D7078" t="str">
        <f>INDEX(Country!$B$2:$B$26,MATCH(INDEX(customers!$D$2:$D$1501,MATCH(Purchases!B7078,customers!$A$2:$A$1501)),Country!$A$2:$A$26))</f>
        <v>JAPAN</v>
      </c>
      <c r="E7078" t="str">
        <f>INDEX(Region!$C$2:$F$2,MATCH(INDEX(Country!$C$2:$C$26,MATCH(Purchases!D7078,Country!$B$2:$B$26)), Region!$C$1:$F$1))</f>
        <v>ASIA</v>
      </c>
      <c r="F7078" t="e">
        <f>INDEX(customers!G7078:G8577, MATCH(Purchases!C7078,customers!B7078:B8577))</f>
        <v>#N/A</v>
      </c>
      <c r="G7078" t="s">
        <v>9</v>
      </c>
      <c r="H7078">
        <v>205371.28</v>
      </c>
      <c r="I7078" s="1">
        <v>35708</v>
      </c>
      <c r="J7078" t="s">
        <v>26</v>
      </c>
      <c r="K7078" t="s">
        <v>236</v>
      </c>
      <c r="L7078">
        <v>0</v>
      </c>
      <c r="M7078" t="s">
        <v>8071</v>
      </c>
    </row>
    <row r="7079" spans="1:13" x14ac:dyDescent="0.25">
      <c r="A7079">
        <v>28294</v>
      </c>
      <c r="B7079">
        <v>701</v>
      </c>
      <c r="C7079" t="str">
        <f>IFERROR(INDEX(customers!B7079:B8578,MATCH(Purchases!B7079,customers!A7079:A8578)), "None")</f>
        <v>None</v>
      </c>
      <c r="D7079" t="str">
        <f>INDEX(Country!$B$2:$B$26,MATCH(INDEX(customers!$D$2:$D$1501,MATCH(Purchases!B7079,customers!$A$2:$A$1501)),Country!$A$2:$A$26))</f>
        <v>BRAZIL</v>
      </c>
      <c r="E7079" t="str">
        <f>INDEX(Region!$C$2:$F$2,MATCH(INDEX(Country!$C$2:$C$26,MATCH(Purchases!D7079,Country!$B$2:$B$26)), Region!$C$1:$F$1))</f>
        <v>AMERICA</v>
      </c>
      <c r="F7079" t="e">
        <f>INDEX(customers!G7079:G8578, MATCH(Purchases!C7079,customers!B7079:B8578))</f>
        <v>#N/A</v>
      </c>
      <c r="G7079" t="s">
        <v>16</v>
      </c>
      <c r="H7079">
        <v>133528.92000000001</v>
      </c>
      <c r="I7079" s="1">
        <v>33747</v>
      </c>
      <c r="J7079" t="s">
        <v>26</v>
      </c>
      <c r="K7079" t="s">
        <v>1182</v>
      </c>
      <c r="L7079">
        <v>0</v>
      </c>
      <c r="M7079" t="s">
        <v>8072</v>
      </c>
    </row>
    <row r="7080" spans="1:13" x14ac:dyDescent="0.25">
      <c r="A7080">
        <v>28295</v>
      </c>
      <c r="B7080">
        <v>1228</v>
      </c>
      <c r="C7080" t="str">
        <f>IFERROR(INDEX(customers!B7080:B8579,MATCH(Purchases!B7080,customers!A7080:A8579)), "None")</f>
        <v>None</v>
      </c>
      <c r="D7080" t="str">
        <f>INDEX(Country!$B$2:$B$26,MATCH(INDEX(customers!$D$2:$D$1501,MATCH(Purchases!B7080,customers!$A$2:$A$1501)),Country!$A$2:$A$26))</f>
        <v>JAPAN</v>
      </c>
      <c r="E7080" t="str">
        <f>INDEX(Region!$C$2:$F$2,MATCH(INDEX(Country!$C$2:$C$26,MATCH(Purchases!D7080,Country!$B$2:$B$26)), Region!$C$1:$F$1))</f>
        <v>ASIA</v>
      </c>
      <c r="F7080" t="e">
        <f>INDEX(customers!G7080:G8579, MATCH(Purchases!C7080,customers!B7080:B8579))</f>
        <v>#N/A</v>
      </c>
      <c r="G7080" t="s">
        <v>9</v>
      </c>
      <c r="H7080">
        <v>98774.67</v>
      </c>
      <c r="I7080" s="1">
        <v>35769</v>
      </c>
      <c r="J7080" t="s">
        <v>10</v>
      </c>
      <c r="K7080" t="s">
        <v>644</v>
      </c>
      <c r="L7080">
        <v>0</v>
      </c>
      <c r="M7080" t="s">
        <v>8073</v>
      </c>
    </row>
    <row r="7081" spans="1:13" x14ac:dyDescent="0.25">
      <c r="A7081">
        <v>28320</v>
      </c>
      <c r="B7081">
        <v>781</v>
      </c>
      <c r="C7081" t="str">
        <f>IFERROR(INDEX(customers!B7081:B8580,MATCH(Purchases!B7081,customers!A7081:A8580)), "None")</f>
        <v>None</v>
      </c>
      <c r="D7081" t="str">
        <f>INDEX(Country!$B$2:$B$26,MATCH(INDEX(customers!$D$2:$D$1501,MATCH(Purchases!B7081,customers!$A$2:$A$1501)),Country!$A$2:$A$26))</f>
        <v>CHINA</v>
      </c>
      <c r="E7081" t="str">
        <f>INDEX(Region!$C$2:$F$2,MATCH(INDEX(Country!$C$2:$C$26,MATCH(Purchases!D7081,Country!$B$2:$B$26)), Region!$C$1:$F$1))</f>
        <v>AMERICA</v>
      </c>
      <c r="F7081" t="e">
        <f>INDEX(customers!G7081:G8580, MATCH(Purchases!C7081,customers!B7081:B8580))</f>
        <v>#N/A</v>
      </c>
      <c r="G7081" t="s">
        <v>16</v>
      </c>
      <c r="H7081">
        <v>87808.78</v>
      </c>
      <c r="I7081" s="1">
        <v>33978</v>
      </c>
      <c r="J7081" t="s">
        <v>13</v>
      </c>
      <c r="K7081" t="s">
        <v>1496</v>
      </c>
      <c r="L7081">
        <v>0</v>
      </c>
      <c r="M7081" t="s">
        <v>8074</v>
      </c>
    </row>
    <row r="7082" spans="1:13" x14ac:dyDescent="0.25">
      <c r="A7082">
        <v>28321</v>
      </c>
      <c r="B7082">
        <v>472</v>
      </c>
      <c r="C7082" t="str">
        <f>IFERROR(INDEX(customers!B7082:B8581,MATCH(Purchases!B7082,customers!A7082:A8581)), "None")</f>
        <v>None</v>
      </c>
      <c r="D7082" t="str">
        <f>INDEX(Country!$B$2:$B$26,MATCH(INDEX(customers!$D$2:$D$1501,MATCH(Purchases!B7082,customers!$A$2:$A$1501)),Country!$A$2:$A$26))</f>
        <v>JAPAN</v>
      </c>
      <c r="E7082" t="str">
        <f>INDEX(Region!$C$2:$F$2,MATCH(INDEX(Country!$C$2:$C$26,MATCH(Purchases!D7082,Country!$B$2:$B$26)), Region!$C$1:$F$1))</f>
        <v>ASIA</v>
      </c>
      <c r="F7082" t="e">
        <f>INDEX(customers!G7082:G8581, MATCH(Purchases!C7082,customers!B7082:B8581))</f>
        <v>#N/A</v>
      </c>
      <c r="G7082" t="s">
        <v>16</v>
      </c>
      <c r="H7082">
        <v>232123.33</v>
      </c>
      <c r="I7082" s="1">
        <v>34183</v>
      </c>
      <c r="J7082" t="s">
        <v>31</v>
      </c>
      <c r="K7082" t="s">
        <v>1336</v>
      </c>
      <c r="L7082">
        <v>0</v>
      </c>
      <c r="M7082" t="s">
        <v>8075</v>
      </c>
    </row>
    <row r="7083" spans="1:13" x14ac:dyDescent="0.25">
      <c r="A7083">
        <v>28322</v>
      </c>
      <c r="B7083">
        <v>811</v>
      </c>
      <c r="C7083" t="str">
        <f>IFERROR(INDEX(customers!B7083:B8582,MATCH(Purchases!B7083,customers!A7083:A8582)), "None")</f>
        <v>None</v>
      </c>
      <c r="D7083" t="str">
        <f>INDEX(Country!$B$2:$B$26,MATCH(INDEX(customers!$D$2:$D$1501,MATCH(Purchases!B7083,customers!$A$2:$A$1501)),Country!$A$2:$A$26))</f>
        <v>MOROCCO</v>
      </c>
      <c r="E7083" t="str">
        <f>INDEX(Region!$C$2:$F$2,MATCH(INDEX(Country!$C$2:$C$26,MATCH(Purchases!D7083,Country!$B$2:$B$26)), Region!$C$1:$F$1))</f>
        <v>ASIA</v>
      </c>
      <c r="F7083" t="e">
        <f>INDEX(customers!G7083:G8582, MATCH(Purchases!C7083,customers!B7083:B8582))</f>
        <v>#N/A</v>
      </c>
      <c r="G7083" t="s">
        <v>9</v>
      </c>
      <c r="H7083">
        <v>251196.33</v>
      </c>
      <c r="I7083" s="1">
        <v>35047</v>
      </c>
      <c r="J7083" t="s">
        <v>26</v>
      </c>
      <c r="K7083" t="s">
        <v>3456</v>
      </c>
      <c r="L7083">
        <v>0</v>
      </c>
      <c r="M7083" t="s">
        <v>8076</v>
      </c>
    </row>
    <row r="7084" spans="1:13" x14ac:dyDescent="0.25">
      <c r="A7084">
        <v>28323</v>
      </c>
      <c r="B7084">
        <v>1348</v>
      </c>
      <c r="C7084" t="str">
        <f>IFERROR(INDEX(customers!B7084:B8583,MATCH(Purchases!B7084,customers!A7084:A8583)), "None")</f>
        <v>None</v>
      </c>
      <c r="D7084" t="str">
        <f>INDEX(Country!$B$2:$B$26,MATCH(INDEX(customers!$D$2:$D$1501,MATCH(Purchases!B7084,customers!$A$2:$A$1501)),Country!$A$2:$A$26))</f>
        <v>UNITED KINGDOM</v>
      </c>
      <c r="E7084" t="str">
        <f>INDEX(Region!$C$2:$F$2,MATCH(INDEX(Country!$C$2:$C$26,MATCH(Purchases!D7084,Country!$B$2:$B$26)), Region!$C$1:$F$1))</f>
        <v>MIDDLE EAST</v>
      </c>
      <c r="F7084" t="e">
        <f>INDEX(customers!G7084:G8583, MATCH(Purchases!C7084,customers!B7084:B8583))</f>
        <v>#N/A</v>
      </c>
      <c r="G7084" t="s">
        <v>9</v>
      </c>
      <c r="H7084">
        <v>93378.35</v>
      </c>
      <c r="I7084" s="1">
        <v>35135</v>
      </c>
      <c r="J7084" t="s">
        <v>26</v>
      </c>
      <c r="K7084" t="s">
        <v>1785</v>
      </c>
      <c r="L7084">
        <v>0</v>
      </c>
      <c r="M7084" t="s">
        <v>8077</v>
      </c>
    </row>
    <row r="7085" spans="1:13" x14ac:dyDescent="0.25">
      <c r="A7085">
        <v>28324</v>
      </c>
      <c r="B7085">
        <v>407</v>
      </c>
      <c r="C7085" t="str">
        <f>IFERROR(INDEX(customers!B7085:B8584,MATCH(Purchases!B7085,customers!A7085:A8584)), "None")</f>
        <v>None</v>
      </c>
      <c r="D7085" t="str">
        <f>INDEX(Country!$B$2:$B$26,MATCH(INDEX(customers!$D$2:$D$1501,MATCH(Purchases!B7085,customers!$A$2:$A$1501)),Country!$A$2:$A$26))</f>
        <v>ARGENTINA</v>
      </c>
      <c r="E7085" t="str">
        <f>INDEX(Region!$C$2:$F$2,MATCH(INDEX(Country!$C$2:$C$26,MATCH(Purchases!D7085,Country!$B$2:$B$26)), Region!$C$1:$F$1))</f>
        <v>AMERICA</v>
      </c>
      <c r="F7085" t="e">
        <f>INDEX(customers!G7085:G8584, MATCH(Purchases!C7085,customers!B7085:B8584))</f>
        <v>#N/A</v>
      </c>
      <c r="G7085" t="s">
        <v>9</v>
      </c>
      <c r="H7085">
        <v>248534.1</v>
      </c>
      <c r="I7085" s="1">
        <v>34919</v>
      </c>
      <c r="J7085" t="s">
        <v>26</v>
      </c>
      <c r="K7085" t="s">
        <v>1295</v>
      </c>
      <c r="L7085">
        <v>0</v>
      </c>
      <c r="M7085" t="s">
        <v>8078</v>
      </c>
    </row>
    <row r="7086" spans="1:13" x14ac:dyDescent="0.25">
      <c r="A7086">
        <v>28325</v>
      </c>
      <c r="B7086">
        <v>1396</v>
      </c>
      <c r="C7086" t="str">
        <f>IFERROR(INDEX(customers!B7086:B8585,MATCH(Purchases!B7086,customers!A7086:A8585)), "None")</f>
        <v>None</v>
      </c>
      <c r="D7086" t="str">
        <f>INDEX(Country!$B$2:$B$26,MATCH(INDEX(customers!$D$2:$D$1501,MATCH(Purchases!B7086,customers!$A$2:$A$1501)),Country!$A$2:$A$26))</f>
        <v>CANADA</v>
      </c>
      <c r="E7086" t="str">
        <f>INDEX(Region!$C$2:$F$2,MATCH(INDEX(Country!$C$2:$C$26,MATCH(Purchases!D7086,Country!$B$2:$B$26)), Region!$C$1:$F$1))</f>
        <v>AMERICA</v>
      </c>
      <c r="F7086" t="e">
        <f>INDEX(customers!G7086:G8585, MATCH(Purchases!C7086,customers!B7086:B8585))</f>
        <v>#N/A</v>
      </c>
      <c r="G7086" t="s">
        <v>9</v>
      </c>
      <c r="H7086">
        <v>109980.33</v>
      </c>
      <c r="I7086" s="1">
        <v>35261</v>
      </c>
      <c r="J7086" t="s">
        <v>13</v>
      </c>
      <c r="K7086" t="s">
        <v>1017</v>
      </c>
      <c r="L7086">
        <v>0</v>
      </c>
      <c r="M7086" t="s">
        <v>8079</v>
      </c>
    </row>
    <row r="7087" spans="1:13" x14ac:dyDescent="0.25">
      <c r="A7087">
        <v>28326</v>
      </c>
      <c r="B7087">
        <v>49</v>
      </c>
      <c r="C7087" t="str">
        <f>IFERROR(INDEX(customers!B7087:B8586,MATCH(Purchases!B7087,customers!A7087:A8586)), "None")</f>
        <v>None</v>
      </c>
      <c r="D7087" t="str">
        <f>INDEX(Country!$B$2:$B$26,MATCH(INDEX(customers!$D$2:$D$1501,MATCH(Purchases!B7087,customers!$A$2:$A$1501)),Country!$A$2:$A$26))</f>
        <v>IRAN</v>
      </c>
      <c r="E7087" t="str">
        <f>INDEX(Region!$C$2:$F$2,MATCH(INDEX(Country!$C$2:$C$26,MATCH(Purchases!D7087,Country!$B$2:$B$26)), Region!$C$1:$F$1))</f>
        <v>MIDDLE EAST</v>
      </c>
      <c r="F7087" t="e">
        <f>INDEX(customers!G7087:G8586, MATCH(Purchases!C7087,customers!B7087:B8586))</f>
        <v>#N/A</v>
      </c>
      <c r="G7087" t="s">
        <v>9</v>
      </c>
      <c r="H7087">
        <v>259350.63</v>
      </c>
      <c r="I7087" s="1">
        <v>35983</v>
      </c>
      <c r="J7087" t="s">
        <v>10</v>
      </c>
      <c r="K7087" t="s">
        <v>257</v>
      </c>
      <c r="L7087">
        <v>0</v>
      </c>
      <c r="M7087" t="s">
        <v>8080</v>
      </c>
    </row>
    <row r="7088" spans="1:13" x14ac:dyDescent="0.25">
      <c r="A7088">
        <v>28327</v>
      </c>
      <c r="B7088">
        <v>1333</v>
      </c>
      <c r="C7088" t="str">
        <f>IFERROR(INDEX(customers!B7088:B8587,MATCH(Purchases!B7088,customers!A7088:A8587)), "None")</f>
        <v>None</v>
      </c>
      <c r="D7088" t="str">
        <f>INDEX(Country!$B$2:$B$26,MATCH(INDEX(customers!$D$2:$D$1501,MATCH(Purchases!B7088,customers!$A$2:$A$1501)),Country!$A$2:$A$26))</f>
        <v>BRAZIL</v>
      </c>
      <c r="E7088" t="str">
        <f>INDEX(Region!$C$2:$F$2,MATCH(INDEX(Country!$C$2:$C$26,MATCH(Purchases!D7088,Country!$B$2:$B$26)), Region!$C$1:$F$1))</f>
        <v>AMERICA</v>
      </c>
      <c r="F7088" t="e">
        <f>INDEX(customers!G7088:G8587, MATCH(Purchases!C7088,customers!B7088:B8587))</f>
        <v>#N/A</v>
      </c>
      <c r="G7088" t="s">
        <v>16</v>
      </c>
      <c r="H7088">
        <v>137572.46</v>
      </c>
      <c r="I7088" s="1">
        <v>34501</v>
      </c>
      <c r="J7088" t="s">
        <v>26</v>
      </c>
      <c r="K7088" t="s">
        <v>312</v>
      </c>
      <c r="L7088">
        <v>0</v>
      </c>
      <c r="M7088" t="s">
        <v>8081</v>
      </c>
    </row>
    <row r="7089" spans="1:13" x14ac:dyDescent="0.25">
      <c r="A7089">
        <v>28352</v>
      </c>
      <c r="B7089">
        <v>550</v>
      </c>
      <c r="C7089" t="str">
        <f>IFERROR(INDEX(customers!B7089:B8588,MATCH(Purchases!B7089,customers!A7089:A8588)), "None")</f>
        <v>None</v>
      </c>
      <c r="D7089" t="str">
        <f>INDEX(Country!$B$2:$B$26,MATCH(INDEX(customers!$D$2:$D$1501,MATCH(Purchases!B7089,customers!$A$2:$A$1501)),Country!$A$2:$A$26))</f>
        <v>PERU</v>
      </c>
      <c r="E7089" t="str">
        <f>INDEX(Region!$C$2:$F$2,MATCH(INDEX(Country!$C$2:$C$26,MATCH(Purchases!D7089,Country!$B$2:$B$26)), Region!$C$1:$F$1))</f>
        <v>ASIA</v>
      </c>
      <c r="F7089" t="e">
        <f>INDEX(customers!G7089:G8588, MATCH(Purchases!C7089,customers!B7089:B8588))</f>
        <v>#N/A</v>
      </c>
      <c r="G7089" t="s">
        <v>9</v>
      </c>
      <c r="H7089">
        <v>218600.51</v>
      </c>
      <c r="I7089" s="1">
        <v>35798</v>
      </c>
      <c r="J7089" t="s">
        <v>26</v>
      </c>
      <c r="K7089" t="s">
        <v>1460</v>
      </c>
      <c r="L7089">
        <v>0</v>
      </c>
      <c r="M7089" t="s">
        <v>8082</v>
      </c>
    </row>
    <row r="7090" spans="1:13" x14ac:dyDescent="0.25">
      <c r="A7090">
        <v>28353</v>
      </c>
      <c r="B7090">
        <v>239</v>
      </c>
      <c r="C7090" t="str">
        <f>IFERROR(INDEX(customers!B7090:B8589,MATCH(Purchases!B7090,customers!A7090:A8589)), "None")</f>
        <v>None</v>
      </c>
      <c r="D7090" t="str">
        <f>INDEX(Country!$B$2:$B$26,MATCH(INDEX(customers!$D$2:$D$1501,MATCH(Purchases!B7090,customers!$A$2:$A$1501)),Country!$A$2:$A$26))</f>
        <v>INDONESIA</v>
      </c>
      <c r="E7090" t="str">
        <f>INDEX(Region!$C$2:$F$2,MATCH(INDEX(Country!$C$2:$C$26,MATCH(Purchases!D7090,Country!$B$2:$B$26)), Region!$C$1:$F$1))</f>
        <v>ASIA</v>
      </c>
      <c r="F7090" t="e">
        <f>INDEX(customers!G7090:G8589, MATCH(Purchases!C7090,customers!B7090:B8589))</f>
        <v>#N/A</v>
      </c>
      <c r="G7090" t="s">
        <v>16</v>
      </c>
      <c r="H7090">
        <v>13759.17</v>
      </c>
      <c r="I7090" s="1">
        <v>34116</v>
      </c>
      <c r="J7090" t="s">
        <v>13</v>
      </c>
      <c r="K7090" t="s">
        <v>996</v>
      </c>
      <c r="L7090">
        <v>0</v>
      </c>
      <c r="M7090" t="s">
        <v>8083</v>
      </c>
    </row>
    <row r="7091" spans="1:13" x14ac:dyDescent="0.25">
      <c r="A7091">
        <v>28354</v>
      </c>
      <c r="B7091">
        <v>697</v>
      </c>
      <c r="C7091" t="str">
        <f>IFERROR(INDEX(customers!B7091:B8590,MATCH(Purchases!B7091,customers!A7091:A8590)), "None")</f>
        <v>None</v>
      </c>
      <c r="D7091" t="str">
        <f>INDEX(Country!$B$2:$B$26,MATCH(INDEX(customers!$D$2:$D$1501,MATCH(Purchases!B7091,customers!$A$2:$A$1501)),Country!$A$2:$A$26))</f>
        <v>EGYPT</v>
      </c>
      <c r="E7091" t="str">
        <f>INDEX(Region!$C$2:$F$2,MATCH(INDEX(Country!$C$2:$C$26,MATCH(Purchases!D7091,Country!$B$2:$B$26)), Region!$C$1:$F$1))</f>
        <v>MIDDLE EAST</v>
      </c>
      <c r="F7091" t="e">
        <f>INDEX(customers!G7091:G8590, MATCH(Purchases!C7091,customers!B7091:B8590))</f>
        <v>#N/A</v>
      </c>
      <c r="G7091" t="s">
        <v>16</v>
      </c>
      <c r="H7091">
        <v>200020.04</v>
      </c>
      <c r="I7091" s="1">
        <v>34421</v>
      </c>
      <c r="J7091" t="s">
        <v>10</v>
      </c>
      <c r="K7091" t="s">
        <v>2802</v>
      </c>
      <c r="L7091">
        <v>0</v>
      </c>
      <c r="M7091" t="s">
        <v>8084</v>
      </c>
    </row>
    <row r="7092" spans="1:13" x14ac:dyDescent="0.25">
      <c r="A7092">
        <v>28355</v>
      </c>
      <c r="B7092">
        <v>793</v>
      </c>
      <c r="C7092" t="str">
        <f>IFERROR(INDEX(customers!B7092:B8591,MATCH(Purchases!B7092,customers!A7092:A8591)), "None")</f>
        <v>None</v>
      </c>
      <c r="D7092" t="str">
        <f>INDEX(Country!$B$2:$B$26,MATCH(INDEX(customers!$D$2:$D$1501,MATCH(Purchases!B7092,customers!$A$2:$A$1501)),Country!$A$2:$A$26))</f>
        <v>ALGERIA</v>
      </c>
      <c r="E7092" t="e">
        <f>INDEX(Region!$C$2:$F$2,MATCH(INDEX(Country!$C$2:$C$26,MATCH(Purchases!D7092,Country!$B$2:$B$26)), Region!$C$1:$F$1))</f>
        <v>#N/A</v>
      </c>
      <c r="F7092" t="e">
        <f>INDEX(customers!G7092:G8591, MATCH(Purchases!C7092,customers!B7092:B8591))</f>
        <v>#N/A</v>
      </c>
      <c r="G7092" t="s">
        <v>16</v>
      </c>
      <c r="H7092">
        <v>306581.78999999998</v>
      </c>
      <c r="I7092" s="1">
        <v>34247</v>
      </c>
      <c r="J7092" t="s">
        <v>26</v>
      </c>
      <c r="K7092" t="s">
        <v>1991</v>
      </c>
      <c r="L7092">
        <v>0</v>
      </c>
      <c r="M7092" t="s">
        <v>8085</v>
      </c>
    </row>
    <row r="7093" spans="1:13" x14ac:dyDescent="0.25">
      <c r="A7093">
        <v>28356</v>
      </c>
      <c r="B7093">
        <v>841</v>
      </c>
      <c r="C7093" t="str">
        <f>IFERROR(INDEX(customers!B7093:B8592,MATCH(Purchases!B7093,customers!A7093:A8592)), "None")</f>
        <v>None</v>
      </c>
      <c r="D7093" t="str">
        <f>INDEX(Country!$B$2:$B$26,MATCH(INDEX(customers!$D$2:$D$1501,MATCH(Purchases!B7093,customers!$A$2:$A$1501)),Country!$A$2:$A$26))</f>
        <v>INDONESIA</v>
      </c>
      <c r="E7093" t="str">
        <f>INDEX(Region!$C$2:$F$2,MATCH(INDEX(Country!$C$2:$C$26,MATCH(Purchases!D7093,Country!$B$2:$B$26)), Region!$C$1:$F$1))</f>
        <v>ASIA</v>
      </c>
      <c r="F7093" t="e">
        <f>INDEX(customers!G7093:G8592, MATCH(Purchases!C7093,customers!B7093:B8592))</f>
        <v>#N/A</v>
      </c>
      <c r="G7093" t="s">
        <v>9</v>
      </c>
      <c r="H7093">
        <v>6821.96</v>
      </c>
      <c r="I7093" s="1">
        <v>35740</v>
      </c>
      <c r="J7093" t="s">
        <v>13</v>
      </c>
      <c r="K7093" t="s">
        <v>1208</v>
      </c>
      <c r="L7093">
        <v>0</v>
      </c>
      <c r="M7093" t="s">
        <v>8086</v>
      </c>
    </row>
    <row r="7094" spans="1:13" x14ac:dyDescent="0.25">
      <c r="A7094">
        <v>28357</v>
      </c>
      <c r="B7094">
        <v>1498</v>
      </c>
      <c r="C7094" t="str">
        <f>IFERROR(INDEX(customers!B7094:B8593,MATCH(Purchases!B7094,customers!A7094:A8593)), "None")</f>
        <v>None</v>
      </c>
      <c r="D7094" t="str">
        <f>INDEX(Country!$B$2:$B$26,MATCH(INDEX(customers!$D$2:$D$1501,MATCH(Purchases!B7094,customers!$A$2:$A$1501)),Country!$A$2:$A$26))</f>
        <v>ROMANIA</v>
      </c>
      <c r="E7094" t="str">
        <f>INDEX(Region!$C$2:$F$2,MATCH(INDEX(Country!$C$2:$C$26,MATCH(Purchases!D7094,Country!$B$2:$B$26)), Region!$C$1:$F$1))</f>
        <v>EUROPE</v>
      </c>
      <c r="F7094" t="e">
        <f>INDEX(customers!G7094:G8593, MATCH(Purchases!C7094,customers!B7094:B8593))</f>
        <v>#N/A</v>
      </c>
      <c r="G7094" t="s">
        <v>16</v>
      </c>
      <c r="H7094">
        <v>123974.86</v>
      </c>
      <c r="I7094" s="1">
        <v>34111</v>
      </c>
      <c r="J7094" t="s">
        <v>23</v>
      </c>
      <c r="K7094" t="s">
        <v>3500</v>
      </c>
      <c r="L7094">
        <v>0</v>
      </c>
      <c r="M7094" t="s">
        <v>8087</v>
      </c>
    </row>
    <row r="7095" spans="1:13" x14ac:dyDescent="0.25">
      <c r="A7095">
        <v>28358</v>
      </c>
      <c r="B7095">
        <v>1174</v>
      </c>
      <c r="C7095" t="str">
        <f>IFERROR(INDEX(customers!B7095:B8594,MATCH(Purchases!B7095,customers!A7095:A8594)), "None")</f>
        <v>None</v>
      </c>
      <c r="D7095" t="str">
        <f>INDEX(Country!$B$2:$B$26,MATCH(INDEX(customers!$D$2:$D$1501,MATCH(Purchases!B7095,customers!$A$2:$A$1501)),Country!$A$2:$A$26))</f>
        <v>EGYPT</v>
      </c>
      <c r="E7095" t="str">
        <f>INDEX(Region!$C$2:$F$2,MATCH(INDEX(Country!$C$2:$C$26,MATCH(Purchases!D7095,Country!$B$2:$B$26)), Region!$C$1:$F$1))</f>
        <v>MIDDLE EAST</v>
      </c>
      <c r="F7095" t="e">
        <f>INDEX(customers!G7095:G8594, MATCH(Purchases!C7095,customers!B7095:B8594))</f>
        <v>#N/A</v>
      </c>
      <c r="G7095" t="s">
        <v>16</v>
      </c>
      <c r="H7095">
        <v>83916.45</v>
      </c>
      <c r="I7095" s="1">
        <v>34432</v>
      </c>
      <c r="J7095" t="s">
        <v>26</v>
      </c>
      <c r="K7095" t="s">
        <v>2600</v>
      </c>
      <c r="L7095">
        <v>0</v>
      </c>
      <c r="M7095" t="s">
        <v>8088</v>
      </c>
    </row>
    <row r="7096" spans="1:13" x14ac:dyDescent="0.25">
      <c r="A7096">
        <v>28359</v>
      </c>
      <c r="B7096">
        <v>551</v>
      </c>
      <c r="C7096" t="str">
        <f>IFERROR(INDEX(customers!B7096:B8595,MATCH(Purchases!B7096,customers!A7096:A8595)), "None")</f>
        <v>None</v>
      </c>
      <c r="D7096" t="str">
        <f>INDEX(Country!$B$2:$B$26,MATCH(INDEX(customers!$D$2:$D$1501,MATCH(Purchases!B7096,customers!$A$2:$A$1501)),Country!$A$2:$A$26))</f>
        <v>MOROCCO</v>
      </c>
      <c r="E7096" t="str">
        <f>INDEX(Region!$C$2:$F$2,MATCH(INDEX(Country!$C$2:$C$26,MATCH(Purchases!D7096,Country!$B$2:$B$26)), Region!$C$1:$F$1))</f>
        <v>ASIA</v>
      </c>
      <c r="F7096" t="e">
        <f>INDEX(customers!G7096:G8595, MATCH(Purchases!C7096,customers!B7096:B8595))</f>
        <v>#N/A</v>
      </c>
      <c r="G7096" t="s">
        <v>9</v>
      </c>
      <c r="H7096">
        <v>102924.34</v>
      </c>
      <c r="I7096" s="1">
        <v>35553</v>
      </c>
      <c r="J7096" t="s">
        <v>13</v>
      </c>
      <c r="K7096" t="s">
        <v>566</v>
      </c>
      <c r="L7096">
        <v>0</v>
      </c>
      <c r="M7096" t="s">
        <v>8089</v>
      </c>
    </row>
    <row r="7097" spans="1:13" x14ac:dyDescent="0.25">
      <c r="A7097">
        <v>28384</v>
      </c>
      <c r="B7097">
        <v>209</v>
      </c>
      <c r="C7097" t="str">
        <f>IFERROR(INDEX(customers!B7097:B8596,MATCH(Purchases!B7097,customers!A7097:A8596)), "None")</f>
        <v>None</v>
      </c>
      <c r="D7097" t="str">
        <f>INDEX(Country!$B$2:$B$26,MATCH(INDEX(customers!$D$2:$D$1501,MATCH(Purchases!B7097,customers!$A$2:$A$1501)),Country!$A$2:$A$26))</f>
        <v>MOZAMBIQUE</v>
      </c>
      <c r="E7097" t="str">
        <f>INDEX(Region!$C$2:$F$2,MATCH(INDEX(Country!$C$2:$C$26,MATCH(Purchases!D7097,Country!$B$2:$B$26)), Region!$C$1:$F$1))</f>
        <v>ASIA</v>
      </c>
      <c r="F7097" t="e">
        <f>INDEX(customers!G7097:G8596, MATCH(Purchases!C7097,customers!B7097:B8596))</f>
        <v>#N/A</v>
      </c>
      <c r="G7097" t="s">
        <v>9</v>
      </c>
      <c r="H7097">
        <v>161970.79999999999</v>
      </c>
      <c r="I7097" s="1">
        <v>35436</v>
      </c>
      <c r="J7097" t="s">
        <v>26</v>
      </c>
      <c r="K7097" t="s">
        <v>751</v>
      </c>
      <c r="L7097">
        <v>0</v>
      </c>
      <c r="M7097" t="s">
        <v>8090</v>
      </c>
    </row>
    <row r="7098" spans="1:13" x14ac:dyDescent="0.25">
      <c r="A7098">
        <v>28385</v>
      </c>
      <c r="B7098">
        <v>520</v>
      </c>
      <c r="C7098" t="str">
        <f>IFERROR(INDEX(customers!B7098:B8597,MATCH(Purchases!B7098,customers!A7098:A8597)), "None")</f>
        <v>None</v>
      </c>
      <c r="D7098" t="str">
        <f>INDEX(Country!$B$2:$B$26,MATCH(INDEX(customers!$D$2:$D$1501,MATCH(Purchases!B7098,customers!$A$2:$A$1501)),Country!$A$2:$A$26))</f>
        <v>CANADA</v>
      </c>
      <c r="E7098" t="str">
        <f>INDEX(Region!$C$2:$F$2,MATCH(INDEX(Country!$C$2:$C$26,MATCH(Purchases!D7098,Country!$B$2:$B$26)), Region!$C$1:$F$1))</f>
        <v>AMERICA</v>
      </c>
      <c r="F7098" t="e">
        <f>INDEX(customers!G7098:G8597, MATCH(Purchases!C7098,customers!B7098:B8597))</f>
        <v>#N/A</v>
      </c>
      <c r="G7098" t="s">
        <v>16</v>
      </c>
      <c r="H7098">
        <v>47060.26</v>
      </c>
      <c r="I7098" s="1">
        <v>33911</v>
      </c>
      <c r="J7098" t="s">
        <v>10</v>
      </c>
      <c r="K7098" t="s">
        <v>2528</v>
      </c>
      <c r="L7098">
        <v>0</v>
      </c>
      <c r="M7098" t="s">
        <v>8091</v>
      </c>
    </row>
    <row r="7099" spans="1:13" x14ac:dyDescent="0.25">
      <c r="A7099">
        <v>28386</v>
      </c>
      <c r="B7099">
        <v>88</v>
      </c>
      <c r="C7099" t="str">
        <f>IFERROR(INDEX(customers!B7099:B8598,MATCH(Purchases!B7099,customers!A7099:A8598)), "None")</f>
        <v>None</v>
      </c>
      <c r="D7099" t="str">
        <f>INDEX(Country!$B$2:$B$26,MATCH(INDEX(customers!$D$2:$D$1501,MATCH(Purchases!B7099,customers!$A$2:$A$1501)),Country!$A$2:$A$26))</f>
        <v>MOZAMBIQUE</v>
      </c>
      <c r="E7099" t="str">
        <f>INDEX(Region!$C$2:$F$2,MATCH(INDEX(Country!$C$2:$C$26,MATCH(Purchases!D7099,Country!$B$2:$B$26)), Region!$C$1:$F$1))</f>
        <v>ASIA</v>
      </c>
      <c r="F7099" t="e">
        <f>INDEX(customers!G7099:G8598, MATCH(Purchases!C7099,customers!B7099:B8598))</f>
        <v>#N/A</v>
      </c>
      <c r="G7099" t="s">
        <v>9</v>
      </c>
      <c r="H7099">
        <v>241758.22</v>
      </c>
      <c r="I7099" s="1">
        <v>35850</v>
      </c>
      <c r="J7099" t="s">
        <v>26</v>
      </c>
      <c r="K7099" t="s">
        <v>7097</v>
      </c>
      <c r="L7099">
        <v>0</v>
      </c>
      <c r="M7099" t="s">
        <v>8092</v>
      </c>
    </row>
    <row r="7100" spans="1:13" x14ac:dyDescent="0.25">
      <c r="A7100">
        <v>28387</v>
      </c>
      <c r="B7100">
        <v>448</v>
      </c>
      <c r="C7100" t="str">
        <f>IFERROR(INDEX(customers!B7100:B8599,MATCH(Purchases!B7100,customers!A7100:A8599)), "None")</f>
        <v>None</v>
      </c>
      <c r="D7100" t="str">
        <f>INDEX(Country!$B$2:$B$26,MATCH(INDEX(customers!$D$2:$D$1501,MATCH(Purchases!B7100,customers!$A$2:$A$1501)),Country!$A$2:$A$26))</f>
        <v>UNITED STATES</v>
      </c>
      <c r="E7100" t="str">
        <f>INDEX(Region!$C$2:$F$2,MATCH(INDEX(Country!$C$2:$C$26,MATCH(Purchases!D7100,Country!$B$2:$B$26)), Region!$C$1:$F$1))</f>
        <v>MIDDLE EAST</v>
      </c>
      <c r="F7100" t="e">
        <f>INDEX(customers!G7100:G8599, MATCH(Purchases!C7100,customers!B7100:B8599))</f>
        <v>#N/A</v>
      </c>
      <c r="G7100" t="s">
        <v>16</v>
      </c>
      <c r="H7100">
        <v>251404.83</v>
      </c>
      <c r="I7100" s="1">
        <v>33785</v>
      </c>
      <c r="J7100" t="s">
        <v>23</v>
      </c>
      <c r="K7100" t="s">
        <v>1938</v>
      </c>
      <c r="L7100">
        <v>0</v>
      </c>
      <c r="M7100" t="s">
        <v>8093</v>
      </c>
    </row>
    <row r="7101" spans="1:13" x14ac:dyDescent="0.25">
      <c r="A7101">
        <v>28388</v>
      </c>
      <c r="B7101">
        <v>751</v>
      </c>
      <c r="C7101" t="str">
        <f>IFERROR(INDEX(customers!B7101:B8600,MATCH(Purchases!B7101,customers!A7101:A8600)), "None")</f>
        <v>None</v>
      </c>
      <c r="D7101" t="str">
        <f>INDEX(Country!$B$2:$B$26,MATCH(INDEX(customers!$D$2:$D$1501,MATCH(Purchases!B7101,customers!$A$2:$A$1501)),Country!$A$2:$A$26))</f>
        <v>ALGERIA</v>
      </c>
      <c r="E7101" t="e">
        <f>INDEX(Region!$C$2:$F$2,MATCH(INDEX(Country!$C$2:$C$26,MATCH(Purchases!D7101,Country!$B$2:$B$26)), Region!$C$1:$F$1))</f>
        <v>#N/A</v>
      </c>
      <c r="F7101" t="e">
        <f>INDEX(customers!G7101:G8600, MATCH(Purchases!C7101,customers!B7101:B8600))</f>
        <v>#N/A</v>
      </c>
      <c r="G7101" t="s">
        <v>16</v>
      </c>
      <c r="H7101">
        <v>150373.42000000001</v>
      </c>
      <c r="I7101" s="1">
        <v>34321</v>
      </c>
      <c r="J7101" t="s">
        <v>23</v>
      </c>
      <c r="K7101" t="s">
        <v>2446</v>
      </c>
      <c r="L7101">
        <v>0</v>
      </c>
      <c r="M7101" t="s">
        <v>8094</v>
      </c>
    </row>
    <row r="7102" spans="1:13" x14ac:dyDescent="0.25">
      <c r="A7102">
        <v>28389</v>
      </c>
      <c r="B7102">
        <v>532</v>
      </c>
      <c r="C7102" t="str">
        <f>IFERROR(INDEX(customers!B7102:B8601,MATCH(Purchases!B7102,customers!A7102:A8601)), "None")</f>
        <v>None</v>
      </c>
      <c r="D7102" t="str">
        <f>INDEX(Country!$B$2:$B$26,MATCH(INDEX(customers!$D$2:$D$1501,MATCH(Purchases!B7102,customers!$A$2:$A$1501)),Country!$A$2:$A$26))</f>
        <v>MOROCCO</v>
      </c>
      <c r="E7102" t="str">
        <f>INDEX(Region!$C$2:$F$2,MATCH(INDEX(Country!$C$2:$C$26,MATCH(Purchases!D7102,Country!$B$2:$B$26)), Region!$C$1:$F$1))</f>
        <v>ASIA</v>
      </c>
      <c r="F7102" t="e">
        <f>INDEX(customers!G7102:G8601, MATCH(Purchases!C7102,customers!B7102:B8601))</f>
        <v>#N/A</v>
      </c>
      <c r="G7102" t="s">
        <v>16</v>
      </c>
      <c r="H7102">
        <v>229214.86</v>
      </c>
      <c r="I7102" s="1">
        <v>34642</v>
      </c>
      <c r="J7102" t="s">
        <v>26</v>
      </c>
      <c r="K7102" t="s">
        <v>1559</v>
      </c>
      <c r="L7102">
        <v>0</v>
      </c>
      <c r="M7102" t="s">
        <v>8095</v>
      </c>
    </row>
    <row r="7103" spans="1:13" x14ac:dyDescent="0.25">
      <c r="A7103">
        <v>28390</v>
      </c>
      <c r="B7103">
        <v>1045</v>
      </c>
      <c r="C7103" t="str">
        <f>IFERROR(INDEX(customers!B7103:B8602,MATCH(Purchases!B7103,customers!A7103:A8602)), "None")</f>
        <v>None</v>
      </c>
      <c r="D7103" t="str">
        <f>INDEX(Country!$B$2:$B$26,MATCH(INDEX(customers!$D$2:$D$1501,MATCH(Purchases!B7103,customers!$A$2:$A$1501)),Country!$A$2:$A$26))</f>
        <v>SAUDI ARABIA</v>
      </c>
      <c r="E7103" t="str">
        <f>INDEX(Region!$C$2:$F$2,MATCH(INDEX(Country!$C$2:$C$26,MATCH(Purchases!D7103,Country!$B$2:$B$26)), Region!$C$1:$F$1))</f>
        <v>MIDDLE EAST</v>
      </c>
      <c r="F7103" t="e">
        <f>INDEX(customers!G7103:G8602, MATCH(Purchases!C7103,customers!B7103:B8602))</f>
        <v>#N/A</v>
      </c>
      <c r="G7103" t="s">
        <v>16</v>
      </c>
      <c r="H7103">
        <v>135991.69</v>
      </c>
      <c r="I7103" s="1">
        <v>33642</v>
      </c>
      <c r="J7103" t="s">
        <v>26</v>
      </c>
      <c r="K7103" t="s">
        <v>556</v>
      </c>
      <c r="L7103">
        <v>0</v>
      </c>
      <c r="M7103" t="s">
        <v>8096</v>
      </c>
    </row>
    <row r="7104" spans="1:13" x14ac:dyDescent="0.25">
      <c r="A7104">
        <v>28391</v>
      </c>
      <c r="B7104">
        <v>542</v>
      </c>
      <c r="C7104" t="str">
        <f>IFERROR(INDEX(customers!B7104:B8603,MATCH(Purchases!B7104,customers!A7104:A8603)), "None")</f>
        <v>None</v>
      </c>
      <c r="D7104" t="str">
        <f>INDEX(Country!$B$2:$B$26,MATCH(INDEX(customers!$D$2:$D$1501,MATCH(Purchases!B7104,customers!$A$2:$A$1501)),Country!$A$2:$A$26))</f>
        <v>MOZAMBIQUE</v>
      </c>
      <c r="E7104" t="str">
        <f>INDEX(Region!$C$2:$F$2,MATCH(INDEX(Country!$C$2:$C$26,MATCH(Purchases!D7104,Country!$B$2:$B$26)), Region!$C$1:$F$1))</f>
        <v>ASIA</v>
      </c>
      <c r="F7104" t="e">
        <f>INDEX(customers!G7104:G8603, MATCH(Purchases!C7104,customers!B7104:B8603))</f>
        <v>#N/A</v>
      </c>
      <c r="G7104" t="s">
        <v>9</v>
      </c>
      <c r="H7104">
        <v>166783.57</v>
      </c>
      <c r="I7104" s="1">
        <v>35795</v>
      </c>
      <c r="J7104" t="s">
        <v>23</v>
      </c>
      <c r="K7104" t="s">
        <v>2268</v>
      </c>
      <c r="L7104">
        <v>0</v>
      </c>
      <c r="M7104" t="s">
        <v>8097</v>
      </c>
    </row>
    <row r="7105" spans="1:13" x14ac:dyDescent="0.25">
      <c r="A7105">
        <v>28416</v>
      </c>
      <c r="B7105">
        <v>101</v>
      </c>
      <c r="C7105" t="str">
        <f>IFERROR(INDEX(customers!B7105:B8604,MATCH(Purchases!B7105,customers!A7105:A8604)), "None")</f>
        <v>None</v>
      </c>
      <c r="D7105" t="str">
        <f>INDEX(Country!$B$2:$B$26,MATCH(INDEX(customers!$D$2:$D$1501,MATCH(Purchases!B7105,customers!$A$2:$A$1501)),Country!$A$2:$A$26))</f>
        <v>BRAZIL</v>
      </c>
      <c r="E7105" t="str">
        <f>INDEX(Region!$C$2:$F$2,MATCH(INDEX(Country!$C$2:$C$26,MATCH(Purchases!D7105,Country!$B$2:$B$26)), Region!$C$1:$F$1))</f>
        <v>AMERICA</v>
      </c>
      <c r="F7105" t="e">
        <f>INDEX(customers!G7105:G8604, MATCH(Purchases!C7105,customers!B7105:B8604))</f>
        <v>#N/A</v>
      </c>
      <c r="G7105" t="s">
        <v>9</v>
      </c>
      <c r="H7105">
        <v>213675.08</v>
      </c>
      <c r="I7105" s="1">
        <v>35375</v>
      </c>
      <c r="J7105" t="s">
        <v>31</v>
      </c>
      <c r="K7105" t="s">
        <v>507</v>
      </c>
      <c r="L7105">
        <v>0</v>
      </c>
      <c r="M7105" t="s">
        <v>8098</v>
      </c>
    </row>
    <row r="7106" spans="1:13" x14ac:dyDescent="0.25">
      <c r="A7106">
        <v>28417</v>
      </c>
      <c r="B7106">
        <v>4</v>
      </c>
      <c r="C7106" t="str">
        <f>IFERROR(INDEX(customers!B7106:B8605,MATCH(Purchases!B7106,customers!A7106:A8605)), "None")</f>
        <v>None</v>
      </c>
      <c r="D7106" t="str">
        <f>INDEX(Country!$B$2:$B$26,MATCH(INDEX(customers!$D$2:$D$1501,MATCH(Purchases!B7106,customers!$A$2:$A$1501)),Country!$A$2:$A$26))</f>
        <v>EGYPT</v>
      </c>
      <c r="E7106" t="str">
        <f>INDEX(Region!$C$2:$F$2,MATCH(INDEX(Country!$C$2:$C$26,MATCH(Purchases!D7106,Country!$B$2:$B$26)), Region!$C$1:$F$1))</f>
        <v>MIDDLE EAST</v>
      </c>
      <c r="F7106" t="e">
        <f>INDEX(customers!G7106:G8605, MATCH(Purchases!C7106,customers!B7106:B8605))</f>
        <v>#N/A</v>
      </c>
      <c r="G7106" t="s">
        <v>9</v>
      </c>
      <c r="H7106">
        <v>209874.16</v>
      </c>
      <c r="I7106" s="1">
        <v>35820</v>
      </c>
      <c r="J7106" t="s">
        <v>31</v>
      </c>
      <c r="K7106" t="s">
        <v>1305</v>
      </c>
      <c r="L7106">
        <v>0</v>
      </c>
      <c r="M7106" t="s">
        <v>8099</v>
      </c>
    </row>
    <row r="7107" spans="1:13" x14ac:dyDescent="0.25">
      <c r="A7107">
        <v>28418</v>
      </c>
      <c r="B7107">
        <v>878</v>
      </c>
      <c r="C7107" t="str">
        <f>IFERROR(INDEX(customers!B7107:B8606,MATCH(Purchases!B7107,customers!A7107:A8606)), "None")</f>
        <v>None</v>
      </c>
      <c r="D7107" t="str">
        <f>INDEX(Country!$B$2:$B$26,MATCH(INDEX(customers!$D$2:$D$1501,MATCH(Purchases!B7107,customers!$A$2:$A$1501)),Country!$A$2:$A$26))</f>
        <v>MOROCCO</v>
      </c>
      <c r="E7107" t="str">
        <f>INDEX(Region!$C$2:$F$2,MATCH(INDEX(Country!$C$2:$C$26,MATCH(Purchases!D7107,Country!$B$2:$B$26)), Region!$C$1:$F$1))</f>
        <v>ASIA</v>
      </c>
      <c r="F7107" t="e">
        <f>INDEX(customers!G7107:G8606, MATCH(Purchases!C7107,customers!B7107:B8606))</f>
        <v>#N/A</v>
      </c>
      <c r="G7107" t="s">
        <v>16</v>
      </c>
      <c r="H7107">
        <v>62503.6</v>
      </c>
      <c r="I7107" s="1">
        <v>33738</v>
      </c>
      <c r="J7107" t="s">
        <v>23</v>
      </c>
      <c r="K7107" t="s">
        <v>3356</v>
      </c>
      <c r="L7107">
        <v>0</v>
      </c>
      <c r="M7107" t="s">
        <v>8100</v>
      </c>
    </row>
    <row r="7108" spans="1:13" x14ac:dyDescent="0.25">
      <c r="A7108">
        <v>28419</v>
      </c>
      <c r="B7108">
        <v>1030</v>
      </c>
      <c r="C7108" t="str">
        <f>IFERROR(INDEX(customers!B7108:B8607,MATCH(Purchases!B7108,customers!A7108:A8607)), "None")</f>
        <v>None</v>
      </c>
      <c r="D7108" t="str">
        <f>INDEX(Country!$B$2:$B$26,MATCH(INDEX(customers!$D$2:$D$1501,MATCH(Purchases!B7108,customers!$A$2:$A$1501)),Country!$A$2:$A$26))</f>
        <v>INDIA</v>
      </c>
      <c r="E7108" t="str">
        <f>INDEX(Region!$C$2:$F$2,MATCH(INDEX(Country!$C$2:$C$26,MATCH(Purchases!D7108,Country!$B$2:$B$26)), Region!$C$1:$F$1))</f>
        <v>ASIA</v>
      </c>
      <c r="F7108" t="e">
        <f>INDEX(customers!G7108:G8607, MATCH(Purchases!C7108,customers!B7108:B8607))</f>
        <v>#N/A</v>
      </c>
      <c r="G7108" t="s">
        <v>16</v>
      </c>
      <c r="H7108">
        <v>44179.17</v>
      </c>
      <c r="I7108" s="1">
        <v>34639</v>
      </c>
      <c r="J7108" t="s">
        <v>10</v>
      </c>
      <c r="K7108" t="s">
        <v>594</v>
      </c>
      <c r="L7108">
        <v>0</v>
      </c>
      <c r="M7108" t="s">
        <v>8101</v>
      </c>
    </row>
    <row r="7109" spans="1:13" x14ac:dyDescent="0.25">
      <c r="A7109">
        <v>28420</v>
      </c>
      <c r="B7109">
        <v>967</v>
      </c>
      <c r="C7109" t="str">
        <f>IFERROR(INDEX(customers!B7109:B8608,MATCH(Purchases!B7109,customers!A7109:A8608)), "None")</f>
        <v>None</v>
      </c>
      <c r="D7109" t="str">
        <f>INDEX(Country!$B$2:$B$26,MATCH(INDEX(customers!$D$2:$D$1501,MATCH(Purchases!B7109,customers!$A$2:$A$1501)),Country!$A$2:$A$26))</f>
        <v>UNITED KINGDOM</v>
      </c>
      <c r="E7109" t="str">
        <f>INDEX(Region!$C$2:$F$2,MATCH(INDEX(Country!$C$2:$C$26,MATCH(Purchases!D7109,Country!$B$2:$B$26)), Region!$C$1:$F$1))</f>
        <v>MIDDLE EAST</v>
      </c>
      <c r="F7109" t="e">
        <f>INDEX(customers!G7109:G8608, MATCH(Purchases!C7109,customers!B7109:B8608))</f>
        <v>#N/A</v>
      </c>
      <c r="G7109" t="s">
        <v>16</v>
      </c>
      <c r="H7109">
        <v>12742.48</v>
      </c>
      <c r="I7109" s="1">
        <v>34602</v>
      </c>
      <c r="J7109" t="s">
        <v>10</v>
      </c>
      <c r="K7109" t="s">
        <v>1916</v>
      </c>
      <c r="L7109">
        <v>0</v>
      </c>
      <c r="M7109" t="s">
        <v>8102</v>
      </c>
    </row>
    <row r="7110" spans="1:13" x14ac:dyDescent="0.25">
      <c r="A7110">
        <v>28421</v>
      </c>
      <c r="B7110">
        <v>1219</v>
      </c>
      <c r="C7110" t="str">
        <f>IFERROR(INDEX(customers!B7110:B8609,MATCH(Purchases!B7110,customers!A7110:A8609)), "None")</f>
        <v>None</v>
      </c>
      <c r="D7110" t="str">
        <f>INDEX(Country!$B$2:$B$26,MATCH(INDEX(customers!$D$2:$D$1501,MATCH(Purchases!B7110,customers!$A$2:$A$1501)),Country!$A$2:$A$26))</f>
        <v>EGYPT</v>
      </c>
      <c r="E7110" t="str">
        <f>INDEX(Region!$C$2:$F$2,MATCH(INDEX(Country!$C$2:$C$26,MATCH(Purchases!D7110,Country!$B$2:$B$26)), Region!$C$1:$F$1))</f>
        <v>MIDDLE EAST</v>
      </c>
      <c r="F7110" t="e">
        <f>INDEX(customers!G7110:G8609, MATCH(Purchases!C7110,customers!B7110:B8609))</f>
        <v>#N/A</v>
      </c>
      <c r="G7110" t="s">
        <v>9</v>
      </c>
      <c r="H7110">
        <v>62538.59</v>
      </c>
      <c r="I7110" s="1">
        <v>35848</v>
      </c>
      <c r="J7110" t="s">
        <v>10</v>
      </c>
      <c r="K7110" t="s">
        <v>1823</v>
      </c>
      <c r="L7110">
        <v>0</v>
      </c>
      <c r="M7110" t="s">
        <v>8103</v>
      </c>
    </row>
    <row r="7111" spans="1:13" x14ac:dyDescent="0.25">
      <c r="A7111">
        <v>28422</v>
      </c>
      <c r="B7111">
        <v>1222</v>
      </c>
      <c r="C7111" t="str">
        <f>IFERROR(INDEX(customers!B7111:B8610,MATCH(Purchases!B7111,customers!A7111:A8610)), "None")</f>
        <v>None</v>
      </c>
      <c r="D7111" t="str">
        <f>INDEX(Country!$B$2:$B$26,MATCH(INDEX(customers!$D$2:$D$1501,MATCH(Purchases!B7111,customers!$A$2:$A$1501)),Country!$A$2:$A$26))</f>
        <v>IRAQ</v>
      </c>
      <c r="E7111" t="str">
        <f>INDEX(Region!$C$2:$F$2,MATCH(INDEX(Country!$C$2:$C$26,MATCH(Purchases!D7111,Country!$B$2:$B$26)), Region!$C$1:$F$1))</f>
        <v>MIDDLE EAST</v>
      </c>
      <c r="F7111" t="e">
        <f>INDEX(customers!G7111:G8610, MATCH(Purchases!C7111,customers!B7111:B8610))</f>
        <v>#N/A</v>
      </c>
      <c r="G7111" t="s">
        <v>9</v>
      </c>
      <c r="H7111">
        <v>25543</v>
      </c>
      <c r="I7111" s="1">
        <v>35745</v>
      </c>
      <c r="J7111" t="s">
        <v>10</v>
      </c>
      <c r="K7111" t="s">
        <v>405</v>
      </c>
      <c r="L7111">
        <v>0</v>
      </c>
      <c r="M7111" t="s">
        <v>8104</v>
      </c>
    </row>
    <row r="7112" spans="1:13" x14ac:dyDescent="0.25">
      <c r="A7112">
        <v>28423</v>
      </c>
      <c r="B7112">
        <v>611</v>
      </c>
      <c r="C7112" t="str">
        <f>IFERROR(INDEX(customers!B7112:B8611,MATCH(Purchases!B7112,customers!A7112:A8611)), "None")</f>
        <v>None</v>
      </c>
      <c r="D7112" t="str">
        <f>INDEX(Country!$B$2:$B$26,MATCH(INDEX(customers!$D$2:$D$1501,MATCH(Purchases!B7112,customers!$A$2:$A$1501)),Country!$A$2:$A$26))</f>
        <v>ROMANIA</v>
      </c>
      <c r="E7112" t="str">
        <f>INDEX(Region!$C$2:$F$2,MATCH(INDEX(Country!$C$2:$C$26,MATCH(Purchases!D7112,Country!$B$2:$B$26)), Region!$C$1:$F$1))</f>
        <v>EUROPE</v>
      </c>
      <c r="F7112" t="e">
        <f>INDEX(customers!G7112:G8611, MATCH(Purchases!C7112,customers!B7112:B8611))</f>
        <v>#N/A</v>
      </c>
      <c r="G7112" t="s">
        <v>9</v>
      </c>
      <c r="H7112">
        <v>73093.55</v>
      </c>
      <c r="I7112" s="1">
        <v>35324</v>
      </c>
      <c r="J7112" t="s">
        <v>31</v>
      </c>
      <c r="K7112" t="s">
        <v>504</v>
      </c>
      <c r="L7112">
        <v>0</v>
      </c>
      <c r="M7112" t="s">
        <v>8105</v>
      </c>
    </row>
    <row r="7113" spans="1:13" x14ac:dyDescent="0.25">
      <c r="A7113">
        <v>28448</v>
      </c>
      <c r="B7113">
        <v>694</v>
      </c>
      <c r="C7113" t="str">
        <f>IFERROR(INDEX(customers!B7113:B8612,MATCH(Purchases!B7113,customers!A7113:A8612)), "None")</f>
        <v>None</v>
      </c>
      <c r="D7113" t="str">
        <f>INDEX(Country!$B$2:$B$26,MATCH(INDEX(customers!$D$2:$D$1501,MATCH(Purchases!B7113,customers!$A$2:$A$1501)),Country!$A$2:$A$26))</f>
        <v>IRAN</v>
      </c>
      <c r="E7113" t="str">
        <f>INDEX(Region!$C$2:$F$2,MATCH(INDEX(Country!$C$2:$C$26,MATCH(Purchases!D7113,Country!$B$2:$B$26)), Region!$C$1:$F$1))</f>
        <v>MIDDLE EAST</v>
      </c>
      <c r="F7113" t="e">
        <f>INDEX(customers!G7113:G8612, MATCH(Purchases!C7113,customers!B7113:B8612))</f>
        <v>#N/A</v>
      </c>
      <c r="G7113" t="s">
        <v>9</v>
      </c>
      <c r="H7113">
        <v>91349.06</v>
      </c>
      <c r="I7113" s="1">
        <v>34958</v>
      </c>
      <c r="J7113" t="s">
        <v>26</v>
      </c>
      <c r="K7113" t="s">
        <v>1629</v>
      </c>
      <c r="L7113">
        <v>0</v>
      </c>
      <c r="M7113" t="s">
        <v>8106</v>
      </c>
    </row>
    <row r="7114" spans="1:13" x14ac:dyDescent="0.25">
      <c r="A7114">
        <v>28449</v>
      </c>
      <c r="B7114">
        <v>722</v>
      </c>
      <c r="C7114" t="str">
        <f>IFERROR(INDEX(customers!B7114:B8613,MATCH(Purchases!B7114,customers!A7114:A8613)), "None")</f>
        <v>None</v>
      </c>
      <c r="D7114" t="str">
        <f>INDEX(Country!$B$2:$B$26,MATCH(INDEX(customers!$D$2:$D$1501,MATCH(Purchases!B7114,customers!$A$2:$A$1501)),Country!$A$2:$A$26))</f>
        <v>SAUDI ARABIA</v>
      </c>
      <c r="E7114" t="str">
        <f>INDEX(Region!$C$2:$F$2,MATCH(INDEX(Country!$C$2:$C$26,MATCH(Purchases!D7114,Country!$B$2:$B$26)), Region!$C$1:$F$1))</f>
        <v>MIDDLE EAST</v>
      </c>
      <c r="F7114" t="e">
        <f>INDEX(customers!G7114:G8613, MATCH(Purchases!C7114,customers!B7114:B8613))</f>
        <v>#N/A</v>
      </c>
      <c r="G7114" t="s">
        <v>9</v>
      </c>
      <c r="H7114">
        <v>24116.59</v>
      </c>
      <c r="I7114" s="1">
        <v>35878</v>
      </c>
      <c r="J7114" t="s">
        <v>23</v>
      </c>
      <c r="K7114" t="s">
        <v>2087</v>
      </c>
      <c r="L7114">
        <v>0</v>
      </c>
      <c r="M7114" t="s">
        <v>8107</v>
      </c>
    </row>
    <row r="7115" spans="1:13" x14ac:dyDescent="0.25">
      <c r="A7115">
        <v>28450</v>
      </c>
      <c r="B7115">
        <v>1138</v>
      </c>
      <c r="C7115" t="str">
        <f>IFERROR(INDEX(customers!B7115:B8614,MATCH(Purchases!B7115,customers!A7115:A8614)), "None")</f>
        <v>None</v>
      </c>
      <c r="D7115" t="str">
        <f>INDEX(Country!$B$2:$B$26,MATCH(INDEX(customers!$D$2:$D$1501,MATCH(Purchases!B7115,customers!$A$2:$A$1501)),Country!$A$2:$A$26))</f>
        <v>RUSSIA</v>
      </c>
      <c r="E7115" t="str">
        <f>INDEX(Region!$C$2:$F$2,MATCH(INDEX(Country!$C$2:$C$26,MATCH(Purchases!D7115,Country!$B$2:$B$26)), Region!$C$1:$F$1))</f>
        <v>EUROPE</v>
      </c>
      <c r="F7115" t="e">
        <f>INDEX(customers!G7115:G8614, MATCH(Purchases!C7115,customers!B7115:B8614))</f>
        <v>#N/A</v>
      </c>
      <c r="G7115" t="s">
        <v>9</v>
      </c>
      <c r="H7115">
        <v>67216.399999999994</v>
      </c>
      <c r="I7115" s="1">
        <v>35906</v>
      </c>
      <c r="J7115" t="s">
        <v>10</v>
      </c>
      <c r="K7115" t="s">
        <v>2454</v>
      </c>
      <c r="L7115">
        <v>0</v>
      </c>
      <c r="M7115" t="s">
        <v>8108</v>
      </c>
    </row>
    <row r="7116" spans="1:13" x14ac:dyDescent="0.25">
      <c r="A7116">
        <v>28451</v>
      </c>
      <c r="B7116">
        <v>505</v>
      </c>
      <c r="C7116" t="str">
        <f>IFERROR(INDEX(customers!B7116:B8615,MATCH(Purchases!B7116,customers!A7116:A8615)), "None")</f>
        <v>None</v>
      </c>
      <c r="D7116" t="str">
        <f>INDEX(Country!$B$2:$B$26,MATCH(INDEX(customers!$D$2:$D$1501,MATCH(Purchases!B7116,customers!$A$2:$A$1501)),Country!$A$2:$A$26))</f>
        <v>BRAZIL</v>
      </c>
      <c r="E7116" t="str">
        <f>INDEX(Region!$C$2:$F$2,MATCH(INDEX(Country!$C$2:$C$26,MATCH(Purchases!D7116,Country!$B$2:$B$26)), Region!$C$1:$F$1))</f>
        <v>AMERICA</v>
      </c>
      <c r="F7116" t="e">
        <f>INDEX(customers!G7116:G8615, MATCH(Purchases!C7116,customers!B7116:B8615))</f>
        <v>#N/A</v>
      </c>
      <c r="G7116" t="s">
        <v>16</v>
      </c>
      <c r="H7116">
        <v>258691.27</v>
      </c>
      <c r="I7116" s="1">
        <v>34340</v>
      </c>
      <c r="J7116" t="s">
        <v>13</v>
      </c>
      <c r="K7116" t="s">
        <v>789</v>
      </c>
      <c r="L7116">
        <v>0</v>
      </c>
      <c r="M7116" t="s">
        <v>8109</v>
      </c>
    </row>
    <row r="7117" spans="1:13" x14ac:dyDescent="0.25">
      <c r="A7117">
        <v>28452</v>
      </c>
      <c r="B7117">
        <v>169</v>
      </c>
      <c r="C7117" t="str">
        <f>IFERROR(INDEX(customers!B7117:B8616,MATCH(Purchases!B7117,customers!A7117:A8616)), "None")</f>
        <v>None</v>
      </c>
      <c r="D7117" t="str">
        <f>INDEX(Country!$B$2:$B$26,MATCH(INDEX(customers!$D$2:$D$1501,MATCH(Purchases!B7117,customers!$A$2:$A$1501)),Country!$A$2:$A$26))</f>
        <v>CHINA</v>
      </c>
      <c r="E7117" t="str">
        <f>INDEX(Region!$C$2:$F$2,MATCH(INDEX(Country!$C$2:$C$26,MATCH(Purchases!D7117,Country!$B$2:$B$26)), Region!$C$1:$F$1))</f>
        <v>AMERICA</v>
      </c>
      <c r="F7117" t="e">
        <f>INDEX(customers!G7117:G8616, MATCH(Purchases!C7117,customers!B7117:B8616))</f>
        <v>#N/A</v>
      </c>
      <c r="G7117" t="s">
        <v>9</v>
      </c>
      <c r="H7117">
        <v>9406.49</v>
      </c>
      <c r="I7117" s="1">
        <v>35504</v>
      </c>
      <c r="J7117" t="s">
        <v>26</v>
      </c>
      <c r="K7117" t="s">
        <v>1208</v>
      </c>
      <c r="L7117">
        <v>0</v>
      </c>
      <c r="M7117" t="s">
        <v>8110</v>
      </c>
    </row>
    <row r="7118" spans="1:13" x14ac:dyDescent="0.25">
      <c r="A7118">
        <v>28453</v>
      </c>
      <c r="B7118">
        <v>730</v>
      </c>
      <c r="C7118" t="str">
        <f>IFERROR(INDEX(customers!B7118:B8617,MATCH(Purchases!B7118,customers!A7118:A8617)), "None")</f>
        <v>None</v>
      </c>
      <c r="D7118" t="str">
        <f>INDEX(Country!$B$2:$B$26,MATCH(INDEX(customers!$D$2:$D$1501,MATCH(Purchases!B7118,customers!$A$2:$A$1501)),Country!$A$2:$A$26))</f>
        <v>BRAZIL</v>
      </c>
      <c r="E7118" t="str">
        <f>INDEX(Region!$C$2:$F$2,MATCH(INDEX(Country!$C$2:$C$26,MATCH(Purchases!D7118,Country!$B$2:$B$26)), Region!$C$1:$F$1))</f>
        <v>AMERICA</v>
      </c>
      <c r="F7118" t="e">
        <f>INDEX(customers!G7118:G8617, MATCH(Purchases!C7118,customers!B7118:B8617))</f>
        <v>#N/A</v>
      </c>
      <c r="G7118" t="s">
        <v>16</v>
      </c>
      <c r="H7118">
        <v>26850.880000000001</v>
      </c>
      <c r="I7118" s="1">
        <v>33967</v>
      </c>
      <c r="J7118" t="s">
        <v>13</v>
      </c>
      <c r="K7118" t="s">
        <v>2528</v>
      </c>
      <c r="L7118">
        <v>0</v>
      </c>
      <c r="M7118" t="s">
        <v>8111</v>
      </c>
    </row>
    <row r="7119" spans="1:13" x14ac:dyDescent="0.25">
      <c r="A7119">
        <v>28454</v>
      </c>
      <c r="B7119">
        <v>569</v>
      </c>
      <c r="C7119" t="str">
        <f>IFERROR(INDEX(customers!B7119:B8618,MATCH(Purchases!B7119,customers!A7119:A8618)), "None")</f>
        <v>None</v>
      </c>
      <c r="D7119" t="str">
        <f>INDEX(Country!$B$2:$B$26,MATCH(INDEX(customers!$D$2:$D$1501,MATCH(Purchases!B7119,customers!$A$2:$A$1501)),Country!$A$2:$A$26))</f>
        <v>BRAZIL</v>
      </c>
      <c r="E7119" t="str">
        <f>INDEX(Region!$C$2:$F$2,MATCH(INDEX(Country!$C$2:$C$26,MATCH(Purchases!D7119,Country!$B$2:$B$26)), Region!$C$1:$F$1))</f>
        <v>AMERICA</v>
      </c>
      <c r="F7119" t="e">
        <f>INDEX(customers!G7119:G8618, MATCH(Purchases!C7119,customers!B7119:B8618))</f>
        <v>#N/A</v>
      </c>
      <c r="G7119" t="s">
        <v>16</v>
      </c>
      <c r="H7119">
        <v>185716.62</v>
      </c>
      <c r="I7119" s="1">
        <v>33823</v>
      </c>
      <c r="J7119" t="s">
        <v>31</v>
      </c>
      <c r="K7119" t="s">
        <v>174</v>
      </c>
      <c r="L7119">
        <v>0</v>
      </c>
      <c r="M7119" t="s">
        <v>8112</v>
      </c>
    </row>
    <row r="7120" spans="1:13" x14ac:dyDescent="0.25">
      <c r="A7120">
        <v>28455</v>
      </c>
      <c r="B7120">
        <v>826</v>
      </c>
      <c r="C7120" t="str">
        <f>IFERROR(INDEX(customers!B7120:B8619,MATCH(Purchases!B7120,customers!A7120:A8619)), "None")</f>
        <v>None</v>
      </c>
      <c r="D7120" t="str">
        <f>INDEX(Country!$B$2:$B$26,MATCH(INDEX(customers!$D$2:$D$1501,MATCH(Purchases!B7120,customers!$A$2:$A$1501)),Country!$A$2:$A$26))</f>
        <v>JORDAN</v>
      </c>
      <c r="E7120" t="str">
        <f>INDEX(Region!$C$2:$F$2,MATCH(INDEX(Country!$C$2:$C$26,MATCH(Purchases!D7120,Country!$B$2:$B$26)), Region!$C$1:$F$1))</f>
        <v>ASIA</v>
      </c>
      <c r="F7120" t="e">
        <f>INDEX(customers!G7120:G8619, MATCH(Purchases!C7120,customers!B7120:B8619))</f>
        <v>#N/A</v>
      </c>
      <c r="G7120" t="s">
        <v>16</v>
      </c>
      <c r="H7120">
        <v>124722.71</v>
      </c>
      <c r="I7120" s="1">
        <v>34120</v>
      </c>
      <c r="J7120" t="s">
        <v>31</v>
      </c>
      <c r="K7120" t="s">
        <v>2279</v>
      </c>
      <c r="L7120">
        <v>0</v>
      </c>
      <c r="M7120" t="s">
        <v>8113</v>
      </c>
    </row>
    <row r="7121" spans="1:13" x14ac:dyDescent="0.25">
      <c r="A7121">
        <v>28480</v>
      </c>
      <c r="B7121">
        <v>175</v>
      </c>
      <c r="C7121" t="str">
        <f>IFERROR(INDEX(customers!B7121:B8620,MATCH(Purchases!B7121,customers!A7121:A8620)), "None")</f>
        <v>None</v>
      </c>
      <c r="D7121" t="str">
        <f>INDEX(Country!$B$2:$B$26,MATCH(INDEX(customers!$D$2:$D$1501,MATCH(Purchases!B7121,customers!$A$2:$A$1501)),Country!$A$2:$A$26))</f>
        <v>IRAN</v>
      </c>
      <c r="E7121" t="str">
        <f>INDEX(Region!$C$2:$F$2,MATCH(INDEX(Country!$C$2:$C$26,MATCH(Purchases!D7121,Country!$B$2:$B$26)), Region!$C$1:$F$1))</f>
        <v>MIDDLE EAST</v>
      </c>
      <c r="F7121" t="e">
        <f>INDEX(customers!G7121:G8620, MATCH(Purchases!C7121,customers!B7121:B8620))</f>
        <v>#N/A</v>
      </c>
      <c r="G7121" t="s">
        <v>16</v>
      </c>
      <c r="H7121">
        <v>47830.79</v>
      </c>
      <c r="I7121" s="1">
        <v>34409</v>
      </c>
      <c r="J7121" t="s">
        <v>31</v>
      </c>
      <c r="K7121" t="s">
        <v>813</v>
      </c>
      <c r="L7121">
        <v>0</v>
      </c>
      <c r="M7121" t="s">
        <v>8114</v>
      </c>
    </row>
    <row r="7122" spans="1:13" x14ac:dyDescent="0.25">
      <c r="A7122">
        <v>28481</v>
      </c>
      <c r="B7122">
        <v>1393</v>
      </c>
      <c r="C7122" t="str">
        <f>IFERROR(INDEX(customers!B7122:B8621,MATCH(Purchases!B7122,customers!A7122:A8621)), "None")</f>
        <v>None</v>
      </c>
      <c r="D7122" t="str">
        <f>INDEX(Country!$B$2:$B$26,MATCH(INDEX(customers!$D$2:$D$1501,MATCH(Purchases!B7122,customers!$A$2:$A$1501)),Country!$A$2:$A$26))</f>
        <v>UNITED STATES</v>
      </c>
      <c r="E7122" t="str">
        <f>INDEX(Region!$C$2:$F$2,MATCH(INDEX(Country!$C$2:$C$26,MATCH(Purchases!D7122,Country!$B$2:$B$26)), Region!$C$1:$F$1))</f>
        <v>MIDDLE EAST</v>
      </c>
      <c r="F7122" t="e">
        <f>INDEX(customers!G7122:G8621, MATCH(Purchases!C7122,customers!B7122:B8621))</f>
        <v>#N/A</v>
      </c>
      <c r="G7122" t="s">
        <v>16</v>
      </c>
      <c r="H7122">
        <v>87786.75</v>
      </c>
      <c r="I7122" s="1">
        <v>34356</v>
      </c>
      <c r="J7122" t="s">
        <v>23</v>
      </c>
      <c r="K7122" t="s">
        <v>733</v>
      </c>
      <c r="L7122">
        <v>0</v>
      </c>
      <c r="M7122" t="s">
        <v>8115</v>
      </c>
    </row>
    <row r="7123" spans="1:13" x14ac:dyDescent="0.25">
      <c r="A7123">
        <v>28482</v>
      </c>
      <c r="B7123">
        <v>1483</v>
      </c>
      <c r="C7123" t="str">
        <f>IFERROR(INDEX(customers!B7123:B8622,MATCH(Purchases!B7123,customers!A7123:A8622)), "None")</f>
        <v>None</v>
      </c>
      <c r="D7123" t="str">
        <f>INDEX(Country!$B$2:$B$26,MATCH(INDEX(customers!$D$2:$D$1501,MATCH(Purchases!B7123,customers!$A$2:$A$1501)),Country!$A$2:$A$26))</f>
        <v>GERMANY</v>
      </c>
      <c r="E7123" t="str">
        <f>INDEX(Region!$C$2:$F$2,MATCH(INDEX(Country!$C$2:$C$26,MATCH(Purchases!D7123,Country!$B$2:$B$26)), Region!$C$1:$F$1))</f>
        <v>EUROPE</v>
      </c>
      <c r="F7123" t="e">
        <f>INDEX(customers!G7123:G8622, MATCH(Purchases!C7123,customers!B7123:B8622))</f>
        <v>#N/A</v>
      </c>
      <c r="G7123" t="s">
        <v>16</v>
      </c>
      <c r="H7123">
        <v>77540.36</v>
      </c>
      <c r="I7123" s="1">
        <v>34037</v>
      </c>
      <c r="J7123" t="s">
        <v>13</v>
      </c>
      <c r="K7123" t="s">
        <v>1106</v>
      </c>
      <c r="L7123">
        <v>0</v>
      </c>
      <c r="M7123" t="s">
        <v>8116</v>
      </c>
    </row>
    <row r="7124" spans="1:13" x14ac:dyDescent="0.25">
      <c r="A7124">
        <v>28483</v>
      </c>
      <c r="B7124">
        <v>1439</v>
      </c>
      <c r="C7124" t="str">
        <f>IFERROR(INDEX(customers!B7124:B8623,MATCH(Purchases!B7124,customers!A7124:A8623)), "None")</f>
        <v>None</v>
      </c>
      <c r="D7124" t="str">
        <f>INDEX(Country!$B$2:$B$26,MATCH(INDEX(customers!$D$2:$D$1501,MATCH(Purchases!B7124,customers!$A$2:$A$1501)),Country!$A$2:$A$26))</f>
        <v>VIETNAM</v>
      </c>
      <c r="E7124" t="str">
        <f>INDEX(Region!$C$2:$F$2,MATCH(INDEX(Country!$C$2:$C$26,MATCH(Purchases!D7124,Country!$B$2:$B$26)), Region!$C$1:$F$1))</f>
        <v>ASIA</v>
      </c>
      <c r="F7124" t="e">
        <f>INDEX(customers!G7124:G8623, MATCH(Purchases!C7124,customers!B7124:B8623))</f>
        <v>#N/A</v>
      </c>
      <c r="G7124" t="s">
        <v>9</v>
      </c>
      <c r="H7124">
        <v>176273.25</v>
      </c>
      <c r="I7124" s="1">
        <v>35494</v>
      </c>
      <c r="J7124" t="s">
        <v>23</v>
      </c>
      <c r="K7124" t="s">
        <v>945</v>
      </c>
      <c r="L7124">
        <v>0</v>
      </c>
      <c r="M7124" t="s">
        <v>8117</v>
      </c>
    </row>
    <row r="7125" spans="1:13" x14ac:dyDescent="0.25">
      <c r="A7125">
        <v>28484</v>
      </c>
      <c r="B7125">
        <v>28</v>
      </c>
      <c r="C7125" t="str">
        <f>IFERROR(INDEX(customers!B7125:B8624,MATCH(Purchases!B7125,customers!A7125:A8624)), "None")</f>
        <v>None</v>
      </c>
      <c r="D7125" t="str">
        <f>INDEX(Country!$B$2:$B$26,MATCH(INDEX(customers!$D$2:$D$1501,MATCH(Purchases!B7125,customers!$A$2:$A$1501)),Country!$A$2:$A$26))</f>
        <v>INDIA</v>
      </c>
      <c r="E7125" t="str">
        <f>INDEX(Region!$C$2:$F$2,MATCH(INDEX(Country!$C$2:$C$26,MATCH(Purchases!D7125,Country!$B$2:$B$26)), Region!$C$1:$F$1))</f>
        <v>ASIA</v>
      </c>
      <c r="F7125" t="e">
        <f>INDEX(customers!G7125:G8624, MATCH(Purchases!C7125,customers!B7125:B8624))</f>
        <v>#N/A</v>
      </c>
      <c r="G7125" t="s">
        <v>9</v>
      </c>
      <c r="H7125">
        <v>138284.78</v>
      </c>
      <c r="I7125" s="1">
        <v>36007</v>
      </c>
      <c r="J7125" t="s">
        <v>26</v>
      </c>
      <c r="K7125" t="s">
        <v>5245</v>
      </c>
      <c r="L7125">
        <v>0</v>
      </c>
      <c r="M7125" t="s">
        <v>8118</v>
      </c>
    </row>
    <row r="7126" spans="1:13" x14ac:dyDescent="0.25">
      <c r="A7126">
        <v>28485</v>
      </c>
      <c r="B7126">
        <v>79</v>
      </c>
      <c r="C7126" t="str">
        <f>IFERROR(INDEX(customers!B7126:B8625,MATCH(Purchases!B7126,customers!A7126:A8625)), "None")</f>
        <v>None</v>
      </c>
      <c r="D7126" t="str">
        <f>INDEX(Country!$B$2:$B$26,MATCH(INDEX(customers!$D$2:$D$1501,MATCH(Purchases!B7126,customers!$A$2:$A$1501)),Country!$A$2:$A$26))</f>
        <v>MOROCCO</v>
      </c>
      <c r="E7126" t="str">
        <f>INDEX(Region!$C$2:$F$2,MATCH(INDEX(Country!$C$2:$C$26,MATCH(Purchases!D7126,Country!$B$2:$B$26)), Region!$C$1:$F$1))</f>
        <v>ASIA</v>
      </c>
      <c r="F7126" t="e">
        <f>INDEX(customers!G7126:G8625, MATCH(Purchases!C7126,customers!B7126:B8625))</f>
        <v>#N/A</v>
      </c>
      <c r="G7126" t="s">
        <v>16</v>
      </c>
      <c r="H7126">
        <v>232640.16</v>
      </c>
      <c r="I7126" s="1">
        <v>33616</v>
      </c>
      <c r="J7126" t="s">
        <v>26</v>
      </c>
      <c r="K7126" t="s">
        <v>3995</v>
      </c>
      <c r="L7126">
        <v>0</v>
      </c>
      <c r="M7126" t="s">
        <v>8119</v>
      </c>
    </row>
    <row r="7127" spans="1:13" x14ac:dyDescent="0.25">
      <c r="A7127">
        <v>28486</v>
      </c>
      <c r="B7127">
        <v>1051</v>
      </c>
      <c r="C7127" t="str">
        <f>IFERROR(INDEX(customers!B7127:B8626,MATCH(Purchases!B7127,customers!A7127:A8626)), "None")</f>
        <v>None</v>
      </c>
      <c r="D7127" t="str">
        <f>INDEX(Country!$B$2:$B$26,MATCH(INDEX(customers!$D$2:$D$1501,MATCH(Purchases!B7127,customers!$A$2:$A$1501)),Country!$A$2:$A$26))</f>
        <v>BRAZIL</v>
      </c>
      <c r="E7127" t="str">
        <f>INDEX(Region!$C$2:$F$2,MATCH(INDEX(Country!$C$2:$C$26,MATCH(Purchases!D7127,Country!$B$2:$B$26)), Region!$C$1:$F$1))</f>
        <v>AMERICA</v>
      </c>
      <c r="F7127" t="e">
        <f>INDEX(customers!G7127:G8626, MATCH(Purchases!C7127,customers!B7127:B8626))</f>
        <v>#N/A</v>
      </c>
      <c r="G7127" t="s">
        <v>16</v>
      </c>
      <c r="H7127">
        <v>201911.64</v>
      </c>
      <c r="I7127" s="1">
        <v>34573</v>
      </c>
      <c r="J7127" t="s">
        <v>26</v>
      </c>
      <c r="K7127" t="s">
        <v>1003</v>
      </c>
      <c r="L7127">
        <v>0</v>
      </c>
      <c r="M7127" t="s">
        <v>8120</v>
      </c>
    </row>
    <row r="7128" spans="1:13" x14ac:dyDescent="0.25">
      <c r="A7128">
        <v>28487</v>
      </c>
      <c r="B7128">
        <v>1237</v>
      </c>
      <c r="C7128" t="str">
        <f>IFERROR(INDEX(customers!B7128:B8627,MATCH(Purchases!B7128,customers!A7128:A8627)), "None")</f>
        <v>None</v>
      </c>
      <c r="D7128" t="str">
        <f>INDEX(Country!$B$2:$B$26,MATCH(INDEX(customers!$D$2:$D$1501,MATCH(Purchases!B7128,customers!$A$2:$A$1501)),Country!$A$2:$A$26))</f>
        <v>SAUDI ARABIA</v>
      </c>
      <c r="E7128" t="str">
        <f>INDEX(Region!$C$2:$F$2,MATCH(INDEX(Country!$C$2:$C$26,MATCH(Purchases!D7128,Country!$B$2:$B$26)), Region!$C$1:$F$1))</f>
        <v>MIDDLE EAST</v>
      </c>
      <c r="F7128" t="e">
        <f>INDEX(customers!G7128:G8627, MATCH(Purchases!C7128,customers!B7128:B8627))</f>
        <v>#N/A</v>
      </c>
      <c r="G7128" t="s">
        <v>9</v>
      </c>
      <c r="H7128">
        <v>49613.919999999998</v>
      </c>
      <c r="I7128" s="1">
        <v>35686</v>
      </c>
      <c r="J7128" t="s">
        <v>23</v>
      </c>
      <c r="K7128" t="s">
        <v>2194</v>
      </c>
      <c r="L7128">
        <v>0</v>
      </c>
      <c r="M7128" t="s">
        <v>8121</v>
      </c>
    </row>
    <row r="7129" spans="1:13" x14ac:dyDescent="0.25">
      <c r="A7129">
        <v>28512</v>
      </c>
      <c r="B7129">
        <v>1141</v>
      </c>
      <c r="C7129" t="str">
        <f>IFERROR(INDEX(customers!B7129:B8628,MATCH(Purchases!B7129,customers!A7129:A8628)), "None")</f>
        <v>None</v>
      </c>
      <c r="D7129" t="str">
        <f>INDEX(Country!$B$2:$B$26,MATCH(INDEX(customers!$D$2:$D$1501,MATCH(Purchases!B7129,customers!$A$2:$A$1501)),Country!$A$2:$A$26))</f>
        <v>RUSSIA</v>
      </c>
      <c r="E7129" t="str">
        <f>INDEX(Region!$C$2:$F$2,MATCH(INDEX(Country!$C$2:$C$26,MATCH(Purchases!D7129,Country!$B$2:$B$26)), Region!$C$1:$F$1))</f>
        <v>EUROPE</v>
      </c>
      <c r="F7129" t="e">
        <f>INDEX(customers!G7129:G8628, MATCH(Purchases!C7129,customers!B7129:B8628))</f>
        <v>#N/A</v>
      </c>
      <c r="G7129" t="s">
        <v>16</v>
      </c>
      <c r="H7129">
        <v>267077.8</v>
      </c>
      <c r="I7129" s="1">
        <v>34087</v>
      </c>
      <c r="J7129" t="s">
        <v>31</v>
      </c>
      <c r="K7129" t="s">
        <v>316</v>
      </c>
      <c r="L7129">
        <v>0</v>
      </c>
      <c r="M7129" t="s">
        <v>8122</v>
      </c>
    </row>
    <row r="7130" spans="1:13" x14ac:dyDescent="0.25">
      <c r="A7130">
        <v>28513</v>
      </c>
      <c r="B7130">
        <v>1171</v>
      </c>
      <c r="C7130" t="str">
        <f>IFERROR(INDEX(customers!B7130:B8629,MATCH(Purchases!B7130,customers!A7130:A8629)), "None")</f>
        <v>None</v>
      </c>
      <c r="D7130" t="str">
        <f>INDEX(Country!$B$2:$B$26,MATCH(INDEX(customers!$D$2:$D$1501,MATCH(Purchases!B7130,customers!$A$2:$A$1501)),Country!$A$2:$A$26))</f>
        <v>INDIA</v>
      </c>
      <c r="E7130" t="str">
        <f>INDEX(Region!$C$2:$F$2,MATCH(INDEX(Country!$C$2:$C$26,MATCH(Purchases!D7130,Country!$B$2:$B$26)), Region!$C$1:$F$1))</f>
        <v>ASIA</v>
      </c>
      <c r="F7130" t="e">
        <f>INDEX(customers!G7130:G8629, MATCH(Purchases!C7130,customers!B7130:B8629))</f>
        <v>#N/A</v>
      </c>
      <c r="G7130" t="s">
        <v>9</v>
      </c>
      <c r="H7130">
        <v>220791.71</v>
      </c>
      <c r="I7130" s="1">
        <v>35697</v>
      </c>
      <c r="J7130" t="s">
        <v>26</v>
      </c>
      <c r="K7130" t="s">
        <v>823</v>
      </c>
      <c r="L7130">
        <v>0</v>
      </c>
      <c r="M7130" t="s">
        <v>8123</v>
      </c>
    </row>
    <row r="7131" spans="1:13" x14ac:dyDescent="0.25">
      <c r="A7131">
        <v>28514</v>
      </c>
      <c r="B7131">
        <v>1159</v>
      </c>
      <c r="C7131" t="str">
        <f>IFERROR(INDEX(customers!B7131:B8630,MATCH(Purchases!B7131,customers!A7131:A8630)), "None")</f>
        <v>None</v>
      </c>
      <c r="D7131" t="str">
        <f>INDEX(Country!$B$2:$B$26,MATCH(INDEX(customers!$D$2:$D$1501,MATCH(Purchases!B7131,customers!$A$2:$A$1501)),Country!$A$2:$A$26))</f>
        <v>BRAZIL</v>
      </c>
      <c r="E7131" t="str">
        <f>INDEX(Region!$C$2:$F$2,MATCH(INDEX(Country!$C$2:$C$26,MATCH(Purchases!D7131,Country!$B$2:$B$26)), Region!$C$1:$F$1))</f>
        <v>AMERICA</v>
      </c>
      <c r="F7131" t="e">
        <f>INDEX(customers!G7131:G8630, MATCH(Purchases!C7131,customers!B7131:B8630))</f>
        <v>#N/A</v>
      </c>
      <c r="G7131" t="s">
        <v>9</v>
      </c>
      <c r="H7131">
        <v>256200.16</v>
      </c>
      <c r="I7131" s="1">
        <v>35945</v>
      </c>
      <c r="J7131" t="s">
        <v>23</v>
      </c>
      <c r="K7131" t="s">
        <v>284</v>
      </c>
      <c r="L7131">
        <v>0</v>
      </c>
      <c r="M7131" t="s">
        <v>8124</v>
      </c>
    </row>
    <row r="7132" spans="1:13" x14ac:dyDescent="0.25">
      <c r="A7132">
        <v>28515</v>
      </c>
      <c r="B7132">
        <v>787</v>
      </c>
      <c r="C7132" t="str">
        <f>IFERROR(INDEX(customers!B7132:B8631,MATCH(Purchases!B7132,customers!A7132:A8631)), "None")</f>
        <v>None</v>
      </c>
      <c r="D7132" t="str">
        <f>INDEX(Country!$B$2:$B$26,MATCH(INDEX(customers!$D$2:$D$1501,MATCH(Purchases!B7132,customers!$A$2:$A$1501)),Country!$A$2:$A$26))</f>
        <v>IRAN</v>
      </c>
      <c r="E7132" t="str">
        <f>INDEX(Region!$C$2:$F$2,MATCH(INDEX(Country!$C$2:$C$26,MATCH(Purchases!D7132,Country!$B$2:$B$26)), Region!$C$1:$F$1))</f>
        <v>MIDDLE EAST</v>
      </c>
      <c r="F7132" t="e">
        <f>INDEX(customers!G7132:G8631, MATCH(Purchases!C7132,customers!B7132:B8631))</f>
        <v>#N/A</v>
      </c>
      <c r="G7132" t="s">
        <v>16</v>
      </c>
      <c r="H7132">
        <v>221529.31</v>
      </c>
      <c r="I7132" s="1">
        <v>34151</v>
      </c>
      <c r="J7132" t="s">
        <v>26</v>
      </c>
      <c r="K7132" t="s">
        <v>1699</v>
      </c>
      <c r="L7132">
        <v>0</v>
      </c>
      <c r="M7132" t="s">
        <v>8125</v>
      </c>
    </row>
    <row r="7133" spans="1:13" x14ac:dyDescent="0.25">
      <c r="A7133">
        <v>28516</v>
      </c>
      <c r="B7133">
        <v>1007</v>
      </c>
      <c r="C7133" t="str">
        <f>IFERROR(INDEX(customers!B7133:B8632,MATCH(Purchases!B7133,customers!A7133:A8632)), "None")</f>
        <v>None</v>
      </c>
      <c r="D7133" t="str">
        <f>INDEX(Country!$B$2:$B$26,MATCH(INDEX(customers!$D$2:$D$1501,MATCH(Purchases!B7133,customers!$A$2:$A$1501)),Country!$A$2:$A$26))</f>
        <v>INDONESIA</v>
      </c>
      <c r="E7133" t="str">
        <f>INDEX(Region!$C$2:$F$2,MATCH(INDEX(Country!$C$2:$C$26,MATCH(Purchases!D7133,Country!$B$2:$B$26)), Region!$C$1:$F$1))</f>
        <v>ASIA</v>
      </c>
      <c r="F7133" t="e">
        <f>INDEX(customers!G7133:G8632, MATCH(Purchases!C7133,customers!B7133:B8632))</f>
        <v>#N/A</v>
      </c>
      <c r="G7133" t="s">
        <v>16</v>
      </c>
      <c r="H7133">
        <v>91109.51</v>
      </c>
      <c r="I7133" s="1">
        <v>33826</v>
      </c>
      <c r="J7133" t="s">
        <v>13</v>
      </c>
      <c r="K7133" t="s">
        <v>1065</v>
      </c>
      <c r="L7133">
        <v>0</v>
      </c>
      <c r="M7133" t="s">
        <v>8126</v>
      </c>
    </row>
    <row r="7134" spans="1:13" x14ac:dyDescent="0.25">
      <c r="A7134">
        <v>28517</v>
      </c>
      <c r="B7134">
        <v>1489</v>
      </c>
      <c r="C7134" t="str">
        <f>IFERROR(INDEX(customers!B7134:B8633,MATCH(Purchases!B7134,customers!A7134:A8633)), "None")</f>
        <v>None</v>
      </c>
      <c r="D7134" t="str">
        <f>INDEX(Country!$B$2:$B$26,MATCH(INDEX(customers!$D$2:$D$1501,MATCH(Purchases!B7134,customers!$A$2:$A$1501)),Country!$A$2:$A$26))</f>
        <v>INDONESIA</v>
      </c>
      <c r="E7134" t="str">
        <f>INDEX(Region!$C$2:$F$2,MATCH(INDEX(Country!$C$2:$C$26,MATCH(Purchases!D7134,Country!$B$2:$B$26)), Region!$C$1:$F$1))</f>
        <v>ASIA</v>
      </c>
      <c r="F7134" t="e">
        <f>INDEX(customers!G7134:G8633, MATCH(Purchases!C7134,customers!B7134:B8633))</f>
        <v>#N/A</v>
      </c>
      <c r="G7134" t="s">
        <v>9</v>
      </c>
      <c r="H7134">
        <v>2784.51</v>
      </c>
      <c r="I7134" s="1">
        <v>35253</v>
      </c>
      <c r="J7134" t="s">
        <v>26</v>
      </c>
      <c r="K7134" t="s">
        <v>2285</v>
      </c>
      <c r="L7134">
        <v>0</v>
      </c>
      <c r="M7134" t="s">
        <v>8127</v>
      </c>
    </row>
    <row r="7135" spans="1:13" x14ac:dyDescent="0.25">
      <c r="A7135">
        <v>28518</v>
      </c>
      <c r="B7135">
        <v>752</v>
      </c>
      <c r="C7135" t="str">
        <f>IFERROR(INDEX(customers!B7135:B8634,MATCH(Purchases!B7135,customers!A7135:A8634)), "None")</f>
        <v>None</v>
      </c>
      <c r="D7135" t="str">
        <f>INDEX(Country!$B$2:$B$26,MATCH(INDEX(customers!$D$2:$D$1501,MATCH(Purchases!B7135,customers!$A$2:$A$1501)),Country!$A$2:$A$26))</f>
        <v>INDIA</v>
      </c>
      <c r="E7135" t="str">
        <f>INDEX(Region!$C$2:$F$2,MATCH(INDEX(Country!$C$2:$C$26,MATCH(Purchases!D7135,Country!$B$2:$B$26)), Region!$C$1:$F$1))</f>
        <v>ASIA</v>
      </c>
      <c r="F7135" t="e">
        <f>INDEX(customers!G7135:G8634, MATCH(Purchases!C7135,customers!B7135:B8634))</f>
        <v>#N/A</v>
      </c>
      <c r="G7135" t="s">
        <v>9</v>
      </c>
      <c r="H7135">
        <v>69792.33</v>
      </c>
      <c r="I7135" s="1">
        <v>34873</v>
      </c>
      <c r="J7135" t="s">
        <v>13</v>
      </c>
      <c r="K7135" t="s">
        <v>46</v>
      </c>
      <c r="L7135">
        <v>0</v>
      </c>
      <c r="M7135" t="s">
        <v>8128</v>
      </c>
    </row>
    <row r="7136" spans="1:13" x14ac:dyDescent="0.25">
      <c r="A7136">
        <v>28519</v>
      </c>
      <c r="B7136">
        <v>1006</v>
      </c>
      <c r="C7136" t="str">
        <f>IFERROR(INDEX(customers!B7136:B8635,MATCH(Purchases!B7136,customers!A7136:A8635)), "None")</f>
        <v>None</v>
      </c>
      <c r="D7136" t="str">
        <f>INDEX(Country!$B$2:$B$26,MATCH(INDEX(customers!$D$2:$D$1501,MATCH(Purchases!B7136,customers!$A$2:$A$1501)),Country!$A$2:$A$26))</f>
        <v>JAPAN</v>
      </c>
      <c r="E7136" t="str">
        <f>INDEX(Region!$C$2:$F$2,MATCH(INDEX(Country!$C$2:$C$26,MATCH(Purchases!D7136,Country!$B$2:$B$26)), Region!$C$1:$F$1))</f>
        <v>ASIA</v>
      </c>
      <c r="F7136" t="e">
        <f>INDEX(customers!G7136:G8635, MATCH(Purchases!C7136,customers!B7136:B8635))</f>
        <v>#N/A</v>
      </c>
      <c r="G7136" t="s">
        <v>16</v>
      </c>
      <c r="H7136">
        <v>195778.25</v>
      </c>
      <c r="I7136" s="1">
        <v>34143</v>
      </c>
      <c r="J7136" t="s">
        <v>26</v>
      </c>
      <c r="K7136" t="s">
        <v>616</v>
      </c>
      <c r="L7136">
        <v>0</v>
      </c>
      <c r="M7136" t="s">
        <v>8129</v>
      </c>
    </row>
    <row r="7137" spans="1:13" x14ac:dyDescent="0.25">
      <c r="A7137">
        <v>28544</v>
      </c>
      <c r="B7137">
        <v>304</v>
      </c>
      <c r="C7137" t="str">
        <f>IFERROR(INDEX(customers!B7137:B8636,MATCH(Purchases!B7137,customers!A7137:A8636)), "None")</f>
        <v>None</v>
      </c>
      <c r="D7137" t="str">
        <f>INDEX(Country!$B$2:$B$26,MATCH(INDEX(customers!$D$2:$D$1501,MATCH(Purchases!B7137,customers!$A$2:$A$1501)),Country!$A$2:$A$26))</f>
        <v>ALGERIA</v>
      </c>
      <c r="E7137" t="e">
        <f>INDEX(Region!$C$2:$F$2,MATCH(INDEX(Country!$C$2:$C$26,MATCH(Purchases!D7137,Country!$B$2:$B$26)), Region!$C$1:$F$1))</f>
        <v>#N/A</v>
      </c>
      <c r="F7137" t="e">
        <f>INDEX(customers!G7137:G8636, MATCH(Purchases!C7137,customers!B7137:B8636))</f>
        <v>#N/A</v>
      </c>
      <c r="G7137" t="s">
        <v>16</v>
      </c>
      <c r="H7137">
        <v>100242.44</v>
      </c>
      <c r="I7137" s="1">
        <v>33845</v>
      </c>
      <c r="J7137" t="s">
        <v>13</v>
      </c>
      <c r="K7137" t="s">
        <v>2165</v>
      </c>
      <c r="L7137">
        <v>0</v>
      </c>
      <c r="M7137" t="s">
        <v>8130</v>
      </c>
    </row>
    <row r="7138" spans="1:13" x14ac:dyDescent="0.25">
      <c r="A7138">
        <v>28545</v>
      </c>
      <c r="B7138">
        <v>770</v>
      </c>
      <c r="C7138" t="str">
        <f>IFERROR(INDEX(customers!B7138:B8637,MATCH(Purchases!B7138,customers!A7138:A8637)), "None")</f>
        <v>None</v>
      </c>
      <c r="D7138" t="str">
        <f>INDEX(Country!$B$2:$B$26,MATCH(INDEX(customers!$D$2:$D$1501,MATCH(Purchases!B7138,customers!$A$2:$A$1501)),Country!$A$2:$A$26))</f>
        <v>INDIA</v>
      </c>
      <c r="E7138" t="str">
        <f>INDEX(Region!$C$2:$F$2,MATCH(INDEX(Country!$C$2:$C$26,MATCH(Purchases!D7138,Country!$B$2:$B$26)), Region!$C$1:$F$1))</f>
        <v>ASIA</v>
      </c>
      <c r="F7138" t="e">
        <f>INDEX(customers!G7138:G8637, MATCH(Purchases!C7138,customers!B7138:B8637))</f>
        <v>#N/A</v>
      </c>
      <c r="G7138" t="s">
        <v>9</v>
      </c>
      <c r="H7138">
        <v>129999.08</v>
      </c>
      <c r="I7138" s="1">
        <v>34935</v>
      </c>
      <c r="J7138" t="s">
        <v>26</v>
      </c>
      <c r="K7138" t="s">
        <v>2882</v>
      </c>
      <c r="L7138">
        <v>0</v>
      </c>
      <c r="M7138" t="s">
        <v>8131</v>
      </c>
    </row>
    <row r="7139" spans="1:13" x14ac:dyDescent="0.25">
      <c r="A7139">
        <v>28546</v>
      </c>
      <c r="B7139">
        <v>1450</v>
      </c>
      <c r="C7139" t="str">
        <f>IFERROR(INDEX(customers!B7139:B8638,MATCH(Purchases!B7139,customers!A7139:A8638)), "None")</f>
        <v>None</v>
      </c>
      <c r="D7139" t="str">
        <f>INDEX(Country!$B$2:$B$26,MATCH(INDEX(customers!$D$2:$D$1501,MATCH(Purchases!B7139,customers!$A$2:$A$1501)),Country!$A$2:$A$26))</f>
        <v>CANADA</v>
      </c>
      <c r="E7139" t="str">
        <f>INDEX(Region!$C$2:$F$2,MATCH(INDEX(Country!$C$2:$C$26,MATCH(Purchases!D7139,Country!$B$2:$B$26)), Region!$C$1:$F$1))</f>
        <v>AMERICA</v>
      </c>
      <c r="F7139" t="e">
        <f>INDEX(customers!G7139:G8638, MATCH(Purchases!C7139,customers!B7139:B8638))</f>
        <v>#N/A</v>
      </c>
      <c r="G7139" t="s">
        <v>16</v>
      </c>
      <c r="H7139">
        <v>149245.79999999999</v>
      </c>
      <c r="I7139" s="1">
        <v>33872</v>
      </c>
      <c r="J7139" t="s">
        <v>26</v>
      </c>
      <c r="K7139" t="s">
        <v>2676</v>
      </c>
      <c r="L7139">
        <v>0</v>
      </c>
      <c r="M7139" t="s">
        <v>8132</v>
      </c>
    </row>
    <row r="7140" spans="1:13" x14ac:dyDescent="0.25">
      <c r="A7140">
        <v>28547</v>
      </c>
      <c r="B7140">
        <v>910</v>
      </c>
      <c r="C7140" t="str">
        <f>IFERROR(INDEX(customers!B7140:B8639,MATCH(Purchases!B7140,customers!A7140:A8639)), "None")</f>
        <v>None</v>
      </c>
      <c r="D7140" t="str">
        <f>INDEX(Country!$B$2:$B$26,MATCH(INDEX(customers!$D$2:$D$1501,MATCH(Purchases!B7140,customers!$A$2:$A$1501)),Country!$A$2:$A$26))</f>
        <v>INDONESIA</v>
      </c>
      <c r="E7140" t="str">
        <f>INDEX(Region!$C$2:$F$2,MATCH(INDEX(Country!$C$2:$C$26,MATCH(Purchases!D7140,Country!$B$2:$B$26)), Region!$C$1:$F$1))</f>
        <v>ASIA</v>
      </c>
      <c r="F7140" t="e">
        <f>INDEX(customers!G7140:G8639, MATCH(Purchases!C7140,customers!B7140:B8639))</f>
        <v>#N/A</v>
      </c>
      <c r="G7140" t="s">
        <v>9</v>
      </c>
      <c r="H7140">
        <v>56887.4</v>
      </c>
      <c r="I7140" s="1">
        <v>35419</v>
      </c>
      <c r="J7140" t="s">
        <v>31</v>
      </c>
      <c r="K7140" t="s">
        <v>1017</v>
      </c>
      <c r="L7140">
        <v>0</v>
      </c>
      <c r="M7140" t="s">
        <v>8133</v>
      </c>
    </row>
    <row r="7141" spans="1:13" x14ac:dyDescent="0.25">
      <c r="A7141">
        <v>28548</v>
      </c>
      <c r="B7141">
        <v>1219</v>
      </c>
      <c r="C7141" t="str">
        <f>IFERROR(INDEX(customers!B7141:B8640,MATCH(Purchases!B7141,customers!A7141:A8640)), "None")</f>
        <v>None</v>
      </c>
      <c r="D7141" t="str">
        <f>INDEX(Country!$B$2:$B$26,MATCH(INDEX(customers!$D$2:$D$1501,MATCH(Purchases!B7141,customers!$A$2:$A$1501)),Country!$A$2:$A$26))</f>
        <v>EGYPT</v>
      </c>
      <c r="E7141" t="str">
        <f>INDEX(Region!$C$2:$F$2,MATCH(INDEX(Country!$C$2:$C$26,MATCH(Purchases!D7141,Country!$B$2:$B$26)), Region!$C$1:$F$1))</f>
        <v>MIDDLE EAST</v>
      </c>
      <c r="F7141" t="e">
        <f>INDEX(customers!G7141:G8640, MATCH(Purchases!C7141,customers!B7141:B8640))</f>
        <v>#N/A</v>
      </c>
      <c r="G7141" t="s">
        <v>9</v>
      </c>
      <c r="H7141">
        <v>211196.68</v>
      </c>
      <c r="I7141" s="1">
        <v>35808</v>
      </c>
      <c r="J7141" t="s">
        <v>31</v>
      </c>
      <c r="K7141" t="s">
        <v>386</v>
      </c>
      <c r="L7141">
        <v>0</v>
      </c>
      <c r="M7141" t="s">
        <v>8134</v>
      </c>
    </row>
    <row r="7142" spans="1:13" x14ac:dyDescent="0.25">
      <c r="A7142">
        <v>28549</v>
      </c>
      <c r="B7142">
        <v>208</v>
      </c>
      <c r="C7142" t="str">
        <f>IFERROR(INDEX(customers!B7142:B8641,MATCH(Purchases!B7142,customers!A7142:A8641)), "None")</f>
        <v>None</v>
      </c>
      <c r="D7142" t="str">
        <f>INDEX(Country!$B$2:$B$26,MATCH(INDEX(customers!$D$2:$D$1501,MATCH(Purchases!B7142,customers!$A$2:$A$1501)),Country!$A$2:$A$26))</f>
        <v>ROMANIA</v>
      </c>
      <c r="E7142" t="str">
        <f>INDEX(Region!$C$2:$F$2,MATCH(INDEX(Country!$C$2:$C$26,MATCH(Purchases!D7142,Country!$B$2:$B$26)), Region!$C$1:$F$1))</f>
        <v>EUROPE</v>
      </c>
      <c r="F7142" t="e">
        <f>INDEX(customers!G7142:G8641, MATCH(Purchases!C7142,customers!B7142:B8641))</f>
        <v>#N/A</v>
      </c>
      <c r="G7142" t="s">
        <v>9</v>
      </c>
      <c r="H7142">
        <v>172607.54</v>
      </c>
      <c r="I7142" s="1">
        <v>35618</v>
      </c>
      <c r="J7142" t="s">
        <v>31</v>
      </c>
      <c r="K7142" t="s">
        <v>2081</v>
      </c>
      <c r="L7142">
        <v>0</v>
      </c>
      <c r="M7142" t="s">
        <v>8135</v>
      </c>
    </row>
    <row r="7143" spans="1:13" x14ac:dyDescent="0.25">
      <c r="A7143">
        <v>28550</v>
      </c>
      <c r="B7143">
        <v>238</v>
      </c>
      <c r="C7143" t="str">
        <f>IFERROR(INDEX(customers!B7143:B8642,MATCH(Purchases!B7143,customers!A7143:A8642)), "None")</f>
        <v>None</v>
      </c>
      <c r="D7143" t="str">
        <f>INDEX(Country!$B$2:$B$26,MATCH(INDEX(customers!$D$2:$D$1501,MATCH(Purchases!B7143,customers!$A$2:$A$1501)),Country!$A$2:$A$26))</f>
        <v>MOZAMBIQUE</v>
      </c>
      <c r="E7143" t="str">
        <f>INDEX(Region!$C$2:$F$2,MATCH(INDEX(Country!$C$2:$C$26,MATCH(Purchases!D7143,Country!$B$2:$B$26)), Region!$C$1:$F$1))</f>
        <v>ASIA</v>
      </c>
      <c r="F7143" t="e">
        <f>INDEX(customers!G7143:G8642, MATCH(Purchases!C7143,customers!B7143:B8642))</f>
        <v>#N/A</v>
      </c>
      <c r="G7143" t="s">
        <v>48</v>
      </c>
      <c r="H7143">
        <v>289847.38</v>
      </c>
      <c r="I7143" s="1">
        <v>34779</v>
      </c>
      <c r="J7143" t="s">
        <v>23</v>
      </c>
      <c r="K7143" t="s">
        <v>933</v>
      </c>
      <c r="L7143">
        <v>0</v>
      </c>
      <c r="M7143" t="s">
        <v>8136</v>
      </c>
    </row>
    <row r="7144" spans="1:13" x14ac:dyDescent="0.25">
      <c r="A7144">
        <v>28551</v>
      </c>
      <c r="B7144">
        <v>295</v>
      </c>
      <c r="C7144" t="str">
        <f>IFERROR(INDEX(customers!B7144:B8643,MATCH(Purchases!B7144,customers!A7144:A8643)), "None")</f>
        <v>None</v>
      </c>
      <c r="D7144" t="str">
        <f>INDEX(Country!$B$2:$B$26,MATCH(INDEX(customers!$D$2:$D$1501,MATCH(Purchases!B7144,customers!$A$2:$A$1501)),Country!$A$2:$A$26))</f>
        <v>ALGERIA</v>
      </c>
      <c r="E7144" t="e">
        <f>INDEX(Region!$C$2:$F$2,MATCH(INDEX(Country!$C$2:$C$26,MATCH(Purchases!D7144,Country!$B$2:$B$26)), Region!$C$1:$F$1))</f>
        <v>#N/A</v>
      </c>
      <c r="F7144" t="e">
        <f>INDEX(customers!G7144:G8643, MATCH(Purchases!C7144,customers!B7144:B8643))</f>
        <v>#N/A</v>
      </c>
      <c r="G7144" t="s">
        <v>9</v>
      </c>
      <c r="H7144">
        <v>279637.71000000002</v>
      </c>
      <c r="I7144" s="1">
        <v>35766</v>
      </c>
      <c r="J7144" t="s">
        <v>26</v>
      </c>
      <c r="K7144" t="s">
        <v>2079</v>
      </c>
      <c r="L7144">
        <v>0</v>
      </c>
      <c r="M7144" t="s">
        <v>8137</v>
      </c>
    </row>
    <row r="7145" spans="1:13" x14ac:dyDescent="0.25">
      <c r="A7145">
        <v>28576</v>
      </c>
      <c r="B7145">
        <v>394</v>
      </c>
      <c r="C7145" t="str">
        <f>IFERROR(INDEX(customers!B7145:B8644,MATCH(Purchases!B7145,customers!A7145:A8644)), "None")</f>
        <v>None</v>
      </c>
      <c r="D7145" t="str">
        <f>INDEX(Country!$B$2:$B$26,MATCH(INDEX(customers!$D$2:$D$1501,MATCH(Purchases!B7145,customers!$A$2:$A$1501)),Country!$A$2:$A$26))</f>
        <v>UNITED KINGDOM</v>
      </c>
      <c r="E7145" t="str">
        <f>INDEX(Region!$C$2:$F$2,MATCH(INDEX(Country!$C$2:$C$26,MATCH(Purchases!D7145,Country!$B$2:$B$26)), Region!$C$1:$F$1))</f>
        <v>MIDDLE EAST</v>
      </c>
      <c r="F7145" t="e">
        <f>INDEX(customers!G7145:G8644, MATCH(Purchases!C7145,customers!B7145:B8644))</f>
        <v>#N/A</v>
      </c>
      <c r="G7145" t="s">
        <v>9</v>
      </c>
      <c r="H7145">
        <v>124601.63</v>
      </c>
      <c r="I7145" s="1">
        <v>35890</v>
      </c>
      <c r="J7145" t="s">
        <v>13</v>
      </c>
      <c r="K7145" t="s">
        <v>1077</v>
      </c>
      <c r="L7145">
        <v>0</v>
      </c>
      <c r="M7145" t="s">
        <v>8138</v>
      </c>
    </row>
    <row r="7146" spans="1:13" x14ac:dyDescent="0.25">
      <c r="A7146">
        <v>28577</v>
      </c>
      <c r="B7146">
        <v>587</v>
      </c>
      <c r="C7146" t="str">
        <f>IFERROR(INDEX(customers!B7146:B8645,MATCH(Purchases!B7146,customers!A7146:A8645)), "None")</f>
        <v>None</v>
      </c>
      <c r="D7146" t="str">
        <f>INDEX(Country!$B$2:$B$26,MATCH(INDEX(customers!$D$2:$D$1501,MATCH(Purchases!B7146,customers!$A$2:$A$1501)),Country!$A$2:$A$26))</f>
        <v>FRANCE</v>
      </c>
      <c r="E7146" t="str">
        <f>INDEX(Region!$C$2:$F$2,MATCH(INDEX(Country!$C$2:$C$26,MATCH(Purchases!D7146,Country!$B$2:$B$26)), Region!$C$1:$F$1))</f>
        <v>EUROPE</v>
      </c>
      <c r="F7146" t="e">
        <f>INDEX(customers!G7146:G8645, MATCH(Purchases!C7146,customers!B7146:B8645))</f>
        <v>#N/A</v>
      </c>
      <c r="G7146" t="s">
        <v>9</v>
      </c>
      <c r="H7146">
        <v>220579.29</v>
      </c>
      <c r="I7146" s="1">
        <v>35128</v>
      </c>
      <c r="J7146" t="s">
        <v>23</v>
      </c>
      <c r="K7146" t="s">
        <v>607</v>
      </c>
      <c r="L7146">
        <v>0</v>
      </c>
      <c r="M7146" t="s">
        <v>8139</v>
      </c>
    </row>
    <row r="7147" spans="1:13" x14ac:dyDescent="0.25">
      <c r="A7147">
        <v>28578</v>
      </c>
      <c r="B7147">
        <v>916</v>
      </c>
      <c r="C7147" t="str">
        <f>IFERROR(INDEX(customers!B7147:B8646,MATCH(Purchases!B7147,customers!A7147:A8646)), "None")</f>
        <v>None</v>
      </c>
      <c r="D7147" t="str">
        <f>INDEX(Country!$B$2:$B$26,MATCH(INDEX(customers!$D$2:$D$1501,MATCH(Purchases!B7147,customers!$A$2:$A$1501)),Country!$A$2:$A$26))</f>
        <v>UNITED KINGDOM</v>
      </c>
      <c r="E7147" t="str">
        <f>INDEX(Region!$C$2:$F$2,MATCH(INDEX(Country!$C$2:$C$26,MATCH(Purchases!D7147,Country!$B$2:$B$26)), Region!$C$1:$F$1))</f>
        <v>MIDDLE EAST</v>
      </c>
      <c r="F7147" t="e">
        <f>INDEX(customers!G7147:G8646, MATCH(Purchases!C7147,customers!B7147:B8646))</f>
        <v>#N/A</v>
      </c>
      <c r="G7147" t="s">
        <v>9</v>
      </c>
      <c r="H7147">
        <v>103657.27</v>
      </c>
      <c r="I7147" s="1">
        <v>35969</v>
      </c>
      <c r="J7147" t="s">
        <v>26</v>
      </c>
      <c r="K7147" t="s">
        <v>1162</v>
      </c>
      <c r="L7147">
        <v>0</v>
      </c>
      <c r="M7147" t="s">
        <v>8140</v>
      </c>
    </row>
    <row r="7148" spans="1:13" x14ac:dyDescent="0.25">
      <c r="A7148">
        <v>28579</v>
      </c>
      <c r="B7148">
        <v>1306</v>
      </c>
      <c r="C7148" t="str">
        <f>IFERROR(INDEX(customers!B7148:B8647,MATCH(Purchases!B7148,customers!A7148:A8647)), "None")</f>
        <v>None</v>
      </c>
      <c r="D7148" t="str">
        <f>INDEX(Country!$B$2:$B$26,MATCH(INDEX(customers!$D$2:$D$1501,MATCH(Purchases!B7148,customers!$A$2:$A$1501)),Country!$A$2:$A$26))</f>
        <v>JAPAN</v>
      </c>
      <c r="E7148" t="str">
        <f>INDEX(Region!$C$2:$F$2,MATCH(INDEX(Country!$C$2:$C$26,MATCH(Purchases!D7148,Country!$B$2:$B$26)), Region!$C$1:$F$1))</f>
        <v>ASIA</v>
      </c>
      <c r="F7148" t="e">
        <f>INDEX(customers!G7148:G8647, MATCH(Purchases!C7148,customers!B7148:B8647))</f>
        <v>#N/A</v>
      </c>
      <c r="G7148" t="s">
        <v>9</v>
      </c>
      <c r="H7148">
        <v>62858.5</v>
      </c>
      <c r="I7148" s="1">
        <v>35713</v>
      </c>
      <c r="J7148" t="s">
        <v>31</v>
      </c>
      <c r="K7148" t="s">
        <v>40</v>
      </c>
      <c r="L7148">
        <v>0</v>
      </c>
      <c r="M7148" t="s">
        <v>8141</v>
      </c>
    </row>
    <row r="7149" spans="1:13" x14ac:dyDescent="0.25">
      <c r="A7149">
        <v>28580</v>
      </c>
      <c r="B7149">
        <v>491</v>
      </c>
      <c r="C7149" t="str">
        <f>IFERROR(INDEX(customers!B7149:B8648,MATCH(Purchases!B7149,customers!A7149:A8648)), "None")</f>
        <v>None</v>
      </c>
      <c r="D7149" t="str">
        <f>INDEX(Country!$B$2:$B$26,MATCH(INDEX(customers!$D$2:$D$1501,MATCH(Purchases!B7149,customers!$A$2:$A$1501)),Country!$A$2:$A$26))</f>
        <v>ALGERIA</v>
      </c>
      <c r="E7149" t="e">
        <f>INDEX(Region!$C$2:$F$2,MATCH(INDEX(Country!$C$2:$C$26,MATCH(Purchases!D7149,Country!$B$2:$B$26)), Region!$C$1:$F$1))</f>
        <v>#N/A</v>
      </c>
      <c r="F7149" t="e">
        <f>INDEX(customers!G7149:G8648, MATCH(Purchases!C7149,customers!B7149:B8648))</f>
        <v>#N/A</v>
      </c>
      <c r="G7149" t="s">
        <v>16</v>
      </c>
      <c r="H7149">
        <v>17654.919999999998</v>
      </c>
      <c r="I7149" s="1">
        <v>34199</v>
      </c>
      <c r="J7149" t="s">
        <v>26</v>
      </c>
      <c r="K7149" t="s">
        <v>76</v>
      </c>
      <c r="L7149">
        <v>0</v>
      </c>
      <c r="M7149" t="s">
        <v>8142</v>
      </c>
    </row>
    <row r="7150" spans="1:13" x14ac:dyDescent="0.25">
      <c r="A7150">
        <v>28581</v>
      </c>
      <c r="B7150">
        <v>614</v>
      </c>
      <c r="C7150" t="str">
        <f>IFERROR(INDEX(customers!B7150:B8649,MATCH(Purchases!B7150,customers!A7150:A8649)), "None")</f>
        <v>None</v>
      </c>
      <c r="D7150" t="str">
        <f>INDEX(Country!$B$2:$B$26,MATCH(INDEX(customers!$D$2:$D$1501,MATCH(Purchases!B7150,customers!$A$2:$A$1501)),Country!$A$2:$A$26))</f>
        <v>CHINA</v>
      </c>
      <c r="E7150" t="str">
        <f>INDEX(Region!$C$2:$F$2,MATCH(INDEX(Country!$C$2:$C$26,MATCH(Purchases!D7150,Country!$B$2:$B$26)), Region!$C$1:$F$1))</f>
        <v>AMERICA</v>
      </c>
      <c r="F7150" t="e">
        <f>INDEX(customers!G7150:G8649, MATCH(Purchases!C7150,customers!B7150:B8649))</f>
        <v>#N/A</v>
      </c>
      <c r="G7150" t="s">
        <v>9</v>
      </c>
      <c r="H7150">
        <v>208301.25</v>
      </c>
      <c r="I7150" s="1">
        <v>35041</v>
      </c>
      <c r="J7150" t="s">
        <v>31</v>
      </c>
      <c r="K7150" t="s">
        <v>638</v>
      </c>
      <c r="L7150">
        <v>0</v>
      </c>
      <c r="M7150" t="s">
        <v>8143</v>
      </c>
    </row>
    <row r="7151" spans="1:13" x14ac:dyDescent="0.25">
      <c r="A7151">
        <v>28582</v>
      </c>
      <c r="B7151">
        <v>1202</v>
      </c>
      <c r="C7151" t="str">
        <f>IFERROR(INDEX(customers!B7151:B8650,MATCH(Purchases!B7151,customers!A7151:A8650)), "None")</f>
        <v>None</v>
      </c>
      <c r="D7151" t="str">
        <f>INDEX(Country!$B$2:$B$26,MATCH(INDEX(customers!$D$2:$D$1501,MATCH(Purchases!B7151,customers!$A$2:$A$1501)),Country!$A$2:$A$26))</f>
        <v>ALGERIA</v>
      </c>
      <c r="E7151" t="e">
        <f>INDEX(Region!$C$2:$F$2,MATCH(INDEX(Country!$C$2:$C$26,MATCH(Purchases!D7151,Country!$B$2:$B$26)), Region!$C$1:$F$1))</f>
        <v>#N/A</v>
      </c>
      <c r="F7151" t="e">
        <f>INDEX(customers!G7151:G8650, MATCH(Purchases!C7151,customers!B7151:B8650))</f>
        <v>#N/A</v>
      </c>
      <c r="G7151" t="s">
        <v>16</v>
      </c>
      <c r="H7151">
        <v>105150.14</v>
      </c>
      <c r="I7151" s="1">
        <v>33626</v>
      </c>
      <c r="J7151" t="s">
        <v>23</v>
      </c>
      <c r="K7151" t="s">
        <v>3360</v>
      </c>
      <c r="L7151">
        <v>0</v>
      </c>
      <c r="M7151" t="s">
        <v>8144</v>
      </c>
    </row>
    <row r="7152" spans="1:13" x14ac:dyDescent="0.25">
      <c r="A7152">
        <v>28583</v>
      </c>
      <c r="B7152">
        <v>1361</v>
      </c>
      <c r="C7152" t="str">
        <f>IFERROR(INDEX(customers!B7152:B8651,MATCH(Purchases!B7152,customers!A7152:A8651)), "None")</f>
        <v>None</v>
      </c>
      <c r="D7152" t="str">
        <f>INDEX(Country!$B$2:$B$26,MATCH(INDEX(customers!$D$2:$D$1501,MATCH(Purchases!B7152,customers!$A$2:$A$1501)),Country!$A$2:$A$26))</f>
        <v>JORDAN</v>
      </c>
      <c r="E7152" t="str">
        <f>INDEX(Region!$C$2:$F$2,MATCH(INDEX(Country!$C$2:$C$26,MATCH(Purchases!D7152,Country!$B$2:$B$26)), Region!$C$1:$F$1))</f>
        <v>ASIA</v>
      </c>
      <c r="F7152" t="e">
        <f>INDEX(customers!G7152:G8651, MATCH(Purchases!C7152,customers!B7152:B8651))</f>
        <v>#N/A</v>
      </c>
      <c r="G7152" t="s">
        <v>16</v>
      </c>
      <c r="H7152">
        <v>34483.81</v>
      </c>
      <c r="I7152" s="1">
        <v>34651</v>
      </c>
      <c r="J7152" t="s">
        <v>13</v>
      </c>
      <c r="K7152" t="s">
        <v>3088</v>
      </c>
      <c r="L7152">
        <v>0</v>
      </c>
      <c r="M7152" t="s">
        <v>8145</v>
      </c>
    </row>
    <row r="7153" spans="1:13" x14ac:dyDescent="0.25">
      <c r="A7153">
        <v>28608</v>
      </c>
      <c r="B7153">
        <v>94</v>
      </c>
      <c r="C7153" t="str">
        <f>IFERROR(INDEX(customers!B7153:B8652,MATCH(Purchases!B7153,customers!A7153:A8652)), "None")</f>
        <v>None</v>
      </c>
      <c r="D7153" t="str">
        <f>INDEX(Country!$B$2:$B$26,MATCH(INDEX(customers!$D$2:$D$1501,MATCH(Purchases!B7153,customers!$A$2:$A$1501)),Country!$A$2:$A$26))</f>
        <v>INDONESIA</v>
      </c>
      <c r="E7153" t="str">
        <f>INDEX(Region!$C$2:$F$2,MATCH(INDEX(Country!$C$2:$C$26,MATCH(Purchases!D7153,Country!$B$2:$B$26)), Region!$C$1:$F$1))</f>
        <v>ASIA</v>
      </c>
      <c r="F7153" t="e">
        <f>INDEX(customers!G7153:G8652, MATCH(Purchases!C7153,customers!B7153:B8652))</f>
        <v>#N/A</v>
      </c>
      <c r="G7153" t="s">
        <v>16</v>
      </c>
      <c r="H7153">
        <v>59686.64</v>
      </c>
      <c r="I7153" s="1">
        <v>34745</v>
      </c>
      <c r="J7153" t="s">
        <v>31</v>
      </c>
      <c r="K7153" t="s">
        <v>618</v>
      </c>
      <c r="L7153">
        <v>0</v>
      </c>
      <c r="M7153" t="s">
        <v>8146</v>
      </c>
    </row>
    <row r="7154" spans="1:13" x14ac:dyDescent="0.25">
      <c r="A7154">
        <v>28609</v>
      </c>
      <c r="B7154">
        <v>982</v>
      </c>
      <c r="C7154" t="str">
        <f>IFERROR(INDEX(customers!B7154:B8653,MATCH(Purchases!B7154,customers!A7154:A8653)), "None")</f>
        <v>None</v>
      </c>
      <c r="D7154" t="str">
        <f>INDEX(Country!$B$2:$B$26,MATCH(INDEX(customers!$D$2:$D$1501,MATCH(Purchases!B7154,customers!$A$2:$A$1501)),Country!$A$2:$A$26))</f>
        <v>UNITED KINGDOM</v>
      </c>
      <c r="E7154" t="str">
        <f>INDEX(Region!$C$2:$F$2,MATCH(INDEX(Country!$C$2:$C$26,MATCH(Purchases!D7154,Country!$B$2:$B$26)), Region!$C$1:$F$1))</f>
        <v>MIDDLE EAST</v>
      </c>
      <c r="F7154" t="e">
        <f>INDEX(customers!G7154:G8653, MATCH(Purchases!C7154,customers!B7154:B8653))</f>
        <v>#N/A</v>
      </c>
      <c r="G7154" t="s">
        <v>9</v>
      </c>
      <c r="H7154">
        <v>40546.14</v>
      </c>
      <c r="I7154" s="1">
        <v>35539</v>
      </c>
      <c r="J7154" t="s">
        <v>13</v>
      </c>
      <c r="K7154" t="s">
        <v>5589</v>
      </c>
      <c r="L7154">
        <v>0</v>
      </c>
      <c r="M7154" t="s">
        <v>8147</v>
      </c>
    </row>
    <row r="7155" spans="1:13" x14ac:dyDescent="0.25">
      <c r="A7155">
        <v>28610</v>
      </c>
      <c r="B7155">
        <v>65</v>
      </c>
      <c r="C7155" t="str">
        <f>IFERROR(INDEX(customers!B7155:B8654,MATCH(Purchases!B7155,customers!A7155:A8654)), "None")</f>
        <v>None</v>
      </c>
      <c r="D7155" t="str">
        <f>INDEX(Country!$B$2:$B$26,MATCH(INDEX(customers!$D$2:$D$1501,MATCH(Purchases!B7155,customers!$A$2:$A$1501)),Country!$A$2:$A$26))</f>
        <v>UNITED KINGDOM</v>
      </c>
      <c r="E7155" t="str">
        <f>INDEX(Region!$C$2:$F$2,MATCH(INDEX(Country!$C$2:$C$26,MATCH(Purchases!D7155,Country!$B$2:$B$26)), Region!$C$1:$F$1))</f>
        <v>MIDDLE EAST</v>
      </c>
      <c r="F7155" t="e">
        <f>INDEX(customers!G7155:G8654, MATCH(Purchases!C7155,customers!B7155:B8654))</f>
        <v>#N/A</v>
      </c>
      <c r="G7155" t="s">
        <v>9</v>
      </c>
      <c r="H7155">
        <v>133822.51999999999</v>
      </c>
      <c r="I7155" s="1">
        <v>35383</v>
      </c>
      <c r="J7155" t="s">
        <v>26</v>
      </c>
      <c r="K7155" t="s">
        <v>1695</v>
      </c>
      <c r="L7155">
        <v>0</v>
      </c>
      <c r="M7155" t="s">
        <v>8148</v>
      </c>
    </row>
    <row r="7156" spans="1:13" x14ac:dyDescent="0.25">
      <c r="A7156">
        <v>28611</v>
      </c>
      <c r="B7156">
        <v>436</v>
      </c>
      <c r="C7156" t="str">
        <f>IFERROR(INDEX(customers!B7156:B8655,MATCH(Purchases!B7156,customers!A7156:A8655)), "None")</f>
        <v>None</v>
      </c>
      <c r="D7156" t="str">
        <f>INDEX(Country!$B$2:$B$26,MATCH(INDEX(customers!$D$2:$D$1501,MATCH(Purchases!B7156,customers!$A$2:$A$1501)),Country!$A$2:$A$26))</f>
        <v>ROMANIA</v>
      </c>
      <c r="E7156" t="str">
        <f>INDEX(Region!$C$2:$F$2,MATCH(INDEX(Country!$C$2:$C$26,MATCH(Purchases!D7156,Country!$B$2:$B$26)), Region!$C$1:$F$1))</f>
        <v>EUROPE</v>
      </c>
      <c r="F7156" t="e">
        <f>INDEX(customers!G7156:G8655, MATCH(Purchases!C7156,customers!B7156:B8655))</f>
        <v>#N/A</v>
      </c>
      <c r="G7156" t="s">
        <v>16</v>
      </c>
      <c r="H7156">
        <v>137509.22</v>
      </c>
      <c r="I7156" s="1">
        <v>33966</v>
      </c>
      <c r="J7156" t="s">
        <v>10</v>
      </c>
      <c r="K7156" t="s">
        <v>431</v>
      </c>
      <c r="L7156">
        <v>0</v>
      </c>
      <c r="M7156" t="s">
        <v>8149</v>
      </c>
    </row>
    <row r="7157" spans="1:13" x14ac:dyDescent="0.25">
      <c r="A7157">
        <v>28612</v>
      </c>
      <c r="B7157">
        <v>1403</v>
      </c>
      <c r="C7157" t="str">
        <f>IFERROR(INDEX(customers!B7157:B8656,MATCH(Purchases!B7157,customers!A7157:A8656)), "None")</f>
        <v>None</v>
      </c>
      <c r="D7157" t="str">
        <f>INDEX(Country!$B$2:$B$26,MATCH(INDEX(customers!$D$2:$D$1501,MATCH(Purchases!B7157,customers!$A$2:$A$1501)),Country!$A$2:$A$26))</f>
        <v>JAPAN</v>
      </c>
      <c r="E7157" t="str">
        <f>INDEX(Region!$C$2:$F$2,MATCH(INDEX(Country!$C$2:$C$26,MATCH(Purchases!D7157,Country!$B$2:$B$26)), Region!$C$1:$F$1))</f>
        <v>ASIA</v>
      </c>
      <c r="F7157" t="e">
        <f>INDEX(customers!G7157:G8656, MATCH(Purchases!C7157,customers!B7157:B8656))</f>
        <v>#N/A</v>
      </c>
      <c r="G7157" t="s">
        <v>9</v>
      </c>
      <c r="H7157">
        <v>192624.16</v>
      </c>
      <c r="I7157" s="1">
        <v>35686</v>
      </c>
      <c r="J7157" t="s">
        <v>13</v>
      </c>
      <c r="K7157" t="s">
        <v>1510</v>
      </c>
      <c r="L7157">
        <v>0</v>
      </c>
      <c r="M7157" t="s">
        <v>8150</v>
      </c>
    </row>
    <row r="7158" spans="1:13" x14ac:dyDescent="0.25">
      <c r="A7158">
        <v>28613</v>
      </c>
      <c r="B7158">
        <v>745</v>
      </c>
      <c r="C7158" t="str">
        <f>IFERROR(INDEX(customers!B7158:B8657,MATCH(Purchases!B7158,customers!A7158:A8657)), "None")</f>
        <v>None</v>
      </c>
      <c r="D7158" t="str">
        <f>INDEX(Country!$B$2:$B$26,MATCH(INDEX(customers!$D$2:$D$1501,MATCH(Purchases!B7158,customers!$A$2:$A$1501)),Country!$A$2:$A$26))</f>
        <v>CHINA</v>
      </c>
      <c r="E7158" t="str">
        <f>INDEX(Region!$C$2:$F$2,MATCH(INDEX(Country!$C$2:$C$26,MATCH(Purchases!D7158,Country!$B$2:$B$26)), Region!$C$1:$F$1))</f>
        <v>AMERICA</v>
      </c>
      <c r="F7158" t="e">
        <f>INDEX(customers!G7158:G8657, MATCH(Purchases!C7158,customers!B7158:B8657))</f>
        <v>#N/A</v>
      </c>
      <c r="G7158" t="s">
        <v>9</v>
      </c>
      <c r="H7158">
        <v>266229.33</v>
      </c>
      <c r="I7158" s="1">
        <v>35375</v>
      </c>
      <c r="J7158" t="s">
        <v>13</v>
      </c>
      <c r="K7158" t="s">
        <v>1699</v>
      </c>
      <c r="L7158">
        <v>0</v>
      </c>
      <c r="M7158" t="s">
        <v>8151</v>
      </c>
    </row>
    <row r="7159" spans="1:13" x14ac:dyDescent="0.25">
      <c r="A7159">
        <v>28614</v>
      </c>
      <c r="B7159">
        <v>1168</v>
      </c>
      <c r="C7159" t="str">
        <f>IFERROR(INDEX(customers!B7159:B8658,MATCH(Purchases!B7159,customers!A7159:A8658)), "None")</f>
        <v>None</v>
      </c>
      <c r="D7159" t="str">
        <f>INDEX(Country!$B$2:$B$26,MATCH(INDEX(customers!$D$2:$D$1501,MATCH(Purchases!B7159,customers!$A$2:$A$1501)),Country!$A$2:$A$26))</f>
        <v>PERU</v>
      </c>
      <c r="E7159" t="str">
        <f>INDEX(Region!$C$2:$F$2,MATCH(INDEX(Country!$C$2:$C$26,MATCH(Purchases!D7159,Country!$B$2:$B$26)), Region!$C$1:$F$1))</f>
        <v>ASIA</v>
      </c>
      <c r="F7159" t="e">
        <f>INDEX(customers!G7159:G8658, MATCH(Purchases!C7159,customers!B7159:B8658))</f>
        <v>#N/A</v>
      </c>
      <c r="G7159" t="s">
        <v>16</v>
      </c>
      <c r="H7159">
        <v>179379.67</v>
      </c>
      <c r="I7159" s="1">
        <v>34627</v>
      </c>
      <c r="J7159" t="s">
        <v>13</v>
      </c>
      <c r="K7159" t="s">
        <v>1616</v>
      </c>
      <c r="L7159">
        <v>0</v>
      </c>
      <c r="M7159" t="s">
        <v>8152</v>
      </c>
    </row>
    <row r="7160" spans="1:13" x14ac:dyDescent="0.25">
      <c r="A7160">
        <v>28615</v>
      </c>
      <c r="B7160">
        <v>1331</v>
      </c>
      <c r="C7160" t="str">
        <f>IFERROR(INDEX(customers!B7160:B8659,MATCH(Purchases!B7160,customers!A7160:A8659)), "None")</f>
        <v>None</v>
      </c>
      <c r="D7160" t="str">
        <f>INDEX(Country!$B$2:$B$26,MATCH(INDEX(customers!$D$2:$D$1501,MATCH(Purchases!B7160,customers!$A$2:$A$1501)),Country!$A$2:$A$26))</f>
        <v>INDIA</v>
      </c>
      <c r="E7160" t="str">
        <f>INDEX(Region!$C$2:$F$2,MATCH(INDEX(Country!$C$2:$C$26,MATCH(Purchases!D7160,Country!$B$2:$B$26)), Region!$C$1:$F$1))</f>
        <v>ASIA</v>
      </c>
      <c r="F7160" t="e">
        <f>INDEX(customers!G7160:G8659, MATCH(Purchases!C7160,customers!B7160:B8659))</f>
        <v>#N/A</v>
      </c>
      <c r="G7160" t="s">
        <v>9</v>
      </c>
      <c r="H7160">
        <v>80527.53</v>
      </c>
      <c r="I7160" s="1">
        <v>35424</v>
      </c>
      <c r="J7160" t="s">
        <v>31</v>
      </c>
      <c r="K7160" t="s">
        <v>2339</v>
      </c>
      <c r="L7160">
        <v>0</v>
      </c>
      <c r="M7160" t="s">
        <v>8153</v>
      </c>
    </row>
    <row r="7161" spans="1:13" x14ac:dyDescent="0.25">
      <c r="A7161">
        <v>28640</v>
      </c>
      <c r="B7161">
        <v>574</v>
      </c>
      <c r="C7161" t="str">
        <f>IFERROR(INDEX(customers!B7161:B8660,MATCH(Purchases!B7161,customers!A7161:A8660)), "None")</f>
        <v>None</v>
      </c>
      <c r="D7161" t="str">
        <f>INDEX(Country!$B$2:$B$26,MATCH(INDEX(customers!$D$2:$D$1501,MATCH(Purchases!B7161,customers!$A$2:$A$1501)),Country!$A$2:$A$26))</f>
        <v>INDIA</v>
      </c>
      <c r="E7161" t="str">
        <f>INDEX(Region!$C$2:$F$2,MATCH(INDEX(Country!$C$2:$C$26,MATCH(Purchases!D7161,Country!$B$2:$B$26)), Region!$C$1:$F$1))</f>
        <v>ASIA</v>
      </c>
      <c r="F7161" t="e">
        <f>INDEX(customers!G7161:G8660, MATCH(Purchases!C7161,customers!B7161:B8660))</f>
        <v>#N/A</v>
      </c>
      <c r="G7161" t="s">
        <v>9</v>
      </c>
      <c r="H7161">
        <v>128685.99</v>
      </c>
      <c r="I7161" s="1">
        <v>35155</v>
      </c>
      <c r="J7161" t="s">
        <v>10</v>
      </c>
      <c r="K7161" t="s">
        <v>74</v>
      </c>
      <c r="L7161">
        <v>0</v>
      </c>
      <c r="M7161" t="s">
        <v>8154</v>
      </c>
    </row>
    <row r="7162" spans="1:13" x14ac:dyDescent="0.25">
      <c r="A7162">
        <v>28641</v>
      </c>
      <c r="B7162">
        <v>1471</v>
      </c>
      <c r="C7162" t="str">
        <f>IFERROR(INDEX(customers!B7162:B8661,MATCH(Purchases!B7162,customers!A7162:A8661)), "None")</f>
        <v>None</v>
      </c>
      <c r="D7162" t="str">
        <f>INDEX(Country!$B$2:$B$26,MATCH(INDEX(customers!$D$2:$D$1501,MATCH(Purchases!B7162,customers!$A$2:$A$1501)),Country!$A$2:$A$26))</f>
        <v>ETHIOPIA</v>
      </c>
      <c r="E7162" t="e">
        <f>INDEX(Region!$C$2:$F$2,MATCH(INDEX(Country!$C$2:$C$26,MATCH(Purchases!D7162,Country!$B$2:$B$26)), Region!$C$1:$F$1))</f>
        <v>#N/A</v>
      </c>
      <c r="F7162" t="e">
        <f>INDEX(customers!G7162:G8661, MATCH(Purchases!C7162,customers!B7162:B8661))</f>
        <v>#N/A</v>
      </c>
      <c r="G7162" t="s">
        <v>9</v>
      </c>
      <c r="H7162">
        <v>62569.13</v>
      </c>
      <c r="I7162" s="1">
        <v>34985</v>
      </c>
      <c r="J7162" t="s">
        <v>23</v>
      </c>
      <c r="K7162" t="s">
        <v>244</v>
      </c>
      <c r="L7162">
        <v>0</v>
      </c>
      <c r="M7162" t="s">
        <v>8155</v>
      </c>
    </row>
    <row r="7163" spans="1:13" x14ac:dyDescent="0.25">
      <c r="A7163">
        <v>28642</v>
      </c>
      <c r="B7163">
        <v>932</v>
      </c>
      <c r="C7163" t="str">
        <f>IFERROR(INDEX(customers!B7163:B8662,MATCH(Purchases!B7163,customers!A7163:A8662)), "None")</f>
        <v>None</v>
      </c>
      <c r="D7163" t="str">
        <f>INDEX(Country!$B$2:$B$26,MATCH(INDEX(customers!$D$2:$D$1501,MATCH(Purchases!B7163,customers!$A$2:$A$1501)),Country!$A$2:$A$26))</f>
        <v>JORDAN</v>
      </c>
      <c r="E7163" t="str">
        <f>INDEX(Region!$C$2:$F$2,MATCH(INDEX(Country!$C$2:$C$26,MATCH(Purchases!D7163,Country!$B$2:$B$26)), Region!$C$1:$F$1))</f>
        <v>ASIA</v>
      </c>
      <c r="F7163" t="e">
        <f>INDEX(customers!G7163:G8662, MATCH(Purchases!C7163,customers!B7163:B8662))</f>
        <v>#N/A</v>
      </c>
      <c r="G7163" t="s">
        <v>16</v>
      </c>
      <c r="H7163">
        <v>157822.97</v>
      </c>
      <c r="I7163" s="1">
        <v>34718</v>
      </c>
      <c r="J7163" t="s">
        <v>26</v>
      </c>
      <c r="K7163" t="s">
        <v>1958</v>
      </c>
      <c r="L7163">
        <v>0</v>
      </c>
      <c r="M7163" t="s">
        <v>8156</v>
      </c>
    </row>
    <row r="7164" spans="1:13" x14ac:dyDescent="0.25">
      <c r="A7164">
        <v>28643</v>
      </c>
      <c r="B7164">
        <v>778</v>
      </c>
      <c r="C7164" t="str">
        <f>IFERROR(INDEX(customers!B7164:B8663,MATCH(Purchases!B7164,customers!A7164:A8663)), "None")</f>
        <v>None</v>
      </c>
      <c r="D7164" t="str">
        <f>INDEX(Country!$B$2:$B$26,MATCH(INDEX(customers!$D$2:$D$1501,MATCH(Purchases!B7164,customers!$A$2:$A$1501)),Country!$A$2:$A$26))</f>
        <v>UNITED KINGDOM</v>
      </c>
      <c r="E7164" t="str">
        <f>INDEX(Region!$C$2:$F$2,MATCH(INDEX(Country!$C$2:$C$26,MATCH(Purchases!D7164,Country!$B$2:$B$26)), Region!$C$1:$F$1))</f>
        <v>MIDDLE EAST</v>
      </c>
      <c r="F7164" t="e">
        <f>INDEX(customers!G7164:G8663, MATCH(Purchases!C7164,customers!B7164:B8663))</f>
        <v>#N/A</v>
      </c>
      <c r="G7164" t="s">
        <v>16</v>
      </c>
      <c r="H7164">
        <v>160576.23000000001</v>
      </c>
      <c r="I7164" s="1">
        <v>34087</v>
      </c>
      <c r="J7164" t="s">
        <v>23</v>
      </c>
      <c r="K7164" t="s">
        <v>473</v>
      </c>
      <c r="L7164">
        <v>0</v>
      </c>
      <c r="M7164" t="s">
        <v>8157</v>
      </c>
    </row>
    <row r="7165" spans="1:13" x14ac:dyDescent="0.25">
      <c r="A7165">
        <v>28644</v>
      </c>
      <c r="B7165">
        <v>478</v>
      </c>
      <c r="C7165" t="str">
        <f>IFERROR(INDEX(customers!B7165:B8664,MATCH(Purchases!B7165,customers!A7165:A8664)), "None")</f>
        <v>None</v>
      </c>
      <c r="D7165" t="str">
        <f>INDEX(Country!$B$2:$B$26,MATCH(INDEX(customers!$D$2:$D$1501,MATCH(Purchases!B7165,customers!$A$2:$A$1501)),Country!$A$2:$A$26))</f>
        <v>ARGENTINA</v>
      </c>
      <c r="E7165" t="str">
        <f>INDEX(Region!$C$2:$F$2,MATCH(INDEX(Country!$C$2:$C$26,MATCH(Purchases!D7165,Country!$B$2:$B$26)), Region!$C$1:$F$1))</f>
        <v>AMERICA</v>
      </c>
      <c r="F7165" t="e">
        <f>INDEX(customers!G7165:G8664, MATCH(Purchases!C7165,customers!B7165:B8664))</f>
        <v>#N/A</v>
      </c>
      <c r="G7165" t="s">
        <v>9</v>
      </c>
      <c r="H7165">
        <v>112395.34</v>
      </c>
      <c r="I7165" s="1">
        <v>35591</v>
      </c>
      <c r="J7165" t="s">
        <v>31</v>
      </c>
      <c r="K7165" t="s">
        <v>1232</v>
      </c>
      <c r="L7165">
        <v>0</v>
      </c>
      <c r="M7165" t="s">
        <v>8158</v>
      </c>
    </row>
    <row r="7166" spans="1:13" x14ac:dyDescent="0.25">
      <c r="A7166">
        <v>28645</v>
      </c>
      <c r="B7166">
        <v>332</v>
      </c>
      <c r="C7166" t="str">
        <f>IFERROR(INDEX(customers!B7166:B8665,MATCH(Purchases!B7166,customers!A7166:A8665)), "None")</f>
        <v>None</v>
      </c>
      <c r="D7166" t="str">
        <f>INDEX(Country!$B$2:$B$26,MATCH(INDEX(customers!$D$2:$D$1501,MATCH(Purchases!B7166,customers!$A$2:$A$1501)),Country!$A$2:$A$26))</f>
        <v>RUSSIA</v>
      </c>
      <c r="E7166" t="str">
        <f>INDEX(Region!$C$2:$F$2,MATCH(INDEX(Country!$C$2:$C$26,MATCH(Purchases!D7166,Country!$B$2:$B$26)), Region!$C$1:$F$1))</f>
        <v>EUROPE</v>
      </c>
      <c r="F7166" t="e">
        <f>INDEX(customers!G7166:G8665, MATCH(Purchases!C7166,customers!B7166:B8665))</f>
        <v>#N/A</v>
      </c>
      <c r="G7166" t="s">
        <v>16</v>
      </c>
      <c r="H7166">
        <v>145263.45000000001</v>
      </c>
      <c r="I7166" s="1">
        <v>34257</v>
      </c>
      <c r="J7166" t="s">
        <v>31</v>
      </c>
      <c r="K7166" t="s">
        <v>76</v>
      </c>
      <c r="L7166">
        <v>0</v>
      </c>
      <c r="M7166" t="s">
        <v>8159</v>
      </c>
    </row>
    <row r="7167" spans="1:13" x14ac:dyDescent="0.25">
      <c r="A7167">
        <v>28646</v>
      </c>
      <c r="B7167">
        <v>886</v>
      </c>
      <c r="C7167" t="str">
        <f>IFERROR(INDEX(customers!B7167:B8666,MATCH(Purchases!B7167,customers!A7167:A8666)), "None")</f>
        <v>None</v>
      </c>
      <c r="D7167" t="str">
        <f>INDEX(Country!$B$2:$B$26,MATCH(INDEX(customers!$D$2:$D$1501,MATCH(Purchases!B7167,customers!$A$2:$A$1501)),Country!$A$2:$A$26))</f>
        <v>JAPAN</v>
      </c>
      <c r="E7167" t="str">
        <f>INDEX(Region!$C$2:$F$2,MATCH(INDEX(Country!$C$2:$C$26,MATCH(Purchases!D7167,Country!$B$2:$B$26)), Region!$C$1:$F$1))</f>
        <v>ASIA</v>
      </c>
      <c r="F7167" t="e">
        <f>INDEX(customers!G7167:G8666, MATCH(Purchases!C7167,customers!B7167:B8666))</f>
        <v>#N/A</v>
      </c>
      <c r="G7167" t="s">
        <v>9</v>
      </c>
      <c r="H7167">
        <v>107697.76</v>
      </c>
      <c r="I7167" s="1">
        <v>35592</v>
      </c>
      <c r="J7167" t="s">
        <v>23</v>
      </c>
      <c r="K7167" t="s">
        <v>3721</v>
      </c>
      <c r="L7167">
        <v>0</v>
      </c>
      <c r="M7167" t="s">
        <v>8160</v>
      </c>
    </row>
    <row r="7168" spans="1:13" x14ac:dyDescent="0.25">
      <c r="A7168">
        <v>28647</v>
      </c>
      <c r="B7168">
        <v>1351</v>
      </c>
      <c r="C7168" t="str">
        <f>IFERROR(INDEX(customers!B7168:B8667,MATCH(Purchases!B7168,customers!A7168:A8667)), "None")</f>
        <v>None</v>
      </c>
      <c r="D7168" t="str">
        <f>INDEX(Country!$B$2:$B$26,MATCH(INDEX(customers!$D$2:$D$1501,MATCH(Purchases!B7168,customers!$A$2:$A$1501)),Country!$A$2:$A$26))</f>
        <v>ARGENTINA</v>
      </c>
      <c r="E7168" t="str">
        <f>INDEX(Region!$C$2:$F$2,MATCH(INDEX(Country!$C$2:$C$26,MATCH(Purchases!D7168,Country!$B$2:$B$26)), Region!$C$1:$F$1))</f>
        <v>AMERICA</v>
      </c>
      <c r="F7168" t="e">
        <f>INDEX(customers!G7168:G8667, MATCH(Purchases!C7168,customers!B7168:B8667))</f>
        <v>#N/A</v>
      </c>
      <c r="G7168" t="s">
        <v>16</v>
      </c>
      <c r="H7168">
        <v>924.33</v>
      </c>
      <c r="I7168" s="1">
        <v>34408</v>
      </c>
      <c r="J7168" t="s">
        <v>13</v>
      </c>
      <c r="K7168" t="s">
        <v>261</v>
      </c>
      <c r="L7168">
        <v>0</v>
      </c>
      <c r="M7168" t="s">
        <v>8161</v>
      </c>
    </row>
    <row r="7169" spans="1:13" x14ac:dyDescent="0.25">
      <c r="A7169">
        <v>28672</v>
      </c>
      <c r="B7169">
        <v>1181</v>
      </c>
      <c r="C7169" t="str">
        <f>IFERROR(INDEX(customers!B7169:B8668,MATCH(Purchases!B7169,customers!A7169:A8668)), "None")</f>
        <v>None</v>
      </c>
      <c r="D7169" t="str">
        <f>INDEX(Country!$B$2:$B$26,MATCH(INDEX(customers!$D$2:$D$1501,MATCH(Purchases!B7169,customers!$A$2:$A$1501)),Country!$A$2:$A$26))</f>
        <v>IRAN</v>
      </c>
      <c r="E7169" t="str">
        <f>INDEX(Region!$C$2:$F$2,MATCH(INDEX(Country!$C$2:$C$26,MATCH(Purchases!D7169,Country!$B$2:$B$26)), Region!$C$1:$F$1))</f>
        <v>MIDDLE EAST</v>
      </c>
      <c r="F7169" t="e">
        <f>INDEX(customers!G7169:G8668, MATCH(Purchases!C7169,customers!B7169:B8668))</f>
        <v>#N/A</v>
      </c>
      <c r="G7169" t="s">
        <v>9</v>
      </c>
      <c r="H7169">
        <v>67600.84</v>
      </c>
      <c r="I7169" s="1">
        <v>35042</v>
      </c>
      <c r="J7169" t="s">
        <v>10</v>
      </c>
      <c r="K7169" t="s">
        <v>303</v>
      </c>
      <c r="L7169">
        <v>0</v>
      </c>
      <c r="M7169" t="s">
        <v>8162</v>
      </c>
    </row>
    <row r="7170" spans="1:13" x14ac:dyDescent="0.25">
      <c r="A7170">
        <v>28673</v>
      </c>
      <c r="B7170">
        <v>1091</v>
      </c>
      <c r="C7170" t="str">
        <f>IFERROR(INDEX(customers!B7170:B8669,MATCH(Purchases!B7170,customers!A7170:A8669)), "None")</f>
        <v>None</v>
      </c>
      <c r="D7170" t="str">
        <f>INDEX(Country!$B$2:$B$26,MATCH(INDEX(customers!$D$2:$D$1501,MATCH(Purchases!B7170,customers!$A$2:$A$1501)),Country!$A$2:$A$26))</f>
        <v>PERU</v>
      </c>
      <c r="E7170" t="str">
        <f>INDEX(Region!$C$2:$F$2,MATCH(INDEX(Country!$C$2:$C$26,MATCH(Purchases!D7170,Country!$B$2:$B$26)), Region!$C$1:$F$1))</f>
        <v>ASIA</v>
      </c>
      <c r="F7170" t="e">
        <f>INDEX(customers!G7170:G8669, MATCH(Purchases!C7170,customers!B7170:B8669))</f>
        <v>#N/A</v>
      </c>
      <c r="G7170" t="s">
        <v>9</v>
      </c>
      <c r="H7170">
        <v>16163.73</v>
      </c>
      <c r="I7170" s="1">
        <v>35732</v>
      </c>
      <c r="J7170" t="s">
        <v>10</v>
      </c>
      <c r="K7170" t="s">
        <v>1392</v>
      </c>
      <c r="L7170">
        <v>0</v>
      </c>
      <c r="M7170" t="s">
        <v>8163</v>
      </c>
    </row>
    <row r="7171" spans="1:13" x14ac:dyDescent="0.25">
      <c r="A7171">
        <v>28674</v>
      </c>
      <c r="B7171">
        <v>76</v>
      </c>
      <c r="C7171" t="str">
        <f>IFERROR(INDEX(customers!B7171:B8670,MATCH(Purchases!B7171,customers!A7171:A8670)), "None")</f>
        <v>None</v>
      </c>
      <c r="D7171" t="str">
        <f>INDEX(Country!$B$2:$B$26,MATCH(INDEX(customers!$D$2:$D$1501,MATCH(Purchases!B7171,customers!$A$2:$A$1501)),Country!$A$2:$A$26))</f>
        <v>ALGERIA</v>
      </c>
      <c r="E7171" t="e">
        <f>INDEX(Region!$C$2:$F$2,MATCH(INDEX(Country!$C$2:$C$26,MATCH(Purchases!D7171,Country!$B$2:$B$26)), Region!$C$1:$F$1))</f>
        <v>#N/A</v>
      </c>
      <c r="F7171" t="e">
        <f>INDEX(customers!G7171:G8670, MATCH(Purchases!C7171,customers!B7171:B8670))</f>
        <v>#N/A</v>
      </c>
      <c r="G7171" t="s">
        <v>9</v>
      </c>
      <c r="H7171">
        <v>89797.28</v>
      </c>
      <c r="I7171" s="1">
        <v>34927</v>
      </c>
      <c r="J7171" t="s">
        <v>26</v>
      </c>
      <c r="K7171" t="s">
        <v>543</v>
      </c>
      <c r="L7171">
        <v>0</v>
      </c>
      <c r="M7171" t="s">
        <v>8164</v>
      </c>
    </row>
    <row r="7172" spans="1:13" x14ac:dyDescent="0.25">
      <c r="A7172">
        <v>28675</v>
      </c>
      <c r="B7172">
        <v>1279</v>
      </c>
      <c r="C7172" t="str">
        <f>IFERROR(INDEX(customers!B7172:B8671,MATCH(Purchases!B7172,customers!A7172:A8671)), "None")</f>
        <v>None</v>
      </c>
      <c r="D7172" t="str">
        <f>INDEX(Country!$B$2:$B$26,MATCH(INDEX(customers!$D$2:$D$1501,MATCH(Purchases!B7172,customers!$A$2:$A$1501)),Country!$A$2:$A$26))</f>
        <v>KENYA</v>
      </c>
      <c r="E7172" t="str">
        <f>INDEX(Region!$C$2:$F$2,MATCH(INDEX(Country!$C$2:$C$26,MATCH(Purchases!D7172,Country!$B$2:$B$26)), Region!$C$1:$F$1))</f>
        <v>ASIA</v>
      </c>
      <c r="F7172" t="e">
        <f>INDEX(customers!G7172:G8671, MATCH(Purchases!C7172,customers!B7172:B8671))</f>
        <v>#N/A</v>
      </c>
      <c r="G7172" t="s">
        <v>16</v>
      </c>
      <c r="H7172">
        <v>201137.66</v>
      </c>
      <c r="I7172" s="1">
        <v>34616</v>
      </c>
      <c r="J7172" t="s">
        <v>13</v>
      </c>
      <c r="K7172" t="s">
        <v>648</v>
      </c>
      <c r="L7172">
        <v>0</v>
      </c>
      <c r="M7172" t="s">
        <v>8165</v>
      </c>
    </row>
    <row r="7173" spans="1:13" x14ac:dyDescent="0.25">
      <c r="A7173">
        <v>28676</v>
      </c>
      <c r="B7173">
        <v>841</v>
      </c>
      <c r="C7173" t="str">
        <f>IFERROR(INDEX(customers!B7173:B8672,MATCH(Purchases!B7173,customers!A7173:A8672)), "None")</f>
        <v>None</v>
      </c>
      <c r="D7173" t="str">
        <f>INDEX(Country!$B$2:$B$26,MATCH(INDEX(customers!$D$2:$D$1501,MATCH(Purchases!B7173,customers!$A$2:$A$1501)),Country!$A$2:$A$26))</f>
        <v>INDONESIA</v>
      </c>
      <c r="E7173" t="str">
        <f>INDEX(Region!$C$2:$F$2,MATCH(INDEX(Country!$C$2:$C$26,MATCH(Purchases!D7173,Country!$B$2:$B$26)), Region!$C$1:$F$1))</f>
        <v>ASIA</v>
      </c>
      <c r="F7173" t="e">
        <f>INDEX(customers!G7173:G8672, MATCH(Purchases!C7173,customers!B7173:B8672))</f>
        <v>#N/A</v>
      </c>
      <c r="G7173" t="s">
        <v>9</v>
      </c>
      <c r="H7173">
        <v>117370.86</v>
      </c>
      <c r="I7173" s="1">
        <v>35941</v>
      </c>
      <c r="J7173" t="s">
        <v>23</v>
      </c>
      <c r="K7173" t="s">
        <v>1997</v>
      </c>
      <c r="L7173">
        <v>0</v>
      </c>
      <c r="M7173" t="s">
        <v>8166</v>
      </c>
    </row>
    <row r="7174" spans="1:13" x14ac:dyDescent="0.25">
      <c r="A7174">
        <v>28677</v>
      </c>
      <c r="B7174">
        <v>1183</v>
      </c>
      <c r="C7174" t="str">
        <f>IFERROR(INDEX(customers!B7174:B8673,MATCH(Purchases!B7174,customers!A7174:A8673)), "None")</f>
        <v>None</v>
      </c>
      <c r="D7174" t="str">
        <f>INDEX(Country!$B$2:$B$26,MATCH(INDEX(customers!$D$2:$D$1501,MATCH(Purchases!B7174,customers!$A$2:$A$1501)),Country!$A$2:$A$26))</f>
        <v>ARGENTINA</v>
      </c>
      <c r="E7174" t="str">
        <f>INDEX(Region!$C$2:$F$2,MATCH(INDEX(Country!$C$2:$C$26,MATCH(Purchases!D7174,Country!$B$2:$B$26)), Region!$C$1:$F$1))</f>
        <v>AMERICA</v>
      </c>
      <c r="F7174" t="e">
        <f>INDEX(customers!G7174:G8673, MATCH(Purchases!C7174,customers!B7174:B8673))</f>
        <v>#N/A</v>
      </c>
      <c r="G7174" t="s">
        <v>9</v>
      </c>
      <c r="H7174">
        <v>34218.06</v>
      </c>
      <c r="I7174" s="1">
        <v>35654</v>
      </c>
      <c r="J7174" t="s">
        <v>13</v>
      </c>
      <c r="K7174" t="s">
        <v>354</v>
      </c>
      <c r="L7174">
        <v>0</v>
      </c>
      <c r="M7174" t="s">
        <v>8167</v>
      </c>
    </row>
    <row r="7175" spans="1:13" x14ac:dyDescent="0.25">
      <c r="A7175">
        <v>28678</v>
      </c>
      <c r="B7175">
        <v>962</v>
      </c>
      <c r="C7175" t="str">
        <f>IFERROR(INDEX(customers!B7175:B8674,MATCH(Purchases!B7175,customers!A7175:A8674)), "None")</f>
        <v>None</v>
      </c>
      <c r="D7175" t="str">
        <f>INDEX(Country!$B$2:$B$26,MATCH(INDEX(customers!$D$2:$D$1501,MATCH(Purchases!B7175,customers!$A$2:$A$1501)),Country!$A$2:$A$26))</f>
        <v>EGYPT</v>
      </c>
      <c r="E7175" t="str">
        <f>INDEX(Region!$C$2:$F$2,MATCH(INDEX(Country!$C$2:$C$26,MATCH(Purchases!D7175,Country!$B$2:$B$26)), Region!$C$1:$F$1))</f>
        <v>MIDDLE EAST</v>
      </c>
      <c r="F7175" t="e">
        <f>INDEX(customers!G7175:G8674, MATCH(Purchases!C7175,customers!B7175:B8674))</f>
        <v>#N/A</v>
      </c>
      <c r="G7175" t="s">
        <v>16</v>
      </c>
      <c r="H7175">
        <v>9136.24</v>
      </c>
      <c r="I7175" s="1">
        <v>34340</v>
      </c>
      <c r="J7175" t="s">
        <v>23</v>
      </c>
      <c r="K7175" t="s">
        <v>331</v>
      </c>
      <c r="L7175">
        <v>0</v>
      </c>
      <c r="M7175" t="s">
        <v>8168</v>
      </c>
    </row>
    <row r="7176" spans="1:13" x14ac:dyDescent="0.25">
      <c r="A7176">
        <v>28679</v>
      </c>
      <c r="B7176">
        <v>856</v>
      </c>
      <c r="C7176" t="str">
        <f>IFERROR(INDEX(customers!B7176:B8675,MATCH(Purchases!B7176,customers!A7176:A8675)), "None")</f>
        <v>None</v>
      </c>
      <c r="D7176" t="str">
        <f>INDEX(Country!$B$2:$B$26,MATCH(INDEX(customers!$D$2:$D$1501,MATCH(Purchases!B7176,customers!$A$2:$A$1501)),Country!$A$2:$A$26))</f>
        <v>MOROCCO</v>
      </c>
      <c r="E7176" t="str">
        <f>INDEX(Region!$C$2:$F$2,MATCH(INDEX(Country!$C$2:$C$26,MATCH(Purchases!D7176,Country!$B$2:$B$26)), Region!$C$1:$F$1))</f>
        <v>ASIA</v>
      </c>
      <c r="F7176" t="e">
        <f>INDEX(customers!G7176:G8675, MATCH(Purchases!C7176,customers!B7176:B8675))</f>
        <v>#N/A</v>
      </c>
      <c r="G7176" t="s">
        <v>9</v>
      </c>
      <c r="H7176">
        <v>97778.3</v>
      </c>
      <c r="I7176" s="1">
        <v>34937</v>
      </c>
      <c r="J7176" t="s">
        <v>13</v>
      </c>
      <c r="K7176" t="s">
        <v>1769</v>
      </c>
      <c r="L7176">
        <v>0</v>
      </c>
      <c r="M7176" t="s">
        <v>8169</v>
      </c>
    </row>
    <row r="7177" spans="1:13" x14ac:dyDescent="0.25">
      <c r="A7177">
        <v>28704</v>
      </c>
      <c r="B7177">
        <v>841</v>
      </c>
      <c r="C7177" t="str">
        <f>IFERROR(INDEX(customers!B7177:B8676,MATCH(Purchases!B7177,customers!A7177:A8676)), "None")</f>
        <v>None</v>
      </c>
      <c r="D7177" t="str">
        <f>INDEX(Country!$B$2:$B$26,MATCH(INDEX(customers!$D$2:$D$1501,MATCH(Purchases!B7177,customers!$A$2:$A$1501)),Country!$A$2:$A$26))</f>
        <v>INDONESIA</v>
      </c>
      <c r="E7177" t="str">
        <f>INDEX(Region!$C$2:$F$2,MATCH(INDEX(Country!$C$2:$C$26,MATCH(Purchases!D7177,Country!$B$2:$B$26)), Region!$C$1:$F$1))</f>
        <v>ASIA</v>
      </c>
      <c r="F7177" t="e">
        <f>INDEX(customers!G7177:G8676, MATCH(Purchases!C7177,customers!B7177:B8676))</f>
        <v>#N/A</v>
      </c>
      <c r="G7177" t="s">
        <v>9</v>
      </c>
      <c r="H7177">
        <v>3029.19</v>
      </c>
      <c r="I7177" s="1">
        <v>35246</v>
      </c>
      <c r="J7177" t="s">
        <v>31</v>
      </c>
      <c r="K7177" t="s">
        <v>1158</v>
      </c>
      <c r="L7177">
        <v>0</v>
      </c>
      <c r="M7177" t="s">
        <v>8170</v>
      </c>
    </row>
    <row r="7178" spans="1:13" x14ac:dyDescent="0.25">
      <c r="A7178">
        <v>28705</v>
      </c>
      <c r="B7178">
        <v>1102</v>
      </c>
      <c r="C7178" t="str">
        <f>IFERROR(INDEX(customers!B7178:B8677,MATCH(Purchases!B7178,customers!A7178:A8677)), "None")</f>
        <v>None</v>
      </c>
      <c r="D7178" t="str">
        <f>INDEX(Country!$B$2:$B$26,MATCH(INDEX(customers!$D$2:$D$1501,MATCH(Purchases!B7178,customers!$A$2:$A$1501)),Country!$A$2:$A$26))</f>
        <v>UNITED STATES</v>
      </c>
      <c r="E7178" t="str">
        <f>INDEX(Region!$C$2:$F$2,MATCH(INDEX(Country!$C$2:$C$26,MATCH(Purchases!D7178,Country!$B$2:$B$26)), Region!$C$1:$F$1))</f>
        <v>MIDDLE EAST</v>
      </c>
      <c r="F7178" t="e">
        <f>INDEX(customers!G7178:G8677, MATCH(Purchases!C7178,customers!B7178:B8677))</f>
        <v>#N/A</v>
      </c>
      <c r="G7178" t="s">
        <v>9</v>
      </c>
      <c r="H7178">
        <v>288680</v>
      </c>
      <c r="I7178" s="1">
        <v>35789</v>
      </c>
      <c r="J7178" t="s">
        <v>10</v>
      </c>
      <c r="K7178" t="s">
        <v>2480</v>
      </c>
      <c r="L7178">
        <v>0</v>
      </c>
      <c r="M7178" t="s">
        <v>8171</v>
      </c>
    </row>
    <row r="7179" spans="1:13" x14ac:dyDescent="0.25">
      <c r="A7179">
        <v>28706</v>
      </c>
      <c r="B7179">
        <v>1042</v>
      </c>
      <c r="C7179" t="str">
        <f>IFERROR(INDEX(customers!B7179:B8678,MATCH(Purchases!B7179,customers!A7179:A8678)), "None")</f>
        <v>None</v>
      </c>
      <c r="D7179" t="str">
        <f>INDEX(Country!$B$2:$B$26,MATCH(INDEX(customers!$D$2:$D$1501,MATCH(Purchases!B7179,customers!$A$2:$A$1501)),Country!$A$2:$A$26))</f>
        <v>ETHIOPIA</v>
      </c>
      <c r="E7179" t="e">
        <f>INDEX(Region!$C$2:$F$2,MATCH(INDEX(Country!$C$2:$C$26,MATCH(Purchases!D7179,Country!$B$2:$B$26)), Region!$C$1:$F$1))</f>
        <v>#N/A</v>
      </c>
      <c r="F7179" t="e">
        <f>INDEX(customers!G7179:G8678, MATCH(Purchases!C7179,customers!B7179:B8678))</f>
        <v>#N/A</v>
      </c>
      <c r="G7179" t="s">
        <v>16</v>
      </c>
      <c r="H7179">
        <v>45262.82</v>
      </c>
      <c r="I7179" s="1">
        <v>34494</v>
      </c>
      <c r="J7179" t="s">
        <v>13</v>
      </c>
      <c r="K7179" t="s">
        <v>2374</v>
      </c>
      <c r="L7179">
        <v>0</v>
      </c>
      <c r="M7179" t="s">
        <v>8172</v>
      </c>
    </row>
    <row r="7180" spans="1:13" x14ac:dyDescent="0.25">
      <c r="A7180">
        <v>28707</v>
      </c>
      <c r="B7180">
        <v>1360</v>
      </c>
      <c r="C7180" t="str">
        <f>IFERROR(INDEX(customers!B7180:B8679,MATCH(Purchases!B7180,customers!A7180:A8679)), "None")</f>
        <v>None</v>
      </c>
      <c r="D7180" t="str">
        <f>INDEX(Country!$B$2:$B$26,MATCH(INDEX(customers!$D$2:$D$1501,MATCH(Purchases!B7180,customers!$A$2:$A$1501)),Country!$A$2:$A$26))</f>
        <v>ROMANIA</v>
      </c>
      <c r="E7180" t="str">
        <f>INDEX(Region!$C$2:$F$2,MATCH(INDEX(Country!$C$2:$C$26,MATCH(Purchases!D7180,Country!$B$2:$B$26)), Region!$C$1:$F$1))</f>
        <v>EUROPE</v>
      </c>
      <c r="F7180" t="e">
        <f>INDEX(customers!G7180:G8679, MATCH(Purchases!C7180,customers!B7180:B8679))</f>
        <v>#N/A</v>
      </c>
      <c r="G7180" t="s">
        <v>9</v>
      </c>
      <c r="H7180">
        <v>131698.26999999999</v>
      </c>
      <c r="I7180" s="1">
        <v>35451</v>
      </c>
      <c r="J7180" t="s">
        <v>31</v>
      </c>
      <c r="K7180" t="s">
        <v>1271</v>
      </c>
      <c r="L7180">
        <v>0</v>
      </c>
      <c r="M7180" t="s">
        <v>8173</v>
      </c>
    </row>
    <row r="7181" spans="1:13" x14ac:dyDescent="0.25">
      <c r="A7181">
        <v>28708</v>
      </c>
      <c r="B7181">
        <v>949</v>
      </c>
      <c r="C7181" t="str">
        <f>IFERROR(INDEX(customers!B7181:B8680,MATCH(Purchases!B7181,customers!A7181:A8680)), "None")</f>
        <v>None</v>
      </c>
      <c r="D7181" t="str">
        <f>INDEX(Country!$B$2:$B$26,MATCH(INDEX(customers!$D$2:$D$1501,MATCH(Purchases!B7181,customers!$A$2:$A$1501)),Country!$A$2:$A$26))</f>
        <v>BRAZIL</v>
      </c>
      <c r="E7181" t="str">
        <f>INDEX(Region!$C$2:$F$2,MATCH(INDEX(Country!$C$2:$C$26,MATCH(Purchases!D7181,Country!$B$2:$B$26)), Region!$C$1:$F$1))</f>
        <v>AMERICA</v>
      </c>
      <c r="F7181" t="e">
        <f>INDEX(customers!G7181:G8680, MATCH(Purchases!C7181,customers!B7181:B8680))</f>
        <v>#N/A</v>
      </c>
      <c r="G7181" t="s">
        <v>9</v>
      </c>
      <c r="H7181">
        <v>56739.1</v>
      </c>
      <c r="I7181" s="1">
        <v>35478</v>
      </c>
      <c r="J7181" t="s">
        <v>31</v>
      </c>
      <c r="K7181" t="s">
        <v>2313</v>
      </c>
      <c r="L7181">
        <v>0</v>
      </c>
      <c r="M7181" t="s">
        <v>8174</v>
      </c>
    </row>
    <row r="7182" spans="1:13" x14ac:dyDescent="0.25">
      <c r="A7182">
        <v>28709</v>
      </c>
      <c r="B7182">
        <v>386</v>
      </c>
      <c r="C7182" t="str">
        <f>IFERROR(INDEX(customers!B7182:B8681,MATCH(Purchases!B7182,customers!A7182:A8681)), "None")</f>
        <v>None</v>
      </c>
      <c r="D7182" t="str">
        <f>INDEX(Country!$B$2:$B$26,MATCH(INDEX(customers!$D$2:$D$1501,MATCH(Purchases!B7182,customers!$A$2:$A$1501)),Country!$A$2:$A$26))</f>
        <v>UNITED STATES</v>
      </c>
      <c r="E7182" t="str">
        <f>INDEX(Region!$C$2:$F$2,MATCH(INDEX(Country!$C$2:$C$26,MATCH(Purchases!D7182,Country!$B$2:$B$26)), Region!$C$1:$F$1))</f>
        <v>MIDDLE EAST</v>
      </c>
      <c r="F7182" t="e">
        <f>INDEX(customers!G7182:G8681, MATCH(Purchases!C7182,customers!B7182:B8681))</f>
        <v>#N/A</v>
      </c>
      <c r="G7182" t="s">
        <v>9</v>
      </c>
      <c r="H7182">
        <v>153912.25</v>
      </c>
      <c r="I7182" s="1">
        <v>35595</v>
      </c>
      <c r="J7182" t="s">
        <v>10</v>
      </c>
      <c r="K7182" t="s">
        <v>1496</v>
      </c>
      <c r="L7182">
        <v>0</v>
      </c>
      <c r="M7182" t="s">
        <v>8175</v>
      </c>
    </row>
    <row r="7183" spans="1:13" x14ac:dyDescent="0.25">
      <c r="A7183">
        <v>28710</v>
      </c>
      <c r="B7183">
        <v>401</v>
      </c>
      <c r="C7183" t="str">
        <f>IFERROR(INDEX(customers!B7183:B8682,MATCH(Purchases!B7183,customers!A7183:A8682)), "None")</f>
        <v>None</v>
      </c>
      <c r="D7183" t="str">
        <f>INDEX(Country!$B$2:$B$26,MATCH(INDEX(customers!$D$2:$D$1501,MATCH(Purchases!B7183,customers!$A$2:$A$1501)),Country!$A$2:$A$26))</f>
        <v>ROMANIA</v>
      </c>
      <c r="E7183" t="str">
        <f>INDEX(Region!$C$2:$F$2,MATCH(INDEX(Country!$C$2:$C$26,MATCH(Purchases!D7183,Country!$B$2:$B$26)), Region!$C$1:$F$1))</f>
        <v>EUROPE</v>
      </c>
      <c r="F7183" t="e">
        <f>INDEX(customers!G7183:G8682, MATCH(Purchases!C7183,customers!B7183:B8682))</f>
        <v>#N/A</v>
      </c>
      <c r="G7183" t="s">
        <v>16</v>
      </c>
      <c r="H7183">
        <v>38080.61</v>
      </c>
      <c r="I7183" s="1">
        <v>33708</v>
      </c>
      <c r="J7183" t="s">
        <v>13</v>
      </c>
      <c r="K7183" t="s">
        <v>372</v>
      </c>
      <c r="L7183">
        <v>0</v>
      </c>
      <c r="M7183" t="s">
        <v>8176</v>
      </c>
    </row>
    <row r="7184" spans="1:13" x14ac:dyDescent="0.25">
      <c r="A7184">
        <v>28711</v>
      </c>
      <c r="B7184">
        <v>1351</v>
      </c>
      <c r="C7184" t="str">
        <f>IFERROR(INDEX(customers!B7184:B8683,MATCH(Purchases!B7184,customers!A7184:A8683)), "None")</f>
        <v>None</v>
      </c>
      <c r="D7184" t="str">
        <f>INDEX(Country!$B$2:$B$26,MATCH(INDEX(customers!$D$2:$D$1501,MATCH(Purchases!B7184,customers!$A$2:$A$1501)),Country!$A$2:$A$26))</f>
        <v>ARGENTINA</v>
      </c>
      <c r="E7184" t="str">
        <f>INDEX(Region!$C$2:$F$2,MATCH(INDEX(Country!$C$2:$C$26,MATCH(Purchases!D7184,Country!$B$2:$B$26)), Region!$C$1:$F$1))</f>
        <v>AMERICA</v>
      </c>
      <c r="F7184" t="e">
        <f>INDEX(customers!G7184:G8683, MATCH(Purchases!C7184,customers!B7184:B8683))</f>
        <v>#N/A</v>
      </c>
      <c r="G7184" t="s">
        <v>16</v>
      </c>
      <c r="H7184">
        <v>34768.22</v>
      </c>
      <c r="I7184" s="1">
        <v>34631</v>
      </c>
      <c r="J7184" t="s">
        <v>31</v>
      </c>
      <c r="K7184" t="s">
        <v>397</v>
      </c>
      <c r="L7184">
        <v>0</v>
      </c>
      <c r="M7184" t="s">
        <v>8177</v>
      </c>
    </row>
    <row r="7185" spans="1:13" x14ac:dyDescent="0.25">
      <c r="A7185">
        <v>28736</v>
      </c>
      <c r="B7185">
        <v>616</v>
      </c>
      <c r="C7185" t="str">
        <f>IFERROR(INDEX(customers!B7185:B8684,MATCH(Purchases!B7185,customers!A7185:A8684)), "None")</f>
        <v>None</v>
      </c>
      <c r="D7185" t="str">
        <f>INDEX(Country!$B$2:$B$26,MATCH(INDEX(customers!$D$2:$D$1501,MATCH(Purchases!B7185,customers!$A$2:$A$1501)),Country!$A$2:$A$26))</f>
        <v>ARGENTINA</v>
      </c>
      <c r="E7185" t="str">
        <f>INDEX(Region!$C$2:$F$2,MATCH(INDEX(Country!$C$2:$C$26,MATCH(Purchases!D7185,Country!$B$2:$B$26)), Region!$C$1:$F$1))</f>
        <v>AMERICA</v>
      </c>
      <c r="F7185" t="e">
        <f>INDEX(customers!G7185:G8684, MATCH(Purchases!C7185,customers!B7185:B8684))</f>
        <v>#N/A</v>
      </c>
      <c r="G7185" t="s">
        <v>16</v>
      </c>
      <c r="H7185">
        <v>33753.49</v>
      </c>
      <c r="I7185" s="1">
        <v>34446</v>
      </c>
      <c r="J7185" t="s">
        <v>26</v>
      </c>
      <c r="K7185" t="s">
        <v>473</v>
      </c>
      <c r="L7185">
        <v>0</v>
      </c>
      <c r="M7185" t="s">
        <v>8178</v>
      </c>
    </row>
    <row r="7186" spans="1:13" x14ac:dyDescent="0.25">
      <c r="A7186">
        <v>28737</v>
      </c>
      <c r="B7186">
        <v>796</v>
      </c>
      <c r="C7186" t="str">
        <f>IFERROR(INDEX(customers!B7186:B8685,MATCH(Purchases!B7186,customers!A7186:A8685)), "None")</f>
        <v>None</v>
      </c>
      <c r="D7186" t="str">
        <f>INDEX(Country!$B$2:$B$26,MATCH(INDEX(customers!$D$2:$D$1501,MATCH(Purchases!B7186,customers!$A$2:$A$1501)),Country!$A$2:$A$26))</f>
        <v>CANADA</v>
      </c>
      <c r="E7186" t="str">
        <f>INDEX(Region!$C$2:$F$2,MATCH(INDEX(Country!$C$2:$C$26,MATCH(Purchases!D7186,Country!$B$2:$B$26)), Region!$C$1:$F$1))</f>
        <v>AMERICA</v>
      </c>
      <c r="F7186" t="e">
        <f>INDEX(customers!G7186:G8685, MATCH(Purchases!C7186,customers!B7186:B8685))</f>
        <v>#N/A</v>
      </c>
      <c r="G7186" t="s">
        <v>9</v>
      </c>
      <c r="H7186">
        <v>234819.8</v>
      </c>
      <c r="I7186" s="1">
        <v>34976</v>
      </c>
      <c r="J7186" t="s">
        <v>13</v>
      </c>
      <c r="K7186" t="s">
        <v>3613</v>
      </c>
      <c r="L7186">
        <v>0</v>
      </c>
      <c r="M7186" t="s">
        <v>8179</v>
      </c>
    </row>
    <row r="7187" spans="1:13" x14ac:dyDescent="0.25">
      <c r="A7187">
        <v>28738</v>
      </c>
      <c r="B7187">
        <v>218</v>
      </c>
      <c r="C7187" t="str">
        <f>IFERROR(INDEX(customers!B7187:B8686,MATCH(Purchases!B7187,customers!A7187:A8686)), "None")</f>
        <v>None</v>
      </c>
      <c r="D7187" t="str">
        <f>INDEX(Country!$B$2:$B$26,MATCH(INDEX(customers!$D$2:$D$1501,MATCH(Purchases!B7187,customers!$A$2:$A$1501)),Country!$A$2:$A$26))</f>
        <v>EGYPT</v>
      </c>
      <c r="E7187" t="str">
        <f>INDEX(Region!$C$2:$F$2,MATCH(INDEX(Country!$C$2:$C$26,MATCH(Purchases!D7187,Country!$B$2:$B$26)), Region!$C$1:$F$1))</f>
        <v>MIDDLE EAST</v>
      </c>
      <c r="F7187" t="e">
        <f>INDEX(customers!G7187:G8686, MATCH(Purchases!C7187,customers!B7187:B8686))</f>
        <v>#N/A</v>
      </c>
      <c r="G7187" t="s">
        <v>16</v>
      </c>
      <c r="H7187">
        <v>279092.71000000002</v>
      </c>
      <c r="I7187" s="1">
        <v>33827</v>
      </c>
      <c r="J7187" t="s">
        <v>31</v>
      </c>
      <c r="K7187" t="s">
        <v>837</v>
      </c>
      <c r="L7187">
        <v>0</v>
      </c>
      <c r="M7187" t="s">
        <v>8180</v>
      </c>
    </row>
    <row r="7188" spans="1:13" x14ac:dyDescent="0.25">
      <c r="A7188">
        <v>28739</v>
      </c>
      <c r="B7188">
        <v>1456</v>
      </c>
      <c r="C7188" t="str">
        <f>IFERROR(INDEX(customers!B7188:B8687,MATCH(Purchases!B7188,customers!A7188:A8687)), "None")</f>
        <v>None</v>
      </c>
      <c r="D7188" t="str">
        <f>INDEX(Country!$B$2:$B$26,MATCH(INDEX(customers!$D$2:$D$1501,MATCH(Purchases!B7188,customers!$A$2:$A$1501)),Country!$A$2:$A$26))</f>
        <v>JORDAN</v>
      </c>
      <c r="E7188" t="str">
        <f>INDEX(Region!$C$2:$F$2,MATCH(INDEX(Country!$C$2:$C$26,MATCH(Purchases!D7188,Country!$B$2:$B$26)), Region!$C$1:$F$1))</f>
        <v>ASIA</v>
      </c>
      <c r="F7188" t="e">
        <f>INDEX(customers!G7188:G8687, MATCH(Purchases!C7188,customers!B7188:B8687))</f>
        <v>#N/A</v>
      </c>
      <c r="G7188" t="s">
        <v>9</v>
      </c>
      <c r="H7188">
        <v>142636.73000000001</v>
      </c>
      <c r="I7188" s="1">
        <v>35318</v>
      </c>
      <c r="J7188" t="s">
        <v>26</v>
      </c>
      <c r="K7188" t="s">
        <v>1314</v>
      </c>
      <c r="L7188">
        <v>0</v>
      </c>
      <c r="M7188" t="s">
        <v>8181</v>
      </c>
    </row>
    <row r="7189" spans="1:13" x14ac:dyDescent="0.25">
      <c r="A7189">
        <v>28740</v>
      </c>
      <c r="B7189">
        <v>937</v>
      </c>
      <c r="C7189" t="str">
        <f>IFERROR(INDEX(customers!B7189:B8688,MATCH(Purchases!B7189,customers!A7189:A8688)), "None")</f>
        <v>None</v>
      </c>
      <c r="D7189" t="str">
        <f>INDEX(Country!$B$2:$B$26,MATCH(INDEX(customers!$D$2:$D$1501,MATCH(Purchases!B7189,customers!$A$2:$A$1501)),Country!$A$2:$A$26))</f>
        <v>UNITED KINGDOM</v>
      </c>
      <c r="E7189" t="str">
        <f>INDEX(Region!$C$2:$F$2,MATCH(INDEX(Country!$C$2:$C$26,MATCH(Purchases!D7189,Country!$B$2:$B$26)), Region!$C$1:$F$1))</f>
        <v>MIDDLE EAST</v>
      </c>
      <c r="F7189" t="e">
        <f>INDEX(customers!G7189:G8688, MATCH(Purchases!C7189,customers!B7189:B8688))</f>
        <v>#N/A</v>
      </c>
      <c r="G7189" t="s">
        <v>16</v>
      </c>
      <c r="H7189">
        <v>164001.89000000001</v>
      </c>
      <c r="I7189" s="1">
        <v>33882</v>
      </c>
      <c r="J7189" t="s">
        <v>23</v>
      </c>
      <c r="K7189" t="s">
        <v>1591</v>
      </c>
      <c r="L7189">
        <v>0</v>
      </c>
      <c r="M7189" t="s">
        <v>8182</v>
      </c>
    </row>
    <row r="7190" spans="1:13" x14ac:dyDescent="0.25">
      <c r="A7190">
        <v>28741</v>
      </c>
      <c r="B7190">
        <v>277</v>
      </c>
      <c r="C7190" t="str">
        <f>IFERROR(INDEX(customers!B7190:B8689,MATCH(Purchases!B7190,customers!A7190:A8689)), "None")</f>
        <v>None</v>
      </c>
      <c r="D7190" t="str">
        <f>INDEX(Country!$B$2:$B$26,MATCH(INDEX(customers!$D$2:$D$1501,MATCH(Purchases!B7190,customers!$A$2:$A$1501)),Country!$A$2:$A$26))</f>
        <v>UNITED KINGDOM</v>
      </c>
      <c r="E7190" t="str">
        <f>INDEX(Region!$C$2:$F$2,MATCH(INDEX(Country!$C$2:$C$26,MATCH(Purchases!D7190,Country!$B$2:$B$26)), Region!$C$1:$F$1))</f>
        <v>MIDDLE EAST</v>
      </c>
      <c r="F7190" t="e">
        <f>INDEX(customers!G7190:G8689, MATCH(Purchases!C7190,customers!B7190:B8689))</f>
        <v>#N/A</v>
      </c>
      <c r="G7190" t="s">
        <v>48</v>
      </c>
      <c r="H7190">
        <v>139973.51</v>
      </c>
      <c r="I7190" s="1">
        <v>34759</v>
      </c>
      <c r="J7190" t="s">
        <v>23</v>
      </c>
      <c r="K7190" t="s">
        <v>789</v>
      </c>
      <c r="L7190">
        <v>0</v>
      </c>
      <c r="M7190" t="s">
        <v>8183</v>
      </c>
    </row>
    <row r="7191" spans="1:13" x14ac:dyDescent="0.25">
      <c r="A7191">
        <v>28742</v>
      </c>
      <c r="B7191">
        <v>1417</v>
      </c>
      <c r="C7191" t="str">
        <f>IFERROR(INDEX(customers!B7191:B8690,MATCH(Purchases!B7191,customers!A7191:A8690)), "None")</f>
        <v>None</v>
      </c>
      <c r="D7191" t="str">
        <f>INDEX(Country!$B$2:$B$26,MATCH(INDEX(customers!$D$2:$D$1501,MATCH(Purchases!B7191,customers!$A$2:$A$1501)),Country!$A$2:$A$26))</f>
        <v>ARGENTINA</v>
      </c>
      <c r="E7191" t="str">
        <f>INDEX(Region!$C$2:$F$2,MATCH(INDEX(Country!$C$2:$C$26,MATCH(Purchases!D7191,Country!$B$2:$B$26)), Region!$C$1:$F$1))</f>
        <v>AMERICA</v>
      </c>
      <c r="F7191" t="e">
        <f>INDEX(customers!G7191:G8690, MATCH(Purchases!C7191,customers!B7191:B8690))</f>
        <v>#N/A</v>
      </c>
      <c r="G7191" t="s">
        <v>16</v>
      </c>
      <c r="H7191">
        <v>154147.99</v>
      </c>
      <c r="I7191" s="1">
        <v>33724</v>
      </c>
      <c r="J7191" t="s">
        <v>10</v>
      </c>
      <c r="K7191" t="s">
        <v>469</v>
      </c>
      <c r="L7191">
        <v>0</v>
      </c>
      <c r="M7191" t="s">
        <v>8184</v>
      </c>
    </row>
    <row r="7192" spans="1:13" x14ac:dyDescent="0.25">
      <c r="A7192">
        <v>28743</v>
      </c>
      <c r="B7192">
        <v>1061</v>
      </c>
      <c r="C7192" t="str">
        <f>IFERROR(INDEX(customers!B7192:B8691,MATCH(Purchases!B7192,customers!A7192:A8691)), "None")</f>
        <v>None</v>
      </c>
      <c r="D7192" t="str">
        <f>INDEX(Country!$B$2:$B$26,MATCH(INDEX(customers!$D$2:$D$1501,MATCH(Purchases!B7192,customers!$A$2:$A$1501)),Country!$A$2:$A$26))</f>
        <v>EGYPT</v>
      </c>
      <c r="E7192" t="str">
        <f>INDEX(Region!$C$2:$F$2,MATCH(INDEX(Country!$C$2:$C$26,MATCH(Purchases!D7192,Country!$B$2:$B$26)), Region!$C$1:$F$1))</f>
        <v>MIDDLE EAST</v>
      </c>
      <c r="F7192" t="e">
        <f>INDEX(customers!G7192:G8691, MATCH(Purchases!C7192,customers!B7192:B8691))</f>
        <v>#N/A</v>
      </c>
      <c r="G7192" t="s">
        <v>9</v>
      </c>
      <c r="H7192">
        <v>88518.67</v>
      </c>
      <c r="I7192" s="1">
        <v>35197</v>
      </c>
      <c r="J7192" t="s">
        <v>31</v>
      </c>
      <c r="K7192" t="s">
        <v>1481</v>
      </c>
      <c r="L7192">
        <v>0</v>
      </c>
      <c r="M7192" t="s">
        <v>8185</v>
      </c>
    </row>
    <row r="7193" spans="1:13" x14ac:dyDescent="0.25">
      <c r="A7193">
        <v>28768</v>
      </c>
      <c r="B7193">
        <v>1492</v>
      </c>
      <c r="C7193" t="str">
        <f>IFERROR(INDEX(customers!B7193:B8692,MATCH(Purchases!B7193,customers!A7193:A8692)), "None")</f>
        <v>None</v>
      </c>
      <c r="D7193" t="str">
        <f>INDEX(Country!$B$2:$B$26,MATCH(INDEX(customers!$D$2:$D$1501,MATCH(Purchases!B7193,customers!$A$2:$A$1501)),Country!$A$2:$A$26))</f>
        <v>ARGENTINA</v>
      </c>
      <c r="E7193" t="str">
        <f>INDEX(Region!$C$2:$F$2,MATCH(INDEX(Country!$C$2:$C$26,MATCH(Purchases!D7193,Country!$B$2:$B$26)), Region!$C$1:$F$1))</f>
        <v>AMERICA</v>
      </c>
      <c r="F7193" t="e">
        <f>INDEX(customers!G7193:G8692, MATCH(Purchases!C7193,customers!B7193:B8692))</f>
        <v>#N/A</v>
      </c>
      <c r="G7193" t="s">
        <v>9</v>
      </c>
      <c r="H7193">
        <v>208713.38</v>
      </c>
      <c r="I7193" s="1">
        <v>35284</v>
      </c>
      <c r="J7193" t="s">
        <v>23</v>
      </c>
      <c r="K7193" t="s">
        <v>733</v>
      </c>
      <c r="L7193">
        <v>0</v>
      </c>
      <c r="M7193" t="s">
        <v>8186</v>
      </c>
    </row>
    <row r="7194" spans="1:13" x14ac:dyDescent="0.25">
      <c r="A7194">
        <v>28769</v>
      </c>
      <c r="B7194">
        <v>40</v>
      </c>
      <c r="C7194" t="str">
        <f>IFERROR(INDEX(customers!B7194:B8693,MATCH(Purchases!B7194,customers!A7194:A8693)), "None")</f>
        <v>None</v>
      </c>
      <c r="D7194" t="str">
        <f>INDEX(Country!$B$2:$B$26,MATCH(INDEX(customers!$D$2:$D$1501,MATCH(Purchases!B7194,customers!$A$2:$A$1501)),Country!$A$2:$A$26))</f>
        <v>CANADA</v>
      </c>
      <c r="E7194" t="str">
        <f>INDEX(Region!$C$2:$F$2,MATCH(INDEX(Country!$C$2:$C$26,MATCH(Purchases!D7194,Country!$B$2:$B$26)), Region!$C$1:$F$1))</f>
        <v>AMERICA</v>
      </c>
      <c r="F7194" t="e">
        <f>INDEX(customers!G7194:G8693, MATCH(Purchases!C7194,customers!B7194:B8693))</f>
        <v>#N/A</v>
      </c>
      <c r="G7194" t="s">
        <v>16</v>
      </c>
      <c r="H7194">
        <v>199499.93</v>
      </c>
      <c r="I7194" s="1">
        <v>34210</v>
      </c>
      <c r="J7194" t="s">
        <v>10</v>
      </c>
      <c r="K7194" t="s">
        <v>312</v>
      </c>
      <c r="L7194">
        <v>0</v>
      </c>
      <c r="M7194" t="s">
        <v>8187</v>
      </c>
    </row>
    <row r="7195" spans="1:13" x14ac:dyDescent="0.25">
      <c r="A7195">
        <v>28770</v>
      </c>
      <c r="B7195">
        <v>421</v>
      </c>
      <c r="C7195" t="str">
        <f>IFERROR(INDEX(customers!B7195:B8694,MATCH(Purchases!B7195,customers!A7195:A8694)), "None")</f>
        <v>None</v>
      </c>
      <c r="D7195" t="str">
        <f>INDEX(Country!$B$2:$B$26,MATCH(INDEX(customers!$D$2:$D$1501,MATCH(Purchases!B7195,customers!$A$2:$A$1501)),Country!$A$2:$A$26))</f>
        <v>JORDAN</v>
      </c>
      <c r="E7195" t="str">
        <f>INDEX(Region!$C$2:$F$2,MATCH(INDEX(Country!$C$2:$C$26,MATCH(Purchases!D7195,Country!$B$2:$B$26)), Region!$C$1:$F$1))</f>
        <v>ASIA</v>
      </c>
      <c r="F7195" t="e">
        <f>INDEX(customers!G7195:G8694, MATCH(Purchases!C7195,customers!B7195:B8694))</f>
        <v>#N/A</v>
      </c>
      <c r="G7195" t="s">
        <v>9</v>
      </c>
      <c r="H7195">
        <v>211684.78</v>
      </c>
      <c r="I7195" s="1">
        <v>35629</v>
      </c>
      <c r="J7195" t="s">
        <v>10</v>
      </c>
      <c r="K7195" t="s">
        <v>32</v>
      </c>
      <c r="L7195">
        <v>0</v>
      </c>
      <c r="M7195" t="s">
        <v>8188</v>
      </c>
    </row>
    <row r="7196" spans="1:13" x14ac:dyDescent="0.25">
      <c r="A7196">
        <v>28771</v>
      </c>
      <c r="B7196">
        <v>1465</v>
      </c>
      <c r="C7196" t="str">
        <f>IFERROR(INDEX(customers!B7196:B8695,MATCH(Purchases!B7196,customers!A7196:A8695)), "None")</f>
        <v>None</v>
      </c>
      <c r="D7196" t="str">
        <f>INDEX(Country!$B$2:$B$26,MATCH(INDEX(customers!$D$2:$D$1501,MATCH(Purchases!B7196,customers!$A$2:$A$1501)),Country!$A$2:$A$26))</f>
        <v>INDIA</v>
      </c>
      <c r="E7196" t="str">
        <f>INDEX(Region!$C$2:$F$2,MATCH(INDEX(Country!$C$2:$C$26,MATCH(Purchases!D7196,Country!$B$2:$B$26)), Region!$C$1:$F$1))</f>
        <v>ASIA</v>
      </c>
      <c r="F7196" t="e">
        <f>INDEX(customers!G7196:G8695, MATCH(Purchases!C7196,customers!B7196:B8695))</f>
        <v>#N/A</v>
      </c>
      <c r="G7196" t="s">
        <v>16</v>
      </c>
      <c r="H7196">
        <v>4884.1899999999996</v>
      </c>
      <c r="I7196" s="1">
        <v>33731</v>
      </c>
      <c r="J7196" t="s">
        <v>31</v>
      </c>
      <c r="K7196" t="s">
        <v>961</v>
      </c>
      <c r="L7196">
        <v>0</v>
      </c>
      <c r="M7196" t="s">
        <v>8189</v>
      </c>
    </row>
    <row r="7197" spans="1:13" x14ac:dyDescent="0.25">
      <c r="A7197">
        <v>28772</v>
      </c>
      <c r="B7197">
        <v>52</v>
      </c>
      <c r="C7197" t="str">
        <f>IFERROR(INDEX(customers!B7197:B8696,MATCH(Purchases!B7197,customers!A7197:A8696)), "None")</f>
        <v>None</v>
      </c>
      <c r="D7197" t="str">
        <f>INDEX(Country!$B$2:$B$26,MATCH(INDEX(customers!$D$2:$D$1501,MATCH(Purchases!B7197,customers!$A$2:$A$1501)),Country!$A$2:$A$26))</f>
        <v>IRAQ</v>
      </c>
      <c r="E7197" t="str">
        <f>INDEX(Region!$C$2:$F$2,MATCH(INDEX(Country!$C$2:$C$26,MATCH(Purchases!D7197,Country!$B$2:$B$26)), Region!$C$1:$F$1))</f>
        <v>MIDDLE EAST</v>
      </c>
      <c r="F7197" t="e">
        <f>INDEX(customers!G7197:G8696, MATCH(Purchases!C7197,customers!B7197:B8696))</f>
        <v>#N/A</v>
      </c>
      <c r="G7197" t="s">
        <v>16</v>
      </c>
      <c r="H7197">
        <v>353791.62</v>
      </c>
      <c r="I7197" s="1">
        <v>34372</v>
      </c>
      <c r="J7197" t="s">
        <v>26</v>
      </c>
      <c r="K7197" t="s">
        <v>340</v>
      </c>
      <c r="L7197">
        <v>0</v>
      </c>
      <c r="M7197" t="s">
        <v>8190</v>
      </c>
    </row>
    <row r="7198" spans="1:13" x14ac:dyDescent="0.25">
      <c r="A7198">
        <v>28773</v>
      </c>
      <c r="B7198">
        <v>701</v>
      </c>
      <c r="C7198" t="str">
        <f>IFERROR(INDEX(customers!B7198:B8697,MATCH(Purchases!B7198,customers!A7198:A8697)), "None")</f>
        <v>None</v>
      </c>
      <c r="D7198" t="str">
        <f>INDEX(Country!$B$2:$B$26,MATCH(INDEX(customers!$D$2:$D$1501,MATCH(Purchases!B7198,customers!$A$2:$A$1501)),Country!$A$2:$A$26))</f>
        <v>BRAZIL</v>
      </c>
      <c r="E7198" t="str">
        <f>INDEX(Region!$C$2:$F$2,MATCH(INDEX(Country!$C$2:$C$26,MATCH(Purchases!D7198,Country!$B$2:$B$26)), Region!$C$1:$F$1))</f>
        <v>AMERICA</v>
      </c>
      <c r="F7198" t="e">
        <f>INDEX(customers!G7198:G8697, MATCH(Purchases!C7198,customers!B7198:B8697))</f>
        <v>#N/A</v>
      </c>
      <c r="G7198" t="s">
        <v>16</v>
      </c>
      <c r="H7198">
        <v>188942.8</v>
      </c>
      <c r="I7198" s="1">
        <v>34741</v>
      </c>
      <c r="J7198" t="s">
        <v>10</v>
      </c>
      <c r="K7198" t="s">
        <v>2255</v>
      </c>
      <c r="L7198">
        <v>0</v>
      </c>
      <c r="M7198" t="s">
        <v>8191</v>
      </c>
    </row>
    <row r="7199" spans="1:13" x14ac:dyDescent="0.25">
      <c r="A7199">
        <v>28774</v>
      </c>
      <c r="B7199">
        <v>364</v>
      </c>
      <c r="C7199" t="str">
        <f>IFERROR(INDEX(customers!B7199:B8698,MATCH(Purchases!B7199,customers!A7199:A8698)), "None")</f>
        <v>None</v>
      </c>
      <c r="D7199" t="str">
        <f>INDEX(Country!$B$2:$B$26,MATCH(INDEX(customers!$D$2:$D$1501,MATCH(Purchases!B7199,customers!$A$2:$A$1501)),Country!$A$2:$A$26))</f>
        <v>UNITED KINGDOM</v>
      </c>
      <c r="E7199" t="str">
        <f>INDEX(Region!$C$2:$F$2,MATCH(INDEX(Country!$C$2:$C$26,MATCH(Purchases!D7199,Country!$B$2:$B$26)), Region!$C$1:$F$1))</f>
        <v>MIDDLE EAST</v>
      </c>
      <c r="F7199" t="e">
        <f>INDEX(customers!G7199:G8698, MATCH(Purchases!C7199,customers!B7199:B8698))</f>
        <v>#N/A</v>
      </c>
      <c r="G7199" t="s">
        <v>16</v>
      </c>
      <c r="H7199">
        <v>134179.49</v>
      </c>
      <c r="I7199" s="1">
        <v>34336</v>
      </c>
      <c r="J7199" t="s">
        <v>26</v>
      </c>
      <c r="K7199" t="s">
        <v>535</v>
      </c>
      <c r="L7199">
        <v>0</v>
      </c>
      <c r="M7199" t="s">
        <v>8192</v>
      </c>
    </row>
    <row r="7200" spans="1:13" x14ac:dyDescent="0.25">
      <c r="A7200">
        <v>28775</v>
      </c>
      <c r="B7200">
        <v>608</v>
      </c>
      <c r="C7200" t="str">
        <f>IFERROR(INDEX(customers!B7200:B8699,MATCH(Purchases!B7200,customers!A7200:A8699)), "None")</f>
        <v>None</v>
      </c>
      <c r="D7200" t="str">
        <f>INDEX(Country!$B$2:$B$26,MATCH(INDEX(customers!$D$2:$D$1501,MATCH(Purchases!B7200,customers!$A$2:$A$1501)),Country!$A$2:$A$26))</f>
        <v>MOZAMBIQUE</v>
      </c>
      <c r="E7200" t="str">
        <f>INDEX(Region!$C$2:$F$2,MATCH(INDEX(Country!$C$2:$C$26,MATCH(Purchases!D7200,Country!$B$2:$B$26)), Region!$C$1:$F$1))</f>
        <v>ASIA</v>
      </c>
      <c r="F7200" t="e">
        <f>INDEX(customers!G7200:G8699, MATCH(Purchases!C7200,customers!B7200:B8699))</f>
        <v>#N/A</v>
      </c>
      <c r="G7200" t="s">
        <v>16</v>
      </c>
      <c r="H7200">
        <v>161192.66</v>
      </c>
      <c r="I7200" s="1">
        <v>34617</v>
      </c>
      <c r="J7200" t="s">
        <v>13</v>
      </c>
      <c r="K7200" t="s">
        <v>1463</v>
      </c>
      <c r="L7200">
        <v>0</v>
      </c>
      <c r="M7200" t="s">
        <v>8193</v>
      </c>
    </row>
    <row r="7201" spans="1:13" x14ac:dyDescent="0.25">
      <c r="A7201">
        <v>28800</v>
      </c>
      <c r="B7201">
        <v>184</v>
      </c>
      <c r="C7201" t="str">
        <f>IFERROR(INDEX(customers!B7201:B8700,MATCH(Purchases!B7201,customers!A7201:A8700)), "None")</f>
        <v>None</v>
      </c>
      <c r="D7201" t="str">
        <f>INDEX(Country!$B$2:$B$26,MATCH(INDEX(customers!$D$2:$D$1501,MATCH(Purchases!B7201,customers!$A$2:$A$1501)),Country!$A$2:$A$26))</f>
        <v>VIETNAM</v>
      </c>
      <c r="E7201" t="str">
        <f>INDEX(Region!$C$2:$F$2,MATCH(INDEX(Country!$C$2:$C$26,MATCH(Purchases!D7201,Country!$B$2:$B$26)), Region!$C$1:$F$1))</f>
        <v>ASIA</v>
      </c>
      <c r="F7201" t="e">
        <f>INDEX(customers!G7201:G8700, MATCH(Purchases!C7201,customers!B7201:B8700))</f>
        <v>#N/A</v>
      </c>
      <c r="G7201" t="s">
        <v>9</v>
      </c>
      <c r="H7201">
        <v>41157.199999999997</v>
      </c>
      <c r="I7201" s="1">
        <v>35838</v>
      </c>
      <c r="J7201" t="s">
        <v>13</v>
      </c>
      <c r="K7201" t="s">
        <v>1498</v>
      </c>
      <c r="L7201">
        <v>0</v>
      </c>
      <c r="M7201" t="s">
        <v>8194</v>
      </c>
    </row>
    <row r="7202" spans="1:13" x14ac:dyDescent="0.25">
      <c r="A7202">
        <v>28801</v>
      </c>
      <c r="B7202">
        <v>107</v>
      </c>
      <c r="C7202" t="str">
        <f>IFERROR(INDEX(customers!B7202:B8701,MATCH(Purchases!B7202,customers!A7202:A8701)), "None")</f>
        <v>None</v>
      </c>
      <c r="D7202" t="str">
        <f>INDEX(Country!$B$2:$B$26,MATCH(INDEX(customers!$D$2:$D$1501,MATCH(Purchases!B7202,customers!$A$2:$A$1501)),Country!$A$2:$A$26))</f>
        <v>MOROCCO</v>
      </c>
      <c r="E7202" t="str">
        <f>INDEX(Region!$C$2:$F$2,MATCH(INDEX(Country!$C$2:$C$26,MATCH(Purchases!D7202,Country!$B$2:$B$26)), Region!$C$1:$F$1))</f>
        <v>ASIA</v>
      </c>
      <c r="F7202" t="e">
        <f>INDEX(customers!G7202:G8701, MATCH(Purchases!C7202,customers!B7202:B8701))</f>
        <v>#N/A</v>
      </c>
      <c r="G7202" t="s">
        <v>16</v>
      </c>
      <c r="H7202">
        <v>85102.24</v>
      </c>
      <c r="I7202" s="1">
        <v>34236</v>
      </c>
      <c r="J7202" t="s">
        <v>23</v>
      </c>
      <c r="K7202" t="s">
        <v>733</v>
      </c>
      <c r="L7202">
        <v>0</v>
      </c>
      <c r="M7202" t="s">
        <v>8195</v>
      </c>
    </row>
    <row r="7203" spans="1:13" x14ac:dyDescent="0.25">
      <c r="A7203">
        <v>28802</v>
      </c>
      <c r="B7203">
        <v>619</v>
      </c>
      <c r="C7203" t="str">
        <f>IFERROR(INDEX(customers!B7203:B8702,MATCH(Purchases!B7203,customers!A7203:A8702)), "None")</f>
        <v>None</v>
      </c>
      <c r="D7203" t="str">
        <f>INDEX(Country!$B$2:$B$26,MATCH(INDEX(customers!$D$2:$D$1501,MATCH(Purchases!B7203,customers!$A$2:$A$1501)),Country!$A$2:$A$26))</f>
        <v>UNITED STATES</v>
      </c>
      <c r="E7203" t="str">
        <f>INDEX(Region!$C$2:$F$2,MATCH(INDEX(Country!$C$2:$C$26,MATCH(Purchases!D7203,Country!$B$2:$B$26)), Region!$C$1:$F$1))</f>
        <v>MIDDLE EAST</v>
      </c>
      <c r="F7203" t="e">
        <f>INDEX(customers!G7203:G8702, MATCH(Purchases!C7203,customers!B7203:B8702))</f>
        <v>#N/A</v>
      </c>
      <c r="G7203" t="s">
        <v>16</v>
      </c>
      <c r="H7203">
        <v>129917.86</v>
      </c>
      <c r="I7203" s="1">
        <v>34278</v>
      </c>
      <c r="J7203" t="s">
        <v>26</v>
      </c>
      <c r="K7203" t="s">
        <v>558</v>
      </c>
      <c r="L7203">
        <v>0</v>
      </c>
      <c r="M7203" t="s">
        <v>8196</v>
      </c>
    </row>
    <row r="7204" spans="1:13" x14ac:dyDescent="0.25">
      <c r="A7204">
        <v>28803</v>
      </c>
      <c r="B7204">
        <v>1364</v>
      </c>
      <c r="C7204" t="str">
        <f>IFERROR(INDEX(customers!B7204:B8703,MATCH(Purchases!B7204,customers!A7204:A8703)), "None")</f>
        <v>None</v>
      </c>
      <c r="D7204" t="str">
        <f>INDEX(Country!$B$2:$B$26,MATCH(INDEX(customers!$D$2:$D$1501,MATCH(Purchases!B7204,customers!$A$2:$A$1501)),Country!$A$2:$A$26))</f>
        <v>ROMANIA</v>
      </c>
      <c r="E7204" t="str">
        <f>INDEX(Region!$C$2:$F$2,MATCH(INDEX(Country!$C$2:$C$26,MATCH(Purchases!D7204,Country!$B$2:$B$26)), Region!$C$1:$F$1))</f>
        <v>EUROPE</v>
      </c>
      <c r="F7204" t="e">
        <f>INDEX(customers!G7204:G8703, MATCH(Purchases!C7204,customers!B7204:B8703))</f>
        <v>#N/A</v>
      </c>
      <c r="G7204" t="s">
        <v>9</v>
      </c>
      <c r="H7204">
        <v>62739.03</v>
      </c>
      <c r="I7204" s="1">
        <v>35238</v>
      </c>
      <c r="J7204" t="s">
        <v>31</v>
      </c>
      <c r="K7204" t="s">
        <v>2642</v>
      </c>
      <c r="L7204">
        <v>0</v>
      </c>
      <c r="M7204" t="s">
        <v>8197</v>
      </c>
    </row>
    <row r="7205" spans="1:13" x14ac:dyDescent="0.25">
      <c r="A7205">
        <v>28804</v>
      </c>
      <c r="B7205">
        <v>994</v>
      </c>
      <c r="C7205" t="str">
        <f>IFERROR(INDEX(customers!B7205:B8704,MATCH(Purchases!B7205,customers!A7205:A8704)), "None")</f>
        <v>None</v>
      </c>
      <c r="D7205" t="str">
        <f>INDEX(Country!$B$2:$B$26,MATCH(INDEX(customers!$D$2:$D$1501,MATCH(Purchases!B7205,customers!$A$2:$A$1501)),Country!$A$2:$A$26))</f>
        <v>MOZAMBIQUE</v>
      </c>
      <c r="E7205" t="str">
        <f>INDEX(Region!$C$2:$F$2,MATCH(INDEX(Country!$C$2:$C$26,MATCH(Purchases!D7205,Country!$B$2:$B$26)), Region!$C$1:$F$1))</f>
        <v>ASIA</v>
      </c>
      <c r="F7205" t="e">
        <f>INDEX(customers!G7205:G8704, MATCH(Purchases!C7205,customers!B7205:B8704))</f>
        <v>#N/A</v>
      </c>
      <c r="G7205" t="s">
        <v>9</v>
      </c>
      <c r="H7205">
        <v>6688.98</v>
      </c>
      <c r="I7205" s="1">
        <v>35623</v>
      </c>
      <c r="J7205" t="s">
        <v>31</v>
      </c>
      <c r="K7205" t="s">
        <v>433</v>
      </c>
      <c r="L7205">
        <v>0</v>
      </c>
      <c r="M7205" t="s">
        <v>8198</v>
      </c>
    </row>
    <row r="7206" spans="1:13" x14ac:dyDescent="0.25">
      <c r="A7206">
        <v>28805</v>
      </c>
      <c r="B7206">
        <v>85</v>
      </c>
      <c r="C7206" t="str">
        <f>IFERROR(INDEX(customers!B7206:B8705,MATCH(Purchases!B7206,customers!A7206:A8705)), "None")</f>
        <v>None</v>
      </c>
      <c r="D7206" t="str">
        <f>INDEX(Country!$B$2:$B$26,MATCH(INDEX(customers!$D$2:$D$1501,MATCH(Purchases!B7206,customers!$A$2:$A$1501)),Country!$A$2:$A$26))</f>
        <v>ETHIOPIA</v>
      </c>
      <c r="E7206" t="e">
        <f>INDEX(Region!$C$2:$F$2,MATCH(INDEX(Country!$C$2:$C$26,MATCH(Purchases!D7206,Country!$B$2:$B$26)), Region!$C$1:$F$1))</f>
        <v>#N/A</v>
      </c>
      <c r="F7206" t="e">
        <f>INDEX(customers!G7206:G8705, MATCH(Purchases!C7206,customers!B7206:B8705))</f>
        <v>#N/A</v>
      </c>
      <c r="G7206" t="s">
        <v>48</v>
      </c>
      <c r="H7206">
        <v>166163.10999999999</v>
      </c>
      <c r="I7206" s="1">
        <v>34792</v>
      </c>
      <c r="J7206" t="s">
        <v>31</v>
      </c>
      <c r="K7206" t="s">
        <v>2154</v>
      </c>
      <c r="L7206">
        <v>0</v>
      </c>
      <c r="M7206" t="s">
        <v>8199</v>
      </c>
    </row>
    <row r="7207" spans="1:13" x14ac:dyDescent="0.25">
      <c r="A7207">
        <v>28806</v>
      </c>
      <c r="B7207">
        <v>697</v>
      </c>
      <c r="C7207" t="str">
        <f>IFERROR(INDEX(customers!B7207:B8706,MATCH(Purchases!B7207,customers!A7207:A8706)), "None")</f>
        <v>None</v>
      </c>
      <c r="D7207" t="str">
        <f>INDEX(Country!$B$2:$B$26,MATCH(INDEX(customers!$D$2:$D$1501,MATCH(Purchases!B7207,customers!$A$2:$A$1501)),Country!$A$2:$A$26))</f>
        <v>EGYPT</v>
      </c>
      <c r="E7207" t="str">
        <f>INDEX(Region!$C$2:$F$2,MATCH(INDEX(Country!$C$2:$C$26,MATCH(Purchases!D7207,Country!$B$2:$B$26)), Region!$C$1:$F$1))</f>
        <v>MIDDLE EAST</v>
      </c>
      <c r="F7207" t="e">
        <f>INDEX(customers!G7207:G8706, MATCH(Purchases!C7207,customers!B7207:B8706))</f>
        <v>#N/A</v>
      </c>
      <c r="G7207" t="s">
        <v>9</v>
      </c>
      <c r="H7207">
        <v>151177.53</v>
      </c>
      <c r="I7207" s="1">
        <v>35328</v>
      </c>
      <c r="J7207" t="s">
        <v>26</v>
      </c>
      <c r="K7207" t="s">
        <v>3490</v>
      </c>
      <c r="L7207">
        <v>0</v>
      </c>
      <c r="M7207" t="s">
        <v>8200</v>
      </c>
    </row>
    <row r="7208" spans="1:13" x14ac:dyDescent="0.25">
      <c r="A7208">
        <v>28807</v>
      </c>
      <c r="B7208">
        <v>560</v>
      </c>
      <c r="C7208" t="str">
        <f>IFERROR(INDEX(customers!B7208:B8707,MATCH(Purchases!B7208,customers!A7208:A8707)), "None")</f>
        <v>None</v>
      </c>
      <c r="D7208" t="str">
        <f>INDEX(Country!$B$2:$B$26,MATCH(INDEX(customers!$D$2:$D$1501,MATCH(Purchases!B7208,customers!$A$2:$A$1501)),Country!$A$2:$A$26))</f>
        <v>ROMANIA</v>
      </c>
      <c r="E7208" t="str">
        <f>INDEX(Region!$C$2:$F$2,MATCH(INDEX(Country!$C$2:$C$26,MATCH(Purchases!D7208,Country!$B$2:$B$26)), Region!$C$1:$F$1))</f>
        <v>EUROPE</v>
      </c>
      <c r="F7208" t="e">
        <f>INDEX(customers!G7208:G8707, MATCH(Purchases!C7208,customers!B7208:B8707))</f>
        <v>#N/A</v>
      </c>
      <c r="G7208" t="s">
        <v>48</v>
      </c>
      <c r="H7208">
        <v>160287.04999999999</v>
      </c>
      <c r="I7208" s="1">
        <v>34790</v>
      </c>
      <c r="J7208" t="s">
        <v>26</v>
      </c>
      <c r="K7208" t="s">
        <v>116</v>
      </c>
      <c r="L7208">
        <v>0</v>
      </c>
      <c r="M7208" t="s">
        <v>8201</v>
      </c>
    </row>
    <row r="7209" spans="1:13" x14ac:dyDescent="0.25">
      <c r="A7209">
        <v>28832</v>
      </c>
      <c r="B7209">
        <v>893</v>
      </c>
      <c r="C7209" t="str">
        <f>IFERROR(INDEX(customers!B7209:B8708,MATCH(Purchases!B7209,customers!A7209:A8708)), "None")</f>
        <v>None</v>
      </c>
      <c r="D7209" t="str">
        <f>INDEX(Country!$B$2:$B$26,MATCH(INDEX(customers!$D$2:$D$1501,MATCH(Purchases!B7209,customers!$A$2:$A$1501)),Country!$A$2:$A$26))</f>
        <v>JORDAN</v>
      </c>
      <c r="E7209" t="str">
        <f>INDEX(Region!$C$2:$F$2,MATCH(INDEX(Country!$C$2:$C$26,MATCH(Purchases!D7209,Country!$B$2:$B$26)), Region!$C$1:$F$1))</f>
        <v>ASIA</v>
      </c>
      <c r="F7209" t="e">
        <f>INDEX(customers!G7209:G8708, MATCH(Purchases!C7209,customers!B7209:B8708))</f>
        <v>#N/A</v>
      </c>
      <c r="G7209" t="s">
        <v>16</v>
      </c>
      <c r="H7209">
        <v>119456.37</v>
      </c>
      <c r="I7209" s="1">
        <v>34237</v>
      </c>
      <c r="J7209" t="s">
        <v>31</v>
      </c>
      <c r="K7209" t="s">
        <v>86</v>
      </c>
      <c r="L7209">
        <v>0</v>
      </c>
      <c r="M7209" t="s">
        <v>8202</v>
      </c>
    </row>
    <row r="7210" spans="1:13" x14ac:dyDescent="0.25">
      <c r="A7210">
        <v>28833</v>
      </c>
      <c r="B7210">
        <v>668</v>
      </c>
      <c r="C7210" t="str">
        <f>IFERROR(INDEX(customers!B7210:B8709,MATCH(Purchases!B7210,customers!A7210:A8709)), "None")</f>
        <v>None</v>
      </c>
      <c r="D7210" t="str">
        <f>INDEX(Country!$B$2:$B$26,MATCH(INDEX(customers!$D$2:$D$1501,MATCH(Purchases!B7210,customers!$A$2:$A$1501)),Country!$A$2:$A$26))</f>
        <v>MOROCCO</v>
      </c>
      <c r="E7210" t="str">
        <f>INDEX(Region!$C$2:$F$2,MATCH(INDEX(Country!$C$2:$C$26,MATCH(Purchases!D7210,Country!$B$2:$B$26)), Region!$C$1:$F$1))</f>
        <v>ASIA</v>
      </c>
      <c r="F7210" t="e">
        <f>INDEX(customers!G7210:G8709, MATCH(Purchases!C7210,customers!B7210:B8709))</f>
        <v>#N/A</v>
      </c>
      <c r="G7210" t="s">
        <v>9</v>
      </c>
      <c r="H7210">
        <v>73662.16</v>
      </c>
      <c r="I7210" s="1">
        <v>35145</v>
      </c>
      <c r="J7210" t="s">
        <v>26</v>
      </c>
      <c r="K7210" t="s">
        <v>648</v>
      </c>
      <c r="L7210">
        <v>0</v>
      </c>
      <c r="M7210" t="s">
        <v>8203</v>
      </c>
    </row>
    <row r="7211" spans="1:13" x14ac:dyDescent="0.25">
      <c r="A7211">
        <v>28834</v>
      </c>
      <c r="B7211">
        <v>709</v>
      </c>
      <c r="C7211" t="str">
        <f>IFERROR(INDEX(customers!B7211:B8710,MATCH(Purchases!B7211,customers!A7211:A8710)), "None")</f>
        <v>None</v>
      </c>
      <c r="D7211" t="str">
        <f>INDEX(Country!$B$2:$B$26,MATCH(INDEX(customers!$D$2:$D$1501,MATCH(Purchases!B7211,customers!$A$2:$A$1501)),Country!$A$2:$A$26))</f>
        <v>CHINA</v>
      </c>
      <c r="E7211" t="str">
        <f>INDEX(Region!$C$2:$F$2,MATCH(INDEX(Country!$C$2:$C$26,MATCH(Purchases!D7211,Country!$B$2:$B$26)), Region!$C$1:$F$1))</f>
        <v>AMERICA</v>
      </c>
      <c r="F7211" t="e">
        <f>INDEX(customers!G7211:G8710, MATCH(Purchases!C7211,customers!B7211:B8710))</f>
        <v>#N/A</v>
      </c>
      <c r="G7211" t="s">
        <v>9</v>
      </c>
      <c r="H7211">
        <v>121608.18</v>
      </c>
      <c r="I7211" s="1">
        <v>35172</v>
      </c>
      <c r="J7211" t="s">
        <v>13</v>
      </c>
      <c r="K7211" t="s">
        <v>787</v>
      </c>
      <c r="L7211">
        <v>0</v>
      </c>
      <c r="M7211" t="s">
        <v>8204</v>
      </c>
    </row>
    <row r="7212" spans="1:13" x14ac:dyDescent="0.25">
      <c r="A7212">
        <v>28835</v>
      </c>
      <c r="B7212">
        <v>152</v>
      </c>
      <c r="C7212" t="str">
        <f>IFERROR(INDEX(customers!B7212:B8711,MATCH(Purchases!B7212,customers!A7212:A8711)), "None")</f>
        <v>None</v>
      </c>
      <c r="D7212" t="str">
        <f>INDEX(Country!$B$2:$B$26,MATCH(INDEX(customers!$D$2:$D$1501,MATCH(Purchases!B7212,customers!$A$2:$A$1501)),Country!$A$2:$A$26))</f>
        <v>INDIA</v>
      </c>
      <c r="E7212" t="str">
        <f>INDEX(Region!$C$2:$F$2,MATCH(INDEX(Country!$C$2:$C$26,MATCH(Purchases!D7212,Country!$B$2:$B$26)), Region!$C$1:$F$1))</f>
        <v>ASIA</v>
      </c>
      <c r="F7212" t="e">
        <f>INDEX(customers!G7212:G8711, MATCH(Purchases!C7212,customers!B7212:B8711))</f>
        <v>#N/A</v>
      </c>
      <c r="G7212" t="s">
        <v>16</v>
      </c>
      <c r="H7212">
        <v>107079.38</v>
      </c>
      <c r="I7212" s="1">
        <v>33695</v>
      </c>
      <c r="J7212" t="s">
        <v>23</v>
      </c>
      <c r="K7212" t="s">
        <v>1236</v>
      </c>
      <c r="L7212">
        <v>0</v>
      </c>
      <c r="M7212" t="s">
        <v>8205</v>
      </c>
    </row>
    <row r="7213" spans="1:13" x14ac:dyDescent="0.25">
      <c r="A7213">
        <v>28836</v>
      </c>
      <c r="B7213">
        <v>175</v>
      </c>
      <c r="C7213" t="str">
        <f>IFERROR(INDEX(customers!B7213:B8712,MATCH(Purchases!B7213,customers!A7213:A8712)), "None")</f>
        <v>None</v>
      </c>
      <c r="D7213" t="str">
        <f>INDEX(Country!$B$2:$B$26,MATCH(INDEX(customers!$D$2:$D$1501,MATCH(Purchases!B7213,customers!$A$2:$A$1501)),Country!$A$2:$A$26))</f>
        <v>IRAN</v>
      </c>
      <c r="E7213" t="str">
        <f>INDEX(Region!$C$2:$F$2,MATCH(INDEX(Country!$C$2:$C$26,MATCH(Purchases!D7213,Country!$B$2:$B$26)), Region!$C$1:$F$1))</f>
        <v>MIDDLE EAST</v>
      </c>
      <c r="F7213" t="e">
        <f>INDEX(customers!G7213:G8712, MATCH(Purchases!C7213,customers!B7213:B8712))</f>
        <v>#N/A</v>
      </c>
      <c r="G7213" t="s">
        <v>16</v>
      </c>
      <c r="H7213">
        <v>83253.919999999998</v>
      </c>
      <c r="I7213" s="1">
        <v>34267</v>
      </c>
      <c r="J7213" t="s">
        <v>26</v>
      </c>
      <c r="K7213" t="s">
        <v>4131</v>
      </c>
      <c r="L7213">
        <v>0</v>
      </c>
      <c r="M7213" t="s">
        <v>8206</v>
      </c>
    </row>
    <row r="7214" spans="1:13" x14ac:dyDescent="0.25">
      <c r="A7214">
        <v>28837</v>
      </c>
      <c r="B7214">
        <v>1315</v>
      </c>
      <c r="C7214" t="str">
        <f>IFERROR(INDEX(customers!B7214:B8713,MATCH(Purchases!B7214,customers!A7214:A8713)), "None")</f>
        <v>None</v>
      </c>
      <c r="D7214" t="str">
        <f>INDEX(Country!$B$2:$B$26,MATCH(INDEX(customers!$D$2:$D$1501,MATCH(Purchases!B7214,customers!$A$2:$A$1501)),Country!$A$2:$A$26))</f>
        <v>IRAN</v>
      </c>
      <c r="E7214" t="str">
        <f>INDEX(Region!$C$2:$F$2,MATCH(INDEX(Country!$C$2:$C$26,MATCH(Purchases!D7214,Country!$B$2:$B$26)), Region!$C$1:$F$1))</f>
        <v>MIDDLE EAST</v>
      </c>
      <c r="F7214" t="e">
        <f>INDEX(customers!G7214:G8713, MATCH(Purchases!C7214,customers!B7214:B8713))</f>
        <v>#N/A</v>
      </c>
      <c r="G7214" t="s">
        <v>16</v>
      </c>
      <c r="H7214">
        <v>40185.81</v>
      </c>
      <c r="I7214" s="1">
        <v>34106</v>
      </c>
      <c r="J7214" t="s">
        <v>13</v>
      </c>
      <c r="K7214" t="s">
        <v>336</v>
      </c>
      <c r="L7214">
        <v>0</v>
      </c>
      <c r="M7214" t="s">
        <v>8207</v>
      </c>
    </row>
    <row r="7215" spans="1:13" x14ac:dyDescent="0.25">
      <c r="A7215">
        <v>28838</v>
      </c>
      <c r="B7215">
        <v>373</v>
      </c>
      <c r="C7215" t="str">
        <f>IFERROR(INDEX(customers!B7215:B8714,MATCH(Purchases!B7215,customers!A7215:A8714)), "None")</f>
        <v>None</v>
      </c>
      <c r="D7215" t="str">
        <f>INDEX(Country!$B$2:$B$26,MATCH(INDEX(customers!$D$2:$D$1501,MATCH(Purchases!B7215,customers!$A$2:$A$1501)),Country!$A$2:$A$26))</f>
        <v>SAUDI ARABIA</v>
      </c>
      <c r="E7215" t="str">
        <f>INDEX(Region!$C$2:$F$2,MATCH(INDEX(Country!$C$2:$C$26,MATCH(Purchases!D7215,Country!$B$2:$B$26)), Region!$C$1:$F$1))</f>
        <v>MIDDLE EAST</v>
      </c>
      <c r="F7215" t="e">
        <f>INDEX(customers!G7215:G8714, MATCH(Purchases!C7215,customers!B7215:B8714))</f>
        <v>#N/A</v>
      </c>
      <c r="G7215" t="s">
        <v>9</v>
      </c>
      <c r="H7215">
        <v>317257.33</v>
      </c>
      <c r="I7215" s="1">
        <v>35984</v>
      </c>
      <c r="J7215" t="s">
        <v>31</v>
      </c>
      <c r="K7215" t="s">
        <v>72</v>
      </c>
      <c r="L7215">
        <v>0</v>
      </c>
      <c r="M7215" t="s">
        <v>8208</v>
      </c>
    </row>
    <row r="7216" spans="1:13" x14ac:dyDescent="0.25">
      <c r="A7216">
        <v>28839</v>
      </c>
      <c r="B7216">
        <v>464</v>
      </c>
      <c r="C7216" t="str">
        <f>IFERROR(INDEX(customers!B7216:B8715,MATCH(Purchases!B7216,customers!A7216:A8715)), "None")</f>
        <v>None</v>
      </c>
      <c r="D7216" t="str">
        <f>INDEX(Country!$B$2:$B$26,MATCH(INDEX(customers!$D$2:$D$1501,MATCH(Purchases!B7216,customers!$A$2:$A$1501)),Country!$A$2:$A$26))</f>
        <v>INDONESIA</v>
      </c>
      <c r="E7216" t="str">
        <f>INDEX(Region!$C$2:$F$2,MATCH(INDEX(Country!$C$2:$C$26,MATCH(Purchases!D7216,Country!$B$2:$B$26)), Region!$C$1:$F$1))</f>
        <v>ASIA</v>
      </c>
      <c r="F7216" t="e">
        <f>INDEX(customers!G7216:G8715, MATCH(Purchases!C7216,customers!B7216:B8715))</f>
        <v>#N/A</v>
      </c>
      <c r="G7216" t="s">
        <v>16</v>
      </c>
      <c r="H7216">
        <v>158945.10999999999</v>
      </c>
      <c r="I7216" s="1">
        <v>34453</v>
      </c>
      <c r="J7216" t="s">
        <v>10</v>
      </c>
      <c r="K7216" t="s">
        <v>749</v>
      </c>
      <c r="L7216">
        <v>0</v>
      </c>
      <c r="M7216" t="s">
        <v>8209</v>
      </c>
    </row>
    <row r="7217" spans="1:13" x14ac:dyDescent="0.25">
      <c r="A7217">
        <v>28864</v>
      </c>
      <c r="B7217">
        <v>487</v>
      </c>
      <c r="C7217" t="str">
        <f>IFERROR(INDEX(customers!B7217:B8716,MATCH(Purchases!B7217,customers!A7217:A8716)), "None")</f>
        <v>None</v>
      </c>
      <c r="D7217" t="str">
        <f>INDEX(Country!$B$2:$B$26,MATCH(INDEX(customers!$D$2:$D$1501,MATCH(Purchases!B7217,customers!$A$2:$A$1501)),Country!$A$2:$A$26))</f>
        <v>BRAZIL</v>
      </c>
      <c r="E7217" t="str">
        <f>INDEX(Region!$C$2:$F$2,MATCH(INDEX(Country!$C$2:$C$26,MATCH(Purchases!D7217,Country!$B$2:$B$26)), Region!$C$1:$F$1))</f>
        <v>AMERICA</v>
      </c>
      <c r="F7217" t="e">
        <f>INDEX(customers!G7217:G8716, MATCH(Purchases!C7217,customers!B7217:B8716))</f>
        <v>#N/A</v>
      </c>
      <c r="G7217" t="s">
        <v>16</v>
      </c>
      <c r="H7217">
        <v>66072.759999999995</v>
      </c>
      <c r="I7217" s="1">
        <v>33907</v>
      </c>
      <c r="J7217" t="s">
        <v>31</v>
      </c>
      <c r="K7217" t="s">
        <v>1585</v>
      </c>
      <c r="L7217">
        <v>0</v>
      </c>
      <c r="M7217" t="s">
        <v>8210</v>
      </c>
    </row>
    <row r="7218" spans="1:13" x14ac:dyDescent="0.25">
      <c r="A7218">
        <v>28865</v>
      </c>
      <c r="B7218">
        <v>479</v>
      </c>
      <c r="C7218" t="str">
        <f>IFERROR(INDEX(customers!B7218:B8717,MATCH(Purchases!B7218,customers!A7218:A8717)), "None")</f>
        <v>None</v>
      </c>
      <c r="D7218" t="str">
        <f>INDEX(Country!$B$2:$B$26,MATCH(INDEX(customers!$D$2:$D$1501,MATCH(Purchases!B7218,customers!$A$2:$A$1501)),Country!$A$2:$A$26))</f>
        <v>CHINA</v>
      </c>
      <c r="E7218" t="str">
        <f>INDEX(Region!$C$2:$F$2,MATCH(INDEX(Country!$C$2:$C$26,MATCH(Purchases!D7218,Country!$B$2:$B$26)), Region!$C$1:$F$1))</f>
        <v>AMERICA</v>
      </c>
      <c r="F7218" t="e">
        <f>INDEX(customers!G7218:G8717, MATCH(Purchases!C7218,customers!B7218:B8717))</f>
        <v>#N/A</v>
      </c>
      <c r="G7218" t="s">
        <v>9</v>
      </c>
      <c r="H7218">
        <v>69325.63</v>
      </c>
      <c r="I7218" s="1">
        <v>35894</v>
      </c>
      <c r="J7218" t="s">
        <v>13</v>
      </c>
      <c r="K7218" t="s">
        <v>3108</v>
      </c>
      <c r="L7218">
        <v>0</v>
      </c>
      <c r="M7218" t="s">
        <v>8211</v>
      </c>
    </row>
    <row r="7219" spans="1:13" x14ac:dyDescent="0.25">
      <c r="A7219">
        <v>28866</v>
      </c>
      <c r="B7219">
        <v>388</v>
      </c>
      <c r="C7219" t="str">
        <f>IFERROR(INDEX(customers!B7219:B8718,MATCH(Purchases!B7219,customers!A7219:A8718)), "None")</f>
        <v>None</v>
      </c>
      <c r="D7219" t="str">
        <f>INDEX(Country!$B$2:$B$26,MATCH(INDEX(customers!$D$2:$D$1501,MATCH(Purchases!B7219,customers!$A$2:$A$1501)),Country!$A$2:$A$26))</f>
        <v>GERMANY</v>
      </c>
      <c r="E7219" t="str">
        <f>INDEX(Region!$C$2:$F$2,MATCH(INDEX(Country!$C$2:$C$26,MATCH(Purchases!D7219,Country!$B$2:$B$26)), Region!$C$1:$F$1))</f>
        <v>EUROPE</v>
      </c>
      <c r="F7219" t="e">
        <f>INDEX(customers!G7219:G8718, MATCH(Purchases!C7219,customers!B7219:B8718))</f>
        <v>#N/A</v>
      </c>
      <c r="G7219" t="s">
        <v>9</v>
      </c>
      <c r="H7219">
        <v>316396.11</v>
      </c>
      <c r="I7219" s="1">
        <v>35596</v>
      </c>
      <c r="J7219" t="s">
        <v>10</v>
      </c>
      <c r="K7219" t="s">
        <v>366</v>
      </c>
      <c r="L7219">
        <v>0</v>
      </c>
      <c r="M7219" t="s">
        <v>8212</v>
      </c>
    </row>
    <row r="7220" spans="1:13" x14ac:dyDescent="0.25">
      <c r="A7220">
        <v>28867</v>
      </c>
      <c r="B7220">
        <v>1499</v>
      </c>
      <c r="C7220" t="str">
        <f>IFERROR(INDEX(customers!B7220:B8719,MATCH(Purchases!B7220,customers!A7220:A8719)), "None")</f>
        <v>None</v>
      </c>
      <c r="D7220" t="str">
        <f>INDEX(Country!$B$2:$B$26,MATCH(INDEX(customers!$D$2:$D$1501,MATCH(Purchases!B7220,customers!$A$2:$A$1501)),Country!$A$2:$A$26))</f>
        <v>CANADA</v>
      </c>
      <c r="E7220" t="str">
        <f>INDEX(Region!$C$2:$F$2,MATCH(INDEX(Country!$C$2:$C$26,MATCH(Purchases!D7220,Country!$B$2:$B$26)), Region!$C$1:$F$1))</f>
        <v>AMERICA</v>
      </c>
      <c r="F7220" t="e">
        <f>INDEX(customers!G7220:G8719, MATCH(Purchases!C7220,customers!B7220:B8719))</f>
        <v>#N/A</v>
      </c>
      <c r="G7220" t="s">
        <v>9</v>
      </c>
      <c r="H7220">
        <v>187970.14</v>
      </c>
      <c r="I7220" s="1">
        <v>34903</v>
      </c>
      <c r="J7220" t="s">
        <v>31</v>
      </c>
      <c r="K7220" t="s">
        <v>59</v>
      </c>
      <c r="L7220">
        <v>0</v>
      </c>
      <c r="M7220" t="s">
        <v>8213</v>
      </c>
    </row>
    <row r="7221" spans="1:13" x14ac:dyDescent="0.25">
      <c r="A7221">
        <v>28868</v>
      </c>
      <c r="B7221">
        <v>172</v>
      </c>
      <c r="C7221" t="str">
        <f>IFERROR(INDEX(customers!B7221:B8720,MATCH(Purchases!B7221,customers!A7221:A8720)), "None")</f>
        <v>None</v>
      </c>
      <c r="D7221" t="str">
        <f>INDEX(Country!$B$2:$B$26,MATCH(INDEX(customers!$D$2:$D$1501,MATCH(Purchases!B7221,customers!$A$2:$A$1501)),Country!$A$2:$A$26))</f>
        <v>RUSSIA</v>
      </c>
      <c r="E7221" t="str">
        <f>INDEX(Region!$C$2:$F$2,MATCH(INDEX(Country!$C$2:$C$26,MATCH(Purchases!D7221,Country!$B$2:$B$26)), Region!$C$1:$F$1))</f>
        <v>EUROPE</v>
      </c>
      <c r="F7221" t="e">
        <f>INDEX(customers!G7221:G8720, MATCH(Purchases!C7221,customers!B7221:B8720))</f>
        <v>#N/A</v>
      </c>
      <c r="G7221" t="s">
        <v>16</v>
      </c>
      <c r="H7221">
        <v>141125.32999999999</v>
      </c>
      <c r="I7221" s="1">
        <v>33700</v>
      </c>
      <c r="J7221" t="s">
        <v>26</v>
      </c>
      <c r="K7221" t="s">
        <v>2129</v>
      </c>
      <c r="L7221">
        <v>0</v>
      </c>
      <c r="M7221" t="s">
        <v>8214</v>
      </c>
    </row>
    <row r="7222" spans="1:13" x14ac:dyDescent="0.25">
      <c r="A7222">
        <v>28869</v>
      </c>
      <c r="B7222">
        <v>1213</v>
      </c>
      <c r="C7222" t="str">
        <f>IFERROR(INDEX(customers!B7222:B8721,MATCH(Purchases!B7222,customers!A7222:A8721)), "None")</f>
        <v>None</v>
      </c>
      <c r="D7222" t="str">
        <f>INDEX(Country!$B$2:$B$26,MATCH(INDEX(customers!$D$2:$D$1501,MATCH(Purchases!B7222,customers!$A$2:$A$1501)),Country!$A$2:$A$26))</f>
        <v>GERMANY</v>
      </c>
      <c r="E7222" t="str">
        <f>INDEX(Region!$C$2:$F$2,MATCH(INDEX(Country!$C$2:$C$26,MATCH(Purchases!D7222,Country!$B$2:$B$26)), Region!$C$1:$F$1))</f>
        <v>EUROPE</v>
      </c>
      <c r="F7222" t="e">
        <f>INDEX(customers!G7222:G8721, MATCH(Purchases!C7222,customers!B7222:B8721))</f>
        <v>#N/A</v>
      </c>
      <c r="G7222" t="s">
        <v>9</v>
      </c>
      <c r="H7222">
        <v>147389.66</v>
      </c>
      <c r="I7222" s="1">
        <v>35922</v>
      </c>
      <c r="J7222" t="s">
        <v>23</v>
      </c>
      <c r="K7222" t="s">
        <v>2243</v>
      </c>
      <c r="L7222">
        <v>0</v>
      </c>
      <c r="M7222" t="s">
        <v>8215</v>
      </c>
    </row>
    <row r="7223" spans="1:13" x14ac:dyDescent="0.25">
      <c r="A7223">
        <v>28870</v>
      </c>
      <c r="B7223">
        <v>869</v>
      </c>
      <c r="C7223" t="str">
        <f>IFERROR(INDEX(customers!B7223:B8722,MATCH(Purchases!B7223,customers!A7223:A8722)), "None")</f>
        <v>None</v>
      </c>
      <c r="D7223" t="str">
        <f>INDEX(Country!$B$2:$B$26,MATCH(INDEX(customers!$D$2:$D$1501,MATCH(Purchases!B7223,customers!$A$2:$A$1501)),Country!$A$2:$A$26))</f>
        <v>BRAZIL</v>
      </c>
      <c r="E7223" t="str">
        <f>INDEX(Region!$C$2:$F$2,MATCH(INDEX(Country!$C$2:$C$26,MATCH(Purchases!D7223,Country!$B$2:$B$26)), Region!$C$1:$F$1))</f>
        <v>AMERICA</v>
      </c>
      <c r="F7223" t="e">
        <f>INDEX(customers!G7223:G8722, MATCH(Purchases!C7223,customers!B7223:B8722))</f>
        <v>#N/A</v>
      </c>
      <c r="G7223" t="s">
        <v>9</v>
      </c>
      <c r="H7223">
        <v>189731.67</v>
      </c>
      <c r="I7223" s="1">
        <v>35014</v>
      </c>
      <c r="J7223" t="s">
        <v>26</v>
      </c>
      <c r="K7223" t="s">
        <v>1182</v>
      </c>
      <c r="L7223">
        <v>0</v>
      </c>
      <c r="M7223" t="s">
        <v>8216</v>
      </c>
    </row>
    <row r="7224" spans="1:13" x14ac:dyDescent="0.25">
      <c r="A7224">
        <v>28871</v>
      </c>
      <c r="B7224">
        <v>1291</v>
      </c>
      <c r="C7224" t="str">
        <f>IFERROR(INDEX(customers!B7224:B8723,MATCH(Purchases!B7224,customers!A7224:A8723)), "None")</f>
        <v>None</v>
      </c>
      <c r="D7224" t="str">
        <f>INDEX(Country!$B$2:$B$26,MATCH(INDEX(customers!$D$2:$D$1501,MATCH(Purchases!B7224,customers!$A$2:$A$1501)),Country!$A$2:$A$26))</f>
        <v>GERMANY</v>
      </c>
      <c r="E7224" t="str">
        <f>INDEX(Region!$C$2:$F$2,MATCH(INDEX(Country!$C$2:$C$26,MATCH(Purchases!D7224,Country!$B$2:$B$26)), Region!$C$1:$F$1))</f>
        <v>EUROPE</v>
      </c>
      <c r="F7224" t="e">
        <f>INDEX(customers!G7224:G8723, MATCH(Purchases!C7224,customers!B7224:B8723))</f>
        <v>#N/A</v>
      </c>
      <c r="G7224" t="s">
        <v>16</v>
      </c>
      <c r="H7224">
        <v>120449.04</v>
      </c>
      <c r="I7224" s="1">
        <v>33710</v>
      </c>
      <c r="J7224" t="s">
        <v>26</v>
      </c>
      <c r="K7224" t="s">
        <v>1726</v>
      </c>
      <c r="L7224">
        <v>0</v>
      </c>
      <c r="M7224" t="s">
        <v>8217</v>
      </c>
    </row>
    <row r="7225" spans="1:13" x14ac:dyDescent="0.25">
      <c r="A7225">
        <v>28896</v>
      </c>
      <c r="B7225">
        <v>1144</v>
      </c>
      <c r="C7225" t="str">
        <f>IFERROR(INDEX(customers!B7225:B8724,MATCH(Purchases!B7225,customers!A7225:A8724)), "None")</f>
        <v>None</v>
      </c>
      <c r="D7225" t="str">
        <f>INDEX(Country!$B$2:$B$26,MATCH(INDEX(customers!$D$2:$D$1501,MATCH(Purchases!B7225,customers!$A$2:$A$1501)),Country!$A$2:$A$26))</f>
        <v>ARGENTINA</v>
      </c>
      <c r="E7225" t="str">
        <f>INDEX(Region!$C$2:$F$2,MATCH(INDEX(Country!$C$2:$C$26,MATCH(Purchases!D7225,Country!$B$2:$B$26)), Region!$C$1:$F$1))</f>
        <v>AMERICA</v>
      </c>
      <c r="F7225" t="e">
        <f>INDEX(customers!G7225:G8724, MATCH(Purchases!C7225,customers!B7225:B8724))</f>
        <v>#N/A</v>
      </c>
      <c r="G7225" t="s">
        <v>9</v>
      </c>
      <c r="H7225">
        <v>115365.57</v>
      </c>
      <c r="I7225" s="1">
        <v>35991</v>
      </c>
      <c r="J7225" t="s">
        <v>26</v>
      </c>
      <c r="K7225" t="s">
        <v>945</v>
      </c>
      <c r="L7225">
        <v>0</v>
      </c>
      <c r="M7225" t="s">
        <v>8218</v>
      </c>
    </row>
    <row r="7226" spans="1:13" x14ac:dyDescent="0.25">
      <c r="A7226">
        <v>28897</v>
      </c>
      <c r="B7226">
        <v>992</v>
      </c>
      <c r="C7226" t="str">
        <f>IFERROR(INDEX(customers!B7226:B8725,MATCH(Purchases!B7226,customers!A7226:A8725)), "None")</f>
        <v>None</v>
      </c>
      <c r="D7226" t="str">
        <f>INDEX(Country!$B$2:$B$26,MATCH(INDEX(customers!$D$2:$D$1501,MATCH(Purchases!B7226,customers!$A$2:$A$1501)),Country!$A$2:$A$26))</f>
        <v>ETHIOPIA</v>
      </c>
      <c r="E7226" t="e">
        <f>INDEX(Region!$C$2:$F$2,MATCH(INDEX(Country!$C$2:$C$26,MATCH(Purchases!D7226,Country!$B$2:$B$26)), Region!$C$1:$F$1))</f>
        <v>#N/A</v>
      </c>
      <c r="F7226" t="e">
        <f>INDEX(customers!G7226:G8725, MATCH(Purchases!C7226,customers!B7226:B8725))</f>
        <v>#N/A</v>
      </c>
      <c r="G7226" t="s">
        <v>16</v>
      </c>
      <c r="H7226">
        <v>219397.27</v>
      </c>
      <c r="I7226" s="1">
        <v>34571</v>
      </c>
      <c r="J7226" t="s">
        <v>31</v>
      </c>
      <c r="K7226" t="s">
        <v>201</v>
      </c>
      <c r="L7226">
        <v>0</v>
      </c>
      <c r="M7226" t="s">
        <v>8219</v>
      </c>
    </row>
    <row r="7227" spans="1:13" x14ac:dyDescent="0.25">
      <c r="A7227">
        <v>28898</v>
      </c>
      <c r="B7227">
        <v>10</v>
      </c>
      <c r="C7227" t="str">
        <f>IFERROR(INDEX(customers!B7227:B8726,MATCH(Purchases!B7227,customers!A7227:A8726)), "None")</f>
        <v>None</v>
      </c>
      <c r="D7227" t="str">
        <f>INDEX(Country!$B$2:$B$26,MATCH(INDEX(customers!$D$2:$D$1501,MATCH(Purchases!B7227,customers!$A$2:$A$1501)),Country!$A$2:$A$26))</f>
        <v>ETHIOPIA</v>
      </c>
      <c r="E7227" t="e">
        <f>INDEX(Region!$C$2:$F$2,MATCH(INDEX(Country!$C$2:$C$26,MATCH(Purchases!D7227,Country!$B$2:$B$26)), Region!$C$1:$F$1))</f>
        <v>#N/A</v>
      </c>
      <c r="F7227" t="e">
        <f>INDEX(customers!G7227:G8726, MATCH(Purchases!C7227,customers!B7227:B8726))</f>
        <v>#N/A</v>
      </c>
      <c r="G7227" t="s">
        <v>9</v>
      </c>
      <c r="H7227">
        <v>122287.09</v>
      </c>
      <c r="I7227" s="1">
        <v>34848</v>
      </c>
      <c r="J7227" t="s">
        <v>10</v>
      </c>
      <c r="K7227" t="s">
        <v>618</v>
      </c>
      <c r="L7227">
        <v>0</v>
      </c>
      <c r="M7227" t="s">
        <v>8220</v>
      </c>
    </row>
    <row r="7228" spans="1:13" x14ac:dyDescent="0.25">
      <c r="A7228">
        <v>28899</v>
      </c>
      <c r="B7228">
        <v>1043</v>
      </c>
      <c r="C7228" t="str">
        <f>IFERROR(INDEX(customers!B7228:B8727,MATCH(Purchases!B7228,customers!A7228:A8727)), "None")</f>
        <v>None</v>
      </c>
      <c r="D7228" t="str">
        <f>INDEX(Country!$B$2:$B$26,MATCH(INDEX(customers!$D$2:$D$1501,MATCH(Purchases!B7228,customers!$A$2:$A$1501)),Country!$A$2:$A$26))</f>
        <v>GERMANY</v>
      </c>
      <c r="E7228" t="str">
        <f>INDEX(Region!$C$2:$F$2,MATCH(INDEX(Country!$C$2:$C$26,MATCH(Purchases!D7228,Country!$B$2:$B$26)), Region!$C$1:$F$1))</f>
        <v>EUROPE</v>
      </c>
      <c r="F7228" t="e">
        <f>INDEX(customers!G7228:G8727, MATCH(Purchases!C7228,customers!B7228:B8727))</f>
        <v>#N/A</v>
      </c>
      <c r="G7228" t="s">
        <v>16</v>
      </c>
      <c r="H7228">
        <v>240461.91</v>
      </c>
      <c r="I7228" s="1">
        <v>33770</v>
      </c>
      <c r="J7228" t="s">
        <v>10</v>
      </c>
      <c r="K7228" t="s">
        <v>2816</v>
      </c>
      <c r="L7228">
        <v>0</v>
      </c>
      <c r="M7228" t="s">
        <v>8221</v>
      </c>
    </row>
    <row r="7229" spans="1:13" x14ac:dyDescent="0.25">
      <c r="A7229">
        <v>28900</v>
      </c>
      <c r="B7229">
        <v>577</v>
      </c>
      <c r="C7229" t="str">
        <f>IFERROR(INDEX(customers!B7229:B8728,MATCH(Purchases!B7229,customers!A7229:A8728)), "None")</f>
        <v>None</v>
      </c>
      <c r="D7229" t="str">
        <f>INDEX(Country!$B$2:$B$26,MATCH(INDEX(customers!$D$2:$D$1501,MATCH(Purchases!B7229,customers!$A$2:$A$1501)),Country!$A$2:$A$26))</f>
        <v>KENYA</v>
      </c>
      <c r="E7229" t="str">
        <f>INDEX(Region!$C$2:$F$2,MATCH(INDEX(Country!$C$2:$C$26,MATCH(Purchases!D7229,Country!$B$2:$B$26)), Region!$C$1:$F$1))</f>
        <v>ASIA</v>
      </c>
      <c r="F7229" t="e">
        <f>INDEX(customers!G7229:G8728, MATCH(Purchases!C7229,customers!B7229:B8728))</f>
        <v>#N/A</v>
      </c>
      <c r="G7229" t="s">
        <v>9</v>
      </c>
      <c r="H7229">
        <v>156709.28</v>
      </c>
      <c r="I7229" s="1">
        <v>35310</v>
      </c>
      <c r="J7229" t="s">
        <v>31</v>
      </c>
      <c r="K7229" t="s">
        <v>70</v>
      </c>
      <c r="L7229">
        <v>0</v>
      </c>
      <c r="M7229" t="s">
        <v>8222</v>
      </c>
    </row>
    <row r="7230" spans="1:13" x14ac:dyDescent="0.25">
      <c r="A7230">
        <v>28901</v>
      </c>
      <c r="B7230">
        <v>391</v>
      </c>
      <c r="C7230" t="str">
        <f>IFERROR(INDEX(customers!B7230:B8729,MATCH(Purchases!B7230,customers!A7230:A8729)), "None")</f>
        <v>None</v>
      </c>
      <c r="D7230" t="str">
        <f>INDEX(Country!$B$2:$B$26,MATCH(INDEX(customers!$D$2:$D$1501,MATCH(Purchases!B7230,customers!$A$2:$A$1501)),Country!$A$2:$A$26))</f>
        <v>IRAQ</v>
      </c>
      <c r="E7230" t="str">
        <f>INDEX(Region!$C$2:$F$2,MATCH(INDEX(Country!$C$2:$C$26,MATCH(Purchases!D7230,Country!$B$2:$B$26)), Region!$C$1:$F$1))</f>
        <v>MIDDLE EAST</v>
      </c>
      <c r="F7230" t="e">
        <f>INDEX(customers!G7230:G8729, MATCH(Purchases!C7230,customers!B7230:B8729))</f>
        <v>#N/A</v>
      </c>
      <c r="G7230" t="s">
        <v>16</v>
      </c>
      <c r="H7230">
        <v>148431.60999999999</v>
      </c>
      <c r="I7230" s="1">
        <v>33767</v>
      </c>
      <c r="J7230" t="s">
        <v>26</v>
      </c>
      <c r="K7230" t="s">
        <v>2659</v>
      </c>
      <c r="L7230">
        <v>0</v>
      </c>
      <c r="M7230" t="s">
        <v>8223</v>
      </c>
    </row>
    <row r="7231" spans="1:13" x14ac:dyDescent="0.25">
      <c r="A7231">
        <v>28902</v>
      </c>
      <c r="B7231">
        <v>388</v>
      </c>
      <c r="C7231" t="str">
        <f>IFERROR(INDEX(customers!B7231:B8730,MATCH(Purchases!B7231,customers!A7231:A8730)), "None")</f>
        <v>None</v>
      </c>
      <c r="D7231" t="str">
        <f>INDEX(Country!$B$2:$B$26,MATCH(INDEX(customers!$D$2:$D$1501,MATCH(Purchases!B7231,customers!$A$2:$A$1501)),Country!$A$2:$A$26))</f>
        <v>GERMANY</v>
      </c>
      <c r="E7231" t="str">
        <f>INDEX(Region!$C$2:$F$2,MATCH(INDEX(Country!$C$2:$C$26,MATCH(Purchases!D7231,Country!$B$2:$B$26)), Region!$C$1:$F$1))</f>
        <v>EUROPE</v>
      </c>
      <c r="F7231" t="e">
        <f>INDEX(customers!G7231:G8730, MATCH(Purchases!C7231,customers!B7231:B8730))</f>
        <v>#N/A</v>
      </c>
      <c r="G7231" t="s">
        <v>16</v>
      </c>
      <c r="H7231">
        <v>219532.35</v>
      </c>
      <c r="I7231" s="1">
        <v>33627</v>
      </c>
      <c r="J7231" t="s">
        <v>10</v>
      </c>
      <c r="K7231" t="s">
        <v>405</v>
      </c>
      <c r="L7231">
        <v>0</v>
      </c>
      <c r="M7231" t="s">
        <v>8224</v>
      </c>
    </row>
    <row r="7232" spans="1:13" x14ac:dyDescent="0.25">
      <c r="A7232">
        <v>28903</v>
      </c>
      <c r="B7232">
        <v>964</v>
      </c>
      <c r="C7232" t="str">
        <f>IFERROR(INDEX(customers!B7232:B8731,MATCH(Purchases!B7232,customers!A7232:A8731)), "None")</f>
        <v>None</v>
      </c>
      <c r="D7232" t="str">
        <f>INDEX(Country!$B$2:$B$26,MATCH(INDEX(customers!$D$2:$D$1501,MATCH(Purchases!B7232,customers!$A$2:$A$1501)),Country!$A$2:$A$26))</f>
        <v>JAPAN</v>
      </c>
      <c r="E7232" t="str">
        <f>INDEX(Region!$C$2:$F$2,MATCH(INDEX(Country!$C$2:$C$26,MATCH(Purchases!D7232,Country!$B$2:$B$26)), Region!$C$1:$F$1))</f>
        <v>ASIA</v>
      </c>
      <c r="F7232" t="e">
        <f>INDEX(customers!G7232:G8731, MATCH(Purchases!C7232,customers!B7232:B8731))</f>
        <v>#N/A</v>
      </c>
      <c r="G7232" t="s">
        <v>16</v>
      </c>
      <c r="H7232">
        <v>111641.55</v>
      </c>
      <c r="I7232" s="1">
        <v>34554</v>
      </c>
      <c r="J7232" t="s">
        <v>13</v>
      </c>
      <c r="K7232" t="s">
        <v>521</v>
      </c>
      <c r="L7232">
        <v>0</v>
      </c>
      <c r="M7232" t="s">
        <v>8225</v>
      </c>
    </row>
    <row r="7233" spans="1:13" x14ac:dyDescent="0.25">
      <c r="A7233">
        <v>28928</v>
      </c>
      <c r="B7233">
        <v>631</v>
      </c>
      <c r="C7233" t="str">
        <f>IFERROR(INDEX(customers!B7233:B8732,MATCH(Purchases!B7233,customers!A7233:A8732)), "None")</f>
        <v>None</v>
      </c>
      <c r="D7233" t="str">
        <f>INDEX(Country!$B$2:$B$26,MATCH(INDEX(customers!$D$2:$D$1501,MATCH(Purchases!B7233,customers!$A$2:$A$1501)),Country!$A$2:$A$26))</f>
        <v>ROMANIA</v>
      </c>
      <c r="E7233" t="str">
        <f>INDEX(Region!$C$2:$F$2,MATCH(INDEX(Country!$C$2:$C$26,MATCH(Purchases!D7233,Country!$B$2:$B$26)), Region!$C$1:$F$1))</f>
        <v>EUROPE</v>
      </c>
      <c r="F7233" t="e">
        <f>INDEX(customers!G7233:G8732, MATCH(Purchases!C7233,customers!B7233:B8732))</f>
        <v>#N/A</v>
      </c>
      <c r="G7233" t="s">
        <v>16</v>
      </c>
      <c r="H7233">
        <v>173445.67</v>
      </c>
      <c r="I7233" s="1">
        <v>34090</v>
      </c>
      <c r="J7233" t="s">
        <v>10</v>
      </c>
      <c r="K7233" t="s">
        <v>1291</v>
      </c>
      <c r="L7233">
        <v>0</v>
      </c>
      <c r="M7233" t="s">
        <v>8226</v>
      </c>
    </row>
    <row r="7234" spans="1:13" x14ac:dyDescent="0.25">
      <c r="A7234">
        <v>28929</v>
      </c>
      <c r="B7234">
        <v>506</v>
      </c>
      <c r="C7234" t="str">
        <f>IFERROR(INDEX(customers!B7234:B8733,MATCH(Purchases!B7234,customers!A7234:A8733)), "None")</f>
        <v>None</v>
      </c>
      <c r="D7234" t="str">
        <f>INDEX(Country!$B$2:$B$26,MATCH(INDEX(customers!$D$2:$D$1501,MATCH(Purchases!B7234,customers!$A$2:$A$1501)),Country!$A$2:$A$26))</f>
        <v>JORDAN</v>
      </c>
      <c r="E7234" t="str">
        <f>INDEX(Region!$C$2:$F$2,MATCH(INDEX(Country!$C$2:$C$26,MATCH(Purchases!D7234,Country!$B$2:$B$26)), Region!$C$1:$F$1))</f>
        <v>ASIA</v>
      </c>
      <c r="F7234" t="e">
        <f>INDEX(customers!G7234:G8733, MATCH(Purchases!C7234,customers!B7234:B8733))</f>
        <v>#N/A</v>
      </c>
      <c r="G7234" t="s">
        <v>16</v>
      </c>
      <c r="H7234">
        <v>131161.60999999999</v>
      </c>
      <c r="I7234" s="1">
        <v>33887</v>
      </c>
      <c r="J7234" t="s">
        <v>31</v>
      </c>
      <c r="K7234" t="s">
        <v>1136</v>
      </c>
      <c r="L7234">
        <v>0</v>
      </c>
      <c r="M7234" t="s">
        <v>8227</v>
      </c>
    </row>
    <row r="7235" spans="1:13" x14ac:dyDescent="0.25">
      <c r="A7235">
        <v>28930</v>
      </c>
      <c r="B7235">
        <v>1493</v>
      </c>
      <c r="C7235" t="str">
        <f>IFERROR(INDEX(customers!B7235:B8734,MATCH(Purchases!B7235,customers!A7235:A8734)), "None")</f>
        <v>None</v>
      </c>
      <c r="D7235" t="str">
        <f>INDEX(Country!$B$2:$B$26,MATCH(INDEX(customers!$D$2:$D$1501,MATCH(Purchases!B7235,customers!$A$2:$A$1501)),Country!$A$2:$A$26))</f>
        <v>UNITED STATES</v>
      </c>
      <c r="E7235" t="str">
        <f>INDEX(Region!$C$2:$F$2,MATCH(INDEX(Country!$C$2:$C$26,MATCH(Purchases!D7235,Country!$B$2:$B$26)), Region!$C$1:$F$1))</f>
        <v>MIDDLE EAST</v>
      </c>
      <c r="F7235" t="e">
        <f>INDEX(customers!G7235:G8734, MATCH(Purchases!C7235,customers!B7235:B8734))</f>
        <v>#N/A</v>
      </c>
      <c r="G7235" t="s">
        <v>9</v>
      </c>
      <c r="H7235">
        <v>180077.86</v>
      </c>
      <c r="I7235" s="1">
        <v>35773</v>
      </c>
      <c r="J7235" t="s">
        <v>13</v>
      </c>
      <c r="K7235" t="s">
        <v>1202</v>
      </c>
      <c r="L7235">
        <v>0</v>
      </c>
      <c r="M7235" t="s">
        <v>8228</v>
      </c>
    </row>
    <row r="7236" spans="1:13" x14ac:dyDescent="0.25">
      <c r="A7236">
        <v>28931</v>
      </c>
      <c r="B7236">
        <v>101</v>
      </c>
      <c r="C7236" t="str">
        <f>IFERROR(INDEX(customers!B7236:B8735,MATCH(Purchases!B7236,customers!A7236:A8735)), "None")</f>
        <v>None</v>
      </c>
      <c r="D7236" t="str">
        <f>INDEX(Country!$B$2:$B$26,MATCH(INDEX(customers!$D$2:$D$1501,MATCH(Purchases!B7236,customers!$A$2:$A$1501)),Country!$A$2:$A$26))</f>
        <v>BRAZIL</v>
      </c>
      <c r="E7236" t="str">
        <f>INDEX(Region!$C$2:$F$2,MATCH(INDEX(Country!$C$2:$C$26,MATCH(Purchases!D7236,Country!$B$2:$B$26)), Region!$C$1:$F$1))</f>
        <v>AMERICA</v>
      </c>
      <c r="F7236" t="e">
        <f>INDEX(customers!G7236:G8735, MATCH(Purchases!C7236,customers!B7236:B8735))</f>
        <v>#N/A</v>
      </c>
      <c r="G7236" t="s">
        <v>9</v>
      </c>
      <c r="H7236">
        <v>107527.47</v>
      </c>
      <c r="I7236" s="1">
        <v>34877</v>
      </c>
      <c r="J7236" t="s">
        <v>23</v>
      </c>
      <c r="K7236" t="s">
        <v>401</v>
      </c>
      <c r="L7236">
        <v>0</v>
      </c>
      <c r="M7236" t="s">
        <v>8229</v>
      </c>
    </row>
    <row r="7237" spans="1:13" x14ac:dyDescent="0.25">
      <c r="A7237">
        <v>28932</v>
      </c>
      <c r="B7237">
        <v>1114</v>
      </c>
      <c r="C7237" t="str">
        <f>IFERROR(INDEX(customers!B7237:B8736,MATCH(Purchases!B7237,customers!A7237:A8736)), "None")</f>
        <v>None</v>
      </c>
      <c r="D7237" t="str">
        <f>INDEX(Country!$B$2:$B$26,MATCH(INDEX(customers!$D$2:$D$1501,MATCH(Purchases!B7237,customers!$A$2:$A$1501)),Country!$A$2:$A$26))</f>
        <v>KENYA</v>
      </c>
      <c r="E7237" t="str">
        <f>INDEX(Region!$C$2:$F$2,MATCH(INDEX(Country!$C$2:$C$26,MATCH(Purchases!D7237,Country!$B$2:$B$26)), Region!$C$1:$F$1))</f>
        <v>ASIA</v>
      </c>
      <c r="F7237" t="e">
        <f>INDEX(customers!G7237:G8736, MATCH(Purchases!C7237,customers!B7237:B8736))</f>
        <v>#N/A</v>
      </c>
      <c r="G7237" t="s">
        <v>16</v>
      </c>
      <c r="H7237">
        <v>141057.10999999999</v>
      </c>
      <c r="I7237" s="1">
        <v>34172</v>
      </c>
      <c r="J7237" t="s">
        <v>10</v>
      </c>
      <c r="K7237" t="s">
        <v>234</v>
      </c>
      <c r="L7237">
        <v>0</v>
      </c>
      <c r="M7237" t="s">
        <v>8230</v>
      </c>
    </row>
    <row r="7238" spans="1:13" x14ac:dyDescent="0.25">
      <c r="A7238">
        <v>28933</v>
      </c>
      <c r="B7238">
        <v>920</v>
      </c>
      <c r="C7238" t="str">
        <f>IFERROR(INDEX(customers!B7238:B8737,MATCH(Purchases!B7238,customers!A7238:A8737)), "None")</f>
        <v>None</v>
      </c>
      <c r="D7238" t="str">
        <f>INDEX(Country!$B$2:$B$26,MATCH(INDEX(customers!$D$2:$D$1501,MATCH(Purchases!B7238,customers!$A$2:$A$1501)),Country!$A$2:$A$26))</f>
        <v>BRAZIL</v>
      </c>
      <c r="E7238" t="str">
        <f>INDEX(Region!$C$2:$F$2,MATCH(INDEX(Country!$C$2:$C$26,MATCH(Purchases!D7238,Country!$B$2:$B$26)), Region!$C$1:$F$1))</f>
        <v>AMERICA</v>
      </c>
      <c r="F7238" t="e">
        <f>INDEX(customers!G7238:G8737, MATCH(Purchases!C7238,customers!B7238:B8737))</f>
        <v>#N/A</v>
      </c>
      <c r="G7238" t="s">
        <v>16</v>
      </c>
      <c r="H7238">
        <v>64186.95</v>
      </c>
      <c r="I7238" s="1">
        <v>34525</v>
      </c>
      <c r="J7238" t="s">
        <v>13</v>
      </c>
      <c r="K7238" t="s">
        <v>1689</v>
      </c>
      <c r="L7238">
        <v>0</v>
      </c>
      <c r="M7238" t="s">
        <v>8231</v>
      </c>
    </row>
    <row r="7239" spans="1:13" x14ac:dyDescent="0.25">
      <c r="A7239">
        <v>28934</v>
      </c>
      <c r="B7239">
        <v>650</v>
      </c>
      <c r="C7239" t="str">
        <f>IFERROR(INDEX(customers!B7239:B8738,MATCH(Purchases!B7239,customers!A7239:A8738)), "None")</f>
        <v>None</v>
      </c>
      <c r="D7239" t="str">
        <f>INDEX(Country!$B$2:$B$26,MATCH(INDEX(customers!$D$2:$D$1501,MATCH(Purchases!B7239,customers!$A$2:$A$1501)),Country!$A$2:$A$26))</f>
        <v>ETHIOPIA</v>
      </c>
      <c r="E7239" t="e">
        <f>INDEX(Region!$C$2:$F$2,MATCH(INDEX(Country!$C$2:$C$26,MATCH(Purchases!D7239,Country!$B$2:$B$26)), Region!$C$1:$F$1))</f>
        <v>#N/A</v>
      </c>
      <c r="F7239" t="e">
        <f>INDEX(customers!G7239:G8738, MATCH(Purchases!C7239,customers!B7239:B8738))</f>
        <v>#N/A</v>
      </c>
      <c r="G7239" t="s">
        <v>16</v>
      </c>
      <c r="H7239">
        <v>145876.07999999999</v>
      </c>
      <c r="I7239" s="1">
        <v>33937</v>
      </c>
      <c r="J7239" t="s">
        <v>31</v>
      </c>
      <c r="K7239" t="s">
        <v>36</v>
      </c>
      <c r="L7239">
        <v>0</v>
      </c>
      <c r="M7239" t="s">
        <v>8232</v>
      </c>
    </row>
    <row r="7240" spans="1:13" x14ac:dyDescent="0.25">
      <c r="A7240">
        <v>28935</v>
      </c>
      <c r="B7240">
        <v>829</v>
      </c>
      <c r="C7240" t="str">
        <f>IFERROR(INDEX(customers!B7240:B8739,MATCH(Purchases!B7240,customers!A7240:A8739)), "None")</f>
        <v>None</v>
      </c>
      <c r="D7240" t="str">
        <f>INDEX(Country!$B$2:$B$26,MATCH(INDEX(customers!$D$2:$D$1501,MATCH(Purchases!B7240,customers!$A$2:$A$1501)),Country!$A$2:$A$26))</f>
        <v>INDIA</v>
      </c>
      <c r="E7240" t="str">
        <f>INDEX(Region!$C$2:$F$2,MATCH(INDEX(Country!$C$2:$C$26,MATCH(Purchases!D7240,Country!$B$2:$B$26)), Region!$C$1:$F$1))</f>
        <v>ASIA</v>
      </c>
      <c r="F7240" t="e">
        <f>INDEX(customers!G7240:G8739, MATCH(Purchases!C7240,customers!B7240:B8739))</f>
        <v>#N/A</v>
      </c>
      <c r="G7240" t="s">
        <v>9</v>
      </c>
      <c r="H7240">
        <v>161719.10999999999</v>
      </c>
      <c r="I7240" s="1">
        <v>35737</v>
      </c>
      <c r="J7240" t="s">
        <v>13</v>
      </c>
      <c r="K7240" t="s">
        <v>1338</v>
      </c>
      <c r="L7240">
        <v>0</v>
      </c>
      <c r="M7240" t="s">
        <v>8233</v>
      </c>
    </row>
    <row r="7241" spans="1:13" x14ac:dyDescent="0.25">
      <c r="A7241">
        <v>28960</v>
      </c>
      <c r="B7241">
        <v>946</v>
      </c>
      <c r="C7241" t="str">
        <f>IFERROR(INDEX(customers!B7241:B8740,MATCH(Purchases!B7241,customers!A7241:A8740)), "None")</f>
        <v>None</v>
      </c>
      <c r="D7241" t="str">
        <f>INDEX(Country!$B$2:$B$26,MATCH(INDEX(customers!$D$2:$D$1501,MATCH(Purchases!B7241,customers!$A$2:$A$1501)),Country!$A$2:$A$26))</f>
        <v>VIETNAM</v>
      </c>
      <c r="E7241" t="str">
        <f>INDEX(Region!$C$2:$F$2,MATCH(INDEX(Country!$C$2:$C$26,MATCH(Purchases!D7241,Country!$B$2:$B$26)), Region!$C$1:$F$1))</f>
        <v>ASIA</v>
      </c>
      <c r="F7241" t="e">
        <f>INDEX(customers!G7241:G8740, MATCH(Purchases!C7241,customers!B7241:B8740))</f>
        <v>#N/A</v>
      </c>
      <c r="G7241" t="s">
        <v>9</v>
      </c>
      <c r="H7241">
        <v>112514.5</v>
      </c>
      <c r="I7241" s="1">
        <v>35836</v>
      </c>
      <c r="J7241" t="s">
        <v>10</v>
      </c>
      <c r="K7241" t="s">
        <v>2936</v>
      </c>
      <c r="L7241">
        <v>0</v>
      </c>
      <c r="M7241" t="s">
        <v>8234</v>
      </c>
    </row>
    <row r="7242" spans="1:13" x14ac:dyDescent="0.25">
      <c r="A7242">
        <v>28961</v>
      </c>
      <c r="B7242">
        <v>415</v>
      </c>
      <c r="C7242" t="str">
        <f>IFERROR(INDEX(customers!B7242:B8741,MATCH(Purchases!B7242,customers!A7242:A8741)), "None")</f>
        <v>None</v>
      </c>
      <c r="D7242" t="str">
        <f>INDEX(Country!$B$2:$B$26,MATCH(INDEX(customers!$D$2:$D$1501,MATCH(Purchases!B7242,customers!$A$2:$A$1501)),Country!$A$2:$A$26))</f>
        <v>UNITED KINGDOM</v>
      </c>
      <c r="E7242" t="str">
        <f>INDEX(Region!$C$2:$F$2,MATCH(INDEX(Country!$C$2:$C$26,MATCH(Purchases!D7242,Country!$B$2:$B$26)), Region!$C$1:$F$1))</f>
        <v>MIDDLE EAST</v>
      </c>
      <c r="F7242" t="e">
        <f>INDEX(customers!G7242:G8741, MATCH(Purchases!C7242,customers!B7242:B8741))</f>
        <v>#N/A</v>
      </c>
      <c r="G7242" t="s">
        <v>9</v>
      </c>
      <c r="H7242">
        <v>5852.65</v>
      </c>
      <c r="I7242" s="1">
        <v>35773</v>
      </c>
      <c r="J7242" t="s">
        <v>31</v>
      </c>
      <c r="K7242" t="s">
        <v>2058</v>
      </c>
      <c r="L7242">
        <v>0</v>
      </c>
      <c r="M7242" t="s">
        <v>8235</v>
      </c>
    </row>
    <row r="7243" spans="1:13" x14ac:dyDescent="0.25">
      <c r="A7243">
        <v>28962</v>
      </c>
      <c r="B7243">
        <v>1141</v>
      </c>
      <c r="C7243" t="str">
        <f>IFERROR(INDEX(customers!B7243:B8742,MATCH(Purchases!B7243,customers!A7243:A8742)), "None")</f>
        <v>None</v>
      </c>
      <c r="D7243" t="str">
        <f>INDEX(Country!$B$2:$B$26,MATCH(INDEX(customers!$D$2:$D$1501,MATCH(Purchases!B7243,customers!$A$2:$A$1501)),Country!$A$2:$A$26))</f>
        <v>RUSSIA</v>
      </c>
      <c r="E7243" t="str">
        <f>INDEX(Region!$C$2:$F$2,MATCH(INDEX(Country!$C$2:$C$26,MATCH(Purchases!D7243,Country!$B$2:$B$26)), Region!$C$1:$F$1))</f>
        <v>EUROPE</v>
      </c>
      <c r="F7243" t="e">
        <f>INDEX(customers!G7243:G8742, MATCH(Purchases!C7243,customers!B7243:B8742))</f>
        <v>#N/A</v>
      </c>
      <c r="G7243" t="s">
        <v>9</v>
      </c>
      <c r="H7243">
        <v>79761.11</v>
      </c>
      <c r="I7243" s="1">
        <v>35652</v>
      </c>
      <c r="J7243" t="s">
        <v>26</v>
      </c>
      <c r="K7243" t="s">
        <v>1591</v>
      </c>
      <c r="L7243">
        <v>0</v>
      </c>
      <c r="M7243" t="s">
        <v>8236</v>
      </c>
    </row>
    <row r="7244" spans="1:13" x14ac:dyDescent="0.25">
      <c r="A7244">
        <v>28963</v>
      </c>
      <c r="B7244">
        <v>1453</v>
      </c>
      <c r="C7244" t="str">
        <f>IFERROR(INDEX(customers!B7244:B8743,MATCH(Purchases!B7244,customers!A7244:A8743)), "None")</f>
        <v>None</v>
      </c>
      <c r="D7244" t="str">
        <f>INDEX(Country!$B$2:$B$26,MATCH(INDEX(customers!$D$2:$D$1501,MATCH(Purchases!B7244,customers!$A$2:$A$1501)),Country!$A$2:$A$26))</f>
        <v>ALGERIA</v>
      </c>
      <c r="E7244" t="e">
        <f>INDEX(Region!$C$2:$F$2,MATCH(INDEX(Country!$C$2:$C$26,MATCH(Purchases!D7244,Country!$B$2:$B$26)), Region!$C$1:$F$1))</f>
        <v>#N/A</v>
      </c>
      <c r="F7244" t="e">
        <f>INDEX(customers!G7244:G8743, MATCH(Purchases!C7244,customers!B7244:B8743))</f>
        <v>#N/A</v>
      </c>
      <c r="G7244" t="s">
        <v>9</v>
      </c>
      <c r="H7244">
        <v>158185.78</v>
      </c>
      <c r="I7244" s="1">
        <v>35038</v>
      </c>
      <c r="J7244" t="s">
        <v>23</v>
      </c>
      <c r="K7244" t="s">
        <v>1195</v>
      </c>
      <c r="L7244">
        <v>0</v>
      </c>
      <c r="M7244" t="s">
        <v>8237</v>
      </c>
    </row>
    <row r="7245" spans="1:13" x14ac:dyDescent="0.25">
      <c r="A7245">
        <v>28964</v>
      </c>
      <c r="B7245">
        <v>1130</v>
      </c>
      <c r="C7245" t="str">
        <f>IFERROR(INDEX(customers!B7245:B8744,MATCH(Purchases!B7245,customers!A7245:A8744)), "None")</f>
        <v>None</v>
      </c>
      <c r="D7245" t="str">
        <f>INDEX(Country!$B$2:$B$26,MATCH(INDEX(customers!$D$2:$D$1501,MATCH(Purchases!B7245,customers!$A$2:$A$1501)),Country!$A$2:$A$26))</f>
        <v>RUSSIA</v>
      </c>
      <c r="E7245" t="str">
        <f>INDEX(Region!$C$2:$F$2,MATCH(INDEX(Country!$C$2:$C$26,MATCH(Purchases!D7245,Country!$B$2:$B$26)), Region!$C$1:$F$1))</f>
        <v>EUROPE</v>
      </c>
      <c r="F7245" t="e">
        <f>INDEX(customers!G7245:G8744, MATCH(Purchases!C7245,customers!B7245:B8744))</f>
        <v>#N/A</v>
      </c>
      <c r="G7245" t="s">
        <v>9</v>
      </c>
      <c r="H7245">
        <v>177363.56</v>
      </c>
      <c r="I7245" s="1">
        <v>35760</v>
      </c>
      <c r="J7245" t="s">
        <v>31</v>
      </c>
      <c r="K7245" t="s">
        <v>1653</v>
      </c>
      <c r="L7245">
        <v>0</v>
      </c>
      <c r="M7245" t="s">
        <v>8238</v>
      </c>
    </row>
    <row r="7246" spans="1:13" x14ac:dyDescent="0.25">
      <c r="A7246">
        <v>28965</v>
      </c>
      <c r="B7246">
        <v>1402</v>
      </c>
      <c r="C7246" t="str">
        <f>IFERROR(INDEX(customers!B7246:B8745,MATCH(Purchases!B7246,customers!A7246:A8745)), "None")</f>
        <v>None</v>
      </c>
      <c r="D7246" t="str">
        <f>INDEX(Country!$B$2:$B$26,MATCH(INDEX(customers!$D$2:$D$1501,MATCH(Purchases!B7246,customers!$A$2:$A$1501)),Country!$A$2:$A$26))</f>
        <v>FRANCE</v>
      </c>
      <c r="E7246" t="str">
        <f>INDEX(Region!$C$2:$F$2,MATCH(INDEX(Country!$C$2:$C$26,MATCH(Purchases!D7246,Country!$B$2:$B$26)), Region!$C$1:$F$1))</f>
        <v>EUROPE</v>
      </c>
      <c r="F7246" t="e">
        <f>INDEX(customers!G7246:G8745, MATCH(Purchases!C7246,customers!B7246:B8745))</f>
        <v>#N/A</v>
      </c>
      <c r="G7246" t="s">
        <v>9</v>
      </c>
      <c r="H7246">
        <v>161104.51</v>
      </c>
      <c r="I7246" s="1">
        <v>35208</v>
      </c>
      <c r="J7246" t="s">
        <v>10</v>
      </c>
      <c r="K7246" t="s">
        <v>346</v>
      </c>
      <c r="L7246">
        <v>0</v>
      </c>
      <c r="M7246" t="s">
        <v>8239</v>
      </c>
    </row>
    <row r="7247" spans="1:13" x14ac:dyDescent="0.25">
      <c r="A7247">
        <v>28966</v>
      </c>
      <c r="B7247">
        <v>736</v>
      </c>
      <c r="C7247" t="str">
        <f>IFERROR(INDEX(customers!B7247:B8746,MATCH(Purchases!B7247,customers!A7247:A8746)), "None")</f>
        <v>None</v>
      </c>
      <c r="D7247" t="str">
        <f>INDEX(Country!$B$2:$B$26,MATCH(INDEX(customers!$D$2:$D$1501,MATCH(Purchases!B7247,customers!$A$2:$A$1501)),Country!$A$2:$A$26))</f>
        <v>ARGENTINA</v>
      </c>
      <c r="E7247" t="str">
        <f>INDEX(Region!$C$2:$F$2,MATCH(INDEX(Country!$C$2:$C$26,MATCH(Purchases!D7247,Country!$B$2:$B$26)), Region!$C$1:$F$1))</f>
        <v>AMERICA</v>
      </c>
      <c r="F7247" t="e">
        <f>INDEX(customers!G7247:G8746, MATCH(Purchases!C7247,customers!B7247:B8746))</f>
        <v>#N/A</v>
      </c>
      <c r="G7247" t="s">
        <v>16</v>
      </c>
      <c r="H7247">
        <v>20011.18</v>
      </c>
      <c r="I7247" s="1">
        <v>34582</v>
      </c>
      <c r="J7247" t="s">
        <v>23</v>
      </c>
      <c r="K7247" t="s">
        <v>1168</v>
      </c>
      <c r="L7247">
        <v>0</v>
      </c>
      <c r="M7247" t="s">
        <v>8240</v>
      </c>
    </row>
    <row r="7248" spans="1:13" x14ac:dyDescent="0.25">
      <c r="A7248">
        <v>28967</v>
      </c>
      <c r="B7248">
        <v>446</v>
      </c>
      <c r="C7248" t="str">
        <f>IFERROR(INDEX(customers!B7248:B8747,MATCH(Purchases!B7248,customers!A7248:A8747)), "None")</f>
        <v>None</v>
      </c>
      <c r="D7248" t="str">
        <f>INDEX(Country!$B$2:$B$26,MATCH(INDEX(customers!$D$2:$D$1501,MATCH(Purchases!B7248,customers!$A$2:$A$1501)),Country!$A$2:$A$26))</f>
        <v>UNITED STATES</v>
      </c>
      <c r="E7248" t="str">
        <f>INDEX(Region!$C$2:$F$2,MATCH(INDEX(Country!$C$2:$C$26,MATCH(Purchases!D7248,Country!$B$2:$B$26)), Region!$C$1:$F$1))</f>
        <v>MIDDLE EAST</v>
      </c>
      <c r="F7248" t="e">
        <f>INDEX(customers!G7248:G8747, MATCH(Purchases!C7248,customers!B7248:B8747))</f>
        <v>#N/A</v>
      </c>
      <c r="G7248" t="s">
        <v>16</v>
      </c>
      <c r="H7248">
        <v>104951.8</v>
      </c>
      <c r="I7248" s="1">
        <v>34579</v>
      </c>
      <c r="J7248" t="s">
        <v>13</v>
      </c>
      <c r="K7248" t="s">
        <v>1481</v>
      </c>
      <c r="L7248">
        <v>0</v>
      </c>
      <c r="M7248" t="s">
        <v>8241</v>
      </c>
    </row>
    <row r="7249" spans="1:13" x14ac:dyDescent="0.25">
      <c r="A7249">
        <v>28992</v>
      </c>
      <c r="B7249">
        <v>799</v>
      </c>
      <c r="C7249" t="str">
        <f>IFERROR(INDEX(customers!B7249:B8748,MATCH(Purchases!B7249,customers!A7249:A8748)), "None")</f>
        <v>None</v>
      </c>
      <c r="D7249" t="str">
        <f>INDEX(Country!$B$2:$B$26,MATCH(INDEX(customers!$D$2:$D$1501,MATCH(Purchases!B7249,customers!$A$2:$A$1501)),Country!$A$2:$A$26))</f>
        <v>JAPAN</v>
      </c>
      <c r="E7249" t="str">
        <f>INDEX(Region!$C$2:$F$2,MATCH(INDEX(Country!$C$2:$C$26,MATCH(Purchases!D7249,Country!$B$2:$B$26)), Region!$C$1:$F$1))</f>
        <v>ASIA</v>
      </c>
      <c r="F7249" t="e">
        <f>INDEX(customers!G7249:G8748, MATCH(Purchases!C7249,customers!B7249:B8748))</f>
        <v>#N/A</v>
      </c>
      <c r="G7249" t="s">
        <v>9</v>
      </c>
      <c r="H7249">
        <v>58938.09</v>
      </c>
      <c r="I7249" s="1">
        <v>34962</v>
      </c>
      <c r="J7249" t="s">
        <v>13</v>
      </c>
      <c r="K7249" t="s">
        <v>562</v>
      </c>
      <c r="L7249">
        <v>0</v>
      </c>
      <c r="M7249" t="s">
        <v>8242</v>
      </c>
    </row>
    <row r="7250" spans="1:13" x14ac:dyDescent="0.25">
      <c r="A7250">
        <v>28993</v>
      </c>
      <c r="B7250">
        <v>803</v>
      </c>
      <c r="C7250" t="str">
        <f>IFERROR(INDEX(customers!B7250:B8749,MATCH(Purchases!B7250,customers!A7250:A8749)), "None")</f>
        <v>None</v>
      </c>
      <c r="D7250" t="str">
        <f>INDEX(Country!$B$2:$B$26,MATCH(INDEX(customers!$D$2:$D$1501,MATCH(Purchases!B7250,customers!$A$2:$A$1501)),Country!$A$2:$A$26))</f>
        <v>CHINA</v>
      </c>
      <c r="E7250" t="str">
        <f>INDEX(Region!$C$2:$F$2,MATCH(INDEX(Country!$C$2:$C$26,MATCH(Purchases!D7250,Country!$B$2:$B$26)), Region!$C$1:$F$1))</f>
        <v>AMERICA</v>
      </c>
      <c r="F7250" t="e">
        <f>INDEX(customers!G7250:G8749, MATCH(Purchases!C7250,customers!B7250:B8749))</f>
        <v>#N/A</v>
      </c>
      <c r="G7250" t="s">
        <v>16</v>
      </c>
      <c r="H7250">
        <v>42035.51</v>
      </c>
      <c r="I7250" s="1">
        <v>34768</v>
      </c>
      <c r="J7250" t="s">
        <v>31</v>
      </c>
      <c r="K7250" t="s">
        <v>3419</v>
      </c>
      <c r="L7250">
        <v>0</v>
      </c>
      <c r="M7250" t="s">
        <v>8243</v>
      </c>
    </row>
    <row r="7251" spans="1:13" x14ac:dyDescent="0.25">
      <c r="A7251">
        <v>28994</v>
      </c>
      <c r="B7251">
        <v>263</v>
      </c>
      <c r="C7251" t="str">
        <f>IFERROR(INDEX(customers!B7251:B8750,MATCH(Purchases!B7251,customers!A7251:A8750)), "None")</f>
        <v>None</v>
      </c>
      <c r="D7251" t="str">
        <f>INDEX(Country!$B$2:$B$26,MATCH(INDEX(customers!$D$2:$D$1501,MATCH(Purchases!B7251,customers!$A$2:$A$1501)),Country!$A$2:$A$26))</f>
        <v>ARGENTINA</v>
      </c>
      <c r="E7251" t="str">
        <f>INDEX(Region!$C$2:$F$2,MATCH(INDEX(Country!$C$2:$C$26,MATCH(Purchases!D7251,Country!$B$2:$B$26)), Region!$C$1:$F$1))</f>
        <v>AMERICA</v>
      </c>
      <c r="F7251" t="e">
        <f>INDEX(customers!G7251:G8750, MATCH(Purchases!C7251,customers!B7251:B8750))</f>
        <v>#N/A</v>
      </c>
      <c r="G7251" t="s">
        <v>9</v>
      </c>
      <c r="H7251">
        <v>185474.37</v>
      </c>
      <c r="I7251" s="1">
        <v>35966</v>
      </c>
      <c r="J7251" t="s">
        <v>31</v>
      </c>
      <c r="K7251" t="s">
        <v>156</v>
      </c>
      <c r="L7251">
        <v>0</v>
      </c>
      <c r="M7251" t="s">
        <v>8244</v>
      </c>
    </row>
    <row r="7252" spans="1:13" x14ac:dyDescent="0.25">
      <c r="A7252">
        <v>28995</v>
      </c>
      <c r="B7252">
        <v>938</v>
      </c>
      <c r="C7252" t="str">
        <f>IFERROR(INDEX(customers!B7252:B8751,MATCH(Purchases!B7252,customers!A7252:A8751)), "None")</f>
        <v>None</v>
      </c>
      <c r="D7252" t="str">
        <f>INDEX(Country!$B$2:$B$26,MATCH(INDEX(customers!$D$2:$D$1501,MATCH(Purchases!B7252,customers!$A$2:$A$1501)),Country!$A$2:$A$26))</f>
        <v>JAPAN</v>
      </c>
      <c r="E7252" t="str">
        <f>INDEX(Region!$C$2:$F$2,MATCH(INDEX(Country!$C$2:$C$26,MATCH(Purchases!D7252,Country!$B$2:$B$26)), Region!$C$1:$F$1))</f>
        <v>ASIA</v>
      </c>
      <c r="F7252" t="e">
        <f>INDEX(customers!G7252:G8751, MATCH(Purchases!C7252,customers!B7252:B8751))</f>
        <v>#N/A</v>
      </c>
      <c r="G7252" t="s">
        <v>16</v>
      </c>
      <c r="H7252">
        <v>295762.23</v>
      </c>
      <c r="I7252" s="1">
        <v>34102</v>
      </c>
      <c r="J7252" t="s">
        <v>26</v>
      </c>
      <c r="K7252" t="s">
        <v>185</v>
      </c>
      <c r="L7252">
        <v>0</v>
      </c>
      <c r="M7252" t="s">
        <v>8245</v>
      </c>
    </row>
    <row r="7253" spans="1:13" x14ac:dyDescent="0.25">
      <c r="A7253">
        <v>28996</v>
      </c>
      <c r="B7253">
        <v>100</v>
      </c>
      <c r="C7253" t="str">
        <f>IFERROR(INDEX(customers!B7253:B8752,MATCH(Purchases!B7253,customers!A7253:A8752)), "None")</f>
        <v>None</v>
      </c>
      <c r="D7253" t="str">
        <f>INDEX(Country!$B$2:$B$26,MATCH(INDEX(customers!$D$2:$D$1501,MATCH(Purchases!B7253,customers!$A$2:$A$1501)),Country!$A$2:$A$26))</f>
        <v>SAUDI ARABIA</v>
      </c>
      <c r="E7253" t="str">
        <f>INDEX(Region!$C$2:$F$2,MATCH(INDEX(Country!$C$2:$C$26,MATCH(Purchases!D7253,Country!$B$2:$B$26)), Region!$C$1:$F$1))</f>
        <v>MIDDLE EAST</v>
      </c>
      <c r="F7253" t="e">
        <f>INDEX(customers!G7253:G8752, MATCH(Purchases!C7253,customers!B7253:B8752))</f>
        <v>#N/A</v>
      </c>
      <c r="G7253" t="s">
        <v>9</v>
      </c>
      <c r="H7253">
        <v>269546.76</v>
      </c>
      <c r="I7253" s="1">
        <v>35543</v>
      </c>
      <c r="J7253" t="s">
        <v>13</v>
      </c>
      <c r="K7253" t="s">
        <v>1756</v>
      </c>
      <c r="L7253">
        <v>0</v>
      </c>
      <c r="M7253" t="s">
        <v>8246</v>
      </c>
    </row>
    <row r="7254" spans="1:13" x14ac:dyDescent="0.25">
      <c r="A7254">
        <v>28997</v>
      </c>
      <c r="B7254">
        <v>884</v>
      </c>
      <c r="C7254" t="str">
        <f>IFERROR(INDEX(customers!B7254:B8753,MATCH(Purchases!B7254,customers!A7254:A8753)), "None")</f>
        <v>None</v>
      </c>
      <c r="D7254" t="str">
        <f>INDEX(Country!$B$2:$B$26,MATCH(INDEX(customers!$D$2:$D$1501,MATCH(Purchases!B7254,customers!$A$2:$A$1501)),Country!$A$2:$A$26))</f>
        <v>VIETNAM</v>
      </c>
      <c r="E7254" t="str">
        <f>INDEX(Region!$C$2:$F$2,MATCH(INDEX(Country!$C$2:$C$26,MATCH(Purchases!D7254,Country!$B$2:$B$26)), Region!$C$1:$F$1))</f>
        <v>ASIA</v>
      </c>
      <c r="F7254" t="e">
        <f>INDEX(customers!G7254:G8753, MATCH(Purchases!C7254,customers!B7254:B8753))</f>
        <v>#N/A</v>
      </c>
      <c r="G7254" t="s">
        <v>9</v>
      </c>
      <c r="H7254">
        <v>139169.76</v>
      </c>
      <c r="I7254" s="1">
        <v>35734</v>
      </c>
      <c r="J7254" t="s">
        <v>10</v>
      </c>
      <c r="K7254" t="s">
        <v>762</v>
      </c>
      <c r="L7254">
        <v>0</v>
      </c>
      <c r="M7254" t="s">
        <v>8247</v>
      </c>
    </row>
    <row r="7255" spans="1:13" x14ac:dyDescent="0.25">
      <c r="A7255">
        <v>28998</v>
      </c>
      <c r="B7255">
        <v>1025</v>
      </c>
      <c r="C7255" t="str">
        <f>IFERROR(INDEX(customers!B7255:B8754,MATCH(Purchases!B7255,customers!A7255:A8754)), "None")</f>
        <v>None</v>
      </c>
      <c r="D7255" t="str">
        <f>INDEX(Country!$B$2:$B$26,MATCH(INDEX(customers!$D$2:$D$1501,MATCH(Purchases!B7255,customers!$A$2:$A$1501)),Country!$A$2:$A$26))</f>
        <v>INDIA</v>
      </c>
      <c r="E7255" t="str">
        <f>INDEX(Region!$C$2:$F$2,MATCH(INDEX(Country!$C$2:$C$26,MATCH(Purchases!D7255,Country!$B$2:$B$26)), Region!$C$1:$F$1))</f>
        <v>ASIA</v>
      </c>
      <c r="F7255" t="e">
        <f>INDEX(customers!G7255:G8754, MATCH(Purchases!C7255,customers!B7255:B8754))</f>
        <v>#N/A</v>
      </c>
      <c r="G7255" t="s">
        <v>16</v>
      </c>
      <c r="H7255">
        <v>2496.87</v>
      </c>
      <c r="I7255" s="1">
        <v>33662</v>
      </c>
      <c r="J7255" t="s">
        <v>26</v>
      </c>
      <c r="K7255" t="s">
        <v>2255</v>
      </c>
      <c r="L7255">
        <v>0</v>
      </c>
      <c r="M7255" t="s">
        <v>8248</v>
      </c>
    </row>
    <row r="7256" spans="1:13" x14ac:dyDescent="0.25">
      <c r="A7256">
        <v>28999</v>
      </c>
      <c r="B7256">
        <v>1327</v>
      </c>
      <c r="C7256" t="str">
        <f>IFERROR(INDEX(customers!B7256:B8755,MATCH(Purchases!B7256,customers!A7256:A8755)), "None")</f>
        <v>None</v>
      </c>
      <c r="D7256" t="str">
        <f>INDEX(Country!$B$2:$B$26,MATCH(INDEX(customers!$D$2:$D$1501,MATCH(Purchases!B7256,customers!$A$2:$A$1501)),Country!$A$2:$A$26))</f>
        <v>JAPAN</v>
      </c>
      <c r="E7256" t="str">
        <f>INDEX(Region!$C$2:$F$2,MATCH(INDEX(Country!$C$2:$C$26,MATCH(Purchases!D7256,Country!$B$2:$B$26)), Region!$C$1:$F$1))</f>
        <v>ASIA</v>
      </c>
      <c r="F7256" t="e">
        <f>INDEX(customers!G7256:G8755, MATCH(Purchases!C7256,customers!B7256:B8755))</f>
        <v>#N/A</v>
      </c>
      <c r="G7256" t="s">
        <v>16</v>
      </c>
      <c r="H7256">
        <v>74038.960000000006</v>
      </c>
      <c r="I7256" s="1">
        <v>34345</v>
      </c>
      <c r="J7256" t="s">
        <v>26</v>
      </c>
      <c r="K7256" t="s">
        <v>189</v>
      </c>
      <c r="L7256">
        <v>0</v>
      </c>
      <c r="M7256" t="s">
        <v>8249</v>
      </c>
    </row>
    <row r="7257" spans="1:13" x14ac:dyDescent="0.25">
      <c r="A7257">
        <v>29024</v>
      </c>
      <c r="B7257">
        <v>1198</v>
      </c>
      <c r="C7257" t="str">
        <f>IFERROR(INDEX(customers!B7257:B8756,MATCH(Purchases!B7257,customers!A7257:A8756)), "None")</f>
        <v>None</v>
      </c>
      <c r="D7257" t="str">
        <f>INDEX(Country!$B$2:$B$26,MATCH(INDEX(customers!$D$2:$D$1501,MATCH(Purchases!B7257,customers!$A$2:$A$1501)),Country!$A$2:$A$26))</f>
        <v>CHINA</v>
      </c>
      <c r="E7257" t="str">
        <f>INDEX(Region!$C$2:$F$2,MATCH(INDEX(Country!$C$2:$C$26,MATCH(Purchases!D7257,Country!$B$2:$B$26)), Region!$C$1:$F$1))</f>
        <v>AMERICA</v>
      </c>
      <c r="F7257" t="e">
        <f>INDEX(customers!G7257:G8756, MATCH(Purchases!C7257,customers!B7257:B8756))</f>
        <v>#N/A</v>
      </c>
      <c r="G7257" t="s">
        <v>16</v>
      </c>
      <c r="H7257">
        <v>149112.99</v>
      </c>
      <c r="I7257" s="1">
        <v>33700</v>
      </c>
      <c r="J7257" t="s">
        <v>13</v>
      </c>
      <c r="K7257" t="s">
        <v>3419</v>
      </c>
      <c r="L7257">
        <v>0</v>
      </c>
      <c r="M7257" t="s">
        <v>8250</v>
      </c>
    </row>
    <row r="7258" spans="1:13" x14ac:dyDescent="0.25">
      <c r="A7258">
        <v>29025</v>
      </c>
      <c r="B7258">
        <v>739</v>
      </c>
      <c r="C7258" t="str">
        <f>IFERROR(INDEX(customers!B7258:B8757,MATCH(Purchases!B7258,customers!A7258:A8757)), "None")</f>
        <v>None</v>
      </c>
      <c r="D7258" t="str">
        <f>INDEX(Country!$B$2:$B$26,MATCH(INDEX(customers!$D$2:$D$1501,MATCH(Purchases!B7258,customers!$A$2:$A$1501)),Country!$A$2:$A$26))</f>
        <v>KENYA</v>
      </c>
      <c r="E7258" t="str">
        <f>INDEX(Region!$C$2:$F$2,MATCH(INDEX(Country!$C$2:$C$26,MATCH(Purchases!D7258,Country!$B$2:$B$26)), Region!$C$1:$F$1))</f>
        <v>ASIA</v>
      </c>
      <c r="F7258" t="e">
        <f>INDEX(customers!G7258:G8757, MATCH(Purchases!C7258,customers!B7258:B8757))</f>
        <v>#N/A</v>
      </c>
      <c r="G7258" t="s">
        <v>16</v>
      </c>
      <c r="H7258">
        <v>45234.16</v>
      </c>
      <c r="I7258" s="1">
        <v>34500</v>
      </c>
      <c r="J7258" t="s">
        <v>31</v>
      </c>
      <c r="K7258" t="s">
        <v>1230</v>
      </c>
      <c r="L7258">
        <v>0</v>
      </c>
      <c r="M7258" t="s">
        <v>8251</v>
      </c>
    </row>
    <row r="7259" spans="1:13" x14ac:dyDescent="0.25">
      <c r="A7259">
        <v>29026</v>
      </c>
      <c r="B7259">
        <v>931</v>
      </c>
      <c r="C7259" t="str">
        <f>IFERROR(INDEX(customers!B7259:B8758,MATCH(Purchases!B7259,customers!A7259:A8758)), "None")</f>
        <v>None</v>
      </c>
      <c r="D7259" t="str">
        <f>INDEX(Country!$B$2:$B$26,MATCH(INDEX(customers!$D$2:$D$1501,MATCH(Purchases!B7259,customers!$A$2:$A$1501)),Country!$A$2:$A$26))</f>
        <v>ALGERIA</v>
      </c>
      <c r="E7259" t="e">
        <f>INDEX(Region!$C$2:$F$2,MATCH(INDEX(Country!$C$2:$C$26,MATCH(Purchases!D7259,Country!$B$2:$B$26)), Region!$C$1:$F$1))</f>
        <v>#N/A</v>
      </c>
      <c r="F7259" t="e">
        <f>INDEX(customers!G7259:G8758, MATCH(Purchases!C7259,customers!B7259:B8758))</f>
        <v>#N/A</v>
      </c>
      <c r="G7259" t="s">
        <v>9</v>
      </c>
      <c r="H7259">
        <v>131221.91</v>
      </c>
      <c r="I7259" s="1">
        <v>34937</v>
      </c>
      <c r="J7259" t="s">
        <v>23</v>
      </c>
      <c r="K7259" t="s">
        <v>4089</v>
      </c>
      <c r="L7259">
        <v>0</v>
      </c>
      <c r="M7259" t="s">
        <v>8252</v>
      </c>
    </row>
    <row r="7260" spans="1:13" x14ac:dyDescent="0.25">
      <c r="A7260">
        <v>29027</v>
      </c>
      <c r="B7260">
        <v>547</v>
      </c>
      <c r="C7260" t="str">
        <f>IFERROR(INDEX(customers!B7260:B8759,MATCH(Purchases!B7260,customers!A7260:A8759)), "None")</f>
        <v>None</v>
      </c>
      <c r="D7260" t="str">
        <f>INDEX(Country!$B$2:$B$26,MATCH(INDEX(customers!$D$2:$D$1501,MATCH(Purchases!B7260,customers!$A$2:$A$1501)),Country!$A$2:$A$26))</f>
        <v>RUSSIA</v>
      </c>
      <c r="E7260" t="str">
        <f>INDEX(Region!$C$2:$F$2,MATCH(INDEX(Country!$C$2:$C$26,MATCH(Purchases!D7260,Country!$B$2:$B$26)), Region!$C$1:$F$1))</f>
        <v>EUROPE</v>
      </c>
      <c r="F7260" t="e">
        <f>INDEX(customers!G7260:G8759, MATCH(Purchases!C7260,customers!B7260:B8759))</f>
        <v>#N/A</v>
      </c>
      <c r="G7260" t="s">
        <v>16</v>
      </c>
      <c r="H7260">
        <v>260718.59</v>
      </c>
      <c r="I7260" s="1">
        <v>34533</v>
      </c>
      <c r="J7260" t="s">
        <v>31</v>
      </c>
      <c r="K7260" t="s">
        <v>1616</v>
      </c>
      <c r="L7260">
        <v>0</v>
      </c>
      <c r="M7260" t="s">
        <v>8253</v>
      </c>
    </row>
    <row r="7261" spans="1:13" x14ac:dyDescent="0.25">
      <c r="A7261">
        <v>29028</v>
      </c>
      <c r="B7261">
        <v>367</v>
      </c>
      <c r="C7261" t="str">
        <f>IFERROR(INDEX(customers!B7261:B8760,MATCH(Purchases!B7261,customers!A7261:A8760)), "None")</f>
        <v>None</v>
      </c>
      <c r="D7261" t="str">
        <f>INDEX(Country!$B$2:$B$26,MATCH(INDEX(customers!$D$2:$D$1501,MATCH(Purchases!B7261,customers!$A$2:$A$1501)),Country!$A$2:$A$26))</f>
        <v>JORDAN</v>
      </c>
      <c r="E7261" t="str">
        <f>INDEX(Region!$C$2:$F$2,MATCH(INDEX(Country!$C$2:$C$26,MATCH(Purchases!D7261,Country!$B$2:$B$26)), Region!$C$1:$F$1))</f>
        <v>ASIA</v>
      </c>
      <c r="F7261" t="e">
        <f>INDEX(customers!G7261:G8760, MATCH(Purchases!C7261,customers!B7261:B8760))</f>
        <v>#N/A</v>
      </c>
      <c r="G7261" t="s">
        <v>16</v>
      </c>
      <c r="H7261">
        <v>146795.21</v>
      </c>
      <c r="I7261" s="1">
        <v>34736</v>
      </c>
      <c r="J7261" t="s">
        <v>13</v>
      </c>
      <c r="K7261" t="s">
        <v>263</v>
      </c>
      <c r="L7261">
        <v>0</v>
      </c>
      <c r="M7261" t="s">
        <v>8254</v>
      </c>
    </row>
    <row r="7262" spans="1:13" x14ac:dyDescent="0.25">
      <c r="A7262">
        <v>29029</v>
      </c>
      <c r="B7262">
        <v>850</v>
      </c>
      <c r="C7262" t="str">
        <f>IFERROR(INDEX(customers!B7262:B8761,MATCH(Purchases!B7262,customers!A7262:A8761)), "None")</f>
        <v>None</v>
      </c>
      <c r="D7262" t="str">
        <f>INDEX(Country!$B$2:$B$26,MATCH(INDEX(customers!$D$2:$D$1501,MATCH(Purchases!B7262,customers!$A$2:$A$1501)),Country!$A$2:$A$26))</f>
        <v>RUSSIA</v>
      </c>
      <c r="E7262" t="str">
        <f>INDEX(Region!$C$2:$F$2,MATCH(INDEX(Country!$C$2:$C$26,MATCH(Purchases!D7262,Country!$B$2:$B$26)), Region!$C$1:$F$1))</f>
        <v>EUROPE</v>
      </c>
      <c r="F7262" t="e">
        <f>INDEX(customers!G7262:G8761, MATCH(Purchases!C7262,customers!B7262:B8761))</f>
        <v>#N/A</v>
      </c>
      <c r="G7262" t="s">
        <v>9</v>
      </c>
      <c r="H7262">
        <v>192123.44</v>
      </c>
      <c r="I7262" s="1">
        <v>35636</v>
      </c>
      <c r="J7262" t="s">
        <v>26</v>
      </c>
      <c r="K7262" t="s">
        <v>489</v>
      </c>
      <c r="L7262">
        <v>0</v>
      </c>
      <c r="M7262" t="s">
        <v>8255</v>
      </c>
    </row>
    <row r="7263" spans="1:13" x14ac:dyDescent="0.25">
      <c r="A7263">
        <v>29030</v>
      </c>
      <c r="B7263">
        <v>1153</v>
      </c>
      <c r="C7263" t="str">
        <f>IFERROR(INDEX(customers!B7263:B8762,MATCH(Purchases!B7263,customers!A7263:A8762)), "None")</f>
        <v>None</v>
      </c>
      <c r="D7263" t="str">
        <f>INDEX(Country!$B$2:$B$26,MATCH(INDEX(customers!$D$2:$D$1501,MATCH(Purchases!B7263,customers!$A$2:$A$1501)),Country!$A$2:$A$26))</f>
        <v>CANADA</v>
      </c>
      <c r="E7263" t="str">
        <f>INDEX(Region!$C$2:$F$2,MATCH(INDEX(Country!$C$2:$C$26,MATCH(Purchases!D7263,Country!$B$2:$B$26)), Region!$C$1:$F$1))</f>
        <v>AMERICA</v>
      </c>
      <c r="F7263" t="e">
        <f>INDEX(customers!G7263:G8762, MATCH(Purchases!C7263,customers!B7263:B8762))</f>
        <v>#N/A</v>
      </c>
      <c r="G7263" t="s">
        <v>16</v>
      </c>
      <c r="H7263">
        <v>68221.14</v>
      </c>
      <c r="I7263" s="1">
        <v>33606</v>
      </c>
      <c r="J7263" t="s">
        <v>31</v>
      </c>
      <c r="K7263" t="s">
        <v>310</v>
      </c>
      <c r="L7263">
        <v>0</v>
      </c>
      <c r="M7263" t="s">
        <v>8256</v>
      </c>
    </row>
    <row r="7264" spans="1:13" x14ac:dyDescent="0.25">
      <c r="A7264">
        <v>29031</v>
      </c>
      <c r="B7264">
        <v>214</v>
      </c>
      <c r="C7264" t="str">
        <f>IFERROR(INDEX(customers!B7264:B8763,MATCH(Purchases!B7264,customers!A7264:A8763)), "None")</f>
        <v>None</v>
      </c>
      <c r="D7264" t="str">
        <f>INDEX(Country!$B$2:$B$26,MATCH(INDEX(customers!$D$2:$D$1501,MATCH(Purchases!B7264,customers!$A$2:$A$1501)),Country!$A$2:$A$26))</f>
        <v>INDIA</v>
      </c>
      <c r="E7264" t="str">
        <f>INDEX(Region!$C$2:$F$2,MATCH(INDEX(Country!$C$2:$C$26,MATCH(Purchases!D7264,Country!$B$2:$B$26)), Region!$C$1:$F$1))</f>
        <v>ASIA</v>
      </c>
      <c r="F7264" t="e">
        <f>INDEX(customers!G7264:G8763, MATCH(Purchases!C7264,customers!B7264:B8763))</f>
        <v>#N/A</v>
      </c>
      <c r="G7264" t="s">
        <v>9</v>
      </c>
      <c r="H7264">
        <v>50196.51</v>
      </c>
      <c r="I7264" s="1">
        <v>35724</v>
      </c>
      <c r="J7264" t="s">
        <v>31</v>
      </c>
      <c r="K7264" t="s">
        <v>5079</v>
      </c>
      <c r="L7264">
        <v>0</v>
      </c>
      <c r="M7264" t="s">
        <v>8257</v>
      </c>
    </row>
    <row r="7265" spans="1:13" x14ac:dyDescent="0.25">
      <c r="A7265">
        <v>29056</v>
      </c>
      <c r="B7265">
        <v>719</v>
      </c>
      <c r="C7265" t="str">
        <f>IFERROR(INDEX(customers!B7265:B8764,MATCH(Purchases!B7265,customers!A7265:A8764)), "None")</f>
        <v>None</v>
      </c>
      <c r="D7265" t="str">
        <f>INDEX(Country!$B$2:$B$26,MATCH(INDEX(customers!$D$2:$D$1501,MATCH(Purchases!B7265,customers!$A$2:$A$1501)),Country!$A$2:$A$26))</f>
        <v>MOROCCO</v>
      </c>
      <c r="E7265" t="str">
        <f>INDEX(Region!$C$2:$F$2,MATCH(INDEX(Country!$C$2:$C$26,MATCH(Purchases!D7265,Country!$B$2:$B$26)), Region!$C$1:$F$1))</f>
        <v>ASIA</v>
      </c>
      <c r="F7265" t="e">
        <f>INDEX(customers!G7265:G8764, MATCH(Purchases!C7265,customers!B7265:B8764))</f>
        <v>#N/A</v>
      </c>
      <c r="G7265" t="s">
        <v>16</v>
      </c>
      <c r="H7265">
        <v>238716.36</v>
      </c>
      <c r="I7265" s="1">
        <v>34681</v>
      </c>
      <c r="J7265" t="s">
        <v>23</v>
      </c>
      <c r="K7265" t="s">
        <v>88</v>
      </c>
      <c r="L7265">
        <v>0</v>
      </c>
      <c r="M7265" t="s">
        <v>8258</v>
      </c>
    </row>
    <row r="7266" spans="1:13" x14ac:dyDescent="0.25">
      <c r="A7266">
        <v>29057</v>
      </c>
      <c r="B7266">
        <v>1244</v>
      </c>
      <c r="C7266" t="str">
        <f>IFERROR(INDEX(customers!B7266:B8765,MATCH(Purchases!B7266,customers!A7266:A8765)), "None")</f>
        <v>None</v>
      </c>
      <c r="D7266" t="str">
        <f>INDEX(Country!$B$2:$B$26,MATCH(INDEX(customers!$D$2:$D$1501,MATCH(Purchases!B7266,customers!$A$2:$A$1501)),Country!$A$2:$A$26))</f>
        <v>ETHIOPIA</v>
      </c>
      <c r="E7266" t="e">
        <f>INDEX(Region!$C$2:$F$2,MATCH(INDEX(Country!$C$2:$C$26,MATCH(Purchases!D7266,Country!$B$2:$B$26)), Region!$C$1:$F$1))</f>
        <v>#N/A</v>
      </c>
      <c r="F7266" t="e">
        <f>INDEX(customers!G7266:G8765, MATCH(Purchases!C7266,customers!B7266:B8765))</f>
        <v>#N/A</v>
      </c>
      <c r="G7266" t="s">
        <v>9</v>
      </c>
      <c r="H7266">
        <v>286572.68</v>
      </c>
      <c r="I7266" s="1">
        <v>35588</v>
      </c>
      <c r="J7266" t="s">
        <v>13</v>
      </c>
      <c r="K7266" t="s">
        <v>280</v>
      </c>
      <c r="L7266">
        <v>0</v>
      </c>
      <c r="M7266" t="s">
        <v>8259</v>
      </c>
    </row>
    <row r="7267" spans="1:13" x14ac:dyDescent="0.25">
      <c r="A7267">
        <v>29058</v>
      </c>
      <c r="B7267">
        <v>1300</v>
      </c>
      <c r="C7267" t="str">
        <f>IFERROR(INDEX(customers!B7267:B8766,MATCH(Purchases!B7267,customers!A7267:A8766)), "None")</f>
        <v>None</v>
      </c>
      <c r="D7267" t="str">
        <f>INDEX(Country!$B$2:$B$26,MATCH(INDEX(customers!$D$2:$D$1501,MATCH(Purchases!B7267,customers!$A$2:$A$1501)),Country!$A$2:$A$26))</f>
        <v>UNITED KINGDOM</v>
      </c>
      <c r="E7267" t="str">
        <f>INDEX(Region!$C$2:$F$2,MATCH(INDEX(Country!$C$2:$C$26,MATCH(Purchases!D7267,Country!$B$2:$B$26)), Region!$C$1:$F$1))</f>
        <v>MIDDLE EAST</v>
      </c>
      <c r="F7267" t="e">
        <f>INDEX(customers!G7267:G8766, MATCH(Purchases!C7267,customers!B7267:B8766))</f>
        <v>#N/A</v>
      </c>
      <c r="G7267" t="s">
        <v>16</v>
      </c>
      <c r="H7267">
        <v>320149.44</v>
      </c>
      <c r="I7267" s="1">
        <v>33973</v>
      </c>
      <c r="J7267" t="s">
        <v>26</v>
      </c>
      <c r="K7267" t="s">
        <v>433</v>
      </c>
      <c r="L7267">
        <v>0</v>
      </c>
      <c r="M7267" t="s">
        <v>8260</v>
      </c>
    </row>
    <row r="7268" spans="1:13" x14ac:dyDescent="0.25">
      <c r="A7268">
        <v>29059</v>
      </c>
      <c r="B7268">
        <v>799</v>
      </c>
      <c r="C7268" t="str">
        <f>IFERROR(INDEX(customers!B7268:B8767,MATCH(Purchases!B7268,customers!A7268:A8767)), "None")</f>
        <v>None</v>
      </c>
      <c r="D7268" t="str">
        <f>INDEX(Country!$B$2:$B$26,MATCH(INDEX(customers!$D$2:$D$1501,MATCH(Purchases!B7268,customers!$A$2:$A$1501)),Country!$A$2:$A$26))</f>
        <v>JAPAN</v>
      </c>
      <c r="E7268" t="str">
        <f>INDEX(Region!$C$2:$F$2,MATCH(INDEX(Country!$C$2:$C$26,MATCH(Purchases!D7268,Country!$B$2:$B$26)), Region!$C$1:$F$1))</f>
        <v>ASIA</v>
      </c>
      <c r="F7268" t="e">
        <f>INDEX(customers!G7268:G8767, MATCH(Purchases!C7268,customers!B7268:B8767))</f>
        <v>#N/A</v>
      </c>
      <c r="G7268" t="s">
        <v>9</v>
      </c>
      <c r="H7268">
        <v>177080.3</v>
      </c>
      <c r="I7268" s="1">
        <v>35745</v>
      </c>
      <c r="J7268" t="s">
        <v>10</v>
      </c>
      <c r="K7268" t="s">
        <v>1512</v>
      </c>
      <c r="L7268">
        <v>0</v>
      </c>
      <c r="M7268" t="s">
        <v>8261</v>
      </c>
    </row>
    <row r="7269" spans="1:13" x14ac:dyDescent="0.25">
      <c r="A7269">
        <v>29060</v>
      </c>
      <c r="B7269">
        <v>610</v>
      </c>
      <c r="C7269" t="str">
        <f>IFERROR(INDEX(customers!B7269:B8768,MATCH(Purchases!B7269,customers!A7269:A8768)), "None")</f>
        <v>None</v>
      </c>
      <c r="D7269" t="str">
        <f>INDEX(Country!$B$2:$B$26,MATCH(INDEX(customers!$D$2:$D$1501,MATCH(Purchases!B7269,customers!$A$2:$A$1501)),Country!$A$2:$A$26))</f>
        <v>IRAQ</v>
      </c>
      <c r="E7269" t="str">
        <f>INDEX(Region!$C$2:$F$2,MATCH(INDEX(Country!$C$2:$C$26,MATCH(Purchases!D7269,Country!$B$2:$B$26)), Region!$C$1:$F$1))</f>
        <v>MIDDLE EAST</v>
      </c>
      <c r="F7269" t="e">
        <f>INDEX(customers!G7269:G8768, MATCH(Purchases!C7269,customers!B7269:B8768))</f>
        <v>#N/A</v>
      </c>
      <c r="G7269" t="s">
        <v>9</v>
      </c>
      <c r="H7269">
        <v>42034.44</v>
      </c>
      <c r="I7269" s="1">
        <v>35549</v>
      </c>
      <c r="J7269" t="s">
        <v>31</v>
      </c>
      <c r="K7269" t="s">
        <v>431</v>
      </c>
      <c r="L7269">
        <v>0</v>
      </c>
      <c r="M7269" t="s">
        <v>8262</v>
      </c>
    </row>
    <row r="7270" spans="1:13" x14ac:dyDescent="0.25">
      <c r="A7270">
        <v>29061</v>
      </c>
      <c r="B7270">
        <v>1396</v>
      </c>
      <c r="C7270" t="str">
        <f>IFERROR(INDEX(customers!B7270:B8769,MATCH(Purchases!B7270,customers!A7270:A8769)), "None")</f>
        <v>None</v>
      </c>
      <c r="D7270" t="str">
        <f>INDEX(Country!$B$2:$B$26,MATCH(INDEX(customers!$D$2:$D$1501,MATCH(Purchases!B7270,customers!$A$2:$A$1501)),Country!$A$2:$A$26))</f>
        <v>CANADA</v>
      </c>
      <c r="E7270" t="str">
        <f>INDEX(Region!$C$2:$F$2,MATCH(INDEX(Country!$C$2:$C$26,MATCH(Purchases!D7270,Country!$B$2:$B$26)), Region!$C$1:$F$1))</f>
        <v>AMERICA</v>
      </c>
      <c r="F7270" t="e">
        <f>INDEX(customers!G7270:G8769, MATCH(Purchases!C7270,customers!B7270:B8769))</f>
        <v>#N/A</v>
      </c>
      <c r="G7270" t="s">
        <v>9</v>
      </c>
      <c r="H7270">
        <v>175210.89</v>
      </c>
      <c r="I7270" s="1">
        <v>35443</v>
      </c>
      <c r="J7270" t="s">
        <v>10</v>
      </c>
      <c r="K7270" t="s">
        <v>32</v>
      </c>
      <c r="L7270">
        <v>0</v>
      </c>
      <c r="M7270" t="s">
        <v>8263</v>
      </c>
    </row>
    <row r="7271" spans="1:13" x14ac:dyDescent="0.25">
      <c r="A7271">
        <v>29062</v>
      </c>
      <c r="B7271">
        <v>1447</v>
      </c>
      <c r="C7271" t="str">
        <f>IFERROR(INDEX(customers!B7271:B8770,MATCH(Purchases!B7271,customers!A7271:A8770)), "None")</f>
        <v>None</v>
      </c>
      <c r="D7271" t="str">
        <f>INDEX(Country!$B$2:$B$26,MATCH(INDEX(customers!$D$2:$D$1501,MATCH(Purchases!B7271,customers!$A$2:$A$1501)),Country!$A$2:$A$26))</f>
        <v>PERU</v>
      </c>
      <c r="E7271" t="str">
        <f>INDEX(Region!$C$2:$F$2,MATCH(INDEX(Country!$C$2:$C$26,MATCH(Purchases!D7271,Country!$B$2:$B$26)), Region!$C$1:$F$1))</f>
        <v>ASIA</v>
      </c>
      <c r="F7271" t="e">
        <f>INDEX(customers!G7271:G8770, MATCH(Purchases!C7271,customers!B7271:B8770))</f>
        <v>#N/A</v>
      </c>
      <c r="G7271" t="s">
        <v>16</v>
      </c>
      <c r="H7271">
        <v>12784.23</v>
      </c>
      <c r="I7271" s="1">
        <v>34659</v>
      </c>
      <c r="J7271" t="s">
        <v>31</v>
      </c>
      <c r="K7271" t="s">
        <v>1753</v>
      </c>
      <c r="L7271">
        <v>0</v>
      </c>
      <c r="M7271" t="s">
        <v>8264</v>
      </c>
    </row>
    <row r="7272" spans="1:13" x14ac:dyDescent="0.25">
      <c r="A7272">
        <v>29063</v>
      </c>
      <c r="B7272">
        <v>1270</v>
      </c>
      <c r="C7272" t="str">
        <f>IFERROR(INDEX(customers!B7272:B8771,MATCH(Purchases!B7272,customers!A7272:A8771)), "None")</f>
        <v>None</v>
      </c>
      <c r="D7272" t="str">
        <f>INDEX(Country!$B$2:$B$26,MATCH(INDEX(customers!$D$2:$D$1501,MATCH(Purchases!B7272,customers!$A$2:$A$1501)),Country!$A$2:$A$26))</f>
        <v>JORDAN</v>
      </c>
      <c r="E7272" t="str">
        <f>INDEX(Region!$C$2:$F$2,MATCH(INDEX(Country!$C$2:$C$26,MATCH(Purchases!D7272,Country!$B$2:$B$26)), Region!$C$1:$F$1))</f>
        <v>ASIA</v>
      </c>
      <c r="F7272" t="e">
        <f>INDEX(customers!G7272:G8771, MATCH(Purchases!C7272,customers!B7272:B8771))</f>
        <v>#N/A</v>
      </c>
      <c r="G7272" t="s">
        <v>16</v>
      </c>
      <c r="H7272">
        <v>184858.67</v>
      </c>
      <c r="I7272" s="1">
        <v>34109</v>
      </c>
      <c r="J7272" t="s">
        <v>26</v>
      </c>
      <c r="K7272" t="s">
        <v>364</v>
      </c>
      <c r="L7272">
        <v>0</v>
      </c>
      <c r="M7272" t="s">
        <v>8265</v>
      </c>
    </row>
    <row r="7273" spans="1:13" x14ac:dyDescent="0.25">
      <c r="A7273">
        <v>29088</v>
      </c>
      <c r="B7273">
        <v>220</v>
      </c>
      <c r="C7273" t="str">
        <f>IFERROR(INDEX(customers!B7273:B8772,MATCH(Purchases!B7273,customers!A7273:A8772)), "None")</f>
        <v>None</v>
      </c>
      <c r="D7273" t="str">
        <f>INDEX(Country!$B$2:$B$26,MATCH(INDEX(customers!$D$2:$D$1501,MATCH(Purchases!B7273,customers!$A$2:$A$1501)),Country!$A$2:$A$26))</f>
        <v>MOZAMBIQUE</v>
      </c>
      <c r="E7273" t="str">
        <f>INDEX(Region!$C$2:$F$2,MATCH(INDEX(Country!$C$2:$C$26,MATCH(Purchases!D7273,Country!$B$2:$B$26)), Region!$C$1:$F$1))</f>
        <v>ASIA</v>
      </c>
      <c r="F7273" t="e">
        <f>INDEX(customers!G7273:G8772, MATCH(Purchases!C7273,customers!B7273:B8772))</f>
        <v>#N/A</v>
      </c>
      <c r="G7273" t="s">
        <v>9</v>
      </c>
      <c r="H7273">
        <v>193243.6</v>
      </c>
      <c r="I7273" s="1">
        <v>35669</v>
      </c>
      <c r="J7273" t="s">
        <v>23</v>
      </c>
      <c r="K7273" t="s">
        <v>1813</v>
      </c>
      <c r="L7273">
        <v>0</v>
      </c>
      <c r="M7273" t="s">
        <v>8266</v>
      </c>
    </row>
    <row r="7274" spans="1:13" x14ac:dyDescent="0.25">
      <c r="A7274">
        <v>29089</v>
      </c>
      <c r="B7274">
        <v>458</v>
      </c>
      <c r="C7274" t="str">
        <f>IFERROR(INDEX(customers!B7274:B8773,MATCH(Purchases!B7274,customers!A7274:A8773)), "None")</f>
        <v>None</v>
      </c>
      <c r="D7274" t="str">
        <f>INDEX(Country!$B$2:$B$26,MATCH(INDEX(customers!$D$2:$D$1501,MATCH(Purchases!B7274,customers!$A$2:$A$1501)),Country!$A$2:$A$26))</f>
        <v>EGYPT</v>
      </c>
      <c r="E7274" t="str">
        <f>INDEX(Region!$C$2:$F$2,MATCH(INDEX(Country!$C$2:$C$26,MATCH(Purchases!D7274,Country!$B$2:$B$26)), Region!$C$1:$F$1))</f>
        <v>MIDDLE EAST</v>
      </c>
      <c r="F7274" t="e">
        <f>INDEX(customers!G7274:G8773, MATCH(Purchases!C7274,customers!B7274:B8773))</f>
        <v>#N/A</v>
      </c>
      <c r="G7274" t="s">
        <v>9</v>
      </c>
      <c r="H7274">
        <v>268690.46999999997</v>
      </c>
      <c r="I7274" s="1">
        <v>35494</v>
      </c>
      <c r="J7274" t="s">
        <v>23</v>
      </c>
      <c r="K7274" t="s">
        <v>2637</v>
      </c>
      <c r="L7274">
        <v>0</v>
      </c>
      <c r="M7274" t="s">
        <v>8267</v>
      </c>
    </row>
    <row r="7275" spans="1:13" x14ac:dyDescent="0.25">
      <c r="A7275">
        <v>29090</v>
      </c>
      <c r="B7275">
        <v>1024</v>
      </c>
      <c r="C7275" t="str">
        <f>IFERROR(INDEX(customers!B7275:B8774,MATCH(Purchases!B7275,customers!A7275:A8774)), "None")</f>
        <v>None</v>
      </c>
      <c r="D7275" t="str">
        <f>INDEX(Country!$B$2:$B$26,MATCH(INDEX(customers!$D$2:$D$1501,MATCH(Purchases!B7275,customers!$A$2:$A$1501)),Country!$A$2:$A$26))</f>
        <v>IRAQ</v>
      </c>
      <c r="E7275" t="str">
        <f>INDEX(Region!$C$2:$F$2,MATCH(INDEX(Country!$C$2:$C$26,MATCH(Purchases!D7275,Country!$B$2:$B$26)), Region!$C$1:$F$1))</f>
        <v>MIDDLE EAST</v>
      </c>
      <c r="F7275" t="e">
        <f>INDEX(customers!G7275:G8774, MATCH(Purchases!C7275,customers!B7275:B8774))</f>
        <v>#N/A</v>
      </c>
      <c r="G7275" t="s">
        <v>16</v>
      </c>
      <c r="H7275">
        <v>206102.86</v>
      </c>
      <c r="I7275" s="1">
        <v>33620</v>
      </c>
      <c r="J7275" t="s">
        <v>31</v>
      </c>
      <c r="K7275" t="s">
        <v>1030</v>
      </c>
      <c r="L7275">
        <v>0</v>
      </c>
      <c r="M7275" t="s">
        <v>8268</v>
      </c>
    </row>
    <row r="7276" spans="1:13" x14ac:dyDescent="0.25">
      <c r="A7276">
        <v>29091</v>
      </c>
      <c r="B7276">
        <v>409</v>
      </c>
      <c r="C7276" t="str">
        <f>IFERROR(INDEX(customers!B7276:B8775,MATCH(Purchases!B7276,customers!A7276:A8775)), "None")</f>
        <v>None</v>
      </c>
      <c r="D7276" t="str">
        <f>INDEX(Country!$B$2:$B$26,MATCH(INDEX(customers!$D$2:$D$1501,MATCH(Purchases!B7276,customers!$A$2:$A$1501)),Country!$A$2:$A$26))</f>
        <v>IRAQ</v>
      </c>
      <c r="E7276" t="str">
        <f>INDEX(Region!$C$2:$F$2,MATCH(INDEX(Country!$C$2:$C$26,MATCH(Purchases!D7276,Country!$B$2:$B$26)), Region!$C$1:$F$1))</f>
        <v>MIDDLE EAST</v>
      </c>
      <c r="F7276" t="e">
        <f>INDEX(customers!G7276:G8775, MATCH(Purchases!C7276,customers!B7276:B8775))</f>
        <v>#N/A</v>
      </c>
      <c r="G7276" t="s">
        <v>9</v>
      </c>
      <c r="H7276">
        <v>89829.6</v>
      </c>
      <c r="I7276" s="1">
        <v>35383</v>
      </c>
      <c r="J7276" t="s">
        <v>26</v>
      </c>
      <c r="K7276" t="s">
        <v>2676</v>
      </c>
      <c r="L7276">
        <v>0</v>
      </c>
      <c r="M7276" t="s">
        <v>8269</v>
      </c>
    </row>
    <row r="7277" spans="1:13" x14ac:dyDescent="0.25">
      <c r="A7277">
        <v>29092</v>
      </c>
      <c r="B7277">
        <v>1214</v>
      </c>
      <c r="C7277" t="str">
        <f>IFERROR(INDEX(customers!B7277:B8776,MATCH(Purchases!B7277,customers!A7277:A8776)), "None")</f>
        <v>None</v>
      </c>
      <c r="D7277" t="str">
        <f>INDEX(Country!$B$2:$B$26,MATCH(INDEX(customers!$D$2:$D$1501,MATCH(Purchases!B7277,customers!$A$2:$A$1501)),Country!$A$2:$A$26))</f>
        <v>EGYPT</v>
      </c>
      <c r="E7277" t="str">
        <f>INDEX(Region!$C$2:$F$2,MATCH(INDEX(Country!$C$2:$C$26,MATCH(Purchases!D7277,Country!$B$2:$B$26)), Region!$C$1:$F$1))</f>
        <v>MIDDLE EAST</v>
      </c>
      <c r="F7277" t="e">
        <f>INDEX(customers!G7277:G8776, MATCH(Purchases!C7277,customers!B7277:B8776))</f>
        <v>#N/A</v>
      </c>
      <c r="G7277" t="s">
        <v>16</v>
      </c>
      <c r="H7277">
        <v>153243.79999999999</v>
      </c>
      <c r="I7277" s="1">
        <v>34556</v>
      </c>
      <c r="J7277" t="s">
        <v>10</v>
      </c>
      <c r="K7277" t="s">
        <v>1151</v>
      </c>
      <c r="L7277">
        <v>0</v>
      </c>
      <c r="M7277" t="s">
        <v>8270</v>
      </c>
    </row>
    <row r="7278" spans="1:13" x14ac:dyDescent="0.25">
      <c r="A7278">
        <v>29093</v>
      </c>
      <c r="B7278">
        <v>136</v>
      </c>
      <c r="C7278" t="str">
        <f>IFERROR(INDEX(customers!B7278:B8777,MATCH(Purchases!B7278,customers!A7278:A8777)), "None")</f>
        <v>None</v>
      </c>
      <c r="D7278" t="str">
        <f>INDEX(Country!$B$2:$B$26,MATCH(INDEX(customers!$D$2:$D$1501,MATCH(Purchases!B7278,customers!$A$2:$A$1501)),Country!$A$2:$A$26))</f>
        <v>GERMANY</v>
      </c>
      <c r="E7278" t="str">
        <f>INDEX(Region!$C$2:$F$2,MATCH(INDEX(Country!$C$2:$C$26,MATCH(Purchases!D7278,Country!$B$2:$B$26)), Region!$C$1:$F$1))</f>
        <v>EUROPE</v>
      </c>
      <c r="F7278" t="e">
        <f>INDEX(customers!G7278:G8777, MATCH(Purchases!C7278,customers!B7278:B8777))</f>
        <v>#N/A</v>
      </c>
      <c r="G7278" t="s">
        <v>9</v>
      </c>
      <c r="H7278">
        <v>95711.73</v>
      </c>
      <c r="I7278" s="1">
        <v>35391</v>
      </c>
      <c r="J7278" t="s">
        <v>23</v>
      </c>
      <c r="K7278" t="s">
        <v>1299</v>
      </c>
      <c r="L7278">
        <v>0</v>
      </c>
      <c r="M7278" t="s">
        <v>8271</v>
      </c>
    </row>
    <row r="7279" spans="1:13" x14ac:dyDescent="0.25">
      <c r="A7279">
        <v>29094</v>
      </c>
      <c r="B7279">
        <v>1171</v>
      </c>
      <c r="C7279" t="str">
        <f>IFERROR(INDEX(customers!B7279:B8778,MATCH(Purchases!B7279,customers!A7279:A8778)), "None")</f>
        <v>None</v>
      </c>
      <c r="D7279" t="str">
        <f>INDEX(Country!$B$2:$B$26,MATCH(INDEX(customers!$D$2:$D$1501,MATCH(Purchases!B7279,customers!$A$2:$A$1501)),Country!$A$2:$A$26))</f>
        <v>INDIA</v>
      </c>
      <c r="E7279" t="str">
        <f>INDEX(Region!$C$2:$F$2,MATCH(INDEX(Country!$C$2:$C$26,MATCH(Purchases!D7279,Country!$B$2:$B$26)), Region!$C$1:$F$1))</f>
        <v>ASIA</v>
      </c>
      <c r="F7279" t="e">
        <f>INDEX(customers!G7279:G8778, MATCH(Purchases!C7279,customers!B7279:B8778))</f>
        <v>#N/A</v>
      </c>
      <c r="G7279" t="s">
        <v>9</v>
      </c>
      <c r="H7279">
        <v>103321.73</v>
      </c>
      <c r="I7279" s="1">
        <v>35621</v>
      </c>
      <c r="J7279" t="s">
        <v>10</v>
      </c>
      <c r="K7279" t="s">
        <v>2032</v>
      </c>
      <c r="L7279">
        <v>0</v>
      </c>
      <c r="M7279" t="s">
        <v>8272</v>
      </c>
    </row>
    <row r="7280" spans="1:13" x14ac:dyDescent="0.25">
      <c r="A7280">
        <v>29095</v>
      </c>
      <c r="B7280">
        <v>1258</v>
      </c>
      <c r="C7280" t="str">
        <f>IFERROR(INDEX(customers!B7280:B8779,MATCH(Purchases!B7280,customers!A7280:A8779)), "None")</f>
        <v>None</v>
      </c>
      <c r="D7280" t="str">
        <f>INDEX(Country!$B$2:$B$26,MATCH(INDEX(customers!$D$2:$D$1501,MATCH(Purchases!B7280,customers!$A$2:$A$1501)),Country!$A$2:$A$26))</f>
        <v>CANADA</v>
      </c>
      <c r="E7280" t="str">
        <f>INDEX(Region!$C$2:$F$2,MATCH(INDEX(Country!$C$2:$C$26,MATCH(Purchases!D7280,Country!$B$2:$B$26)), Region!$C$1:$F$1))</f>
        <v>AMERICA</v>
      </c>
      <c r="F7280" t="e">
        <f>INDEX(customers!G7280:G8779, MATCH(Purchases!C7280,customers!B7280:B8779))</f>
        <v>#N/A</v>
      </c>
      <c r="G7280" t="s">
        <v>48</v>
      </c>
      <c r="H7280">
        <v>284979.7</v>
      </c>
      <c r="I7280" s="1">
        <v>34767</v>
      </c>
      <c r="J7280" t="s">
        <v>23</v>
      </c>
      <c r="K7280" t="s">
        <v>780</v>
      </c>
      <c r="L7280">
        <v>0</v>
      </c>
      <c r="M7280" t="s">
        <v>8273</v>
      </c>
    </row>
    <row r="7281" spans="1:13" x14ac:dyDescent="0.25">
      <c r="A7281">
        <v>29120</v>
      </c>
      <c r="B7281">
        <v>1036</v>
      </c>
      <c r="C7281" t="str">
        <f>IFERROR(INDEX(customers!B7281:B8780,MATCH(Purchases!B7281,customers!A7281:A8780)), "None")</f>
        <v>None</v>
      </c>
      <c r="D7281" t="str">
        <f>INDEX(Country!$B$2:$B$26,MATCH(INDEX(customers!$D$2:$D$1501,MATCH(Purchases!B7281,customers!$A$2:$A$1501)),Country!$A$2:$A$26))</f>
        <v>INDIA</v>
      </c>
      <c r="E7281" t="str">
        <f>INDEX(Region!$C$2:$F$2,MATCH(INDEX(Country!$C$2:$C$26,MATCH(Purchases!D7281,Country!$B$2:$B$26)), Region!$C$1:$F$1))</f>
        <v>ASIA</v>
      </c>
      <c r="F7281" t="e">
        <f>INDEX(customers!G7281:G8780, MATCH(Purchases!C7281,customers!B7281:B8780))</f>
        <v>#N/A</v>
      </c>
      <c r="G7281" t="s">
        <v>16</v>
      </c>
      <c r="H7281">
        <v>266364.96999999997</v>
      </c>
      <c r="I7281" s="1">
        <v>34102</v>
      </c>
      <c r="J7281" t="s">
        <v>10</v>
      </c>
      <c r="K7281" t="s">
        <v>541</v>
      </c>
      <c r="L7281">
        <v>0</v>
      </c>
      <c r="M7281" t="s">
        <v>8274</v>
      </c>
    </row>
    <row r="7282" spans="1:13" x14ac:dyDescent="0.25">
      <c r="A7282">
        <v>29121</v>
      </c>
      <c r="B7282">
        <v>236</v>
      </c>
      <c r="C7282" t="str">
        <f>IFERROR(INDEX(customers!B7282:B8781,MATCH(Purchases!B7282,customers!A7282:A8781)), "None")</f>
        <v>None</v>
      </c>
      <c r="D7282" t="str">
        <f>INDEX(Country!$B$2:$B$26,MATCH(INDEX(customers!$D$2:$D$1501,MATCH(Purchases!B7282,customers!$A$2:$A$1501)),Country!$A$2:$A$26))</f>
        <v>KENYA</v>
      </c>
      <c r="E7282" t="str">
        <f>INDEX(Region!$C$2:$F$2,MATCH(INDEX(Country!$C$2:$C$26,MATCH(Purchases!D7282,Country!$B$2:$B$26)), Region!$C$1:$F$1))</f>
        <v>ASIA</v>
      </c>
      <c r="F7282" t="e">
        <f>INDEX(customers!G7282:G8781, MATCH(Purchases!C7282,customers!B7282:B8781))</f>
        <v>#N/A</v>
      </c>
      <c r="G7282" t="s">
        <v>16</v>
      </c>
      <c r="H7282">
        <v>72973.84</v>
      </c>
      <c r="I7282" s="1">
        <v>34071</v>
      </c>
      <c r="J7282" t="s">
        <v>31</v>
      </c>
      <c r="K7282" t="s">
        <v>437</v>
      </c>
      <c r="L7282">
        <v>0</v>
      </c>
      <c r="M7282" t="s">
        <v>8275</v>
      </c>
    </row>
    <row r="7283" spans="1:13" x14ac:dyDescent="0.25">
      <c r="A7283">
        <v>29122</v>
      </c>
      <c r="B7283">
        <v>616</v>
      </c>
      <c r="C7283" t="str">
        <f>IFERROR(INDEX(customers!B7283:B8782,MATCH(Purchases!B7283,customers!A7283:A8782)), "None")</f>
        <v>None</v>
      </c>
      <c r="D7283" t="str">
        <f>INDEX(Country!$B$2:$B$26,MATCH(INDEX(customers!$D$2:$D$1501,MATCH(Purchases!B7283,customers!$A$2:$A$1501)),Country!$A$2:$A$26))</f>
        <v>ARGENTINA</v>
      </c>
      <c r="E7283" t="str">
        <f>INDEX(Region!$C$2:$F$2,MATCH(INDEX(Country!$C$2:$C$26,MATCH(Purchases!D7283,Country!$B$2:$B$26)), Region!$C$1:$F$1))</f>
        <v>AMERICA</v>
      </c>
      <c r="F7283" t="e">
        <f>INDEX(customers!G7283:G8782, MATCH(Purchases!C7283,customers!B7283:B8782))</f>
        <v>#N/A</v>
      </c>
      <c r="G7283" t="s">
        <v>9</v>
      </c>
      <c r="H7283">
        <v>164834.65</v>
      </c>
      <c r="I7283" s="1">
        <v>35929</v>
      </c>
      <c r="J7283" t="s">
        <v>23</v>
      </c>
      <c r="K7283" t="s">
        <v>933</v>
      </c>
      <c r="L7283">
        <v>0</v>
      </c>
      <c r="M7283" t="s">
        <v>8276</v>
      </c>
    </row>
    <row r="7284" spans="1:13" x14ac:dyDescent="0.25">
      <c r="A7284">
        <v>29123</v>
      </c>
      <c r="B7284">
        <v>1492</v>
      </c>
      <c r="C7284" t="str">
        <f>IFERROR(INDEX(customers!B7284:B8783,MATCH(Purchases!B7284,customers!A7284:A8783)), "None")</f>
        <v>None</v>
      </c>
      <c r="D7284" t="str">
        <f>INDEX(Country!$B$2:$B$26,MATCH(INDEX(customers!$D$2:$D$1501,MATCH(Purchases!B7284,customers!$A$2:$A$1501)),Country!$A$2:$A$26))</f>
        <v>ARGENTINA</v>
      </c>
      <c r="E7284" t="str">
        <f>INDEX(Region!$C$2:$F$2,MATCH(INDEX(Country!$C$2:$C$26,MATCH(Purchases!D7284,Country!$B$2:$B$26)), Region!$C$1:$F$1))</f>
        <v>AMERICA</v>
      </c>
      <c r="F7284" t="e">
        <f>INDEX(customers!G7284:G8783, MATCH(Purchases!C7284,customers!B7284:B8783))</f>
        <v>#N/A</v>
      </c>
      <c r="G7284" t="s">
        <v>9</v>
      </c>
      <c r="H7284">
        <v>151081.67000000001</v>
      </c>
      <c r="I7284" s="1">
        <v>35514</v>
      </c>
      <c r="J7284" t="s">
        <v>23</v>
      </c>
      <c r="K7284" t="s">
        <v>3108</v>
      </c>
      <c r="L7284">
        <v>0</v>
      </c>
      <c r="M7284" t="s">
        <v>8277</v>
      </c>
    </row>
    <row r="7285" spans="1:13" x14ac:dyDescent="0.25">
      <c r="A7285">
        <v>29124</v>
      </c>
      <c r="B7285">
        <v>1127</v>
      </c>
      <c r="C7285" t="str">
        <f>IFERROR(INDEX(customers!B7285:B8784,MATCH(Purchases!B7285,customers!A7285:A8784)), "None")</f>
        <v>None</v>
      </c>
      <c r="D7285" t="str">
        <f>INDEX(Country!$B$2:$B$26,MATCH(INDEX(customers!$D$2:$D$1501,MATCH(Purchases!B7285,customers!$A$2:$A$1501)),Country!$A$2:$A$26))</f>
        <v>IRAN</v>
      </c>
      <c r="E7285" t="str">
        <f>INDEX(Region!$C$2:$F$2,MATCH(INDEX(Country!$C$2:$C$26,MATCH(Purchases!D7285,Country!$B$2:$B$26)), Region!$C$1:$F$1))</f>
        <v>MIDDLE EAST</v>
      </c>
      <c r="F7285" t="e">
        <f>INDEX(customers!G7285:G8784, MATCH(Purchases!C7285,customers!B7285:B8784))</f>
        <v>#N/A</v>
      </c>
      <c r="G7285" t="s">
        <v>16</v>
      </c>
      <c r="H7285">
        <v>39805.949999999997</v>
      </c>
      <c r="I7285" s="1">
        <v>34637</v>
      </c>
      <c r="J7285" t="s">
        <v>13</v>
      </c>
      <c r="K7285" t="s">
        <v>2219</v>
      </c>
      <c r="L7285">
        <v>0</v>
      </c>
      <c r="M7285" t="s">
        <v>8278</v>
      </c>
    </row>
    <row r="7286" spans="1:13" x14ac:dyDescent="0.25">
      <c r="A7286">
        <v>29125</v>
      </c>
      <c r="B7286">
        <v>274</v>
      </c>
      <c r="C7286" t="str">
        <f>IFERROR(INDEX(customers!B7286:B8785,MATCH(Purchases!B7286,customers!A7286:A8785)), "None")</f>
        <v>None</v>
      </c>
      <c r="D7286" t="str">
        <f>INDEX(Country!$B$2:$B$26,MATCH(INDEX(customers!$D$2:$D$1501,MATCH(Purchases!B7286,customers!$A$2:$A$1501)),Country!$A$2:$A$26))</f>
        <v>ROMANIA</v>
      </c>
      <c r="E7286" t="str">
        <f>INDEX(Region!$C$2:$F$2,MATCH(INDEX(Country!$C$2:$C$26,MATCH(Purchases!D7286,Country!$B$2:$B$26)), Region!$C$1:$F$1))</f>
        <v>EUROPE</v>
      </c>
      <c r="F7286" t="e">
        <f>INDEX(customers!G7286:G8785, MATCH(Purchases!C7286,customers!B7286:B8785))</f>
        <v>#N/A</v>
      </c>
      <c r="G7286" t="s">
        <v>9</v>
      </c>
      <c r="H7286">
        <v>64382.57</v>
      </c>
      <c r="I7286" s="1">
        <v>35634</v>
      </c>
      <c r="J7286" t="s">
        <v>23</v>
      </c>
      <c r="K7286" t="s">
        <v>2944</v>
      </c>
      <c r="L7286">
        <v>0</v>
      </c>
      <c r="M7286" t="s">
        <v>8279</v>
      </c>
    </row>
    <row r="7287" spans="1:13" x14ac:dyDescent="0.25">
      <c r="A7287">
        <v>29126</v>
      </c>
      <c r="B7287">
        <v>1393</v>
      </c>
      <c r="C7287" t="str">
        <f>IFERROR(INDEX(customers!B7287:B8786,MATCH(Purchases!B7287,customers!A7287:A8786)), "None")</f>
        <v>None</v>
      </c>
      <c r="D7287" t="str">
        <f>INDEX(Country!$B$2:$B$26,MATCH(INDEX(customers!$D$2:$D$1501,MATCH(Purchases!B7287,customers!$A$2:$A$1501)),Country!$A$2:$A$26))</f>
        <v>UNITED STATES</v>
      </c>
      <c r="E7287" t="str">
        <f>INDEX(Region!$C$2:$F$2,MATCH(INDEX(Country!$C$2:$C$26,MATCH(Purchases!D7287,Country!$B$2:$B$26)), Region!$C$1:$F$1))</f>
        <v>MIDDLE EAST</v>
      </c>
      <c r="F7287" t="e">
        <f>INDEX(customers!G7287:G8786, MATCH(Purchases!C7287,customers!B7287:B8786))</f>
        <v>#N/A</v>
      </c>
      <c r="G7287" t="s">
        <v>9</v>
      </c>
      <c r="H7287">
        <v>117679.62</v>
      </c>
      <c r="I7287" s="1">
        <v>34887</v>
      </c>
      <c r="J7287" t="s">
        <v>23</v>
      </c>
      <c r="K7287" t="s">
        <v>1164</v>
      </c>
      <c r="L7287">
        <v>0</v>
      </c>
      <c r="M7287" t="s">
        <v>8280</v>
      </c>
    </row>
    <row r="7288" spans="1:13" x14ac:dyDescent="0.25">
      <c r="A7288">
        <v>29127</v>
      </c>
      <c r="B7288">
        <v>1132</v>
      </c>
      <c r="C7288" t="str">
        <f>IFERROR(INDEX(customers!B7288:B8787,MATCH(Purchases!B7288,customers!A7288:A8787)), "None")</f>
        <v>None</v>
      </c>
      <c r="D7288" t="str">
        <f>INDEX(Country!$B$2:$B$26,MATCH(INDEX(customers!$D$2:$D$1501,MATCH(Purchases!B7288,customers!$A$2:$A$1501)),Country!$A$2:$A$26))</f>
        <v>RUSSIA</v>
      </c>
      <c r="E7288" t="str">
        <f>INDEX(Region!$C$2:$F$2,MATCH(INDEX(Country!$C$2:$C$26,MATCH(Purchases!D7288,Country!$B$2:$B$26)), Region!$C$1:$F$1))</f>
        <v>EUROPE</v>
      </c>
      <c r="F7288" t="e">
        <f>INDEX(customers!G7288:G8787, MATCH(Purchases!C7288,customers!B7288:B8787))</f>
        <v>#N/A</v>
      </c>
      <c r="G7288" t="s">
        <v>16</v>
      </c>
      <c r="H7288">
        <v>134264.03</v>
      </c>
      <c r="I7288" s="1">
        <v>34425</v>
      </c>
      <c r="J7288" t="s">
        <v>13</v>
      </c>
      <c r="K7288" t="s">
        <v>592</v>
      </c>
      <c r="L7288">
        <v>0</v>
      </c>
      <c r="M7288" t="s">
        <v>8281</v>
      </c>
    </row>
    <row r="7289" spans="1:13" x14ac:dyDescent="0.25">
      <c r="A7289">
        <v>29152</v>
      </c>
      <c r="B7289">
        <v>691</v>
      </c>
      <c r="C7289" t="str">
        <f>IFERROR(INDEX(customers!B7289:B8788,MATCH(Purchases!B7289,customers!A7289:A8788)), "None")</f>
        <v>None</v>
      </c>
      <c r="D7289" t="str">
        <f>INDEX(Country!$B$2:$B$26,MATCH(INDEX(customers!$D$2:$D$1501,MATCH(Purchases!B7289,customers!$A$2:$A$1501)),Country!$A$2:$A$26))</f>
        <v>MOZAMBIQUE</v>
      </c>
      <c r="E7289" t="str">
        <f>INDEX(Region!$C$2:$F$2,MATCH(INDEX(Country!$C$2:$C$26,MATCH(Purchases!D7289,Country!$B$2:$B$26)), Region!$C$1:$F$1))</f>
        <v>ASIA</v>
      </c>
      <c r="F7289" t="e">
        <f>INDEX(customers!G7289:G8788, MATCH(Purchases!C7289,customers!B7289:B8788))</f>
        <v>#N/A</v>
      </c>
      <c r="G7289" t="s">
        <v>9</v>
      </c>
      <c r="H7289">
        <v>205474.41</v>
      </c>
      <c r="I7289" s="1">
        <v>34904</v>
      </c>
      <c r="J7289" t="s">
        <v>10</v>
      </c>
      <c r="K7289" t="s">
        <v>3238</v>
      </c>
      <c r="L7289">
        <v>0</v>
      </c>
      <c r="M7289" t="s">
        <v>8282</v>
      </c>
    </row>
    <row r="7290" spans="1:13" x14ac:dyDescent="0.25">
      <c r="A7290">
        <v>29153</v>
      </c>
      <c r="B7290">
        <v>1201</v>
      </c>
      <c r="C7290" t="str">
        <f>IFERROR(INDEX(customers!B7290:B8789,MATCH(Purchases!B7290,customers!A7290:A8789)), "None")</f>
        <v>None</v>
      </c>
      <c r="D7290" t="str">
        <f>INDEX(Country!$B$2:$B$26,MATCH(INDEX(customers!$D$2:$D$1501,MATCH(Purchases!B7290,customers!$A$2:$A$1501)),Country!$A$2:$A$26))</f>
        <v>IRAN</v>
      </c>
      <c r="E7290" t="str">
        <f>INDEX(Region!$C$2:$F$2,MATCH(INDEX(Country!$C$2:$C$26,MATCH(Purchases!D7290,Country!$B$2:$B$26)), Region!$C$1:$F$1))</f>
        <v>MIDDLE EAST</v>
      </c>
      <c r="F7290" t="e">
        <f>INDEX(customers!G7290:G8789, MATCH(Purchases!C7290,customers!B7290:B8789))</f>
        <v>#N/A</v>
      </c>
      <c r="G7290" t="s">
        <v>9</v>
      </c>
      <c r="H7290">
        <v>117315.55</v>
      </c>
      <c r="I7290" s="1">
        <v>35197</v>
      </c>
      <c r="J7290" t="s">
        <v>23</v>
      </c>
      <c r="K7290" t="s">
        <v>1358</v>
      </c>
      <c r="L7290">
        <v>0</v>
      </c>
      <c r="M7290" t="s">
        <v>8283</v>
      </c>
    </row>
    <row r="7291" spans="1:13" x14ac:dyDescent="0.25">
      <c r="A7291">
        <v>29154</v>
      </c>
      <c r="B7291">
        <v>442</v>
      </c>
      <c r="C7291" t="str">
        <f>IFERROR(INDEX(customers!B7291:B8790,MATCH(Purchases!B7291,customers!A7291:A8790)), "None")</f>
        <v>None</v>
      </c>
      <c r="D7291" t="str">
        <f>INDEX(Country!$B$2:$B$26,MATCH(INDEX(customers!$D$2:$D$1501,MATCH(Purchases!B7291,customers!$A$2:$A$1501)),Country!$A$2:$A$26))</f>
        <v>ARGENTINA</v>
      </c>
      <c r="E7291" t="str">
        <f>INDEX(Region!$C$2:$F$2,MATCH(INDEX(Country!$C$2:$C$26,MATCH(Purchases!D7291,Country!$B$2:$B$26)), Region!$C$1:$F$1))</f>
        <v>AMERICA</v>
      </c>
      <c r="F7291" t="e">
        <f>INDEX(customers!G7291:G8790, MATCH(Purchases!C7291,customers!B7291:B8790))</f>
        <v>#N/A</v>
      </c>
      <c r="G7291" t="s">
        <v>9</v>
      </c>
      <c r="H7291">
        <v>280844.59999999998</v>
      </c>
      <c r="I7291" s="1">
        <v>35333</v>
      </c>
      <c r="J7291" t="s">
        <v>10</v>
      </c>
      <c r="K7291" t="s">
        <v>1989</v>
      </c>
      <c r="L7291">
        <v>0</v>
      </c>
      <c r="M7291" t="s">
        <v>8284</v>
      </c>
    </row>
    <row r="7292" spans="1:13" x14ac:dyDescent="0.25">
      <c r="A7292">
        <v>29155</v>
      </c>
      <c r="B7292">
        <v>1078</v>
      </c>
      <c r="C7292" t="str">
        <f>IFERROR(INDEX(customers!B7292:B8791,MATCH(Purchases!B7292,customers!A7292:A8791)), "None")</f>
        <v>None</v>
      </c>
      <c r="D7292" t="str">
        <f>INDEX(Country!$B$2:$B$26,MATCH(INDEX(customers!$D$2:$D$1501,MATCH(Purchases!B7292,customers!$A$2:$A$1501)),Country!$A$2:$A$26))</f>
        <v>ROMANIA</v>
      </c>
      <c r="E7292" t="str">
        <f>INDEX(Region!$C$2:$F$2,MATCH(INDEX(Country!$C$2:$C$26,MATCH(Purchases!D7292,Country!$B$2:$B$26)), Region!$C$1:$F$1))</f>
        <v>EUROPE</v>
      </c>
      <c r="F7292" t="e">
        <f>INDEX(customers!G7292:G8791, MATCH(Purchases!C7292,customers!B7292:B8791))</f>
        <v>#N/A</v>
      </c>
      <c r="G7292" t="s">
        <v>16</v>
      </c>
      <c r="H7292">
        <v>216704</v>
      </c>
      <c r="I7292" s="1">
        <v>34595</v>
      </c>
      <c r="J7292" t="s">
        <v>23</v>
      </c>
      <c r="K7292" t="s">
        <v>4577</v>
      </c>
      <c r="L7292">
        <v>0</v>
      </c>
      <c r="M7292" t="s">
        <v>8285</v>
      </c>
    </row>
    <row r="7293" spans="1:13" x14ac:dyDescent="0.25">
      <c r="A7293">
        <v>29156</v>
      </c>
      <c r="B7293">
        <v>1327</v>
      </c>
      <c r="C7293" t="str">
        <f>IFERROR(INDEX(customers!B7293:B8792,MATCH(Purchases!B7293,customers!A7293:A8792)), "None")</f>
        <v>None</v>
      </c>
      <c r="D7293" t="str">
        <f>INDEX(Country!$B$2:$B$26,MATCH(INDEX(customers!$D$2:$D$1501,MATCH(Purchases!B7293,customers!$A$2:$A$1501)),Country!$A$2:$A$26))</f>
        <v>JAPAN</v>
      </c>
      <c r="E7293" t="str">
        <f>INDEX(Region!$C$2:$F$2,MATCH(INDEX(Country!$C$2:$C$26,MATCH(Purchases!D7293,Country!$B$2:$B$26)), Region!$C$1:$F$1))</f>
        <v>ASIA</v>
      </c>
      <c r="F7293" t="e">
        <f>INDEX(customers!G7293:G8792, MATCH(Purchases!C7293,customers!B7293:B8792))</f>
        <v>#N/A</v>
      </c>
      <c r="G7293" t="s">
        <v>16</v>
      </c>
      <c r="H7293">
        <v>127700.37</v>
      </c>
      <c r="I7293" s="1">
        <v>34025</v>
      </c>
      <c r="J7293" t="s">
        <v>10</v>
      </c>
      <c r="K7293" t="s">
        <v>1583</v>
      </c>
      <c r="L7293">
        <v>0</v>
      </c>
      <c r="M7293" t="s">
        <v>8286</v>
      </c>
    </row>
    <row r="7294" spans="1:13" x14ac:dyDescent="0.25">
      <c r="A7294">
        <v>29157</v>
      </c>
      <c r="B7294">
        <v>358</v>
      </c>
      <c r="C7294" t="str">
        <f>IFERROR(INDEX(customers!B7294:B8793,MATCH(Purchases!B7294,customers!A7294:A8793)), "None")</f>
        <v>None</v>
      </c>
      <c r="D7294" t="str">
        <f>INDEX(Country!$B$2:$B$26,MATCH(INDEX(customers!$D$2:$D$1501,MATCH(Purchases!B7294,customers!$A$2:$A$1501)),Country!$A$2:$A$26))</f>
        <v>ETHIOPIA</v>
      </c>
      <c r="E7294" t="e">
        <f>INDEX(Region!$C$2:$F$2,MATCH(INDEX(Country!$C$2:$C$26,MATCH(Purchases!D7294,Country!$B$2:$B$26)), Region!$C$1:$F$1))</f>
        <v>#N/A</v>
      </c>
      <c r="F7294" t="e">
        <f>INDEX(customers!G7294:G8793, MATCH(Purchases!C7294,customers!B7294:B8793))</f>
        <v>#N/A</v>
      </c>
      <c r="G7294" t="s">
        <v>9</v>
      </c>
      <c r="H7294">
        <v>29138.31</v>
      </c>
      <c r="I7294" s="1">
        <v>35467</v>
      </c>
      <c r="J7294" t="s">
        <v>13</v>
      </c>
      <c r="K7294" t="s">
        <v>477</v>
      </c>
      <c r="L7294">
        <v>0</v>
      </c>
      <c r="M7294" t="s">
        <v>8287</v>
      </c>
    </row>
    <row r="7295" spans="1:13" x14ac:dyDescent="0.25">
      <c r="A7295">
        <v>29158</v>
      </c>
      <c r="B7295">
        <v>667</v>
      </c>
      <c r="C7295" t="str">
        <f>IFERROR(INDEX(customers!B7295:B8794,MATCH(Purchases!B7295,customers!A7295:A8794)), "None")</f>
        <v>None</v>
      </c>
      <c r="D7295" t="str">
        <f>INDEX(Country!$B$2:$B$26,MATCH(INDEX(customers!$D$2:$D$1501,MATCH(Purchases!B7295,customers!$A$2:$A$1501)),Country!$A$2:$A$26))</f>
        <v>FRANCE</v>
      </c>
      <c r="E7295" t="str">
        <f>INDEX(Region!$C$2:$F$2,MATCH(INDEX(Country!$C$2:$C$26,MATCH(Purchases!D7295,Country!$B$2:$B$26)), Region!$C$1:$F$1))</f>
        <v>EUROPE</v>
      </c>
      <c r="F7295" t="e">
        <f>INDEX(customers!G7295:G8794, MATCH(Purchases!C7295,customers!B7295:B8794))</f>
        <v>#N/A</v>
      </c>
      <c r="G7295" t="s">
        <v>9</v>
      </c>
      <c r="H7295">
        <v>439687.23</v>
      </c>
      <c r="I7295" s="1">
        <v>34993</v>
      </c>
      <c r="J7295" t="s">
        <v>26</v>
      </c>
      <c r="K7295" t="s">
        <v>5873</v>
      </c>
      <c r="L7295">
        <v>0</v>
      </c>
      <c r="M7295" t="s">
        <v>8288</v>
      </c>
    </row>
    <row r="7296" spans="1:13" x14ac:dyDescent="0.25">
      <c r="A7296">
        <v>29159</v>
      </c>
      <c r="B7296">
        <v>1069</v>
      </c>
      <c r="C7296" t="str">
        <f>IFERROR(INDEX(customers!B7296:B8795,MATCH(Purchases!B7296,customers!A7296:A8795)), "None")</f>
        <v>None</v>
      </c>
      <c r="D7296" t="str">
        <f>INDEX(Country!$B$2:$B$26,MATCH(INDEX(customers!$D$2:$D$1501,MATCH(Purchases!B7296,customers!$A$2:$A$1501)),Country!$A$2:$A$26))</f>
        <v>VIETNAM</v>
      </c>
      <c r="E7296" t="str">
        <f>INDEX(Region!$C$2:$F$2,MATCH(INDEX(Country!$C$2:$C$26,MATCH(Purchases!D7296,Country!$B$2:$B$26)), Region!$C$1:$F$1))</f>
        <v>ASIA</v>
      </c>
      <c r="F7296" t="e">
        <f>INDEX(customers!G7296:G8795, MATCH(Purchases!C7296,customers!B7296:B8795))</f>
        <v>#N/A</v>
      </c>
      <c r="G7296" t="s">
        <v>9</v>
      </c>
      <c r="H7296">
        <v>46278.8</v>
      </c>
      <c r="I7296" s="1">
        <v>35551</v>
      </c>
      <c r="J7296" t="s">
        <v>23</v>
      </c>
      <c r="K7296" t="s">
        <v>1792</v>
      </c>
      <c r="L7296">
        <v>0</v>
      </c>
      <c r="M7296" t="s">
        <v>8289</v>
      </c>
    </row>
    <row r="7297" spans="1:13" x14ac:dyDescent="0.25">
      <c r="A7297">
        <v>29184</v>
      </c>
      <c r="B7297">
        <v>628</v>
      </c>
      <c r="C7297" t="str">
        <f>IFERROR(INDEX(customers!B7297:B8796,MATCH(Purchases!B7297,customers!A7297:A8796)), "None")</f>
        <v>None</v>
      </c>
      <c r="D7297" t="str">
        <f>INDEX(Country!$B$2:$B$26,MATCH(INDEX(customers!$D$2:$D$1501,MATCH(Purchases!B7297,customers!$A$2:$A$1501)),Country!$A$2:$A$26))</f>
        <v>PERU</v>
      </c>
      <c r="E7297" t="str">
        <f>INDEX(Region!$C$2:$F$2,MATCH(INDEX(Country!$C$2:$C$26,MATCH(Purchases!D7297,Country!$B$2:$B$26)), Region!$C$1:$F$1))</f>
        <v>ASIA</v>
      </c>
      <c r="F7297" t="e">
        <f>INDEX(customers!G7297:G8796, MATCH(Purchases!C7297,customers!B7297:B8796))</f>
        <v>#N/A</v>
      </c>
      <c r="G7297" t="s">
        <v>16</v>
      </c>
      <c r="H7297">
        <v>25547.89</v>
      </c>
      <c r="I7297" s="1">
        <v>33785</v>
      </c>
      <c r="J7297" t="s">
        <v>13</v>
      </c>
      <c r="K7297" t="s">
        <v>515</v>
      </c>
      <c r="L7297">
        <v>0</v>
      </c>
      <c r="M7297" t="s">
        <v>8290</v>
      </c>
    </row>
    <row r="7298" spans="1:13" x14ac:dyDescent="0.25">
      <c r="A7298">
        <v>29185</v>
      </c>
      <c r="B7298">
        <v>994</v>
      </c>
      <c r="C7298" t="str">
        <f>IFERROR(INDEX(customers!B7298:B8797,MATCH(Purchases!B7298,customers!A7298:A8797)), "None")</f>
        <v>None</v>
      </c>
      <c r="D7298" t="str">
        <f>INDEX(Country!$B$2:$B$26,MATCH(INDEX(customers!$D$2:$D$1501,MATCH(Purchases!B7298,customers!$A$2:$A$1501)),Country!$A$2:$A$26))</f>
        <v>MOZAMBIQUE</v>
      </c>
      <c r="E7298" t="str">
        <f>INDEX(Region!$C$2:$F$2,MATCH(INDEX(Country!$C$2:$C$26,MATCH(Purchases!D7298,Country!$B$2:$B$26)), Region!$C$1:$F$1))</f>
        <v>ASIA</v>
      </c>
      <c r="F7298" t="e">
        <f>INDEX(customers!G7298:G8797, MATCH(Purchases!C7298,customers!B7298:B8797))</f>
        <v>#N/A</v>
      </c>
      <c r="G7298" t="s">
        <v>16</v>
      </c>
      <c r="H7298">
        <v>242764.22</v>
      </c>
      <c r="I7298" s="1">
        <v>33990</v>
      </c>
      <c r="J7298" t="s">
        <v>26</v>
      </c>
      <c r="K7298" t="s">
        <v>2194</v>
      </c>
      <c r="L7298">
        <v>0</v>
      </c>
      <c r="M7298" t="s">
        <v>8291</v>
      </c>
    </row>
    <row r="7299" spans="1:13" x14ac:dyDescent="0.25">
      <c r="A7299">
        <v>29186</v>
      </c>
      <c r="B7299">
        <v>565</v>
      </c>
      <c r="C7299" t="str">
        <f>IFERROR(INDEX(customers!B7299:B8798,MATCH(Purchases!B7299,customers!A7299:A8798)), "None")</f>
        <v>None</v>
      </c>
      <c r="D7299" t="str">
        <f>INDEX(Country!$B$2:$B$26,MATCH(INDEX(customers!$D$2:$D$1501,MATCH(Purchases!B7299,customers!$A$2:$A$1501)),Country!$A$2:$A$26))</f>
        <v>EGYPT</v>
      </c>
      <c r="E7299" t="str">
        <f>INDEX(Region!$C$2:$F$2,MATCH(INDEX(Country!$C$2:$C$26,MATCH(Purchases!D7299,Country!$B$2:$B$26)), Region!$C$1:$F$1))</f>
        <v>MIDDLE EAST</v>
      </c>
      <c r="F7299" t="e">
        <f>INDEX(customers!G7299:G8798, MATCH(Purchases!C7299,customers!B7299:B8798))</f>
        <v>#N/A</v>
      </c>
      <c r="G7299" t="s">
        <v>9</v>
      </c>
      <c r="H7299">
        <v>57301.91</v>
      </c>
      <c r="I7299" s="1">
        <v>35896</v>
      </c>
      <c r="J7299" t="s">
        <v>23</v>
      </c>
      <c r="K7299" t="s">
        <v>2189</v>
      </c>
      <c r="L7299">
        <v>0</v>
      </c>
      <c r="M7299" t="s">
        <v>8292</v>
      </c>
    </row>
    <row r="7300" spans="1:13" x14ac:dyDescent="0.25">
      <c r="A7300">
        <v>29187</v>
      </c>
      <c r="B7300">
        <v>1150</v>
      </c>
      <c r="C7300" t="str">
        <f>IFERROR(INDEX(customers!B7300:B8799,MATCH(Purchases!B7300,customers!A7300:A8799)), "None")</f>
        <v>None</v>
      </c>
      <c r="D7300" t="str">
        <f>INDEX(Country!$B$2:$B$26,MATCH(INDEX(customers!$D$2:$D$1501,MATCH(Purchases!B7300,customers!$A$2:$A$1501)),Country!$A$2:$A$26))</f>
        <v>VIETNAM</v>
      </c>
      <c r="E7300" t="str">
        <f>INDEX(Region!$C$2:$F$2,MATCH(INDEX(Country!$C$2:$C$26,MATCH(Purchases!D7300,Country!$B$2:$B$26)), Region!$C$1:$F$1))</f>
        <v>ASIA</v>
      </c>
      <c r="F7300" t="e">
        <f>INDEX(customers!G7300:G8799, MATCH(Purchases!C7300,customers!B7300:B8799))</f>
        <v>#N/A</v>
      </c>
      <c r="G7300" t="s">
        <v>16</v>
      </c>
      <c r="H7300">
        <v>345377.31</v>
      </c>
      <c r="I7300" s="1">
        <v>34547</v>
      </c>
      <c r="J7300" t="s">
        <v>10</v>
      </c>
      <c r="K7300" t="s">
        <v>1954</v>
      </c>
      <c r="L7300">
        <v>0</v>
      </c>
      <c r="M7300" t="s">
        <v>8293</v>
      </c>
    </row>
    <row r="7301" spans="1:13" x14ac:dyDescent="0.25">
      <c r="A7301">
        <v>29188</v>
      </c>
      <c r="B7301">
        <v>71</v>
      </c>
      <c r="C7301" t="str">
        <f>IFERROR(INDEX(customers!B7301:B8800,MATCH(Purchases!B7301,customers!A7301:A8800)), "None")</f>
        <v>None</v>
      </c>
      <c r="D7301" t="str">
        <f>INDEX(Country!$B$2:$B$26,MATCH(INDEX(customers!$D$2:$D$1501,MATCH(Purchases!B7301,customers!$A$2:$A$1501)),Country!$A$2:$A$26))</f>
        <v>GERMANY</v>
      </c>
      <c r="E7301" t="str">
        <f>INDEX(Region!$C$2:$F$2,MATCH(INDEX(Country!$C$2:$C$26,MATCH(Purchases!D7301,Country!$B$2:$B$26)), Region!$C$1:$F$1))</f>
        <v>EUROPE</v>
      </c>
      <c r="F7301" t="e">
        <f>INDEX(customers!G7301:G8800, MATCH(Purchases!C7301,customers!B7301:B8800))</f>
        <v>#N/A</v>
      </c>
      <c r="G7301" t="s">
        <v>16</v>
      </c>
      <c r="H7301">
        <v>57668.28</v>
      </c>
      <c r="I7301" s="1">
        <v>33720</v>
      </c>
      <c r="J7301" t="s">
        <v>10</v>
      </c>
      <c r="K7301" t="s">
        <v>1977</v>
      </c>
      <c r="L7301">
        <v>0</v>
      </c>
      <c r="M7301" t="s">
        <v>8294</v>
      </c>
    </row>
    <row r="7302" spans="1:13" x14ac:dyDescent="0.25">
      <c r="A7302">
        <v>29189</v>
      </c>
      <c r="B7302">
        <v>1247</v>
      </c>
      <c r="C7302" t="str">
        <f>IFERROR(INDEX(customers!B7302:B8801,MATCH(Purchases!B7302,customers!A7302:A8801)), "None")</f>
        <v>None</v>
      </c>
      <c r="D7302" t="str">
        <f>INDEX(Country!$B$2:$B$26,MATCH(INDEX(customers!$D$2:$D$1501,MATCH(Purchases!B7302,customers!$A$2:$A$1501)),Country!$A$2:$A$26))</f>
        <v>ALGERIA</v>
      </c>
      <c r="E7302" t="e">
        <f>INDEX(Region!$C$2:$F$2,MATCH(INDEX(Country!$C$2:$C$26,MATCH(Purchases!D7302,Country!$B$2:$B$26)), Region!$C$1:$F$1))</f>
        <v>#N/A</v>
      </c>
      <c r="F7302" t="e">
        <f>INDEX(customers!G7302:G8801, MATCH(Purchases!C7302,customers!B7302:B8801))</f>
        <v>#N/A</v>
      </c>
      <c r="G7302" t="s">
        <v>16</v>
      </c>
      <c r="H7302">
        <v>32017.360000000001</v>
      </c>
      <c r="I7302" s="1">
        <v>34144</v>
      </c>
      <c r="J7302" t="s">
        <v>13</v>
      </c>
      <c r="K7302" t="s">
        <v>966</v>
      </c>
      <c r="L7302">
        <v>0</v>
      </c>
      <c r="M7302" t="s">
        <v>8295</v>
      </c>
    </row>
    <row r="7303" spans="1:13" x14ac:dyDescent="0.25">
      <c r="A7303">
        <v>29190</v>
      </c>
      <c r="B7303">
        <v>1261</v>
      </c>
      <c r="C7303" t="str">
        <f>IFERROR(INDEX(customers!B7303:B8802,MATCH(Purchases!B7303,customers!A7303:A8802)), "None")</f>
        <v>None</v>
      </c>
      <c r="D7303" t="str">
        <f>INDEX(Country!$B$2:$B$26,MATCH(INDEX(customers!$D$2:$D$1501,MATCH(Purchases!B7303,customers!$A$2:$A$1501)),Country!$A$2:$A$26))</f>
        <v>SAUDI ARABIA</v>
      </c>
      <c r="E7303" t="str">
        <f>INDEX(Region!$C$2:$F$2,MATCH(INDEX(Country!$C$2:$C$26,MATCH(Purchases!D7303,Country!$B$2:$B$26)), Region!$C$1:$F$1))</f>
        <v>MIDDLE EAST</v>
      </c>
      <c r="F7303" t="e">
        <f>INDEX(customers!G7303:G8802, MATCH(Purchases!C7303,customers!B7303:B8802))</f>
        <v>#N/A</v>
      </c>
      <c r="G7303" t="s">
        <v>9</v>
      </c>
      <c r="H7303">
        <v>23103.73</v>
      </c>
      <c r="I7303" s="1">
        <v>35440</v>
      </c>
      <c r="J7303" t="s">
        <v>13</v>
      </c>
      <c r="K7303" t="s">
        <v>498</v>
      </c>
      <c r="L7303">
        <v>0</v>
      </c>
      <c r="M7303" t="s">
        <v>8296</v>
      </c>
    </row>
    <row r="7304" spans="1:13" x14ac:dyDescent="0.25">
      <c r="A7304">
        <v>29191</v>
      </c>
      <c r="B7304">
        <v>1232</v>
      </c>
      <c r="C7304" t="str">
        <f>IFERROR(INDEX(customers!B7304:B8803,MATCH(Purchases!B7304,customers!A7304:A8803)), "None")</f>
        <v>None</v>
      </c>
      <c r="D7304" t="str">
        <f>INDEX(Country!$B$2:$B$26,MATCH(INDEX(customers!$D$2:$D$1501,MATCH(Purchases!B7304,customers!$A$2:$A$1501)),Country!$A$2:$A$26))</f>
        <v>CHINA</v>
      </c>
      <c r="E7304" t="str">
        <f>INDEX(Region!$C$2:$F$2,MATCH(INDEX(Country!$C$2:$C$26,MATCH(Purchases!D7304,Country!$B$2:$B$26)), Region!$C$1:$F$1))</f>
        <v>AMERICA</v>
      </c>
      <c r="F7304" t="e">
        <f>INDEX(customers!G7304:G8803, MATCH(Purchases!C7304,customers!B7304:B8803))</f>
        <v>#N/A</v>
      </c>
      <c r="G7304" t="s">
        <v>16</v>
      </c>
      <c r="H7304">
        <v>311888.23</v>
      </c>
      <c r="I7304" s="1">
        <v>33784</v>
      </c>
      <c r="J7304" t="s">
        <v>31</v>
      </c>
      <c r="K7304" t="s">
        <v>76</v>
      </c>
      <c r="L7304">
        <v>0</v>
      </c>
      <c r="M7304" t="s">
        <v>8297</v>
      </c>
    </row>
    <row r="7305" spans="1:13" x14ac:dyDescent="0.25">
      <c r="A7305">
        <v>29216</v>
      </c>
      <c r="B7305">
        <v>1324</v>
      </c>
      <c r="C7305" t="str">
        <f>IFERROR(INDEX(customers!B7305:B8804,MATCH(Purchases!B7305,customers!A7305:A8804)), "None")</f>
        <v>None</v>
      </c>
      <c r="D7305" t="str">
        <f>INDEX(Country!$B$2:$B$26,MATCH(INDEX(customers!$D$2:$D$1501,MATCH(Purchases!B7305,customers!$A$2:$A$1501)),Country!$A$2:$A$26))</f>
        <v>GERMANY</v>
      </c>
      <c r="E7305" t="str">
        <f>INDEX(Region!$C$2:$F$2,MATCH(INDEX(Country!$C$2:$C$26,MATCH(Purchases!D7305,Country!$B$2:$B$26)), Region!$C$1:$F$1))</f>
        <v>EUROPE</v>
      </c>
      <c r="F7305" t="e">
        <f>INDEX(customers!G7305:G8804, MATCH(Purchases!C7305,customers!B7305:B8804))</f>
        <v>#N/A</v>
      </c>
      <c r="G7305" t="s">
        <v>16</v>
      </c>
      <c r="H7305">
        <v>129781.39</v>
      </c>
      <c r="I7305" s="1">
        <v>33968</v>
      </c>
      <c r="J7305" t="s">
        <v>13</v>
      </c>
      <c r="K7305" t="s">
        <v>3020</v>
      </c>
      <c r="L7305">
        <v>0</v>
      </c>
      <c r="M7305" t="s">
        <v>8298</v>
      </c>
    </row>
    <row r="7306" spans="1:13" x14ac:dyDescent="0.25">
      <c r="A7306">
        <v>29217</v>
      </c>
      <c r="B7306">
        <v>911</v>
      </c>
      <c r="C7306" t="str">
        <f>IFERROR(INDEX(customers!B7306:B8805,MATCH(Purchases!B7306,customers!A7306:A8805)), "None")</f>
        <v>None</v>
      </c>
      <c r="D7306" t="str">
        <f>INDEX(Country!$B$2:$B$26,MATCH(INDEX(customers!$D$2:$D$1501,MATCH(Purchases!B7306,customers!$A$2:$A$1501)),Country!$A$2:$A$26))</f>
        <v>JORDAN</v>
      </c>
      <c r="E7306" t="str">
        <f>INDEX(Region!$C$2:$F$2,MATCH(INDEX(Country!$C$2:$C$26,MATCH(Purchases!D7306,Country!$B$2:$B$26)), Region!$C$1:$F$1))</f>
        <v>ASIA</v>
      </c>
      <c r="F7306" t="e">
        <f>INDEX(customers!G7306:G8805, MATCH(Purchases!C7306,customers!B7306:B8805))</f>
        <v>#N/A</v>
      </c>
      <c r="G7306" t="s">
        <v>9</v>
      </c>
      <c r="H7306">
        <v>31067.73</v>
      </c>
      <c r="I7306" s="1">
        <v>35681</v>
      </c>
      <c r="J7306" t="s">
        <v>31</v>
      </c>
      <c r="K7306" t="s">
        <v>445</v>
      </c>
      <c r="L7306">
        <v>0</v>
      </c>
      <c r="M7306" t="s">
        <v>8299</v>
      </c>
    </row>
    <row r="7307" spans="1:13" x14ac:dyDescent="0.25">
      <c r="A7307">
        <v>29218</v>
      </c>
      <c r="B7307">
        <v>769</v>
      </c>
      <c r="C7307" t="str">
        <f>IFERROR(INDEX(customers!B7307:B8806,MATCH(Purchases!B7307,customers!A7307:A8806)), "None")</f>
        <v>None</v>
      </c>
      <c r="D7307" t="str">
        <f>INDEX(Country!$B$2:$B$26,MATCH(INDEX(customers!$D$2:$D$1501,MATCH(Purchases!B7307,customers!$A$2:$A$1501)),Country!$A$2:$A$26))</f>
        <v>ETHIOPIA</v>
      </c>
      <c r="E7307" t="e">
        <f>INDEX(Region!$C$2:$F$2,MATCH(INDEX(Country!$C$2:$C$26,MATCH(Purchases!D7307,Country!$B$2:$B$26)), Region!$C$1:$F$1))</f>
        <v>#N/A</v>
      </c>
      <c r="F7307" t="e">
        <f>INDEX(customers!G7307:G8806, MATCH(Purchases!C7307,customers!B7307:B8806))</f>
        <v>#N/A</v>
      </c>
      <c r="G7307" t="s">
        <v>16</v>
      </c>
      <c r="H7307">
        <v>228861.28</v>
      </c>
      <c r="I7307" s="1">
        <v>33754</v>
      </c>
      <c r="J7307" t="s">
        <v>10</v>
      </c>
      <c r="K7307" t="s">
        <v>383</v>
      </c>
      <c r="L7307">
        <v>0</v>
      </c>
      <c r="M7307" t="s">
        <v>8300</v>
      </c>
    </row>
    <row r="7308" spans="1:13" x14ac:dyDescent="0.25">
      <c r="A7308">
        <v>29219</v>
      </c>
      <c r="B7308">
        <v>1405</v>
      </c>
      <c r="C7308" t="str">
        <f>IFERROR(INDEX(customers!B7308:B8807,MATCH(Purchases!B7308,customers!A7308:A8807)), "None")</f>
        <v>None</v>
      </c>
      <c r="D7308" t="str">
        <f>INDEX(Country!$B$2:$B$26,MATCH(INDEX(customers!$D$2:$D$1501,MATCH(Purchases!B7308,customers!$A$2:$A$1501)),Country!$A$2:$A$26))</f>
        <v>MOZAMBIQUE</v>
      </c>
      <c r="E7308" t="str">
        <f>INDEX(Region!$C$2:$F$2,MATCH(INDEX(Country!$C$2:$C$26,MATCH(Purchases!D7308,Country!$B$2:$B$26)), Region!$C$1:$F$1))</f>
        <v>ASIA</v>
      </c>
      <c r="F7308" t="e">
        <f>INDEX(customers!G7308:G8807, MATCH(Purchases!C7308,customers!B7308:B8807))</f>
        <v>#N/A</v>
      </c>
      <c r="G7308" t="s">
        <v>16</v>
      </c>
      <c r="H7308">
        <v>167769.29</v>
      </c>
      <c r="I7308" s="1">
        <v>34435</v>
      </c>
      <c r="J7308" t="s">
        <v>23</v>
      </c>
      <c r="K7308" t="s">
        <v>4222</v>
      </c>
      <c r="L7308">
        <v>0</v>
      </c>
      <c r="M7308" t="s">
        <v>8301</v>
      </c>
    </row>
    <row r="7309" spans="1:13" x14ac:dyDescent="0.25">
      <c r="A7309">
        <v>29220</v>
      </c>
      <c r="B7309">
        <v>1216</v>
      </c>
      <c r="C7309" t="str">
        <f>IFERROR(INDEX(customers!B7309:B8808,MATCH(Purchases!B7309,customers!A7309:A8808)), "None")</f>
        <v>None</v>
      </c>
      <c r="D7309" t="str">
        <f>INDEX(Country!$B$2:$B$26,MATCH(INDEX(customers!$D$2:$D$1501,MATCH(Purchases!B7309,customers!$A$2:$A$1501)),Country!$A$2:$A$26))</f>
        <v>CANADA</v>
      </c>
      <c r="E7309" t="str">
        <f>INDEX(Region!$C$2:$F$2,MATCH(INDEX(Country!$C$2:$C$26,MATCH(Purchases!D7309,Country!$B$2:$B$26)), Region!$C$1:$F$1))</f>
        <v>AMERICA</v>
      </c>
      <c r="F7309" t="e">
        <f>INDEX(customers!G7309:G8808, MATCH(Purchases!C7309,customers!B7309:B8808))</f>
        <v>#N/A</v>
      </c>
      <c r="G7309" t="s">
        <v>16</v>
      </c>
      <c r="H7309">
        <v>91290.78</v>
      </c>
      <c r="I7309" s="1">
        <v>33968</v>
      </c>
      <c r="J7309" t="s">
        <v>31</v>
      </c>
      <c r="K7309" t="s">
        <v>1299</v>
      </c>
      <c r="L7309">
        <v>0</v>
      </c>
      <c r="M7309" t="s">
        <v>8302</v>
      </c>
    </row>
    <row r="7310" spans="1:13" x14ac:dyDescent="0.25">
      <c r="A7310">
        <v>29221</v>
      </c>
      <c r="B7310">
        <v>206</v>
      </c>
      <c r="C7310" t="str">
        <f>IFERROR(INDEX(customers!B7310:B8809,MATCH(Purchases!B7310,customers!A7310:A8809)), "None")</f>
        <v>None</v>
      </c>
      <c r="D7310" t="str">
        <f>INDEX(Country!$B$2:$B$26,MATCH(INDEX(customers!$D$2:$D$1501,MATCH(Purchases!B7310,customers!$A$2:$A$1501)),Country!$A$2:$A$26))</f>
        <v>INDONESIA</v>
      </c>
      <c r="E7310" t="str">
        <f>INDEX(Region!$C$2:$F$2,MATCH(INDEX(Country!$C$2:$C$26,MATCH(Purchases!D7310,Country!$B$2:$B$26)), Region!$C$1:$F$1))</f>
        <v>ASIA</v>
      </c>
      <c r="F7310" t="e">
        <f>INDEX(customers!G7310:G8809, MATCH(Purchases!C7310,customers!B7310:B8809))</f>
        <v>#N/A</v>
      </c>
      <c r="G7310" t="s">
        <v>16</v>
      </c>
      <c r="H7310">
        <v>77795.740000000005</v>
      </c>
      <c r="I7310" s="1">
        <v>33754</v>
      </c>
      <c r="J7310" t="s">
        <v>26</v>
      </c>
      <c r="K7310" t="s">
        <v>2051</v>
      </c>
      <c r="L7310">
        <v>0</v>
      </c>
      <c r="M7310" t="s">
        <v>5149</v>
      </c>
    </row>
    <row r="7311" spans="1:13" x14ac:dyDescent="0.25">
      <c r="A7311">
        <v>29222</v>
      </c>
      <c r="B7311">
        <v>97</v>
      </c>
      <c r="C7311" t="str">
        <f>IFERROR(INDEX(customers!B7311:B8810,MATCH(Purchases!B7311,customers!A7311:A8810)), "None")</f>
        <v>None</v>
      </c>
      <c r="D7311" t="str">
        <f>INDEX(Country!$B$2:$B$26,MATCH(INDEX(customers!$D$2:$D$1501,MATCH(Purchases!B7311,customers!$A$2:$A$1501)),Country!$A$2:$A$26))</f>
        <v>PERU</v>
      </c>
      <c r="E7311" t="str">
        <f>INDEX(Region!$C$2:$F$2,MATCH(INDEX(Country!$C$2:$C$26,MATCH(Purchases!D7311,Country!$B$2:$B$26)), Region!$C$1:$F$1))</f>
        <v>ASIA</v>
      </c>
      <c r="F7311" t="e">
        <f>INDEX(customers!G7311:G8810, MATCH(Purchases!C7311,customers!B7311:B8810))</f>
        <v>#N/A</v>
      </c>
      <c r="G7311" t="s">
        <v>9</v>
      </c>
      <c r="H7311">
        <v>196434.24</v>
      </c>
      <c r="I7311" s="1">
        <v>35846</v>
      </c>
      <c r="J7311" t="s">
        <v>31</v>
      </c>
      <c r="K7311" t="s">
        <v>708</v>
      </c>
      <c r="L7311">
        <v>0</v>
      </c>
      <c r="M7311" t="s">
        <v>8303</v>
      </c>
    </row>
    <row r="7312" spans="1:13" x14ac:dyDescent="0.25">
      <c r="A7312">
        <v>29223</v>
      </c>
      <c r="B7312">
        <v>1099</v>
      </c>
      <c r="C7312" t="str">
        <f>IFERROR(INDEX(customers!B7312:B8811,MATCH(Purchases!B7312,customers!A7312:A8811)), "None")</f>
        <v>None</v>
      </c>
      <c r="D7312" t="str">
        <f>INDEX(Country!$B$2:$B$26,MATCH(INDEX(customers!$D$2:$D$1501,MATCH(Purchases!B7312,customers!$A$2:$A$1501)),Country!$A$2:$A$26))</f>
        <v>ARGENTINA</v>
      </c>
      <c r="E7312" t="str">
        <f>INDEX(Region!$C$2:$F$2,MATCH(INDEX(Country!$C$2:$C$26,MATCH(Purchases!D7312,Country!$B$2:$B$26)), Region!$C$1:$F$1))</f>
        <v>AMERICA</v>
      </c>
      <c r="F7312" t="e">
        <f>INDEX(customers!G7312:G8811, MATCH(Purchases!C7312,customers!B7312:B8811))</f>
        <v>#N/A</v>
      </c>
      <c r="G7312" t="s">
        <v>16</v>
      </c>
      <c r="H7312">
        <v>224896.53</v>
      </c>
      <c r="I7312" s="1">
        <v>33624</v>
      </c>
      <c r="J7312" t="s">
        <v>26</v>
      </c>
      <c r="K7312" t="s">
        <v>1420</v>
      </c>
      <c r="L7312">
        <v>0</v>
      </c>
      <c r="M7312" t="s">
        <v>8304</v>
      </c>
    </row>
    <row r="7313" spans="1:13" x14ac:dyDescent="0.25">
      <c r="A7313">
        <v>29248</v>
      </c>
      <c r="B7313">
        <v>1177</v>
      </c>
      <c r="C7313" t="str">
        <f>IFERROR(INDEX(customers!B7313:B8812,MATCH(Purchases!B7313,customers!A7313:A8812)), "None")</f>
        <v>None</v>
      </c>
      <c r="D7313" t="str">
        <f>INDEX(Country!$B$2:$B$26,MATCH(INDEX(customers!$D$2:$D$1501,MATCH(Purchases!B7313,customers!$A$2:$A$1501)),Country!$A$2:$A$26))</f>
        <v>KENYA</v>
      </c>
      <c r="E7313" t="str">
        <f>INDEX(Region!$C$2:$F$2,MATCH(INDEX(Country!$C$2:$C$26,MATCH(Purchases!D7313,Country!$B$2:$B$26)), Region!$C$1:$F$1))</f>
        <v>ASIA</v>
      </c>
      <c r="F7313" t="e">
        <f>INDEX(customers!G7313:G8812, MATCH(Purchases!C7313,customers!B7313:B8812))</f>
        <v>#N/A</v>
      </c>
      <c r="G7313" t="s">
        <v>9</v>
      </c>
      <c r="H7313">
        <v>196206.52</v>
      </c>
      <c r="I7313" s="1">
        <v>35870</v>
      </c>
      <c r="J7313" t="s">
        <v>13</v>
      </c>
      <c r="K7313" t="s">
        <v>3541</v>
      </c>
      <c r="L7313">
        <v>0</v>
      </c>
      <c r="M7313" t="s">
        <v>8305</v>
      </c>
    </row>
    <row r="7314" spans="1:13" x14ac:dyDescent="0.25">
      <c r="A7314">
        <v>29249</v>
      </c>
      <c r="B7314">
        <v>140</v>
      </c>
      <c r="C7314" t="str">
        <f>IFERROR(INDEX(customers!B7314:B8813,MATCH(Purchases!B7314,customers!A7314:A8813)), "None")</f>
        <v>None</v>
      </c>
      <c r="D7314" t="str">
        <f>INDEX(Country!$B$2:$B$26,MATCH(INDEX(customers!$D$2:$D$1501,MATCH(Purchases!B7314,customers!$A$2:$A$1501)),Country!$A$2:$A$26))</f>
        <v>EGYPT</v>
      </c>
      <c r="E7314" t="str">
        <f>INDEX(Region!$C$2:$F$2,MATCH(INDEX(Country!$C$2:$C$26,MATCH(Purchases!D7314,Country!$B$2:$B$26)), Region!$C$1:$F$1))</f>
        <v>MIDDLE EAST</v>
      </c>
      <c r="F7314" t="e">
        <f>INDEX(customers!G7314:G8813, MATCH(Purchases!C7314,customers!B7314:B8813))</f>
        <v>#N/A</v>
      </c>
      <c r="G7314" t="s">
        <v>9</v>
      </c>
      <c r="H7314">
        <v>189072.43</v>
      </c>
      <c r="I7314" s="1">
        <v>34864</v>
      </c>
      <c r="J7314" t="s">
        <v>10</v>
      </c>
      <c r="K7314" t="s">
        <v>803</v>
      </c>
      <c r="L7314">
        <v>0</v>
      </c>
      <c r="M7314" t="s">
        <v>8306</v>
      </c>
    </row>
    <row r="7315" spans="1:13" x14ac:dyDescent="0.25">
      <c r="A7315">
        <v>29250</v>
      </c>
      <c r="B7315">
        <v>551</v>
      </c>
      <c r="C7315" t="str">
        <f>IFERROR(INDEX(customers!B7315:B8814,MATCH(Purchases!B7315,customers!A7315:A8814)), "None")</f>
        <v>None</v>
      </c>
      <c r="D7315" t="str">
        <f>INDEX(Country!$B$2:$B$26,MATCH(INDEX(customers!$D$2:$D$1501,MATCH(Purchases!B7315,customers!$A$2:$A$1501)),Country!$A$2:$A$26))</f>
        <v>MOROCCO</v>
      </c>
      <c r="E7315" t="str">
        <f>INDEX(Region!$C$2:$F$2,MATCH(INDEX(Country!$C$2:$C$26,MATCH(Purchases!D7315,Country!$B$2:$B$26)), Region!$C$1:$F$1))</f>
        <v>ASIA</v>
      </c>
      <c r="F7315" t="e">
        <f>INDEX(customers!G7315:G8814, MATCH(Purchases!C7315,customers!B7315:B8814))</f>
        <v>#N/A</v>
      </c>
      <c r="G7315" t="s">
        <v>16</v>
      </c>
      <c r="H7315">
        <v>269634.69</v>
      </c>
      <c r="I7315" s="1">
        <v>33742</v>
      </c>
      <c r="J7315" t="s">
        <v>13</v>
      </c>
      <c r="K7315" t="s">
        <v>1781</v>
      </c>
      <c r="L7315">
        <v>0</v>
      </c>
      <c r="M7315" t="s">
        <v>8307</v>
      </c>
    </row>
    <row r="7316" spans="1:13" x14ac:dyDescent="0.25">
      <c r="A7316">
        <v>29251</v>
      </c>
      <c r="B7316">
        <v>1297</v>
      </c>
      <c r="C7316" t="str">
        <f>IFERROR(INDEX(customers!B7316:B8815,MATCH(Purchases!B7316,customers!A7316:A8815)), "None")</f>
        <v>None</v>
      </c>
      <c r="D7316" t="str">
        <f>INDEX(Country!$B$2:$B$26,MATCH(INDEX(customers!$D$2:$D$1501,MATCH(Purchases!B7316,customers!$A$2:$A$1501)),Country!$A$2:$A$26))</f>
        <v>VIETNAM</v>
      </c>
      <c r="E7316" t="str">
        <f>INDEX(Region!$C$2:$F$2,MATCH(INDEX(Country!$C$2:$C$26,MATCH(Purchases!D7316,Country!$B$2:$B$26)), Region!$C$1:$F$1))</f>
        <v>ASIA</v>
      </c>
      <c r="F7316" t="e">
        <f>INDEX(customers!G7316:G8815, MATCH(Purchases!C7316,customers!B7316:B8815))</f>
        <v>#N/A</v>
      </c>
      <c r="G7316" t="s">
        <v>9</v>
      </c>
      <c r="H7316">
        <v>30456.560000000001</v>
      </c>
      <c r="I7316" s="1">
        <v>35961</v>
      </c>
      <c r="J7316" t="s">
        <v>13</v>
      </c>
      <c r="K7316" t="s">
        <v>240</v>
      </c>
      <c r="L7316">
        <v>0</v>
      </c>
      <c r="M7316" t="s">
        <v>8308</v>
      </c>
    </row>
    <row r="7317" spans="1:13" x14ac:dyDescent="0.25">
      <c r="A7317">
        <v>29252</v>
      </c>
      <c r="B7317">
        <v>766</v>
      </c>
      <c r="C7317" t="str">
        <f>IFERROR(INDEX(customers!B7317:B8816,MATCH(Purchases!B7317,customers!A7317:A8816)), "None")</f>
        <v>None</v>
      </c>
      <c r="D7317" t="str">
        <f>INDEX(Country!$B$2:$B$26,MATCH(INDEX(customers!$D$2:$D$1501,MATCH(Purchases!B7317,customers!$A$2:$A$1501)),Country!$A$2:$A$26))</f>
        <v>MOZAMBIQUE</v>
      </c>
      <c r="E7317" t="str">
        <f>INDEX(Region!$C$2:$F$2,MATCH(INDEX(Country!$C$2:$C$26,MATCH(Purchases!D7317,Country!$B$2:$B$26)), Region!$C$1:$F$1))</f>
        <v>ASIA</v>
      </c>
      <c r="F7317" t="e">
        <f>INDEX(customers!G7317:G8816, MATCH(Purchases!C7317,customers!B7317:B8816))</f>
        <v>#N/A</v>
      </c>
      <c r="G7317" t="s">
        <v>16</v>
      </c>
      <c r="H7317">
        <v>250484.38</v>
      </c>
      <c r="I7317" s="1">
        <v>34553</v>
      </c>
      <c r="J7317" t="s">
        <v>10</v>
      </c>
      <c r="K7317" t="s">
        <v>1141</v>
      </c>
      <c r="L7317">
        <v>0</v>
      </c>
      <c r="M7317" t="s">
        <v>8309</v>
      </c>
    </row>
    <row r="7318" spans="1:13" x14ac:dyDescent="0.25">
      <c r="A7318">
        <v>29253</v>
      </c>
      <c r="B7318">
        <v>830</v>
      </c>
      <c r="C7318" t="str">
        <f>IFERROR(INDEX(customers!B7318:B8817,MATCH(Purchases!B7318,customers!A7318:A8817)), "None")</f>
        <v>None</v>
      </c>
      <c r="D7318" t="str">
        <f>INDEX(Country!$B$2:$B$26,MATCH(INDEX(customers!$D$2:$D$1501,MATCH(Purchases!B7318,customers!$A$2:$A$1501)),Country!$A$2:$A$26))</f>
        <v>UNITED KINGDOM</v>
      </c>
      <c r="E7318" t="str">
        <f>INDEX(Region!$C$2:$F$2,MATCH(INDEX(Country!$C$2:$C$26,MATCH(Purchases!D7318,Country!$B$2:$B$26)), Region!$C$1:$F$1))</f>
        <v>MIDDLE EAST</v>
      </c>
      <c r="F7318" t="e">
        <f>INDEX(customers!G7318:G8817, MATCH(Purchases!C7318,customers!B7318:B8817))</f>
        <v>#N/A</v>
      </c>
      <c r="G7318" t="s">
        <v>9</v>
      </c>
      <c r="H7318">
        <v>86102.78</v>
      </c>
      <c r="I7318" s="1">
        <v>35533</v>
      </c>
      <c r="J7318" t="s">
        <v>13</v>
      </c>
      <c r="K7318" t="s">
        <v>880</v>
      </c>
      <c r="L7318">
        <v>0</v>
      </c>
      <c r="M7318" t="s">
        <v>8310</v>
      </c>
    </row>
    <row r="7319" spans="1:13" x14ac:dyDescent="0.25">
      <c r="A7319">
        <v>29254</v>
      </c>
      <c r="B7319">
        <v>113</v>
      </c>
      <c r="C7319" t="str">
        <f>IFERROR(INDEX(customers!B7319:B8818,MATCH(Purchases!B7319,customers!A7319:A8818)), "None")</f>
        <v>None</v>
      </c>
      <c r="D7319" t="str">
        <f>INDEX(Country!$B$2:$B$26,MATCH(INDEX(customers!$D$2:$D$1501,MATCH(Purchases!B7319,customers!$A$2:$A$1501)),Country!$A$2:$A$26))</f>
        <v>JAPAN</v>
      </c>
      <c r="E7319" t="str">
        <f>INDEX(Region!$C$2:$F$2,MATCH(INDEX(Country!$C$2:$C$26,MATCH(Purchases!D7319,Country!$B$2:$B$26)), Region!$C$1:$F$1))</f>
        <v>ASIA</v>
      </c>
      <c r="F7319" t="e">
        <f>INDEX(customers!G7319:G8818, MATCH(Purchases!C7319,customers!B7319:B8818))</f>
        <v>#N/A</v>
      </c>
      <c r="G7319" t="s">
        <v>9</v>
      </c>
      <c r="H7319">
        <v>198421.51</v>
      </c>
      <c r="I7319" s="1">
        <v>35692</v>
      </c>
      <c r="J7319" t="s">
        <v>26</v>
      </c>
      <c r="K7319" t="s">
        <v>2321</v>
      </c>
      <c r="L7319">
        <v>0</v>
      </c>
      <c r="M7319" t="s">
        <v>8311</v>
      </c>
    </row>
    <row r="7320" spans="1:13" x14ac:dyDescent="0.25">
      <c r="A7320">
        <v>29255</v>
      </c>
      <c r="B7320">
        <v>667</v>
      </c>
      <c r="C7320" t="str">
        <f>IFERROR(INDEX(customers!B7320:B8819,MATCH(Purchases!B7320,customers!A7320:A8819)), "None")</f>
        <v>None</v>
      </c>
      <c r="D7320" t="str">
        <f>INDEX(Country!$B$2:$B$26,MATCH(INDEX(customers!$D$2:$D$1501,MATCH(Purchases!B7320,customers!$A$2:$A$1501)),Country!$A$2:$A$26))</f>
        <v>FRANCE</v>
      </c>
      <c r="E7320" t="str">
        <f>INDEX(Region!$C$2:$F$2,MATCH(INDEX(Country!$C$2:$C$26,MATCH(Purchases!D7320,Country!$B$2:$B$26)), Region!$C$1:$F$1))</f>
        <v>EUROPE</v>
      </c>
      <c r="F7320" t="e">
        <f>INDEX(customers!G7320:G8819, MATCH(Purchases!C7320,customers!B7320:B8819))</f>
        <v>#N/A</v>
      </c>
      <c r="G7320" t="s">
        <v>9</v>
      </c>
      <c r="H7320">
        <v>70418.61</v>
      </c>
      <c r="I7320" s="1">
        <v>35037</v>
      </c>
      <c r="J7320" t="s">
        <v>10</v>
      </c>
      <c r="K7320" t="s">
        <v>1583</v>
      </c>
      <c r="L7320">
        <v>0</v>
      </c>
      <c r="M7320" t="s">
        <v>8312</v>
      </c>
    </row>
    <row r="7321" spans="1:13" x14ac:dyDescent="0.25">
      <c r="A7321">
        <v>29280</v>
      </c>
      <c r="B7321">
        <v>1399</v>
      </c>
      <c r="C7321" t="str">
        <f>IFERROR(INDEX(customers!B7321:B8820,MATCH(Purchases!B7321,customers!A7321:A8820)), "None")</f>
        <v>None</v>
      </c>
      <c r="D7321" t="str">
        <f>INDEX(Country!$B$2:$B$26,MATCH(INDEX(customers!$D$2:$D$1501,MATCH(Purchases!B7321,customers!$A$2:$A$1501)),Country!$A$2:$A$26))</f>
        <v>ALGERIA</v>
      </c>
      <c r="E7321" t="e">
        <f>INDEX(Region!$C$2:$F$2,MATCH(INDEX(Country!$C$2:$C$26,MATCH(Purchases!D7321,Country!$B$2:$B$26)), Region!$C$1:$F$1))</f>
        <v>#N/A</v>
      </c>
      <c r="F7321" t="e">
        <f>INDEX(customers!G7321:G8820, MATCH(Purchases!C7321,customers!B7321:B8820))</f>
        <v>#N/A</v>
      </c>
      <c r="G7321" t="s">
        <v>16</v>
      </c>
      <c r="H7321">
        <v>185669.79</v>
      </c>
      <c r="I7321" s="1">
        <v>33692</v>
      </c>
      <c r="J7321" t="s">
        <v>31</v>
      </c>
      <c r="K7321" t="s">
        <v>1001</v>
      </c>
      <c r="L7321">
        <v>0</v>
      </c>
      <c r="M7321" t="s">
        <v>8313</v>
      </c>
    </row>
    <row r="7322" spans="1:13" x14ac:dyDescent="0.25">
      <c r="A7322">
        <v>29281</v>
      </c>
      <c r="B7322">
        <v>661</v>
      </c>
      <c r="C7322" t="str">
        <f>IFERROR(INDEX(customers!B7322:B8821,MATCH(Purchases!B7322,customers!A7322:A8821)), "None")</f>
        <v>None</v>
      </c>
      <c r="D7322" t="str">
        <f>INDEX(Country!$B$2:$B$26,MATCH(INDEX(customers!$D$2:$D$1501,MATCH(Purchases!B7322,customers!$A$2:$A$1501)),Country!$A$2:$A$26))</f>
        <v>EGYPT</v>
      </c>
      <c r="E7322" t="str">
        <f>INDEX(Region!$C$2:$F$2,MATCH(INDEX(Country!$C$2:$C$26,MATCH(Purchases!D7322,Country!$B$2:$B$26)), Region!$C$1:$F$1))</f>
        <v>MIDDLE EAST</v>
      </c>
      <c r="F7322" t="e">
        <f>INDEX(customers!G7322:G8821, MATCH(Purchases!C7322,customers!B7322:B8821))</f>
        <v>#N/A</v>
      </c>
      <c r="G7322" t="s">
        <v>9</v>
      </c>
      <c r="H7322">
        <v>61451.48</v>
      </c>
      <c r="I7322" s="1">
        <v>35887</v>
      </c>
      <c r="J7322" t="s">
        <v>31</v>
      </c>
      <c r="K7322" t="s">
        <v>2324</v>
      </c>
      <c r="L7322">
        <v>0</v>
      </c>
      <c r="M7322" t="s">
        <v>8314</v>
      </c>
    </row>
    <row r="7323" spans="1:13" x14ac:dyDescent="0.25">
      <c r="A7323">
        <v>29282</v>
      </c>
      <c r="B7323">
        <v>1345</v>
      </c>
      <c r="C7323" t="str">
        <f>IFERROR(INDEX(customers!B7323:B8822,MATCH(Purchases!B7323,customers!A7323:A8822)), "None")</f>
        <v>None</v>
      </c>
      <c r="D7323" t="str">
        <f>INDEX(Country!$B$2:$B$26,MATCH(INDEX(customers!$D$2:$D$1501,MATCH(Purchases!B7323,customers!$A$2:$A$1501)),Country!$A$2:$A$26))</f>
        <v>INDONESIA</v>
      </c>
      <c r="E7323" t="str">
        <f>INDEX(Region!$C$2:$F$2,MATCH(INDEX(Country!$C$2:$C$26,MATCH(Purchases!D7323,Country!$B$2:$B$26)), Region!$C$1:$F$1))</f>
        <v>ASIA</v>
      </c>
      <c r="F7323" t="e">
        <f>INDEX(customers!G7323:G8822, MATCH(Purchases!C7323,customers!B7323:B8822))</f>
        <v>#N/A</v>
      </c>
      <c r="G7323" t="s">
        <v>16</v>
      </c>
      <c r="H7323">
        <v>230862.55</v>
      </c>
      <c r="I7323" s="1">
        <v>33937</v>
      </c>
      <c r="J7323" t="s">
        <v>31</v>
      </c>
      <c r="K7323" t="s">
        <v>2232</v>
      </c>
      <c r="L7323">
        <v>0</v>
      </c>
      <c r="M7323" t="s">
        <v>8315</v>
      </c>
    </row>
    <row r="7324" spans="1:13" x14ac:dyDescent="0.25">
      <c r="A7324">
        <v>29283</v>
      </c>
      <c r="B7324">
        <v>830</v>
      </c>
      <c r="C7324" t="str">
        <f>IFERROR(INDEX(customers!B7324:B8823,MATCH(Purchases!B7324,customers!A7324:A8823)), "None")</f>
        <v>None</v>
      </c>
      <c r="D7324" t="str">
        <f>INDEX(Country!$B$2:$B$26,MATCH(INDEX(customers!$D$2:$D$1501,MATCH(Purchases!B7324,customers!$A$2:$A$1501)),Country!$A$2:$A$26))</f>
        <v>UNITED KINGDOM</v>
      </c>
      <c r="E7324" t="str">
        <f>INDEX(Region!$C$2:$F$2,MATCH(INDEX(Country!$C$2:$C$26,MATCH(Purchases!D7324,Country!$B$2:$B$26)), Region!$C$1:$F$1))</f>
        <v>MIDDLE EAST</v>
      </c>
      <c r="F7324" t="e">
        <f>INDEX(customers!G7324:G8823, MATCH(Purchases!C7324,customers!B7324:B8823))</f>
        <v>#N/A</v>
      </c>
      <c r="G7324" t="s">
        <v>9</v>
      </c>
      <c r="H7324">
        <v>178381.42</v>
      </c>
      <c r="I7324" s="1">
        <v>35818</v>
      </c>
      <c r="J7324" t="s">
        <v>26</v>
      </c>
      <c r="K7324" t="s">
        <v>471</v>
      </c>
      <c r="L7324">
        <v>0</v>
      </c>
      <c r="M7324" t="s">
        <v>8316</v>
      </c>
    </row>
    <row r="7325" spans="1:13" x14ac:dyDescent="0.25">
      <c r="A7325">
        <v>29284</v>
      </c>
      <c r="B7325">
        <v>235</v>
      </c>
      <c r="C7325" t="str">
        <f>IFERROR(INDEX(customers!B7325:B8824,MATCH(Purchases!B7325,customers!A7325:A8824)), "None")</f>
        <v>None</v>
      </c>
      <c r="D7325" t="str">
        <f>INDEX(Country!$B$2:$B$26,MATCH(INDEX(customers!$D$2:$D$1501,MATCH(Purchases!B7325,customers!$A$2:$A$1501)),Country!$A$2:$A$26))</f>
        <v>CANADA</v>
      </c>
      <c r="E7325" t="str">
        <f>INDEX(Region!$C$2:$F$2,MATCH(INDEX(Country!$C$2:$C$26,MATCH(Purchases!D7325,Country!$B$2:$B$26)), Region!$C$1:$F$1))</f>
        <v>AMERICA</v>
      </c>
      <c r="F7325" t="e">
        <f>INDEX(customers!G7325:G8824, MATCH(Purchases!C7325,customers!B7325:B8824))</f>
        <v>#N/A</v>
      </c>
      <c r="G7325" t="s">
        <v>16</v>
      </c>
      <c r="H7325">
        <v>124059.47</v>
      </c>
      <c r="I7325" s="1">
        <v>34435</v>
      </c>
      <c r="J7325" t="s">
        <v>31</v>
      </c>
      <c r="K7325" t="s">
        <v>4577</v>
      </c>
      <c r="L7325">
        <v>0</v>
      </c>
      <c r="M7325" t="s">
        <v>8317</v>
      </c>
    </row>
    <row r="7326" spans="1:13" x14ac:dyDescent="0.25">
      <c r="A7326">
        <v>29285</v>
      </c>
      <c r="B7326">
        <v>1178</v>
      </c>
      <c r="C7326" t="str">
        <f>IFERROR(INDEX(customers!B7326:B8825,MATCH(Purchases!B7326,customers!A7326:A8825)), "None")</f>
        <v>None</v>
      </c>
      <c r="D7326" t="str">
        <f>INDEX(Country!$B$2:$B$26,MATCH(INDEX(customers!$D$2:$D$1501,MATCH(Purchases!B7326,customers!$A$2:$A$1501)),Country!$A$2:$A$26))</f>
        <v>INDONESIA</v>
      </c>
      <c r="E7326" t="str">
        <f>INDEX(Region!$C$2:$F$2,MATCH(INDEX(Country!$C$2:$C$26,MATCH(Purchases!D7326,Country!$B$2:$B$26)), Region!$C$1:$F$1))</f>
        <v>ASIA</v>
      </c>
      <c r="F7326" t="e">
        <f>INDEX(customers!G7326:G8825, MATCH(Purchases!C7326,customers!B7326:B8825))</f>
        <v>#N/A</v>
      </c>
      <c r="G7326" t="s">
        <v>9</v>
      </c>
      <c r="H7326">
        <v>131683.46</v>
      </c>
      <c r="I7326" s="1">
        <v>35778</v>
      </c>
      <c r="J7326" t="s">
        <v>26</v>
      </c>
      <c r="K7326" t="s">
        <v>130</v>
      </c>
      <c r="L7326">
        <v>0</v>
      </c>
      <c r="M7326" t="s">
        <v>8318</v>
      </c>
    </row>
    <row r="7327" spans="1:13" x14ac:dyDescent="0.25">
      <c r="A7327">
        <v>29286</v>
      </c>
      <c r="B7327">
        <v>112</v>
      </c>
      <c r="C7327" t="str">
        <f>IFERROR(INDEX(customers!B7327:B8826,MATCH(Purchases!B7327,customers!A7327:A8826)), "None")</f>
        <v>None</v>
      </c>
      <c r="D7327" t="str">
        <f>INDEX(Country!$B$2:$B$26,MATCH(INDEX(customers!$D$2:$D$1501,MATCH(Purchases!B7327,customers!$A$2:$A$1501)),Country!$A$2:$A$26))</f>
        <v>ROMANIA</v>
      </c>
      <c r="E7327" t="str">
        <f>INDEX(Region!$C$2:$F$2,MATCH(INDEX(Country!$C$2:$C$26,MATCH(Purchases!D7327,Country!$B$2:$B$26)), Region!$C$1:$F$1))</f>
        <v>EUROPE</v>
      </c>
      <c r="F7327" t="e">
        <f>INDEX(customers!G7327:G8826, MATCH(Purchases!C7327,customers!B7327:B8826))</f>
        <v>#N/A</v>
      </c>
      <c r="G7327" t="s">
        <v>16</v>
      </c>
      <c r="H7327">
        <v>29151.16</v>
      </c>
      <c r="I7327" s="1">
        <v>34544</v>
      </c>
      <c r="J7327" t="s">
        <v>13</v>
      </c>
      <c r="K7327" t="s">
        <v>1155</v>
      </c>
      <c r="L7327">
        <v>0</v>
      </c>
      <c r="M7327" t="s">
        <v>8319</v>
      </c>
    </row>
    <row r="7328" spans="1:13" x14ac:dyDescent="0.25">
      <c r="A7328">
        <v>29287</v>
      </c>
      <c r="B7328">
        <v>499</v>
      </c>
      <c r="C7328" t="str">
        <f>IFERROR(INDEX(customers!B7328:B8827,MATCH(Purchases!B7328,customers!A7328:A8827)), "None")</f>
        <v>None</v>
      </c>
      <c r="D7328" t="str">
        <f>INDEX(Country!$B$2:$B$26,MATCH(INDEX(customers!$D$2:$D$1501,MATCH(Purchases!B7328,customers!$A$2:$A$1501)),Country!$A$2:$A$26))</f>
        <v>KENYA</v>
      </c>
      <c r="E7328" t="str">
        <f>INDEX(Region!$C$2:$F$2,MATCH(INDEX(Country!$C$2:$C$26,MATCH(Purchases!D7328,Country!$B$2:$B$26)), Region!$C$1:$F$1))</f>
        <v>ASIA</v>
      </c>
      <c r="F7328" t="e">
        <f>INDEX(customers!G7328:G8827, MATCH(Purchases!C7328,customers!B7328:B8827))</f>
        <v>#N/A</v>
      </c>
      <c r="G7328" t="s">
        <v>16</v>
      </c>
      <c r="H7328">
        <v>266652.67</v>
      </c>
      <c r="I7328" s="1">
        <v>34518</v>
      </c>
      <c r="J7328" t="s">
        <v>26</v>
      </c>
      <c r="K7328" t="s">
        <v>1153</v>
      </c>
      <c r="L7328">
        <v>0</v>
      </c>
      <c r="M7328" t="s">
        <v>8320</v>
      </c>
    </row>
    <row r="7329" spans="1:13" x14ac:dyDescent="0.25">
      <c r="A7329">
        <v>29312</v>
      </c>
      <c r="B7329">
        <v>433</v>
      </c>
      <c r="C7329" t="str">
        <f>IFERROR(INDEX(customers!B7329:B8828,MATCH(Purchases!B7329,customers!A7329:A8828)), "None")</f>
        <v>None</v>
      </c>
      <c r="D7329" t="str">
        <f>INDEX(Country!$B$2:$B$26,MATCH(INDEX(customers!$D$2:$D$1501,MATCH(Purchases!B7329,customers!$A$2:$A$1501)),Country!$A$2:$A$26))</f>
        <v>SAUDI ARABIA</v>
      </c>
      <c r="E7329" t="str">
        <f>INDEX(Region!$C$2:$F$2,MATCH(INDEX(Country!$C$2:$C$26,MATCH(Purchases!D7329,Country!$B$2:$B$26)), Region!$C$1:$F$1))</f>
        <v>MIDDLE EAST</v>
      </c>
      <c r="F7329" t="e">
        <f>INDEX(customers!G7329:G8828, MATCH(Purchases!C7329,customers!B7329:B8828))</f>
        <v>#N/A</v>
      </c>
      <c r="G7329" t="s">
        <v>16</v>
      </c>
      <c r="H7329">
        <v>67366.47</v>
      </c>
      <c r="I7329" s="1">
        <v>34677</v>
      </c>
      <c r="J7329" t="s">
        <v>13</v>
      </c>
      <c r="K7329" t="s">
        <v>2307</v>
      </c>
      <c r="L7329">
        <v>0</v>
      </c>
      <c r="M7329" t="s">
        <v>8321</v>
      </c>
    </row>
    <row r="7330" spans="1:13" x14ac:dyDescent="0.25">
      <c r="A7330">
        <v>29313</v>
      </c>
      <c r="B7330">
        <v>632</v>
      </c>
      <c r="C7330" t="str">
        <f>IFERROR(INDEX(customers!B7330:B8829,MATCH(Purchases!B7330,customers!A7330:A8829)), "None")</f>
        <v>None</v>
      </c>
      <c r="D7330" t="str">
        <f>INDEX(Country!$B$2:$B$26,MATCH(INDEX(customers!$D$2:$D$1501,MATCH(Purchases!B7330,customers!$A$2:$A$1501)),Country!$A$2:$A$26))</f>
        <v>CANADA</v>
      </c>
      <c r="E7330" t="str">
        <f>INDEX(Region!$C$2:$F$2,MATCH(INDEX(Country!$C$2:$C$26,MATCH(Purchases!D7330,Country!$B$2:$B$26)), Region!$C$1:$F$1))</f>
        <v>AMERICA</v>
      </c>
      <c r="F7330" t="e">
        <f>INDEX(customers!G7330:G8829, MATCH(Purchases!C7330,customers!B7330:B8829))</f>
        <v>#N/A</v>
      </c>
      <c r="G7330" t="s">
        <v>9</v>
      </c>
      <c r="H7330">
        <v>265532.62</v>
      </c>
      <c r="I7330" s="1">
        <v>35965</v>
      </c>
      <c r="J7330" t="s">
        <v>26</v>
      </c>
      <c r="K7330" t="s">
        <v>964</v>
      </c>
      <c r="L7330">
        <v>0</v>
      </c>
      <c r="M7330" t="s">
        <v>8322</v>
      </c>
    </row>
    <row r="7331" spans="1:13" x14ac:dyDescent="0.25">
      <c r="A7331">
        <v>29314</v>
      </c>
      <c r="B7331">
        <v>767</v>
      </c>
      <c r="C7331" t="str">
        <f>IFERROR(INDEX(customers!B7331:B8830,MATCH(Purchases!B7331,customers!A7331:A8830)), "None")</f>
        <v>None</v>
      </c>
      <c r="D7331" t="str">
        <f>INDEX(Country!$B$2:$B$26,MATCH(INDEX(customers!$D$2:$D$1501,MATCH(Purchases!B7331,customers!$A$2:$A$1501)),Country!$A$2:$A$26))</f>
        <v>PERU</v>
      </c>
      <c r="E7331" t="str">
        <f>INDEX(Region!$C$2:$F$2,MATCH(INDEX(Country!$C$2:$C$26,MATCH(Purchases!D7331,Country!$B$2:$B$26)), Region!$C$1:$F$1))</f>
        <v>ASIA</v>
      </c>
      <c r="F7331" t="e">
        <f>INDEX(customers!G7331:G8830, MATCH(Purchases!C7331,customers!B7331:B8830))</f>
        <v>#N/A</v>
      </c>
      <c r="G7331" t="s">
        <v>9</v>
      </c>
      <c r="H7331">
        <v>174618.73</v>
      </c>
      <c r="I7331" s="1">
        <v>35110</v>
      </c>
      <c r="J7331" t="s">
        <v>26</v>
      </c>
      <c r="K7331" t="s">
        <v>393</v>
      </c>
      <c r="L7331">
        <v>0</v>
      </c>
      <c r="M7331" t="s">
        <v>8323</v>
      </c>
    </row>
    <row r="7332" spans="1:13" x14ac:dyDescent="0.25">
      <c r="A7332">
        <v>29315</v>
      </c>
      <c r="B7332">
        <v>1474</v>
      </c>
      <c r="C7332" t="str">
        <f>IFERROR(INDEX(customers!B7332:B8831,MATCH(Purchases!B7332,customers!A7332:A8831)), "None")</f>
        <v>None</v>
      </c>
      <c r="D7332" t="str">
        <f>INDEX(Country!$B$2:$B$26,MATCH(INDEX(customers!$D$2:$D$1501,MATCH(Purchases!B7332,customers!$A$2:$A$1501)),Country!$A$2:$A$26))</f>
        <v>MOZAMBIQUE</v>
      </c>
      <c r="E7332" t="str">
        <f>INDEX(Region!$C$2:$F$2,MATCH(INDEX(Country!$C$2:$C$26,MATCH(Purchases!D7332,Country!$B$2:$B$26)), Region!$C$1:$F$1))</f>
        <v>ASIA</v>
      </c>
      <c r="F7332" t="e">
        <f>INDEX(customers!G7332:G8831, MATCH(Purchases!C7332,customers!B7332:B8831))</f>
        <v>#N/A</v>
      </c>
      <c r="G7332" t="s">
        <v>9</v>
      </c>
      <c r="H7332">
        <v>69756.58</v>
      </c>
      <c r="I7332" s="1">
        <v>35984</v>
      </c>
      <c r="J7332" t="s">
        <v>13</v>
      </c>
      <c r="K7332" t="s">
        <v>724</v>
      </c>
      <c r="L7332">
        <v>0</v>
      </c>
      <c r="M7332" t="s">
        <v>8324</v>
      </c>
    </row>
    <row r="7333" spans="1:13" x14ac:dyDescent="0.25">
      <c r="A7333">
        <v>29316</v>
      </c>
      <c r="B7333">
        <v>1366</v>
      </c>
      <c r="C7333" t="str">
        <f>IFERROR(INDEX(customers!B7333:B8832,MATCH(Purchases!B7333,customers!A7333:A8832)), "None")</f>
        <v>None</v>
      </c>
      <c r="D7333" t="str">
        <f>INDEX(Country!$B$2:$B$26,MATCH(INDEX(customers!$D$2:$D$1501,MATCH(Purchases!B7333,customers!$A$2:$A$1501)),Country!$A$2:$A$26))</f>
        <v>SAUDI ARABIA</v>
      </c>
      <c r="E7333" t="str">
        <f>INDEX(Region!$C$2:$F$2,MATCH(INDEX(Country!$C$2:$C$26,MATCH(Purchases!D7333,Country!$B$2:$B$26)), Region!$C$1:$F$1))</f>
        <v>MIDDLE EAST</v>
      </c>
      <c r="F7333" t="e">
        <f>INDEX(customers!G7333:G8832, MATCH(Purchases!C7333,customers!B7333:B8832))</f>
        <v>#N/A</v>
      </c>
      <c r="G7333" t="s">
        <v>9</v>
      </c>
      <c r="H7333">
        <v>101975.02</v>
      </c>
      <c r="I7333" s="1">
        <v>35553</v>
      </c>
      <c r="J7333" t="s">
        <v>10</v>
      </c>
      <c r="K7333" t="s">
        <v>265</v>
      </c>
      <c r="L7333">
        <v>0</v>
      </c>
      <c r="M7333" t="s">
        <v>8325</v>
      </c>
    </row>
    <row r="7334" spans="1:13" x14ac:dyDescent="0.25">
      <c r="A7334">
        <v>29317</v>
      </c>
      <c r="B7334">
        <v>1441</v>
      </c>
      <c r="C7334" t="str">
        <f>IFERROR(INDEX(customers!B7334:B8833,MATCH(Purchases!B7334,customers!A7334:A8833)), "None")</f>
        <v>None</v>
      </c>
      <c r="D7334" t="str">
        <f>INDEX(Country!$B$2:$B$26,MATCH(INDEX(customers!$D$2:$D$1501,MATCH(Purchases!B7334,customers!$A$2:$A$1501)),Country!$A$2:$A$26))</f>
        <v>UNITED KINGDOM</v>
      </c>
      <c r="E7334" t="str">
        <f>INDEX(Region!$C$2:$F$2,MATCH(INDEX(Country!$C$2:$C$26,MATCH(Purchases!D7334,Country!$B$2:$B$26)), Region!$C$1:$F$1))</f>
        <v>MIDDLE EAST</v>
      </c>
      <c r="F7334" t="e">
        <f>INDEX(customers!G7334:G8833, MATCH(Purchases!C7334,customers!B7334:B8833))</f>
        <v>#N/A</v>
      </c>
      <c r="G7334" t="s">
        <v>9</v>
      </c>
      <c r="H7334">
        <v>233340.34</v>
      </c>
      <c r="I7334" s="1">
        <v>34975</v>
      </c>
      <c r="J7334" t="s">
        <v>23</v>
      </c>
      <c r="K7334" t="s">
        <v>3238</v>
      </c>
      <c r="L7334">
        <v>0</v>
      </c>
      <c r="M7334" t="s">
        <v>8326</v>
      </c>
    </row>
    <row r="7335" spans="1:13" x14ac:dyDescent="0.25">
      <c r="A7335">
        <v>29318</v>
      </c>
      <c r="B7335">
        <v>377</v>
      </c>
      <c r="C7335" t="str">
        <f>IFERROR(INDEX(customers!B7335:B8834,MATCH(Purchases!B7335,customers!A7335:A8834)), "None")</f>
        <v>None</v>
      </c>
      <c r="D7335" t="str">
        <f>INDEX(Country!$B$2:$B$26,MATCH(INDEX(customers!$D$2:$D$1501,MATCH(Purchases!B7335,customers!$A$2:$A$1501)),Country!$A$2:$A$26))</f>
        <v>UNITED KINGDOM</v>
      </c>
      <c r="E7335" t="str">
        <f>INDEX(Region!$C$2:$F$2,MATCH(INDEX(Country!$C$2:$C$26,MATCH(Purchases!D7335,Country!$B$2:$B$26)), Region!$C$1:$F$1))</f>
        <v>MIDDLE EAST</v>
      </c>
      <c r="F7335" t="e">
        <f>INDEX(customers!G7335:G8834, MATCH(Purchases!C7335,customers!B7335:B8834))</f>
        <v>#N/A</v>
      </c>
      <c r="G7335" t="s">
        <v>9</v>
      </c>
      <c r="H7335">
        <v>145129.74</v>
      </c>
      <c r="I7335" s="1">
        <v>34881</v>
      </c>
      <c r="J7335" t="s">
        <v>23</v>
      </c>
      <c r="K7335" t="s">
        <v>170</v>
      </c>
      <c r="L7335">
        <v>0</v>
      </c>
      <c r="M7335" t="s">
        <v>8327</v>
      </c>
    </row>
    <row r="7336" spans="1:13" x14ac:dyDescent="0.25">
      <c r="A7336">
        <v>29319</v>
      </c>
      <c r="B7336">
        <v>527</v>
      </c>
      <c r="C7336" t="str">
        <f>IFERROR(INDEX(customers!B7336:B8835,MATCH(Purchases!B7336,customers!A7336:A8835)), "None")</f>
        <v>None</v>
      </c>
      <c r="D7336" t="str">
        <f>INDEX(Country!$B$2:$B$26,MATCH(INDEX(customers!$D$2:$D$1501,MATCH(Purchases!B7336,customers!$A$2:$A$1501)),Country!$A$2:$A$26))</f>
        <v>JORDAN</v>
      </c>
      <c r="E7336" t="str">
        <f>INDEX(Region!$C$2:$F$2,MATCH(INDEX(Country!$C$2:$C$26,MATCH(Purchases!D7336,Country!$B$2:$B$26)), Region!$C$1:$F$1))</f>
        <v>ASIA</v>
      </c>
      <c r="F7336" t="e">
        <f>INDEX(customers!G7336:G8835, MATCH(Purchases!C7336,customers!B7336:B8835))</f>
        <v>#N/A</v>
      </c>
      <c r="G7336" t="s">
        <v>16</v>
      </c>
      <c r="H7336">
        <v>153641.01999999999</v>
      </c>
      <c r="I7336" s="1">
        <v>34359</v>
      </c>
      <c r="J7336" t="s">
        <v>10</v>
      </c>
      <c r="K7336" t="s">
        <v>2461</v>
      </c>
      <c r="L7336">
        <v>0</v>
      </c>
      <c r="M7336" t="s">
        <v>8328</v>
      </c>
    </row>
    <row r="7337" spans="1:13" x14ac:dyDescent="0.25">
      <c r="A7337">
        <v>29344</v>
      </c>
      <c r="B7337">
        <v>1301</v>
      </c>
      <c r="C7337" t="str">
        <f>IFERROR(INDEX(customers!B7337:B8836,MATCH(Purchases!B7337,customers!A7337:A8836)), "None")</f>
        <v>None</v>
      </c>
      <c r="D7337" t="str">
        <f>INDEX(Country!$B$2:$B$26,MATCH(INDEX(customers!$D$2:$D$1501,MATCH(Purchases!B7337,customers!$A$2:$A$1501)),Country!$A$2:$A$26))</f>
        <v>IRAN</v>
      </c>
      <c r="E7337" t="str">
        <f>INDEX(Region!$C$2:$F$2,MATCH(INDEX(Country!$C$2:$C$26,MATCH(Purchases!D7337,Country!$B$2:$B$26)), Region!$C$1:$F$1))</f>
        <v>MIDDLE EAST</v>
      </c>
      <c r="F7337" t="e">
        <f>INDEX(customers!G7337:G8836, MATCH(Purchases!C7337,customers!B7337:B8836))</f>
        <v>#N/A</v>
      </c>
      <c r="G7337" t="s">
        <v>9</v>
      </c>
      <c r="H7337">
        <v>63600.02</v>
      </c>
      <c r="I7337" s="1">
        <v>35857</v>
      </c>
      <c r="J7337" t="s">
        <v>23</v>
      </c>
      <c r="K7337" t="s">
        <v>2129</v>
      </c>
      <c r="L7337">
        <v>0</v>
      </c>
      <c r="M7337" t="s">
        <v>8329</v>
      </c>
    </row>
    <row r="7338" spans="1:13" x14ac:dyDescent="0.25">
      <c r="A7338">
        <v>29345</v>
      </c>
      <c r="B7338">
        <v>335</v>
      </c>
      <c r="C7338" t="str">
        <f>IFERROR(INDEX(customers!B7338:B8837,MATCH(Purchases!B7338,customers!A7338:A8837)), "None")</f>
        <v>None</v>
      </c>
      <c r="D7338" t="str">
        <f>INDEX(Country!$B$2:$B$26,MATCH(INDEX(customers!$D$2:$D$1501,MATCH(Purchases!B7338,customers!$A$2:$A$1501)),Country!$A$2:$A$26))</f>
        <v>VIETNAM</v>
      </c>
      <c r="E7338" t="str">
        <f>INDEX(Region!$C$2:$F$2,MATCH(INDEX(Country!$C$2:$C$26,MATCH(Purchases!D7338,Country!$B$2:$B$26)), Region!$C$1:$F$1))</f>
        <v>ASIA</v>
      </c>
      <c r="F7338" t="e">
        <f>INDEX(customers!G7338:G8837, MATCH(Purchases!C7338,customers!B7338:B8837))</f>
        <v>#N/A</v>
      </c>
      <c r="G7338" t="s">
        <v>9</v>
      </c>
      <c r="H7338">
        <v>135710.75</v>
      </c>
      <c r="I7338" s="1">
        <v>35460</v>
      </c>
      <c r="J7338" t="s">
        <v>13</v>
      </c>
      <c r="K7338" t="s">
        <v>1545</v>
      </c>
      <c r="L7338">
        <v>0</v>
      </c>
      <c r="M7338" t="s">
        <v>8330</v>
      </c>
    </row>
    <row r="7339" spans="1:13" x14ac:dyDescent="0.25">
      <c r="A7339">
        <v>29346</v>
      </c>
      <c r="B7339">
        <v>1193</v>
      </c>
      <c r="C7339" t="str">
        <f>IFERROR(INDEX(customers!B7339:B8838,MATCH(Purchases!B7339,customers!A7339:A8838)), "None")</f>
        <v>None</v>
      </c>
      <c r="D7339" t="str">
        <f>INDEX(Country!$B$2:$B$26,MATCH(INDEX(customers!$D$2:$D$1501,MATCH(Purchases!B7339,customers!$A$2:$A$1501)),Country!$A$2:$A$26))</f>
        <v>INDIA</v>
      </c>
      <c r="E7339" t="str">
        <f>INDEX(Region!$C$2:$F$2,MATCH(INDEX(Country!$C$2:$C$26,MATCH(Purchases!D7339,Country!$B$2:$B$26)), Region!$C$1:$F$1))</f>
        <v>ASIA</v>
      </c>
      <c r="F7339" t="e">
        <f>INDEX(customers!G7339:G8838, MATCH(Purchases!C7339,customers!B7339:B8838))</f>
        <v>#N/A</v>
      </c>
      <c r="G7339" t="s">
        <v>16</v>
      </c>
      <c r="H7339">
        <v>175352.29</v>
      </c>
      <c r="I7339" s="1">
        <v>34563</v>
      </c>
      <c r="J7339" t="s">
        <v>10</v>
      </c>
      <c r="K7339" t="s">
        <v>1670</v>
      </c>
      <c r="L7339">
        <v>0</v>
      </c>
      <c r="M7339" t="s">
        <v>8331</v>
      </c>
    </row>
    <row r="7340" spans="1:13" x14ac:dyDescent="0.25">
      <c r="A7340">
        <v>29347</v>
      </c>
      <c r="B7340">
        <v>946</v>
      </c>
      <c r="C7340" t="str">
        <f>IFERROR(INDEX(customers!B7340:B8839,MATCH(Purchases!B7340,customers!A7340:A8839)), "None")</f>
        <v>None</v>
      </c>
      <c r="D7340" t="str">
        <f>INDEX(Country!$B$2:$B$26,MATCH(INDEX(customers!$D$2:$D$1501,MATCH(Purchases!B7340,customers!$A$2:$A$1501)),Country!$A$2:$A$26))</f>
        <v>VIETNAM</v>
      </c>
      <c r="E7340" t="str">
        <f>INDEX(Region!$C$2:$F$2,MATCH(INDEX(Country!$C$2:$C$26,MATCH(Purchases!D7340,Country!$B$2:$B$26)), Region!$C$1:$F$1))</f>
        <v>ASIA</v>
      </c>
      <c r="F7340" t="e">
        <f>INDEX(customers!G7340:G8839, MATCH(Purchases!C7340,customers!B7340:B8839))</f>
        <v>#N/A</v>
      </c>
      <c r="G7340" t="s">
        <v>16</v>
      </c>
      <c r="H7340">
        <v>208880.05</v>
      </c>
      <c r="I7340" s="1">
        <v>33829</v>
      </c>
      <c r="J7340" t="s">
        <v>31</v>
      </c>
      <c r="K7340" t="s">
        <v>1344</v>
      </c>
      <c r="L7340">
        <v>0</v>
      </c>
      <c r="M7340" t="s">
        <v>8332</v>
      </c>
    </row>
    <row r="7341" spans="1:13" x14ac:dyDescent="0.25">
      <c r="A7341">
        <v>29348</v>
      </c>
      <c r="B7341">
        <v>829</v>
      </c>
      <c r="C7341" t="str">
        <f>IFERROR(INDEX(customers!B7341:B8840,MATCH(Purchases!B7341,customers!A7341:A8840)), "None")</f>
        <v>None</v>
      </c>
      <c r="D7341" t="str">
        <f>INDEX(Country!$B$2:$B$26,MATCH(INDEX(customers!$D$2:$D$1501,MATCH(Purchases!B7341,customers!$A$2:$A$1501)),Country!$A$2:$A$26))</f>
        <v>INDIA</v>
      </c>
      <c r="E7341" t="str">
        <f>INDEX(Region!$C$2:$F$2,MATCH(INDEX(Country!$C$2:$C$26,MATCH(Purchases!D7341,Country!$B$2:$B$26)), Region!$C$1:$F$1))</f>
        <v>ASIA</v>
      </c>
      <c r="F7341" t="e">
        <f>INDEX(customers!G7341:G8840, MATCH(Purchases!C7341,customers!B7341:B8840))</f>
        <v>#N/A</v>
      </c>
      <c r="G7341" t="s">
        <v>9</v>
      </c>
      <c r="H7341">
        <v>148831.13</v>
      </c>
      <c r="I7341" s="1">
        <v>35946</v>
      </c>
      <c r="J7341" t="s">
        <v>26</v>
      </c>
      <c r="K7341" t="s">
        <v>2504</v>
      </c>
      <c r="L7341">
        <v>0</v>
      </c>
      <c r="M7341" t="s">
        <v>8333</v>
      </c>
    </row>
    <row r="7342" spans="1:13" x14ac:dyDescent="0.25">
      <c r="A7342">
        <v>29349</v>
      </c>
      <c r="B7342">
        <v>1319</v>
      </c>
      <c r="C7342" t="str">
        <f>IFERROR(INDEX(customers!B7342:B8841,MATCH(Purchases!B7342,customers!A7342:A8841)), "None")</f>
        <v>None</v>
      </c>
      <c r="D7342" t="str">
        <f>INDEX(Country!$B$2:$B$26,MATCH(INDEX(customers!$D$2:$D$1501,MATCH(Purchases!B7342,customers!$A$2:$A$1501)),Country!$A$2:$A$26))</f>
        <v>INDONESIA</v>
      </c>
      <c r="E7342" t="str">
        <f>INDEX(Region!$C$2:$F$2,MATCH(INDEX(Country!$C$2:$C$26,MATCH(Purchases!D7342,Country!$B$2:$B$26)), Region!$C$1:$F$1))</f>
        <v>ASIA</v>
      </c>
      <c r="F7342" t="e">
        <f>INDEX(customers!G7342:G8841, MATCH(Purchases!C7342,customers!B7342:B8841))</f>
        <v>#N/A</v>
      </c>
      <c r="G7342" t="s">
        <v>16</v>
      </c>
      <c r="H7342">
        <v>86695.52</v>
      </c>
      <c r="I7342" s="1">
        <v>34131</v>
      </c>
      <c r="J7342" t="s">
        <v>26</v>
      </c>
      <c r="K7342" t="s">
        <v>860</v>
      </c>
      <c r="L7342">
        <v>0</v>
      </c>
      <c r="M7342" t="s">
        <v>8334</v>
      </c>
    </row>
    <row r="7343" spans="1:13" x14ac:dyDescent="0.25">
      <c r="A7343">
        <v>29350</v>
      </c>
      <c r="B7343">
        <v>1334</v>
      </c>
      <c r="C7343" t="str">
        <f>IFERROR(INDEX(customers!B7343:B8842,MATCH(Purchases!B7343,customers!A7343:A8842)), "None")</f>
        <v>None</v>
      </c>
      <c r="D7343" t="str">
        <f>INDEX(Country!$B$2:$B$26,MATCH(INDEX(customers!$D$2:$D$1501,MATCH(Purchases!B7343,customers!$A$2:$A$1501)),Country!$A$2:$A$26))</f>
        <v>ETHIOPIA</v>
      </c>
      <c r="E7343" t="e">
        <f>INDEX(Region!$C$2:$F$2,MATCH(INDEX(Country!$C$2:$C$26,MATCH(Purchases!D7343,Country!$B$2:$B$26)), Region!$C$1:$F$1))</f>
        <v>#N/A</v>
      </c>
      <c r="F7343" t="e">
        <f>INDEX(customers!G7343:G8842, MATCH(Purchases!C7343,customers!B7343:B8842))</f>
        <v>#N/A</v>
      </c>
      <c r="G7343" t="s">
        <v>16</v>
      </c>
      <c r="H7343">
        <v>150347.26999999999</v>
      </c>
      <c r="I7343" s="1">
        <v>34572</v>
      </c>
      <c r="J7343" t="s">
        <v>26</v>
      </c>
      <c r="K7343" t="s">
        <v>447</v>
      </c>
      <c r="L7343">
        <v>0</v>
      </c>
      <c r="M7343" t="s">
        <v>8335</v>
      </c>
    </row>
    <row r="7344" spans="1:13" x14ac:dyDescent="0.25">
      <c r="A7344">
        <v>29351</v>
      </c>
      <c r="B7344">
        <v>1018</v>
      </c>
      <c r="C7344" t="str">
        <f>IFERROR(INDEX(customers!B7344:B8843,MATCH(Purchases!B7344,customers!A7344:A8843)), "None")</f>
        <v>None</v>
      </c>
      <c r="D7344" t="str">
        <f>INDEX(Country!$B$2:$B$26,MATCH(INDEX(customers!$D$2:$D$1501,MATCH(Purchases!B7344,customers!$A$2:$A$1501)),Country!$A$2:$A$26))</f>
        <v>CHINA</v>
      </c>
      <c r="E7344" t="str">
        <f>INDEX(Region!$C$2:$F$2,MATCH(INDEX(Country!$C$2:$C$26,MATCH(Purchases!D7344,Country!$B$2:$B$26)), Region!$C$1:$F$1))</f>
        <v>AMERICA</v>
      </c>
      <c r="F7344" t="e">
        <f>INDEX(customers!G7344:G8843, MATCH(Purchases!C7344,customers!B7344:B8843))</f>
        <v>#N/A</v>
      </c>
      <c r="G7344" t="s">
        <v>9</v>
      </c>
      <c r="H7344">
        <v>29708.46</v>
      </c>
      <c r="I7344" s="1">
        <v>34976</v>
      </c>
      <c r="J7344" t="s">
        <v>31</v>
      </c>
      <c r="K7344" t="s">
        <v>178</v>
      </c>
      <c r="L7344">
        <v>0</v>
      </c>
      <c r="M7344" t="s">
        <v>8336</v>
      </c>
    </row>
    <row r="7345" spans="1:13" x14ac:dyDescent="0.25">
      <c r="A7345">
        <v>29376</v>
      </c>
      <c r="B7345">
        <v>1103</v>
      </c>
      <c r="C7345" t="str">
        <f>IFERROR(INDEX(customers!B7345:B8844,MATCH(Purchases!B7345,customers!A7345:A8844)), "None")</f>
        <v>None</v>
      </c>
      <c r="D7345" t="str">
        <f>INDEX(Country!$B$2:$B$26,MATCH(INDEX(customers!$D$2:$D$1501,MATCH(Purchases!B7345,customers!$A$2:$A$1501)),Country!$A$2:$A$26))</f>
        <v>MOZAMBIQUE</v>
      </c>
      <c r="E7345" t="str">
        <f>INDEX(Region!$C$2:$F$2,MATCH(INDEX(Country!$C$2:$C$26,MATCH(Purchases!D7345,Country!$B$2:$B$26)), Region!$C$1:$F$1))</f>
        <v>ASIA</v>
      </c>
      <c r="F7345" t="e">
        <f>INDEX(customers!G7345:G8844, MATCH(Purchases!C7345,customers!B7345:B8844))</f>
        <v>#N/A</v>
      </c>
      <c r="G7345" t="s">
        <v>16</v>
      </c>
      <c r="H7345">
        <v>144007.92000000001</v>
      </c>
      <c r="I7345" s="1">
        <v>33828</v>
      </c>
      <c r="J7345" t="s">
        <v>13</v>
      </c>
      <c r="K7345" t="s">
        <v>5264</v>
      </c>
      <c r="L7345">
        <v>0</v>
      </c>
      <c r="M7345" t="s">
        <v>8337</v>
      </c>
    </row>
    <row r="7346" spans="1:13" x14ac:dyDescent="0.25">
      <c r="A7346">
        <v>29377</v>
      </c>
      <c r="B7346">
        <v>512</v>
      </c>
      <c r="C7346" t="str">
        <f>IFERROR(INDEX(customers!B7346:B8845,MATCH(Purchases!B7346,customers!A7346:A8845)), "None")</f>
        <v>None</v>
      </c>
      <c r="D7346" t="str">
        <f>INDEX(Country!$B$2:$B$26,MATCH(INDEX(customers!$D$2:$D$1501,MATCH(Purchases!B7346,customers!$A$2:$A$1501)),Country!$A$2:$A$26))</f>
        <v>BRAZIL</v>
      </c>
      <c r="E7346" t="str">
        <f>INDEX(Region!$C$2:$F$2,MATCH(INDEX(Country!$C$2:$C$26,MATCH(Purchases!D7346,Country!$B$2:$B$26)), Region!$C$1:$F$1))</f>
        <v>AMERICA</v>
      </c>
      <c r="F7346" t="e">
        <f>INDEX(customers!G7346:G8845, MATCH(Purchases!C7346,customers!B7346:B8845))</f>
        <v>#N/A</v>
      </c>
      <c r="G7346" t="s">
        <v>9</v>
      </c>
      <c r="H7346">
        <v>45272.41</v>
      </c>
      <c r="I7346" s="1">
        <v>35883</v>
      </c>
      <c r="J7346" t="s">
        <v>26</v>
      </c>
      <c r="K7346" t="s">
        <v>640</v>
      </c>
      <c r="L7346">
        <v>0</v>
      </c>
      <c r="M7346" t="s">
        <v>8338</v>
      </c>
    </row>
    <row r="7347" spans="1:13" x14ac:dyDescent="0.25">
      <c r="A7347">
        <v>29378</v>
      </c>
      <c r="B7347">
        <v>664</v>
      </c>
      <c r="C7347" t="str">
        <f>IFERROR(INDEX(customers!B7347:B8846,MATCH(Purchases!B7347,customers!A7347:A8846)), "None")</f>
        <v>None</v>
      </c>
      <c r="D7347" t="str">
        <f>INDEX(Country!$B$2:$B$26,MATCH(INDEX(customers!$D$2:$D$1501,MATCH(Purchases!B7347,customers!$A$2:$A$1501)),Country!$A$2:$A$26))</f>
        <v>MOROCCO</v>
      </c>
      <c r="E7347" t="str">
        <f>INDEX(Region!$C$2:$F$2,MATCH(INDEX(Country!$C$2:$C$26,MATCH(Purchases!D7347,Country!$B$2:$B$26)), Region!$C$1:$F$1))</f>
        <v>ASIA</v>
      </c>
      <c r="F7347" t="e">
        <f>INDEX(customers!G7347:G8846, MATCH(Purchases!C7347,customers!B7347:B8846))</f>
        <v>#N/A</v>
      </c>
      <c r="G7347" t="s">
        <v>9</v>
      </c>
      <c r="H7347">
        <v>314784.07</v>
      </c>
      <c r="I7347" s="1">
        <v>35225</v>
      </c>
      <c r="J7347" t="s">
        <v>23</v>
      </c>
      <c r="K7347" t="s">
        <v>2370</v>
      </c>
      <c r="L7347">
        <v>0</v>
      </c>
      <c r="M7347" t="s">
        <v>8339</v>
      </c>
    </row>
    <row r="7348" spans="1:13" x14ac:dyDescent="0.25">
      <c r="A7348">
        <v>29379</v>
      </c>
      <c r="B7348">
        <v>709</v>
      </c>
      <c r="C7348" t="str">
        <f>IFERROR(INDEX(customers!B7348:B8847,MATCH(Purchases!B7348,customers!A7348:A8847)), "None")</f>
        <v>None</v>
      </c>
      <c r="D7348" t="str">
        <f>INDEX(Country!$B$2:$B$26,MATCH(INDEX(customers!$D$2:$D$1501,MATCH(Purchases!B7348,customers!$A$2:$A$1501)),Country!$A$2:$A$26))</f>
        <v>CHINA</v>
      </c>
      <c r="E7348" t="str">
        <f>INDEX(Region!$C$2:$F$2,MATCH(INDEX(Country!$C$2:$C$26,MATCH(Purchases!D7348,Country!$B$2:$B$26)), Region!$C$1:$F$1))</f>
        <v>AMERICA</v>
      </c>
      <c r="F7348" t="e">
        <f>INDEX(customers!G7348:G8847, MATCH(Purchases!C7348,customers!B7348:B8847))</f>
        <v>#N/A</v>
      </c>
      <c r="G7348" t="s">
        <v>9</v>
      </c>
      <c r="H7348">
        <v>234150.92</v>
      </c>
      <c r="I7348" s="1">
        <v>35302</v>
      </c>
      <c r="J7348" t="s">
        <v>13</v>
      </c>
      <c r="K7348" t="s">
        <v>1191</v>
      </c>
      <c r="L7348">
        <v>0</v>
      </c>
      <c r="M7348" t="s">
        <v>8340</v>
      </c>
    </row>
    <row r="7349" spans="1:13" x14ac:dyDescent="0.25">
      <c r="A7349">
        <v>29380</v>
      </c>
      <c r="B7349">
        <v>577</v>
      </c>
      <c r="C7349" t="str">
        <f>IFERROR(INDEX(customers!B7349:B8848,MATCH(Purchases!B7349,customers!A7349:A8848)), "None")</f>
        <v>None</v>
      </c>
      <c r="D7349" t="str">
        <f>INDEX(Country!$B$2:$B$26,MATCH(INDEX(customers!$D$2:$D$1501,MATCH(Purchases!B7349,customers!$A$2:$A$1501)),Country!$A$2:$A$26))</f>
        <v>KENYA</v>
      </c>
      <c r="E7349" t="str">
        <f>INDEX(Region!$C$2:$F$2,MATCH(INDEX(Country!$C$2:$C$26,MATCH(Purchases!D7349,Country!$B$2:$B$26)), Region!$C$1:$F$1))</f>
        <v>ASIA</v>
      </c>
      <c r="F7349" t="e">
        <f>INDEX(customers!G7349:G8848, MATCH(Purchases!C7349,customers!B7349:B8848))</f>
        <v>#N/A</v>
      </c>
      <c r="G7349" t="s">
        <v>16</v>
      </c>
      <c r="H7349">
        <v>93595.15</v>
      </c>
      <c r="I7349" s="1">
        <v>34452</v>
      </c>
      <c r="J7349" t="s">
        <v>23</v>
      </c>
      <c r="K7349" t="s">
        <v>3145</v>
      </c>
      <c r="L7349">
        <v>0</v>
      </c>
      <c r="M7349" t="s">
        <v>8341</v>
      </c>
    </row>
    <row r="7350" spans="1:13" x14ac:dyDescent="0.25">
      <c r="A7350">
        <v>29381</v>
      </c>
      <c r="B7350">
        <v>706</v>
      </c>
      <c r="C7350" t="str">
        <f>IFERROR(INDEX(customers!B7350:B8849,MATCH(Purchases!B7350,customers!A7350:A8849)), "None")</f>
        <v>None</v>
      </c>
      <c r="D7350" t="str">
        <f>INDEX(Country!$B$2:$B$26,MATCH(INDEX(customers!$D$2:$D$1501,MATCH(Purchases!B7350,customers!$A$2:$A$1501)),Country!$A$2:$A$26))</f>
        <v>ROMANIA</v>
      </c>
      <c r="E7350" t="str">
        <f>INDEX(Region!$C$2:$F$2,MATCH(INDEX(Country!$C$2:$C$26,MATCH(Purchases!D7350,Country!$B$2:$B$26)), Region!$C$1:$F$1))</f>
        <v>EUROPE</v>
      </c>
      <c r="F7350" t="e">
        <f>INDEX(customers!G7350:G8849, MATCH(Purchases!C7350,customers!B7350:B8849))</f>
        <v>#N/A</v>
      </c>
      <c r="G7350" t="s">
        <v>9</v>
      </c>
      <c r="H7350">
        <v>126760.38</v>
      </c>
      <c r="I7350" s="1">
        <v>35300</v>
      </c>
      <c r="J7350" t="s">
        <v>26</v>
      </c>
      <c r="K7350" t="s">
        <v>1053</v>
      </c>
      <c r="L7350">
        <v>0</v>
      </c>
      <c r="M7350" t="s">
        <v>8342</v>
      </c>
    </row>
    <row r="7351" spans="1:13" x14ac:dyDescent="0.25">
      <c r="A7351">
        <v>29382</v>
      </c>
      <c r="B7351">
        <v>1441</v>
      </c>
      <c r="C7351" t="str">
        <f>IFERROR(INDEX(customers!B7351:B8850,MATCH(Purchases!B7351,customers!A7351:A8850)), "None")</f>
        <v>None</v>
      </c>
      <c r="D7351" t="str">
        <f>INDEX(Country!$B$2:$B$26,MATCH(INDEX(customers!$D$2:$D$1501,MATCH(Purchases!B7351,customers!$A$2:$A$1501)),Country!$A$2:$A$26))</f>
        <v>UNITED KINGDOM</v>
      </c>
      <c r="E7351" t="str">
        <f>INDEX(Region!$C$2:$F$2,MATCH(INDEX(Country!$C$2:$C$26,MATCH(Purchases!D7351,Country!$B$2:$B$26)), Region!$C$1:$F$1))</f>
        <v>MIDDLE EAST</v>
      </c>
      <c r="F7351" t="e">
        <f>INDEX(customers!G7351:G8850, MATCH(Purchases!C7351,customers!B7351:B8850))</f>
        <v>#N/A</v>
      </c>
      <c r="G7351" t="s">
        <v>16</v>
      </c>
      <c r="H7351">
        <v>169496.92</v>
      </c>
      <c r="I7351" s="1">
        <v>34291</v>
      </c>
      <c r="J7351" t="s">
        <v>26</v>
      </c>
      <c r="K7351" t="s">
        <v>1640</v>
      </c>
      <c r="L7351">
        <v>0</v>
      </c>
      <c r="M7351" t="s">
        <v>8343</v>
      </c>
    </row>
    <row r="7352" spans="1:13" x14ac:dyDescent="0.25">
      <c r="A7352">
        <v>29383</v>
      </c>
      <c r="B7352">
        <v>313</v>
      </c>
      <c r="C7352" t="str">
        <f>IFERROR(INDEX(customers!B7352:B8851,MATCH(Purchases!B7352,customers!A7352:A8851)), "None")</f>
        <v>None</v>
      </c>
      <c r="D7352" t="str">
        <f>INDEX(Country!$B$2:$B$26,MATCH(INDEX(customers!$D$2:$D$1501,MATCH(Purchases!B7352,customers!$A$2:$A$1501)),Country!$A$2:$A$26))</f>
        <v>ALGERIA</v>
      </c>
      <c r="E7352" t="e">
        <f>INDEX(Region!$C$2:$F$2,MATCH(INDEX(Country!$C$2:$C$26,MATCH(Purchases!D7352,Country!$B$2:$B$26)), Region!$C$1:$F$1))</f>
        <v>#N/A</v>
      </c>
      <c r="F7352" t="e">
        <f>INDEX(customers!G7352:G8851, MATCH(Purchases!C7352,customers!B7352:B8851))</f>
        <v>#N/A</v>
      </c>
      <c r="G7352" t="s">
        <v>9</v>
      </c>
      <c r="H7352">
        <v>133103.96</v>
      </c>
      <c r="I7352" s="1">
        <v>35022</v>
      </c>
      <c r="J7352" t="s">
        <v>31</v>
      </c>
      <c r="K7352" t="s">
        <v>134</v>
      </c>
      <c r="L7352">
        <v>0</v>
      </c>
      <c r="M7352" t="s">
        <v>8344</v>
      </c>
    </row>
    <row r="7353" spans="1:13" x14ac:dyDescent="0.25">
      <c r="A7353">
        <v>29408</v>
      </c>
      <c r="B7353">
        <v>2</v>
      </c>
      <c r="C7353" t="str">
        <f>IFERROR(INDEX(customers!B7353:B8852,MATCH(Purchases!B7353,customers!A7353:A8852)), "None")</f>
        <v>None</v>
      </c>
      <c r="D7353" t="str">
        <f>INDEX(Country!$B$2:$B$26,MATCH(INDEX(customers!$D$2:$D$1501,MATCH(Purchases!B7353,customers!$A$2:$A$1501)),Country!$A$2:$A$26))</f>
        <v>JORDAN</v>
      </c>
      <c r="E7353" t="str">
        <f>INDEX(Region!$C$2:$F$2,MATCH(INDEX(Country!$C$2:$C$26,MATCH(Purchases!D7353,Country!$B$2:$B$26)), Region!$C$1:$F$1))</f>
        <v>ASIA</v>
      </c>
      <c r="F7353" t="e">
        <f>INDEX(customers!G7353:G8852, MATCH(Purchases!C7353,customers!B7353:B8852))</f>
        <v>#N/A</v>
      </c>
      <c r="G7353" t="s">
        <v>16</v>
      </c>
      <c r="H7353">
        <v>154867.09</v>
      </c>
      <c r="I7353" s="1">
        <v>34092</v>
      </c>
      <c r="J7353" t="s">
        <v>23</v>
      </c>
      <c r="K7353" t="s">
        <v>340</v>
      </c>
      <c r="L7353">
        <v>0</v>
      </c>
      <c r="M7353" t="s">
        <v>8345</v>
      </c>
    </row>
    <row r="7354" spans="1:13" x14ac:dyDescent="0.25">
      <c r="A7354">
        <v>29409</v>
      </c>
      <c r="B7354">
        <v>85</v>
      </c>
      <c r="C7354" t="str">
        <f>IFERROR(INDEX(customers!B7354:B8853,MATCH(Purchases!B7354,customers!A7354:A8853)), "None")</f>
        <v>None</v>
      </c>
      <c r="D7354" t="str">
        <f>INDEX(Country!$B$2:$B$26,MATCH(INDEX(customers!$D$2:$D$1501,MATCH(Purchases!B7354,customers!$A$2:$A$1501)),Country!$A$2:$A$26))</f>
        <v>ETHIOPIA</v>
      </c>
      <c r="E7354" t="e">
        <f>INDEX(Region!$C$2:$F$2,MATCH(INDEX(Country!$C$2:$C$26,MATCH(Purchases!D7354,Country!$B$2:$B$26)), Region!$C$1:$F$1))</f>
        <v>#N/A</v>
      </c>
      <c r="F7354" t="e">
        <f>INDEX(customers!G7354:G8853, MATCH(Purchases!C7354,customers!B7354:B8853))</f>
        <v>#N/A</v>
      </c>
      <c r="G7354" t="s">
        <v>16</v>
      </c>
      <c r="H7354">
        <v>85036.75</v>
      </c>
      <c r="I7354" s="1">
        <v>34713</v>
      </c>
      <c r="J7354" t="s">
        <v>26</v>
      </c>
      <c r="K7354" t="s">
        <v>1145</v>
      </c>
      <c r="L7354">
        <v>0</v>
      </c>
      <c r="M7354" t="s">
        <v>8346</v>
      </c>
    </row>
    <row r="7355" spans="1:13" x14ac:dyDescent="0.25">
      <c r="A7355">
        <v>29410</v>
      </c>
      <c r="B7355">
        <v>1406</v>
      </c>
      <c r="C7355" t="str">
        <f>IFERROR(INDEX(customers!B7355:B8854,MATCH(Purchases!B7355,customers!A7355:A8854)), "None")</f>
        <v>None</v>
      </c>
      <c r="D7355" t="str">
        <f>INDEX(Country!$B$2:$B$26,MATCH(INDEX(customers!$D$2:$D$1501,MATCH(Purchases!B7355,customers!$A$2:$A$1501)),Country!$A$2:$A$26))</f>
        <v>ETHIOPIA</v>
      </c>
      <c r="E7355" t="e">
        <f>INDEX(Region!$C$2:$F$2,MATCH(INDEX(Country!$C$2:$C$26,MATCH(Purchases!D7355,Country!$B$2:$B$26)), Region!$C$1:$F$1))</f>
        <v>#N/A</v>
      </c>
      <c r="F7355" t="e">
        <f>INDEX(customers!G7355:G8854, MATCH(Purchases!C7355,customers!B7355:B8854))</f>
        <v>#N/A</v>
      </c>
      <c r="G7355" t="s">
        <v>16</v>
      </c>
      <c r="H7355">
        <v>137597.43</v>
      </c>
      <c r="I7355" s="1">
        <v>34595</v>
      </c>
      <c r="J7355" t="s">
        <v>13</v>
      </c>
      <c r="K7355" t="s">
        <v>150</v>
      </c>
      <c r="L7355">
        <v>0</v>
      </c>
      <c r="M7355" t="s">
        <v>8347</v>
      </c>
    </row>
    <row r="7356" spans="1:13" x14ac:dyDescent="0.25">
      <c r="A7356">
        <v>29411</v>
      </c>
      <c r="B7356">
        <v>625</v>
      </c>
      <c r="C7356" t="str">
        <f>IFERROR(INDEX(customers!B7356:B8855,MATCH(Purchases!B7356,customers!A7356:A8855)), "None")</f>
        <v>None</v>
      </c>
      <c r="D7356" t="str">
        <f>INDEX(Country!$B$2:$B$26,MATCH(INDEX(customers!$D$2:$D$1501,MATCH(Purchases!B7356,customers!$A$2:$A$1501)),Country!$A$2:$A$26))</f>
        <v>JORDAN</v>
      </c>
      <c r="E7356" t="str">
        <f>INDEX(Region!$C$2:$F$2,MATCH(INDEX(Country!$C$2:$C$26,MATCH(Purchases!D7356,Country!$B$2:$B$26)), Region!$C$1:$F$1))</f>
        <v>ASIA</v>
      </c>
      <c r="F7356" t="e">
        <f>INDEX(customers!G7356:G8855, MATCH(Purchases!C7356,customers!B7356:B8855))</f>
        <v>#N/A</v>
      </c>
      <c r="G7356" t="s">
        <v>16</v>
      </c>
      <c r="H7356">
        <v>337745.42</v>
      </c>
      <c r="I7356" s="1">
        <v>33701</v>
      </c>
      <c r="J7356" t="s">
        <v>26</v>
      </c>
      <c r="K7356" t="s">
        <v>207</v>
      </c>
      <c r="L7356">
        <v>0</v>
      </c>
      <c r="M7356" t="s">
        <v>8348</v>
      </c>
    </row>
    <row r="7357" spans="1:13" x14ac:dyDescent="0.25">
      <c r="A7357">
        <v>29412</v>
      </c>
      <c r="B7357">
        <v>944</v>
      </c>
      <c r="C7357" t="str">
        <f>IFERROR(INDEX(customers!B7357:B8856,MATCH(Purchases!B7357,customers!A7357:A8856)), "None")</f>
        <v>None</v>
      </c>
      <c r="D7357" t="str">
        <f>INDEX(Country!$B$2:$B$26,MATCH(INDEX(customers!$D$2:$D$1501,MATCH(Purchases!B7357,customers!$A$2:$A$1501)),Country!$A$2:$A$26))</f>
        <v>EGYPT</v>
      </c>
      <c r="E7357" t="str">
        <f>INDEX(Region!$C$2:$F$2,MATCH(INDEX(Country!$C$2:$C$26,MATCH(Purchases!D7357,Country!$B$2:$B$26)), Region!$C$1:$F$1))</f>
        <v>MIDDLE EAST</v>
      </c>
      <c r="F7357" t="e">
        <f>INDEX(customers!G7357:G8856, MATCH(Purchases!C7357,customers!B7357:B8856))</f>
        <v>#N/A</v>
      </c>
      <c r="G7357" t="s">
        <v>16</v>
      </c>
      <c r="H7357">
        <v>22400.41</v>
      </c>
      <c r="I7357" s="1">
        <v>33621</v>
      </c>
      <c r="J7357" t="s">
        <v>13</v>
      </c>
      <c r="K7357" t="s">
        <v>1045</v>
      </c>
      <c r="L7357">
        <v>0</v>
      </c>
      <c r="M7357" t="s">
        <v>8349</v>
      </c>
    </row>
    <row r="7358" spans="1:13" x14ac:dyDescent="0.25">
      <c r="A7358">
        <v>29413</v>
      </c>
      <c r="B7358">
        <v>859</v>
      </c>
      <c r="C7358" t="str">
        <f>IFERROR(INDEX(customers!B7358:B8857,MATCH(Purchases!B7358,customers!A7358:A8857)), "None")</f>
        <v>None</v>
      </c>
      <c r="D7358" t="str">
        <f>INDEX(Country!$B$2:$B$26,MATCH(INDEX(customers!$D$2:$D$1501,MATCH(Purchases!B7358,customers!$A$2:$A$1501)),Country!$A$2:$A$26))</f>
        <v>PERU</v>
      </c>
      <c r="E7358" t="str">
        <f>INDEX(Region!$C$2:$F$2,MATCH(INDEX(Country!$C$2:$C$26,MATCH(Purchases!D7358,Country!$B$2:$B$26)), Region!$C$1:$F$1))</f>
        <v>ASIA</v>
      </c>
      <c r="F7358" t="e">
        <f>INDEX(customers!G7358:G8857, MATCH(Purchases!C7358,customers!B7358:B8857))</f>
        <v>#N/A</v>
      </c>
      <c r="G7358" t="s">
        <v>16</v>
      </c>
      <c r="H7358">
        <v>188335.37</v>
      </c>
      <c r="I7358" s="1">
        <v>34380</v>
      </c>
      <c r="J7358" t="s">
        <v>26</v>
      </c>
      <c r="K7358" t="s">
        <v>1247</v>
      </c>
      <c r="L7358">
        <v>0</v>
      </c>
      <c r="M7358" t="s">
        <v>8350</v>
      </c>
    </row>
    <row r="7359" spans="1:13" x14ac:dyDescent="0.25">
      <c r="A7359">
        <v>29414</v>
      </c>
      <c r="B7359">
        <v>1384</v>
      </c>
      <c r="C7359" t="str">
        <f>IFERROR(INDEX(customers!B7359:B8858,MATCH(Purchases!B7359,customers!A7359:A8858)), "None")</f>
        <v>None</v>
      </c>
      <c r="D7359" t="str">
        <f>INDEX(Country!$B$2:$B$26,MATCH(INDEX(customers!$D$2:$D$1501,MATCH(Purchases!B7359,customers!$A$2:$A$1501)),Country!$A$2:$A$26))</f>
        <v>INDIA</v>
      </c>
      <c r="E7359" t="str">
        <f>INDEX(Region!$C$2:$F$2,MATCH(INDEX(Country!$C$2:$C$26,MATCH(Purchases!D7359,Country!$B$2:$B$26)), Region!$C$1:$F$1))</f>
        <v>ASIA</v>
      </c>
      <c r="F7359" t="e">
        <f>INDEX(customers!G7359:G8858, MATCH(Purchases!C7359,customers!B7359:B8858))</f>
        <v>#N/A</v>
      </c>
      <c r="G7359" t="s">
        <v>9</v>
      </c>
      <c r="H7359">
        <v>77617.19</v>
      </c>
      <c r="I7359" s="1">
        <v>35695</v>
      </c>
      <c r="J7359" t="s">
        <v>31</v>
      </c>
      <c r="K7359" t="s">
        <v>1348</v>
      </c>
      <c r="L7359">
        <v>0</v>
      </c>
      <c r="M7359" t="s">
        <v>8351</v>
      </c>
    </row>
    <row r="7360" spans="1:13" x14ac:dyDescent="0.25">
      <c r="A7360">
        <v>29415</v>
      </c>
      <c r="B7360">
        <v>899</v>
      </c>
      <c r="C7360" t="str">
        <f>IFERROR(INDEX(customers!B7360:B8859,MATCH(Purchases!B7360,customers!A7360:A8859)), "None")</f>
        <v>None</v>
      </c>
      <c r="D7360" t="str">
        <f>INDEX(Country!$B$2:$B$26,MATCH(INDEX(customers!$D$2:$D$1501,MATCH(Purchases!B7360,customers!$A$2:$A$1501)),Country!$A$2:$A$26))</f>
        <v>BRAZIL</v>
      </c>
      <c r="E7360" t="str">
        <f>INDEX(Region!$C$2:$F$2,MATCH(INDEX(Country!$C$2:$C$26,MATCH(Purchases!D7360,Country!$B$2:$B$26)), Region!$C$1:$F$1))</f>
        <v>AMERICA</v>
      </c>
      <c r="F7360" t="e">
        <f>INDEX(customers!G7360:G8859, MATCH(Purchases!C7360,customers!B7360:B8859))</f>
        <v>#N/A</v>
      </c>
      <c r="G7360" t="s">
        <v>16</v>
      </c>
      <c r="H7360">
        <v>10103.82</v>
      </c>
      <c r="I7360" s="1">
        <v>34558</v>
      </c>
      <c r="J7360" t="s">
        <v>31</v>
      </c>
      <c r="K7360" t="s">
        <v>807</v>
      </c>
      <c r="L7360">
        <v>0</v>
      </c>
      <c r="M7360" t="s">
        <v>8352</v>
      </c>
    </row>
    <row r="7361" spans="1:13" x14ac:dyDescent="0.25">
      <c r="A7361">
        <v>29440</v>
      </c>
      <c r="B7361">
        <v>1280</v>
      </c>
      <c r="C7361" t="str">
        <f>IFERROR(INDEX(customers!B7361:B8860,MATCH(Purchases!B7361,customers!A7361:A8860)), "None")</f>
        <v>None</v>
      </c>
      <c r="D7361" t="str">
        <f>INDEX(Country!$B$2:$B$26,MATCH(INDEX(customers!$D$2:$D$1501,MATCH(Purchases!B7361,customers!$A$2:$A$1501)),Country!$A$2:$A$26))</f>
        <v>MOZAMBIQUE</v>
      </c>
      <c r="E7361" t="str">
        <f>INDEX(Region!$C$2:$F$2,MATCH(INDEX(Country!$C$2:$C$26,MATCH(Purchases!D7361,Country!$B$2:$B$26)), Region!$C$1:$F$1))</f>
        <v>ASIA</v>
      </c>
      <c r="F7361" t="e">
        <f>INDEX(customers!G7361:G8860, MATCH(Purchases!C7361,customers!B7361:B8860))</f>
        <v>#N/A</v>
      </c>
      <c r="G7361" t="s">
        <v>16</v>
      </c>
      <c r="H7361">
        <v>93146.95</v>
      </c>
      <c r="I7361" s="1">
        <v>34069</v>
      </c>
      <c r="J7361" t="s">
        <v>10</v>
      </c>
      <c r="K7361" t="s">
        <v>4165</v>
      </c>
      <c r="L7361">
        <v>0</v>
      </c>
      <c r="M7361" t="s">
        <v>8353</v>
      </c>
    </row>
    <row r="7362" spans="1:13" x14ac:dyDescent="0.25">
      <c r="A7362">
        <v>29441</v>
      </c>
      <c r="B7362">
        <v>1192</v>
      </c>
      <c r="C7362" t="str">
        <f>IFERROR(INDEX(customers!B7362:B8861,MATCH(Purchases!B7362,customers!A7362:A8861)), "None")</f>
        <v>None</v>
      </c>
      <c r="D7362" t="str">
        <f>INDEX(Country!$B$2:$B$26,MATCH(INDEX(customers!$D$2:$D$1501,MATCH(Purchases!B7362,customers!$A$2:$A$1501)),Country!$A$2:$A$26))</f>
        <v>SAUDI ARABIA</v>
      </c>
      <c r="E7362" t="str">
        <f>INDEX(Region!$C$2:$F$2,MATCH(INDEX(Country!$C$2:$C$26,MATCH(Purchases!D7362,Country!$B$2:$B$26)), Region!$C$1:$F$1))</f>
        <v>MIDDLE EAST</v>
      </c>
      <c r="F7362" t="e">
        <f>INDEX(customers!G7362:G8861, MATCH(Purchases!C7362,customers!B7362:B8861))</f>
        <v>#N/A</v>
      </c>
      <c r="G7362" t="s">
        <v>16</v>
      </c>
      <c r="H7362">
        <v>178509.53</v>
      </c>
      <c r="I7362" s="1">
        <v>33851</v>
      </c>
      <c r="J7362" t="s">
        <v>26</v>
      </c>
      <c r="K7362" t="s">
        <v>731</v>
      </c>
      <c r="L7362">
        <v>0</v>
      </c>
      <c r="M7362" t="s">
        <v>8354</v>
      </c>
    </row>
    <row r="7363" spans="1:13" x14ac:dyDescent="0.25">
      <c r="A7363">
        <v>29442</v>
      </c>
      <c r="B7363">
        <v>626</v>
      </c>
      <c r="C7363" t="str">
        <f>IFERROR(INDEX(customers!B7363:B8862,MATCH(Purchases!B7363,customers!A7363:A8862)), "None")</f>
        <v>None</v>
      </c>
      <c r="D7363" t="str">
        <f>INDEX(Country!$B$2:$B$26,MATCH(INDEX(customers!$D$2:$D$1501,MATCH(Purchases!B7363,customers!$A$2:$A$1501)),Country!$A$2:$A$26))</f>
        <v>ETHIOPIA</v>
      </c>
      <c r="E7363" t="e">
        <f>INDEX(Region!$C$2:$F$2,MATCH(INDEX(Country!$C$2:$C$26,MATCH(Purchases!D7363,Country!$B$2:$B$26)), Region!$C$1:$F$1))</f>
        <v>#N/A</v>
      </c>
      <c r="F7363" t="e">
        <f>INDEX(customers!G7363:G8862, MATCH(Purchases!C7363,customers!B7363:B8862))</f>
        <v>#N/A</v>
      </c>
      <c r="G7363" t="s">
        <v>9</v>
      </c>
      <c r="H7363">
        <v>86364.31</v>
      </c>
      <c r="I7363" s="1">
        <v>35834</v>
      </c>
      <c r="J7363" t="s">
        <v>23</v>
      </c>
      <c r="K7363" t="s">
        <v>1106</v>
      </c>
      <c r="L7363">
        <v>0</v>
      </c>
      <c r="M7363" t="s">
        <v>8355</v>
      </c>
    </row>
    <row r="7364" spans="1:13" x14ac:dyDescent="0.25">
      <c r="A7364">
        <v>29443</v>
      </c>
      <c r="B7364">
        <v>310</v>
      </c>
      <c r="C7364" t="str">
        <f>IFERROR(INDEX(customers!B7364:B8863,MATCH(Purchases!B7364,customers!A7364:A8863)), "None")</f>
        <v>None</v>
      </c>
      <c r="D7364" t="str">
        <f>INDEX(Country!$B$2:$B$26,MATCH(INDEX(customers!$D$2:$D$1501,MATCH(Purchases!B7364,customers!$A$2:$A$1501)),Country!$A$2:$A$26))</f>
        <v>ARGENTINA</v>
      </c>
      <c r="E7364" t="str">
        <f>INDEX(Region!$C$2:$F$2,MATCH(INDEX(Country!$C$2:$C$26,MATCH(Purchases!D7364,Country!$B$2:$B$26)), Region!$C$1:$F$1))</f>
        <v>AMERICA</v>
      </c>
      <c r="F7364" t="e">
        <f>INDEX(customers!G7364:G8863, MATCH(Purchases!C7364,customers!B7364:B8863))</f>
        <v>#N/A</v>
      </c>
      <c r="G7364" t="s">
        <v>16</v>
      </c>
      <c r="H7364">
        <v>293262.71999999997</v>
      </c>
      <c r="I7364" s="1">
        <v>34014</v>
      </c>
      <c r="J7364" t="s">
        <v>26</v>
      </c>
      <c r="K7364" t="s">
        <v>1410</v>
      </c>
      <c r="L7364">
        <v>0</v>
      </c>
      <c r="M7364" t="s">
        <v>8356</v>
      </c>
    </row>
    <row r="7365" spans="1:13" x14ac:dyDescent="0.25">
      <c r="A7365">
        <v>29444</v>
      </c>
      <c r="B7365">
        <v>128</v>
      </c>
      <c r="C7365" t="str">
        <f>IFERROR(INDEX(customers!B7365:B8864,MATCH(Purchases!B7365,customers!A7365:A8864)), "None")</f>
        <v>None</v>
      </c>
      <c r="D7365" t="str">
        <f>INDEX(Country!$B$2:$B$26,MATCH(INDEX(customers!$D$2:$D$1501,MATCH(Purchases!B7365,customers!$A$2:$A$1501)),Country!$A$2:$A$26))</f>
        <v>EGYPT</v>
      </c>
      <c r="E7365" t="str">
        <f>INDEX(Region!$C$2:$F$2,MATCH(INDEX(Country!$C$2:$C$26,MATCH(Purchases!D7365,Country!$B$2:$B$26)), Region!$C$1:$F$1))</f>
        <v>MIDDLE EAST</v>
      </c>
      <c r="F7365" t="e">
        <f>INDEX(customers!G7365:G8864, MATCH(Purchases!C7365,customers!B7365:B8864))</f>
        <v>#N/A</v>
      </c>
      <c r="G7365" t="s">
        <v>9</v>
      </c>
      <c r="H7365">
        <v>193876.08</v>
      </c>
      <c r="I7365" s="1">
        <v>35236</v>
      </c>
      <c r="J7365" t="s">
        <v>13</v>
      </c>
      <c r="K7365" t="s">
        <v>825</v>
      </c>
      <c r="L7365">
        <v>0</v>
      </c>
      <c r="M7365" t="s">
        <v>8357</v>
      </c>
    </row>
    <row r="7366" spans="1:13" x14ac:dyDescent="0.25">
      <c r="A7366">
        <v>29445</v>
      </c>
      <c r="B7366">
        <v>1304</v>
      </c>
      <c r="C7366" t="str">
        <f>IFERROR(INDEX(customers!B7366:B8865,MATCH(Purchases!B7366,customers!A7366:A8865)), "None")</f>
        <v>None</v>
      </c>
      <c r="D7366" t="str">
        <f>INDEX(Country!$B$2:$B$26,MATCH(INDEX(customers!$D$2:$D$1501,MATCH(Purchases!B7366,customers!$A$2:$A$1501)),Country!$A$2:$A$26))</f>
        <v>IRAQ</v>
      </c>
      <c r="E7366" t="str">
        <f>INDEX(Region!$C$2:$F$2,MATCH(INDEX(Country!$C$2:$C$26,MATCH(Purchases!D7366,Country!$B$2:$B$26)), Region!$C$1:$F$1))</f>
        <v>MIDDLE EAST</v>
      </c>
      <c r="F7366" t="e">
        <f>INDEX(customers!G7366:G8865, MATCH(Purchases!C7366,customers!B7366:B8865))</f>
        <v>#N/A</v>
      </c>
      <c r="G7366" t="s">
        <v>16</v>
      </c>
      <c r="H7366">
        <v>41685.97</v>
      </c>
      <c r="I7366" s="1">
        <v>34242</v>
      </c>
      <c r="J7366" t="s">
        <v>26</v>
      </c>
      <c r="K7366" t="s">
        <v>1498</v>
      </c>
      <c r="L7366">
        <v>0</v>
      </c>
      <c r="M7366" t="s">
        <v>8358</v>
      </c>
    </row>
    <row r="7367" spans="1:13" x14ac:dyDescent="0.25">
      <c r="A7367">
        <v>29446</v>
      </c>
      <c r="B7367">
        <v>835</v>
      </c>
      <c r="C7367" t="str">
        <f>IFERROR(INDEX(customers!B7367:B8866,MATCH(Purchases!B7367,customers!A7367:A8866)), "None")</f>
        <v>None</v>
      </c>
      <c r="D7367" t="str">
        <f>INDEX(Country!$B$2:$B$26,MATCH(INDEX(customers!$D$2:$D$1501,MATCH(Purchases!B7367,customers!$A$2:$A$1501)),Country!$A$2:$A$26))</f>
        <v>VIETNAM</v>
      </c>
      <c r="E7367" t="str">
        <f>INDEX(Region!$C$2:$F$2,MATCH(INDEX(Country!$C$2:$C$26,MATCH(Purchases!D7367,Country!$B$2:$B$26)), Region!$C$1:$F$1))</f>
        <v>ASIA</v>
      </c>
      <c r="F7367" t="e">
        <f>INDEX(customers!G7367:G8866, MATCH(Purchases!C7367,customers!B7367:B8866))</f>
        <v>#N/A</v>
      </c>
      <c r="G7367" t="s">
        <v>9</v>
      </c>
      <c r="H7367">
        <v>136474.99</v>
      </c>
      <c r="I7367" s="1">
        <v>35184</v>
      </c>
      <c r="J7367" t="s">
        <v>13</v>
      </c>
      <c r="K7367" t="s">
        <v>1954</v>
      </c>
      <c r="L7367">
        <v>0</v>
      </c>
      <c r="M7367" t="s">
        <v>8359</v>
      </c>
    </row>
    <row r="7368" spans="1:13" x14ac:dyDescent="0.25">
      <c r="A7368">
        <v>29447</v>
      </c>
      <c r="B7368">
        <v>244</v>
      </c>
      <c r="C7368" t="str">
        <f>IFERROR(INDEX(customers!B7368:B8867,MATCH(Purchases!B7368,customers!A7368:A8867)), "None")</f>
        <v>None</v>
      </c>
      <c r="D7368" t="str">
        <f>INDEX(Country!$B$2:$B$26,MATCH(INDEX(customers!$D$2:$D$1501,MATCH(Purchases!B7368,customers!$A$2:$A$1501)),Country!$A$2:$A$26))</f>
        <v>MOROCCO</v>
      </c>
      <c r="E7368" t="str">
        <f>INDEX(Region!$C$2:$F$2,MATCH(INDEX(Country!$C$2:$C$26,MATCH(Purchases!D7368,Country!$B$2:$B$26)), Region!$C$1:$F$1))</f>
        <v>ASIA</v>
      </c>
      <c r="F7368" t="e">
        <f>INDEX(customers!G7368:G8867, MATCH(Purchases!C7368,customers!B7368:B8867))</f>
        <v>#N/A</v>
      </c>
      <c r="G7368" t="s">
        <v>9</v>
      </c>
      <c r="H7368">
        <v>111726.39999999999</v>
      </c>
      <c r="I7368" s="1">
        <v>35563</v>
      </c>
      <c r="J7368" t="s">
        <v>31</v>
      </c>
      <c r="K7368" t="s">
        <v>240</v>
      </c>
      <c r="L7368">
        <v>0</v>
      </c>
      <c r="M7368" t="s">
        <v>8360</v>
      </c>
    </row>
    <row r="7369" spans="1:13" x14ac:dyDescent="0.25">
      <c r="A7369">
        <v>29472</v>
      </c>
      <c r="B7369">
        <v>994</v>
      </c>
      <c r="C7369" t="str">
        <f>IFERROR(INDEX(customers!B7369:B8868,MATCH(Purchases!B7369,customers!A7369:A8868)), "None")</f>
        <v>None</v>
      </c>
      <c r="D7369" t="str">
        <f>INDEX(Country!$B$2:$B$26,MATCH(INDEX(customers!$D$2:$D$1501,MATCH(Purchases!B7369,customers!$A$2:$A$1501)),Country!$A$2:$A$26))</f>
        <v>MOZAMBIQUE</v>
      </c>
      <c r="E7369" t="str">
        <f>INDEX(Region!$C$2:$F$2,MATCH(INDEX(Country!$C$2:$C$26,MATCH(Purchases!D7369,Country!$B$2:$B$26)), Region!$C$1:$F$1))</f>
        <v>ASIA</v>
      </c>
      <c r="F7369" t="e">
        <f>INDEX(customers!G7369:G8868, MATCH(Purchases!C7369,customers!B7369:B8868))</f>
        <v>#N/A</v>
      </c>
      <c r="G7369" t="s">
        <v>16</v>
      </c>
      <c r="H7369">
        <v>40273.800000000003</v>
      </c>
      <c r="I7369" s="1">
        <v>34064</v>
      </c>
      <c r="J7369" t="s">
        <v>23</v>
      </c>
      <c r="K7369" t="s">
        <v>94</v>
      </c>
      <c r="L7369">
        <v>0</v>
      </c>
      <c r="M7369" t="s">
        <v>8361</v>
      </c>
    </row>
    <row r="7370" spans="1:13" x14ac:dyDescent="0.25">
      <c r="A7370">
        <v>29473</v>
      </c>
      <c r="B7370">
        <v>1469</v>
      </c>
      <c r="C7370" t="str">
        <f>IFERROR(INDEX(customers!B7370:B8869,MATCH(Purchases!B7370,customers!A7370:A8869)), "None")</f>
        <v>None</v>
      </c>
      <c r="D7370" t="str">
        <f>INDEX(Country!$B$2:$B$26,MATCH(INDEX(customers!$D$2:$D$1501,MATCH(Purchases!B7370,customers!$A$2:$A$1501)),Country!$A$2:$A$26))</f>
        <v>GERMANY</v>
      </c>
      <c r="E7370" t="str">
        <f>INDEX(Region!$C$2:$F$2,MATCH(INDEX(Country!$C$2:$C$26,MATCH(Purchases!D7370,Country!$B$2:$B$26)), Region!$C$1:$F$1))</f>
        <v>EUROPE</v>
      </c>
      <c r="F7370" t="e">
        <f>INDEX(customers!G7370:G8869, MATCH(Purchases!C7370,customers!B7370:B8869))</f>
        <v>#N/A</v>
      </c>
      <c r="G7370" t="s">
        <v>16</v>
      </c>
      <c r="H7370">
        <v>215474.17</v>
      </c>
      <c r="I7370" s="1">
        <v>33650</v>
      </c>
      <c r="J7370" t="s">
        <v>31</v>
      </c>
      <c r="K7370" t="s">
        <v>1919</v>
      </c>
      <c r="L7370">
        <v>0</v>
      </c>
      <c r="M7370" t="s">
        <v>8362</v>
      </c>
    </row>
    <row r="7371" spans="1:13" x14ac:dyDescent="0.25">
      <c r="A7371">
        <v>29474</v>
      </c>
      <c r="B7371">
        <v>475</v>
      </c>
      <c r="C7371" t="str">
        <f>IFERROR(INDEX(customers!B7371:B8870,MATCH(Purchases!B7371,customers!A7371:A8870)), "None")</f>
        <v>None</v>
      </c>
      <c r="D7371" t="str">
        <f>INDEX(Country!$B$2:$B$26,MATCH(INDEX(customers!$D$2:$D$1501,MATCH(Purchases!B7371,customers!$A$2:$A$1501)),Country!$A$2:$A$26))</f>
        <v>KENYA</v>
      </c>
      <c r="E7371" t="str">
        <f>INDEX(Region!$C$2:$F$2,MATCH(INDEX(Country!$C$2:$C$26,MATCH(Purchases!D7371,Country!$B$2:$B$26)), Region!$C$1:$F$1))</f>
        <v>ASIA</v>
      </c>
      <c r="F7371" t="e">
        <f>INDEX(customers!G7371:G8870, MATCH(Purchases!C7371,customers!B7371:B8870))</f>
        <v>#N/A</v>
      </c>
      <c r="G7371" t="s">
        <v>16</v>
      </c>
      <c r="H7371">
        <v>94620.84</v>
      </c>
      <c r="I7371" s="1">
        <v>34407</v>
      </c>
      <c r="J7371" t="s">
        <v>26</v>
      </c>
      <c r="K7371" t="s">
        <v>2230</v>
      </c>
      <c r="L7371">
        <v>0</v>
      </c>
      <c r="M7371" t="s">
        <v>8363</v>
      </c>
    </row>
    <row r="7372" spans="1:13" x14ac:dyDescent="0.25">
      <c r="A7372">
        <v>29475</v>
      </c>
      <c r="B7372">
        <v>1220</v>
      </c>
      <c r="C7372" t="str">
        <f>IFERROR(INDEX(customers!B7372:B8871,MATCH(Purchases!B7372,customers!A7372:A8871)), "None")</f>
        <v>None</v>
      </c>
      <c r="D7372" t="str">
        <f>INDEX(Country!$B$2:$B$26,MATCH(INDEX(customers!$D$2:$D$1501,MATCH(Purchases!B7372,customers!$A$2:$A$1501)),Country!$A$2:$A$26))</f>
        <v>CHINA</v>
      </c>
      <c r="E7372" t="str">
        <f>INDEX(Region!$C$2:$F$2,MATCH(INDEX(Country!$C$2:$C$26,MATCH(Purchases!D7372,Country!$B$2:$B$26)), Region!$C$1:$F$1))</f>
        <v>AMERICA</v>
      </c>
      <c r="F7372" t="e">
        <f>INDEX(customers!G7372:G8871, MATCH(Purchases!C7372,customers!B7372:B8871))</f>
        <v>#N/A</v>
      </c>
      <c r="G7372" t="s">
        <v>16</v>
      </c>
      <c r="H7372">
        <v>251196.47</v>
      </c>
      <c r="I7372" s="1">
        <v>34023</v>
      </c>
      <c r="J7372" t="s">
        <v>26</v>
      </c>
      <c r="K7372" t="s">
        <v>1616</v>
      </c>
      <c r="L7372">
        <v>0</v>
      </c>
      <c r="M7372" t="s">
        <v>8364</v>
      </c>
    </row>
    <row r="7373" spans="1:13" x14ac:dyDescent="0.25">
      <c r="A7373">
        <v>29476</v>
      </c>
      <c r="B7373">
        <v>385</v>
      </c>
      <c r="C7373" t="str">
        <f>IFERROR(INDEX(customers!B7373:B8872,MATCH(Purchases!B7373,customers!A7373:A8872)), "None")</f>
        <v>None</v>
      </c>
      <c r="D7373" t="str">
        <f>INDEX(Country!$B$2:$B$26,MATCH(INDEX(customers!$D$2:$D$1501,MATCH(Purchases!B7373,customers!$A$2:$A$1501)),Country!$A$2:$A$26))</f>
        <v>CANADA</v>
      </c>
      <c r="E7373" t="str">
        <f>INDEX(Region!$C$2:$F$2,MATCH(INDEX(Country!$C$2:$C$26,MATCH(Purchases!D7373,Country!$B$2:$B$26)), Region!$C$1:$F$1))</f>
        <v>AMERICA</v>
      </c>
      <c r="F7373" t="e">
        <f>INDEX(customers!G7373:G8872, MATCH(Purchases!C7373,customers!B7373:B8872))</f>
        <v>#N/A</v>
      </c>
      <c r="G7373" t="s">
        <v>9</v>
      </c>
      <c r="H7373">
        <v>319157.53999999998</v>
      </c>
      <c r="I7373" s="1">
        <v>35695</v>
      </c>
      <c r="J7373" t="s">
        <v>26</v>
      </c>
      <c r="K7373" t="s">
        <v>704</v>
      </c>
      <c r="L7373">
        <v>0</v>
      </c>
      <c r="M7373" t="s">
        <v>8365</v>
      </c>
    </row>
    <row r="7374" spans="1:13" x14ac:dyDescent="0.25">
      <c r="A7374">
        <v>29477</v>
      </c>
      <c r="B7374">
        <v>1061</v>
      </c>
      <c r="C7374" t="str">
        <f>IFERROR(INDEX(customers!B7374:B8873,MATCH(Purchases!B7374,customers!A7374:A8873)), "None")</f>
        <v>None</v>
      </c>
      <c r="D7374" t="str">
        <f>INDEX(Country!$B$2:$B$26,MATCH(INDEX(customers!$D$2:$D$1501,MATCH(Purchases!B7374,customers!$A$2:$A$1501)),Country!$A$2:$A$26))</f>
        <v>EGYPT</v>
      </c>
      <c r="E7374" t="str">
        <f>INDEX(Region!$C$2:$F$2,MATCH(INDEX(Country!$C$2:$C$26,MATCH(Purchases!D7374,Country!$B$2:$B$26)), Region!$C$1:$F$1))</f>
        <v>MIDDLE EAST</v>
      </c>
      <c r="F7374" t="e">
        <f>INDEX(customers!G7374:G8873, MATCH(Purchases!C7374,customers!B7374:B8873))</f>
        <v>#N/A</v>
      </c>
      <c r="G7374" t="s">
        <v>9</v>
      </c>
      <c r="H7374">
        <v>193127.81</v>
      </c>
      <c r="I7374" s="1">
        <v>35813</v>
      </c>
      <c r="J7374" t="s">
        <v>10</v>
      </c>
      <c r="K7374" t="s">
        <v>2790</v>
      </c>
      <c r="L7374">
        <v>0</v>
      </c>
      <c r="M7374" t="s">
        <v>8366</v>
      </c>
    </row>
    <row r="7375" spans="1:13" x14ac:dyDescent="0.25">
      <c r="A7375">
        <v>29478</v>
      </c>
      <c r="B7375">
        <v>325</v>
      </c>
      <c r="C7375" t="str">
        <f>IFERROR(INDEX(customers!B7375:B8874,MATCH(Purchases!B7375,customers!A7375:A8874)), "None")</f>
        <v>None</v>
      </c>
      <c r="D7375" t="str">
        <f>INDEX(Country!$B$2:$B$26,MATCH(INDEX(customers!$D$2:$D$1501,MATCH(Purchases!B7375,customers!$A$2:$A$1501)),Country!$A$2:$A$26))</f>
        <v>MOROCCO</v>
      </c>
      <c r="E7375" t="str">
        <f>INDEX(Region!$C$2:$F$2,MATCH(INDEX(Country!$C$2:$C$26,MATCH(Purchases!D7375,Country!$B$2:$B$26)), Region!$C$1:$F$1))</f>
        <v>ASIA</v>
      </c>
      <c r="F7375" t="e">
        <f>INDEX(customers!G7375:G8874, MATCH(Purchases!C7375,customers!B7375:B8874))</f>
        <v>#N/A</v>
      </c>
      <c r="G7375" t="s">
        <v>16</v>
      </c>
      <c r="H7375">
        <v>64070.720000000001</v>
      </c>
      <c r="I7375" s="1">
        <v>34069</v>
      </c>
      <c r="J7375" t="s">
        <v>26</v>
      </c>
      <c r="K7375" t="s">
        <v>2007</v>
      </c>
      <c r="L7375">
        <v>0</v>
      </c>
      <c r="M7375" t="s">
        <v>8367</v>
      </c>
    </row>
    <row r="7376" spans="1:13" x14ac:dyDescent="0.25">
      <c r="A7376">
        <v>29479</v>
      </c>
      <c r="B7376">
        <v>83</v>
      </c>
      <c r="C7376" t="str">
        <f>IFERROR(INDEX(customers!B7376:B8875,MATCH(Purchases!B7376,customers!A7376:A8875)), "None")</f>
        <v>None</v>
      </c>
      <c r="D7376" t="str">
        <f>INDEX(Country!$B$2:$B$26,MATCH(INDEX(customers!$D$2:$D$1501,MATCH(Purchases!B7376,customers!$A$2:$A$1501)),Country!$A$2:$A$26))</f>
        <v>RUSSIA</v>
      </c>
      <c r="E7376" t="str">
        <f>INDEX(Region!$C$2:$F$2,MATCH(INDEX(Country!$C$2:$C$26,MATCH(Purchases!D7376,Country!$B$2:$B$26)), Region!$C$1:$F$1))</f>
        <v>EUROPE</v>
      </c>
      <c r="F7376" t="e">
        <f>INDEX(customers!G7376:G8875, MATCH(Purchases!C7376,customers!B7376:B8875))</f>
        <v>#N/A</v>
      </c>
      <c r="G7376" t="s">
        <v>9</v>
      </c>
      <c r="H7376">
        <v>173866.95</v>
      </c>
      <c r="I7376" s="1">
        <v>35704</v>
      </c>
      <c r="J7376" t="s">
        <v>26</v>
      </c>
      <c r="K7376" t="s">
        <v>2651</v>
      </c>
      <c r="L7376">
        <v>0</v>
      </c>
      <c r="M7376" t="s">
        <v>8368</v>
      </c>
    </row>
    <row r="7377" spans="1:13" x14ac:dyDescent="0.25">
      <c r="A7377">
        <v>29504</v>
      </c>
      <c r="B7377">
        <v>853</v>
      </c>
      <c r="C7377" t="str">
        <f>IFERROR(INDEX(customers!B7377:B8876,MATCH(Purchases!B7377,customers!A7377:A8876)), "None")</f>
        <v>None</v>
      </c>
      <c r="D7377" t="str">
        <f>INDEX(Country!$B$2:$B$26,MATCH(INDEX(customers!$D$2:$D$1501,MATCH(Purchases!B7377,customers!$A$2:$A$1501)),Country!$A$2:$A$26))</f>
        <v>BRAZIL</v>
      </c>
      <c r="E7377" t="str">
        <f>INDEX(Region!$C$2:$F$2,MATCH(INDEX(Country!$C$2:$C$26,MATCH(Purchases!D7377,Country!$B$2:$B$26)), Region!$C$1:$F$1))</f>
        <v>AMERICA</v>
      </c>
      <c r="F7377" t="e">
        <f>INDEX(customers!G7377:G8876, MATCH(Purchases!C7377,customers!B7377:B8876))</f>
        <v>#N/A</v>
      </c>
      <c r="G7377" t="s">
        <v>16</v>
      </c>
      <c r="H7377">
        <v>248012.86</v>
      </c>
      <c r="I7377" s="1">
        <v>34236</v>
      </c>
      <c r="J7377" t="s">
        <v>23</v>
      </c>
      <c r="K7377" t="s">
        <v>1426</v>
      </c>
      <c r="L7377">
        <v>0</v>
      </c>
      <c r="M7377" t="s">
        <v>8369</v>
      </c>
    </row>
    <row r="7378" spans="1:13" x14ac:dyDescent="0.25">
      <c r="A7378">
        <v>29505</v>
      </c>
      <c r="B7378">
        <v>28</v>
      </c>
      <c r="C7378" t="str">
        <f>IFERROR(INDEX(customers!B7378:B8877,MATCH(Purchases!B7378,customers!A7378:A8877)), "None")</f>
        <v>None</v>
      </c>
      <c r="D7378" t="str">
        <f>INDEX(Country!$B$2:$B$26,MATCH(INDEX(customers!$D$2:$D$1501,MATCH(Purchases!B7378,customers!$A$2:$A$1501)),Country!$A$2:$A$26))</f>
        <v>INDIA</v>
      </c>
      <c r="E7378" t="str">
        <f>INDEX(Region!$C$2:$F$2,MATCH(INDEX(Country!$C$2:$C$26,MATCH(Purchases!D7378,Country!$B$2:$B$26)), Region!$C$1:$F$1))</f>
        <v>ASIA</v>
      </c>
      <c r="F7378" t="e">
        <f>INDEX(customers!G7378:G8877, MATCH(Purchases!C7378,customers!B7378:B8877))</f>
        <v>#N/A</v>
      </c>
      <c r="G7378" t="s">
        <v>16</v>
      </c>
      <c r="H7378">
        <v>236557.05</v>
      </c>
      <c r="I7378" s="1">
        <v>33966</v>
      </c>
      <c r="J7378" t="s">
        <v>31</v>
      </c>
      <c r="K7378" t="s">
        <v>620</v>
      </c>
      <c r="L7378">
        <v>0</v>
      </c>
      <c r="M7378" t="s">
        <v>8370</v>
      </c>
    </row>
    <row r="7379" spans="1:13" x14ac:dyDescent="0.25">
      <c r="A7379">
        <v>29506</v>
      </c>
      <c r="B7379">
        <v>1186</v>
      </c>
      <c r="C7379" t="str">
        <f>IFERROR(INDEX(customers!B7379:B8878,MATCH(Purchases!B7379,customers!A7379:A8878)), "None")</f>
        <v>None</v>
      </c>
      <c r="D7379" t="str">
        <f>INDEX(Country!$B$2:$B$26,MATCH(INDEX(customers!$D$2:$D$1501,MATCH(Purchases!B7379,customers!$A$2:$A$1501)),Country!$A$2:$A$26))</f>
        <v>UNITED KINGDOM</v>
      </c>
      <c r="E7379" t="str">
        <f>INDEX(Region!$C$2:$F$2,MATCH(INDEX(Country!$C$2:$C$26,MATCH(Purchases!D7379,Country!$B$2:$B$26)), Region!$C$1:$F$1))</f>
        <v>MIDDLE EAST</v>
      </c>
      <c r="F7379" t="e">
        <f>INDEX(customers!G7379:G8878, MATCH(Purchases!C7379,customers!B7379:B8878))</f>
        <v>#N/A</v>
      </c>
      <c r="G7379" t="s">
        <v>9</v>
      </c>
      <c r="H7379">
        <v>214687.19</v>
      </c>
      <c r="I7379" s="1">
        <v>34865</v>
      </c>
      <c r="J7379" t="s">
        <v>13</v>
      </c>
      <c r="K7379" t="s">
        <v>523</v>
      </c>
      <c r="L7379">
        <v>0</v>
      </c>
      <c r="M7379" t="s">
        <v>8371</v>
      </c>
    </row>
    <row r="7380" spans="1:13" x14ac:dyDescent="0.25">
      <c r="A7380">
        <v>29507</v>
      </c>
      <c r="B7380">
        <v>265</v>
      </c>
      <c r="C7380" t="str">
        <f>IFERROR(INDEX(customers!B7380:B8879,MATCH(Purchases!B7380,customers!A7380:A8879)), "None")</f>
        <v>None</v>
      </c>
      <c r="D7380" t="str">
        <f>INDEX(Country!$B$2:$B$26,MATCH(INDEX(customers!$D$2:$D$1501,MATCH(Purchases!B7380,customers!$A$2:$A$1501)),Country!$A$2:$A$26))</f>
        <v>PERU</v>
      </c>
      <c r="E7380" t="str">
        <f>INDEX(Region!$C$2:$F$2,MATCH(INDEX(Country!$C$2:$C$26,MATCH(Purchases!D7380,Country!$B$2:$B$26)), Region!$C$1:$F$1))</f>
        <v>ASIA</v>
      </c>
      <c r="F7380" t="e">
        <f>INDEX(customers!G7380:G8879, MATCH(Purchases!C7380,customers!B7380:B8879))</f>
        <v>#N/A</v>
      </c>
      <c r="G7380" t="s">
        <v>16</v>
      </c>
      <c r="H7380">
        <v>160907.24</v>
      </c>
      <c r="I7380" s="1">
        <v>33644</v>
      </c>
      <c r="J7380" t="s">
        <v>10</v>
      </c>
      <c r="K7380" t="s">
        <v>453</v>
      </c>
      <c r="L7380">
        <v>0</v>
      </c>
      <c r="M7380" t="s">
        <v>8372</v>
      </c>
    </row>
    <row r="7381" spans="1:13" x14ac:dyDescent="0.25">
      <c r="A7381">
        <v>29508</v>
      </c>
      <c r="B7381">
        <v>79</v>
      </c>
      <c r="C7381" t="str">
        <f>IFERROR(INDEX(customers!B7381:B8880,MATCH(Purchases!B7381,customers!A7381:A8880)), "None")</f>
        <v>None</v>
      </c>
      <c r="D7381" t="str">
        <f>INDEX(Country!$B$2:$B$26,MATCH(INDEX(customers!$D$2:$D$1501,MATCH(Purchases!B7381,customers!$A$2:$A$1501)),Country!$A$2:$A$26))</f>
        <v>MOROCCO</v>
      </c>
      <c r="E7381" t="str">
        <f>INDEX(Region!$C$2:$F$2,MATCH(INDEX(Country!$C$2:$C$26,MATCH(Purchases!D7381,Country!$B$2:$B$26)), Region!$C$1:$F$1))</f>
        <v>ASIA</v>
      </c>
      <c r="F7381" t="e">
        <f>INDEX(customers!G7381:G8880, MATCH(Purchases!C7381,customers!B7381:B8880))</f>
        <v>#N/A</v>
      </c>
      <c r="G7381" t="s">
        <v>16</v>
      </c>
      <c r="H7381">
        <v>17062.53</v>
      </c>
      <c r="I7381" s="1">
        <v>34521</v>
      </c>
      <c r="J7381" t="s">
        <v>26</v>
      </c>
      <c r="K7381" t="s">
        <v>203</v>
      </c>
      <c r="L7381">
        <v>0</v>
      </c>
      <c r="M7381" t="s">
        <v>8373</v>
      </c>
    </row>
    <row r="7382" spans="1:13" x14ac:dyDescent="0.25">
      <c r="A7382">
        <v>29509</v>
      </c>
      <c r="B7382">
        <v>1447</v>
      </c>
      <c r="C7382" t="str">
        <f>IFERROR(INDEX(customers!B7382:B8881,MATCH(Purchases!B7382,customers!A7382:A8881)), "None")</f>
        <v>None</v>
      </c>
      <c r="D7382" t="str">
        <f>INDEX(Country!$B$2:$B$26,MATCH(INDEX(customers!$D$2:$D$1501,MATCH(Purchases!B7382,customers!$A$2:$A$1501)),Country!$A$2:$A$26))</f>
        <v>PERU</v>
      </c>
      <c r="E7382" t="str">
        <f>INDEX(Region!$C$2:$F$2,MATCH(INDEX(Country!$C$2:$C$26,MATCH(Purchases!D7382,Country!$B$2:$B$26)), Region!$C$1:$F$1))</f>
        <v>ASIA</v>
      </c>
      <c r="F7382" t="e">
        <f>INDEX(customers!G7382:G8881, MATCH(Purchases!C7382,customers!B7382:B8881))</f>
        <v>#N/A</v>
      </c>
      <c r="G7382" t="s">
        <v>9</v>
      </c>
      <c r="H7382">
        <v>78546.48</v>
      </c>
      <c r="I7382" s="1">
        <v>35160</v>
      </c>
      <c r="J7382" t="s">
        <v>23</v>
      </c>
      <c r="K7382" t="s">
        <v>1989</v>
      </c>
      <c r="L7382">
        <v>0</v>
      </c>
      <c r="M7382" t="s">
        <v>8374</v>
      </c>
    </row>
    <row r="7383" spans="1:13" x14ac:dyDescent="0.25">
      <c r="A7383">
        <v>29510</v>
      </c>
      <c r="B7383">
        <v>592</v>
      </c>
      <c r="C7383" t="str">
        <f>IFERROR(INDEX(customers!B7383:B8882,MATCH(Purchases!B7383,customers!A7383:A8882)), "None")</f>
        <v>None</v>
      </c>
      <c r="D7383" t="str">
        <f>INDEX(Country!$B$2:$B$26,MATCH(INDEX(customers!$D$2:$D$1501,MATCH(Purchases!B7383,customers!$A$2:$A$1501)),Country!$A$2:$A$26))</f>
        <v>UNITED STATES</v>
      </c>
      <c r="E7383" t="str">
        <f>INDEX(Region!$C$2:$F$2,MATCH(INDEX(Country!$C$2:$C$26,MATCH(Purchases!D7383,Country!$B$2:$B$26)), Region!$C$1:$F$1))</f>
        <v>MIDDLE EAST</v>
      </c>
      <c r="F7383" t="e">
        <f>INDEX(customers!G7383:G8882, MATCH(Purchases!C7383,customers!B7383:B8882))</f>
        <v>#N/A</v>
      </c>
      <c r="G7383" t="s">
        <v>48</v>
      </c>
      <c r="H7383">
        <v>16145.49</v>
      </c>
      <c r="I7383" s="1">
        <v>34805</v>
      </c>
      <c r="J7383" t="s">
        <v>13</v>
      </c>
      <c r="K7383" t="s">
        <v>1232</v>
      </c>
      <c r="L7383">
        <v>0</v>
      </c>
      <c r="M7383" t="s">
        <v>8375</v>
      </c>
    </row>
    <row r="7384" spans="1:13" x14ac:dyDescent="0.25">
      <c r="A7384">
        <v>29511</v>
      </c>
      <c r="B7384">
        <v>242</v>
      </c>
      <c r="C7384" t="str">
        <f>IFERROR(INDEX(customers!B7384:B8883,MATCH(Purchases!B7384,customers!A7384:A8883)), "None")</f>
        <v>None</v>
      </c>
      <c r="D7384" t="str">
        <f>INDEX(Country!$B$2:$B$26,MATCH(INDEX(customers!$D$2:$D$1501,MATCH(Purchases!B7384,customers!$A$2:$A$1501)),Country!$A$2:$A$26))</f>
        <v>CANADA</v>
      </c>
      <c r="E7384" t="str">
        <f>INDEX(Region!$C$2:$F$2,MATCH(INDEX(Country!$C$2:$C$26,MATCH(Purchases!D7384,Country!$B$2:$B$26)), Region!$C$1:$F$1))</f>
        <v>AMERICA</v>
      </c>
      <c r="F7384" t="e">
        <f>INDEX(customers!G7384:G8883, MATCH(Purchases!C7384,customers!B7384:B8883))</f>
        <v>#N/A</v>
      </c>
      <c r="G7384" t="s">
        <v>16</v>
      </c>
      <c r="H7384">
        <v>49655.46</v>
      </c>
      <c r="I7384" s="1">
        <v>34796</v>
      </c>
      <c r="J7384" t="s">
        <v>31</v>
      </c>
      <c r="K7384" t="s">
        <v>1614</v>
      </c>
      <c r="L7384">
        <v>0</v>
      </c>
      <c r="M7384" t="s">
        <v>8376</v>
      </c>
    </row>
    <row r="7385" spans="1:13" x14ac:dyDescent="0.25">
      <c r="A7385">
        <v>29536</v>
      </c>
      <c r="B7385">
        <v>494</v>
      </c>
      <c r="C7385" t="str">
        <f>IFERROR(INDEX(customers!B7385:B8884,MATCH(Purchases!B7385,customers!A7385:A8884)), "None")</f>
        <v>None</v>
      </c>
      <c r="D7385" t="str">
        <f>INDEX(Country!$B$2:$B$26,MATCH(INDEX(customers!$D$2:$D$1501,MATCH(Purchases!B7385,customers!$A$2:$A$1501)),Country!$A$2:$A$26))</f>
        <v>IRAN</v>
      </c>
      <c r="E7385" t="str">
        <f>INDEX(Region!$C$2:$F$2,MATCH(INDEX(Country!$C$2:$C$26,MATCH(Purchases!D7385,Country!$B$2:$B$26)), Region!$C$1:$F$1))</f>
        <v>MIDDLE EAST</v>
      </c>
      <c r="F7385" t="e">
        <f>INDEX(customers!G7385:G8884, MATCH(Purchases!C7385,customers!B7385:B8884))</f>
        <v>#N/A</v>
      </c>
      <c r="G7385" t="s">
        <v>16</v>
      </c>
      <c r="H7385">
        <v>216007.65</v>
      </c>
      <c r="I7385" s="1">
        <v>33855</v>
      </c>
      <c r="J7385" t="s">
        <v>31</v>
      </c>
      <c r="K7385" t="s">
        <v>1168</v>
      </c>
      <c r="L7385">
        <v>0</v>
      </c>
      <c r="M7385" t="s">
        <v>8377</v>
      </c>
    </row>
    <row r="7386" spans="1:13" x14ac:dyDescent="0.25">
      <c r="A7386">
        <v>29537</v>
      </c>
      <c r="B7386">
        <v>793</v>
      </c>
      <c r="C7386" t="str">
        <f>IFERROR(INDEX(customers!B7386:B8885,MATCH(Purchases!B7386,customers!A7386:A8885)), "None")</f>
        <v>None</v>
      </c>
      <c r="D7386" t="str">
        <f>INDEX(Country!$B$2:$B$26,MATCH(INDEX(customers!$D$2:$D$1501,MATCH(Purchases!B7386,customers!$A$2:$A$1501)),Country!$A$2:$A$26))</f>
        <v>ALGERIA</v>
      </c>
      <c r="E7386" t="e">
        <f>INDEX(Region!$C$2:$F$2,MATCH(INDEX(Country!$C$2:$C$26,MATCH(Purchases!D7386,Country!$B$2:$B$26)), Region!$C$1:$F$1))</f>
        <v>#N/A</v>
      </c>
      <c r="F7386" t="e">
        <f>INDEX(customers!G7386:G8885, MATCH(Purchases!C7386,customers!B7386:B8885))</f>
        <v>#N/A</v>
      </c>
      <c r="G7386" t="s">
        <v>16</v>
      </c>
      <c r="H7386">
        <v>243062.6</v>
      </c>
      <c r="I7386" s="1">
        <v>33867</v>
      </c>
      <c r="J7386" t="s">
        <v>10</v>
      </c>
      <c r="K7386" t="s">
        <v>1465</v>
      </c>
      <c r="L7386">
        <v>0</v>
      </c>
      <c r="M7386" t="s">
        <v>8378</v>
      </c>
    </row>
    <row r="7387" spans="1:13" x14ac:dyDescent="0.25">
      <c r="A7387">
        <v>29538</v>
      </c>
      <c r="B7387">
        <v>505</v>
      </c>
      <c r="C7387" t="str">
        <f>IFERROR(INDEX(customers!B7387:B8886,MATCH(Purchases!B7387,customers!A7387:A8886)), "None")</f>
        <v>None</v>
      </c>
      <c r="D7387" t="str">
        <f>INDEX(Country!$B$2:$B$26,MATCH(INDEX(customers!$D$2:$D$1501,MATCH(Purchases!B7387,customers!$A$2:$A$1501)),Country!$A$2:$A$26))</f>
        <v>BRAZIL</v>
      </c>
      <c r="E7387" t="str">
        <f>INDEX(Region!$C$2:$F$2,MATCH(INDEX(Country!$C$2:$C$26,MATCH(Purchases!D7387,Country!$B$2:$B$26)), Region!$C$1:$F$1))</f>
        <v>AMERICA</v>
      </c>
      <c r="F7387" t="e">
        <f>INDEX(customers!G7387:G8886, MATCH(Purchases!C7387,customers!B7387:B8886))</f>
        <v>#N/A</v>
      </c>
      <c r="G7387" t="s">
        <v>16</v>
      </c>
      <c r="H7387">
        <v>23072.3</v>
      </c>
      <c r="I7387" s="1">
        <v>34699</v>
      </c>
      <c r="J7387" t="s">
        <v>31</v>
      </c>
      <c r="K7387" t="s">
        <v>1262</v>
      </c>
      <c r="L7387">
        <v>0</v>
      </c>
      <c r="M7387" t="s">
        <v>8379</v>
      </c>
    </row>
    <row r="7388" spans="1:13" x14ac:dyDescent="0.25">
      <c r="A7388">
        <v>29539</v>
      </c>
      <c r="B7388">
        <v>484</v>
      </c>
      <c r="C7388" t="str">
        <f>IFERROR(INDEX(customers!B7388:B8887,MATCH(Purchases!B7388,customers!A7388:A8887)), "None")</f>
        <v>None</v>
      </c>
      <c r="D7388" t="str">
        <f>INDEX(Country!$B$2:$B$26,MATCH(INDEX(customers!$D$2:$D$1501,MATCH(Purchases!B7388,customers!$A$2:$A$1501)),Country!$A$2:$A$26))</f>
        <v>SAUDI ARABIA</v>
      </c>
      <c r="E7388" t="str">
        <f>INDEX(Region!$C$2:$F$2,MATCH(INDEX(Country!$C$2:$C$26,MATCH(Purchases!D7388,Country!$B$2:$B$26)), Region!$C$1:$F$1))</f>
        <v>MIDDLE EAST</v>
      </c>
      <c r="F7388" t="e">
        <f>INDEX(customers!G7388:G8887, MATCH(Purchases!C7388,customers!B7388:B8887))</f>
        <v>#N/A</v>
      </c>
      <c r="G7388" t="s">
        <v>9</v>
      </c>
      <c r="H7388">
        <v>98118.11</v>
      </c>
      <c r="I7388" s="1">
        <v>34813</v>
      </c>
      <c r="J7388" t="s">
        <v>26</v>
      </c>
      <c r="K7388" t="s">
        <v>2629</v>
      </c>
      <c r="L7388">
        <v>0</v>
      </c>
      <c r="M7388" t="s">
        <v>8380</v>
      </c>
    </row>
    <row r="7389" spans="1:13" x14ac:dyDescent="0.25">
      <c r="A7389">
        <v>29540</v>
      </c>
      <c r="B7389">
        <v>1444</v>
      </c>
      <c r="C7389" t="str">
        <f>IFERROR(INDEX(customers!B7389:B8888,MATCH(Purchases!B7389,customers!A7389:A8888)), "None")</f>
        <v>None</v>
      </c>
      <c r="D7389" t="str">
        <f>INDEX(Country!$B$2:$B$26,MATCH(INDEX(customers!$D$2:$D$1501,MATCH(Purchases!B7389,customers!$A$2:$A$1501)),Country!$A$2:$A$26))</f>
        <v>GERMANY</v>
      </c>
      <c r="E7389" t="str">
        <f>INDEX(Region!$C$2:$F$2,MATCH(INDEX(Country!$C$2:$C$26,MATCH(Purchases!D7389,Country!$B$2:$B$26)), Region!$C$1:$F$1))</f>
        <v>EUROPE</v>
      </c>
      <c r="F7389" t="e">
        <f>INDEX(customers!G7389:G8888, MATCH(Purchases!C7389,customers!B7389:B8888))</f>
        <v>#N/A</v>
      </c>
      <c r="G7389" t="s">
        <v>9</v>
      </c>
      <c r="H7389">
        <v>299884.53000000003</v>
      </c>
      <c r="I7389" s="1">
        <v>35632</v>
      </c>
      <c r="J7389" t="s">
        <v>23</v>
      </c>
      <c r="K7389" t="s">
        <v>3360</v>
      </c>
      <c r="L7389">
        <v>0</v>
      </c>
      <c r="M7389" t="s">
        <v>8381</v>
      </c>
    </row>
    <row r="7390" spans="1:13" x14ac:dyDescent="0.25">
      <c r="A7390">
        <v>29541</v>
      </c>
      <c r="B7390">
        <v>784</v>
      </c>
      <c r="C7390" t="str">
        <f>IFERROR(INDEX(customers!B7390:B8889,MATCH(Purchases!B7390,customers!A7390:A8889)), "None")</f>
        <v>None</v>
      </c>
      <c r="D7390" t="str">
        <f>INDEX(Country!$B$2:$B$26,MATCH(INDEX(customers!$D$2:$D$1501,MATCH(Purchases!B7390,customers!$A$2:$A$1501)),Country!$A$2:$A$26))</f>
        <v>KENYA</v>
      </c>
      <c r="E7390" t="str">
        <f>INDEX(Region!$C$2:$F$2,MATCH(INDEX(Country!$C$2:$C$26,MATCH(Purchases!D7390,Country!$B$2:$B$26)), Region!$C$1:$F$1))</f>
        <v>ASIA</v>
      </c>
      <c r="F7390" t="e">
        <f>INDEX(customers!G7390:G8889, MATCH(Purchases!C7390,customers!B7390:B8889))</f>
        <v>#N/A</v>
      </c>
      <c r="G7390" t="s">
        <v>16</v>
      </c>
      <c r="H7390">
        <v>61282.66</v>
      </c>
      <c r="I7390" s="1">
        <v>34549</v>
      </c>
      <c r="J7390" t="s">
        <v>23</v>
      </c>
      <c r="K7390" t="s">
        <v>2005</v>
      </c>
      <c r="L7390">
        <v>0</v>
      </c>
      <c r="M7390" t="s">
        <v>8382</v>
      </c>
    </row>
    <row r="7391" spans="1:13" x14ac:dyDescent="0.25">
      <c r="A7391">
        <v>29542</v>
      </c>
      <c r="B7391">
        <v>1487</v>
      </c>
      <c r="C7391" t="str">
        <f>IFERROR(INDEX(customers!B7391:B8890,MATCH(Purchases!B7391,customers!A7391:A8890)), "None")</f>
        <v>None</v>
      </c>
      <c r="D7391" t="str">
        <f>INDEX(Country!$B$2:$B$26,MATCH(INDEX(customers!$D$2:$D$1501,MATCH(Purchases!B7391,customers!$A$2:$A$1501)),Country!$A$2:$A$26))</f>
        <v>PERU</v>
      </c>
      <c r="E7391" t="str">
        <f>INDEX(Region!$C$2:$F$2,MATCH(INDEX(Country!$C$2:$C$26,MATCH(Purchases!D7391,Country!$B$2:$B$26)), Region!$C$1:$F$1))</f>
        <v>ASIA</v>
      </c>
      <c r="F7391" t="e">
        <f>INDEX(customers!G7391:G8890, MATCH(Purchases!C7391,customers!B7391:B8890))</f>
        <v>#N/A</v>
      </c>
      <c r="G7391" t="s">
        <v>9</v>
      </c>
      <c r="H7391">
        <v>291264.03000000003</v>
      </c>
      <c r="I7391" s="1">
        <v>35870</v>
      </c>
      <c r="J7391" t="s">
        <v>13</v>
      </c>
      <c r="K7391" t="s">
        <v>329</v>
      </c>
      <c r="L7391">
        <v>0</v>
      </c>
      <c r="M7391" t="s">
        <v>8383</v>
      </c>
    </row>
    <row r="7392" spans="1:13" x14ac:dyDescent="0.25">
      <c r="A7392">
        <v>29543</v>
      </c>
      <c r="B7392">
        <v>826</v>
      </c>
      <c r="C7392" t="str">
        <f>IFERROR(INDEX(customers!B7392:B8891,MATCH(Purchases!B7392,customers!A7392:A8891)), "None")</f>
        <v>None</v>
      </c>
      <c r="D7392" t="str">
        <f>INDEX(Country!$B$2:$B$26,MATCH(INDEX(customers!$D$2:$D$1501,MATCH(Purchases!B7392,customers!$A$2:$A$1501)),Country!$A$2:$A$26))</f>
        <v>JORDAN</v>
      </c>
      <c r="E7392" t="str">
        <f>INDEX(Region!$C$2:$F$2,MATCH(INDEX(Country!$C$2:$C$26,MATCH(Purchases!D7392,Country!$B$2:$B$26)), Region!$C$1:$F$1))</f>
        <v>ASIA</v>
      </c>
      <c r="F7392" t="e">
        <f>INDEX(customers!G7392:G8891, MATCH(Purchases!C7392,customers!B7392:B8891))</f>
        <v>#N/A</v>
      </c>
      <c r="G7392" t="s">
        <v>9</v>
      </c>
      <c r="H7392">
        <v>111585.15</v>
      </c>
      <c r="I7392" s="1">
        <v>35472</v>
      </c>
      <c r="J7392" t="s">
        <v>23</v>
      </c>
      <c r="K7392" t="s">
        <v>1666</v>
      </c>
      <c r="L7392">
        <v>0</v>
      </c>
      <c r="M7392" t="s">
        <v>8384</v>
      </c>
    </row>
    <row r="7393" spans="1:13" x14ac:dyDescent="0.25">
      <c r="A7393">
        <v>29568</v>
      </c>
      <c r="B7393">
        <v>1216</v>
      </c>
      <c r="C7393" t="str">
        <f>IFERROR(INDEX(customers!B7393:B8892,MATCH(Purchases!B7393,customers!A7393:A8892)), "None")</f>
        <v>None</v>
      </c>
      <c r="D7393" t="str">
        <f>INDEX(Country!$B$2:$B$26,MATCH(INDEX(customers!$D$2:$D$1501,MATCH(Purchases!B7393,customers!$A$2:$A$1501)),Country!$A$2:$A$26))</f>
        <v>CANADA</v>
      </c>
      <c r="E7393" t="str">
        <f>INDEX(Region!$C$2:$F$2,MATCH(INDEX(Country!$C$2:$C$26,MATCH(Purchases!D7393,Country!$B$2:$B$26)), Region!$C$1:$F$1))</f>
        <v>AMERICA</v>
      </c>
      <c r="F7393" t="e">
        <f>INDEX(customers!G7393:G8892, MATCH(Purchases!C7393,customers!B7393:B8892))</f>
        <v>#N/A</v>
      </c>
      <c r="G7393" t="s">
        <v>9</v>
      </c>
      <c r="H7393">
        <v>17574.64</v>
      </c>
      <c r="I7393" s="1">
        <v>35771</v>
      </c>
      <c r="J7393" t="s">
        <v>10</v>
      </c>
      <c r="K7393" t="s">
        <v>780</v>
      </c>
      <c r="L7393">
        <v>0</v>
      </c>
      <c r="M7393" t="s">
        <v>8385</v>
      </c>
    </row>
    <row r="7394" spans="1:13" x14ac:dyDescent="0.25">
      <c r="A7394">
        <v>29569</v>
      </c>
      <c r="B7394">
        <v>1468</v>
      </c>
      <c r="C7394" t="str">
        <f>IFERROR(INDEX(customers!B7394:B8893,MATCH(Purchases!B7394,customers!A7394:A8893)), "None")</f>
        <v>None</v>
      </c>
      <c r="D7394" t="str">
        <f>INDEX(Country!$B$2:$B$26,MATCH(INDEX(customers!$D$2:$D$1501,MATCH(Purchases!B7394,customers!$A$2:$A$1501)),Country!$A$2:$A$26))</f>
        <v>JAPAN</v>
      </c>
      <c r="E7394" t="str">
        <f>INDEX(Region!$C$2:$F$2,MATCH(INDEX(Country!$C$2:$C$26,MATCH(Purchases!D7394,Country!$B$2:$B$26)), Region!$C$1:$F$1))</f>
        <v>ASIA</v>
      </c>
      <c r="F7394" t="e">
        <f>INDEX(customers!G7394:G8893, MATCH(Purchases!C7394,customers!B7394:B8893))</f>
        <v>#N/A</v>
      </c>
      <c r="G7394" t="s">
        <v>9</v>
      </c>
      <c r="H7394">
        <v>254519.49</v>
      </c>
      <c r="I7394" s="1">
        <v>34884</v>
      </c>
      <c r="J7394" t="s">
        <v>26</v>
      </c>
      <c r="K7394" t="s">
        <v>2192</v>
      </c>
      <c r="L7394">
        <v>0</v>
      </c>
      <c r="M7394" t="s">
        <v>8386</v>
      </c>
    </row>
    <row r="7395" spans="1:13" x14ac:dyDescent="0.25">
      <c r="A7395">
        <v>29570</v>
      </c>
      <c r="B7395">
        <v>224</v>
      </c>
      <c r="C7395" t="str">
        <f>IFERROR(INDEX(customers!B7395:B8894,MATCH(Purchases!B7395,customers!A7395:A8894)), "None")</f>
        <v>None</v>
      </c>
      <c r="D7395" t="str">
        <f>INDEX(Country!$B$2:$B$26,MATCH(INDEX(customers!$D$2:$D$1501,MATCH(Purchases!B7395,customers!$A$2:$A$1501)),Country!$A$2:$A$26))</f>
        <v>MOROCCO</v>
      </c>
      <c r="E7395" t="str">
        <f>INDEX(Region!$C$2:$F$2,MATCH(INDEX(Country!$C$2:$C$26,MATCH(Purchases!D7395,Country!$B$2:$B$26)), Region!$C$1:$F$1))</f>
        <v>ASIA</v>
      </c>
      <c r="F7395" t="e">
        <f>INDEX(customers!G7395:G8894, MATCH(Purchases!C7395,customers!B7395:B8894))</f>
        <v>#N/A</v>
      </c>
      <c r="G7395" t="s">
        <v>16</v>
      </c>
      <c r="H7395">
        <v>113306.78</v>
      </c>
      <c r="I7395" s="1">
        <v>34550</v>
      </c>
      <c r="J7395" t="s">
        <v>10</v>
      </c>
      <c r="K7395" t="s">
        <v>3280</v>
      </c>
      <c r="L7395">
        <v>0</v>
      </c>
      <c r="M7395" t="s">
        <v>8387</v>
      </c>
    </row>
    <row r="7396" spans="1:13" x14ac:dyDescent="0.25">
      <c r="A7396">
        <v>29571</v>
      </c>
      <c r="B7396">
        <v>1369</v>
      </c>
      <c r="C7396" t="str">
        <f>IFERROR(INDEX(customers!B7396:B8895,MATCH(Purchases!B7396,customers!A7396:A8895)), "None")</f>
        <v>None</v>
      </c>
      <c r="D7396" t="str">
        <f>INDEX(Country!$B$2:$B$26,MATCH(INDEX(customers!$D$2:$D$1501,MATCH(Purchases!B7396,customers!$A$2:$A$1501)),Country!$A$2:$A$26))</f>
        <v>IRAN</v>
      </c>
      <c r="E7396" t="str">
        <f>INDEX(Region!$C$2:$F$2,MATCH(INDEX(Country!$C$2:$C$26,MATCH(Purchases!D7396,Country!$B$2:$B$26)), Region!$C$1:$F$1))</f>
        <v>MIDDLE EAST</v>
      </c>
      <c r="F7396" t="e">
        <f>INDEX(customers!G7396:G8895, MATCH(Purchases!C7396,customers!B7396:B8895))</f>
        <v>#N/A</v>
      </c>
      <c r="G7396" t="s">
        <v>9</v>
      </c>
      <c r="H7396">
        <v>136361.49</v>
      </c>
      <c r="I7396" s="1">
        <v>35188</v>
      </c>
      <c r="J7396" t="s">
        <v>10</v>
      </c>
      <c r="K7396" t="s">
        <v>4232</v>
      </c>
      <c r="L7396">
        <v>0</v>
      </c>
      <c r="M7396" t="s">
        <v>8388</v>
      </c>
    </row>
    <row r="7397" spans="1:13" x14ac:dyDescent="0.25">
      <c r="A7397">
        <v>29572</v>
      </c>
      <c r="B7397">
        <v>1010</v>
      </c>
      <c r="C7397" t="str">
        <f>IFERROR(INDEX(customers!B7397:B8896,MATCH(Purchases!B7397,customers!A7397:A8896)), "None")</f>
        <v>None</v>
      </c>
      <c r="D7397" t="str">
        <f>INDEX(Country!$B$2:$B$26,MATCH(INDEX(customers!$D$2:$D$1501,MATCH(Purchases!B7397,customers!$A$2:$A$1501)),Country!$A$2:$A$26))</f>
        <v>ETHIOPIA</v>
      </c>
      <c r="E7397" t="e">
        <f>INDEX(Region!$C$2:$F$2,MATCH(INDEX(Country!$C$2:$C$26,MATCH(Purchases!D7397,Country!$B$2:$B$26)), Region!$C$1:$F$1))</f>
        <v>#N/A</v>
      </c>
      <c r="F7397" t="e">
        <f>INDEX(customers!G7397:G8896, MATCH(Purchases!C7397,customers!B7397:B8896))</f>
        <v>#N/A</v>
      </c>
      <c r="G7397" t="s">
        <v>16</v>
      </c>
      <c r="H7397">
        <v>88449.12</v>
      </c>
      <c r="I7397" s="1">
        <v>34124</v>
      </c>
      <c r="J7397" t="s">
        <v>23</v>
      </c>
      <c r="K7397" t="s">
        <v>1806</v>
      </c>
      <c r="L7397">
        <v>0</v>
      </c>
      <c r="M7397" t="s">
        <v>8389</v>
      </c>
    </row>
    <row r="7398" spans="1:13" x14ac:dyDescent="0.25">
      <c r="A7398">
        <v>29573</v>
      </c>
      <c r="B7398">
        <v>256</v>
      </c>
      <c r="C7398" t="str">
        <f>IFERROR(INDEX(customers!B7398:B8897,MATCH(Purchases!B7398,customers!A7398:A8897)), "None")</f>
        <v>None</v>
      </c>
      <c r="D7398" t="str">
        <f>INDEX(Country!$B$2:$B$26,MATCH(INDEX(customers!$D$2:$D$1501,MATCH(Purchases!B7398,customers!$A$2:$A$1501)),Country!$A$2:$A$26))</f>
        <v>IRAN</v>
      </c>
      <c r="E7398" t="str">
        <f>INDEX(Region!$C$2:$F$2,MATCH(INDEX(Country!$C$2:$C$26,MATCH(Purchases!D7398,Country!$B$2:$B$26)), Region!$C$1:$F$1))</f>
        <v>MIDDLE EAST</v>
      </c>
      <c r="F7398" t="e">
        <f>INDEX(customers!G7398:G8897, MATCH(Purchases!C7398,customers!B7398:B8897))</f>
        <v>#N/A</v>
      </c>
      <c r="G7398" t="s">
        <v>16</v>
      </c>
      <c r="H7398">
        <v>82817.47</v>
      </c>
      <c r="I7398" s="1">
        <v>33620</v>
      </c>
      <c r="J7398" t="s">
        <v>13</v>
      </c>
      <c r="K7398" t="s">
        <v>2357</v>
      </c>
      <c r="L7398">
        <v>0</v>
      </c>
      <c r="M7398" t="s">
        <v>8390</v>
      </c>
    </row>
    <row r="7399" spans="1:13" x14ac:dyDescent="0.25">
      <c r="A7399">
        <v>29574</v>
      </c>
      <c r="B7399">
        <v>4</v>
      </c>
      <c r="C7399" t="str">
        <f>IFERROR(INDEX(customers!B7399:B8898,MATCH(Purchases!B7399,customers!A7399:A8898)), "None")</f>
        <v>None</v>
      </c>
      <c r="D7399" t="str">
        <f>INDEX(Country!$B$2:$B$26,MATCH(INDEX(customers!$D$2:$D$1501,MATCH(Purchases!B7399,customers!$A$2:$A$1501)),Country!$A$2:$A$26))</f>
        <v>EGYPT</v>
      </c>
      <c r="E7399" t="str">
        <f>INDEX(Region!$C$2:$F$2,MATCH(INDEX(Country!$C$2:$C$26,MATCH(Purchases!D7399,Country!$B$2:$B$26)), Region!$C$1:$F$1))</f>
        <v>MIDDLE EAST</v>
      </c>
      <c r="F7399" t="e">
        <f>INDEX(customers!G7399:G8898, MATCH(Purchases!C7399,customers!B7399:B8898))</f>
        <v>#N/A</v>
      </c>
      <c r="G7399" t="s">
        <v>9</v>
      </c>
      <c r="H7399">
        <v>112785.17</v>
      </c>
      <c r="I7399" s="1">
        <v>35258</v>
      </c>
      <c r="J7399" t="s">
        <v>31</v>
      </c>
      <c r="K7399" t="s">
        <v>961</v>
      </c>
      <c r="L7399">
        <v>0</v>
      </c>
      <c r="M7399" t="s">
        <v>8391</v>
      </c>
    </row>
    <row r="7400" spans="1:13" x14ac:dyDescent="0.25">
      <c r="A7400">
        <v>29575</v>
      </c>
      <c r="B7400">
        <v>844</v>
      </c>
      <c r="C7400" t="str">
        <f>IFERROR(INDEX(customers!B7400:B8899,MATCH(Purchases!B7400,customers!A7400:A8899)), "None")</f>
        <v>None</v>
      </c>
      <c r="D7400" t="str">
        <f>INDEX(Country!$B$2:$B$26,MATCH(INDEX(customers!$D$2:$D$1501,MATCH(Purchases!B7400,customers!$A$2:$A$1501)),Country!$A$2:$A$26))</f>
        <v>IRAQ</v>
      </c>
      <c r="E7400" t="str">
        <f>INDEX(Region!$C$2:$F$2,MATCH(INDEX(Country!$C$2:$C$26,MATCH(Purchases!D7400,Country!$B$2:$B$26)), Region!$C$1:$F$1))</f>
        <v>MIDDLE EAST</v>
      </c>
      <c r="F7400" t="e">
        <f>INDEX(customers!G7400:G8899, MATCH(Purchases!C7400,customers!B7400:B8899))</f>
        <v>#N/A</v>
      </c>
      <c r="G7400" t="s">
        <v>16</v>
      </c>
      <c r="H7400">
        <v>37627.79</v>
      </c>
      <c r="I7400" s="1">
        <v>33747</v>
      </c>
      <c r="J7400" t="s">
        <v>13</v>
      </c>
      <c r="K7400" t="s">
        <v>858</v>
      </c>
      <c r="L7400">
        <v>0</v>
      </c>
      <c r="M7400" t="s">
        <v>8392</v>
      </c>
    </row>
    <row r="7401" spans="1:13" x14ac:dyDescent="0.25">
      <c r="A7401">
        <v>29600</v>
      </c>
      <c r="B7401">
        <v>530</v>
      </c>
      <c r="C7401" t="str">
        <f>IFERROR(INDEX(customers!B7401:B8900,MATCH(Purchases!B7401,customers!A7401:A8900)), "None")</f>
        <v>None</v>
      </c>
      <c r="D7401" t="str">
        <f>INDEX(Country!$B$2:$B$26,MATCH(INDEX(customers!$D$2:$D$1501,MATCH(Purchases!B7401,customers!$A$2:$A$1501)),Country!$A$2:$A$26))</f>
        <v>JORDAN</v>
      </c>
      <c r="E7401" t="str">
        <f>INDEX(Region!$C$2:$F$2,MATCH(INDEX(Country!$C$2:$C$26,MATCH(Purchases!D7401,Country!$B$2:$B$26)), Region!$C$1:$F$1))</f>
        <v>ASIA</v>
      </c>
      <c r="F7401" t="e">
        <f>INDEX(customers!G7401:G8900, MATCH(Purchases!C7401,customers!B7401:B8900))</f>
        <v>#N/A</v>
      </c>
      <c r="G7401" t="s">
        <v>9</v>
      </c>
      <c r="H7401">
        <v>93594.37</v>
      </c>
      <c r="I7401" s="1">
        <v>35071</v>
      </c>
      <c r="J7401" t="s">
        <v>13</v>
      </c>
      <c r="K7401" t="s">
        <v>234</v>
      </c>
      <c r="L7401">
        <v>0</v>
      </c>
      <c r="M7401" t="s">
        <v>8393</v>
      </c>
    </row>
    <row r="7402" spans="1:13" x14ac:dyDescent="0.25">
      <c r="A7402">
        <v>29601</v>
      </c>
      <c r="B7402">
        <v>248</v>
      </c>
      <c r="C7402" t="str">
        <f>IFERROR(INDEX(customers!B7402:B8901,MATCH(Purchases!B7402,customers!A7402:A8901)), "None")</f>
        <v>None</v>
      </c>
      <c r="D7402" t="str">
        <f>INDEX(Country!$B$2:$B$26,MATCH(INDEX(customers!$D$2:$D$1501,MATCH(Purchases!B7402,customers!$A$2:$A$1501)),Country!$A$2:$A$26))</f>
        <v>IRAN</v>
      </c>
      <c r="E7402" t="str">
        <f>INDEX(Region!$C$2:$F$2,MATCH(INDEX(Country!$C$2:$C$26,MATCH(Purchases!D7402,Country!$B$2:$B$26)), Region!$C$1:$F$1))</f>
        <v>MIDDLE EAST</v>
      </c>
      <c r="F7402" t="e">
        <f>INDEX(customers!G7402:G8901, MATCH(Purchases!C7402,customers!B7402:B8901))</f>
        <v>#N/A</v>
      </c>
      <c r="G7402" t="s">
        <v>9</v>
      </c>
      <c r="H7402">
        <v>356824.5</v>
      </c>
      <c r="I7402" s="1">
        <v>35931</v>
      </c>
      <c r="J7402" t="s">
        <v>26</v>
      </c>
      <c r="K7402" t="s">
        <v>825</v>
      </c>
      <c r="L7402">
        <v>0</v>
      </c>
      <c r="M7402" t="s">
        <v>8394</v>
      </c>
    </row>
    <row r="7403" spans="1:13" x14ac:dyDescent="0.25">
      <c r="A7403">
        <v>29602</v>
      </c>
      <c r="B7403">
        <v>230</v>
      </c>
      <c r="C7403" t="str">
        <f>IFERROR(INDEX(customers!B7403:B8902,MATCH(Purchases!B7403,customers!A7403:A8902)), "None")</f>
        <v>None</v>
      </c>
      <c r="D7403" t="str">
        <f>INDEX(Country!$B$2:$B$26,MATCH(INDEX(customers!$D$2:$D$1501,MATCH(Purchases!B7403,customers!$A$2:$A$1501)),Country!$A$2:$A$26))</f>
        <v>VIETNAM</v>
      </c>
      <c r="E7403" t="str">
        <f>INDEX(Region!$C$2:$F$2,MATCH(INDEX(Country!$C$2:$C$26,MATCH(Purchases!D7403,Country!$B$2:$B$26)), Region!$C$1:$F$1))</f>
        <v>ASIA</v>
      </c>
      <c r="F7403" t="e">
        <f>INDEX(customers!G7403:G8902, MATCH(Purchases!C7403,customers!B7403:B8902))</f>
        <v>#N/A</v>
      </c>
      <c r="G7403" t="s">
        <v>9</v>
      </c>
      <c r="H7403">
        <v>80693.119999999995</v>
      </c>
      <c r="I7403" s="1">
        <v>35776</v>
      </c>
      <c r="J7403" t="s">
        <v>26</v>
      </c>
      <c r="K7403" t="s">
        <v>1743</v>
      </c>
      <c r="L7403">
        <v>0</v>
      </c>
      <c r="M7403" t="s">
        <v>8395</v>
      </c>
    </row>
    <row r="7404" spans="1:13" x14ac:dyDescent="0.25">
      <c r="A7404">
        <v>29603</v>
      </c>
      <c r="B7404">
        <v>359</v>
      </c>
      <c r="C7404" t="str">
        <f>IFERROR(INDEX(customers!B7404:B8903,MATCH(Purchases!B7404,customers!A7404:A8903)), "None")</f>
        <v>None</v>
      </c>
      <c r="D7404" t="str">
        <f>INDEX(Country!$B$2:$B$26,MATCH(INDEX(customers!$D$2:$D$1501,MATCH(Purchases!B7404,customers!$A$2:$A$1501)),Country!$A$2:$A$26))</f>
        <v>KENYA</v>
      </c>
      <c r="E7404" t="str">
        <f>INDEX(Region!$C$2:$F$2,MATCH(INDEX(Country!$C$2:$C$26,MATCH(Purchases!D7404,Country!$B$2:$B$26)), Region!$C$1:$F$1))</f>
        <v>ASIA</v>
      </c>
      <c r="F7404" t="e">
        <f>INDEX(customers!G7404:G8903, MATCH(Purchases!C7404,customers!B7404:B8903))</f>
        <v>#N/A</v>
      </c>
      <c r="G7404" t="s">
        <v>9</v>
      </c>
      <c r="H7404">
        <v>258025.18</v>
      </c>
      <c r="I7404" s="1">
        <v>36004</v>
      </c>
      <c r="J7404" t="s">
        <v>26</v>
      </c>
      <c r="K7404" t="s">
        <v>116</v>
      </c>
      <c r="L7404">
        <v>0</v>
      </c>
      <c r="M7404" t="s">
        <v>8396</v>
      </c>
    </row>
    <row r="7405" spans="1:13" x14ac:dyDescent="0.25">
      <c r="A7405">
        <v>29604</v>
      </c>
      <c r="B7405">
        <v>668</v>
      </c>
      <c r="C7405" t="str">
        <f>IFERROR(INDEX(customers!B7405:B8904,MATCH(Purchases!B7405,customers!A7405:A8904)), "None")</f>
        <v>None</v>
      </c>
      <c r="D7405" t="str">
        <f>INDEX(Country!$B$2:$B$26,MATCH(INDEX(customers!$D$2:$D$1501,MATCH(Purchases!B7405,customers!$A$2:$A$1501)),Country!$A$2:$A$26))</f>
        <v>MOROCCO</v>
      </c>
      <c r="E7405" t="str">
        <f>INDEX(Region!$C$2:$F$2,MATCH(INDEX(Country!$C$2:$C$26,MATCH(Purchases!D7405,Country!$B$2:$B$26)), Region!$C$1:$F$1))</f>
        <v>ASIA</v>
      </c>
      <c r="F7405" t="e">
        <f>INDEX(customers!G7405:G8904, MATCH(Purchases!C7405,customers!B7405:B8904))</f>
        <v>#N/A</v>
      </c>
      <c r="G7405" t="s">
        <v>16</v>
      </c>
      <c r="H7405">
        <v>101723.18</v>
      </c>
      <c r="I7405" s="1">
        <v>33995</v>
      </c>
      <c r="J7405" t="s">
        <v>13</v>
      </c>
      <c r="K7405" t="s">
        <v>1021</v>
      </c>
      <c r="L7405">
        <v>0</v>
      </c>
      <c r="M7405" t="s">
        <v>8397</v>
      </c>
    </row>
    <row r="7406" spans="1:13" x14ac:dyDescent="0.25">
      <c r="A7406">
        <v>29605</v>
      </c>
      <c r="B7406">
        <v>248</v>
      </c>
      <c r="C7406" t="str">
        <f>IFERROR(INDEX(customers!B7406:B8905,MATCH(Purchases!B7406,customers!A7406:A8905)), "None")</f>
        <v>None</v>
      </c>
      <c r="D7406" t="str">
        <f>INDEX(Country!$B$2:$B$26,MATCH(INDEX(customers!$D$2:$D$1501,MATCH(Purchases!B7406,customers!$A$2:$A$1501)),Country!$A$2:$A$26))</f>
        <v>IRAN</v>
      </c>
      <c r="E7406" t="str">
        <f>INDEX(Region!$C$2:$F$2,MATCH(INDEX(Country!$C$2:$C$26,MATCH(Purchases!D7406,Country!$B$2:$B$26)), Region!$C$1:$F$1))</f>
        <v>MIDDLE EAST</v>
      </c>
      <c r="F7406" t="e">
        <f>INDEX(customers!G7406:G8905, MATCH(Purchases!C7406,customers!B7406:B8905))</f>
        <v>#N/A</v>
      </c>
      <c r="G7406" t="s">
        <v>16</v>
      </c>
      <c r="H7406">
        <v>134261.45000000001</v>
      </c>
      <c r="I7406" s="1">
        <v>33975</v>
      </c>
      <c r="J7406" t="s">
        <v>23</v>
      </c>
      <c r="K7406" t="s">
        <v>1629</v>
      </c>
      <c r="L7406">
        <v>0</v>
      </c>
      <c r="M7406" t="s">
        <v>8398</v>
      </c>
    </row>
    <row r="7407" spans="1:13" x14ac:dyDescent="0.25">
      <c r="A7407">
        <v>29606</v>
      </c>
      <c r="B7407">
        <v>785</v>
      </c>
      <c r="C7407" t="str">
        <f>IFERROR(INDEX(customers!B7407:B8906,MATCH(Purchases!B7407,customers!A7407:A8906)), "None")</f>
        <v>None</v>
      </c>
      <c r="D7407" t="str">
        <f>INDEX(Country!$B$2:$B$26,MATCH(INDEX(customers!$D$2:$D$1501,MATCH(Purchases!B7407,customers!$A$2:$A$1501)),Country!$A$2:$A$26))</f>
        <v>CHINA</v>
      </c>
      <c r="E7407" t="str">
        <f>INDEX(Region!$C$2:$F$2,MATCH(INDEX(Country!$C$2:$C$26,MATCH(Purchases!D7407,Country!$B$2:$B$26)), Region!$C$1:$F$1))</f>
        <v>AMERICA</v>
      </c>
      <c r="F7407" t="e">
        <f>INDEX(customers!G7407:G8906, MATCH(Purchases!C7407,customers!B7407:B8906))</f>
        <v>#N/A</v>
      </c>
      <c r="G7407" t="s">
        <v>9</v>
      </c>
      <c r="H7407">
        <v>122230.37</v>
      </c>
      <c r="I7407" s="1">
        <v>35915</v>
      </c>
      <c r="J7407" t="s">
        <v>26</v>
      </c>
      <c r="K7407" t="s">
        <v>2137</v>
      </c>
      <c r="L7407">
        <v>0</v>
      </c>
      <c r="M7407" t="s">
        <v>8399</v>
      </c>
    </row>
    <row r="7408" spans="1:13" x14ac:dyDescent="0.25">
      <c r="A7408">
        <v>29607</v>
      </c>
      <c r="B7408">
        <v>496</v>
      </c>
      <c r="C7408" t="str">
        <f>IFERROR(INDEX(customers!B7408:B8907,MATCH(Purchases!B7408,customers!A7408:A8907)), "None")</f>
        <v>None</v>
      </c>
      <c r="D7408" t="str">
        <f>INDEX(Country!$B$2:$B$26,MATCH(INDEX(customers!$D$2:$D$1501,MATCH(Purchases!B7408,customers!$A$2:$A$1501)),Country!$A$2:$A$26))</f>
        <v>JAPAN</v>
      </c>
      <c r="E7408" t="str">
        <f>INDEX(Region!$C$2:$F$2,MATCH(INDEX(Country!$C$2:$C$26,MATCH(Purchases!D7408,Country!$B$2:$B$26)), Region!$C$1:$F$1))</f>
        <v>ASIA</v>
      </c>
      <c r="F7408" t="e">
        <f>INDEX(customers!G7408:G8907, MATCH(Purchases!C7408,customers!B7408:B8907))</f>
        <v>#N/A</v>
      </c>
      <c r="G7408" t="s">
        <v>16</v>
      </c>
      <c r="H7408">
        <v>119844.75</v>
      </c>
      <c r="I7408" s="1">
        <v>33677</v>
      </c>
      <c r="J7408" t="s">
        <v>31</v>
      </c>
      <c r="K7408" t="s">
        <v>3995</v>
      </c>
      <c r="L7408">
        <v>0</v>
      </c>
      <c r="M7408" t="s">
        <v>8400</v>
      </c>
    </row>
    <row r="7409" spans="1:13" x14ac:dyDescent="0.25">
      <c r="A7409">
        <v>29632</v>
      </c>
      <c r="B7409">
        <v>149</v>
      </c>
      <c r="C7409" t="str">
        <f>IFERROR(INDEX(customers!B7409:B8908,MATCH(Purchases!B7409,customers!A7409:A8908)), "None")</f>
        <v>None</v>
      </c>
      <c r="D7409" t="str">
        <f>INDEX(Country!$B$2:$B$26,MATCH(INDEX(customers!$D$2:$D$1501,MATCH(Purchases!B7409,customers!$A$2:$A$1501)),Country!$A$2:$A$26))</f>
        <v>ROMANIA</v>
      </c>
      <c r="E7409" t="str">
        <f>INDEX(Region!$C$2:$F$2,MATCH(INDEX(Country!$C$2:$C$26,MATCH(Purchases!D7409,Country!$B$2:$B$26)), Region!$C$1:$F$1))</f>
        <v>EUROPE</v>
      </c>
      <c r="F7409" t="e">
        <f>INDEX(customers!G7409:G8908, MATCH(Purchases!C7409,customers!B7409:B8908))</f>
        <v>#N/A</v>
      </c>
      <c r="G7409" t="s">
        <v>16</v>
      </c>
      <c r="H7409">
        <v>69749.97</v>
      </c>
      <c r="I7409" s="1">
        <v>34198</v>
      </c>
      <c r="J7409" t="s">
        <v>31</v>
      </c>
      <c r="K7409" t="s">
        <v>659</v>
      </c>
      <c r="L7409">
        <v>0</v>
      </c>
      <c r="M7409" t="s">
        <v>8401</v>
      </c>
    </row>
    <row r="7410" spans="1:13" x14ac:dyDescent="0.25">
      <c r="A7410">
        <v>29633</v>
      </c>
      <c r="B7410">
        <v>827</v>
      </c>
      <c r="C7410" t="str">
        <f>IFERROR(INDEX(customers!B7410:B8909,MATCH(Purchases!B7410,customers!A7410:A8909)), "None")</f>
        <v>None</v>
      </c>
      <c r="D7410" t="str">
        <f>INDEX(Country!$B$2:$B$26,MATCH(INDEX(customers!$D$2:$D$1501,MATCH(Purchases!B7410,customers!$A$2:$A$1501)),Country!$A$2:$A$26))</f>
        <v>KENYA</v>
      </c>
      <c r="E7410" t="str">
        <f>INDEX(Region!$C$2:$F$2,MATCH(INDEX(Country!$C$2:$C$26,MATCH(Purchases!D7410,Country!$B$2:$B$26)), Region!$C$1:$F$1))</f>
        <v>ASIA</v>
      </c>
      <c r="F7410" t="e">
        <f>INDEX(customers!G7410:G8909, MATCH(Purchases!C7410,customers!B7410:B8909))</f>
        <v>#N/A</v>
      </c>
      <c r="G7410" t="s">
        <v>16</v>
      </c>
      <c r="H7410">
        <v>57222.3</v>
      </c>
      <c r="I7410" s="1">
        <v>34508</v>
      </c>
      <c r="J7410" t="s">
        <v>13</v>
      </c>
      <c r="K7410" t="s">
        <v>1134</v>
      </c>
      <c r="L7410">
        <v>0</v>
      </c>
      <c r="M7410" t="s">
        <v>8402</v>
      </c>
    </row>
    <row r="7411" spans="1:13" x14ac:dyDescent="0.25">
      <c r="A7411">
        <v>29634</v>
      </c>
      <c r="B7411">
        <v>106</v>
      </c>
      <c r="C7411" t="str">
        <f>IFERROR(INDEX(customers!B7411:B8910,MATCH(Purchases!B7411,customers!A7411:A8910)), "None")</f>
        <v>None</v>
      </c>
      <c r="D7411" t="str">
        <f>INDEX(Country!$B$2:$B$26,MATCH(INDEX(customers!$D$2:$D$1501,MATCH(Purchases!B7411,customers!$A$2:$A$1501)),Country!$A$2:$A$26))</f>
        <v>ARGENTINA</v>
      </c>
      <c r="E7411" t="str">
        <f>INDEX(Region!$C$2:$F$2,MATCH(INDEX(Country!$C$2:$C$26,MATCH(Purchases!D7411,Country!$B$2:$B$26)), Region!$C$1:$F$1))</f>
        <v>AMERICA</v>
      </c>
      <c r="F7411" t="e">
        <f>INDEX(customers!G7411:G8910, MATCH(Purchases!C7411,customers!B7411:B8910))</f>
        <v>#N/A</v>
      </c>
      <c r="G7411" t="s">
        <v>16</v>
      </c>
      <c r="H7411">
        <v>190178.48</v>
      </c>
      <c r="I7411" s="1">
        <v>34672</v>
      </c>
      <c r="J7411" t="s">
        <v>10</v>
      </c>
      <c r="K7411" t="s">
        <v>412</v>
      </c>
      <c r="L7411">
        <v>0</v>
      </c>
      <c r="M7411" t="s">
        <v>8403</v>
      </c>
    </row>
    <row r="7412" spans="1:13" x14ac:dyDescent="0.25">
      <c r="A7412">
        <v>29635</v>
      </c>
      <c r="B7412">
        <v>14</v>
      </c>
      <c r="C7412" t="str">
        <f>IFERROR(INDEX(customers!B7412:B8911,MATCH(Purchases!B7412,customers!A7412:A8911)), "None")</f>
        <v>None</v>
      </c>
      <c r="D7412" t="str">
        <f>INDEX(Country!$B$2:$B$26,MATCH(INDEX(customers!$D$2:$D$1501,MATCH(Purchases!B7412,customers!$A$2:$A$1501)),Country!$A$2:$A$26))</f>
        <v>ARGENTINA</v>
      </c>
      <c r="E7412" t="str">
        <f>INDEX(Region!$C$2:$F$2,MATCH(INDEX(Country!$C$2:$C$26,MATCH(Purchases!D7412,Country!$B$2:$B$26)), Region!$C$1:$F$1))</f>
        <v>AMERICA</v>
      </c>
      <c r="F7412" t="e">
        <f>INDEX(customers!G7412:G8911, MATCH(Purchases!C7412,customers!B7412:B8911))</f>
        <v>#N/A</v>
      </c>
      <c r="G7412" t="s">
        <v>9</v>
      </c>
      <c r="H7412">
        <v>220655.3</v>
      </c>
      <c r="I7412" s="1">
        <v>35711</v>
      </c>
      <c r="J7412" t="s">
        <v>10</v>
      </c>
      <c r="K7412" t="s">
        <v>991</v>
      </c>
      <c r="L7412">
        <v>0</v>
      </c>
      <c r="M7412" t="s">
        <v>8404</v>
      </c>
    </row>
    <row r="7413" spans="1:13" x14ac:dyDescent="0.25">
      <c r="A7413">
        <v>29636</v>
      </c>
      <c r="B7413">
        <v>943</v>
      </c>
      <c r="C7413" t="str">
        <f>IFERROR(INDEX(customers!B7413:B8912,MATCH(Purchases!B7413,customers!A7413:A8912)), "None")</f>
        <v>None</v>
      </c>
      <c r="D7413" t="str">
        <f>INDEX(Country!$B$2:$B$26,MATCH(INDEX(customers!$D$2:$D$1501,MATCH(Purchases!B7413,customers!$A$2:$A$1501)),Country!$A$2:$A$26))</f>
        <v>ETHIOPIA</v>
      </c>
      <c r="E7413" t="e">
        <f>INDEX(Region!$C$2:$F$2,MATCH(INDEX(Country!$C$2:$C$26,MATCH(Purchases!D7413,Country!$B$2:$B$26)), Region!$C$1:$F$1))</f>
        <v>#N/A</v>
      </c>
      <c r="F7413" t="e">
        <f>INDEX(customers!G7413:G8912, MATCH(Purchases!C7413,customers!B7413:B8912))</f>
        <v>#N/A</v>
      </c>
      <c r="G7413" t="s">
        <v>16</v>
      </c>
      <c r="H7413">
        <v>198992.07</v>
      </c>
      <c r="I7413" s="1">
        <v>33968</v>
      </c>
      <c r="J7413" t="s">
        <v>26</v>
      </c>
      <c r="K7413" t="s">
        <v>981</v>
      </c>
      <c r="L7413">
        <v>0</v>
      </c>
      <c r="M7413" t="s">
        <v>8405</v>
      </c>
    </row>
    <row r="7414" spans="1:13" x14ac:dyDescent="0.25">
      <c r="A7414">
        <v>29637</v>
      </c>
      <c r="B7414">
        <v>371</v>
      </c>
      <c r="C7414" t="str">
        <f>IFERROR(INDEX(customers!B7414:B8913,MATCH(Purchases!B7414,customers!A7414:A8913)), "None")</f>
        <v>None</v>
      </c>
      <c r="D7414" t="str">
        <f>INDEX(Country!$B$2:$B$26,MATCH(INDEX(customers!$D$2:$D$1501,MATCH(Purchases!B7414,customers!$A$2:$A$1501)),Country!$A$2:$A$26))</f>
        <v>RUSSIA</v>
      </c>
      <c r="E7414" t="str">
        <f>INDEX(Region!$C$2:$F$2,MATCH(INDEX(Country!$C$2:$C$26,MATCH(Purchases!D7414,Country!$B$2:$B$26)), Region!$C$1:$F$1))</f>
        <v>EUROPE</v>
      </c>
      <c r="F7414" t="e">
        <f>INDEX(customers!G7414:G8913, MATCH(Purchases!C7414,customers!B7414:B8913))</f>
        <v>#N/A</v>
      </c>
      <c r="G7414" t="s">
        <v>16</v>
      </c>
      <c r="H7414">
        <v>153772.79999999999</v>
      </c>
      <c r="I7414" s="1">
        <v>34480</v>
      </c>
      <c r="J7414" t="s">
        <v>26</v>
      </c>
      <c r="K7414" t="s">
        <v>692</v>
      </c>
      <c r="L7414">
        <v>0</v>
      </c>
      <c r="M7414" t="s">
        <v>8406</v>
      </c>
    </row>
    <row r="7415" spans="1:13" x14ac:dyDescent="0.25">
      <c r="A7415">
        <v>29638</v>
      </c>
      <c r="B7415">
        <v>1007</v>
      </c>
      <c r="C7415" t="str">
        <f>IFERROR(INDEX(customers!B7415:B8914,MATCH(Purchases!B7415,customers!A7415:A8914)), "None")</f>
        <v>None</v>
      </c>
      <c r="D7415" t="str">
        <f>INDEX(Country!$B$2:$B$26,MATCH(INDEX(customers!$D$2:$D$1501,MATCH(Purchases!B7415,customers!$A$2:$A$1501)),Country!$A$2:$A$26))</f>
        <v>INDONESIA</v>
      </c>
      <c r="E7415" t="str">
        <f>INDEX(Region!$C$2:$F$2,MATCH(INDEX(Country!$C$2:$C$26,MATCH(Purchases!D7415,Country!$B$2:$B$26)), Region!$C$1:$F$1))</f>
        <v>ASIA</v>
      </c>
      <c r="F7415" t="e">
        <f>INDEX(customers!G7415:G8914, MATCH(Purchases!C7415,customers!B7415:B8914))</f>
        <v>#N/A</v>
      </c>
      <c r="G7415" t="s">
        <v>9</v>
      </c>
      <c r="H7415">
        <v>115946.58</v>
      </c>
      <c r="I7415" s="1">
        <v>34997</v>
      </c>
      <c r="J7415" t="s">
        <v>31</v>
      </c>
      <c r="K7415" t="s">
        <v>592</v>
      </c>
      <c r="L7415">
        <v>0</v>
      </c>
      <c r="M7415" t="s">
        <v>8407</v>
      </c>
    </row>
    <row r="7416" spans="1:13" x14ac:dyDescent="0.25">
      <c r="A7416">
        <v>29639</v>
      </c>
      <c r="B7416">
        <v>1247</v>
      </c>
      <c r="C7416" t="str">
        <f>IFERROR(INDEX(customers!B7416:B8915,MATCH(Purchases!B7416,customers!A7416:A8915)), "None")</f>
        <v>None</v>
      </c>
      <c r="D7416" t="str">
        <f>INDEX(Country!$B$2:$B$26,MATCH(INDEX(customers!$D$2:$D$1501,MATCH(Purchases!B7416,customers!$A$2:$A$1501)),Country!$A$2:$A$26))</f>
        <v>ALGERIA</v>
      </c>
      <c r="E7416" t="e">
        <f>INDEX(Region!$C$2:$F$2,MATCH(INDEX(Country!$C$2:$C$26,MATCH(Purchases!D7416,Country!$B$2:$B$26)), Region!$C$1:$F$1))</f>
        <v>#N/A</v>
      </c>
      <c r="F7416" t="e">
        <f>INDEX(customers!G7416:G8915, MATCH(Purchases!C7416,customers!B7416:B8915))</f>
        <v>#N/A</v>
      </c>
      <c r="G7416" t="s">
        <v>48</v>
      </c>
      <c r="H7416">
        <v>196902.71</v>
      </c>
      <c r="I7416" s="1">
        <v>34807</v>
      </c>
      <c r="J7416" t="s">
        <v>13</v>
      </c>
      <c r="K7416" t="s">
        <v>1314</v>
      </c>
      <c r="L7416">
        <v>0</v>
      </c>
      <c r="M7416" t="s">
        <v>8408</v>
      </c>
    </row>
    <row r="7417" spans="1:13" x14ac:dyDescent="0.25">
      <c r="A7417">
        <v>29664</v>
      </c>
      <c r="B7417">
        <v>1321</v>
      </c>
      <c r="C7417" t="str">
        <f>IFERROR(INDEX(customers!B7417:B8916,MATCH(Purchases!B7417,customers!A7417:A8916)), "None")</f>
        <v>None</v>
      </c>
      <c r="D7417" t="str">
        <f>INDEX(Country!$B$2:$B$26,MATCH(INDEX(customers!$D$2:$D$1501,MATCH(Purchases!B7417,customers!$A$2:$A$1501)),Country!$A$2:$A$26))</f>
        <v>IRAN</v>
      </c>
      <c r="E7417" t="str">
        <f>INDEX(Region!$C$2:$F$2,MATCH(INDEX(Country!$C$2:$C$26,MATCH(Purchases!D7417,Country!$B$2:$B$26)), Region!$C$1:$F$1))</f>
        <v>MIDDLE EAST</v>
      </c>
      <c r="F7417" t="e">
        <f>INDEX(customers!G7417:G8916, MATCH(Purchases!C7417,customers!B7417:B8916))</f>
        <v>#N/A</v>
      </c>
      <c r="G7417" t="s">
        <v>9</v>
      </c>
      <c r="H7417">
        <v>234570.06</v>
      </c>
      <c r="I7417" s="1">
        <v>35513</v>
      </c>
      <c r="J7417" t="s">
        <v>13</v>
      </c>
      <c r="K7417" t="s">
        <v>174</v>
      </c>
      <c r="L7417">
        <v>0</v>
      </c>
      <c r="M7417" t="s">
        <v>8409</v>
      </c>
    </row>
    <row r="7418" spans="1:13" x14ac:dyDescent="0.25">
      <c r="A7418">
        <v>29665</v>
      </c>
      <c r="B7418">
        <v>466</v>
      </c>
      <c r="C7418" t="str">
        <f>IFERROR(INDEX(customers!B7418:B8917,MATCH(Purchases!B7418,customers!A7418:A8917)), "None")</f>
        <v>None</v>
      </c>
      <c r="D7418" t="str">
        <f>INDEX(Country!$B$2:$B$26,MATCH(INDEX(customers!$D$2:$D$1501,MATCH(Purchases!B7418,customers!$A$2:$A$1501)),Country!$A$2:$A$26))</f>
        <v>JAPAN</v>
      </c>
      <c r="E7418" t="str">
        <f>INDEX(Region!$C$2:$F$2,MATCH(INDEX(Country!$C$2:$C$26,MATCH(Purchases!D7418,Country!$B$2:$B$26)), Region!$C$1:$F$1))</f>
        <v>ASIA</v>
      </c>
      <c r="F7418" t="e">
        <f>INDEX(customers!G7418:G8917, MATCH(Purchases!C7418,customers!B7418:B8917))</f>
        <v>#N/A</v>
      </c>
      <c r="G7418" t="s">
        <v>9</v>
      </c>
      <c r="H7418">
        <v>154140.91</v>
      </c>
      <c r="I7418" s="1">
        <v>35159</v>
      </c>
      <c r="J7418" t="s">
        <v>13</v>
      </c>
      <c r="K7418" t="s">
        <v>807</v>
      </c>
      <c r="L7418">
        <v>0</v>
      </c>
      <c r="M7418" t="s">
        <v>8410</v>
      </c>
    </row>
    <row r="7419" spans="1:13" x14ac:dyDescent="0.25">
      <c r="A7419">
        <v>29666</v>
      </c>
      <c r="B7419">
        <v>1114</v>
      </c>
      <c r="C7419" t="str">
        <f>IFERROR(INDEX(customers!B7419:B8918,MATCH(Purchases!B7419,customers!A7419:A8918)), "None")</f>
        <v>None</v>
      </c>
      <c r="D7419" t="str">
        <f>INDEX(Country!$B$2:$B$26,MATCH(INDEX(customers!$D$2:$D$1501,MATCH(Purchases!B7419,customers!$A$2:$A$1501)),Country!$A$2:$A$26))</f>
        <v>KENYA</v>
      </c>
      <c r="E7419" t="str">
        <f>INDEX(Region!$C$2:$F$2,MATCH(INDEX(Country!$C$2:$C$26,MATCH(Purchases!D7419,Country!$B$2:$B$26)), Region!$C$1:$F$1))</f>
        <v>ASIA</v>
      </c>
      <c r="F7419" t="e">
        <f>INDEX(customers!G7419:G8918, MATCH(Purchases!C7419,customers!B7419:B8918))</f>
        <v>#N/A</v>
      </c>
      <c r="G7419" t="s">
        <v>9</v>
      </c>
      <c r="H7419">
        <v>243996.84</v>
      </c>
      <c r="I7419" s="1">
        <v>35064</v>
      </c>
      <c r="J7419" t="s">
        <v>23</v>
      </c>
      <c r="K7419" t="s">
        <v>3562</v>
      </c>
      <c r="L7419">
        <v>0</v>
      </c>
      <c r="M7419" t="s">
        <v>8411</v>
      </c>
    </row>
    <row r="7420" spans="1:13" x14ac:dyDescent="0.25">
      <c r="A7420">
        <v>29667</v>
      </c>
      <c r="B7420">
        <v>208</v>
      </c>
      <c r="C7420" t="str">
        <f>IFERROR(INDEX(customers!B7420:B8919,MATCH(Purchases!B7420,customers!A7420:A8919)), "None")</f>
        <v>None</v>
      </c>
      <c r="D7420" t="str">
        <f>INDEX(Country!$B$2:$B$26,MATCH(INDEX(customers!$D$2:$D$1501,MATCH(Purchases!B7420,customers!$A$2:$A$1501)),Country!$A$2:$A$26))</f>
        <v>ROMANIA</v>
      </c>
      <c r="E7420" t="str">
        <f>INDEX(Region!$C$2:$F$2,MATCH(INDEX(Country!$C$2:$C$26,MATCH(Purchases!D7420,Country!$B$2:$B$26)), Region!$C$1:$F$1))</f>
        <v>EUROPE</v>
      </c>
      <c r="F7420" t="e">
        <f>INDEX(customers!G7420:G8919, MATCH(Purchases!C7420,customers!B7420:B8919))</f>
        <v>#N/A</v>
      </c>
      <c r="G7420" t="s">
        <v>16</v>
      </c>
      <c r="H7420">
        <v>166546.32999999999</v>
      </c>
      <c r="I7420" s="1">
        <v>34540</v>
      </c>
      <c r="J7420" t="s">
        <v>23</v>
      </c>
      <c r="K7420" t="s">
        <v>199</v>
      </c>
      <c r="L7420">
        <v>0</v>
      </c>
      <c r="M7420" t="s">
        <v>8412</v>
      </c>
    </row>
    <row r="7421" spans="1:13" x14ac:dyDescent="0.25">
      <c r="A7421">
        <v>29668</v>
      </c>
      <c r="B7421">
        <v>1300</v>
      </c>
      <c r="C7421" t="str">
        <f>IFERROR(INDEX(customers!B7421:B8920,MATCH(Purchases!B7421,customers!A7421:A8920)), "None")</f>
        <v>None</v>
      </c>
      <c r="D7421" t="str">
        <f>INDEX(Country!$B$2:$B$26,MATCH(INDEX(customers!$D$2:$D$1501,MATCH(Purchases!B7421,customers!$A$2:$A$1501)),Country!$A$2:$A$26))</f>
        <v>UNITED KINGDOM</v>
      </c>
      <c r="E7421" t="str">
        <f>INDEX(Region!$C$2:$F$2,MATCH(INDEX(Country!$C$2:$C$26,MATCH(Purchases!D7421,Country!$B$2:$B$26)), Region!$C$1:$F$1))</f>
        <v>MIDDLE EAST</v>
      </c>
      <c r="F7421" t="e">
        <f>INDEX(customers!G7421:G8920, MATCH(Purchases!C7421,customers!B7421:B8920))</f>
        <v>#N/A</v>
      </c>
      <c r="G7421" t="s">
        <v>9</v>
      </c>
      <c r="H7421">
        <v>226658.89</v>
      </c>
      <c r="I7421" s="1">
        <v>35420</v>
      </c>
      <c r="J7421" t="s">
        <v>23</v>
      </c>
      <c r="K7421" t="s">
        <v>21</v>
      </c>
      <c r="L7421">
        <v>0</v>
      </c>
      <c r="M7421" t="s">
        <v>8413</v>
      </c>
    </row>
    <row r="7422" spans="1:13" x14ac:dyDescent="0.25">
      <c r="A7422">
        <v>29669</v>
      </c>
      <c r="B7422">
        <v>76</v>
      </c>
      <c r="C7422" t="str">
        <f>IFERROR(INDEX(customers!B7422:B8921,MATCH(Purchases!B7422,customers!A7422:A8921)), "None")</f>
        <v>None</v>
      </c>
      <c r="D7422" t="str">
        <f>INDEX(Country!$B$2:$B$26,MATCH(INDEX(customers!$D$2:$D$1501,MATCH(Purchases!B7422,customers!$A$2:$A$1501)),Country!$A$2:$A$26))</f>
        <v>ALGERIA</v>
      </c>
      <c r="E7422" t="e">
        <f>INDEX(Region!$C$2:$F$2,MATCH(INDEX(Country!$C$2:$C$26,MATCH(Purchases!D7422,Country!$B$2:$B$26)), Region!$C$1:$F$1))</f>
        <v>#N/A</v>
      </c>
      <c r="F7422" t="e">
        <f>INDEX(customers!G7422:G8921, MATCH(Purchases!C7422,customers!B7422:B8921))</f>
        <v>#N/A</v>
      </c>
      <c r="G7422" t="s">
        <v>9</v>
      </c>
      <c r="H7422">
        <v>41499.279999999999</v>
      </c>
      <c r="I7422" s="1">
        <v>35133</v>
      </c>
      <c r="J7422" t="s">
        <v>26</v>
      </c>
      <c r="K7422" t="s">
        <v>2629</v>
      </c>
      <c r="L7422">
        <v>0</v>
      </c>
      <c r="M7422" t="s">
        <v>8414</v>
      </c>
    </row>
    <row r="7423" spans="1:13" x14ac:dyDescent="0.25">
      <c r="A7423">
        <v>29670</v>
      </c>
      <c r="B7423">
        <v>1304</v>
      </c>
      <c r="C7423" t="str">
        <f>IFERROR(INDEX(customers!B7423:B8922,MATCH(Purchases!B7423,customers!A7423:A8922)), "None")</f>
        <v>None</v>
      </c>
      <c r="D7423" t="str">
        <f>INDEX(Country!$B$2:$B$26,MATCH(INDEX(customers!$D$2:$D$1501,MATCH(Purchases!B7423,customers!$A$2:$A$1501)),Country!$A$2:$A$26))</f>
        <v>IRAQ</v>
      </c>
      <c r="E7423" t="str">
        <f>INDEX(Region!$C$2:$F$2,MATCH(INDEX(Country!$C$2:$C$26,MATCH(Purchases!D7423,Country!$B$2:$B$26)), Region!$C$1:$F$1))</f>
        <v>MIDDLE EAST</v>
      </c>
      <c r="F7423" t="e">
        <f>INDEX(customers!G7423:G8922, MATCH(Purchases!C7423,customers!B7423:B8922))</f>
        <v>#N/A</v>
      </c>
      <c r="G7423" t="s">
        <v>16</v>
      </c>
      <c r="H7423">
        <v>12832.31</v>
      </c>
      <c r="I7423" s="1">
        <v>34400</v>
      </c>
      <c r="J7423" t="s">
        <v>10</v>
      </c>
      <c r="K7423" t="s">
        <v>2607</v>
      </c>
      <c r="L7423">
        <v>0</v>
      </c>
      <c r="M7423" t="s">
        <v>8415</v>
      </c>
    </row>
    <row r="7424" spans="1:13" x14ac:dyDescent="0.25">
      <c r="A7424">
        <v>29671</v>
      </c>
      <c r="B7424">
        <v>485</v>
      </c>
      <c r="C7424" t="str">
        <f>IFERROR(INDEX(customers!B7424:B8923,MATCH(Purchases!B7424,customers!A7424:A8923)), "None")</f>
        <v>None</v>
      </c>
      <c r="D7424" t="str">
        <f>INDEX(Country!$B$2:$B$26,MATCH(INDEX(customers!$D$2:$D$1501,MATCH(Purchases!B7424,customers!$A$2:$A$1501)),Country!$A$2:$A$26))</f>
        <v>ROMANIA</v>
      </c>
      <c r="E7424" t="str">
        <f>INDEX(Region!$C$2:$F$2,MATCH(INDEX(Country!$C$2:$C$26,MATCH(Purchases!D7424,Country!$B$2:$B$26)), Region!$C$1:$F$1))</f>
        <v>EUROPE</v>
      </c>
      <c r="F7424" t="e">
        <f>INDEX(customers!G7424:G8923, MATCH(Purchases!C7424,customers!B7424:B8923))</f>
        <v>#N/A</v>
      </c>
      <c r="G7424" t="s">
        <v>16</v>
      </c>
      <c r="H7424">
        <v>202823.33</v>
      </c>
      <c r="I7424" s="1">
        <v>34051</v>
      </c>
      <c r="J7424" t="s">
        <v>13</v>
      </c>
      <c r="K7424" t="s">
        <v>545</v>
      </c>
      <c r="L7424">
        <v>0</v>
      </c>
      <c r="M7424" t="s">
        <v>8416</v>
      </c>
    </row>
    <row r="7425" spans="1:13" x14ac:dyDescent="0.25">
      <c r="A7425">
        <v>29696</v>
      </c>
      <c r="B7425">
        <v>1348</v>
      </c>
      <c r="C7425" t="str">
        <f>IFERROR(INDEX(customers!B7425:B8924,MATCH(Purchases!B7425,customers!A7425:A8924)), "None")</f>
        <v>None</v>
      </c>
      <c r="D7425" t="str">
        <f>INDEX(Country!$B$2:$B$26,MATCH(INDEX(customers!$D$2:$D$1501,MATCH(Purchases!B7425,customers!$A$2:$A$1501)),Country!$A$2:$A$26))</f>
        <v>UNITED KINGDOM</v>
      </c>
      <c r="E7425" t="str">
        <f>INDEX(Region!$C$2:$F$2,MATCH(INDEX(Country!$C$2:$C$26,MATCH(Purchases!D7425,Country!$B$2:$B$26)), Region!$C$1:$F$1))</f>
        <v>MIDDLE EAST</v>
      </c>
      <c r="F7425" t="e">
        <f>INDEX(customers!G7425:G8924, MATCH(Purchases!C7425,customers!B7425:B8924))</f>
        <v>#N/A</v>
      </c>
      <c r="G7425" t="s">
        <v>9</v>
      </c>
      <c r="H7425">
        <v>80618.75</v>
      </c>
      <c r="I7425" s="1">
        <v>35248</v>
      </c>
      <c r="J7425" t="s">
        <v>13</v>
      </c>
      <c r="K7425" t="s">
        <v>1360</v>
      </c>
      <c r="L7425">
        <v>0</v>
      </c>
      <c r="M7425" t="s">
        <v>8417</v>
      </c>
    </row>
    <row r="7426" spans="1:13" x14ac:dyDescent="0.25">
      <c r="A7426">
        <v>29697</v>
      </c>
      <c r="B7426">
        <v>490</v>
      </c>
      <c r="C7426" t="str">
        <f>IFERROR(INDEX(customers!B7426:B8925,MATCH(Purchases!B7426,customers!A7426:A8925)), "None")</f>
        <v>None</v>
      </c>
      <c r="D7426" t="str">
        <f>INDEX(Country!$B$2:$B$26,MATCH(INDEX(customers!$D$2:$D$1501,MATCH(Purchases!B7426,customers!$A$2:$A$1501)),Country!$A$2:$A$26))</f>
        <v>RUSSIA</v>
      </c>
      <c r="E7426" t="str">
        <f>INDEX(Region!$C$2:$F$2,MATCH(INDEX(Country!$C$2:$C$26,MATCH(Purchases!D7426,Country!$B$2:$B$26)), Region!$C$1:$F$1))</f>
        <v>EUROPE</v>
      </c>
      <c r="F7426" t="e">
        <f>INDEX(customers!G7426:G8925, MATCH(Purchases!C7426,customers!B7426:B8925))</f>
        <v>#N/A</v>
      </c>
      <c r="G7426" t="s">
        <v>9</v>
      </c>
      <c r="H7426">
        <v>71674.19</v>
      </c>
      <c r="I7426" s="1">
        <v>35492</v>
      </c>
      <c r="J7426" t="s">
        <v>13</v>
      </c>
      <c r="K7426" t="s">
        <v>282</v>
      </c>
      <c r="L7426">
        <v>0</v>
      </c>
      <c r="M7426" t="s">
        <v>8418</v>
      </c>
    </row>
    <row r="7427" spans="1:13" x14ac:dyDescent="0.25">
      <c r="A7427">
        <v>29698</v>
      </c>
      <c r="B7427">
        <v>175</v>
      </c>
      <c r="C7427" t="str">
        <f>IFERROR(INDEX(customers!B7427:B8926,MATCH(Purchases!B7427,customers!A7427:A8926)), "None")</f>
        <v>None</v>
      </c>
      <c r="D7427" t="str">
        <f>INDEX(Country!$B$2:$B$26,MATCH(INDEX(customers!$D$2:$D$1501,MATCH(Purchases!B7427,customers!$A$2:$A$1501)),Country!$A$2:$A$26))</f>
        <v>IRAN</v>
      </c>
      <c r="E7427" t="str">
        <f>INDEX(Region!$C$2:$F$2,MATCH(INDEX(Country!$C$2:$C$26,MATCH(Purchases!D7427,Country!$B$2:$B$26)), Region!$C$1:$F$1))</f>
        <v>MIDDLE EAST</v>
      </c>
      <c r="F7427" t="e">
        <f>INDEX(customers!G7427:G8926, MATCH(Purchases!C7427,customers!B7427:B8926))</f>
        <v>#N/A</v>
      </c>
      <c r="G7427" t="s">
        <v>9</v>
      </c>
      <c r="H7427">
        <v>34614.47</v>
      </c>
      <c r="I7427" s="1">
        <v>35243</v>
      </c>
      <c r="J7427" t="s">
        <v>26</v>
      </c>
      <c r="K7427" t="s">
        <v>875</v>
      </c>
      <c r="L7427">
        <v>0</v>
      </c>
      <c r="M7427" t="s">
        <v>8419</v>
      </c>
    </row>
    <row r="7428" spans="1:13" x14ac:dyDescent="0.25">
      <c r="A7428">
        <v>29699</v>
      </c>
      <c r="B7428">
        <v>838</v>
      </c>
      <c r="C7428" t="str">
        <f>IFERROR(INDEX(customers!B7428:B8927,MATCH(Purchases!B7428,customers!A7428:A8927)), "None")</f>
        <v>None</v>
      </c>
      <c r="D7428" t="str">
        <f>INDEX(Country!$B$2:$B$26,MATCH(INDEX(customers!$D$2:$D$1501,MATCH(Purchases!B7428,customers!$A$2:$A$1501)),Country!$A$2:$A$26))</f>
        <v>ETHIOPIA</v>
      </c>
      <c r="E7428" t="e">
        <f>INDEX(Region!$C$2:$F$2,MATCH(INDEX(Country!$C$2:$C$26,MATCH(Purchases!D7428,Country!$B$2:$B$26)), Region!$C$1:$F$1))</f>
        <v>#N/A</v>
      </c>
      <c r="F7428" t="e">
        <f>INDEX(customers!G7428:G8927, MATCH(Purchases!C7428,customers!B7428:B8927))</f>
        <v>#N/A</v>
      </c>
      <c r="G7428" t="s">
        <v>9</v>
      </c>
      <c r="H7428">
        <v>201389.31</v>
      </c>
      <c r="I7428" s="1">
        <v>35119</v>
      </c>
      <c r="J7428" t="s">
        <v>13</v>
      </c>
      <c r="K7428" t="s">
        <v>358</v>
      </c>
      <c r="L7428">
        <v>0</v>
      </c>
      <c r="M7428" t="s">
        <v>8420</v>
      </c>
    </row>
    <row r="7429" spans="1:13" x14ac:dyDescent="0.25">
      <c r="A7429">
        <v>29700</v>
      </c>
      <c r="B7429">
        <v>1118</v>
      </c>
      <c r="C7429" t="str">
        <f>IFERROR(INDEX(customers!B7429:B8928,MATCH(Purchases!B7429,customers!A7429:A8928)), "None")</f>
        <v>None</v>
      </c>
      <c r="D7429" t="str">
        <f>INDEX(Country!$B$2:$B$26,MATCH(INDEX(customers!$D$2:$D$1501,MATCH(Purchases!B7429,customers!$A$2:$A$1501)),Country!$A$2:$A$26))</f>
        <v>IRAQ</v>
      </c>
      <c r="E7429" t="str">
        <f>INDEX(Region!$C$2:$F$2,MATCH(INDEX(Country!$C$2:$C$26,MATCH(Purchases!D7429,Country!$B$2:$B$26)), Region!$C$1:$F$1))</f>
        <v>MIDDLE EAST</v>
      </c>
      <c r="F7429" t="e">
        <f>INDEX(customers!G7429:G8928, MATCH(Purchases!C7429,customers!B7429:B8928))</f>
        <v>#N/A</v>
      </c>
      <c r="G7429" t="s">
        <v>16</v>
      </c>
      <c r="H7429">
        <v>76204.06</v>
      </c>
      <c r="I7429" s="1">
        <v>34066</v>
      </c>
      <c r="J7429" t="s">
        <v>31</v>
      </c>
      <c r="K7429" t="s">
        <v>496</v>
      </c>
      <c r="L7429">
        <v>0</v>
      </c>
      <c r="M7429" t="s">
        <v>8421</v>
      </c>
    </row>
    <row r="7430" spans="1:13" x14ac:dyDescent="0.25">
      <c r="A7430">
        <v>29701</v>
      </c>
      <c r="B7430">
        <v>226</v>
      </c>
      <c r="C7430" t="str">
        <f>IFERROR(INDEX(customers!B7430:B8929,MATCH(Purchases!B7430,customers!A7430:A8929)), "None")</f>
        <v>None</v>
      </c>
      <c r="D7430" t="str">
        <f>INDEX(Country!$B$2:$B$26,MATCH(INDEX(customers!$D$2:$D$1501,MATCH(Purchases!B7430,customers!$A$2:$A$1501)),Country!$A$2:$A$26))</f>
        <v>CANADA</v>
      </c>
      <c r="E7430" t="str">
        <f>INDEX(Region!$C$2:$F$2,MATCH(INDEX(Country!$C$2:$C$26,MATCH(Purchases!D7430,Country!$B$2:$B$26)), Region!$C$1:$F$1))</f>
        <v>AMERICA</v>
      </c>
      <c r="F7430" t="e">
        <f>INDEX(customers!G7430:G8929, MATCH(Purchases!C7430,customers!B7430:B8929))</f>
        <v>#N/A</v>
      </c>
      <c r="G7430" t="s">
        <v>9</v>
      </c>
      <c r="H7430">
        <v>55542.22</v>
      </c>
      <c r="I7430" s="1">
        <v>35612</v>
      </c>
      <c r="J7430" t="s">
        <v>23</v>
      </c>
      <c r="K7430" t="s">
        <v>1612</v>
      </c>
      <c r="L7430">
        <v>0</v>
      </c>
      <c r="M7430" t="s">
        <v>8422</v>
      </c>
    </row>
    <row r="7431" spans="1:13" x14ac:dyDescent="0.25">
      <c r="A7431">
        <v>29702</v>
      </c>
      <c r="B7431">
        <v>986</v>
      </c>
      <c r="C7431" t="str">
        <f>IFERROR(INDEX(customers!B7431:B8930,MATCH(Purchases!B7431,customers!A7431:A8930)), "None")</f>
        <v>None</v>
      </c>
      <c r="D7431" t="str">
        <f>INDEX(Country!$B$2:$B$26,MATCH(INDEX(customers!$D$2:$D$1501,MATCH(Purchases!B7431,customers!$A$2:$A$1501)),Country!$A$2:$A$26))</f>
        <v>ARGENTINA</v>
      </c>
      <c r="E7431" t="str">
        <f>INDEX(Region!$C$2:$F$2,MATCH(INDEX(Country!$C$2:$C$26,MATCH(Purchases!D7431,Country!$B$2:$B$26)), Region!$C$1:$F$1))</f>
        <v>AMERICA</v>
      </c>
      <c r="F7431" t="e">
        <f>INDEX(customers!G7431:G8930, MATCH(Purchases!C7431,customers!B7431:B8930))</f>
        <v>#N/A</v>
      </c>
      <c r="G7431" t="s">
        <v>16</v>
      </c>
      <c r="H7431">
        <v>244294.92</v>
      </c>
      <c r="I7431" s="1">
        <v>34448</v>
      </c>
      <c r="J7431" t="s">
        <v>26</v>
      </c>
      <c r="K7431" t="s">
        <v>662</v>
      </c>
      <c r="L7431">
        <v>0</v>
      </c>
      <c r="M7431" t="s">
        <v>8423</v>
      </c>
    </row>
    <row r="7432" spans="1:13" x14ac:dyDescent="0.25">
      <c r="A7432">
        <v>29703</v>
      </c>
      <c r="B7432">
        <v>1202</v>
      </c>
      <c r="C7432" t="str">
        <f>IFERROR(INDEX(customers!B7432:B8931,MATCH(Purchases!B7432,customers!A7432:A8931)), "None")</f>
        <v>None</v>
      </c>
      <c r="D7432" t="str">
        <f>INDEX(Country!$B$2:$B$26,MATCH(INDEX(customers!$D$2:$D$1501,MATCH(Purchases!B7432,customers!$A$2:$A$1501)),Country!$A$2:$A$26))</f>
        <v>ALGERIA</v>
      </c>
      <c r="E7432" t="e">
        <f>INDEX(Region!$C$2:$F$2,MATCH(INDEX(Country!$C$2:$C$26,MATCH(Purchases!D7432,Country!$B$2:$B$26)), Region!$C$1:$F$1))</f>
        <v>#N/A</v>
      </c>
      <c r="F7432" t="e">
        <f>INDEX(customers!G7432:G8931, MATCH(Purchases!C7432,customers!B7432:B8931))</f>
        <v>#N/A</v>
      </c>
      <c r="G7432" t="s">
        <v>9</v>
      </c>
      <c r="H7432">
        <v>133908.10999999999</v>
      </c>
      <c r="I7432" s="1">
        <v>35248</v>
      </c>
      <c r="J7432" t="s">
        <v>26</v>
      </c>
      <c r="K7432" t="s">
        <v>1045</v>
      </c>
      <c r="L7432">
        <v>0</v>
      </c>
      <c r="M7432" t="s">
        <v>8424</v>
      </c>
    </row>
    <row r="7433" spans="1:13" x14ac:dyDescent="0.25">
      <c r="A7433">
        <v>29728</v>
      </c>
      <c r="B7433">
        <v>1448</v>
      </c>
      <c r="C7433" t="str">
        <f>IFERROR(INDEX(customers!B7433:B8932,MATCH(Purchases!B7433,customers!A7433:A8932)), "None")</f>
        <v>None</v>
      </c>
      <c r="D7433" t="str">
        <f>INDEX(Country!$B$2:$B$26,MATCH(INDEX(customers!$D$2:$D$1501,MATCH(Purchases!B7433,customers!$A$2:$A$1501)),Country!$A$2:$A$26))</f>
        <v>UNITED STATES</v>
      </c>
      <c r="E7433" t="str">
        <f>INDEX(Region!$C$2:$F$2,MATCH(INDEX(Country!$C$2:$C$26,MATCH(Purchases!D7433,Country!$B$2:$B$26)), Region!$C$1:$F$1))</f>
        <v>MIDDLE EAST</v>
      </c>
      <c r="F7433" t="e">
        <f>INDEX(customers!G7433:G8932, MATCH(Purchases!C7433,customers!B7433:B8932))</f>
        <v>#N/A</v>
      </c>
      <c r="G7433" t="s">
        <v>9</v>
      </c>
      <c r="H7433">
        <v>44233.86</v>
      </c>
      <c r="I7433" s="1">
        <v>35954</v>
      </c>
      <c r="J7433" t="s">
        <v>26</v>
      </c>
      <c r="K7433" t="s">
        <v>799</v>
      </c>
      <c r="L7433">
        <v>0</v>
      </c>
      <c r="M7433" t="s">
        <v>8425</v>
      </c>
    </row>
    <row r="7434" spans="1:13" x14ac:dyDescent="0.25">
      <c r="A7434">
        <v>29729</v>
      </c>
      <c r="B7434">
        <v>124</v>
      </c>
      <c r="C7434" t="str">
        <f>IFERROR(INDEX(customers!B7434:B8933,MATCH(Purchases!B7434,customers!A7434:A8933)), "None")</f>
        <v>None</v>
      </c>
      <c r="D7434" t="str">
        <f>INDEX(Country!$B$2:$B$26,MATCH(INDEX(customers!$D$2:$D$1501,MATCH(Purchases!B7434,customers!$A$2:$A$1501)),Country!$A$2:$A$26))</f>
        <v>CHINA</v>
      </c>
      <c r="E7434" t="str">
        <f>INDEX(Region!$C$2:$F$2,MATCH(INDEX(Country!$C$2:$C$26,MATCH(Purchases!D7434,Country!$B$2:$B$26)), Region!$C$1:$F$1))</f>
        <v>AMERICA</v>
      </c>
      <c r="F7434" t="e">
        <f>INDEX(customers!G7434:G8933, MATCH(Purchases!C7434,customers!B7434:B8933))</f>
        <v>#N/A</v>
      </c>
      <c r="G7434" t="s">
        <v>9</v>
      </c>
      <c r="H7434">
        <v>141336.51999999999</v>
      </c>
      <c r="I7434" s="1">
        <v>35073</v>
      </c>
      <c r="J7434" t="s">
        <v>26</v>
      </c>
      <c r="K7434" t="s">
        <v>1128</v>
      </c>
      <c r="L7434">
        <v>0</v>
      </c>
      <c r="M7434" t="s">
        <v>8426</v>
      </c>
    </row>
    <row r="7435" spans="1:13" x14ac:dyDescent="0.25">
      <c r="A7435">
        <v>29730</v>
      </c>
      <c r="B7435">
        <v>1051</v>
      </c>
      <c r="C7435" t="str">
        <f>IFERROR(INDEX(customers!B7435:B8934,MATCH(Purchases!B7435,customers!A7435:A8934)), "None")</f>
        <v>None</v>
      </c>
      <c r="D7435" t="str">
        <f>INDEX(Country!$B$2:$B$26,MATCH(INDEX(customers!$D$2:$D$1501,MATCH(Purchases!B7435,customers!$A$2:$A$1501)),Country!$A$2:$A$26))</f>
        <v>BRAZIL</v>
      </c>
      <c r="E7435" t="str">
        <f>INDEX(Region!$C$2:$F$2,MATCH(INDEX(Country!$C$2:$C$26,MATCH(Purchases!D7435,Country!$B$2:$B$26)), Region!$C$1:$F$1))</f>
        <v>AMERICA</v>
      </c>
      <c r="F7435" t="e">
        <f>INDEX(customers!G7435:G8934, MATCH(Purchases!C7435,customers!B7435:B8934))</f>
        <v>#N/A</v>
      </c>
      <c r="G7435" t="s">
        <v>16</v>
      </c>
      <c r="H7435">
        <v>171813.62</v>
      </c>
      <c r="I7435" s="1">
        <v>34137</v>
      </c>
      <c r="J7435" t="s">
        <v>13</v>
      </c>
      <c r="K7435" t="s">
        <v>275</v>
      </c>
      <c r="L7435">
        <v>0</v>
      </c>
      <c r="M7435" t="s">
        <v>8427</v>
      </c>
    </row>
    <row r="7436" spans="1:13" x14ac:dyDescent="0.25">
      <c r="A7436">
        <v>29731</v>
      </c>
      <c r="B7436">
        <v>37</v>
      </c>
      <c r="C7436" t="str">
        <f>IFERROR(INDEX(customers!B7436:B8935,MATCH(Purchases!B7436,customers!A7436:A8935)), "None")</f>
        <v>None</v>
      </c>
      <c r="D7436" t="str">
        <f>INDEX(Country!$B$2:$B$26,MATCH(INDEX(customers!$D$2:$D$1501,MATCH(Purchases!B7436,customers!$A$2:$A$1501)),Country!$A$2:$A$26))</f>
        <v>INDIA</v>
      </c>
      <c r="E7436" t="str">
        <f>INDEX(Region!$C$2:$F$2,MATCH(INDEX(Country!$C$2:$C$26,MATCH(Purchases!D7436,Country!$B$2:$B$26)), Region!$C$1:$F$1))</f>
        <v>ASIA</v>
      </c>
      <c r="F7436" t="e">
        <f>INDEX(customers!G7436:G8935, MATCH(Purchases!C7436,customers!B7436:B8935))</f>
        <v>#N/A</v>
      </c>
      <c r="G7436" t="s">
        <v>9</v>
      </c>
      <c r="H7436">
        <v>117601.66</v>
      </c>
      <c r="I7436" s="1">
        <v>35025</v>
      </c>
      <c r="J7436" t="s">
        <v>13</v>
      </c>
      <c r="K7436" t="s">
        <v>146</v>
      </c>
      <c r="L7436">
        <v>0</v>
      </c>
      <c r="M7436" t="s">
        <v>8428</v>
      </c>
    </row>
    <row r="7437" spans="1:13" x14ac:dyDescent="0.25">
      <c r="A7437">
        <v>29732</v>
      </c>
      <c r="B7437">
        <v>121</v>
      </c>
      <c r="C7437" t="str">
        <f>IFERROR(INDEX(customers!B7437:B8936,MATCH(Purchases!B7437,customers!A7437:A8936)), "None")</f>
        <v>None</v>
      </c>
      <c r="D7437" t="str">
        <f>INDEX(Country!$B$2:$B$26,MATCH(INDEX(customers!$D$2:$D$1501,MATCH(Purchases!B7437,customers!$A$2:$A$1501)),Country!$A$2:$A$26))</f>
        <v>PERU</v>
      </c>
      <c r="E7437" t="str">
        <f>INDEX(Region!$C$2:$F$2,MATCH(INDEX(Country!$C$2:$C$26,MATCH(Purchases!D7437,Country!$B$2:$B$26)), Region!$C$1:$F$1))</f>
        <v>ASIA</v>
      </c>
      <c r="F7437" t="e">
        <f>INDEX(customers!G7437:G8936, MATCH(Purchases!C7437,customers!B7437:B8936))</f>
        <v>#N/A</v>
      </c>
      <c r="G7437" t="s">
        <v>16</v>
      </c>
      <c r="H7437">
        <v>180490.66</v>
      </c>
      <c r="I7437" s="1">
        <v>33951</v>
      </c>
      <c r="J7437" t="s">
        <v>31</v>
      </c>
      <c r="K7437" t="s">
        <v>122</v>
      </c>
      <c r="L7437">
        <v>0</v>
      </c>
      <c r="M7437" t="s">
        <v>8429</v>
      </c>
    </row>
    <row r="7438" spans="1:13" x14ac:dyDescent="0.25">
      <c r="A7438">
        <v>29733</v>
      </c>
      <c r="B7438">
        <v>1285</v>
      </c>
      <c r="C7438" t="str">
        <f>IFERROR(INDEX(customers!B7438:B8937,MATCH(Purchases!B7438,customers!A7438:A8937)), "None")</f>
        <v>None</v>
      </c>
      <c r="D7438" t="str">
        <f>INDEX(Country!$B$2:$B$26,MATCH(INDEX(customers!$D$2:$D$1501,MATCH(Purchases!B7438,customers!$A$2:$A$1501)),Country!$A$2:$A$26))</f>
        <v>ROMANIA</v>
      </c>
      <c r="E7438" t="str">
        <f>INDEX(Region!$C$2:$F$2,MATCH(INDEX(Country!$C$2:$C$26,MATCH(Purchases!D7438,Country!$B$2:$B$26)), Region!$C$1:$F$1))</f>
        <v>EUROPE</v>
      </c>
      <c r="F7438" t="e">
        <f>INDEX(customers!G7438:G8937, MATCH(Purchases!C7438,customers!B7438:B8937))</f>
        <v>#N/A</v>
      </c>
      <c r="G7438" t="s">
        <v>9</v>
      </c>
      <c r="H7438">
        <v>48658.400000000001</v>
      </c>
      <c r="I7438" s="1">
        <v>35320</v>
      </c>
      <c r="J7438" t="s">
        <v>13</v>
      </c>
      <c r="K7438" t="s">
        <v>2259</v>
      </c>
      <c r="L7438">
        <v>0</v>
      </c>
      <c r="M7438" t="s">
        <v>8430</v>
      </c>
    </row>
    <row r="7439" spans="1:13" x14ac:dyDescent="0.25">
      <c r="A7439">
        <v>29734</v>
      </c>
      <c r="B7439">
        <v>1156</v>
      </c>
      <c r="C7439" t="str">
        <f>IFERROR(INDEX(customers!B7439:B8938,MATCH(Purchases!B7439,customers!A7439:A8938)), "None")</f>
        <v>None</v>
      </c>
      <c r="D7439" t="str">
        <f>INDEX(Country!$B$2:$B$26,MATCH(INDEX(customers!$D$2:$D$1501,MATCH(Purchases!B7439,customers!$A$2:$A$1501)),Country!$A$2:$A$26))</f>
        <v>KENYA</v>
      </c>
      <c r="E7439" t="str">
        <f>INDEX(Region!$C$2:$F$2,MATCH(INDEX(Country!$C$2:$C$26,MATCH(Purchases!D7439,Country!$B$2:$B$26)), Region!$C$1:$F$1))</f>
        <v>ASIA</v>
      </c>
      <c r="F7439" t="e">
        <f>INDEX(customers!G7439:G8938, MATCH(Purchases!C7439,customers!B7439:B8938))</f>
        <v>#N/A</v>
      </c>
      <c r="G7439" t="s">
        <v>9</v>
      </c>
      <c r="H7439">
        <v>87052.11</v>
      </c>
      <c r="I7439" s="1">
        <v>35332</v>
      </c>
      <c r="J7439" t="s">
        <v>26</v>
      </c>
      <c r="K7439" t="s">
        <v>348</v>
      </c>
      <c r="L7439">
        <v>0</v>
      </c>
      <c r="M7439" t="s">
        <v>8431</v>
      </c>
    </row>
    <row r="7440" spans="1:13" x14ac:dyDescent="0.25">
      <c r="A7440">
        <v>29735</v>
      </c>
      <c r="B7440">
        <v>571</v>
      </c>
      <c r="C7440" t="str">
        <f>IFERROR(INDEX(customers!B7440:B8939,MATCH(Purchases!B7440,customers!A7440:A8939)), "None")</f>
        <v>None</v>
      </c>
      <c r="D7440" t="str">
        <f>INDEX(Country!$B$2:$B$26,MATCH(INDEX(customers!$D$2:$D$1501,MATCH(Purchases!B7440,customers!$A$2:$A$1501)),Country!$A$2:$A$26))</f>
        <v>BRAZIL</v>
      </c>
      <c r="E7440" t="str">
        <f>INDEX(Region!$C$2:$F$2,MATCH(INDEX(Country!$C$2:$C$26,MATCH(Purchases!D7440,Country!$B$2:$B$26)), Region!$C$1:$F$1))</f>
        <v>AMERICA</v>
      </c>
      <c r="F7440" t="e">
        <f>INDEX(customers!G7440:G8939, MATCH(Purchases!C7440,customers!B7440:B8939))</f>
        <v>#N/A</v>
      </c>
      <c r="G7440" t="s">
        <v>9</v>
      </c>
      <c r="H7440">
        <v>139749.24</v>
      </c>
      <c r="I7440" s="1">
        <v>35344</v>
      </c>
      <c r="J7440" t="s">
        <v>26</v>
      </c>
      <c r="K7440" t="s">
        <v>2604</v>
      </c>
      <c r="L7440">
        <v>0</v>
      </c>
      <c r="M7440" t="s">
        <v>8432</v>
      </c>
    </row>
    <row r="7441" spans="1:13" x14ac:dyDescent="0.25">
      <c r="A7441">
        <v>29760</v>
      </c>
      <c r="B7441">
        <v>94</v>
      </c>
      <c r="C7441" t="str">
        <f>IFERROR(INDEX(customers!B7441:B8940,MATCH(Purchases!B7441,customers!A7441:A8940)), "None")</f>
        <v>None</v>
      </c>
      <c r="D7441" t="str">
        <f>INDEX(Country!$B$2:$B$26,MATCH(INDEX(customers!$D$2:$D$1501,MATCH(Purchases!B7441,customers!$A$2:$A$1501)),Country!$A$2:$A$26))</f>
        <v>INDONESIA</v>
      </c>
      <c r="E7441" t="str">
        <f>INDEX(Region!$C$2:$F$2,MATCH(INDEX(Country!$C$2:$C$26,MATCH(Purchases!D7441,Country!$B$2:$B$26)), Region!$C$1:$F$1))</f>
        <v>ASIA</v>
      </c>
      <c r="F7441" t="e">
        <f>INDEX(customers!G7441:G8940, MATCH(Purchases!C7441,customers!B7441:B8940))</f>
        <v>#N/A</v>
      </c>
      <c r="G7441" t="s">
        <v>9</v>
      </c>
      <c r="H7441">
        <v>198688.88</v>
      </c>
      <c r="I7441" s="1">
        <v>35122</v>
      </c>
      <c r="J7441" t="s">
        <v>23</v>
      </c>
      <c r="K7441" t="s">
        <v>1788</v>
      </c>
      <c r="L7441">
        <v>0</v>
      </c>
      <c r="M7441" t="s">
        <v>8433</v>
      </c>
    </row>
    <row r="7442" spans="1:13" x14ac:dyDescent="0.25">
      <c r="A7442">
        <v>29761</v>
      </c>
      <c r="B7442">
        <v>427</v>
      </c>
      <c r="C7442" t="str">
        <f>IFERROR(INDEX(customers!B7442:B8941,MATCH(Purchases!B7442,customers!A7442:A8941)), "None")</f>
        <v>None</v>
      </c>
      <c r="D7442" t="str">
        <f>INDEX(Country!$B$2:$B$26,MATCH(INDEX(customers!$D$2:$D$1501,MATCH(Purchases!B7442,customers!$A$2:$A$1501)),Country!$A$2:$A$26))</f>
        <v>BRAZIL</v>
      </c>
      <c r="E7442" t="str">
        <f>INDEX(Region!$C$2:$F$2,MATCH(INDEX(Country!$C$2:$C$26,MATCH(Purchases!D7442,Country!$B$2:$B$26)), Region!$C$1:$F$1))</f>
        <v>AMERICA</v>
      </c>
      <c r="F7442" t="e">
        <f>INDEX(customers!G7442:G8941, MATCH(Purchases!C7442,customers!B7442:B8941))</f>
        <v>#N/A</v>
      </c>
      <c r="G7442" t="s">
        <v>16</v>
      </c>
      <c r="H7442">
        <v>116856.53</v>
      </c>
      <c r="I7442" s="1">
        <v>33789</v>
      </c>
      <c r="J7442" t="s">
        <v>31</v>
      </c>
      <c r="K7442" t="s">
        <v>2977</v>
      </c>
      <c r="L7442">
        <v>0</v>
      </c>
      <c r="M7442" t="s">
        <v>8434</v>
      </c>
    </row>
    <row r="7443" spans="1:13" x14ac:dyDescent="0.25">
      <c r="A7443">
        <v>29762</v>
      </c>
      <c r="B7443">
        <v>610</v>
      </c>
      <c r="C7443" t="str">
        <f>IFERROR(INDEX(customers!B7443:B8942,MATCH(Purchases!B7443,customers!A7443:A8942)), "None")</f>
        <v>None</v>
      </c>
      <c r="D7443" t="str">
        <f>INDEX(Country!$B$2:$B$26,MATCH(INDEX(customers!$D$2:$D$1501,MATCH(Purchases!B7443,customers!$A$2:$A$1501)),Country!$A$2:$A$26))</f>
        <v>IRAQ</v>
      </c>
      <c r="E7443" t="str">
        <f>INDEX(Region!$C$2:$F$2,MATCH(INDEX(Country!$C$2:$C$26,MATCH(Purchases!D7443,Country!$B$2:$B$26)), Region!$C$1:$F$1))</f>
        <v>MIDDLE EAST</v>
      </c>
      <c r="F7443" t="e">
        <f>INDEX(customers!G7443:G8942, MATCH(Purchases!C7443,customers!B7443:B8942))</f>
        <v>#N/A</v>
      </c>
      <c r="G7443" t="s">
        <v>16</v>
      </c>
      <c r="H7443">
        <v>282432.73</v>
      </c>
      <c r="I7443" s="1">
        <v>34185</v>
      </c>
      <c r="J7443" t="s">
        <v>13</v>
      </c>
      <c r="K7443" t="s">
        <v>126</v>
      </c>
      <c r="L7443">
        <v>0</v>
      </c>
      <c r="M7443" t="s">
        <v>8435</v>
      </c>
    </row>
    <row r="7444" spans="1:13" x14ac:dyDescent="0.25">
      <c r="A7444">
        <v>29763</v>
      </c>
      <c r="B7444">
        <v>1162</v>
      </c>
      <c r="C7444" t="str">
        <f>IFERROR(INDEX(customers!B7444:B8943,MATCH(Purchases!B7444,customers!A7444:A8943)), "None")</f>
        <v>None</v>
      </c>
      <c r="D7444" t="str">
        <f>INDEX(Country!$B$2:$B$26,MATCH(INDEX(customers!$D$2:$D$1501,MATCH(Purchases!B7444,customers!$A$2:$A$1501)),Country!$A$2:$A$26))</f>
        <v>BRAZIL</v>
      </c>
      <c r="E7444" t="str">
        <f>INDEX(Region!$C$2:$F$2,MATCH(INDEX(Country!$C$2:$C$26,MATCH(Purchases!D7444,Country!$B$2:$B$26)), Region!$C$1:$F$1))</f>
        <v>AMERICA</v>
      </c>
      <c r="F7444" t="e">
        <f>INDEX(customers!G7444:G8943, MATCH(Purchases!C7444,customers!B7444:B8943))</f>
        <v>#N/A</v>
      </c>
      <c r="G7444" t="s">
        <v>9</v>
      </c>
      <c r="H7444">
        <v>13613.1</v>
      </c>
      <c r="I7444" s="1">
        <v>35265</v>
      </c>
      <c r="J7444" t="s">
        <v>23</v>
      </c>
      <c r="K7444" t="s">
        <v>654</v>
      </c>
      <c r="L7444">
        <v>0</v>
      </c>
      <c r="M7444" t="s">
        <v>8436</v>
      </c>
    </row>
    <row r="7445" spans="1:13" x14ac:dyDescent="0.25">
      <c r="A7445">
        <v>29764</v>
      </c>
      <c r="B7445">
        <v>538</v>
      </c>
      <c r="C7445" t="str">
        <f>IFERROR(INDEX(customers!B7445:B8944,MATCH(Purchases!B7445,customers!A7445:A8944)), "None")</f>
        <v>None</v>
      </c>
      <c r="D7445" t="str">
        <f>INDEX(Country!$B$2:$B$26,MATCH(INDEX(customers!$D$2:$D$1501,MATCH(Purchases!B7445,customers!$A$2:$A$1501)),Country!$A$2:$A$26))</f>
        <v>ROMANIA</v>
      </c>
      <c r="E7445" t="str">
        <f>INDEX(Region!$C$2:$F$2,MATCH(INDEX(Country!$C$2:$C$26,MATCH(Purchases!D7445,Country!$B$2:$B$26)), Region!$C$1:$F$1))</f>
        <v>EUROPE</v>
      </c>
      <c r="F7445" t="e">
        <f>INDEX(customers!G7445:G8944, MATCH(Purchases!C7445,customers!B7445:B8944))</f>
        <v>#N/A</v>
      </c>
      <c r="G7445" t="s">
        <v>16</v>
      </c>
      <c r="H7445">
        <v>90154.58</v>
      </c>
      <c r="I7445" s="1">
        <v>33808</v>
      </c>
      <c r="J7445" t="s">
        <v>13</v>
      </c>
      <c r="K7445" t="s">
        <v>82</v>
      </c>
      <c r="L7445">
        <v>0</v>
      </c>
      <c r="M7445" t="s">
        <v>8437</v>
      </c>
    </row>
    <row r="7446" spans="1:13" x14ac:dyDescent="0.25">
      <c r="A7446">
        <v>29765</v>
      </c>
      <c r="B7446">
        <v>835</v>
      </c>
      <c r="C7446" t="str">
        <f>IFERROR(INDEX(customers!B7446:B8945,MATCH(Purchases!B7446,customers!A7446:A8945)), "None")</f>
        <v>None</v>
      </c>
      <c r="D7446" t="str">
        <f>INDEX(Country!$B$2:$B$26,MATCH(INDEX(customers!$D$2:$D$1501,MATCH(Purchases!B7446,customers!$A$2:$A$1501)),Country!$A$2:$A$26))</f>
        <v>VIETNAM</v>
      </c>
      <c r="E7446" t="str">
        <f>INDEX(Region!$C$2:$F$2,MATCH(INDEX(Country!$C$2:$C$26,MATCH(Purchases!D7446,Country!$B$2:$B$26)), Region!$C$1:$F$1))</f>
        <v>ASIA</v>
      </c>
      <c r="F7446" t="e">
        <f>INDEX(customers!G7446:G8945, MATCH(Purchases!C7446,customers!B7446:B8945))</f>
        <v>#N/A</v>
      </c>
      <c r="G7446" t="s">
        <v>16</v>
      </c>
      <c r="H7446">
        <v>150219.59</v>
      </c>
      <c r="I7446" s="1">
        <v>33789</v>
      </c>
      <c r="J7446" t="s">
        <v>13</v>
      </c>
      <c r="K7446" t="s">
        <v>418</v>
      </c>
      <c r="L7446">
        <v>0</v>
      </c>
      <c r="M7446" t="s">
        <v>8438</v>
      </c>
    </row>
    <row r="7447" spans="1:13" x14ac:dyDescent="0.25">
      <c r="A7447">
        <v>29766</v>
      </c>
      <c r="B7447">
        <v>700</v>
      </c>
      <c r="C7447" t="str">
        <f>IFERROR(INDEX(customers!B7447:B8946,MATCH(Purchases!B7447,customers!A7447:A8946)), "None")</f>
        <v>None</v>
      </c>
      <c r="D7447" t="str">
        <f>INDEX(Country!$B$2:$B$26,MATCH(INDEX(customers!$D$2:$D$1501,MATCH(Purchases!B7447,customers!$A$2:$A$1501)),Country!$A$2:$A$26))</f>
        <v>ALGERIA</v>
      </c>
      <c r="E7447" t="e">
        <f>INDEX(Region!$C$2:$F$2,MATCH(INDEX(Country!$C$2:$C$26,MATCH(Purchases!D7447,Country!$B$2:$B$26)), Region!$C$1:$F$1))</f>
        <v>#N/A</v>
      </c>
      <c r="F7447" t="e">
        <f>INDEX(customers!G7447:G8946, MATCH(Purchases!C7447,customers!B7447:B8946))</f>
        <v>#N/A</v>
      </c>
      <c r="G7447" t="s">
        <v>16</v>
      </c>
      <c r="H7447">
        <v>258556.48</v>
      </c>
      <c r="I7447" s="1">
        <v>34415</v>
      </c>
      <c r="J7447" t="s">
        <v>31</v>
      </c>
      <c r="K7447" t="s">
        <v>659</v>
      </c>
      <c r="L7447">
        <v>0</v>
      </c>
      <c r="M7447" t="s">
        <v>8439</v>
      </c>
    </row>
    <row r="7448" spans="1:13" x14ac:dyDescent="0.25">
      <c r="A7448">
        <v>29767</v>
      </c>
      <c r="B7448">
        <v>214</v>
      </c>
      <c r="C7448" t="str">
        <f>IFERROR(INDEX(customers!B7448:B8947,MATCH(Purchases!B7448,customers!A7448:A8947)), "None")</f>
        <v>None</v>
      </c>
      <c r="D7448" t="str">
        <f>INDEX(Country!$B$2:$B$26,MATCH(INDEX(customers!$D$2:$D$1501,MATCH(Purchases!B7448,customers!$A$2:$A$1501)),Country!$A$2:$A$26))</f>
        <v>INDIA</v>
      </c>
      <c r="E7448" t="str">
        <f>INDEX(Region!$C$2:$F$2,MATCH(INDEX(Country!$C$2:$C$26,MATCH(Purchases!D7448,Country!$B$2:$B$26)), Region!$C$1:$F$1))</f>
        <v>ASIA</v>
      </c>
      <c r="F7448" t="e">
        <f>INDEX(customers!G7448:G8947, MATCH(Purchases!C7448,customers!B7448:B8947))</f>
        <v>#N/A</v>
      </c>
      <c r="G7448" t="s">
        <v>16</v>
      </c>
      <c r="H7448">
        <v>238383.62</v>
      </c>
      <c r="I7448" s="1">
        <v>34736</v>
      </c>
      <c r="J7448" t="s">
        <v>26</v>
      </c>
      <c r="K7448" t="s">
        <v>181</v>
      </c>
      <c r="L7448">
        <v>0</v>
      </c>
      <c r="M7448" t="s">
        <v>8440</v>
      </c>
    </row>
    <row r="7449" spans="1:13" x14ac:dyDescent="0.25">
      <c r="A7449">
        <v>29792</v>
      </c>
      <c r="B7449">
        <v>670</v>
      </c>
      <c r="C7449" t="str">
        <f>IFERROR(INDEX(customers!B7449:B8948,MATCH(Purchases!B7449,customers!A7449:A8948)), "None")</f>
        <v>None</v>
      </c>
      <c r="D7449" t="str">
        <f>INDEX(Country!$B$2:$B$26,MATCH(INDEX(customers!$D$2:$D$1501,MATCH(Purchases!B7449,customers!$A$2:$A$1501)),Country!$A$2:$A$26))</f>
        <v>BRAZIL</v>
      </c>
      <c r="E7449" t="str">
        <f>INDEX(Region!$C$2:$F$2,MATCH(INDEX(Country!$C$2:$C$26,MATCH(Purchases!D7449,Country!$B$2:$B$26)), Region!$C$1:$F$1))</f>
        <v>AMERICA</v>
      </c>
      <c r="F7449" t="e">
        <f>INDEX(customers!G7449:G8948, MATCH(Purchases!C7449,customers!B7449:B8948))</f>
        <v>#N/A</v>
      </c>
      <c r="G7449" t="s">
        <v>16</v>
      </c>
      <c r="H7449">
        <v>108663.4</v>
      </c>
      <c r="I7449" s="1">
        <v>34020</v>
      </c>
      <c r="J7449" t="s">
        <v>13</v>
      </c>
      <c r="K7449" t="s">
        <v>301</v>
      </c>
      <c r="L7449">
        <v>0</v>
      </c>
      <c r="M7449" t="s">
        <v>8441</v>
      </c>
    </row>
    <row r="7450" spans="1:13" x14ac:dyDescent="0.25">
      <c r="A7450">
        <v>29793</v>
      </c>
      <c r="B7450">
        <v>721</v>
      </c>
      <c r="C7450" t="str">
        <f>IFERROR(INDEX(customers!B7450:B8949,MATCH(Purchases!B7450,customers!A7450:A8949)), "None")</f>
        <v>None</v>
      </c>
      <c r="D7450" t="str">
        <f>INDEX(Country!$B$2:$B$26,MATCH(INDEX(customers!$D$2:$D$1501,MATCH(Purchases!B7450,customers!$A$2:$A$1501)),Country!$A$2:$A$26))</f>
        <v>VIETNAM</v>
      </c>
      <c r="E7450" t="str">
        <f>INDEX(Region!$C$2:$F$2,MATCH(INDEX(Country!$C$2:$C$26,MATCH(Purchases!D7450,Country!$B$2:$B$26)), Region!$C$1:$F$1))</f>
        <v>ASIA</v>
      </c>
      <c r="F7450" t="e">
        <f>INDEX(customers!G7450:G8949, MATCH(Purchases!C7450,customers!B7450:B8949))</f>
        <v>#N/A</v>
      </c>
      <c r="G7450" t="s">
        <v>9</v>
      </c>
      <c r="H7450">
        <v>245177.12</v>
      </c>
      <c r="I7450" s="1">
        <v>35656</v>
      </c>
      <c r="J7450" t="s">
        <v>13</v>
      </c>
      <c r="K7450" t="s">
        <v>53</v>
      </c>
      <c r="L7450">
        <v>0</v>
      </c>
      <c r="M7450" t="s">
        <v>8442</v>
      </c>
    </row>
    <row r="7451" spans="1:13" x14ac:dyDescent="0.25">
      <c r="A7451">
        <v>29794</v>
      </c>
      <c r="B7451">
        <v>1025</v>
      </c>
      <c r="C7451" t="str">
        <f>IFERROR(INDEX(customers!B7451:B8950,MATCH(Purchases!B7451,customers!A7451:A8950)), "None")</f>
        <v>None</v>
      </c>
      <c r="D7451" t="str">
        <f>INDEX(Country!$B$2:$B$26,MATCH(INDEX(customers!$D$2:$D$1501,MATCH(Purchases!B7451,customers!$A$2:$A$1501)),Country!$A$2:$A$26))</f>
        <v>INDIA</v>
      </c>
      <c r="E7451" t="str">
        <f>INDEX(Region!$C$2:$F$2,MATCH(INDEX(Country!$C$2:$C$26,MATCH(Purchases!D7451,Country!$B$2:$B$26)), Region!$C$1:$F$1))</f>
        <v>ASIA</v>
      </c>
      <c r="F7451" t="e">
        <f>INDEX(customers!G7451:G8950, MATCH(Purchases!C7451,customers!B7451:B8950))</f>
        <v>#N/A</v>
      </c>
      <c r="G7451" t="s">
        <v>16</v>
      </c>
      <c r="H7451">
        <v>36330.99</v>
      </c>
      <c r="I7451" s="1">
        <v>34343</v>
      </c>
      <c r="J7451" t="s">
        <v>13</v>
      </c>
      <c r="K7451" t="s">
        <v>6196</v>
      </c>
      <c r="L7451">
        <v>0</v>
      </c>
      <c r="M7451" t="s">
        <v>8443</v>
      </c>
    </row>
    <row r="7452" spans="1:13" x14ac:dyDescent="0.25">
      <c r="A7452">
        <v>29795</v>
      </c>
      <c r="B7452">
        <v>1432</v>
      </c>
      <c r="C7452" t="str">
        <f>IFERROR(INDEX(customers!B7452:B8951,MATCH(Purchases!B7452,customers!A7452:A8951)), "None")</f>
        <v>None</v>
      </c>
      <c r="D7452" t="str">
        <f>INDEX(Country!$B$2:$B$26,MATCH(INDEX(customers!$D$2:$D$1501,MATCH(Purchases!B7452,customers!$A$2:$A$1501)),Country!$A$2:$A$26))</f>
        <v>VIETNAM</v>
      </c>
      <c r="E7452" t="str">
        <f>INDEX(Region!$C$2:$F$2,MATCH(INDEX(Country!$C$2:$C$26,MATCH(Purchases!D7452,Country!$B$2:$B$26)), Region!$C$1:$F$1))</f>
        <v>ASIA</v>
      </c>
      <c r="F7452" t="e">
        <f>INDEX(customers!G7452:G8951, MATCH(Purchases!C7452,customers!B7452:B8951))</f>
        <v>#N/A</v>
      </c>
      <c r="G7452" t="s">
        <v>9</v>
      </c>
      <c r="H7452">
        <v>97344.960000000006</v>
      </c>
      <c r="I7452" s="1">
        <v>35029</v>
      </c>
      <c r="J7452" t="s">
        <v>26</v>
      </c>
      <c r="K7452" t="s">
        <v>2896</v>
      </c>
      <c r="L7452">
        <v>0</v>
      </c>
      <c r="M7452" t="s">
        <v>8444</v>
      </c>
    </row>
    <row r="7453" spans="1:13" x14ac:dyDescent="0.25">
      <c r="A7453">
        <v>29796</v>
      </c>
      <c r="B7453">
        <v>1169</v>
      </c>
      <c r="C7453" t="str">
        <f>IFERROR(INDEX(customers!B7453:B8952,MATCH(Purchases!B7453,customers!A7453:A8952)), "None")</f>
        <v>None</v>
      </c>
      <c r="D7453" t="str">
        <f>INDEX(Country!$B$2:$B$26,MATCH(INDEX(customers!$D$2:$D$1501,MATCH(Purchases!B7453,customers!$A$2:$A$1501)),Country!$A$2:$A$26))</f>
        <v>EGYPT</v>
      </c>
      <c r="E7453" t="str">
        <f>INDEX(Region!$C$2:$F$2,MATCH(INDEX(Country!$C$2:$C$26,MATCH(Purchases!D7453,Country!$B$2:$B$26)), Region!$C$1:$F$1))</f>
        <v>MIDDLE EAST</v>
      </c>
      <c r="F7453" t="e">
        <f>INDEX(customers!G7453:G8952, MATCH(Purchases!C7453,customers!B7453:B8952))</f>
        <v>#N/A</v>
      </c>
      <c r="G7453" t="s">
        <v>9</v>
      </c>
      <c r="H7453">
        <v>129925.42</v>
      </c>
      <c r="I7453" s="1">
        <v>35942</v>
      </c>
      <c r="J7453" t="s">
        <v>26</v>
      </c>
      <c r="K7453" t="s">
        <v>191</v>
      </c>
      <c r="L7453">
        <v>0</v>
      </c>
      <c r="M7453" t="s">
        <v>8445</v>
      </c>
    </row>
    <row r="7454" spans="1:13" x14ac:dyDescent="0.25">
      <c r="A7454">
        <v>29797</v>
      </c>
      <c r="B7454">
        <v>274</v>
      </c>
      <c r="C7454" t="str">
        <f>IFERROR(INDEX(customers!B7454:B8953,MATCH(Purchases!B7454,customers!A7454:A8953)), "None")</f>
        <v>None</v>
      </c>
      <c r="D7454" t="str">
        <f>INDEX(Country!$B$2:$B$26,MATCH(INDEX(customers!$D$2:$D$1501,MATCH(Purchases!B7454,customers!$A$2:$A$1501)),Country!$A$2:$A$26))</f>
        <v>ROMANIA</v>
      </c>
      <c r="E7454" t="str">
        <f>INDEX(Region!$C$2:$F$2,MATCH(INDEX(Country!$C$2:$C$26,MATCH(Purchases!D7454,Country!$B$2:$B$26)), Region!$C$1:$F$1))</f>
        <v>EUROPE</v>
      </c>
      <c r="F7454" t="e">
        <f>INDEX(customers!G7454:G8953, MATCH(Purchases!C7454,customers!B7454:B8953))</f>
        <v>#N/A</v>
      </c>
      <c r="G7454" t="s">
        <v>16</v>
      </c>
      <c r="H7454">
        <v>161055.10999999999</v>
      </c>
      <c r="I7454" s="1">
        <v>34147</v>
      </c>
      <c r="J7454" t="s">
        <v>26</v>
      </c>
      <c r="K7454" t="s">
        <v>3474</v>
      </c>
      <c r="L7454">
        <v>0</v>
      </c>
      <c r="M7454" t="s">
        <v>8446</v>
      </c>
    </row>
    <row r="7455" spans="1:13" x14ac:dyDescent="0.25">
      <c r="A7455">
        <v>29798</v>
      </c>
      <c r="B7455">
        <v>1301</v>
      </c>
      <c r="C7455" t="str">
        <f>IFERROR(INDEX(customers!B7455:B8954,MATCH(Purchases!B7455,customers!A7455:A8954)), "None")</f>
        <v>None</v>
      </c>
      <c r="D7455" t="str">
        <f>INDEX(Country!$B$2:$B$26,MATCH(INDEX(customers!$D$2:$D$1501,MATCH(Purchases!B7455,customers!$A$2:$A$1501)),Country!$A$2:$A$26))</f>
        <v>IRAN</v>
      </c>
      <c r="E7455" t="str">
        <f>INDEX(Region!$C$2:$F$2,MATCH(INDEX(Country!$C$2:$C$26,MATCH(Purchases!D7455,Country!$B$2:$B$26)), Region!$C$1:$F$1))</f>
        <v>MIDDLE EAST</v>
      </c>
      <c r="F7455" t="e">
        <f>INDEX(customers!G7455:G8954, MATCH(Purchases!C7455,customers!B7455:B8954))</f>
        <v>#N/A</v>
      </c>
      <c r="G7455" t="s">
        <v>9</v>
      </c>
      <c r="H7455">
        <v>215977.84</v>
      </c>
      <c r="I7455" s="1">
        <v>35096</v>
      </c>
      <c r="J7455" t="s">
        <v>31</v>
      </c>
      <c r="K7455" t="s">
        <v>1077</v>
      </c>
      <c r="L7455">
        <v>0</v>
      </c>
      <c r="M7455" t="s">
        <v>8447</v>
      </c>
    </row>
    <row r="7456" spans="1:13" x14ac:dyDescent="0.25">
      <c r="A7456">
        <v>29799</v>
      </c>
      <c r="B7456">
        <v>517</v>
      </c>
      <c r="C7456" t="str">
        <f>IFERROR(INDEX(customers!B7456:B8955,MATCH(Purchases!B7456,customers!A7456:A8955)), "None")</f>
        <v>None</v>
      </c>
      <c r="D7456" t="str">
        <f>INDEX(Country!$B$2:$B$26,MATCH(INDEX(customers!$D$2:$D$1501,MATCH(Purchases!B7456,customers!$A$2:$A$1501)),Country!$A$2:$A$26))</f>
        <v>IRAN</v>
      </c>
      <c r="E7456" t="str">
        <f>INDEX(Region!$C$2:$F$2,MATCH(INDEX(Country!$C$2:$C$26,MATCH(Purchases!D7456,Country!$B$2:$B$26)), Region!$C$1:$F$1))</f>
        <v>MIDDLE EAST</v>
      </c>
      <c r="F7456" t="e">
        <f>INDEX(customers!G7456:G8955, MATCH(Purchases!C7456,customers!B7456:B8955))</f>
        <v>#N/A</v>
      </c>
      <c r="G7456" t="s">
        <v>16</v>
      </c>
      <c r="H7456">
        <v>229970.75</v>
      </c>
      <c r="I7456" s="1">
        <v>34366</v>
      </c>
      <c r="J7456" t="s">
        <v>26</v>
      </c>
      <c r="K7456" t="s">
        <v>2912</v>
      </c>
      <c r="L7456">
        <v>0</v>
      </c>
      <c r="M7456" t="s">
        <v>8448</v>
      </c>
    </row>
    <row r="7457" spans="1:13" x14ac:dyDescent="0.25">
      <c r="A7457">
        <v>29824</v>
      </c>
      <c r="B7457">
        <v>1384</v>
      </c>
      <c r="C7457" t="str">
        <f>IFERROR(INDEX(customers!B7457:B8956,MATCH(Purchases!B7457,customers!A7457:A8956)), "None")</f>
        <v>None</v>
      </c>
      <c r="D7457" t="str">
        <f>INDEX(Country!$B$2:$B$26,MATCH(INDEX(customers!$D$2:$D$1501,MATCH(Purchases!B7457,customers!$A$2:$A$1501)),Country!$A$2:$A$26))</f>
        <v>INDIA</v>
      </c>
      <c r="E7457" t="str">
        <f>INDEX(Region!$C$2:$F$2,MATCH(INDEX(Country!$C$2:$C$26,MATCH(Purchases!D7457,Country!$B$2:$B$26)), Region!$C$1:$F$1))</f>
        <v>ASIA</v>
      </c>
      <c r="F7457" t="e">
        <f>INDEX(customers!G7457:G8956, MATCH(Purchases!C7457,customers!B7457:B8956))</f>
        <v>#N/A</v>
      </c>
      <c r="G7457" t="s">
        <v>16</v>
      </c>
      <c r="H7457">
        <v>55485.52</v>
      </c>
      <c r="I7457" s="1">
        <v>34698</v>
      </c>
      <c r="J7457" t="s">
        <v>13</v>
      </c>
      <c r="K7457" t="s">
        <v>535</v>
      </c>
      <c r="L7457">
        <v>0</v>
      </c>
      <c r="M7457" t="s">
        <v>8449</v>
      </c>
    </row>
    <row r="7458" spans="1:13" x14ac:dyDescent="0.25">
      <c r="A7458">
        <v>29825</v>
      </c>
      <c r="B7458">
        <v>1466</v>
      </c>
      <c r="C7458" t="str">
        <f>IFERROR(INDEX(customers!B7458:B8957,MATCH(Purchases!B7458,customers!A7458:A8957)), "None")</f>
        <v>None</v>
      </c>
      <c r="D7458" t="str">
        <f>INDEX(Country!$B$2:$B$26,MATCH(INDEX(customers!$D$2:$D$1501,MATCH(Purchases!B7458,customers!$A$2:$A$1501)),Country!$A$2:$A$26))</f>
        <v>PERU</v>
      </c>
      <c r="E7458" t="str">
        <f>INDEX(Region!$C$2:$F$2,MATCH(INDEX(Country!$C$2:$C$26,MATCH(Purchases!D7458,Country!$B$2:$B$26)), Region!$C$1:$F$1))</f>
        <v>ASIA</v>
      </c>
      <c r="F7458" t="e">
        <f>INDEX(customers!G7458:G8957, MATCH(Purchases!C7458,customers!B7458:B8957))</f>
        <v>#N/A</v>
      </c>
      <c r="G7458" t="s">
        <v>16</v>
      </c>
      <c r="H7458">
        <v>11774.01</v>
      </c>
      <c r="I7458" s="1">
        <v>34524</v>
      </c>
      <c r="J7458" t="s">
        <v>10</v>
      </c>
      <c r="K7458" t="s">
        <v>2126</v>
      </c>
      <c r="L7458">
        <v>0</v>
      </c>
      <c r="M7458" t="s">
        <v>8450</v>
      </c>
    </row>
    <row r="7459" spans="1:13" x14ac:dyDescent="0.25">
      <c r="A7459">
        <v>29826</v>
      </c>
      <c r="B7459">
        <v>358</v>
      </c>
      <c r="C7459" t="str">
        <f>IFERROR(INDEX(customers!B7459:B8958,MATCH(Purchases!B7459,customers!A7459:A8958)), "None")</f>
        <v>None</v>
      </c>
      <c r="D7459" t="str">
        <f>INDEX(Country!$B$2:$B$26,MATCH(INDEX(customers!$D$2:$D$1501,MATCH(Purchases!B7459,customers!$A$2:$A$1501)),Country!$A$2:$A$26))</f>
        <v>ETHIOPIA</v>
      </c>
      <c r="E7459" t="e">
        <f>INDEX(Region!$C$2:$F$2,MATCH(INDEX(Country!$C$2:$C$26,MATCH(Purchases!D7459,Country!$B$2:$B$26)), Region!$C$1:$F$1))</f>
        <v>#N/A</v>
      </c>
      <c r="F7459" t="e">
        <f>INDEX(customers!G7459:G8958, MATCH(Purchases!C7459,customers!B7459:B8958))</f>
        <v>#N/A</v>
      </c>
      <c r="G7459" t="s">
        <v>16</v>
      </c>
      <c r="H7459">
        <v>204328.47</v>
      </c>
      <c r="I7459" s="1">
        <v>34602</v>
      </c>
      <c r="J7459" t="s">
        <v>13</v>
      </c>
      <c r="K7459" t="s">
        <v>3995</v>
      </c>
      <c r="L7459">
        <v>0</v>
      </c>
      <c r="M7459" t="s">
        <v>8451</v>
      </c>
    </row>
    <row r="7460" spans="1:13" x14ac:dyDescent="0.25">
      <c r="A7460">
        <v>29827</v>
      </c>
      <c r="B7460">
        <v>901</v>
      </c>
      <c r="C7460" t="str">
        <f>IFERROR(INDEX(customers!B7460:B8959,MATCH(Purchases!B7460,customers!A7460:A8959)), "None")</f>
        <v>None</v>
      </c>
      <c r="D7460" t="str">
        <f>INDEX(Country!$B$2:$B$26,MATCH(INDEX(customers!$D$2:$D$1501,MATCH(Purchases!B7460,customers!$A$2:$A$1501)),Country!$A$2:$A$26))</f>
        <v>JAPAN</v>
      </c>
      <c r="E7460" t="str">
        <f>INDEX(Region!$C$2:$F$2,MATCH(INDEX(Country!$C$2:$C$26,MATCH(Purchases!D7460,Country!$B$2:$B$26)), Region!$C$1:$F$1))</f>
        <v>ASIA</v>
      </c>
      <c r="F7460" t="e">
        <f>INDEX(customers!G7460:G8959, MATCH(Purchases!C7460,customers!B7460:B8959))</f>
        <v>#N/A</v>
      </c>
      <c r="G7460" t="s">
        <v>9</v>
      </c>
      <c r="H7460">
        <v>192417.76</v>
      </c>
      <c r="I7460" s="1">
        <v>34895</v>
      </c>
      <c r="J7460" t="s">
        <v>13</v>
      </c>
      <c r="K7460" t="s">
        <v>2878</v>
      </c>
      <c r="L7460">
        <v>0</v>
      </c>
      <c r="M7460" t="s">
        <v>8452</v>
      </c>
    </row>
    <row r="7461" spans="1:13" x14ac:dyDescent="0.25">
      <c r="A7461">
        <v>29828</v>
      </c>
      <c r="B7461">
        <v>886</v>
      </c>
      <c r="C7461" t="str">
        <f>IFERROR(INDEX(customers!B7461:B8960,MATCH(Purchases!B7461,customers!A7461:A8960)), "None")</f>
        <v>None</v>
      </c>
      <c r="D7461" t="str">
        <f>INDEX(Country!$B$2:$B$26,MATCH(INDEX(customers!$D$2:$D$1501,MATCH(Purchases!B7461,customers!$A$2:$A$1501)),Country!$A$2:$A$26))</f>
        <v>JAPAN</v>
      </c>
      <c r="E7461" t="str">
        <f>INDEX(Region!$C$2:$F$2,MATCH(INDEX(Country!$C$2:$C$26,MATCH(Purchases!D7461,Country!$B$2:$B$26)), Region!$C$1:$F$1))</f>
        <v>ASIA</v>
      </c>
      <c r="F7461" t="e">
        <f>INDEX(customers!G7461:G8960, MATCH(Purchases!C7461,customers!B7461:B8960))</f>
        <v>#N/A</v>
      </c>
      <c r="G7461" t="s">
        <v>9</v>
      </c>
      <c r="H7461">
        <v>20820.47</v>
      </c>
      <c r="I7461" s="1">
        <v>34928</v>
      </c>
      <c r="J7461" t="s">
        <v>13</v>
      </c>
      <c r="K7461" t="s">
        <v>552</v>
      </c>
      <c r="L7461">
        <v>0</v>
      </c>
      <c r="M7461" t="s">
        <v>8453</v>
      </c>
    </row>
    <row r="7462" spans="1:13" x14ac:dyDescent="0.25">
      <c r="A7462">
        <v>29829</v>
      </c>
      <c r="B7462">
        <v>706</v>
      </c>
      <c r="C7462" t="str">
        <f>IFERROR(INDEX(customers!B7462:B8961,MATCH(Purchases!B7462,customers!A7462:A8961)), "None")</f>
        <v>None</v>
      </c>
      <c r="D7462" t="str">
        <f>INDEX(Country!$B$2:$B$26,MATCH(INDEX(customers!$D$2:$D$1501,MATCH(Purchases!B7462,customers!$A$2:$A$1501)),Country!$A$2:$A$26))</f>
        <v>ROMANIA</v>
      </c>
      <c r="E7462" t="str">
        <f>INDEX(Region!$C$2:$F$2,MATCH(INDEX(Country!$C$2:$C$26,MATCH(Purchases!D7462,Country!$B$2:$B$26)), Region!$C$1:$F$1))</f>
        <v>EUROPE</v>
      </c>
      <c r="F7462" t="e">
        <f>INDEX(customers!G7462:G8961, MATCH(Purchases!C7462,customers!B7462:B8961))</f>
        <v>#N/A</v>
      </c>
      <c r="G7462" t="s">
        <v>9</v>
      </c>
      <c r="H7462">
        <v>68936</v>
      </c>
      <c r="I7462" s="1">
        <v>35471</v>
      </c>
      <c r="J7462" t="s">
        <v>26</v>
      </c>
      <c r="K7462" t="s">
        <v>1790</v>
      </c>
      <c r="L7462">
        <v>0</v>
      </c>
      <c r="M7462" t="s">
        <v>8454</v>
      </c>
    </row>
    <row r="7463" spans="1:13" x14ac:dyDescent="0.25">
      <c r="A7463">
        <v>29830</v>
      </c>
      <c r="B7463">
        <v>775</v>
      </c>
      <c r="C7463" t="str">
        <f>IFERROR(INDEX(customers!B7463:B8962,MATCH(Purchases!B7463,customers!A7463:A8962)), "None")</f>
        <v>None</v>
      </c>
      <c r="D7463" t="str">
        <f>INDEX(Country!$B$2:$B$26,MATCH(INDEX(customers!$D$2:$D$1501,MATCH(Purchases!B7463,customers!$A$2:$A$1501)),Country!$A$2:$A$26))</f>
        <v>PERU</v>
      </c>
      <c r="E7463" t="str">
        <f>INDEX(Region!$C$2:$F$2,MATCH(INDEX(Country!$C$2:$C$26,MATCH(Purchases!D7463,Country!$B$2:$B$26)), Region!$C$1:$F$1))</f>
        <v>ASIA</v>
      </c>
      <c r="F7463" t="e">
        <f>INDEX(customers!G7463:G8962, MATCH(Purchases!C7463,customers!B7463:B8962))</f>
        <v>#N/A</v>
      </c>
      <c r="G7463" t="s">
        <v>16</v>
      </c>
      <c r="H7463">
        <v>38955.599999999999</v>
      </c>
      <c r="I7463" s="1">
        <v>34712</v>
      </c>
      <c r="J7463" t="s">
        <v>26</v>
      </c>
      <c r="K7463" t="s">
        <v>625</v>
      </c>
      <c r="L7463">
        <v>0</v>
      </c>
      <c r="M7463" t="s">
        <v>8455</v>
      </c>
    </row>
    <row r="7464" spans="1:13" x14ac:dyDescent="0.25">
      <c r="A7464">
        <v>29831</v>
      </c>
      <c r="B7464">
        <v>1189</v>
      </c>
      <c r="C7464" t="str">
        <f>IFERROR(INDEX(customers!B7464:B8963,MATCH(Purchases!B7464,customers!A7464:A8963)), "None")</f>
        <v>None</v>
      </c>
      <c r="D7464" t="str">
        <f>INDEX(Country!$B$2:$B$26,MATCH(INDEX(customers!$D$2:$D$1501,MATCH(Purchases!B7464,customers!$A$2:$A$1501)),Country!$A$2:$A$26))</f>
        <v>IRAN</v>
      </c>
      <c r="E7464" t="str">
        <f>INDEX(Region!$C$2:$F$2,MATCH(INDEX(Country!$C$2:$C$26,MATCH(Purchases!D7464,Country!$B$2:$B$26)), Region!$C$1:$F$1))</f>
        <v>MIDDLE EAST</v>
      </c>
      <c r="F7464" t="e">
        <f>INDEX(customers!G7464:G8963, MATCH(Purchases!C7464,customers!B7464:B8963))</f>
        <v>#N/A</v>
      </c>
      <c r="G7464" t="s">
        <v>16</v>
      </c>
      <c r="H7464">
        <v>219889.83</v>
      </c>
      <c r="I7464" s="1">
        <v>33693</v>
      </c>
      <c r="J7464" t="s">
        <v>13</v>
      </c>
      <c r="K7464" t="s">
        <v>1049</v>
      </c>
      <c r="L7464">
        <v>0</v>
      </c>
      <c r="M7464" t="s">
        <v>8456</v>
      </c>
    </row>
    <row r="7465" spans="1:13" x14ac:dyDescent="0.25">
      <c r="A7465">
        <v>29856</v>
      </c>
      <c r="B7465">
        <v>769</v>
      </c>
      <c r="C7465" t="str">
        <f>IFERROR(INDEX(customers!B7465:B8964,MATCH(Purchases!B7465,customers!A7465:A8964)), "None")</f>
        <v>None</v>
      </c>
      <c r="D7465" t="str">
        <f>INDEX(Country!$B$2:$B$26,MATCH(INDEX(customers!$D$2:$D$1501,MATCH(Purchases!B7465,customers!$A$2:$A$1501)),Country!$A$2:$A$26))</f>
        <v>ETHIOPIA</v>
      </c>
      <c r="E7465" t="e">
        <f>INDEX(Region!$C$2:$F$2,MATCH(INDEX(Country!$C$2:$C$26,MATCH(Purchases!D7465,Country!$B$2:$B$26)), Region!$C$1:$F$1))</f>
        <v>#N/A</v>
      </c>
      <c r="F7465" t="e">
        <f>INDEX(customers!G7465:G8964, MATCH(Purchases!C7465,customers!B7465:B8964))</f>
        <v>#N/A</v>
      </c>
      <c r="G7465" t="s">
        <v>16</v>
      </c>
      <c r="H7465">
        <v>147868.32999999999</v>
      </c>
      <c r="I7465" s="1">
        <v>33764</v>
      </c>
      <c r="J7465" t="s">
        <v>31</v>
      </c>
      <c r="K7465" t="s">
        <v>1516</v>
      </c>
      <c r="L7465">
        <v>0</v>
      </c>
      <c r="M7465" t="s">
        <v>8457</v>
      </c>
    </row>
    <row r="7466" spans="1:13" x14ac:dyDescent="0.25">
      <c r="A7466">
        <v>29857</v>
      </c>
      <c r="B7466">
        <v>295</v>
      </c>
      <c r="C7466" t="str">
        <f>IFERROR(INDEX(customers!B7466:B8965,MATCH(Purchases!B7466,customers!A7466:A8965)), "None")</f>
        <v>None</v>
      </c>
      <c r="D7466" t="str">
        <f>INDEX(Country!$B$2:$B$26,MATCH(INDEX(customers!$D$2:$D$1501,MATCH(Purchases!B7466,customers!$A$2:$A$1501)),Country!$A$2:$A$26))</f>
        <v>ALGERIA</v>
      </c>
      <c r="E7466" t="e">
        <f>INDEX(Region!$C$2:$F$2,MATCH(INDEX(Country!$C$2:$C$26,MATCH(Purchases!D7466,Country!$B$2:$B$26)), Region!$C$1:$F$1))</f>
        <v>#N/A</v>
      </c>
      <c r="F7466" t="e">
        <f>INDEX(customers!G7466:G8965, MATCH(Purchases!C7466,customers!B7466:B8965))</f>
        <v>#N/A</v>
      </c>
      <c r="G7466" t="s">
        <v>16</v>
      </c>
      <c r="H7466">
        <v>94651.02</v>
      </c>
      <c r="I7466" s="1">
        <v>34681</v>
      </c>
      <c r="J7466" t="s">
        <v>31</v>
      </c>
      <c r="K7466" t="s">
        <v>1503</v>
      </c>
      <c r="L7466">
        <v>0</v>
      </c>
      <c r="M7466" t="s">
        <v>8458</v>
      </c>
    </row>
    <row r="7467" spans="1:13" x14ac:dyDescent="0.25">
      <c r="A7467">
        <v>29858</v>
      </c>
      <c r="B7467">
        <v>1271</v>
      </c>
      <c r="C7467" t="str">
        <f>IFERROR(INDEX(customers!B7467:B8966,MATCH(Purchases!B7467,customers!A7467:A8966)), "None")</f>
        <v>None</v>
      </c>
      <c r="D7467" t="str">
        <f>INDEX(Country!$B$2:$B$26,MATCH(INDEX(customers!$D$2:$D$1501,MATCH(Purchases!B7467,customers!$A$2:$A$1501)),Country!$A$2:$A$26))</f>
        <v>KENYA</v>
      </c>
      <c r="E7467" t="str">
        <f>INDEX(Region!$C$2:$F$2,MATCH(INDEX(Country!$C$2:$C$26,MATCH(Purchases!D7467,Country!$B$2:$B$26)), Region!$C$1:$F$1))</f>
        <v>ASIA</v>
      </c>
      <c r="F7467" t="e">
        <f>INDEX(customers!G7467:G8966, MATCH(Purchases!C7467,customers!B7467:B8966))</f>
        <v>#N/A</v>
      </c>
      <c r="G7467" t="s">
        <v>16</v>
      </c>
      <c r="H7467">
        <v>30388.13</v>
      </c>
      <c r="I7467" s="1">
        <v>34365</v>
      </c>
      <c r="J7467" t="s">
        <v>10</v>
      </c>
      <c r="K7467" t="s">
        <v>1128</v>
      </c>
      <c r="L7467">
        <v>0</v>
      </c>
      <c r="M7467" t="s">
        <v>8459</v>
      </c>
    </row>
    <row r="7468" spans="1:13" x14ac:dyDescent="0.25">
      <c r="A7468">
        <v>29859</v>
      </c>
      <c r="B7468">
        <v>82</v>
      </c>
      <c r="C7468" t="str">
        <f>IFERROR(INDEX(customers!B7468:B8967,MATCH(Purchases!B7468,customers!A7468:A8967)), "None")</f>
        <v>None</v>
      </c>
      <c r="D7468" t="str">
        <f>INDEX(Country!$B$2:$B$26,MATCH(INDEX(customers!$D$2:$D$1501,MATCH(Purchases!B7468,customers!$A$2:$A$1501)),Country!$A$2:$A$26))</f>
        <v>CHINA</v>
      </c>
      <c r="E7468" t="str">
        <f>INDEX(Region!$C$2:$F$2,MATCH(INDEX(Country!$C$2:$C$26,MATCH(Purchases!D7468,Country!$B$2:$B$26)), Region!$C$1:$F$1))</f>
        <v>AMERICA</v>
      </c>
      <c r="F7468" t="e">
        <f>INDEX(customers!G7468:G8967, MATCH(Purchases!C7468,customers!B7468:B8967))</f>
        <v>#N/A</v>
      </c>
      <c r="G7468" t="s">
        <v>9</v>
      </c>
      <c r="H7468">
        <v>85571.13</v>
      </c>
      <c r="I7468" s="1">
        <v>35646</v>
      </c>
      <c r="J7468" t="s">
        <v>10</v>
      </c>
      <c r="K7468" t="s">
        <v>3442</v>
      </c>
      <c r="L7468">
        <v>0</v>
      </c>
      <c r="M7468" t="s">
        <v>8460</v>
      </c>
    </row>
    <row r="7469" spans="1:13" x14ac:dyDescent="0.25">
      <c r="A7469">
        <v>29860</v>
      </c>
      <c r="B7469">
        <v>98</v>
      </c>
      <c r="C7469" t="str">
        <f>IFERROR(INDEX(customers!B7469:B8968,MATCH(Purchases!B7469,customers!A7469:A8968)), "None")</f>
        <v>None</v>
      </c>
      <c r="D7469" t="str">
        <f>INDEX(Country!$B$2:$B$26,MATCH(INDEX(customers!$D$2:$D$1501,MATCH(Purchases!B7469,customers!$A$2:$A$1501)),Country!$A$2:$A$26))</f>
        <v>JAPAN</v>
      </c>
      <c r="E7469" t="str">
        <f>INDEX(Region!$C$2:$F$2,MATCH(INDEX(Country!$C$2:$C$26,MATCH(Purchases!D7469,Country!$B$2:$B$26)), Region!$C$1:$F$1))</f>
        <v>ASIA</v>
      </c>
      <c r="F7469" t="e">
        <f>INDEX(customers!G7469:G8968, MATCH(Purchases!C7469,customers!B7469:B8968))</f>
        <v>#N/A</v>
      </c>
      <c r="G7469" t="s">
        <v>16</v>
      </c>
      <c r="H7469">
        <v>117318.65</v>
      </c>
      <c r="I7469" s="1">
        <v>34591</v>
      </c>
      <c r="J7469" t="s">
        <v>13</v>
      </c>
      <c r="K7469" t="s">
        <v>696</v>
      </c>
      <c r="L7469">
        <v>0</v>
      </c>
      <c r="M7469" t="s">
        <v>8461</v>
      </c>
    </row>
    <row r="7470" spans="1:13" x14ac:dyDescent="0.25">
      <c r="A7470">
        <v>29861</v>
      </c>
      <c r="B7470">
        <v>205</v>
      </c>
      <c r="C7470" t="str">
        <f>IFERROR(INDEX(customers!B7470:B8969,MATCH(Purchases!B7470,customers!A7470:A8969)), "None")</f>
        <v>None</v>
      </c>
      <c r="D7470" t="str">
        <f>INDEX(Country!$B$2:$B$26,MATCH(INDEX(customers!$D$2:$D$1501,MATCH(Purchases!B7470,customers!$A$2:$A$1501)),Country!$A$2:$A$26))</f>
        <v>JAPAN</v>
      </c>
      <c r="E7470" t="str">
        <f>INDEX(Region!$C$2:$F$2,MATCH(INDEX(Country!$C$2:$C$26,MATCH(Purchases!D7470,Country!$B$2:$B$26)), Region!$C$1:$F$1))</f>
        <v>ASIA</v>
      </c>
      <c r="F7470" t="e">
        <f>INDEX(customers!G7470:G8969, MATCH(Purchases!C7470,customers!B7470:B8969))</f>
        <v>#N/A</v>
      </c>
      <c r="G7470" t="s">
        <v>16</v>
      </c>
      <c r="H7470">
        <v>94956.47</v>
      </c>
      <c r="I7470" s="1">
        <v>33720</v>
      </c>
      <c r="J7470" t="s">
        <v>13</v>
      </c>
      <c r="K7470" t="s">
        <v>3145</v>
      </c>
      <c r="L7470">
        <v>0</v>
      </c>
      <c r="M7470" t="s">
        <v>8462</v>
      </c>
    </row>
    <row r="7471" spans="1:13" x14ac:dyDescent="0.25">
      <c r="A7471">
        <v>29862</v>
      </c>
      <c r="B7471">
        <v>511</v>
      </c>
      <c r="C7471" t="str">
        <f>IFERROR(INDEX(customers!B7471:B8970,MATCH(Purchases!B7471,customers!A7471:A8970)), "None")</f>
        <v>None</v>
      </c>
      <c r="D7471" t="str">
        <f>INDEX(Country!$B$2:$B$26,MATCH(INDEX(customers!$D$2:$D$1501,MATCH(Purchases!B7471,customers!$A$2:$A$1501)),Country!$A$2:$A$26))</f>
        <v>JORDAN</v>
      </c>
      <c r="E7471" t="str">
        <f>INDEX(Region!$C$2:$F$2,MATCH(INDEX(Country!$C$2:$C$26,MATCH(Purchases!D7471,Country!$B$2:$B$26)), Region!$C$1:$F$1))</f>
        <v>ASIA</v>
      </c>
      <c r="F7471" t="e">
        <f>INDEX(customers!G7471:G8970, MATCH(Purchases!C7471,customers!B7471:B8970))</f>
        <v>#N/A</v>
      </c>
      <c r="G7471" t="s">
        <v>9</v>
      </c>
      <c r="H7471">
        <v>182428.6</v>
      </c>
      <c r="I7471" s="1">
        <v>34870</v>
      </c>
      <c r="J7471" t="s">
        <v>31</v>
      </c>
      <c r="K7471" t="s">
        <v>1919</v>
      </c>
      <c r="L7471">
        <v>0</v>
      </c>
      <c r="M7471" t="s">
        <v>8463</v>
      </c>
    </row>
    <row r="7472" spans="1:13" x14ac:dyDescent="0.25">
      <c r="A7472">
        <v>29863</v>
      </c>
      <c r="B7472">
        <v>965</v>
      </c>
      <c r="C7472" t="str">
        <f>IFERROR(INDEX(customers!B7472:B8971,MATCH(Purchases!B7472,customers!A7472:A8971)), "None")</f>
        <v>None</v>
      </c>
      <c r="D7472" t="str">
        <f>INDEX(Country!$B$2:$B$26,MATCH(INDEX(customers!$D$2:$D$1501,MATCH(Purchases!B7472,customers!$A$2:$A$1501)),Country!$A$2:$A$26))</f>
        <v>BRAZIL</v>
      </c>
      <c r="E7472" t="str">
        <f>INDEX(Region!$C$2:$F$2,MATCH(INDEX(Country!$C$2:$C$26,MATCH(Purchases!D7472,Country!$B$2:$B$26)), Region!$C$1:$F$1))</f>
        <v>AMERICA</v>
      </c>
      <c r="F7472" t="e">
        <f>INDEX(customers!G7472:G8971, MATCH(Purchases!C7472,customers!B7472:B8971))</f>
        <v>#N/A</v>
      </c>
      <c r="G7472" t="s">
        <v>9</v>
      </c>
      <c r="H7472">
        <v>175621.08</v>
      </c>
      <c r="I7472" s="1">
        <v>35334</v>
      </c>
      <c r="J7472" t="s">
        <v>10</v>
      </c>
      <c r="K7472" t="s">
        <v>128</v>
      </c>
      <c r="L7472">
        <v>0</v>
      </c>
      <c r="M7472" t="s">
        <v>8464</v>
      </c>
    </row>
    <row r="7473" spans="1:13" x14ac:dyDescent="0.25">
      <c r="A7473">
        <v>29888</v>
      </c>
      <c r="B7473">
        <v>1300</v>
      </c>
      <c r="C7473" t="str">
        <f>IFERROR(INDEX(customers!B7473:B8972,MATCH(Purchases!B7473,customers!A7473:A8972)), "None")</f>
        <v>None</v>
      </c>
      <c r="D7473" t="str">
        <f>INDEX(Country!$B$2:$B$26,MATCH(INDEX(customers!$D$2:$D$1501,MATCH(Purchases!B7473,customers!$A$2:$A$1501)),Country!$A$2:$A$26))</f>
        <v>UNITED KINGDOM</v>
      </c>
      <c r="E7473" t="str">
        <f>INDEX(Region!$C$2:$F$2,MATCH(INDEX(Country!$C$2:$C$26,MATCH(Purchases!D7473,Country!$B$2:$B$26)), Region!$C$1:$F$1))</f>
        <v>MIDDLE EAST</v>
      </c>
      <c r="F7473" t="e">
        <f>INDEX(customers!G7473:G8972, MATCH(Purchases!C7473,customers!B7473:B8972))</f>
        <v>#N/A</v>
      </c>
      <c r="G7473" t="s">
        <v>16</v>
      </c>
      <c r="H7473">
        <v>210233.89</v>
      </c>
      <c r="I7473" s="1">
        <v>33620</v>
      </c>
      <c r="J7473" t="s">
        <v>13</v>
      </c>
      <c r="K7473" t="s">
        <v>246</v>
      </c>
      <c r="L7473">
        <v>0</v>
      </c>
      <c r="M7473" t="s">
        <v>8465</v>
      </c>
    </row>
    <row r="7474" spans="1:13" x14ac:dyDescent="0.25">
      <c r="A7474">
        <v>29889</v>
      </c>
      <c r="B7474">
        <v>1207</v>
      </c>
      <c r="C7474" t="str">
        <f>IFERROR(INDEX(customers!B7474:B8973,MATCH(Purchases!B7474,customers!A7474:A8973)), "None")</f>
        <v>None</v>
      </c>
      <c r="D7474" t="str">
        <f>INDEX(Country!$B$2:$B$26,MATCH(INDEX(customers!$D$2:$D$1501,MATCH(Purchases!B7474,customers!$A$2:$A$1501)),Country!$A$2:$A$26))</f>
        <v>CANADA</v>
      </c>
      <c r="E7474" t="str">
        <f>INDEX(Region!$C$2:$F$2,MATCH(INDEX(Country!$C$2:$C$26,MATCH(Purchases!D7474,Country!$B$2:$B$26)), Region!$C$1:$F$1))</f>
        <v>AMERICA</v>
      </c>
      <c r="F7474" t="e">
        <f>INDEX(customers!G7474:G8973, MATCH(Purchases!C7474,customers!B7474:B8973))</f>
        <v>#N/A</v>
      </c>
      <c r="G7474" t="s">
        <v>16</v>
      </c>
      <c r="H7474">
        <v>54912.480000000003</v>
      </c>
      <c r="I7474" s="1">
        <v>34673</v>
      </c>
      <c r="J7474" t="s">
        <v>23</v>
      </c>
      <c r="K7474" t="s">
        <v>979</v>
      </c>
      <c r="L7474">
        <v>0</v>
      </c>
      <c r="M7474" t="s">
        <v>8466</v>
      </c>
    </row>
    <row r="7475" spans="1:13" x14ac:dyDescent="0.25">
      <c r="A7475">
        <v>29890</v>
      </c>
      <c r="B7475">
        <v>413</v>
      </c>
      <c r="C7475" t="str">
        <f>IFERROR(INDEX(customers!B7475:B8974,MATCH(Purchases!B7475,customers!A7475:A8974)), "None")</f>
        <v>None</v>
      </c>
      <c r="D7475" t="str">
        <f>INDEX(Country!$B$2:$B$26,MATCH(INDEX(customers!$D$2:$D$1501,MATCH(Purchases!B7475,customers!$A$2:$A$1501)),Country!$A$2:$A$26))</f>
        <v>FRANCE</v>
      </c>
      <c r="E7475" t="str">
        <f>INDEX(Region!$C$2:$F$2,MATCH(INDEX(Country!$C$2:$C$26,MATCH(Purchases!D7475,Country!$B$2:$B$26)), Region!$C$1:$F$1))</f>
        <v>EUROPE</v>
      </c>
      <c r="F7475" t="e">
        <f>INDEX(customers!G7475:G8974, MATCH(Purchases!C7475,customers!B7475:B8974))</f>
        <v>#N/A</v>
      </c>
      <c r="G7475" t="s">
        <v>16</v>
      </c>
      <c r="H7475">
        <v>86048.89</v>
      </c>
      <c r="I7475" s="1">
        <v>34034</v>
      </c>
      <c r="J7475" t="s">
        <v>13</v>
      </c>
      <c r="K7475" t="s">
        <v>823</v>
      </c>
      <c r="L7475">
        <v>0</v>
      </c>
      <c r="M7475" t="s">
        <v>8467</v>
      </c>
    </row>
    <row r="7476" spans="1:13" x14ac:dyDescent="0.25">
      <c r="A7476">
        <v>29891</v>
      </c>
      <c r="B7476">
        <v>472</v>
      </c>
      <c r="C7476" t="str">
        <f>IFERROR(INDEX(customers!B7476:B8975,MATCH(Purchases!B7476,customers!A7476:A8975)), "None")</f>
        <v>None</v>
      </c>
      <c r="D7476" t="str">
        <f>INDEX(Country!$B$2:$B$26,MATCH(INDEX(customers!$D$2:$D$1501,MATCH(Purchases!B7476,customers!$A$2:$A$1501)),Country!$A$2:$A$26))</f>
        <v>JAPAN</v>
      </c>
      <c r="E7476" t="str">
        <f>INDEX(Region!$C$2:$F$2,MATCH(INDEX(Country!$C$2:$C$26,MATCH(Purchases!D7476,Country!$B$2:$B$26)), Region!$C$1:$F$1))</f>
        <v>ASIA</v>
      </c>
      <c r="F7476" t="e">
        <f>INDEX(customers!G7476:G8975, MATCH(Purchases!C7476,customers!B7476:B8975))</f>
        <v>#N/A</v>
      </c>
      <c r="G7476" t="s">
        <v>9</v>
      </c>
      <c r="H7476">
        <v>169124.01</v>
      </c>
      <c r="I7476" s="1">
        <v>35204</v>
      </c>
      <c r="J7476" t="s">
        <v>31</v>
      </c>
      <c r="K7476" t="s">
        <v>174</v>
      </c>
      <c r="L7476">
        <v>0</v>
      </c>
      <c r="M7476" t="s">
        <v>8468</v>
      </c>
    </row>
    <row r="7477" spans="1:13" x14ac:dyDescent="0.25">
      <c r="A7477">
        <v>29892</v>
      </c>
      <c r="B7477">
        <v>1310</v>
      </c>
      <c r="C7477" t="str">
        <f>IFERROR(INDEX(customers!B7477:B8976,MATCH(Purchases!B7477,customers!A7477:A8976)), "None")</f>
        <v>None</v>
      </c>
      <c r="D7477" t="str">
        <f>INDEX(Country!$B$2:$B$26,MATCH(INDEX(customers!$D$2:$D$1501,MATCH(Purchases!B7477,customers!$A$2:$A$1501)),Country!$A$2:$A$26))</f>
        <v>PERU</v>
      </c>
      <c r="E7477" t="str">
        <f>INDEX(Region!$C$2:$F$2,MATCH(INDEX(Country!$C$2:$C$26,MATCH(Purchases!D7477,Country!$B$2:$B$26)), Region!$C$1:$F$1))</f>
        <v>ASIA</v>
      </c>
      <c r="F7477" t="e">
        <f>INDEX(customers!G7477:G8976, MATCH(Purchases!C7477,customers!B7477:B8976))</f>
        <v>#N/A</v>
      </c>
      <c r="G7477" t="s">
        <v>16</v>
      </c>
      <c r="H7477">
        <v>282853.32</v>
      </c>
      <c r="I7477" s="1">
        <v>33932</v>
      </c>
      <c r="J7477" t="s">
        <v>26</v>
      </c>
      <c r="K7477" t="s">
        <v>942</v>
      </c>
      <c r="L7477">
        <v>0</v>
      </c>
      <c r="M7477" t="s">
        <v>64</v>
      </c>
    </row>
    <row r="7478" spans="1:13" x14ac:dyDescent="0.25">
      <c r="A7478">
        <v>29893</v>
      </c>
      <c r="B7478">
        <v>1049</v>
      </c>
      <c r="C7478" t="str">
        <f>IFERROR(INDEX(customers!B7478:B8977,MATCH(Purchases!B7478,customers!A7478:A8977)), "None")</f>
        <v>None</v>
      </c>
      <c r="D7478" t="str">
        <f>INDEX(Country!$B$2:$B$26,MATCH(INDEX(customers!$D$2:$D$1501,MATCH(Purchases!B7478,customers!$A$2:$A$1501)),Country!$A$2:$A$26))</f>
        <v>INDONESIA</v>
      </c>
      <c r="E7478" t="str">
        <f>INDEX(Region!$C$2:$F$2,MATCH(INDEX(Country!$C$2:$C$26,MATCH(Purchases!D7478,Country!$B$2:$B$26)), Region!$C$1:$F$1))</f>
        <v>ASIA</v>
      </c>
      <c r="F7478" t="e">
        <f>INDEX(customers!G7478:G8977, MATCH(Purchases!C7478,customers!B7478:B8977))</f>
        <v>#N/A</v>
      </c>
      <c r="G7478" t="s">
        <v>16</v>
      </c>
      <c r="H7478">
        <v>262696.09000000003</v>
      </c>
      <c r="I7478" s="1">
        <v>33772</v>
      </c>
      <c r="J7478" t="s">
        <v>31</v>
      </c>
      <c r="K7478" t="s">
        <v>74</v>
      </c>
      <c r="L7478">
        <v>0</v>
      </c>
      <c r="M7478" t="s">
        <v>8469</v>
      </c>
    </row>
    <row r="7479" spans="1:13" x14ac:dyDescent="0.25">
      <c r="A7479">
        <v>29894</v>
      </c>
      <c r="B7479">
        <v>251</v>
      </c>
      <c r="C7479" t="str">
        <f>IFERROR(INDEX(customers!B7479:B8978,MATCH(Purchases!B7479,customers!A7479:A8978)), "None")</f>
        <v>None</v>
      </c>
      <c r="D7479" t="str">
        <f>INDEX(Country!$B$2:$B$26,MATCH(INDEX(customers!$D$2:$D$1501,MATCH(Purchases!B7479,customers!$A$2:$A$1501)),Country!$A$2:$A$26))</f>
        <v>JORDAN</v>
      </c>
      <c r="E7479" t="str">
        <f>INDEX(Region!$C$2:$F$2,MATCH(INDEX(Country!$C$2:$C$26,MATCH(Purchases!D7479,Country!$B$2:$B$26)), Region!$C$1:$F$1))</f>
        <v>ASIA</v>
      </c>
      <c r="F7479" t="e">
        <f>INDEX(customers!G7479:G8978, MATCH(Purchases!C7479,customers!B7479:B8978))</f>
        <v>#N/A</v>
      </c>
      <c r="G7479" t="s">
        <v>16</v>
      </c>
      <c r="H7479">
        <v>287583.08</v>
      </c>
      <c r="I7479" s="1">
        <v>34220</v>
      </c>
      <c r="J7479" t="s">
        <v>10</v>
      </c>
      <c r="K7479" t="s">
        <v>1097</v>
      </c>
      <c r="L7479">
        <v>0</v>
      </c>
      <c r="M7479" t="s">
        <v>8470</v>
      </c>
    </row>
    <row r="7480" spans="1:13" x14ac:dyDescent="0.25">
      <c r="A7480">
        <v>29895</v>
      </c>
      <c r="B7480">
        <v>340</v>
      </c>
      <c r="C7480" t="str">
        <f>IFERROR(INDEX(customers!B7480:B8979,MATCH(Purchases!B7480,customers!A7480:A8979)), "None")</f>
        <v>None</v>
      </c>
      <c r="D7480" t="str">
        <f>INDEX(Country!$B$2:$B$26,MATCH(INDEX(customers!$D$2:$D$1501,MATCH(Purchases!B7480,customers!$A$2:$A$1501)),Country!$A$2:$A$26))</f>
        <v>BRAZIL</v>
      </c>
      <c r="E7480" t="str">
        <f>INDEX(Region!$C$2:$F$2,MATCH(INDEX(Country!$C$2:$C$26,MATCH(Purchases!D7480,Country!$B$2:$B$26)), Region!$C$1:$F$1))</f>
        <v>AMERICA</v>
      </c>
      <c r="F7480" t="e">
        <f>INDEX(customers!G7480:G8979, MATCH(Purchases!C7480,customers!B7480:B8979))</f>
        <v>#N/A</v>
      </c>
      <c r="G7480" t="s">
        <v>16</v>
      </c>
      <c r="H7480">
        <v>165038.04</v>
      </c>
      <c r="I7480" s="1">
        <v>34263</v>
      </c>
      <c r="J7480" t="s">
        <v>31</v>
      </c>
      <c r="K7480" t="s">
        <v>1348</v>
      </c>
      <c r="L7480">
        <v>0</v>
      </c>
      <c r="M7480" t="s">
        <v>8471</v>
      </c>
    </row>
    <row r="7481" spans="1:13" x14ac:dyDescent="0.25">
      <c r="A7481">
        <v>29920</v>
      </c>
      <c r="B7481">
        <v>1411</v>
      </c>
      <c r="C7481" t="str">
        <f>IFERROR(INDEX(customers!B7481:B8980,MATCH(Purchases!B7481,customers!A7481:A8980)), "None")</f>
        <v>None</v>
      </c>
      <c r="D7481" t="str">
        <f>INDEX(Country!$B$2:$B$26,MATCH(INDEX(customers!$D$2:$D$1501,MATCH(Purchases!B7481,customers!$A$2:$A$1501)),Country!$A$2:$A$26))</f>
        <v>VIETNAM</v>
      </c>
      <c r="E7481" t="str">
        <f>INDEX(Region!$C$2:$F$2,MATCH(INDEX(Country!$C$2:$C$26,MATCH(Purchases!D7481,Country!$B$2:$B$26)), Region!$C$1:$F$1))</f>
        <v>ASIA</v>
      </c>
      <c r="F7481" t="e">
        <f>INDEX(customers!G7481:G8980, MATCH(Purchases!C7481,customers!B7481:B8980))</f>
        <v>#N/A</v>
      </c>
      <c r="G7481" t="s">
        <v>9</v>
      </c>
      <c r="H7481">
        <v>147802.82999999999</v>
      </c>
      <c r="I7481" s="1">
        <v>35106</v>
      </c>
      <c r="J7481" t="s">
        <v>23</v>
      </c>
      <c r="K7481" t="s">
        <v>1960</v>
      </c>
      <c r="L7481">
        <v>0</v>
      </c>
      <c r="M7481" t="s">
        <v>8472</v>
      </c>
    </row>
    <row r="7482" spans="1:13" x14ac:dyDescent="0.25">
      <c r="A7482">
        <v>29921</v>
      </c>
      <c r="B7482">
        <v>1459</v>
      </c>
      <c r="C7482" t="str">
        <f>IFERROR(INDEX(customers!B7482:B8981,MATCH(Purchases!B7482,customers!A7482:A8981)), "None")</f>
        <v>None</v>
      </c>
      <c r="D7482" t="str">
        <f>INDEX(Country!$B$2:$B$26,MATCH(INDEX(customers!$D$2:$D$1501,MATCH(Purchases!B7482,customers!$A$2:$A$1501)),Country!$A$2:$A$26))</f>
        <v>IRAQ</v>
      </c>
      <c r="E7482" t="str">
        <f>INDEX(Region!$C$2:$F$2,MATCH(INDEX(Country!$C$2:$C$26,MATCH(Purchases!D7482,Country!$B$2:$B$26)), Region!$C$1:$F$1))</f>
        <v>MIDDLE EAST</v>
      </c>
      <c r="F7482" t="e">
        <f>INDEX(customers!G7482:G8981, MATCH(Purchases!C7482,customers!B7482:B8981))</f>
        <v>#N/A</v>
      </c>
      <c r="G7482" t="s">
        <v>16</v>
      </c>
      <c r="H7482">
        <v>49279.43</v>
      </c>
      <c r="I7482" s="1">
        <v>33687</v>
      </c>
      <c r="J7482" t="s">
        <v>31</v>
      </c>
      <c r="K7482" t="s">
        <v>17</v>
      </c>
      <c r="L7482">
        <v>0</v>
      </c>
      <c r="M7482" t="s">
        <v>8473</v>
      </c>
    </row>
    <row r="7483" spans="1:13" x14ac:dyDescent="0.25">
      <c r="A7483">
        <v>29922</v>
      </c>
      <c r="B7483">
        <v>719</v>
      </c>
      <c r="C7483" t="str">
        <f>IFERROR(INDEX(customers!B7483:B8982,MATCH(Purchases!B7483,customers!A7483:A8982)), "None")</f>
        <v>None</v>
      </c>
      <c r="D7483" t="str">
        <f>INDEX(Country!$B$2:$B$26,MATCH(INDEX(customers!$D$2:$D$1501,MATCH(Purchases!B7483,customers!$A$2:$A$1501)),Country!$A$2:$A$26))</f>
        <v>MOROCCO</v>
      </c>
      <c r="E7483" t="str">
        <f>INDEX(Region!$C$2:$F$2,MATCH(INDEX(Country!$C$2:$C$26,MATCH(Purchases!D7483,Country!$B$2:$B$26)), Region!$C$1:$F$1))</f>
        <v>ASIA</v>
      </c>
      <c r="F7483" t="e">
        <f>INDEX(customers!G7483:G8982, MATCH(Purchases!C7483,customers!B7483:B8982))</f>
        <v>#N/A</v>
      </c>
      <c r="G7483" t="s">
        <v>9</v>
      </c>
      <c r="H7483">
        <v>179767.72</v>
      </c>
      <c r="I7483" s="1">
        <v>35145</v>
      </c>
      <c r="J7483" t="s">
        <v>26</v>
      </c>
      <c r="K7483" t="s">
        <v>2183</v>
      </c>
      <c r="L7483">
        <v>0</v>
      </c>
      <c r="M7483" t="s">
        <v>8474</v>
      </c>
    </row>
    <row r="7484" spans="1:13" x14ac:dyDescent="0.25">
      <c r="A7484">
        <v>29923</v>
      </c>
      <c r="B7484">
        <v>965</v>
      </c>
      <c r="C7484" t="str">
        <f>IFERROR(INDEX(customers!B7484:B8983,MATCH(Purchases!B7484,customers!A7484:A8983)), "None")</f>
        <v>None</v>
      </c>
      <c r="D7484" t="str">
        <f>INDEX(Country!$B$2:$B$26,MATCH(INDEX(customers!$D$2:$D$1501,MATCH(Purchases!B7484,customers!$A$2:$A$1501)),Country!$A$2:$A$26))</f>
        <v>BRAZIL</v>
      </c>
      <c r="E7484" t="str">
        <f>INDEX(Region!$C$2:$F$2,MATCH(INDEX(Country!$C$2:$C$26,MATCH(Purchases!D7484,Country!$B$2:$B$26)), Region!$C$1:$F$1))</f>
        <v>AMERICA</v>
      </c>
      <c r="F7484" t="e">
        <f>INDEX(customers!G7484:G8983, MATCH(Purchases!C7484,customers!B7484:B8983))</f>
        <v>#N/A</v>
      </c>
      <c r="G7484" t="s">
        <v>16</v>
      </c>
      <c r="H7484">
        <v>164493.31</v>
      </c>
      <c r="I7484" s="1">
        <v>34591</v>
      </c>
      <c r="J7484" t="s">
        <v>10</v>
      </c>
      <c r="K7484" t="s">
        <v>2253</v>
      </c>
      <c r="L7484">
        <v>0</v>
      </c>
      <c r="M7484" t="s">
        <v>8475</v>
      </c>
    </row>
    <row r="7485" spans="1:13" x14ac:dyDescent="0.25">
      <c r="A7485">
        <v>29924</v>
      </c>
      <c r="B7485">
        <v>374</v>
      </c>
      <c r="C7485" t="str">
        <f>IFERROR(INDEX(customers!B7485:B8984,MATCH(Purchases!B7485,customers!A7485:A8984)), "None")</f>
        <v>None</v>
      </c>
      <c r="D7485" t="str">
        <f>INDEX(Country!$B$2:$B$26,MATCH(INDEX(customers!$D$2:$D$1501,MATCH(Purchases!B7485,customers!$A$2:$A$1501)),Country!$A$2:$A$26))</f>
        <v>RUSSIA</v>
      </c>
      <c r="E7485" t="str">
        <f>INDEX(Region!$C$2:$F$2,MATCH(INDEX(Country!$C$2:$C$26,MATCH(Purchases!D7485,Country!$B$2:$B$26)), Region!$C$1:$F$1))</f>
        <v>EUROPE</v>
      </c>
      <c r="F7485" t="e">
        <f>INDEX(customers!G7485:G8984, MATCH(Purchases!C7485,customers!B7485:B8984))</f>
        <v>#N/A</v>
      </c>
      <c r="G7485" t="s">
        <v>9</v>
      </c>
      <c r="H7485">
        <v>198516.52</v>
      </c>
      <c r="I7485" s="1">
        <v>35641</v>
      </c>
      <c r="J7485" t="s">
        <v>31</v>
      </c>
      <c r="K7485" t="s">
        <v>1030</v>
      </c>
      <c r="L7485">
        <v>0</v>
      </c>
      <c r="M7485" t="s">
        <v>8476</v>
      </c>
    </row>
    <row r="7486" spans="1:13" x14ac:dyDescent="0.25">
      <c r="A7486">
        <v>29925</v>
      </c>
      <c r="B7486">
        <v>1063</v>
      </c>
      <c r="C7486" t="str">
        <f>IFERROR(INDEX(customers!B7486:B8985,MATCH(Purchases!B7486,customers!A7486:A8985)), "None")</f>
        <v>None</v>
      </c>
      <c r="D7486" t="str">
        <f>INDEX(Country!$B$2:$B$26,MATCH(INDEX(customers!$D$2:$D$1501,MATCH(Purchases!B7486,customers!$A$2:$A$1501)),Country!$A$2:$A$26))</f>
        <v>VIETNAM</v>
      </c>
      <c r="E7486" t="str">
        <f>INDEX(Region!$C$2:$F$2,MATCH(INDEX(Country!$C$2:$C$26,MATCH(Purchases!D7486,Country!$B$2:$B$26)), Region!$C$1:$F$1))</f>
        <v>ASIA</v>
      </c>
      <c r="F7486" t="e">
        <f>INDEX(customers!G7486:G8985, MATCH(Purchases!C7486,customers!B7486:B8985))</f>
        <v>#N/A</v>
      </c>
      <c r="G7486" t="s">
        <v>9</v>
      </c>
      <c r="H7486">
        <v>60565.18</v>
      </c>
      <c r="I7486" s="1">
        <v>35835</v>
      </c>
      <c r="J7486" t="s">
        <v>31</v>
      </c>
      <c r="K7486" t="s">
        <v>112</v>
      </c>
      <c r="L7486">
        <v>0</v>
      </c>
      <c r="M7486" t="s">
        <v>8477</v>
      </c>
    </row>
    <row r="7487" spans="1:13" x14ac:dyDescent="0.25">
      <c r="A7487">
        <v>29926</v>
      </c>
      <c r="B7487">
        <v>1291</v>
      </c>
      <c r="C7487" t="str">
        <f>IFERROR(INDEX(customers!B7487:B8986,MATCH(Purchases!B7487,customers!A7487:A8986)), "None")</f>
        <v>None</v>
      </c>
      <c r="D7487" t="str">
        <f>INDEX(Country!$B$2:$B$26,MATCH(INDEX(customers!$D$2:$D$1501,MATCH(Purchases!B7487,customers!$A$2:$A$1501)),Country!$A$2:$A$26))</f>
        <v>GERMANY</v>
      </c>
      <c r="E7487" t="str">
        <f>INDEX(Region!$C$2:$F$2,MATCH(INDEX(Country!$C$2:$C$26,MATCH(Purchases!D7487,Country!$B$2:$B$26)), Region!$C$1:$F$1))</f>
        <v>EUROPE</v>
      </c>
      <c r="F7487" t="e">
        <f>INDEX(customers!G7487:G8986, MATCH(Purchases!C7487,customers!B7487:B8986))</f>
        <v>#N/A</v>
      </c>
      <c r="G7487" t="s">
        <v>16</v>
      </c>
      <c r="H7487">
        <v>67656.820000000007</v>
      </c>
      <c r="I7487" s="1">
        <v>33686</v>
      </c>
      <c r="J7487" t="s">
        <v>31</v>
      </c>
      <c r="K7487" t="s">
        <v>1764</v>
      </c>
      <c r="L7487">
        <v>0</v>
      </c>
      <c r="M7487" t="s">
        <v>8478</v>
      </c>
    </row>
    <row r="7488" spans="1:13" x14ac:dyDescent="0.25">
      <c r="A7488">
        <v>29927</v>
      </c>
      <c r="B7488">
        <v>923</v>
      </c>
      <c r="C7488" t="str">
        <f>IFERROR(INDEX(customers!B7488:B8987,MATCH(Purchases!B7488,customers!A7488:A8987)), "None")</f>
        <v>None</v>
      </c>
      <c r="D7488" t="str">
        <f>INDEX(Country!$B$2:$B$26,MATCH(INDEX(customers!$D$2:$D$1501,MATCH(Purchases!B7488,customers!$A$2:$A$1501)),Country!$A$2:$A$26))</f>
        <v>IRAQ</v>
      </c>
      <c r="E7488" t="str">
        <f>INDEX(Region!$C$2:$F$2,MATCH(INDEX(Country!$C$2:$C$26,MATCH(Purchases!D7488,Country!$B$2:$B$26)), Region!$C$1:$F$1))</f>
        <v>MIDDLE EAST</v>
      </c>
      <c r="F7488" t="e">
        <f>INDEX(customers!G7488:G8987, MATCH(Purchases!C7488,customers!B7488:B8987))</f>
        <v>#N/A</v>
      </c>
      <c r="G7488" t="s">
        <v>16</v>
      </c>
      <c r="H7488">
        <v>144526.31</v>
      </c>
      <c r="I7488" s="1">
        <v>33916</v>
      </c>
      <c r="J7488" t="s">
        <v>26</v>
      </c>
      <c r="K7488" t="s">
        <v>521</v>
      </c>
      <c r="L7488">
        <v>0</v>
      </c>
      <c r="M7488" t="s">
        <v>8479</v>
      </c>
    </row>
    <row r="7489" spans="1:13" x14ac:dyDescent="0.25">
      <c r="A7489">
        <v>29952</v>
      </c>
      <c r="B7489">
        <v>893</v>
      </c>
      <c r="C7489" t="str">
        <f>IFERROR(INDEX(customers!B7489:B8988,MATCH(Purchases!B7489,customers!A7489:A8988)), "None")</f>
        <v>None</v>
      </c>
      <c r="D7489" t="str">
        <f>INDEX(Country!$B$2:$B$26,MATCH(INDEX(customers!$D$2:$D$1501,MATCH(Purchases!B7489,customers!$A$2:$A$1501)),Country!$A$2:$A$26))</f>
        <v>JORDAN</v>
      </c>
      <c r="E7489" t="str">
        <f>INDEX(Region!$C$2:$F$2,MATCH(INDEX(Country!$C$2:$C$26,MATCH(Purchases!D7489,Country!$B$2:$B$26)), Region!$C$1:$F$1))</f>
        <v>ASIA</v>
      </c>
      <c r="F7489" t="e">
        <f>INDEX(customers!G7489:G8988, MATCH(Purchases!C7489,customers!B7489:B8988))</f>
        <v>#N/A</v>
      </c>
      <c r="G7489" t="s">
        <v>9</v>
      </c>
      <c r="H7489">
        <v>124957.85</v>
      </c>
      <c r="I7489" s="1">
        <v>35307</v>
      </c>
      <c r="J7489" t="s">
        <v>26</v>
      </c>
      <c r="K7489" t="s">
        <v>2984</v>
      </c>
      <c r="L7489">
        <v>0</v>
      </c>
      <c r="M7489" t="s">
        <v>8480</v>
      </c>
    </row>
    <row r="7490" spans="1:13" x14ac:dyDescent="0.25">
      <c r="A7490">
        <v>29953</v>
      </c>
      <c r="B7490">
        <v>814</v>
      </c>
      <c r="C7490" t="str">
        <f>IFERROR(INDEX(customers!B7490:B8989,MATCH(Purchases!B7490,customers!A7490:A8989)), "None")</f>
        <v>None</v>
      </c>
      <c r="D7490" t="str">
        <f>INDEX(Country!$B$2:$B$26,MATCH(INDEX(customers!$D$2:$D$1501,MATCH(Purchases!B7490,customers!$A$2:$A$1501)),Country!$A$2:$A$26))</f>
        <v>MOROCCO</v>
      </c>
      <c r="E7490" t="str">
        <f>INDEX(Region!$C$2:$F$2,MATCH(INDEX(Country!$C$2:$C$26,MATCH(Purchases!D7490,Country!$B$2:$B$26)), Region!$C$1:$F$1))</f>
        <v>ASIA</v>
      </c>
      <c r="F7490" t="e">
        <f>INDEX(customers!G7490:G8989, MATCH(Purchases!C7490,customers!B7490:B8989))</f>
        <v>#N/A</v>
      </c>
      <c r="G7490" t="s">
        <v>16</v>
      </c>
      <c r="H7490">
        <v>166084.88</v>
      </c>
      <c r="I7490" s="1">
        <v>34738</v>
      </c>
      <c r="J7490" t="s">
        <v>13</v>
      </c>
      <c r="K7490" t="s">
        <v>176</v>
      </c>
      <c r="L7490">
        <v>0</v>
      </c>
      <c r="M7490" t="s">
        <v>8481</v>
      </c>
    </row>
    <row r="7491" spans="1:13" x14ac:dyDescent="0.25">
      <c r="A7491">
        <v>29954</v>
      </c>
      <c r="B7491">
        <v>220</v>
      </c>
      <c r="C7491" t="str">
        <f>IFERROR(INDEX(customers!B7491:B8990,MATCH(Purchases!B7491,customers!A7491:A8990)), "None")</f>
        <v>None</v>
      </c>
      <c r="D7491" t="str">
        <f>INDEX(Country!$B$2:$B$26,MATCH(INDEX(customers!$D$2:$D$1501,MATCH(Purchases!B7491,customers!$A$2:$A$1501)),Country!$A$2:$A$26))</f>
        <v>MOZAMBIQUE</v>
      </c>
      <c r="E7491" t="str">
        <f>INDEX(Region!$C$2:$F$2,MATCH(INDEX(Country!$C$2:$C$26,MATCH(Purchases!D7491,Country!$B$2:$B$26)), Region!$C$1:$F$1))</f>
        <v>ASIA</v>
      </c>
      <c r="F7491" t="e">
        <f>INDEX(customers!G7491:G8990, MATCH(Purchases!C7491,customers!B7491:B8990))</f>
        <v>#N/A</v>
      </c>
      <c r="G7491" t="s">
        <v>9</v>
      </c>
      <c r="H7491">
        <v>212422.1</v>
      </c>
      <c r="I7491" s="1">
        <v>35072</v>
      </c>
      <c r="J7491" t="s">
        <v>23</v>
      </c>
      <c r="K7491" t="s">
        <v>2698</v>
      </c>
      <c r="L7491">
        <v>0</v>
      </c>
      <c r="M7491" t="s">
        <v>8482</v>
      </c>
    </row>
    <row r="7492" spans="1:13" x14ac:dyDescent="0.25">
      <c r="A7492">
        <v>29955</v>
      </c>
      <c r="B7492">
        <v>511</v>
      </c>
      <c r="C7492" t="str">
        <f>IFERROR(INDEX(customers!B7492:B8991,MATCH(Purchases!B7492,customers!A7492:A8991)), "None")</f>
        <v>None</v>
      </c>
      <c r="D7492" t="str">
        <f>INDEX(Country!$B$2:$B$26,MATCH(INDEX(customers!$D$2:$D$1501,MATCH(Purchases!B7492,customers!$A$2:$A$1501)),Country!$A$2:$A$26))</f>
        <v>JORDAN</v>
      </c>
      <c r="E7492" t="str">
        <f>INDEX(Region!$C$2:$F$2,MATCH(INDEX(Country!$C$2:$C$26,MATCH(Purchases!D7492,Country!$B$2:$B$26)), Region!$C$1:$F$1))</f>
        <v>ASIA</v>
      </c>
      <c r="F7492" t="e">
        <f>INDEX(customers!G7492:G8991, MATCH(Purchases!C7492,customers!B7492:B8991))</f>
        <v>#N/A</v>
      </c>
      <c r="G7492" t="s">
        <v>9</v>
      </c>
      <c r="H7492">
        <v>113032.94</v>
      </c>
      <c r="I7492" s="1">
        <v>35142</v>
      </c>
      <c r="J7492" t="s">
        <v>26</v>
      </c>
      <c r="K7492" t="s">
        <v>257</v>
      </c>
      <c r="L7492">
        <v>0</v>
      </c>
      <c r="M7492" t="s">
        <v>8483</v>
      </c>
    </row>
    <row r="7493" spans="1:13" x14ac:dyDescent="0.25">
      <c r="A7493">
        <v>29956</v>
      </c>
      <c r="B7493">
        <v>2</v>
      </c>
      <c r="C7493" t="str">
        <f>IFERROR(INDEX(customers!B7493:B8992,MATCH(Purchases!B7493,customers!A7493:A8992)), "None")</f>
        <v>None</v>
      </c>
      <c r="D7493" t="str">
        <f>INDEX(Country!$B$2:$B$26,MATCH(INDEX(customers!$D$2:$D$1501,MATCH(Purchases!B7493,customers!$A$2:$A$1501)),Country!$A$2:$A$26))</f>
        <v>JORDAN</v>
      </c>
      <c r="E7493" t="str">
        <f>INDEX(Region!$C$2:$F$2,MATCH(INDEX(Country!$C$2:$C$26,MATCH(Purchases!D7493,Country!$B$2:$B$26)), Region!$C$1:$F$1))</f>
        <v>ASIA</v>
      </c>
      <c r="F7493" t="e">
        <f>INDEX(customers!G7493:G8992, MATCH(Purchases!C7493,customers!B7493:B8992))</f>
        <v>#N/A</v>
      </c>
      <c r="G7493" t="s">
        <v>16</v>
      </c>
      <c r="H7493">
        <v>116247.57</v>
      </c>
      <c r="I7493" s="1">
        <v>34561</v>
      </c>
      <c r="J7493" t="s">
        <v>13</v>
      </c>
      <c r="K7493" t="s">
        <v>669</v>
      </c>
      <c r="L7493">
        <v>0</v>
      </c>
      <c r="M7493" t="s">
        <v>8484</v>
      </c>
    </row>
    <row r="7494" spans="1:13" x14ac:dyDescent="0.25">
      <c r="A7494">
        <v>29957</v>
      </c>
      <c r="B7494">
        <v>889</v>
      </c>
      <c r="C7494" t="str">
        <f>IFERROR(INDEX(customers!B7494:B8993,MATCH(Purchases!B7494,customers!A7494:A8993)), "None")</f>
        <v>None</v>
      </c>
      <c r="D7494" t="str">
        <f>INDEX(Country!$B$2:$B$26,MATCH(INDEX(customers!$D$2:$D$1501,MATCH(Purchases!B7494,customers!$A$2:$A$1501)),Country!$A$2:$A$26))</f>
        <v>JORDAN</v>
      </c>
      <c r="E7494" t="str">
        <f>INDEX(Region!$C$2:$F$2,MATCH(INDEX(Country!$C$2:$C$26,MATCH(Purchases!D7494,Country!$B$2:$B$26)), Region!$C$1:$F$1))</f>
        <v>ASIA</v>
      </c>
      <c r="F7494" t="e">
        <f>INDEX(customers!G7494:G8993, MATCH(Purchases!C7494,customers!B7494:B8993))</f>
        <v>#N/A</v>
      </c>
      <c r="G7494" t="s">
        <v>16</v>
      </c>
      <c r="H7494">
        <v>242357.08</v>
      </c>
      <c r="I7494" s="1">
        <v>34042</v>
      </c>
      <c r="J7494" t="s">
        <v>13</v>
      </c>
      <c r="K7494" t="s">
        <v>3878</v>
      </c>
      <c r="L7494">
        <v>0</v>
      </c>
      <c r="M7494" t="s">
        <v>8485</v>
      </c>
    </row>
    <row r="7495" spans="1:13" x14ac:dyDescent="0.25">
      <c r="A7495">
        <v>29958</v>
      </c>
      <c r="B7495">
        <v>1027</v>
      </c>
      <c r="C7495" t="str">
        <f>IFERROR(INDEX(customers!B7495:B8994,MATCH(Purchases!B7495,customers!A7495:A8994)), "None")</f>
        <v>None</v>
      </c>
      <c r="D7495" t="str">
        <f>INDEX(Country!$B$2:$B$26,MATCH(INDEX(customers!$D$2:$D$1501,MATCH(Purchases!B7495,customers!$A$2:$A$1501)),Country!$A$2:$A$26))</f>
        <v>BRAZIL</v>
      </c>
      <c r="E7495" t="str">
        <f>INDEX(Region!$C$2:$F$2,MATCH(INDEX(Country!$C$2:$C$26,MATCH(Purchases!D7495,Country!$B$2:$B$26)), Region!$C$1:$F$1))</f>
        <v>AMERICA</v>
      </c>
      <c r="F7495" t="e">
        <f>INDEX(customers!G7495:G8994, MATCH(Purchases!C7495,customers!B7495:B8994))</f>
        <v>#N/A</v>
      </c>
      <c r="G7495" t="s">
        <v>16</v>
      </c>
      <c r="H7495">
        <v>169165.36</v>
      </c>
      <c r="I7495" s="1">
        <v>34706</v>
      </c>
      <c r="J7495" t="s">
        <v>26</v>
      </c>
      <c r="K7495" t="s">
        <v>1217</v>
      </c>
      <c r="L7495">
        <v>0</v>
      </c>
      <c r="M7495" t="s">
        <v>8486</v>
      </c>
    </row>
    <row r="7496" spans="1:13" x14ac:dyDescent="0.25">
      <c r="A7496">
        <v>29959</v>
      </c>
      <c r="B7496">
        <v>782</v>
      </c>
      <c r="C7496" t="str">
        <f>IFERROR(INDEX(customers!B7496:B8995,MATCH(Purchases!B7496,customers!A7496:A8995)), "None")</f>
        <v>None</v>
      </c>
      <c r="D7496" t="str">
        <f>INDEX(Country!$B$2:$B$26,MATCH(INDEX(customers!$D$2:$D$1501,MATCH(Purchases!B7496,customers!$A$2:$A$1501)),Country!$A$2:$A$26))</f>
        <v>ROMANIA</v>
      </c>
      <c r="E7496" t="str">
        <f>INDEX(Region!$C$2:$F$2,MATCH(INDEX(Country!$C$2:$C$26,MATCH(Purchases!D7496,Country!$B$2:$B$26)), Region!$C$1:$F$1))</f>
        <v>EUROPE</v>
      </c>
      <c r="F7496" t="e">
        <f>INDEX(customers!G7496:G8995, MATCH(Purchases!C7496,customers!B7496:B8995))</f>
        <v>#N/A</v>
      </c>
      <c r="G7496" t="s">
        <v>9</v>
      </c>
      <c r="H7496">
        <v>76315.64</v>
      </c>
      <c r="I7496" s="1">
        <v>35124</v>
      </c>
      <c r="J7496" t="s">
        <v>26</v>
      </c>
      <c r="K7496" t="s">
        <v>1202</v>
      </c>
      <c r="L7496">
        <v>0</v>
      </c>
      <c r="M7496" t="s">
        <v>8487</v>
      </c>
    </row>
    <row r="7497" spans="1:13" x14ac:dyDescent="0.25">
      <c r="A7497">
        <v>29984</v>
      </c>
      <c r="B7497">
        <v>316</v>
      </c>
      <c r="C7497" t="str">
        <f>IFERROR(INDEX(customers!B7497:B8996,MATCH(Purchases!B7497,customers!A7497:A8996)), "None")</f>
        <v>None</v>
      </c>
      <c r="D7497" t="str">
        <f>INDEX(Country!$B$2:$B$26,MATCH(INDEX(customers!$D$2:$D$1501,MATCH(Purchases!B7497,customers!$A$2:$A$1501)),Country!$A$2:$A$26))</f>
        <v>INDIA</v>
      </c>
      <c r="E7497" t="str">
        <f>INDEX(Region!$C$2:$F$2,MATCH(INDEX(Country!$C$2:$C$26,MATCH(Purchases!D7497,Country!$B$2:$B$26)), Region!$C$1:$F$1))</f>
        <v>ASIA</v>
      </c>
      <c r="F7497" t="e">
        <f>INDEX(customers!G7497:G8996, MATCH(Purchases!C7497,customers!B7497:B8996))</f>
        <v>#N/A</v>
      </c>
      <c r="G7497" t="s">
        <v>16</v>
      </c>
      <c r="H7497">
        <v>69025.47</v>
      </c>
      <c r="I7497" s="1">
        <v>34399</v>
      </c>
      <c r="J7497" t="s">
        <v>23</v>
      </c>
      <c r="K7497" t="s">
        <v>1168</v>
      </c>
      <c r="L7497">
        <v>0</v>
      </c>
      <c r="M7497" t="s">
        <v>8488</v>
      </c>
    </row>
    <row r="7498" spans="1:13" x14ac:dyDescent="0.25">
      <c r="A7498">
        <v>29985</v>
      </c>
      <c r="B7498">
        <v>836</v>
      </c>
      <c r="C7498" t="str">
        <f>IFERROR(INDEX(customers!B7498:B8997,MATCH(Purchases!B7498,customers!A7498:A8997)), "None")</f>
        <v>None</v>
      </c>
      <c r="D7498" t="str">
        <f>INDEX(Country!$B$2:$B$26,MATCH(INDEX(customers!$D$2:$D$1501,MATCH(Purchases!B7498,customers!$A$2:$A$1501)),Country!$A$2:$A$26))</f>
        <v>JAPAN</v>
      </c>
      <c r="E7498" t="str">
        <f>INDEX(Region!$C$2:$F$2,MATCH(INDEX(Country!$C$2:$C$26,MATCH(Purchases!D7498,Country!$B$2:$B$26)), Region!$C$1:$F$1))</f>
        <v>ASIA</v>
      </c>
      <c r="F7498" t="e">
        <f>INDEX(customers!G7498:G8997, MATCH(Purchases!C7498,customers!B7498:B8997))</f>
        <v>#N/A</v>
      </c>
      <c r="G7498" t="s">
        <v>16</v>
      </c>
      <c r="H7498">
        <v>101093.43</v>
      </c>
      <c r="I7498" s="1">
        <v>33797</v>
      </c>
      <c r="J7498" t="s">
        <v>13</v>
      </c>
      <c r="K7498" t="s">
        <v>799</v>
      </c>
      <c r="L7498">
        <v>0</v>
      </c>
      <c r="M7498" t="s">
        <v>8489</v>
      </c>
    </row>
    <row r="7499" spans="1:13" x14ac:dyDescent="0.25">
      <c r="A7499">
        <v>29986</v>
      </c>
      <c r="B7499">
        <v>970</v>
      </c>
      <c r="C7499" t="str">
        <f>IFERROR(INDEX(customers!B7499:B8998,MATCH(Purchases!B7499,customers!A7499:A8998)), "None")</f>
        <v>None</v>
      </c>
      <c r="D7499" t="str">
        <f>INDEX(Country!$B$2:$B$26,MATCH(INDEX(customers!$D$2:$D$1501,MATCH(Purchases!B7499,customers!$A$2:$A$1501)),Country!$A$2:$A$26))</f>
        <v>KENYA</v>
      </c>
      <c r="E7499" t="str">
        <f>INDEX(Region!$C$2:$F$2,MATCH(INDEX(Country!$C$2:$C$26,MATCH(Purchases!D7499,Country!$B$2:$B$26)), Region!$C$1:$F$1))</f>
        <v>ASIA</v>
      </c>
      <c r="F7499" t="e">
        <f>INDEX(customers!G7499:G8998, MATCH(Purchases!C7499,customers!B7499:B8998))</f>
        <v>#N/A</v>
      </c>
      <c r="G7499" t="s">
        <v>9</v>
      </c>
      <c r="H7499">
        <v>119799.09</v>
      </c>
      <c r="I7499" s="1">
        <v>34884</v>
      </c>
      <c r="J7499" t="s">
        <v>13</v>
      </c>
      <c r="K7499" t="s">
        <v>1162</v>
      </c>
      <c r="L7499">
        <v>0</v>
      </c>
      <c r="M7499" t="s">
        <v>8490</v>
      </c>
    </row>
    <row r="7500" spans="1:13" x14ac:dyDescent="0.25">
      <c r="A7500">
        <v>29987</v>
      </c>
      <c r="B7500">
        <v>412</v>
      </c>
      <c r="C7500" t="str">
        <f>IFERROR(INDEX(customers!B7500:B8999,MATCH(Purchases!B7500,customers!A7500:A8999)), "None")</f>
        <v>None</v>
      </c>
      <c r="D7500" t="str">
        <f>INDEX(Country!$B$2:$B$26,MATCH(INDEX(customers!$D$2:$D$1501,MATCH(Purchases!B7500,customers!$A$2:$A$1501)),Country!$A$2:$A$26))</f>
        <v>RUSSIA</v>
      </c>
      <c r="E7500" t="str">
        <f>INDEX(Region!$C$2:$F$2,MATCH(INDEX(Country!$C$2:$C$26,MATCH(Purchases!D7500,Country!$B$2:$B$26)), Region!$C$1:$F$1))</f>
        <v>EUROPE</v>
      </c>
      <c r="F7500" t="e">
        <f>INDEX(customers!G7500:G8999, MATCH(Purchases!C7500,customers!B7500:B8999))</f>
        <v>#N/A</v>
      </c>
      <c r="G7500" t="s">
        <v>9</v>
      </c>
      <c r="H7500">
        <v>20692.68</v>
      </c>
      <c r="I7500" s="1">
        <v>35598</v>
      </c>
      <c r="J7500" t="s">
        <v>31</v>
      </c>
      <c r="K7500" t="s">
        <v>527</v>
      </c>
      <c r="L7500">
        <v>0</v>
      </c>
      <c r="M7500" t="s">
        <v>8491</v>
      </c>
    </row>
    <row r="7501" spans="1:13" x14ac:dyDescent="0.25">
      <c r="A7501">
        <v>29988</v>
      </c>
      <c r="B7501">
        <v>478</v>
      </c>
      <c r="C7501" t="str">
        <f>IFERROR(INDEX(customers!B7501:B9000,MATCH(Purchases!B7501,customers!A7501:A9000)), "None")</f>
        <v>None</v>
      </c>
      <c r="D7501" t="str">
        <f>INDEX(Country!$B$2:$B$26,MATCH(INDEX(customers!$D$2:$D$1501,MATCH(Purchases!B7501,customers!$A$2:$A$1501)),Country!$A$2:$A$26))</f>
        <v>ARGENTINA</v>
      </c>
      <c r="E7501" t="str">
        <f>INDEX(Region!$C$2:$F$2,MATCH(INDEX(Country!$C$2:$C$26,MATCH(Purchases!D7501,Country!$B$2:$B$26)), Region!$C$1:$F$1))</f>
        <v>AMERICA</v>
      </c>
      <c r="F7501" t="e">
        <f>INDEX(customers!G7501:G9000, MATCH(Purchases!C7501,customers!B7501:B9000))</f>
        <v>#N/A</v>
      </c>
      <c r="G7501" t="s">
        <v>16</v>
      </c>
      <c r="H7501">
        <v>50074.52</v>
      </c>
      <c r="I7501" s="1">
        <v>34498</v>
      </c>
      <c r="J7501" t="s">
        <v>26</v>
      </c>
      <c r="K7501" t="s">
        <v>981</v>
      </c>
      <c r="L7501">
        <v>0</v>
      </c>
      <c r="M7501" t="s">
        <v>8492</v>
      </c>
    </row>
    <row r="7502" spans="1:13" x14ac:dyDescent="0.25">
      <c r="A7502">
        <v>29989</v>
      </c>
      <c r="B7502">
        <v>430</v>
      </c>
      <c r="C7502" t="str">
        <f>IFERROR(INDEX(customers!B7502:B9001,MATCH(Purchases!B7502,customers!A7502:A9001)), "None")</f>
        <v>None</v>
      </c>
      <c r="D7502" t="str">
        <f>INDEX(Country!$B$2:$B$26,MATCH(INDEX(customers!$D$2:$D$1501,MATCH(Purchases!B7502,customers!$A$2:$A$1501)),Country!$A$2:$A$26))</f>
        <v>CANADA</v>
      </c>
      <c r="E7502" t="str">
        <f>INDEX(Region!$C$2:$F$2,MATCH(INDEX(Country!$C$2:$C$26,MATCH(Purchases!D7502,Country!$B$2:$B$26)), Region!$C$1:$F$1))</f>
        <v>AMERICA</v>
      </c>
      <c r="F7502" t="e">
        <f>INDEX(customers!G7502:G9001, MATCH(Purchases!C7502,customers!B7502:B9001))</f>
        <v>#N/A</v>
      </c>
      <c r="G7502" t="s">
        <v>16</v>
      </c>
      <c r="H7502">
        <v>28062.959999999999</v>
      </c>
      <c r="I7502" s="1">
        <v>34540</v>
      </c>
      <c r="J7502" t="s">
        <v>23</v>
      </c>
      <c r="K7502" t="s">
        <v>1282</v>
      </c>
      <c r="L7502">
        <v>0</v>
      </c>
      <c r="M7502" t="s">
        <v>8493</v>
      </c>
    </row>
    <row r="7503" spans="1:13" x14ac:dyDescent="0.25">
      <c r="A7503">
        <v>29990</v>
      </c>
      <c r="B7503">
        <v>256</v>
      </c>
      <c r="C7503" t="str">
        <f>IFERROR(INDEX(customers!B7503:B9002,MATCH(Purchases!B7503,customers!A7503:A9002)), "None")</f>
        <v>None</v>
      </c>
      <c r="D7503" t="str">
        <f>INDEX(Country!$B$2:$B$26,MATCH(INDEX(customers!$D$2:$D$1501,MATCH(Purchases!B7503,customers!$A$2:$A$1501)),Country!$A$2:$A$26))</f>
        <v>IRAN</v>
      </c>
      <c r="E7503" t="str">
        <f>INDEX(Region!$C$2:$F$2,MATCH(INDEX(Country!$C$2:$C$26,MATCH(Purchases!D7503,Country!$B$2:$B$26)), Region!$C$1:$F$1))</f>
        <v>MIDDLE EAST</v>
      </c>
      <c r="F7503" t="e">
        <f>INDEX(customers!G7503:G9002, MATCH(Purchases!C7503,customers!B7503:B9002))</f>
        <v>#N/A</v>
      </c>
      <c r="G7503" t="s">
        <v>16</v>
      </c>
      <c r="H7503">
        <v>74106.759999999995</v>
      </c>
      <c r="I7503" s="1">
        <v>34285</v>
      </c>
      <c r="J7503" t="s">
        <v>13</v>
      </c>
      <c r="K7503" t="s">
        <v>2810</v>
      </c>
      <c r="L7503">
        <v>0</v>
      </c>
      <c r="M7503" t="s">
        <v>8494</v>
      </c>
    </row>
    <row r="7504" spans="1:13" x14ac:dyDescent="0.25">
      <c r="A7504">
        <v>29991</v>
      </c>
      <c r="B7504">
        <v>937</v>
      </c>
      <c r="C7504" t="str">
        <f>IFERROR(INDEX(customers!B7504:B9003,MATCH(Purchases!B7504,customers!A7504:A9003)), "None")</f>
        <v>None</v>
      </c>
      <c r="D7504" t="str">
        <f>INDEX(Country!$B$2:$B$26,MATCH(INDEX(customers!$D$2:$D$1501,MATCH(Purchases!B7504,customers!$A$2:$A$1501)),Country!$A$2:$A$26))</f>
        <v>UNITED KINGDOM</v>
      </c>
      <c r="E7504" t="str">
        <f>INDEX(Region!$C$2:$F$2,MATCH(INDEX(Country!$C$2:$C$26,MATCH(Purchases!D7504,Country!$B$2:$B$26)), Region!$C$1:$F$1))</f>
        <v>MIDDLE EAST</v>
      </c>
      <c r="F7504" t="e">
        <f>INDEX(customers!G7504:G9003, MATCH(Purchases!C7504,customers!B7504:B9003))</f>
        <v>#N/A</v>
      </c>
      <c r="G7504" t="s">
        <v>16</v>
      </c>
      <c r="H7504">
        <v>164767.44</v>
      </c>
      <c r="I7504" s="1">
        <v>33883</v>
      </c>
      <c r="J7504" t="s">
        <v>10</v>
      </c>
      <c r="K7504" t="s">
        <v>82</v>
      </c>
      <c r="L7504">
        <v>0</v>
      </c>
      <c r="M7504" t="s">
        <v>8495</v>
      </c>
    </row>
    <row r="7505" spans="1:13" x14ac:dyDescent="0.25">
      <c r="A7505">
        <v>30016</v>
      </c>
      <c r="B7505">
        <v>683</v>
      </c>
      <c r="C7505" t="str">
        <f>IFERROR(INDEX(customers!B7505:B9004,MATCH(Purchases!B7505,customers!A7505:A9004)), "None")</f>
        <v>None</v>
      </c>
      <c r="D7505" t="str">
        <f>INDEX(Country!$B$2:$B$26,MATCH(INDEX(customers!$D$2:$D$1501,MATCH(Purchases!B7505,customers!$A$2:$A$1501)),Country!$A$2:$A$26))</f>
        <v>FRANCE</v>
      </c>
      <c r="E7505" t="str">
        <f>INDEX(Region!$C$2:$F$2,MATCH(INDEX(Country!$C$2:$C$26,MATCH(Purchases!D7505,Country!$B$2:$B$26)), Region!$C$1:$F$1))</f>
        <v>EUROPE</v>
      </c>
      <c r="F7505" t="e">
        <f>INDEX(customers!G7505:G9004, MATCH(Purchases!C7505,customers!B7505:B9004))</f>
        <v>#N/A</v>
      </c>
      <c r="G7505" t="s">
        <v>16</v>
      </c>
      <c r="H7505">
        <v>272201.90999999997</v>
      </c>
      <c r="I7505" s="1">
        <v>34338</v>
      </c>
      <c r="J7505" t="s">
        <v>13</v>
      </c>
      <c r="K7505" t="s">
        <v>1322</v>
      </c>
      <c r="L7505">
        <v>0</v>
      </c>
      <c r="M7505" t="s">
        <v>8496</v>
      </c>
    </row>
    <row r="7506" spans="1:13" x14ac:dyDescent="0.25">
      <c r="A7506">
        <v>30017</v>
      </c>
      <c r="B7506">
        <v>1351</v>
      </c>
      <c r="C7506" t="str">
        <f>IFERROR(INDEX(customers!B7506:B9005,MATCH(Purchases!B7506,customers!A7506:A9005)), "None")</f>
        <v>None</v>
      </c>
      <c r="D7506" t="str">
        <f>INDEX(Country!$B$2:$B$26,MATCH(INDEX(customers!$D$2:$D$1501,MATCH(Purchases!B7506,customers!$A$2:$A$1501)),Country!$A$2:$A$26))</f>
        <v>ARGENTINA</v>
      </c>
      <c r="E7506" t="str">
        <f>INDEX(Region!$C$2:$F$2,MATCH(INDEX(Country!$C$2:$C$26,MATCH(Purchases!D7506,Country!$B$2:$B$26)), Region!$C$1:$F$1))</f>
        <v>AMERICA</v>
      </c>
      <c r="F7506" t="e">
        <f>INDEX(customers!G7506:G9005, MATCH(Purchases!C7506,customers!B7506:B9005))</f>
        <v>#N/A</v>
      </c>
      <c r="G7506" t="s">
        <v>9</v>
      </c>
      <c r="H7506">
        <v>235781.23</v>
      </c>
      <c r="I7506" s="1">
        <v>35792</v>
      </c>
      <c r="J7506" t="s">
        <v>23</v>
      </c>
      <c r="K7506" t="s">
        <v>3238</v>
      </c>
      <c r="L7506">
        <v>0</v>
      </c>
      <c r="M7506" t="s">
        <v>8497</v>
      </c>
    </row>
    <row r="7507" spans="1:13" x14ac:dyDescent="0.25">
      <c r="A7507">
        <v>30018</v>
      </c>
      <c r="B7507">
        <v>661</v>
      </c>
      <c r="C7507" t="str">
        <f>IFERROR(INDEX(customers!B7507:B9006,MATCH(Purchases!B7507,customers!A7507:A9006)), "None")</f>
        <v>None</v>
      </c>
      <c r="D7507" t="str">
        <f>INDEX(Country!$B$2:$B$26,MATCH(INDEX(customers!$D$2:$D$1501,MATCH(Purchases!B7507,customers!$A$2:$A$1501)),Country!$A$2:$A$26))</f>
        <v>EGYPT</v>
      </c>
      <c r="E7507" t="str">
        <f>INDEX(Region!$C$2:$F$2,MATCH(INDEX(Country!$C$2:$C$26,MATCH(Purchases!D7507,Country!$B$2:$B$26)), Region!$C$1:$F$1))</f>
        <v>MIDDLE EAST</v>
      </c>
      <c r="F7507" t="e">
        <f>INDEX(customers!G7507:G9006, MATCH(Purchases!C7507,customers!B7507:B9006))</f>
        <v>#N/A</v>
      </c>
      <c r="G7507" t="s">
        <v>9</v>
      </c>
      <c r="H7507">
        <v>63181.38</v>
      </c>
      <c r="I7507" s="1">
        <v>35443</v>
      </c>
      <c r="J7507" t="s">
        <v>10</v>
      </c>
      <c r="K7507" t="s">
        <v>1424</v>
      </c>
      <c r="L7507">
        <v>0</v>
      </c>
      <c r="M7507" t="s">
        <v>8498</v>
      </c>
    </row>
    <row r="7508" spans="1:13" x14ac:dyDescent="0.25">
      <c r="A7508">
        <v>30019</v>
      </c>
      <c r="B7508">
        <v>1349</v>
      </c>
      <c r="C7508" t="str">
        <f>IFERROR(INDEX(customers!B7508:B9007,MATCH(Purchases!B7508,customers!A7508:A9007)), "None")</f>
        <v>None</v>
      </c>
      <c r="D7508" t="str">
        <f>INDEX(Country!$B$2:$B$26,MATCH(INDEX(customers!$D$2:$D$1501,MATCH(Purchases!B7508,customers!$A$2:$A$1501)),Country!$A$2:$A$26))</f>
        <v>CHINA</v>
      </c>
      <c r="E7508" t="str">
        <f>INDEX(Region!$C$2:$F$2,MATCH(INDEX(Country!$C$2:$C$26,MATCH(Purchases!D7508,Country!$B$2:$B$26)), Region!$C$1:$F$1))</f>
        <v>AMERICA</v>
      </c>
      <c r="F7508" t="e">
        <f>INDEX(customers!G7508:G9007, MATCH(Purchases!C7508,customers!B7508:B9007))</f>
        <v>#N/A</v>
      </c>
      <c r="G7508" t="s">
        <v>9</v>
      </c>
      <c r="H7508">
        <v>344173.12</v>
      </c>
      <c r="I7508" s="1">
        <v>35730</v>
      </c>
      <c r="J7508" t="s">
        <v>10</v>
      </c>
      <c r="K7508" t="s">
        <v>2946</v>
      </c>
      <c r="L7508">
        <v>0</v>
      </c>
      <c r="M7508" t="s">
        <v>8499</v>
      </c>
    </row>
    <row r="7509" spans="1:13" x14ac:dyDescent="0.25">
      <c r="A7509">
        <v>30020</v>
      </c>
      <c r="B7509">
        <v>41</v>
      </c>
      <c r="C7509" t="str">
        <f>IFERROR(INDEX(customers!B7509:B9008,MATCH(Purchases!B7509,customers!A7509:A9008)), "None")</f>
        <v>None</v>
      </c>
      <c r="D7509" t="str">
        <f>INDEX(Country!$B$2:$B$26,MATCH(INDEX(customers!$D$2:$D$1501,MATCH(Purchases!B7509,customers!$A$2:$A$1501)),Country!$A$2:$A$26))</f>
        <v>IRAN</v>
      </c>
      <c r="E7509" t="str">
        <f>INDEX(Region!$C$2:$F$2,MATCH(INDEX(Country!$C$2:$C$26,MATCH(Purchases!D7509,Country!$B$2:$B$26)), Region!$C$1:$F$1))</f>
        <v>MIDDLE EAST</v>
      </c>
      <c r="F7509" t="e">
        <f>INDEX(customers!G7509:G9008, MATCH(Purchases!C7509,customers!B7509:B9008))</f>
        <v>#N/A</v>
      </c>
      <c r="G7509" t="s">
        <v>9</v>
      </c>
      <c r="H7509">
        <v>170338.18</v>
      </c>
      <c r="I7509" s="1">
        <v>35640</v>
      </c>
      <c r="J7509" t="s">
        <v>31</v>
      </c>
      <c r="K7509" t="s">
        <v>582</v>
      </c>
      <c r="L7509">
        <v>0</v>
      </c>
      <c r="M7509" t="s">
        <v>8500</v>
      </c>
    </row>
    <row r="7510" spans="1:13" x14ac:dyDescent="0.25">
      <c r="A7510">
        <v>30021</v>
      </c>
      <c r="B7510">
        <v>1252</v>
      </c>
      <c r="C7510" t="str">
        <f>IFERROR(INDEX(customers!B7510:B9009,MATCH(Purchases!B7510,customers!A7510:A9009)), "None")</f>
        <v>None</v>
      </c>
      <c r="D7510" t="str">
        <f>INDEX(Country!$B$2:$B$26,MATCH(INDEX(customers!$D$2:$D$1501,MATCH(Purchases!B7510,customers!$A$2:$A$1501)),Country!$A$2:$A$26))</f>
        <v>JAPAN</v>
      </c>
      <c r="E7510" t="str">
        <f>INDEX(Region!$C$2:$F$2,MATCH(INDEX(Country!$C$2:$C$26,MATCH(Purchases!D7510,Country!$B$2:$B$26)), Region!$C$1:$F$1))</f>
        <v>ASIA</v>
      </c>
      <c r="F7510" t="e">
        <f>INDEX(customers!G7510:G9009, MATCH(Purchases!C7510,customers!B7510:B9009))</f>
        <v>#N/A</v>
      </c>
      <c r="G7510" t="s">
        <v>16</v>
      </c>
      <c r="H7510">
        <v>73044.5</v>
      </c>
      <c r="I7510" s="1">
        <v>34041</v>
      </c>
      <c r="J7510" t="s">
        <v>13</v>
      </c>
      <c r="K7510" t="s">
        <v>1593</v>
      </c>
      <c r="L7510">
        <v>0</v>
      </c>
      <c r="M7510" t="s">
        <v>8501</v>
      </c>
    </row>
    <row r="7511" spans="1:13" x14ac:dyDescent="0.25">
      <c r="A7511">
        <v>30022</v>
      </c>
      <c r="B7511">
        <v>271</v>
      </c>
      <c r="C7511" t="str">
        <f>IFERROR(INDEX(customers!B7511:B9010,MATCH(Purchases!B7511,customers!A7511:A9010)), "None")</f>
        <v>None</v>
      </c>
      <c r="D7511" t="str">
        <f>INDEX(Country!$B$2:$B$26,MATCH(INDEX(customers!$D$2:$D$1501,MATCH(Purchases!B7511,customers!$A$2:$A$1501)),Country!$A$2:$A$26))</f>
        <v>FRANCE</v>
      </c>
      <c r="E7511" t="str">
        <f>INDEX(Region!$C$2:$F$2,MATCH(INDEX(Country!$C$2:$C$26,MATCH(Purchases!D7511,Country!$B$2:$B$26)), Region!$C$1:$F$1))</f>
        <v>EUROPE</v>
      </c>
      <c r="F7511" t="e">
        <f>INDEX(customers!G7511:G9010, MATCH(Purchases!C7511,customers!B7511:B9010))</f>
        <v>#N/A</v>
      </c>
      <c r="G7511" t="s">
        <v>9</v>
      </c>
      <c r="H7511">
        <v>118580.74</v>
      </c>
      <c r="I7511" s="1">
        <v>35193</v>
      </c>
      <c r="J7511" t="s">
        <v>10</v>
      </c>
      <c r="K7511" t="s">
        <v>1756</v>
      </c>
      <c r="L7511">
        <v>0</v>
      </c>
      <c r="M7511" t="s">
        <v>8502</v>
      </c>
    </row>
    <row r="7512" spans="1:13" x14ac:dyDescent="0.25">
      <c r="A7512">
        <v>30023</v>
      </c>
      <c r="B7512">
        <v>278</v>
      </c>
      <c r="C7512" t="str">
        <f>IFERROR(INDEX(customers!B7512:B9011,MATCH(Purchases!B7512,customers!A7512:A9011)), "None")</f>
        <v>None</v>
      </c>
      <c r="D7512" t="str">
        <f>INDEX(Country!$B$2:$B$26,MATCH(INDEX(customers!$D$2:$D$1501,MATCH(Purchases!B7512,customers!$A$2:$A$1501)),Country!$A$2:$A$26))</f>
        <v>SAUDI ARABIA</v>
      </c>
      <c r="E7512" t="str">
        <f>INDEX(Region!$C$2:$F$2,MATCH(INDEX(Country!$C$2:$C$26,MATCH(Purchases!D7512,Country!$B$2:$B$26)), Region!$C$1:$F$1))</f>
        <v>MIDDLE EAST</v>
      </c>
      <c r="F7512" t="e">
        <f>INDEX(customers!G7512:G9011, MATCH(Purchases!C7512,customers!B7512:B9011))</f>
        <v>#N/A</v>
      </c>
      <c r="G7512" t="s">
        <v>16</v>
      </c>
      <c r="H7512">
        <v>146206.32</v>
      </c>
      <c r="I7512" s="1">
        <v>34258</v>
      </c>
      <c r="J7512" t="s">
        <v>10</v>
      </c>
      <c r="K7512" t="s">
        <v>678</v>
      </c>
      <c r="L7512">
        <v>0</v>
      </c>
      <c r="M7512" t="s">
        <v>8503</v>
      </c>
    </row>
    <row r="7513" spans="1:13" x14ac:dyDescent="0.25">
      <c r="A7513">
        <v>30048</v>
      </c>
      <c r="B7513">
        <v>62</v>
      </c>
      <c r="C7513" t="str">
        <f>IFERROR(INDEX(customers!B7513:B9012,MATCH(Purchases!B7513,customers!A7513:A9012)), "None")</f>
        <v>None</v>
      </c>
      <c r="D7513" t="str">
        <f>INDEX(Country!$B$2:$B$26,MATCH(INDEX(customers!$D$2:$D$1501,MATCH(Purchases!B7513,customers!$A$2:$A$1501)),Country!$A$2:$A$26))</f>
        <v>GERMANY</v>
      </c>
      <c r="E7513" t="str">
        <f>INDEX(Region!$C$2:$F$2,MATCH(INDEX(Country!$C$2:$C$26,MATCH(Purchases!D7513,Country!$B$2:$B$26)), Region!$C$1:$F$1))</f>
        <v>EUROPE</v>
      </c>
      <c r="F7513" t="e">
        <f>INDEX(customers!G7513:G9012, MATCH(Purchases!C7513,customers!B7513:B9012))</f>
        <v>#N/A</v>
      </c>
      <c r="G7513" t="s">
        <v>9</v>
      </c>
      <c r="H7513">
        <v>41258.85</v>
      </c>
      <c r="I7513" s="1">
        <v>34864</v>
      </c>
      <c r="J7513" t="s">
        <v>31</v>
      </c>
      <c r="K7513" t="s">
        <v>548</v>
      </c>
      <c r="L7513">
        <v>0</v>
      </c>
      <c r="M7513" t="s">
        <v>8504</v>
      </c>
    </row>
    <row r="7514" spans="1:13" x14ac:dyDescent="0.25">
      <c r="A7514">
        <v>30049</v>
      </c>
      <c r="B7514">
        <v>403</v>
      </c>
      <c r="C7514" t="str">
        <f>IFERROR(INDEX(customers!B7514:B9013,MATCH(Purchases!B7514,customers!A7514:A9013)), "None")</f>
        <v>None</v>
      </c>
      <c r="D7514" t="str">
        <f>INDEX(Country!$B$2:$B$26,MATCH(INDEX(customers!$D$2:$D$1501,MATCH(Purchases!B7514,customers!$A$2:$A$1501)),Country!$A$2:$A$26))</f>
        <v>KENYA</v>
      </c>
      <c r="E7514" t="str">
        <f>INDEX(Region!$C$2:$F$2,MATCH(INDEX(Country!$C$2:$C$26,MATCH(Purchases!D7514,Country!$B$2:$B$26)), Region!$C$1:$F$1))</f>
        <v>ASIA</v>
      </c>
      <c r="F7514" t="e">
        <f>INDEX(customers!G7514:G9013, MATCH(Purchases!C7514,customers!B7514:B9013))</f>
        <v>#N/A</v>
      </c>
      <c r="G7514" t="s">
        <v>9</v>
      </c>
      <c r="H7514">
        <v>126162.35</v>
      </c>
      <c r="I7514" s="1">
        <v>35066</v>
      </c>
      <c r="J7514" t="s">
        <v>26</v>
      </c>
      <c r="K7514" t="s">
        <v>2192</v>
      </c>
      <c r="L7514">
        <v>0</v>
      </c>
      <c r="M7514" t="s">
        <v>8505</v>
      </c>
    </row>
    <row r="7515" spans="1:13" x14ac:dyDescent="0.25">
      <c r="A7515">
        <v>30050</v>
      </c>
      <c r="B7515">
        <v>499</v>
      </c>
      <c r="C7515" t="str">
        <f>IFERROR(INDEX(customers!B7515:B9014,MATCH(Purchases!B7515,customers!A7515:A9014)), "None")</f>
        <v>None</v>
      </c>
      <c r="D7515" t="str">
        <f>INDEX(Country!$B$2:$B$26,MATCH(INDEX(customers!$D$2:$D$1501,MATCH(Purchases!B7515,customers!$A$2:$A$1501)),Country!$A$2:$A$26))</f>
        <v>KENYA</v>
      </c>
      <c r="E7515" t="str">
        <f>INDEX(Region!$C$2:$F$2,MATCH(INDEX(Country!$C$2:$C$26,MATCH(Purchases!D7515,Country!$B$2:$B$26)), Region!$C$1:$F$1))</f>
        <v>ASIA</v>
      </c>
      <c r="F7515" t="e">
        <f>INDEX(customers!G7515:G9014, MATCH(Purchases!C7515,customers!B7515:B9014))</f>
        <v>#N/A</v>
      </c>
      <c r="G7515" t="s">
        <v>16</v>
      </c>
      <c r="H7515">
        <v>162485.73000000001</v>
      </c>
      <c r="I7515" s="1">
        <v>34140</v>
      </c>
      <c r="J7515" t="s">
        <v>31</v>
      </c>
      <c r="K7515" t="s">
        <v>433</v>
      </c>
      <c r="L7515">
        <v>0</v>
      </c>
      <c r="M7515" t="s">
        <v>3330</v>
      </c>
    </row>
    <row r="7516" spans="1:13" x14ac:dyDescent="0.25">
      <c r="A7516">
        <v>30051</v>
      </c>
      <c r="B7516">
        <v>235</v>
      </c>
      <c r="C7516" t="str">
        <f>IFERROR(INDEX(customers!B7516:B9015,MATCH(Purchases!B7516,customers!A7516:A9015)), "None")</f>
        <v>None</v>
      </c>
      <c r="D7516" t="str">
        <f>INDEX(Country!$B$2:$B$26,MATCH(INDEX(customers!$D$2:$D$1501,MATCH(Purchases!B7516,customers!$A$2:$A$1501)),Country!$A$2:$A$26))</f>
        <v>CANADA</v>
      </c>
      <c r="E7516" t="str">
        <f>INDEX(Region!$C$2:$F$2,MATCH(INDEX(Country!$C$2:$C$26,MATCH(Purchases!D7516,Country!$B$2:$B$26)), Region!$C$1:$F$1))</f>
        <v>AMERICA</v>
      </c>
      <c r="F7516" t="e">
        <f>INDEX(customers!G7516:G9015, MATCH(Purchases!C7516,customers!B7516:B9015))</f>
        <v>#N/A</v>
      </c>
      <c r="G7516" t="s">
        <v>16</v>
      </c>
      <c r="H7516">
        <v>109781.14</v>
      </c>
      <c r="I7516" s="1">
        <v>33684</v>
      </c>
      <c r="J7516" t="s">
        <v>23</v>
      </c>
      <c r="K7516" t="s">
        <v>849</v>
      </c>
      <c r="L7516">
        <v>0</v>
      </c>
      <c r="M7516" t="s">
        <v>8506</v>
      </c>
    </row>
    <row r="7517" spans="1:13" x14ac:dyDescent="0.25">
      <c r="A7517">
        <v>30052</v>
      </c>
      <c r="B7517">
        <v>565</v>
      </c>
      <c r="C7517" t="str">
        <f>IFERROR(INDEX(customers!B7517:B9016,MATCH(Purchases!B7517,customers!A7517:A9016)), "None")</f>
        <v>None</v>
      </c>
      <c r="D7517" t="str">
        <f>INDEX(Country!$B$2:$B$26,MATCH(INDEX(customers!$D$2:$D$1501,MATCH(Purchases!B7517,customers!$A$2:$A$1501)),Country!$A$2:$A$26))</f>
        <v>EGYPT</v>
      </c>
      <c r="E7517" t="str">
        <f>INDEX(Region!$C$2:$F$2,MATCH(INDEX(Country!$C$2:$C$26,MATCH(Purchases!D7517,Country!$B$2:$B$26)), Region!$C$1:$F$1))</f>
        <v>MIDDLE EAST</v>
      </c>
      <c r="F7517" t="e">
        <f>INDEX(customers!G7517:G9016, MATCH(Purchases!C7517,customers!B7517:B9016))</f>
        <v>#N/A</v>
      </c>
      <c r="G7517" t="s">
        <v>9</v>
      </c>
      <c r="H7517">
        <v>135911.35999999999</v>
      </c>
      <c r="I7517" s="1">
        <v>35862</v>
      </c>
      <c r="J7517" t="s">
        <v>13</v>
      </c>
      <c r="K7517" t="s">
        <v>966</v>
      </c>
      <c r="L7517">
        <v>0</v>
      </c>
      <c r="M7517" t="s">
        <v>8507</v>
      </c>
    </row>
    <row r="7518" spans="1:13" x14ac:dyDescent="0.25">
      <c r="A7518">
        <v>30053</v>
      </c>
      <c r="B7518">
        <v>1136</v>
      </c>
      <c r="C7518" t="str">
        <f>IFERROR(INDEX(customers!B7518:B9017,MATCH(Purchases!B7518,customers!A7518:A9017)), "None")</f>
        <v>None</v>
      </c>
      <c r="D7518" t="str">
        <f>INDEX(Country!$B$2:$B$26,MATCH(INDEX(customers!$D$2:$D$1501,MATCH(Purchases!B7518,customers!$A$2:$A$1501)),Country!$A$2:$A$26))</f>
        <v>UNITED STATES</v>
      </c>
      <c r="E7518" t="str">
        <f>INDEX(Region!$C$2:$F$2,MATCH(INDEX(Country!$C$2:$C$26,MATCH(Purchases!D7518,Country!$B$2:$B$26)), Region!$C$1:$F$1))</f>
        <v>MIDDLE EAST</v>
      </c>
      <c r="F7518" t="e">
        <f>INDEX(customers!G7518:G9017, MATCH(Purchases!C7518,customers!B7518:B9017))</f>
        <v>#N/A</v>
      </c>
      <c r="G7518" t="s">
        <v>16</v>
      </c>
      <c r="H7518">
        <v>253851.03</v>
      </c>
      <c r="I7518" s="1">
        <v>34367</v>
      </c>
      <c r="J7518" t="s">
        <v>13</v>
      </c>
      <c r="K7518" t="s">
        <v>1738</v>
      </c>
      <c r="L7518">
        <v>0</v>
      </c>
      <c r="M7518" t="s">
        <v>8508</v>
      </c>
    </row>
    <row r="7519" spans="1:13" x14ac:dyDescent="0.25">
      <c r="A7519">
        <v>30054</v>
      </c>
      <c r="B7519">
        <v>140</v>
      </c>
      <c r="C7519" t="str">
        <f>IFERROR(INDEX(customers!B7519:B9018,MATCH(Purchases!B7519,customers!A7519:A9018)), "None")</f>
        <v>None</v>
      </c>
      <c r="D7519" t="str">
        <f>INDEX(Country!$B$2:$B$26,MATCH(INDEX(customers!$D$2:$D$1501,MATCH(Purchases!B7519,customers!$A$2:$A$1501)),Country!$A$2:$A$26))</f>
        <v>EGYPT</v>
      </c>
      <c r="E7519" t="str">
        <f>INDEX(Region!$C$2:$F$2,MATCH(INDEX(Country!$C$2:$C$26,MATCH(Purchases!D7519,Country!$B$2:$B$26)), Region!$C$1:$F$1))</f>
        <v>MIDDLE EAST</v>
      </c>
      <c r="F7519" t="e">
        <f>INDEX(customers!G7519:G9018, MATCH(Purchases!C7519,customers!B7519:B9018))</f>
        <v>#N/A</v>
      </c>
      <c r="G7519" t="s">
        <v>16</v>
      </c>
      <c r="H7519">
        <v>187828.68</v>
      </c>
      <c r="I7519" s="1">
        <v>33849</v>
      </c>
      <c r="J7519" t="s">
        <v>23</v>
      </c>
      <c r="K7519" t="s">
        <v>1400</v>
      </c>
      <c r="L7519">
        <v>0</v>
      </c>
      <c r="M7519" t="s">
        <v>8509</v>
      </c>
    </row>
    <row r="7520" spans="1:13" x14ac:dyDescent="0.25">
      <c r="A7520">
        <v>30055</v>
      </c>
      <c r="B7520">
        <v>1199</v>
      </c>
      <c r="C7520" t="str">
        <f>IFERROR(INDEX(customers!B7520:B9019,MATCH(Purchases!B7520,customers!A7520:A9019)), "None")</f>
        <v>None</v>
      </c>
      <c r="D7520" t="str">
        <f>INDEX(Country!$B$2:$B$26,MATCH(INDEX(customers!$D$2:$D$1501,MATCH(Purchases!B7520,customers!$A$2:$A$1501)),Country!$A$2:$A$26))</f>
        <v>MOZAMBIQUE</v>
      </c>
      <c r="E7520" t="str">
        <f>INDEX(Region!$C$2:$F$2,MATCH(INDEX(Country!$C$2:$C$26,MATCH(Purchases!D7520,Country!$B$2:$B$26)), Region!$C$1:$F$1))</f>
        <v>ASIA</v>
      </c>
      <c r="F7520" t="e">
        <f>INDEX(customers!G7520:G9019, MATCH(Purchases!C7520,customers!B7520:B9019))</f>
        <v>#N/A</v>
      </c>
      <c r="G7520" t="s">
        <v>16</v>
      </c>
      <c r="H7520">
        <v>146046.5</v>
      </c>
      <c r="I7520" s="1">
        <v>34076</v>
      </c>
      <c r="J7520" t="s">
        <v>10</v>
      </c>
      <c r="K7520" t="s">
        <v>479</v>
      </c>
      <c r="L7520">
        <v>0</v>
      </c>
      <c r="M7520" t="s">
        <v>8510</v>
      </c>
    </row>
    <row r="7521" spans="1:13" x14ac:dyDescent="0.25">
      <c r="A7521">
        <v>30080</v>
      </c>
      <c r="B7521">
        <v>899</v>
      </c>
      <c r="C7521" t="str">
        <f>IFERROR(INDEX(customers!B7521:B9020,MATCH(Purchases!B7521,customers!A7521:A9020)), "None")</f>
        <v>None</v>
      </c>
      <c r="D7521" t="str">
        <f>INDEX(Country!$B$2:$B$26,MATCH(INDEX(customers!$D$2:$D$1501,MATCH(Purchases!B7521,customers!$A$2:$A$1501)),Country!$A$2:$A$26))</f>
        <v>BRAZIL</v>
      </c>
      <c r="E7521" t="str">
        <f>INDEX(Region!$C$2:$F$2,MATCH(INDEX(Country!$C$2:$C$26,MATCH(Purchases!D7521,Country!$B$2:$B$26)), Region!$C$1:$F$1))</f>
        <v>AMERICA</v>
      </c>
      <c r="F7521" t="e">
        <f>INDEX(customers!G7521:G9020, MATCH(Purchases!C7521,customers!B7521:B9020))</f>
        <v>#N/A</v>
      </c>
      <c r="G7521" t="s">
        <v>9</v>
      </c>
      <c r="H7521">
        <v>148521.68</v>
      </c>
      <c r="I7521" s="1">
        <v>35638</v>
      </c>
      <c r="J7521" t="s">
        <v>13</v>
      </c>
      <c r="K7521" t="s">
        <v>2357</v>
      </c>
      <c r="L7521">
        <v>0</v>
      </c>
      <c r="M7521" t="s">
        <v>8511</v>
      </c>
    </row>
    <row r="7522" spans="1:13" x14ac:dyDescent="0.25">
      <c r="A7522">
        <v>30081</v>
      </c>
      <c r="B7522">
        <v>1360</v>
      </c>
      <c r="C7522" t="str">
        <f>IFERROR(INDEX(customers!B7522:B9021,MATCH(Purchases!B7522,customers!A7522:A9021)), "None")</f>
        <v>None</v>
      </c>
      <c r="D7522" t="str">
        <f>INDEX(Country!$B$2:$B$26,MATCH(INDEX(customers!$D$2:$D$1501,MATCH(Purchases!B7522,customers!$A$2:$A$1501)),Country!$A$2:$A$26))</f>
        <v>ROMANIA</v>
      </c>
      <c r="E7522" t="str">
        <f>INDEX(Region!$C$2:$F$2,MATCH(INDEX(Country!$C$2:$C$26,MATCH(Purchases!D7522,Country!$B$2:$B$26)), Region!$C$1:$F$1))</f>
        <v>EUROPE</v>
      </c>
      <c r="F7522" t="e">
        <f>INDEX(customers!G7522:G9021, MATCH(Purchases!C7522,customers!B7522:B9021))</f>
        <v>#N/A</v>
      </c>
      <c r="G7522" t="s">
        <v>9</v>
      </c>
      <c r="H7522">
        <v>51414.12</v>
      </c>
      <c r="I7522" s="1">
        <v>35051</v>
      </c>
      <c r="J7522" t="s">
        <v>26</v>
      </c>
      <c r="K7522" t="s">
        <v>2111</v>
      </c>
      <c r="L7522">
        <v>0</v>
      </c>
      <c r="M7522" t="s">
        <v>8512</v>
      </c>
    </row>
    <row r="7523" spans="1:13" x14ac:dyDescent="0.25">
      <c r="A7523">
        <v>30082</v>
      </c>
      <c r="B7523">
        <v>268</v>
      </c>
      <c r="C7523" t="str">
        <f>IFERROR(INDEX(customers!B7523:B9022,MATCH(Purchases!B7523,customers!A7523:A9022)), "None")</f>
        <v>None</v>
      </c>
      <c r="D7523" t="str">
        <f>INDEX(Country!$B$2:$B$26,MATCH(INDEX(customers!$D$2:$D$1501,MATCH(Purchases!B7523,customers!$A$2:$A$1501)),Country!$A$2:$A$26))</f>
        <v>CANADA</v>
      </c>
      <c r="E7523" t="str">
        <f>INDEX(Region!$C$2:$F$2,MATCH(INDEX(Country!$C$2:$C$26,MATCH(Purchases!D7523,Country!$B$2:$B$26)), Region!$C$1:$F$1))</f>
        <v>AMERICA</v>
      </c>
      <c r="F7523" t="e">
        <f>INDEX(customers!G7523:G9022, MATCH(Purchases!C7523,customers!B7523:B9022))</f>
        <v>#N/A</v>
      </c>
      <c r="G7523" t="s">
        <v>9</v>
      </c>
      <c r="H7523">
        <v>197137.92000000001</v>
      </c>
      <c r="I7523" s="1">
        <v>35412</v>
      </c>
      <c r="J7523" t="s">
        <v>13</v>
      </c>
      <c r="K7523" t="s">
        <v>1989</v>
      </c>
      <c r="L7523">
        <v>0</v>
      </c>
      <c r="M7523" t="s">
        <v>8513</v>
      </c>
    </row>
    <row r="7524" spans="1:13" x14ac:dyDescent="0.25">
      <c r="A7524">
        <v>30083</v>
      </c>
      <c r="B7524">
        <v>263</v>
      </c>
      <c r="C7524" t="str">
        <f>IFERROR(INDEX(customers!B7524:B9023,MATCH(Purchases!B7524,customers!A7524:A9023)), "None")</f>
        <v>None</v>
      </c>
      <c r="D7524" t="str">
        <f>INDEX(Country!$B$2:$B$26,MATCH(INDEX(customers!$D$2:$D$1501,MATCH(Purchases!B7524,customers!$A$2:$A$1501)),Country!$A$2:$A$26))</f>
        <v>ARGENTINA</v>
      </c>
      <c r="E7524" t="str">
        <f>INDEX(Region!$C$2:$F$2,MATCH(INDEX(Country!$C$2:$C$26,MATCH(Purchases!D7524,Country!$B$2:$B$26)), Region!$C$1:$F$1))</f>
        <v>AMERICA</v>
      </c>
      <c r="F7524" t="e">
        <f>INDEX(customers!G7524:G9023, MATCH(Purchases!C7524,customers!B7524:B9023))</f>
        <v>#N/A</v>
      </c>
      <c r="G7524" t="s">
        <v>16</v>
      </c>
      <c r="H7524">
        <v>120287</v>
      </c>
      <c r="I7524" s="1">
        <v>34343</v>
      </c>
      <c r="J7524" t="s">
        <v>23</v>
      </c>
      <c r="K7524" t="s">
        <v>4292</v>
      </c>
      <c r="L7524">
        <v>0</v>
      </c>
      <c r="M7524" t="s">
        <v>8514</v>
      </c>
    </row>
    <row r="7525" spans="1:13" x14ac:dyDescent="0.25">
      <c r="A7525">
        <v>30084</v>
      </c>
      <c r="B7525">
        <v>1310</v>
      </c>
      <c r="C7525" t="str">
        <f>IFERROR(INDEX(customers!B7525:B9024,MATCH(Purchases!B7525,customers!A7525:A9024)), "None")</f>
        <v>None</v>
      </c>
      <c r="D7525" t="str">
        <f>INDEX(Country!$B$2:$B$26,MATCH(INDEX(customers!$D$2:$D$1501,MATCH(Purchases!B7525,customers!$A$2:$A$1501)),Country!$A$2:$A$26))</f>
        <v>PERU</v>
      </c>
      <c r="E7525" t="str">
        <f>INDEX(Region!$C$2:$F$2,MATCH(INDEX(Country!$C$2:$C$26,MATCH(Purchases!D7525,Country!$B$2:$B$26)), Region!$C$1:$F$1))</f>
        <v>ASIA</v>
      </c>
      <c r="F7525" t="e">
        <f>INDEX(customers!G7525:G9024, MATCH(Purchases!C7525,customers!B7525:B9024))</f>
        <v>#N/A</v>
      </c>
      <c r="G7525" t="s">
        <v>9</v>
      </c>
      <c r="H7525">
        <v>92146.04</v>
      </c>
      <c r="I7525" s="1">
        <v>35723</v>
      </c>
      <c r="J7525" t="s">
        <v>26</v>
      </c>
      <c r="K7525" t="s">
        <v>1997</v>
      </c>
      <c r="L7525">
        <v>0</v>
      </c>
      <c r="M7525" t="s">
        <v>8515</v>
      </c>
    </row>
    <row r="7526" spans="1:13" x14ac:dyDescent="0.25">
      <c r="A7526">
        <v>30085</v>
      </c>
      <c r="B7526">
        <v>1132</v>
      </c>
      <c r="C7526" t="str">
        <f>IFERROR(INDEX(customers!B7526:B9025,MATCH(Purchases!B7526,customers!A7526:A9025)), "None")</f>
        <v>None</v>
      </c>
      <c r="D7526" t="str">
        <f>INDEX(Country!$B$2:$B$26,MATCH(INDEX(customers!$D$2:$D$1501,MATCH(Purchases!B7526,customers!$A$2:$A$1501)),Country!$A$2:$A$26))</f>
        <v>RUSSIA</v>
      </c>
      <c r="E7526" t="str">
        <f>INDEX(Region!$C$2:$F$2,MATCH(INDEX(Country!$C$2:$C$26,MATCH(Purchases!D7526,Country!$B$2:$B$26)), Region!$C$1:$F$1))</f>
        <v>EUROPE</v>
      </c>
      <c r="F7526" t="e">
        <f>INDEX(customers!G7526:G9025, MATCH(Purchases!C7526,customers!B7526:B9025))</f>
        <v>#N/A</v>
      </c>
      <c r="G7526" t="s">
        <v>9</v>
      </c>
      <c r="H7526">
        <v>144669.35999999999</v>
      </c>
      <c r="I7526" s="1">
        <v>35266</v>
      </c>
      <c r="J7526" t="s">
        <v>13</v>
      </c>
      <c r="K7526" t="s">
        <v>1930</v>
      </c>
      <c r="L7526">
        <v>0</v>
      </c>
      <c r="M7526" t="s">
        <v>8516</v>
      </c>
    </row>
    <row r="7527" spans="1:13" x14ac:dyDescent="0.25">
      <c r="A7527">
        <v>30086</v>
      </c>
      <c r="B7527">
        <v>1067</v>
      </c>
      <c r="C7527" t="str">
        <f>IFERROR(INDEX(customers!B7527:B9026,MATCH(Purchases!B7527,customers!A7527:A9026)), "None")</f>
        <v>None</v>
      </c>
      <c r="D7527" t="str">
        <f>INDEX(Country!$B$2:$B$26,MATCH(INDEX(customers!$D$2:$D$1501,MATCH(Purchases!B7527,customers!$A$2:$A$1501)),Country!$A$2:$A$26))</f>
        <v>UNITED KINGDOM</v>
      </c>
      <c r="E7527" t="str">
        <f>INDEX(Region!$C$2:$F$2,MATCH(INDEX(Country!$C$2:$C$26,MATCH(Purchases!D7527,Country!$B$2:$B$26)), Region!$C$1:$F$1))</f>
        <v>MIDDLE EAST</v>
      </c>
      <c r="F7527" t="e">
        <f>INDEX(customers!G7527:G9026, MATCH(Purchases!C7527,customers!B7527:B9026))</f>
        <v>#N/A</v>
      </c>
      <c r="G7527" t="s">
        <v>9</v>
      </c>
      <c r="H7527">
        <v>212445.42</v>
      </c>
      <c r="I7527" s="1">
        <v>35247</v>
      </c>
      <c r="J7527" t="s">
        <v>26</v>
      </c>
      <c r="K7527" t="s">
        <v>2279</v>
      </c>
      <c r="L7527">
        <v>0</v>
      </c>
      <c r="M7527" t="s">
        <v>8517</v>
      </c>
    </row>
    <row r="7528" spans="1:13" x14ac:dyDescent="0.25">
      <c r="A7528">
        <v>30087</v>
      </c>
      <c r="B7528">
        <v>283</v>
      </c>
      <c r="C7528" t="str">
        <f>IFERROR(INDEX(customers!B7528:B9027,MATCH(Purchases!B7528,customers!A7528:A9027)), "None")</f>
        <v>None</v>
      </c>
      <c r="D7528" t="str">
        <f>INDEX(Country!$B$2:$B$26,MATCH(INDEX(customers!$D$2:$D$1501,MATCH(Purchases!B7528,customers!$A$2:$A$1501)),Country!$A$2:$A$26))</f>
        <v>GERMANY</v>
      </c>
      <c r="E7528" t="str">
        <f>INDEX(Region!$C$2:$F$2,MATCH(INDEX(Country!$C$2:$C$26,MATCH(Purchases!D7528,Country!$B$2:$B$26)), Region!$C$1:$F$1))</f>
        <v>EUROPE</v>
      </c>
      <c r="F7528" t="e">
        <f>INDEX(customers!G7528:G9027, MATCH(Purchases!C7528,customers!B7528:B9027))</f>
        <v>#N/A</v>
      </c>
      <c r="G7528" t="s">
        <v>16</v>
      </c>
      <c r="H7528">
        <v>171643.93</v>
      </c>
      <c r="I7528" s="1">
        <v>34232</v>
      </c>
      <c r="J7528" t="s">
        <v>26</v>
      </c>
      <c r="K7528" t="s">
        <v>1373</v>
      </c>
      <c r="L7528">
        <v>0</v>
      </c>
      <c r="M7528" t="s">
        <v>8518</v>
      </c>
    </row>
    <row r="7529" spans="1:13" x14ac:dyDescent="0.25">
      <c r="A7529">
        <v>30112</v>
      </c>
      <c r="B7529">
        <v>955</v>
      </c>
      <c r="C7529" t="str">
        <f>IFERROR(INDEX(customers!B7529:B9028,MATCH(Purchases!B7529,customers!A7529:A9028)), "None")</f>
        <v>None</v>
      </c>
      <c r="D7529" t="str">
        <f>INDEX(Country!$B$2:$B$26,MATCH(INDEX(customers!$D$2:$D$1501,MATCH(Purchases!B7529,customers!$A$2:$A$1501)),Country!$A$2:$A$26))</f>
        <v>ALGERIA</v>
      </c>
      <c r="E7529" t="e">
        <f>INDEX(Region!$C$2:$F$2,MATCH(INDEX(Country!$C$2:$C$26,MATCH(Purchases!D7529,Country!$B$2:$B$26)), Region!$C$1:$F$1))</f>
        <v>#N/A</v>
      </c>
      <c r="F7529" t="e">
        <f>INDEX(customers!G7529:G9028, MATCH(Purchases!C7529,customers!B7529:B9028))</f>
        <v>#N/A</v>
      </c>
      <c r="G7529" t="s">
        <v>16</v>
      </c>
      <c r="H7529">
        <v>74621.66</v>
      </c>
      <c r="I7529" s="1">
        <v>34023</v>
      </c>
      <c r="J7529" t="s">
        <v>26</v>
      </c>
      <c r="K7529" t="s">
        <v>2958</v>
      </c>
      <c r="L7529">
        <v>0</v>
      </c>
      <c r="M7529" t="s">
        <v>8519</v>
      </c>
    </row>
    <row r="7530" spans="1:13" x14ac:dyDescent="0.25">
      <c r="A7530">
        <v>30113</v>
      </c>
      <c r="B7530">
        <v>115</v>
      </c>
      <c r="C7530" t="str">
        <f>IFERROR(INDEX(customers!B7530:B9029,MATCH(Purchases!B7530,customers!A7530:A9029)), "None")</f>
        <v>None</v>
      </c>
      <c r="D7530" t="str">
        <f>INDEX(Country!$B$2:$B$26,MATCH(INDEX(customers!$D$2:$D$1501,MATCH(Purchases!B7530,customers!$A$2:$A$1501)),Country!$A$2:$A$26))</f>
        <v>INDIA</v>
      </c>
      <c r="E7530" t="str">
        <f>INDEX(Region!$C$2:$F$2,MATCH(INDEX(Country!$C$2:$C$26,MATCH(Purchases!D7530,Country!$B$2:$B$26)), Region!$C$1:$F$1))</f>
        <v>ASIA</v>
      </c>
      <c r="F7530" t="e">
        <f>INDEX(customers!G7530:G9029, MATCH(Purchases!C7530,customers!B7530:B9029))</f>
        <v>#N/A</v>
      </c>
      <c r="G7530" t="s">
        <v>16</v>
      </c>
      <c r="H7530">
        <v>28603.89</v>
      </c>
      <c r="I7530" s="1">
        <v>33635</v>
      </c>
      <c r="J7530" t="s">
        <v>10</v>
      </c>
      <c r="K7530" t="s">
        <v>486</v>
      </c>
      <c r="L7530">
        <v>0</v>
      </c>
      <c r="M7530" t="s">
        <v>8520</v>
      </c>
    </row>
    <row r="7531" spans="1:13" x14ac:dyDescent="0.25">
      <c r="A7531">
        <v>30114</v>
      </c>
      <c r="B7531">
        <v>1277</v>
      </c>
      <c r="C7531" t="str">
        <f>IFERROR(INDEX(customers!B7531:B9030,MATCH(Purchases!B7531,customers!A7531:A9030)), "None")</f>
        <v>None</v>
      </c>
      <c r="D7531" t="str">
        <f>INDEX(Country!$B$2:$B$26,MATCH(INDEX(customers!$D$2:$D$1501,MATCH(Purchases!B7531,customers!$A$2:$A$1501)),Country!$A$2:$A$26))</f>
        <v>KENYA</v>
      </c>
      <c r="E7531" t="str">
        <f>INDEX(Region!$C$2:$F$2,MATCH(INDEX(Country!$C$2:$C$26,MATCH(Purchases!D7531,Country!$B$2:$B$26)), Region!$C$1:$F$1))</f>
        <v>ASIA</v>
      </c>
      <c r="F7531" t="e">
        <f>INDEX(customers!G7531:G9030, MATCH(Purchases!C7531,customers!B7531:B9030))</f>
        <v>#N/A</v>
      </c>
      <c r="G7531" t="s">
        <v>16</v>
      </c>
      <c r="H7531">
        <v>35494</v>
      </c>
      <c r="I7531" s="1">
        <v>34198</v>
      </c>
      <c r="J7531" t="s">
        <v>10</v>
      </c>
      <c r="K7531" t="s">
        <v>1198</v>
      </c>
      <c r="L7531">
        <v>0</v>
      </c>
      <c r="M7531" t="s">
        <v>8521</v>
      </c>
    </row>
    <row r="7532" spans="1:13" x14ac:dyDescent="0.25">
      <c r="A7532">
        <v>30115</v>
      </c>
      <c r="B7532">
        <v>670</v>
      </c>
      <c r="C7532" t="str">
        <f>IFERROR(INDEX(customers!B7532:B9031,MATCH(Purchases!B7532,customers!A7532:A9031)), "None")</f>
        <v>None</v>
      </c>
      <c r="D7532" t="str">
        <f>INDEX(Country!$B$2:$B$26,MATCH(INDEX(customers!$D$2:$D$1501,MATCH(Purchases!B7532,customers!$A$2:$A$1501)),Country!$A$2:$A$26))</f>
        <v>BRAZIL</v>
      </c>
      <c r="E7532" t="str">
        <f>INDEX(Region!$C$2:$F$2,MATCH(INDEX(Country!$C$2:$C$26,MATCH(Purchases!D7532,Country!$B$2:$B$26)), Region!$C$1:$F$1))</f>
        <v>AMERICA</v>
      </c>
      <c r="F7532" t="e">
        <f>INDEX(customers!G7532:G9031, MATCH(Purchases!C7532,customers!B7532:B9031))</f>
        <v>#N/A</v>
      </c>
      <c r="G7532" t="s">
        <v>9</v>
      </c>
      <c r="H7532">
        <v>47427.43</v>
      </c>
      <c r="I7532" s="1">
        <v>35791</v>
      </c>
      <c r="J7532" t="s">
        <v>26</v>
      </c>
      <c r="K7532" t="s">
        <v>70</v>
      </c>
      <c r="L7532">
        <v>0</v>
      </c>
      <c r="M7532" t="s">
        <v>8522</v>
      </c>
    </row>
    <row r="7533" spans="1:13" x14ac:dyDescent="0.25">
      <c r="A7533">
        <v>30116</v>
      </c>
      <c r="B7533">
        <v>628</v>
      </c>
      <c r="C7533" t="str">
        <f>IFERROR(INDEX(customers!B7533:B9032,MATCH(Purchases!B7533,customers!A7533:A9032)), "None")</f>
        <v>None</v>
      </c>
      <c r="D7533" t="str">
        <f>INDEX(Country!$B$2:$B$26,MATCH(INDEX(customers!$D$2:$D$1501,MATCH(Purchases!B7533,customers!$A$2:$A$1501)),Country!$A$2:$A$26))</f>
        <v>PERU</v>
      </c>
      <c r="E7533" t="str">
        <f>INDEX(Region!$C$2:$F$2,MATCH(INDEX(Country!$C$2:$C$26,MATCH(Purchases!D7533,Country!$B$2:$B$26)), Region!$C$1:$F$1))</f>
        <v>ASIA</v>
      </c>
      <c r="F7533" t="e">
        <f>INDEX(customers!G7533:G9032, MATCH(Purchases!C7533,customers!B7533:B9032))</f>
        <v>#N/A</v>
      </c>
      <c r="G7533" t="s">
        <v>9</v>
      </c>
      <c r="H7533">
        <v>127172.26</v>
      </c>
      <c r="I7533" s="1">
        <v>35890</v>
      </c>
      <c r="J7533" t="s">
        <v>10</v>
      </c>
      <c r="K7533" t="s">
        <v>5425</v>
      </c>
      <c r="L7533">
        <v>0</v>
      </c>
      <c r="M7533" t="s">
        <v>8523</v>
      </c>
    </row>
    <row r="7534" spans="1:13" x14ac:dyDescent="0.25">
      <c r="A7534">
        <v>30117</v>
      </c>
      <c r="B7534">
        <v>698</v>
      </c>
      <c r="C7534" t="str">
        <f>IFERROR(INDEX(customers!B7534:B9033,MATCH(Purchases!B7534,customers!A7534:A9033)), "None")</f>
        <v>None</v>
      </c>
      <c r="D7534" t="str">
        <f>INDEX(Country!$B$2:$B$26,MATCH(INDEX(customers!$D$2:$D$1501,MATCH(Purchases!B7534,customers!$A$2:$A$1501)),Country!$A$2:$A$26))</f>
        <v>UNITED KINGDOM</v>
      </c>
      <c r="E7534" t="str">
        <f>INDEX(Region!$C$2:$F$2,MATCH(INDEX(Country!$C$2:$C$26,MATCH(Purchases!D7534,Country!$B$2:$B$26)), Region!$C$1:$F$1))</f>
        <v>MIDDLE EAST</v>
      </c>
      <c r="F7534" t="e">
        <f>INDEX(customers!G7534:G9033, MATCH(Purchases!C7534,customers!B7534:B9033))</f>
        <v>#N/A</v>
      </c>
      <c r="G7534" t="s">
        <v>16</v>
      </c>
      <c r="H7534">
        <v>13013.2</v>
      </c>
      <c r="I7534" s="1">
        <v>34133</v>
      </c>
      <c r="J7534" t="s">
        <v>31</v>
      </c>
      <c r="K7534" t="s">
        <v>938</v>
      </c>
      <c r="L7534">
        <v>0</v>
      </c>
      <c r="M7534" t="s">
        <v>8524</v>
      </c>
    </row>
    <row r="7535" spans="1:13" x14ac:dyDescent="0.25">
      <c r="A7535">
        <v>30118</v>
      </c>
      <c r="B7535">
        <v>1156</v>
      </c>
      <c r="C7535" t="str">
        <f>IFERROR(INDEX(customers!B7535:B9034,MATCH(Purchases!B7535,customers!A7535:A9034)), "None")</f>
        <v>None</v>
      </c>
      <c r="D7535" t="str">
        <f>INDEX(Country!$B$2:$B$26,MATCH(INDEX(customers!$D$2:$D$1501,MATCH(Purchases!B7535,customers!$A$2:$A$1501)),Country!$A$2:$A$26))</f>
        <v>KENYA</v>
      </c>
      <c r="E7535" t="str">
        <f>INDEX(Region!$C$2:$F$2,MATCH(INDEX(Country!$C$2:$C$26,MATCH(Purchases!D7535,Country!$B$2:$B$26)), Region!$C$1:$F$1))</f>
        <v>ASIA</v>
      </c>
      <c r="F7535" t="e">
        <f>INDEX(customers!G7535:G9034, MATCH(Purchases!C7535,customers!B7535:B9034))</f>
        <v>#N/A</v>
      </c>
      <c r="G7535" t="s">
        <v>16</v>
      </c>
      <c r="H7535">
        <v>179574.68</v>
      </c>
      <c r="I7535" s="1">
        <v>34043</v>
      </c>
      <c r="J7535" t="s">
        <v>10</v>
      </c>
      <c r="K7535" t="s">
        <v>2522</v>
      </c>
      <c r="L7535">
        <v>0</v>
      </c>
      <c r="M7535" t="s">
        <v>8525</v>
      </c>
    </row>
    <row r="7536" spans="1:13" x14ac:dyDescent="0.25">
      <c r="A7536">
        <v>30119</v>
      </c>
      <c r="B7536">
        <v>391</v>
      </c>
      <c r="C7536" t="str">
        <f>IFERROR(INDEX(customers!B7536:B9035,MATCH(Purchases!B7536,customers!A7536:A9035)), "None")</f>
        <v>None</v>
      </c>
      <c r="D7536" t="str">
        <f>INDEX(Country!$B$2:$B$26,MATCH(INDEX(customers!$D$2:$D$1501,MATCH(Purchases!B7536,customers!$A$2:$A$1501)),Country!$A$2:$A$26))</f>
        <v>IRAQ</v>
      </c>
      <c r="E7536" t="str">
        <f>INDEX(Region!$C$2:$F$2,MATCH(INDEX(Country!$C$2:$C$26,MATCH(Purchases!D7536,Country!$B$2:$B$26)), Region!$C$1:$F$1))</f>
        <v>MIDDLE EAST</v>
      </c>
      <c r="F7536" t="e">
        <f>INDEX(customers!G7536:G9035, MATCH(Purchases!C7536,customers!B7536:B9035))</f>
        <v>#N/A</v>
      </c>
      <c r="G7536" t="s">
        <v>9</v>
      </c>
      <c r="H7536">
        <v>181527</v>
      </c>
      <c r="I7536" s="1">
        <v>35957</v>
      </c>
      <c r="J7536" t="s">
        <v>13</v>
      </c>
      <c r="K7536" t="s">
        <v>2062</v>
      </c>
      <c r="L7536">
        <v>0</v>
      </c>
      <c r="M7536" t="s">
        <v>8526</v>
      </c>
    </row>
    <row r="7537" spans="1:13" x14ac:dyDescent="0.25">
      <c r="A7537">
        <v>30144</v>
      </c>
      <c r="B7537">
        <v>769</v>
      </c>
      <c r="C7537" t="str">
        <f>IFERROR(INDEX(customers!B7537:B9036,MATCH(Purchases!B7537,customers!A7537:A9036)), "None")</f>
        <v>None</v>
      </c>
      <c r="D7537" t="str">
        <f>INDEX(Country!$B$2:$B$26,MATCH(INDEX(customers!$D$2:$D$1501,MATCH(Purchases!B7537,customers!$A$2:$A$1501)),Country!$A$2:$A$26))</f>
        <v>ETHIOPIA</v>
      </c>
      <c r="E7537" t="e">
        <f>INDEX(Region!$C$2:$F$2,MATCH(INDEX(Country!$C$2:$C$26,MATCH(Purchases!D7537,Country!$B$2:$B$26)), Region!$C$1:$F$1))</f>
        <v>#N/A</v>
      </c>
      <c r="F7537" t="e">
        <f>INDEX(customers!G7537:G9036, MATCH(Purchases!C7537,customers!B7537:B9036))</f>
        <v>#N/A</v>
      </c>
      <c r="G7537" t="s">
        <v>9</v>
      </c>
      <c r="H7537">
        <v>165179.6</v>
      </c>
      <c r="I7537" s="1">
        <v>34918</v>
      </c>
      <c r="J7537" t="s">
        <v>10</v>
      </c>
      <c r="K7537" t="s">
        <v>586</v>
      </c>
      <c r="L7537">
        <v>0</v>
      </c>
      <c r="M7537" t="s">
        <v>8527</v>
      </c>
    </row>
    <row r="7538" spans="1:13" x14ac:dyDescent="0.25">
      <c r="A7538">
        <v>30145</v>
      </c>
      <c r="B7538">
        <v>418</v>
      </c>
      <c r="C7538" t="str">
        <f>IFERROR(INDEX(customers!B7538:B9037,MATCH(Purchases!B7538,customers!A7538:A9037)), "None")</f>
        <v>None</v>
      </c>
      <c r="D7538" t="str">
        <f>INDEX(Country!$B$2:$B$26,MATCH(INDEX(customers!$D$2:$D$1501,MATCH(Purchases!B7538,customers!$A$2:$A$1501)),Country!$A$2:$A$26))</f>
        <v>ETHIOPIA</v>
      </c>
      <c r="E7538" t="e">
        <f>INDEX(Region!$C$2:$F$2,MATCH(INDEX(Country!$C$2:$C$26,MATCH(Purchases!D7538,Country!$B$2:$B$26)), Region!$C$1:$F$1))</f>
        <v>#N/A</v>
      </c>
      <c r="F7538" t="e">
        <f>INDEX(customers!G7538:G9037, MATCH(Purchases!C7538,customers!B7538:B9037))</f>
        <v>#N/A</v>
      </c>
      <c r="G7538" t="s">
        <v>9</v>
      </c>
      <c r="H7538">
        <v>181843.92</v>
      </c>
      <c r="I7538" s="1">
        <v>35968</v>
      </c>
      <c r="J7538" t="s">
        <v>26</v>
      </c>
      <c r="K7538" t="s">
        <v>2810</v>
      </c>
      <c r="L7538">
        <v>0</v>
      </c>
      <c r="M7538" t="s">
        <v>8528</v>
      </c>
    </row>
    <row r="7539" spans="1:13" x14ac:dyDescent="0.25">
      <c r="A7539">
        <v>30146</v>
      </c>
      <c r="B7539">
        <v>1219</v>
      </c>
      <c r="C7539" t="str">
        <f>IFERROR(INDEX(customers!B7539:B9038,MATCH(Purchases!B7539,customers!A7539:A9038)), "None")</f>
        <v>None</v>
      </c>
      <c r="D7539" t="str">
        <f>INDEX(Country!$B$2:$B$26,MATCH(INDEX(customers!$D$2:$D$1501,MATCH(Purchases!B7539,customers!$A$2:$A$1501)),Country!$A$2:$A$26))</f>
        <v>EGYPT</v>
      </c>
      <c r="E7539" t="str">
        <f>INDEX(Region!$C$2:$F$2,MATCH(INDEX(Country!$C$2:$C$26,MATCH(Purchases!D7539,Country!$B$2:$B$26)), Region!$C$1:$F$1))</f>
        <v>MIDDLE EAST</v>
      </c>
      <c r="F7539" t="e">
        <f>INDEX(customers!G7539:G9038, MATCH(Purchases!C7539,customers!B7539:B9038))</f>
        <v>#N/A</v>
      </c>
      <c r="G7539" t="s">
        <v>9</v>
      </c>
      <c r="H7539">
        <v>21857.34</v>
      </c>
      <c r="I7539" s="1">
        <v>35895</v>
      </c>
      <c r="J7539" t="s">
        <v>26</v>
      </c>
      <c r="K7539" t="s">
        <v>1008</v>
      </c>
      <c r="L7539">
        <v>0</v>
      </c>
      <c r="M7539" t="s">
        <v>8529</v>
      </c>
    </row>
    <row r="7540" spans="1:13" x14ac:dyDescent="0.25">
      <c r="A7540">
        <v>30147</v>
      </c>
      <c r="B7540">
        <v>901</v>
      </c>
      <c r="C7540" t="str">
        <f>IFERROR(INDEX(customers!B7540:B9039,MATCH(Purchases!B7540,customers!A7540:A9039)), "None")</f>
        <v>None</v>
      </c>
      <c r="D7540" t="str">
        <f>INDEX(Country!$B$2:$B$26,MATCH(INDEX(customers!$D$2:$D$1501,MATCH(Purchases!B7540,customers!$A$2:$A$1501)),Country!$A$2:$A$26))</f>
        <v>JAPAN</v>
      </c>
      <c r="E7540" t="str">
        <f>INDEX(Region!$C$2:$F$2,MATCH(INDEX(Country!$C$2:$C$26,MATCH(Purchases!D7540,Country!$B$2:$B$26)), Region!$C$1:$F$1))</f>
        <v>ASIA</v>
      </c>
      <c r="F7540" t="e">
        <f>INDEX(customers!G7540:G9039, MATCH(Purchases!C7540,customers!B7540:B9039))</f>
        <v>#N/A</v>
      </c>
      <c r="G7540" t="s">
        <v>16</v>
      </c>
      <c r="H7540">
        <v>110980.66</v>
      </c>
      <c r="I7540" s="1">
        <v>33773</v>
      </c>
      <c r="J7540" t="s">
        <v>23</v>
      </c>
      <c r="K7540" t="s">
        <v>1035</v>
      </c>
      <c r="L7540">
        <v>0</v>
      </c>
      <c r="M7540" t="s">
        <v>8530</v>
      </c>
    </row>
    <row r="7541" spans="1:13" x14ac:dyDescent="0.25">
      <c r="A7541">
        <v>30148</v>
      </c>
      <c r="B7541">
        <v>1028</v>
      </c>
      <c r="C7541" t="str">
        <f>IFERROR(INDEX(customers!B7541:B9040,MATCH(Purchases!B7541,customers!A7541:A9040)), "None")</f>
        <v>None</v>
      </c>
      <c r="D7541" t="str">
        <f>INDEX(Country!$B$2:$B$26,MATCH(INDEX(customers!$D$2:$D$1501,MATCH(Purchases!B7541,customers!$A$2:$A$1501)),Country!$A$2:$A$26))</f>
        <v>IRAN</v>
      </c>
      <c r="E7541" t="str">
        <f>INDEX(Region!$C$2:$F$2,MATCH(INDEX(Country!$C$2:$C$26,MATCH(Purchases!D7541,Country!$B$2:$B$26)), Region!$C$1:$F$1))</f>
        <v>MIDDLE EAST</v>
      </c>
      <c r="F7541" t="e">
        <f>INDEX(customers!G7541:G9040, MATCH(Purchases!C7541,customers!B7541:B9040))</f>
        <v>#N/A</v>
      </c>
      <c r="G7541" t="s">
        <v>9</v>
      </c>
      <c r="H7541">
        <v>218465.96</v>
      </c>
      <c r="I7541" s="1">
        <v>35588</v>
      </c>
      <c r="J7541" t="s">
        <v>31</v>
      </c>
      <c r="K7541" t="s">
        <v>1236</v>
      </c>
      <c r="L7541">
        <v>0</v>
      </c>
      <c r="M7541" t="s">
        <v>8531</v>
      </c>
    </row>
    <row r="7542" spans="1:13" x14ac:dyDescent="0.25">
      <c r="A7542">
        <v>30149</v>
      </c>
      <c r="B7542">
        <v>385</v>
      </c>
      <c r="C7542" t="str">
        <f>IFERROR(INDEX(customers!B7542:B9041,MATCH(Purchases!B7542,customers!A7542:A9041)), "None")</f>
        <v>None</v>
      </c>
      <c r="D7542" t="str">
        <f>INDEX(Country!$B$2:$B$26,MATCH(INDEX(customers!$D$2:$D$1501,MATCH(Purchases!B7542,customers!$A$2:$A$1501)),Country!$A$2:$A$26))</f>
        <v>CANADA</v>
      </c>
      <c r="E7542" t="str">
        <f>INDEX(Region!$C$2:$F$2,MATCH(INDEX(Country!$C$2:$C$26,MATCH(Purchases!D7542,Country!$B$2:$B$26)), Region!$C$1:$F$1))</f>
        <v>AMERICA</v>
      </c>
      <c r="F7542" t="e">
        <f>INDEX(customers!G7542:G9041, MATCH(Purchases!C7542,customers!B7542:B9041))</f>
        <v>#N/A</v>
      </c>
      <c r="G7542" t="s">
        <v>16</v>
      </c>
      <c r="H7542">
        <v>228982.72</v>
      </c>
      <c r="I7542" s="1">
        <v>34316</v>
      </c>
      <c r="J7542" t="s">
        <v>31</v>
      </c>
      <c r="K7542" t="s">
        <v>3325</v>
      </c>
      <c r="L7542">
        <v>0</v>
      </c>
      <c r="M7542" t="s">
        <v>8532</v>
      </c>
    </row>
    <row r="7543" spans="1:13" x14ac:dyDescent="0.25">
      <c r="A7543">
        <v>30150</v>
      </c>
      <c r="B7543">
        <v>1183</v>
      </c>
      <c r="C7543" t="str">
        <f>IFERROR(INDEX(customers!B7543:B9042,MATCH(Purchases!B7543,customers!A7543:A9042)), "None")</f>
        <v>None</v>
      </c>
      <c r="D7543" t="str">
        <f>INDEX(Country!$B$2:$B$26,MATCH(INDEX(customers!$D$2:$D$1501,MATCH(Purchases!B7543,customers!$A$2:$A$1501)),Country!$A$2:$A$26))</f>
        <v>ARGENTINA</v>
      </c>
      <c r="E7543" t="str">
        <f>INDEX(Region!$C$2:$F$2,MATCH(INDEX(Country!$C$2:$C$26,MATCH(Purchases!D7543,Country!$B$2:$B$26)), Region!$C$1:$F$1))</f>
        <v>AMERICA</v>
      </c>
      <c r="F7543" t="e">
        <f>INDEX(customers!G7543:G9042, MATCH(Purchases!C7543,customers!B7543:B9042))</f>
        <v>#N/A</v>
      </c>
      <c r="G7543" t="s">
        <v>16</v>
      </c>
      <c r="H7543">
        <v>36894.78</v>
      </c>
      <c r="I7543" s="1">
        <v>34247</v>
      </c>
      <c r="J7543" t="s">
        <v>13</v>
      </c>
      <c r="K7543" t="s">
        <v>3876</v>
      </c>
      <c r="L7543">
        <v>0</v>
      </c>
      <c r="M7543" t="s">
        <v>8533</v>
      </c>
    </row>
    <row r="7544" spans="1:13" x14ac:dyDescent="0.25">
      <c r="A7544">
        <v>30151</v>
      </c>
      <c r="B7544">
        <v>1426</v>
      </c>
      <c r="C7544" t="str">
        <f>IFERROR(INDEX(customers!B7544:B9043,MATCH(Purchases!B7544,customers!A7544:A9043)), "None")</f>
        <v>None</v>
      </c>
      <c r="D7544" t="str">
        <f>INDEX(Country!$B$2:$B$26,MATCH(INDEX(customers!$D$2:$D$1501,MATCH(Purchases!B7544,customers!$A$2:$A$1501)),Country!$A$2:$A$26))</f>
        <v>MOROCCO</v>
      </c>
      <c r="E7544" t="str">
        <f>INDEX(Region!$C$2:$F$2,MATCH(INDEX(Country!$C$2:$C$26,MATCH(Purchases!D7544,Country!$B$2:$B$26)), Region!$C$1:$F$1))</f>
        <v>ASIA</v>
      </c>
      <c r="F7544" t="e">
        <f>INDEX(customers!G7544:G9043, MATCH(Purchases!C7544,customers!B7544:B9043))</f>
        <v>#N/A</v>
      </c>
      <c r="G7544" t="s">
        <v>16</v>
      </c>
      <c r="H7544">
        <v>145211.38</v>
      </c>
      <c r="I7544" s="1">
        <v>34729</v>
      </c>
      <c r="J7544" t="s">
        <v>23</v>
      </c>
      <c r="K7544" t="s">
        <v>976</v>
      </c>
      <c r="L7544">
        <v>0</v>
      </c>
      <c r="M7544" t="s">
        <v>8534</v>
      </c>
    </row>
    <row r="7545" spans="1:13" x14ac:dyDescent="0.25">
      <c r="A7545">
        <v>30176</v>
      </c>
      <c r="B7545">
        <v>1003</v>
      </c>
      <c r="C7545" t="str">
        <f>IFERROR(INDEX(customers!B7545:B9044,MATCH(Purchases!B7545,customers!A7545:A9044)), "None")</f>
        <v>None</v>
      </c>
      <c r="D7545" t="str">
        <f>INDEX(Country!$B$2:$B$26,MATCH(INDEX(customers!$D$2:$D$1501,MATCH(Purchases!B7545,customers!$A$2:$A$1501)),Country!$A$2:$A$26))</f>
        <v>VIETNAM</v>
      </c>
      <c r="E7545" t="str">
        <f>INDEX(Region!$C$2:$F$2,MATCH(INDEX(Country!$C$2:$C$26,MATCH(Purchases!D7545,Country!$B$2:$B$26)), Region!$C$1:$F$1))</f>
        <v>ASIA</v>
      </c>
      <c r="F7545" t="e">
        <f>INDEX(customers!G7545:G9044, MATCH(Purchases!C7545,customers!B7545:B9044))</f>
        <v>#N/A</v>
      </c>
      <c r="G7545" t="s">
        <v>16</v>
      </c>
      <c r="H7545">
        <v>115102.33</v>
      </c>
      <c r="I7545" s="1">
        <v>34444</v>
      </c>
      <c r="J7545" t="s">
        <v>10</v>
      </c>
      <c r="K7545" t="s">
        <v>5425</v>
      </c>
      <c r="L7545">
        <v>0</v>
      </c>
      <c r="M7545" t="s">
        <v>8535</v>
      </c>
    </row>
    <row r="7546" spans="1:13" x14ac:dyDescent="0.25">
      <c r="A7546">
        <v>30177</v>
      </c>
      <c r="B7546">
        <v>278</v>
      </c>
      <c r="C7546" t="str">
        <f>IFERROR(INDEX(customers!B7546:B9045,MATCH(Purchases!B7546,customers!A7546:A9045)), "None")</f>
        <v>None</v>
      </c>
      <c r="D7546" t="str">
        <f>INDEX(Country!$B$2:$B$26,MATCH(INDEX(customers!$D$2:$D$1501,MATCH(Purchases!B7546,customers!$A$2:$A$1501)),Country!$A$2:$A$26))</f>
        <v>SAUDI ARABIA</v>
      </c>
      <c r="E7546" t="str">
        <f>INDEX(Region!$C$2:$F$2,MATCH(INDEX(Country!$C$2:$C$26,MATCH(Purchases!D7546,Country!$B$2:$B$26)), Region!$C$1:$F$1))</f>
        <v>MIDDLE EAST</v>
      </c>
      <c r="F7546" t="e">
        <f>INDEX(customers!G7546:G9045, MATCH(Purchases!C7546,customers!B7546:B9045))</f>
        <v>#N/A</v>
      </c>
      <c r="G7546" t="s">
        <v>16</v>
      </c>
      <c r="H7546">
        <v>12532.41</v>
      </c>
      <c r="I7546" s="1">
        <v>33902</v>
      </c>
      <c r="J7546" t="s">
        <v>13</v>
      </c>
      <c r="K7546" t="s">
        <v>2115</v>
      </c>
      <c r="L7546">
        <v>0</v>
      </c>
      <c r="M7546" t="s">
        <v>8536</v>
      </c>
    </row>
    <row r="7547" spans="1:13" x14ac:dyDescent="0.25">
      <c r="A7547">
        <v>30178</v>
      </c>
      <c r="B7547">
        <v>167</v>
      </c>
      <c r="C7547" t="str">
        <f>IFERROR(INDEX(customers!B7547:B9046,MATCH(Purchases!B7547,customers!A7547:A9046)), "None")</f>
        <v>None</v>
      </c>
      <c r="D7547" t="str">
        <f>INDEX(Country!$B$2:$B$26,MATCH(INDEX(customers!$D$2:$D$1501,MATCH(Purchases!B7547,customers!$A$2:$A$1501)),Country!$A$2:$A$26))</f>
        <v>ETHIOPIA</v>
      </c>
      <c r="E7547" t="e">
        <f>INDEX(Region!$C$2:$F$2,MATCH(INDEX(Country!$C$2:$C$26,MATCH(Purchases!D7547,Country!$B$2:$B$26)), Region!$C$1:$F$1))</f>
        <v>#N/A</v>
      </c>
      <c r="F7547" t="e">
        <f>INDEX(customers!G7547:G9046, MATCH(Purchases!C7547,customers!B7547:B9046))</f>
        <v>#N/A</v>
      </c>
      <c r="G7547" t="s">
        <v>16</v>
      </c>
      <c r="H7547">
        <v>86449.25</v>
      </c>
      <c r="I7547" s="1">
        <v>33931</v>
      </c>
      <c r="J7547" t="s">
        <v>26</v>
      </c>
      <c r="K7547" t="s">
        <v>942</v>
      </c>
      <c r="L7547">
        <v>0</v>
      </c>
      <c r="M7547" t="s">
        <v>8537</v>
      </c>
    </row>
    <row r="7548" spans="1:13" x14ac:dyDescent="0.25">
      <c r="A7548">
        <v>30179</v>
      </c>
      <c r="B7548">
        <v>1477</v>
      </c>
      <c r="C7548" t="str">
        <f>IFERROR(INDEX(customers!B7548:B9047,MATCH(Purchases!B7548,customers!A7548:A9047)), "None")</f>
        <v>None</v>
      </c>
      <c r="D7548" t="str">
        <f>INDEX(Country!$B$2:$B$26,MATCH(INDEX(customers!$D$2:$D$1501,MATCH(Purchases!B7548,customers!$A$2:$A$1501)),Country!$A$2:$A$26))</f>
        <v>FRANCE</v>
      </c>
      <c r="E7548" t="str">
        <f>INDEX(Region!$C$2:$F$2,MATCH(INDEX(Country!$C$2:$C$26,MATCH(Purchases!D7548,Country!$B$2:$B$26)), Region!$C$1:$F$1))</f>
        <v>EUROPE</v>
      </c>
      <c r="F7548" t="e">
        <f>INDEX(customers!G7548:G9047, MATCH(Purchases!C7548,customers!B7548:B9047))</f>
        <v>#N/A</v>
      </c>
      <c r="G7548" t="s">
        <v>9</v>
      </c>
      <c r="H7548">
        <v>192825.05</v>
      </c>
      <c r="I7548" s="1">
        <v>35734</v>
      </c>
      <c r="J7548" t="s">
        <v>26</v>
      </c>
      <c r="K7548" t="s">
        <v>2219</v>
      </c>
      <c r="L7548">
        <v>0</v>
      </c>
      <c r="M7548" t="s">
        <v>8538</v>
      </c>
    </row>
    <row r="7549" spans="1:13" x14ac:dyDescent="0.25">
      <c r="A7549">
        <v>30180</v>
      </c>
      <c r="B7549">
        <v>334</v>
      </c>
      <c r="C7549" t="str">
        <f>IFERROR(INDEX(customers!B7549:B9048,MATCH(Purchases!B7549,customers!A7549:A9048)), "None")</f>
        <v>None</v>
      </c>
      <c r="D7549" t="str">
        <f>INDEX(Country!$B$2:$B$26,MATCH(INDEX(customers!$D$2:$D$1501,MATCH(Purchases!B7549,customers!$A$2:$A$1501)),Country!$A$2:$A$26))</f>
        <v>EGYPT</v>
      </c>
      <c r="E7549" t="str">
        <f>INDEX(Region!$C$2:$F$2,MATCH(INDEX(Country!$C$2:$C$26,MATCH(Purchases!D7549,Country!$B$2:$B$26)), Region!$C$1:$F$1))</f>
        <v>MIDDLE EAST</v>
      </c>
      <c r="F7549" t="e">
        <f>INDEX(customers!G7549:G9048, MATCH(Purchases!C7549,customers!B7549:B9048))</f>
        <v>#N/A</v>
      </c>
      <c r="G7549" t="s">
        <v>9</v>
      </c>
      <c r="H7549">
        <v>153212.32</v>
      </c>
      <c r="I7549" s="1">
        <v>35436</v>
      </c>
      <c r="J7549" t="s">
        <v>31</v>
      </c>
      <c r="K7549" t="s">
        <v>625</v>
      </c>
      <c r="L7549">
        <v>0</v>
      </c>
      <c r="M7549" t="s">
        <v>8539</v>
      </c>
    </row>
    <row r="7550" spans="1:13" x14ac:dyDescent="0.25">
      <c r="A7550">
        <v>30181</v>
      </c>
      <c r="B7550">
        <v>1373</v>
      </c>
      <c r="C7550" t="str">
        <f>IFERROR(INDEX(customers!B7550:B9049,MATCH(Purchases!B7550,customers!A7550:A9049)), "None")</f>
        <v>None</v>
      </c>
      <c r="D7550" t="str">
        <f>INDEX(Country!$B$2:$B$26,MATCH(INDEX(customers!$D$2:$D$1501,MATCH(Purchases!B7550,customers!$A$2:$A$1501)),Country!$A$2:$A$26))</f>
        <v>JORDAN</v>
      </c>
      <c r="E7550" t="str">
        <f>INDEX(Region!$C$2:$F$2,MATCH(INDEX(Country!$C$2:$C$26,MATCH(Purchases!D7550,Country!$B$2:$B$26)), Region!$C$1:$F$1))</f>
        <v>ASIA</v>
      </c>
      <c r="F7550" t="e">
        <f>INDEX(customers!G7550:G9049, MATCH(Purchases!C7550,customers!B7550:B9049))</f>
        <v>#N/A</v>
      </c>
      <c r="G7550" t="s">
        <v>9</v>
      </c>
      <c r="H7550">
        <v>64824.45</v>
      </c>
      <c r="I7550" s="1">
        <v>35261</v>
      </c>
      <c r="J7550" t="s">
        <v>23</v>
      </c>
      <c r="K7550" t="s">
        <v>1362</v>
      </c>
      <c r="L7550">
        <v>0</v>
      </c>
      <c r="M7550" t="s">
        <v>8540</v>
      </c>
    </row>
    <row r="7551" spans="1:13" x14ac:dyDescent="0.25">
      <c r="A7551">
        <v>30182</v>
      </c>
      <c r="B7551">
        <v>802</v>
      </c>
      <c r="C7551" t="str">
        <f>IFERROR(INDEX(customers!B7551:B9050,MATCH(Purchases!B7551,customers!A7551:A9050)), "None")</f>
        <v>None</v>
      </c>
      <c r="D7551" t="str">
        <f>INDEX(Country!$B$2:$B$26,MATCH(INDEX(customers!$D$2:$D$1501,MATCH(Purchases!B7551,customers!$A$2:$A$1501)),Country!$A$2:$A$26))</f>
        <v>ALGERIA</v>
      </c>
      <c r="E7551" t="e">
        <f>INDEX(Region!$C$2:$F$2,MATCH(INDEX(Country!$C$2:$C$26,MATCH(Purchases!D7551,Country!$B$2:$B$26)), Region!$C$1:$F$1))</f>
        <v>#N/A</v>
      </c>
      <c r="F7551" t="e">
        <f>INDEX(customers!G7551:G9050, MATCH(Purchases!C7551,customers!B7551:B9050))</f>
        <v>#N/A</v>
      </c>
      <c r="G7551" t="s">
        <v>16</v>
      </c>
      <c r="H7551">
        <v>24092.12</v>
      </c>
      <c r="I7551" s="1">
        <v>34708</v>
      </c>
      <c r="J7551" t="s">
        <v>31</v>
      </c>
      <c r="K7551" t="s">
        <v>3034</v>
      </c>
      <c r="L7551">
        <v>0</v>
      </c>
      <c r="M7551" t="s">
        <v>8541</v>
      </c>
    </row>
    <row r="7552" spans="1:13" x14ac:dyDescent="0.25">
      <c r="A7552">
        <v>30183</v>
      </c>
      <c r="B7552">
        <v>476</v>
      </c>
      <c r="C7552" t="str">
        <f>IFERROR(INDEX(customers!B7552:B9051,MATCH(Purchases!B7552,customers!A7552:A9051)), "None")</f>
        <v>None</v>
      </c>
      <c r="D7552" t="str">
        <f>INDEX(Country!$B$2:$B$26,MATCH(INDEX(customers!$D$2:$D$1501,MATCH(Purchases!B7552,customers!$A$2:$A$1501)),Country!$A$2:$A$26))</f>
        <v>BRAZIL</v>
      </c>
      <c r="E7552" t="str">
        <f>INDEX(Region!$C$2:$F$2,MATCH(INDEX(Country!$C$2:$C$26,MATCH(Purchases!D7552,Country!$B$2:$B$26)), Region!$C$1:$F$1))</f>
        <v>AMERICA</v>
      </c>
      <c r="F7552" t="e">
        <f>INDEX(customers!G7552:G9051, MATCH(Purchases!C7552,customers!B7552:B9051))</f>
        <v>#N/A</v>
      </c>
      <c r="G7552" t="s">
        <v>9</v>
      </c>
      <c r="H7552">
        <v>179491.94</v>
      </c>
      <c r="I7552" s="1">
        <v>35591</v>
      </c>
      <c r="J7552" t="s">
        <v>10</v>
      </c>
      <c r="K7552" t="s">
        <v>1536</v>
      </c>
      <c r="L7552">
        <v>0</v>
      </c>
      <c r="M7552" t="s">
        <v>8542</v>
      </c>
    </row>
    <row r="7553" spans="1:13" x14ac:dyDescent="0.25">
      <c r="A7553">
        <v>30208</v>
      </c>
      <c r="B7553">
        <v>298</v>
      </c>
      <c r="C7553" t="str">
        <f>IFERROR(INDEX(customers!B7553:B9052,MATCH(Purchases!B7553,customers!A7553:A9052)), "None")</f>
        <v>None</v>
      </c>
      <c r="D7553" t="str">
        <f>INDEX(Country!$B$2:$B$26,MATCH(INDEX(customers!$D$2:$D$1501,MATCH(Purchases!B7553,customers!$A$2:$A$1501)),Country!$A$2:$A$26))</f>
        <v>VIETNAM</v>
      </c>
      <c r="E7553" t="str">
        <f>INDEX(Region!$C$2:$F$2,MATCH(INDEX(Country!$C$2:$C$26,MATCH(Purchases!D7553,Country!$B$2:$B$26)), Region!$C$1:$F$1))</f>
        <v>ASIA</v>
      </c>
      <c r="F7553" t="e">
        <f>INDEX(customers!G7553:G9052, MATCH(Purchases!C7553,customers!B7553:B9052))</f>
        <v>#N/A</v>
      </c>
      <c r="G7553" t="s">
        <v>16</v>
      </c>
      <c r="H7553">
        <v>354579.92</v>
      </c>
      <c r="I7553" s="1">
        <v>33802</v>
      </c>
      <c r="J7553" t="s">
        <v>10</v>
      </c>
      <c r="K7553" t="s">
        <v>1351</v>
      </c>
      <c r="L7553">
        <v>0</v>
      </c>
      <c r="M7553" t="s">
        <v>8543</v>
      </c>
    </row>
    <row r="7554" spans="1:13" x14ac:dyDescent="0.25">
      <c r="A7554">
        <v>30209</v>
      </c>
      <c r="B7554">
        <v>1061</v>
      </c>
      <c r="C7554" t="str">
        <f>IFERROR(INDEX(customers!B7554:B9053,MATCH(Purchases!B7554,customers!A7554:A9053)), "None")</f>
        <v>None</v>
      </c>
      <c r="D7554" t="str">
        <f>INDEX(Country!$B$2:$B$26,MATCH(INDEX(customers!$D$2:$D$1501,MATCH(Purchases!B7554,customers!$A$2:$A$1501)),Country!$A$2:$A$26))</f>
        <v>EGYPT</v>
      </c>
      <c r="E7554" t="str">
        <f>INDEX(Region!$C$2:$F$2,MATCH(INDEX(Country!$C$2:$C$26,MATCH(Purchases!D7554,Country!$B$2:$B$26)), Region!$C$1:$F$1))</f>
        <v>MIDDLE EAST</v>
      </c>
      <c r="F7554" t="e">
        <f>INDEX(customers!G7554:G9053, MATCH(Purchases!C7554,customers!B7554:B9053))</f>
        <v>#N/A</v>
      </c>
      <c r="G7554" t="s">
        <v>16</v>
      </c>
      <c r="H7554">
        <v>71069.259999999995</v>
      </c>
      <c r="I7554" s="1">
        <v>34638</v>
      </c>
      <c r="J7554" t="s">
        <v>26</v>
      </c>
      <c r="K7554" t="s">
        <v>773</v>
      </c>
      <c r="L7554">
        <v>0</v>
      </c>
      <c r="M7554" t="s">
        <v>8544</v>
      </c>
    </row>
    <row r="7555" spans="1:13" x14ac:dyDescent="0.25">
      <c r="A7555">
        <v>30210</v>
      </c>
      <c r="B7555">
        <v>767</v>
      </c>
      <c r="C7555" t="str">
        <f>IFERROR(INDEX(customers!B7555:B9054,MATCH(Purchases!B7555,customers!A7555:A9054)), "None")</f>
        <v>None</v>
      </c>
      <c r="D7555" t="str">
        <f>INDEX(Country!$B$2:$B$26,MATCH(INDEX(customers!$D$2:$D$1501,MATCH(Purchases!B7555,customers!$A$2:$A$1501)),Country!$A$2:$A$26))</f>
        <v>PERU</v>
      </c>
      <c r="E7555" t="str">
        <f>INDEX(Region!$C$2:$F$2,MATCH(INDEX(Country!$C$2:$C$26,MATCH(Purchases!D7555,Country!$B$2:$B$26)), Region!$C$1:$F$1))</f>
        <v>ASIA</v>
      </c>
      <c r="F7555" t="e">
        <f>INDEX(customers!G7555:G9054, MATCH(Purchases!C7555,customers!B7555:B9054))</f>
        <v>#N/A</v>
      </c>
      <c r="G7555" t="s">
        <v>9</v>
      </c>
      <c r="H7555">
        <v>154277.94</v>
      </c>
      <c r="I7555" s="1">
        <v>35855</v>
      </c>
      <c r="J7555" t="s">
        <v>26</v>
      </c>
      <c r="K7555" t="s">
        <v>2337</v>
      </c>
      <c r="L7555">
        <v>0</v>
      </c>
      <c r="M7555" t="s">
        <v>8545</v>
      </c>
    </row>
    <row r="7556" spans="1:13" x14ac:dyDescent="0.25">
      <c r="A7556">
        <v>30211</v>
      </c>
      <c r="B7556">
        <v>1000</v>
      </c>
      <c r="C7556" t="str">
        <f>IFERROR(INDEX(customers!B7556:B9055,MATCH(Purchases!B7556,customers!A7556:A9055)), "None")</f>
        <v>None</v>
      </c>
      <c r="D7556" t="str">
        <f>INDEX(Country!$B$2:$B$26,MATCH(INDEX(customers!$D$2:$D$1501,MATCH(Purchases!B7556,customers!$A$2:$A$1501)),Country!$A$2:$A$26))</f>
        <v>RUSSIA</v>
      </c>
      <c r="E7556" t="str">
        <f>INDEX(Region!$C$2:$F$2,MATCH(INDEX(Country!$C$2:$C$26,MATCH(Purchases!D7556,Country!$B$2:$B$26)), Region!$C$1:$F$1))</f>
        <v>EUROPE</v>
      </c>
      <c r="F7556" t="e">
        <f>INDEX(customers!G7556:G9055, MATCH(Purchases!C7556,customers!B7556:B9055))</f>
        <v>#N/A</v>
      </c>
      <c r="G7556" t="s">
        <v>16</v>
      </c>
      <c r="H7556">
        <v>250118.97</v>
      </c>
      <c r="I7556" s="1">
        <v>34128</v>
      </c>
      <c r="J7556" t="s">
        <v>31</v>
      </c>
      <c r="K7556" t="s">
        <v>1429</v>
      </c>
      <c r="L7556">
        <v>0</v>
      </c>
      <c r="M7556" t="s">
        <v>8546</v>
      </c>
    </row>
    <row r="7557" spans="1:13" x14ac:dyDescent="0.25">
      <c r="A7557">
        <v>30212</v>
      </c>
      <c r="B7557">
        <v>938</v>
      </c>
      <c r="C7557" t="str">
        <f>IFERROR(INDEX(customers!B7557:B9056,MATCH(Purchases!B7557,customers!A7557:A9056)), "None")</f>
        <v>None</v>
      </c>
      <c r="D7557" t="str">
        <f>INDEX(Country!$B$2:$B$26,MATCH(INDEX(customers!$D$2:$D$1501,MATCH(Purchases!B7557,customers!$A$2:$A$1501)),Country!$A$2:$A$26))</f>
        <v>JAPAN</v>
      </c>
      <c r="E7557" t="str">
        <f>INDEX(Region!$C$2:$F$2,MATCH(INDEX(Country!$C$2:$C$26,MATCH(Purchases!D7557,Country!$B$2:$B$26)), Region!$C$1:$F$1))</f>
        <v>ASIA</v>
      </c>
      <c r="F7557" t="e">
        <f>INDEX(customers!G7557:G9056, MATCH(Purchases!C7557,customers!B7557:B9056))</f>
        <v>#N/A</v>
      </c>
      <c r="G7557" t="s">
        <v>9</v>
      </c>
      <c r="H7557">
        <v>218279.27</v>
      </c>
      <c r="I7557" s="1">
        <v>35744</v>
      </c>
      <c r="J7557" t="s">
        <v>26</v>
      </c>
      <c r="K7557" t="s">
        <v>1234</v>
      </c>
      <c r="L7557">
        <v>0</v>
      </c>
      <c r="M7557" t="s">
        <v>8547</v>
      </c>
    </row>
    <row r="7558" spans="1:13" x14ac:dyDescent="0.25">
      <c r="A7558">
        <v>30213</v>
      </c>
      <c r="B7558">
        <v>787</v>
      </c>
      <c r="C7558" t="str">
        <f>IFERROR(INDEX(customers!B7558:B9057,MATCH(Purchases!B7558,customers!A7558:A9057)), "None")</f>
        <v>None</v>
      </c>
      <c r="D7558" t="str">
        <f>INDEX(Country!$B$2:$B$26,MATCH(INDEX(customers!$D$2:$D$1501,MATCH(Purchases!B7558,customers!$A$2:$A$1501)),Country!$A$2:$A$26))</f>
        <v>IRAN</v>
      </c>
      <c r="E7558" t="str">
        <f>INDEX(Region!$C$2:$F$2,MATCH(INDEX(Country!$C$2:$C$26,MATCH(Purchases!D7558,Country!$B$2:$B$26)), Region!$C$1:$F$1))</f>
        <v>MIDDLE EAST</v>
      </c>
      <c r="F7558" t="e">
        <f>INDEX(customers!G7558:G9057, MATCH(Purchases!C7558,customers!B7558:B9057))</f>
        <v>#N/A</v>
      </c>
      <c r="G7558" t="s">
        <v>16</v>
      </c>
      <c r="H7558">
        <v>8375.23</v>
      </c>
      <c r="I7558" s="1">
        <v>34075</v>
      </c>
      <c r="J7558" t="s">
        <v>10</v>
      </c>
      <c r="K7558" t="s">
        <v>2685</v>
      </c>
      <c r="L7558">
        <v>0</v>
      </c>
      <c r="M7558" t="s">
        <v>8548</v>
      </c>
    </row>
    <row r="7559" spans="1:13" x14ac:dyDescent="0.25">
      <c r="A7559">
        <v>30214</v>
      </c>
      <c r="B7559">
        <v>71</v>
      </c>
      <c r="C7559" t="str">
        <f>IFERROR(INDEX(customers!B7559:B9058,MATCH(Purchases!B7559,customers!A7559:A9058)), "None")</f>
        <v>None</v>
      </c>
      <c r="D7559" t="str">
        <f>INDEX(Country!$B$2:$B$26,MATCH(INDEX(customers!$D$2:$D$1501,MATCH(Purchases!B7559,customers!$A$2:$A$1501)),Country!$A$2:$A$26))</f>
        <v>GERMANY</v>
      </c>
      <c r="E7559" t="str">
        <f>INDEX(Region!$C$2:$F$2,MATCH(INDEX(Country!$C$2:$C$26,MATCH(Purchases!D7559,Country!$B$2:$B$26)), Region!$C$1:$F$1))</f>
        <v>EUROPE</v>
      </c>
      <c r="F7559" t="e">
        <f>INDEX(customers!G7559:G9058, MATCH(Purchases!C7559,customers!B7559:B9058))</f>
        <v>#N/A</v>
      </c>
      <c r="G7559" t="s">
        <v>16</v>
      </c>
      <c r="H7559">
        <v>182747.86</v>
      </c>
      <c r="I7559" s="1">
        <v>34612</v>
      </c>
      <c r="J7559" t="s">
        <v>10</v>
      </c>
      <c r="K7559" t="s">
        <v>1663</v>
      </c>
      <c r="L7559">
        <v>0</v>
      </c>
      <c r="M7559" t="s">
        <v>8549</v>
      </c>
    </row>
    <row r="7560" spans="1:13" x14ac:dyDescent="0.25">
      <c r="A7560">
        <v>30215</v>
      </c>
      <c r="B7560">
        <v>157</v>
      </c>
      <c r="C7560" t="str">
        <f>IFERROR(INDEX(customers!B7560:B9059,MATCH(Purchases!B7560,customers!A7560:A9059)), "None")</f>
        <v>None</v>
      </c>
      <c r="D7560" t="str">
        <f>INDEX(Country!$B$2:$B$26,MATCH(INDEX(customers!$D$2:$D$1501,MATCH(Purchases!B7560,customers!$A$2:$A$1501)),Country!$A$2:$A$26))</f>
        <v>MOROCCO</v>
      </c>
      <c r="E7560" t="str">
        <f>INDEX(Region!$C$2:$F$2,MATCH(INDEX(Country!$C$2:$C$26,MATCH(Purchases!D7560,Country!$B$2:$B$26)), Region!$C$1:$F$1))</f>
        <v>ASIA</v>
      </c>
      <c r="F7560" t="e">
        <f>INDEX(customers!G7560:G9059, MATCH(Purchases!C7560,customers!B7560:B9059))</f>
        <v>#N/A</v>
      </c>
      <c r="G7560" t="s">
        <v>16</v>
      </c>
      <c r="H7560">
        <v>272558.2</v>
      </c>
      <c r="I7560" s="1">
        <v>34392</v>
      </c>
      <c r="J7560" t="s">
        <v>31</v>
      </c>
      <c r="K7560" t="s">
        <v>1563</v>
      </c>
      <c r="L7560">
        <v>0</v>
      </c>
      <c r="M7560" t="s">
        <v>8550</v>
      </c>
    </row>
    <row r="7561" spans="1:13" x14ac:dyDescent="0.25">
      <c r="A7561">
        <v>30240</v>
      </c>
      <c r="B7561">
        <v>1352</v>
      </c>
      <c r="C7561" t="str">
        <f>IFERROR(INDEX(customers!B7561:B9060,MATCH(Purchases!B7561,customers!A7561:A9060)), "None")</f>
        <v>None</v>
      </c>
      <c r="D7561" t="str">
        <f>INDEX(Country!$B$2:$B$26,MATCH(INDEX(customers!$D$2:$D$1501,MATCH(Purchases!B7561,customers!$A$2:$A$1501)),Country!$A$2:$A$26))</f>
        <v>SAUDI ARABIA</v>
      </c>
      <c r="E7561" t="str">
        <f>INDEX(Region!$C$2:$F$2,MATCH(INDEX(Country!$C$2:$C$26,MATCH(Purchases!D7561,Country!$B$2:$B$26)), Region!$C$1:$F$1))</f>
        <v>MIDDLE EAST</v>
      </c>
      <c r="F7561" t="e">
        <f>INDEX(customers!G7561:G9060, MATCH(Purchases!C7561,customers!B7561:B9060))</f>
        <v>#N/A</v>
      </c>
      <c r="G7561" t="s">
        <v>9</v>
      </c>
      <c r="H7561">
        <v>179090.77</v>
      </c>
      <c r="I7561" s="1">
        <v>35871</v>
      </c>
      <c r="J7561" t="s">
        <v>10</v>
      </c>
      <c r="K7561" t="s">
        <v>1940</v>
      </c>
      <c r="L7561">
        <v>0</v>
      </c>
      <c r="M7561" t="s">
        <v>8551</v>
      </c>
    </row>
    <row r="7562" spans="1:13" x14ac:dyDescent="0.25">
      <c r="A7562">
        <v>30241</v>
      </c>
      <c r="B7562">
        <v>211</v>
      </c>
      <c r="C7562" t="str">
        <f>IFERROR(INDEX(customers!B7562:B9061,MATCH(Purchases!B7562,customers!A7562:A9061)), "None")</f>
        <v>None</v>
      </c>
      <c r="D7562" t="str">
        <f>INDEX(Country!$B$2:$B$26,MATCH(INDEX(customers!$D$2:$D$1501,MATCH(Purchases!B7562,customers!$A$2:$A$1501)),Country!$A$2:$A$26))</f>
        <v>JORDAN</v>
      </c>
      <c r="E7562" t="str">
        <f>INDEX(Region!$C$2:$F$2,MATCH(INDEX(Country!$C$2:$C$26,MATCH(Purchases!D7562,Country!$B$2:$B$26)), Region!$C$1:$F$1))</f>
        <v>ASIA</v>
      </c>
      <c r="F7562" t="e">
        <f>INDEX(customers!G7562:G9061, MATCH(Purchases!C7562,customers!B7562:B9061))</f>
        <v>#N/A</v>
      </c>
      <c r="G7562" t="s">
        <v>9</v>
      </c>
      <c r="H7562">
        <v>148701.92000000001</v>
      </c>
      <c r="I7562" s="1">
        <v>35666</v>
      </c>
      <c r="J7562" t="s">
        <v>10</v>
      </c>
      <c r="K7562" t="s">
        <v>2154</v>
      </c>
      <c r="L7562">
        <v>0</v>
      </c>
      <c r="M7562" t="s">
        <v>8552</v>
      </c>
    </row>
    <row r="7563" spans="1:13" x14ac:dyDescent="0.25">
      <c r="A7563">
        <v>30242</v>
      </c>
      <c r="B7563">
        <v>8</v>
      </c>
      <c r="C7563" t="str">
        <f>IFERROR(INDEX(customers!B7563:B9062,MATCH(Purchases!B7563,customers!A7563:A9062)), "None")</f>
        <v>None</v>
      </c>
      <c r="D7563" t="str">
        <f>INDEX(Country!$B$2:$B$26,MATCH(INDEX(customers!$D$2:$D$1501,MATCH(Purchases!B7563,customers!$A$2:$A$1501)),Country!$A$2:$A$26))</f>
        <v>PERU</v>
      </c>
      <c r="E7563" t="str">
        <f>INDEX(Region!$C$2:$F$2,MATCH(INDEX(Country!$C$2:$C$26,MATCH(Purchases!D7563,Country!$B$2:$B$26)), Region!$C$1:$F$1))</f>
        <v>ASIA</v>
      </c>
      <c r="F7563" t="e">
        <f>INDEX(customers!G7563:G9062, MATCH(Purchases!C7563,customers!B7563:B9062))</f>
        <v>#N/A</v>
      </c>
      <c r="G7563" t="s">
        <v>9</v>
      </c>
      <c r="H7563">
        <v>100684.47</v>
      </c>
      <c r="I7563" s="1">
        <v>35906</v>
      </c>
      <c r="J7563" t="s">
        <v>26</v>
      </c>
      <c r="K7563" t="s">
        <v>811</v>
      </c>
      <c r="L7563">
        <v>0</v>
      </c>
      <c r="M7563" t="s">
        <v>8553</v>
      </c>
    </row>
    <row r="7564" spans="1:13" x14ac:dyDescent="0.25">
      <c r="A7564">
        <v>30243</v>
      </c>
      <c r="B7564">
        <v>409</v>
      </c>
      <c r="C7564" t="str">
        <f>IFERROR(INDEX(customers!B7564:B9063,MATCH(Purchases!B7564,customers!A7564:A9063)), "None")</f>
        <v>None</v>
      </c>
      <c r="D7564" t="str">
        <f>INDEX(Country!$B$2:$B$26,MATCH(INDEX(customers!$D$2:$D$1501,MATCH(Purchases!B7564,customers!$A$2:$A$1501)),Country!$A$2:$A$26))</f>
        <v>IRAQ</v>
      </c>
      <c r="E7564" t="str">
        <f>INDEX(Region!$C$2:$F$2,MATCH(INDEX(Country!$C$2:$C$26,MATCH(Purchases!D7564,Country!$B$2:$B$26)), Region!$C$1:$F$1))</f>
        <v>MIDDLE EAST</v>
      </c>
      <c r="F7564" t="e">
        <f>INDEX(customers!G7564:G9063, MATCH(Purchases!C7564,customers!B7564:B9063))</f>
        <v>#N/A</v>
      </c>
      <c r="G7564" t="s">
        <v>16</v>
      </c>
      <c r="H7564">
        <v>192450.36</v>
      </c>
      <c r="I7564" s="1">
        <v>34095</v>
      </c>
      <c r="J7564" t="s">
        <v>13</v>
      </c>
      <c r="K7564" t="s">
        <v>254</v>
      </c>
      <c r="L7564">
        <v>0</v>
      </c>
      <c r="M7564" t="s">
        <v>8554</v>
      </c>
    </row>
    <row r="7565" spans="1:13" x14ac:dyDescent="0.25">
      <c r="A7565">
        <v>30244</v>
      </c>
      <c r="B7565">
        <v>730</v>
      </c>
      <c r="C7565" t="str">
        <f>IFERROR(INDEX(customers!B7565:B9064,MATCH(Purchases!B7565,customers!A7565:A9064)), "None")</f>
        <v>None</v>
      </c>
      <c r="D7565" t="str">
        <f>INDEX(Country!$B$2:$B$26,MATCH(INDEX(customers!$D$2:$D$1501,MATCH(Purchases!B7565,customers!$A$2:$A$1501)),Country!$A$2:$A$26))</f>
        <v>BRAZIL</v>
      </c>
      <c r="E7565" t="str">
        <f>INDEX(Region!$C$2:$F$2,MATCH(INDEX(Country!$C$2:$C$26,MATCH(Purchases!D7565,Country!$B$2:$B$26)), Region!$C$1:$F$1))</f>
        <v>AMERICA</v>
      </c>
      <c r="F7565" t="e">
        <f>INDEX(customers!G7565:G9064, MATCH(Purchases!C7565,customers!B7565:B9064))</f>
        <v>#N/A</v>
      </c>
      <c r="G7565" t="s">
        <v>9</v>
      </c>
      <c r="H7565">
        <v>85337.919999999998</v>
      </c>
      <c r="I7565" s="1">
        <v>35269</v>
      </c>
      <c r="J7565" t="s">
        <v>26</v>
      </c>
      <c r="K7565" t="s">
        <v>869</v>
      </c>
      <c r="L7565">
        <v>0</v>
      </c>
      <c r="M7565" t="s">
        <v>8555</v>
      </c>
    </row>
    <row r="7566" spans="1:13" x14ac:dyDescent="0.25">
      <c r="A7566">
        <v>30245</v>
      </c>
      <c r="B7566">
        <v>766</v>
      </c>
      <c r="C7566" t="str">
        <f>IFERROR(INDEX(customers!B7566:B9065,MATCH(Purchases!B7566,customers!A7566:A9065)), "None")</f>
        <v>None</v>
      </c>
      <c r="D7566" t="str">
        <f>INDEX(Country!$B$2:$B$26,MATCH(INDEX(customers!$D$2:$D$1501,MATCH(Purchases!B7566,customers!$A$2:$A$1501)),Country!$A$2:$A$26))</f>
        <v>MOZAMBIQUE</v>
      </c>
      <c r="E7566" t="str">
        <f>INDEX(Region!$C$2:$F$2,MATCH(INDEX(Country!$C$2:$C$26,MATCH(Purchases!D7566,Country!$B$2:$B$26)), Region!$C$1:$F$1))</f>
        <v>ASIA</v>
      </c>
      <c r="F7566" t="e">
        <f>INDEX(customers!G7566:G9065, MATCH(Purchases!C7566,customers!B7566:B9065))</f>
        <v>#N/A</v>
      </c>
      <c r="G7566" t="s">
        <v>9</v>
      </c>
      <c r="H7566">
        <v>142728.22</v>
      </c>
      <c r="I7566" s="1">
        <v>35781</v>
      </c>
      <c r="J7566" t="s">
        <v>23</v>
      </c>
      <c r="K7566" t="s">
        <v>1636</v>
      </c>
      <c r="L7566">
        <v>0</v>
      </c>
      <c r="M7566" t="s">
        <v>8556</v>
      </c>
    </row>
    <row r="7567" spans="1:13" x14ac:dyDescent="0.25">
      <c r="A7567">
        <v>30246</v>
      </c>
      <c r="B7567">
        <v>1229</v>
      </c>
      <c r="C7567" t="str">
        <f>IFERROR(INDEX(customers!B7567:B9066,MATCH(Purchases!B7567,customers!A7567:A9066)), "None")</f>
        <v>None</v>
      </c>
      <c r="D7567" t="str">
        <f>INDEX(Country!$B$2:$B$26,MATCH(INDEX(customers!$D$2:$D$1501,MATCH(Purchases!B7567,customers!$A$2:$A$1501)),Country!$A$2:$A$26))</f>
        <v>INDONESIA</v>
      </c>
      <c r="E7567" t="str">
        <f>INDEX(Region!$C$2:$F$2,MATCH(INDEX(Country!$C$2:$C$26,MATCH(Purchases!D7567,Country!$B$2:$B$26)), Region!$C$1:$F$1))</f>
        <v>ASIA</v>
      </c>
      <c r="F7567" t="e">
        <f>INDEX(customers!G7567:G9066, MATCH(Purchases!C7567,customers!B7567:B9066))</f>
        <v>#N/A</v>
      </c>
      <c r="G7567" t="s">
        <v>9</v>
      </c>
      <c r="H7567">
        <v>104371.12</v>
      </c>
      <c r="I7567" s="1">
        <v>35359</v>
      </c>
      <c r="J7567" t="s">
        <v>13</v>
      </c>
      <c r="K7567" t="s">
        <v>286</v>
      </c>
      <c r="L7567">
        <v>0</v>
      </c>
      <c r="M7567" t="s">
        <v>8557</v>
      </c>
    </row>
    <row r="7568" spans="1:13" x14ac:dyDescent="0.25">
      <c r="A7568">
        <v>30247</v>
      </c>
      <c r="B7568">
        <v>370</v>
      </c>
      <c r="C7568" t="str">
        <f>IFERROR(INDEX(customers!B7568:B9067,MATCH(Purchases!B7568,customers!A7568:A9067)), "None")</f>
        <v>None</v>
      </c>
      <c r="D7568" t="str">
        <f>INDEX(Country!$B$2:$B$26,MATCH(INDEX(customers!$D$2:$D$1501,MATCH(Purchases!B7568,customers!$A$2:$A$1501)),Country!$A$2:$A$26))</f>
        <v>JAPAN</v>
      </c>
      <c r="E7568" t="str">
        <f>INDEX(Region!$C$2:$F$2,MATCH(INDEX(Country!$C$2:$C$26,MATCH(Purchases!D7568,Country!$B$2:$B$26)), Region!$C$1:$F$1))</f>
        <v>ASIA</v>
      </c>
      <c r="F7568" t="e">
        <f>INDEX(customers!G7568:G9067, MATCH(Purchases!C7568,customers!B7568:B9067))</f>
        <v>#N/A</v>
      </c>
      <c r="G7568" t="s">
        <v>9</v>
      </c>
      <c r="H7568">
        <v>169426.67</v>
      </c>
      <c r="I7568" s="1">
        <v>35917</v>
      </c>
      <c r="J7568" t="s">
        <v>23</v>
      </c>
      <c r="K7568" t="s">
        <v>99</v>
      </c>
      <c r="L7568">
        <v>0</v>
      </c>
      <c r="M7568" t="s">
        <v>8558</v>
      </c>
    </row>
    <row r="7569" spans="1:13" x14ac:dyDescent="0.25">
      <c r="A7569">
        <v>30272</v>
      </c>
      <c r="B7569">
        <v>1030</v>
      </c>
      <c r="C7569" t="str">
        <f>IFERROR(INDEX(customers!B7569:B9068,MATCH(Purchases!B7569,customers!A7569:A9068)), "None")</f>
        <v>None</v>
      </c>
      <c r="D7569" t="str">
        <f>INDEX(Country!$B$2:$B$26,MATCH(INDEX(customers!$D$2:$D$1501,MATCH(Purchases!B7569,customers!$A$2:$A$1501)),Country!$A$2:$A$26))</f>
        <v>INDIA</v>
      </c>
      <c r="E7569" t="str">
        <f>INDEX(Region!$C$2:$F$2,MATCH(INDEX(Country!$C$2:$C$26,MATCH(Purchases!D7569,Country!$B$2:$B$26)), Region!$C$1:$F$1))</f>
        <v>ASIA</v>
      </c>
      <c r="F7569" t="e">
        <f>INDEX(customers!G7569:G9068, MATCH(Purchases!C7569,customers!B7569:B9068))</f>
        <v>#N/A</v>
      </c>
      <c r="G7569" t="s">
        <v>9</v>
      </c>
      <c r="H7569">
        <v>51900.14</v>
      </c>
      <c r="I7569" s="1">
        <v>35245</v>
      </c>
      <c r="J7569" t="s">
        <v>26</v>
      </c>
      <c r="K7569" t="s">
        <v>1769</v>
      </c>
      <c r="L7569">
        <v>0</v>
      </c>
      <c r="M7569" t="s">
        <v>8559</v>
      </c>
    </row>
    <row r="7570" spans="1:13" x14ac:dyDescent="0.25">
      <c r="A7570">
        <v>30273</v>
      </c>
      <c r="B7570">
        <v>376</v>
      </c>
      <c r="C7570" t="str">
        <f>IFERROR(INDEX(customers!B7570:B9069,MATCH(Purchases!B7570,customers!A7570:A9069)), "None")</f>
        <v>None</v>
      </c>
      <c r="D7570" t="str">
        <f>INDEX(Country!$B$2:$B$26,MATCH(INDEX(customers!$D$2:$D$1501,MATCH(Purchases!B7570,customers!$A$2:$A$1501)),Country!$A$2:$A$26))</f>
        <v>MOZAMBIQUE</v>
      </c>
      <c r="E7570" t="str">
        <f>INDEX(Region!$C$2:$F$2,MATCH(INDEX(Country!$C$2:$C$26,MATCH(Purchases!D7570,Country!$B$2:$B$26)), Region!$C$1:$F$1))</f>
        <v>ASIA</v>
      </c>
      <c r="F7570" t="e">
        <f>INDEX(customers!G7570:G9069, MATCH(Purchases!C7570,customers!B7570:B9069))</f>
        <v>#N/A</v>
      </c>
      <c r="G7570" t="s">
        <v>9</v>
      </c>
      <c r="H7570">
        <v>179938.85</v>
      </c>
      <c r="I7570" s="1">
        <v>35451</v>
      </c>
      <c r="J7570" t="s">
        <v>23</v>
      </c>
      <c r="K7570" t="s">
        <v>1432</v>
      </c>
      <c r="L7570">
        <v>0</v>
      </c>
      <c r="M7570" t="s">
        <v>8560</v>
      </c>
    </row>
    <row r="7571" spans="1:13" x14ac:dyDescent="0.25">
      <c r="A7571">
        <v>30274</v>
      </c>
      <c r="B7571">
        <v>674</v>
      </c>
      <c r="C7571" t="str">
        <f>IFERROR(INDEX(customers!B7571:B9070,MATCH(Purchases!B7571,customers!A7571:A9070)), "None")</f>
        <v>None</v>
      </c>
      <c r="D7571" t="str">
        <f>INDEX(Country!$B$2:$B$26,MATCH(INDEX(customers!$D$2:$D$1501,MATCH(Purchases!B7571,customers!$A$2:$A$1501)),Country!$A$2:$A$26))</f>
        <v>ETHIOPIA</v>
      </c>
      <c r="E7571" t="e">
        <f>INDEX(Region!$C$2:$F$2,MATCH(INDEX(Country!$C$2:$C$26,MATCH(Purchases!D7571,Country!$B$2:$B$26)), Region!$C$1:$F$1))</f>
        <v>#N/A</v>
      </c>
      <c r="F7571" t="e">
        <f>INDEX(customers!G7571:G9070, MATCH(Purchases!C7571,customers!B7571:B9070))</f>
        <v>#N/A</v>
      </c>
      <c r="G7571" t="s">
        <v>9</v>
      </c>
      <c r="H7571">
        <v>183101.17</v>
      </c>
      <c r="I7571" s="1">
        <v>35706</v>
      </c>
      <c r="J7571" t="s">
        <v>13</v>
      </c>
      <c r="K7571" t="s">
        <v>1610</v>
      </c>
      <c r="L7571">
        <v>0</v>
      </c>
      <c r="M7571" t="s">
        <v>8561</v>
      </c>
    </row>
    <row r="7572" spans="1:13" x14ac:dyDescent="0.25">
      <c r="A7572">
        <v>30275</v>
      </c>
      <c r="B7572">
        <v>646</v>
      </c>
      <c r="C7572" t="str">
        <f>IFERROR(INDEX(customers!B7572:B9071,MATCH(Purchases!B7572,customers!A7572:A9071)), "None")</f>
        <v>None</v>
      </c>
      <c r="D7572" t="str">
        <f>INDEX(Country!$B$2:$B$26,MATCH(INDEX(customers!$D$2:$D$1501,MATCH(Purchases!B7572,customers!$A$2:$A$1501)),Country!$A$2:$A$26))</f>
        <v>BRAZIL</v>
      </c>
      <c r="E7572" t="str">
        <f>INDEX(Region!$C$2:$F$2,MATCH(INDEX(Country!$C$2:$C$26,MATCH(Purchases!D7572,Country!$B$2:$B$26)), Region!$C$1:$F$1))</f>
        <v>AMERICA</v>
      </c>
      <c r="F7572" t="e">
        <f>INDEX(customers!G7572:G9071, MATCH(Purchases!C7572,customers!B7572:B9071))</f>
        <v>#N/A</v>
      </c>
      <c r="G7572" t="s">
        <v>9</v>
      </c>
      <c r="H7572">
        <v>78879.39</v>
      </c>
      <c r="I7572" s="1">
        <v>35713</v>
      </c>
      <c r="J7572" t="s">
        <v>31</v>
      </c>
      <c r="K7572" t="s">
        <v>1916</v>
      </c>
      <c r="L7572">
        <v>0</v>
      </c>
      <c r="M7572" t="s">
        <v>8562</v>
      </c>
    </row>
    <row r="7573" spans="1:13" x14ac:dyDescent="0.25">
      <c r="A7573">
        <v>30276</v>
      </c>
      <c r="B7573">
        <v>998</v>
      </c>
      <c r="C7573" t="str">
        <f>IFERROR(INDEX(customers!B7573:B9072,MATCH(Purchases!B7573,customers!A7573:A9072)), "None")</f>
        <v>None</v>
      </c>
      <c r="D7573" t="str">
        <f>INDEX(Country!$B$2:$B$26,MATCH(INDEX(customers!$D$2:$D$1501,MATCH(Purchases!B7573,customers!$A$2:$A$1501)),Country!$A$2:$A$26))</f>
        <v>PERU</v>
      </c>
      <c r="E7573" t="str">
        <f>INDEX(Region!$C$2:$F$2,MATCH(INDEX(Country!$C$2:$C$26,MATCH(Purchases!D7573,Country!$B$2:$B$26)), Region!$C$1:$F$1))</f>
        <v>ASIA</v>
      </c>
      <c r="F7573" t="e">
        <f>INDEX(customers!G7573:G9072, MATCH(Purchases!C7573,customers!B7573:B9072))</f>
        <v>#N/A</v>
      </c>
      <c r="G7573" t="s">
        <v>9</v>
      </c>
      <c r="H7573">
        <v>166359.95000000001</v>
      </c>
      <c r="I7573" s="1">
        <v>34938</v>
      </c>
      <c r="J7573" t="s">
        <v>10</v>
      </c>
      <c r="K7573" t="s">
        <v>2090</v>
      </c>
      <c r="L7573">
        <v>0</v>
      </c>
      <c r="M7573" t="s">
        <v>8563</v>
      </c>
    </row>
    <row r="7574" spans="1:13" x14ac:dyDescent="0.25">
      <c r="A7574">
        <v>30277</v>
      </c>
      <c r="B7574">
        <v>1348</v>
      </c>
      <c r="C7574" t="str">
        <f>IFERROR(INDEX(customers!B7574:B9073,MATCH(Purchases!B7574,customers!A7574:A9073)), "None")</f>
        <v>None</v>
      </c>
      <c r="D7574" t="str">
        <f>INDEX(Country!$B$2:$B$26,MATCH(INDEX(customers!$D$2:$D$1501,MATCH(Purchases!B7574,customers!$A$2:$A$1501)),Country!$A$2:$A$26))</f>
        <v>UNITED KINGDOM</v>
      </c>
      <c r="E7574" t="str">
        <f>INDEX(Region!$C$2:$F$2,MATCH(INDEX(Country!$C$2:$C$26,MATCH(Purchases!D7574,Country!$B$2:$B$26)), Region!$C$1:$F$1))</f>
        <v>MIDDLE EAST</v>
      </c>
      <c r="F7574" t="e">
        <f>INDEX(customers!G7574:G9073, MATCH(Purchases!C7574,customers!B7574:B9073))</f>
        <v>#N/A</v>
      </c>
      <c r="G7574" t="s">
        <v>9</v>
      </c>
      <c r="H7574">
        <v>152441.63</v>
      </c>
      <c r="I7574" s="1">
        <v>35805</v>
      </c>
      <c r="J7574" t="s">
        <v>13</v>
      </c>
      <c r="K7574" t="s">
        <v>2321</v>
      </c>
      <c r="L7574">
        <v>0</v>
      </c>
      <c r="M7574" t="s">
        <v>8564</v>
      </c>
    </row>
    <row r="7575" spans="1:13" x14ac:dyDescent="0.25">
      <c r="A7575">
        <v>30278</v>
      </c>
      <c r="B7575">
        <v>1340</v>
      </c>
      <c r="C7575" t="str">
        <f>IFERROR(INDEX(customers!B7575:B9074,MATCH(Purchases!B7575,customers!A7575:A9074)), "None")</f>
        <v>None</v>
      </c>
      <c r="D7575" t="str">
        <f>INDEX(Country!$B$2:$B$26,MATCH(INDEX(customers!$D$2:$D$1501,MATCH(Purchases!B7575,customers!$A$2:$A$1501)),Country!$A$2:$A$26))</f>
        <v>VIETNAM</v>
      </c>
      <c r="E7575" t="str">
        <f>INDEX(Region!$C$2:$F$2,MATCH(INDEX(Country!$C$2:$C$26,MATCH(Purchases!D7575,Country!$B$2:$B$26)), Region!$C$1:$F$1))</f>
        <v>ASIA</v>
      </c>
      <c r="F7575" t="e">
        <f>INDEX(customers!G7575:G9074, MATCH(Purchases!C7575,customers!B7575:B9074))</f>
        <v>#N/A</v>
      </c>
      <c r="G7575" t="s">
        <v>16</v>
      </c>
      <c r="H7575">
        <v>34906.51</v>
      </c>
      <c r="I7575" s="1">
        <v>34608</v>
      </c>
      <c r="J7575" t="s">
        <v>10</v>
      </c>
      <c r="K7575" t="s">
        <v>1640</v>
      </c>
      <c r="L7575">
        <v>0</v>
      </c>
      <c r="M7575" t="s">
        <v>8565</v>
      </c>
    </row>
    <row r="7576" spans="1:13" x14ac:dyDescent="0.25">
      <c r="A7576">
        <v>30279</v>
      </c>
      <c r="B7576">
        <v>1031</v>
      </c>
      <c r="C7576" t="str">
        <f>IFERROR(INDEX(customers!B7576:B9075,MATCH(Purchases!B7576,customers!A7576:A9075)), "None")</f>
        <v>None</v>
      </c>
      <c r="D7576" t="str">
        <f>INDEX(Country!$B$2:$B$26,MATCH(INDEX(customers!$D$2:$D$1501,MATCH(Purchases!B7576,customers!$A$2:$A$1501)),Country!$A$2:$A$26))</f>
        <v>VIETNAM</v>
      </c>
      <c r="E7576" t="str">
        <f>INDEX(Region!$C$2:$F$2,MATCH(INDEX(Country!$C$2:$C$26,MATCH(Purchases!D7576,Country!$B$2:$B$26)), Region!$C$1:$F$1))</f>
        <v>ASIA</v>
      </c>
      <c r="F7576" t="e">
        <f>INDEX(customers!G7576:G9075, MATCH(Purchases!C7576,customers!B7576:B9075))</f>
        <v>#N/A</v>
      </c>
      <c r="G7576" t="s">
        <v>9</v>
      </c>
      <c r="H7576">
        <v>257701.37</v>
      </c>
      <c r="I7576" s="1">
        <v>35041</v>
      </c>
      <c r="J7576" t="s">
        <v>13</v>
      </c>
      <c r="K7576" t="s">
        <v>594</v>
      </c>
      <c r="L7576">
        <v>0</v>
      </c>
      <c r="M7576" t="s">
        <v>8566</v>
      </c>
    </row>
    <row r="7577" spans="1:13" x14ac:dyDescent="0.25">
      <c r="A7577">
        <v>30304</v>
      </c>
      <c r="B7577">
        <v>526</v>
      </c>
      <c r="C7577" t="str">
        <f>IFERROR(INDEX(customers!B7577:B9076,MATCH(Purchases!B7577,customers!A7577:A9076)), "None")</f>
        <v>None</v>
      </c>
      <c r="D7577" t="str">
        <f>INDEX(Country!$B$2:$B$26,MATCH(INDEX(customers!$D$2:$D$1501,MATCH(Purchases!B7577,customers!$A$2:$A$1501)),Country!$A$2:$A$26))</f>
        <v>ARGENTINA</v>
      </c>
      <c r="E7577" t="str">
        <f>INDEX(Region!$C$2:$F$2,MATCH(INDEX(Country!$C$2:$C$26,MATCH(Purchases!D7577,Country!$B$2:$B$26)), Region!$C$1:$F$1))</f>
        <v>AMERICA</v>
      </c>
      <c r="F7577" t="e">
        <f>INDEX(customers!G7577:G9076, MATCH(Purchases!C7577,customers!B7577:B9076))</f>
        <v>#N/A</v>
      </c>
      <c r="G7577" t="s">
        <v>9</v>
      </c>
      <c r="H7577">
        <v>124807.52</v>
      </c>
      <c r="I7577" s="1">
        <v>34865</v>
      </c>
      <c r="J7577" t="s">
        <v>13</v>
      </c>
      <c r="K7577" t="s">
        <v>106</v>
      </c>
      <c r="L7577">
        <v>0</v>
      </c>
      <c r="M7577" t="s">
        <v>8567</v>
      </c>
    </row>
    <row r="7578" spans="1:13" x14ac:dyDescent="0.25">
      <c r="A7578">
        <v>30305</v>
      </c>
      <c r="B7578">
        <v>1412</v>
      </c>
      <c r="C7578" t="str">
        <f>IFERROR(INDEX(customers!B7578:B9077,MATCH(Purchases!B7578,customers!A7578:A9077)), "None")</f>
        <v>None</v>
      </c>
      <c r="D7578" t="str">
        <f>INDEX(Country!$B$2:$B$26,MATCH(INDEX(customers!$D$2:$D$1501,MATCH(Purchases!B7578,customers!$A$2:$A$1501)),Country!$A$2:$A$26))</f>
        <v>IRAN</v>
      </c>
      <c r="E7578" t="str">
        <f>INDEX(Region!$C$2:$F$2,MATCH(INDEX(Country!$C$2:$C$26,MATCH(Purchases!D7578,Country!$B$2:$B$26)), Region!$C$1:$F$1))</f>
        <v>MIDDLE EAST</v>
      </c>
      <c r="F7578" t="e">
        <f>INDEX(customers!G7578:G9077, MATCH(Purchases!C7578,customers!B7578:B9077))</f>
        <v>#N/A</v>
      </c>
      <c r="G7578" t="s">
        <v>16</v>
      </c>
      <c r="H7578">
        <v>135115.78</v>
      </c>
      <c r="I7578" s="1">
        <v>33711</v>
      </c>
      <c r="J7578" t="s">
        <v>10</v>
      </c>
      <c r="K7578" t="s">
        <v>2759</v>
      </c>
      <c r="L7578">
        <v>0</v>
      </c>
      <c r="M7578" t="s">
        <v>8568</v>
      </c>
    </row>
    <row r="7579" spans="1:13" x14ac:dyDescent="0.25">
      <c r="A7579">
        <v>30306</v>
      </c>
      <c r="B7579">
        <v>10</v>
      </c>
      <c r="C7579" t="str">
        <f>IFERROR(INDEX(customers!B7579:B9078,MATCH(Purchases!B7579,customers!A7579:A9078)), "None")</f>
        <v>None</v>
      </c>
      <c r="D7579" t="str">
        <f>INDEX(Country!$B$2:$B$26,MATCH(INDEX(customers!$D$2:$D$1501,MATCH(Purchases!B7579,customers!$A$2:$A$1501)),Country!$A$2:$A$26))</f>
        <v>ETHIOPIA</v>
      </c>
      <c r="E7579" t="e">
        <f>INDEX(Region!$C$2:$F$2,MATCH(INDEX(Country!$C$2:$C$26,MATCH(Purchases!D7579,Country!$B$2:$B$26)), Region!$C$1:$F$1))</f>
        <v>#N/A</v>
      </c>
      <c r="F7579" t="e">
        <f>INDEX(customers!G7579:G9078, MATCH(Purchases!C7579,customers!B7579:B9078))</f>
        <v>#N/A</v>
      </c>
      <c r="G7579" t="s">
        <v>9</v>
      </c>
      <c r="H7579">
        <v>30726.71</v>
      </c>
      <c r="I7579" s="1">
        <v>34865</v>
      </c>
      <c r="J7579" t="s">
        <v>23</v>
      </c>
      <c r="K7579" t="s">
        <v>3995</v>
      </c>
      <c r="L7579">
        <v>0</v>
      </c>
      <c r="M7579" t="s">
        <v>8569</v>
      </c>
    </row>
    <row r="7580" spans="1:13" x14ac:dyDescent="0.25">
      <c r="A7580">
        <v>30307</v>
      </c>
      <c r="B7580">
        <v>1024</v>
      </c>
      <c r="C7580" t="str">
        <f>IFERROR(INDEX(customers!B7580:B9079,MATCH(Purchases!B7580,customers!A7580:A9079)), "None")</f>
        <v>None</v>
      </c>
      <c r="D7580" t="str">
        <f>INDEX(Country!$B$2:$B$26,MATCH(INDEX(customers!$D$2:$D$1501,MATCH(Purchases!B7580,customers!$A$2:$A$1501)),Country!$A$2:$A$26))</f>
        <v>IRAQ</v>
      </c>
      <c r="E7580" t="str">
        <f>INDEX(Region!$C$2:$F$2,MATCH(INDEX(Country!$C$2:$C$26,MATCH(Purchases!D7580,Country!$B$2:$B$26)), Region!$C$1:$F$1))</f>
        <v>MIDDLE EAST</v>
      </c>
      <c r="F7580" t="e">
        <f>INDEX(customers!G7580:G9079, MATCH(Purchases!C7580,customers!B7580:B9079))</f>
        <v>#N/A</v>
      </c>
      <c r="G7580" t="s">
        <v>16</v>
      </c>
      <c r="H7580">
        <v>101119.1</v>
      </c>
      <c r="I7580" s="1">
        <v>33726</v>
      </c>
      <c r="J7580" t="s">
        <v>26</v>
      </c>
      <c r="K7580" t="s">
        <v>399</v>
      </c>
      <c r="L7580">
        <v>0</v>
      </c>
      <c r="M7580" t="s">
        <v>8570</v>
      </c>
    </row>
    <row r="7581" spans="1:13" x14ac:dyDescent="0.25">
      <c r="A7581">
        <v>30308</v>
      </c>
      <c r="B7581">
        <v>779</v>
      </c>
      <c r="C7581" t="str">
        <f>IFERROR(INDEX(customers!B7581:B9080,MATCH(Purchases!B7581,customers!A7581:A9080)), "None")</f>
        <v>None</v>
      </c>
      <c r="D7581" t="str">
        <f>INDEX(Country!$B$2:$B$26,MATCH(INDEX(customers!$D$2:$D$1501,MATCH(Purchases!B7581,customers!$A$2:$A$1501)),Country!$A$2:$A$26))</f>
        <v>ETHIOPIA</v>
      </c>
      <c r="E7581" t="e">
        <f>INDEX(Region!$C$2:$F$2,MATCH(INDEX(Country!$C$2:$C$26,MATCH(Purchases!D7581,Country!$B$2:$B$26)), Region!$C$1:$F$1))</f>
        <v>#N/A</v>
      </c>
      <c r="F7581" t="e">
        <f>INDEX(customers!G7581:G9080, MATCH(Purchases!C7581,customers!B7581:B9080))</f>
        <v>#N/A</v>
      </c>
      <c r="G7581" t="s">
        <v>16</v>
      </c>
      <c r="H7581">
        <v>64475.61</v>
      </c>
      <c r="I7581" s="1">
        <v>34050</v>
      </c>
      <c r="J7581" t="s">
        <v>31</v>
      </c>
      <c r="K7581" t="s">
        <v>2742</v>
      </c>
      <c r="L7581">
        <v>0</v>
      </c>
      <c r="M7581" t="s">
        <v>8571</v>
      </c>
    </row>
    <row r="7582" spans="1:13" x14ac:dyDescent="0.25">
      <c r="A7582">
        <v>30309</v>
      </c>
      <c r="B7582">
        <v>551</v>
      </c>
      <c r="C7582" t="str">
        <f>IFERROR(INDEX(customers!B7582:B9081,MATCH(Purchases!B7582,customers!A7582:A9081)), "None")</f>
        <v>None</v>
      </c>
      <c r="D7582" t="str">
        <f>INDEX(Country!$B$2:$B$26,MATCH(INDEX(customers!$D$2:$D$1501,MATCH(Purchases!B7582,customers!$A$2:$A$1501)),Country!$A$2:$A$26))</f>
        <v>MOROCCO</v>
      </c>
      <c r="E7582" t="str">
        <f>INDEX(Region!$C$2:$F$2,MATCH(INDEX(Country!$C$2:$C$26,MATCH(Purchases!D7582,Country!$B$2:$B$26)), Region!$C$1:$F$1))</f>
        <v>ASIA</v>
      </c>
      <c r="F7582" t="e">
        <f>INDEX(customers!G7582:G9081, MATCH(Purchases!C7582,customers!B7582:B9081))</f>
        <v>#N/A</v>
      </c>
      <c r="G7582" t="s">
        <v>9</v>
      </c>
      <c r="H7582">
        <v>39756.17</v>
      </c>
      <c r="I7582" s="1">
        <v>35329</v>
      </c>
      <c r="J7582" t="s">
        <v>13</v>
      </c>
      <c r="K7582" t="s">
        <v>784</v>
      </c>
      <c r="L7582">
        <v>0</v>
      </c>
      <c r="M7582" t="s">
        <v>8572</v>
      </c>
    </row>
    <row r="7583" spans="1:13" x14ac:dyDescent="0.25">
      <c r="A7583">
        <v>30310</v>
      </c>
      <c r="B7583">
        <v>1342</v>
      </c>
      <c r="C7583" t="str">
        <f>IFERROR(INDEX(customers!B7583:B9082,MATCH(Purchases!B7583,customers!A7583:A9082)), "None")</f>
        <v>None</v>
      </c>
      <c r="D7583" t="str">
        <f>INDEX(Country!$B$2:$B$26,MATCH(INDEX(customers!$D$2:$D$1501,MATCH(Purchases!B7583,customers!$A$2:$A$1501)),Country!$A$2:$A$26))</f>
        <v>MOZAMBIQUE</v>
      </c>
      <c r="E7583" t="str">
        <f>INDEX(Region!$C$2:$F$2,MATCH(INDEX(Country!$C$2:$C$26,MATCH(Purchases!D7583,Country!$B$2:$B$26)), Region!$C$1:$F$1))</f>
        <v>ASIA</v>
      </c>
      <c r="F7583" t="e">
        <f>INDEX(customers!G7583:G9082, MATCH(Purchases!C7583,customers!B7583:B9082))</f>
        <v>#N/A</v>
      </c>
      <c r="G7583" t="s">
        <v>16</v>
      </c>
      <c r="H7583">
        <v>120672.64</v>
      </c>
      <c r="I7583" s="1">
        <v>33721</v>
      </c>
      <c r="J7583" t="s">
        <v>31</v>
      </c>
      <c r="K7583" t="s">
        <v>717</v>
      </c>
      <c r="L7583">
        <v>0</v>
      </c>
      <c r="M7583" t="s">
        <v>8573</v>
      </c>
    </row>
    <row r="7584" spans="1:13" x14ac:dyDescent="0.25">
      <c r="A7584">
        <v>30311</v>
      </c>
      <c r="B7584">
        <v>1285</v>
      </c>
      <c r="C7584" t="str">
        <f>IFERROR(INDEX(customers!B7584:B9083,MATCH(Purchases!B7584,customers!A7584:A9083)), "None")</f>
        <v>None</v>
      </c>
      <c r="D7584" t="str">
        <f>INDEX(Country!$B$2:$B$26,MATCH(INDEX(customers!$D$2:$D$1501,MATCH(Purchases!B7584,customers!$A$2:$A$1501)),Country!$A$2:$A$26))</f>
        <v>ROMANIA</v>
      </c>
      <c r="E7584" t="str">
        <f>INDEX(Region!$C$2:$F$2,MATCH(INDEX(Country!$C$2:$C$26,MATCH(Purchases!D7584,Country!$B$2:$B$26)), Region!$C$1:$F$1))</f>
        <v>EUROPE</v>
      </c>
      <c r="F7584" t="e">
        <f>INDEX(customers!G7584:G9083, MATCH(Purchases!C7584,customers!B7584:B9083))</f>
        <v>#N/A</v>
      </c>
      <c r="G7584" t="s">
        <v>16</v>
      </c>
      <c r="H7584">
        <v>164017.84</v>
      </c>
      <c r="I7584" s="1">
        <v>33823</v>
      </c>
      <c r="J7584" t="s">
        <v>23</v>
      </c>
      <c r="K7584" t="s">
        <v>3481</v>
      </c>
      <c r="L7584">
        <v>0</v>
      </c>
      <c r="M7584" t="s">
        <v>8574</v>
      </c>
    </row>
    <row r="7585" spans="1:13" x14ac:dyDescent="0.25">
      <c r="A7585">
        <v>30336</v>
      </c>
      <c r="B7585">
        <v>773</v>
      </c>
      <c r="C7585" t="str">
        <f>IFERROR(INDEX(customers!B7585:B9084,MATCH(Purchases!B7585,customers!A7585:A9084)), "None")</f>
        <v>None</v>
      </c>
      <c r="D7585" t="str">
        <f>INDEX(Country!$B$2:$B$26,MATCH(INDEX(customers!$D$2:$D$1501,MATCH(Purchases!B7585,customers!$A$2:$A$1501)),Country!$A$2:$A$26))</f>
        <v>INDIA</v>
      </c>
      <c r="E7585" t="str">
        <f>INDEX(Region!$C$2:$F$2,MATCH(INDEX(Country!$C$2:$C$26,MATCH(Purchases!D7585,Country!$B$2:$B$26)), Region!$C$1:$F$1))</f>
        <v>ASIA</v>
      </c>
      <c r="F7585" t="e">
        <f>INDEX(customers!G7585:G9084, MATCH(Purchases!C7585,customers!B7585:B9084))</f>
        <v>#N/A</v>
      </c>
      <c r="G7585" t="s">
        <v>16</v>
      </c>
      <c r="H7585">
        <v>172790.76</v>
      </c>
      <c r="I7585" s="1">
        <v>33999</v>
      </c>
      <c r="J7585" t="s">
        <v>31</v>
      </c>
      <c r="K7585" t="s">
        <v>1057</v>
      </c>
      <c r="L7585">
        <v>0</v>
      </c>
      <c r="M7585" t="s">
        <v>8575</v>
      </c>
    </row>
    <row r="7586" spans="1:13" x14ac:dyDescent="0.25">
      <c r="A7586">
        <v>30337</v>
      </c>
      <c r="B7586">
        <v>259</v>
      </c>
      <c r="C7586" t="str">
        <f>IFERROR(INDEX(customers!B7586:B9085,MATCH(Purchases!B7586,customers!A7586:A9085)), "None")</f>
        <v>None</v>
      </c>
      <c r="D7586" t="str">
        <f>INDEX(Country!$B$2:$B$26,MATCH(INDEX(customers!$D$2:$D$1501,MATCH(Purchases!B7586,customers!$A$2:$A$1501)),Country!$A$2:$A$26))</f>
        <v>ETHIOPIA</v>
      </c>
      <c r="E7586" t="e">
        <f>INDEX(Region!$C$2:$F$2,MATCH(INDEX(Country!$C$2:$C$26,MATCH(Purchases!D7586,Country!$B$2:$B$26)), Region!$C$1:$F$1))</f>
        <v>#N/A</v>
      </c>
      <c r="F7586" t="e">
        <f>INDEX(customers!G7586:G9085, MATCH(Purchases!C7586,customers!B7586:B9085))</f>
        <v>#N/A</v>
      </c>
      <c r="G7586" t="s">
        <v>9</v>
      </c>
      <c r="H7586">
        <v>104270.45</v>
      </c>
      <c r="I7586" s="1">
        <v>35563</v>
      </c>
      <c r="J7586" t="s">
        <v>26</v>
      </c>
      <c r="K7586" t="s">
        <v>1311</v>
      </c>
      <c r="L7586">
        <v>0</v>
      </c>
      <c r="M7586" t="s">
        <v>8576</v>
      </c>
    </row>
    <row r="7587" spans="1:13" x14ac:dyDescent="0.25">
      <c r="A7587">
        <v>30338</v>
      </c>
      <c r="B7587">
        <v>1081</v>
      </c>
      <c r="C7587" t="str">
        <f>IFERROR(INDEX(customers!B7587:B9086,MATCH(Purchases!B7587,customers!A7587:A9086)), "None")</f>
        <v>None</v>
      </c>
      <c r="D7587" t="str">
        <f>INDEX(Country!$B$2:$B$26,MATCH(INDEX(customers!$D$2:$D$1501,MATCH(Purchases!B7587,customers!$A$2:$A$1501)),Country!$A$2:$A$26))</f>
        <v>JAPAN</v>
      </c>
      <c r="E7587" t="str">
        <f>INDEX(Region!$C$2:$F$2,MATCH(INDEX(Country!$C$2:$C$26,MATCH(Purchases!D7587,Country!$B$2:$B$26)), Region!$C$1:$F$1))</f>
        <v>ASIA</v>
      </c>
      <c r="F7587" t="e">
        <f>INDEX(customers!G7587:G9086, MATCH(Purchases!C7587,customers!B7587:B9086))</f>
        <v>#N/A</v>
      </c>
      <c r="G7587" t="s">
        <v>9</v>
      </c>
      <c r="H7587">
        <v>50539.31</v>
      </c>
      <c r="I7587" s="1">
        <v>35785</v>
      </c>
      <c r="J7587" t="s">
        <v>31</v>
      </c>
      <c r="K7587" t="s">
        <v>80</v>
      </c>
      <c r="L7587">
        <v>0</v>
      </c>
      <c r="M7587" t="s">
        <v>8577</v>
      </c>
    </row>
    <row r="7588" spans="1:13" x14ac:dyDescent="0.25">
      <c r="A7588">
        <v>30339</v>
      </c>
      <c r="B7588">
        <v>995</v>
      </c>
      <c r="C7588" t="str">
        <f>IFERROR(INDEX(customers!B7588:B9087,MATCH(Purchases!B7588,customers!A7588:A9087)), "None")</f>
        <v>None</v>
      </c>
      <c r="D7588" t="str">
        <f>INDEX(Country!$B$2:$B$26,MATCH(INDEX(customers!$D$2:$D$1501,MATCH(Purchases!B7588,customers!$A$2:$A$1501)),Country!$A$2:$A$26))</f>
        <v>JORDAN</v>
      </c>
      <c r="E7588" t="str">
        <f>INDEX(Region!$C$2:$F$2,MATCH(INDEX(Country!$C$2:$C$26,MATCH(Purchases!D7588,Country!$B$2:$B$26)), Region!$C$1:$F$1))</f>
        <v>ASIA</v>
      </c>
      <c r="F7588" t="e">
        <f>INDEX(customers!G7588:G9087, MATCH(Purchases!C7588,customers!B7588:B9087))</f>
        <v>#N/A</v>
      </c>
      <c r="G7588" t="s">
        <v>16</v>
      </c>
      <c r="H7588">
        <v>233382.59</v>
      </c>
      <c r="I7588" s="1">
        <v>34086</v>
      </c>
      <c r="J7588" t="s">
        <v>31</v>
      </c>
      <c r="K7588" t="s">
        <v>3331</v>
      </c>
      <c r="L7588">
        <v>0</v>
      </c>
      <c r="M7588" t="s">
        <v>8578</v>
      </c>
    </row>
    <row r="7589" spans="1:13" x14ac:dyDescent="0.25">
      <c r="A7589">
        <v>30340</v>
      </c>
      <c r="B7589">
        <v>686</v>
      </c>
      <c r="C7589" t="str">
        <f>IFERROR(INDEX(customers!B7589:B9088,MATCH(Purchases!B7589,customers!A7589:A9088)), "None")</f>
        <v>None</v>
      </c>
      <c r="D7589" t="str">
        <f>INDEX(Country!$B$2:$B$26,MATCH(INDEX(customers!$D$2:$D$1501,MATCH(Purchases!B7589,customers!$A$2:$A$1501)),Country!$A$2:$A$26))</f>
        <v>FRANCE</v>
      </c>
      <c r="E7589" t="str">
        <f>INDEX(Region!$C$2:$F$2,MATCH(INDEX(Country!$C$2:$C$26,MATCH(Purchases!D7589,Country!$B$2:$B$26)), Region!$C$1:$F$1))</f>
        <v>EUROPE</v>
      </c>
      <c r="F7589" t="e">
        <f>INDEX(customers!G7589:G9088, MATCH(Purchases!C7589,customers!B7589:B9088))</f>
        <v>#N/A</v>
      </c>
      <c r="G7589" t="s">
        <v>16</v>
      </c>
      <c r="H7589">
        <v>266536.75</v>
      </c>
      <c r="I7589" s="1">
        <v>34649</v>
      </c>
      <c r="J7589" t="s">
        <v>31</v>
      </c>
      <c r="K7589" t="s">
        <v>2629</v>
      </c>
      <c r="L7589">
        <v>0</v>
      </c>
      <c r="M7589" t="s">
        <v>8579</v>
      </c>
    </row>
    <row r="7590" spans="1:13" x14ac:dyDescent="0.25">
      <c r="A7590">
        <v>30341</v>
      </c>
      <c r="B7590">
        <v>142</v>
      </c>
      <c r="C7590" t="str">
        <f>IFERROR(INDEX(customers!B7590:B9089,MATCH(Purchases!B7590,customers!A7590:A9089)), "None")</f>
        <v>None</v>
      </c>
      <c r="D7590" t="str">
        <f>INDEX(Country!$B$2:$B$26,MATCH(INDEX(customers!$D$2:$D$1501,MATCH(Purchases!B7590,customers!$A$2:$A$1501)),Country!$A$2:$A$26))</f>
        <v>INDONESIA</v>
      </c>
      <c r="E7590" t="str">
        <f>INDEX(Region!$C$2:$F$2,MATCH(INDEX(Country!$C$2:$C$26,MATCH(Purchases!D7590,Country!$B$2:$B$26)), Region!$C$1:$F$1))</f>
        <v>ASIA</v>
      </c>
      <c r="F7590" t="e">
        <f>INDEX(customers!G7590:G9089, MATCH(Purchases!C7590,customers!B7590:B9089))</f>
        <v>#N/A</v>
      </c>
      <c r="G7590" t="s">
        <v>16</v>
      </c>
      <c r="H7590">
        <v>206645.67</v>
      </c>
      <c r="I7590" s="1">
        <v>34366</v>
      </c>
      <c r="J7590" t="s">
        <v>10</v>
      </c>
      <c r="K7590" t="s">
        <v>292</v>
      </c>
      <c r="L7590">
        <v>0</v>
      </c>
      <c r="M7590" t="s">
        <v>8580</v>
      </c>
    </row>
    <row r="7591" spans="1:13" x14ac:dyDescent="0.25">
      <c r="A7591">
        <v>30342</v>
      </c>
      <c r="B7591">
        <v>1253</v>
      </c>
      <c r="C7591" t="str">
        <f>IFERROR(INDEX(customers!B7591:B9090,MATCH(Purchases!B7591,customers!A7591:A9090)), "None")</f>
        <v>None</v>
      </c>
      <c r="D7591" t="str">
        <f>INDEX(Country!$B$2:$B$26,MATCH(INDEX(customers!$D$2:$D$1501,MATCH(Purchases!B7591,customers!$A$2:$A$1501)),Country!$A$2:$A$26))</f>
        <v>ARGENTINA</v>
      </c>
      <c r="E7591" t="str">
        <f>INDEX(Region!$C$2:$F$2,MATCH(INDEX(Country!$C$2:$C$26,MATCH(Purchases!D7591,Country!$B$2:$B$26)), Region!$C$1:$F$1))</f>
        <v>AMERICA</v>
      </c>
      <c r="F7591" t="e">
        <f>INDEX(customers!G7591:G9090, MATCH(Purchases!C7591,customers!B7591:B9090))</f>
        <v>#N/A</v>
      </c>
      <c r="G7591" t="s">
        <v>9</v>
      </c>
      <c r="H7591">
        <v>198394.5</v>
      </c>
      <c r="I7591" s="1">
        <v>35837</v>
      </c>
      <c r="J7591" t="s">
        <v>23</v>
      </c>
      <c r="K7591" t="s">
        <v>138</v>
      </c>
      <c r="L7591">
        <v>0</v>
      </c>
      <c r="M7591" t="s">
        <v>8581</v>
      </c>
    </row>
    <row r="7592" spans="1:13" x14ac:dyDescent="0.25">
      <c r="A7592">
        <v>30343</v>
      </c>
      <c r="B7592">
        <v>455</v>
      </c>
      <c r="C7592" t="str">
        <f>IFERROR(INDEX(customers!B7592:B9091,MATCH(Purchases!B7592,customers!A7592:A9091)), "None")</f>
        <v>None</v>
      </c>
      <c r="D7592" t="str">
        <f>INDEX(Country!$B$2:$B$26,MATCH(INDEX(customers!$D$2:$D$1501,MATCH(Purchases!B7592,customers!$A$2:$A$1501)),Country!$A$2:$A$26))</f>
        <v>FRANCE</v>
      </c>
      <c r="E7592" t="str">
        <f>INDEX(Region!$C$2:$F$2,MATCH(INDEX(Country!$C$2:$C$26,MATCH(Purchases!D7592,Country!$B$2:$B$26)), Region!$C$1:$F$1))</f>
        <v>EUROPE</v>
      </c>
      <c r="F7592" t="e">
        <f>INDEX(customers!G7592:G9091, MATCH(Purchases!C7592,customers!B7592:B9091))</f>
        <v>#N/A</v>
      </c>
      <c r="G7592" t="s">
        <v>16</v>
      </c>
      <c r="H7592">
        <v>249043.33</v>
      </c>
      <c r="I7592" s="1">
        <v>33746</v>
      </c>
      <c r="J7592" t="s">
        <v>13</v>
      </c>
      <c r="K7592" t="s">
        <v>40</v>
      </c>
      <c r="L7592">
        <v>0</v>
      </c>
      <c r="M7592" t="s">
        <v>8582</v>
      </c>
    </row>
    <row r="7593" spans="1:13" x14ac:dyDescent="0.25">
      <c r="A7593">
        <v>30368</v>
      </c>
      <c r="B7593">
        <v>769</v>
      </c>
      <c r="C7593" t="str">
        <f>IFERROR(INDEX(customers!B7593:B9092,MATCH(Purchases!B7593,customers!A7593:A9092)), "None")</f>
        <v>None</v>
      </c>
      <c r="D7593" t="str">
        <f>INDEX(Country!$B$2:$B$26,MATCH(INDEX(customers!$D$2:$D$1501,MATCH(Purchases!B7593,customers!$A$2:$A$1501)),Country!$A$2:$A$26))</f>
        <v>ETHIOPIA</v>
      </c>
      <c r="E7593" t="e">
        <f>INDEX(Region!$C$2:$F$2,MATCH(INDEX(Country!$C$2:$C$26,MATCH(Purchases!D7593,Country!$B$2:$B$26)), Region!$C$1:$F$1))</f>
        <v>#N/A</v>
      </c>
      <c r="F7593" t="e">
        <f>INDEX(customers!G7593:G9092, MATCH(Purchases!C7593,customers!B7593:B9092))</f>
        <v>#N/A</v>
      </c>
      <c r="G7593" t="s">
        <v>9</v>
      </c>
      <c r="H7593">
        <v>22459.42</v>
      </c>
      <c r="I7593" s="1">
        <v>35766</v>
      </c>
      <c r="J7593" t="s">
        <v>31</v>
      </c>
      <c r="K7593" t="s">
        <v>2797</v>
      </c>
      <c r="L7593">
        <v>0</v>
      </c>
      <c r="M7593" t="s">
        <v>8583</v>
      </c>
    </row>
    <row r="7594" spans="1:13" x14ac:dyDescent="0.25">
      <c r="A7594">
        <v>30369</v>
      </c>
      <c r="B7594">
        <v>1141</v>
      </c>
      <c r="C7594" t="str">
        <f>IFERROR(INDEX(customers!B7594:B9093,MATCH(Purchases!B7594,customers!A7594:A9093)), "None")</f>
        <v>None</v>
      </c>
      <c r="D7594" t="str">
        <f>INDEX(Country!$B$2:$B$26,MATCH(INDEX(customers!$D$2:$D$1501,MATCH(Purchases!B7594,customers!$A$2:$A$1501)),Country!$A$2:$A$26))</f>
        <v>RUSSIA</v>
      </c>
      <c r="E7594" t="str">
        <f>INDEX(Region!$C$2:$F$2,MATCH(INDEX(Country!$C$2:$C$26,MATCH(Purchases!D7594,Country!$B$2:$B$26)), Region!$C$1:$F$1))</f>
        <v>EUROPE</v>
      </c>
      <c r="F7594" t="e">
        <f>INDEX(customers!G7594:G9093, MATCH(Purchases!C7594,customers!B7594:B9093))</f>
        <v>#N/A</v>
      </c>
      <c r="G7594" t="s">
        <v>16</v>
      </c>
      <c r="H7594">
        <v>189106.82</v>
      </c>
      <c r="I7594" s="1">
        <v>34783</v>
      </c>
      <c r="J7594" t="s">
        <v>13</v>
      </c>
      <c r="K7594" t="s">
        <v>938</v>
      </c>
      <c r="L7594">
        <v>0</v>
      </c>
      <c r="M7594" t="s">
        <v>8584</v>
      </c>
    </row>
    <row r="7595" spans="1:13" x14ac:dyDescent="0.25">
      <c r="A7595">
        <v>30370</v>
      </c>
      <c r="B7595">
        <v>259</v>
      </c>
      <c r="C7595" t="str">
        <f>IFERROR(INDEX(customers!B7595:B9094,MATCH(Purchases!B7595,customers!A7595:A9094)), "None")</f>
        <v>None</v>
      </c>
      <c r="D7595" t="str">
        <f>INDEX(Country!$B$2:$B$26,MATCH(INDEX(customers!$D$2:$D$1501,MATCH(Purchases!B7595,customers!$A$2:$A$1501)),Country!$A$2:$A$26))</f>
        <v>ETHIOPIA</v>
      </c>
      <c r="E7595" t="e">
        <f>INDEX(Region!$C$2:$F$2,MATCH(INDEX(Country!$C$2:$C$26,MATCH(Purchases!D7595,Country!$B$2:$B$26)), Region!$C$1:$F$1))</f>
        <v>#N/A</v>
      </c>
      <c r="F7595" t="e">
        <f>INDEX(customers!G7595:G9094, MATCH(Purchases!C7595,customers!B7595:B9094))</f>
        <v>#N/A</v>
      </c>
      <c r="G7595" t="s">
        <v>16</v>
      </c>
      <c r="H7595">
        <v>64828.6</v>
      </c>
      <c r="I7595" s="1">
        <v>34029</v>
      </c>
      <c r="J7595" t="s">
        <v>23</v>
      </c>
      <c r="K7595" t="s">
        <v>1801</v>
      </c>
      <c r="L7595">
        <v>0</v>
      </c>
      <c r="M7595" t="s">
        <v>8585</v>
      </c>
    </row>
    <row r="7596" spans="1:13" x14ac:dyDescent="0.25">
      <c r="A7596">
        <v>30371</v>
      </c>
      <c r="B7596">
        <v>431</v>
      </c>
      <c r="C7596" t="str">
        <f>IFERROR(INDEX(customers!B7596:B9095,MATCH(Purchases!B7596,customers!A7596:A9095)), "None")</f>
        <v>None</v>
      </c>
      <c r="D7596" t="str">
        <f>INDEX(Country!$B$2:$B$26,MATCH(INDEX(customers!$D$2:$D$1501,MATCH(Purchases!B7596,customers!$A$2:$A$1501)),Country!$A$2:$A$26))</f>
        <v>FRANCE</v>
      </c>
      <c r="E7596" t="str">
        <f>INDEX(Region!$C$2:$F$2,MATCH(INDEX(Country!$C$2:$C$26,MATCH(Purchases!D7596,Country!$B$2:$B$26)), Region!$C$1:$F$1))</f>
        <v>EUROPE</v>
      </c>
      <c r="F7596" t="e">
        <f>INDEX(customers!G7596:G9095, MATCH(Purchases!C7596,customers!B7596:B9095))</f>
        <v>#N/A</v>
      </c>
      <c r="G7596" t="s">
        <v>9</v>
      </c>
      <c r="H7596">
        <v>99002.559999999998</v>
      </c>
      <c r="I7596" s="1">
        <v>35436</v>
      </c>
      <c r="J7596" t="s">
        <v>13</v>
      </c>
      <c r="K7596" t="s">
        <v>2129</v>
      </c>
      <c r="L7596">
        <v>0</v>
      </c>
      <c r="M7596" t="s">
        <v>8586</v>
      </c>
    </row>
    <row r="7597" spans="1:13" x14ac:dyDescent="0.25">
      <c r="A7597">
        <v>30372</v>
      </c>
      <c r="B7597">
        <v>418</v>
      </c>
      <c r="C7597" t="str">
        <f>IFERROR(INDEX(customers!B7597:B9096,MATCH(Purchases!B7597,customers!A7597:A9096)), "None")</f>
        <v>None</v>
      </c>
      <c r="D7597" t="str">
        <f>INDEX(Country!$B$2:$B$26,MATCH(INDEX(customers!$D$2:$D$1501,MATCH(Purchases!B7597,customers!$A$2:$A$1501)),Country!$A$2:$A$26))</f>
        <v>ETHIOPIA</v>
      </c>
      <c r="E7597" t="e">
        <f>INDEX(Region!$C$2:$F$2,MATCH(INDEX(Country!$C$2:$C$26,MATCH(Purchases!D7597,Country!$B$2:$B$26)), Region!$C$1:$F$1))</f>
        <v>#N/A</v>
      </c>
      <c r="F7597" t="e">
        <f>INDEX(customers!G7597:G9096, MATCH(Purchases!C7597,customers!B7597:B9096))</f>
        <v>#N/A</v>
      </c>
      <c r="G7597" t="s">
        <v>16</v>
      </c>
      <c r="H7597">
        <v>224503.42</v>
      </c>
      <c r="I7597" s="1">
        <v>34212</v>
      </c>
      <c r="J7597" t="s">
        <v>26</v>
      </c>
      <c r="K7597" t="s">
        <v>1180</v>
      </c>
      <c r="L7597">
        <v>0</v>
      </c>
      <c r="M7597" t="s">
        <v>8587</v>
      </c>
    </row>
    <row r="7598" spans="1:13" x14ac:dyDescent="0.25">
      <c r="A7598">
        <v>30373</v>
      </c>
      <c r="B7598">
        <v>193</v>
      </c>
      <c r="C7598" t="str">
        <f>IFERROR(INDEX(customers!B7598:B9097,MATCH(Purchases!B7598,customers!A7598:A9097)), "None")</f>
        <v>None</v>
      </c>
      <c r="D7598" t="str">
        <f>INDEX(Country!$B$2:$B$26,MATCH(INDEX(customers!$D$2:$D$1501,MATCH(Purchases!B7598,customers!$A$2:$A$1501)),Country!$A$2:$A$26))</f>
        <v>UNITED KINGDOM</v>
      </c>
      <c r="E7598" t="str">
        <f>INDEX(Region!$C$2:$F$2,MATCH(INDEX(Country!$C$2:$C$26,MATCH(Purchases!D7598,Country!$B$2:$B$26)), Region!$C$1:$F$1))</f>
        <v>MIDDLE EAST</v>
      </c>
      <c r="F7598" t="e">
        <f>INDEX(customers!G7598:G9097, MATCH(Purchases!C7598,customers!B7598:B9097))</f>
        <v>#N/A</v>
      </c>
      <c r="G7598" t="s">
        <v>9</v>
      </c>
      <c r="H7598">
        <v>240371.98</v>
      </c>
      <c r="I7598" s="1">
        <v>35352</v>
      </c>
      <c r="J7598" t="s">
        <v>10</v>
      </c>
      <c r="K7598" t="s">
        <v>2111</v>
      </c>
      <c r="L7598">
        <v>0</v>
      </c>
      <c r="M7598" t="s">
        <v>8588</v>
      </c>
    </row>
    <row r="7599" spans="1:13" x14ac:dyDescent="0.25">
      <c r="A7599">
        <v>30374</v>
      </c>
      <c r="B7599">
        <v>1100</v>
      </c>
      <c r="C7599" t="str">
        <f>IFERROR(INDEX(customers!B7599:B9098,MATCH(Purchases!B7599,customers!A7599:A9098)), "None")</f>
        <v>None</v>
      </c>
      <c r="D7599" t="str">
        <f>INDEX(Country!$B$2:$B$26,MATCH(INDEX(customers!$D$2:$D$1501,MATCH(Purchases!B7599,customers!$A$2:$A$1501)),Country!$A$2:$A$26))</f>
        <v>JAPAN</v>
      </c>
      <c r="E7599" t="str">
        <f>INDEX(Region!$C$2:$F$2,MATCH(INDEX(Country!$C$2:$C$26,MATCH(Purchases!D7599,Country!$B$2:$B$26)), Region!$C$1:$F$1))</f>
        <v>ASIA</v>
      </c>
      <c r="F7599" t="e">
        <f>INDEX(customers!G7599:G9098, MATCH(Purchases!C7599,customers!B7599:B9098))</f>
        <v>#N/A</v>
      </c>
      <c r="G7599" t="s">
        <v>16</v>
      </c>
      <c r="H7599">
        <v>148526.49</v>
      </c>
      <c r="I7599" s="1">
        <v>34050</v>
      </c>
      <c r="J7599" t="s">
        <v>13</v>
      </c>
      <c r="K7599" t="s">
        <v>6196</v>
      </c>
      <c r="L7599">
        <v>0</v>
      </c>
      <c r="M7599" t="s">
        <v>8589</v>
      </c>
    </row>
    <row r="7600" spans="1:13" x14ac:dyDescent="0.25">
      <c r="A7600">
        <v>30375</v>
      </c>
      <c r="B7600">
        <v>79</v>
      </c>
      <c r="C7600" t="str">
        <f>IFERROR(INDEX(customers!B7600:B9099,MATCH(Purchases!B7600,customers!A7600:A9099)), "None")</f>
        <v>None</v>
      </c>
      <c r="D7600" t="str">
        <f>INDEX(Country!$B$2:$B$26,MATCH(INDEX(customers!$D$2:$D$1501,MATCH(Purchases!B7600,customers!$A$2:$A$1501)),Country!$A$2:$A$26))</f>
        <v>MOROCCO</v>
      </c>
      <c r="E7600" t="str">
        <f>INDEX(Region!$C$2:$F$2,MATCH(INDEX(Country!$C$2:$C$26,MATCH(Purchases!D7600,Country!$B$2:$B$26)), Region!$C$1:$F$1))</f>
        <v>ASIA</v>
      </c>
      <c r="F7600" t="e">
        <f>INDEX(customers!G7600:G9099, MATCH(Purchases!C7600,customers!B7600:B9099))</f>
        <v>#N/A</v>
      </c>
      <c r="G7600" t="s">
        <v>16</v>
      </c>
      <c r="H7600">
        <v>144907.69</v>
      </c>
      <c r="I7600" s="1">
        <v>33728</v>
      </c>
      <c r="J7600" t="s">
        <v>10</v>
      </c>
      <c r="K7600" t="s">
        <v>2551</v>
      </c>
      <c r="L7600">
        <v>0</v>
      </c>
      <c r="M7600" t="s">
        <v>8590</v>
      </c>
    </row>
    <row r="7601" spans="1:13" x14ac:dyDescent="0.25">
      <c r="A7601">
        <v>30400</v>
      </c>
      <c r="B7601">
        <v>775</v>
      </c>
      <c r="C7601" t="str">
        <f>IFERROR(INDEX(customers!B7601:B9100,MATCH(Purchases!B7601,customers!A7601:A9100)), "None")</f>
        <v>None</v>
      </c>
      <c r="D7601" t="str">
        <f>INDEX(Country!$B$2:$B$26,MATCH(INDEX(customers!$D$2:$D$1501,MATCH(Purchases!B7601,customers!$A$2:$A$1501)),Country!$A$2:$A$26))</f>
        <v>PERU</v>
      </c>
      <c r="E7601" t="str">
        <f>INDEX(Region!$C$2:$F$2,MATCH(INDEX(Country!$C$2:$C$26,MATCH(Purchases!D7601,Country!$B$2:$B$26)), Region!$C$1:$F$1))</f>
        <v>ASIA</v>
      </c>
      <c r="F7601" t="e">
        <f>INDEX(customers!G7601:G9100, MATCH(Purchases!C7601,customers!B7601:B9100))</f>
        <v>#N/A</v>
      </c>
      <c r="G7601" t="s">
        <v>9</v>
      </c>
      <c r="H7601">
        <v>167364.20000000001</v>
      </c>
      <c r="I7601" s="1">
        <v>35478</v>
      </c>
      <c r="J7601" t="s">
        <v>23</v>
      </c>
      <c r="K7601" t="s">
        <v>2279</v>
      </c>
      <c r="L7601">
        <v>0</v>
      </c>
      <c r="M7601" t="s">
        <v>8591</v>
      </c>
    </row>
    <row r="7602" spans="1:13" x14ac:dyDescent="0.25">
      <c r="A7602">
        <v>30401</v>
      </c>
      <c r="B7602">
        <v>925</v>
      </c>
      <c r="C7602" t="str">
        <f>IFERROR(INDEX(customers!B7602:B9101,MATCH(Purchases!B7602,customers!A7602:A9101)), "None")</f>
        <v>None</v>
      </c>
      <c r="D7602" t="str">
        <f>INDEX(Country!$B$2:$B$26,MATCH(INDEX(customers!$D$2:$D$1501,MATCH(Purchases!B7602,customers!$A$2:$A$1501)),Country!$A$2:$A$26))</f>
        <v>IRAN</v>
      </c>
      <c r="E7602" t="str">
        <f>INDEX(Region!$C$2:$F$2,MATCH(INDEX(Country!$C$2:$C$26,MATCH(Purchases!D7602,Country!$B$2:$B$26)), Region!$C$1:$F$1))</f>
        <v>MIDDLE EAST</v>
      </c>
      <c r="F7602" t="e">
        <f>INDEX(customers!G7602:G9101, MATCH(Purchases!C7602,customers!B7602:B9101))</f>
        <v>#N/A</v>
      </c>
      <c r="G7602" t="s">
        <v>16</v>
      </c>
      <c r="H7602">
        <v>26668.62</v>
      </c>
      <c r="I7602" s="1">
        <v>33896</v>
      </c>
      <c r="J7602" t="s">
        <v>31</v>
      </c>
      <c r="K7602" t="s">
        <v>3083</v>
      </c>
      <c r="L7602">
        <v>0</v>
      </c>
      <c r="M7602" t="s">
        <v>8592</v>
      </c>
    </row>
    <row r="7603" spans="1:13" x14ac:dyDescent="0.25">
      <c r="A7603">
        <v>30402</v>
      </c>
      <c r="B7603">
        <v>554</v>
      </c>
      <c r="C7603" t="str">
        <f>IFERROR(INDEX(customers!B7603:B9102,MATCH(Purchases!B7603,customers!A7603:A9102)), "None")</f>
        <v>None</v>
      </c>
      <c r="D7603" t="str">
        <f>INDEX(Country!$B$2:$B$26,MATCH(INDEX(customers!$D$2:$D$1501,MATCH(Purchases!B7603,customers!$A$2:$A$1501)),Country!$A$2:$A$26))</f>
        <v>BRAZIL</v>
      </c>
      <c r="E7603" t="str">
        <f>INDEX(Region!$C$2:$F$2,MATCH(INDEX(Country!$C$2:$C$26,MATCH(Purchases!D7603,Country!$B$2:$B$26)), Region!$C$1:$F$1))</f>
        <v>AMERICA</v>
      </c>
      <c r="F7603" t="e">
        <f>INDEX(customers!G7603:G9102, MATCH(Purchases!C7603,customers!B7603:B9102))</f>
        <v>#N/A</v>
      </c>
      <c r="G7603" t="s">
        <v>16</v>
      </c>
      <c r="H7603">
        <v>213683.65</v>
      </c>
      <c r="I7603" s="1">
        <v>34504</v>
      </c>
      <c r="J7603" t="s">
        <v>13</v>
      </c>
      <c r="K7603" t="s">
        <v>126</v>
      </c>
      <c r="L7603">
        <v>0</v>
      </c>
      <c r="M7603" t="s">
        <v>8593</v>
      </c>
    </row>
    <row r="7604" spans="1:13" x14ac:dyDescent="0.25">
      <c r="A7604">
        <v>30403</v>
      </c>
      <c r="B7604">
        <v>1216</v>
      </c>
      <c r="C7604" t="str">
        <f>IFERROR(INDEX(customers!B7604:B9103,MATCH(Purchases!B7604,customers!A7604:A9103)), "None")</f>
        <v>None</v>
      </c>
      <c r="D7604" t="str">
        <f>INDEX(Country!$B$2:$B$26,MATCH(INDEX(customers!$D$2:$D$1501,MATCH(Purchases!B7604,customers!$A$2:$A$1501)),Country!$A$2:$A$26))</f>
        <v>CANADA</v>
      </c>
      <c r="E7604" t="str">
        <f>INDEX(Region!$C$2:$F$2,MATCH(INDEX(Country!$C$2:$C$26,MATCH(Purchases!D7604,Country!$B$2:$B$26)), Region!$C$1:$F$1))</f>
        <v>AMERICA</v>
      </c>
      <c r="F7604" t="e">
        <f>INDEX(customers!G7604:G9103, MATCH(Purchases!C7604,customers!B7604:B9103))</f>
        <v>#N/A</v>
      </c>
      <c r="G7604" t="s">
        <v>16</v>
      </c>
      <c r="H7604">
        <v>183888.96</v>
      </c>
      <c r="I7604" s="1">
        <v>33796</v>
      </c>
      <c r="J7604" t="s">
        <v>26</v>
      </c>
      <c r="K7604" t="s">
        <v>223</v>
      </c>
      <c r="L7604">
        <v>0</v>
      </c>
      <c r="M7604" t="s">
        <v>8594</v>
      </c>
    </row>
    <row r="7605" spans="1:13" x14ac:dyDescent="0.25">
      <c r="A7605">
        <v>30404</v>
      </c>
      <c r="B7605">
        <v>1384</v>
      </c>
      <c r="C7605" t="str">
        <f>IFERROR(INDEX(customers!B7605:B9104,MATCH(Purchases!B7605,customers!A7605:A9104)), "None")</f>
        <v>None</v>
      </c>
      <c r="D7605" t="str">
        <f>INDEX(Country!$B$2:$B$26,MATCH(INDEX(customers!$D$2:$D$1501,MATCH(Purchases!B7605,customers!$A$2:$A$1501)),Country!$A$2:$A$26))</f>
        <v>INDIA</v>
      </c>
      <c r="E7605" t="str">
        <f>INDEX(Region!$C$2:$F$2,MATCH(INDEX(Country!$C$2:$C$26,MATCH(Purchases!D7605,Country!$B$2:$B$26)), Region!$C$1:$F$1))</f>
        <v>ASIA</v>
      </c>
      <c r="F7605" t="e">
        <f>INDEX(customers!G7605:G9104, MATCH(Purchases!C7605,customers!B7605:B9104))</f>
        <v>#N/A</v>
      </c>
      <c r="G7605" t="s">
        <v>16</v>
      </c>
      <c r="H7605">
        <v>31385.29</v>
      </c>
      <c r="I7605" s="1">
        <v>34392</v>
      </c>
      <c r="J7605" t="s">
        <v>26</v>
      </c>
      <c r="K7605" t="s">
        <v>3500</v>
      </c>
      <c r="L7605">
        <v>0</v>
      </c>
      <c r="M7605" t="s">
        <v>8595</v>
      </c>
    </row>
    <row r="7606" spans="1:13" x14ac:dyDescent="0.25">
      <c r="A7606">
        <v>30405</v>
      </c>
      <c r="B7606">
        <v>634</v>
      </c>
      <c r="C7606" t="str">
        <f>IFERROR(INDEX(customers!B7606:B9105,MATCH(Purchases!B7606,customers!A7606:A9105)), "None")</f>
        <v>None</v>
      </c>
      <c r="D7606" t="str">
        <f>INDEX(Country!$B$2:$B$26,MATCH(INDEX(customers!$D$2:$D$1501,MATCH(Purchases!B7606,customers!$A$2:$A$1501)),Country!$A$2:$A$26))</f>
        <v>SAUDI ARABIA</v>
      </c>
      <c r="E7606" t="str">
        <f>INDEX(Region!$C$2:$F$2,MATCH(INDEX(Country!$C$2:$C$26,MATCH(Purchases!D7606,Country!$B$2:$B$26)), Region!$C$1:$F$1))</f>
        <v>MIDDLE EAST</v>
      </c>
      <c r="F7606" t="e">
        <f>INDEX(customers!G7606:G9105, MATCH(Purchases!C7606,customers!B7606:B9105))</f>
        <v>#N/A</v>
      </c>
      <c r="G7606" t="s">
        <v>16</v>
      </c>
      <c r="H7606">
        <v>12672.87</v>
      </c>
      <c r="I7606" s="1">
        <v>33723</v>
      </c>
      <c r="J7606" t="s">
        <v>10</v>
      </c>
      <c r="K7606" t="s">
        <v>368</v>
      </c>
      <c r="L7606">
        <v>0</v>
      </c>
      <c r="M7606" t="s">
        <v>8596</v>
      </c>
    </row>
    <row r="7607" spans="1:13" x14ac:dyDescent="0.25">
      <c r="A7607">
        <v>30406</v>
      </c>
      <c r="B7607">
        <v>832</v>
      </c>
      <c r="C7607" t="str">
        <f>IFERROR(INDEX(customers!B7607:B9106,MATCH(Purchases!B7607,customers!A7607:A9106)), "None")</f>
        <v>None</v>
      </c>
      <c r="D7607" t="str">
        <f>INDEX(Country!$B$2:$B$26,MATCH(INDEX(customers!$D$2:$D$1501,MATCH(Purchases!B7607,customers!$A$2:$A$1501)),Country!$A$2:$A$26))</f>
        <v>ROMANIA</v>
      </c>
      <c r="E7607" t="str">
        <f>INDEX(Region!$C$2:$F$2,MATCH(INDEX(Country!$C$2:$C$26,MATCH(Purchases!D7607,Country!$B$2:$B$26)), Region!$C$1:$F$1))</f>
        <v>EUROPE</v>
      </c>
      <c r="F7607" t="e">
        <f>INDEX(customers!G7607:G9106, MATCH(Purchases!C7607,customers!B7607:B9106))</f>
        <v>#N/A</v>
      </c>
      <c r="G7607" t="s">
        <v>16</v>
      </c>
      <c r="H7607">
        <v>140427.26999999999</v>
      </c>
      <c r="I7607" s="1">
        <v>34502</v>
      </c>
      <c r="J7607" t="s">
        <v>31</v>
      </c>
      <c r="K7607" t="s">
        <v>2810</v>
      </c>
      <c r="L7607">
        <v>0</v>
      </c>
      <c r="M7607" t="s">
        <v>8597</v>
      </c>
    </row>
    <row r="7608" spans="1:13" x14ac:dyDescent="0.25">
      <c r="A7608">
        <v>30407</v>
      </c>
      <c r="B7608">
        <v>889</v>
      </c>
      <c r="C7608" t="str">
        <f>IFERROR(INDEX(customers!B7608:B9107,MATCH(Purchases!B7608,customers!A7608:A9107)), "None")</f>
        <v>None</v>
      </c>
      <c r="D7608" t="str">
        <f>INDEX(Country!$B$2:$B$26,MATCH(INDEX(customers!$D$2:$D$1501,MATCH(Purchases!B7608,customers!$A$2:$A$1501)),Country!$A$2:$A$26))</f>
        <v>JORDAN</v>
      </c>
      <c r="E7608" t="str">
        <f>INDEX(Region!$C$2:$F$2,MATCH(INDEX(Country!$C$2:$C$26,MATCH(Purchases!D7608,Country!$B$2:$B$26)), Region!$C$1:$F$1))</f>
        <v>ASIA</v>
      </c>
      <c r="F7608" t="e">
        <f>INDEX(customers!G7608:G9107, MATCH(Purchases!C7608,customers!B7608:B9107))</f>
        <v>#N/A</v>
      </c>
      <c r="G7608" t="s">
        <v>16</v>
      </c>
      <c r="H7608">
        <v>158680.21</v>
      </c>
      <c r="I7608" s="1">
        <v>34442</v>
      </c>
      <c r="J7608" t="s">
        <v>10</v>
      </c>
      <c r="K7608" t="s">
        <v>2566</v>
      </c>
      <c r="L7608">
        <v>0</v>
      </c>
      <c r="M7608" t="s">
        <v>8598</v>
      </c>
    </row>
    <row r="7609" spans="1:13" x14ac:dyDescent="0.25">
      <c r="A7609">
        <v>30432</v>
      </c>
      <c r="B7609">
        <v>293</v>
      </c>
      <c r="C7609" t="str">
        <f>IFERROR(INDEX(customers!B7609:B9108,MATCH(Purchases!B7609,customers!A7609:A9108)), "None")</f>
        <v>None</v>
      </c>
      <c r="D7609" t="str">
        <f>INDEX(Country!$B$2:$B$26,MATCH(INDEX(customers!$D$2:$D$1501,MATCH(Purchases!B7609,customers!$A$2:$A$1501)),Country!$A$2:$A$26))</f>
        <v>BRAZIL</v>
      </c>
      <c r="E7609" t="str">
        <f>INDEX(Region!$C$2:$F$2,MATCH(INDEX(Country!$C$2:$C$26,MATCH(Purchases!D7609,Country!$B$2:$B$26)), Region!$C$1:$F$1))</f>
        <v>AMERICA</v>
      </c>
      <c r="F7609" t="e">
        <f>INDEX(customers!G7609:G9108, MATCH(Purchases!C7609,customers!B7609:B9108))</f>
        <v>#N/A</v>
      </c>
      <c r="G7609" t="s">
        <v>16</v>
      </c>
      <c r="H7609">
        <v>144621.03</v>
      </c>
      <c r="I7609" s="1">
        <v>34392</v>
      </c>
      <c r="J7609" t="s">
        <v>31</v>
      </c>
      <c r="K7609" t="s">
        <v>1950</v>
      </c>
      <c r="L7609">
        <v>0</v>
      </c>
      <c r="M7609" t="s">
        <v>8599</v>
      </c>
    </row>
    <row r="7610" spans="1:13" x14ac:dyDescent="0.25">
      <c r="A7610">
        <v>30433</v>
      </c>
      <c r="B7610">
        <v>643</v>
      </c>
      <c r="C7610" t="str">
        <f>IFERROR(INDEX(customers!B7610:B9109,MATCH(Purchases!B7610,customers!A7610:A9109)), "None")</f>
        <v>None</v>
      </c>
      <c r="D7610" t="str">
        <f>INDEX(Country!$B$2:$B$26,MATCH(INDEX(customers!$D$2:$D$1501,MATCH(Purchases!B7610,customers!$A$2:$A$1501)),Country!$A$2:$A$26))</f>
        <v>ALGERIA</v>
      </c>
      <c r="E7610" t="e">
        <f>INDEX(Region!$C$2:$F$2,MATCH(INDEX(Country!$C$2:$C$26,MATCH(Purchases!D7610,Country!$B$2:$B$26)), Region!$C$1:$F$1))</f>
        <v>#N/A</v>
      </c>
      <c r="F7610" t="e">
        <f>INDEX(customers!G7610:G9109, MATCH(Purchases!C7610,customers!B7610:B9109))</f>
        <v>#N/A</v>
      </c>
      <c r="G7610" t="s">
        <v>16</v>
      </c>
      <c r="H7610">
        <v>158101.53</v>
      </c>
      <c r="I7610" s="1">
        <v>34130</v>
      </c>
      <c r="J7610" t="s">
        <v>31</v>
      </c>
      <c r="K7610" t="s">
        <v>929</v>
      </c>
      <c r="L7610">
        <v>0</v>
      </c>
      <c r="M7610" t="s">
        <v>8600</v>
      </c>
    </row>
    <row r="7611" spans="1:13" x14ac:dyDescent="0.25">
      <c r="A7611">
        <v>30434</v>
      </c>
      <c r="B7611">
        <v>871</v>
      </c>
      <c r="C7611" t="str">
        <f>IFERROR(INDEX(customers!B7611:B9110,MATCH(Purchases!B7611,customers!A7611:A9110)), "None")</f>
        <v>None</v>
      </c>
      <c r="D7611" t="str">
        <f>INDEX(Country!$B$2:$B$26,MATCH(INDEX(customers!$D$2:$D$1501,MATCH(Purchases!B7611,customers!$A$2:$A$1501)),Country!$A$2:$A$26))</f>
        <v>SAUDI ARABIA</v>
      </c>
      <c r="E7611" t="str">
        <f>INDEX(Region!$C$2:$F$2,MATCH(INDEX(Country!$C$2:$C$26,MATCH(Purchases!D7611,Country!$B$2:$B$26)), Region!$C$1:$F$1))</f>
        <v>MIDDLE EAST</v>
      </c>
      <c r="F7611" t="e">
        <f>INDEX(customers!G7611:G9110, MATCH(Purchases!C7611,customers!B7611:B9110))</f>
        <v>#N/A</v>
      </c>
      <c r="G7611" t="s">
        <v>9</v>
      </c>
      <c r="H7611">
        <v>64737.78</v>
      </c>
      <c r="I7611" s="1">
        <v>35369</v>
      </c>
      <c r="J7611" t="s">
        <v>26</v>
      </c>
      <c r="K7611" t="s">
        <v>3984</v>
      </c>
      <c r="L7611">
        <v>0</v>
      </c>
      <c r="M7611" t="s">
        <v>8601</v>
      </c>
    </row>
    <row r="7612" spans="1:13" x14ac:dyDescent="0.25">
      <c r="A7612">
        <v>30435</v>
      </c>
      <c r="B7612">
        <v>253</v>
      </c>
      <c r="C7612" t="str">
        <f>IFERROR(INDEX(customers!B7612:B9111,MATCH(Purchases!B7612,customers!A7612:A9111)), "None")</f>
        <v>None</v>
      </c>
      <c r="D7612" t="str">
        <f>INDEX(Country!$B$2:$B$26,MATCH(INDEX(customers!$D$2:$D$1501,MATCH(Purchases!B7612,customers!$A$2:$A$1501)),Country!$A$2:$A$26))</f>
        <v>MOROCCO</v>
      </c>
      <c r="E7612" t="str">
        <f>INDEX(Region!$C$2:$F$2,MATCH(INDEX(Country!$C$2:$C$26,MATCH(Purchases!D7612,Country!$B$2:$B$26)), Region!$C$1:$F$1))</f>
        <v>ASIA</v>
      </c>
      <c r="F7612" t="e">
        <f>INDEX(customers!G7612:G9111, MATCH(Purchases!C7612,customers!B7612:B9111))</f>
        <v>#N/A</v>
      </c>
      <c r="G7612" t="s">
        <v>9</v>
      </c>
      <c r="H7612">
        <v>127671.91</v>
      </c>
      <c r="I7612" s="1">
        <v>35939</v>
      </c>
      <c r="J7612" t="s">
        <v>10</v>
      </c>
      <c r="K7612" t="s">
        <v>912</v>
      </c>
      <c r="L7612">
        <v>0</v>
      </c>
      <c r="M7612" t="s">
        <v>8602</v>
      </c>
    </row>
    <row r="7613" spans="1:13" x14ac:dyDescent="0.25">
      <c r="A7613">
        <v>30436</v>
      </c>
      <c r="B7613">
        <v>1357</v>
      </c>
      <c r="C7613" t="str">
        <f>IFERROR(INDEX(customers!B7613:B9112,MATCH(Purchases!B7613,customers!A7613:A9112)), "None")</f>
        <v>None</v>
      </c>
      <c r="D7613" t="str">
        <f>INDEX(Country!$B$2:$B$26,MATCH(INDEX(customers!$D$2:$D$1501,MATCH(Purchases!B7613,customers!$A$2:$A$1501)),Country!$A$2:$A$26))</f>
        <v>MOROCCO</v>
      </c>
      <c r="E7613" t="str">
        <f>INDEX(Region!$C$2:$F$2,MATCH(INDEX(Country!$C$2:$C$26,MATCH(Purchases!D7613,Country!$B$2:$B$26)), Region!$C$1:$F$1))</f>
        <v>ASIA</v>
      </c>
      <c r="F7613" t="e">
        <f>INDEX(customers!G7613:G9112, MATCH(Purchases!C7613,customers!B7613:B9112))</f>
        <v>#N/A</v>
      </c>
      <c r="G7613" t="s">
        <v>16</v>
      </c>
      <c r="H7613">
        <v>150717.44</v>
      </c>
      <c r="I7613" s="1">
        <v>33793</v>
      </c>
      <c r="J7613" t="s">
        <v>10</v>
      </c>
      <c r="K7613" t="s">
        <v>1435</v>
      </c>
      <c r="L7613">
        <v>0</v>
      </c>
      <c r="M7613" t="s">
        <v>8603</v>
      </c>
    </row>
    <row r="7614" spans="1:13" x14ac:dyDescent="0.25">
      <c r="A7614">
        <v>30437</v>
      </c>
      <c r="B7614">
        <v>218</v>
      </c>
      <c r="C7614" t="str">
        <f>IFERROR(INDEX(customers!B7614:B9113,MATCH(Purchases!B7614,customers!A7614:A9113)), "None")</f>
        <v>None</v>
      </c>
      <c r="D7614" t="str">
        <f>INDEX(Country!$B$2:$B$26,MATCH(INDEX(customers!$D$2:$D$1501,MATCH(Purchases!B7614,customers!$A$2:$A$1501)),Country!$A$2:$A$26))</f>
        <v>EGYPT</v>
      </c>
      <c r="E7614" t="str">
        <f>INDEX(Region!$C$2:$F$2,MATCH(INDEX(Country!$C$2:$C$26,MATCH(Purchases!D7614,Country!$B$2:$B$26)), Region!$C$1:$F$1))</f>
        <v>MIDDLE EAST</v>
      </c>
      <c r="F7614" t="e">
        <f>INDEX(customers!G7614:G9113, MATCH(Purchases!C7614,customers!B7614:B9113))</f>
        <v>#N/A</v>
      </c>
      <c r="G7614" t="s">
        <v>9</v>
      </c>
      <c r="H7614">
        <v>116313.27</v>
      </c>
      <c r="I7614" s="1">
        <v>35293</v>
      </c>
      <c r="J7614" t="s">
        <v>10</v>
      </c>
      <c r="K7614" t="s">
        <v>860</v>
      </c>
      <c r="L7614">
        <v>0</v>
      </c>
      <c r="M7614" t="s">
        <v>8604</v>
      </c>
    </row>
    <row r="7615" spans="1:13" x14ac:dyDescent="0.25">
      <c r="A7615">
        <v>30438</v>
      </c>
      <c r="B7615">
        <v>1327</v>
      </c>
      <c r="C7615" t="str">
        <f>IFERROR(INDEX(customers!B7615:B9114,MATCH(Purchases!B7615,customers!A7615:A9114)), "None")</f>
        <v>None</v>
      </c>
      <c r="D7615" t="str">
        <f>INDEX(Country!$B$2:$B$26,MATCH(INDEX(customers!$D$2:$D$1501,MATCH(Purchases!B7615,customers!$A$2:$A$1501)),Country!$A$2:$A$26))</f>
        <v>JAPAN</v>
      </c>
      <c r="E7615" t="str">
        <f>INDEX(Region!$C$2:$F$2,MATCH(INDEX(Country!$C$2:$C$26,MATCH(Purchases!D7615,Country!$B$2:$B$26)), Region!$C$1:$F$1))</f>
        <v>ASIA</v>
      </c>
      <c r="F7615" t="e">
        <f>INDEX(customers!G7615:G9114, MATCH(Purchases!C7615,customers!B7615:B9114))</f>
        <v>#N/A</v>
      </c>
      <c r="G7615" t="s">
        <v>9</v>
      </c>
      <c r="H7615">
        <v>67338.84</v>
      </c>
      <c r="I7615" s="1">
        <v>35586</v>
      </c>
      <c r="J7615" t="s">
        <v>31</v>
      </c>
      <c r="K7615" t="s">
        <v>1247</v>
      </c>
      <c r="L7615">
        <v>0</v>
      </c>
      <c r="M7615" t="s">
        <v>8605</v>
      </c>
    </row>
    <row r="7616" spans="1:13" x14ac:dyDescent="0.25">
      <c r="A7616">
        <v>30439</v>
      </c>
      <c r="B7616">
        <v>697</v>
      </c>
      <c r="C7616" t="str">
        <f>IFERROR(INDEX(customers!B7616:B9115,MATCH(Purchases!B7616,customers!A7616:A9115)), "None")</f>
        <v>None</v>
      </c>
      <c r="D7616" t="str">
        <f>INDEX(Country!$B$2:$B$26,MATCH(INDEX(customers!$D$2:$D$1501,MATCH(Purchases!B7616,customers!$A$2:$A$1501)),Country!$A$2:$A$26))</f>
        <v>EGYPT</v>
      </c>
      <c r="E7616" t="str">
        <f>INDEX(Region!$C$2:$F$2,MATCH(INDEX(Country!$C$2:$C$26,MATCH(Purchases!D7616,Country!$B$2:$B$26)), Region!$C$1:$F$1))</f>
        <v>MIDDLE EAST</v>
      </c>
      <c r="F7616" t="e">
        <f>INDEX(customers!G7616:G9115, MATCH(Purchases!C7616,customers!B7616:B9115))</f>
        <v>#N/A</v>
      </c>
      <c r="G7616" t="s">
        <v>16</v>
      </c>
      <c r="H7616">
        <v>30471.51</v>
      </c>
      <c r="I7616" s="1">
        <v>34801</v>
      </c>
      <c r="J7616" t="s">
        <v>23</v>
      </c>
      <c r="K7616" t="s">
        <v>991</v>
      </c>
      <c r="L7616">
        <v>0</v>
      </c>
      <c r="M7616" t="s">
        <v>8606</v>
      </c>
    </row>
    <row r="7617" spans="1:13" x14ac:dyDescent="0.25">
      <c r="A7617">
        <v>30464</v>
      </c>
      <c r="B7617">
        <v>62</v>
      </c>
      <c r="C7617" t="str">
        <f>IFERROR(INDEX(customers!B7617:B9116,MATCH(Purchases!B7617,customers!A7617:A9116)), "None")</f>
        <v>None</v>
      </c>
      <c r="D7617" t="str">
        <f>INDEX(Country!$B$2:$B$26,MATCH(INDEX(customers!$D$2:$D$1501,MATCH(Purchases!B7617,customers!$A$2:$A$1501)),Country!$A$2:$A$26))</f>
        <v>GERMANY</v>
      </c>
      <c r="E7617" t="str">
        <f>INDEX(Region!$C$2:$F$2,MATCH(INDEX(Country!$C$2:$C$26,MATCH(Purchases!D7617,Country!$B$2:$B$26)), Region!$C$1:$F$1))</f>
        <v>EUROPE</v>
      </c>
      <c r="F7617" t="e">
        <f>INDEX(customers!G7617:G9116, MATCH(Purchases!C7617,customers!B7617:B9116))</f>
        <v>#N/A</v>
      </c>
      <c r="G7617" t="s">
        <v>9</v>
      </c>
      <c r="H7617">
        <v>190534.63</v>
      </c>
      <c r="I7617" s="1">
        <v>35665</v>
      </c>
      <c r="J7617" t="s">
        <v>26</v>
      </c>
      <c r="K7617" t="s">
        <v>381</v>
      </c>
      <c r="L7617">
        <v>0</v>
      </c>
      <c r="M7617" t="s">
        <v>8607</v>
      </c>
    </row>
    <row r="7618" spans="1:13" x14ac:dyDescent="0.25">
      <c r="A7618">
        <v>30465</v>
      </c>
      <c r="B7618">
        <v>1184</v>
      </c>
      <c r="C7618" t="str">
        <f>IFERROR(INDEX(customers!B7618:B9117,MATCH(Purchases!B7618,customers!A7618:A9117)), "None")</f>
        <v>None</v>
      </c>
      <c r="D7618" t="str">
        <f>INDEX(Country!$B$2:$B$26,MATCH(INDEX(customers!$D$2:$D$1501,MATCH(Purchases!B7618,customers!$A$2:$A$1501)),Country!$A$2:$A$26))</f>
        <v>IRAQ</v>
      </c>
      <c r="E7618" t="str">
        <f>INDEX(Region!$C$2:$F$2,MATCH(INDEX(Country!$C$2:$C$26,MATCH(Purchases!D7618,Country!$B$2:$B$26)), Region!$C$1:$F$1))</f>
        <v>MIDDLE EAST</v>
      </c>
      <c r="F7618" t="e">
        <f>INDEX(customers!G7618:G9117, MATCH(Purchases!C7618,customers!B7618:B9117))</f>
        <v>#N/A</v>
      </c>
      <c r="G7618" t="s">
        <v>16</v>
      </c>
      <c r="H7618">
        <v>46140.04</v>
      </c>
      <c r="I7618" s="1">
        <v>34431</v>
      </c>
      <c r="J7618" t="s">
        <v>26</v>
      </c>
      <c r="K7618" t="s">
        <v>3020</v>
      </c>
      <c r="L7618">
        <v>0</v>
      </c>
      <c r="M7618" t="s">
        <v>8608</v>
      </c>
    </row>
    <row r="7619" spans="1:13" x14ac:dyDescent="0.25">
      <c r="A7619">
        <v>30466</v>
      </c>
      <c r="B7619">
        <v>500</v>
      </c>
      <c r="C7619" t="str">
        <f>IFERROR(INDEX(customers!B7619:B9118,MATCH(Purchases!B7619,customers!A7619:A9118)), "None")</f>
        <v>None</v>
      </c>
      <c r="D7619" t="str">
        <f>INDEX(Country!$B$2:$B$26,MATCH(INDEX(customers!$D$2:$D$1501,MATCH(Purchases!B7619,customers!$A$2:$A$1501)),Country!$A$2:$A$26))</f>
        <v>EGYPT</v>
      </c>
      <c r="E7619" t="str">
        <f>INDEX(Region!$C$2:$F$2,MATCH(INDEX(Country!$C$2:$C$26,MATCH(Purchases!D7619,Country!$B$2:$B$26)), Region!$C$1:$F$1))</f>
        <v>MIDDLE EAST</v>
      </c>
      <c r="F7619" t="e">
        <f>INDEX(customers!G7619:G9118, MATCH(Purchases!C7619,customers!B7619:B9118))</f>
        <v>#N/A</v>
      </c>
      <c r="G7619" t="s">
        <v>9</v>
      </c>
      <c r="H7619">
        <v>103491.95</v>
      </c>
      <c r="I7619" s="1">
        <v>35094</v>
      </c>
      <c r="J7619" t="s">
        <v>13</v>
      </c>
      <c r="K7619" t="s">
        <v>1362</v>
      </c>
      <c r="L7619">
        <v>0</v>
      </c>
      <c r="M7619" t="s">
        <v>8609</v>
      </c>
    </row>
    <row r="7620" spans="1:13" x14ac:dyDescent="0.25">
      <c r="A7620">
        <v>30467</v>
      </c>
      <c r="B7620">
        <v>982</v>
      </c>
      <c r="C7620" t="str">
        <f>IFERROR(INDEX(customers!B7620:B9119,MATCH(Purchases!B7620,customers!A7620:A9119)), "None")</f>
        <v>None</v>
      </c>
      <c r="D7620" t="str">
        <f>INDEX(Country!$B$2:$B$26,MATCH(INDEX(customers!$D$2:$D$1501,MATCH(Purchases!B7620,customers!$A$2:$A$1501)),Country!$A$2:$A$26))</f>
        <v>UNITED KINGDOM</v>
      </c>
      <c r="E7620" t="str">
        <f>INDEX(Region!$C$2:$F$2,MATCH(INDEX(Country!$C$2:$C$26,MATCH(Purchases!D7620,Country!$B$2:$B$26)), Region!$C$1:$F$1))</f>
        <v>MIDDLE EAST</v>
      </c>
      <c r="F7620" t="e">
        <f>INDEX(customers!G7620:G9119, MATCH(Purchases!C7620,customers!B7620:B9119))</f>
        <v>#N/A</v>
      </c>
      <c r="G7620" t="s">
        <v>16</v>
      </c>
      <c r="H7620">
        <v>95827.17</v>
      </c>
      <c r="I7620" s="1">
        <v>34562</v>
      </c>
      <c r="J7620" t="s">
        <v>13</v>
      </c>
      <c r="K7620" t="s">
        <v>2051</v>
      </c>
      <c r="L7620">
        <v>0</v>
      </c>
      <c r="M7620" t="s">
        <v>8610</v>
      </c>
    </row>
    <row r="7621" spans="1:13" x14ac:dyDescent="0.25">
      <c r="A7621">
        <v>30468</v>
      </c>
      <c r="B7621">
        <v>185</v>
      </c>
      <c r="C7621" t="str">
        <f>IFERROR(INDEX(customers!B7621:B9120,MATCH(Purchases!B7621,customers!A7621:A9120)), "None")</f>
        <v>None</v>
      </c>
      <c r="D7621" t="str">
        <f>INDEX(Country!$B$2:$B$26,MATCH(INDEX(customers!$D$2:$D$1501,MATCH(Purchases!B7621,customers!$A$2:$A$1501)),Country!$A$2:$A$26))</f>
        <v>ETHIOPIA</v>
      </c>
      <c r="E7621" t="e">
        <f>INDEX(Region!$C$2:$F$2,MATCH(INDEX(Country!$C$2:$C$26,MATCH(Purchases!D7621,Country!$B$2:$B$26)), Region!$C$1:$F$1))</f>
        <v>#N/A</v>
      </c>
      <c r="F7621" t="e">
        <f>INDEX(customers!G7621:G9120, MATCH(Purchases!C7621,customers!B7621:B9120))</f>
        <v>#N/A</v>
      </c>
      <c r="G7621" t="s">
        <v>16</v>
      </c>
      <c r="H7621">
        <v>25352.65</v>
      </c>
      <c r="I7621" s="1">
        <v>34056</v>
      </c>
      <c r="J7621" t="s">
        <v>26</v>
      </c>
      <c r="K7621" t="s">
        <v>1625</v>
      </c>
      <c r="L7621">
        <v>0</v>
      </c>
      <c r="M7621" t="s">
        <v>8611</v>
      </c>
    </row>
    <row r="7622" spans="1:13" x14ac:dyDescent="0.25">
      <c r="A7622">
        <v>30469</v>
      </c>
      <c r="B7622">
        <v>874</v>
      </c>
      <c r="C7622" t="str">
        <f>IFERROR(INDEX(customers!B7622:B9121,MATCH(Purchases!B7622,customers!A7622:A9121)), "None")</f>
        <v>None</v>
      </c>
      <c r="D7622" t="str">
        <f>INDEX(Country!$B$2:$B$26,MATCH(INDEX(customers!$D$2:$D$1501,MATCH(Purchases!B7622,customers!$A$2:$A$1501)),Country!$A$2:$A$26))</f>
        <v>ALGERIA</v>
      </c>
      <c r="E7622" t="e">
        <f>INDEX(Region!$C$2:$F$2,MATCH(INDEX(Country!$C$2:$C$26,MATCH(Purchases!D7622,Country!$B$2:$B$26)), Region!$C$1:$F$1))</f>
        <v>#N/A</v>
      </c>
      <c r="F7622" t="e">
        <f>INDEX(customers!G7622:G9121, MATCH(Purchases!C7622,customers!B7622:B9121))</f>
        <v>#N/A</v>
      </c>
      <c r="G7622" t="s">
        <v>16</v>
      </c>
      <c r="H7622">
        <v>68639.89</v>
      </c>
      <c r="I7622" s="1">
        <v>33964</v>
      </c>
      <c r="J7622" t="s">
        <v>23</v>
      </c>
      <c r="K7622" t="s">
        <v>2427</v>
      </c>
      <c r="L7622">
        <v>0</v>
      </c>
      <c r="M7622" t="s">
        <v>8612</v>
      </c>
    </row>
    <row r="7623" spans="1:13" x14ac:dyDescent="0.25">
      <c r="A7623">
        <v>30470</v>
      </c>
      <c r="B7623">
        <v>808</v>
      </c>
      <c r="C7623" t="str">
        <f>IFERROR(INDEX(customers!B7623:B9122,MATCH(Purchases!B7623,customers!A7623:A9122)), "None")</f>
        <v>None</v>
      </c>
      <c r="D7623" t="str">
        <f>INDEX(Country!$B$2:$B$26,MATCH(INDEX(customers!$D$2:$D$1501,MATCH(Purchases!B7623,customers!$A$2:$A$1501)),Country!$A$2:$A$26))</f>
        <v>ROMANIA</v>
      </c>
      <c r="E7623" t="str">
        <f>INDEX(Region!$C$2:$F$2,MATCH(INDEX(Country!$C$2:$C$26,MATCH(Purchases!D7623,Country!$B$2:$B$26)), Region!$C$1:$F$1))</f>
        <v>EUROPE</v>
      </c>
      <c r="F7623" t="e">
        <f>INDEX(customers!G7623:G9122, MATCH(Purchases!C7623,customers!B7623:B9122))</f>
        <v>#N/A</v>
      </c>
      <c r="G7623" t="s">
        <v>16</v>
      </c>
      <c r="H7623">
        <v>285477.32</v>
      </c>
      <c r="I7623" s="1">
        <v>34330</v>
      </c>
      <c r="J7623" t="s">
        <v>26</v>
      </c>
      <c r="K7623" t="s">
        <v>1501</v>
      </c>
      <c r="L7623">
        <v>0</v>
      </c>
      <c r="M7623" t="s">
        <v>8613</v>
      </c>
    </row>
    <row r="7624" spans="1:13" x14ac:dyDescent="0.25">
      <c r="A7624">
        <v>30471</v>
      </c>
      <c r="B7624">
        <v>935</v>
      </c>
      <c r="C7624" t="str">
        <f>IFERROR(INDEX(customers!B7624:B9123,MATCH(Purchases!B7624,customers!A7624:A9123)), "None")</f>
        <v>None</v>
      </c>
      <c r="D7624" t="str">
        <f>INDEX(Country!$B$2:$B$26,MATCH(INDEX(customers!$D$2:$D$1501,MATCH(Purchases!B7624,customers!$A$2:$A$1501)),Country!$A$2:$A$26))</f>
        <v>ALGERIA</v>
      </c>
      <c r="E7624" t="e">
        <f>INDEX(Region!$C$2:$F$2,MATCH(INDEX(Country!$C$2:$C$26,MATCH(Purchases!D7624,Country!$B$2:$B$26)), Region!$C$1:$F$1))</f>
        <v>#N/A</v>
      </c>
      <c r="F7624" t="e">
        <f>INDEX(customers!G7624:G9123, MATCH(Purchases!C7624,customers!B7624:B9123))</f>
        <v>#N/A</v>
      </c>
      <c r="G7624" t="s">
        <v>9</v>
      </c>
      <c r="H7624">
        <v>145048.6</v>
      </c>
      <c r="I7624" s="1">
        <v>35929</v>
      </c>
      <c r="J7624" t="s">
        <v>31</v>
      </c>
      <c r="K7624" t="s">
        <v>631</v>
      </c>
      <c r="L7624">
        <v>0</v>
      </c>
      <c r="M7624" t="s">
        <v>8614</v>
      </c>
    </row>
    <row r="7625" spans="1:13" x14ac:dyDescent="0.25">
      <c r="A7625">
        <v>30496</v>
      </c>
      <c r="B7625">
        <v>550</v>
      </c>
      <c r="C7625" t="str">
        <f>IFERROR(INDEX(customers!B7625:B9124,MATCH(Purchases!B7625,customers!A7625:A9124)), "None")</f>
        <v>None</v>
      </c>
      <c r="D7625" t="str">
        <f>INDEX(Country!$B$2:$B$26,MATCH(INDEX(customers!$D$2:$D$1501,MATCH(Purchases!B7625,customers!$A$2:$A$1501)),Country!$A$2:$A$26))</f>
        <v>PERU</v>
      </c>
      <c r="E7625" t="str">
        <f>INDEX(Region!$C$2:$F$2,MATCH(INDEX(Country!$C$2:$C$26,MATCH(Purchases!D7625,Country!$B$2:$B$26)), Region!$C$1:$F$1))</f>
        <v>ASIA</v>
      </c>
      <c r="F7625" t="e">
        <f>INDEX(customers!G7625:G9124, MATCH(Purchases!C7625,customers!B7625:B9124))</f>
        <v>#N/A</v>
      </c>
      <c r="G7625" t="s">
        <v>9</v>
      </c>
      <c r="H7625">
        <v>50209.31</v>
      </c>
      <c r="I7625" s="1">
        <v>35973</v>
      </c>
      <c r="J7625" t="s">
        <v>13</v>
      </c>
      <c r="K7625" t="s">
        <v>996</v>
      </c>
      <c r="L7625">
        <v>0</v>
      </c>
      <c r="M7625" t="s">
        <v>8615</v>
      </c>
    </row>
    <row r="7626" spans="1:13" x14ac:dyDescent="0.25">
      <c r="A7626">
        <v>30497</v>
      </c>
      <c r="B7626">
        <v>947</v>
      </c>
      <c r="C7626" t="str">
        <f>IFERROR(INDEX(customers!B7626:B9125,MATCH(Purchases!B7626,customers!A7626:A9125)), "None")</f>
        <v>None</v>
      </c>
      <c r="D7626" t="str">
        <f>INDEX(Country!$B$2:$B$26,MATCH(INDEX(customers!$D$2:$D$1501,MATCH(Purchases!B7626,customers!$A$2:$A$1501)),Country!$A$2:$A$26))</f>
        <v>RUSSIA</v>
      </c>
      <c r="E7626" t="str">
        <f>INDEX(Region!$C$2:$F$2,MATCH(INDEX(Country!$C$2:$C$26,MATCH(Purchases!D7626,Country!$B$2:$B$26)), Region!$C$1:$F$1))</f>
        <v>EUROPE</v>
      </c>
      <c r="F7626" t="e">
        <f>INDEX(customers!G7626:G9125, MATCH(Purchases!C7626,customers!B7626:B9125))</f>
        <v>#N/A</v>
      </c>
      <c r="G7626" t="s">
        <v>16</v>
      </c>
      <c r="H7626">
        <v>252042.28</v>
      </c>
      <c r="I7626" s="1">
        <v>34737</v>
      </c>
      <c r="J7626" t="s">
        <v>13</v>
      </c>
      <c r="K7626" t="s">
        <v>3356</v>
      </c>
      <c r="L7626">
        <v>0</v>
      </c>
      <c r="M7626" t="s">
        <v>8616</v>
      </c>
    </row>
    <row r="7627" spans="1:13" x14ac:dyDescent="0.25">
      <c r="A7627">
        <v>30498</v>
      </c>
      <c r="B7627">
        <v>613</v>
      </c>
      <c r="C7627" t="str">
        <f>IFERROR(INDEX(customers!B7627:B9126,MATCH(Purchases!B7627,customers!A7627:A9126)), "None")</f>
        <v>None</v>
      </c>
      <c r="D7627" t="str">
        <f>INDEX(Country!$B$2:$B$26,MATCH(INDEX(customers!$D$2:$D$1501,MATCH(Purchases!B7627,customers!$A$2:$A$1501)),Country!$A$2:$A$26))</f>
        <v>EGYPT</v>
      </c>
      <c r="E7627" t="str">
        <f>INDEX(Region!$C$2:$F$2,MATCH(INDEX(Country!$C$2:$C$26,MATCH(Purchases!D7627,Country!$B$2:$B$26)), Region!$C$1:$F$1))</f>
        <v>MIDDLE EAST</v>
      </c>
      <c r="F7627" t="e">
        <f>INDEX(customers!G7627:G9126, MATCH(Purchases!C7627,customers!B7627:B9126))</f>
        <v>#N/A</v>
      </c>
      <c r="G7627" t="s">
        <v>9</v>
      </c>
      <c r="H7627">
        <v>37513.9</v>
      </c>
      <c r="I7627" s="1">
        <v>35915</v>
      </c>
      <c r="J7627" t="s">
        <v>26</v>
      </c>
      <c r="K7627" t="s">
        <v>799</v>
      </c>
      <c r="L7627">
        <v>0</v>
      </c>
      <c r="M7627" t="s">
        <v>8617</v>
      </c>
    </row>
    <row r="7628" spans="1:13" x14ac:dyDescent="0.25">
      <c r="A7628">
        <v>30499</v>
      </c>
      <c r="B7628">
        <v>1237</v>
      </c>
      <c r="C7628" t="str">
        <f>IFERROR(INDEX(customers!B7628:B9127,MATCH(Purchases!B7628,customers!A7628:A9127)), "None")</f>
        <v>None</v>
      </c>
      <c r="D7628" t="str">
        <f>INDEX(Country!$B$2:$B$26,MATCH(INDEX(customers!$D$2:$D$1501,MATCH(Purchases!B7628,customers!$A$2:$A$1501)),Country!$A$2:$A$26))</f>
        <v>SAUDI ARABIA</v>
      </c>
      <c r="E7628" t="str">
        <f>INDEX(Region!$C$2:$F$2,MATCH(INDEX(Country!$C$2:$C$26,MATCH(Purchases!D7628,Country!$B$2:$B$26)), Region!$C$1:$F$1))</f>
        <v>MIDDLE EAST</v>
      </c>
      <c r="F7628" t="e">
        <f>INDEX(customers!G7628:G9127, MATCH(Purchases!C7628,customers!B7628:B9127))</f>
        <v>#N/A</v>
      </c>
      <c r="G7628" t="s">
        <v>16</v>
      </c>
      <c r="H7628">
        <v>194415.79</v>
      </c>
      <c r="I7628" s="1">
        <v>33908</v>
      </c>
      <c r="J7628" t="s">
        <v>26</v>
      </c>
      <c r="K7628" t="s">
        <v>1227</v>
      </c>
      <c r="L7628">
        <v>0</v>
      </c>
      <c r="M7628" t="s">
        <v>8618</v>
      </c>
    </row>
    <row r="7629" spans="1:13" x14ac:dyDescent="0.25">
      <c r="A7629">
        <v>30500</v>
      </c>
      <c r="B7629">
        <v>1478</v>
      </c>
      <c r="C7629" t="str">
        <f>IFERROR(INDEX(customers!B7629:B9128,MATCH(Purchases!B7629,customers!A7629:A9128)), "None")</f>
        <v>None</v>
      </c>
      <c r="D7629" t="str">
        <f>INDEX(Country!$B$2:$B$26,MATCH(INDEX(customers!$D$2:$D$1501,MATCH(Purchases!B7629,customers!$A$2:$A$1501)),Country!$A$2:$A$26))</f>
        <v>GERMANY</v>
      </c>
      <c r="E7629" t="str">
        <f>INDEX(Region!$C$2:$F$2,MATCH(INDEX(Country!$C$2:$C$26,MATCH(Purchases!D7629,Country!$B$2:$B$26)), Region!$C$1:$F$1))</f>
        <v>EUROPE</v>
      </c>
      <c r="F7629" t="e">
        <f>INDEX(customers!G7629:G9128, MATCH(Purchases!C7629,customers!B7629:B9128))</f>
        <v>#N/A</v>
      </c>
      <c r="G7629" t="s">
        <v>9</v>
      </c>
      <c r="H7629">
        <v>231350.65</v>
      </c>
      <c r="I7629" s="1">
        <v>35888</v>
      </c>
      <c r="J7629" t="s">
        <v>13</v>
      </c>
      <c r="K7629" t="s">
        <v>1708</v>
      </c>
      <c r="L7629">
        <v>0</v>
      </c>
      <c r="M7629" t="s">
        <v>8619</v>
      </c>
    </row>
    <row r="7630" spans="1:13" x14ac:dyDescent="0.25">
      <c r="A7630">
        <v>30501</v>
      </c>
      <c r="B7630">
        <v>70</v>
      </c>
      <c r="C7630" t="str">
        <f>IFERROR(INDEX(customers!B7630:B9129,MATCH(Purchases!B7630,customers!A7630:A9129)), "None")</f>
        <v>None</v>
      </c>
      <c r="D7630" t="str">
        <f>INDEX(Country!$B$2:$B$26,MATCH(INDEX(customers!$D$2:$D$1501,MATCH(Purchases!B7630,customers!$A$2:$A$1501)),Country!$A$2:$A$26))</f>
        <v>RUSSIA</v>
      </c>
      <c r="E7630" t="str">
        <f>INDEX(Region!$C$2:$F$2,MATCH(INDEX(Country!$C$2:$C$26,MATCH(Purchases!D7630,Country!$B$2:$B$26)), Region!$C$1:$F$1))</f>
        <v>EUROPE</v>
      </c>
      <c r="F7630" t="e">
        <f>INDEX(customers!G7630:G9129, MATCH(Purchases!C7630,customers!B7630:B9129))</f>
        <v>#N/A</v>
      </c>
      <c r="G7630" t="s">
        <v>9</v>
      </c>
      <c r="H7630">
        <v>25899.97</v>
      </c>
      <c r="I7630" s="1">
        <v>35538</v>
      </c>
      <c r="J7630" t="s">
        <v>26</v>
      </c>
      <c r="K7630" t="s">
        <v>3442</v>
      </c>
      <c r="L7630">
        <v>0</v>
      </c>
      <c r="M7630" t="s">
        <v>8620</v>
      </c>
    </row>
    <row r="7631" spans="1:13" x14ac:dyDescent="0.25">
      <c r="A7631">
        <v>30502</v>
      </c>
      <c r="B7631">
        <v>247</v>
      </c>
      <c r="C7631" t="str">
        <f>IFERROR(INDEX(customers!B7631:B9130,MATCH(Purchases!B7631,customers!A7631:A9130)), "None")</f>
        <v>None</v>
      </c>
      <c r="D7631" t="str">
        <f>INDEX(Country!$B$2:$B$26,MATCH(INDEX(customers!$D$2:$D$1501,MATCH(Purchases!B7631,customers!$A$2:$A$1501)),Country!$A$2:$A$26))</f>
        <v>SAUDI ARABIA</v>
      </c>
      <c r="E7631" t="str">
        <f>INDEX(Region!$C$2:$F$2,MATCH(INDEX(Country!$C$2:$C$26,MATCH(Purchases!D7631,Country!$B$2:$B$26)), Region!$C$1:$F$1))</f>
        <v>MIDDLE EAST</v>
      </c>
      <c r="F7631" t="e">
        <f>INDEX(customers!G7631:G9130, MATCH(Purchases!C7631,customers!B7631:B9130))</f>
        <v>#N/A</v>
      </c>
      <c r="G7631" t="s">
        <v>16</v>
      </c>
      <c r="H7631">
        <v>26388.69</v>
      </c>
      <c r="I7631" s="1">
        <v>34835</v>
      </c>
      <c r="J7631" t="s">
        <v>13</v>
      </c>
      <c r="K7631" t="s">
        <v>869</v>
      </c>
      <c r="L7631">
        <v>0</v>
      </c>
      <c r="M7631" t="s">
        <v>8621</v>
      </c>
    </row>
    <row r="7632" spans="1:13" x14ac:dyDescent="0.25">
      <c r="A7632">
        <v>30503</v>
      </c>
      <c r="B7632">
        <v>1127</v>
      </c>
      <c r="C7632" t="str">
        <f>IFERROR(INDEX(customers!B7632:B9131,MATCH(Purchases!B7632,customers!A7632:A9131)), "None")</f>
        <v>None</v>
      </c>
      <c r="D7632" t="str">
        <f>INDEX(Country!$B$2:$B$26,MATCH(INDEX(customers!$D$2:$D$1501,MATCH(Purchases!B7632,customers!$A$2:$A$1501)),Country!$A$2:$A$26))</f>
        <v>IRAN</v>
      </c>
      <c r="E7632" t="str">
        <f>INDEX(Region!$C$2:$F$2,MATCH(INDEX(Country!$C$2:$C$26,MATCH(Purchases!D7632,Country!$B$2:$B$26)), Region!$C$1:$F$1))</f>
        <v>MIDDLE EAST</v>
      </c>
      <c r="F7632" t="e">
        <f>INDEX(customers!G7632:G9131, MATCH(Purchases!C7632,customers!B7632:B9131))</f>
        <v>#N/A</v>
      </c>
      <c r="G7632" t="s">
        <v>16</v>
      </c>
      <c r="H7632">
        <v>13245.77</v>
      </c>
      <c r="I7632" s="1">
        <v>34428</v>
      </c>
      <c r="J7632" t="s">
        <v>31</v>
      </c>
      <c r="K7632" t="s">
        <v>1868</v>
      </c>
      <c r="L7632">
        <v>0</v>
      </c>
      <c r="M7632" t="s">
        <v>8622</v>
      </c>
    </row>
    <row r="7633" spans="1:13" x14ac:dyDescent="0.25">
      <c r="A7633">
        <v>30528</v>
      </c>
      <c r="B7633">
        <v>955</v>
      </c>
      <c r="C7633" t="str">
        <f>IFERROR(INDEX(customers!B7633:B9132,MATCH(Purchases!B7633,customers!A7633:A9132)), "None")</f>
        <v>None</v>
      </c>
      <c r="D7633" t="str">
        <f>INDEX(Country!$B$2:$B$26,MATCH(INDEX(customers!$D$2:$D$1501,MATCH(Purchases!B7633,customers!$A$2:$A$1501)),Country!$A$2:$A$26))</f>
        <v>ALGERIA</v>
      </c>
      <c r="E7633" t="e">
        <f>INDEX(Region!$C$2:$F$2,MATCH(INDEX(Country!$C$2:$C$26,MATCH(Purchases!D7633,Country!$B$2:$B$26)), Region!$C$1:$F$1))</f>
        <v>#N/A</v>
      </c>
      <c r="F7633" t="e">
        <f>INDEX(customers!G7633:G9132, MATCH(Purchases!C7633,customers!B7633:B9132))</f>
        <v>#N/A</v>
      </c>
      <c r="G7633" t="s">
        <v>16</v>
      </c>
      <c r="H7633">
        <v>52787.71</v>
      </c>
      <c r="I7633" s="1">
        <v>34168</v>
      </c>
      <c r="J7633" t="s">
        <v>10</v>
      </c>
      <c r="K7633" t="s">
        <v>479</v>
      </c>
      <c r="L7633">
        <v>0</v>
      </c>
      <c r="M7633" t="s">
        <v>8623</v>
      </c>
    </row>
    <row r="7634" spans="1:13" x14ac:dyDescent="0.25">
      <c r="A7634">
        <v>30529</v>
      </c>
      <c r="B7634">
        <v>134</v>
      </c>
      <c r="C7634" t="str">
        <f>IFERROR(INDEX(customers!B7634:B9133,MATCH(Purchases!B7634,customers!A7634:A9133)), "None")</f>
        <v>None</v>
      </c>
      <c r="D7634" t="str">
        <f>INDEX(Country!$B$2:$B$26,MATCH(INDEX(customers!$D$2:$D$1501,MATCH(Purchases!B7634,customers!$A$2:$A$1501)),Country!$A$2:$A$26))</f>
        <v>IRAQ</v>
      </c>
      <c r="E7634" t="str">
        <f>INDEX(Region!$C$2:$F$2,MATCH(INDEX(Country!$C$2:$C$26,MATCH(Purchases!D7634,Country!$B$2:$B$26)), Region!$C$1:$F$1))</f>
        <v>MIDDLE EAST</v>
      </c>
      <c r="F7634" t="e">
        <f>INDEX(customers!G7634:G9133, MATCH(Purchases!C7634,customers!B7634:B9133))</f>
        <v>#N/A</v>
      </c>
      <c r="G7634" t="s">
        <v>16</v>
      </c>
      <c r="H7634">
        <v>180311.22</v>
      </c>
      <c r="I7634" s="1">
        <v>34551</v>
      </c>
      <c r="J7634" t="s">
        <v>10</v>
      </c>
      <c r="K7634" t="s">
        <v>724</v>
      </c>
      <c r="L7634">
        <v>0</v>
      </c>
      <c r="M7634" t="s">
        <v>8624</v>
      </c>
    </row>
    <row r="7635" spans="1:13" x14ac:dyDescent="0.25">
      <c r="A7635">
        <v>30530</v>
      </c>
      <c r="B7635">
        <v>628</v>
      </c>
      <c r="C7635" t="str">
        <f>IFERROR(INDEX(customers!B7635:B9134,MATCH(Purchases!B7635,customers!A7635:A9134)), "None")</f>
        <v>None</v>
      </c>
      <c r="D7635" t="str">
        <f>INDEX(Country!$B$2:$B$26,MATCH(INDEX(customers!$D$2:$D$1501,MATCH(Purchases!B7635,customers!$A$2:$A$1501)),Country!$A$2:$A$26))</f>
        <v>PERU</v>
      </c>
      <c r="E7635" t="str">
        <f>INDEX(Region!$C$2:$F$2,MATCH(INDEX(Country!$C$2:$C$26,MATCH(Purchases!D7635,Country!$B$2:$B$26)), Region!$C$1:$F$1))</f>
        <v>ASIA</v>
      </c>
      <c r="F7635" t="e">
        <f>INDEX(customers!G7635:G9134, MATCH(Purchases!C7635,customers!B7635:B9134))</f>
        <v>#N/A</v>
      </c>
      <c r="G7635" t="s">
        <v>9</v>
      </c>
      <c r="H7635">
        <v>24131.71</v>
      </c>
      <c r="I7635" s="1">
        <v>35278</v>
      </c>
      <c r="J7635" t="s">
        <v>26</v>
      </c>
      <c r="K7635" t="s">
        <v>1891</v>
      </c>
      <c r="L7635">
        <v>0</v>
      </c>
      <c r="M7635" t="s">
        <v>8625</v>
      </c>
    </row>
    <row r="7636" spans="1:13" x14ac:dyDescent="0.25">
      <c r="A7636">
        <v>30531</v>
      </c>
      <c r="B7636">
        <v>833</v>
      </c>
      <c r="C7636" t="str">
        <f>IFERROR(INDEX(customers!B7636:B9135,MATCH(Purchases!B7636,customers!A7636:A9135)), "None")</f>
        <v>None</v>
      </c>
      <c r="D7636" t="str">
        <f>INDEX(Country!$B$2:$B$26,MATCH(INDEX(customers!$D$2:$D$1501,MATCH(Purchases!B7636,customers!$A$2:$A$1501)),Country!$A$2:$A$26))</f>
        <v>FRANCE</v>
      </c>
      <c r="E7636" t="str">
        <f>INDEX(Region!$C$2:$F$2,MATCH(INDEX(Country!$C$2:$C$26,MATCH(Purchases!D7636,Country!$B$2:$B$26)), Region!$C$1:$F$1))</f>
        <v>EUROPE</v>
      </c>
      <c r="F7636" t="e">
        <f>INDEX(customers!G7636:G9135, MATCH(Purchases!C7636,customers!B7636:B9135))</f>
        <v>#N/A</v>
      </c>
      <c r="G7636" t="s">
        <v>9</v>
      </c>
      <c r="H7636">
        <v>45093.22</v>
      </c>
      <c r="I7636" s="1">
        <v>35396</v>
      </c>
      <c r="J7636" t="s">
        <v>31</v>
      </c>
      <c r="K7636" t="s">
        <v>877</v>
      </c>
      <c r="L7636">
        <v>0</v>
      </c>
      <c r="M7636" t="s">
        <v>8626</v>
      </c>
    </row>
    <row r="7637" spans="1:13" x14ac:dyDescent="0.25">
      <c r="A7637">
        <v>30532</v>
      </c>
      <c r="B7637">
        <v>1018</v>
      </c>
      <c r="C7637" t="str">
        <f>IFERROR(INDEX(customers!B7637:B9136,MATCH(Purchases!B7637,customers!A7637:A9136)), "None")</f>
        <v>None</v>
      </c>
      <c r="D7637" t="str">
        <f>INDEX(Country!$B$2:$B$26,MATCH(INDEX(customers!$D$2:$D$1501,MATCH(Purchases!B7637,customers!$A$2:$A$1501)),Country!$A$2:$A$26))</f>
        <v>CHINA</v>
      </c>
      <c r="E7637" t="str">
        <f>INDEX(Region!$C$2:$F$2,MATCH(INDEX(Country!$C$2:$C$26,MATCH(Purchases!D7637,Country!$B$2:$B$26)), Region!$C$1:$F$1))</f>
        <v>AMERICA</v>
      </c>
      <c r="F7637" t="e">
        <f>INDEX(customers!G7637:G9136, MATCH(Purchases!C7637,customers!B7637:B9136))</f>
        <v>#N/A</v>
      </c>
      <c r="G7637" t="s">
        <v>9</v>
      </c>
      <c r="H7637">
        <v>114688.41</v>
      </c>
      <c r="I7637" s="1">
        <v>35030</v>
      </c>
      <c r="J7637" t="s">
        <v>26</v>
      </c>
      <c r="K7637" t="s">
        <v>2839</v>
      </c>
      <c r="L7637">
        <v>0</v>
      </c>
      <c r="M7637" t="s">
        <v>8627</v>
      </c>
    </row>
    <row r="7638" spans="1:13" x14ac:dyDescent="0.25">
      <c r="A7638">
        <v>30533</v>
      </c>
      <c r="B7638">
        <v>277</v>
      </c>
      <c r="C7638" t="str">
        <f>IFERROR(INDEX(customers!B7638:B9137,MATCH(Purchases!B7638,customers!A7638:A9137)), "None")</f>
        <v>None</v>
      </c>
      <c r="D7638" t="str">
        <f>INDEX(Country!$B$2:$B$26,MATCH(INDEX(customers!$D$2:$D$1501,MATCH(Purchases!B7638,customers!$A$2:$A$1501)),Country!$A$2:$A$26))</f>
        <v>UNITED KINGDOM</v>
      </c>
      <c r="E7638" t="str">
        <f>INDEX(Region!$C$2:$F$2,MATCH(INDEX(Country!$C$2:$C$26,MATCH(Purchases!D7638,Country!$B$2:$B$26)), Region!$C$1:$F$1))</f>
        <v>MIDDLE EAST</v>
      </c>
      <c r="F7638" t="e">
        <f>INDEX(customers!G7638:G9137, MATCH(Purchases!C7638,customers!B7638:B9137))</f>
        <v>#N/A</v>
      </c>
      <c r="G7638" t="s">
        <v>16</v>
      </c>
      <c r="H7638">
        <v>257122.63</v>
      </c>
      <c r="I7638" s="1">
        <v>34610</v>
      </c>
      <c r="J7638" t="s">
        <v>10</v>
      </c>
      <c r="K7638" t="s">
        <v>1149</v>
      </c>
      <c r="L7638">
        <v>0</v>
      </c>
      <c r="M7638" t="s">
        <v>8628</v>
      </c>
    </row>
    <row r="7639" spans="1:13" x14ac:dyDescent="0.25">
      <c r="A7639">
        <v>30534</v>
      </c>
      <c r="B7639">
        <v>55</v>
      </c>
      <c r="C7639" t="str">
        <f>IFERROR(INDEX(customers!B7639:B9138,MATCH(Purchases!B7639,customers!A7639:A9138)), "None")</f>
        <v>None</v>
      </c>
      <c r="D7639" t="str">
        <f>INDEX(Country!$B$2:$B$26,MATCH(INDEX(customers!$D$2:$D$1501,MATCH(Purchases!B7639,customers!$A$2:$A$1501)),Country!$A$2:$A$26))</f>
        <v>IRAN</v>
      </c>
      <c r="E7639" t="str">
        <f>INDEX(Region!$C$2:$F$2,MATCH(INDEX(Country!$C$2:$C$26,MATCH(Purchases!D7639,Country!$B$2:$B$26)), Region!$C$1:$F$1))</f>
        <v>MIDDLE EAST</v>
      </c>
      <c r="F7639" t="e">
        <f>INDEX(customers!G7639:G9138, MATCH(Purchases!C7639,customers!B7639:B9138))</f>
        <v>#N/A</v>
      </c>
      <c r="G7639" t="s">
        <v>16</v>
      </c>
      <c r="H7639">
        <v>84203.7</v>
      </c>
      <c r="I7639" s="1">
        <v>34740</v>
      </c>
      <c r="J7639" t="s">
        <v>13</v>
      </c>
      <c r="K7639" t="s">
        <v>948</v>
      </c>
      <c r="L7639">
        <v>0</v>
      </c>
      <c r="M7639" t="s">
        <v>8629</v>
      </c>
    </row>
    <row r="7640" spans="1:13" x14ac:dyDescent="0.25">
      <c r="A7640">
        <v>30535</v>
      </c>
      <c r="B7640">
        <v>280</v>
      </c>
      <c r="C7640" t="str">
        <f>IFERROR(INDEX(customers!B7640:B9139,MATCH(Purchases!B7640,customers!A7640:A9139)), "None")</f>
        <v>None</v>
      </c>
      <c r="D7640" t="str">
        <f>INDEX(Country!$B$2:$B$26,MATCH(INDEX(customers!$D$2:$D$1501,MATCH(Purchases!B7640,customers!$A$2:$A$1501)),Country!$A$2:$A$26))</f>
        <v>IRAQ</v>
      </c>
      <c r="E7640" t="str">
        <f>INDEX(Region!$C$2:$F$2,MATCH(INDEX(Country!$C$2:$C$26,MATCH(Purchases!D7640,Country!$B$2:$B$26)), Region!$C$1:$F$1))</f>
        <v>MIDDLE EAST</v>
      </c>
      <c r="F7640" t="e">
        <f>INDEX(customers!G7640:G9139, MATCH(Purchases!C7640,customers!B7640:B9139))</f>
        <v>#N/A</v>
      </c>
      <c r="G7640" t="s">
        <v>9</v>
      </c>
      <c r="H7640">
        <v>160725.21</v>
      </c>
      <c r="I7640" s="1">
        <v>35106</v>
      </c>
      <c r="J7640" t="s">
        <v>10</v>
      </c>
      <c r="K7640" t="s">
        <v>1989</v>
      </c>
      <c r="L7640">
        <v>0</v>
      </c>
      <c r="M7640" t="s">
        <v>8630</v>
      </c>
    </row>
    <row r="7641" spans="1:13" x14ac:dyDescent="0.25">
      <c r="A7641">
        <v>30560</v>
      </c>
      <c r="B7641">
        <v>826</v>
      </c>
      <c r="C7641" t="str">
        <f>IFERROR(INDEX(customers!B7641:B9140,MATCH(Purchases!B7641,customers!A7641:A9140)), "None")</f>
        <v>None</v>
      </c>
      <c r="D7641" t="str">
        <f>INDEX(Country!$B$2:$B$26,MATCH(INDEX(customers!$D$2:$D$1501,MATCH(Purchases!B7641,customers!$A$2:$A$1501)),Country!$A$2:$A$26))</f>
        <v>JORDAN</v>
      </c>
      <c r="E7641" t="str">
        <f>INDEX(Region!$C$2:$F$2,MATCH(INDEX(Country!$C$2:$C$26,MATCH(Purchases!D7641,Country!$B$2:$B$26)), Region!$C$1:$F$1))</f>
        <v>ASIA</v>
      </c>
      <c r="F7641" t="e">
        <f>INDEX(customers!G7641:G9140, MATCH(Purchases!C7641,customers!B7641:B9140))</f>
        <v>#N/A</v>
      </c>
      <c r="G7641" t="s">
        <v>9</v>
      </c>
      <c r="H7641">
        <v>230357.87</v>
      </c>
      <c r="I7641" s="1">
        <v>35308</v>
      </c>
      <c r="J7641" t="s">
        <v>26</v>
      </c>
      <c r="K7641" t="s">
        <v>4860</v>
      </c>
      <c r="L7641">
        <v>0</v>
      </c>
      <c r="M7641" t="s">
        <v>8631</v>
      </c>
    </row>
    <row r="7642" spans="1:13" x14ac:dyDescent="0.25">
      <c r="A7642">
        <v>30561</v>
      </c>
      <c r="B7642">
        <v>296</v>
      </c>
      <c r="C7642" t="str">
        <f>IFERROR(INDEX(customers!B7642:B9141,MATCH(Purchases!B7642,customers!A7642:A9141)), "None")</f>
        <v>None</v>
      </c>
      <c r="D7642" t="str">
        <f>INDEX(Country!$B$2:$B$26,MATCH(INDEX(customers!$D$2:$D$1501,MATCH(Purchases!B7642,customers!$A$2:$A$1501)),Country!$A$2:$A$26))</f>
        <v>MOROCCO</v>
      </c>
      <c r="E7642" t="str">
        <f>INDEX(Region!$C$2:$F$2,MATCH(INDEX(Country!$C$2:$C$26,MATCH(Purchases!D7642,Country!$B$2:$B$26)), Region!$C$1:$F$1))</f>
        <v>ASIA</v>
      </c>
      <c r="F7642" t="e">
        <f>INDEX(customers!G7642:G9141, MATCH(Purchases!C7642,customers!B7642:B9141))</f>
        <v>#N/A</v>
      </c>
      <c r="G7642" t="s">
        <v>16</v>
      </c>
      <c r="H7642">
        <v>112920.56</v>
      </c>
      <c r="I7642" s="1">
        <v>34374</v>
      </c>
      <c r="J7642" t="s">
        <v>10</v>
      </c>
      <c r="K7642" t="s">
        <v>80</v>
      </c>
      <c r="L7642">
        <v>0</v>
      </c>
      <c r="M7642" t="s">
        <v>8632</v>
      </c>
    </row>
    <row r="7643" spans="1:13" x14ac:dyDescent="0.25">
      <c r="A7643">
        <v>30562</v>
      </c>
      <c r="B7643">
        <v>1211</v>
      </c>
      <c r="C7643" t="str">
        <f>IFERROR(INDEX(customers!B7643:B9142,MATCH(Purchases!B7643,customers!A7643:A9142)), "None")</f>
        <v>None</v>
      </c>
      <c r="D7643" t="str">
        <f>INDEX(Country!$B$2:$B$26,MATCH(INDEX(customers!$D$2:$D$1501,MATCH(Purchases!B7643,customers!$A$2:$A$1501)),Country!$A$2:$A$26))</f>
        <v>CHINA</v>
      </c>
      <c r="E7643" t="str">
        <f>INDEX(Region!$C$2:$F$2,MATCH(INDEX(Country!$C$2:$C$26,MATCH(Purchases!D7643,Country!$B$2:$B$26)), Region!$C$1:$F$1))</f>
        <v>AMERICA</v>
      </c>
      <c r="F7643" t="e">
        <f>INDEX(customers!G7643:G9142, MATCH(Purchases!C7643,customers!B7643:B9142))</f>
        <v>#N/A</v>
      </c>
      <c r="G7643" t="s">
        <v>16</v>
      </c>
      <c r="H7643">
        <v>14381.24</v>
      </c>
      <c r="I7643" s="1">
        <v>33910</v>
      </c>
      <c r="J7643" t="s">
        <v>26</v>
      </c>
      <c r="K7643" t="s">
        <v>4222</v>
      </c>
      <c r="L7643">
        <v>0</v>
      </c>
      <c r="M7643" t="s">
        <v>8633</v>
      </c>
    </row>
    <row r="7644" spans="1:13" x14ac:dyDescent="0.25">
      <c r="A7644">
        <v>30563</v>
      </c>
      <c r="B7644">
        <v>1417</v>
      </c>
      <c r="C7644" t="str">
        <f>IFERROR(INDEX(customers!B7644:B9143,MATCH(Purchases!B7644,customers!A7644:A9143)), "None")</f>
        <v>None</v>
      </c>
      <c r="D7644" t="str">
        <f>INDEX(Country!$B$2:$B$26,MATCH(INDEX(customers!$D$2:$D$1501,MATCH(Purchases!B7644,customers!$A$2:$A$1501)),Country!$A$2:$A$26))</f>
        <v>ARGENTINA</v>
      </c>
      <c r="E7644" t="str">
        <f>INDEX(Region!$C$2:$F$2,MATCH(INDEX(Country!$C$2:$C$26,MATCH(Purchases!D7644,Country!$B$2:$B$26)), Region!$C$1:$F$1))</f>
        <v>AMERICA</v>
      </c>
      <c r="F7644" t="e">
        <f>INDEX(customers!G7644:G9143, MATCH(Purchases!C7644,customers!B7644:B9143))</f>
        <v>#N/A</v>
      </c>
      <c r="G7644" t="s">
        <v>9</v>
      </c>
      <c r="H7644">
        <v>129501.87</v>
      </c>
      <c r="I7644" s="1">
        <v>35143</v>
      </c>
      <c r="J7644" t="s">
        <v>23</v>
      </c>
      <c r="K7644" t="s">
        <v>1128</v>
      </c>
      <c r="L7644">
        <v>0</v>
      </c>
      <c r="M7644" t="s">
        <v>8634</v>
      </c>
    </row>
    <row r="7645" spans="1:13" x14ac:dyDescent="0.25">
      <c r="A7645">
        <v>30564</v>
      </c>
      <c r="B7645">
        <v>202</v>
      </c>
      <c r="C7645" t="str">
        <f>IFERROR(INDEX(customers!B7645:B9144,MATCH(Purchases!B7645,customers!A7645:A9144)), "None")</f>
        <v>None</v>
      </c>
      <c r="D7645" t="str">
        <f>INDEX(Country!$B$2:$B$26,MATCH(INDEX(customers!$D$2:$D$1501,MATCH(Purchases!B7645,customers!$A$2:$A$1501)),Country!$A$2:$A$26))</f>
        <v>GERMANY</v>
      </c>
      <c r="E7645" t="str">
        <f>INDEX(Region!$C$2:$F$2,MATCH(INDEX(Country!$C$2:$C$26,MATCH(Purchases!D7645,Country!$B$2:$B$26)), Region!$C$1:$F$1))</f>
        <v>EUROPE</v>
      </c>
      <c r="F7645" t="e">
        <f>INDEX(customers!G7645:G9144, MATCH(Purchases!C7645,customers!B7645:B9144))</f>
        <v>#N/A</v>
      </c>
      <c r="G7645" t="s">
        <v>16</v>
      </c>
      <c r="H7645">
        <v>168174.58</v>
      </c>
      <c r="I7645" s="1">
        <v>34392</v>
      </c>
      <c r="J7645" t="s">
        <v>13</v>
      </c>
      <c r="K7645" t="s">
        <v>1460</v>
      </c>
      <c r="L7645">
        <v>0</v>
      </c>
      <c r="M7645" t="s">
        <v>8635</v>
      </c>
    </row>
    <row r="7646" spans="1:13" x14ac:dyDescent="0.25">
      <c r="A7646">
        <v>30565</v>
      </c>
      <c r="B7646">
        <v>1081</v>
      </c>
      <c r="C7646" t="str">
        <f>IFERROR(INDEX(customers!B7646:B9145,MATCH(Purchases!B7646,customers!A7646:A9145)), "None")</f>
        <v>None</v>
      </c>
      <c r="D7646" t="str">
        <f>INDEX(Country!$B$2:$B$26,MATCH(INDEX(customers!$D$2:$D$1501,MATCH(Purchases!B7646,customers!$A$2:$A$1501)),Country!$A$2:$A$26))</f>
        <v>JAPAN</v>
      </c>
      <c r="E7646" t="str">
        <f>INDEX(Region!$C$2:$F$2,MATCH(INDEX(Country!$C$2:$C$26,MATCH(Purchases!D7646,Country!$B$2:$B$26)), Region!$C$1:$F$1))</f>
        <v>ASIA</v>
      </c>
      <c r="F7646" t="e">
        <f>INDEX(customers!G7646:G9145, MATCH(Purchases!C7646,customers!B7646:B9145))</f>
        <v>#N/A</v>
      </c>
      <c r="G7646" t="s">
        <v>9</v>
      </c>
      <c r="H7646">
        <v>242401.86</v>
      </c>
      <c r="I7646" s="1">
        <v>34907</v>
      </c>
      <c r="J7646" t="s">
        <v>31</v>
      </c>
      <c r="K7646" t="s">
        <v>921</v>
      </c>
      <c r="L7646">
        <v>0</v>
      </c>
      <c r="M7646" t="s">
        <v>8636</v>
      </c>
    </row>
    <row r="7647" spans="1:13" x14ac:dyDescent="0.25">
      <c r="A7647">
        <v>30566</v>
      </c>
      <c r="B7647">
        <v>223</v>
      </c>
      <c r="C7647" t="str">
        <f>IFERROR(INDEX(customers!B7647:B9146,MATCH(Purchases!B7647,customers!A7647:A9146)), "None")</f>
        <v>None</v>
      </c>
      <c r="D7647" t="str">
        <f>INDEX(Country!$B$2:$B$26,MATCH(INDEX(customers!$D$2:$D$1501,MATCH(Purchases!B7647,customers!$A$2:$A$1501)),Country!$A$2:$A$26))</f>
        <v>SAUDI ARABIA</v>
      </c>
      <c r="E7647" t="str">
        <f>INDEX(Region!$C$2:$F$2,MATCH(INDEX(Country!$C$2:$C$26,MATCH(Purchases!D7647,Country!$B$2:$B$26)), Region!$C$1:$F$1))</f>
        <v>MIDDLE EAST</v>
      </c>
      <c r="F7647" t="e">
        <f>INDEX(customers!G7647:G9146, MATCH(Purchases!C7647,customers!B7647:B9146))</f>
        <v>#N/A</v>
      </c>
      <c r="G7647" t="s">
        <v>9</v>
      </c>
      <c r="H7647">
        <v>98151.95</v>
      </c>
      <c r="I7647" s="1">
        <v>34882</v>
      </c>
      <c r="J7647" t="s">
        <v>10</v>
      </c>
      <c r="K7647" t="s">
        <v>431</v>
      </c>
      <c r="L7647">
        <v>0</v>
      </c>
      <c r="M7647" t="s">
        <v>8637</v>
      </c>
    </row>
    <row r="7648" spans="1:13" x14ac:dyDescent="0.25">
      <c r="A7648">
        <v>30567</v>
      </c>
      <c r="B7648">
        <v>839</v>
      </c>
      <c r="C7648" t="str">
        <f>IFERROR(INDEX(customers!B7648:B9147,MATCH(Purchases!B7648,customers!A7648:A9147)), "None")</f>
        <v>None</v>
      </c>
      <c r="D7648" t="str">
        <f>INDEX(Country!$B$2:$B$26,MATCH(INDEX(customers!$D$2:$D$1501,MATCH(Purchases!B7648,customers!$A$2:$A$1501)),Country!$A$2:$A$26))</f>
        <v>RUSSIA</v>
      </c>
      <c r="E7648" t="str">
        <f>INDEX(Region!$C$2:$F$2,MATCH(INDEX(Country!$C$2:$C$26,MATCH(Purchases!D7648,Country!$B$2:$B$26)), Region!$C$1:$F$1))</f>
        <v>EUROPE</v>
      </c>
      <c r="F7648" t="e">
        <f>INDEX(customers!G7648:G9147, MATCH(Purchases!C7648,customers!B7648:B9147))</f>
        <v>#N/A</v>
      </c>
      <c r="G7648" t="s">
        <v>16</v>
      </c>
      <c r="H7648">
        <v>259363.44</v>
      </c>
      <c r="I7648" s="1">
        <v>34349</v>
      </c>
      <c r="J7648" t="s">
        <v>23</v>
      </c>
      <c r="K7648" t="s">
        <v>1813</v>
      </c>
      <c r="L7648">
        <v>0</v>
      </c>
      <c r="M7648" t="s">
        <v>8638</v>
      </c>
    </row>
    <row r="7649" spans="1:13" x14ac:dyDescent="0.25">
      <c r="A7649">
        <v>30592</v>
      </c>
      <c r="B7649">
        <v>538</v>
      </c>
      <c r="C7649" t="str">
        <f>IFERROR(INDEX(customers!B7649:B9148,MATCH(Purchases!B7649,customers!A7649:A9148)), "None")</f>
        <v>None</v>
      </c>
      <c r="D7649" t="str">
        <f>INDEX(Country!$B$2:$B$26,MATCH(INDEX(customers!$D$2:$D$1501,MATCH(Purchases!B7649,customers!$A$2:$A$1501)),Country!$A$2:$A$26))</f>
        <v>ROMANIA</v>
      </c>
      <c r="E7649" t="str">
        <f>INDEX(Region!$C$2:$F$2,MATCH(INDEX(Country!$C$2:$C$26,MATCH(Purchases!D7649,Country!$B$2:$B$26)), Region!$C$1:$F$1))</f>
        <v>EUROPE</v>
      </c>
      <c r="F7649" t="e">
        <f>INDEX(customers!G7649:G9148, MATCH(Purchases!C7649,customers!B7649:B9148))</f>
        <v>#N/A</v>
      </c>
      <c r="G7649" t="s">
        <v>9</v>
      </c>
      <c r="H7649">
        <v>346813.52</v>
      </c>
      <c r="I7649" s="1">
        <v>35322</v>
      </c>
      <c r="J7649" t="s">
        <v>13</v>
      </c>
      <c r="K7649" t="s">
        <v>588</v>
      </c>
      <c r="L7649">
        <v>0</v>
      </c>
      <c r="M7649" t="s">
        <v>8639</v>
      </c>
    </row>
    <row r="7650" spans="1:13" x14ac:dyDescent="0.25">
      <c r="A7650">
        <v>30593</v>
      </c>
      <c r="B7650">
        <v>710</v>
      </c>
      <c r="C7650" t="str">
        <f>IFERROR(INDEX(customers!B7650:B9149,MATCH(Purchases!B7650,customers!A7650:A9149)), "None")</f>
        <v>None</v>
      </c>
      <c r="D7650" t="str">
        <f>INDEX(Country!$B$2:$B$26,MATCH(INDEX(customers!$D$2:$D$1501,MATCH(Purchases!B7650,customers!$A$2:$A$1501)),Country!$A$2:$A$26))</f>
        <v>RUSSIA</v>
      </c>
      <c r="E7650" t="str">
        <f>INDEX(Region!$C$2:$F$2,MATCH(INDEX(Country!$C$2:$C$26,MATCH(Purchases!D7650,Country!$B$2:$B$26)), Region!$C$1:$F$1))</f>
        <v>EUROPE</v>
      </c>
      <c r="F7650" t="e">
        <f>INDEX(customers!G7650:G9149, MATCH(Purchases!C7650,customers!B7650:B9149))</f>
        <v>#N/A</v>
      </c>
      <c r="G7650" t="s">
        <v>9</v>
      </c>
      <c r="H7650">
        <v>180032.08</v>
      </c>
      <c r="I7650" s="1">
        <v>34906</v>
      </c>
      <c r="J7650" t="s">
        <v>13</v>
      </c>
      <c r="K7650" t="s">
        <v>4222</v>
      </c>
      <c r="L7650">
        <v>0</v>
      </c>
      <c r="M7650" t="s">
        <v>8640</v>
      </c>
    </row>
    <row r="7651" spans="1:13" x14ac:dyDescent="0.25">
      <c r="A7651">
        <v>30594</v>
      </c>
      <c r="B7651">
        <v>962</v>
      </c>
      <c r="C7651" t="str">
        <f>IFERROR(INDEX(customers!B7651:B9150,MATCH(Purchases!B7651,customers!A7651:A9150)), "None")</f>
        <v>None</v>
      </c>
      <c r="D7651" t="str">
        <f>INDEX(Country!$B$2:$B$26,MATCH(INDEX(customers!$D$2:$D$1501,MATCH(Purchases!B7651,customers!$A$2:$A$1501)),Country!$A$2:$A$26))</f>
        <v>EGYPT</v>
      </c>
      <c r="E7651" t="str">
        <f>INDEX(Region!$C$2:$F$2,MATCH(INDEX(Country!$C$2:$C$26,MATCH(Purchases!D7651,Country!$B$2:$B$26)), Region!$C$1:$F$1))</f>
        <v>MIDDLE EAST</v>
      </c>
      <c r="F7651" t="e">
        <f>INDEX(customers!G7651:G9150, MATCH(Purchases!C7651,customers!B7651:B9150))</f>
        <v>#N/A</v>
      </c>
      <c r="G7651" t="s">
        <v>9</v>
      </c>
      <c r="H7651">
        <v>118812.32</v>
      </c>
      <c r="I7651" s="1">
        <v>35729</v>
      </c>
      <c r="J7651" t="s">
        <v>26</v>
      </c>
      <c r="K7651" t="s">
        <v>70</v>
      </c>
      <c r="L7651">
        <v>0</v>
      </c>
      <c r="M7651" t="s">
        <v>8641</v>
      </c>
    </row>
    <row r="7652" spans="1:13" x14ac:dyDescent="0.25">
      <c r="A7652">
        <v>30595</v>
      </c>
      <c r="B7652">
        <v>211</v>
      </c>
      <c r="C7652" t="str">
        <f>IFERROR(INDEX(customers!B7652:B9151,MATCH(Purchases!B7652,customers!A7652:A9151)), "None")</f>
        <v>None</v>
      </c>
      <c r="D7652" t="str">
        <f>INDEX(Country!$B$2:$B$26,MATCH(INDEX(customers!$D$2:$D$1501,MATCH(Purchases!B7652,customers!$A$2:$A$1501)),Country!$A$2:$A$26))</f>
        <v>JORDAN</v>
      </c>
      <c r="E7652" t="str">
        <f>INDEX(Region!$C$2:$F$2,MATCH(INDEX(Country!$C$2:$C$26,MATCH(Purchases!D7652,Country!$B$2:$B$26)), Region!$C$1:$F$1))</f>
        <v>ASIA</v>
      </c>
      <c r="F7652" t="e">
        <f>INDEX(customers!G7652:G9151, MATCH(Purchases!C7652,customers!B7652:B9151))</f>
        <v>#N/A</v>
      </c>
      <c r="G7652" t="s">
        <v>9</v>
      </c>
      <c r="H7652">
        <v>109613.77</v>
      </c>
      <c r="I7652" s="1">
        <v>35324</v>
      </c>
      <c r="J7652" t="s">
        <v>26</v>
      </c>
      <c r="K7652" t="s">
        <v>38</v>
      </c>
      <c r="L7652">
        <v>0</v>
      </c>
      <c r="M7652" t="s">
        <v>8642</v>
      </c>
    </row>
    <row r="7653" spans="1:13" x14ac:dyDescent="0.25">
      <c r="A7653">
        <v>30596</v>
      </c>
      <c r="B7653">
        <v>1426</v>
      </c>
      <c r="C7653" t="str">
        <f>IFERROR(INDEX(customers!B7653:B9152,MATCH(Purchases!B7653,customers!A7653:A9152)), "None")</f>
        <v>None</v>
      </c>
      <c r="D7653" t="str">
        <f>INDEX(Country!$B$2:$B$26,MATCH(INDEX(customers!$D$2:$D$1501,MATCH(Purchases!B7653,customers!$A$2:$A$1501)),Country!$A$2:$A$26))</f>
        <v>MOROCCO</v>
      </c>
      <c r="E7653" t="str">
        <f>INDEX(Region!$C$2:$F$2,MATCH(INDEX(Country!$C$2:$C$26,MATCH(Purchases!D7653,Country!$B$2:$B$26)), Region!$C$1:$F$1))</f>
        <v>ASIA</v>
      </c>
      <c r="F7653" t="e">
        <f>INDEX(customers!G7653:G9152, MATCH(Purchases!C7653,customers!B7653:B9152))</f>
        <v>#N/A</v>
      </c>
      <c r="G7653" t="s">
        <v>9</v>
      </c>
      <c r="H7653">
        <v>232676.58</v>
      </c>
      <c r="I7653" s="1">
        <v>35887</v>
      </c>
      <c r="J7653" t="s">
        <v>26</v>
      </c>
      <c r="K7653" t="s">
        <v>1017</v>
      </c>
      <c r="L7653">
        <v>0</v>
      </c>
      <c r="M7653" t="s">
        <v>8643</v>
      </c>
    </row>
    <row r="7654" spans="1:13" x14ac:dyDescent="0.25">
      <c r="A7654">
        <v>30597</v>
      </c>
      <c r="B7654">
        <v>712</v>
      </c>
      <c r="C7654" t="str">
        <f>IFERROR(INDEX(customers!B7654:B9153,MATCH(Purchases!B7654,customers!A7654:A9153)), "None")</f>
        <v>None</v>
      </c>
      <c r="D7654" t="str">
        <f>INDEX(Country!$B$2:$B$26,MATCH(INDEX(customers!$D$2:$D$1501,MATCH(Purchases!B7654,customers!$A$2:$A$1501)),Country!$A$2:$A$26))</f>
        <v>FRANCE</v>
      </c>
      <c r="E7654" t="str">
        <f>INDEX(Region!$C$2:$F$2,MATCH(INDEX(Country!$C$2:$C$26,MATCH(Purchases!D7654,Country!$B$2:$B$26)), Region!$C$1:$F$1))</f>
        <v>EUROPE</v>
      </c>
      <c r="F7654" t="e">
        <f>INDEX(customers!G7654:G9153, MATCH(Purchases!C7654,customers!B7654:B9153))</f>
        <v>#N/A</v>
      </c>
      <c r="G7654" t="s">
        <v>16</v>
      </c>
      <c r="H7654">
        <v>172387.42</v>
      </c>
      <c r="I7654" s="1">
        <v>33822</v>
      </c>
      <c r="J7654" t="s">
        <v>26</v>
      </c>
      <c r="K7654" t="s">
        <v>3442</v>
      </c>
      <c r="L7654">
        <v>0</v>
      </c>
      <c r="M7654" t="s">
        <v>8644</v>
      </c>
    </row>
    <row r="7655" spans="1:13" x14ac:dyDescent="0.25">
      <c r="A7655">
        <v>30598</v>
      </c>
      <c r="B7655">
        <v>394</v>
      </c>
      <c r="C7655" t="str">
        <f>IFERROR(INDEX(customers!B7655:B9154,MATCH(Purchases!B7655,customers!A7655:A9154)), "None")</f>
        <v>None</v>
      </c>
      <c r="D7655" t="str">
        <f>INDEX(Country!$B$2:$B$26,MATCH(INDEX(customers!$D$2:$D$1501,MATCH(Purchases!B7655,customers!$A$2:$A$1501)),Country!$A$2:$A$26))</f>
        <v>UNITED KINGDOM</v>
      </c>
      <c r="E7655" t="str">
        <f>INDEX(Region!$C$2:$F$2,MATCH(INDEX(Country!$C$2:$C$26,MATCH(Purchases!D7655,Country!$B$2:$B$26)), Region!$C$1:$F$1))</f>
        <v>MIDDLE EAST</v>
      </c>
      <c r="F7655" t="e">
        <f>INDEX(customers!G7655:G9154, MATCH(Purchases!C7655,customers!B7655:B9154))</f>
        <v>#N/A</v>
      </c>
      <c r="G7655" t="s">
        <v>16</v>
      </c>
      <c r="H7655">
        <v>147170.82999999999</v>
      </c>
      <c r="I7655" s="1">
        <v>34258</v>
      </c>
      <c r="J7655" t="s">
        <v>31</v>
      </c>
      <c r="K7655" t="s">
        <v>3419</v>
      </c>
      <c r="L7655">
        <v>0</v>
      </c>
      <c r="M7655" t="s">
        <v>8645</v>
      </c>
    </row>
    <row r="7656" spans="1:13" x14ac:dyDescent="0.25">
      <c r="A7656">
        <v>30599</v>
      </c>
      <c r="B7656">
        <v>517</v>
      </c>
      <c r="C7656" t="str">
        <f>IFERROR(INDEX(customers!B7656:B9155,MATCH(Purchases!B7656,customers!A7656:A9155)), "None")</f>
        <v>None</v>
      </c>
      <c r="D7656" t="str">
        <f>INDEX(Country!$B$2:$B$26,MATCH(INDEX(customers!$D$2:$D$1501,MATCH(Purchases!B7656,customers!$A$2:$A$1501)),Country!$A$2:$A$26))</f>
        <v>IRAN</v>
      </c>
      <c r="E7656" t="str">
        <f>INDEX(Region!$C$2:$F$2,MATCH(INDEX(Country!$C$2:$C$26,MATCH(Purchases!D7656,Country!$B$2:$B$26)), Region!$C$1:$F$1))</f>
        <v>MIDDLE EAST</v>
      </c>
      <c r="F7656" t="e">
        <f>INDEX(customers!G7656:G9155, MATCH(Purchases!C7656,customers!B7656:B9155))</f>
        <v>#N/A</v>
      </c>
      <c r="G7656" t="s">
        <v>16</v>
      </c>
      <c r="H7656">
        <v>52392.57</v>
      </c>
      <c r="I7656" s="1">
        <v>33645</v>
      </c>
      <c r="J7656" t="s">
        <v>23</v>
      </c>
      <c r="K7656" t="s">
        <v>2884</v>
      </c>
      <c r="L7656">
        <v>0</v>
      </c>
      <c r="M7656" t="s">
        <v>8646</v>
      </c>
    </row>
    <row r="7657" spans="1:13" x14ac:dyDescent="0.25">
      <c r="A7657">
        <v>30624</v>
      </c>
      <c r="B7657">
        <v>304</v>
      </c>
      <c r="C7657" t="str">
        <f>IFERROR(INDEX(customers!B7657:B9156,MATCH(Purchases!B7657,customers!A7657:A9156)), "None")</f>
        <v>None</v>
      </c>
      <c r="D7657" t="str">
        <f>INDEX(Country!$B$2:$B$26,MATCH(INDEX(customers!$D$2:$D$1501,MATCH(Purchases!B7657,customers!$A$2:$A$1501)),Country!$A$2:$A$26))</f>
        <v>ALGERIA</v>
      </c>
      <c r="E7657" t="e">
        <f>INDEX(Region!$C$2:$F$2,MATCH(INDEX(Country!$C$2:$C$26,MATCH(Purchases!D7657,Country!$B$2:$B$26)), Region!$C$1:$F$1))</f>
        <v>#N/A</v>
      </c>
      <c r="F7657" t="e">
        <f>INDEX(customers!G7657:G9156, MATCH(Purchases!C7657,customers!B7657:B9156))</f>
        <v>#N/A</v>
      </c>
      <c r="G7657" t="s">
        <v>9</v>
      </c>
      <c r="H7657">
        <v>287907.58</v>
      </c>
      <c r="I7657" s="1">
        <v>36003</v>
      </c>
      <c r="J7657" t="s">
        <v>31</v>
      </c>
      <c r="K7657" t="s">
        <v>821</v>
      </c>
      <c r="L7657">
        <v>0</v>
      </c>
      <c r="M7657" t="s">
        <v>8647</v>
      </c>
    </row>
    <row r="7658" spans="1:13" x14ac:dyDescent="0.25">
      <c r="A7658">
        <v>30625</v>
      </c>
      <c r="B7658">
        <v>17</v>
      </c>
      <c r="C7658" t="str">
        <f>IFERROR(INDEX(customers!B7658:B9157,MATCH(Purchases!B7658,customers!A7658:A9157)), "None")</f>
        <v>None</v>
      </c>
      <c r="D7658" t="str">
        <f>INDEX(Country!$B$2:$B$26,MATCH(INDEX(customers!$D$2:$D$1501,MATCH(Purchases!B7658,customers!$A$2:$A$1501)),Country!$A$2:$A$26))</f>
        <v>BRAZIL</v>
      </c>
      <c r="E7658" t="str">
        <f>INDEX(Region!$C$2:$F$2,MATCH(INDEX(Country!$C$2:$C$26,MATCH(Purchases!D7658,Country!$B$2:$B$26)), Region!$C$1:$F$1))</f>
        <v>AMERICA</v>
      </c>
      <c r="F7658" t="e">
        <f>INDEX(customers!G7658:G9157, MATCH(Purchases!C7658,customers!B7658:B9157))</f>
        <v>#N/A</v>
      </c>
      <c r="G7658" t="s">
        <v>16</v>
      </c>
      <c r="H7658">
        <v>191561.4</v>
      </c>
      <c r="I7658" s="1">
        <v>34009</v>
      </c>
      <c r="J7658" t="s">
        <v>13</v>
      </c>
      <c r="K7658" t="s">
        <v>513</v>
      </c>
      <c r="L7658">
        <v>0</v>
      </c>
      <c r="M7658" t="s">
        <v>8648</v>
      </c>
    </row>
    <row r="7659" spans="1:13" x14ac:dyDescent="0.25">
      <c r="A7659">
        <v>30626</v>
      </c>
      <c r="B7659">
        <v>662</v>
      </c>
      <c r="C7659" t="str">
        <f>IFERROR(INDEX(customers!B7659:B9158,MATCH(Purchases!B7659,customers!A7659:A9158)), "None")</f>
        <v>None</v>
      </c>
      <c r="D7659" t="str">
        <f>INDEX(Country!$B$2:$B$26,MATCH(INDEX(customers!$D$2:$D$1501,MATCH(Purchases!B7659,customers!$A$2:$A$1501)),Country!$A$2:$A$26))</f>
        <v>ALGERIA</v>
      </c>
      <c r="E7659" t="e">
        <f>INDEX(Region!$C$2:$F$2,MATCH(INDEX(Country!$C$2:$C$26,MATCH(Purchases!D7659,Country!$B$2:$B$26)), Region!$C$1:$F$1))</f>
        <v>#N/A</v>
      </c>
      <c r="F7659" t="e">
        <f>INDEX(customers!G7659:G9158, MATCH(Purchases!C7659,customers!B7659:B9158))</f>
        <v>#N/A</v>
      </c>
      <c r="G7659" t="s">
        <v>48</v>
      </c>
      <c r="H7659">
        <v>198876.4</v>
      </c>
      <c r="I7659" s="1">
        <v>34815</v>
      </c>
      <c r="J7659" t="s">
        <v>13</v>
      </c>
      <c r="K7659" t="s">
        <v>3474</v>
      </c>
      <c r="L7659">
        <v>0</v>
      </c>
      <c r="M7659" t="s">
        <v>8649</v>
      </c>
    </row>
    <row r="7660" spans="1:13" x14ac:dyDescent="0.25">
      <c r="A7660">
        <v>30627</v>
      </c>
      <c r="B7660">
        <v>781</v>
      </c>
      <c r="C7660" t="str">
        <f>IFERROR(INDEX(customers!B7660:B9159,MATCH(Purchases!B7660,customers!A7660:A9159)), "None")</f>
        <v>None</v>
      </c>
      <c r="D7660" t="str">
        <f>INDEX(Country!$B$2:$B$26,MATCH(INDEX(customers!$D$2:$D$1501,MATCH(Purchases!B7660,customers!$A$2:$A$1501)),Country!$A$2:$A$26))</f>
        <v>CHINA</v>
      </c>
      <c r="E7660" t="str">
        <f>INDEX(Region!$C$2:$F$2,MATCH(INDEX(Country!$C$2:$C$26,MATCH(Purchases!D7660,Country!$B$2:$B$26)), Region!$C$1:$F$1))</f>
        <v>AMERICA</v>
      </c>
      <c r="F7660" t="e">
        <f>INDEX(customers!G7660:G9159, MATCH(Purchases!C7660,customers!B7660:B9159))</f>
        <v>#N/A</v>
      </c>
      <c r="G7660" t="s">
        <v>16</v>
      </c>
      <c r="H7660">
        <v>114039.82</v>
      </c>
      <c r="I7660" s="1">
        <v>33733</v>
      </c>
      <c r="J7660" t="s">
        <v>23</v>
      </c>
      <c r="K7660" t="s">
        <v>2167</v>
      </c>
      <c r="L7660">
        <v>0</v>
      </c>
      <c r="M7660" t="s">
        <v>8650</v>
      </c>
    </row>
    <row r="7661" spans="1:13" x14ac:dyDescent="0.25">
      <c r="A7661">
        <v>30628</v>
      </c>
      <c r="B7661">
        <v>652</v>
      </c>
      <c r="C7661" t="str">
        <f>IFERROR(INDEX(customers!B7661:B9160,MATCH(Purchases!B7661,customers!A7661:A9160)), "None")</f>
        <v>None</v>
      </c>
      <c r="D7661" t="str">
        <f>INDEX(Country!$B$2:$B$26,MATCH(INDEX(customers!$D$2:$D$1501,MATCH(Purchases!B7661,customers!$A$2:$A$1501)),Country!$A$2:$A$26))</f>
        <v>SAUDI ARABIA</v>
      </c>
      <c r="E7661" t="str">
        <f>INDEX(Region!$C$2:$F$2,MATCH(INDEX(Country!$C$2:$C$26,MATCH(Purchases!D7661,Country!$B$2:$B$26)), Region!$C$1:$F$1))</f>
        <v>MIDDLE EAST</v>
      </c>
      <c r="F7661" t="e">
        <f>INDEX(customers!G7661:G9160, MATCH(Purchases!C7661,customers!B7661:B9160))</f>
        <v>#N/A</v>
      </c>
      <c r="G7661" t="s">
        <v>16</v>
      </c>
      <c r="H7661">
        <v>217172.99</v>
      </c>
      <c r="I7661" s="1">
        <v>33966</v>
      </c>
      <c r="J7661" t="s">
        <v>13</v>
      </c>
      <c r="K7661" t="s">
        <v>5245</v>
      </c>
      <c r="L7661">
        <v>0</v>
      </c>
      <c r="M7661" t="s">
        <v>8651</v>
      </c>
    </row>
    <row r="7662" spans="1:13" x14ac:dyDescent="0.25">
      <c r="A7662">
        <v>30629</v>
      </c>
      <c r="B7662">
        <v>962</v>
      </c>
      <c r="C7662" t="str">
        <f>IFERROR(INDEX(customers!B7662:B9161,MATCH(Purchases!B7662,customers!A7662:A9161)), "None")</f>
        <v>None</v>
      </c>
      <c r="D7662" t="str">
        <f>INDEX(Country!$B$2:$B$26,MATCH(INDEX(customers!$D$2:$D$1501,MATCH(Purchases!B7662,customers!$A$2:$A$1501)),Country!$A$2:$A$26))</f>
        <v>EGYPT</v>
      </c>
      <c r="E7662" t="str">
        <f>INDEX(Region!$C$2:$F$2,MATCH(INDEX(Country!$C$2:$C$26,MATCH(Purchases!D7662,Country!$B$2:$B$26)), Region!$C$1:$F$1))</f>
        <v>MIDDLE EAST</v>
      </c>
      <c r="F7662" t="e">
        <f>INDEX(customers!G7662:G9161, MATCH(Purchases!C7662,customers!B7662:B9161))</f>
        <v>#N/A</v>
      </c>
      <c r="G7662" t="s">
        <v>16</v>
      </c>
      <c r="H7662">
        <v>122367.11</v>
      </c>
      <c r="I7662" s="1">
        <v>33626</v>
      </c>
      <c r="J7662" t="s">
        <v>31</v>
      </c>
      <c r="K7662" t="s">
        <v>122</v>
      </c>
      <c r="L7662">
        <v>0</v>
      </c>
      <c r="M7662" t="s">
        <v>8652</v>
      </c>
    </row>
    <row r="7663" spans="1:13" x14ac:dyDescent="0.25">
      <c r="A7663">
        <v>30630</v>
      </c>
      <c r="B7663">
        <v>256</v>
      </c>
      <c r="C7663" t="str">
        <f>IFERROR(INDEX(customers!B7663:B9162,MATCH(Purchases!B7663,customers!A7663:A9162)), "None")</f>
        <v>None</v>
      </c>
      <c r="D7663" t="str">
        <f>INDEX(Country!$B$2:$B$26,MATCH(INDEX(customers!$D$2:$D$1501,MATCH(Purchases!B7663,customers!$A$2:$A$1501)),Country!$A$2:$A$26))</f>
        <v>IRAN</v>
      </c>
      <c r="E7663" t="str">
        <f>INDEX(Region!$C$2:$F$2,MATCH(INDEX(Country!$C$2:$C$26,MATCH(Purchases!D7663,Country!$B$2:$B$26)), Region!$C$1:$F$1))</f>
        <v>MIDDLE EAST</v>
      </c>
      <c r="F7663" t="e">
        <f>INDEX(customers!G7663:G9162, MATCH(Purchases!C7663,customers!B7663:B9162))</f>
        <v>#N/A</v>
      </c>
      <c r="G7663" t="s">
        <v>9</v>
      </c>
      <c r="H7663">
        <v>157539.75</v>
      </c>
      <c r="I7663" s="1">
        <v>36005</v>
      </c>
      <c r="J7663" t="s">
        <v>26</v>
      </c>
      <c r="K7663" t="s">
        <v>471</v>
      </c>
      <c r="L7663">
        <v>0</v>
      </c>
      <c r="M7663" t="s">
        <v>8653</v>
      </c>
    </row>
    <row r="7664" spans="1:13" x14ac:dyDescent="0.25">
      <c r="A7664">
        <v>30631</v>
      </c>
      <c r="B7664">
        <v>205</v>
      </c>
      <c r="C7664" t="str">
        <f>IFERROR(INDEX(customers!B7664:B9163,MATCH(Purchases!B7664,customers!A7664:A9163)), "None")</f>
        <v>None</v>
      </c>
      <c r="D7664" t="str">
        <f>INDEX(Country!$B$2:$B$26,MATCH(INDEX(customers!$D$2:$D$1501,MATCH(Purchases!B7664,customers!$A$2:$A$1501)),Country!$A$2:$A$26))</f>
        <v>JAPAN</v>
      </c>
      <c r="E7664" t="str">
        <f>INDEX(Region!$C$2:$F$2,MATCH(INDEX(Country!$C$2:$C$26,MATCH(Purchases!D7664,Country!$B$2:$B$26)), Region!$C$1:$F$1))</f>
        <v>ASIA</v>
      </c>
      <c r="F7664" t="e">
        <f>INDEX(customers!G7664:G9163, MATCH(Purchases!C7664,customers!B7664:B9163))</f>
        <v>#N/A</v>
      </c>
      <c r="G7664" t="s">
        <v>16</v>
      </c>
      <c r="H7664">
        <v>119285.14</v>
      </c>
      <c r="I7664" s="1">
        <v>34138</v>
      </c>
      <c r="J7664" t="s">
        <v>13</v>
      </c>
      <c r="K7664" t="s">
        <v>713</v>
      </c>
      <c r="L7664">
        <v>0</v>
      </c>
      <c r="M7664" t="s">
        <v>8654</v>
      </c>
    </row>
    <row r="7665" spans="1:13" x14ac:dyDescent="0.25">
      <c r="A7665">
        <v>30656</v>
      </c>
      <c r="B7665">
        <v>656</v>
      </c>
      <c r="C7665" t="str">
        <f>IFERROR(INDEX(customers!B7665:B9164,MATCH(Purchases!B7665,customers!A7665:A9164)), "None")</f>
        <v>None</v>
      </c>
      <c r="D7665" t="str">
        <f>INDEX(Country!$B$2:$B$26,MATCH(INDEX(customers!$D$2:$D$1501,MATCH(Purchases!B7665,customers!$A$2:$A$1501)),Country!$A$2:$A$26))</f>
        <v>ETHIOPIA</v>
      </c>
      <c r="E7665" t="e">
        <f>INDEX(Region!$C$2:$F$2,MATCH(INDEX(Country!$C$2:$C$26,MATCH(Purchases!D7665,Country!$B$2:$B$26)), Region!$C$1:$F$1))</f>
        <v>#N/A</v>
      </c>
      <c r="F7665" t="e">
        <f>INDEX(customers!G7665:G9164, MATCH(Purchases!C7665,customers!B7665:B9164))</f>
        <v>#N/A</v>
      </c>
      <c r="G7665" t="s">
        <v>48</v>
      </c>
      <c r="H7665">
        <v>310676.11</v>
      </c>
      <c r="I7665" s="1">
        <v>34793</v>
      </c>
      <c r="J7665" t="s">
        <v>31</v>
      </c>
      <c r="K7665" t="s">
        <v>2656</v>
      </c>
      <c r="L7665">
        <v>0</v>
      </c>
      <c r="M7665" t="s">
        <v>8655</v>
      </c>
    </row>
    <row r="7666" spans="1:13" x14ac:dyDescent="0.25">
      <c r="A7666">
        <v>30657</v>
      </c>
      <c r="B7666">
        <v>1021</v>
      </c>
      <c r="C7666" t="str">
        <f>IFERROR(INDEX(customers!B7666:B9165,MATCH(Purchases!B7666,customers!A7666:A9165)), "None")</f>
        <v>None</v>
      </c>
      <c r="D7666" t="str">
        <f>INDEX(Country!$B$2:$B$26,MATCH(INDEX(customers!$D$2:$D$1501,MATCH(Purchases!B7666,customers!$A$2:$A$1501)),Country!$A$2:$A$26))</f>
        <v>FRANCE</v>
      </c>
      <c r="E7666" t="str">
        <f>INDEX(Region!$C$2:$F$2,MATCH(INDEX(Country!$C$2:$C$26,MATCH(Purchases!D7666,Country!$B$2:$B$26)), Region!$C$1:$F$1))</f>
        <v>EUROPE</v>
      </c>
      <c r="F7666" t="e">
        <f>INDEX(customers!G7666:G9165, MATCH(Purchases!C7666,customers!B7666:B9165))</f>
        <v>#N/A</v>
      </c>
      <c r="G7666" t="s">
        <v>48</v>
      </c>
      <c r="H7666">
        <v>62198.46</v>
      </c>
      <c r="I7666" s="1">
        <v>34830</v>
      </c>
      <c r="J7666" t="s">
        <v>26</v>
      </c>
      <c r="K7666" t="s">
        <v>2029</v>
      </c>
      <c r="L7666">
        <v>0</v>
      </c>
      <c r="M7666" t="s">
        <v>8656</v>
      </c>
    </row>
    <row r="7667" spans="1:13" x14ac:dyDescent="0.25">
      <c r="A7667">
        <v>30658</v>
      </c>
      <c r="B7667">
        <v>430</v>
      </c>
      <c r="C7667" t="str">
        <f>IFERROR(INDEX(customers!B7667:B9166,MATCH(Purchases!B7667,customers!A7667:A9166)), "None")</f>
        <v>None</v>
      </c>
      <c r="D7667" t="str">
        <f>INDEX(Country!$B$2:$B$26,MATCH(INDEX(customers!$D$2:$D$1501,MATCH(Purchases!B7667,customers!$A$2:$A$1501)),Country!$A$2:$A$26))</f>
        <v>CANADA</v>
      </c>
      <c r="E7667" t="str">
        <f>INDEX(Region!$C$2:$F$2,MATCH(INDEX(Country!$C$2:$C$26,MATCH(Purchases!D7667,Country!$B$2:$B$26)), Region!$C$1:$F$1))</f>
        <v>AMERICA</v>
      </c>
      <c r="F7667" t="e">
        <f>INDEX(customers!G7667:G9166, MATCH(Purchases!C7667,customers!B7667:B9166))</f>
        <v>#N/A</v>
      </c>
      <c r="G7667" t="s">
        <v>48</v>
      </c>
      <c r="H7667">
        <v>161937.41</v>
      </c>
      <c r="I7667" s="1">
        <v>34785</v>
      </c>
      <c r="J7667" t="s">
        <v>31</v>
      </c>
      <c r="K7667" t="s">
        <v>5375</v>
      </c>
      <c r="L7667">
        <v>0</v>
      </c>
      <c r="M7667" t="s">
        <v>8657</v>
      </c>
    </row>
    <row r="7668" spans="1:13" x14ac:dyDescent="0.25">
      <c r="A7668">
        <v>30659</v>
      </c>
      <c r="B7668">
        <v>109</v>
      </c>
      <c r="C7668" t="str">
        <f>IFERROR(INDEX(customers!B7668:B9167,MATCH(Purchases!B7668,customers!A7668:A9167)), "None")</f>
        <v>None</v>
      </c>
      <c r="D7668" t="str">
        <f>INDEX(Country!$B$2:$B$26,MATCH(INDEX(customers!$D$2:$D$1501,MATCH(Purchases!B7668,customers!$A$2:$A$1501)),Country!$A$2:$A$26))</f>
        <v>MOZAMBIQUE</v>
      </c>
      <c r="E7668" t="str">
        <f>INDEX(Region!$C$2:$F$2,MATCH(INDEX(Country!$C$2:$C$26,MATCH(Purchases!D7668,Country!$B$2:$B$26)), Region!$C$1:$F$1))</f>
        <v>ASIA</v>
      </c>
      <c r="F7668" t="e">
        <f>INDEX(customers!G7668:G9167, MATCH(Purchases!C7668,customers!B7668:B9167))</f>
        <v>#N/A</v>
      </c>
      <c r="G7668" t="s">
        <v>9</v>
      </c>
      <c r="H7668">
        <v>56338.879999999997</v>
      </c>
      <c r="I7668" s="1">
        <v>34956</v>
      </c>
      <c r="J7668" t="s">
        <v>13</v>
      </c>
      <c r="K7668" t="s">
        <v>4519</v>
      </c>
      <c r="L7668">
        <v>0</v>
      </c>
      <c r="M7668" t="s">
        <v>8658</v>
      </c>
    </row>
    <row r="7669" spans="1:13" x14ac:dyDescent="0.25">
      <c r="A7669">
        <v>30660</v>
      </c>
      <c r="B7669">
        <v>610</v>
      </c>
      <c r="C7669" t="str">
        <f>IFERROR(INDEX(customers!B7669:B9168,MATCH(Purchases!B7669,customers!A7669:A9168)), "None")</f>
        <v>None</v>
      </c>
      <c r="D7669" t="str">
        <f>INDEX(Country!$B$2:$B$26,MATCH(INDEX(customers!$D$2:$D$1501,MATCH(Purchases!B7669,customers!$A$2:$A$1501)),Country!$A$2:$A$26))</f>
        <v>IRAQ</v>
      </c>
      <c r="E7669" t="str">
        <f>INDEX(Region!$C$2:$F$2,MATCH(INDEX(Country!$C$2:$C$26,MATCH(Purchases!D7669,Country!$B$2:$B$26)), Region!$C$1:$F$1))</f>
        <v>MIDDLE EAST</v>
      </c>
      <c r="F7669" t="e">
        <f>INDEX(customers!G7669:G9168, MATCH(Purchases!C7669,customers!B7669:B9168))</f>
        <v>#N/A</v>
      </c>
      <c r="G7669" t="s">
        <v>16</v>
      </c>
      <c r="H7669">
        <v>236670.47</v>
      </c>
      <c r="I7669" s="1">
        <v>33853</v>
      </c>
      <c r="J7669" t="s">
        <v>13</v>
      </c>
      <c r="K7669" t="s">
        <v>301</v>
      </c>
      <c r="L7669">
        <v>0</v>
      </c>
      <c r="M7669" t="s">
        <v>8659</v>
      </c>
    </row>
    <row r="7670" spans="1:13" x14ac:dyDescent="0.25">
      <c r="A7670">
        <v>30661</v>
      </c>
      <c r="B7670">
        <v>860</v>
      </c>
      <c r="C7670" t="str">
        <f>IFERROR(INDEX(customers!B7670:B9169,MATCH(Purchases!B7670,customers!A7670:A9169)), "None")</f>
        <v>None</v>
      </c>
      <c r="D7670" t="str">
        <f>INDEX(Country!$B$2:$B$26,MATCH(INDEX(customers!$D$2:$D$1501,MATCH(Purchases!B7670,customers!$A$2:$A$1501)),Country!$A$2:$A$26))</f>
        <v>JAPAN</v>
      </c>
      <c r="E7670" t="str">
        <f>INDEX(Region!$C$2:$F$2,MATCH(INDEX(Country!$C$2:$C$26,MATCH(Purchases!D7670,Country!$B$2:$B$26)), Region!$C$1:$F$1))</f>
        <v>ASIA</v>
      </c>
      <c r="F7670" t="e">
        <f>INDEX(customers!G7670:G9169, MATCH(Purchases!C7670,customers!B7670:B9169))</f>
        <v>#N/A</v>
      </c>
      <c r="G7670" t="s">
        <v>16</v>
      </c>
      <c r="H7670">
        <v>199473.69</v>
      </c>
      <c r="I7670" s="1">
        <v>34427</v>
      </c>
      <c r="J7670" t="s">
        <v>10</v>
      </c>
      <c r="K7670" t="s">
        <v>1379</v>
      </c>
      <c r="L7670">
        <v>0</v>
      </c>
      <c r="M7670" t="s">
        <v>8660</v>
      </c>
    </row>
    <row r="7671" spans="1:13" x14ac:dyDescent="0.25">
      <c r="A7671">
        <v>30662</v>
      </c>
      <c r="B7671">
        <v>235</v>
      </c>
      <c r="C7671" t="str">
        <f>IFERROR(INDEX(customers!B7671:B9170,MATCH(Purchases!B7671,customers!A7671:A9170)), "None")</f>
        <v>None</v>
      </c>
      <c r="D7671" t="str">
        <f>INDEX(Country!$B$2:$B$26,MATCH(INDEX(customers!$D$2:$D$1501,MATCH(Purchases!B7671,customers!$A$2:$A$1501)),Country!$A$2:$A$26))</f>
        <v>CANADA</v>
      </c>
      <c r="E7671" t="str">
        <f>INDEX(Region!$C$2:$F$2,MATCH(INDEX(Country!$C$2:$C$26,MATCH(Purchases!D7671,Country!$B$2:$B$26)), Region!$C$1:$F$1))</f>
        <v>AMERICA</v>
      </c>
      <c r="F7671" t="e">
        <f>INDEX(customers!G7671:G9170, MATCH(Purchases!C7671,customers!B7671:B9170))</f>
        <v>#N/A</v>
      </c>
      <c r="G7671" t="s">
        <v>9</v>
      </c>
      <c r="H7671">
        <v>168548.64</v>
      </c>
      <c r="I7671" s="1">
        <v>35082</v>
      </c>
      <c r="J7671" t="s">
        <v>26</v>
      </c>
      <c r="K7671" t="s">
        <v>4134</v>
      </c>
      <c r="L7671">
        <v>0</v>
      </c>
      <c r="M7671" t="s">
        <v>8661</v>
      </c>
    </row>
    <row r="7672" spans="1:13" x14ac:dyDescent="0.25">
      <c r="A7672">
        <v>30663</v>
      </c>
      <c r="B7672">
        <v>55</v>
      </c>
      <c r="C7672" t="str">
        <f>IFERROR(INDEX(customers!B7672:B9171,MATCH(Purchases!B7672,customers!A7672:A9171)), "None")</f>
        <v>None</v>
      </c>
      <c r="D7672" t="str">
        <f>INDEX(Country!$B$2:$B$26,MATCH(INDEX(customers!$D$2:$D$1501,MATCH(Purchases!B7672,customers!$A$2:$A$1501)),Country!$A$2:$A$26))</f>
        <v>IRAN</v>
      </c>
      <c r="E7672" t="str">
        <f>INDEX(Region!$C$2:$F$2,MATCH(INDEX(Country!$C$2:$C$26,MATCH(Purchases!D7672,Country!$B$2:$B$26)), Region!$C$1:$F$1))</f>
        <v>MIDDLE EAST</v>
      </c>
      <c r="F7672" t="e">
        <f>INDEX(customers!G7672:G9171, MATCH(Purchases!C7672,customers!B7672:B9171))</f>
        <v>#N/A</v>
      </c>
      <c r="G7672" t="s">
        <v>9</v>
      </c>
      <c r="H7672">
        <v>65781.78</v>
      </c>
      <c r="I7672" s="1">
        <v>35900</v>
      </c>
      <c r="J7672" t="s">
        <v>13</v>
      </c>
      <c r="K7672" t="s">
        <v>1346</v>
      </c>
      <c r="L7672">
        <v>0</v>
      </c>
      <c r="M7672" t="s">
        <v>8662</v>
      </c>
    </row>
    <row r="7673" spans="1:13" x14ac:dyDescent="0.25">
      <c r="A7673">
        <v>30688</v>
      </c>
      <c r="B7673">
        <v>1166</v>
      </c>
      <c r="C7673" t="str">
        <f>IFERROR(INDEX(customers!B7673:B9172,MATCH(Purchases!B7673,customers!A7673:A9172)), "None")</f>
        <v>None</v>
      </c>
      <c r="D7673" t="str">
        <f>INDEX(Country!$B$2:$B$26,MATCH(INDEX(customers!$D$2:$D$1501,MATCH(Purchases!B7673,customers!$A$2:$A$1501)),Country!$A$2:$A$26))</f>
        <v>PERU</v>
      </c>
      <c r="E7673" t="str">
        <f>INDEX(Region!$C$2:$F$2,MATCH(INDEX(Country!$C$2:$C$26,MATCH(Purchases!D7673,Country!$B$2:$B$26)), Region!$C$1:$F$1))</f>
        <v>ASIA</v>
      </c>
      <c r="F7673" t="e">
        <f>INDEX(customers!G7673:G9172, MATCH(Purchases!C7673,customers!B7673:B9172))</f>
        <v>#N/A</v>
      </c>
      <c r="G7673" t="s">
        <v>9</v>
      </c>
      <c r="H7673">
        <v>10706.26</v>
      </c>
      <c r="I7673" s="1">
        <v>35330</v>
      </c>
      <c r="J7673" t="s">
        <v>13</v>
      </c>
      <c r="K7673" t="s">
        <v>1308</v>
      </c>
      <c r="L7673">
        <v>0</v>
      </c>
      <c r="M7673" t="s">
        <v>8663</v>
      </c>
    </row>
    <row r="7674" spans="1:13" x14ac:dyDescent="0.25">
      <c r="A7674">
        <v>30689</v>
      </c>
      <c r="B7674">
        <v>652</v>
      </c>
      <c r="C7674" t="str">
        <f>IFERROR(INDEX(customers!B7674:B9173,MATCH(Purchases!B7674,customers!A7674:A9173)), "None")</f>
        <v>None</v>
      </c>
      <c r="D7674" t="str">
        <f>INDEX(Country!$B$2:$B$26,MATCH(INDEX(customers!$D$2:$D$1501,MATCH(Purchases!B7674,customers!$A$2:$A$1501)),Country!$A$2:$A$26))</f>
        <v>SAUDI ARABIA</v>
      </c>
      <c r="E7674" t="str">
        <f>INDEX(Region!$C$2:$F$2,MATCH(INDEX(Country!$C$2:$C$26,MATCH(Purchases!D7674,Country!$B$2:$B$26)), Region!$C$1:$F$1))</f>
        <v>MIDDLE EAST</v>
      </c>
      <c r="F7674" t="e">
        <f>INDEX(customers!G7674:G9173, MATCH(Purchases!C7674,customers!B7674:B9173))</f>
        <v>#N/A</v>
      </c>
      <c r="G7674" t="s">
        <v>9</v>
      </c>
      <c r="H7674">
        <v>115865.32</v>
      </c>
      <c r="I7674" s="1">
        <v>35360</v>
      </c>
      <c r="J7674" t="s">
        <v>31</v>
      </c>
      <c r="K7674" t="s">
        <v>1093</v>
      </c>
      <c r="L7674">
        <v>0</v>
      </c>
      <c r="M7674" t="s">
        <v>8664</v>
      </c>
    </row>
    <row r="7675" spans="1:13" x14ac:dyDescent="0.25">
      <c r="A7675">
        <v>30690</v>
      </c>
      <c r="B7675">
        <v>877</v>
      </c>
      <c r="C7675" t="str">
        <f>IFERROR(INDEX(customers!B7675:B9174,MATCH(Purchases!B7675,customers!A7675:A9174)), "None")</f>
        <v>None</v>
      </c>
      <c r="D7675" t="str">
        <f>INDEX(Country!$B$2:$B$26,MATCH(INDEX(customers!$D$2:$D$1501,MATCH(Purchases!B7675,customers!$A$2:$A$1501)),Country!$A$2:$A$26))</f>
        <v>MOZAMBIQUE</v>
      </c>
      <c r="E7675" t="str">
        <f>INDEX(Region!$C$2:$F$2,MATCH(INDEX(Country!$C$2:$C$26,MATCH(Purchases!D7675,Country!$B$2:$B$26)), Region!$C$1:$F$1))</f>
        <v>ASIA</v>
      </c>
      <c r="F7675" t="e">
        <f>INDEX(customers!G7675:G9174, MATCH(Purchases!C7675,customers!B7675:B9174))</f>
        <v>#N/A</v>
      </c>
      <c r="G7675" t="s">
        <v>16</v>
      </c>
      <c r="H7675">
        <v>109820.38</v>
      </c>
      <c r="I7675" s="1">
        <v>34025</v>
      </c>
      <c r="J7675" t="s">
        <v>31</v>
      </c>
      <c r="K7675" t="s">
        <v>379</v>
      </c>
      <c r="L7675">
        <v>0</v>
      </c>
      <c r="M7675" t="s">
        <v>8665</v>
      </c>
    </row>
    <row r="7676" spans="1:13" x14ac:dyDescent="0.25">
      <c r="A7676">
        <v>30691</v>
      </c>
      <c r="B7676">
        <v>1229</v>
      </c>
      <c r="C7676" t="str">
        <f>IFERROR(INDEX(customers!B7676:B9175,MATCH(Purchases!B7676,customers!A7676:A9175)), "None")</f>
        <v>None</v>
      </c>
      <c r="D7676" t="str">
        <f>INDEX(Country!$B$2:$B$26,MATCH(INDEX(customers!$D$2:$D$1501,MATCH(Purchases!B7676,customers!$A$2:$A$1501)),Country!$A$2:$A$26))</f>
        <v>INDONESIA</v>
      </c>
      <c r="E7676" t="str">
        <f>INDEX(Region!$C$2:$F$2,MATCH(INDEX(Country!$C$2:$C$26,MATCH(Purchases!D7676,Country!$B$2:$B$26)), Region!$C$1:$F$1))</f>
        <v>ASIA</v>
      </c>
      <c r="F7676" t="e">
        <f>INDEX(customers!G7676:G9175, MATCH(Purchases!C7676,customers!B7676:B9175))</f>
        <v>#N/A</v>
      </c>
      <c r="G7676" t="s">
        <v>9</v>
      </c>
      <c r="H7676">
        <v>87040.34</v>
      </c>
      <c r="I7676" s="1">
        <v>35239</v>
      </c>
      <c r="J7676" t="s">
        <v>13</v>
      </c>
      <c r="K7676" t="s">
        <v>1788</v>
      </c>
      <c r="L7676">
        <v>0</v>
      </c>
      <c r="M7676" t="s">
        <v>8666</v>
      </c>
    </row>
    <row r="7677" spans="1:13" x14ac:dyDescent="0.25">
      <c r="A7677">
        <v>30692</v>
      </c>
      <c r="B7677">
        <v>868</v>
      </c>
      <c r="C7677" t="str">
        <f>IFERROR(INDEX(customers!B7677:B9176,MATCH(Purchases!B7677,customers!A7677:A9176)), "None")</f>
        <v>None</v>
      </c>
      <c r="D7677" t="str">
        <f>INDEX(Country!$B$2:$B$26,MATCH(INDEX(customers!$D$2:$D$1501,MATCH(Purchases!B7677,customers!$A$2:$A$1501)),Country!$A$2:$A$26))</f>
        <v>RUSSIA</v>
      </c>
      <c r="E7677" t="str">
        <f>INDEX(Region!$C$2:$F$2,MATCH(INDEX(Country!$C$2:$C$26,MATCH(Purchases!D7677,Country!$B$2:$B$26)), Region!$C$1:$F$1))</f>
        <v>EUROPE</v>
      </c>
      <c r="F7677" t="e">
        <f>INDEX(customers!G7677:G9176, MATCH(Purchases!C7677,customers!B7677:B9176))</f>
        <v>#N/A</v>
      </c>
      <c r="G7677" t="s">
        <v>9</v>
      </c>
      <c r="H7677">
        <v>186984.57</v>
      </c>
      <c r="I7677" s="1">
        <v>35331</v>
      </c>
      <c r="J7677" t="s">
        <v>10</v>
      </c>
      <c r="K7677" t="s">
        <v>782</v>
      </c>
      <c r="L7677">
        <v>0</v>
      </c>
      <c r="M7677" t="s">
        <v>8667</v>
      </c>
    </row>
    <row r="7678" spans="1:13" x14ac:dyDescent="0.25">
      <c r="A7678">
        <v>30693</v>
      </c>
      <c r="B7678">
        <v>1468</v>
      </c>
      <c r="C7678" t="str">
        <f>IFERROR(INDEX(customers!B7678:B9177,MATCH(Purchases!B7678,customers!A7678:A9177)), "None")</f>
        <v>None</v>
      </c>
      <c r="D7678" t="str">
        <f>INDEX(Country!$B$2:$B$26,MATCH(INDEX(customers!$D$2:$D$1501,MATCH(Purchases!B7678,customers!$A$2:$A$1501)),Country!$A$2:$A$26))</f>
        <v>JAPAN</v>
      </c>
      <c r="E7678" t="str">
        <f>INDEX(Region!$C$2:$F$2,MATCH(INDEX(Country!$C$2:$C$26,MATCH(Purchases!D7678,Country!$B$2:$B$26)), Region!$C$1:$F$1))</f>
        <v>ASIA</v>
      </c>
      <c r="F7678" t="e">
        <f>INDEX(customers!G7678:G9177, MATCH(Purchases!C7678,customers!B7678:B9177))</f>
        <v>#N/A</v>
      </c>
      <c r="G7678" t="s">
        <v>9</v>
      </c>
      <c r="H7678">
        <v>144152.19</v>
      </c>
      <c r="I7678" s="1">
        <v>35466</v>
      </c>
      <c r="J7678" t="s">
        <v>31</v>
      </c>
      <c r="K7678" t="s">
        <v>32</v>
      </c>
      <c r="L7678">
        <v>0</v>
      </c>
      <c r="M7678" t="s">
        <v>8668</v>
      </c>
    </row>
    <row r="7679" spans="1:13" x14ac:dyDescent="0.25">
      <c r="A7679">
        <v>30694</v>
      </c>
      <c r="B7679">
        <v>122</v>
      </c>
      <c r="C7679" t="str">
        <f>IFERROR(INDEX(customers!B7679:B9178,MATCH(Purchases!B7679,customers!A7679:A9178)), "None")</f>
        <v>None</v>
      </c>
      <c r="D7679" t="str">
        <f>INDEX(Country!$B$2:$B$26,MATCH(INDEX(customers!$D$2:$D$1501,MATCH(Purchases!B7679,customers!$A$2:$A$1501)),Country!$A$2:$A$26))</f>
        <v>CANADA</v>
      </c>
      <c r="E7679" t="str">
        <f>INDEX(Region!$C$2:$F$2,MATCH(INDEX(Country!$C$2:$C$26,MATCH(Purchases!D7679,Country!$B$2:$B$26)), Region!$C$1:$F$1))</f>
        <v>AMERICA</v>
      </c>
      <c r="F7679" t="e">
        <f>INDEX(customers!G7679:G9178, MATCH(Purchases!C7679,customers!B7679:B9178))</f>
        <v>#N/A</v>
      </c>
      <c r="G7679" t="s">
        <v>16</v>
      </c>
      <c r="H7679">
        <v>19442.759999999998</v>
      </c>
      <c r="I7679" s="1">
        <v>33651</v>
      </c>
      <c r="J7679" t="s">
        <v>10</v>
      </c>
      <c r="K7679" t="s">
        <v>2025</v>
      </c>
      <c r="L7679">
        <v>0</v>
      </c>
      <c r="M7679" t="s">
        <v>8669</v>
      </c>
    </row>
    <row r="7680" spans="1:13" x14ac:dyDescent="0.25">
      <c r="A7680">
        <v>30695</v>
      </c>
      <c r="B7680">
        <v>1202</v>
      </c>
      <c r="C7680" t="str">
        <f>IFERROR(INDEX(customers!B7680:B9179,MATCH(Purchases!B7680,customers!A7680:A9179)), "None")</f>
        <v>None</v>
      </c>
      <c r="D7680" t="str">
        <f>INDEX(Country!$B$2:$B$26,MATCH(INDEX(customers!$D$2:$D$1501,MATCH(Purchases!B7680,customers!$A$2:$A$1501)),Country!$A$2:$A$26))</f>
        <v>ALGERIA</v>
      </c>
      <c r="E7680" t="e">
        <f>INDEX(Region!$C$2:$F$2,MATCH(INDEX(Country!$C$2:$C$26,MATCH(Purchases!D7680,Country!$B$2:$B$26)), Region!$C$1:$F$1))</f>
        <v>#N/A</v>
      </c>
      <c r="F7680" t="e">
        <f>INDEX(customers!G7680:G9179, MATCH(Purchases!C7680,customers!B7680:B9179))</f>
        <v>#N/A</v>
      </c>
      <c r="G7680" t="s">
        <v>9</v>
      </c>
      <c r="H7680">
        <v>111369.84</v>
      </c>
      <c r="I7680" s="1">
        <v>35846</v>
      </c>
      <c r="J7680" t="s">
        <v>31</v>
      </c>
      <c r="K7680" t="s">
        <v>1126</v>
      </c>
      <c r="L7680">
        <v>0</v>
      </c>
      <c r="M7680" t="s">
        <v>8670</v>
      </c>
    </row>
    <row r="7681" spans="1:13" x14ac:dyDescent="0.25">
      <c r="A7681">
        <v>30720</v>
      </c>
      <c r="B7681">
        <v>1033</v>
      </c>
      <c r="C7681" t="str">
        <f>IFERROR(INDEX(customers!B7681:B9180,MATCH(Purchases!B7681,customers!A7681:A9180)), "None")</f>
        <v>None</v>
      </c>
      <c r="D7681" t="str">
        <f>INDEX(Country!$B$2:$B$26,MATCH(INDEX(customers!$D$2:$D$1501,MATCH(Purchases!B7681,customers!$A$2:$A$1501)),Country!$A$2:$A$26))</f>
        <v>INDIA</v>
      </c>
      <c r="E7681" t="str">
        <f>INDEX(Region!$C$2:$F$2,MATCH(INDEX(Country!$C$2:$C$26,MATCH(Purchases!D7681,Country!$B$2:$B$26)), Region!$C$1:$F$1))</f>
        <v>ASIA</v>
      </c>
      <c r="F7681" t="e">
        <f>INDEX(customers!G7681:G9180, MATCH(Purchases!C7681,customers!B7681:B9180))</f>
        <v>#N/A</v>
      </c>
      <c r="G7681" t="s">
        <v>16</v>
      </c>
      <c r="H7681">
        <v>205577.51</v>
      </c>
      <c r="I7681" s="1">
        <v>33875</v>
      </c>
      <c r="J7681" t="s">
        <v>10</v>
      </c>
      <c r="K7681" t="s">
        <v>3034</v>
      </c>
      <c r="L7681">
        <v>0</v>
      </c>
      <c r="M7681" t="s">
        <v>8671</v>
      </c>
    </row>
    <row r="7682" spans="1:13" x14ac:dyDescent="0.25">
      <c r="A7682">
        <v>30721</v>
      </c>
      <c r="B7682">
        <v>370</v>
      </c>
      <c r="C7682" t="str">
        <f>IFERROR(INDEX(customers!B7682:B9181,MATCH(Purchases!B7682,customers!A7682:A9181)), "None")</f>
        <v>None</v>
      </c>
      <c r="D7682" t="str">
        <f>INDEX(Country!$B$2:$B$26,MATCH(INDEX(customers!$D$2:$D$1501,MATCH(Purchases!B7682,customers!$A$2:$A$1501)),Country!$A$2:$A$26))</f>
        <v>JAPAN</v>
      </c>
      <c r="E7682" t="str">
        <f>INDEX(Region!$C$2:$F$2,MATCH(INDEX(Country!$C$2:$C$26,MATCH(Purchases!D7682,Country!$B$2:$B$26)), Region!$C$1:$F$1))</f>
        <v>ASIA</v>
      </c>
      <c r="F7682" t="e">
        <f>INDEX(customers!G7682:G9181, MATCH(Purchases!C7682,customers!B7682:B9181))</f>
        <v>#N/A</v>
      </c>
      <c r="G7682" t="s">
        <v>9</v>
      </c>
      <c r="H7682">
        <v>43017.94</v>
      </c>
      <c r="I7682" s="1">
        <v>35076</v>
      </c>
      <c r="J7682" t="s">
        <v>10</v>
      </c>
      <c r="K7682" t="s">
        <v>1102</v>
      </c>
      <c r="L7682">
        <v>0</v>
      </c>
      <c r="M7682" t="s">
        <v>8672</v>
      </c>
    </row>
    <row r="7683" spans="1:13" x14ac:dyDescent="0.25">
      <c r="A7683">
        <v>30722</v>
      </c>
      <c r="B7683">
        <v>694</v>
      </c>
      <c r="C7683" t="str">
        <f>IFERROR(INDEX(customers!B7683:B9182,MATCH(Purchases!B7683,customers!A7683:A9182)), "None")</f>
        <v>None</v>
      </c>
      <c r="D7683" t="str">
        <f>INDEX(Country!$B$2:$B$26,MATCH(INDEX(customers!$D$2:$D$1501,MATCH(Purchases!B7683,customers!$A$2:$A$1501)),Country!$A$2:$A$26))</f>
        <v>IRAN</v>
      </c>
      <c r="E7683" t="str">
        <f>INDEX(Region!$C$2:$F$2,MATCH(INDEX(Country!$C$2:$C$26,MATCH(Purchases!D7683,Country!$B$2:$B$26)), Region!$C$1:$F$1))</f>
        <v>MIDDLE EAST</v>
      </c>
      <c r="F7683" t="e">
        <f>INDEX(customers!G7683:G9182, MATCH(Purchases!C7683,customers!B7683:B9182))</f>
        <v>#N/A</v>
      </c>
      <c r="G7683" t="s">
        <v>16</v>
      </c>
      <c r="H7683">
        <v>38310.11</v>
      </c>
      <c r="I7683" s="1">
        <v>34125</v>
      </c>
      <c r="J7683" t="s">
        <v>10</v>
      </c>
      <c r="K7683" t="s">
        <v>284</v>
      </c>
      <c r="L7683">
        <v>0</v>
      </c>
      <c r="M7683" t="s">
        <v>8673</v>
      </c>
    </row>
    <row r="7684" spans="1:13" x14ac:dyDescent="0.25">
      <c r="A7684">
        <v>30723</v>
      </c>
      <c r="B7684">
        <v>649</v>
      </c>
      <c r="C7684" t="str">
        <f>IFERROR(INDEX(customers!B7684:B9183,MATCH(Purchases!B7684,customers!A7684:A9183)), "None")</f>
        <v>None</v>
      </c>
      <c r="D7684" t="str">
        <f>INDEX(Country!$B$2:$B$26,MATCH(INDEX(customers!$D$2:$D$1501,MATCH(Purchases!B7684,customers!$A$2:$A$1501)),Country!$A$2:$A$26))</f>
        <v>IRAQ</v>
      </c>
      <c r="E7684" t="str">
        <f>INDEX(Region!$C$2:$F$2,MATCH(INDEX(Country!$C$2:$C$26,MATCH(Purchases!D7684,Country!$B$2:$B$26)), Region!$C$1:$F$1))</f>
        <v>MIDDLE EAST</v>
      </c>
      <c r="F7684" t="e">
        <f>INDEX(customers!G7684:G9183, MATCH(Purchases!C7684,customers!B7684:B9183))</f>
        <v>#N/A</v>
      </c>
      <c r="G7684" t="s">
        <v>9</v>
      </c>
      <c r="H7684">
        <v>69257.03</v>
      </c>
      <c r="I7684" s="1">
        <v>35184</v>
      </c>
      <c r="J7684" t="s">
        <v>26</v>
      </c>
      <c r="K7684" t="s">
        <v>2640</v>
      </c>
      <c r="L7684">
        <v>0</v>
      </c>
      <c r="M7684" t="s">
        <v>8674</v>
      </c>
    </row>
    <row r="7685" spans="1:13" x14ac:dyDescent="0.25">
      <c r="A7685">
        <v>30724</v>
      </c>
      <c r="B7685">
        <v>1345</v>
      </c>
      <c r="C7685" t="str">
        <f>IFERROR(INDEX(customers!B7685:B9184,MATCH(Purchases!B7685,customers!A7685:A9184)), "None")</f>
        <v>None</v>
      </c>
      <c r="D7685" t="str">
        <f>INDEX(Country!$B$2:$B$26,MATCH(INDEX(customers!$D$2:$D$1501,MATCH(Purchases!B7685,customers!$A$2:$A$1501)),Country!$A$2:$A$26))</f>
        <v>INDONESIA</v>
      </c>
      <c r="E7685" t="str">
        <f>INDEX(Region!$C$2:$F$2,MATCH(INDEX(Country!$C$2:$C$26,MATCH(Purchases!D7685,Country!$B$2:$B$26)), Region!$C$1:$F$1))</f>
        <v>ASIA</v>
      </c>
      <c r="F7685" t="e">
        <f>INDEX(customers!G7685:G9184, MATCH(Purchases!C7685,customers!B7685:B9184))</f>
        <v>#N/A</v>
      </c>
      <c r="G7685" t="s">
        <v>9</v>
      </c>
      <c r="H7685">
        <v>36921.08</v>
      </c>
      <c r="I7685" s="1">
        <v>35123</v>
      </c>
      <c r="J7685" t="s">
        <v>26</v>
      </c>
      <c r="K7685" t="s">
        <v>1882</v>
      </c>
      <c r="L7685">
        <v>0</v>
      </c>
      <c r="M7685" t="s">
        <v>8675</v>
      </c>
    </row>
    <row r="7686" spans="1:13" x14ac:dyDescent="0.25">
      <c r="A7686">
        <v>30725</v>
      </c>
      <c r="B7686">
        <v>401</v>
      </c>
      <c r="C7686" t="str">
        <f>IFERROR(INDEX(customers!B7686:B9185,MATCH(Purchases!B7686,customers!A7686:A9185)), "None")</f>
        <v>None</v>
      </c>
      <c r="D7686" t="str">
        <f>INDEX(Country!$B$2:$B$26,MATCH(INDEX(customers!$D$2:$D$1501,MATCH(Purchases!B7686,customers!$A$2:$A$1501)),Country!$A$2:$A$26))</f>
        <v>ROMANIA</v>
      </c>
      <c r="E7686" t="str">
        <f>INDEX(Region!$C$2:$F$2,MATCH(INDEX(Country!$C$2:$C$26,MATCH(Purchases!D7686,Country!$B$2:$B$26)), Region!$C$1:$F$1))</f>
        <v>EUROPE</v>
      </c>
      <c r="F7686" t="e">
        <f>INDEX(customers!G7686:G9185, MATCH(Purchases!C7686,customers!B7686:B9185))</f>
        <v>#N/A</v>
      </c>
      <c r="G7686" t="s">
        <v>16</v>
      </c>
      <c r="H7686">
        <v>222619.44</v>
      </c>
      <c r="I7686" s="1">
        <v>34697</v>
      </c>
      <c r="J7686" t="s">
        <v>31</v>
      </c>
      <c r="K7686" t="s">
        <v>2787</v>
      </c>
      <c r="L7686">
        <v>0</v>
      </c>
      <c r="M7686" t="s">
        <v>8676</v>
      </c>
    </row>
    <row r="7687" spans="1:13" x14ac:dyDescent="0.25">
      <c r="A7687">
        <v>30726</v>
      </c>
      <c r="B7687">
        <v>878</v>
      </c>
      <c r="C7687" t="str">
        <f>IFERROR(INDEX(customers!B7687:B9186,MATCH(Purchases!B7687,customers!A7687:A9186)), "None")</f>
        <v>None</v>
      </c>
      <c r="D7687" t="str">
        <f>INDEX(Country!$B$2:$B$26,MATCH(INDEX(customers!$D$2:$D$1501,MATCH(Purchases!B7687,customers!$A$2:$A$1501)),Country!$A$2:$A$26))</f>
        <v>MOROCCO</v>
      </c>
      <c r="E7687" t="str">
        <f>INDEX(Region!$C$2:$F$2,MATCH(INDEX(Country!$C$2:$C$26,MATCH(Purchases!D7687,Country!$B$2:$B$26)), Region!$C$1:$F$1))</f>
        <v>ASIA</v>
      </c>
      <c r="F7687" t="e">
        <f>INDEX(customers!G7687:G9186, MATCH(Purchases!C7687,customers!B7687:B9186))</f>
        <v>#N/A</v>
      </c>
      <c r="G7687" t="s">
        <v>16</v>
      </c>
      <c r="H7687">
        <v>69291.69</v>
      </c>
      <c r="I7687" s="1">
        <v>34664</v>
      </c>
      <c r="J7687" t="s">
        <v>31</v>
      </c>
      <c r="K7687" t="s">
        <v>205</v>
      </c>
      <c r="L7687">
        <v>0</v>
      </c>
      <c r="M7687" t="s">
        <v>8677</v>
      </c>
    </row>
    <row r="7688" spans="1:13" x14ac:dyDescent="0.25">
      <c r="A7688">
        <v>30727</v>
      </c>
      <c r="B7688">
        <v>1063</v>
      </c>
      <c r="C7688" t="str">
        <f>IFERROR(INDEX(customers!B7688:B9187,MATCH(Purchases!B7688,customers!A7688:A9187)), "None")</f>
        <v>None</v>
      </c>
      <c r="D7688" t="str">
        <f>INDEX(Country!$B$2:$B$26,MATCH(INDEX(customers!$D$2:$D$1501,MATCH(Purchases!B7688,customers!$A$2:$A$1501)),Country!$A$2:$A$26))</f>
        <v>VIETNAM</v>
      </c>
      <c r="E7688" t="str">
        <f>INDEX(Region!$C$2:$F$2,MATCH(INDEX(Country!$C$2:$C$26,MATCH(Purchases!D7688,Country!$B$2:$B$26)), Region!$C$1:$F$1))</f>
        <v>ASIA</v>
      </c>
      <c r="F7688" t="e">
        <f>INDEX(customers!G7688:G9187, MATCH(Purchases!C7688,customers!B7688:B9187))</f>
        <v>#N/A</v>
      </c>
      <c r="G7688" t="s">
        <v>16</v>
      </c>
      <c r="H7688">
        <v>243008.49</v>
      </c>
      <c r="I7688" s="1">
        <v>33811</v>
      </c>
      <c r="J7688" t="s">
        <v>31</v>
      </c>
      <c r="K7688" t="s">
        <v>2167</v>
      </c>
      <c r="L7688">
        <v>0</v>
      </c>
      <c r="M7688" t="s">
        <v>8678</v>
      </c>
    </row>
    <row r="7689" spans="1:13" x14ac:dyDescent="0.25">
      <c r="A7689">
        <v>30752</v>
      </c>
      <c r="B7689">
        <v>1309</v>
      </c>
      <c r="C7689" t="str">
        <f>IFERROR(INDEX(customers!B7689:B9188,MATCH(Purchases!B7689,customers!A7689:A9188)), "None")</f>
        <v>None</v>
      </c>
      <c r="D7689" t="str">
        <f>INDEX(Country!$B$2:$B$26,MATCH(INDEX(customers!$D$2:$D$1501,MATCH(Purchases!B7689,customers!$A$2:$A$1501)),Country!$A$2:$A$26))</f>
        <v>IRAN</v>
      </c>
      <c r="E7689" t="str">
        <f>INDEX(Region!$C$2:$F$2,MATCH(INDEX(Country!$C$2:$C$26,MATCH(Purchases!D7689,Country!$B$2:$B$26)), Region!$C$1:$F$1))</f>
        <v>MIDDLE EAST</v>
      </c>
      <c r="F7689" t="e">
        <f>INDEX(customers!G7689:G9188, MATCH(Purchases!C7689,customers!B7689:B9188))</f>
        <v>#N/A</v>
      </c>
      <c r="G7689" t="s">
        <v>9</v>
      </c>
      <c r="H7689">
        <v>114166.27</v>
      </c>
      <c r="I7689" s="1">
        <v>35743</v>
      </c>
      <c r="J7689" t="s">
        <v>31</v>
      </c>
      <c r="K7689" t="s">
        <v>4232</v>
      </c>
      <c r="L7689">
        <v>0</v>
      </c>
      <c r="M7689" t="s">
        <v>8679</v>
      </c>
    </row>
    <row r="7690" spans="1:13" x14ac:dyDescent="0.25">
      <c r="A7690">
        <v>30753</v>
      </c>
      <c r="B7690">
        <v>1273</v>
      </c>
      <c r="C7690" t="str">
        <f>IFERROR(INDEX(customers!B7690:B9189,MATCH(Purchases!B7690,customers!A7690:A9189)), "None")</f>
        <v>None</v>
      </c>
      <c r="D7690" t="str">
        <f>INDEX(Country!$B$2:$B$26,MATCH(INDEX(customers!$D$2:$D$1501,MATCH(Purchases!B7690,customers!$A$2:$A$1501)),Country!$A$2:$A$26))</f>
        <v>JAPAN</v>
      </c>
      <c r="E7690" t="str">
        <f>INDEX(Region!$C$2:$F$2,MATCH(INDEX(Country!$C$2:$C$26,MATCH(Purchases!D7690,Country!$B$2:$B$26)), Region!$C$1:$F$1))</f>
        <v>ASIA</v>
      </c>
      <c r="F7690" t="e">
        <f>INDEX(customers!G7690:G9189, MATCH(Purchases!C7690,customers!B7690:B9189))</f>
        <v>#N/A</v>
      </c>
      <c r="G7690" t="s">
        <v>9</v>
      </c>
      <c r="H7690">
        <v>143600.19</v>
      </c>
      <c r="I7690" s="1">
        <v>35698</v>
      </c>
      <c r="J7690" t="s">
        <v>26</v>
      </c>
      <c r="K7690" t="s">
        <v>2437</v>
      </c>
      <c r="L7690">
        <v>0</v>
      </c>
      <c r="M7690" t="s">
        <v>8680</v>
      </c>
    </row>
    <row r="7691" spans="1:13" x14ac:dyDescent="0.25">
      <c r="A7691">
        <v>30754</v>
      </c>
      <c r="B7691">
        <v>490</v>
      </c>
      <c r="C7691" t="str">
        <f>IFERROR(INDEX(customers!B7691:B9190,MATCH(Purchases!B7691,customers!A7691:A9190)), "None")</f>
        <v>None</v>
      </c>
      <c r="D7691" t="str">
        <f>INDEX(Country!$B$2:$B$26,MATCH(INDEX(customers!$D$2:$D$1501,MATCH(Purchases!B7691,customers!$A$2:$A$1501)),Country!$A$2:$A$26))</f>
        <v>RUSSIA</v>
      </c>
      <c r="E7691" t="str">
        <f>INDEX(Region!$C$2:$F$2,MATCH(INDEX(Country!$C$2:$C$26,MATCH(Purchases!D7691,Country!$B$2:$B$26)), Region!$C$1:$F$1))</f>
        <v>EUROPE</v>
      </c>
      <c r="F7691" t="e">
        <f>INDEX(customers!G7691:G9190, MATCH(Purchases!C7691,customers!B7691:B9190))</f>
        <v>#N/A</v>
      </c>
      <c r="G7691" t="s">
        <v>16</v>
      </c>
      <c r="H7691">
        <v>179307.86</v>
      </c>
      <c r="I7691" s="1">
        <v>34299</v>
      </c>
      <c r="J7691" t="s">
        <v>10</v>
      </c>
      <c r="K7691" t="s">
        <v>269</v>
      </c>
      <c r="L7691">
        <v>0</v>
      </c>
      <c r="M7691" t="s">
        <v>8681</v>
      </c>
    </row>
    <row r="7692" spans="1:13" x14ac:dyDescent="0.25">
      <c r="A7692">
        <v>30755</v>
      </c>
      <c r="B7692">
        <v>979</v>
      </c>
      <c r="C7692" t="str">
        <f>IFERROR(INDEX(customers!B7692:B9191,MATCH(Purchases!B7692,customers!A7692:A9191)), "None")</f>
        <v>None</v>
      </c>
      <c r="D7692" t="str">
        <f>INDEX(Country!$B$2:$B$26,MATCH(INDEX(customers!$D$2:$D$1501,MATCH(Purchases!B7692,customers!$A$2:$A$1501)),Country!$A$2:$A$26))</f>
        <v>CHINA</v>
      </c>
      <c r="E7692" t="str">
        <f>INDEX(Region!$C$2:$F$2,MATCH(INDEX(Country!$C$2:$C$26,MATCH(Purchases!D7692,Country!$B$2:$B$26)), Region!$C$1:$F$1))</f>
        <v>AMERICA</v>
      </c>
      <c r="F7692" t="e">
        <f>INDEX(customers!G7692:G9191, MATCH(Purchases!C7692,customers!B7692:B9191))</f>
        <v>#N/A</v>
      </c>
      <c r="G7692" t="s">
        <v>9</v>
      </c>
      <c r="H7692">
        <v>210628.08</v>
      </c>
      <c r="I7692" s="1">
        <v>35839</v>
      </c>
      <c r="J7692" t="s">
        <v>13</v>
      </c>
      <c r="K7692" t="s">
        <v>1750</v>
      </c>
      <c r="L7692">
        <v>0</v>
      </c>
      <c r="M7692" t="s">
        <v>8682</v>
      </c>
    </row>
    <row r="7693" spans="1:13" x14ac:dyDescent="0.25">
      <c r="A7693">
        <v>30756</v>
      </c>
      <c r="B7693">
        <v>764</v>
      </c>
      <c r="C7693" t="str">
        <f>IFERROR(INDEX(customers!B7693:B9192,MATCH(Purchases!B7693,customers!A7693:A9192)), "None")</f>
        <v>None</v>
      </c>
      <c r="D7693" t="str">
        <f>INDEX(Country!$B$2:$B$26,MATCH(INDEX(customers!$D$2:$D$1501,MATCH(Purchases!B7693,customers!$A$2:$A$1501)),Country!$A$2:$A$26))</f>
        <v>MOZAMBIQUE</v>
      </c>
      <c r="E7693" t="str">
        <f>INDEX(Region!$C$2:$F$2,MATCH(INDEX(Country!$C$2:$C$26,MATCH(Purchases!D7693,Country!$B$2:$B$26)), Region!$C$1:$F$1))</f>
        <v>ASIA</v>
      </c>
      <c r="F7693" t="e">
        <f>INDEX(customers!G7693:G9192, MATCH(Purchases!C7693,customers!B7693:B9192))</f>
        <v>#N/A</v>
      </c>
      <c r="G7693" t="s">
        <v>9</v>
      </c>
      <c r="H7693">
        <v>156117.64000000001</v>
      </c>
      <c r="I7693" s="1">
        <v>35693</v>
      </c>
      <c r="J7693" t="s">
        <v>23</v>
      </c>
      <c r="K7693" t="s">
        <v>1060</v>
      </c>
      <c r="L7693">
        <v>0</v>
      </c>
      <c r="M7693" t="s">
        <v>8683</v>
      </c>
    </row>
    <row r="7694" spans="1:13" x14ac:dyDescent="0.25">
      <c r="A7694">
        <v>30757</v>
      </c>
      <c r="B7694">
        <v>656</v>
      </c>
      <c r="C7694" t="str">
        <f>IFERROR(INDEX(customers!B7694:B9193,MATCH(Purchases!B7694,customers!A7694:A9193)), "None")</f>
        <v>None</v>
      </c>
      <c r="D7694" t="str">
        <f>INDEX(Country!$B$2:$B$26,MATCH(INDEX(customers!$D$2:$D$1501,MATCH(Purchases!B7694,customers!$A$2:$A$1501)),Country!$A$2:$A$26))</f>
        <v>ETHIOPIA</v>
      </c>
      <c r="E7694" t="e">
        <f>INDEX(Region!$C$2:$F$2,MATCH(INDEX(Country!$C$2:$C$26,MATCH(Purchases!D7694,Country!$B$2:$B$26)), Region!$C$1:$F$1))</f>
        <v>#N/A</v>
      </c>
      <c r="F7694" t="e">
        <f>INDEX(customers!G7694:G9193, MATCH(Purchases!C7694,customers!B7694:B9193))</f>
        <v>#N/A</v>
      </c>
      <c r="G7694" t="s">
        <v>16</v>
      </c>
      <c r="H7694">
        <v>81469.64</v>
      </c>
      <c r="I7694" s="1">
        <v>34330</v>
      </c>
      <c r="J7694" t="s">
        <v>31</v>
      </c>
      <c r="K7694" t="s">
        <v>1057</v>
      </c>
      <c r="L7694">
        <v>0</v>
      </c>
      <c r="M7694" t="s">
        <v>8684</v>
      </c>
    </row>
    <row r="7695" spans="1:13" x14ac:dyDescent="0.25">
      <c r="A7695">
        <v>30758</v>
      </c>
      <c r="B7695">
        <v>487</v>
      </c>
      <c r="C7695" t="str">
        <f>IFERROR(INDEX(customers!B7695:B9194,MATCH(Purchases!B7695,customers!A7695:A9194)), "None")</f>
        <v>None</v>
      </c>
      <c r="D7695" t="str">
        <f>INDEX(Country!$B$2:$B$26,MATCH(INDEX(customers!$D$2:$D$1501,MATCH(Purchases!B7695,customers!$A$2:$A$1501)),Country!$A$2:$A$26))</f>
        <v>BRAZIL</v>
      </c>
      <c r="E7695" t="str">
        <f>INDEX(Region!$C$2:$F$2,MATCH(INDEX(Country!$C$2:$C$26,MATCH(Purchases!D7695,Country!$B$2:$B$26)), Region!$C$1:$F$1))</f>
        <v>AMERICA</v>
      </c>
      <c r="F7695" t="e">
        <f>INDEX(customers!G7695:G9194, MATCH(Purchases!C7695,customers!B7695:B9194))</f>
        <v>#N/A</v>
      </c>
      <c r="G7695" t="s">
        <v>9</v>
      </c>
      <c r="H7695">
        <v>64708.12</v>
      </c>
      <c r="I7695" s="1">
        <v>35983</v>
      </c>
      <c r="J7695" t="s">
        <v>10</v>
      </c>
      <c r="K7695" t="s">
        <v>78</v>
      </c>
      <c r="L7695">
        <v>0</v>
      </c>
      <c r="M7695" t="s">
        <v>8685</v>
      </c>
    </row>
    <row r="7696" spans="1:13" x14ac:dyDescent="0.25">
      <c r="A7696">
        <v>30759</v>
      </c>
      <c r="B7696">
        <v>448</v>
      </c>
      <c r="C7696" t="str">
        <f>IFERROR(INDEX(customers!B7696:B9195,MATCH(Purchases!B7696,customers!A7696:A9195)), "None")</f>
        <v>None</v>
      </c>
      <c r="D7696" t="str">
        <f>INDEX(Country!$B$2:$B$26,MATCH(INDEX(customers!$D$2:$D$1501,MATCH(Purchases!B7696,customers!$A$2:$A$1501)),Country!$A$2:$A$26))</f>
        <v>UNITED STATES</v>
      </c>
      <c r="E7696" t="str">
        <f>INDEX(Region!$C$2:$F$2,MATCH(INDEX(Country!$C$2:$C$26,MATCH(Purchases!D7696,Country!$B$2:$B$26)), Region!$C$1:$F$1))</f>
        <v>MIDDLE EAST</v>
      </c>
      <c r="F7696" t="e">
        <f>INDEX(customers!G7696:G9195, MATCH(Purchases!C7696,customers!B7696:B9195))</f>
        <v>#N/A</v>
      </c>
      <c r="G7696" t="s">
        <v>16</v>
      </c>
      <c r="H7696">
        <v>43366.57</v>
      </c>
      <c r="I7696" s="1">
        <v>34463</v>
      </c>
      <c r="J7696" t="s">
        <v>23</v>
      </c>
      <c r="K7696" t="s">
        <v>6972</v>
      </c>
      <c r="L7696">
        <v>0</v>
      </c>
      <c r="M7696" t="s">
        <v>8686</v>
      </c>
    </row>
    <row r="7697" spans="1:13" x14ac:dyDescent="0.25">
      <c r="A7697">
        <v>30784</v>
      </c>
      <c r="B7697">
        <v>490</v>
      </c>
      <c r="C7697" t="str">
        <f>IFERROR(INDEX(customers!B7697:B9196,MATCH(Purchases!B7697,customers!A7697:A9196)), "None")</f>
        <v>None</v>
      </c>
      <c r="D7697" t="str">
        <f>INDEX(Country!$B$2:$B$26,MATCH(INDEX(customers!$D$2:$D$1501,MATCH(Purchases!B7697,customers!$A$2:$A$1501)),Country!$A$2:$A$26))</f>
        <v>RUSSIA</v>
      </c>
      <c r="E7697" t="str">
        <f>INDEX(Region!$C$2:$F$2,MATCH(INDEX(Country!$C$2:$C$26,MATCH(Purchases!D7697,Country!$B$2:$B$26)), Region!$C$1:$F$1))</f>
        <v>EUROPE</v>
      </c>
      <c r="F7697" t="e">
        <f>INDEX(customers!G7697:G9196, MATCH(Purchases!C7697,customers!B7697:B9196))</f>
        <v>#N/A</v>
      </c>
      <c r="G7697" t="s">
        <v>16</v>
      </c>
      <c r="H7697">
        <v>160284.38</v>
      </c>
      <c r="I7697" s="1">
        <v>33732</v>
      </c>
      <c r="J7697" t="s">
        <v>31</v>
      </c>
      <c r="K7697" t="s">
        <v>4586</v>
      </c>
      <c r="L7697">
        <v>0</v>
      </c>
      <c r="M7697" t="s">
        <v>8687</v>
      </c>
    </row>
    <row r="7698" spans="1:13" x14ac:dyDescent="0.25">
      <c r="A7698">
        <v>30785</v>
      </c>
      <c r="B7698">
        <v>872</v>
      </c>
      <c r="C7698" t="str">
        <f>IFERROR(INDEX(customers!B7698:B9197,MATCH(Purchases!B7698,customers!A7698:A9197)), "None")</f>
        <v>None</v>
      </c>
      <c r="D7698" t="str">
        <f>INDEX(Country!$B$2:$B$26,MATCH(INDEX(customers!$D$2:$D$1501,MATCH(Purchases!B7698,customers!$A$2:$A$1501)),Country!$A$2:$A$26))</f>
        <v>PERU</v>
      </c>
      <c r="E7698" t="str">
        <f>INDEX(Region!$C$2:$F$2,MATCH(INDEX(Country!$C$2:$C$26,MATCH(Purchases!D7698,Country!$B$2:$B$26)), Region!$C$1:$F$1))</f>
        <v>ASIA</v>
      </c>
      <c r="F7698" t="e">
        <f>INDEX(customers!G7698:G9197, MATCH(Purchases!C7698,customers!B7698:B9197))</f>
        <v>#N/A</v>
      </c>
      <c r="G7698" t="s">
        <v>16</v>
      </c>
      <c r="H7698">
        <v>131272.32000000001</v>
      </c>
      <c r="I7698" s="1">
        <v>34519</v>
      </c>
      <c r="J7698" t="s">
        <v>26</v>
      </c>
      <c r="K7698" t="s">
        <v>519</v>
      </c>
      <c r="L7698">
        <v>0</v>
      </c>
      <c r="M7698" t="s">
        <v>8688</v>
      </c>
    </row>
    <row r="7699" spans="1:13" x14ac:dyDescent="0.25">
      <c r="A7699">
        <v>30786</v>
      </c>
      <c r="B7699">
        <v>682</v>
      </c>
      <c r="C7699" t="str">
        <f>IFERROR(INDEX(customers!B7699:B9198,MATCH(Purchases!B7699,customers!A7699:A9198)), "None")</f>
        <v>None</v>
      </c>
      <c r="D7699" t="str">
        <f>INDEX(Country!$B$2:$B$26,MATCH(INDEX(customers!$D$2:$D$1501,MATCH(Purchases!B7699,customers!$A$2:$A$1501)),Country!$A$2:$A$26))</f>
        <v>MOROCCO</v>
      </c>
      <c r="E7699" t="str">
        <f>INDEX(Region!$C$2:$F$2,MATCH(INDEX(Country!$C$2:$C$26,MATCH(Purchases!D7699,Country!$B$2:$B$26)), Region!$C$1:$F$1))</f>
        <v>ASIA</v>
      </c>
      <c r="F7699" t="e">
        <f>INDEX(customers!G7699:G9198, MATCH(Purchases!C7699,customers!B7699:B9198))</f>
        <v>#N/A</v>
      </c>
      <c r="G7699" t="s">
        <v>16</v>
      </c>
      <c r="H7699">
        <v>270298.36</v>
      </c>
      <c r="I7699" s="1">
        <v>33802</v>
      </c>
      <c r="J7699" t="s">
        <v>31</v>
      </c>
      <c r="K7699" t="s">
        <v>642</v>
      </c>
      <c r="L7699">
        <v>0</v>
      </c>
      <c r="M7699" t="s">
        <v>8689</v>
      </c>
    </row>
    <row r="7700" spans="1:13" x14ac:dyDescent="0.25">
      <c r="A7700">
        <v>30787</v>
      </c>
      <c r="B7700">
        <v>1042</v>
      </c>
      <c r="C7700" t="str">
        <f>IFERROR(INDEX(customers!B7700:B9199,MATCH(Purchases!B7700,customers!A7700:A9199)), "None")</f>
        <v>None</v>
      </c>
      <c r="D7700" t="str">
        <f>INDEX(Country!$B$2:$B$26,MATCH(INDEX(customers!$D$2:$D$1501,MATCH(Purchases!B7700,customers!$A$2:$A$1501)),Country!$A$2:$A$26))</f>
        <v>ETHIOPIA</v>
      </c>
      <c r="E7700" t="e">
        <f>INDEX(Region!$C$2:$F$2,MATCH(INDEX(Country!$C$2:$C$26,MATCH(Purchases!D7700,Country!$B$2:$B$26)), Region!$C$1:$F$1))</f>
        <v>#N/A</v>
      </c>
      <c r="F7700" t="e">
        <f>INDEX(customers!G7700:G9199, MATCH(Purchases!C7700,customers!B7700:B9199))</f>
        <v>#N/A</v>
      </c>
      <c r="G7700" t="s">
        <v>9</v>
      </c>
      <c r="H7700">
        <v>70163.899999999994</v>
      </c>
      <c r="I7700" s="1">
        <v>34970</v>
      </c>
      <c r="J7700" t="s">
        <v>26</v>
      </c>
      <c r="K7700" t="s">
        <v>3419</v>
      </c>
      <c r="L7700">
        <v>0</v>
      </c>
      <c r="M7700" t="s">
        <v>8690</v>
      </c>
    </row>
    <row r="7701" spans="1:13" x14ac:dyDescent="0.25">
      <c r="A7701">
        <v>30788</v>
      </c>
      <c r="B7701">
        <v>977</v>
      </c>
      <c r="C7701" t="str">
        <f>IFERROR(INDEX(customers!B7701:B9200,MATCH(Purchases!B7701,customers!A7701:A9200)), "None")</f>
        <v>None</v>
      </c>
      <c r="D7701" t="str">
        <f>INDEX(Country!$B$2:$B$26,MATCH(INDEX(customers!$D$2:$D$1501,MATCH(Purchases!B7701,customers!$A$2:$A$1501)),Country!$A$2:$A$26))</f>
        <v>BRAZIL</v>
      </c>
      <c r="E7701" t="str">
        <f>INDEX(Region!$C$2:$F$2,MATCH(INDEX(Country!$C$2:$C$26,MATCH(Purchases!D7701,Country!$B$2:$B$26)), Region!$C$1:$F$1))</f>
        <v>AMERICA</v>
      </c>
      <c r="F7701" t="e">
        <f>INDEX(customers!G7701:G9200, MATCH(Purchases!C7701,customers!B7701:B9200))</f>
        <v>#N/A</v>
      </c>
      <c r="G7701" t="s">
        <v>16</v>
      </c>
      <c r="H7701">
        <v>162578.17000000001</v>
      </c>
      <c r="I7701" s="1">
        <v>33899</v>
      </c>
      <c r="J7701" t="s">
        <v>26</v>
      </c>
      <c r="K7701" t="s">
        <v>1062</v>
      </c>
      <c r="L7701">
        <v>0</v>
      </c>
      <c r="M7701" t="s">
        <v>8691</v>
      </c>
    </row>
    <row r="7702" spans="1:13" x14ac:dyDescent="0.25">
      <c r="A7702">
        <v>30789</v>
      </c>
      <c r="B7702">
        <v>316</v>
      </c>
      <c r="C7702" t="str">
        <f>IFERROR(INDEX(customers!B7702:B9201,MATCH(Purchases!B7702,customers!A7702:A9201)), "None")</f>
        <v>None</v>
      </c>
      <c r="D7702" t="str">
        <f>INDEX(Country!$B$2:$B$26,MATCH(INDEX(customers!$D$2:$D$1501,MATCH(Purchases!B7702,customers!$A$2:$A$1501)),Country!$A$2:$A$26))</f>
        <v>INDIA</v>
      </c>
      <c r="E7702" t="str">
        <f>INDEX(Region!$C$2:$F$2,MATCH(INDEX(Country!$C$2:$C$26,MATCH(Purchases!D7702,Country!$B$2:$B$26)), Region!$C$1:$F$1))</f>
        <v>ASIA</v>
      </c>
      <c r="F7702" t="e">
        <f>INDEX(customers!G7702:G9201, MATCH(Purchases!C7702,customers!B7702:B9201))</f>
        <v>#N/A</v>
      </c>
      <c r="G7702" t="s">
        <v>16</v>
      </c>
      <c r="H7702">
        <v>172863.89</v>
      </c>
      <c r="I7702" s="1">
        <v>34512</v>
      </c>
      <c r="J7702" t="s">
        <v>23</v>
      </c>
      <c r="K7702" t="s">
        <v>2480</v>
      </c>
      <c r="L7702">
        <v>0</v>
      </c>
      <c r="M7702" t="s">
        <v>8692</v>
      </c>
    </row>
    <row r="7703" spans="1:13" x14ac:dyDescent="0.25">
      <c r="A7703">
        <v>30790</v>
      </c>
      <c r="B7703">
        <v>827</v>
      </c>
      <c r="C7703" t="str">
        <f>IFERROR(INDEX(customers!B7703:B9202,MATCH(Purchases!B7703,customers!A7703:A9202)), "None")</f>
        <v>None</v>
      </c>
      <c r="D7703" t="str">
        <f>INDEX(Country!$B$2:$B$26,MATCH(INDEX(customers!$D$2:$D$1501,MATCH(Purchases!B7703,customers!$A$2:$A$1501)),Country!$A$2:$A$26))</f>
        <v>KENYA</v>
      </c>
      <c r="E7703" t="str">
        <f>INDEX(Region!$C$2:$F$2,MATCH(INDEX(Country!$C$2:$C$26,MATCH(Purchases!D7703,Country!$B$2:$B$26)), Region!$C$1:$F$1))</f>
        <v>ASIA</v>
      </c>
      <c r="F7703" t="e">
        <f>INDEX(customers!G7703:G9202, MATCH(Purchases!C7703,customers!B7703:B9202))</f>
        <v>#N/A</v>
      </c>
      <c r="G7703" t="s">
        <v>16</v>
      </c>
      <c r="H7703">
        <v>358882.09</v>
      </c>
      <c r="I7703" s="1">
        <v>33949</v>
      </c>
      <c r="J7703" t="s">
        <v>23</v>
      </c>
      <c r="K7703" t="s">
        <v>395</v>
      </c>
      <c r="L7703">
        <v>0</v>
      </c>
      <c r="M7703" t="s">
        <v>8693</v>
      </c>
    </row>
    <row r="7704" spans="1:13" x14ac:dyDescent="0.25">
      <c r="A7704">
        <v>30791</v>
      </c>
      <c r="B7704">
        <v>880</v>
      </c>
      <c r="C7704" t="str">
        <f>IFERROR(INDEX(customers!B7704:B9203,MATCH(Purchases!B7704,customers!A7704:A9203)), "None")</f>
        <v>None</v>
      </c>
      <c r="D7704" t="str">
        <f>INDEX(Country!$B$2:$B$26,MATCH(INDEX(customers!$D$2:$D$1501,MATCH(Purchases!B7704,customers!$A$2:$A$1501)),Country!$A$2:$A$26))</f>
        <v>INDIA</v>
      </c>
      <c r="E7704" t="str">
        <f>INDEX(Region!$C$2:$F$2,MATCH(INDEX(Country!$C$2:$C$26,MATCH(Purchases!D7704,Country!$B$2:$B$26)), Region!$C$1:$F$1))</f>
        <v>ASIA</v>
      </c>
      <c r="F7704" t="e">
        <f>INDEX(customers!G7704:G9203, MATCH(Purchases!C7704,customers!B7704:B9203))</f>
        <v>#N/A</v>
      </c>
      <c r="G7704" t="s">
        <v>9</v>
      </c>
      <c r="H7704">
        <v>119792.73</v>
      </c>
      <c r="I7704" s="1">
        <v>35717</v>
      </c>
      <c r="J7704" t="s">
        <v>26</v>
      </c>
      <c r="K7704" t="s">
        <v>1388</v>
      </c>
      <c r="L7704">
        <v>0</v>
      </c>
      <c r="M7704" t="s">
        <v>8694</v>
      </c>
    </row>
    <row r="7705" spans="1:13" x14ac:dyDescent="0.25">
      <c r="A7705">
        <v>30816</v>
      </c>
      <c r="B7705">
        <v>1075</v>
      </c>
      <c r="C7705" t="str">
        <f>IFERROR(INDEX(customers!B7705:B9204,MATCH(Purchases!B7705,customers!A7705:A9204)), "None")</f>
        <v>None</v>
      </c>
      <c r="D7705" t="str">
        <f>INDEX(Country!$B$2:$B$26,MATCH(INDEX(customers!$D$2:$D$1501,MATCH(Purchases!B7705,customers!$A$2:$A$1501)),Country!$A$2:$A$26))</f>
        <v>VIETNAM</v>
      </c>
      <c r="E7705" t="str">
        <f>INDEX(Region!$C$2:$F$2,MATCH(INDEX(Country!$C$2:$C$26,MATCH(Purchases!D7705,Country!$B$2:$B$26)), Region!$C$1:$F$1))</f>
        <v>ASIA</v>
      </c>
      <c r="F7705" t="e">
        <f>INDEX(customers!G7705:G9204, MATCH(Purchases!C7705,customers!B7705:B9204))</f>
        <v>#N/A</v>
      </c>
      <c r="G7705" t="s">
        <v>9</v>
      </c>
      <c r="H7705">
        <v>23302.79</v>
      </c>
      <c r="I7705" s="1">
        <v>35395</v>
      </c>
      <c r="J7705" t="s">
        <v>13</v>
      </c>
      <c r="K7705" t="s">
        <v>706</v>
      </c>
      <c r="L7705">
        <v>0</v>
      </c>
      <c r="M7705" t="s">
        <v>8695</v>
      </c>
    </row>
    <row r="7706" spans="1:13" x14ac:dyDescent="0.25">
      <c r="A7706">
        <v>30817</v>
      </c>
      <c r="B7706">
        <v>1285</v>
      </c>
      <c r="C7706" t="str">
        <f>IFERROR(INDEX(customers!B7706:B9205,MATCH(Purchases!B7706,customers!A7706:A9205)), "None")</f>
        <v>None</v>
      </c>
      <c r="D7706" t="str">
        <f>INDEX(Country!$B$2:$B$26,MATCH(INDEX(customers!$D$2:$D$1501,MATCH(Purchases!B7706,customers!$A$2:$A$1501)),Country!$A$2:$A$26))</f>
        <v>ROMANIA</v>
      </c>
      <c r="E7706" t="str">
        <f>INDEX(Region!$C$2:$F$2,MATCH(INDEX(Country!$C$2:$C$26,MATCH(Purchases!D7706,Country!$B$2:$B$26)), Region!$C$1:$F$1))</f>
        <v>EUROPE</v>
      </c>
      <c r="F7706" t="e">
        <f>INDEX(customers!G7706:G9205, MATCH(Purchases!C7706,customers!B7706:B9205))</f>
        <v>#N/A</v>
      </c>
      <c r="G7706" t="s">
        <v>9</v>
      </c>
      <c r="H7706">
        <v>128135.58</v>
      </c>
      <c r="I7706" s="1">
        <v>35307</v>
      </c>
      <c r="J7706" t="s">
        <v>26</v>
      </c>
      <c r="K7706" t="s">
        <v>1680</v>
      </c>
      <c r="L7706">
        <v>0</v>
      </c>
      <c r="M7706" t="s">
        <v>8696</v>
      </c>
    </row>
    <row r="7707" spans="1:13" x14ac:dyDescent="0.25">
      <c r="A7707">
        <v>30818</v>
      </c>
      <c r="B7707">
        <v>56</v>
      </c>
      <c r="C7707" t="str">
        <f>IFERROR(INDEX(customers!B7707:B9206,MATCH(Purchases!B7707,customers!A7707:A9206)), "None")</f>
        <v>None</v>
      </c>
      <c r="D7707" t="str">
        <f>INDEX(Country!$B$2:$B$26,MATCH(INDEX(customers!$D$2:$D$1501,MATCH(Purchases!B7707,customers!$A$2:$A$1501)),Country!$A$2:$A$26))</f>
        <v>IRAN</v>
      </c>
      <c r="E7707" t="str">
        <f>INDEX(Region!$C$2:$F$2,MATCH(INDEX(Country!$C$2:$C$26,MATCH(Purchases!D7707,Country!$B$2:$B$26)), Region!$C$1:$F$1))</f>
        <v>MIDDLE EAST</v>
      </c>
      <c r="F7707" t="e">
        <f>INDEX(customers!G7707:G9206, MATCH(Purchases!C7707,customers!B7707:B9206))</f>
        <v>#N/A</v>
      </c>
      <c r="G7707" t="s">
        <v>9</v>
      </c>
      <c r="H7707">
        <v>216712.24</v>
      </c>
      <c r="I7707" s="1">
        <v>35633</v>
      </c>
      <c r="J7707" t="s">
        <v>26</v>
      </c>
      <c r="K7707" t="s">
        <v>6756</v>
      </c>
      <c r="L7707">
        <v>0</v>
      </c>
      <c r="M7707" t="s">
        <v>8697</v>
      </c>
    </row>
    <row r="7708" spans="1:13" x14ac:dyDescent="0.25">
      <c r="A7708">
        <v>30819</v>
      </c>
      <c r="B7708">
        <v>916</v>
      </c>
      <c r="C7708" t="str">
        <f>IFERROR(INDEX(customers!B7708:B9207,MATCH(Purchases!B7708,customers!A7708:A9207)), "None")</f>
        <v>None</v>
      </c>
      <c r="D7708" t="str">
        <f>INDEX(Country!$B$2:$B$26,MATCH(INDEX(customers!$D$2:$D$1501,MATCH(Purchases!B7708,customers!$A$2:$A$1501)),Country!$A$2:$A$26))</f>
        <v>UNITED KINGDOM</v>
      </c>
      <c r="E7708" t="str">
        <f>INDEX(Region!$C$2:$F$2,MATCH(INDEX(Country!$C$2:$C$26,MATCH(Purchases!D7708,Country!$B$2:$B$26)), Region!$C$1:$F$1))</f>
        <v>MIDDLE EAST</v>
      </c>
      <c r="F7708" t="e">
        <f>INDEX(customers!G7708:G9207, MATCH(Purchases!C7708,customers!B7708:B9207))</f>
        <v>#N/A</v>
      </c>
      <c r="G7708" t="s">
        <v>16</v>
      </c>
      <c r="H7708">
        <v>9144.7199999999993</v>
      </c>
      <c r="I7708" s="1">
        <v>33731</v>
      </c>
      <c r="J7708" t="s">
        <v>26</v>
      </c>
      <c r="K7708" t="s">
        <v>1062</v>
      </c>
      <c r="L7708">
        <v>0</v>
      </c>
      <c r="M7708" t="s">
        <v>8698</v>
      </c>
    </row>
    <row r="7709" spans="1:13" x14ac:dyDescent="0.25">
      <c r="A7709">
        <v>30820</v>
      </c>
      <c r="B7709">
        <v>652</v>
      </c>
      <c r="C7709" t="str">
        <f>IFERROR(INDEX(customers!B7709:B9208,MATCH(Purchases!B7709,customers!A7709:A9208)), "None")</f>
        <v>None</v>
      </c>
      <c r="D7709" t="str">
        <f>INDEX(Country!$B$2:$B$26,MATCH(INDEX(customers!$D$2:$D$1501,MATCH(Purchases!B7709,customers!$A$2:$A$1501)),Country!$A$2:$A$26))</f>
        <v>SAUDI ARABIA</v>
      </c>
      <c r="E7709" t="str">
        <f>INDEX(Region!$C$2:$F$2,MATCH(INDEX(Country!$C$2:$C$26,MATCH(Purchases!D7709,Country!$B$2:$B$26)), Region!$C$1:$F$1))</f>
        <v>MIDDLE EAST</v>
      </c>
      <c r="F7709" t="e">
        <f>INDEX(customers!G7709:G9208, MATCH(Purchases!C7709,customers!B7709:B9208))</f>
        <v>#N/A</v>
      </c>
      <c r="G7709" t="s">
        <v>16</v>
      </c>
      <c r="H7709">
        <v>59319.55</v>
      </c>
      <c r="I7709" s="1">
        <v>34799</v>
      </c>
      <c r="J7709" t="s">
        <v>13</v>
      </c>
      <c r="K7709" t="s">
        <v>659</v>
      </c>
      <c r="L7709">
        <v>0</v>
      </c>
      <c r="M7709" t="s">
        <v>8699</v>
      </c>
    </row>
    <row r="7710" spans="1:13" x14ac:dyDescent="0.25">
      <c r="A7710">
        <v>30821</v>
      </c>
      <c r="B7710">
        <v>418</v>
      </c>
      <c r="C7710" t="str">
        <f>IFERROR(INDEX(customers!B7710:B9209,MATCH(Purchases!B7710,customers!A7710:A9209)), "None")</f>
        <v>None</v>
      </c>
      <c r="D7710" t="str">
        <f>INDEX(Country!$B$2:$B$26,MATCH(INDEX(customers!$D$2:$D$1501,MATCH(Purchases!B7710,customers!$A$2:$A$1501)),Country!$A$2:$A$26))</f>
        <v>ETHIOPIA</v>
      </c>
      <c r="E7710" t="e">
        <f>INDEX(Region!$C$2:$F$2,MATCH(INDEX(Country!$C$2:$C$26,MATCH(Purchases!D7710,Country!$B$2:$B$26)), Region!$C$1:$F$1))</f>
        <v>#N/A</v>
      </c>
      <c r="F7710" t="e">
        <f>INDEX(customers!G7710:G9209, MATCH(Purchases!C7710,customers!B7710:B9209))</f>
        <v>#N/A</v>
      </c>
      <c r="G7710" t="s">
        <v>16</v>
      </c>
      <c r="H7710">
        <v>139303.07999999999</v>
      </c>
      <c r="I7710" s="1">
        <v>34344</v>
      </c>
      <c r="J7710" t="s">
        <v>31</v>
      </c>
      <c r="K7710" t="s">
        <v>856</v>
      </c>
      <c r="L7710">
        <v>0</v>
      </c>
      <c r="M7710" t="s">
        <v>8700</v>
      </c>
    </row>
    <row r="7711" spans="1:13" x14ac:dyDescent="0.25">
      <c r="A7711">
        <v>30822</v>
      </c>
      <c r="B7711">
        <v>1390</v>
      </c>
      <c r="C7711" t="str">
        <f>IFERROR(INDEX(customers!B7711:B9210,MATCH(Purchases!B7711,customers!A7711:A9210)), "None")</f>
        <v>None</v>
      </c>
      <c r="D7711" t="str">
        <f>INDEX(Country!$B$2:$B$26,MATCH(INDEX(customers!$D$2:$D$1501,MATCH(Purchases!B7711,customers!$A$2:$A$1501)),Country!$A$2:$A$26))</f>
        <v>IRAQ</v>
      </c>
      <c r="E7711" t="str">
        <f>INDEX(Region!$C$2:$F$2,MATCH(INDEX(Country!$C$2:$C$26,MATCH(Purchases!D7711,Country!$B$2:$B$26)), Region!$C$1:$F$1))</f>
        <v>MIDDLE EAST</v>
      </c>
      <c r="F7711" t="e">
        <f>INDEX(customers!G7711:G9210, MATCH(Purchases!C7711,customers!B7711:B9210))</f>
        <v>#N/A</v>
      </c>
      <c r="G7711" t="s">
        <v>9</v>
      </c>
      <c r="H7711">
        <v>186213.98</v>
      </c>
      <c r="I7711" s="1">
        <v>35399</v>
      </c>
      <c r="J7711" t="s">
        <v>31</v>
      </c>
      <c r="K7711" t="s">
        <v>1452</v>
      </c>
      <c r="L7711">
        <v>0</v>
      </c>
      <c r="M7711" t="s">
        <v>8701</v>
      </c>
    </row>
    <row r="7712" spans="1:13" x14ac:dyDescent="0.25">
      <c r="A7712">
        <v>30823</v>
      </c>
      <c r="B7712">
        <v>920</v>
      </c>
      <c r="C7712" t="str">
        <f>IFERROR(INDEX(customers!B7712:B9211,MATCH(Purchases!B7712,customers!A7712:A9211)), "None")</f>
        <v>None</v>
      </c>
      <c r="D7712" t="str">
        <f>INDEX(Country!$B$2:$B$26,MATCH(INDEX(customers!$D$2:$D$1501,MATCH(Purchases!B7712,customers!$A$2:$A$1501)),Country!$A$2:$A$26))</f>
        <v>BRAZIL</v>
      </c>
      <c r="E7712" t="str">
        <f>INDEX(Region!$C$2:$F$2,MATCH(INDEX(Country!$C$2:$C$26,MATCH(Purchases!D7712,Country!$B$2:$B$26)), Region!$C$1:$F$1))</f>
        <v>AMERICA</v>
      </c>
      <c r="F7712" t="e">
        <f>INDEX(customers!G7712:G9211, MATCH(Purchases!C7712,customers!B7712:B9211))</f>
        <v>#N/A</v>
      </c>
      <c r="G7712" t="s">
        <v>9</v>
      </c>
      <c r="H7712">
        <v>240499.7</v>
      </c>
      <c r="I7712" s="1">
        <v>35491</v>
      </c>
      <c r="J7712" t="s">
        <v>23</v>
      </c>
      <c r="K7712" t="s">
        <v>2946</v>
      </c>
      <c r="L7712">
        <v>0</v>
      </c>
      <c r="M7712" t="s">
        <v>8702</v>
      </c>
    </row>
    <row r="7713" spans="1:13" x14ac:dyDescent="0.25">
      <c r="A7713">
        <v>30848</v>
      </c>
      <c r="B7713">
        <v>262</v>
      </c>
      <c r="C7713" t="str">
        <f>IFERROR(INDEX(customers!B7713:B9212,MATCH(Purchases!B7713,customers!A7713:A9212)), "None")</f>
        <v>None</v>
      </c>
      <c r="D7713" t="str">
        <f>INDEX(Country!$B$2:$B$26,MATCH(INDEX(customers!$D$2:$D$1501,MATCH(Purchases!B7713,customers!$A$2:$A$1501)),Country!$A$2:$A$26))</f>
        <v>EGYPT</v>
      </c>
      <c r="E7713" t="str">
        <f>INDEX(Region!$C$2:$F$2,MATCH(INDEX(Country!$C$2:$C$26,MATCH(Purchases!D7713,Country!$B$2:$B$26)), Region!$C$1:$F$1))</f>
        <v>MIDDLE EAST</v>
      </c>
      <c r="F7713" t="e">
        <f>INDEX(customers!G7713:G9212, MATCH(Purchases!C7713,customers!B7713:B9212))</f>
        <v>#N/A</v>
      </c>
      <c r="G7713" t="s">
        <v>48</v>
      </c>
      <c r="H7713">
        <v>172277.88</v>
      </c>
      <c r="I7713" s="1">
        <v>34821</v>
      </c>
      <c r="J7713" t="s">
        <v>31</v>
      </c>
      <c r="K7713" t="s">
        <v>961</v>
      </c>
      <c r="L7713">
        <v>0</v>
      </c>
      <c r="M7713" t="s">
        <v>8703</v>
      </c>
    </row>
    <row r="7714" spans="1:13" x14ac:dyDescent="0.25">
      <c r="A7714">
        <v>30849</v>
      </c>
      <c r="B7714">
        <v>568</v>
      </c>
      <c r="C7714" t="str">
        <f>IFERROR(INDEX(customers!B7714:B9213,MATCH(Purchases!B7714,customers!A7714:A9213)), "None")</f>
        <v>None</v>
      </c>
      <c r="D7714" t="str">
        <f>INDEX(Country!$B$2:$B$26,MATCH(INDEX(customers!$D$2:$D$1501,MATCH(Purchases!B7714,customers!$A$2:$A$1501)),Country!$A$2:$A$26))</f>
        <v>JORDAN</v>
      </c>
      <c r="E7714" t="str">
        <f>INDEX(Region!$C$2:$F$2,MATCH(INDEX(Country!$C$2:$C$26,MATCH(Purchases!D7714,Country!$B$2:$B$26)), Region!$C$1:$F$1))</f>
        <v>ASIA</v>
      </c>
      <c r="F7714" t="e">
        <f>INDEX(customers!G7714:G9213, MATCH(Purchases!C7714,customers!B7714:B9213))</f>
        <v>#N/A</v>
      </c>
      <c r="G7714" t="s">
        <v>9</v>
      </c>
      <c r="H7714">
        <v>191857.36</v>
      </c>
      <c r="I7714" s="1">
        <v>35135</v>
      </c>
      <c r="J7714" t="s">
        <v>31</v>
      </c>
      <c r="K7714" t="s">
        <v>78</v>
      </c>
      <c r="L7714">
        <v>0</v>
      </c>
      <c r="M7714" t="s">
        <v>8704</v>
      </c>
    </row>
    <row r="7715" spans="1:13" x14ac:dyDescent="0.25">
      <c r="A7715">
        <v>30850</v>
      </c>
      <c r="B7715">
        <v>193</v>
      </c>
      <c r="C7715" t="str">
        <f>IFERROR(INDEX(customers!B7715:B9214,MATCH(Purchases!B7715,customers!A7715:A9214)), "None")</f>
        <v>None</v>
      </c>
      <c r="D7715" t="str">
        <f>INDEX(Country!$B$2:$B$26,MATCH(INDEX(customers!$D$2:$D$1501,MATCH(Purchases!B7715,customers!$A$2:$A$1501)),Country!$A$2:$A$26))</f>
        <v>UNITED KINGDOM</v>
      </c>
      <c r="E7715" t="str">
        <f>INDEX(Region!$C$2:$F$2,MATCH(INDEX(Country!$C$2:$C$26,MATCH(Purchases!D7715,Country!$B$2:$B$26)), Region!$C$1:$F$1))</f>
        <v>MIDDLE EAST</v>
      </c>
      <c r="F7715" t="e">
        <f>INDEX(customers!G7715:G9214, MATCH(Purchases!C7715,customers!B7715:B9214))</f>
        <v>#N/A</v>
      </c>
      <c r="G7715" t="s">
        <v>16</v>
      </c>
      <c r="H7715">
        <v>78132.479999999996</v>
      </c>
      <c r="I7715" s="1">
        <v>33750</v>
      </c>
      <c r="J7715" t="s">
        <v>26</v>
      </c>
      <c r="K7715" t="s">
        <v>2287</v>
      </c>
      <c r="L7715">
        <v>0</v>
      </c>
      <c r="M7715" t="s">
        <v>8705</v>
      </c>
    </row>
    <row r="7716" spans="1:13" x14ac:dyDescent="0.25">
      <c r="A7716">
        <v>30851</v>
      </c>
      <c r="B7716">
        <v>364</v>
      </c>
      <c r="C7716" t="str">
        <f>IFERROR(INDEX(customers!B7716:B9215,MATCH(Purchases!B7716,customers!A7716:A9215)), "None")</f>
        <v>None</v>
      </c>
      <c r="D7716" t="str">
        <f>INDEX(Country!$B$2:$B$26,MATCH(INDEX(customers!$D$2:$D$1501,MATCH(Purchases!B7716,customers!$A$2:$A$1501)),Country!$A$2:$A$26))</f>
        <v>UNITED KINGDOM</v>
      </c>
      <c r="E7716" t="str">
        <f>INDEX(Region!$C$2:$F$2,MATCH(INDEX(Country!$C$2:$C$26,MATCH(Purchases!D7716,Country!$B$2:$B$26)), Region!$C$1:$F$1))</f>
        <v>MIDDLE EAST</v>
      </c>
      <c r="F7716" t="e">
        <f>INDEX(customers!G7716:G9215, MATCH(Purchases!C7716,customers!B7716:B9215))</f>
        <v>#N/A</v>
      </c>
      <c r="G7716" t="s">
        <v>16</v>
      </c>
      <c r="H7716">
        <v>11759.57</v>
      </c>
      <c r="I7716" s="1">
        <v>34234</v>
      </c>
      <c r="J7716" t="s">
        <v>10</v>
      </c>
      <c r="K7716" t="s">
        <v>148</v>
      </c>
      <c r="L7716">
        <v>0</v>
      </c>
      <c r="M7716" t="s">
        <v>8706</v>
      </c>
    </row>
    <row r="7717" spans="1:13" x14ac:dyDescent="0.25">
      <c r="A7717">
        <v>30852</v>
      </c>
      <c r="B7717">
        <v>664</v>
      </c>
      <c r="C7717" t="str">
        <f>IFERROR(INDEX(customers!B7717:B9216,MATCH(Purchases!B7717,customers!A7717:A9216)), "None")</f>
        <v>None</v>
      </c>
      <c r="D7717" t="str">
        <f>INDEX(Country!$B$2:$B$26,MATCH(INDEX(customers!$D$2:$D$1501,MATCH(Purchases!B7717,customers!$A$2:$A$1501)),Country!$A$2:$A$26))</f>
        <v>MOROCCO</v>
      </c>
      <c r="E7717" t="str">
        <f>INDEX(Region!$C$2:$F$2,MATCH(INDEX(Country!$C$2:$C$26,MATCH(Purchases!D7717,Country!$B$2:$B$26)), Region!$C$1:$F$1))</f>
        <v>ASIA</v>
      </c>
      <c r="F7717" t="e">
        <f>INDEX(customers!G7717:G9216, MATCH(Purchases!C7717,customers!B7717:B9216))</f>
        <v>#N/A</v>
      </c>
      <c r="G7717" t="s">
        <v>16</v>
      </c>
      <c r="H7717">
        <v>175061.12</v>
      </c>
      <c r="I7717" s="1">
        <v>34469</v>
      </c>
      <c r="J7717" t="s">
        <v>13</v>
      </c>
      <c r="K7717" t="s">
        <v>715</v>
      </c>
      <c r="L7717">
        <v>0</v>
      </c>
      <c r="M7717" t="s">
        <v>8707</v>
      </c>
    </row>
    <row r="7718" spans="1:13" x14ac:dyDescent="0.25">
      <c r="A7718">
        <v>30853</v>
      </c>
      <c r="B7718">
        <v>1105</v>
      </c>
      <c r="C7718" t="str">
        <f>IFERROR(INDEX(customers!B7718:B9217,MATCH(Purchases!B7718,customers!A7718:A9217)), "None")</f>
        <v>None</v>
      </c>
      <c r="D7718" t="str">
        <f>INDEX(Country!$B$2:$B$26,MATCH(INDEX(customers!$D$2:$D$1501,MATCH(Purchases!B7718,customers!$A$2:$A$1501)),Country!$A$2:$A$26))</f>
        <v>RUSSIA</v>
      </c>
      <c r="E7718" t="str">
        <f>INDEX(Region!$C$2:$F$2,MATCH(INDEX(Country!$C$2:$C$26,MATCH(Purchases!D7718,Country!$B$2:$B$26)), Region!$C$1:$F$1))</f>
        <v>EUROPE</v>
      </c>
      <c r="F7718" t="e">
        <f>INDEX(customers!G7718:G9217, MATCH(Purchases!C7718,customers!B7718:B9217))</f>
        <v>#N/A</v>
      </c>
      <c r="G7718" t="s">
        <v>9</v>
      </c>
      <c r="H7718">
        <v>245930.72</v>
      </c>
      <c r="I7718" s="1">
        <v>34908</v>
      </c>
      <c r="J7718" t="s">
        <v>31</v>
      </c>
      <c r="K7718" t="s">
        <v>2381</v>
      </c>
      <c r="L7718">
        <v>0</v>
      </c>
      <c r="M7718" t="s">
        <v>8708</v>
      </c>
    </row>
    <row r="7719" spans="1:13" x14ac:dyDescent="0.25">
      <c r="A7719">
        <v>30854</v>
      </c>
      <c r="B7719">
        <v>421</v>
      </c>
      <c r="C7719" t="str">
        <f>IFERROR(INDEX(customers!B7719:B9218,MATCH(Purchases!B7719,customers!A7719:A9218)), "None")</f>
        <v>None</v>
      </c>
      <c r="D7719" t="str">
        <f>INDEX(Country!$B$2:$B$26,MATCH(INDEX(customers!$D$2:$D$1501,MATCH(Purchases!B7719,customers!$A$2:$A$1501)),Country!$A$2:$A$26))</f>
        <v>JORDAN</v>
      </c>
      <c r="E7719" t="str">
        <f>INDEX(Region!$C$2:$F$2,MATCH(INDEX(Country!$C$2:$C$26,MATCH(Purchases!D7719,Country!$B$2:$B$26)), Region!$C$1:$F$1))</f>
        <v>ASIA</v>
      </c>
      <c r="F7719" t="e">
        <f>INDEX(customers!G7719:G9218, MATCH(Purchases!C7719,customers!B7719:B9218))</f>
        <v>#N/A</v>
      </c>
      <c r="G7719" t="s">
        <v>9</v>
      </c>
      <c r="H7719">
        <v>164074.23000000001</v>
      </c>
      <c r="I7719" s="1">
        <v>35489</v>
      </c>
      <c r="J7719" t="s">
        <v>10</v>
      </c>
      <c r="K7719" t="s">
        <v>594</v>
      </c>
      <c r="L7719">
        <v>0</v>
      </c>
      <c r="M7719" t="s">
        <v>8709</v>
      </c>
    </row>
    <row r="7720" spans="1:13" x14ac:dyDescent="0.25">
      <c r="A7720">
        <v>30855</v>
      </c>
      <c r="B7720">
        <v>1093</v>
      </c>
      <c r="C7720" t="str">
        <f>IFERROR(INDEX(customers!B7720:B9219,MATCH(Purchases!B7720,customers!A7720:A9219)), "None")</f>
        <v>None</v>
      </c>
      <c r="D7720" t="str">
        <f>INDEX(Country!$B$2:$B$26,MATCH(INDEX(customers!$D$2:$D$1501,MATCH(Purchases!B7720,customers!$A$2:$A$1501)),Country!$A$2:$A$26))</f>
        <v>UNITED STATES</v>
      </c>
      <c r="E7720" t="str">
        <f>INDEX(Region!$C$2:$F$2,MATCH(INDEX(Country!$C$2:$C$26,MATCH(Purchases!D7720,Country!$B$2:$B$26)), Region!$C$1:$F$1))</f>
        <v>MIDDLE EAST</v>
      </c>
      <c r="F7720" t="e">
        <f>INDEX(customers!G7720:G9219, MATCH(Purchases!C7720,customers!B7720:B9219))</f>
        <v>#N/A</v>
      </c>
      <c r="G7720" t="s">
        <v>9</v>
      </c>
      <c r="H7720">
        <v>165777.85</v>
      </c>
      <c r="I7720" s="1">
        <v>35383</v>
      </c>
      <c r="J7720" t="s">
        <v>10</v>
      </c>
      <c r="K7720" t="s">
        <v>2899</v>
      </c>
      <c r="L7720">
        <v>0</v>
      </c>
      <c r="M7720" t="s">
        <v>8710</v>
      </c>
    </row>
    <row r="7721" spans="1:13" x14ac:dyDescent="0.25">
      <c r="A7721">
        <v>30880</v>
      </c>
      <c r="B7721">
        <v>937</v>
      </c>
      <c r="C7721" t="str">
        <f>IFERROR(INDEX(customers!B7721:B9220,MATCH(Purchases!B7721,customers!A7721:A9220)), "None")</f>
        <v>None</v>
      </c>
      <c r="D7721" t="str">
        <f>INDEX(Country!$B$2:$B$26,MATCH(INDEX(customers!$D$2:$D$1501,MATCH(Purchases!B7721,customers!$A$2:$A$1501)),Country!$A$2:$A$26))</f>
        <v>UNITED KINGDOM</v>
      </c>
      <c r="E7721" t="str">
        <f>INDEX(Region!$C$2:$F$2,MATCH(INDEX(Country!$C$2:$C$26,MATCH(Purchases!D7721,Country!$B$2:$B$26)), Region!$C$1:$F$1))</f>
        <v>MIDDLE EAST</v>
      </c>
      <c r="F7721" t="e">
        <f>INDEX(customers!G7721:G9220, MATCH(Purchases!C7721,customers!B7721:B9220))</f>
        <v>#N/A</v>
      </c>
      <c r="G7721" t="s">
        <v>9</v>
      </c>
      <c r="H7721">
        <v>57953.23</v>
      </c>
      <c r="I7721" s="1">
        <v>35739</v>
      </c>
      <c r="J7721" t="s">
        <v>13</v>
      </c>
      <c r="K7721" t="s">
        <v>521</v>
      </c>
      <c r="L7721">
        <v>0</v>
      </c>
      <c r="M7721" t="s">
        <v>8711</v>
      </c>
    </row>
    <row r="7722" spans="1:13" x14ac:dyDescent="0.25">
      <c r="A7722">
        <v>30881</v>
      </c>
      <c r="B7722">
        <v>919</v>
      </c>
      <c r="C7722" t="str">
        <f>IFERROR(INDEX(customers!B7722:B9221,MATCH(Purchases!B7722,customers!A7722:A9221)), "None")</f>
        <v>None</v>
      </c>
      <c r="D7722" t="str">
        <f>INDEX(Country!$B$2:$B$26,MATCH(INDEX(customers!$D$2:$D$1501,MATCH(Purchases!B7722,customers!$A$2:$A$1501)),Country!$A$2:$A$26))</f>
        <v>INDONESIA</v>
      </c>
      <c r="E7722" t="str">
        <f>INDEX(Region!$C$2:$F$2,MATCH(INDEX(Country!$C$2:$C$26,MATCH(Purchases!D7722,Country!$B$2:$B$26)), Region!$C$1:$F$1))</f>
        <v>ASIA</v>
      </c>
      <c r="F7722" t="e">
        <f>INDEX(customers!G7722:G9221, MATCH(Purchases!C7722,customers!B7722:B9221))</f>
        <v>#N/A</v>
      </c>
      <c r="G7722" t="s">
        <v>16</v>
      </c>
      <c r="H7722">
        <v>182348.12</v>
      </c>
      <c r="I7722" s="1">
        <v>34132</v>
      </c>
      <c r="J7722" t="s">
        <v>26</v>
      </c>
      <c r="K7722" t="s">
        <v>475</v>
      </c>
      <c r="L7722">
        <v>0</v>
      </c>
      <c r="M7722" t="s">
        <v>8712</v>
      </c>
    </row>
    <row r="7723" spans="1:13" x14ac:dyDescent="0.25">
      <c r="A7723">
        <v>30882</v>
      </c>
      <c r="B7723">
        <v>10</v>
      </c>
      <c r="C7723" t="str">
        <f>IFERROR(INDEX(customers!B7723:B9222,MATCH(Purchases!B7723,customers!A7723:A9222)), "None")</f>
        <v>None</v>
      </c>
      <c r="D7723" t="str">
        <f>INDEX(Country!$B$2:$B$26,MATCH(INDEX(customers!$D$2:$D$1501,MATCH(Purchases!B7723,customers!$A$2:$A$1501)),Country!$A$2:$A$26))</f>
        <v>ETHIOPIA</v>
      </c>
      <c r="E7723" t="e">
        <f>INDEX(Region!$C$2:$F$2,MATCH(INDEX(Country!$C$2:$C$26,MATCH(Purchases!D7723,Country!$B$2:$B$26)), Region!$C$1:$F$1))</f>
        <v>#N/A</v>
      </c>
      <c r="F7723" t="e">
        <f>INDEX(customers!G7723:G9222, MATCH(Purchases!C7723,customers!B7723:B9222))</f>
        <v>#N/A</v>
      </c>
      <c r="G7723" t="s">
        <v>9</v>
      </c>
      <c r="H7723">
        <v>65297.83</v>
      </c>
      <c r="I7723" s="1">
        <v>35349</v>
      </c>
      <c r="J7723" t="s">
        <v>23</v>
      </c>
      <c r="K7723" t="s">
        <v>2964</v>
      </c>
      <c r="L7723">
        <v>0</v>
      </c>
      <c r="M7723" t="s">
        <v>8713</v>
      </c>
    </row>
    <row r="7724" spans="1:13" x14ac:dyDescent="0.25">
      <c r="A7724">
        <v>30883</v>
      </c>
      <c r="B7724">
        <v>1097</v>
      </c>
      <c r="C7724" t="str">
        <f>IFERROR(INDEX(customers!B7724:B9223,MATCH(Purchases!B7724,customers!A7724:A9223)), "None")</f>
        <v>None</v>
      </c>
      <c r="D7724" t="str">
        <f>INDEX(Country!$B$2:$B$26,MATCH(INDEX(customers!$D$2:$D$1501,MATCH(Purchases!B7724,customers!$A$2:$A$1501)),Country!$A$2:$A$26))</f>
        <v>FRANCE</v>
      </c>
      <c r="E7724" t="str">
        <f>INDEX(Region!$C$2:$F$2,MATCH(INDEX(Country!$C$2:$C$26,MATCH(Purchases!D7724,Country!$B$2:$B$26)), Region!$C$1:$F$1))</f>
        <v>EUROPE</v>
      </c>
      <c r="F7724" t="e">
        <f>INDEX(customers!G7724:G9223, MATCH(Purchases!C7724,customers!B7724:B9223))</f>
        <v>#N/A</v>
      </c>
      <c r="G7724" t="s">
        <v>16</v>
      </c>
      <c r="H7724">
        <v>200615.15</v>
      </c>
      <c r="I7724" s="1">
        <v>34203</v>
      </c>
      <c r="J7724" t="s">
        <v>31</v>
      </c>
      <c r="K7724" t="s">
        <v>181</v>
      </c>
      <c r="L7724">
        <v>0</v>
      </c>
      <c r="M7724" t="s">
        <v>8714</v>
      </c>
    </row>
    <row r="7725" spans="1:13" x14ac:dyDescent="0.25">
      <c r="A7725">
        <v>30884</v>
      </c>
      <c r="B7725">
        <v>727</v>
      </c>
      <c r="C7725" t="str">
        <f>IFERROR(INDEX(customers!B7725:B9224,MATCH(Purchases!B7725,customers!A7725:A9224)), "None")</f>
        <v>None</v>
      </c>
      <c r="D7725" t="str">
        <f>INDEX(Country!$B$2:$B$26,MATCH(INDEX(customers!$D$2:$D$1501,MATCH(Purchases!B7725,customers!$A$2:$A$1501)),Country!$A$2:$A$26))</f>
        <v>CHINA</v>
      </c>
      <c r="E7725" t="str">
        <f>INDEX(Region!$C$2:$F$2,MATCH(INDEX(Country!$C$2:$C$26,MATCH(Purchases!D7725,Country!$B$2:$B$26)), Region!$C$1:$F$1))</f>
        <v>AMERICA</v>
      </c>
      <c r="F7725" t="e">
        <f>INDEX(customers!G7725:G9224, MATCH(Purchases!C7725,customers!B7725:B9224))</f>
        <v>#N/A</v>
      </c>
      <c r="G7725" t="s">
        <v>16</v>
      </c>
      <c r="H7725">
        <v>96478.44</v>
      </c>
      <c r="I7725" s="1">
        <v>34239</v>
      </c>
      <c r="J7725" t="s">
        <v>10</v>
      </c>
      <c r="K7725" t="s">
        <v>2102</v>
      </c>
      <c r="L7725">
        <v>0</v>
      </c>
      <c r="M7725" t="s">
        <v>8715</v>
      </c>
    </row>
    <row r="7726" spans="1:13" x14ac:dyDescent="0.25">
      <c r="A7726">
        <v>30885</v>
      </c>
      <c r="B7726">
        <v>760</v>
      </c>
      <c r="C7726" t="str">
        <f>IFERROR(INDEX(customers!B7726:B9225,MATCH(Purchases!B7726,customers!A7726:A9225)), "None")</f>
        <v>None</v>
      </c>
      <c r="D7726" t="str">
        <f>INDEX(Country!$B$2:$B$26,MATCH(INDEX(customers!$D$2:$D$1501,MATCH(Purchases!B7726,customers!$A$2:$A$1501)),Country!$A$2:$A$26))</f>
        <v>BRAZIL</v>
      </c>
      <c r="E7726" t="str">
        <f>INDEX(Region!$C$2:$F$2,MATCH(INDEX(Country!$C$2:$C$26,MATCH(Purchases!D7726,Country!$B$2:$B$26)), Region!$C$1:$F$1))</f>
        <v>AMERICA</v>
      </c>
      <c r="F7726" t="e">
        <f>INDEX(customers!G7726:G9225, MATCH(Purchases!C7726,customers!B7726:B9225))</f>
        <v>#N/A</v>
      </c>
      <c r="G7726" t="s">
        <v>16</v>
      </c>
      <c r="H7726">
        <v>196059.07</v>
      </c>
      <c r="I7726" s="1">
        <v>34142</v>
      </c>
      <c r="J7726" t="s">
        <v>26</v>
      </c>
      <c r="K7726" t="s">
        <v>1336</v>
      </c>
      <c r="L7726">
        <v>0</v>
      </c>
      <c r="M7726" t="s">
        <v>8716</v>
      </c>
    </row>
    <row r="7727" spans="1:13" x14ac:dyDescent="0.25">
      <c r="A7727">
        <v>30886</v>
      </c>
      <c r="B7727">
        <v>1229</v>
      </c>
      <c r="C7727" t="str">
        <f>IFERROR(INDEX(customers!B7727:B9226,MATCH(Purchases!B7727,customers!A7727:A9226)), "None")</f>
        <v>None</v>
      </c>
      <c r="D7727" t="str">
        <f>INDEX(Country!$B$2:$B$26,MATCH(INDEX(customers!$D$2:$D$1501,MATCH(Purchases!B7727,customers!$A$2:$A$1501)),Country!$A$2:$A$26))</f>
        <v>INDONESIA</v>
      </c>
      <c r="E7727" t="str">
        <f>INDEX(Region!$C$2:$F$2,MATCH(INDEX(Country!$C$2:$C$26,MATCH(Purchases!D7727,Country!$B$2:$B$26)), Region!$C$1:$F$1))</f>
        <v>ASIA</v>
      </c>
      <c r="F7727" t="e">
        <f>INDEX(customers!G7727:G9226, MATCH(Purchases!C7727,customers!B7727:B9226))</f>
        <v>#N/A</v>
      </c>
      <c r="G7727" t="s">
        <v>16</v>
      </c>
      <c r="H7727">
        <v>155820.71</v>
      </c>
      <c r="I7727" s="1">
        <v>33737</v>
      </c>
      <c r="J7727" t="s">
        <v>10</v>
      </c>
      <c r="K7727" t="s">
        <v>1382</v>
      </c>
      <c r="L7727">
        <v>0</v>
      </c>
      <c r="M7727" t="s">
        <v>8717</v>
      </c>
    </row>
    <row r="7728" spans="1:13" x14ac:dyDescent="0.25">
      <c r="A7728">
        <v>30887</v>
      </c>
      <c r="B7728">
        <v>415</v>
      </c>
      <c r="C7728" t="str">
        <f>IFERROR(INDEX(customers!B7728:B9227,MATCH(Purchases!B7728,customers!A7728:A9227)), "None")</f>
        <v>None</v>
      </c>
      <c r="D7728" t="str">
        <f>INDEX(Country!$B$2:$B$26,MATCH(INDEX(customers!$D$2:$D$1501,MATCH(Purchases!B7728,customers!$A$2:$A$1501)),Country!$A$2:$A$26))</f>
        <v>UNITED KINGDOM</v>
      </c>
      <c r="E7728" t="str">
        <f>INDEX(Region!$C$2:$F$2,MATCH(INDEX(Country!$C$2:$C$26,MATCH(Purchases!D7728,Country!$B$2:$B$26)), Region!$C$1:$F$1))</f>
        <v>MIDDLE EAST</v>
      </c>
      <c r="F7728" t="e">
        <f>INDEX(customers!G7728:G9227, MATCH(Purchases!C7728,customers!B7728:B9227))</f>
        <v>#N/A</v>
      </c>
      <c r="G7728" t="s">
        <v>16</v>
      </c>
      <c r="H7728">
        <v>147408.01999999999</v>
      </c>
      <c r="I7728" s="1">
        <v>34158</v>
      </c>
      <c r="J7728" t="s">
        <v>13</v>
      </c>
      <c r="K7728" t="s">
        <v>267</v>
      </c>
      <c r="L7728">
        <v>0</v>
      </c>
      <c r="M7728" t="s">
        <v>8718</v>
      </c>
    </row>
    <row r="7729" spans="1:13" x14ac:dyDescent="0.25">
      <c r="A7729">
        <v>30912</v>
      </c>
      <c r="B7729">
        <v>1019</v>
      </c>
      <c r="C7729" t="str">
        <f>IFERROR(INDEX(customers!B7729:B9228,MATCH(Purchases!B7729,customers!A7729:A9228)), "None")</f>
        <v>None</v>
      </c>
      <c r="D7729" t="str">
        <f>INDEX(Country!$B$2:$B$26,MATCH(INDEX(customers!$D$2:$D$1501,MATCH(Purchases!B7729,customers!$A$2:$A$1501)),Country!$A$2:$A$26))</f>
        <v>VIETNAM</v>
      </c>
      <c r="E7729" t="str">
        <f>INDEX(Region!$C$2:$F$2,MATCH(INDEX(Country!$C$2:$C$26,MATCH(Purchases!D7729,Country!$B$2:$B$26)), Region!$C$1:$F$1))</f>
        <v>ASIA</v>
      </c>
      <c r="F7729" t="e">
        <f>INDEX(customers!G7729:G9228, MATCH(Purchases!C7729,customers!B7729:B9228))</f>
        <v>#N/A</v>
      </c>
      <c r="G7729" t="s">
        <v>16</v>
      </c>
      <c r="H7729">
        <v>124678.85</v>
      </c>
      <c r="I7729" s="1">
        <v>34298</v>
      </c>
      <c r="J7729" t="s">
        <v>23</v>
      </c>
      <c r="K7729" t="s">
        <v>327</v>
      </c>
      <c r="L7729">
        <v>0</v>
      </c>
      <c r="M7729" t="s">
        <v>8719</v>
      </c>
    </row>
    <row r="7730" spans="1:13" x14ac:dyDescent="0.25">
      <c r="A7730">
        <v>30913</v>
      </c>
      <c r="B7730">
        <v>730</v>
      </c>
      <c r="C7730" t="str">
        <f>IFERROR(INDEX(customers!B7730:B9229,MATCH(Purchases!B7730,customers!A7730:A9229)), "None")</f>
        <v>None</v>
      </c>
      <c r="D7730" t="str">
        <f>INDEX(Country!$B$2:$B$26,MATCH(INDEX(customers!$D$2:$D$1501,MATCH(Purchases!B7730,customers!$A$2:$A$1501)),Country!$A$2:$A$26))</f>
        <v>BRAZIL</v>
      </c>
      <c r="E7730" t="str">
        <f>INDEX(Region!$C$2:$F$2,MATCH(INDEX(Country!$C$2:$C$26,MATCH(Purchases!D7730,Country!$B$2:$B$26)), Region!$C$1:$F$1))</f>
        <v>AMERICA</v>
      </c>
      <c r="F7730" t="e">
        <f>INDEX(customers!G7730:G9229, MATCH(Purchases!C7730,customers!B7730:B9229))</f>
        <v>#N/A</v>
      </c>
      <c r="G7730" t="s">
        <v>16</v>
      </c>
      <c r="H7730">
        <v>290873.93</v>
      </c>
      <c r="I7730" s="1">
        <v>33870</v>
      </c>
      <c r="J7730" t="s">
        <v>31</v>
      </c>
      <c r="K7730" t="s">
        <v>248</v>
      </c>
      <c r="L7730">
        <v>0</v>
      </c>
      <c r="M7730" t="s">
        <v>8720</v>
      </c>
    </row>
    <row r="7731" spans="1:13" x14ac:dyDescent="0.25">
      <c r="A7731">
        <v>30914</v>
      </c>
      <c r="B7731">
        <v>1442</v>
      </c>
      <c r="C7731" t="str">
        <f>IFERROR(INDEX(customers!B7731:B9230,MATCH(Purchases!B7731,customers!A7731:A9230)), "None")</f>
        <v>None</v>
      </c>
      <c r="D7731" t="str">
        <f>INDEX(Country!$B$2:$B$26,MATCH(INDEX(customers!$D$2:$D$1501,MATCH(Purchases!B7731,customers!$A$2:$A$1501)),Country!$A$2:$A$26))</f>
        <v>MOZAMBIQUE</v>
      </c>
      <c r="E7731" t="str">
        <f>INDEX(Region!$C$2:$F$2,MATCH(INDEX(Country!$C$2:$C$26,MATCH(Purchases!D7731,Country!$B$2:$B$26)), Region!$C$1:$F$1))</f>
        <v>ASIA</v>
      </c>
      <c r="F7731" t="e">
        <f>INDEX(customers!G7731:G9230, MATCH(Purchases!C7731,customers!B7731:B9230))</f>
        <v>#N/A</v>
      </c>
      <c r="G7731" t="s">
        <v>9</v>
      </c>
      <c r="H7731">
        <v>85298.36</v>
      </c>
      <c r="I7731" s="1">
        <v>35571</v>
      </c>
      <c r="J7731" t="s">
        <v>26</v>
      </c>
      <c r="K7731" t="s">
        <v>181</v>
      </c>
      <c r="L7731">
        <v>0</v>
      </c>
      <c r="M7731" t="s">
        <v>8721</v>
      </c>
    </row>
    <row r="7732" spans="1:13" x14ac:dyDescent="0.25">
      <c r="A7732">
        <v>30915</v>
      </c>
      <c r="B7732">
        <v>1418</v>
      </c>
      <c r="C7732" t="str">
        <f>IFERROR(INDEX(customers!B7732:B9231,MATCH(Purchases!B7732,customers!A7732:A9231)), "None")</f>
        <v>None</v>
      </c>
      <c r="D7732" t="str">
        <f>INDEX(Country!$B$2:$B$26,MATCH(INDEX(customers!$D$2:$D$1501,MATCH(Purchases!B7732,customers!$A$2:$A$1501)),Country!$A$2:$A$26))</f>
        <v>PERU</v>
      </c>
      <c r="E7732" t="str">
        <f>INDEX(Region!$C$2:$F$2,MATCH(INDEX(Country!$C$2:$C$26,MATCH(Purchases!D7732,Country!$B$2:$B$26)), Region!$C$1:$F$1))</f>
        <v>ASIA</v>
      </c>
      <c r="F7732" t="e">
        <f>INDEX(customers!G7732:G9231, MATCH(Purchases!C7732,customers!B7732:B9231))</f>
        <v>#N/A</v>
      </c>
      <c r="G7732" t="s">
        <v>16</v>
      </c>
      <c r="H7732">
        <v>169183.48</v>
      </c>
      <c r="I7732" s="1">
        <v>34351</v>
      </c>
      <c r="J7732" t="s">
        <v>10</v>
      </c>
      <c r="K7732" t="s">
        <v>552</v>
      </c>
      <c r="L7732">
        <v>0</v>
      </c>
      <c r="M7732" t="s">
        <v>8722</v>
      </c>
    </row>
    <row r="7733" spans="1:13" x14ac:dyDescent="0.25">
      <c r="A7733">
        <v>30916</v>
      </c>
      <c r="B7733">
        <v>1228</v>
      </c>
      <c r="C7733" t="str">
        <f>IFERROR(INDEX(customers!B7733:B9232,MATCH(Purchases!B7733,customers!A7733:A9232)), "None")</f>
        <v>None</v>
      </c>
      <c r="D7733" t="str">
        <f>INDEX(Country!$B$2:$B$26,MATCH(INDEX(customers!$D$2:$D$1501,MATCH(Purchases!B7733,customers!$A$2:$A$1501)),Country!$A$2:$A$26))</f>
        <v>JAPAN</v>
      </c>
      <c r="E7733" t="str">
        <f>INDEX(Region!$C$2:$F$2,MATCH(INDEX(Country!$C$2:$C$26,MATCH(Purchases!D7733,Country!$B$2:$B$26)), Region!$C$1:$F$1))</f>
        <v>ASIA</v>
      </c>
      <c r="F7733" t="e">
        <f>INDEX(customers!G7733:G9232, MATCH(Purchases!C7733,customers!B7733:B9232))</f>
        <v>#N/A</v>
      </c>
      <c r="G7733" t="s">
        <v>16</v>
      </c>
      <c r="H7733">
        <v>46042.89</v>
      </c>
      <c r="I7733" s="1">
        <v>34534</v>
      </c>
      <c r="J7733" t="s">
        <v>26</v>
      </c>
      <c r="K7733" t="s">
        <v>7532</v>
      </c>
      <c r="L7733">
        <v>0</v>
      </c>
      <c r="M7733" t="s">
        <v>8723</v>
      </c>
    </row>
    <row r="7734" spans="1:13" x14ac:dyDescent="0.25">
      <c r="A7734">
        <v>30917</v>
      </c>
      <c r="B7734">
        <v>70</v>
      </c>
      <c r="C7734" t="str">
        <f>IFERROR(INDEX(customers!B7734:B9233,MATCH(Purchases!B7734,customers!A7734:A9233)), "None")</f>
        <v>None</v>
      </c>
      <c r="D7734" t="str">
        <f>INDEX(Country!$B$2:$B$26,MATCH(INDEX(customers!$D$2:$D$1501,MATCH(Purchases!B7734,customers!$A$2:$A$1501)),Country!$A$2:$A$26))</f>
        <v>RUSSIA</v>
      </c>
      <c r="E7734" t="str">
        <f>INDEX(Region!$C$2:$F$2,MATCH(INDEX(Country!$C$2:$C$26,MATCH(Purchases!D7734,Country!$B$2:$B$26)), Region!$C$1:$F$1))</f>
        <v>EUROPE</v>
      </c>
      <c r="F7734" t="e">
        <f>INDEX(customers!G7734:G9233, MATCH(Purchases!C7734,customers!B7734:B9233))</f>
        <v>#N/A</v>
      </c>
      <c r="G7734" t="s">
        <v>16</v>
      </c>
      <c r="H7734">
        <v>170760.29</v>
      </c>
      <c r="I7734" s="1">
        <v>34275</v>
      </c>
      <c r="J7734" t="s">
        <v>10</v>
      </c>
      <c r="K7734" t="s">
        <v>3026</v>
      </c>
      <c r="L7734">
        <v>0</v>
      </c>
      <c r="M7734" t="s">
        <v>8724</v>
      </c>
    </row>
    <row r="7735" spans="1:13" x14ac:dyDescent="0.25">
      <c r="A7735">
        <v>30918</v>
      </c>
      <c r="B7735">
        <v>101</v>
      </c>
      <c r="C7735" t="str">
        <f>IFERROR(INDEX(customers!B7735:B9234,MATCH(Purchases!B7735,customers!A7735:A9234)), "None")</f>
        <v>None</v>
      </c>
      <c r="D7735" t="str">
        <f>INDEX(Country!$B$2:$B$26,MATCH(INDEX(customers!$D$2:$D$1501,MATCH(Purchases!B7735,customers!$A$2:$A$1501)),Country!$A$2:$A$26))</f>
        <v>BRAZIL</v>
      </c>
      <c r="E7735" t="str">
        <f>INDEX(Region!$C$2:$F$2,MATCH(INDEX(Country!$C$2:$C$26,MATCH(Purchases!D7735,Country!$B$2:$B$26)), Region!$C$1:$F$1))</f>
        <v>AMERICA</v>
      </c>
      <c r="F7735" t="e">
        <f>INDEX(customers!G7735:G9234, MATCH(Purchases!C7735,customers!B7735:B9234))</f>
        <v>#N/A</v>
      </c>
      <c r="G7735" t="s">
        <v>9</v>
      </c>
      <c r="H7735">
        <v>8446.01</v>
      </c>
      <c r="I7735" s="1">
        <v>35020</v>
      </c>
      <c r="J7735" t="s">
        <v>23</v>
      </c>
      <c r="K7735" t="s">
        <v>453</v>
      </c>
      <c r="L7735">
        <v>0</v>
      </c>
      <c r="M7735" t="s">
        <v>8725</v>
      </c>
    </row>
    <row r="7736" spans="1:13" x14ac:dyDescent="0.25">
      <c r="A7736">
        <v>30919</v>
      </c>
      <c r="B7736">
        <v>590</v>
      </c>
      <c r="C7736" t="str">
        <f>IFERROR(INDEX(customers!B7736:B9235,MATCH(Purchases!B7736,customers!A7736:A9235)), "None")</f>
        <v>None</v>
      </c>
      <c r="D7736" t="str">
        <f>INDEX(Country!$B$2:$B$26,MATCH(INDEX(customers!$D$2:$D$1501,MATCH(Purchases!B7736,customers!$A$2:$A$1501)),Country!$A$2:$A$26))</f>
        <v>INDIA</v>
      </c>
      <c r="E7736" t="str">
        <f>INDEX(Region!$C$2:$F$2,MATCH(INDEX(Country!$C$2:$C$26,MATCH(Purchases!D7736,Country!$B$2:$B$26)), Region!$C$1:$F$1))</f>
        <v>ASIA</v>
      </c>
      <c r="F7736" t="e">
        <f>INDEX(customers!G7736:G9235, MATCH(Purchases!C7736,customers!B7736:B9235))</f>
        <v>#N/A</v>
      </c>
      <c r="G7736" t="s">
        <v>16</v>
      </c>
      <c r="H7736">
        <v>183199.92</v>
      </c>
      <c r="I7736" s="1">
        <v>33873</v>
      </c>
      <c r="J7736" t="s">
        <v>26</v>
      </c>
      <c r="K7736" t="s">
        <v>467</v>
      </c>
      <c r="L7736">
        <v>0</v>
      </c>
      <c r="M7736" t="s">
        <v>8726</v>
      </c>
    </row>
    <row r="7737" spans="1:13" x14ac:dyDescent="0.25">
      <c r="A7737">
        <v>30944</v>
      </c>
      <c r="B7737">
        <v>236</v>
      </c>
      <c r="C7737" t="str">
        <f>IFERROR(INDEX(customers!B7737:B9236,MATCH(Purchases!B7737,customers!A7737:A9236)), "None")</f>
        <v>None</v>
      </c>
      <c r="D7737" t="str">
        <f>INDEX(Country!$B$2:$B$26,MATCH(INDEX(customers!$D$2:$D$1501,MATCH(Purchases!B7737,customers!$A$2:$A$1501)),Country!$A$2:$A$26))</f>
        <v>KENYA</v>
      </c>
      <c r="E7737" t="str">
        <f>INDEX(Region!$C$2:$F$2,MATCH(INDEX(Country!$C$2:$C$26,MATCH(Purchases!D7737,Country!$B$2:$B$26)), Region!$C$1:$F$1))</f>
        <v>ASIA</v>
      </c>
      <c r="F7737" t="e">
        <f>INDEX(customers!G7737:G9236, MATCH(Purchases!C7737,customers!B7737:B9236))</f>
        <v>#N/A</v>
      </c>
      <c r="G7737" t="s">
        <v>9</v>
      </c>
      <c r="H7737">
        <v>197886.49</v>
      </c>
      <c r="I7737" s="1">
        <v>34873</v>
      </c>
      <c r="J7737" t="s">
        <v>13</v>
      </c>
      <c r="K7737" t="s">
        <v>1088</v>
      </c>
      <c r="L7737">
        <v>0</v>
      </c>
      <c r="M7737" t="s">
        <v>8727</v>
      </c>
    </row>
    <row r="7738" spans="1:13" x14ac:dyDescent="0.25">
      <c r="A7738">
        <v>30945</v>
      </c>
      <c r="B7738">
        <v>211</v>
      </c>
      <c r="C7738" t="str">
        <f>IFERROR(INDEX(customers!B7738:B9237,MATCH(Purchases!B7738,customers!A7738:A9237)), "None")</f>
        <v>None</v>
      </c>
      <c r="D7738" t="str">
        <f>INDEX(Country!$B$2:$B$26,MATCH(INDEX(customers!$D$2:$D$1501,MATCH(Purchases!B7738,customers!$A$2:$A$1501)),Country!$A$2:$A$26))</f>
        <v>JORDAN</v>
      </c>
      <c r="E7738" t="str">
        <f>INDEX(Region!$C$2:$F$2,MATCH(INDEX(Country!$C$2:$C$26,MATCH(Purchases!D7738,Country!$B$2:$B$26)), Region!$C$1:$F$1))</f>
        <v>ASIA</v>
      </c>
      <c r="F7738" t="e">
        <f>INDEX(customers!G7738:G9237, MATCH(Purchases!C7738,customers!B7738:B9237))</f>
        <v>#N/A</v>
      </c>
      <c r="G7738" t="s">
        <v>16</v>
      </c>
      <c r="H7738">
        <v>120706.4</v>
      </c>
      <c r="I7738" s="1">
        <v>34565</v>
      </c>
      <c r="J7738" t="s">
        <v>26</v>
      </c>
      <c r="K7738" t="s">
        <v>702</v>
      </c>
      <c r="L7738">
        <v>0</v>
      </c>
      <c r="M7738" t="s">
        <v>8728</v>
      </c>
    </row>
    <row r="7739" spans="1:13" x14ac:dyDescent="0.25">
      <c r="A7739">
        <v>30946</v>
      </c>
      <c r="B7739">
        <v>200</v>
      </c>
      <c r="C7739" t="str">
        <f>IFERROR(INDEX(customers!B7739:B9238,MATCH(Purchases!B7739,customers!A7739:A9238)), "None")</f>
        <v>None</v>
      </c>
      <c r="D7739" t="str">
        <f>INDEX(Country!$B$2:$B$26,MATCH(INDEX(customers!$D$2:$D$1501,MATCH(Purchases!B7739,customers!$A$2:$A$1501)),Country!$A$2:$A$26))</f>
        <v>MOZAMBIQUE</v>
      </c>
      <c r="E7739" t="str">
        <f>INDEX(Region!$C$2:$F$2,MATCH(INDEX(Country!$C$2:$C$26,MATCH(Purchases!D7739,Country!$B$2:$B$26)), Region!$C$1:$F$1))</f>
        <v>ASIA</v>
      </c>
      <c r="F7739" t="e">
        <f>INDEX(customers!G7739:G9238, MATCH(Purchases!C7739,customers!B7739:B9238))</f>
        <v>#N/A</v>
      </c>
      <c r="G7739" t="s">
        <v>16</v>
      </c>
      <c r="H7739">
        <v>33047.31</v>
      </c>
      <c r="I7739" s="1">
        <v>34443</v>
      </c>
      <c r="J7739" t="s">
        <v>13</v>
      </c>
      <c r="K7739" t="s">
        <v>2558</v>
      </c>
      <c r="L7739">
        <v>0</v>
      </c>
      <c r="M7739" t="s">
        <v>8729</v>
      </c>
    </row>
    <row r="7740" spans="1:13" x14ac:dyDescent="0.25">
      <c r="A7740">
        <v>30947</v>
      </c>
      <c r="B7740">
        <v>1465</v>
      </c>
      <c r="C7740" t="str">
        <f>IFERROR(INDEX(customers!B7740:B9239,MATCH(Purchases!B7740,customers!A7740:A9239)), "None")</f>
        <v>None</v>
      </c>
      <c r="D7740" t="str">
        <f>INDEX(Country!$B$2:$B$26,MATCH(INDEX(customers!$D$2:$D$1501,MATCH(Purchases!B7740,customers!$A$2:$A$1501)),Country!$A$2:$A$26))</f>
        <v>INDIA</v>
      </c>
      <c r="E7740" t="str">
        <f>INDEX(Region!$C$2:$F$2,MATCH(INDEX(Country!$C$2:$C$26,MATCH(Purchases!D7740,Country!$B$2:$B$26)), Region!$C$1:$F$1))</f>
        <v>ASIA</v>
      </c>
      <c r="F7740" t="e">
        <f>INDEX(customers!G7740:G9239, MATCH(Purchases!C7740,customers!B7740:B9239))</f>
        <v>#N/A</v>
      </c>
      <c r="G7740" t="s">
        <v>16</v>
      </c>
      <c r="H7740">
        <v>155340.04999999999</v>
      </c>
      <c r="I7740" s="1">
        <v>34165</v>
      </c>
      <c r="J7740" t="s">
        <v>10</v>
      </c>
      <c r="K7740" t="s">
        <v>891</v>
      </c>
      <c r="L7740">
        <v>0</v>
      </c>
      <c r="M7740" t="s">
        <v>8730</v>
      </c>
    </row>
    <row r="7741" spans="1:13" x14ac:dyDescent="0.25">
      <c r="A7741">
        <v>30948</v>
      </c>
      <c r="B7741">
        <v>730</v>
      </c>
      <c r="C7741" t="str">
        <f>IFERROR(INDEX(customers!B7741:B9240,MATCH(Purchases!B7741,customers!A7741:A9240)), "None")</f>
        <v>None</v>
      </c>
      <c r="D7741" t="str">
        <f>INDEX(Country!$B$2:$B$26,MATCH(INDEX(customers!$D$2:$D$1501,MATCH(Purchases!B7741,customers!$A$2:$A$1501)),Country!$A$2:$A$26))</f>
        <v>BRAZIL</v>
      </c>
      <c r="E7741" t="str">
        <f>INDEX(Region!$C$2:$F$2,MATCH(INDEX(Country!$C$2:$C$26,MATCH(Purchases!D7741,Country!$B$2:$B$26)), Region!$C$1:$F$1))</f>
        <v>AMERICA</v>
      </c>
      <c r="F7741" t="e">
        <f>INDEX(customers!G7741:G9240, MATCH(Purchases!C7741,customers!B7741:B9240))</f>
        <v>#N/A</v>
      </c>
      <c r="G7741" t="s">
        <v>9</v>
      </c>
      <c r="H7741">
        <v>14141.66</v>
      </c>
      <c r="I7741" s="1">
        <v>35349</v>
      </c>
      <c r="J7741" t="s">
        <v>23</v>
      </c>
      <c r="K7741" t="s">
        <v>4222</v>
      </c>
      <c r="L7741">
        <v>0</v>
      </c>
      <c r="M7741" t="s">
        <v>8731</v>
      </c>
    </row>
    <row r="7742" spans="1:13" x14ac:dyDescent="0.25">
      <c r="A7742">
        <v>30949</v>
      </c>
      <c r="B7742">
        <v>1075</v>
      </c>
      <c r="C7742" t="str">
        <f>IFERROR(INDEX(customers!B7742:B9241,MATCH(Purchases!B7742,customers!A7742:A9241)), "None")</f>
        <v>None</v>
      </c>
      <c r="D7742" t="str">
        <f>INDEX(Country!$B$2:$B$26,MATCH(INDEX(customers!$D$2:$D$1501,MATCH(Purchases!B7742,customers!$A$2:$A$1501)),Country!$A$2:$A$26))</f>
        <v>VIETNAM</v>
      </c>
      <c r="E7742" t="str">
        <f>INDEX(Region!$C$2:$F$2,MATCH(INDEX(Country!$C$2:$C$26,MATCH(Purchases!D7742,Country!$B$2:$B$26)), Region!$C$1:$F$1))</f>
        <v>ASIA</v>
      </c>
      <c r="F7742" t="e">
        <f>INDEX(customers!G7742:G9241, MATCH(Purchases!C7742,customers!B7742:B9241))</f>
        <v>#N/A</v>
      </c>
      <c r="G7742" t="s">
        <v>16</v>
      </c>
      <c r="H7742">
        <v>160897.81</v>
      </c>
      <c r="I7742" s="1">
        <v>33634</v>
      </c>
      <c r="J7742" t="s">
        <v>13</v>
      </c>
      <c r="K7742" t="s">
        <v>2017</v>
      </c>
      <c r="L7742">
        <v>0</v>
      </c>
      <c r="M7742" t="s">
        <v>8732</v>
      </c>
    </row>
    <row r="7743" spans="1:13" x14ac:dyDescent="0.25">
      <c r="A7743">
        <v>30950</v>
      </c>
      <c r="B7743">
        <v>433</v>
      </c>
      <c r="C7743" t="str">
        <f>IFERROR(INDEX(customers!B7743:B9242,MATCH(Purchases!B7743,customers!A7743:A9242)), "None")</f>
        <v>None</v>
      </c>
      <c r="D7743" t="str">
        <f>INDEX(Country!$B$2:$B$26,MATCH(INDEX(customers!$D$2:$D$1501,MATCH(Purchases!B7743,customers!$A$2:$A$1501)),Country!$A$2:$A$26))</f>
        <v>SAUDI ARABIA</v>
      </c>
      <c r="E7743" t="str">
        <f>INDEX(Region!$C$2:$F$2,MATCH(INDEX(Country!$C$2:$C$26,MATCH(Purchases!D7743,Country!$B$2:$B$26)), Region!$C$1:$F$1))</f>
        <v>MIDDLE EAST</v>
      </c>
      <c r="F7743" t="e">
        <f>INDEX(customers!G7743:G9242, MATCH(Purchases!C7743,customers!B7743:B9242))</f>
        <v>#N/A</v>
      </c>
      <c r="G7743" t="s">
        <v>9</v>
      </c>
      <c r="H7743">
        <v>88007.8</v>
      </c>
      <c r="I7743" s="1">
        <v>35046</v>
      </c>
      <c r="J7743" t="s">
        <v>13</v>
      </c>
      <c r="K7743" t="s">
        <v>849</v>
      </c>
      <c r="L7743">
        <v>0</v>
      </c>
      <c r="M7743" t="s">
        <v>8733</v>
      </c>
    </row>
    <row r="7744" spans="1:13" x14ac:dyDescent="0.25">
      <c r="A7744">
        <v>30951</v>
      </c>
      <c r="B7744">
        <v>955</v>
      </c>
      <c r="C7744" t="str">
        <f>IFERROR(INDEX(customers!B7744:B9243,MATCH(Purchases!B7744,customers!A7744:A9243)), "None")</f>
        <v>None</v>
      </c>
      <c r="D7744" t="str">
        <f>INDEX(Country!$B$2:$B$26,MATCH(INDEX(customers!$D$2:$D$1501,MATCH(Purchases!B7744,customers!$A$2:$A$1501)),Country!$A$2:$A$26))</f>
        <v>ALGERIA</v>
      </c>
      <c r="E7744" t="e">
        <f>INDEX(Region!$C$2:$F$2,MATCH(INDEX(Country!$C$2:$C$26,MATCH(Purchases!D7744,Country!$B$2:$B$26)), Region!$C$1:$F$1))</f>
        <v>#N/A</v>
      </c>
      <c r="F7744" t="e">
        <f>INDEX(customers!G7744:G9243, MATCH(Purchases!C7744,customers!B7744:B9243))</f>
        <v>#N/A</v>
      </c>
      <c r="G7744" t="s">
        <v>9</v>
      </c>
      <c r="H7744">
        <v>60669.86</v>
      </c>
      <c r="I7744" s="1">
        <v>35252</v>
      </c>
      <c r="J7744" t="s">
        <v>26</v>
      </c>
      <c r="K7744" t="s">
        <v>2305</v>
      </c>
      <c r="L7744">
        <v>0</v>
      </c>
      <c r="M7744" t="s">
        <v>8734</v>
      </c>
    </row>
    <row r="7745" spans="1:13" x14ac:dyDescent="0.25">
      <c r="A7745">
        <v>30976</v>
      </c>
      <c r="B7745">
        <v>52</v>
      </c>
      <c r="C7745" t="str">
        <f>IFERROR(INDEX(customers!B7745:B9244,MATCH(Purchases!B7745,customers!A7745:A9244)), "None")</f>
        <v>None</v>
      </c>
      <c r="D7745" t="str">
        <f>INDEX(Country!$B$2:$B$26,MATCH(INDEX(customers!$D$2:$D$1501,MATCH(Purchases!B7745,customers!$A$2:$A$1501)),Country!$A$2:$A$26))</f>
        <v>IRAQ</v>
      </c>
      <c r="E7745" t="str">
        <f>INDEX(Region!$C$2:$F$2,MATCH(INDEX(Country!$C$2:$C$26,MATCH(Purchases!D7745,Country!$B$2:$B$26)), Region!$C$1:$F$1))</f>
        <v>MIDDLE EAST</v>
      </c>
      <c r="F7745" t="e">
        <f>INDEX(customers!G7745:G9244, MATCH(Purchases!C7745,customers!B7745:B9244))</f>
        <v>#N/A</v>
      </c>
      <c r="G7745" t="s">
        <v>16</v>
      </c>
      <c r="H7745">
        <v>63324.57</v>
      </c>
      <c r="I7745" s="1">
        <v>33902</v>
      </c>
      <c r="J7745" t="s">
        <v>26</v>
      </c>
      <c r="K7745" t="s">
        <v>2551</v>
      </c>
      <c r="L7745">
        <v>0</v>
      </c>
      <c r="M7745" t="s">
        <v>8735</v>
      </c>
    </row>
    <row r="7746" spans="1:13" x14ac:dyDescent="0.25">
      <c r="A7746">
        <v>30977</v>
      </c>
      <c r="B7746">
        <v>115</v>
      </c>
      <c r="C7746" t="str">
        <f>IFERROR(INDEX(customers!B7746:B9245,MATCH(Purchases!B7746,customers!A7746:A9245)), "None")</f>
        <v>None</v>
      </c>
      <c r="D7746" t="str">
        <f>INDEX(Country!$B$2:$B$26,MATCH(INDEX(customers!$D$2:$D$1501,MATCH(Purchases!B7746,customers!$A$2:$A$1501)),Country!$A$2:$A$26))</f>
        <v>INDIA</v>
      </c>
      <c r="E7746" t="str">
        <f>INDEX(Region!$C$2:$F$2,MATCH(INDEX(Country!$C$2:$C$26,MATCH(Purchases!D7746,Country!$B$2:$B$26)), Region!$C$1:$F$1))</f>
        <v>ASIA</v>
      </c>
      <c r="F7746" t="e">
        <f>INDEX(customers!G7746:G9245, MATCH(Purchases!C7746,customers!B7746:B9245))</f>
        <v>#N/A</v>
      </c>
      <c r="G7746" t="s">
        <v>9</v>
      </c>
      <c r="H7746">
        <v>135593.72</v>
      </c>
      <c r="I7746" s="1">
        <v>35235</v>
      </c>
      <c r="J7746" t="s">
        <v>31</v>
      </c>
      <c r="K7746" t="s">
        <v>1362</v>
      </c>
      <c r="L7746">
        <v>0</v>
      </c>
      <c r="M7746" t="s">
        <v>8736</v>
      </c>
    </row>
    <row r="7747" spans="1:13" x14ac:dyDescent="0.25">
      <c r="A7747">
        <v>30978</v>
      </c>
      <c r="B7747">
        <v>1162</v>
      </c>
      <c r="C7747" t="str">
        <f>IFERROR(INDEX(customers!B7747:B9246,MATCH(Purchases!B7747,customers!A7747:A9246)), "None")</f>
        <v>None</v>
      </c>
      <c r="D7747" t="str">
        <f>INDEX(Country!$B$2:$B$26,MATCH(INDEX(customers!$D$2:$D$1501,MATCH(Purchases!B7747,customers!$A$2:$A$1501)),Country!$A$2:$A$26))</f>
        <v>BRAZIL</v>
      </c>
      <c r="E7747" t="str">
        <f>INDEX(Region!$C$2:$F$2,MATCH(INDEX(Country!$C$2:$C$26,MATCH(Purchases!D7747,Country!$B$2:$B$26)), Region!$C$1:$F$1))</f>
        <v>AMERICA</v>
      </c>
      <c r="F7747" t="e">
        <f>INDEX(customers!G7747:G9246, MATCH(Purchases!C7747,customers!B7747:B9246))</f>
        <v>#N/A</v>
      </c>
      <c r="G7747" t="s">
        <v>9</v>
      </c>
      <c r="H7747">
        <v>61995.43</v>
      </c>
      <c r="I7747" s="1">
        <v>35246</v>
      </c>
      <c r="J7747" t="s">
        <v>13</v>
      </c>
      <c r="K7747" t="s">
        <v>1126</v>
      </c>
      <c r="L7747">
        <v>0</v>
      </c>
      <c r="M7747" t="s">
        <v>8737</v>
      </c>
    </row>
    <row r="7748" spans="1:13" x14ac:dyDescent="0.25">
      <c r="A7748">
        <v>30979</v>
      </c>
      <c r="B7748">
        <v>1028</v>
      </c>
      <c r="C7748" t="str">
        <f>IFERROR(INDEX(customers!B7748:B9247,MATCH(Purchases!B7748,customers!A7748:A9247)), "None")</f>
        <v>None</v>
      </c>
      <c r="D7748" t="str">
        <f>INDEX(Country!$B$2:$B$26,MATCH(INDEX(customers!$D$2:$D$1501,MATCH(Purchases!B7748,customers!$A$2:$A$1501)),Country!$A$2:$A$26))</f>
        <v>IRAN</v>
      </c>
      <c r="E7748" t="str">
        <f>INDEX(Region!$C$2:$F$2,MATCH(INDEX(Country!$C$2:$C$26,MATCH(Purchases!D7748,Country!$B$2:$B$26)), Region!$C$1:$F$1))</f>
        <v>MIDDLE EAST</v>
      </c>
      <c r="F7748" t="e">
        <f>INDEX(customers!G7748:G9247, MATCH(Purchases!C7748,customers!B7748:B9247))</f>
        <v>#N/A</v>
      </c>
      <c r="G7748" t="s">
        <v>16</v>
      </c>
      <c r="H7748">
        <v>55469.64</v>
      </c>
      <c r="I7748" s="1">
        <v>34397</v>
      </c>
      <c r="J7748" t="s">
        <v>23</v>
      </c>
      <c r="K7748" t="s">
        <v>1646</v>
      </c>
      <c r="L7748">
        <v>0</v>
      </c>
      <c r="M7748" t="s">
        <v>8738</v>
      </c>
    </row>
    <row r="7749" spans="1:13" x14ac:dyDescent="0.25">
      <c r="A7749">
        <v>30980</v>
      </c>
      <c r="B7749">
        <v>244</v>
      </c>
      <c r="C7749" t="str">
        <f>IFERROR(INDEX(customers!B7749:B9248,MATCH(Purchases!B7749,customers!A7749:A9248)), "None")</f>
        <v>None</v>
      </c>
      <c r="D7749" t="str">
        <f>INDEX(Country!$B$2:$B$26,MATCH(INDEX(customers!$D$2:$D$1501,MATCH(Purchases!B7749,customers!$A$2:$A$1501)),Country!$A$2:$A$26))</f>
        <v>MOROCCO</v>
      </c>
      <c r="E7749" t="str">
        <f>INDEX(Region!$C$2:$F$2,MATCH(INDEX(Country!$C$2:$C$26,MATCH(Purchases!D7749,Country!$B$2:$B$26)), Region!$C$1:$F$1))</f>
        <v>ASIA</v>
      </c>
      <c r="F7749" t="e">
        <f>INDEX(customers!G7749:G9248, MATCH(Purchases!C7749,customers!B7749:B9248))</f>
        <v>#N/A</v>
      </c>
      <c r="G7749" t="s">
        <v>9</v>
      </c>
      <c r="H7749">
        <v>64429.599999999999</v>
      </c>
      <c r="I7749" s="1">
        <v>34938</v>
      </c>
      <c r="J7749" t="s">
        <v>10</v>
      </c>
      <c r="K7749" t="s">
        <v>181</v>
      </c>
      <c r="L7749">
        <v>0</v>
      </c>
      <c r="M7749" t="s">
        <v>8739</v>
      </c>
    </row>
    <row r="7750" spans="1:13" x14ac:dyDescent="0.25">
      <c r="A7750">
        <v>30981</v>
      </c>
      <c r="B7750">
        <v>938</v>
      </c>
      <c r="C7750" t="str">
        <f>IFERROR(INDEX(customers!B7750:B9249,MATCH(Purchases!B7750,customers!A7750:A9249)), "None")</f>
        <v>None</v>
      </c>
      <c r="D7750" t="str">
        <f>INDEX(Country!$B$2:$B$26,MATCH(INDEX(customers!$D$2:$D$1501,MATCH(Purchases!B7750,customers!$A$2:$A$1501)),Country!$A$2:$A$26))</f>
        <v>JAPAN</v>
      </c>
      <c r="E7750" t="str">
        <f>INDEX(Region!$C$2:$F$2,MATCH(INDEX(Country!$C$2:$C$26,MATCH(Purchases!D7750,Country!$B$2:$B$26)), Region!$C$1:$F$1))</f>
        <v>ASIA</v>
      </c>
      <c r="F7750" t="e">
        <f>INDEX(customers!G7750:G9249, MATCH(Purchases!C7750,customers!B7750:B9249))</f>
        <v>#N/A</v>
      </c>
      <c r="G7750" t="s">
        <v>16</v>
      </c>
      <c r="H7750">
        <v>258384.94</v>
      </c>
      <c r="I7750" s="1">
        <v>34746</v>
      </c>
      <c r="J7750" t="s">
        <v>10</v>
      </c>
      <c r="K7750" t="s">
        <v>2612</v>
      </c>
      <c r="L7750">
        <v>0</v>
      </c>
      <c r="M7750" t="s">
        <v>8740</v>
      </c>
    </row>
    <row r="7751" spans="1:13" x14ac:dyDescent="0.25">
      <c r="A7751">
        <v>30982</v>
      </c>
      <c r="B7751">
        <v>1249</v>
      </c>
      <c r="C7751" t="str">
        <f>IFERROR(INDEX(customers!B7751:B9250,MATCH(Purchases!B7751,customers!A7751:A9250)), "None")</f>
        <v>None</v>
      </c>
      <c r="D7751" t="str">
        <f>INDEX(Country!$B$2:$B$26,MATCH(INDEX(customers!$D$2:$D$1501,MATCH(Purchases!B7751,customers!$A$2:$A$1501)),Country!$A$2:$A$26))</f>
        <v>GERMANY</v>
      </c>
      <c r="E7751" t="str">
        <f>INDEX(Region!$C$2:$F$2,MATCH(INDEX(Country!$C$2:$C$26,MATCH(Purchases!D7751,Country!$B$2:$B$26)), Region!$C$1:$F$1))</f>
        <v>EUROPE</v>
      </c>
      <c r="F7751" t="e">
        <f>INDEX(customers!G7751:G9250, MATCH(Purchases!C7751,customers!B7751:B9250))</f>
        <v>#N/A</v>
      </c>
      <c r="G7751" t="s">
        <v>9</v>
      </c>
      <c r="H7751">
        <v>76180.58</v>
      </c>
      <c r="I7751" s="1">
        <v>35468</v>
      </c>
      <c r="J7751" t="s">
        <v>13</v>
      </c>
      <c r="K7751" t="s">
        <v>2498</v>
      </c>
      <c r="L7751">
        <v>0</v>
      </c>
      <c r="M7751" t="s">
        <v>8741</v>
      </c>
    </row>
    <row r="7752" spans="1:13" x14ac:dyDescent="0.25">
      <c r="A7752">
        <v>30983</v>
      </c>
      <c r="B7752">
        <v>1147</v>
      </c>
      <c r="C7752" t="str">
        <f>IFERROR(INDEX(customers!B7752:B9251,MATCH(Purchases!B7752,customers!A7752:A9251)), "None")</f>
        <v>None</v>
      </c>
      <c r="D7752" t="str">
        <f>INDEX(Country!$B$2:$B$26,MATCH(INDEX(customers!$D$2:$D$1501,MATCH(Purchases!B7752,customers!$A$2:$A$1501)),Country!$A$2:$A$26))</f>
        <v>MOROCCO</v>
      </c>
      <c r="E7752" t="str">
        <f>INDEX(Region!$C$2:$F$2,MATCH(INDEX(Country!$C$2:$C$26,MATCH(Purchases!D7752,Country!$B$2:$B$26)), Region!$C$1:$F$1))</f>
        <v>ASIA</v>
      </c>
      <c r="F7752" t="e">
        <f>INDEX(customers!G7752:G9251, MATCH(Purchases!C7752,customers!B7752:B9251))</f>
        <v>#N/A</v>
      </c>
      <c r="G7752" t="s">
        <v>9</v>
      </c>
      <c r="H7752">
        <v>250997.5</v>
      </c>
      <c r="I7752" s="1">
        <v>35877</v>
      </c>
      <c r="J7752" t="s">
        <v>23</v>
      </c>
      <c r="K7752" t="s">
        <v>742</v>
      </c>
      <c r="L7752">
        <v>0</v>
      </c>
      <c r="M7752" t="s">
        <v>8742</v>
      </c>
    </row>
    <row r="7753" spans="1:13" x14ac:dyDescent="0.25">
      <c r="A7753">
        <v>31008</v>
      </c>
      <c r="B7753">
        <v>253</v>
      </c>
      <c r="C7753" t="str">
        <f>IFERROR(INDEX(customers!B7753:B9252,MATCH(Purchases!B7753,customers!A7753:A9252)), "None")</f>
        <v>None</v>
      </c>
      <c r="D7753" t="str">
        <f>INDEX(Country!$B$2:$B$26,MATCH(INDEX(customers!$D$2:$D$1501,MATCH(Purchases!B7753,customers!$A$2:$A$1501)),Country!$A$2:$A$26))</f>
        <v>MOROCCO</v>
      </c>
      <c r="E7753" t="str">
        <f>INDEX(Region!$C$2:$F$2,MATCH(INDEX(Country!$C$2:$C$26,MATCH(Purchases!D7753,Country!$B$2:$B$26)), Region!$C$1:$F$1))</f>
        <v>ASIA</v>
      </c>
      <c r="F7753" t="e">
        <f>INDEX(customers!G7753:G9252, MATCH(Purchases!C7753,customers!B7753:B9252))</f>
        <v>#N/A</v>
      </c>
      <c r="G7753" t="s">
        <v>9</v>
      </c>
      <c r="H7753">
        <v>139006.24</v>
      </c>
      <c r="I7753" s="1">
        <v>35799</v>
      </c>
      <c r="J7753" t="s">
        <v>10</v>
      </c>
      <c r="K7753" t="s">
        <v>2167</v>
      </c>
      <c r="L7753">
        <v>0</v>
      </c>
      <c r="M7753" t="s">
        <v>8743</v>
      </c>
    </row>
    <row r="7754" spans="1:13" x14ac:dyDescent="0.25">
      <c r="A7754">
        <v>31009</v>
      </c>
      <c r="B7754">
        <v>259</v>
      </c>
      <c r="C7754" t="str">
        <f>IFERROR(INDEX(customers!B7754:B9253,MATCH(Purchases!B7754,customers!A7754:A9253)), "None")</f>
        <v>None</v>
      </c>
      <c r="D7754" t="str">
        <f>INDEX(Country!$B$2:$B$26,MATCH(INDEX(customers!$D$2:$D$1501,MATCH(Purchases!B7754,customers!$A$2:$A$1501)),Country!$A$2:$A$26))</f>
        <v>ETHIOPIA</v>
      </c>
      <c r="E7754" t="e">
        <f>INDEX(Region!$C$2:$F$2,MATCH(INDEX(Country!$C$2:$C$26,MATCH(Purchases!D7754,Country!$B$2:$B$26)), Region!$C$1:$F$1))</f>
        <v>#N/A</v>
      </c>
      <c r="F7754" t="e">
        <f>INDEX(customers!G7754:G9253, MATCH(Purchases!C7754,customers!B7754:B9253))</f>
        <v>#N/A</v>
      </c>
      <c r="G7754" t="s">
        <v>9</v>
      </c>
      <c r="H7754">
        <v>149705.23000000001</v>
      </c>
      <c r="I7754" s="1">
        <v>35579</v>
      </c>
      <c r="J7754" t="s">
        <v>31</v>
      </c>
      <c r="K7754" t="s">
        <v>2579</v>
      </c>
      <c r="L7754">
        <v>0</v>
      </c>
      <c r="M7754" t="s">
        <v>8744</v>
      </c>
    </row>
    <row r="7755" spans="1:13" x14ac:dyDescent="0.25">
      <c r="A7755">
        <v>31010</v>
      </c>
      <c r="B7755">
        <v>116</v>
      </c>
      <c r="C7755" t="str">
        <f>IFERROR(INDEX(customers!B7755:B9254,MATCH(Purchases!B7755,customers!A7755:A9254)), "None")</f>
        <v>None</v>
      </c>
      <c r="D7755" t="str">
        <f>INDEX(Country!$B$2:$B$26,MATCH(INDEX(customers!$D$2:$D$1501,MATCH(Purchases!B7755,customers!$A$2:$A$1501)),Country!$A$2:$A$26))</f>
        <v>MOZAMBIQUE</v>
      </c>
      <c r="E7755" t="str">
        <f>INDEX(Region!$C$2:$F$2,MATCH(INDEX(Country!$C$2:$C$26,MATCH(Purchases!D7755,Country!$B$2:$B$26)), Region!$C$1:$F$1))</f>
        <v>ASIA</v>
      </c>
      <c r="F7755" t="e">
        <f>INDEX(customers!G7755:G9254, MATCH(Purchases!C7755,customers!B7755:B9254))</f>
        <v>#N/A</v>
      </c>
      <c r="G7755" t="s">
        <v>9</v>
      </c>
      <c r="H7755">
        <v>59476.39</v>
      </c>
      <c r="I7755" s="1">
        <v>35449</v>
      </c>
      <c r="J7755" t="s">
        <v>26</v>
      </c>
      <c r="K7755" t="s">
        <v>240</v>
      </c>
      <c r="L7755">
        <v>0</v>
      </c>
      <c r="M7755" t="s">
        <v>8745</v>
      </c>
    </row>
    <row r="7756" spans="1:13" x14ac:dyDescent="0.25">
      <c r="A7756">
        <v>31011</v>
      </c>
      <c r="B7756">
        <v>659</v>
      </c>
      <c r="C7756" t="str">
        <f>IFERROR(INDEX(customers!B7756:B9255,MATCH(Purchases!B7756,customers!A7756:A9255)), "None")</f>
        <v>None</v>
      </c>
      <c r="D7756" t="str">
        <f>INDEX(Country!$B$2:$B$26,MATCH(INDEX(customers!$D$2:$D$1501,MATCH(Purchases!B7756,customers!$A$2:$A$1501)),Country!$A$2:$A$26))</f>
        <v>ALGERIA</v>
      </c>
      <c r="E7756" t="e">
        <f>INDEX(Region!$C$2:$F$2,MATCH(INDEX(Country!$C$2:$C$26,MATCH(Purchases!D7756,Country!$B$2:$B$26)), Region!$C$1:$F$1))</f>
        <v>#N/A</v>
      </c>
      <c r="F7756" t="e">
        <f>INDEX(customers!G7756:G9255, MATCH(Purchases!C7756,customers!B7756:B9255))</f>
        <v>#N/A</v>
      </c>
      <c r="G7756" t="s">
        <v>16</v>
      </c>
      <c r="H7756">
        <v>51469.55</v>
      </c>
      <c r="I7756" s="1">
        <v>34652</v>
      </c>
      <c r="J7756" t="s">
        <v>26</v>
      </c>
      <c r="K7756" t="s">
        <v>78</v>
      </c>
      <c r="L7756">
        <v>0</v>
      </c>
      <c r="M7756" t="s">
        <v>8746</v>
      </c>
    </row>
    <row r="7757" spans="1:13" x14ac:dyDescent="0.25">
      <c r="A7757">
        <v>31012</v>
      </c>
      <c r="B7757">
        <v>320</v>
      </c>
      <c r="C7757" t="str">
        <f>IFERROR(INDEX(customers!B7757:B9256,MATCH(Purchases!B7757,customers!A7757:A9256)), "None")</f>
        <v>None</v>
      </c>
      <c r="D7757" t="str">
        <f>INDEX(Country!$B$2:$B$26,MATCH(INDEX(customers!$D$2:$D$1501,MATCH(Purchases!B7757,customers!$A$2:$A$1501)),Country!$A$2:$A$26))</f>
        <v>JAPAN</v>
      </c>
      <c r="E7757" t="str">
        <f>INDEX(Region!$C$2:$F$2,MATCH(INDEX(Country!$C$2:$C$26,MATCH(Purchases!D7757,Country!$B$2:$B$26)), Region!$C$1:$F$1))</f>
        <v>ASIA</v>
      </c>
      <c r="F7757" t="e">
        <f>INDEX(customers!G7757:G9256, MATCH(Purchases!C7757,customers!B7757:B9256))</f>
        <v>#N/A</v>
      </c>
      <c r="G7757" t="s">
        <v>9</v>
      </c>
      <c r="H7757">
        <v>123645.6</v>
      </c>
      <c r="I7757" s="1">
        <v>35621</v>
      </c>
      <c r="J7757" t="s">
        <v>10</v>
      </c>
      <c r="K7757" t="s">
        <v>4526</v>
      </c>
      <c r="L7757">
        <v>0</v>
      </c>
      <c r="M7757" t="s">
        <v>8747</v>
      </c>
    </row>
    <row r="7758" spans="1:13" x14ac:dyDescent="0.25">
      <c r="A7758">
        <v>31013</v>
      </c>
      <c r="B7758">
        <v>916</v>
      </c>
      <c r="C7758" t="str">
        <f>IFERROR(INDEX(customers!B7758:B9257,MATCH(Purchases!B7758,customers!A7758:A9257)), "None")</f>
        <v>None</v>
      </c>
      <c r="D7758" t="str">
        <f>INDEX(Country!$B$2:$B$26,MATCH(INDEX(customers!$D$2:$D$1501,MATCH(Purchases!B7758,customers!$A$2:$A$1501)),Country!$A$2:$A$26))</f>
        <v>UNITED KINGDOM</v>
      </c>
      <c r="E7758" t="str">
        <f>INDEX(Region!$C$2:$F$2,MATCH(INDEX(Country!$C$2:$C$26,MATCH(Purchases!D7758,Country!$B$2:$B$26)), Region!$C$1:$F$1))</f>
        <v>MIDDLE EAST</v>
      </c>
      <c r="F7758" t="e">
        <f>INDEX(customers!G7758:G9257, MATCH(Purchases!C7758,customers!B7758:B9257))</f>
        <v>#N/A</v>
      </c>
      <c r="G7758" t="s">
        <v>9</v>
      </c>
      <c r="H7758">
        <v>159981.34</v>
      </c>
      <c r="I7758" s="1">
        <v>35349</v>
      </c>
      <c r="J7758" t="s">
        <v>23</v>
      </c>
      <c r="K7758" t="s">
        <v>2255</v>
      </c>
      <c r="L7758">
        <v>0</v>
      </c>
      <c r="M7758" t="s">
        <v>8748</v>
      </c>
    </row>
    <row r="7759" spans="1:13" x14ac:dyDescent="0.25">
      <c r="A7759">
        <v>31014</v>
      </c>
      <c r="B7759">
        <v>613</v>
      </c>
      <c r="C7759" t="str">
        <f>IFERROR(INDEX(customers!B7759:B9258,MATCH(Purchases!B7759,customers!A7759:A9258)), "None")</f>
        <v>None</v>
      </c>
      <c r="D7759" t="str">
        <f>INDEX(Country!$B$2:$B$26,MATCH(INDEX(customers!$D$2:$D$1501,MATCH(Purchases!B7759,customers!$A$2:$A$1501)),Country!$A$2:$A$26))</f>
        <v>EGYPT</v>
      </c>
      <c r="E7759" t="str">
        <f>INDEX(Region!$C$2:$F$2,MATCH(INDEX(Country!$C$2:$C$26,MATCH(Purchases!D7759,Country!$B$2:$B$26)), Region!$C$1:$F$1))</f>
        <v>MIDDLE EAST</v>
      </c>
      <c r="F7759" t="e">
        <f>INDEX(customers!G7759:G9258, MATCH(Purchases!C7759,customers!B7759:B9258))</f>
        <v>#N/A</v>
      </c>
      <c r="G7759" t="s">
        <v>9</v>
      </c>
      <c r="H7759">
        <v>199760.33</v>
      </c>
      <c r="I7759" s="1">
        <v>35809</v>
      </c>
      <c r="J7759" t="s">
        <v>31</v>
      </c>
      <c r="K7759" t="s">
        <v>3541</v>
      </c>
      <c r="L7759">
        <v>0</v>
      </c>
      <c r="M7759" t="s">
        <v>8749</v>
      </c>
    </row>
    <row r="7760" spans="1:13" x14ac:dyDescent="0.25">
      <c r="A7760">
        <v>31015</v>
      </c>
      <c r="B7760">
        <v>224</v>
      </c>
      <c r="C7760" t="str">
        <f>IFERROR(INDEX(customers!B7760:B9259,MATCH(Purchases!B7760,customers!A7760:A9259)), "None")</f>
        <v>None</v>
      </c>
      <c r="D7760" t="str">
        <f>INDEX(Country!$B$2:$B$26,MATCH(INDEX(customers!$D$2:$D$1501,MATCH(Purchases!B7760,customers!$A$2:$A$1501)),Country!$A$2:$A$26))</f>
        <v>MOROCCO</v>
      </c>
      <c r="E7760" t="str">
        <f>INDEX(Region!$C$2:$F$2,MATCH(INDEX(Country!$C$2:$C$26,MATCH(Purchases!D7760,Country!$B$2:$B$26)), Region!$C$1:$F$1))</f>
        <v>ASIA</v>
      </c>
      <c r="F7760" t="e">
        <f>INDEX(customers!G7760:G9259, MATCH(Purchases!C7760,customers!B7760:B9259))</f>
        <v>#N/A</v>
      </c>
      <c r="G7760" t="s">
        <v>16</v>
      </c>
      <c r="H7760">
        <v>79366.59</v>
      </c>
      <c r="I7760" s="1">
        <v>33993</v>
      </c>
      <c r="J7760" t="s">
        <v>26</v>
      </c>
      <c r="K7760" t="s">
        <v>873</v>
      </c>
      <c r="L7760">
        <v>0</v>
      </c>
      <c r="M7760" t="s">
        <v>8750</v>
      </c>
    </row>
    <row r="7761" spans="1:13" x14ac:dyDescent="0.25">
      <c r="A7761">
        <v>31040</v>
      </c>
      <c r="B7761">
        <v>985</v>
      </c>
      <c r="C7761" t="str">
        <f>IFERROR(INDEX(customers!B7761:B9260,MATCH(Purchases!B7761,customers!A7761:A9260)), "None")</f>
        <v>None</v>
      </c>
      <c r="D7761" t="str">
        <f>INDEX(Country!$B$2:$B$26,MATCH(INDEX(customers!$D$2:$D$1501,MATCH(Purchases!B7761,customers!$A$2:$A$1501)),Country!$A$2:$A$26))</f>
        <v>UNITED KINGDOM</v>
      </c>
      <c r="E7761" t="str">
        <f>INDEX(Region!$C$2:$F$2,MATCH(INDEX(Country!$C$2:$C$26,MATCH(Purchases!D7761,Country!$B$2:$B$26)), Region!$C$1:$F$1))</f>
        <v>MIDDLE EAST</v>
      </c>
      <c r="F7761" t="e">
        <f>INDEX(customers!G7761:G9260, MATCH(Purchases!C7761,customers!B7761:B9260))</f>
        <v>#N/A</v>
      </c>
      <c r="G7761" t="s">
        <v>16</v>
      </c>
      <c r="H7761">
        <v>258096.18</v>
      </c>
      <c r="I7761" s="1">
        <v>34227</v>
      </c>
      <c r="J7761" t="s">
        <v>23</v>
      </c>
      <c r="K7761" t="s">
        <v>1470</v>
      </c>
      <c r="L7761">
        <v>0</v>
      </c>
      <c r="M7761" t="s">
        <v>8751</v>
      </c>
    </row>
    <row r="7762" spans="1:13" x14ac:dyDescent="0.25">
      <c r="A7762">
        <v>31041</v>
      </c>
      <c r="B7762">
        <v>1480</v>
      </c>
      <c r="C7762" t="str">
        <f>IFERROR(INDEX(customers!B7762:B9261,MATCH(Purchases!B7762,customers!A7762:A9261)), "None")</f>
        <v>None</v>
      </c>
      <c r="D7762" t="str">
        <f>INDEX(Country!$B$2:$B$26,MATCH(INDEX(customers!$D$2:$D$1501,MATCH(Purchases!B7762,customers!$A$2:$A$1501)),Country!$A$2:$A$26))</f>
        <v>GERMANY</v>
      </c>
      <c r="E7762" t="str">
        <f>INDEX(Region!$C$2:$F$2,MATCH(INDEX(Country!$C$2:$C$26,MATCH(Purchases!D7762,Country!$B$2:$B$26)), Region!$C$1:$F$1))</f>
        <v>EUROPE</v>
      </c>
      <c r="F7762" t="e">
        <f>INDEX(customers!G7762:G9261, MATCH(Purchases!C7762,customers!B7762:B9261))</f>
        <v>#N/A</v>
      </c>
      <c r="G7762" t="s">
        <v>9</v>
      </c>
      <c r="H7762">
        <v>87031.9</v>
      </c>
      <c r="I7762" s="1">
        <v>35757</v>
      </c>
      <c r="J7762" t="s">
        <v>31</v>
      </c>
      <c r="K7762" t="s">
        <v>4653</v>
      </c>
      <c r="L7762">
        <v>0</v>
      </c>
      <c r="M7762" t="s">
        <v>8752</v>
      </c>
    </row>
    <row r="7763" spans="1:13" x14ac:dyDescent="0.25">
      <c r="A7763">
        <v>31042</v>
      </c>
      <c r="B7763">
        <v>1402</v>
      </c>
      <c r="C7763" t="str">
        <f>IFERROR(INDEX(customers!B7763:B9262,MATCH(Purchases!B7763,customers!A7763:A9262)), "None")</f>
        <v>None</v>
      </c>
      <c r="D7763" t="str">
        <f>INDEX(Country!$B$2:$B$26,MATCH(INDEX(customers!$D$2:$D$1501,MATCH(Purchases!B7763,customers!$A$2:$A$1501)),Country!$A$2:$A$26))</f>
        <v>FRANCE</v>
      </c>
      <c r="E7763" t="str">
        <f>INDEX(Region!$C$2:$F$2,MATCH(INDEX(Country!$C$2:$C$26,MATCH(Purchases!D7763,Country!$B$2:$B$26)), Region!$C$1:$F$1))</f>
        <v>EUROPE</v>
      </c>
      <c r="F7763" t="e">
        <f>INDEX(customers!G7763:G9262, MATCH(Purchases!C7763,customers!B7763:B9262))</f>
        <v>#N/A</v>
      </c>
      <c r="G7763" t="s">
        <v>16</v>
      </c>
      <c r="H7763">
        <v>134995.07999999999</v>
      </c>
      <c r="I7763" s="1">
        <v>33928</v>
      </c>
      <c r="J7763" t="s">
        <v>31</v>
      </c>
      <c r="K7763" t="s">
        <v>638</v>
      </c>
      <c r="L7763">
        <v>0</v>
      </c>
      <c r="M7763" t="s">
        <v>8753</v>
      </c>
    </row>
    <row r="7764" spans="1:13" x14ac:dyDescent="0.25">
      <c r="A7764">
        <v>31043</v>
      </c>
      <c r="B7764">
        <v>694</v>
      </c>
      <c r="C7764" t="str">
        <f>IFERROR(INDEX(customers!B7764:B9263,MATCH(Purchases!B7764,customers!A7764:A9263)), "None")</f>
        <v>None</v>
      </c>
      <c r="D7764" t="str">
        <f>INDEX(Country!$B$2:$B$26,MATCH(INDEX(customers!$D$2:$D$1501,MATCH(Purchases!B7764,customers!$A$2:$A$1501)),Country!$A$2:$A$26))</f>
        <v>IRAN</v>
      </c>
      <c r="E7764" t="str">
        <f>INDEX(Region!$C$2:$F$2,MATCH(INDEX(Country!$C$2:$C$26,MATCH(Purchases!D7764,Country!$B$2:$B$26)), Region!$C$1:$F$1))</f>
        <v>MIDDLE EAST</v>
      </c>
      <c r="F7764" t="e">
        <f>INDEX(customers!G7764:G9263, MATCH(Purchases!C7764,customers!B7764:B9263))</f>
        <v>#N/A</v>
      </c>
      <c r="G7764" t="s">
        <v>16</v>
      </c>
      <c r="H7764">
        <v>77856.31</v>
      </c>
      <c r="I7764" s="1">
        <v>34531</v>
      </c>
      <c r="J7764" t="s">
        <v>26</v>
      </c>
      <c r="K7764" t="s">
        <v>2332</v>
      </c>
      <c r="L7764">
        <v>0</v>
      </c>
      <c r="M7764" t="s">
        <v>8754</v>
      </c>
    </row>
    <row r="7765" spans="1:13" x14ac:dyDescent="0.25">
      <c r="A7765">
        <v>31044</v>
      </c>
      <c r="B7765">
        <v>649</v>
      </c>
      <c r="C7765" t="str">
        <f>IFERROR(INDEX(customers!B7765:B9264,MATCH(Purchases!B7765,customers!A7765:A9264)), "None")</f>
        <v>None</v>
      </c>
      <c r="D7765" t="str">
        <f>INDEX(Country!$B$2:$B$26,MATCH(INDEX(customers!$D$2:$D$1501,MATCH(Purchases!B7765,customers!$A$2:$A$1501)),Country!$A$2:$A$26))</f>
        <v>IRAQ</v>
      </c>
      <c r="E7765" t="str">
        <f>INDEX(Region!$C$2:$F$2,MATCH(INDEX(Country!$C$2:$C$26,MATCH(Purchases!D7765,Country!$B$2:$B$26)), Region!$C$1:$F$1))</f>
        <v>MIDDLE EAST</v>
      </c>
      <c r="F7765" t="e">
        <f>INDEX(customers!G7765:G9264, MATCH(Purchases!C7765,customers!B7765:B9264))</f>
        <v>#N/A</v>
      </c>
      <c r="G7765" t="s">
        <v>16</v>
      </c>
      <c r="H7765">
        <v>53112.55</v>
      </c>
      <c r="I7765" s="1">
        <v>33980</v>
      </c>
      <c r="J7765" t="s">
        <v>10</v>
      </c>
      <c r="K7765" t="s">
        <v>1498</v>
      </c>
      <c r="L7765">
        <v>0</v>
      </c>
      <c r="M7765" t="s">
        <v>8755</v>
      </c>
    </row>
    <row r="7766" spans="1:13" x14ac:dyDescent="0.25">
      <c r="A7766">
        <v>31045</v>
      </c>
      <c r="B7766">
        <v>772</v>
      </c>
      <c r="C7766" t="str">
        <f>IFERROR(INDEX(customers!B7766:B9265,MATCH(Purchases!B7766,customers!A7766:A9265)), "None")</f>
        <v>None</v>
      </c>
      <c r="D7766" t="str">
        <f>INDEX(Country!$B$2:$B$26,MATCH(INDEX(customers!$D$2:$D$1501,MATCH(Purchases!B7766,customers!$A$2:$A$1501)),Country!$A$2:$A$26))</f>
        <v>SAUDI ARABIA</v>
      </c>
      <c r="E7766" t="str">
        <f>INDEX(Region!$C$2:$F$2,MATCH(INDEX(Country!$C$2:$C$26,MATCH(Purchases!D7766,Country!$B$2:$B$26)), Region!$C$1:$F$1))</f>
        <v>MIDDLE EAST</v>
      </c>
      <c r="F7766" t="e">
        <f>INDEX(customers!G7766:G9265, MATCH(Purchases!C7766,customers!B7766:B9265))</f>
        <v>#N/A</v>
      </c>
      <c r="G7766" t="s">
        <v>9</v>
      </c>
      <c r="H7766">
        <v>99639.12</v>
      </c>
      <c r="I7766" s="1">
        <v>35114</v>
      </c>
      <c r="J7766" t="s">
        <v>10</v>
      </c>
      <c r="K7766" t="s">
        <v>1062</v>
      </c>
      <c r="L7766">
        <v>0</v>
      </c>
      <c r="M7766" t="s">
        <v>8756</v>
      </c>
    </row>
    <row r="7767" spans="1:13" x14ac:dyDescent="0.25">
      <c r="A7767">
        <v>31046</v>
      </c>
      <c r="B7767">
        <v>656</v>
      </c>
      <c r="C7767" t="str">
        <f>IFERROR(INDEX(customers!B7767:B9266,MATCH(Purchases!B7767,customers!A7767:A9266)), "None")</f>
        <v>None</v>
      </c>
      <c r="D7767" t="str">
        <f>INDEX(Country!$B$2:$B$26,MATCH(INDEX(customers!$D$2:$D$1501,MATCH(Purchases!B7767,customers!$A$2:$A$1501)),Country!$A$2:$A$26))</f>
        <v>ETHIOPIA</v>
      </c>
      <c r="E7767" t="e">
        <f>INDEX(Region!$C$2:$F$2,MATCH(INDEX(Country!$C$2:$C$26,MATCH(Purchases!D7767,Country!$B$2:$B$26)), Region!$C$1:$F$1))</f>
        <v>#N/A</v>
      </c>
      <c r="F7767" t="e">
        <f>INDEX(customers!G7767:G9266, MATCH(Purchases!C7767,customers!B7767:B9266))</f>
        <v>#N/A</v>
      </c>
      <c r="G7767" t="s">
        <v>16</v>
      </c>
      <c r="H7767">
        <v>246364.21</v>
      </c>
      <c r="I7767" s="1">
        <v>34738</v>
      </c>
      <c r="J7767" t="s">
        <v>13</v>
      </c>
      <c r="K7767" t="s">
        <v>1330</v>
      </c>
      <c r="L7767">
        <v>0</v>
      </c>
      <c r="M7767" t="s">
        <v>8757</v>
      </c>
    </row>
    <row r="7768" spans="1:13" x14ac:dyDescent="0.25">
      <c r="A7768">
        <v>31047</v>
      </c>
      <c r="B7768">
        <v>1276</v>
      </c>
      <c r="C7768" t="str">
        <f>IFERROR(INDEX(customers!B7768:B9267,MATCH(Purchases!B7768,customers!A7768:A9267)), "None")</f>
        <v>None</v>
      </c>
      <c r="D7768" t="str">
        <f>INDEX(Country!$B$2:$B$26,MATCH(INDEX(customers!$D$2:$D$1501,MATCH(Purchases!B7768,customers!$A$2:$A$1501)),Country!$A$2:$A$26))</f>
        <v>MOZAMBIQUE</v>
      </c>
      <c r="E7768" t="str">
        <f>INDEX(Region!$C$2:$F$2,MATCH(INDEX(Country!$C$2:$C$26,MATCH(Purchases!D7768,Country!$B$2:$B$26)), Region!$C$1:$F$1))</f>
        <v>ASIA</v>
      </c>
      <c r="F7768" t="e">
        <f>INDEX(customers!G7768:G9267, MATCH(Purchases!C7768,customers!B7768:B9267))</f>
        <v>#N/A</v>
      </c>
      <c r="G7768" t="s">
        <v>9</v>
      </c>
      <c r="H7768">
        <v>266861.96000000002</v>
      </c>
      <c r="I7768" s="1">
        <v>35572</v>
      </c>
      <c r="J7768" t="s">
        <v>13</v>
      </c>
      <c r="K7768" t="s">
        <v>1876</v>
      </c>
      <c r="L7768">
        <v>0</v>
      </c>
      <c r="M7768" t="s">
        <v>2053</v>
      </c>
    </row>
    <row r="7769" spans="1:13" x14ac:dyDescent="0.25">
      <c r="A7769">
        <v>31072</v>
      </c>
      <c r="B7769">
        <v>724</v>
      </c>
      <c r="C7769" t="str">
        <f>IFERROR(INDEX(customers!B7769:B9268,MATCH(Purchases!B7769,customers!A7769:A9268)), "None")</f>
        <v>None</v>
      </c>
      <c r="D7769" t="str">
        <f>INDEX(Country!$B$2:$B$26,MATCH(INDEX(customers!$D$2:$D$1501,MATCH(Purchases!B7769,customers!$A$2:$A$1501)),Country!$A$2:$A$26))</f>
        <v>ETHIOPIA</v>
      </c>
      <c r="E7769" t="e">
        <f>INDEX(Region!$C$2:$F$2,MATCH(INDEX(Country!$C$2:$C$26,MATCH(Purchases!D7769,Country!$B$2:$B$26)), Region!$C$1:$F$1))</f>
        <v>#N/A</v>
      </c>
      <c r="F7769" t="e">
        <f>INDEX(customers!G7769:G9268, MATCH(Purchases!C7769,customers!B7769:B9268))</f>
        <v>#N/A</v>
      </c>
      <c r="G7769" t="s">
        <v>16</v>
      </c>
      <c r="H7769">
        <v>47190.73</v>
      </c>
      <c r="I7769" s="1">
        <v>34303</v>
      </c>
      <c r="J7769" t="s">
        <v>10</v>
      </c>
      <c r="K7769" t="s">
        <v>99</v>
      </c>
      <c r="L7769">
        <v>0</v>
      </c>
      <c r="M7769" t="s">
        <v>8758</v>
      </c>
    </row>
    <row r="7770" spans="1:13" x14ac:dyDescent="0.25">
      <c r="A7770">
        <v>31073</v>
      </c>
      <c r="B7770">
        <v>235</v>
      </c>
      <c r="C7770" t="str">
        <f>IFERROR(INDEX(customers!B7770:B9269,MATCH(Purchases!B7770,customers!A7770:A9269)), "None")</f>
        <v>None</v>
      </c>
      <c r="D7770" t="str">
        <f>INDEX(Country!$B$2:$B$26,MATCH(INDEX(customers!$D$2:$D$1501,MATCH(Purchases!B7770,customers!$A$2:$A$1501)),Country!$A$2:$A$26))</f>
        <v>CANADA</v>
      </c>
      <c r="E7770" t="str">
        <f>INDEX(Region!$C$2:$F$2,MATCH(INDEX(Country!$C$2:$C$26,MATCH(Purchases!D7770,Country!$B$2:$B$26)), Region!$C$1:$F$1))</f>
        <v>AMERICA</v>
      </c>
      <c r="F7770" t="e">
        <f>INDEX(customers!G7770:G9269, MATCH(Purchases!C7770,customers!B7770:B9269))</f>
        <v>#N/A</v>
      </c>
      <c r="G7770" t="s">
        <v>16</v>
      </c>
      <c r="H7770">
        <v>221858.76</v>
      </c>
      <c r="I7770" s="1">
        <v>34176</v>
      </c>
      <c r="J7770" t="s">
        <v>31</v>
      </c>
      <c r="K7770" t="s">
        <v>950</v>
      </c>
      <c r="L7770">
        <v>0</v>
      </c>
      <c r="M7770" t="s">
        <v>8759</v>
      </c>
    </row>
    <row r="7771" spans="1:13" x14ac:dyDescent="0.25">
      <c r="A7771">
        <v>31074</v>
      </c>
      <c r="B7771">
        <v>652</v>
      </c>
      <c r="C7771" t="str">
        <f>IFERROR(INDEX(customers!B7771:B9270,MATCH(Purchases!B7771,customers!A7771:A9270)), "None")</f>
        <v>None</v>
      </c>
      <c r="D7771" t="str">
        <f>INDEX(Country!$B$2:$B$26,MATCH(INDEX(customers!$D$2:$D$1501,MATCH(Purchases!B7771,customers!$A$2:$A$1501)),Country!$A$2:$A$26))</f>
        <v>SAUDI ARABIA</v>
      </c>
      <c r="E7771" t="str">
        <f>INDEX(Region!$C$2:$F$2,MATCH(INDEX(Country!$C$2:$C$26,MATCH(Purchases!D7771,Country!$B$2:$B$26)), Region!$C$1:$F$1))</f>
        <v>MIDDLE EAST</v>
      </c>
      <c r="F7771" t="e">
        <f>INDEX(customers!G7771:G9270, MATCH(Purchases!C7771,customers!B7771:B9270))</f>
        <v>#N/A</v>
      </c>
      <c r="G7771" t="s">
        <v>9</v>
      </c>
      <c r="H7771">
        <v>211123.75</v>
      </c>
      <c r="I7771" s="1">
        <v>35542</v>
      </c>
      <c r="J7771" t="s">
        <v>23</v>
      </c>
      <c r="K7771" t="s">
        <v>4353</v>
      </c>
      <c r="L7771">
        <v>0</v>
      </c>
      <c r="M7771" t="s">
        <v>8760</v>
      </c>
    </row>
    <row r="7772" spans="1:13" x14ac:dyDescent="0.25">
      <c r="A7772">
        <v>31075</v>
      </c>
      <c r="B7772">
        <v>571</v>
      </c>
      <c r="C7772" t="str">
        <f>IFERROR(INDEX(customers!B7772:B9271,MATCH(Purchases!B7772,customers!A7772:A9271)), "None")</f>
        <v>None</v>
      </c>
      <c r="D7772" t="str">
        <f>INDEX(Country!$B$2:$B$26,MATCH(INDEX(customers!$D$2:$D$1501,MATCH(Purchases!B7772,customers!$A$2:$A$1501)),Country!$A$2:$A$26))</f>
        <v>BRAZIL</v>
      </c>
      <c r="E7772" t="str">
        <f>INDEX(Region!$C$2:$F$2,MATCH(INDEX(Country!$C$2:$C$26,MATCH(Purchases!D7772,Country!$B$2:$B$26)), Region!$C$1:$F$1))</f>
        <v>AMERICA</v>
      </c>
      <c r="F7772" t="e">
        <f>INDEX(customers!G7772:G9271, MATCH(Purchases!C7772,customers!B7772:B9271))</f>
        <v>#N/A</v>
      </c>
      <c r="G7772" t="s">
        <v>9</v>
      </c>
      <c r="H7772">
        <v>88985.22</v>
      </c>
      <c r="I7772" s="1">
        <v>34938</v>
      </c>
      <c r="J7772" t="s">
        <v>26</v>
      </c>
      <c r="K7772" t="s">
        <v>851</v>
      </c>
      <c r="L7772">
        <v>0</v>
      </c>
      <c r="M7772" t="s">
        <v>8761</v>
      </c>
    </row>
    <row r="7773" spans="1:13" x14ac:dyDescent="0.25">
      <c r="A7773">
        <v>31076</v>
      </c>
      <c r="B7773">
        <v>265</v>
      </c>
      <c r="C7773" t="str">
        <f>IFERROR(INDEX(customers!B7773:B9272,MATCH(Purchases!B7773,customers!A7773:A9272)), "None")</f>
        <v>None</v>
      </c>
      <c r="D7773" t="str">
        <f>INDEX(Country!$B$2:$B$26,MATCH(INDEX(customers!$D$2:$D$1501,MATCH(Purchases!B7773,customers!$A$2:$A$1501)),Country!$A$2:$A$26))</f>
        <v>PERU</v>
      </c>
      <c r="E7773" t="str">
        <f>INDEX(Region!$C$2:$F$2,MATCH(INDEX(Country!$C$2:$C$26,MATCH(Purchases!D7773,Country!$B$2:$B$26)), Region!$C$1:$F$1))</f>
        <v>ASIA</v>
      </c>
      <c r="F7773" t="e">
        <f>INDEX(customers!G7773:G9272, MATCH(Purchases!C7773,customers!B7773:B9272))</f>
        <v>#N/A</v>
      </c>
      <c r="G7773" t="s">
        <v>16</v>
      </c>
      <c r="H7773">
        <v>22346.79</v>
      </c>
      <c r="I7773" s="1">
        <v>33805</v>
      </c>
      <c r="J7773" t="s">
        <v>10</v>
      </c>
      <c r="K7773" t="s">
        <v>106</v>
      </c>
      <c r="L7773">
        <v>0</v>
      </c>
      <c r="M7773" t="s">
        <v>8762</v>
      </c>
    </row>
    <row r="7774" spans="1:13" x14ac:dyDescent="0.25">
      <c r="A7774">
        <v>31077</v>
      </c>
      <c r="B7774">
        <v>199</v>
      </c>
      <c r="C7774" t="str">
        <f>IFERROR(INDEX(customers!B7774:B9273,MATCH(Purchases!B7774,customers!A7774:A9273)), "None")</f>
        <v>None</v>
      </c>
      <c r="D7774" t="str">
        <f>INDEX(Country!$B$2:$B$26,MATCH(INDEX(customers!$D$2:$D$1501,MATCH(Purchases!B7774,customers!$A$2:$A$1501)),Country!$A$2:$A$26))</f>
        <v>EGYPT</v>
      </c>
      <c r="E7774" t="str">
        <f>INDEX(Region!$C$2:$F$2,MATCH(INDEX(Country!$C$2:$C$26,MATCH(Purchases!D7774,Country!$B$2:$B$26)), Region!$C$1:$F$1))</f>
        <v>MIDDLE EAST</v>
      </c>
      <c r="F7774" t="e">
        <f>INDEX(customers!G7774:G9273, MATCH(Purchases!C7774,customers!B7774:B9273))</f>
        <v>#N/A</v>
      </c>
      <c r="G7774" t="s">
        <v>16</v>
      </c>
      <c r="H7774">
        <v>28104.13</v>
      </c>
      <c r="I7774" s="1">
        <v>34266</v>
      </c>
      <c r="J7774" t="s">
        <v>23</v>
      </c>
      <c r="K7774" t="s">
        <v>521</v>
      </c>
      <c r="L7774">
        <v>0</v>
      </c>
      <c r="M7774" t="s">
        <v>8763</v>
      </c>
    </row>
    <row r="7775" spans="1:13" x14ac:dyDescent="0.25">
      <c r="A7775">
        <v>31078</v>
      </c>
      <c r="B7775">
        <v>1244</v>
      </c>
      <c r="C7775" t="str">
        <f>IFERROR(INDEX(customers!B7775:B9274,MATCH(Purchases!B7775,customers!A7775:A9274)), "None")</f>
        <v>None</v>
      </c>
      <c r="D7775" t="str">
        <f>INDEX(Country!$B$2:$B$26,MATCH(INDEX(customers!$D$2:$D$1501,MATCH(Purchases!B7775,customers!$A$2:$A$1501)),Country!$A$2:$A$26))</f>
        <v>ETHIOPIA</v>
      </c>
      <c r="E7775" t="e">
        <f>INDEX(Region!$C$2:$F$2,MATCH(INDEX(Country!$C$2:$C$26,MATCH(Purchases!D7775,Country!$B$2:$B$26)), Region!$C$1:$F$1))</f>
        <v>#N/A</v>
      </c>
      <c r="F7775" t="e">
        <f>INDEX(customers!G7775:G9274, MATCH(Purchases!C7775,customers!B7775:B9274))</f>
        <v>#N/A</v>
      </c>
      <c r="G7775" t="s">
        <v>16</v>
      </c>
      <c r="H7775">
        <v>110134.5</v>
      </c>
      <c r="I7775" s="1">
        <v>34376</v>
      </c>
      <c r="J7775" t="s">
        <v>13</v>
      </c>
      <c r="K7775" t="s">
        <v>3562</v>
      </c>
      <c r="L7775">
        <v>0</v>
      </c>
      <c r="M7775" t="s">
        <v>8764</v>
      </c>
    </row>
    <row r="7776" spans="1:13" x14ac:dyDescent="0.25">
      <c r="A7776">
        <v>31079</v>
      </c>
      <c r="B7776">
        <v>230</v>
      </c>
      <c r="C7776" t="str">
        <f>IFERROR(INDEX(customers!B7776:B9275,MATCH(Purchases!B7776,customers!A7776:A9275)), "None")</f>
        <v>None</v>
      </c>
      <c r="D7776" t="str">
        <f>INDEX(Country!$B$2:$B$26,MATCH(INDEX(customers!$D$2:$D$1501,MATCH(Purchases!B7776,customers!$A$2:$A$1501)),Country!$A$2:$A$26))</f>
        <v>VIETNAM</v>
      </c>
      <c r="E7776" t="str">
        <f>INDEX(Region!$C$2:$F$2,MATCH(INDEX(Country!$C$2:$C$26,MATCH(Purchases!D7776,Country!$B$2:$B$26)), Region!$C$1:$F$1))</f>
        <v>ASIA</v>
      </c>
      <c r="F7776" t="e">
        <f>INDEX(customers!G7776:G9275, MATCH(Purchases!C7776,customers!B7776:B9275))</f>
        <v>#N/A</v>
      </c>
      <c r="G7776" t="s">
        <v>9</v>
      </c>
      <c r="H7776">
        <v>2491.15</v>
      </c>
      <c r="I7776" s="1">
        <v>34947</v>
      </c>
      <c r="J7776" t="s">
        <v>23</v>
      </c>
      <c r="K7776" t="s">
        <v>1888</v>
      </c>
      <c r="L7776">
        <v>0</v>
      </c>
      <c r="M7776" t="s">
        <v>8765</v>
      </c>
    </row>
    <row r="7777" spans="1:13" x14ac:dyDescent="0.25">
      <c r="A7777">
        <v>31104</v>
      </c>
      <c r="B7777">
        <v>1496</v>
      </c>
      <c r="C7777" t="str">
        <f>IFERROR(INDEX(customers!B7777:B9276,MATCH(Purchases!B7777,customers!A7777:A9276)), "None")</f>
        <v>None</v>
      </c>
      <c r="D7777" t="str">
        <f>INDEX(Country!$B$2:$B$26,MATCH(INDEX(customers!$D$2:$D$1501,MATCH(Purchases!B7777,customers!$A$2:$A$1501)),Country!$A$2:$A$26))</f>
        <v>CANADA</v>
      </c>
      <c r="E7777" t="str">
        <f>INDEX(Region!$C$2:$F$2,MATCH(INDEX(Country!$C$2:$C$26,MATCH(Purchases!D7777,Country!$B$2:$B$26)), Region!$C$1:$F$1))</f>
        <v>AMERICA</v>
      </c>
      <c r="F7777" t="e">
        <f>INDEX(customers!G7777:G9276, MATCH(Purchases!C7777,customers!B7777:B9276))</f>
        <v>#N/A</v>
      </c>
      <c r="G7777" t="s">
        <v>9</v>
      </c>
      <c r="H7777">
        <v>32473.35</v>
      </c>
      <c r="I7777" s="1">
        <v>35482</v>
      </c>
      <c r="J7777" t="s">
        <v>26</v>
      </c>
      <c r="K7777" t="s">
        <v>985</v>
      </c>
      <c r="L7777">
        <v>0</v>
      </c>
      <c r="M7777" t="s">
        <v>8766</v>
      </c>
    </row>
    <row r="7778" spans="1:13" x14ac:dyDescent="0.25">
      <c r="A7778">
        <v>31105</v>
      </c>
      <c r="B7778">
        <v>419</v>
      </c>
      <c r="C7778" t="str">
        <f>IFERROR(INDEX(customers!B7778:B9277,MATCH(Purchases!B7778,customers!A7778:A9277)), "None")</f>
        <v>None</v>
      </c>
      <c r="D7778" t="str">
        <f>INDEX(Country!$B$2:$B$26,MATCH(INDEX(customers!$D$2:$D$1501,MATCH(Purchases!B7778,customers!$A$2:$A$1501)),Country!$A$2:$A$26))</f>
        <v>MOZAMBIQUE</v>
      </c>
      <c r="E7778" t="str">
        <f>INDEX(Region!$C$2:$F$2,MATCH(INDEX(Country!$C$2:$C$26,MATCH(Purchases!D7778,Country!$B$2:$B$26)), Region!$C$1:$F$1))</f>
        <v>ASIA</v>
      </c>
      <c r="F7778" t="e">
        <f>INDEX(customers!G7778:G9277, MATCH(Purchases!C7778,customers!B7778:B9277))</f>
        <v>#N/A</v>
      </c>
      <c r="G7778" t="s">
        <v>9</v>
      </c>
      <c r="H7778">
        <v>192205.09</v>
      </c>
      <c r="I7778" s="1">
        <v>35232</v>
      </c>
      <c r="J7778" t="s">
        <v>23</v>
      </c>
      <c r="K7778" t="s">
        <v>2232</v>
      </c>
      <c r="L7778">
        <v>0</v>
      </c>
      <c r="M7778" t="s">
        <v>8767</v>
      </c>
    </row>
    <row r="7779" spans="1:13" x14ac:dyDescent="0.25">
      <c r="A7779">
        <v>31106</v>
      </c>
      <c r="B7779">
        <v>649</v>
      </c>
      <c r="C7779" t="str">
        <f>IFERROR(INDEX(customers!B7779:B9278,MATCH(Purchases!B7779,customers!A7779:A9278)), "None")</f>
        <v>None</v>
      </c>
      <c r="D7779" t="str">
        <f>INDEX(Country!$B$2:$B$26,MATCH(INDEX(customers!$D$2:$D$1501,MATCH(Purchases!B7779,customers!$A$2:$A$1501)),Country!$A$2:$A$26))</f>
        <v>IRAQ</v>
      </c>
      <c r="E7779" t="str">
        <f>INDEX(Region!$C$2:$F$2,MATCH(INDEX(Country!$C$2:$C$26,MATCH(Purchases!D7779,Country!$B$2:$B$26)), Region!$C$1:$F$1))</f>
        <v>MIDDLE EAST</v>
      </c>
      <c r="F7779" t="e">
        <f>INDEX(customers!G7779:G9278, MATCH(Purchases!C7779,customers!B7779:B9278))</f>
        <v>#N/A</v>
      </c>
      <c r="G7779" t="s">
        <v>16</v>
      </c>
      <c r="H7779">
        <v>272475.44</v>
      </c>
      <c r="I7779" s="1">
        <v>33651</v>
      </c>
      <c r="J7779" t="s">
        <v>10</v>
      </c>
      <c r="K7779" t="s">
        <v>297</v>
      </c>
      <c r="L7779">
        <v>0</v>
      </c>
      <c r="M7779" t="s">
        <v>8768</v>
      </c>
    </row>
    <row r="7780" spans="1:13" x14ac:dyDescent="0.25">
      <c r="A7780">
        <v>31107</v>
      </c>
      <c r="B7780">
        <v>583</v>
      </c>
      <c r="C7780" t="str">
        <f>IFERROR(INDEX(customers!B7780:B9279,MATCH(Purchases!B7780,customers!A7780:A9279)), "None")</f>
        <v>None</v>
      </c>
      <c r="D7780" t="str">
        <f>INDEX(Country!$B$2:$B$26,MATCH(INDEX(customers!$D$2:$D$1501,MATCH(Purchases!B7780,customers!$A$2:$A$1501)),Country!$A$2:$A$26))</f>
        <v>JORDAN</v>
      </c>
      <c r="E7780" t="str">
        <f>INDEX(Region!$C$2:$F$2,MATCH(INDEX(Country!$C$2:$C$26,MATCH(Purchases!D7780,Country!$B$2:$B$26)), Region!$C$1:$F$1))</f>
        <v>ASIA</v>
      </c>
      <c r="F7780" t="e">
        <f>INDEX(customers!G7780:G9279, MATCH(Purchases!C7780,customers!B7780:B9279))</f>
        <v>#N/A</v>
      </c>
      <c r="G7780" t="s">
        <v>16</v>
      </c>
      <c r="H7780">
        <v>70252.73</v>
      </c>
      <c r="I7780" s="1">
        <v>34183</v>
      </c>
      <c r="J7780" t="s">
        <v>23</v>
      </c>
      <c r="K7780" t="s">
        <v>244</v>
      </c>
      <c r="L7780">
        <v>0</v>
      </c>
      <c r="M7780" t="s">
        <v>8769</v>
      </c>
    </row>
    <row r="7781" spans="1:13" x14ac:dyDescent="0.25">
      <c r="A7781">
        <v>31108</v>
      </c>
      <c r="B7781">
        <v>1069</v>
      </c>
      <c r="C7781" t="str">
        <f>IFERROR(INDEX(customers!B7781:B9280,MATCH(Purchases!B7781,customers!A7781:A9280)), "None")</f>
        <v>None</v>
      </c>
      <c r="D7781" t="str">
        <f>INDEX(Country!$B$2:$B$26,MATCH(INDEX(customers!$D$2:$D$1501,MATCH(Purchases!B7781,customers!$A$2:$A$1501)),Country!$A$2:$A$26))</f>
        <v>VIETNAM</v>
      </c>
      <c r="E7781" t="str">
        <f>INDEX(Region!$C$2:$F$2,MATCH(INDEX(Country!$C$2:$C$26,MATCH(Purchases!D7781,Country!$B$2:$B$26)), Region!$C$1:$F$1))</f>
        <v>ASIA</v>
      </c>
      <c r="F7781" t="e">
        <f>INDEX(customers!G7781:G9280, MATCH(Purchases!C7781,customers!B7781:B9280))</f>
        <v>#N/A</v>
      </c>
      <c r="G7781" t="s">
        <v>16</v>
      </c>
      <c r="H7781">
        <v>121006.43</v>
      </c>
      <c r="I7781" s="1">
        <v>34548</v>
      </c>
      <c r="J7781" t="s">
        <v>13</v>
      </c>
      <c r="K7781" t="s">
        <v>2944</v>
      </c>
      <c r="L7781">
        <v>0</v>
      </c>
      <c r="M7781" t="s">
        <v>8770</v>
      </c>
    </row>
    <row r="7782" spans="1:13" x14ac:dyDescent="0.25">
      <c r="A7782">
        <v>31109</v>
      </c>
      <c r="B7782">
        <v>1112</v>
      </c>
      <c r="C7782" t="str">
        <f>IFERROR(INDEX(customers!B7782:B9281,MATCH(Purchases!B7782,customers!A7782:A9281)), "None")</f>
        <v>None</v>
      </c>
      <c r="D7782" t="str">
        <f>INDEX(Country!$B$2:$B$26,MATCH(INDEX(customers!$D$2:$D$1501,MATCH(Purchases!B7782,customers!$A$2:$A$1501)),Country!$A$2:$A$26))</f>
        <v>SAUDI ARABIA</v>
      </c>
      <c r="E7782" t="str">
        <f>INDEX(Region!$C$2:$F$2,MATCH(INDEX(Country!$C$2:$C$26,MATCH(Purchases!D7782,Country!$B$2:$B$26)), Region!$C$1:$F$1))</f>
        <v>MIDDLE EAST</v>
      </c>
      <c r="F7782" t="e">
        <f>INDEX(customers!G7782:G9281, MATCH(Purchases!C7782,customers!B7782:B9281))</f>
        <v>#N/A</v>
      </c>
      <c r="G7782" t="s">
        <v>9</v>
      </c>
      <c r="H7782">
        <v>158369.01999999999</v>
      </c>
      <c r="I7782" s="1">
        <v>35001</v>
      </c>
      <c r="J7782" t="s">
        <v>10</v>
      </c>
      <c r="K7782" t="s">
        <v>886</v>
      </c>
      <c r="L7782">
        <v>0</v>
      </c>
      <c r="M7782" t="s">
        <v>7703</v>
      </c>
    </row>
    <row r="7783" spans="1:13" x14ac:dyDescent="0.25">
      <c r="A7783">
        <v>31110</v>
      </c>
      <c r="B7783">
        <v>434</v>
      </c>
      <c r="C7783" t="str">
        <f>IFERROR(INDEX(customers!B7783:B9282,MATCH(Purchases!B7783,customers!A7783:A9282)), "None")</f>
        <v>None</v>
      </c>
      <c r="D7783" t="str">
        <f>INDEX(Country!$B$2:$B$26,MATCH(INDEX(customers!$D$2:$D$1501,MATCH(Purchases!B7783,customers!$A$2:$A$1501)),Country!$A$2:$A$26))</f>
        <v>CANADA</v>
      </c>
      <c r="E7783" t="str">
        <f>INDEX(Region!$C$2:$F$2,MATCH(INDEX(Country!$C$2:$C$26,MATCH(Purchases!D7783,Country!$B$2:$B$26)), Region!$C$1:$F$1))</f>
        <v>AMERICA</v>
      </c>
      <c r="F7783" t="e">
        <f>INDEX(customers!G7783:G9282, MATCH(Purchases!C7783,customers!B7783:B9282))</f>
        <v>#N/A</v>
      </c>
      <c r="G7783" t="s">
        <v>9</v>
      </c>
      <c r="H7783">
        <v>119723.57</v>
      </c>
      <c r="I7783" s="1">
        <v>35408</v>
      </c>
      <c r="J7783" t="s">
        <v>10</v>
      </c>
      <c r="K7783" t="s">
        <v>1013</v>
      </c>
      <c r="L7783">
        <v>0</v>
      </c>
      <c r="M7783" t="s">
        <v>8771</v>
      </c>
    </row>
    <row r="7784" spans="1:13" x14ac:dyDescent="0.25">
      <c r="A7784">
        <v>31111</v>
      </c>
      <c r="B7784">
        <v>830</v>
      </c>
      <c r="C7784" t="str">
        <f>IFERROR(INDEX(customers!B7784:B9283,MATCH(Purchases!B7784,customers!A7784:A9283)), "None")</f>
        <v>None</v>
      </c>
      <c r="D7784" t="str">
        <f>INDEX(Country!$B$2:$B$26,MATCH(INDEX(customers!$D$2:$D$1501,MATCH(Purchases!B7784,customers!$A$2:$A$1501)),Country!$A$2:$A$26))</f>
        <v>UNITED KINGDOM</v>
      </c>
      <c r="E7784" t="str">
        <f>INDEX(Region!$C$2:$F$2,MATCH(INDEX(Country!$C$2:$C$26,MATCH(Purchases!D7784,Country!$B$2:$B$26)), Region!$C$1:$F$1))</f>
        <v>MIDDLE EAST</v>
      </c>
      <c r="F7784" t="e">
        <f>INDEX(customers!G7784:G9283, MATCH(Purchases!C7784,customers!B7784:B9283))</f>
        <v>#N/A</v>
      </c>
      <c r="G7784" t="s">
        <v>16</v>
      </c>
      <c r="H7784">
        <v>213864.54</v>
      </c>
      <c r="I7784" s="1">
        <v>34571</v>
      </c>
      <c r="J7784" t="s">
        <v>23</v>
      </c>
      <c r="K7784" t="s">
        <v>1697</v>
      </c>
      <c r="L7784">
        <v>0</v>
      </c>
      <c r="M7784" t="s">
        <v>8772</v>
      </c>
    </row>
    <row r="7785" spans="1:13" x14ac:dyDescent="0.25">
      <c r="A7785">
        <v>31136</v>
      </c>
      <c r="B7785">
        <v>682</v>
      </c>
      <c r="C7785" t="str">
        <f>IFERROR(INDEX(customers!B7785:B9284,MATCH(Purchases!B7785,customers!A7785:A9284)), "None")</f>
        <v>None</v>
      </c>
      <c r="D7785" t="str">
        <f>INDEX(Country!$B$2:$B$26,MATCH(INDEX(customers!$D$2:$D$1501,MATCH(Purchases!B7785,customers!$A$2:$A$1501)),Country!$A$2:$A$26))</f>
        <v>MOROCCO</v>
      </c>
      <c r="E7785" t="str">
        <f>INDEX(Region!$C$2:$F$2,MATCH(INDEX(Country!$C$2:$C$26,MATCH(Purchases!D7785,Country!$B$2:$B$26)), Region!$C$1:$F$1))</f>
        <v>ASIA</v>
      </c>
      <c r="F7785" t="e">
        <f>INDEX(customers!G7785:G9284, MATCH(Purchases!C7785,customers!B7785:B9284))</f>
        <v>#N/A</v>
      </c>
      <c r="G7785" t="s">
        <v>9</v>
      </c>
      <c r="H7785">
        <v>9360.52</v>
      </c>
      <c r="I7785" s="1">
        <v>35168</v>
      </c>
      <c r="J7785" t="s">
        <v>26</v>
      </c>
      <c r="K7785" t="s">
        <v>558</v>
      </c>
      <c r="L7785">
        <v>0</v>
      </c>
      <c r="M7785" t="s">
        <v>8773</v>
      </c>
    </row>
    <row r="7786" spans="1:13" x14ac:dyDescent="0.25">
      <c r="A7786">
        <v>31137</v>
      </c>
      <c r="B7786">
        <v>1402</v>
      </c>
      <c r="C7786" t="str">
        <f>IFERROR(INDEX(customers!B7786:B9285,MATCH(Purchases!B7786,customers!A7786:A9285)), "None")</f>
        <v>None</v>
      </c>
      <c r="D7786" t="str">
        <f>INDEX(Country!$B$2:$B$26,MATCH(INDEX(customers!$D$2:$D$1501,MATCH(Purchases!B7786,customers!$A$2:$A$1501)),Country!$A$2:$A$26))</f>
        <v>FRANCE</v>
      </c>
      <c r="E7786" t="str">
        <f>INDEX(Region!$C$2:$F$2,MATCH(INDEX(Country!$C$2:$C$26,MATCH(Purchases!D7786,Country!$B$2:$B$26)), Region!$C$1:$F$1))</f>
        <v>EUROPE</v>
      </c>
      <c r="F7786" t="e">
        <f>INDEX(customers!G7786:G9285, MATCH(Purchases!C7786,customers!B7786:B9285))</f>
        <v>#N/A</v>
      </c>
      <c r="G7786" t="s">
        <v>9</v>
      </c>
      <c r="H7786">
        <v>174888.97</v>
      </c>
      <c r="I7786" s="1">
        <v>35454</v>
      </c>
      <c r="J7786" t="s">
        <v>13</v>
      </c>
      <c r="K7786" t="s">
        <v>1852</v>
      </c>
      <c r="L7786">
        <v>0</v>
      </c>
      <c r="M7786" t="s">
        <v>8774</v>
      </c>
    </row>
    <row r="7787" spans="1:13" x14ac:dyDescent="0.25">
      <c r="A7787">
        <v>31138</v>
      </c>
      <c r="B7787">
        <v>49</v>
      </c>
      <c r="C7787" t="str">
        <f>IFERROR(INDEX(customers!B7787:B9286,MATCH(Purchases!B7787,customers!A7787:A9286)), "None")</f>
        <v>None</v>
      </c>
      <c r="D7787" t="str">
        <f>INDEX(Country!$B$2:$B$26,MATCH(INDEX(customers!$D$2:$D$1501,MATCH(Purchases!B7787,customers!$A$2:$A$1501)),Country!$A$2:$A$26))</f>
        <v>IRAN</v>
      </c>
      <c r="E7787" t="str">
        <f>INDEX(Region!$C$2:$F$2,MATCH(INDEX(Country!$C$2:$C$26,MATCH(Purchases!D7787,Country!$B$2:$B$26)), Region!$C$1:$F$1))</f>
        <v>MIDDLE EAST</v>
      </c>
      <c r="F7787" t="e">
        <f>INDEX(customers!G7787:G9286, MATCH(Purchases!C7787,customers!B7787:B9286))</f>
        <v>#N/A</v>
      </c>
      <c r="G7787" t="s">
        <v>16</v>
      </c>
      <c r="H7787">
        <v>30653.68</v>
      </c>
      <c r="I7787" s="1">
        <v>34356</v>
      </c>
      <c r="J7787" t="s">
        <v>26</v>
      </c>
      <c r="K7787" t="s">
        <v>2946</v>
      </c>
      <c r="L7787">
        <v>0</v>
      </c>
      <c r="M7787" t="s">
        <v>6659</v>
      </c>
    </row>
    <row r="7788" spans="1:13" x14ac:dyDescent="0.25">
      <c r="A7788">
        <v>31139</v>
      </c>
      <c r="B7788">
        <v>454</v>
      </c>
      <c r="C7788" t="str">
        <f>IFERROR(INDEX(customers!B7788:B9287,MATCH(Purchases!B7788,customers!A7788:A9287)), "None")</f>
        <v>None</v>
      </c>
      <c r="D7788" t="str">
        <f>INDEX(Country!$B$2:$B$26,MATCH(INDEX(customers!$D$2:$D$1501,MATCH(Purchases!B7788,customers!$A$2:$A$1501)),Country!$A$2:$A$26))</f>
        <v>GERMANY</v>
      </c>
      <c r="E7788" t="str">
        <f>INDEX(Region!$C$2:$F$2,MATCH(INDEX(Country!$C$2:$C$26,MATCH(Purchases!D7788,Country!$B$2:$B$26)), Region!$C$1:$F$1))</f>
        <v>EUROPE</v>
      </c>
      <c r="F7788" t="e">
        <f>INDEX(customers!G7788:G9287, MATCH(Purchases!C7788,customers!B7788:B9287))</f>
        <v>#N/A</v>
      </c>
      <c r="G7788" t="s">
        <v>16</v>
      </c>
      <c r="H7788">
        <v>159732.78</v>
      </c>
      <c r="I7788" s="1">
        <v>34322</v>
      </c>
      <c r="J7788" t="s">
        <v>23</v>
      </c>
      <c r="K7788" t="s">
        <v>1299</v>
      </c>
      <c r="L7788">
        <v>0</v>
      </c>
      <c r="M7788" t="s">
        <v>8775</v>
      </c>
    </row>
    <row r="7789" spans="1:13" x14ac:dyDescent="0.25">
      <c r="A7789">
        <v>31140</v>
      </c>
      <c r="B7789">
        <v>1183</v>
      </c>
      <c r="C7789" t="str">
        <f>IFERROR(INDEX(customers!B7789:B9288,MATCH(Purchases!B7789,customers!A7789:A9288)), "None")</f>
        <v>None</v>
      </c>
      <c r="D7789" t="str">
        <f>INDEX(Country!$B$2:$B$26,MATCH(INDEX(customers!$D$2:$D$1501,MATCH(Purchases!B7789,customers!$A$2:$A$1501)),Country!$A$2:$A$26))</f>
        <v>ARGENTINA</v>
      </c>
      <c r="E7789" t="str">
        <f>INDEX(Region!$C$2:$F$2,MATCH(INDEX(Country!$C$2:$C$26,MATCH(Purchases!D7789,Country!$B$2:$B$26)), Region!$C$1:$F$1))</f>
        <v>AMERICA</v>
      </c>
      <c r="F7789" t="e">
        <f>INDEX(customers!G7789:G9288, MATCH(Purchases!C7789,customers!B7789:B9288))</f>
        <v>#N/A</v>
      </c>
      <c r="G7789" t="s">
        <v>16</v>
      </c>
      <c r="H7789">
        <v>42702.13</v>
      </c>
      <c r="I7789" s="1">
        <v>34732</v>
      </c>
      <c r="J7789" t="s">
        <v>13</v>
      </c>
      <c r="K7789" t="s">
        <v>2337</v>
      </c>
      <c r="L7789">
        <v>0</v>
      </c>
      <c r="M7789" t="s">
        <v>8776</v>
      </c>
    </row>
    <row r="7790" spans="1:13" x14ac:dyDescent="0.25">
      <c r="A7790">
        <v>31141</v>
      </c>
      <c r="B7790">
        <v>235</v>
      </c>
      <c r="C7790" t="str">
        <f>IFERROR(INDEX(customers!B7790:B9289,MATCH(Purchases!B7790,customers!A7790:A9289)), "None")</f>
        <v>None</v>
      </c>
      <c r="D7790" t="str">
        <f>INDEX(Country!$B$2:$B$26,MATCH(INDEX(customers!$D$2:$D$1501,MATCH(Purchases!B7790,customers!$A$2:$A$1501)),Country!$A$2:$A$26))</f>
        <v>CANADA</v>
      </c>
      <c r="E7790" t="str">
        <f>INDEX(Region!$C$2:$F$2,MATCH(INDEX(Country!$C$2:$C$26,MATCH(Purchases!D7790,Country!$B$2:$B$26)), Region!$C$1:$F$1))</f>
        <v>AMERICA</v>
      </c>
      <c r="F7790" t="e">
        <f>INDEX(customers!G7790:G9289, MATCH(Purchases!C7790,customers!B7790:B9289))</f>
        <v>#N/A</v>
      </c>
      <c r="G7790" t="s">
        <v>16</v>
      </c>
      <c r="H7790">
        <v>155788.94</v>
      </c>
      <c r="I7790" s="1">
        <v>33797</v>
      </c>
      <c r="J7790" t="s">
        <v>26</v>
      </c>
      <c r="K7790" t="s">
        <v>2029</v>
      </c>
      <c r="L7790">
        <v>0</v>
      </c>
      <c r="M7790" t="s">
        <v>8777</v>
      </c>
    </row>
    <row r="7791" spans="1:13" x14ac:dyDescent="0.25">
      <c r="A7791">
        <v>31142</v>
      </c>
      <c r="B7791">
        <v>574</v>
      </c>
      <c r="C7791" t="str">
        <f>IFERROR(INDEX(customers!B7791:B9290,MATCH(Purchases!B7791,customers!A7791:A9290)), "None")</f>
        <v>None</v>
      </c>
      <c r="D7791" t="str">
        <f>INDEX(Country!$B$2:$B$26,MATCH(INDEX(customers!$D$2:$D$1501,MATCH(Purchases!B7791,customers!$A$2:$A$1501)),Country!$A$2:$A$26))</f>
        <v>INDIA</v>
      </c>
      <c r="E7791" t="str">
        <f>INDEX(Region!$C$2:$F$2,MATCH(INDEX(Country!$C$2:$C$26,MATCH(Purchases!D7791,Country!$B$2:$B$26)), Region!$C$1:$F$1))</f>
        <v>ASIA</v>
      </c>
      <c r="F7791" t="e">
        <f>INDEX(customers!G7791:G9290, MATCH(Purchases!C7791,customers!B7791:B9290))</f>
        <v>#N/A</v>
      </c>
      <c r="G7791" t="s">
        <v>9</v>
      </c>
      <c r="H7791">
        <v>121571.84</v>
      </c>
      <c r="I7791" s="1">
        <v>35454</v>
      </c>
      <c r="J7791" t="s">
        <v>31</v>
      </c>
      <c r="K7791" t="s">
        <v>4238</v>
      </c>
      <c r="L7791">
        <v>0</v>
      </c>
      <c r="M7791" t="s">
        <v>8778</v>
      </c>
    </row>
    <row r="7792" spans="1:13" x14ac:dyDescent="0.25">
      <c r="A7792">
        <v>31143</v>
      </c>
      <c r="B7792">
        <v>349</v>
      </c>
      <c r="C7792" t="str">
        <f>IFERROR(INDEX(customers!B7792:B9291,MATCH(Purchases!B7792,customers!A7792:A9291)), "None")</f>
        <v>None</v>
      </c>
      <c r="D7792" t="str">
        <f>INDEX(Country!$B$2:$B$26,MATCH(INDEX(customers!$D$2:$D$1501,MATCH(Purchases!B7792,customers!$A$2:$A$1501)),Country!$A$2:$A$26))</f>
        <v>UNITED KINGDOM</v>
      </c>
      <c r="E7792" t="str">
        <f>INDEX(Region!$C$2:$F$2,MATCH(INDEX(Country!$C$2:$C$26,MATCH(Purchases!D7792,Country!$B$2:$B$26)), Region!$C$1:$F$1))</f>
        <v>MIDDLE EAST</v>
      </c>
      <c r="F7792" t="e">
        <f>INDEX(customers!G7792:G9291, MATCH(Purchases!C7792,customers!B7792:B9291))</f>
        <v>#N/A</v>
      </c>
      <c r="G7792" t="s">
        <v>9</v>
      </c>
      <c r="H7792">
        <v>14512.93</v>
      </c>
      <c r="I7792" s="1">
        <v>35406</v>
      </c>
      <c r="J7792" t="s">
        <v>31</v>
      </c>
      <c r="K7792" t="s">
        <v>3381</v>
      </c>
      <c r="L7792">
        <v>0</v>
      </c>
      <c r="M7792" t="s">
        <v>8779</v>
      </c>
    </row>
    <row r="7793" spans="1:13" x14ac:dyDescent="0.25">
      <c r="A7793">
        <v>31168</v>
      </c>
      <c r="B7793">
        <v>1009</v>
      </c>
      <c r="C7793" t="str">
        <f>IFERROR(INDEX(customers!B7793:B9292,MATCH(Purchases!B7793,customers!A7793:A9292)), "None")</f>
        <v>None</v>
      </c>
      <c r="D7793" t="str">
        <f>INDEX(Country!$B$2:$B$26,MATCH(INDEX(customers!$D$2:$D$1501,MATCH(Purchases!B7793,customers!$A$2:$A$1501)),Country!$A$2:$A$26))</f>
        <v>JAPAN</v>
      </c>
      <c r="E7793" t="str">
        <f>INDEX(Region!$C$2:$F$2,MATCH(INDEX(Country!$C$2:$C$26,MATCH(Purchases!D7793,Country!$B$2:$B$26)), Region!$C$1:$F$1))</f>
        <v>ASIA</v>
      </c>
      <c r="F7793" t="e">
        <f>INDEX(customers!G7793:G9292, MATCH(Purchases!C7793,customers!B7793:B9292))</f>
        <v>#N/A</v>
      </c>
      <c r="G7793" t="s">
        <v>16</v>
      </c>
      <c r="H7793">
        <v>144680.20000000001</v>
      </c>
      <c r="I7793" s="1">
        <v>33648</v>
      </c>
      <c r="J7793" t="s">
        <v>13</v>
      </c>
      <c r="K7793" t="s">
        <v>358</v>
      </c>
      <c r="L7793">
        <v>0</v>
      </c>
      <c r="M7793" t="s">
        <v>8780</v>
      </c>
    </row>
    <row r="7794" spans="1:13" x14ac:dyDescent="0.25">
      <c r="A7794">
        <v>31169</v>
      </c>
      <c r="B7794">
        <v>1445</v>
      </c>
      <c r="C7794" t="str">
        <f>IFERROR(INDEX(customers!B7794:B9293,MATCH(Purchases!B7794,customers!A7794:A9293)), "None")</f>
        <v>None</v>
      </c>
      <c r="D7794" t="str">
        <f>INDEX(Country!$B$2:$B$26,MATCH(INDEX(customers!$D$2:$D$1501,MATCH(Purchases!B7794,customers!$A$2:$A$1501)),Country!$A$2:$A$26))</f>
        <v>VIETNAM</v>
      </c>
      <c r="E7794" t="str">
        <f>INDEX(Region!$C$2:$F$2,MATCH(INDEX(Country!$C$2:$C$26,MATCH(Purchases!D7794,Country!$B$2:$B$26)), Region!$C$1:$F$1))</f>
        <v>ASIA</v>
      </c>
      <c r="F7794" t="e">
        <f>INDEX(customers!G7794:G9293, MATCH(Purchases!C7794,customers!B7794:B9293))</f>
        <v>#N/A</v>
      </c>
      <c r="G7794" t="s">
        <v>48</v>
      </c>
      <c r="H7794">
        <v>313409.56</v>
      </c>
      <c r="I7794" s="1">
        <v>34860</v>
      </c>
      <c r="J7794" t="s">
        <v>10</v>
      </c>
      <c r="K7794" t="s">
        <v>57</v>
      </c>
      <c r="L7794">
        <v>0</v>
      </c>
      <c r="M7794" t="s">
        <v>8781</v>
      </c>
    </row>
    <row r="7795" spans="1:13" x14ac:dyDescent="0.25">
      <c r="A7795">
        <v>31170</v>
      </c>
      <c r="B7795">
        <v>635</v>
      </c>
      <c r="C7795" t="str">
        <f>IFERROR(INDEX(customers!B7795:B9294,MATCH(Purchases!B7795,customers!A7795:A9294)), "None")</f>
        <v>None</v>
      </c>
      <c r="D7795" t="str">
        <f>INDEX(Country!$B$2:$B$26,MATCH(INDEX(customers!$D$2:$D$1501,MATCH(Purchases!B7795,customers!$A$2:$A$1501)),Country!$A$2:$A$26))</f>
        <v>BRAZIL</v>
      </c>
      <c r="E7795" t="str">
        <f>INDEX(Region!$C$2:$F$2,MATCH(INDEX(Country!$C$2:$C$26,MATCH(Purchases!D7795,Country!$B$2:$B$26)), Region!$C$1:$F$1))</f>
        <v>AMERICA</v>
      </c>
      <c r="F7795" t="e">
        <f>INDEX(customers!G7795:G9294, MATCH(Purchases!C7795,customers!B7795:B9294))</f>
        <v>#N/A</v>
      </c>
      <c r="G7795" t="s">
        <v>16</v>
      </c>
      <c r="H7795">
        <v>103511.94</v>
      </c>
      <c r="I7795" s="1">
        <v>33631</v>
      </c>
      <c r="J7795" t="s">
        <v>31</v>
      </c>
      <c r="K7795" t="s">
        <v>166</v>
      </c>
      <c r="L7795">
        <v>0</v>
      </c>
      <c r="M7795" t="s">
        <v>8782</v>
      </c>
    </row>
    <row r="7796" spans="1:13" x14ac:dyDescent="0.25">
      <c r="A7796">
        <v>31171</v>
      </c>
      <c r="B7796">
        <v>557</v>
      </c>
      <c r="C7796" t="str">
        <f>IFERROR(INDEX(customers!B7796:B9295,MATCH(Purchases!B7796,customers!A7796:A9295)), "None")</f>
        <v>None</v>
      </c>
      <c r="D7796" t="str">
        <f>INDEX(Country!$B$2:$B$26,MATCH(INDEX(customers!$D$2:$D$1501,MATCH(Purchases!B7796,customers!$A$2:$A$1501)),Country!$A$2:$A$26))</f>
        <v>MOROCCO</v>
      </c>
      <c r="E7796" t="str">
        <f>INDEX(Region!$C$2:$F$2,MATCH(INDEX(Country!$C$2:$C$26,MATCH(Purchases!D7796,Country!$B$2:$B$26)), Region!$C$1:$F$1))</f>
        <v>ASIA</v>
      </c>
      <c r="F7796" t="e">
        <f>INDEX(customers!G7796:G9295, MATCH(Purchases!C7796,customers!B7796:B9295))</f>
        <v>#N/A</v>
      </c>
      <c r="G7796" t="s">
        <v>16</v>
      </c>
      <c r="H7796">
        <v>103134.92</v>
      </c>
      <c r="I7796" s="1">
        <v>34433</v>
      </c>
      <c r="J7796" t="s">
        <v>23</v>
      </c>
      <c r="K7796" t="s">
        <v>1697</v>
      </c>
      <c r="L7796">
        <v>0</v>
      </c>
      <c r="M7796" t="s">
        <v>8783</v>
      </c>
    </row>
    <row r="7797" spans="1:13" x14ac:dyDescent="0.25">
      <c r="A7797">
        <v>31172</v>
      </c>
      <c r="B7797">
        <v>398</v>
      </c>
      <c r="C7797" t="str">
        <f>IFERROR(INDEX(customers!B7797:B9296,MATCH(Purchases!B7797,customers!A7797:A9296)), "None")</f>
        <v>None</v>
      </c>
      <c r="D7797" t="str">
        <f>INDEX(Country!$B$2:$B$26,MATCH(INDEX(customers!$D$2:$D$1501,MATCH(Purchases!B7797,customers!$A$2:$A$1501)),Country!$A$2:$A$26))</f>
        <v>MOROCCO</v>
      </c>
      <c r="E7797" t="str">
        <f>INDEX(Region!$C$2:$F$2,MATCH(INDEX(Country!$C$2:$C$26,MATCH(Purchases!D7797,Country!$B$2:$B$26)), Region!$C$1:$F$1))</f>
        <v>ASIA</v>
      </c>
      <c r="F7797" t="e">
        <f>INDEX(customers!G7797:G9296, MATCH(Purchases!C7797,customers!B7797:B9296))</f>
        <v>#N/A</v>
      </c>
      <c r="G7797" t="s">
        <v>9</v>
      </c>
      <c r="H7797">
        <v>104638.81</v>
      </c>
      <c r="I7797" s="1">
        <v>35720</v>
      </c>
      <c r="J7797" t="s">
        <v>23</v>
      </c>
      <c r="K7797" t="s">
        <v>1299</v>
      </c>
      <c r="L7797">
        <v>0</v>
      </c>
      <c r="M7797" t="s">
        <v>8784</v>
      </c>
    </row>
    <row r="7798" spans="1:13" x14ac:dyDescent="0.25">
      <c r="A7798">
        <v>31173</v>
      </c>
      <c r="B7798">
        <v>907</v>
      </c>
      <c r="C7798" t="str">
        <f>IFERROR(INDEX(customers!B7798:B9297,MATCH(Purchases!B7798,customers!A7798:A9297)), "None")</f>
        <v>None</v>
      </c>
      <c r="D7798" t="str">
        <f>INDEX(Country!$B$2:$B$26,MATCH(INDEX(customers!$D$2:$D$1501,MATCH(Purchases!B7798,customers!$A$2:$A$1501)),Country!$A$2:$A$26))</f>
        <v>IRAN</v>
      </c>
      <c r="E7798" t="str">
        <f>INDEX(Region!$C$2:$F$2,MATCH(INDEX(Country!$C$2:$C$26,MATCH(Purchases!D7798,Country!$B$2:$B$26)), Region!$C$1:$F$1))</f>
        <v>MIDDLE EAST</v>
      </c>
      <c r="F7798" t="e">
        <f>INDEX(customers!G7798:G9297, MATCH(Purchases!C7798,customers!B7798:B9297))</f>
        <v>#N/A</v>
      </c>
      <c r="G7798" t="s">
        <v>16</v>
      </c>
      <c r="H7798">
        <v>220312.48</v>
      </c>
      <c r="I7798" s="1">
        <v>33835</v>
      </c>
      <c r="J7798" t="s">
        <v>10</v>
      </c>
      <c r="K7798" t="s">
        <v>609</v>
      </c>
      <c r="L7798">
        <v>0</v>
      </c>
      <c r="M7798" t="s">
        <v>8785</v>
      </c>
    </row>
    <row r="7799" spans="1:13" x14ac:dyDescent="0.25">
      <c r="A7799">
        <v>31174</v>
      </c>
      <c r="B7799">
        <v>1438</v>
      </c>
      <c r="C7799" t="str">
        <f>IFERROR(INDEX(customers!B7799:B9298,MATCH(Purchases!B7799,customers!A7799:A9298)), "None")</f>
        <v>None</v>
      </c>
      <c r="D7799" t="str">
        <f>INDEX(Country!$B$2:$B$26,MATCH(INDEX(customers!$D$2:$D$1501,MATCH(Purchases!B7799,customers!$A$2:$A$1501)),Country!$A$2:$A$26))</f>
        <v>PERU</v>
      </c>
      <c r="E7799" t="str">
        <f>INDEX(Region!$C$2:$F$2,MATCH(INDEX(Country!$C$2:$C$26,MATCH(Purchases!D7799,Country!$B$2:$B$26)), Region!$C$1:$F$1))</f>
        <v>ASIA</v>
      </c>
      <c r="F7799" t="e">
        <f>INDEX(customers!G7799:G9298, MATCH(Purchases!C7799,customers!B7799:B9298))</f>
        <v>#N/A</v>
      </c>
      <c r="G7799" t="s">
        <v>16</v>
      </c>
      <c r="H7799">
        <v>191234.34</v>
      </c>
      <c r="I7799" s="1">
        <v>34420</v>
      </c>
      <c r="J7799" t="s">
        <v>23</v>
      </c>
      <c r="K7799" t="s">
        <v>134</v>
      </c>
      <c r="L7799">
        <v>0</v>
      </c>
      <c r="M7799" t="s">
        <v>8786</v>
      </c>
    </row>
    <row r="7800" spans="1:13" x14ac:dyDescent="0.25">
      <c r="A7800">
        <v>31175</v>
      </c>
      <c r="B7800">
        <v>583</v>
      </c>
      <c r="C7800" t="str">
        <f>IFERROR(INDEX(customers!B7800:B9299,MATCH(Purchases!B7800,customers!A7800:A9299)), "None")</f>
        <v>None</v>
      </c>
      <c r="D7800" t="str">
        <f>INDEX(Country!$B$2:$B$26,MATCH(INDEX(customers!$D$2:$D$1501,MATCH(Purchases!B7800,customers!$A$2:$A$1501)),Country!$A$2:$A$26))</f>
        <v>JORDAN</v>
      </c>
      <c r="E7800" t="str">
        <f>INDEX(Region!$C$2:$F$2,MATCH(INDEX(Country!$C$2:$C$26,MATCH(Purchases!D7800,Country!$B$2:$B$26)), Region!$C$1:$F$1))</f>
        <v>ASIA</v>
      </c>
      <c r="F7800" t="e">
        <f>INDEX(customers!G7800:G9299, MATCH(Purchases!C7800,customers!B7800:B9299))</f>
        <v>#N/A</v>
      </c>
      <c r="G7800" t="s">
        <v>16</v>
      </c>
      <c r="H7800">
        <v>132614.68</v>
      </c>
      <c r="I7800" s="1">
        <v>34604</v>
      </c>
      <c r="J7800" t="s">
        <v>13</v>
      </c>
      <c r="K7800" t="s">
        <v>467</v>
      </c>
      <c r="L7800">
        <v>0</v>
      </c>
      <c r="M7800" t="s">
        <v>8787</v>
      </c>
    </row>
    <row r="7801" spans="1:13" x14ac:dyDescent="0.25">
      <c r="A7801">
        <v>31200</v>
      </c>
      <c r="B7801">
        <v>1424</v>
      </c>
      <c r="C7801" t="str">
        <f>IFERROR(INDEX(customers!B7801:B9300,MATCH(Purchases!B7801,customers!A7801:A9300)), "None")</f>
        <v>None</v>
      </c>
      <c r="D7801" t="str">
        <f>INDEX(Country!$B$2:$B$26,MATCH(INDEX(customers!$D$2:$D$1501,MATCH(Purchases!B7801,customers!$A$2:$A$1501)),Country!$A$2:$A$26))</f>
        <v>RUSSIA</v>
      </c>
      <c r="E7801" t="str">
        <f>INDEX(Region!$C$2:$F$2,MATCH(INDEX(Country!$C$2:$C$26,MATCH(Purchases!D7801,Country!$B$2:$B$26)), Region!$C$1:$F$1))</f>
        <v>EUROPE</v>
      </c>
      <c r="F7801" t="e">
        <f>INDEX(customers!G7801:G9300, MATCH(Purchases!C7801,customers!B7801:B9300))</f>
        <v>#N/A</v>
      </c>
      <c r="G7801" t="s">
        <v>9</v>
      </c>
      <c r="H7801">
        <v>170193.63</v>
      </c>
      <c r="I7801" s="1">
        <v>35315</v>
      </c>
      <c r="J7801" t="s">
        <v>13</v>
      </c>
      <c r="K7801" t="s">
        <v>740</v>
      </c>
      <c r="L7801">
        <v>0</v>
      </c>
      <c r="M7801" t="s">
        <v>8788</v>
      </c>
    </row>
    <row r="7802" spans="1:13" x14ac:dyDescent="0.25">
      <c r="A7802">
        <v>31201</v>
      </c>
      <c r="B7802">
        <v>1117</v>
      </c>
      <c r="C7802" t="str">
        <f>IFERROR(INDEX(customers!B7802:B9301,MATCH(Purchases!B7802,customers!A7802:A9301)), "None")</f>
        <v>None</v>
      </c>
      <c r="D7802" t="str">
        <f>INDEX(Country!$B$2:$B$26,MATCH(INDEX(customers!$D$2:$D$1501,MATCH(Purchases!B7802,customers!$A$2:$A$1501)),Country!$A$2:$A$26))</f>
        <v>UNITED KINGDOM</v>
      </c>
      <c r="E7802" t="str">
        <f>INDEX(Region!$C$2:$F$2,MATCH(INDEX(Country!$C$2:$C$26,MATCH(Purchases!D7802,Country!$B$2:$B$26)), Region!$C$1:$F$1))</f>
        <v>MIDDLE EAST</v>
      </c>
      <c r="F7802" t="e">
        <f>INDEX(customers!G7802:G9301, MATCH(Purchases!C7802,customers!B7802:B9301))</f>
        <v>#N/A</v>
      </c>
      <c r="G7802" t="s">
        <v>9</v>
      </c>
      <c r="H7802">
        <v>6616.88</v>
      </c>
      <c r="I7802" s="1">
        <v>35735</v>
      </c>
      <c r="J7802" t="s">
        <v>26</v>
      </c>
      <c r="K7802" t="s">
        <v>2744</v>
      </c>
      <c r="L7802">
        <v>0</v>
      </c>
      <c r="M7802" t="s">
        <v>8789</v>
      </c>
    </row>
    <row r="7803" spans="1:13" x14ac:dyDescent="0.25">
      <c r="A7803">
        <v>31202</v>
      </c>
      <c r="B7803">
        <v>715</v>
      </c>
      <c r="C7803" t="str">
        <f>IFERROR(INDEX(customers!B7803:B9302,MATCH(Purchases!B7803,customers!A7803:A9302)), "None")</f>
        <v>None</v>
      </c>
      <c r="D7803" t="str">
        <f>INDEX(Country!$B$2:$B$26,MATCH(INDEX(customers!$D$2:$D$1501,MATCH(Purchases!B7803,customers!$A$2:$A$1501)),Country!$A$2:$A$26))</f>
        <v>ROMANIA</v>
      </c>
      <c r="E7803" t="str">
        <f>INDEX(Region!$C$2:$F$2,MATCH(INDEX(Country!$C$2:$C$26,MATCH(Purchases!D7803,Country!$B$2:$B$26)), Region!$C$1:$F$1))</f>
        <v>EUROPE</v>
      </c>
      <c r="F7803" t="e">
        <f>INDEX(customers!G7803:G9302, MATCH(Purchases!C7803,customers!B7803:B9302))</f>
        <v>#N/A</v>
      </c>
      <c r="G7803" t="s">
        <v>16</v>
      </c>
      <c r="H7803">
        <v>50321.96</v>
      </c>
      <c r="I7803" s="1">
        <v>33992</v>
      </c>
      <c r="J7803" t="s">
        <v>26</v>
      </c>
      <c r="K7803" t="s">
        <v>1055</v>
      </c>
      <c r="L7803">
        <v>0</v>
      </c>
      <c r="M7803" t="s">
        <v>8790</v>
      </c>
    </row>
    <row r="7804" spans="1:13" x14ac:dyDescent="0.25">
      <c r="A7804">
        <v>31203</v>
      </c>
      <c r="B7804">
        <v>74</v>
      </c>
      <c r="C7804" t="str">
        <f>IFERROR(INDEX(customers!B7804:B9303,MATCH(Purchases!B7804,customers!A7804:A9303)), "None")</f>
        <v>None</v>
      </c>
      <c r="D7804" t="str">
        <f>INDEX(Country!$B$2:$B$26,MATCH(INDEX(customers!$D$2:$D$1501,MATCH(Purchases!B7804,customers!$A$2:$A$1501)),Country!$A$2:$A$26))</f>
        <v>EGYPT</v>
      </c>
      <c r="E7804" t="str">
        <f>INDEX(Region!$C$2:$F$2,MATCH(INDEX(Country!$C$2:$C$26,MATCH(Purchases!D7804,Country!$B$2:$B$26)), Region!$C$1:$F$1))</f>
        <v>MIDDLE EAST</v>
      </c>
      <c r="F7804" t="e">
        <f>INDEX(customers!G7804:G9303, MATCH(Purchases!C7804,customers!B7804:B9303))</f>
        <v>#N/A</v>
      </c>
      <c r="G7804" t="s">
        <v>9</v>
      </c>
      <c r="H7804">
        <v>65314.23</v>
      </c>
      <c r="I7804" s="1">
        <v>35721</v>
      </c>
      <c r="J7804" t="s">
        <v>13</v>
      </c>
      <c r="K7804" t="s">
        <v>1348</v>
      </c>
      <c r="L7804">
        <v>0</v>
      </c>
      <c r="M7804" t="s">
        <v>8791</v>
      </c>
    </row>
    <row r="7805" spans="1:13" x14ac:dyDescent="0.25">
      <c r="A7805">
        <v>31204</v>
      </c>
      <c r="B7805">
        <v>1249</v>
      </c>
      <c r="C7805" t="str">
        <f>IFERROR(INDEX(customers!B7805:B9304,MATCH(Purchases!B7805,customers!A7805:A9304)), "None")</f>
        <v>None</v>
      </c>
      <c r="D7805" t="str">
        <f>INDEX(Country!$B$2:$B$26,MATCH(INDEX(customers!$D$2:$D$1501,MATCH(Purchases!B7805,customers!$A$2:$A$1501)),Country!$A$2:$A$26))</f>
        <v>GERMANY</v>
      </c>
      <c r="E7805" t="str">
        <f>INDEX(Region!$C$2:$F$2,MATCH(INDEX(Country!$C$2:$C$26,MATCH(Purchases!D7805,Country!$B$2:$B$26)), Region!$C$1:$F$1))</f>
        <v>EUROPE</v>
      </c>
      <c r="F7805" t="e">
        <f>INDEX(customers!G7805:G9304, MATCH(Purchases!C7805,customers!B7805:B9304))</f>
        <v>#N/A</v>
      </c>
      <c r="G7805" t="s">
        <v>16</v>
      </c>
      <c r="H7805">
        <v>277810.17</v>
      </c>
      <c r="I7805" s="1">
        <v>34203</v>
      </c>
      <c r="J7805" t="s">
        <v>10</v>
      </c>
      <c r="K7805" t="s">
        <v>2816</v>
      </c>
      <c r="L7805">
        <v>0</v>
      </c>
      <c r="M7805" t="s">
        <v>8792</v>
      </c>
    </row>
    <row r="7806" spans="1:13" x14ac:dyDescent="0.25">
      <c r="A7806">
        <v>31205</v>
      </c>
      <c r="B7806">
        <v>130</v>
      </c>
      <c r="C7806" t="str">
        <f>IFERROR(INDEX(customers!B7806:B9305,MATCH(Purchases!B7806,customers!A7806:A9305)), "None")</f>
        <v>None</v>
      </c>
      <c r="D7806" t="str">
        <f>INDEX(Country!$B$2:$B$26,MATCH(INDEX(customers!$D$2:$D$1501,MATCH(Purchases!B7806,customers!$A$2:$A$1501)),Country!$A$2:$A$26))</f>
        <v>INDONESIA</v>
      </c>
      <c r="E7806" t="str">
        <f>INDEX(Region!$C$2:$F$2,MATCH(INDEX(Country!$C$2:$C$26,MATCH(Purchases!D7806,Country!$B$2:$B$26)), Region!$C$1:$F$1))</f>
        <v>ASIA</v>
      </c>
      <c r="F7806" t="e">
        <f>INDEX(customers!G7806:G9305, MATCH(Purchases!C7806,customers!B7806:B9305))</f>
        <v>#N/A</v>
      </c>
      <c r="G7806" t="s">
        <v>9</v>
      </c>
      <c r="H7806">
        <v>182771.96</v>
      </c>
      <c r="I7806" s="1">
        <v>35276</v>
      </c>
      <c r="J7806" t="s">
        <v>10</v>
      </c>
      <c r="K7806" t="s">
        <v>1095</v>
      </c>
      <c r="L7806">
        <v>0</v>
      </c>
      <c r="M7806" t="s">
        <v>8793</v>
      </c>
    </row>
    <row r="7807" spans="1:13" x14ac:dyDescent="0.25">
      <c r="A7807">
        <v>31206</v>
      </c>
      <c r="B7807">
        <v>232</v>
      </c>
      <c r="C7807" t="str">
        <f>IFERROR(INDEX(customers!B7807:B9306,MATCH(Purchases!B7807,customers!A7807:A9306)), "None")</f>
        <v>None</v>
      </c>
      <c r="D7807" t="str">
        <f>INDEX(Country!$B$2:$B$26,MATCH(INDEX(customers!$D$2:$D$1501,MATCH(Purchases!B7807,customers!$A$2:$A$1501)),Country!$A$2:$A$26))</f>
        <v>RUSSIA</v>
      </c>
      <c r="E7807" t="str">
        <f>INDEX(Region!$C$2:$F$2,MATCH(INDEX(Country!$C$2:$C$26,MATCH(Purchases!D7807,Country!$B$2:$B$26)), Region!$C$1:$F$1))</f>
        <v>EUROPE</v>
      </c>
      <c r="F7807" t="e">
        <f>INDEX(customers!G7807:G9306, MATCH(Purchases!C7807,customers!B7807:B9306))</f>
        <v>#N/A</v>
      </c>
      <c r="G7807" t="s">
        <v>16</v>
      </c>
      <c r="H7807">
        <v>111369.05</v>
      </c>
      <c r="I7807" s="1">
        <v>34005</v>
      </c>
      <c r="J7807" t="s">
        <v>13</v>
      </c>
      <c r="K7807" t="s">
        <v>1602</v>
      </c>
      <c r="L7807">
        <v>0</v>
      </c>
      <c r="M7807" t="s">
        <v>8794</v>
      </c>
    </row>
    <row r="7808" spans="1:13" x14ac:dyDescent="0.25">
      <c r="A7808">
        <v>31207</v>
      </c>
      <c r="B7808">
        <v>1147</v>
      </c>
      <c r="C7808" t="str">
        <f>IFERROR(INDEX(customers!B7808:B9307,MATCH(Purchases!B7808,customers!A7808:A9307)), "None")</f>
        <v>None</v>
      </c>
      <c r="D7808" t="str">
        <f>INDEX(Country!$B$2:$B$26,MATCH(INDEX(customers!$D$2:$D$1501,MATCH(Purchases!B7808,customers!$A$2:$A$1501)),Country!$A$2:$A$26))</f>
        <v>MOROCCO</v>
      </c>
      <c r="E7808" t="str">
        <f>INDEX(Region!$C$2:$F$2,MATCH(INDEX(Country!$C$2:$C$26,MATCH(Purchases!D7808,Country!$B$2:$B$26)), Region!$C$1:$F$1))</f>
        <v>ASIA</v>
      </c>
      <c r="F7808" t="e">
        <f>INDEX(customers!G7808:G9307, MATCH(Purchases!C7808,customers!B7808:B9307))</f>
        <v>#N/A</v>
      </c>
      <c r="G7808" t="s">
        <v>16</v>
      </c>
      <c r="H7808">
        <v>46339.67</v>
      </c>
      <c r="I7808" s="1">
        <v>34506</v>
      </c>
      <c r="J7808" t="s">
        <v>23</v>
      </c>
      <c r="K7808" t="s">
        <v>880</v>
      </c>
      <c r="L7808">
        <v>0</v>
      </c>
      <c r="M7808" t="s">
        <v>8795</v>
      </c>
    </row>
    <row r="7809" spans="1:13" x14ac:dyDescent="0.25">
      <c r="A7809">
        <v>31232</v>
      </c>
      <c r="B7809">
        <v>1282</v>
      </c>
      <c r="C7809" t="str">
        <f>IFERROR(INDEX(customers!B7809:B9308,MATCH(Purchases!B7809,customers!A7809:A9308)), "None")</f>
        <v>None</v>
      </c>
      <c r="D7809" t="str">
        <f>INDEX(Country!$B$2:$B$26,MATCH(INDEX(customers!$D$2:$D$1501,MATCH(Purchases!B7809,customers!$A$2:$A$1501)),Country!$A$2:$A$26))</f>
        <v>KENYA</v>
      </c>
      <c r="E7809" t="str">
        <f>INDEX(Region!$C$2:$F$2,MATCH(INDEX(Country!$C$2:$C$26,MATCH(Purchases!D7809,Country!$B$2:$B$26)), Region!$C$1:$F$1))</f>
        <v>ASIA</v>
      </c>
      <c r="F7809" t="e">
        <f>INDEX(customers!G7809:G9308, MATCH(Purchases!C7809,customers!B7809:B9308))</f>
        <v>#N/A</v>
      </c>
      <c r="G7809" t="s">
        <v>16</v>
      </c>
      <c r="H7809">
        <v>119993.60000000001</v>
      </c>
      <c r="I7809" s="1">
        <v>33846</v>
      </c>
      <c r="J7809" t="s">
        <v>26</v>
      </c>
      <c r="K7809" t="s">
        <v>376</v>
      </c>
      <c r="L7809">
        <v>0</v>
      </c>
      <c r="M7809" t="s">
        <v>8796</v>
      </c>
    </row>
    <row r="7810" spans="1:13" x14ac:dyDescent="0.25">
      <c r="A7810">
        <v>31233</v>
      </c>
      <c r="B7810">
        <v>197</v>
      </c>
      <c r="C7810" t="str">
        <f>IFERROR(INDEX(customers!B7810:B9309,MATCH(Purchases!B7810,customers!A7810:A9309)), "None")</f>
        <v>None</v>
      </c>
      <c r="D7810" t="str">
        <f>INDEX(Country!$B$2:$B$26,MATCH(INDEX(customers!$D$2:$D$1501,MATCH(Purchases!B7810,customers!$A$2:$A$1501)),Country!$A$2:$A$26))</f>
        <v>ARGENTINA</v>
      </c>
      <c r="E7810" t="str">
        <f>INDEX(Region!$C$2:$F$2,MATCH(INDEX(Country!$C$2:$C$26,MATCH(Purchases!D7810,Country!$B$2:$B$26)), Region!$C$1:$F$1))</f>
        <v>AMERICA</v>
      </c>
      <c r="F7810" t="e">
        <f>INDEX(customers!G7810:G9309, MATCH(Purchases!C7810,customers!B7810:B9309))</f>
        <v>#N/A</v>
      </c>
      <c r="G7810" t="s">
        <v>9</v>
      </c>
      <c r="H7810">
        <v>201805.8</v>
      </c>
      <c r="I7810" s="1">
        <v>34967</v>
      </c>
      <c r="J7810" t="s">
        <v>10</v>
      </c>
      <c r="K7810" t="s">
        <v>2395</v>
      </c>
      <c r="L7810">
        <v>0</v>
      </c>
      <c r="M7810" t="s">
        <v>8797</v>
      </c>
    </row>
    <row r="7811" spans="1:13" x14ac:dyDescent="0.25">
      <c r="A7811">
        <v>31234</v>
      </c>
      <c r="B7811">
        <v>1417</v>
      </c>
      <c r="C7811" t="str">
        <f>IFERROR(INDEX(customers!B7811:B9310,MATCH(Purchases!B7811,customers!A7811:A9310)), "None")</f>
        <v>None</v>
      </c>
      <c r="D7811" t="str">
        <f>INDEX(Country!$B$2:$B$26,MATCH(INDEX(customers!$D$2:$D$1501,MATCH(Purchases!B7811,customers!$A$2:$A$1501)),Country!$A$2:$A$26))</f>
        <v>ARGENTINA</v>
      </c>
      <c r="E7811" t="str">
        <f>INDEX(Region!$C$2:$F$2,MATCH(INDEX(Country!$C$2:$C$26,MATCH(Purchases!D7811,Country!$B$2:$B$26)), Region!$C$1:$F$1))</f>
        <v>AMERICA</v>
      </c>
      <c r="F7811" t="e">
        <f>INDEX(customers!G7811:G9310, MATCH(Purchases!C7811,customers!B7811:B9310))</f>
        <v>#N/A</v>
      </c>
      <c r="G7811" t="s">
        <v>16</v>
      </c>
      <c r="H7811">
        <v>53253.440000000002</v>
      </c>
      <c r="I7811" s="1">
        <v>34682</v>
      </c>
      <c r="J7811" t="s">
        <v>23</v>
      </c>
      <c r="K7811" t="s">
        <v>1208</v>
      </c>
      <c r="L7811">
        <v>0</v>
      </c>
      <c r="M7811" t="s">
        <v>8798</v>
      </c>
    </row>
    <row r="7812" spans="1:13" x14ac:dyDescent="0.25">
      <c r="A7812">
        <v>31235</v>
      </c>
      <c r="B7812">
        <v>1181</v>
      </c>
      <c r="C7812" t="str">
        <f>IFERROR(INDEX(customers!B7812:B9311,MATCH(Purchases!B7812,customers!A7812:A9311)), "None")</f>
        <v>None</v>
      </c>
      <c r="D7812" t="str">
        <f>INDEX(Country!$B$2:$B$26,MATCH(INDEX(customers!$D$2:$D$1501,MATCH(Purchases!B7812,customers!$A$2:$A$1501)),Country!$A$2:$A$26))</f>
        <v>IRAN</v>
      </c>
      <c r="E7812" t="str">
        <f>INDEX(Region!$C$2:$F$2,MATCH(INDEX(Country!$C$2:$C$26,MATCH(Purchases!D7812,Country!$B$2:$B$26)), Region!$C$1:$F$1))</f>
        <v>MIDDLE EAST</v>
      </c>
      <c r="F7812" t="e">
        <f>INDEX(customers!G7812:G9311, MATCH(Purchases!C7812,customers!B7812:B9311))</f>
        <v>#N/A</v>
      </c>
      <c r="G7812" t="s">
        <v>9</v>
      </c>
      <c r="H7812">
        <v>157121.17000000001</v>
      </c>
      <c r="I7812" s="1">
        <v>35272</v>
      </c>
      <c r="J7812" t="s">
        <v>31</v>
      </c>
      <c r="K7812" t="s">
        <v>979</v>
      </c>
      <c r="L7812">
        <v>0</v>
      </c>
      <c r="M7812" t="s">
        <v>8799</v>
      </c>
    </row>
    <row r="7813" spans="1:13" x14ac:dyDescent="0.25">
      <c r="A7813">
        <v>31236</v>
      </c>
      <c r="B7813">
        <v>1444</v>
      </c>
      <c r="C7813" t="str">
        <f>IFERROR(INDEX(customers!B7813:B9312,MATCH(Purchases!B7813,customers!A7813:A9312)), "None")</f>
        <v>None</v>
      </c>
      <c r="D7813" t="str">
        <f>INDEX(Country!$B$2:$B$26,MATCH(INDEX(customers!$D$2:$D$1501,MATCH(Purchases!B7813,customers!$A$2:$A$1501)),Country!$A$2:$A$26))</f>
        <v>GERMANY</v>
      </c>
      <c r="E7813" t="str">
        <f>INDEX(Region!$C$2:$F$2,MATCH(INDEX(Country!$C$2:$C$26,MATCH(Purchases!D7813,Country!$B$2:$B$26)), Region!$C$1:$F$1))</f>
        <v>EUROPE</v>
      </c>
      <c r="F7813" t="e">
        <f>INDEX(customers!G7813:G9312, MATCH(Purchases!C7813,customers!B7813:B9312))</f>
        <v>#N/A</v>
      </c>
      <c r="G7813" t="s">
        <v>9</v>
      </c>
      <c r="H7813">
        <v>145646.81</v>
      </c>
      <c r="I7813" s="1">
        <v>35248</v>
      </c>
      <c r="J7813" t="s">
        <v>10</v>
      </c>
      <c r="K7813" t="s">
        <v>1289</v>
      </c>
      <c r="L7813">
        <v>0</v>
      </c>
      <c r="M7813" t="s">
        <v>8800</v>
      </c>
    </row>
    <row r="7814" spans="1:13" x14ac:dyDescent="0.25">
      <c r="A7814">
        <v>31237</v>
      </c>
      <c r="B7814">
        <v>268</v>
      </c>
      <c r="C7814" t="str">
        <f>IFERROR(INDEX(customers!B7814:B9313,MATCH(Purchases!B7814,customers!A7814:A9313)), "None")</f>
        <v>None</v>
      </c>
      <c r="D7814" t="str">
        <f>INDEX(Country!$B$2:$B$26,MATCH(INDEX(customers!$D$2:$D$1501,MATCH(Purchases!B7814,customers!$A$2:$A$1501)),Country!$A$2:$A$26))</f>
        <v>CANADA</v>
      </c>
      <c r="E7814" t="str">
        <f>INDEX(Region!$C$2:$F$2,MATCH(INDEX(Country!$C$2:$C$26,MATCH(Purchases!D7814,Country!$B$2:$B$26)), Region!$C$1:$F$1))</f>
        <v>AMERICA</v>
      </c>
      <c r="F7814" t="e">
        <f>INDEX(customers!G7814:G9313, MATCH(Purchases!C7814,customers!B7814:B9313))</f>
        <v>#N/A</v>
      </c>
      <c r="G7814" t="s">
        <v>9</v>
      </c>
      <c r="H7814">
        <v>171643.92</v>
      </c>
      <c r="I7814" s="1">
        <v>34910</v>
      </c>
      <c r="J7814" t="s">
        <v>23</v>
      </c>
      <c r="K7814" t="s">
        <v>1642</v>
      </c>
      <c r="L7814">
        <v>0</v>
      </c>
      <c r="M7814" t="s">
        <v>8801</v>
      </c>
    </row>
    <row r="7815" spans="1:13" x14ac:dyDescent="0.25">
      <c r="A7815">
        <v>31238</v>
      </c>
      <c r="B7815">
        <v>275</v>
      </c>
      <c r="C7815" t="str">
        <f>IFERROR(INDEX(customers!B7815:B9314,MATCH(Purchases!B7815,customers!A7815:A9314)), "None")</f>
        <v>None</v>
      </c>
      <c r="D7815" t="str">
        <f>INDEX(Country!$B$2:$B$26,MATCH(INDEX(customers!$D$2:$D$1501,MATCH(Purchases!B7815,customers!$A$2:$A$1501)),Country!$A$2:$A$26))</f>
        <v>RUSSIA</v>
      </c>
      <c r="E7815" t="str">
        <f>INDEX(Region!$C$2:$F$2,MATCH(INDEX(Country!$C$2:$C$26,MATCH(Purchases!D7815,Country!$B$2:$B$26)), Region!$C$1:$F$1))</f>
        <v>EUROPE</v>
      </c>
      <c r="F7815" t="e">
        <f>INDEX(customers!G7815:G9314, MATCH(Purchases!C7815,customers!B7815:B9314))</f>
        <v>#N/A</v>
      </c>
      <c r="G7815" t="s">
        <v>16</v>
      </c>
      <c r="H7815">
        <v>199199.61</v>
      </c>
      <c r="I7815" s="1">
        <v>34204</v>
      </c>
      <c r="J7815" t="s">
        <v>31</v>
      </c>
      <c r="K7815" t="s">
        <v>1091</v>
      </c>
      <c r="L7815">
        <v>0</v>
      </c>
      <c r="M7815" t="s">
        <v>8802</v>
      </c>
    </row>
    <row r="7816" spans="1:13" x14ac:dyDescent="0.25">
      <c r="A7816">
        <v>31239</v>
      </c>
      <c r="B7816">
        <v>736</v>
      </c>
      <c r="C7816" t="str">
        <f>IFERROR(INDEX(customers!B7816:B9315,MATCH(Purchases!B7816,customers!A7816:A9315)), "None")</f>
        <v>None</v>
      </c>
      <c r="D7816" t="str">
        <f>INDEX(Country!$B$2:$B$26,MATCH(INDEX(customers!$D$2:$D$1501,MATCH(Purchases!B7816,customers!$A$2:$A$1501)),Country!$A$2:$A$26))</f>
        <v>ARGENTINA</v>
      </c>
      <c r="E7816" t="str">
        <f>INDEX(Region!$C$2:$F$2,MATCH(INDEX(Country!$C$2:$C$26,MATCH(Purchases!D7816,Country!$B$2:$B$26)), Region!$C$1:$F$1))</f>
        <v>AMERICA</v>
      </c>
      <c r="F7816" t="e">
        <f>INDEX(customers!G7816:G9315, MATCH(Purchases!C7816,customers!B7816:B9315))</f>
        <v>#N/A</v>
      </c>
      <c r="G7816" t="s">
        <v>16</v>
      </c>
      <c r="H7816">
        <v>193697.13</v>
      </c>
      <c r="I7816" s="1">
        <v>34210</v>
      </c>
      <c r="J7816" t="s">
        <v>10</v>
      </c>
      <c r="K7816" t="s">
        <v>525</v>
      </c>
      <c r="L7816">
        <v>0</v>
      </c>
      <c r="M7816" t="s">
        <v>8803</v>
      </c>
    </row>
    <row r="7817" spans="1:13" x14ac:dyDescent="0.25">
      <c r="A7817">
        <v>31264</v>
      </c>
      <c r="B7817">
        <v>638</v>
      </c>
      <c r="C7817" t="str">
        <f>IFERROR(INDEX(customers!B7817:B9316,MATCH(Purchases!B7817,customers!A7817:A9316)), "None")</f>
        <v>None</v>
      </c>
      <c r="D7817" t="str">
        <f>INDEX(Country!$B$2:$B$26,MATCH(INDEX(customers!$D$2:$D$1501,MATCH(Purchases!B7817,customers!$A$2:$A$1501)),Country!$A$2:$A$26))</f>
        <v>UNITED STATES</v>
      </c>
      <c r="E7817" t="str">
        <f>INDEX(Region!$C$2:$F$2,MATCH(INDEX(Country!$C$2:$C$26,MATCH(Purchases!D7817,Country!$B$2:$B$26)), Region!$C$1:$F$1))</f>
        <v>MIDDLE EAST</v>
      </c>
      <c r="F7817" t="e">
        <f>INDEX(customers!G7817:G9316, MATCH(Purchases!C7817,customers!B7817:B9316))</f>
        <v>#N/A</v>
      </c>
      <c r="G7817" t="s">
        <v>9</v>
      </c>
      <c r="H7817">
        <v>45304.52</v>
      </c>
      <c r="I7817" s="1">
        <v>35619</v>
      </c>
      <c r="J7817" t="s">
        <v>31</v>
      </c>
      <c r="K7817" t="s">
        <v>2025</v>
      </c>
      <c r="L7817">
        <v>0</v>
      </c>
      <c r="M7817" t="s">
        <v>8804</v>
      </c>
    </row>
    <row r="7818" spans="1:13" x14ac:dyDescent="0.25">
      <c r="A7818">
        <v>31265</v>
      </c>
      <c r="B7818">
        <v>1441</v>
      </c>
      <c r="C7818" t="str">
        <f>IFERROR(INDEX(customers!B7818:B9317,MATCH(Purchases!B7818,customers!A7818:A9317)), "None")</f>
        <v>None</v>
      </c>
      <c r="D7818" t="str">
        <f>INDEX(Country!$B$2:$B$26,MATCH(INDEX(customers!$D$2:$D$1501,MATCH(Purchases!B7818,customers!$A$2:$A$1501)),Country!$A$2:$A$26))</f>
        <v>UNITED KINGDOM</v>
      </c>
      <c r="E7818" t="str">
        <f>INDEX(Region!$C$2:$F$2,MATCH(INDEX(Country!$C$2:$C$26,MATCH(Purchases!D7818,Country!$B$2:$B$26)), Region!$C$1:$F$1))</f>
        <v>MIDDLE EAST</v>
      </c>
      <c r="F7818" t="e">
        <f>INDEX(customers!G7818:G9317, MATCH(Purchases!C7818,customers!B7818:B9317))</f>
        <v>#N/A</v>
      </c>
      <c r="G7818" t="s">
        <v>9</v>
      </c>
      <c r="H7818">
        <v>260837.99</v>
      </c>
      <c r="I7818" s="1">
        <v>35366</v>
      </c>
      <c r="J7818" t="s">
        <v>13</v>
      </c>
      <c r="K7818" t="s">
        <v>176</v>
      </c>
      <c r="L7818">
        <v>0</v>
      </c>
      <c r="M7818" t="s">
        <v>8805</v>
      </c>
    </row>
    <row r="7819" spans="1:13" x14ac:dyDescent="0.25">
      <c r="A7819">
        <v>31266</v>
      </c>
      <c r="B7819">
        <v>49</v>
      </c>
      <c r="C7819" t="str">
        <f>IFERROR(INDEX(customers!B7819:B9318,MATCH(Purchases!B7819,customers!A7819:A9318)), "None")</f>
        <v>None</v>
      </c>
      <c r="D7819" t="str">
        <f>INDEX(Country!$B$2:$B$26,MATCH(INDEX(customers!$D$2:$D$1501,MATCH(Purchases!B7819,customers!$A$2:$A$1501)),Country!$A$2:$A$26))</f>
        <v>IRAN</v>
      </c>
      <c r="E7819" t="str">
        <f>INDEX(Region!$C$2:$F$2,MATCH(INDEX(Country!$C$2:$C$26,MATCH(Purchases!D7819,Country!$B$2:$B$26)), Region!$C$1:$F$1))</f>
        <v>MIDDLE EAST</v>
      </c>
      <c r="F7819" t="e">
        <f>INDEX(customers!G7819:G9318, MATCH(Purchases!C7819,customers!B7819:B9318))</f>
        <v>#N/A</v>
      </c>
      <c r="G7819" t="s">
        <v>16</v>
      </c>
      <c r="H7819">
        <v>98212.56</v>
      </c>
      <c r="I7819" s="1">
        <v>33881</v>
      </c>
      <c r="J7819" t="s">
        <v>26</v>
      </c>
      <c r="K7819" t="s">
        <v>2259</v>
      </c>
      <c r="L7819">
        <v>0</v>
      </c>
      <c r="M7819" t="s">
        <v>8806</v>
      </c>
    </row>
    <row r="7820" spans="1:13" x14ac:dyDescent="0.25">
      <c r="A7820">
        <v>31267</v>
      </c>
      <c r="B7820">
        <v>712</v>
      </c>
      <c r="C7820" t="str">
        <f>IFERROR(INDEX(customers!B7820:B9319,MATCH(Purchases!B7820,customers!A7820:A9319)), "None")</f>
        <v>None</v>
      </c>
      <c r="D7820" t="str">
        <f>INDEX(Country!$B$2:$B$26,MATCH(INDEX(customers!$D$2:$D$1501,MATCH(Purchases!B7820,customers!$A$2:$A$1501)),Country!$A$2:$A$26))</f>
        <v>FRANCE</v>
      </c>
      <c r="E7820" t="str">
        <f>INDEX(Region!$C$2:$F$2,MATCH(INDEX(Country!$C$2:$C$26,MATCH(Purchases!D7820,Country!$B$2:$B$26)), Region!$C$1:$F$1))</f>
        <v>EUROPE</v>
      </c>
      <c r="F7820" t="e">
        <f>INDEX(customers!G7820:G9319, MATCH(Purchases!C7820,customers!B7820:B9319))</f>
        <v>#N/A</v>
      </c>
      <c r="G7820" t="s">
        <v>9</v>
      </c>
      <c r="H7820">
        <v>50340.73</v>
      </c>
      <c r="I7820" s="1">
        <v>35442</v>
      </c>
      <c r="J7820" t="s">
        <v>13</v>
      </c>
      <c r="K7820" t="s">
        <v>3244</v>
      </c>
      <c r="L7820">
        <v>0</v>
      </c>
      <c r="M7820" t="s">
        <v>8807</v>
      </c>
    </row>
    <row r="7821" spans="1:13" x14ac:dyDescent="0.25">
      <c r="A7821">
        <v>31268</v>
      </c>
      <c r="B7821">
        <v>571</v>
      </c>
      <c r="C7821" t="str">
        <f>IFERROR(INDEX(customers!B7821:B9320,MATCH(Purchases!B7821,customers!A7821:A9320)), "None")</f>
        <v>None</v>
      </c>
      <c r="D7821" t="str">
        <f>INDEX(Country!$B$2:$B$26,MATCH(INDEX(customers!$D$2:$D$1501,MATCH(Purchases!B7821,customers!$A$2:$A$1501)),Country!$A$2:$A$26))</f>
        <v>BRAZIL</v>
      </c>
      <c r="E7821" t="str">
        <f>INDEX(Region!$C$2:$F$2,MATCH(INDEX(Country!$C$2:$C$26,MATCH(Purchases!D7821,Country!$B$2:$B$26)), Region!$C$1:$F$1))</f>
        <v>AMERICA</v>
      </c>
      <c r="F7821" t="e">
        <f>INDEX(customers!G7821:G9320, MATCH(Purchases!C7821,customers!B7821:B9320))</f>
        <v>#N/A</v>
      </c>
      <c r="G7821" t="s">
        <v>9</v>
      </c>
      <c r="H7821">
        <v>67631.820000000007</v>
      </c>
      <c r="I7821" s="1">
        <v>34893</v>
      </c>
      <c r="J7821" t="s">
        <v>13</v>
      </c>
      <c r="K7821" t="s">
        <v>1035</v>
      </c>
      <c r="L7821">
        <v>0</v>
      </c>
      <c r="M7821" t="s">
        <v>8808</v>
      </c>
    </row>
    <row r="7822" spans="1:13" x14ac:dyDescent="0.25">
      <c r="A7822">
        <v>31269</v>
      </c>
      <c r="B7822">
        <v>742</v>
      </c>
      <c r="C7822" t="str">
        <f>IFERROR(INDEX(customers!B7822:B9321,MATCH(Purchases!B7822,customers!A7822:A9321)), "None")</f>
        <v>None</v>
      </c>
      <c r="D7822" t="str">
        <f>INDEX(Country!$B$2:$B$26,MATCH(INDEX(customers!$D$2:$D$1501,MATCH(Purchases!B7822,customers!$A$2:$A$1501)),Country!$A$2:$A$26))</f>
        <v>JAPAN</v>
      </c>
      <c r="E7822" t="str">
        <f>INDEX(Region!$C$2:$F$2,MATCH(INDEX(Country!$C$2:$C$26,MATCH(Purchases!D7822,Country!$B$2:$B$26)), Region!$C$1:$F$1))</f>
        <v>ASIA</v>
      </c>
      <c r="F7822" t="e">
        <f>INDEX(customers!G7822:G9321, MATCH(Purchases!C7822,customers!B7822:B9321))</f>
        <v>#N/A</v>
      </c>
      <c r="G7822" t="s">
        <v>16</v>
      </c>
      <c r="H7822">
        <v>68483.240000000005</v>
      </c>
      <c r="I7822" s="1">
        <v>33675</v>
      </c>
      <c r="J7822" t="s">
        <v>26</v>
      </c>
      <c r="K7822" t="s">
        <v>126</v>
      </c>
      <c r="L7822">
        <v>0</v>
      </c>
      <c r="M7822" t="s">
        <v>8809</v>
      </c>
    </row>
    <row r="7823" spans="1:13" x14ac:dyDescent="0.25">
      <c r="A7823">
        <v>31270</v>
      </c>
      <c r="B7823">
        <v>880</v>
      </c>
      <c r="C7823" t="str">
        <f>IFERROR(INDEX(customers!B7823:B9322,MATCH(Purchases!B7823,customers!A7823:A9322)), "None")</f>
        <v>None</v>
      </c>
      <c r="D7823" t="str">
        <f>INDEX(Country!$B$2:$B$26,MATCH(INDEX(customers!$D$2:$D$1501,MATCH(Purchases!B7823,customers!$A$2:$A$1501)),Country!$A$2:$A$26))</f>
        <v>INDIA</v>
      </c>
      <c r="E7823" t="str">
        <f>INDEX(Region!$C$2:$F$2,MATCH(INDEX(Country!$C$2:$C$26,MATCH(Purchases!D7823,Country!$B$2:$B$26)), Region!$C$1:$F$1))</f>
        <v>ASIA</v>
      </c>
      <c r="F7823" t="e">
        <f>INDEX(customers!G7823:G9322, MATCH(Purchases!C7823,customers!B7823:B9322))</f>
        <v>#N/A</v>
      </c>
      <c r="G7823" t="s">
        <v>16</v>
      </c>
      <c r="H7823">
        <v>296947.78999999998</v>
      </c>
      <c r="I7823" s="1">
        <v>33932</v>
      </c>
      <c r="J7823" t="s">
        <v>31</v>
      </c>
      <c r="K7823" t="s">
        <v>531</v>
      </c>
      <c r="L7823">
        <v>0</v>
      </c>
      <c r="M7823" t="s">
        <v>8810</v>
      </c>
    </row>
    <row r="7824" spans="1:13" x14ac:dyDescent="0.25">
      <c r="A7824">
        <v>31271</v>
      </c>
      <c r="B7824">
        <v>955</v>
      </c>
      <c r="C7824" t="str">
        <f>IFERROR(INDEX(customers!B7824:B9323,MATCH(Purchases!B7824,customers!A7824:A9323)), "None")</f>
        <v>None</v>
      </c>
      <c r="D7824" t="str">
        <f>INDEX(Country!$B$2:$B$26,MATCH(INDEX(customers!$D$2:$D$1501,MATCH(Purchases!B7824,customers!$A$2:$A$1501)),Country!$A$2:$A$26))</f>
        <v>ALGERIA</v>
      </c>
      <c r="E7824" t="e">
        <f>INDEX(Region!$C$2:$F$2,MATCH(INDEX(Country!$C$2:$C$26,MATCH(Purchases!D7824,Country!$B$2:$B$26)), Region!$C$1:$F$1))</f>
        <v>#N/A</v>
      </c>
      <c r="F7824" t="e">
        <f>INDEX(customers!G7824:G9323, MATCH(Purchases!C7824,customers!B7824:B9323))</f>
        <v>#N/A</v>
      </c>
      <c r="G7824" t="s">
        <v>48</v>
      </c>
      <c r="H7824">
        <v>97025.96</v>
      </c>
      <c r="I7824" s="1">
        <v>34810</v>
      </c>
      <c r="J7824" t="s">
        <v>10</v>
      </c>
      <c r="K7824" t="s">
        <v>379</v>
      </c>
      <c r="L7824">
        <v>0</v>
      </c>
      <c r="M7824" t="s">
        <v>8811</v>
      </c>
    </row>
    <row r="7825" spans="1:13" x14ac:dyDescent="0.25">
      <c r="A7825">
        <v>31296</v>
      </c>
      <c r="B7825">
        <v>919</v>
      </c>
      <c r="C7825" t="str">
        <f>IFERROR(INDEX(customers!B7825:B9324,MATCH(Purchases!B7825,customers!A7825:A9324)), "None")</f>
        <v>None</v>
      </c>
      <c r="D7825" t="str">
        <f>INDEX(Country!$B$2:$B$26,MATCH(INDEX(customers!$D$2:$D$1501,MATCH(Purchases!B7825,customers!$A$2:$A$1501)),Country!$A$2:$A$26))</f>
        <v>INDONESIA</v>
      </c>
      <c r="E7825" t="str">
        <f>INDEX(Region!$C$2:$F$2,MATCH(INDEX(Country!$C$2:$C$26,MATCH(Purchases!D7825,Country!$B$2:$B$26)), Region!$C$1:$F$1))</f>
        <v>ASIA</v>
      </c>
      <c r="F7825" t="e">
        <f>INDEX(customers!G7825:G9324, MATCH(Purchases!C7825,customers!B7825:B9324))</f>
        <v>#N/A</v>
      </c>
      <c r="G7825" t="s">
        <v>16</v>
      </c>
      <c r="H7825">
        <v>182237.89</v>
      </c>
      <c r="I7825" s="1">
        <v>34304</v>
      </c>
      <c r="J7825" t="s">
        <v>13</v>
      </c>
      <c r="K7825" t="s">
        <v>1208</v>
      </c>
      <c r="L7825">
        <v>0</v>
      </c>
      <c r="M7825" t="s">
        <v>8812</v>
      </c>
    </row>
    <row r="7826" spans="1:13" x14ac:dyDescent="0.25">
      <c r="A7826">
        <v>31297</v>
      </c>
      <c r="B7826">
        <v>872</v>
      </c>
      <c r="C7826" t="str">
        <f>IFERROR(INDEX(customers!B7826:B9325,MATCH(Purchases!B7826,customers!A7826:A9325)), "None")</f>
        <v>None</v>
      </c>
      <c r="D7826" t="str">
        <f>INDEX(Country!$B$2:$B$26,MATCH(INDEX(customers!$D$2:$D$1501,MATCH(Purchases!B7826,customers!$A$2:$A$1501)),Country!$A$2:$A$26))</f>
        <v>PERU</v>
      </c>
      <c r="E7826" t="str">
        <f>INDEX(Region!$C$2:$F$2,MATCH(INDEX(Country!$C$2:$C$26,MATCH(Purchases!D7826,Country!$B$2:$B$26)), Region!$C$1:$F$1))</f>
        <v>ASIA</v>
      </c>
      <c r="F7826" t="e">
        <f>INDEX(customers!G7826:G9325, MATCH(Purchases!C7826,customers!B7826:B9325))</f>
        <v>#N/A</v>
      </c>
      <c r="G7826" t="s">
        <v>16</v>
      </c>
      <c r="H7826">
        <v>327274.69</v>
      </c>
      <c r="I7826" s="1">
        <v>33835</v>
      </c>
      <c r="J7826" t="s">
        <v>10</v>
      </c>
      <c r="K7826" t="s">
        <v>1162</v>
      </c>
      <c r="L7826">
        <v>0</v>
      </c>
      <c r="M7826" t="s">
        <v>8813</v>
      </c>
    </row>
    <row r="7827" spans="1:13" x14ac:dyDescent="0.25">
      <c r="A7827">
        <v>31298</v>
      </c>
      <c r="B7827">
        <v>511</v>
      </c>
      <c r="C7827" t="str">
        <f>IFERROR(INDEX(customers!B7827:B9326,MATCH(Purchases!B7827,customers!A7827:A9326)), "None")</f>
        <v>None</v>
      </c>
      <c r="D7827" t="str">
        <f>INDEX(Country!$B$2:$B$26,MATCH(INDEX(customers!$D$2:$D$1501,MATCH(Purchases!B7827,customers!$A$2:$A$1501)),Country!$A$2:$A$26))</f>
        <v>JORDAN</v>
      </c>
      <c r="E7827" t="str">
        <f>INDEX(Region!$C$2:$F$2,MATCH(INDEX(Country!$C$2:$C$26,MATCH(Purchases!D7827,Country!$B$2:$B$26)), Region!$C$1:$F$1))</f>
        <v>ASIA</v>
      </c>
      <c r="F7827" t="e">
        <f>INDEX(customers!G7827:G9326, MATCH(Purchases!C7827,customers!B7827:B9326))</f>
        <v>#N/A</v>
      </c>
      <c r="G7827" t="s">
        <v>9</v>
      </c>
      <c r="H7827">
        <v>101295.6</v>
      </c>
      <c r="I7827" s="1">
        <v>35369</v>
      </c>
      <c r="J7827" t="s">
        <v>13</v>
      </c>
      <c r="K7827" t="s">
        <v>3325</v>
      </c>
      <c r="L7827">
        <v>0</v>
      </c>
      <c r="M7827" t="s">
        <v>8814</v>
      </c>
    </row>
    <row r="7828" spans="1:13" x14ac:dyDescent="0.25">
      <c r="A7828">
        <v>31299</v>
      </c>
      <c r="B7828">
        <v>1015</v>
      </c>
      <c r="C7828" t="str">
        <f>IFERROR(INDEX(customers!B7828:B9327,MATCH(Purchases!B7828,customers!A7828:A9327)), "None")</f>
        <v>None</v>
      </c>
      <c r="D7828" t="str">
        <f>INDEX(Country!$B$2:$B$26,MATCH(INDEX(customers!$D$2:$D$1501,MATCH(Purchases!B7828,customers!$A$2:$A$1501)),Country!$A$2:$A$26))</f>
        <v>IRAN</v>
      </c>
      <c r="E7828" t="str">
        <f>INDEX(Region!$C$2:$F$2,MATCH(INDEX(Country!$C$2:$C$26,MATCH(Purchases!D7828,Country!$B$2:$B$26)), Region!$C$1:$F$1))</f>
        <v>MIDDLE EAST</v>
      </c>
      <c r="F7828" t="e">
        <f>INDEX(customers!G7828:G9327, MATCH(Purchases!C7828,customers!B7828:B9327))</f>
        <v>#N/A</v>
      </c>
      <c r="G7828" t="s">
        <v>9</v>
      </c>
      <c r="H7828">
        <v>15767.59</v>
      </c>
      <c r="I7828" s="1">
        <v>35436</v>
      </c>
      <c r="J7828" t="s">
        <v>23</v>
      </c>
      <c r="K7828" t="s">
        <v>290</v>
      </c>
      <c r="L7828">
        <v>0</v>
      </c>
      <c r="M7828" t="s">
        <v>8815</v>
      </c>
    </row>
    <row r="7829" spans="1:13" x14ac:dyDescent="0.25">
      <c r="A7829">
        <v>31300</v>
      </c>
      <c r="B7829">
        <v>146</v>
      </c>
      <c r="C7829" t="str">
        <f>IFERROR(INDEX(customers!B7829:B9328,MATCH(Purchases!B7829,customers!A7829:A9328)), "None")</f>
        <v>None</v>
      </c>
      <c r="D7829" t="str">
        <f>INDEX(Country!$B$2:$B$26,MATCH(INDEX(customers!$D$2:$D$1501,MATCH(Purchases!B7829,customers!$A$2:$A$1501)),Country!$A$2:$A$26))</f>
        <v>CANADA</v>
      </c>
      <c r="E7829" t="str">
        <f>INDEX(Region!$C$2:$F$2,MATCH(INDEX(Country!$C$2:$C$26,MATCH(Purchases!D7829,Country!$B$2:$B$26)), Region!$C$1:$F$1))</f>
        <v>AMERICA</v>
      </c>
      <c r="F7829" t="e">
        <f>INDEX(customers!G7829:G9328, MATCH(Purchases!C7829,customers!B7829:B9328))</f>
        <v>#N/A</v>
      </c>
      <c r="G7829" t="s">
        <v>9</v>
      </c>
      <c r="H7829">
        <v>48233.96</v>
      </c>
      <c r="I7829" s="1">
        <v>35523</v>
      </c>
      <c r="J7829" t="s">
        <v>23</v>
      </c>
      <c r="K7829" t="s">
        <v>1804</v>
      </c>
      <c r="L7829">
        <v>0</v>
      </c>
      <c r="M7829" t="s">
        <v>8816</v>
      </c>
    </row>
    <row r="7830" spans="1:13" x14ac:dyDescent="0.25">
      <c r="A7830">
        <v>31301</v>
      </c>
      <c r="B7830">
        <v>35</v>
      </c>
      <c r="C7830" t="str">
        <f>IFERROR(INDEX(customers!B7830:B9329,MATCH(Purchases!B7830,customers!A7830:A9329)), "None")</f>
        <v>None</v>
      </c>
      <c r="D7830" t="str">
        <f>INDEX(Country!$B$2:$B$26,MATCH(INDEX(customers!$D$2:$D$1501,MATCH(Purchases!B7830,customers!$A$2:$A$1501)),Country!$A$2:$A$26))</f>
        <v>PERU</v>
      </c>
      <c r="E7830" t="str">
        <f>INDEX(Region!$C$2:$F$2,MATCH(INDEX(Country!$C$2:$C$26,MATCH(Purchases!D7830,Country!$B$2:$B$26)), Region!$C$1:$F$1))</f>
        <v>ASIA</v>
      </c>
      <c r="F7830" t="e">
        <f>INDEX(customers!G7830:G9329, MATCH(Purchases!C7830,customers!B7830:B9329))</f>
        <v>#N/A</v>
      </c>
      <c r="G7830" t="s">
        <v>16</v>
      </c>
      <c r="H7830">
        <v>105477.65</v>
      </c>
      <c r="I7830" s="1">
        <v>34261</v>
      </c>
      <c r="J7830" t="s">
        <v>10</v>
      </c>
      <c r="K7830" t="s">
        <v>856</v>
      </c>
      <c r="L7830">
        <v>0</v>
      </c>
      <c r="M7830" t="s">
        <v>8817</v>
      </c>
    </row>
    <row r="7831" spans="1:13" x14ac:dyDescent="0.25">
      <c r="A7831">
        <v>31302</v>
      </c>
      <c r="B7831">
        <v>1267</v>
      </c>
      <c r="C7831" t="str">
        <f>IFERROR(INDEX(customers!B7831:B9330,MATCH(Purchases!B7831,customers!A7831:A9330)), "None")</f>
        <v>None</v>
      </c>
      <c r="D7831" t="str">
        <f>INDEX(Country!$B$2:$B$26,MATCH(INDEX(customers!$D$2:$D$1501,MATCH(Purchases!B7831,customers!$A$2:$A$1501)),Country!$A$2:$A$26))</f>
        <v>UNITED STATES</v>
      </c>
      <c r="E7831" t="str">
        <f>INDEX(Region!$C$2:$F$2,MATCH(INDEX(Country!$C$2:$C$26,MATCH(Purchases!D7831,Country!$B$2:$B$26)), Region!$C$1:$F$1))</f>
        <v>MIDDLE EAST</v>
      </c>
      <c r="F7831" t="e">
        <f>INDEX(customers!G7831:G9330, MATCH(Purchases!C7831,customers!B7831:B9330))</f>
        <v>#N/A</v>
      </c>
      <c r="G7831" t="s">
        <v>16</v>
      </c>
      <c r="H7831">
        <v>330511.77</v>
      </c>
      <c r="I7831" s="1">
        <v>33818</v>
      </c>
      <c r="J7831" t="s">
        <v>26</v>
      </c>
      <c r="K7831" t="s">
        <v>636</v>
      </c>
      <c r="L7831">
        <v>0</v>
      </c>
      <c r="M7831" t="s">
        <v>8818</v>
      </c>
    </row>
    <row r="7832" spans="1:13" x14ac:dyDescent="0.25">
      <c r="A7832">
        <v>31303</v>
      </c>
      <c r="B7832">
        <v>880</v>
      </c>
      <c r="C7832" t="str">
        <f>IFERROR(INDEX(customers!B7832:B9331,MATCH(Purchases!B7832,customers!A7832:A9331)), "None")</f>
        <v>None</v>
      </c>
      <c r="D7832" t="str">
        <f>INDEX(Country!$B$2:$B$26,MATCH(INDEX(customers!$D$2:$D$1501,MATCH(Purchases!B7832,customers!$A$2:$A$1501)),Country!$A$2:$A$26))</f>
        <v>INDIA</v>
      </c>
      <c r="E7832" t="str">
        <f>INDEX(Region!$C$2:$F$2,MATCH(INDEX(Country!$C$2:$C$26,MATCH(Purchases!D7832,Country!$B$2:$B$26)), Region!$C$1:$F$1))</f>
        <v>ASIA</v>
      </c>
      <c r="F7832" t="e">
        <f>INDEX(customers!G7832:G9331, MATCH(Purchases!C7832,customers!B7832:B9331))</f>
        <v>#N/A</v>
      </c>
      <c r="G7832" t="s">
        <v>48</v>
      </c>
      <c r="H7832">
        <v>178304.32</v>
      </c>
      <c r="I7832" s="1">
        <v>34779</v>
      </c>
      <c r="J7832" t="s">
        <v>10</v>
      </c>
      <c r="K7832" t="s">
        <v>1010</v>
      </c>
      <c r="L7832">
        <v>0</v>
      </c>
      <c r="M7832" t="s">
        <v>8819</v>
      </c>
    </row>
    <row r="7833" spans="1:13" x14ac:dyDescent="0.25">
      <c r="A7833">
        <v>31328</v>
      </c>
      <c r="B7833">
        <v>1135</v>
      </c>
      <c r="C7833" t="str">
        <f>IFERROR(INDEX(customers!B7833:B9332,MATCH(Purchases!B7833,customers!A7833:A9332)), "None")</f>
        <v>None</v>
      </c>
      <c r="D7833" t="str">
        <f>INDEX(Country!$B$2:$B$26,MATCH(INDEX(customers!$D$2:$D$1501,MATCH(Purchases!B7833,customers!$A$2:$A$1501)),Country!$A$2:$A$26))</f>
        <v>IRAQ</v>
      </c>
      <c r="E7833" t="str">
        <f>INDEX(Region!$C$2:$F$2,MATCH(INDEX(Country!$C$2:$C$26,MATCH(Purchases!D7833,Country!$B$2:$B$26)), Region!$C$1:$F$1))</f>
        <v>MIDDLE EAST</v>
      </c>
      <c r="F7833" t="e">
        <f>INDEX(customers!G7833:G9332, MATCH(Purchases!C7833,customers!B7833:B9332))</f>
        <v>#N/A</v>
      </c>
      <c r="G7833" t="s">
        <v>9</v>
      </c>
      <c r="H7833">
        <v>264511.14</v>
      </c>
      <c r="I7833" s="1">
        <v>35905</v>
      </c>
      <c r="J7833" t="s">
        <v>10</v>
      </c>
      <c r="K7833" t="s">
        <v>4089</v>
      </c>
      <c r="L7833">
        <v>0</v>
      </c>
      <c r="M7833" t="s">
        <v>8820</v>
      </c>
    </row>
    <row r="7834" spans="1:13" x14ac:dyDescent="0.25">
      <c r="A7834">
        <v>31329</v>
      </c>
      <c r="B7834">
        <v>100</v>
      </c>
      <c r="C7834" t="str">
        <f>IFERROR(INDEX(customers!B7834:B9333,MATCH(Purchases!B7834,customers!A7834:A9333)), "None")</f>
        <v>None</v>
      </c>
      <c r="D7834" t="str">
        <f>INDEX(Country!$B$2:$B$26,MATCH(INDEX(customers!$D$2:$D$1501,MATCH(Purchases!B7834,customers!$A$2:$A$1501)),Country!$A$2:$A$26))</f>
        <v>SAUDI ARABIA</v>
      </c>
      <c r="E7834" t="str">
        <f>INDEX(Region!$C$2:$F$2,MATCH(INDEX(Country!$C$2:$C$26,MATCH(Purchases!D7834,Country!$B$2:$B$26)), Region!$C$1:$F$1))</f>
        <v>MIDDLE EAST</v>
      </c>
      <c r="F7834" t="e">
        <f>INDEX(customers!G7834:G9333, MATCH(Purchases!C7834,customers!B7834:B9333))</f>
        <v>#N/A</v>
      </c>
      <c r="G7834" t="s">
        <v>9</v>
      </c>
      <c r="H7834">
        <v>160313.73000000001</v>
      </c>
      <c r="I7834" s="1">
        <v>35964</v>
      </c>
      <c r="J7834" t="s">
        <v>31</v>
      </c>
      <c r="K7834" t="s">
        <v>144</v>
      </c>
      <c r="L7834">
        <v>0</v>
      </c>
      <c r="M7834" t="s">
        <v>8821</v>
      </c>
    </row>
    <row r="7835" spans="1:13" x14ac:dyDescent="0.25">
      <c r="A7835">
        <v>31330</v>
      </c>
      <c r="B7835">
        <v>919</v>
      </c>
      <c r="C7835" t="str">
        <f>IFERROR(INDEX(customers!B7835:B9334,MATCH(Purchases!B7835,customers!A7835:A9334)), "None")</f>
        <v>None</v>
      </c>
      <c r="D7835" t="str">
        <f>INDEX(Country!$B$2:$B$26,MATCH(INDEX(customers!$D$2:$D$1501,MATCH(Purchases!B7835,customers!$A$2:$A$1501)),Country!$A$2:$A$26))</f>
        <v>INDONESIA</v>
      </c>
      <c r="E7835" t="str">
        <f>INDEX(Region!$C$2:$F$2,MATCH(INDEX(Country!$C$2:$C$26,MATCH(Purchases!D7835,Country!$B$2:$B$26)), Region!$C$1:$F$1))</f>
        <v>ASIA</v>
      </c>
      <c r="F7835" t="e">
        <f>INDEX(customers!G7835:G9334, MATCH(Purchases!C7835,customers!B7835:B9334))</f>
        <v>#N/A</v>
      </c>
      <c r="G7835" t="s">
        <v>16</v>
      </c>
      <c r="H7835">
        <v>250581.01</v>
      </c>
      <c r="I7835" s="1">
        <v>34122</v>
      </c>
      <c r="J7835" t="s">
        <v>26</v>
      </c>
      <c r="K7835" t="s">
        <v>150</v>
      </c>
      <c r="L7835">
        <v>0</v>
      </c>
      <c r="M7835" t="s">
        <v>8822</v>
      </c>
    </row>
    <row r="7836" spans="1:13" x14ac:dyDescent="0.25">
      <c r="A7836">
        <v>31331</v>
      </c>
      <c r="B7836">
        <v>1396</v>
      </c>
      <c r="C7836" t="str">
        <f>IFERROR(INDEX(customers!B7836:B9335,MATCH(Purchases!B7836,customers!A7836:A9335)), "None")</f>
        <v>None</v>
      </c>
      <c r="D7836" t="str">
        <f>INDEX(Country!$B$2:$B$26,MATCH(INDEX(customers!$D$2:$D$1501,MATCH(Purchases!B7836,customers!$A$2:$A$1501)),Country!$A$2:$A$26))</f>
        <v>CANADA</v>
      </c>
      <c r="E7836" t="str">
        <f>INDEX(Region!$C$2:$F$2,MATCH(INDEX(Country!$C$2:$C$26,MATCH(Purchases!D7836,Country!$B$2:$B$26)), Region!$C$1:$F$1))</f>
        <v>AMERICA</v>
      </c>
      <c r="F7836" t="e">
        <f>INDEX(customers!G7836:G9335, MATCH(Purchases!C7836,customers!B7836:B9335))</f>
        <v>#N/A</v>
      </c>
      <c r="G7836" t="s">
        <v>9</v>
      </c>
      <c r="H7836">
        <v>175576.28</v>
      </c>
      <c r="I7836" s="1">
        <v>35968</v>
      </c>
      <c r="J7836" t="s">
        <v>23</v>
      </c>
      <c r="K7836" t="s">
        <v>2343</v>
      </c>
      <c r="L7836">
        <v>0</v>
      </c>
      <c r="M7836" t="s">
        <v>8823</v>
      </c>
    </row>
    <row r="7837" spans="1:13" x14ac:dyDescent="0.25">
      <c r="A7837">
        <v>31332</v>
      </c>
      <c r="B7837">
        <v>1241</v>
      </c>
      <c r="C7837" t="str">
        <f>IFERROR(INDEX(customers!B7837:B9336,MATCH(Purchases!B7837,customers!A7837:A9336)), "None")</f>
        <v>None</v>
      </c>
      <c r="D7837" t="str">
        <f>INDEX(Country!$B$2:$B$26,MATCH(INDEX(customers!$D$2:$D$1501,MATCH(Purchases!B7837,customers!$A$2:$A$1501)),Country!$A$2:$A$26))</f>
        <v>CANADA</v>
      </c>
      <c r="E7837" t="str">
        <f>INDEX(Region!$C$2:$F$2,MATCH(INDEX(Country!$C$2:$C$26,MATCH(Purchases!D7837,Country!$B$2:$B$26)), Region!$C$1:$F$1))</f>
        <v>AMERICA</v>
      </c>
      <c r="F7837" t="e">
        <f>INDEX(customers!G7837:G9336, MATCH(Purchases!C7837,customers!B7837:B9336))</f>
        <v>#N/A</v>
      </c>
      <c r="G7837" t="s">
        <v>9</v>
      </c>
      <c r="H7837">
        <v>38318.080000000002</v>
      </c>
      <c r="I7837" s="1">
        <v>35948</v>
      </c>
      <c r="J7837" t="s">
        <v>13</v>
      </c>
      <c r="K7837" t="s">
        <v>1032</v>
      </c>
      <c r="L7837">
        <v>0</v>
      </c>
      <c r="M7837" t="s">
        <v>8824</v>
      </c>
    </row>
    <row r="7838" spans="1:13" x14ac:dyDescent="0.25">
      <c r="A7838">
        <v>31333</v>
      </c>
      <c r="B7838">
        <v>1357</v>
      </c>
      <c r="C7838" t="str">
        <f>IFERROR(INDEX(customers!B7838:B9337,MATCH(Purchases!B7838,customers!A7838:A9337)), "None")</f>
        <v>None</v>
      </c>
      <c r="D7838" t="str">
        <f>INDEX(Country!$B$2:$B$26,MATCH(INDEX(customers!$D$2:$D$1501,MATCH(Purchases!B7838,customers!$A$2:$A$1501)),Country!$A$2:$A$26))</f>
        <v>MOROCCO</v>
      </c>
      <c r="E7838" t="str">
        <f>INDEX(Region!$C$2:$F$2,MATCH(INDEX(Country!$C$2:$C$26,MATCH(Purchases!D7838,Country!$B$2:$B$26)), Region!$C$1:$F$1))</f>
        <v>ASIA</v>
      </c>
      <c r="F7838" t="e">
        <f>INDEX(customers!G7838:G9337, MATCH(Purchases!C7838,customers!B7838:B9337))</f>
        <v>#N/A</v>
      </c>
      <c r="G7838" t="s">
        <v>16</v>
      </c>
      <c r="H7838">
        <v>196918.93</v>
      </c>
      <c r="I7838" s="1">
        <v>34623</v>
      </c>
      <c r="J7838" t="s">
        <v>31</v>
      </c>
      <c r="K7838" t="s">
        <v>1925</v>
      </c>
      <c r="L7838">
        <v>0</v>
      </c>
      <c r="M7838" t="s">
        <v>8825</v>
      </c>
    </row>
    <row r="7839" spans="1:13" x14ac:dyDescent="0.25">
      <c r="A7839">
        <v>31334</v>
      </c>
      <c r="B7839">
        <v>76</v>
      </c>
      <c r="C7839" t="str">
        <f>IFERROR(INDEX(customers!B7839:B9338,MATCH(Purchases!B7839,customers!A7839:A9338)), "None")</f>
        <v>None</v>
      </c>
      <c r="D7839" t="str">
        <f>INDEX(Country!$B$2:$B$26,MATCH(INDEX(customers!$D$2:$D$1501,MATCH(Purchases!B7839,customers!$A$2:$A$1501)),Country!$A$2:$A$26))</f>
        <v>ALGERIA</v>
      </c>
      <c r="E7839" t="e">
        <f>INDEX(Region!$C$2:$F$2,MATCH(INDEX(Country!$C$2:$C$26,MATCH(Purchases!D7839,Country!$B$2:$B$26)), Region!$C$1:$F$1))</f>
        <v>#N/A</v>
      </c>
      <c r="F7839" t="e">
        <f>INDEX(customers!G7839:G9338, MATCH(Purchases!C7839,customers!B7839:B9338))</f>
        <v>#N/A</v>
      </c>
      <c r="G7839" t="s">
        <v>9</v>
      </c>
      <c r="H7839">
        <v>10801.28</v>
      </c>
      <c r="I7839" s="1">
        <v>35373</v>
      </c>
      <c r="J7839" t="s">
        <v>13</v>
      </c>
      <c r="K7839" t="s">
        <v>996</v>
      </c>
      <c r="L7839">
        <v>0</v>
      </c>
      <c r="M7839" t="s">
        <v>8826</v>
      </c>
    </row>
    <row r="7840" spans="1:13" x14ac:dyDescent="0.25">
      <c r="A7840">
        <v>31335</v>
      </c>
      <c r="B7840">
        <v>233</v>
      </c>
      <c r="C7840" t="str">
        <f>IFERROR(INDEX(customers!B7840:B9339,MATCH(Purchases!B7840,customers!A7840:A9339)), "None")</f>
        <v>None</v>
      </c>
      <c r="D7840" t="str">
        <f>INDEX(Country!$B$2:$B$26,MATCH(INDEX(customers!$D$2:$D$1501,MATCH(Purchases!B7840,customers!$A$2:$A$1501)),Country!$A$2:$A$26))</f>
        <v>CANADA</v>
      </c>
      <c r="E7840" t="str">
        <f>INDEX(Region!$C$2:$F$2,MATCH(INDEX(Country!$C$2:$C$26,MATCH(Purchases!D7840,Country!$B$2:$B$26)), Region!$C$1:$F$1))</f>
        <v>AMERICA</v>
      </c>
      <c r="F7840" t="e">
        <f>INDEX(customers!G7840:G9339, MATCH(Purchases!C7840,customers!B7840:B9339))</f>
        <v>#N/A</v>
      </c>
      <c r="G7840" t="s">
        <v>9</v>
      </c>
      <c r="H7840">
        <v>65375.1</v>
      </c>
      <c r="I7840" s="1">
        <v>35076</v>
      </c>
      <c r="J7840" t="s">
        <v>23</v>
      </c>
      <c r="K7840" t="s">
        <v>4624</v>
      </c>
      <c r="L7840">
        <v>0</v>
      </c>
      <c r="M7840" t="s">
        <v>8827</v>
      </c>
    </row>
    <row r="7841" spans="1:13" x14ac:dyDescent="0.25">
      <c r="A7841">
        <v>31360</v>
      </c>
      <c r="B7841">
        <v>1088</v>
      </c>
      <c r="C7841" t="str">
        <f>IFERROR(INDEX(customers!B7841:B9340,MATCH(Purchases!B7841,customers!A7841:A9340)), "None")</f>
        <v>None</v>
      </c>
      <c r="D7841" t="str">
        <f>INDEX(Country!$B$2:$B$26,MATCH(INDEX(customers!$D$2:$D$1501,MATCH(Purchases!B7841,customers!$A$2:$A$1501)),Country!$A$2:$A$26))</f>
        <v>RUSSIA</v>
      </c>
      <c r="E7841" t="str">
        <f>INDEX(Region!$C$2:$F$2,MATCH(INDEX(Country!$C$2:$C$26,MATCH(Purchases!D7841,Country!$B$2:$B$26)), Region!$C$1:$F$1))</f>
        <v>EUROPE</v>
      </c>
      <c r="F7841" t="e">
        <f>INDEX(customers!G7841:G9340, MATCH(Purchases!C7841,customers!B7841:B9340))</f>
        <v>#N/A</v>
      </c>
      <c r="G7841" t="s">
        <v>9</v>
      </c>
      <c r="H7841">
        <v>149250.96</v>
      </c>
      <c r="I7841" s="1">
        <v>35765</v>
      </c>
      <c r="J7841" t="s">
        <v>31</v>
      </c>
      <c r="K7841" t="s">
        <v>92</v>
      </c>
      <c r="L7841">
        <v>0</v>
      </c>
      <c r="M7841" t="s">
        <v>8828</v>
      </c>
    </row>
    <row r="7842" spans="1:13" x14ac:dyDescent="0.25">
      <c r="A7842">
        <v>31361</v>
      </c>
      <c r="B7842">
        <v>994</v>
      </c>
      <c r="C7842" t="str">
        <f>IFERROR(INDEX(customers!B7842:B9341,MATCH(Purchases!B7842,customers!A7842:A9341)), "None")</f>
        <v>None</v>
      </c>
      <c r="D7842" t="str">
        <f>INDEX(Country!$B$2:$B$26,MATCH(INDEX(customers!$D$2:$D$1501,MATCH(Purchases!B7842,customers!$A$2:$A$1501)),Country!$A$2:$A$26))</f>
        <v>MOZAMBIQUE</v>
      </c>
      <c r="E7842" t="str">
        <f>INDEX(Region!$C$2:$F$2,MATCH(INDEX(Country!$C$2:$C$26,MATCH(Purchases!D7842,Country!$B$2:$B$26)), Region!$C$1:$F$1))</f>
        <v>ASIA</v>
      </c>
      <c r="F7842" t="e">
        <f>INDEX(customers!G7842:G9341, MATCH(Purchases!C7842,customers!B7842:B9341))</f>
        <v>#N/A</v>
      </c>
      <c r="G7842" t="s">
        <v>9</v>
      </c>
      <c r="H7842">
        <v>87225.13</v>
      </c>
      <c r="I7842" s="1">
        <v>35645</v>
      </c>
      <c r="J7842" t="s">
        <v>31</v>
      </c>
      <c r="K7842" t="s">
        <v>2984</v>
      </c>
      <c r="L7842">
        <v>0</v>
      </c>
      <c r="M7842" t="s">
        <v>8829</v>
      </c>
    </row>
    <row r="7843" spans="1:13" x14ac:dyDescent="0.25">
      <c r="A7843">
        <v>31362</v>
      </c>
      <c r="B7843">
        <v>181</v>
      </c>
      <c r="C7843" t="str">
        <f>IFERROR(INDEX(customers!B7843:B9342,MATCH(Purchases!B7843,customers!A7843:A9342)), "None")</f>
        <v>None</v>
      </c>
      <c r="D7843" t="str">
        <f>INDEX(Country!$B$2:$B$26,MATCH(INDEX(customers!$D$2:$D$1501,MATCH(Purchases!B7843,customers!$A$2:$A$1501)),Country!$A$2:$A$26))</f>
        <v>INDONESIA</v>
      </c>
      <c r="E7843" t="str">
        <f>INDEX(Region!$C$2:$F$2,MATCH(INDEX(Country!$C$2:$C$26,MATCH(Purchases!D7843,Country!$B$2:$B$26)), Region!$C$1:$F$1))</f>
        <v>ASIA</v>
      </c>
      <c r="F7843" t="e">
        <f>INDEX(customers!G7843:G9342, MATCH(Purchases!C7843,customers!B7843:B9342))</f>
        <v>#N/A</v>
      </c>
      <c r="G7843" t="s">
        <v>9</v>
      </c>
      <c r="H7843">
        <v>51919.49</v>
      </c>
      <c r="I7843" s="1">
        <v>34986</v>
      </c>
      <c r="J7843" t="s">
        <v>13</v>
      </c>
      <c r="K7843" t="s">
        <v>582</v>
      </c>
      <c r="L7843">
        <v>0</v>
      </c>
      <c r="M7843" t="s">
        <v>8830</v>
      </c>
    </row>
    <row r="7844" spans="1:13" x14ac:dyDescent="0.25">
      <c r="A7844">
        <v>31363</v>
      </c>
      <c r="B7844">
        <v>1420</v>
      </c>
      <c r="C7844" t="str">
        <f>IFERROR(INDEX(customers!B7844:B9343,MATCH(Purchases!B7844,customers!A7844:A9343)), "None")</f>
        <v>None</v>
      </c>
      <c r="D7844" t="str">
        <f>INDEX(Country!$B$2:$B$26,MATCH(INDEX(customers!$D$2:$D$1501,MATCH(Purchases!B7844,customers!$A$2:$A$1501)),Country!$A$2:$A$26))</f>
        <v>INDONESIA</v>
      </c>
      <c r="E7844" t="str">
        <f>INDEX(Region!$C$2:$F$2,MATCH(INDEX(Country!$C$2:$C$26,MATCH(Purchases!D7844,Country!$B$2:$B$26)), Region!$C$1:$F$1))</f>
        <v>ASIA</v>
      </c>
      <c r="F7844" t="e">
        <f>INDEX(customers!G7844:G9343, MATCH(Purchases!C7844,customers!B7844:B9343))</f>
        <v>#N/A</v>
      </c>
      <c r="G7844" t="s">
        <v>16</v>
      </c>
      <c r="H7844">
        <v>52481.4</v>
      </c>
      <c r="I7844" s="1">
        <v>34442</v>
      </c>
      <c r="J7844" t="s">
        <v>10</v>
      </c>
      <c r="K7844" t="s">
        <v>2698</v>
      </c>
      <c r="L7844">
        <v>0</v>
      </c>
      <c r="M7844" t="s">
        <v>8831</v>
      </c>
    </row>
    <row r="7845" spans="1:13" x14ac:dyDescent="0.25">
      <c r="A7845">
        <v>31364</v>
      </c>
      <c r="B7845">
        <v>1379</v>
      </c>
      <c r="C7845" t="str">
        <f>IFERROR(INDEX(customers!B7845:B9344,MATCH(Purchases!B7845,customers!A7845:A9344)), "None")</f>
        <v>None</v>
      </c>
      <c r="D7845" t="str">
        <f>INDEX(Country!$B$2:$B$26,MATCH(INDEX(customers!$D$2:$D$1501,MATCH(Purchases!B7845,customers!$A$2:$A$1501)),Country!$A$2:$A$26))</f>
        <v>FRANCE</v>
      </c>
      <c r="E7845" t="str">
        <f>INDEX(Region!$C$2:$F$2,MATCH(INDEX(Country!$C$2:$C$26,MATCH(Purchases!D7845,Country!$B$2:$B$26)), Region!$C$1:$F$1))</f>
        <v>EUROPE</v>
      </c>
      <c r="F7845" t="e">
        <f>INDEX(customers!G7845:G9344, MATCH(Purchases!C7845,customers!B7845:B9344))</f>
        <v>#N/A</v>
      </c>
      <c r="G7845" t="s">
        <v>16</v>
      </c>
      <c r="H7845">
        <v>269957.03999999998</v>
      </c>
      <c r="I7845" s="1">
        <v>34456</v>
      </c>
      <c r="J7845" t="s">
        <v>23</v>
      </c>
      <c r="K7845" t="s">
        <v>1599</v>
      </c>
      <c r="L7845">
        <v>0</v>
      </c>
      <c r="M7845" t="s">
        <v>8832</v>
      </c>
    </row>
    <row r="7846" spans="1:13" x14ac:dyDescent="0.25">
      <c r="A7846">
        <v>31365</v>
      </c>
      <c r="B7846">
        <v>1081</v>
      </c>
      <c r="C7846" t="str">
        <f>IFERROR(INDEX(customers!B7846:B9345,MATCH(Purchases!B7846,customers!A7846:A9345)), "None")</f>
        <v>None</v>
      </c>
      <c r="D7846" t="str">
        <f>INDEX(Country!$B$2:$B$26,MATCH(INDEX(customers!$D$2:$D$1501,MATCH(Purchases!B7846,customers!$A$2:$A$1501)),Country!$A$2:$A$26))</f>
        <v>JAPAN</v>
      </c>
      <c r="E7846" t="str">
        <f>INDEX(Region!$C$2:$F$2,MATCH(INDEX(Country!$C$2:$C$26,MATCH(Purchases!D7846,Country!$B$2:$B$26)), Region!$C$1:$F$1))</f>
        <v>ASIA</v>
      </c>
      <c r="F7846" t="e">
        <f>INDEX(customers!G7846:G9345, MATCH(Purchases!C7846,customers!B7846:B9345))</f>
        <v>#N/A</v>
      </c>
      <c r="G7846" t="s">
        <v>48</v>
      </c>
      <c r="H7846">
        <v>255507.46</v>
      </c>
      <c r="I7846" s="1">
        <v>34847</v>
      </c>
      <c r="J7846" t="s">
        <v>31</v>
      </c>
      <c r="K7846" t="s">
        <v>662</v>
      </c>
      <c r="L7846">
        <v>0</v>
      </c>
      <c r="M7846" t="s">
        <v>8833</v>
      </c>
    </row>
    <row r="7847" spans="1:13" x14ac:dyDescent="0.25">
      <c r="A7847">
        <v>31366</v>
      </c>
      <c r="B7847">
        <v>188</v>
      </c>
      <c r="C7847" t="str">
        <f>IFERROR(INDEX(customers!B7847:B9346,MATCH(Purchases!B7847,customers!A7847:A9346)), "None")</f>
        <v>None</v>
      </c>
      <c r="D7847" t="str">
        <f>INDEX(Country!$B$2:$B$26,MATCH(INDEX(customers!$D$2:$D$1501,MATCH(Purchases!B7847,customers!$A$2:$A$1501)),Country!$A$2:$A$26))</f>
        <v>ETHIOPIA</v>
      </c>
      <c r="E7847" t="e">
        <f>INDEX(Region!$C$2:$F$2,MATCH(INDEX(Country!$C$2:$C$26,MATCH(Purchases!D7847,Country!$B$2:$B$26)), Region!$C$1:$F$1))</f>
        <v>#N/A</v>
      </c>
      <c r="F7847" t="e">
        <f>INDEX(customers!G7847:G9346, MATCH(Purchases!C7847,customers!B7847:B9346))</f>
        <v>#N/A</v>
      </c>
      <c r="G7847" t="s">
        <v>16</v>
      </c>
      <c r="H7847">
        <v>92627.73</v>
      </c>
      <c r="I7847" s="1">
        <v>34213</v>
      </c>
      <c r="J7847" t="s">
        <v>23</v>
      </c>
      <c r="K7847" t="s">
        <v>3829</v>
      </c>
      <c r="L7847">
        <v>0</v>
      </c>
      <c r="M7847" t="s">
        <v>8834</v>
      </c>
    </row>
    <row r="7848" spans="1:13" x14ac:dyDescent="0.25">
      <c r="A7848">
        <v>31367</v>
      </c>
      <c r="B7848">
        <v>1241</v>
      </c>
      <c r="C7848" t="str">
        <f>IFERROR(INDEX(customers!B7848:B9347,MATCH(Purchases!B7848,customers!A7848:A9347)), "None")</f>
        <v>None</v>
      </c>
      <c r="D7848" t="str">
        <f>INDEX(Country!$B$2:$B$26,MATCH(INDEX(customers!$D$2:$D$1501,MATCH(Purchases!B7848,customers!$A$2:$A$1501)),Country!$A$2:$A$26))</f>
        <v>CANADA</v>
      </c>
      <c r="E7848" t="str">
        <f>INDEX(Region!$C$2:$F$2,MATCH(INDEX(Country!$C$2:$C$26,MATCH(Purchases!D7848,Country!$B$2:$B$26)), Region!$C$1:$F$1))</f>
        <v>AMERICA</v>
      </c>
      <c r="F7848" t="e">
        <f>INDEX(customers!G7848:G9347, MATCH(Purchases!C7848,customers!B7848:B9347))</f>
        <v>#N/A</v>
      </c>
      <c r="G7848" t="s">
        <v>9</v>
      </c>
      <c r="H7848">
        <v>121651.87</v>
      </c>
      <c r="I7848" s="1">
        <v>35345</v>
      </c>
      <c r="J7848" t="s">
        <v>10</v>
      </c>
      <c r="K7848" t="s">
        <v>2888</v>
      </c>
      <c r="L7848">
        <v>0</v>
      </c>
      <c r="M7848" t="s">
        <v>8835</v>
      </c>
    </row>
    <row r="7849" spans="1:13" x14ac:dyDescent="0.25">
      <c r="A7849">
        <v>31392</v>
      </c>
      <c r="B7849">
        <v>1402</v>
      </c>
      <c r="C7849" t="str">
        <f>IFERROR(INDEX(customers!B7849:B9348,MATCH(Purchases!B7849,customers!A7849:A9348)), "None")</f>
        <v>None</v>
      </c>
      <c r="D7849" t="str">
        <f>INDEX(Country!$B$2:$B$26,MATCH(INDEX(customers!$D$2:$D$1501,MATCH(Purchases!B7849,customers!$A$2:$A$1501)),Country!$A$2:$A$26))</f>
        <v>FRANCE</v>
      </c>
      <c r="E7849" t="str">
        <f>INDEX(Region!$C$2:$F$2,MATCH(INDEX(Country!$C$2:$C$26,MATCH(Purchases!D7849,Country!$B$2:$B$26)), Region!$C$1:$F$1))</f>
        <v>EUROPE</v>
      </c>
      <c r="F7849" t="e">
        <f>INDEX(customers!G7849:G9348, MATCH(Purchases!C7849,customers!B7849:B9348))</f>
        <v>#N/A</v>
      </c>
      <c r="G7849" t="s">
        <v>16</v>
      </c>
      <c r="H7849">
        <v>186182.17</v>
      </c>
      <c r="I7849" s="1">
        <v>34096</v>
      </c>
      <c r="J7849" t="s">
        <v>10</v>
      </c>
      <c r="K7849" t="s">
        <v>2005</v>
      </c>
      <c r="L7849">
        <v>0</v>
      </c>
      <c r="M7849" t="s">
        <v>8836</v>
      </c>
    </row>
    <row r="7850" spans="1:13" x14ac:dyDescent="0.25">
      <c r="A7850">
        <v>31393</v>
      </c>
      <c r="B7850">
        <v>485</v>
      </c>
      <c r="C7850" t="str">
        <f>IFERROR(INDEX(customers!B7850:B9349,MATCH(Purchases!B7850,customers!A7850:A9349)), "None")</f>
        <v>None</v>
      </c>
      <c r="D7850" t="str">
        <f>INDEX(Country!$B$2:$B$26,MATCH(INDEX(customers!$D$2:$D$1501,MATCH(Purchases!B7850,customers!$A$2:$A$1501)),Country!$A$2:$A$26))</f>
        <v>ROMANIA</v>
      </c>
      <c r="E7850" t="str">
        <f>INDEX(Region!$C$2:$F$2,MATCH(INDEX(Country!$C$2:$C$26,MATCH(Purchases!D7850,Country!$B$2:$B$26)), Region!$C$1:$F$1))</f>
        <v>EUROPE</v>
      </c>
      <c r="F7850" t="e">
        <f>INDEX(customers!G7850:G9349, MATCH(Purchases!C7850,customers!B7850:B9349))</f>
        <v>#N/A</v>
      </c>
      <c r="G7850" t="s">
        <v>16</v>
      </c>
      <c r="H7850">
        <v>145311.71</v>
      </c>
      <c r="I7850" s="1">
        <v>33736</v>
      </c>
      <c r="J7850" t="s">
        <v>13</v>
      </c>
      <c r="K7850" t="s">
        <v>1295</v>
      </c>
      <c r="L7850">
        <v>0</v>
      </c>
      <c r="M7850" t="s">
        <v>8837</v>
      </c>
    </row>
    <row r="7851" spans="1:13" x14ac:dyDescent="0.25">
      <c r="A7851">
        <v>31394</v>
      </c>
      <c r="B7851">
        <v>1187</v>
      </c>
      <c r="C7851" t="str">
        <f>IFERROR(INDEX(customers!B7851:B9350,MATCH(Purchases!B7851,customers!A7851:A9350)), "None")</f>
        <v>None</v>
      </c>
      <c r="D7851" t="str">
        <f>INDEX(Country!$B$2:$B$26,MATCH(INDEX(customers!$D$2:$D$1501,MATCH(Purchases!B7851,customers!$A$2:$A$1501)),Country!$A$2:$A$26))</f>
        <v>IRAN</v>
      </c>
      <c r="E7851" t="str">
        <f>INDEX(Region!$C$2:$F$2,MATCH(INDEX(Country!$C$2:$C$26,MATCH(Purchases!D7851,Country!$B$2:$B$26)), Region!$C$1:$F$1))</f>
        <v>MIDDLE EAST</v>
      </c>
      <c r="F7851" t="e">
        <f>INDEX(customers!G7851:G9350, MATCH(Purchases!C7851,customers!B7851:B9350))</f>
        <v>#N/A</v>
      </c>
      <c r="G7851" t="s">
        <v>9</v>
      </c>
      <c r="H7851">
        <v>81553.429999999993</v>
      </c>
      <c r="I7851" s="1">
        <v>35514</v>
      </c>
      <c r="J7851" t="s">
        <v>31</v>
      </c>
      <c r="K7851" t="s">
        <v>455</v>
      </c>
      <c r="L7851">
        <v>0</v>
      </c>
      <c r="M7851" t="s">
        <v>8838</v>
      </c>
    </row>
    <row r="7852" spans="1:13" x14ac:dyDescent="0.25">
      <c r="A7852">
        <v>31395</v>
      </c>
      <c r="B7852">
        <v>1213</v>
      </c>
      <c r="C7852" t="str">
        <f>IFERROR(INDEX(customers!B7852:B9351,MATCH(Purchases!B7852,customers!A7852:A9351)), "None")</f>
        <v>None</v>
      </c>
      <c r="D7852" t="str">
        <f>INDEX(Country!$B$2:$B$26,MATCH(INDEX(customers!$D$2:$D$1501,MATCH(Purchases!B7852,customers!$A$2:$A$1501)),Country!$A$2:$A$26))</f>
        <v>GERMANY</v>
      </c>
      <c r="E7852" t="str">
        <f>INDEX(Region!$C$2:$F$2,MATCH(INDEX(Country!$C$2:$C$26,MATCH(Purchases!D7852,Country!$B$2:$B$26)), Region!$C$1:$F$1))</f>
        <v>EUROPE</v>
      </c>
      <c r="F7852" t="e">
        <f>INDEX(customers!G7852:G9351, MATCH(Purchases!C7852,customers!B7852:B9351))</f>
        <v>#N/A</v>
      </c>
      <c r="G7852" t="s">
        <v>16</v>
      </c>
      <c r="H7852">
        <v>59513.57</v>
      </c>
      <c r="I7852" s="1">
        <v>33817</v>
      </c>
      <c r="J7852" t="s">
        <v>13</v>
      </c>
      <c r="K7852" t="s">
        <v>1077</v>
      </c>
      <c r="L7852">
        <v>0</v>
      </c>
      <c r="M7852" t="s">
        <v>8839</v>
      </c>
    </row>
    <row r="7853" spans="1:13" x14ac:dyDescent="0.25">
      <c r="A7853">
        <v>31396</v>
      </c>
      <c r="B7853">
        <v>1012</v>
      </c>
      <c r="C7853" t="str">
        <f>IFERROR(INDEX(customers!B7853:B9352,MATCH(Purchases!B7853,customers!A7853:A9352)), "None")</f>
        <v>None</v>
      </c>
      <c r="D7853" t="str">
        <f>INDEX(Country!$B$2:$B$26,MATCH(INDEX(customers!$D$2:$D$1501,MATCH(Purchases!B7853,customers!$A$2:$A$1501)),Country!$A$2:$A$26))</f>
        <v>EGYPT</v>
      </c>
      <c r="E7853" t="str">
        <f>INDEX(Region!$C$2:$F$2,MATCH(INDEX(Country!$C$2:$C$26,MATCH(Purchases!D7853,Country!$B$2:$B$26)), Region!$C$1:$F$1))</f>
        <v>MIDDLE EAST</v>
      </c>
      <c r="F7853" t="e">
        <f>INDEX(customers!G7853:G9352, MATCH(Purchases!C7853,customers!B7853:B9352))</f>
        <v>#N/A</v>
      </c>
      <c r="G7853" t="s">
        <v>9</v>
      </c>
      <c r="H7853">
        <v>117922.04</v>
      </c>
      <c r="I7853" s="1">
        <v>35069</v>
      </c>
      <c r="J7853" t="s">
        <v>26</v>
      </c>
      <c r="K7853" t="s">
        <v>92</v>
      </c>
      <c r="L7853">
        <v>0</v>
      </c>
      <c r="M7853" t="s">
        <v>8840</v>
      </c>
    </row>
    <row r="7854" spans="1:13" x14ac:dyDescent="0.25">
      <c r="A7854">
        <v>31397</v>
      </c>
      <c r="B7854">
        <v>530</v>
      </c>
      <c r="C7854" t="str">
        <f>IFERROR(INDEX(customers!B7854:B9353,MATCH(Purchases!B7854,customers!A7854:A9353)), "None")</f>
        <v>None</v>
      </c>
      <c r="D7854" t="str">
        <f>INDEX(Country!$B$2:$B$26,MATCH(INDEX(customers!$D$2:$D$1501,MATCH(Purchases!B7854,customers!$A$2:$A$1501)),Country!$A$2:$A$26))</f>
        <v>JORDAN</v>
      </c>
      <c r="E7854" t="str">
        <f>INDEX(Region!$C$2:$F$2,MATCH(INDEX(Country!$C$2:$C$26,MATCH(Purchases!D7854,Country!$B$2:$B$26)), Region!$C$1:$F$1))</f>
        <v>ASIA</v>
      </c>
      <c r="F7854" t="e">
        <f>INDEX(customers!G7854:G9353, MATCH(Purchases!C7854,customers!B7854:B9353))</f>
        <v>#N/A</v>
      </c>
      <c r="G7854" t="s">
        <v>9</v>
      </c>
      <c r="H7854">
        <v>25679.599999999999</v>
      </c>
      <c r="I7854" s="1">
        <v>35448</v>
      </c>
      <c r="J7854" t="s">
        <v>13</v>
      </c>
      <c r="K7854" t="s">
        <v>766</v>
      </c>
      <c r="L7854">
        <v>0</v>
      </c>
      <c r="M7854" t="s">
        <v>8841</v>
      </c>
    </row>
    <row r="7855" spans="1:13" x14ac:dyDescent="0.25">
      <c r="A7855">
        <v>31398</v>
      </c>
      <c r="B7855">
        <v>679</v>
      </c>
      <c r="C7855" t="str">
        <f>IFERROR(INDEX(customers!B7855:B9354,MATCH(Purchases!B7855,customers!A7855:A9354)), "None")</f>
        <v>None</v>
      </c>
      <c r="D7855" t="str">
        <f>INDEX(Country!$B$2:$B$26,MATCH(INDEX(customers!$D$2:$D$1501,MATCH(Purchases!B7855,customers!$A$2:$A$1501)),Country!$A$2:$A$26))</f>
        <v>IRAN</v>
      </c>
      <c r="E7855" t="str">
        <f>INDEX(Region!$C$2:$F$2,MATCH(INDEX(Country!$C$2:$C$26,MATCH(Purchases!D7855,Country!$B$2:$B$26)), Region!$C$1:$F$1))</f>
        <v>MIDDLE EAST</v>
      </c>
      <c r="F7855" t="e">
        <f>INDEX(customers!G7855:G9354, MATCH(Purchases!C7855,customers!B7855:B9354))</f>
        <v>#N/A</v>
      </c>
      <c r="G7855" t="s">
        <v>9</v>
      </c>
      <c r="H7855">
        <v>166243.72</v>
      </c>
      <c r="I7855" s="1">
        <v>35830</v>
      </c>
      <c r="J7855" t="s">
        <v>23</v>
      </c>
      <c r="K7855" t="s">
        <v>4809</v>
      </c>
      <c r="L7855">
        <v>0</v>
      </c>
      <c r="M7855" t="s">
        <v>8842</v>
      </c>
    </row>
    <row r="7856" spans="1:13" x14ac:dyDescent="0.25">
      <c r="A7856">
        <v>31399</v>
      </c>
      <c r="B7856">
        <v>1339</v>
      </c>
      <c r="C7856" t="str">
        <f>IFERROR(INDEX(customers!B7856:B9355,MATCH(Purchases!B7856,customers!A7856:A9355)), "None")</f>
        <v>None</v>
      </c>
      <c r="D7856" t="str">
        <f>INDEX(Country!$B$2:$B$26,MATCH(INDEX(customers!$D$2:$D$1501,MATCH(Purchases!B7856,customers!$A$2:$A$1501)),Country!$A$2:$A$26))</f>
        <v>EGYPT</v>
      </c>
      <c r="E7856" t="str">
        <f>INDEX(Region!$C$2:$F$2,MATCH(INDEX(Country!$C$2:$C$26,MATCH(Purchases!D7856,Country!$B$2:$B$26)), Region!$C$1:$F$1))</f>
        <v>MIDDLE EAST</v>
      </c>
      <c r="F7856" t="e">
        <f>INDEX(customers!G7856:G9355, MATCH(Purchases!C7856,customers!B7856:B9355))</f>
        <v>#N/A</v>
      </c>
      <c r="G7856" t="s">
        <v>9</v>
      </c>
      <c r="H7856">
        <v>305980.21999999997</v>
      </c>
      <c r="I7856" s="1">
        <v>35009</v>
      </c>
      <c r="J7856" t="s">
        <v>23</v>
      </c>
      <c r="K7856" t="s">
        <v>760</v>
      </c>
      <c r="L7856">
        <v>0</v>
      </c>
      <c r="M7856" t="s">
        <v>8843</v>
      </c>
    </row>
    <row r="7857" spans="1:13" x14ac:dyDescent="0.25">
      <c r="A7857">
        <v>31424</v>
      </c>
      <c r="B7857">
        <v>772</v>
      </c>
      <c r="C7857" t="str">
        <f>IFERROR(INDEX(customers!B7857:B9356,MATCH(Purchases!B7857,customers!A7857:A9356)), "None")</f>
        <v>None</v>
      </c>
      <c r="D7857" t="str">
        <f>INDEX(Country!$B$2:$B$26,MATCH(INDEX(customers!$D$2:$D$1501,MATCH(Purchases!B7857,customers!$A$2:$A$1501)),Country!$A$2:$A$26))</f>
        <v>SAUDI ARABIA</v>
      </c>
      <c r="E7857" t="str">
        <f>INDEX(Region!$C$2:$F$2,MATCH(INDEX(Country!$C$2:$C$26,MATCH(Purchases!D7857,Country!$B$2:$B$26)), Region!$C$1:$F$1))</f>
        <v>MIDDLE EAST</v>
      </c>
      <c r="F7857" t="e">
        <f>INDEX(customers!G7857:G9356, MATCH(Purchases!C7857,customers!B7857:B9356))</f>
        <v>#N/A</v>
      </c>
      <c r="G7857" t="s">
        <v>9</v>
      </c>
      <c r="H7857">
        <v>271224.57</v>
      </c>
      <c r="I7857" s="1">
        <v>35317</v>
      </c>
      <c r="J7857" t="s">
        <v>31</v>
      </c>
      <c r="K7857" t="s">
        <v>1938</v>
      </c>
      <c r="L7857">
        <v>0</v>
      </c>
      <c r="M7857" t="s">
        <v>8844</v>
      </c>
    </row>
    <row r="7858" spans="1:13" x14ac:dyDescent="0.25">
      <c r="A7858">
        <v>31425</v>
      </c>
      <c r="B7858">
        <v>1039</v>
      </c>
      <c r="C7858" t="str">
        <f>IFERROR(INDEX(customers!B7858:B9357,MATCH(Purchases!B7858,customers!A7858:A9357)), "None")</f>
        <v>None</v>
      </c>
      <c r="D7858" t="str">
        <f>INDEX(Country!$B$2:$B$26,MATCH(INDEX(customers!$D$2:$D$1501,MATCH(Purchases!B7858,customers!$A$2:$A$1501)),Country!$A$2:$A$26))</f>
        <v>IRAN</v>
      </c>
      <c r="E7858" t="str">
        <f>INDEX(Region!$C$2:$F$2,MATCH(INDEX(Country!$C$2:$C$26,MATCH(Purchases!D7858,Country!$B$2:$B$26)), Region!$C$1:$F$1))</f>
        <v>MIDDLE EAST</v>
      </c>
      <c r="F7858" t="e">
        <f>INDEX(customers!G7858:G9357, MATCH(Purchases!C7858,customers!B7858:B9357))</f>
        <v>#N/A</v>
      </c>
      <c r="G7858" t="s">
        <v>9</v>
      </c>
      <c r="H7858">
        <v>140805.04999999999</v>
      </c>
      <c r="I7858" s="1">
        <v>35349</v>
      </c>
      <c r="J7858" t="s">
        <v>23</v>
      </c>
      <c r="K7858" t="s">
        <v>721</v>
      </c>
      <c r="L7858">
        <v>0</v>
      </c>
      <c r="M7858" t="s">
        <v>8845</v>
      </c>
    </row>
    <row r="7859" spans="1:13" x14ac:dyDescent="0.25">
      <c r="A7859">
        <v>31426</v>
      </c>
      <c r="B7859">
        <v>1154</v>
      </c>
      <c r="C7859" t="str">
        <f>IFERROR(INDEX(customers!B7859:B9358,MATCH(Purchases!B7859,customers!A7859:A9358)), "None")</f>
        <v>None</v>
      </c>
      <c r="D7859" t="str">
        <f>INDEX(Country!$B$2:$B$26,MATCH(INDEX(customers!$D$2:$D$1501,MATCH(Purchases!B7859,customers!$A$2:$A$1501)),Country!$A$2:$A$26))</f>
        <v>ROMANIA</v>
      </c>
      <c r="E7859" t="str">
        <f>INDEX(Region!$C$2:$F$2,MATCH(INDEX(Country!$C$2:$C$26,MATCH(Purchases!D7859,Country!$B$2:$B$26)), Region!$C$1:$F$1))</f>
        <v>EUROPE</v>
      </c>
      <c r="F7859" t="e">
        <f>INDEX(customers!G7859:G9358, MATCH(Purchases!C7859,customers!B7859:B9358))</f>
        <v>#N/A</v>
      </c>
      <c r="G7859" t="s">
        <v>16</v>
      </c>
      <c r="H7859">
        <v>254602.02</v>
      </c>
      <c r="I7859" s="1">
        <v>34552</v>
      </c>
      <c r="J7859" t="s">
        <v>10</v>
      </c>
      <c r="K7859" t="s">
        <v>2896</v>
      </c>
      <c r="L7859">
        <v>0</v>
      </c>
      <c r="M7859" t="s">
        <v>8846</v>
      </c>
    </row>
    <row r="7860" spans="1:13" x14ac:dyDescent="0.25">
      <c r="A7860">
        <v>31427</v>
      </c>
      <c r="B7860">
        <v>742</v>
      </c>
      <c r="C7860" t="str">
        <f>IFERROR(INDEX(customers!B7860:B9359,MATCH(Purchases!B7860,customers!A7860:A9359)), "None")</f>
        <v>None</v>
      </c>
      <c r="D7860" t="str">
        <f>INDEX(Country!$B$2:$B$26,MATCH(INDEX(customers!$D$2:$D$1501,MATCH(Purchases!B7860,customers!$A$2:$A$1501)),Country!$A$2:$A$26))</f>
        <v>JAPAN</v>
      </c>
      <c r="E7860" t="str">
        <f>INDEX(Region!$C$2:$F$2,MATCH(INDEX(Country!$C$2:$C$26,MATCH(Purchases!D7860,Country!$B$2:$B$26)), Region!$C$1:$F$1))</f>
        <v>ASIA</v>
      </c>
      <c r="F7860" t="e">
        <f>INDEX(customers!G7860:G9359, MATCH(Purchases!C7860,customers!B7860:B9359))</f>
        <v>#N/A</v>
      </c>
      <c r="G7860" t="s">
        <v>16</v>
      </c>
      <c r="H7860">
        <v>102278.32</v>
      </c>
      <c r="I7860" s="1">
        <v>34481</v>
      </c>
      <c r="J7860" t="s">
        <v>13</v>
      </c>
      <c r="K7860" t="s">
        <v>789</v>
      </c>
      <c r="L7860">
        <v>0</v>
      </c>
      <c r="M7860" t="s">
        <v>8847</v>
      </c>
    </row>
    <row r="7861" spans="1:13" x14ac:dyDescent="0.25">
      <c r="A7861">
        <v>31428</v>
      </c>
      <c r="B7861">
        <v>709</v>
      </c>
      <c r="C7861" t="str">
        <f>IFERROR(INDEX(customers!B7861:B9360,MATCH(Purchases!B7861,customers!A7861:A9360)), "None")</f>
        <v>None</v>
      </c>
      <c r="D7861" t="str">
        <f>INDEX(Country!$B$2:$B$26,MATCH(INDEX(customers!$D$2:$D$1501,MATCH(Purchases!B7861,customers!$A$2:$A$1501)),Country!$A$2:$A$26))</f>
        <v>CHINA</v>
      </c>
      <c r="E7861" t="str">
        <f>INDEX(Region!$C$2:$F$2,MATCH(INDEX(Country!$C$2:$C$26,MATCH(Purchases!D7861,Country!$B$2:$B$26)), Region!$C$1:$F$1))</f>
        <v>AMERICA</v>
      </c>
      <c r="F7861" t="e">
        <f>INDEX(customers!G7861:G9360, MATCH(Purchases!C7861,customers!B7861:B9360))</f>
        <v>#N/A</v>
      </c>
      <c r="G7861" t="s">
        <v>9</v>
      </c>
      <c r="H7861">
        <v>32888.36</v>
      </c>
      <c r="I7861" s="1">
        <v>35501</v>
      </c>
      <c r="J7861" t="s">
        <v>23</v>
      </c>
      <c r="K7861" t="s">
        <v>513</v>
      </c>
      <c r="L7861">
        <v>0</v>
      </c>
      <c r="M7861" t="s">
        <v>8848</v>
      </c>
    </row>
    <row r="7862" spans="1:13" x14ac:dyDescent="0.25">
      <c r="A7862">
        <v>31429</v>
      </c>
      <c r="B7862">
        <v>1459</v>
      </c>
      <c r="C7862" t="str">
        <f>IFERROR(INDEX(customers!B7862:B9361,MATCH(Purchases!B7862,customers!A7862:A9361)), "None")</f>
        <v>None</v>
      </c>
      <c r="D7862" t="str">
        <f>INDEX(Country!$B$2:$B$26,MATCH(INDEX(customers!$D$2:$D$1501,MATCH(Purchases!B7862,customers!$A$2:$A$1501)),Country!$A$2:$A$26))</f>
        <v>IRAQ</v>
      </c>
      <c r="E7862" t="str">
        <f>INDEX(Region!$C$2:$F$2,MATCH(INDEX(Country!$C$2:$C$26,MATCH(Purchases!D7862,Country!$B$2:$B$26)), Region!$C$1:$F$1))</f>
        <v>MIDDLE EAST</v>
      </c>
      <c r="F7862" t="e">
        <f>INDEX(customers!G7862:G9361, MATCH(Purchases!C7862,customers!B7862:B9361))</f>
        <v>#N/A</v>
      </c>
      <c r="G7862" t="s">
        <v>9</v>
      </c>
      <c r="H7862">
        <v>29771.72</v>
      </c>
      <c r="I7862" s="1">
        <v>35002</v>
      </c>
      <c r="J7862" t="s">
        <v>26</v>
      </c>
      <c r="K7862" t="s">
        <v>457</v>
      </c>
      <c r="L7862">
        <v>0</v>
      </c>
      <c r="M7862" t="s">
        <v>8849</v>
      </c>
    </row>
    <row r="7863" spans="1:13" x14ac:dyDescent="0.25">
      <c r="A7863">
        <v>31430</v>
      </c>
      <c r="B7863">
        <v>1000</v>
      </c>
      <c r="C7863" t="str">
        <f>IFERROR(INDEX(customers!B7863:B9362,MATCH(Purchases!B7863,customers!A7863:A9362)), "None")</f>
        <v>None</v>
      </c>
      <c r="D7863" t="str">
        <f>INDEX(Country!$B$2:$B$26,MATCH(INDEX(customers!$D$2:$D$1501,MATCH(Purchases!B7863,customers!$A$2:$A$1501)),Country!$A$2:$A$26))</f>
        <v>RUSSIA</v>
      </c>
      <c r="E7863" t="str">
        <f>INDEX(Region!$C$2:$F$2,MATCH(INDEX(Country!$C$2:$C$26,MATCH(Purchases!D7863,Country!$B$2:$B$26)), Region!$C$1:$F$1))</f>
        <v>EUROPE</v>
      </c>
      <c r="F7863" t="e">
        <f>INDEX(customers!G7863:G9362, MATCH(Purchases!C7863,customers!B7863:B9362))</f>
        <v>#N/A</v>
      </c>
      <c r="G7863" t="s">
        <v>16</v>
      </c>
      <c r="H7863">
        <v>16744.759999999998</v>
      </c>
      <c r="I7863" s="1">
        <v>33739</v>
      </c>
      <c r="J7863" t="s">
        <v>23</v>
      </c>
      <c r="K7863" t="s">
        <v>234</v>
      </c>
      <c r="L7863">
        <v>0</v>
      </c>
      <c r="M7863" t="s">
        <v>8850</v>
      </c>
    </row>
    <row r="7864" spans="1:13" x14ac:dyDescent="0.25">
      <c r="A7864">
        <v>31431</v>
      </c>
      <c r="B7864">
        <v>991</v>
      </c>
      <c r="C7864" t="str">
        <f>IFERROR(INDEX(customers!B7864:B9363,MATCH(Purchases!B7864,customers!A7864:A9363)), "None")</f>
        <v>None</v>
      </c>
      <c r="D7864" t="str">
        <f>INDEX(Country!$B$2:$B$26,MATCH(INDEX(customers!$D$2:$D$1501,MATCH(Purchases!B7864,customers!$A$2:$A$1501)),Country!$A$2:$A$26))</f>
        <v>VIETNAM</v>
      </c>
      <c r="E7864" t="str">
        <f>INDEX(Region!$C$2:$F$2,MATCH(INDEX(Country!$C$2:$C$26,MATCH(Purchases!D7864,Country!$B$2:$B$26)), Region!$C$1:$F$1))</f>
        <v>ASIA</v>
      </c>
      <c r="F7864" t="e">
        <f>INDEX(customers!G7864:G9363, MATCH(Purchases!C7864,customers!B7864:B9363))</f>
        <v>#N/A</v>
      </c>
      <c r="G7864" t="s">
        <v>9</v>
      </c>
      <c r="H7864">
        <v>243973.9</v>
      </c>
      <c r="I7864" s="1">
        <v>35194</v>
      </c>
      <c r="J7864" t="s">
        <v>13</v>
      </c>
      <c r="K7864" t="s">
        <v>1483</v>
      </c>
      <c r="L7864">
        <v>0</v>
      </c>
      <c r="M7864" t="s">
        <v>8851</v>
      </c>
    </row>
    <row r="7865" spans="1:13" x14ac:dyDescent="0.25">
      <c r="A7865">
        <v>31456</v>
      </c>
      <c r="B7865">
        <v>862</v>
      </c>
      <c r="C7865" t="str">
        <f>IFERROR(INDEX(customers!B7865:B9364,MATCH(Purchases!B7865,customers!A7865:A9364)), "None")</f>
        <v>None</v>
      </c>
      <c r="D7865" t="str">
        <f>INDEX(Country!$B$2:$B$26,MATCH(INDEX(customers!$D$2:$D$1501,MATCH(Purchases!B7865,customers!$A$2:$A$1501)),Country!$A$2:$A$26))</f>
        <v>BRAZIL</v>
      </c>
      <c r="E7865" t="str">
        <f>INDEX(Region!$C$2:$F$2,MATCH(INDEX(Country!$C$2:$C$26,MATCH(Purchases!D7865,Country!$B$2:$B$26)), Region!$C$1:$F$1))</f>
        <v>AMERICA</v>
      </c>
      <c r="F7865" t="e">
        <f>INDEX(customers!G7865:G9364, MATCH(Purchases!C7865,customers!B7865:B9364))</f>
        <v>#N/A</v>
      </c>
      <c r="G7865" t="s">
        <v>16</v>
      </c>
      <c r="H7865">
        <v>83372.08</v>
      </c>
      <c r="I7865" s="1">
        <v>33924</v>
      </c>
      <c r="J7865" t="s">
        <v>26</v>
      </c>
      <c r="K7865" t="s">
        <v>416</v>
      </c>
      <c r="L7865">
        <v>0</v>
      </c>
      <c r="M7865" t="s">
        <v>8852</v>
      </c>
    </row>
    <row r="7866" spans="1:13" x14ac:dyDescent="0.25">
      <c r="A7866">
        <v>31457</v>
      </c>
      <c r="B7866">
        <v>143</v>
      </c>
      <c r="C7866" t="str">
        <f>IFERROR(INDEX(customers!B7866:B9365,MATCH(Purchases!B7866,customers!A7866:A9365)), "None")</f>
        <v>None</v>
      </c>
      <c r="D7866" t="str">
        <f>INDEX(Country!$B$2:$B$26,MATCH(INDEX(customers!$D$2:$D$1501,MATCH(Purchases!B7866,customers!$A$2:$A$1501)),Country!$A$2:$A$26))</f>
        <v>MOZAMBIQUE</v>
      </c>
      <c r="E7866" t="str">
        <f>INDEX(Region!$C$2:$F$2,MATCH(INDEX(Country!$C$2:$C$26,MATCH(Purchases!D7866,Country!$B$2:$B$26)), Region!$C$1:$F$1))</f>
        <v>ASIA</v>
      </c>
      <c r="F7866" t="e">
        <f>INDEX(customers!G7866:G9365, MATCH(Purchases!C7866,customers!B7866:B9365))</f>
        <v>#N/A</v>
      </c>
      <c r="G7866" t="s">
        <v>9</v>
      </c>
      <c r="H7866">
        <v>99616.39</v>
      </c>
      <c r="I7866" s="1">
        <v>35065</v>
      </c>
      <c r="J7866" t="s">
        <v>26</v>
      </c>
      <c r="K7866" t="s">
        <v>1442</v>
      </c>
      <c r="L7866">
        <v>0</v>
      </c>
      <c r="M7866" t="s">
        <v>8853</v>
      </c>
    </row>
    <row r="7867" spans="1:13" x14ac:dyDescent="0.25">
      <c r="A7867">
        <v>31458</v>
      </c>
      <c r="B7867">
        <v>1090</v>
      </c>
      <c r="C7867" t="str">
        <f>IFERROR(INDEX(customers!B7867:B9366,MATCH(Purchases!B7867,customers!A7867:A9366)), "None")</f>
        <v>None</v>
      </c>
      <c r="D7867" t="str">
        <f>INDEX(Country!$B$2:$B$26,MATCH(INDEX(customers!$D$2:$D$1501,MATCH(Purchases!B7867,customers!$A$2:$A$1501)),Country!$A$2:$A$26))</f>
        <v>MOROCCO</v>
      </c>
      <c r="E7867" t="str">
        <f>INDEX(Region!$C$2:$F$2,MATCH(INDEX(Country!$C$2:$C$26,MATCH(Purchases!D7867,Country!$B$2:$B$26)), Region!$C$1:$F$1))</f>
        <v>ASIA</v>
      </c>
      <c r="F7867" t="e">
        <f>INDEX(customers!G7867:G9366, MATCH(Purchases!C7867,customers!B7867:B9366))</f>
        <v>#N/A</v>
      </c>
      <c r="G7867" t="s">
        <v>9</v>
      </c>
      <c r="H7867">
        <v>60113.22</v>
      </c>
      <c r="I7867" s="1">
        <v>35898</v>
      </c>
      <c r="J7867" t="s">
        <v>10</v>
      </c>
      <c r="K7867" t="s">
        <v>2437</v>
      </c>
      <c r="L7867">
        <v>0</v>
      </c>
      <c r="M7867" t="s">
        <v>8854</v>
      </c>
    </row>
    <row r="7868" spans="1:13" x14ac:dyDescent="0.25">
      <c r="A7868">
        <v>31459</v>
      </c>
      <c r="B7868">
        <v>1406</v>
      </c>
      <c r="C7868" t="str">
        <f>IFERROR(INDEX(customers!B7868:B9367,MATCH(Purchases!B7868,customers!A7868:A9367)), "None")</f>
        <v>None</v>
      </c>
      <c r="D7868" t="str">
        <f>INDEX(Country!$B$2:$B$26,MATCH(INDEX(customers!$D$2:$D$1501,MATCH(Purchases!B7868,customers!$A$2:$A$1501)),Country!$A$2:$A$26))</f>
        <v>ETHIOPIA</v>
      </c>
      <c r="E7868" t="e">
        <f>INDEX(Region!$C$2:$F$2,MATCH(INDEX(Country!$C$2:$C$26,MATCH(Purchases!D7868,Country!$B$2:$B$26)), Region!$C$1:$F$1))</f>
        <v>#N/A</v>
      </c>
      <c r="F7868" t="e">
        <f>INDEX(customers!G7868:G9367, MATCH(Purchases!C7868,customers!B7868:B9367))</f>
        <v>#N/A</v>
      </c>
      <c r="G7868" t="s">
        <v>9</v>
      </c>
      <c r="H7868">
        <v>254708.64</v>
      </c>
      <c r="I7868" s="1">
        <v>35774</v>
      </c>
      <c r="J7868" t="s">
        <v>23</v>
      </c>
      <c r="K7868" t="s">
        <v>745</v>
      </c>
      <c r="L7868">
        <v>0</v>
      </c>
      <c r="M7868" t="s">
        <v>8855</v>
      </c>
    </row>
    <row r="7869" spans="1:13" x14ac:dyDescent="0.25">
      <c r="A7869">
        <v>31460</v>
      </c>
      <c r="B7869">
        <v>611</v>
      </c>
      <c r="C7869" t="str">
        <f>IFERROR(INDEX(customers!B7869:B9368,MATCH(Purchases!B7869,customers!A7869:A9368)), "None")</f>
        <v>None</v>
      </c>
      <c r="D7869" t="str">
        <f>INDEX(Country!$B$2:$B$26,MATCH(INDEX(customers!$D$2:$D$1501,MATCH(Purchases!B7869,customers!$A$2:$A$1501)),Country!$A$2:$A$26))</f>
        <v>ROMANIA</v>
      </c>
      <c r="E7869" t="str">
        <f>INDEX(Region!$C$2:$F$2,MATCH(INDEX(Country!$C$2:$C$26,MATCH(Purchases!D7869,Country!$B$2:$B$26)), Region!$C$1:$F$1))</f>
        <v>EUROPE</v>
      </c>
      <c r="F7869" t="e">
        <f>INDEX(customers!G7869:G9368, MATCH(Purchases!C7869,customers!B7869:B9368))</f>
        <v>#N/A</v>
      </c>
      <c r="G7869" t="s">
        <v>16</v>
      </c>
      <c r="H7869">
        <v>55978.12</v>
      </c>
      <c r="I7869" s="1">
        <v>33843</v>
      </c>
      <c r="J7869" t="s">
        <v>26</v>
      </c>
      <c r="K7869" t="s">
        <v>552</v>
      </c>
      <c r="L7869">
        <v>0</v>
      </c>
      <c r="M7869" t="s">
        <v>8856</v>
      </c>
    </row>
    <row r="7870" spans="1:13" x14ac:dyDescent="0.25">
      <c r="A7870">
        <v>31461</v>
      </c>
      <c r="B7870">
        <v>194</v>
      </c>
      <c r="C7870" t="str">
        <f>IFERROR(INDEX(customers!B7870:B9369,MATCH(Purchases!B7870,customers!A7870:A9369)), "None")</f>
        <v>None</v>
      </c>
      <c r="D7870" t="str">
        <f>INDEX(Country!$B$2:$B$26,MATCH(INDEX(customers!$D$2:$D$1501,MATCH(Purchases!B7870,customers!$A$2:$A$1501)),Country!$A$2:$A$26))</f>
        <v>MOZAMBIQUE</v>
      </c>
      <c r="E7870" t="str">
        <f>INDEX(Region!$C$2:$F$2,MATCH(INDEX(Country!$C$2:$C$26,MATCH(Purchases!D7870,Country!$B$2:$B$26)), Region!$C$1:$F$1))</f>
        <v>ASIA</v>
      </c>
      <c r="F7870" t="e">
        <f>INDEX(customers!G7870:G9369, MATCH(Purchases!C7870,customers!B7870:B9369))</f>
        <v>#N/A</v>
      </c>
      <c r="G7870" t="s">
        <v>9</v>
      </c>
      <c r="H7870">
        <v>138474.42000000001</v>
      </c>
      <c r="I7870" s="1">
        <v>34878</v>
      </c>
      <c r="J7870" t="s">
        <v>31</v>
      </c>
      <c r="K7870" t="s">
        <v>747</v>
      </c>
      <c r="L7870">
        <v>0</v>
      </c>
      <c r="M7870" t="s">
        <v>8857</v>
      </c>
    </row>
    <row r="7871" spans="1:13" x14ac:dyDescent="0.25">
      <c r="A7871">
        <v>31462</v>
      </c>
      <c r="B7871">
        <v>256</v>
      </c>
      <c r="C7871" t="str">
        <f>IFERROR(INDEX(customers!B7871:B9370,MATCH(Purchases!B7871,customers!A7871:A9370)), "None")</f>
        <v>None</v>
      </c>
      <c r="D7871" t="str">
        <f>INDEX(Country!$B$2:$B$26,MATCH(INDEX(customers!$D$2:$D$1501,MATCH(Purchases!B7871,customers!$A$2:$A$1501)),Country!$A$2:$A$26))</f>
        <v>IRAN</v>
      </c>
      <c r="E7871" t="str">
        <f>INDEX(Region!$C$2:$F$2,MATCH(INDEX(Country!$C$2:$C$26,MATCH(Purchases!D7871,Country!$B$2:$B$26)), Region!$C$1:$F$1))</f>
        <v>MIDDLE EAST</v>
      </c>
      <c r="F7871" t="e">
        <f>INDEX(customers!G7871:G9370, MATCH(Purchases!C7871,customers!B7871:B9370))</f>
        <v>#N/A</v>
      </c>
      <c r="G7871" t="s">
        <v>16</v>
      </c>
      <c r="H7871">
        <v>75052.08</v>
      </c>
      <c r="I7871" s="1">
        <v>34161</v>
      </c>
      <c r="J7871" t="s">
        <v>23</v>
      </c>
      <c r="K7871" t="s">
        <v>1954</v>
      </c>
      <c r="L7871">
        <v>0</v>
      </c>
      <c r="M7871" t="s">
        <v>8858</v>
      </c>
    </row>
    <row r="7872" spans="1:13" x14ac:dyDescent="0.25">
      <c r="A7872">
        <v>31463</v>
      </c>
      <c r="B7872">
        <v>616</v>
      </c>
      <c r="C7872" t="str">
        <f>IFERROR(INDEX(customers!B7872:B9371,MATCH(Purchases!B7872,customers!A7872:A9371)), "None")</f>
        <v>None</v>
      </c>
      <c r="D7872" t="str">
        <f>INDEX(Country!$B$2:$B$26,MATCH(INDEX(customers!$D$2:$D$1501,MATCH(Purchases!B7872,customers!$A$2:$A$1501)),Country!$A$2:$A$26))</f>
        <v>ARGENTINA</v>
      </c>
      <c r="E7872" t="str">
        <f>INDEX(Region!$C$2:$F$2,MATCH(INDEX(Country!$C$2:$C$26,MATCH(Purchases!D7872,Country!$B$2:$B$26)), Region!$C$1:$F$1))</f>
        <v>AMERICA</v>
      </c>
      <c r="F7872" t="e">
        <f>INDEX(customers!G7872:G9371, MATCH(Purchases!C7872,customers!B7872:B9371))</f>
        <v>#N/A</v>
      </c>
      <c r="G7872" t="s">
        <v>9</v>
      </c>
      <c r="H7872">
        <v>64232.06</v>
      </c>
      <c r="I7872" s="1">
        <v>35371</v>
      </c>
      <c r="J7872" t="s">
        <v>31</v>
      </c>
      <c r="K7872" t="s">
        <v>389</v>
      </c>
      <c r="L7872">
        <v>0</v>
      </c>
      <c r="M7872" t="s">
        <v>8859</v>
      </c>
    </row>
    <row r="7873" spans="1:13" x14ac:dyDescent="0.25">
      <c r="A7873">
        <v>31488</v>
      </c>
      <c r="B7873">
        <v>223</v>
      </c>
      <c r="C7873" t="str">
        <f>IFERROR(INDEX(customers!B7873:B9372,MATCH(Purchases!B7873,customers!A7873:A9372)), "None")</f>
        <v>None</v>
      </c>
      <c r="D7873" t="str">
        <f>INDEX(Country!$B$2:$B$26,MATCH(INDEX(customers!$D$2:$D$1501,MATCH(Purchases!B7873,customers!$A$2:$A$1501)),Country!$A$2:$A$26))</f>
        <v>SAUDI ARABIA</v>
      </c>
      <c r="E7873" t="str">
        <f>INDEX(Region!$C$2:$F$2,MATCH(INDEX(Country!$C$2:$C$26,MATCH(Purchases!D7873,Country!$B$2:$B$26)), Region!$C$1:$F$1))</f>
        <v>MIDDLE EAST</v>
      </c>
      <c r="F7873" t="e">
        <f>INDEX(customers!G7873:G9372, MATCH(Purchases!C7873,customers!B7873:B9372))</f>
        <v>#N/A</v>
      </c>
      <c r="G7873" t="s">
        <v>9</v>
      </c>
      <c r="H7873">
        <v>185274.73</v>
      </c>
      <c r="I7873" s="1">
        <v>35016</v>
      </c>
      <c r="J7873" t="s">
        <v>26</v>
      </c>
      <c r="K7873" t="s">
        <v>1940</v>
      </c>
      <c r="L7873">
        <v>0</v>
      </c>
      <c r="M7873" t="s">
        <v>8860</v>
      </c>
    </row>
    <row r="7874" spans="1:13" x14ac:dyDescent="0.25">
      <c r="A7874">
        <v>31489</v>
      </c>
      <c r="B7874">
        <v>1298</v>
      </c>
      <c r="C7874" t="str">
        <f>IFERROR(INDEX(customers!B7874:B9373,MATCH(Purchases!B7874,customers!A7874:A9373)), "None")</f>
        <v>None</v>
      </c>
      <c r="D7874" t="str">
        <f>INDEX(Country!$B$2:$B$26,MATCH(INDEX(customers!$D$2:$D$1501,MATCH(Purchases!B7874,customers!$A$2:$A$1501)),Country!$A$2:$A$26))</f>
        <v>MOROCCO</v>
      </c>
      <c r="E7874" t="str">
        <f>INDEX(Region!$C$2:$F$2,MATCH(INDEX(Country!$C$2:$C$26,MATCH(Purchases!D7874,Country!$B$2:$B$26)), Region!$C$1:$F$1))</f>
        <v>ASIA</v>
      </c>
      <c r="F7874" t="e">
        <f>INDEX(customers!G7874:G9373, MATCH(Purchases!C7874,customers!B7874:B9373))</f>
        <v>#N/A</v>
      </c>
      <c r="G7874" t="s">
        <v>16</v>
      </c>
      <c r="H7874">
        <v>149141.18</v>
      </c>
      <c r="I7874" s="1">
        <v>33946</v>
      </c>
      <c r="J7874" t="s">
        <v>13</v>
      </c>
      <c r="K7874" t="s">
        <v>110</v>
      </c>
      <c r="L7874">
        <v>0</v>
      </c>
      <c r="M7874" t="s">
        <v>8861</v>
      </c>
    </row>
    <row r="7875" spans="1:13" x14ac:dyDescent="0.25">
      <c r="A7875">
        <v>31490</v>
      </c>
      <c r="B7875">
        <v>1363</v>
      </c>
      <c r="C7875" t="str">
        <f>IFERROR(INDEX(customers!B7875:B9374,MATCH(Purchases!B7875,customers!A7875:A9374)), "None")</f>
        <v>None</v>
      </c>
      <c r="D7875" t="str">
        <f>INDEX(Country!$B$2:$B$26,MATCH(INDEX(customers!$D$2:$D$1501,MATCH(Purchases!B7875,customers!$A$2:$A$1501)),Country!$A$2:$A$26))</f>
        <v>JORDAN</v>
      </c>
      <c r="E7875" t="str">
        <f>INDEX(Region!$C$2:$F$2,MATCH(INDEX(Country!$C$2:$C$26,MATCH(Purchases!D7875,Country!$B$2:$B$26)), Region!$C$1:$F$1))</f>
        <v>ASIA</v>
      </c>
      <c r="F7875" t="e">
        <f>INDEX(customers!G7875:G9374, MATCH(Purchases!C7875,customers!B7875:B9374))</f>
        <v>#N/A</v>
      </c>
      <c r="G7875" t="s">
        <v>9</v>
      </c>
      <c r="H7875">
        <v>209113.14</v>
      </c>
      <c r="I7875" s="1">
        <v>35176</v>
      </c>
      <c r="J7875" t="s">
        <v>23</v>
      </c>
      <c r="K7875" t="s">
        <v>1097</v>
      </c>
      <c r="L7875">
        <v>0</v>
      </c>
      <c r="M7875" t="s">
        <v>8862</v>
      </c>
    </row>
    <row r="7876" spans="1:13" x14ac:dyDescent="0.25">
      <c r="A7876">
        <v>31491</v>
      </c>
      <c r="B7876">
        <v>556</v>
      </c>
      <c r="C7876" t="str">
        <f>IFERROR(INDEX(customers!B7876:B9375,MATCH(Purchases!B7876,customers!A7876:A9375)), "None")</f>
        <v>None</v>
      </c>
      <c r="D7876" t="str">
        <f>INDEX(Country!$B$2:$B$26,MATCH(INDEX(customers!$D$2:$D$1501,MATCH(Purchases!B7876,customers!$A$2:$A$1501)),Country!$A$2:$A$26))</f>
        <v>ARGENTINA</v>
      </c>
      <c r="E7876" t="str">
        <f>INDEX(Region!$C$2:$F$2,MATCH(INDEX(Country!$C$2:$C$26,MATCH(Purchases!D7876,Country!$B$2:$B$26)), Region!$C$1:$F$1))</f>
        <v>AMERICA</v>
      </c>
      <c r="F7876" t="e">
        <f>INDEX(customers!G7876:G9375, MATCH(Purchases!C7876,customers!B7876:B9375))</f>
        <v>#N/A</v>
      </c>
      <c r="G7876" t="s">
        <v>9</v>
      </c>
      <c r="H7876">
        <v>91031.74</v>
      </c>
      <c r="I7876" s="1">
        <v>35933</v>
      </c>
      <c r="J7876" t="s">
        <v>26</v>
      </c>
      <c r="K7876" t="s">
        <v>185</v>
      </c>
      <c r="L7876">
        <v>0</v>
      </c>
      <c r="M7876" t="s">
        <v>8863</v>
      </c>
    </row>
    <row r="7877" spans="1:13" x14ac:dyDescent="0.25">
      <c r="A7877">
        <v>31492</v>
      </c>
      <c r="B7877">
        <v>11</v>
      </c>
      <c r="C7877" t="str">
        <f>IFERROR(INDEX(customers!B7877:B9376,MATCH(Purchases!B7877,customers!A7877:A9376)), "None")</f>
        <v>None</v>
      </c>
      <c r="D7877" t="str">
        <f>INDEX(Country!$B$2:$B$26,MATCH(INDEX(customers!$D$2:$D$1501,MATCH(Purchases!B7877,customers!$A$2:$A$1501)),Country!$A$2:$A$26))</f>
        <v>UNITED KINGDOM</v>
      </c>
      <c r="E7877" t="str">
        <f>INDEX(Region!$C$2:$F$2,MATCH(INDEX(Country!$C$2:$C$26,MATCH(Purchases!D7877,Country!$B$2:$B$26)), Region!$C$1:$F$1))</f>
        <v>MIDDLE EAST</v>
      </c>
      <c r="F7877" t="e">
        <f>INDEX(customers!G7877:G9376, MATCH(Purchases!C7877,customers!B7877:B9376))</f>
        <v>#N/A</v>
      </c>
      <c r="G7877" t="s">
        <v>16</v>
      </c>
      <c r="H7877">
        <v>275245.06</v>
      </c>
      <c r="I7877" s="1">
        <v>34258</v>
      </c>
      <c r="J7877" t="s">
        <v>13</v>
      </c>
      <c r="K7877" t="s">
        <v>82</v>
      </c>
      <c r="L7877">
        <v>0</v>
      </c>
      <c r="M7877" t="s">
        <v>8864</v>
      </c>
    </row>
    <row r="7878" spans="1:13" x14ac:dyDescent="0.25">
      <c r="A7878">
        <v>31493</v>
      </c>
      <c r="B7878">
        <v>1265</v>
      </c>
      <c r="C7878" t="str">
        <f>IFERROR(INDEX(customers!B7878:B9377,MATCH(Purchases!B7878,customers!A7878:A9377)), "None")</f>
        <v>None</v>
      </c>
      <c r="D7878" t="str">
        <f>INDEX(Country!$B$2:$B$26,MATCH(INDEX(customers!$D$2:$D$1501,MATCH(Purchases!B7878,customers!$A$2:$A$1501)),Country!$A$2:$A$26))</f>
        <v>UNITED STATES</v>
      </c>
      <c r="E7878" t="str">
        <f>INDEX(Region!$C$2:$F$2,MATCH(INDEX(Country!$C$2:$C$26,MATCH(Purchases!D7878,Country!$B$2:$B$26)), Region!$C$1:$F$1))</f>
        <v>MIDDLE EAST</v>
      </c>
      <c r="F7878" t="e">
        <f>INDEX(customers!G7878:G9377, MATCH(Purchases!C7878,customers!B7878:B9377))</f>
        <v>#N/A</v>
      </c>
      <c r="G7878" t="s">
        <v>16</v>
      </c>
      <c r="H7878">
        <v>25643.54</v>
      </c>
      <c r="I7878" s="1">
        <v>34625</v>
      </c>
      <c r="J7878" t="s">
        <v>26</v>
      </c>
      <c r="K7878" t="s">
        <v>737</v>
      </c>
      <c r="L7878">
        <v>0</v>
      </c>
      <c r="M7878" t="s">
        <v>8865</v>
      </c>
    </row>
    <row r="7879" spans="1:13" x14ac:dyDescent="0.25">
      <c r="A7879">
        <v>31494</v>
      </c>
      <c r="B7879">
        <v>1438</v>
      </c>
      <c r="C7879" t="str">
        <f>IFERROR(INDEX(customers!B7879:B9378,MATCH(Purchases!B7879,customers!A7879:A9378)), "None")</f>
        <v>None</v>
      </c>
      <c r="D7879" t="str">
        <f>INDEX(Country!$B$2:$B$26,MATCH(INDEX(customers!$D$2:$D$1501,MATCH(Purchases!B7879,customers!$A$2:$A$1501)),Country!$A$2:$A$26))</f>
        <v>PERU</v>
      </c>
      <c r="E7879" t="str">
        <f>INDEX(Region!$C$2:$F$2,MATCH(INDEX(Country!$C$2:$C$26,MATCH(Purchases!D7879,Country!$B$2:$B$26)), Region!$C$1:$F$1))</f>
        <v>ASIA</v>
      </c>
      <c r="F7879" t="e">
        <f>INDEX(customers!G7879:G9378, MATCH(Purchases!C7879,customers!B7879:B9378))</f>
        <v>#N/A</v>
      </c>
      <c r="G7879" t="s">
        <v>9</v>
      </c>
      <c r="H7879">
        <v>190137.7</v>
      </c>
      <c r="I7879" s="1">
        <v>35900</v>
      </c>
      <c r="J7879" t="s">
        <v>26</v>
      </c>
      <c r="K7879" t="s">
        <v>1305</v>
      </c>
      <c r="L7879">
        <v>0</v>
      </c>
      <c r="M7879" t="s">
        <v>8866</v>
      </c>
    </row>
    <row r="7880" spans="1:13" x14ac:dyDescent="0.25">
      <c r="A7880">
        <v>31495</v>
      </c>
      <c r="B7880">
        <v>1207</v>
      </c>
      <c r="C7880" t="str">
        <f>IFERROR(INDEX(customers!B7880:B9379,MATCH(Purchases!B7880,customers!A7880:A9379)), "None")</f>
        <v>None</v>
      </c>
      <c r="D7880" t="str">
        <f>INDEX(Country!$B$2:$B$26,MATCH(INDEX(customers!$D$2:$D$1501,MATCH(Purchases!B7880,customers!$A$2:$A$1501)),Country!$A$2:$A$26))</f>
        <v>CANADA</v>
      </c>
      <c r="E7880" t="str">
        <f>INDEX(Region!$C$2:$F$2,MATCH(INDEX(Country!$C$2:$C$26,MATCH(Purchases!D7880,Country!$B$2:$B$26)), Region!$C$1:$F$1))</f>
        <v>AMERICA</v>
      </c>
      <c r="F7880" t="e">
        <f>INDEX(customers!G7880:G9379, MATCH(Purchases!C7880,customers!B7880:B9379))</f>
        <v>#N/A</v>
      </c>
      <c r="G7880" t="s">
        <v>16</v>
      </c>
      <c r="H7880">
        <v>131109.03</v>
      </c>
      <c r="I7880" s="1">
        <v>34186</v>
      </c>
      <c r="J7880" t="s">
        <v>10</v>
      </c>
      <c r="K7880" t="s">
        <v>2964</v>
      </c>
      <c r="L7880">
        <v>0</v>
      </c>
      <c r="M7880" t="s">
        <v>8867</v>
      </c>
    </row>
    <row r="7881" spans="1:13" x14ac:dyDescent="0.25">
      <c r="A7881">
        <v>31520</v>
      </c>
      <c r="B7881">
        <v>146</v>
      </c>
      <c r="C7881" t="str">
        <f>IFERROR(INDEX(customers!B7881:B9380,MATCH(Purchases!B7881,customers!A7881:A9380)), "None")</f>
        <v>None</v>
      </c>
      <c r="D7881" t="str">
        <f>INDEX(Country!$B$2:$B$26,MATCH(INDEX(customers!$D$2:$D$1501,MATCH(Purchases!B7881,customers!$A$2:$A$1501)),Country!$A$2:$A$26))</f>
        <v>CANADA</v>
      </c>
      <c r="E7881" t="str">
        <f>INDEX(Region!$C$2:$F$2,MATCH(INDEX(Country!$C$2:$C$26,MATCH(Purchases!D7881,Country!$B$2:$B$26)), Region!$C$1:$F$1))</f>
        <v>AMERICA</v>
      </c>
      <c r="F7881" t="e">
        <f>INDEX(customers!G7881:G9380, MATCH(Purchases!C7881,customers!B7881:B9380))</f>
        <v>#N/A</v>
      </c>
      <c r="G7881" t="s">
        <v>9</v>
      </c>
      <c r="H7881">
        <v>232383.65</v>
      </c>
      <c r="I7881" s="1">
        <v>35032</v>
      </c>
      <c r="J7881" t="s">
        <v>26</v>
      </c>
      <c r="K7881" t="s">
        <v>40</v>
      </c>
      <c r="L7881">
        <v>0</v>
      </c>
      <c r="M7881" t="s">
        <v>8868</v>
      </c>
    </row>
    <row r="7882" spans="1:13" x14ac:dyDescent="0.25">
      <c r="A7882">
        <v>31521</v>
      </c>
      <c r="B7882">
        <v>1480</v>
      </c>
      <c r="C7882" t="str">
        <f>IFERROR(INDEX(customers!B7882:B9381,MATCH(Purchases!B7882,customers!A7882:A9381)), "None")</f>
        <v>None</v>
      </c>
      <c r="D7882" t="str">
        <f>INDEX(Country!$B$2:$B$26,MATCH(INDEX(customers!$D$2:$D$1501,MATCH(Purchases!B7882,customers!$A$2:$A$1501)),Country!$A$2:$A$26))</f>
        <v>GERMANY</v>
      </c>
      <c r="E7882" t="str">
        <f>INDEX(Region!$C$2:$F$2,MATCH(INDEX(Country!$C$2:$C$26,MATCH(Purchases!D7882,Country!$B$2:$B$26)), Region!$C$1:$F$1))</f>
        <v>EUROPE</v>
      </c>
      <c r="F7882" t="e">
        <f>INDEX(customers!G7882:G9381, MATCH(Purchases!C7882,customers!B7882:B9381))</f>
        <v>#N/A</v>
      </c>
      <c r="G7882" t="s">
        <v>16</v>
      </c>
      <c r="H7882">
        <v>223394.2</v>
      </c>
      <c r="I7882" s="1">
        <v>33750</v>
      </c>
      <c r="J7882" t="s">
        <v>13</v>
      </c>
      <c r="K7882" t="s">
        <v>1234</v>
      </c>
      <c r="L7882">
        <v>0</v>
      </c>
      <c r="M7882" t="s">
        <v>8869</v>
      </c>
    </row>
    <row r="7883" spans="1:13" x14ac:dyDescent="0.25">
      <c r="A7883">
        <v>31522</v>
      </c>
      <c r="B7883">
        <v>1481</v>
      </c>
      <c r="C7883" t="str">
        <f>IFERROR(INDEX(customers!B7883:B9382,MATCH(Purchases!B7883,customers!A7883:A9382)), "None")</f>
        <v>None</v>
      </c>
      <c r="D7883" t="str">
        <f>INDEX(Country!$B$2:$B$26,MATCH(INDEX(customers!$D$2:$D$1501,MATCH(Purchases!B7883,customers!$A$2:$A$1501)),Country!$A$2:$A$26))</f>
        <v>JAPAN</v>
      </c>
      <c r="E7883" t="str">
        <f>INDEX(Region!$C$2:$F$2,MATCH(INDEX(Country!$C$2:$C$26,MATCH(Purchases!D7883,Country!$B$2:$B$26)), Region!$C$1:$F$1))</f>
        <v>ASIA</v>
      </c>
      <c r="F7883" t="e">
        <f>INDEX(customers!G7883:G9382, MATCH(Purchases!C7883,customers!B7883:B9382))</f>
        <v>#N/A</v>
      </c>
      <c r="G7883" t="s">
        <v>16</v>
      </c>
      <c r="H7883">
        <v>264255.31</v>
      </c>
      <c r="I7883" s="1">
        <v>34115</v>
      </c>
      <c r="J7883" t="s">
        <v>31</v>
      </c>
      <c r="K7883" t="s">
        <v>531</v>
      </c>
      <c r="L7883">
        <v>0</v>
      </c>
      <c r="M7883" t="s">
        <v>8870</v>
      </c>
    </row>
    <row r="7884" spans="1:13" x14ac:dyDescent="0.25">
      <c r="A7884">
        <v>31523</v>
      </c>
      <c r="B7884">
        <v>625</v>
      </c>
      <c r="C7884" t="str">
        <f>IFERROR(INDEX(customers!B7884:B9383,MATCH(Purchases!B7884,customers!A7884:A9383)), "None")</f>
        <v>None</v>
      </c>
      <c r="D7884" t="str">
        <f>INDEX(Country!$B$2:$B$26,MATCH(INDEX(customers!$D$2:$D$1501,MATCH(Purchases!B7884,customers!$A$2:$A$1501)),Country!$A$2:$A$26))</f>
        <v>JORDAN</v>
      </c>
      <c r="E7884" t="str">
        <f>INDEX(Region!$C$2:$F$2,MATCH(INDEX(Country!$C$2:$C$26,MATCH(Purchases!D7884,Country!$B$2:$B$26)), Region!$C$1:$F$1))</f>
        <v>ASIA</v>
      </c>
      <c r="F7884" t="e">
        <f>INDEX(customers!G7884:G9383, MATCH(Purchases!C7884,customers!B7884:B9383))</f>
        <v>#N/A</v>
      </c>
      <c r="G7884" t="s">
        <v>16</v>
      </c>
      <c r="H7884">
        <v>109252.64</v>
      </c>
      <c r="I7884" s="1">
        <v>33672</v>
      </c>
      <c r="J7884" t="s">
        <v>10</v>
      </c>
      <c r="K7884" t="s">
        <v>708</v>
      </c>
      <c r="L7884">
        <v>0</v>
      </c>
      <c r="M7884" t="s">
        <v>8871</v>
      </c>
    </row>
    <row r="7885" spans="1:13" x14ac:dyDescent="0.25">
      <c r="A7885">
        <v>31524</v>
      </c>
      <c r="B7885">
        <v>748</v>
      </c>
      <c r="C7885" t="str">
        <f>IFERROR(INDEX(customers!B7885:B9384,MATCH(Purchases!B7885,customers!A7885:A9384)), "None")</f>
        <v>None</v>
      </c>
      <c r="D7885" t="str">
        <f>INDEX(Country!$B$2:$B$26,MATCH(INDEX(customers!$D$2:$D$1501,MATCH(Purchases!B7885,customers!$A$2:$A$1501)),Country!$A$2:$A$26))</f>
        <v>UNITED KINGDOM</v>
      </c>
      <c r="E7885" t="str">
        <f>INDEX(Region!$C$2:$F$2,MATCH(INDEX(Country!$C$2:$C$26,MATCH(Purchases!D7885,Country!$B$2:$B$26)), Region!$C$1:$F$1))</f>
        <v>MIDDLE EAST</v>
      </c>
      <c r="F7885" t="e">
        <f>INDEX(customers!G7885:G9384, MATCH(Purchases!C7885,customers!B7885:B9384))</f>
        <v>#N/A</v>
      </c>
      <c r="G7885" t="s">
        <v>9</v>
      </c>
      <c r="H7885">
        <v>169653.91</v>
      </c>
      <c r="I7885" s="1">
        <v>34877</v>
      </c>
      <c r="J7885" t="s">
        <v>10</v>
      </c>
      <c r="K7885" t="s">
        <v>694</v>
      </c>
      <c r="L7885">
        <v>0</v>
      </c>
      <c r="M7885" t="s">
        <v>8872</v>
      </c>
    </row>
    <row r="7886" spans="1:13" x14ac:dyDescent="0.25">
      <c r="A7886">
        <v>31525</v>
      </c>
      <c r="B7886">
        <v>239</v>
      </c>
      <c r="C7886" t="str">
        <f>IFERROR(INDEX(customers!B7886:B9385,MATCH(Purchases!B7886,customers!A7886:A9385)), "None")</f>
        <v>None</v>
      </c>
      <c r="D7886" t="str">
        <f>INDEX(Country!$B$2:$B$26,MATCH(INDEX(customers!$D$2:$D$1501,MATCH(Purchases!B7886,customers!$A$2:$A$1501)),Country!$A$2:$A$26))</f>
        <v>INDONESIA</v>
      </c>
      <c r="E7886" t="str">
        <f>INDEX(Region!$C$2:$F$2,MATCH(INDEX(Country!$C$2:$C$26,MATCH(Purchases!D7886,Country!$B$2:$B$26)), Region!$C$1:$F$1))</f>
        <v>ASIA</v>
      </c>
      <c r="F7886" t="e">
        <f>INDEX(customers!G7886:G9385, MATCH(Purchases!C7886,customers!B7886:B9385))</f>
        <v>#N/A</v>
      </c>
      <c r="G7886" t="s">
        <v>16</v>
      </c>
      <c r="H7886">
        <v>9259.1299999999992</v>
      </c>
      <c r="I7886" s="1">
        <v>33641</v>
      </c>
      <c r="J7886" t="s">
        <v>26</v>
      </c>
      <c r="K7886" t="s">
        <v>1788</v>
      </c>
      <c r="L7886">
        <v>0</v>
      </c>
      <c r="M7886" t="s">
        <v>8873</v>
      </c>
    </row>
    <row r="7887" spans="1:13" x14ac:dyDescent="0.25">
      <c r="A7887">
        <v>31526</v>
      </c>
      <c r="B7887">
        <v>1207</v>
      </c>
      <c r="C7887" t="str">
        <f>IFERROR(INDEX(customers!B7887:B9386,MATCH(Purchases!B7887,customers!A7887:A9386)), "None")</f>
        <v>None</v>
      </c>
      <c r="D7887" t="str">
        <f>INDEX(Country!$B$2:$B$26,MATCH(INDEX(customers!$D$2:$D$1501,MATCH(Purchases!B7887,customers!$A$2:$A$1501)),Country!$A$2:$A$26))</f>
        <v>CANADA</v>
      </c>
      <c r="E7887" t="str">
        <f>INDEX(Region!$C$2:$F$2,MATCH(INDEX(Country!$C$2:$C$26,MATCH(Purchases!D7887,Country!$B$2:$B$26)), Region!$C$1:$F$1))</f>
        <v>AMERICA</v>
      </c>
      <c r="F7887" t="e">
        <f>INDEX(customers!G7887:G9386, MATCH(Purchases!C7887,customers!B7887:B9386))</f>
        <v>#N/A</v>
      </c>
      <c r="G7887" t="s">
        <v>9</v>
      </c>
      <c r="H7887">
        <v>156674.17000000001</v>
      </c>
      <c r="I7887" s="1">
        <v>34988</v>
      </c>
      <c r="J7887" t="s">
        <v>23</v>
      </c>
      <c r="K7887" t="s">
        <v>566</v>
      </c>
      <c r="L7887">
        <v>0</v>
      </c>
      <c r="M7887" t="s">
        <v>8874</v>
      </c>
    </row>
    <row r="7888" spans="1:13" x14ac:dyDescent="0.25">
      <c r="A7888">
        <v>31527</v>
      </c>
      <c r="B7888">
        <v>139</v>
      </c>
      <c r="C7888" t="str">
        <f>IFERROR(INDEX(customers!B7888:B9387,MATCH(Purchases!B7888,customers!A7888:A9387)), "None")</f>
        <v>None</v>
      </c>
      <c r="D7888" t="str">
        <f>INDEX(Country!$B$2:$B$26,MATCH(INDEX(customers!$D$2:$D$1501,MATCH(Purchases!B7888,customers!$A$2:$A$1501)),Country!$A$2:$A$26))</f>
        <v>INDONESIA</v>
      </c>
      <c r="E7888" t="str">
        <f>INDEX(Region!$C$2:$F$2,MATCH(INDEX(Country!$C$2:$C$26,MATCH(Purchases!D7888,Country!$B$2:$B$26)), Region!$C$1:$F$1))</f>
        <v>ASIA</v>
      </c>
      <c r="F7888" t="e">
        <f>INDEX(customers!G7888:G9387, MATCH(Purchases!C7888,customers!B7888:B9387))</f>
        <v>#N/A</v>
      </c>
      <c r="G7888" t="s">
        <v>16</v>
      </c>
      <c r="H7888">
        <v>126826.03</v>
      </c>
      <c r="I7888" s="1">
        <v>34522</v>
      </c>
      <c r="J7888" t="s">
        <v>26</v>
      </c>
      <c r="K7888" t="s">
        <v>1661</v>
      </c>
      <c r="L7888">
        <v>0</v>
      </c>
      <c r="M7888" t="s">
        <v>8875</v>
      </c>
    </row>
    <row r="7889" spans="1:13" x14ac:dyDescent="0.25">
      <c r="A7889">
        <v>31552</v>
      </c>
      <c r="B7889">
        <v>1184</v>
      </c>
      <c r="C7889" t="str">
        <f>IFERROR(INDEX(customers!B7889:B9388,MATCH(Purchases!B7889,customers!A7889:A9388)), "None")</f>
        <v>None</v>
      </c>
      <c r="D7889" t="str">
        <f>INDEX(Country!$B$2:$B$26,MATCH(INDEX(customers!$D$2:$D$1501,MATCH(Purchases!B7889,customers!$A$2:$A$1501)),Country!$A$2:$A$26))</f>
        <v>IRAQ</v>
      </c>
      <c r="E7889" t="str">
        <f>INDEX(Region!$C$2:$F$2,MATCH(INDEX(Country!$C$2:$C$26,MATCH(Purchases!D7889,Country!$B$2:$B$26)), Region!$C$1:$F$1))</f>
        <v>MIDDLE EAST</v>
      </c>
      <c r="F7889" t="e">
        <f>INDEX(customers!G7889:G9388, MATCH(Purchases!C7889,customers!B7889:B9388))</f>
        <v>#N/A</v>
      </c>
      <c r="G7889" t="s">
        <v>16</v>
      </c>
      <c r="H7889">
        <v>196661.12</v>
      </c>
      <c r="I7889" s="1">
        <v>33920</v>
      </c>
      <c r="J7889" t="s">
        <v>26</v>
      </c>
      <c r="K7889" t="s">
        <v>2923</v>
      </c>
      <c r="L7889">
        <v>0</v>
      </c>
      <c r="M7889" t="s">
        <v>8876</v>
      </c>
    </row>
    <row r="7890" spans="1:13" x14ac:dyDescent="0.25">
      <c r="A7890">
        <v>31553</v>
      </c>
      <c r="B7890">
        <v>1219</v>
      </c>
      <c r="C7890" t="str">
        <f>IFERROR(INDEX(customers!B7890:B9389,MATCH(Purchases!B7890,customers!A7890:A9389)), "None")</f>
        <v>None</v>
      </c>
      <c r="D7890" t="str">
        <f>INDEX(Country!$B$2:$B$26,MATCH(INDEX(customers!$D$2:$D$1501,MATCH(Purchases!B7890,customers!$A$2:$A$1501)),Country!$A$2:$A$26))</f>
        <v>EGYPT</v>
      </c>
      <c r="E7890" t="str">
        <f>INDEX(Region!$C$2:$F$2,MATCH(INDEX(Country!$C$2:$C$26,MATCH(Purchases!D7890,Country!$B$2:$B$26)), Region!$C$1:$F$1))</f>
        <v>MIDDLE EAST</v>
      </c>
      <c r="F7890" t="e">
        <f>INDEX(customers!G7890:G9389, MATCH(Purchases!C7890,customers!B7890:B9389))</f>
        <v>#N/A</v>
      </c>
      <c r="G7890" t="s">
        <v>16</v>
      </c>
      <c r="H7890">
        <v>171543</v>
      </c>
      <c r="I7890" s="1">
        <v>34345</v>
      </c>
      <c r="J7890" t="s">
        <v>13</v>
      </c>
      <c r="K7890" t="s">
        <v>729</v>
      </c>
      <c r="L7890">
        <v>0</v>
      </c>
      <c r="M7890" t="s">
        <v>8877</v>
      </c>
    </row>
    <row r="7891" spans="1:13" x14ac:dyDescent="0.25">
      <c r="A7891">
        <v>31554</v>
      </c>
      <c r="B7891">
        <v>1172</v>
      </c>
      <c r="C7891" t="str">
        <f>IFERROR(INDEX(customers!B7891:B9390,MATCH(Purchases!B7891,customers!A7891:A9390)), "None")</f>
        <v>None</v>
      </c>
      <c r="D7891" t="str">
        <f>INDEX(Country!$B$2:$B$26,MATCH(INDEX(customers!$D$2:$D$1501,MATCH(Purchases!B7891,customers!$A$2:$A$1501)),Country!$A$2:$A$26))</f>
        <v>KENYA</v>
      </c>
      <c r="E7891" t="str">
        <f>INDEX(Region!$C$2:$F$2,MATCH(INDEX(Country!$C$2:$C$26,MATCH(Purchases!D7891,Country!$B$2:$B$26)), Region!$C$1:$F$1))</f>
        <v>ASIA</v>
      </c>
      <c r="F7891" t="e">
        <f>INDEX(customers!G7891:G9390, MATCH(Purchases!C7891,customers!B7891:B9390))</f>
        <v>#N/A</v>
      </c>
      <c r="G7891" t="s">
        <v>9</v>
      </c>
      <c r="H7891">
        <v>204108.26</v>
      </c>
      <c r="I7891" s="1">
        <v>35124</v>
      </c>
      <c r="J7891" t="s">
        <v>31</v>
      </c>
      <c r="K7891" t="s">
        <v>2321</v>
      </c>
      <c r="L7891">
        <v>0</v>
      </c>
      <c r="M7891" t="s">
        <v>8878</v>
      </c>
    </row>
    <row r="7892" spans="1:13" x14ac:dyDescent="0.25">
      <c r="A7892">
        <v>31555</v>
      </c>
      <c r="B7892">
        <v>679</v>
      </c>
      <c r="C7892" t="str">
        <f>IFERROR(INDEX(customers!B7892:B9391,MATCH(Purchases!B7892,customers!A7892:A9391)), "None")</f>
        <v>None</v>
      </c>
      <c r="D7892" t="str">
        <f>INDEX(Country!$B$2:$B$26,MATCH(INDEX(customers!$D$2:$D$1501,MATCH(Purchases!B7892,customers!$A$2:$A$1501)),Country!$A$2:$A$26))</f>
        <v>IRAN</v>
      </c>
      <c r="E7892" t="str">
        <f>INDEX(Region!$C$2:$F$2,MATCH(INDEX(Country!$C$2:$C$26,MATCH(Purchases!D7892,Country!$B$2:$B$26)), Region!$C$1:$F$1))</f>
        <v>MIDDLE EAST</v>
      </c>
      <c r="F7892" t="e">
        <f>INDEX(customers!G7892:G9391, MATCH(Purchases!C7892,customers!B7892:B9391))</f>
        <v>#N/A</v>
      </c>
      <c r="G7892" t="s">
        <v>16</v>
      </c>
      <c r="H7892">
        <v>105491.57</v>
      </c>
      <c r="I7892" s="1">
        <v>33608</v>
      </c>
      <c r="J7892" t="s">
        <v>13</v>
      </c>
      <c r="K7892" t="s">
        <v>230</v>
      </c>
      <c r="L7892">
        <v>0</v>
      </c>
      <c r="M7892" t="s">
        <v>8879</v>
      </c>
    </row>
    <row r="7893" spans="1:13" x14ac:dyDescent="0.25">
      <c r="A7893">
        <v>31556</v>
      </c>
      <c r="B7893">
        <v>514</v>
      </c>
      <c r="C7893" t="str">
        <f>IFERROR(INDEX(customers!B7893:B9392,MATCH(Purchases!B7893,customers!A7893:A9392)), "None")</f>
        <v>None</v>
      </c>
      <c r="D7893" t="str">
        <f>INDEX(Country!$B$2:$B$26,MATCH(INDEX(customers!$D$2:$D$1501,MATCH(Purchases!B7893,customers!$A$2:$A$1501)),Country!$A$2:$A$26))</f>
        <v>UNITED KINGDOM</v>
      </c>
      <c r="E7893" t="str">
        <f>INDEX(Region!$C$2:$F$2,MATCH(INDEX(Country!$C$2:$C$26,MATCH(Purchases!D7893,Country!$B$2:$B$26)), Region!$C$1:$F$1))</f>
        <v>MIDDLE EAST</v>
      </c>
      <c r="F7893" t="e">
        <f>INDEX(customers!G7893:G9392, MATCH(Purchases!C7893,customers!B7893:B9392))</f>
        <v>#N/A</v>
      </c>
      <c r="G7893" t="s">
        <v>9</v>
      </c>
      <c r="H7893">
        <v>137829.57</v>
      </c>
      <c r="I7893" s="1">
        <v>34908</v>
      </c>
      <c r="J7893" t="s">
        <v>13</v>
      </c>
      <c r="K7893" t="s">
        <v>1390</v>
      </c>
      <c r="L7893">
        <v>0</v>
      </c>
      <c r="M7893" t="s">
        <v>8880</v>
      </c>
    </row>
    <row r="7894" spans="1:13" x14ac:dyDescent="0.25">
      <c r="A7894">
        <v>31557</v>
      </c>
      <c r="B7894">
        <v>1394</v>
      </c>
      <c r="C7894" t="str">
        <f>IFERROR(INDEX(customers!B7894:B9393,MATCH(Purchases!B7894,customers!A7894:A9393)), "None")</f>
        <v>None</v>
      </c>
      <c r="D7894" t="str">
        <f>INDEX(Country!$B$2:$B$26,MATCH(INDEX(customers!$D$2:$D$1501,MATCH(Purchases!B7894,customers!$A$2:$A$1501)),Country!$A$2:$A$26))</f>
        <v>CANADA</v>
      </c>
      <c r="E7894" t="str">
        <f>INDEX(Region!$C$2:$F$2,MATCH(INDEX(Country!$C$2:$C$26,MATCH(Purchases!D7894,Country!$B$2:$B$26)), Region!$C$1:$F$1))</f>
        <v>AMERICA</v>
      </c>
      <c r="F7894" t="e">
        <f>INDEX(customers!G7894:G9393, MATCH(Purchases!C7894,customers!B7894:B9393))</f>
        <v>#N/A</v>
      </c>
      <c r="G7894" t="s">
        <v>9</v>
      </c>
      <c r="H7894">
        <v>148325.45000000001</v>
      </c>
      <c r="I7894" s="1">
        <v>35566</v>
      </c>
      <c r="J7894" t="s">
        <v>31</v>
      </c>
      <c r="K7894" t="s">
        <v>2129</v>
      </c>
      <c r="L7894">
        <v>0</v>
      </c>
      <c r="M7894" t="s">
        <v>8881</v>
      </c>
    </row>
    <row r="7895" spans="1:13" x14ac:dyDescent="0.25">
      <c r="A7895">
        <v>31558</v>
      </c>
      <c r="B7895">
        <v>940</v>
      </c>
      <c r="C7895" t="str">
        <f>IFERROR(INDEX(customers!B7895:B9394,MATCH(Purchases!B7895,customers!A7895:A9394)), "None")</f>
        <v>None</v>
      </c>
      <c r="D7895" t="str">
        <f>INDEX(Country!$B$2:$B$26,MATCH(INDEX(customers!$D$2:$D$1501,MATCH(Purchases!B7895,customers!$A$2:$A$1501)),Country!$A$2:$A$26))</f>
        <v>ROMANIA</v>
      </c>
      <c r="E7895" t="str">
        <f>INDEX(Region!$C$2:$F$2,MATCH(INDEX(Country!$C$2:$C$26,MATCH(Purchases!D7895,Country!$B$2:$B$26)), Region!$C$1:$F$1))</f>
        <v>EUROPE</v>
      </c>
      <c r="F7895" t="e">
        <f>INDEX(customers!G7895:G9394, MATCH(Purchases!C7895,customers!B7895:B9394))</f>
        <v>#N/A</v>
      </c>
      <c r="G7895" t="s">
        <v>9</v>
      </c>
      <c r="H7895">
        <v>93369.75</v>
      </c>
      <c r="I7895" s="1">
        <v>34904</v>
      </c>
      <c r="J7895" t="s">
        <v>10</v>
      </c>
      <c r="K7895" t="s">
        <v>1868</v>
      </c>
      <c r="L7895">
        <v>0</v>
      </c>
      <c r="M7895" t="s">
        <v>8882</v>
      </c>
    </row>
    <row r="7896" spans="1:13" x14ac:dyDescent="0.25">
      <c r="A7896">
        <v>31559</v>
      </c>
      <c r="B7896">
        <v>863</v>
      </c>
      <c r="C7896" t="str">
        <f>IFERROR(INDEX(customers!B7896:B9395,MATCH(Purchases!B7896,customers!A7896:A9395)), "None")</f>
        <v>None</v>
      </c>
      <c r="D7896" t="str">
        <f>INDEX(Country!$B$2:$B$26,MATCH(INDEX(customers!$D$2:$D$1501,MATCH(Purchases!B7896,customers!$A$2:$A$1501)),Country!$A$2:$A$26))</f>
        <v>CANADA</v>
      </c>
      <c r="E7896" t="str">
        <f>INDEX(Region!$C$2:$F$2,MATCH(INDEX(Country!$C$2:$C$26,MATCH(Purchases!D7896,Country!$B$2:$B$26)), Region!$C$1:$F$1))</f>
        <v>AMERICA</v>
      </c>
      <c r="F7896" t="e">
        <f>INDEX(customers!G7896:G9395, MATCH(Purchases!C7896,customers!B7896:B9395))</f>
        <v>#N/A</v>
      </c>
      <c r="G7896" t="s">
        <v>9</v>
      </c>
      <c r="H7896">
        <v>133805.09</v>
      </c>
      <c r="I7896" s="1">
        <v>35740</v>
      </c>
      <c r="J7896" t="s">
        <v>31</v>
      </c>
      <c r="K7896" t="s">
        <v>1979</v>
      </c>
      <c r="L7896">
        <v>0</v>
      </c>
      <c r="M7896" t="s">
        <v>8883</v>
      </c>
    </row>
    <row r="7897" spans="1:13" x14ac:dyDescent="0.25">
      <c r="A7897">
        <v>31584</v>
      </c>
      <c r="B7897">
        <v>908</v>
      </c>
      <c r="C7897" t="str">
        <f>IFERROR(INDEX(customers!B7897:B9396,MATCH(Purchases!B7897,customers!A7897:A9396)), "None")</f>
        <v>None</v>
      </c>
      <c r="D7897" t="str">
        <f>INDEX(Country!$B$2:$B$26,MATCH(INDEX(customers!$D$2:$D$1501,MATCH(Purchases!B7897,customers!$A$2:$A$1501)),Country!$A$2:$A$26))</f>
        <v>JAPAN</v>
      </c>
      <c r="E7897" t="str">
        <f>INDEX(Region!$C$2:$F$2,MATCH(INDEX(Country!$C$2:$C$26,MATCH(Purchases!D7897,Country!$B$2:$B$26)), Region!$C$1:$F$1))</f>
        <v>ASIA</v>
      </c>
      <c r="F7897" t="e">
        <f>INDEX(customers!G7897:G9396, MATCH(Purchases!C7897,customers!B7897:B9396))</f>
        <v>#N/A</v>
      </c>
      <c r="G7897" t="s">
        <v>9</v>
      </c>
      <c r="H7897">
        <v>125014.5</v>
      </c>
      <c r="I7897" s="1">
        <v>35401</v>
      </c>
      <c r="J7897" t="s">
        <v>13</v>
      </c>
      <c r="K7897" t="s">
        <v>1644</v>
      </c>
      <c r="L7897">
        <v>0</v>
      </c>
      <c r="M7897" t="s">
        <v>8884</v>
      </c>
    </row>
    <row r="7898" spans="1:13" x14ac:dyDescent="0.25">
      <c r="A7898">
        <v>31585</v>
      </c>
      <c r="B7898">
        <v>587</v>
      </c>
      <c r="C7898" t="str">
        <f>IFERROR(INDEX(customers!B7898:B9397,MATCH(Purchases!B7898,customers!A7898:A9397)), "None")</f>
        <v>None</v>
      </c>
      <c r="D7898" t="str">
        <f>INDEX(Country!$B$2:$B$26,MATCH(INDEX(customers!$D$2:$D$1501,MATCH(Purchases!B7898,customers!$A$2:$A$1501)),Country!$A$2:$A$26))</f>
        <v>FRANCE</v>
      </c>
      <c r="E7898" t="str">
        <f>INDEX(Region!$C$2:$F$2,MATCH(INDEX(Country!$C$2:$C$26,MATCH(Purchases!D7898,Country!$B$2:$B$26)), Region!$C$1:$F$1))</f>
        <v>EUROPE</v>
      </c>
      <c r="F7898" t="e">
        <f>INDEX(customers!G7898:G9397, MATCH(Purchases!C7898,customers!B7898:B9397))</f>
        <v>#N/A</v>
      </c>
      <c r="G7898" t="s">
        <v>9</v>
      </c>
      <c r="H7898">
        <v>111645.26</v>
      </c>
      <c r="I7898" s="1">
        <v>35220</v>
      </c>
      <c r="J7898" t="s">
        <v>10</v>
      </c>
      <c r="K7898" t="s">
        <v>954</v>
      </c>
      <c r="L7898">
        <v>0</v>
      </c>
      <c r="M7898" t="s">
        <v>8885</v>
      </c>
    </row>
    <row r="7899" spans="1:13" x14ac:dyDescent="0.25">
      <c r="A7899">
        <v>31586</v>
      </c>
      <c r="B7899">
        <v>746</v>
      </c>
      <c r="C7899" t="str">
        <f>IFERROR(INDEX(customers!B7899:B9398,MATCH(Purchases!B7899,customers!A7899:A9398)), "None")</f>
        <v>None</v>
      </c>
      <c r="D7899" t="str">
        <f>INDEX(Country!$B$2:$B$26,MATCH(INDEX(customers!$D$2:$D$1501,MATCH(Purchases!B7899,customers!$A$2:$A$1501)),Country!$A$2:$A$26))</f>
        <v>SAUDI ARABIA</v>
      </c>
      <c r="E7899" t="str">
        <f>INDEX(Region!$C$2:$F$2,MATCH(INDEX(Country!$C$2:$C$26,MATCH(Purchases!D7899,Country!$B$2:$B$26)), Region!$C$1:$F$1))</f>
        <v>MIDDLE EAST</v>
      </c>
      <c r="F7899" t="e">
        <f>INDEX(customers!G7899:G9398, MATCH(Purchases!C7899,customers!B7899:B9398))</f>
        <v>#N/A</v>
      </c>
      <c r="G7899" t="s">
        <v>16</v>
      </c>
      <c r="H7899">
        <v>287701.08</v>
      </c>
      <c r="I7899" s="1">
        <v>33685</v>
      </c>
      <c r="J7899" t="s">
        <v>10</v>
      </c>
      <c r="K7899" t="s">
        <v>825</v>
      </c>
      <c r="L7899">
        <v>0</v>
      </c>
      <c r="M7899" t="s">
        <v>8886</v>
      </c>
    </row>
    <row r="7900" spans="1:13" x14ac:dyDescent="0.25">
      <c r="A7900">
        <v>31587</v>
      </c>
      <c r="B7900">
        <v>803</v>
      </c>
      <c r="C7900" t="str">
        <f>IFERROR(INDEX(customers!B7900:B9399,MATCH(Purchases!B7900,customers!A7900:A9399)), "None")</f>
        <v>None</v>
      </c>
      <c r="D7900" t="str">
        <f>INDEX(Country!$B$2:$B$26,MATCH(INDEX(customers!$D$2:$D$1501,MATCH(Purchases!B7900,customers!$A$2:$A$1501)),Country!$A$2:$A$26))</f>
        <v>CHINA</v>
      </c>
      <c r="E7900" t="str">
        <f>INDEX(Region!$C$2:$F$2,MATCH(INDEX(Country!$C$2:$C$26,MATCH(Purchases!D7900,Country!$B$2:$B$26)), Region!$C$1:$F$1))</f>
        <v>AMERICA</v>
      </c>
      <c r="F7900" t="e">
        <f>INDEX(customers!G7900:G9399, MATCH(Purchases!C7900,customers!B7900:B9399))</f>
        <v>#N/A</v>
      </c>
      <c r="G7900" t="s">
        <v>9</v>
      </c>
      <c r="H7900">
        <v>92990.34</v>
      </c>
      <c r="I7900" s="1">
        <v>35834</v>
      </c>
      <c r="J7900" t="s">
        <v>26</v>
      </c>
      <c r="K7900" t="s">
        <v>217</v>
      </c>
      <c r="L7900">
        <v>0</v>
      </c>
      <c r="M7900" t="s">
        <v>8887</v>
      </c>
    </row>
    <row r="7901" spans="1:13" x14ac:dyDescent="0.25">
      <c r="A7901">
        <v>31588</v>
      </c>
      <c r="B7901">
        <v>1348</v>
      </c>
      <c r="C7901" t="str">
        <f>IFERROR(INDEX(customers!B7901:B9400,MATCH(Purchases!B7901,customers!A7901:A9400)), "None")</f>
        <v>None</v>
      </c>
      <c r="D7901" t="str">
        <f>INDEX(Country!$B$2:$B$26,MATCH(INDEX(customers!$D$2:$D$1501,MATCH(Purchases!B7901,customers!$A$2:$A$1501)),Country!$A$2:$A$26))</f>
        <v>UNITED KINGDOM</v>
      </c>
      <c r="E7901" t="str">
        <f>INDEX(Region!$C$2:$F$2,MATCH(INDEX(Country!$C$2:$C$26,MATCH(Purchases!D7901,Country!$B$2:$B$26)), Region!$C$1:$F$1))</f>
        <v>MIDDLE EAST</v>
      </c>
      <c r="F7901" t="e">
        <f>INDEX(customers!G7901:G9400, MATCH(Purchases!C7901,customers!B7901:B9400))</f>
        <v>#N/A</v>
      </c>
      <c r="G7901" t="s">
        <v>16</v>
      </c>
      <c r="H7901">
        <v>27733.45</v>
      </c>
      <c r="I7901" s="1">
        <v>34258</v>
      </c>
      <c r="J7901" t="s">
        <v>26</v>
      </c>
      <c r="K7901" t="s">
        <v>2135</v>
      </c>
      <c r="L7901">
        <v>0</v>
      </c>
      <c r="M7901" t="s">
        <v>8888</v>
      </c>
    </row>
    <row r="7902" spans="1:13" x14ac:dyDescent="0.25">
      <c r="A7902">
        <v>31589</v>
      </c>
      <c r="B7902">
        <v>1387</v>
      </c>
      <c r="C7902" t="str">
        <f>IFERROR(INDEX(customers!B7902:B9401,MATCH(Purchases!B7902,customers!A7902:A9401)), "None")</f>
        <v>None</v>
      </c>
      <c r="D7902" t="str">
        <f>INDEX(Country!$B$2:$B$26,MATCH(INDEX(customers!$D$2:$D$1501,MATCH(Purchases!B7902,customers!$A$2:$A$1501)),Country!$A$2:$A$26))</f>
        <v>ROMANIA</v>
      </c>
      <c r="E7902" t="str">
        <f>INDEX(Region!$C$2:$F$2,MATCH(INDEX(Country!$C$2:$C$26,MATCH(Purchases!D7902,Country!$B$2:$B$26)), Region!$C$1:$F$1))</f>
        <v>EUROPE</v>
      </c>
      <c r="F7902" t="e">
        <f>INDEX(customers!G7902:G9401, MATCH(Purchases!C7902,customers!B7902:B9401))</f>
        <v>#N/A</v>
      </c>
      <c r="G7902" t="s">
        <v>9</v>
      </c>
      <c r="H7902">
        <v>61605.61</v>
      </c>
      <c r="I7902" s="1">
        <v>35321</v>
      </c>
      <c r="J7902" t="s">
        <v>13</v>
      </c>
      <c r="K7902" t="s">
        <v>32</v>
      </c>
      <c r="L7902">
        <v>0</v>
      </c>
      <c r="M7902" t="s">
        <v>8889</v>
      </c>
    </row>
    <row r="7903" spans="1:13" x14ac:dyDescent="0.25">
      <c r="A7903">
        <v>31590</v>
      </c>
      <c r="B7903">
        <v>190</v>
      </c>
      <c r="C7903" t="str">
        <f>IFERROR(INDEX(customers!B7903:B9402,MATCH(Purchases!B7903,customers!A7903:A9402)), "None")</f>
        <v>None</v>
      </c>
      <c r="D7903" t="str">
        <f>INDEX(Country!$B$2:$B$26,MATCH(INDEX(customers!$D$2:$D$1501,MATCH(Purchases!B7903,customers!$A$2:$A$1501)),Country!$A$2:$A$26))</f>
        <v>IRAQ</v>
      </c>
      <c r="E7903" t="str">
        <f>INDEX(Region!$C$2:$F$2,MATCH(INDEX(Country!$C$2:$C$26,MATCH(Purchases!D7903,Country!$B$2:$B$26)), Region!$C$1:$F$1))</f>
        <v>MIDDLE EAST</v>
      </c>
      <c r="F7903" t="e">
        <f>INDEX(customers!G7903:G9402, MATCH(Purchases!C7903,customers!B7903:B9402))</f>
        <v>#N/A</v>
      </c>
      <c r="G7903" t="s">
        <v>16</v>
      </c>
      <c r="H7903">
        <v>116851.98</v>
      </c>
      <c r="I7903" s="1">
        <v>34126</v>
      </c>
      <c r="J7903" t="s">
        <v>13</v>
      </c>
      <c r="K7903" t="s">
        <v>225</v>
      </c>
      <c r="L7903">
        <v>0</v>
      </c>
      <c r="M7903" t="s">
        <v>8890</v>
      </c>
    </row>
    <row r="7904" spans="1:13" x14ac:dyDescent="0.25">
      <c r="A7904">
        <v>31591</v>
      </c>
      <c r="B7904">
        <v>686</v>
      </c>
      <c r="C7904" t="str">
        <f>IFERROR(INDEX(customers!B7904:B9403,MATCH(Purchases!B7904,customers!A7904:A9403)), "None")</f>
        <v>None</v>
      </c>
      <c r="D7904" t="str">
        <f>INDEX(Country!$B$2:$B$26,MATCH(INDEX(customers!$D$2:$D$1501,MATCH(Purchases!B7904,customers!$A$2:$A$1501)),Country!$A$2:$A$26))</f>
        <v>FRANCE</v>
      </c>
      <c r="E7904" t="str">
        <f>INDEX(Region!$C$2:$F$2,MATCH(INDEX(Country!$C$2:$C$26,MATCH(Purchases!D7904,Country!$B$2:$B$26)), Region!$C$1:$F$1))</f>
        <v>EUROPE</v>
      </c>
      <c r="F7904" t="e">
        <f>INDEX(customers!G7904:G9403, MATCH(Purchases!C7904,customers!B7904:B9403))</f>
        <v>#N/A</v>
      </c>
      <c r="G7904" t="s">
        <v>9</v>
      </c>
      <c r="H7904">
        <v>228221.1</v>
      </c>
      <c r="I7904" s="1">
        <v>35774</v>
      </c>
      <c r="J7904" t="s">
        <v>26</v>
      </c>
      <c r="K7904" t="s">
        <v>2079</v>
      </c>
      <c r="L7904">
        <v>0</v>
      </c>
      <c r="M7904" t="s">
        <v>8891</v>
      </c>
    </row>
    <row r="7905" spans="1:13" x14ac:dyDescent="0.25">
      <c r="A7905">
        <v>31616</v>
      </c>
      <c r="B7905">
        <v>986</v>
      </c>
      <c r="C7905" t="str">
        <f>IFERROR(INDEX(customers!B7905:B9404,MATCH(Purchases!B7905,customers!A7905:A9404)), "None")</f>
        <v>None</v>
      </c>
      <c r="D7905" t="str">
        <f>INDEX(Country!$B$2:$B$26,MATCH(INDEX(customers!$D$2:$D$1501,MATCH(Purchases!B7905,customers!$A$2:$A$1501)),Country!$A$2:$A$26))</f>
        <v>ARGENTINA</v>
      </c>
      <c r="E7905" t="str">
        <f>INDEX(Region!$C$2:$F$2,MATCH(INDEX(Country!$C$2:$C$26,MATCH(Purchases!D7905,Country!$B$2:$B$26)), Region!$C$1:$F$1))</f>
        <v>AMERICA</v>
      </c>
      <c r="F7905" t="e">
        <f>INDEX(customers!G7905:G9404, MATCH(Purchases!C7905,customers!B7905:B9404))</f>
        <v>#N/A</v>
      </c>
      <c r="G7905" t="s">
        <v>16</v>
      </c>
      <c r="H7905">
        <v>236079.61</v>
      </c>
      <c r="I7905" s="1">
        <v>34210</v>
      </c>
      <c r="J7905" t="s">
        <v>13</v>
      </c>
      <c r="K7905" t="s">
        <v>5115</v>
      </c>
      <c r="L7905">
        <v>0</v>
      </c>
      <c r="M7905" t="s">
        <v>8892</v>
      </c>
    </row>
    <row r="7906" spans="1:13" x14ac:dyDescent="0.25">
      <c r="A7906">
        <v>31617</v>
      </c>
      <c r="B7906">
        <v>437</v>
      </c>
      <c r="C7906" t="str">
        <f>IFERROR(INDEX(customers!B7906:B9405,MATCH(Purchases!B7906,customers!A7906:A9405)), "None")</f>
        <v>None</v>
      </c>
      <c r="D7906" t="str">
        <f>INDEX(Country!$B$2:$B$26,MATCH(INDEX(customers!$D$2:$D$1501,MATCH(Purchases!B7906,customers!$A$2:$A$1501)),Country!$A$2:$A$26))</f>
        <v>EGYPT</v>
      </c>
      <c r="E7906" t="str">
        <f>INDEX(Region!$C$2:$F$2,MATCH(INDEX(Country!$C$2:$C$26,MATCH(Purchases!D7906,Country!$B$2:$B$26)), Region!$C$1:$F$1))</f>
        <v>MIDDLE EAST</v>
      </c>
      <c r="F7906" t="e">
        <f>INDEX(customers!G7906:G9405, MATCH(Purchases!C7906,customers!B7906:B9405))</f>
        <v>#N/A</v>
      </c>
      <c r="G7906" t="s">
        <v>16</v>
      </c>
      <c r="H7906">
        <v>40468.699999999997</v>
      </c>
      <c r="I7906" s="1">
        <v>34846</v>
      </c>
      <c r="J7906" t="s">
        <v>31</v>
      </c>
      <c r="K7906" t="s">
        <v>152</v>
      </c>
      <c r="L7906">
        <v>0</v>
      </c>
      <c r="M7906" t="s">
        <v>8893</v>
      </c>
    </row>
    <row r="7907" spans="1:13" x14ac:dyDescent="0.25">
      <c r="A7907">
        <v>31618</v>
      </c>
      <c r="B7907">
        <v>487</v>
      </c>
      <c r="C7907" t="str">
        <f>IFERROR(INDEX(customers!B7907:B9406,MATCH(Purchases!B7907,customers!A7907:A9406)), "None")</f>
        <v>None</v>
      </c>
      <c r="D7907" t="str">
        <f>INDEX(Country!$B$2:$B$26,MATCH(INDEX(customers!$D$2:$D$1501,MATCH(Purchases!B7907,customers!$A$2:$A$1501)),Country!$A$2:$A$26))</f>
        <v>BRAZIL</v>
      </c>
      <c r="E7907" t="str">
        <f>INDEX(Region!$C$2:$F$2,MATCH(INDEX(Country!$C$2:$C$26,MATCH(Purchases!D7907,Country!$B$2:$B$26)), Region!$C$1:$F$1))</f>
        <v>AMERICA</v>
      </c>
      <c r="F7907" t="e">
        <f>INDEX(customers!G7907:G9406, MATCH(Purchases!C7907,customers!B7907:B9406))</f>
        <v>#N/A</v>
      </c>
      <c r="G7907" t="s">
        <v>9</v>
      </c>
      <c r="H7907">
        <v>227076.39</v>
      </c>
      <c r="I7907" s="1">
        <v>34892</v>
      </c>
      <c r="J7907" t="s">
        <v>13</v>
      </c>
      <c r="K7907" t="s">
        <v>1646</v>
      </c>
      <c r="L7907">
        <v>0</v>
      </c>
      <c r="M7907" t="s">
        <v>8894</v>
      </c>
    </row>
    <row r="7908" spans="1:13" x14ac:dyDescent="0.25">
      <c r="A7908">
        <v>31619</v>
      </c>
      <c r="B7908">
        <v>487</v>
      </c>
      <c r="C7908" t="str">
        <f>IFERROR(INDEX(customers!B7908:B9407,MATCH(Purchases!B7908,customers!A7908:A9407)), "None")</f>
        <v>None</v>
      </c>
      <c r="D7908" t="str">
        <f>INDEX(Country!$B$2:$B$26,MATCH(INDEX(customers!$D$2:$D$1501,MATCH(Purchases!B7908,customers!$A$2:$A$1501)),Country!$A$2:$A$26))</f>
        <v>BRAZIL</v>
      </c>
      <c r="E7908" t="str">
        <f>INDEX(Region!$C$2:$F$2,MATCH(INDEX(Country!$C$2:$C$26,MATCH(Purchases!D7908,Country!$B$2:$B$26)), Region!$C$1:$F$1))</f>
        <v>AMERICA</v>
      </c>
      <c r="F7908" t="e">
        <f>INDEX(customers!G7908:G9407, MATCH(Purchases!C7908,customers!B7908:B9407))</f>
        <v>#N/A</v>
      </c>
      <c r="G7908" t="s">
        <v>16</v>
      </c>
      <c r="H7908">
        <v>94208.19</v>
      </c>
      <c r="I7908" s="1">
        <v>34595</v>
      </c>
      <c r="J7908" t="s">
        <v>10</v>
      </c>
      <c r="K7908" t="s">
        <v>132</v>
      </c>
      <c r="L7908">
        <v>0</v>
      </c>
      <c r="M7908" t="s">
        <v>8895</v>
      </c>
    </row>
    <row r="7909" spans="1:13" x14ac:dyDescent="0.25">
      <c r="A7909">
        <v>31620</v>
      </c>
      <c r="B7909">
        <v>253</v>
      </c>
      <c r="C7909" t="str">
        <f>IFERROR(INDEX(customers!B7909:B9408,MATCH(Purchases!B7909,customers!A7909:A9408)), "None")</f>
        <v>None</v>
      </c>
      <c r="D7909" t="str">
        <f>INDEX(Country!$B$2:$B$26,MATCH(INDEX(customers!$D$2:$D$1501,MATCH(Purchases!B7909,customers!$A$2:$A$1501)),Country!$A$2:$A$26))</f>
        <v>MOROCCO</v>
      </c>
      <c r="E7909" t="str">
        <f>INDEX(Region!$C$2:$F$2,MATCH(INDEX(Country!$C$2:$C$26,MATCH(Purchases!D7909,Country!$B$2:$B$26)), Region!$C$1:$F$1))</f>
        <v>ASIA</v>
      </c>
      <c r="F7909" t="e">
        <f>INDEX(customers!G7909:G9408, MATCH(Purchases!C7909,customers!B7909:B9408))</f>
        <v>#N/A</v>
      </c>
      <c r="G7909" t="s">
        <v>9</v>
      </c>
      <c r="H7909">
        <v>69141.34</v>
      </c>
      <c r="I7909" s="1">
        <v>34923</v>
      </c>
      <c r="J7909" t="s">
        <v>13</v>
      </c>
      <c r="K7909" t="s">
        <v>2600</v>
      </c>
      <c r="L7909">
        <v>0</v>
      </c>
      <c r="M7909" t="s">
        <v>8896</v>
      </c>
    </row>
    <row r="7910" spans="1:13" x14ac:dyDescent="0.25">
      <c r="A7910">
        <v>31621</v>
      </c>
      <c r="B7910">
        <v>550</v>
      </c>
      <c r="C7910" t="str">
        <f>IFERROR(INDEX(customers!B7910:B9409,MATCH(Purchases!B7910,customers!A7910:A9409)), "None")</f>
        <v>None</v>
      </c>
      <c r="D7910" t="str">
        <f>INDEX(Country!$B$2:$B$26,MATCH(INDEX(customers!$D$2:$D$1501,MATCH(Purchases!B7910,customers!$A$2:$A$1501)),Country!$A$2:$A$26))</f>
        <v>PERU</v>
      </c>
      <c r="E7910" t="str">
        <f>INDEX(Region!$C$2:$F$2,MATCH(INDEX(Country!$C$2:$C$26,MATCH(Purchases!D7910,Country!$B$2:$B$26)), Region!$C$1:$F$1))</f>
        <v>ASIA</v>
      </c>
      <c r="F7910" t="e">
        <f>INDEX(customers!G7910:G9409, MATCH(Purchases!C7910,customers!B7910:B9409))</f>
        <v>#N/A</v>
      </c>
      <c r="G7910" t="s">
        <v>9</v>
      </c>
      <c r="H7910">
        <v>58471.47</v>
      </c>
      <c r="I7910" s="1">
        <v>35640</v>
      </c>
      <c r="J7910" t="s">
        <v>31</v>
      </c>
      <c r="K7910" t="s">
        <v>254</v>
      </c>
      <c r="L7910">
        <v>0</v>
      </c>
      <c r="M7910" t="s">
        <v>8897</v>
      </c>
    </row>
    <row r="7911" spans="1:13" x14ac:dyDescent="0.25">
      <c r="A7911">
        <v>31622</v>
      </c>
      <c r="B7911">
        <v>757</v>
      </c>
      <c r="C7911" t="str">
        <f>IFERROR(INDEX(customers!B7911:B9410,MATCH(Purchases!B7911,customers!A7911:A9410)), "None")</f>
        <v>None</v>
      </c>
      <c r="D7911" t="str">
        <f>INDEX(Country!$B$2:$B$26,MATCH(INDEX(customers!$D$2:$D$1501,MATCH(Purchases!B7911,customers!$A$2:$A$1501)),Country!$A$2:$A$26))</f>
        <v>CANADA</v>
      </c>
      <c r="E7911" t="str">
        <f>INDEX(Region!$C$2:$F$2,MATCH(INDEX(Country!$C$2:$C$26,MATCH(Purchases!D7911,Country!$B$2:$B$26)), Region!$C$1:$F$1))</f>
        <v>AMERICA</v>
      </c>
      <c r="F7911" t="e">
        <f>INDEX(customers!G7911:G9410, MATCH(Purchases!C7911,customers!B7911:B9410))</f>
        <v>#N/A</v>
      </c>
      <c r="G7911" t="s">
        <v>16</v>
      </c>
      <c r="H7911">
        <v>78566.62</v>
      </c>
      <c r="I7911" s="1">
        <v>33660</v>
      </c>
      <c r="J7911" t="s">
        <v>23</v>
      </c>
      <c r="K7911" t="s">
        <v>1334</v>
      </c>
      <c r="L7911">
        <v>0</v>
      </c>
      <c r="M7911" t="s">
        <v>8898</v>
      </c>
    </row>
    <row r="7912" spans="1:13" x14ac:dyDescent="0.25">
      <c r="A7912">
        <v>31623</v>
      </c>
      <c r="B7912">
        <v>281</v>
      </c>
      <c r="C7912" t="str">
        <f>IFERROR(INDEX(customers!B7912:B9411,MATCH(Purchases!B7912,customers!A7912:A9411)), "None")</f>
        <v>None</v>
      </c>
      <c r="D7912" t="str">
        <f>INDEX(Country!$B$2:$B$26,MATCH(INDEX(customers!$D$2:$D$1501,MATCH(Purchases!B7912,customers!$A$2:$A$1501)),Country!$A$2:$A$26))</f>
        <v>FRANCE</v>
      </c>
      <c r="E7912" t="str">
        <f>INDEX(Region!$C$2:$F$2,MATCH(INDEX(Country!$C$2:$C$26,MATCH(Purchases!D7912,Country!$B$2:$B$26)), Region!$C$1:$F$1))</f>
        <v>EUROPE</v>
      </c>
      <c r="F7912" t="e">
        <f>INDEX(customers!G7912:G9411, MATCH(Purchases!C7912,customers!B7912:B9411))</f>
        <v>#N/A</v>
      </c>
      <c r="G7912" t="s">
        <v>9</v>
      </c>
      <c r="H7912">
        <v>163417.62</v>
      </c>
      <c r="I7912" s="1">
        <v>35601</v>
      </c>
      <c r="J7912" t="s">
        <v>10</v>
      </c>
      <c r="K7912" t="s">
        <v>3302</v>
      </c>
      <c r="L7912">
        <v>0</v>
      </c>
      <c r="M7912" t="s">
        <v>8899</v>
      </c>
    </row>
    <row r="7913" spans="1:13" x14ac:dyDescent="0.25">
      <c r="A7913">
        <v>31648</v>
      </c>
      <c r="B7913">
        <v>1400</v>
      </c>
      <c r="C7913" t="str">
        <f>IFERROR(INDEX(customers!B7913:B9412,MATCH(Purchases!B7913,customers!A7913:A9412)), "None")</f>
        <v>None</v>
      </c>
      <c r="D7913" t="str">
        <f>INDEX(Country!$B$2:$B$26,MATCH(INDEX(customers!$D$2:$D$1501,MATCH(Purchases!B7913,customers!$A$2:$A$1501)),Country!$A$2:$A$26))</f>
        <v>ALGERIA</v>
      </c>
      <c r="E7913" t="e">
        <f>INDEX(Region!$C$2:$F$2,MATCH(INDEX(Country!$C$2:$C$26,MATCH(Purchases!D7913,Country!$B$2:$B$26)), Region!$C$1:$F$1))</f>
        <v>#N/A</v>
      </c>
      <c r="F7913" t="e">
        <f>INDEX(customers!G7913:G9412, MATCH(Purchases!C7913,customers!B7913:B9412))</f>
        <v>#N/A</v>
      </c>
      <c r="G7913" t="s">
        <v>9</v>
      </c>
      <c r="H7913">
        <v>319491.64</v>
      </c>
      <c r="I7913" s="1">
        <v>34932</v>
      </c>
      <c r="J7913" t="s">
        <v>26</v>
      </c>
      <c r="K7913" t="s">
        <v>176</v>
      </c>
      <c r="L7913">
        <v>0</v>
      </c>
      <c r="M7913" t="s">
        <v>8900</v>
      </c>
    </row>
    <row r="7914" spans="1:13" x14ac:dyDescent="0.25">
      <c r="A7914">
        <v>31649</v>
      </c>
      <c r="B7914">
        <v>331</v>
      </c>
      <c r="C7914" t="str">
        <f>IFERROR(INDEX(customers!B7914:B9413,MATCH(Purchases!B7914,customers!A7914:A9413)), "None")</f>
        <v>None</v>
      </c>
      <c r="D7914" t="str">
        <f>INDEX(Country!$B$2:$B$26,MATCH(INDEX(customers!$D$2:$D$1501,MATCH(Purchases!B7914,customers!$A$2:$A$1501)),Country!$A$2:$A$26))</f>
        <v>ETHIOPIA</v>
      </c>
      <c r="E7914" t="e">
        <f>INDEX(Region!$C$2:$F$2,MATCH(INDEX(Country!$C$2:$C$26,MATCH(Purchases!D7914,Country!$B$2:$B$26)), Region!$C$1:$F$1))</f>
        <v>#N/A</v>
      </c>
      <c r="F7914" t="e">
        <f>INDEX(customers!G7914:G9413, MATCH(Purchases!C7914,customers!B7914:B9413))</f>
        <v>#N/A</v>
      </c>
      <c r="G7914" t="s">
        <v>9</v>
      </c>
      <c r="H7914">
        <v>157979.84</v>
      </c>
      <c r="I7914" s="1">
        <v>35855</v>
      </c>
      <c r="J7914" t="s">
        <v>26</v>
      </c>
      <c r="K7914" t="s">
        <v>1053</v>
      </c>
      <c r="L7914">
        <v>0</v>
      </c>
      <c r="M7914" t="s">
        <v>8901</v>
      </c>
    </row>
    <row r="7915" spans="1:13" x14ac:dyDescent="0.25">
      <c r="A7915">
        <v>31650</v>
      </c>
      <c r="B7915">
        <v>1246</v>
      </c>
      <c r="C7915" t="str">
        <f>IFERROR(INDEX(customers!B7915:B9414,MATCH(Purchases!B7915,customers!A7915:A9414)), "None")</f>
        <v>None</v>
      </c>
      <c r="D7915" t="str">
        <f>INDEX(Country!$B$2:$B$26,MATCH(INDEX(customers!$D$2:$D$1501,MATCH(Purchases!B7915,customers!$A$2:$A$1501)),Country!$A$2:$A$26))</f>
        <v>EGYPT</v>
      </c>
      <c r="E7915" t="str">
        <f>INDEX(Region!$C$2:$F$2,MATCH(INDEX(Country!$C$2:$C$26,MATCH(Purchases!D7915,Country!$B$2:$B$26)), Region!$C$1:$F$1))</f>
        <v>MIDDLE EAST</v>
      </c>
      <c r="F7915" t="e">
        <f>INDEX(customers!G7915:G9414, MATCH(Purchases!C7915,customers!B7915:B9414))</f>
        <v>#N/A</v>
      </c>
      <c r="G7915" t="s">
        <v>16</v>
      </c>
      <c r="H7915">
        <v>164756.65</v>
      </c>
      <c r="I7915" s="1">
        <v>34193</v>
      </c>
      <c r="J7915" t="s">
        <v>23</v>
      </c>
      <c r="K7915" t="s">
        <v>682</v>
      </c>
      <c r="L7915">
        <v>0</v>
      </c>
      <c r="M7915" t="s">
        <v>8902</v>
      </c>
    </row>
    <row r="7916" spans="1:13" x14ac:dyDescent="0.25">
      <c r="A7916">
        <v>31651</v>
      </c>
      <c r="B7916">
        <v>575</v>
      </c>
      <c r="C7916" t="str">
        <f>IFERROR(INDEX(customers!B7916:B9415,MATCH(Purchases!B7916,customers!A7916:A9415)), "None")</f>
        <v>None</v>
      </c>
      <c r="D7916" t="str">
        <f>INDEX(Country!$B$2:$B$26,MATCH(INDEX(customers!$D$2:$D$1501,MATCH(Purchases!B7916,customers!$A$2:$A$1501)),Country!$A$2:$A$26))</f>
        <v>ARGENTINA</v>
      </c>
      <c r="E7916" t="str">
        <f>INDEX(Region!$C$2:$F$2,MATCH(INDEX(Country!$C$2:$C$26,MATCH(Purchases!D7916,Country!$B$2:$B$26)), Region!$C$1:$F$1))</f>
        <v>AMERICA</v>
      </c>
      <c r="F7916" t="e">
        <f>INDEX(customers!G7916:G9415, MATCH(Purchases!C7916,customers!B7916:B9415))</f>
        <v>#N/A</v>
      </c>
      <c r="G7916" t="s">
        <v>9</v>
      </c>
      <c r="H7916">
        <v>155174.04</v>
      </c>
      <c r="I7916" s="1">
        <v>35676</v>
      </c>
      <c r="J7916" t="s">
        <v>31</v>
      </c>
      <c r="K7916" t="s">
        <v>1488</v>
      </c>
      <c r="L7916">
        <v>0</v>
      </c>
      <c r="M7916" t="s">
        <v>8903</v>
      </c>
    </row>
    <row r="7917" spans="1:13" x14ac:dyDescent="0.25">
      <c r="A7917">
        <v>31652</v>
      </c>
      <c r="B7917">
        <v>1255</v>
      </c>
      <c r="C7917" t="str">
        <f>IFERROR(INDEX(customers!B7917:B9416,MATCH(Purchases!B7917,customers!A7917:A9416)), "None")</f>
        <v>None</v>
      </c>
      <c r="D7917" t="str">
        <f>INDEX(Country!$B$2:$B$26,MATCH(INDEX(customers!$D$2:$D$1501,MATCH(Purchases!B7917,customers!$A$2:$A$1501)),Country!$A$2:$A$26))</f>
        <v>KENYA</v>
      </c>
      <c r="E7917" t="str">
        <f>INDEX(Region!$C$2:$F$2,MATCH(INDEX(Country!$C$2:$C$26,MATCH(Purchases!D7917,Country!$B$2:$B$26)), Region!$C$1:$F$1))</f>
        <v>ASIA</v>
      </c>
      <c r="F7917" t="e">
        <f>INDEX(customers!G7917:G9416, MATCH(Purchases!C7917,customers!B7917:B9416))</f>
        <v>#N/A</v>
      </c>
      <c r="G7917" t="s">
        <v>16</v>
      </c>
      <c r="H7917">
        <v>159234.70000000001</v>
      </c>
      <c r="I7917" s="1">
        <v>34610</v>
      </c>
      <c r="J7917" t="s">
        <v>10</v>
      </c>
      <c r="K7917" t="s">
        <v>1057</v>
      </c>
      <c r="L7917">
        <v>0</v>
      </c>
      <c r="M7917" t="s">
        <v>8904</v>
      </c>
    </row>
    <row r="7918" spans="1:13" x14ac:dyDescent="0.25">
      <c r="A7918">
        <v>31653</v>
      </c>
      <c r="B7918">
        <v>1</v>
      </c>
      <c r="C7918" t="str">
        <f>IFERROR(INDEX(customers!B7918:B9417,MATCH(Purchases!B7918,customers!A7918:A9417)), "None")</f>
        <v>None</v>
      </c>
      <c r="D7918" t="str">
        <f>INDEX(Country!$B$2:$B$26,MATCH(INDEX(customers!$D$2:$D$1501,MATCH(Purchases!B7918,customers!$A$2:$A$1501)),Country!$A$2:$A$26))</f>
        <v>MOROCCO</v>
      </c>
      <c r="E7918" t="str">
        <f>INDEX(Region!$C$2:$F$2,MATCH(INDEX(Country!$C$2:$C$26,MATCH(Purchases!D7918,Country!$B$2:$B$26)), Region!$C$1:$F$1))</f>
        <v>ASIA</v>
      </c>
      <c r="F7918" t="e">
        <f>INDEX(customers!G7918:G9417, MATCH(Purchases!C7918,customers!B7918:B9417))</f>
        <v>#N/A</v>
      </c>
      <c r="G7918" t="s">
        <v>16</v>
      </c>
      <c r="H7918">
        <v>152411.41</v>
      </c>
      <c r="I7918" s="1">
        <v>34125</v>
      </c>
      <c r="J7918" t="s">
        <v>26</v>
      </c>
      <c r="K7918" t="s">
        <v>2946</v>
      </c>
      <c r="L7918">
        <v>0</v>
      </c>
      <c r="M7918" t="s">
        <v>8905</v>
      </c>
    </row>
    <row r="7919" spans="1:13" x14ac:dyDescent="0.25">
      <c r="A7919">
        <v>31654</v>
      </c>
      <c r="B7919">
        <v>1090</v>
      </c>
      <c r="C7919" t="str">
        <f>IFERROR(INDEX(customers!B7919:B9418,MATCH(Purchases!B7919,customers!A7919:A9418)), "None")</f>
        <v>None</v>
      </c>
      <c r="D7919" t="str">
        <f>INDEX(Country!$B$2:$B$26,MATCH(INDEX(customers!$D$2:$D$1501,MATCH(Purchases!B7919,customers!$A$2:$A$1501)),Country!$A$2:$A$26))</f>
        <v>MOROCCO</v>
      </c>
      <c r="E7919" t="str">
        <f>INDEX(Region!$C$2:$F$2,MATCH(INDEX(Country!$C$2:$C$26,MATCH(Purchases!D7919,Country!$B$2:$B$26)), Region!$C$1:$F$1))</f>
        <v>ASIA</v>
      </c>
      <c r="F7919" t="e">
        <f>INDEX(customers!G7919:G9418, MATCH(Purchases!C7919,customers!B7919:B9418))</f>
        <v>#N/A</v>
      </c>
      <c r="G7919" t="s">
        <v>9</v>
      </c>
      <c r="H7919">
        <v>140290.1</v>
      </c>
      <c r="I7919" s="1">
        <v>35323</v>
      </c>
      <c r="J7919" t="s">
        <v>23</v>
      </c>
      <c r="K7919" t="s">
        <v>391</v>
      </c>
      <c r="L7919">
        <v>0</v>
      </c>
      <c r="M7919" t="s">
        <v>8906</v>
      </c>
    </row>
    <row r="7920" spans="1:13" x14ac:dyDescent="0.25">
      <c r="A7920">
        <v>31655</v>
      </c>
      <c r="B7920">
        <v>874</v>
      </c>
      <c r="C7920" t="str">
        <f>IFERROR(INDEX(customers!B7920:B9419,MATCH(Purchases!B7920,customers!A7920:A9419)), "None")</f>
        <v>None</v>
      </c>
      <c r="D7920" t="str">
        <f>INDEX(Country!$B$2:$B$26,MATCH(INDEX(customers!$D$2:$D$1501,MATCH(Purchases!B7920,customers!$A$2:$A$1501)),Country!$A$2:$A$26))</f>
        <v>ALGERIA</v>
      </c>
      <c r="E7920" t="e">
        <f>INDEX(Region!$C$2:$F$2,MATCH(INDEX(Country!$C$2:$C$26,MATCH(Purchases!D7920,Country!$B$2:$B$26)), Region!$C$1:$F$1))</f>
        <v>#N/A</v>
      </c>
      <c r="F7920" t="e">
        <f>INDEX(customers!G7920:G9419, MATCH(Purchases!C7920,customers!B7920:B9419))</f>
        <v>#N/A</v>
      </c>
      <c r="G7920" t="s">
        <v>16</v>
      </c>
      <c r="H7920">
        <v>300848.95</v>
      </c>
      <c r="I7920" s="1">
        <v>34042</v>
      </c>
      <c r="J7920" t="s">
        <v>10</v>
      </c>
      <c r="K7920" t="s">
        <v>348</v>
      </c>
      <c r="L7920">
        <v>0</v>
      </c>
      <c r="M7920" t="s">
        <v>8907</v>
      </c>
    </row>
    <row r="7921" spans="1:13" x14ac:dyDescent="0.25">
      <c r="A7921">
        <v>31680</v>
      </c>
      <c r="B7921">
        <v>190</v>
      </c>
      <c r="C7921" t="str">
        <f>IFERROR(INDEX(customers!B7921:B9420,MATCH(Purchases!B7921,customers!A7921:A9420)), "None")</f>
        <v>None</v>
      </c>
      <c r="D7921" t="str">
        <f>INDEX(Country!$B$2:$B$26,MATCH(INDEX(customers!$D$2:$D$1501,MATCH(Purchases!B7921,customers!$A$2:$A$1501)),Country!$A$2:$A$26))</f>
        <v>IRAQ</v>
      </c>
      <c r="E7921" t="str">
        <f>INDEX(Region!$C$2:$F$2,MATCH(INDEX(Country!$C$2:$C$26,MATCH(Purchases!D7921,Country!$B$2:$B$26)), Region!$C$1:$F$1))</f>
        <v>MIDDLE EAST</v>
      </c>
      <c r="F7921" t="e">
        <f>INDEX(customers!G7921:G9420, MATCH(Purchases!C7921,customers!B7921:B9420))</f>
        <v>#N/A</v>
      </c>
      <c r="G7921" t="s">
        <v>9</v>
      </c>
      <c r="H7921">
        <v>36928.54</v>
      </c>
      <c r="I7921" s="1">
        <v>35871</v>
      </c>
      <c r="J7921" t="s">
        <v>23</v>
      </c>
      <c r="K7921" t="s">
        <v>2642</v>
      </c>
      <c r="L7921">
        <v>0</v>
      </c>
      <c r="M7921" t="s">
        <v>8908</v>
      </c>
    </row>
    <row r="7922" spans="1:13" x14ac:dyDescent="0.25">
      <c r="A7922">
        <v>31681</v>
      </c>
      <c r="B7922">
        <v>1078</v>
      </c>
      <c r="C7922" t="str">
        <f>IFERROR(INDEX(customers!B7922:B9421,MATCH(Purchases!B7922,customers!A7922:A9421)), "None")</f>
        <v>None</v>
      </c>
      <c r="D7922" t="str">
        <f>INDEX(Country!$B$2:$B$26,MATCH(INDEX(customers!$D$2:$D$1501,MATCH(Purchases!B7922,customers!$A$2:$A$1501)),Country!$A$2:$A$26))</f>
        <v>ROMANIA</v>
      </c>
      <c r="E7922" t="str">
        <f>INDEX(Region!$C$2:$F$2,MATCH(INDEX(Country!$C$2:$C$26,MATCH(Purchases!D7922,Country!$B$2:$B$26)), Region!$C$1:$F$1))</f>
        <v>EUROPE</v>
      </c>
      <c r="F7922" t="e">
        <f>INDEX(customers!G7922:G9421, MATCH(Purchases!C7922,customers!B7922:B9421))</f>
        <v>#N/A</v>
      </c>
      <c r="G7922" t="s">
        <v>16</v>
      </c>
      <c r="H7922">
        <v>29247.97</v>
      </c>
      <c r="I7922" s="1">
        <v>33916</v>
      </c>
      <c r="J7922" t="s">
        <v>23</v>
      </c>
      <c r="K7922" t="s">
        <v>1408</v>
      </c>
      <c r="L7922">
        <v>0</v>
      </c>
      <c r="M7922" t="s">
        <v>8909</v>
      </c>
    </row>
    <row r="7923" spans="1:13" x14ac:dyDescent="0.25">
      <c r="A7923">
        <v>31682</v>
      </c>
      <c r="B7923">
        <v>295</v>
      </c>
      <c r="C7923" t="str">
        <f>IFERROR(INDEX(customers!B7923:B9422,MATCH(Purchases!B7923,customers!A7923:A9422)), "None")</f>
        <v>None</v>
      </c>
      <c r="D7923" t="str">
        <f>INDEX(Country!$B$2:$B$26,MATCH(INDEX(customers!$D$2:$D$1501,MATCH(Purchases!B7923,customers!$A$2:$A$1501)),Country!$A$2:$A$26))</f>
        <v>ALGERIA</v>
      </c>
      <c r="E7923" t="e">
        <f>INDEX(Region!$C$2:$F$2,MATCH(INDEX(Country!$C$2:$C$26,MATCH(Purchases!D7923,Country!$B$2:$B$26)), Region!$C$1:$F$1))</f>
        <v>#N/A</v>
      </c>
      <c r="F7923" t="e">
        <f>INDEX(customers!G7923:G9422, MATCH(Purchases!C7923,customers!B7923:B9422))</f>
        <v>#N/A</v>
      </c>
      <c r="G7923" t="s">
        <v>16</v>
      </c>
      <c r="H7923">
        <v>85797.45</v>
      </c>
      <c r="I7923" s="1">
        <v>34038</v>
      </c>
      <c r="J7923" t="s">
        <v>10</v>
      </c>
      <c r="K7923" t="s">
        <v>189</v>
      </c>
      <c r="L7923">
        <v>0</v>
      </c>
      <c r="M7923" t="s">
        <v>8910</v>
      </c>
    </row>
    <row r="7924" spans="1:13" x14ac:dyDescent="0.25">
      <c r="A7924">
        <v>31683</v>
      </c>
      <c r="B7924">
        <v>1489</v>
      </c>
      <c r="C7924" t="str">
        <f>IFERROR(INDEX(customers!B7924:B9423,MATCH(Purchases!B7924,customers!A7924:A9423)), "None")</f>
        <v>None</v>
      </c>
      <c r="D7924" t="str">
        <f>INDEX(Country!$B$2:$B$26,MATCH(INDEX(customers!$D$2:$D$1501,MATCH(Purchases!B7924,customers!$A$2:$A$1501)),Country!$A$2:$A$26))</f>
        <v>INDONESIA</v>
      </c>
      <c r="E7924" t="str">
        <f>INDEX(Region!$C$2:$F$2,MATCH(INDEX(Country!$C$2:$C$26,MATCH(Purchases!D7924,Country!$B$2:$B$26)), Region!$C$1:$F$1))</f>
        <v>ASIA</v>
      </c>
      <c r="F7924" t="e">
        <f>INDEX(customers!G7924:G9423, MATCH(Purchases!C7924,customers!B7924:B9423))</f>
        <v>#N/A</v>
      </c>
      <c r="G7924" t="s">
        <v>9</v>
      </c>
      <c r="H7924">
        <v>135506.76</v>
      </c>
      <c r="I7924" s="1">
        <v>35541</v>
      </c>
      <c r="J7924" t="s">
        <v>23</v>
      </c>
      <c r="K7924" t="s">
        <v>1099</v>
      </c>
      <c r="L7924">
        <v>0</v>
      </c>
      <c r="M7924" t="s">
        <v>8911</v>
      </c>
    </row>
    <row r="7925" spans="1:13" x14ac:dyDescent="0.25">
      <c r="A7925">
        <v>31684</v>
      </c>
      <c r="B7925">
        <v>1024</v>
      </c>
      <c r="C7925" t="str">
        <f>IFERROR(INDEX(customers!B7925:B9424,MATCH(Purchases!B7925,customers!A7925:A9424)), "None")</f>
        <v>None</v>
      </c>
      <c r="D7925" t="str">
        <f>INDEX(Country!$B$2:$B$26,MATCH(INDEX(customers!$D$2:$D$1501,MATCH(Purchases!B7925,customers!$A$2:$A$1501)),Country!$A$2:$A$26))</f>
        <v>IRAQ</v>
      </c>
      <c r="E7925" t="str">
        <f>INDEX(Region!$C$2:$F$2,MATCH(INDEX(Country!$C$2:$C$26,MATCH(Purchases!D7925,Country!$B$2:$B$26)), Region!$C$1:$F$1))</f>
        <v>MIDDLE EAST</v>
      </c>
      <c r="F7925" t="e">
        <f>INDEX(customers!G7925:G9424, MATCH(Purchases!C7925,customers!B7925:B9424))</f>
        <v>#N/A</v>
      </c>
      <c r="G7925" t="s">
        <v>16</v>
      </c>
      <c r="H7925">
        <v>244548.44</v>
      </c>
      <c r="I7925" s="1">
        <v>33864</v>
      </c>
      <c r="J7925" t="s">
        <v>13</v>
      </c>
      <c r="K7925" t="s">
        <v>5425</v>
      </c>
      <c r="L7925">
        <v>0</v>
      </c>
      <c r="M7925" t="s">
        <v>8912</v>
      </c>
    </row>
    <row r="7926" spans="1:13" x14ac:dyDescent="0.25">
      <c r="A7926">
        <v>31685</v>
      </c>
      <c r="B7926">
        <v>1409</v>
      </c>
      <c r="C7926" t="str">
        <f>IFERROR(INDEX(customers!B7926:B9425,MATCH(Purchases!B7926,customers!A7926:A9425)), "None")</f>
        <v>None</v>
      </c>
      <c r="D7926" t="str">
        <f>INDEX(Country!$B$2:$B$26,MATCH(INDEX(customers!$D$2:$D$1501,MATCH(Purchases!B7926,customers!$A$2:$A$1501)),Country!$A$2:$A$26))</f>
        <v>IRAQ</v>
      </c>
      <c r="E7926" t="str">
        <f>INDEX(Region!$C$2:$F$2,MATCH(INDEX(Country!$C$2:$C$26,MATCH(Purchases!D7926,Country!$B$2:$B$26)), Region!$C$1:$F$1))</f>
        <v>MIDDLE EAST</v>
      </c>
      <c r="F7926" t="e">
        <f>INDEX(customers!G7926:G9425, MATCH(Purchases!C7926,customers!B7926:B9425))</f>
        <v>#N/A</v>
      </c>
      <c r="G7926" t="s">
        <v>16</v>
      </c>
      <c r="H7926">
        <v>73476.179999999993</v>
      </c>
      <c r="I7926" s="1">
        <v>34508</v>
      </c>
      <c r="J7926" t="s">
        <v>10</v>
      </c>
      <c r="K7926" t="s">
        <v>2839</v>
      </c>
      <c r="L7926">
        <v>0</v>
      </c>
      <c r="M7926" t="s">
        <v>8913</v>
      </c>
    </row>
    <row r="7927" spans="1:13" x14ac:dyDescent="0.25">
      <c r="A7927">
        <v>31686</v>
      </c>
      <c r="B7927">
        <v>103</v>
      </c>
      <c r="C7927" t="str">
        <f>IFERROR(INDEX(customers!B7927:B9426,MATCH(Purchases!B7927,customers!A7927:A9426)), "None")</f>
        <v>None</v>
      </c>
      <c r="D7927" t="str">
        <f>INDEX(Country!$B$2:$B$26,MATCH(INDEX(customers!$D$2:$D$1501,MATCH(Purchases!B7927,customers!$A$2:$A$1501)),Country!$A$2:$A$26))</f>
        <v>INDONESIA</v>
      </c>
      <c r="E7927" t="str">
        <f>INDEX(Region!$C$2:$F$2,MATCH(INDEX(Country!$C$2:$C$26,MATCH(Purchases!D7927,Country!$B$2:$B$26)), Region!$C$1:$F$1))</f>
        <v>ASIA</v>
      </c>
      <c r="F7927" t="e">
        <f>INDEX(customers!G7927:G9426, MATCH(Purchases!C7927,customers!B7927:B9426))</f>
        <v>#N/A</v>
      </c>
      <c r="G7927" t="s">
        <v>9</v>
      </c>
      <c r="H7927">
        <v>150924.04999999999</v>
      </c>
      <c r="I7927" s="1">
        <v>35231</v>
      </c>
      <c r="J7927" t="s">
        <v>23</v>
      </c>
      <c r="K7927" t="s">
        <v>441</v>
      </c>
      <c r="L7927">
        <v>0</v>
      </c>
      <c r="M7927" t="s">
        <v>8914</v>
      </c>
    </row>
    <row r="7928" spans="1:13" x14ac:dyDescent="0.25">
      <c r="A7928">
        <v>31687</v>
      </c>
      <c r="B7928">
        <v>79</v>
      </c>
      <c r="C7928" t="str">
        <f>IFERROR(INDEX(customers!B7928:B9427,MATCH(Purchases!B7928,customers!A7928:A9427)), "None")</f>
        <v>None</v>
      </c>
      <c r="D7928" t="str">
        <f>INDEX(Country!$B$2:$B$26,MATCH(INDEX(customers!$D$2:$D$1501,MATCH(Purchases!B7928,customers!$A$2:$A$1501)),Country!$A$2:$A$26))</f>
        <v>MOROCCO</v>
      </c>
      <c r="E7928" t="str">
        <f>INDEX(Region!$C$2:$F$2,MATCH(INDEX(Country!$C$2:$C$26,MATCH(Purchases!D7928,Country!$B$2:$B$26)), Region!$C$1:$F$1))</f>
        <v>ASIA</v>
      </c>
      <c r="F7928" t="e">
        <f>INDEX(customers!G7928:G9427, MATCH(Purchases!C7928,customers!B7928:B9427))</f>
        <v>#N/A</v>
      </c>
      <c r="G7928" t="s">
        <v>48</v>
      </c>
      <c r="H7928">
        <v>94275.67</v>
      </c>
      <c r="I7928" s="1">
        <v>34839</v>
      </c>
      <c r="J7928" t="s">
        <v>26</v>
      </c>
      <c r="K7928" t="s">
        <v>1585</v>
      </c>
      <c r="L7928">
        <v>0</v>
      </c>
      <c r="M7928" t="s">
        <v>8915</v>
      </c>
    </row>
    <row r="7929" spans="1:13" x14ac:dyDescent="0.25">
      <c r="A7929">
        <v>31712</v>
      </c>
      <c r="B7929">
        <v>857</v>
      </c>
      <c r="C7929" t="str">
        <f>IFERROR(INDEX(customers!B7929:B9428,MATCH(Purchases!B7929,customers!A7929:A9428)), "None")</f>
        <v>None</v>
      </c>
      <c r="D7929" t="str">
        <f>INDEX(Country!$B$2:$B$26,MATCH(INDEX(customers!$D$2:$D$1501,MATCH(Purchases!B7929,customers!$A$2:$A$1501)),Country!$A$2:$A$26))</f>
        <v>ETHIOPIA</v>
      </c>
      <c r="E7929" t="e">
        <f>INDEX(Region!$C$2:$F$2,MATCH(INDEX(Country!$C$2:$C$26,MATCH(Purchases!D7929,Country!$B$2:$B$26)), Region!$C$1:$F$1))</f>
        <v>#N/A</v>
      </c>
      <c r="F7929" t="e">
        <f>INDEX(customers!G7929:G9428, MATCH(Purchases!C7929,customers!B7929:B9428))</f>
        <v>#N/A</v>
      </c>
      <c r="G7929" t="s">
        <v>9</v>
      </c>
      <c r="H7929">
        <v>12057.29</v>
      </c>
      <c r="I7929" s="1">
        <v>35520</v>
      </c>
      <c r="J7929" t="s">
        <v>23</v>
      </c>
      <c r="K7929" t="s">
        <v>2253</v>
      </c>
      <c r="L7929">
        <v>0</v>
      </c>
      <c r="M7929" t="s">
        <v>8916</v>
      </c>
    </row>
    <row r="7930" spans="1:13" x14ac:dyDescent="0.25">
      <c r="A7930">
        <v>31713</v>
      </c>
      <c r="B7930">
        <v>434</v>
      </c>
      <c r="C7930" t="str">
        <f>IFERROR(INDEX(customers!B7930:B9429,MATCH(Purchases!B7930,customers!A7930:A9429)), "None")</f>
        <v>None</v>
      </c>
      <c r="D7930" t="str">
        <f>INDEX(Country!$B$2:$B$26,MATCH(INDEX(customers!$D$2:$D$1501,MATCH(Purchases!B7930,customers!$A$2:$A$1501)),Country!$A$2:$A$26))</f>
        <v>CANADA</v>
      </c>
      <c r="E7930" t="str">
        <f>INDEX(Region!$C$2:$F$2,MATCH(INDEX(Country!$C$2:$C$26,MATCH(Purchases!D7930,Country!$B$2:$B$26)), Region!$C$1:$F$1))</f>
        <v>AMERICA</v>
      </c>
      <c r="F7930" t="e">
        <f>INDEX(customers!G7930:G9429, MATCH(Purchases!C7930,customers!B7930:B9429))</f>
        <v>#N/A</v>
      </c>
      <c r="G7930" t="s">
        <v>9</v>
      </c>
      <c r="H7930">
        <v>104713.93</v>
      </c>
      <c r="I7930" s="1">
        <v>35834</v>
      </c>
      <c r="J7930" t="s">
        <v>10</v>
      </c>
      <c r="K7930" t="s">
        <v>929</v>
      </c>
      <c r="L7930">
        <v>0</v>
      </c>
      <c r="M7930" t="s">
        <v>8917</v>
      </c>
    </row>
    <row r="7931" spans="1:13" x14ac:dyDescent="0.25">
      <c r="A7931">
        <v>31714</v>
      </c>
      <c r="B7931">
        <v>769</v>
      </c>
      <c r="C7931" t="str">
        <f>IFERROR(INDEX(customers!B7931:B9430,MATCH(Purchases!B7931,customers!A7931:A9430)), "None")</f>
        <v>None</v>
      </c>
      <c r="D7931" t="str">
        <f>INDEX(Country!$B$2:$B$26,MATCH(INDEX(customers!$D$2:$D$1501,MATCH(Purchases!B7931,customers!$A$2:$A$1501)),Country!$A$2:$A$26))</f>
        <v>ETHIOPIA</v>
      </c>
      <c r="E7931" t="e">
        <f>INDEX(Region!$C$2:$F$2,MATCH(INDEX(Country!$C$2:$C$26,MATCH(Purchases!D7931,Country!$B$2:$B$26)), Region!$C$1:$F$1))</f>
        <v>#N/A</v>
      </c>
      <c r="F7931" t="e">
        <f>INDEX(customers!G7931:G9430, MATCH(Purchases!C7931,customers!B7931:B9430))</f>
        <v>#N/A</v>
      </c>
      <c r="G7931" t="s">
        <v>9</v>
      </c>
      <c r="H7931">
        <v>320239.84000000003</v>
      </c>
      <c r="I7931" s="1">
        <v>35663</v>
      </c>
      <c r="J7931" t="s">
        <v>23</v>
      </c>
      <c r="K7931" t="s">
        <v>4577</v>
      </c>
      <c r="L7931">
        <v>0</v>
      </c>
      <c r="M7931" t="s">
        <v>8918</v>
      </c>
    </row>
    <row r="7932" spans="1:13" x14ac:dyDescent="0.25">
      <c r="A7932">
        <v>31715</v>
      </c>
      <c r="B7932">
        <v>1234</v>
      </c>
      <c r="C7932" t="str">
        <f>IFERROR(INDEX(customers!B7932:B9431,MATCH(Purchases!B7932,customers!A7932:A9431)), "None")</f>
        <v>None</v>
      </c>
      <c r="D7932" t="str">
        <f>INDEX(Country!$B$2:$B$26,MATCH(INDEX(customers!$D$2:$D$1501,MATCH(Purchases!B7932,customers!$A$2:$A$1501)),Country!$A$2:$A$26))</f>
        <v>ARGENTINA</v>
      </c>
      <c r="E7932" t="str">
        <f>INDEX(Region!$C$2:$F$2,MATCH(INDEX(Country!$C$2:$C$26,MATCH(Purchases!D7932,Country!$B$2:$B$26)), Region!$C$1:$F$1))</f>
        <v>AMERICA</v>
      </c>
      <c r="F7932" t="e">
        <f>INDEX(customers!G7932:G9431, MATCH(Purchases!C7932,customers!B7932:B9431))</f>
        <v>#N/A</v>
      </c>
      <c r="G7932" t="s">
        <v>16</v>
      </c>
      <c r="H7932">
        <v>215747.14</v>
      </c>
      <c r="I7932" s="1">
        <v>34344</v>
      </c>
      <c r="J7932" t="s">
        <v>23</v>
      </c>
      <c r="K7932" t="s">
        <v>3133</v>
      </c>
      <c r="L7932">
        <v>0</v>
      </c>
      <c r="M7932" t="s">
        <v>8919</v>
      </c>
    </row>
    <row r="7933" spans="1:13" x14ac:dyDescent="0.25">
      <c r="A7933">
        <v>31716</v>
      </c>
      <c r="B7933">
        <v>74</v>
      </c>
      <c r="C7933" t="str">
        <f>IFERROR(INDEX(customers!B7933:B9432,MATCH(Purchases!B7933,customers!A7933:A9432)), "None")</f>
        <v>None</v>
      </c>
      <c r="D7933" t="str">
        <f>INDEX(Country!$B$2:$B$26,MATCH(INDEX(customers!$D$2:$D$1501,MATCH(Purchases!B7933,customers!$A$2:$A$1501)),Country!$A$2:$A$26))</f>
        <v>EGYPT</v>
      </c>
      <c r="E7933" t="str">
        <f>INDEX(Region!$C$2:$F$2,MATCH(INDEX(Country!$C$2:$C$26,MATCH(Purchases!D7933,Country!$B$2:$B$26)), Region!$C$1:$F$1))</f>
        <v>MIDDLE EAST</v>
      </c>
      <c r="F7933" t="e">
        <f>INDEX(customers!G7933:G9432, MATCH(Purchases!C7933,customers!B7933:B9432))</f>
        <v>#N/A</v>
      </c>
      <c r="G7933" t="s">
        <v>9</v>
      </c>
      <c r="H7933">
        <v>73755.56</v>
      </c>
      <c r="I7933" s="1">
        <v>35371</v>
      </c>
      <c r="J7933" t="s">
        <v>13</v>
      </c>
      <c r="K7933" t="s">
        <v>1373</v>
      </c>
      <c r="L7933">
        <v>0</v>
      </c>
      <c r="M7933" t="s">
        <v>8920</v>
      </c>
    </row>
    <row r="7934" spans="1:13" x14ac:dyDescent="0.25">
      <c r="A7934">
        <v>31717</v>
      </c>
      <c r="B7934">
        <v>983</v>
      </c>
      <c r="C7934" t="str">
        <f>IFERROR(INDEX(customers!B7934:B9433,MATCH(Purchases!B7934,customers!A7934:A9433)), "None")</f>
        <v>None</v>
      </c>
      <c r="D7934" t="str">
        <f>INDEX(Country!$B$2:$B$26,MATCH(INDEX(customers!$D$2:$D$1501,MATCH(Purchases!B7934,customers!$A$2:$A$1501)),Country!$A$2:$A$26))</f>
        <v>GERMANY</v>
      </c>
      <c r="E7934" t="str">
        <f>INDEX(Region!$C$2:$F$2,MATCH(INDEX(Country!$C$2:$C$26,MATCH(Purchases!D7934,Country!$B$2:$B$26)), Region!$C$1:$F$1))</f>
        <v>EUROPE</v>
      </c>
      <c r="F7934" t="e">
        <f>INDEX(customers!G7934:G9433, MATCH(Purchases!C7934,customers!B7934:B9433))</f>
        <v>#N/A</v>
      </c>
      <c r="G7934" t="s">
        <v>9</v>
      </c>
      <c r="H7934">
        <v>89845.1</v>
      </c>
      <c r="I7934" s="1">
        <v>35741</v>
      </c>
      <c r="J7934" t="s">
        <v>26</v>
      </c>
      <c r="K7934" t="s">
        <v>2087</v>
      </c>
      <c r="L7934">
        <v>0</v>
      </c>
      <c r="M7934" t="s">
        <v>8921</v>
      </c>
    </row>
    <row r="7935" spans="1:13" x14ac:dyDescent="0.25">
      <c r="A7935">
        <v>31718</v>
      </c>
      <c r="B7935">
        <v>1471</v>
      </c>
      <c r="C7935" t="str">
        <f>IFERROR(INDEX(customers!B7935:B9434,MATCH(Purchases!B7935,customers!A7935:A9434)), "None")</f>
        <v>None</v>
      </c>
      <c r="D7935" t="str">
        <f>INDEX(Country!$B$2:$B$26,MATCH(INDEX(customers!$D$2:$D$1501,MATCH(Purchases!B7935,customers!$A$2:$A$1501)),Country!$A$2:$A$26))</f>
        <v>ETHIOPIA</v>
      </c>
      <c r="E7935" t="e">
        <f>INDEX(Region!$C$2:$F$2,MATCH(INDEX(Country!$C$2:$C$26,MATCH(Purchases!D7935,Country!$B$2:$B$26)), Region!$C$1:$F$1))</f>
        <v>#N/A</v>
      </c>
      <c r="F7935" t="e">
        <f>INDEX(customers!G7935:G9434, MATCH(Purchases!C7935,customers!B7935:B9434))</f>
        <v>#N/A</v>
      </c>
      <c r="G7935" t="s">
        <v>16</v>
      </c>
      <c r="H7935">
        <v>83646.89</v>
      </c>
      <c r="I7935" s="1">
        <v>34301</v>
      </c>
      <c r="J7935" t="s">
        <v>10</v>
      </c>
      <c r="K7935" t="s">
        <v>698</v>
      </c>
      <c r="L7935">
        <v>0</v>
      </c>
      <c r="M7935" t="s">
        <v>8922</v>
      </c>
    </row>
    <row r="7936" spans="1:13" x14ac:dyDescent="0.25">
      <c r="A7936">
        <v>31719</v>
      </c>
      <c r="B7936">
        <v>52</v>
      </c>
      <c r="C7936" t="str">
        <f>IFERROR(INDEX(customers!B7936:B9435,MATCH(Purchases!B7936,customers!A7936:A9435)), "None")</f>
        <v>None</v>
      </c>
      <c r="D7936" t="str">
        <f>INDEX(Country!$B$2:$B$26,MATCH(INDEX(customers!$D$2:$D$1501,MATCH(Purchases!B7936,customers!$A$2:$A$1501)),Country!$A$2:$A$26))</f>
        <v>IRAQ</v>
      </c>
      <c r="E7936" t="str">
        <f>INDEX(Region!$C$2:$F$2,MATCH(INDEX(Country!$C$2:$C$26,MATCH(Purchases!D7936,Country!$B$2:$B$26)), Region!$C$1:$F$1))</f>
        <v>MIDDLE EAST</v>
      </c>
      <c r="F7936" t="e">
        <f>INDEX(customers!G7936:G9435, MATCH(Purchases!C7936,customers!B7936:B9435))</f>
        <v>#N/A</v>
      </c>
      <c r="G7936" t="s">
        <v>9</v>
      </c>
      <c r="H7936">
        <v>298812.24</v>
      </c>
      <c r="I7936" s="1">
        <v>35502</v>
      </c>
      <c r="J7936" t="s">
        <v>23</v>
      </c>
      <c r="K7936" t="s">
        <v>1806</v>
      </c>
      <c r="L7936">
        <v>0</v>
      </c>
      <c r="M7936" t="s">
        <v>8923</v>
      </c>
    </row>
    <row r="7937" spans="1:13" x14ac:dyDescent="0.25">
      <c r="A7937">
        <v>31744</v>
      </c>
      <c r="B7937">
        <v>386</v>
      </c>
      <c r="C7937" t="str">
        <f>IFERROR(INDEX(customers!B7937:B9436,MATCH(Purchases!B7937,customers!A7937:A9436)), "None")</f>
        <v>None</v>
      </c>
      <c r="D7937" t="str">
        <f>INDEX(Country!$B$2:$B$26,MATCH(INDEX(customers!$D$2:$D$1501,MATCH(Purchases!B7937,customers!$A$2:$A$1501)),Country!$A$2:$A$26))</f>
        <v>UNITED STATES</v>
      </c>
      <c r="E7937" t="str">
        <f>INDEX(Region!$C$2:$F$2,MATCH(INDEX(Country!$C$2:$C$26,MATCH(Purchases!D7937,Country!$B$2:$B$26)), Region!$C$1:$F$1))</f>
        <v>MIDDLE EAST</v>
      </c>
      <c r="F7937" t="e">
        <f>INDEX(customers!G7937:G9436, MATCH(Purchases!C7937,customers!B7937:B9436))</f>
        <v>#N/A</v>
      </c>
      <c r="G7937" t="s">
        <v>16</v>
      </c>
      <c r="H7937">
        <v>251246.75</v>
      </c>
      <c r="I7937" s="1">
        <v>33857</v>
      </c>
      <c r="J7937" t="s">
        <v>31</v>
      </c>
      <c r="K7937" t="s">
        <v>2427</v>
      </c>
      <c r="L7937">
        <v>0</v>
      </c>
      <c r="M7937" t="s">
        <v>8924</v>
      </c>
    </row>
    <row r="7938" spans="1:13" x14ac:dyDescent="0.25">
      <c r="A7938">
        <v>31745</v>
      </c>
      <c r="B7938">
        <v>466</v>
      </c>
      <c r="C7938" t="str">
        <f>IFERROR(INDEX(customers!B7938:B9437,MATCH(Purchases!B7938,customers!A7938:A9437)), "None")</f>
        <v>None</v>
      </c>
      <c r="D7938" t="str">
        <f>INDEX(Country!$B$2:$B$26,MATCH(INDEX(customers!$D$2:$D$1501,MATCH(Purchases!B7938,customers!$A$2:$A$1501)),Country!$A$2:$A$26))</f>
        <v>JAPAN</v>
      </c>
      <c r="E7938" t="str">
        <f>INDEX(Region!$C$2:$F$2,MATCH(INDEX(Country!$C$2:$C$26,MATCH(Purchases!D7938,Country!$B$2:$B$26)), Region!$C$1:$F$1))</f>
        <v>ASIA</v>
      </c>
      <c r="F7938" t="e">
        <f>INDEX(customers!G7938:G9437, MATCH(Purchases!C7938,customers!B7938:B9437))</f>
        <v>#N/A</v>
      </c>
      <c r="G7938" t="s">
        <v>16</v>
      </c>
      <c r="H7938">
        <v>106608.72</v>
      </c>
      <c r="I7938" s="1">
        <v>34258</v>
      </c>
      <c r="J7938" t="s">
        <v>26</v>
      </c>
      <c r="K7938" t="s">
        <v>405</v>
      </c>
      <c r="L7938">
        <v>0</v>
      </c>
      <c r="M7938" t="s">
        <v>8925</v>
      </c>
    </row>
    <row r="7939" spans="1:13" x14ac:dyDescent="0.25">
      <c r="A7939">
        <v>31746</v>
      </c>
      <c r="B7939">
        <v>1133</v>
      </c>
      <c r="C7939" t="str">
        <f>IFERROR(INDEX(customers!B7939:B9438,MATCH(Purchases!B7939,customers!A7939:A9438)), "None")</f>
        <v>None</v>
      </c>
      <c r="D7939" t="str">
        <f>INDEX(Country!$B$2:$B$26,MATCH(INDEX(customers!$D$2:$D$1501,MATCH(Purchases!B7939,customers!$A$2:$A$1501)),Country!$A$2:$A$26))</f>
        <v>KENYA</v>
      </c>
      <c r="E7939" t="str">
        <f>INDEX(Region!$C$2:$F$2,MATCH(INDEX(Country!$C$2:$C$26,MATCH(Purchases!D7939,Country!$B$2:$B$26)), Region!$C$1:$F$1))</f>
        <v>ASIA</v>
      </c>
      <c r="F7939" t="e">
        <f>INDEX(customers!G7939:G9438, MATCH(Purchases!C7939,customers!B7939:B9438))</f>
        <v>#N/A</v>
      </c>
      <c r="G7939" t="s">
        <v>9</v>
      </c>
      <c r="H7939">
        <v>108800.85</v>
      </c>
      <c r="I7939" s="1">
        <v>35561</v>
      </c>
      <c r="J7939" t="s">
        <v>26</v>
      </c>
      <c r="K7939" t="s">
        <v>88</v>
      </c>
      <c r="L7939">
        <v>0</v>
      </c>
      <c r="M7939" t="s">
        <v>8926</v>
      </c>
    </row>
    <row r="7940" spans="1:13" x14ac:dyDescent="0.25">
      <c r="A7940">
        <v>31747</v>
      </c>
      <c r="B7940">
        <v>121</v>
      </c>
      <c r="C7940" t="str">
        <f>IFERROR(INDEX(customers!B7940:B9439,MATCH(Purchases!B7940,customers!A7940:A9439)), "None")</f>
        <v>None</v>
      </c>
      <c r="D7940" t="str">
        <f>INDEX(Country!$B$2:$B$26,MATCH(INDEX(customers!$D$2:$D$1501,MATCH(Purchases!B7940,customers!$A$2:$A$1501)),Country!$A$2:$A$26))</f>
        <v>PERU</v>
      </c>
      <c r="E7940" t="str">
        <f>INDEX(Region!$C$2:$F$2,MATCH(INDEX(Country!$C$2:$C$26,MATCH(Purchases!D7940,Country!$B$2:$B$26)), Region!$C$1:$F$1))</f>
        <v>ASIA</v>
      </c>
      <c r="F7940" t="e">
        <f>INDEX(customers!G7940:G9439, MATCH(Purchases!C7940,customers!B7940:B9439))</f>
        <v>#N/A</v>
      </c>
      <c r="G7940" t="s">
        <v>16</v>
      </c>
      <c r="H7940">
        <v>167645.51999999999</v>
      </c>
      <c r="I7940" s="1">
        <v>34733</v>
      </c>
      <c r="J7940" t="s">
        <v>31</v>
      </c>
      <c r="K7940" t="s">
        <v>308</v>
      </c>
      <c r="L7940">
        <v>0</v>
      </c>
      <c r="M7940" t="s">
        <v>8927</v>
      </c>
    </row>
    <row r="7941" spans="1:13" x14ac:dyDescent="0.25">
      <c r="A7941">
        <v>31748</v>
      </c>
      <c r="B7941">
        <v>937</v>
      </c>
      <c r="C7941" t="str">
        <f>IFERROR(INDEX(customers!B7941:B9440,MATCH(Purchases!B7941,customers!A7941:A9440)), "None")</f>
        <v>None</v>
      </c>
      <c r="D7941" t="str">
        <f>INDEX(Country!$B$2:$B$26,MATCH(INDEX(customers!$D$2:$D$1501,MATCH(Purchases!B7941,customers!$A$2:$A$1501)),Country!$A$2:$A$26))</f>
        <v>UNITED KINGDOM</v>
      </c>
      <c r="E7941" t="str">
        <f>INDEX(Region!$C$2:$F$2,MATCH(INDEX(Country!$C$2:$C$26,MATCH(Purchases!D7941,Country!$B$2:$B$26)), Region!$C$1:$F$1))</f>
        <v>MIDDLE EAST</v>
      </c>
      <c r="F7941" t="e">
        <f>INDEX(customers!G7941:G9440, MATCH(Purchases!C7941,customers!B7941:B9440))</f>
        <v>#N/A</v>
      </c>
      <c r="G7941" t="s">
        <v>9</v>
      </c>
      <c r="H7941">
        <v>216374.91</v>
      </c>
      <c r="I7941" s="1">
        <v>35298</v>
      </c>
      <c r="J7941" t="s">
        <v>10</v>
      </c>
      <c r="K7941" t="s">
        <v>1328</v>
      </c>
      <c r="L7941">
        <v>0</v>
      </c>
      <c r="M7941" t="s">
        <v>8928</v>
      </c>
    </row>
    <row r="7942" spans="1:13" x14ac:dyDescent="0.25">
      <c r="A7942">
        <v>31749</v>
      </c>
      <c r="B7942">
        <v>710</v>
      </c>
      <c r="C7942" t="str">
        <f>IFERROR(INDEX(customers!B7942:B9441,MATCH(Purchases!B7942,customers!A7942:A9441)), "None")</f>
        <v>None</v>
      </c>
      <c r="D7942" t="str">
        <f>INDEX(Country!$B$2:$B$26,MATCH(INDEX(customers!$D$2:$D$1501,MATCH(Purchases!B7942,customers!$A$2:$A$1501)),Country!$A$2:$A$26))</f>
        <v>RUSSIA</v>
      </c>
      <c r="E7942" t="str">
        <f>INDEX(Region!$C$2:$F$2,MATCH(INDEX(Country!$C$2:$C$26,MATCH(Purchases!D7942,Country!$B$2:$B$26)), Region!$C$1:$F$1))</f>
        <v>EUROPE</v>
      </c>
      <c r="F7942" t="e">
        <f>INDEX(customers!G7942:G9441, MATCH(Purchases!C7942,customers!B7942:B9441))</f>
        <v>#N/A</v>
      </c>
      <c r="G7942" t="s">
        <v>9</v>
      </c>
      <c r="H7942">
        <v>156961.35</v>
      </c>
      <c r="I7942" s="1">
        <v>34857</v>
      </c>
      <c r="J7942" t="s">
        <v>13</v>
      </c>
      <c r="K7942" t="s">
        <v>959</v>
      </c>
      <c r="L7942">
        <v>0</v>
      </c>
      <c r="M7942" t="s">
        <v>8929</v>
      </c>
    </row>
    <row r="7943" spans="1:13" x14ac:dyDescent="0.25">
      <c r="A7943">
        <v>31750</v>
      </c>
      <c r="B7943">
        <v>392</v>
      </c>
      <c r="C7943" t="str">
        <f>IFERROR(INDEX(customers!B7943:B9442,MATCH(Purchases!B7943,customers!A7943:A9442)), "None")</f>
        <v>None</v>
      </c>
      <c r="D7943" t="str">
        <f>INDEX(Country!$B$2:$B$26,MATCH(INDEX(customers!$D$2:$D$1501,MATCH(Purchases!B7943,customers!$A$2:$A$1501)),Country!$A$2:$A$26))</f>
        <v>PERU</v>
      </c>
      <c r="E7943" t="str">
        <f>INDEX(Region!$C$2:$F$2,MATCH(INDEX(Country!$C$2:$C$26,MATCH(Purchases!D7943,Country!$B$2:$B$26)), Region!$C$1:$F$1))</f>
        <v>ASIA</v>
      </c>
      <c r="F7943" t="e">
        <f>INDEX(customers!G7943:G9442, MATCH(Purchases!C7943,customers!B7943:B9442))</f>
        <v>#N/A</v>
      </c>
      <c r="G7943" t="s">
        <v>9</v>
      </c>
      <c r="H7943">
        <v>119522.98</v>
      </c>
      <c r="I7943" s="1">
        <v>35443</v>
      </c>
      <c r="J7943" t="s">
        <v>13</v>
      </c>
      <c r="K7943" t="s">
        <v>1785</v>
      </c>
      <c r="L7943">
        <v>0</v>
      </c>
      <c r="M7943" t="s">
        <v>8930</v>
      </c>
    </row>
    <row r="7944" spans="1:13" x14ac:dyDescent="0.25">
      <c r="A7944">
        <v>31751</v>
      </c>
      <c r="B7944">
        <v>1403</v>
      </c>
      <c r="C7944" t="str">
        <f>IFERROR(INDEX(customers!B7944:B9443,MATCH(Purchases!B7944,customers!A7944:A9443)), "None")</f>
        <v>None</v>
      </c>
      <c r="D7944" t="str">
        <f>INDEX(Country!$B$2:$B$26,MATCH(INDEX(customers!$D$2:$D$1501,MATCH(Purchases!B7944,customers!$A$2:$A$1501)),Country!$A$2:$A$26))</f>
        <v>JAPAN</v>
      </c>
      <c r="E7944" t="str">
        <f>INDEX(Region!$C$2:$F$2,MATCH(INDEX(Country!$C$2:$C$26,MATCH(Purchases!D7944,Country!$B$2:$B$26)), Region!$C$1:$F$1))</f>
        <v>ASIA</v>
      </c>
      <c r="F7944" t="e">
        <f>INDEX(customers!G7944:G9443, MATCH(Purchases!C7944,customers!B7944:B9443))</f>
        <v>#N/A</v>
      </c>
      <c r="G7944" t="s">
        <v>48</v>
      </c>
      <c r="H7944">
        <v>178321.53</v>
      </c>
      <c r="I7944" s="1">
        <v>34846</v>
      </c>
      <c r="J7944" t="s">
        <v>26</v>
      </c>
      <c r="K7944" t="s">
        <v>292</v>
      </c>
      <c r="L7944">
        <v>0</v>
      </c>
      <c r="M7944" t="s">
        <v>8931</v>
      </c>
    </row>
    <row r="7945" spans="1:13" x14ac:dyDescent="0.25">
      <c r="A7945">
        <v>31776</v>
      </c>
      <c r="B7945">
        <v>575</v>
      </c>
      <c r="C7945" t="str">
        <f>IFERROR(INDEX(customers!B7945:B9444,MATCH(Purchases!B7945,customers!A7945:A9444)), "None")</f>
        <v>None</v>
      </c>
      <c r="D7945" t="str">
        <f>INDEX(Country!$B$2:$B$26,MATCH(INDEX(customers!$D$2:$D$1501,MATCH(Purchases!B7945,customers!$A$2:$A$1501)),Country!$A$2:$A$26))</f>
        <v>ARGENTINA</v>
      </c>
      <c r="E7945" t="str">
        <f>INDEX(Region!$C$2:$F$2,MATCH(INDEX(Country!$C$2:$C$26,MATCH(Purchases!D7945,Country!$B$2:$B$26)), Region!$C$1:$F$1))</f>
        <v>AMERICA</v>
      </c>
      <c r="F7945" t="e">
        <f>INDEX(customers!G7945:G9444, MATCH(Purchases!C7945,customers!B7945:B9444))</f>
        <v>#N/A</v>
      </c>
      <c r="G7945" t="s">
        <v>9</v>
      </c>
      <c r="H7945">
        <v>214465.23</v>
      </c>
      <c r="I7945" s="1">
        <v>35544</v>
      </c>
      <c r="J7945" t="s">
        <v>10</v>
      </c>
      <c r="K7945" t="s">
        <v>4353</v>
      </c>
      <c r="L7945">
        <v>0</v>
      </c>
      <c r="M7945" t="s">
        <v>8932</v>
      </c>
    </row>
    <row r="7946" spans="1:13" x14ac:dyDescent="0.25">
      <c r="A7946">
        <v>31777</v>
      </c>
      <c r="B7946">
        <v>730</v>
      </c>
      <c r="C7946" t="str">
        <f>IFERROR(INDEX(customers!B7946:B9445,MATCH(Purchases!B7946,customers!A7946:A9445)), "None")</f>
        <v>None</v>
      </c>
      <c r="D7946" t="str">
        <f>INDEX(Country!$B$2:$B$26,MATCH(INDEX(customers!$D$2:$D$1501,MATCH(Purchases!B7946,customers!$A$2:$A$1501)),Country!$A$2:$A$26))</f>
        <v>BRAZIL</v>
      </c>
      <c r="E7946" t="str">
        <f>INDEX(Region!$C$2:$F$2,MATCH(INDEX(Country!$C$2:$C$26,MATCH(Purchases!D7946,Country!$B$2:$B$26)), Region!$C$1:$F$1))</f>
        <v>AMERICA</v>
      </c>
      <c r="F7946" t="e">
        <f>INDEX(customers!G7946:G9445, MATCH(Purchases!C7946,customers!B7946:B9445))</f>
        <v>#N/A</v>
      </c>
      <c r="G7946" t="s">
        <v>9</v>
      </c>
      <c r="H7946">
        <v>105464.09</v>
      </c>
      <c r="I7946" s="1">
        <v>34992</v>
      </c>
      <c r="J7946" t="s">
        <v>23</v>
      </c>
      <c r="K7946" t="s">
        <v>2321</v>
      </c>
      <c r="L7946">
        <v>0</v>
      </c>
      <c r="M7946" t="s">
        <v>8933</v>
      </c>
    </row>
    <row r="7947" spans="1:13" x14ac:dyDescent="0.25">
      <c r="A7947">
        <v>31778</v>
      </c>
      <c r="B7947">
        <v>428</v>
      </c>
      <c r="C7947" t="str">
        <f>IFERROR(INDEX(customers!B7947:B9446,MATCH(Purchases!B7947,customers!A7947:A9446)), "None")</f>
        <v>None</v>
      </c>
      <c r="D7947" t="str">
        <f>INDEX(Country!$B$2:$B$26,MATCH(INDEX(customers!$D$2:$D$1501,MATCH(Purchases!B7947,customers!$A$2:$A$1501)),Country!$A$2:$A$26))</f>
        <v>VIETNAM</v>
      </c>
      <c r="E7947" t="str">
        <f>INDEX(Region!$C$2:$F$2,MATCH(INDEX(Country!$C$2:$C$26,MATCH(Purchases!D7947,Country!$B$2:$B$26)), Region!$C$1:$F$1))</f>
        <v>ASIA</v>
      </c>
      <c r="F7947" t="e">
        <f>INDEX(customers!G7947:G9446, MATCH(Purchases!C7947,customers!B7947:B9446))</f>
        <v>#N/A</v>
      </c>
      <c r="G7947" t="s">
        <v>9</v>
      </c>
      <c r="H7947">
        <v>65516.55</v>
      </c>
      <c r="I7947" s="1">
        <v>35772</v>
      </c>
      <c r="J7947" t="s">
        <v>31</v>
      </c>
      <c r="K7947" t="s">
        <v>1492</v>
      </c>
      <c r="L7947">
        <v>0</v>
      </c>
      <c r="M7947" t="s">
        <v>8934</v>
      </c>
    </row>
    <row r="7948" spans="1:13" x14ac:dyDescent="0.25">
      <c r="A7948">
        <v>31779</v>
      </c>
      <c r="B7948">
        <v>391</v>
      </c>
      <c r="C7948" t="str">
        <f>IFERROR(INDEX(customers!B7948:B9447,MATCH(Purchases!B7948,customers!A7948:A9447)), "None")</f>
        <v>None</v>
      </c>
      <c r="D7948" t="str">
        <f>INDEX(Country!$B$2:$B$26,MATCH(INDEX(customers!$D$2:$D$1501,MATCH(Purchases!B7948,customers!$A$2:$A$1501)),Country!$A$2:$A$26))</f>
        <v>IRAQ</v>
      </c>
      <c r="E7948" t="str">
        <f>INDEX(Region!$C$2:$F$2,MATCH(INDEX(Country!$C$2:$C$26,MATCH(Purchases!D7948,Country!$B$2:$B$26)), Region!$C$1:$F$1))</f>
        <v>MIDDLE EAST</v>
      </c>
      <c r="F7948" t="e">
        <f>INDEX(customers!G7948:G9447, MATCH(Purchases!C7948,customers!B7948:B9447))</f>
        <v>#N/A</v>
      </c>
      <c r="G7948" t="s">
        <v>16</v>
      </c>
      <c r="H7948">
        <v>71006.5</v>
      </c>
      <c r="I7948" s="1">
        <v>34251</v>
      </c>
      <c r="J7948" t="s">
        <v>31</v>
      </c>
      <c r="K7948" t="s">
        <v>558</v>
      </c>
      <c r="L7948">
        <v>0</v>
      </c>
      <c r="M7948" t="s">
        <v>8935</v>
      </c>
    </row>
    <row r="7949" spans="1:13" x14ac:dyDescent="0.25">
      <c r="A7949">
        <v>31780</v>
      </c>
      <c r="B7949">
        <v>1348</v>
      </c>
      <c r="C7949" t="str">
        <f>IFERROR(INDEX(customers!B7949:B9448,MATCH(Purchases!B7949,customers!A7949:A9448)), "None")</f>
        <v>None</v>
      </c>
      <c r="D7949" t="str">
        <f>INDEX(Country!$B$2:$B$26,MATCH(INDEX(customers!$D$2:$D$1501,MATCH(Purchases!B7949,customers!$A$2:$A$1501)),Country!$A$2:$A$26))</f>
        <v>UNITED KINGDOM</v>
      </c>
      <c r="E7949" t="str">
        <f>INDEX(Region!$C$2:$F$2,MATCH(INDEX(Country!$C$2:$C$26,MATCH(Purchases!D7949,Country!$B$2:$B$26)), Region!$C$1:$F$1))</f>
        <v>MIDDLE EAST</v>
      </c>
      <c r="F7949" t="e">
        <f>INDEX(customers!G7949:G9448, MATCH(Purchases!C7949,customers!B7949:B9448))</f>
        <v>#N/A</v>
      </c>
      <c r="G7949" t="s">
        <v>16</v>
      </c>
      <c r="H7949">
        <v>135801.89000000001</v>
      </c>
      <c r="I7949" s="1">
        <v>33999</v>
      </c>
      <c r="J7949" t="s">
        <v>31</v>
      </c>
      <c r="K7949" t="s">
        <v>1030</v>
      </c>
      <c r="L7949">
        <v>0</v>
      </c>
      <c r="M7949" t="s">
        <v>8936</v>
      </c>
    </row>
    <row r="7950" spans="1:13" x14ac:dyDescent="0.25">
      <c r="A7950">
        <v>31781</v>
      </c>
      <c r="B7950">
        <v>1394</v>
      </c>
      <c r="C7950" t="str">
        <f>IFERROR(INDEX(customers!B7950:B9449,MATCH(Purchases!B7950,customers!A7950:A9449)), "None")</f>
        <v>None</v>
      </c>
      <c r="D7950" t="str">
        <f>INDEX(Country!$B$2:$B$26,MATCH(INDEX(customers!$D$2:$D$1501,MATCH(Purchases!B7950,customers!$A$2:$A$1501)),Country!$A$2:$A$26))</f>
        <v>CANADA</v>
      </c>
      <c r="E7950" t="str">
        <f>INDEX(Region!$C$2:$F$2,MATCH(INDEX(Country!$C$2:$C$26,MATCH(Purchases!D7950,Country!$B$2:$B$26)), Region!$C$1:$F$1))</f>
        <v>AMERICA</v>
      </c>
      <c r="F7950" t="e">
        <f>INDEX(customers!G7950:G9449, MATCH(Purchases!C7950,customers!B7950:B9449))</f>
        <v>#N/A</v>
      </c>
      <c r="G7950" t="s">
        <v>16</v>
      </c>
      <c r="H7950">
        <v>249682.77</v>
      </c>
      <c r="I7950" s="1">
        <v>34351</v>
      </c>
      <c r="J7950" t="s">
        <v>31</v>
      </c>
      <c r="K7950" t="s">
        <v>195</v>
      </c>
      <c r="L7950">
        <v>0</v>
      </c>
      <c r="M7950" t="s">
        <v>8937</v>
      </c>
    </row>
    <row r="7951" spans="1:13" x14ac:dyDescent="0.25">
      <c r="A7951">
        <v>31782</v>
      </c>
      <c r="B7951">
        <v>899</v>
      </c>
      <c r="C7951" t="str">
        <f>IFERROR(INDEX(customers!B7951:B9450,MATCH(Purchases!B7951,customers!A7951:A9450)), "None")</f>
        <v>None</v>
      </c>
      <c r="D7951" t="str">
        <f>INDEX(Country!$B$2:$B$26,MATCH(INDEX(customers!$D$2:$D$1501,MATCH(Purchases!B7951,customers!$A$2:$A$1501)),Country!$A$2:$A$26))</f>
        <v>BRAZIL</v>
      </c>
      <c r="E7951" t="str">
        <f>INDEX(Region!$C$2:$F$2,MATCH(INDEX(Country!$C$2:$C$26,MATCH(Purchases!D7951,Country!$B$2:$B$26)), Region!$C$1:$F$1))</f>
        <v>AMERICA</v>
      </c>
      <c r="F7951" t="e">
        <f>INDEX(customers!G7951:G9450, MATCH(Purchases!C7951,customers!B7951:B9450))</f>
        <v>#N/A</v>
      </c>
      <c r="G7951" t="s">
        <v>16</v>
      </c>
      <c r="H7951">
        <v>69165.039999999994</v>
      </c>
      <c r="I7951" s="1">
        <v>33897</v>
      </c>
      <c r="J7951" t="s">
        <v>26</v>
      </c>
      <c r="K7951" t="s">
        <v>4292</v>
      </c>
      <c r="L7951">
        <v>0</v>
      </c>
      <c r="M7951" t="s">
        <v>8938</v>
      </c>
    </row>
    <row r="7952" spans="1:13" x14ac:dyDescent="0.25">
      <c r="A7952">
        <v>31783</v>
      </c>
      <c r="B7952">
        <v>257</v>
      </c>
      <c r="C7952" t="str">
        <f>IFERROR(INDEX(customers!B7952:B9451,MATCH(Purchases!B7952,customers!A7952:A9451)), "None")</f>
        <v>None</v>
      </c>
      <c r="D7952" t="str">
        <f>INDEX(Country!$B$2:$B$26,MATCH(INDEX(customers!$D$2:$D$1501,MATCH(Purchases!B7952,customers!$A$2:$A$1501)),Country!$A$2:$A$26))</f>
        <v>GERMANY</v>
      </c>
      <c r="E7952" t="str">
        <f>INDEX(Region!$C$2:$F$2,MATCH(INDEX(Country!$C$2:$C$26,MATCH(Purchases!D7952,Country!$B$2:$B$26)), Region!$C$1:$F$1))</f>
        <v>EUROPE</v>
      </c>
      <c r="F7952" t="e">
        <f>INDEX(customers!G7952:G9451, MATCH(Purchases!C7952,customers!B7952:B9451))</f>
        <v>#N/A</v>
      </c>
      <c r="G7952" t="s">
        <v>9</v>
      </c>
      <c r="H7952">
        <v>2430.14</v>
      </c>
      <c r="I7952" s="1">
        <v>35168</v>
      </c>
      <c r="J7952" t="s">
        <v>23</v>
      </c>
      <c r="K7952" t="s">
        <v>1051</v>
      </c>
      <c r="L7952">
        <v>0</v>
      </c>
      <c r="M7952" t="s">
        <v>8939</v>
      </c>
    </row>
    <row r="7953" spans="1:13" x14ac:dyDescent="0.25">
      <c r="A7953">
        <v>31808</v>
      </c>
      <c r="B7953">
        <v>226</v>
      </c>
      <c r="C7953" t="str">
        <f>IFERROR(INDEX(customers!B7953:B9452,MATCH(Purchases!B7953,customers!A7953:A9452)), "None")</f>
        <v>None</v>
      </c>
      <c r="D7953" t="str">
        <f>INDEX(Country!$B$2:$B$26,MATCH(INDEX(customers!$D$2:$D$1501,MATCH(Purchases!B7953,customers!$A$2:$A$1501)),Country!$A$2:$A$26))</f>
        <v>CANADA</v>
      </c>
      <c r="E7953" t="str">
        <f>INDEX(Region!$C$2:$F$2,MATCH(INDEX(Country!$C$2:$C$26,MATCH(Purchases!D7953,Country!$B$2:$B$26)), Region!$C$1:$F$1))</f>
        <v>AMERICA</v>
      </c>
      <c r="F7953" t="e">
        <f>INDEX(customers!G7953:G9452, MATCH(Purchases!C7953,customers!B7953:B9452))</f>
        <v>#N/A</v>
      </c>
      <c r="G7953" t="s">
        <v>16</v>
      </c>
      <c r="H7953">
        <v>178911.82</v>
      </c>
      <c r="I7953" s="1">
        <v>34235</v>
      </c>
      <c r="J7953" t="s">
        <v>23</v>
      </c>
      <c r="K7953" t="s">
        <v>1426</v>
      </c>
      <c r="L7953">
        <v>0</v>
      </c>
      <c r="M7953" t="s">
        <v>8940</v>
      </c>
    </row>
    <row r="7954" spans="1:13" x14ac:dyDescent="0.25">
      <c r="A7954">
        <v>31809</v>
      </c>
      <c r="B7954">
        <v>854</v>
      </c>
      <c r="C7954" t="str">
        <f>IFERROR(INDEX(customers!B7954:B9453,MATCH(Purchases!B7954,customers!A7954:A9453)), "None")</f>
        <v>None</v>
      </c>
      <c r="D7954" t="str">
        <f>INDEX(Country!$B$2:$B$26,MATCH(INDEX(customers!$D$2:$D$1501,MATCH(Purchases!B7954,customers!$A$2:$A$1501)),Country!$A$2:$A$26))</f>
        <v>ALGERIA</v>
      </c>
      <c r="E7954" t="e">
        <f>INDEX(Region!$C$2:$F$2,MATCH(INDEX(Country!$C$2:$C$26,MATCH(Purchases!D7954,Country!$B$2:$B$26)), Region!$C$1:$F$1))</f>
        <v>#N/A</v>
      </c>
      <c r="F7954" t="e">
        <f>INDEX(customers!G7954:G9453, MATCH(Purchases!C7954,customers!B7954:B9453))</f>
        <v>#N/A</v>
      </c>
      <c r="G7954" t="s">
        <v>16</v>
      </c>
      <c r="H7954">
        <v>76354.009999999995</v>
      </c>
      <c r="I7954" s="1">
        <v>34179</v>
      </c>
      <c r="J7954" t="s">
        <v>26</v>
      </c>
      <c r="K7954" t="s">
        <v>3541</v>
      </c>
      <c r="L7954">
        <v>0</v>
      </c>
      <c r="M7954" t="s">
        <v>8941</v>
      </c>
    </row>
    <row r="7955" spans="1:13" x14ac:dyDescent="0.25">
      <c r="A7955">
        <v>31810</v>
      </c>
      <c r="B7955">
        <v>275</v>
      </c>
      <c r="C7955" t="str">
        <f>IFERROR(INDEX(customers!B7955:B9454,MATCH(Purchases!B7955,customers!A7955:A9454)), "None")</f>
        <v>None</v>
      </c>
      <c r="D7955" t="str">
        <f>INDEX(Country!$B$2:$B$26,MATCH(INDEX(customers!$D$2:$D$1501,MATCH(Purchases!B7955,customers!$A$2:$A$1501)),Country!$A$2:$A$26))</f>
        <v>RUSSIA</v>
      </c>
      <c r="E7955" t="str">
        <f>INDEX(Region!$C$2:$F$2,MATCH(INDEX(Country!$C$2:$C$26,MATCH(Purchases!D7955,Country!$B$2:$B$26)), Region!$C$1:$F$1))</f>
        <v>EUROPE</v>
      </c>
      <c r="F7955" t="e">
        <f>INDEX(customers!G7955:G9454, MATCH(Purchases!C7955,customers!B7955:B9454))</f>
        <v>#N/A</v>
      </c>
      <c r="G7955" t="s">
        <v>16</v>
      </c>
      <c r="H7955">
        <v>78090.929999999993</v>
      </c>
      <c r="I7955" s="1">
        <v>34476</v>
      </c>
      <c r="J7955" t="s">
        <v>13</v>
      </c>
      <c r="K7955" t="s">
        <v>158</v>
      </c>
      <c r="L7955">
        <v>0</v>
      </c>
      <c r="M7955" t="s">
        <v>8942</v>
      </c>
    </row>
    <row r="7956" spans="1:13" x14ac:dyDescent="0.25">
      <c r="A7956">
        <v>31811</v>
      </c>
      <c r="B7956">
        <v>1379</v>
      </c>
      <c r="C7956" t="str">
        <f>IFERROR(INDEX(customers!B7956:B9455,MATCH(Purchases!B7956,customers!A7956:A9455)), "None")</f>
        <v>None</v>
      </c>
      <c r="D7956" t="str">
        <f>INDEX(Country!$B$2:$B$26,MATCH(INDEX(customers!$D$2:$D$1501,MATCH(Purchases!B7956,customers!$A$2:$A$1501)),Country!$A$2:$A$26))</f>
        <v>FRANCE</v>
      </c>
      <c r="E7956" t="str">
        <f>INDEX(Region!$C$2:$F$2,MATCH(INDEX(Country!$C$2:$C$26,MATCH(Purchases!D7956,Country!$B$2:$B$26)), Region!$C$1:$F$1))</f>
        <v>EUROPE</v>
      </c>
      <c r="F7956" t="e">
        <f>INDEX(customers!G7956:G9455, MATCH(Purchases!C7956,customers!B7956:B9455))</f>
        <v>#N/A</v>
      </c>
      <c r="G7956" t="s">
        <v>9</v>
      </c>
      <c r="H7956">
        <v>21068.5</v>
      </c>
      <c r="I7956" s="1">
        <v>35893</v>
      </c>
      <c r="J7956" t="s">
        <v>26</v>
      </c>
      <c r="K7956" t="s">
        <v>1322</v>
      </c>
      <c r="L7956">
        <v>0</v>
      </c>
      <c r="M7956" t="s">
        <v>8943</v>
      </c>
    </row>
    <row r="7957" spans="1:13" x14ac:dyDescent="0.25">
      <c r="A7957">
        <v>31812</v>
      </c>
      <c r="B7957">
        <v>1237</v>
      </c>
      <c r="C7957" t="str">
        <f>IFERROR(INDEX(customers!B7957:B9456,MATCH(Purchases!B7957,customers!A7957:A9456)), "None")</f>
        <v>None</v>
      </c>
      <c r="D7957" t="str">
        <f>INDEX(Country!$B$2:$B$26,MATCH(INDEX(customers!$D$2:$D$1501,MATCH(Purchases!B7957,customers!$A$2:$A$1501)),Country!$A$2:$A$26))</f>
        <v>SAUDI ARABIA</v>
      </c>
      <c r="E7957" t="str">
        <f>INDEX(Region!$C$2:$F$2,MATCH(INDEX(Country!$C$2:$C$26,MATCH(Purchases!D7957,Country!$B$2:$B$26)), Region!$C$1:$F$1))</f>
        <v>MIDDLE EAST</v>
      </c>
      <c r="F7957" t="e">
        <f>INDEX(customers!G7957:G9456, MATCH(Purchases!C7957,customers!B7957:B9456))</f>
        <v>#N/A</v>
      </c>
      <c r="G7957" t="s">
        <v>9</v>
      </c>
      <c r="H7957">
        <v>161000.01</v>
      </c>
      <c r="I7957" s="1">
        <v>34912</v>
      </c>
      <c r="J7957" t="s">
        <v>26</v>
      </c>
      <c r="K7957" t="s">
        <v>1384</v>
      </c>
      <c r="L7957">
        <v>0</v>
      </c>
      <c r="M7957" t="s">
        <v>8944</v>
      </c>
    </row>
    <row r="7958" spans="1:13" x14ac:dyDescent="0.25">
      <c r="A7958">
        <v>31813</v>
      </c>
      <c r="B7958">
        <v>163</v>
      </c>
      <c r="C7958" t="str">
        <f>IFERROR(INDEX(customers!B7958:B9457,MATCH(Purchases!B7958,customers!A7958:A9457)), "None")</f>
        <v>None</v>
      </c>
      <c r="D7958" t="str">
        <f>INDEX(Country!$B$2:$B$26,MATCH(INDEX(customers!$D$2:$D$1501,MATCH(Purchases!B7958,customers!$A$2:$A$1501)),Country!$A$2:$A$26))</f>
        <v>VIETNAM</v>
      </c>
      <c r="E7958" t="str">
        <f>INDEX(Region!$C$2:$F$2,MATCH(INDEX(Country!$C$2:$C$26,MATCH(Purchases!D7958,Country!$B$2:$B$26)), Region!$C$1:$F$1))</f>
        <v>ASIA</v>
      </c>
      <c r="F7958" t="e">
        <f>INDEX(customers!G7958:G9457, MATCH(Purchases!C7958,customers!B7958:B9457))</f>
        <v>#N/A</v>
      </c>
      <c r="G7958" t="s">
        <v>9</v>
      </c>
      <c r="H7958">
        <v>113967.15</v>
      </c>
      <c r="I7958" s="1">
        <v>35561</v>
      </c>
      <c r="J7958" t="s">
        <v>31</v>
      </c>
      <c r="K7958" t="s">
        <v>929</v>
      </c>
      <c r="L7958">
        <v>0</v>
      </c>
      <c r="M7958" t="s">
        <v>8945</v>
      </c>
    </row>
    <row r="7959" spans="1:13" x14ac:dyDescent="0.25">
      <c r="A7959">
        <v>31814</v>
      </c>
      <c r="B7959">
        <v>38</v>
      </c>
      <c r="C7959" t="str">
        <f>IFERROR(INDEX(customers!B7959:B9458,MATCH(Purchases!B7959,customers!A7959:A9458)), "None")</f>
        <v>None</v>
      </c>
      <c r="D7959" t="str">
        <f>INDEX(Country!$B$2:$B$26,MATCH(INDEX(customers!$D$2:$D$1501,MATCH(Purchases!B7959,customers!$A$2:$A$1501)),Country!$A$2:$A$26))</f>
        <v>JAPAN</v>
      </c>
      <c r="E7959" t="str">
        <f>INDEX(Region!$C$2:$F$2,MATCH(INDEX(Country!$C$2:$C$26,MATCH(Purchases!D7959,Country!$B$2:$B$26)), Region!$C$1:$F$1))</f>
        <v>ASIA</v>
      </c>
      <c r="F7959" t="e">
        <f>INDEX(customers!G7959:G9458, MATCH(Purchases!C7959,customers!B7959:B9458))</f>
        <v>#N/A</v>
      </c>
      <c r="G7959" t="s">
        <v>9</v>
      </c>
      <c r="H7959">
        <v>93151.61</v>
      </c>
      <c r="I7959" s="1">
        <v>35643</v>
      </c>
      <c r="J7959" t="s">
        <v>10</v>
      </c>
      <c r="K7959" t="s">
        <v>2232</v>
      </c>
      <c r="L7959">
        <v>0</v>
      </c>
      <c r="M7959" t="s">
        <v>8946</v>
      </c>
    </row>
    <row r="7960" spans="1:13" x14ac:dyDescent="0.25">
      <c r="A7960">
        <v>31815</v>
      </c>
      <c r="B7960">
        <v>58</v>
      </c>
      <c r="C7960" t="str">
        <f>IFERROR(INDEX(customers!B7960:B9459,MATCH(Purchases!B7960,customers!A7960:A9459)), "None")</f>
        <v>None</v>
      </c>
      <c r="D7960" t="str">
        <f>INDEX(Country!$B$2:$B$26,MATCH(INDEX(customers!$D$2:$D$1501,MATCH(Purchases!B7960,customers!$A$2:$A$1501)),Country!$A$2:$A$26))</f>
        <v>JORDAN</v>
      </c>
      <c r="E7960" t="str">
        <f>INDEX(Region!$C$2:$F$2,MATCH(INDEX(Country!$C$2:$C$26,MATCH(Purchases!D7960,Country!$B$2:$B$26)), Region!$C$1:$F$1))</f>
        <v>ASIA</v>
      </c>
      <c r="F7960" t="e">
        <f>INDEX(customers!G7960:G9459, MATCH(Purchases!C7960,customers!B7960:B9459))</f>
        <v>#N/A</v>
      </c>
      <c r="G7960" t="s">
        <v>9</v>
      </c>
      <c r="H7960">
        <v>106719.06</v>
      </c>
      <c r="I7960" s="1">
        <v>35278</v>
      </c>
      <c r="J7960" t="s">
        <v>10</v>
      </c>
      <c r="K7960" t="s">
        <v>869</v>
      </c>
      <c r="L7960">
        <v>0</v>
      </c>
      <c r="M7960" t="s">
        <v>8947</v>
      </c>
    </row>
    <row r="7961" spans="1:13" x14ac:dyDescent="0.25">
      <c r="A7961">
        <v>31840</v>
      </c>
      <c r="B7961">
        <v>803</v>
      </c>
      <c r="C7961" t="str">
        <f>IFERROR(INDEX(customers!B7961:B9460,MATCH(Purchases!B7961,customers!A7961:A9460)), "None")</f>
        <v>None</v>
      </c>
      <c r="D7961" t="str">
        <f>INDEX(Country!$B$2:$B$26,MATCH(INDEX(customers!$D$2:$D$1501,MATCH(Purchases!B7961,customers!$A$2:$A$1501)),Country!$A$2:$A$26))</f>
        <v>CHINA</v>
      </c>
      <c r="E7961" t="str">
        <f>INDEX(Region!$C$2:$F$2,MATCH(INDEX(Country!$C$2:$C$26,MATCH(Purchases!D7961,Country!$B$2:$B$26)), Region!$C$1:$F$1))</f>
        <v>AMERICA</v>
      </c>
      <c r="F7961" t="e">
        <f>INDEX(customers!G7961:G9460, MATCH(Purchases!C7961,customers!B7961:B9460))</f>
        <v>#N/A</v>
      </c>
      <c r="G7961" t="s">
        <v>16</v>
      </c>
      <c r="H7961">
        <v>129940.71</v>
      </c>
      <c r="I7961" s="1">
        <v>34078</v>
      </c>
      <c r="J7961" t="s">
        <v>26</v>
      </c>
      <c r="K7961" t="s">
        <v>3023</v>
      </c>
      <c r="L7961">
        <v>0</v>
      </c>
      <c r="M7961" t="s">
        <v>8948</v>
      </c>
    </row>
    <row r="7962" spans="1:13" x14ac:dyDescent="0.25">
      <c r="A7962">
        <v>31841</v>
      </c>
      <c r="B7962">
        <v>919</v>
      </c>
      <c r="C7962" t="str">
        <f>IFERROR(INDEX(customers!B7962:B9461,MATCH(Purchases!B7962,customers!A7962:A9461)), "None")</f>
        <v>None</v>
      </c>
      <c r="D7962" t="str">
        <f>INDEX(Country!$B$2:$B$26,MATCH(INDEX(customers!$D$2:$D$1501,MATCH(Purchases!B7962,customers!$A$2:$A$1501)),Country!$A$2:$A$26))</f>
        <v>INDONESIA</v>
      </c>
      <c r="E7962" t="str">
        <f>INDEX(Region!$C$2:$F$2,MATCH(INDEX(Country!$C$2:$C$26,MATCH(Purchases!D7962,Country!$B$2:$B$26)), Region!$C$1:$F$1))</f>
        <v>ASIA</v>
      </c>
      <c r="F7962" t="e">
        <f>INDEX(customers!G7962:G9461, MATCH(Purchases!C7962,customers!B7962:B9461))</f>
        <v>#N/A</v>
      </c>
      <c r="G7962" t="s">
        <v>9</v>
      </c>
      <c r="H7962">
        <v>50599.99</v>
      </c>
      <c r="I7962" s="1">
        <v>35224</v>
      </c>
      <c r="J7962" t="s">
        <v>26</v>
      </c>
      <c r="K7962" t="s">
        <v>983</v>
      </c>
      <c r="L7962">
        <v>0</v>
      </c>
      <c r="M7962" t="s">
        <v>8949</v>
      </c>
    </row>
    <row r="7963" spans="1:13" x14ac:dyDescent="0.25">
      <c r="A7963">
        <v>31842</v>
      </c>
      <c r="B7963">
        <v>25</v>
      </c>
      <c r="C7963" t="str">
        <f>IFERROR(INDEX(customers!B7963:B9462,MATCH(Purchases!B7963,customers!A7963:A9462)), "None")</f>
        <v>None</v>
      </c>
      <c r="D7963" t="str">
        <f>INDEX(Country!$B$2:$B$26,MATCH(INDEX(customers!$D$2:$D$1501,MATCH(Purchases!B7963,customers!$A$2:$A$1501)),Country!$A$2:$A$26))</f>
        <v>JAPAN</v>
      </c>
      <c r="E7963" t="str">
        <f>INDEX(Region!$C$2:$F$2,MATCH(INDEX(Country!$C$2:$C$26,MATCH(Purchases!D7963,Country!$B$2:$B$26)), Region!$C$1:$F$1))</f>
        <v>ASIA</v>
      </c>
      <c r="F7963" t="e">
        <f>INDEX(customers!G7963:G9462, MATCH(Purchases!C7963,customers!B7963:B9462))</f>
        <v>#N/A</v>
      </c>
      <c r="G7963" t="s">
        <v>16</v>
      </c>
      <c r="H7963">
        <v>137338.53</v>
      </c>
      <c r="I7963" s="1">
        <v>34167</v>
      </c>
      <c r="J7963" t="s">
        <v>31</v>
      </c>
      <c r="K7963" t="s">
        <v>3073</v>
      </c>
      <c r="L7963">
        <v>0</v>
      </c>
      <c r="M7963" t="s">
        <v>8950</v>
      </c>
    </row>
    <row r="7964" spans="1:13" x14ac:dyDescent="0.25">
      <c r="A7964">
        <v>31843</v>
      </c>
      <c r="B7964">
        <v>1034</v>
      </c>
      <c r="C7964" t="str">
        <f>IFERROR(INDEX(customers!B7964:B9463,MATCH(Purchases!B7964,customers!A7964:A9463)), "None")</f>
        <v>None</v>
      </c>
      <c r="D7964" t="str">
        <f>INDEX(Country!$B$2:$B$26,MATCH(INDEX(customers!$D$2:$D$1501,MATCH(Purchases!B7964,customers!$A$2:$A$1501)),Country!$A$2:$A$26))</f>
        <v>ETHIOPIA</v>
      </c>
      <c r="E7964" t="e">
        <f>INDEX(Region!$C$2:$F$2,MATCH(INDEX(Country!$C$2:$C$26,MATCH(Purchases!D7964,Country!$B$2:$B$26)), Region!$C$1:$F$1))</f>
        <v>#N/A</v>
      </c>
      <c r="F7964" t="e">
        <f>INDEX(customers!G7964:G9463, MATCH(Purchases!C7964,customers!B7964:B9463))</f>
        <v>#N/A</v>
      </c>
      <c r="G7964" t="s">
        <v>48</v>
      </c>
      <c r="H7964">
        <v>53762.3</v>
      </c>
      <c r="I7964" s="1">
        <v>34849</v>
      </c>
      <c r="J7964" t="s">
        <v>31</v>
      </c>
      <c r="K7964" t="s">
        <v>2025</v>
      </c>
      <c r="L7964">
        <v>0</v>
      </c>
      <c r="M7964" t="s">
        <v>8951</v>
      </c>
    </row>
    <row r="7965" spans="1:13" x14ac:dyDescent="0.25">
      <c r="A7965">
        <v>31844</v>
      </c>
      <c r="B7965">
        <v>395</v>
      </c>
      <c r="C7965" t="str">
        <f>IFERROR(INDEX(customers!B7965:B9464,MATCH(Purchases!B7965,customers!A7965:A9464)), "None")</f>
        <v>None</v>
      </c>
      <c r="D7965" t="str">
        <f>INDEX(Country!$B$2:$B$26,MATCH(INDEX(customers!$D$2:$D$1501,MATCH(Purchases!B7965,customers!$A$2:$A$1501)),Country!$A$2:$A$26))</f>
        <v>MOROCCO</v>
      </c>
      <c r="E7965" t="str">
        <f>INDEX(Region!$C$2:$F$2,MATCH(INDEX(Country!$C$2:$C$26,MATCH(Purchases!D7965,Country!$B$2:$B$26)), Region!$C$1:$F$1))</f>
        <v>ASIA</v>
      </c>
      <c r="F7965" t="e">
        <f>INDEX(customers!G7965:G9464, MATCH(Purchases!C7965,customers!B7965:B9464))</f>
        <v>#N/A</v>
      </c>
      <c r="G7965" t="s">
        <v>9</v>
      </c>
      <c r="H7965">
        <v>42519.73</v>
      </c>
      <c r="I7965" s="1">
        <v>34883</v>
      </c>
      <c r="J7965" t="s">
        <v>23</v>
      </c>
      <c r="K7965" t="s">
        <v>1950</v>
      </c>
      <c r="L7965">
        <v>0</v>
      </c>
      <c r="M7965" t="s">
        <v>8952</v>
      </c>
    </row>
    <row r="7966" spans="1:13" x14ac:dyDescent="0.25">
      <c r="A7966">
        <v>31845</v>
      </c>
      <c r="B7966">
        <v>152</v>
      </c>
      <c r="C7966" t="str">
        <f>IFERROR(INDEX(customers!B7966:B9465,MATCH(Purchases!B7966,customers!A7966:A9465)), "None")</f>
        <v>None</v>
      </c>
      <c r="D7966" t="str">
        <f>INDEX(Country!$B$2:$B$26,MATCH(INDEX(customers!$D$2:$D$1501,MATCH(Purchases!B7966,customers!$A$2:$A$1501)),Country!$A$2:$A$26))</f>
        <v>INDIA</v>
      </c>
      <c r="E7966" t="str">
        <f>INDEX(Region!$C$2:$F$2,MATCH(INDEX(Country!$C$2:$C$26,MATCH(Purchases!D7966,Country!$B$2:$B$26)), Region!$C$1:$F$1))</f>
        <v>ASIA</v>
      </c>
      <c r="F7966" t="e">
        <f>INDEX(customers!G7966:G9465, MATCH(Purchases!C7966,customers!B7966:B9465))</f>
        <v>#N/A</v>
      </c>
      <c r="G7966" t="s">
        <v>16</v>
      </c>
      <c r="H7966">
        <v>55594.62</v>
      </c>
      <c r="I7966" s="1">
        <v>33900</v>
      </c>
      <c r="J7966" t="s">
        <v>10</v>
      </c>
      <c r="K7966" t="s">
        <v>702</v>
      </c>
      <c r="L7966">
        <v>0</v>
      </c>
      <c r="M7966" t="s">
        <v>8953</v>
      </c>
    </row>
    <row r="7967" spans="1:13" x14ac:dyDescent="0.25">
      <c r="A7967">
        <v>31846</v>
      </c>
      <c r="B7967">
        <v>694</v>
      </c>
      <c r="C7967" t="str">
        <f>IFERROR(INDEX(customers!B7967:B9466,MATCH(Purchases!B7967,customers!A7967:A9466)), "None")</f>
        <v>None</v>
      </c>
      <c r="D7967" t="str">
        <f>INDEX(Country!$B$2:$B$26,MATCH(INDEX(customers!$D$2:$D$1501,MATCH(Purchases!B7967,customers!$A$2:$A$1501)),Country!$A$2:$A$26))</f>
        <v>IRAN</v>
      </c>
      <c r="E7967" t="str">
        <f>INDEX(Region!$C$2:$F$2,MATCH(INDEX(Country!$C$2:$C$26,MATCH(Purchases!D7967,Country!$B$2:$B$26)), Region!$C$1:$F$1))</f>
        <v>MIDDLE EAST</v>
      </c>
      <c r="F7967" t="e">
        <f>INDEX(customers!G7967:G9466, MATCH(Purchases!C7967,customers!B7967:B9466))</f>
        <v>#N/A</v>
      </c>
      <c r="G7967" t="s">
        <v>9</v>
      </c>
      <c r="H7967">
        <v>46472.07</v>
      </c>
      <c r="I7967" s="1">
        <v>34925</v>
      </c>
      <c r="J7967" t="s">
        <v>13</v>
      </c>
      <c r="K7967" t="s">
        <v>594</v>
      </c>
      <c r="L7967">
        <v>0</v>
      </c>
      <c r="M7967" t="s">
        <v>8954</v>
      </c>
    </row>
    <row r="7968" spans="1:13" x14ac:dyDescent="0.25">
      <c r="A7968">
        <v>31847</v>
      </c>
      <c r="B7968">
        <v>641</v>
      </c>
      <c r="C7968" t="str">
        <f>IFERROR(INDEX(customers!B7968:B9467,MATCH(Purchases!B7968,customers!A7968:A9467)), "None")</f>
        <v>None</v>
      </c>
      <c r="D7968" t="str">
        <f>INDEX(Country!$B$2:$B$26,MATCH(INDEX(customers!$D$2:$D$1501,MATCH(Purchases!B7968,customers!$A$2:$A$1501)),Country!$A$2:$A$26))</f>
        <v>UNITED STATES</v>
      </c>
      <c r="E7968" t="str">
        <f>INDEX(Region!$C$2:$F$2,MATCH(INDEX(Country!$C$2:$C$26,MATCH(Purchases!D7968,Country!$B$2:$B$26)), Region!$C$1:$F$1))</f>
        <v>MIDDLE EAST</v>
      </c>
      <c r="F7968" t="e">
        <f>INDEX(customers!G7968:G9467, MATCH(Purchases!C7968,customers!B7968:B9467))</f>
        <v>#N/A</v>
      </c>
      <c r="G7968" t="s">
        <v>16</v>
      </c>
      <c r="H7968">
        <v>272673.38</v>
      </c>
      <c r="I7968" s="1">
        <v>34687</v>
      </c>
      <c r="J7968" t="s">
        <v>10</v>
      </c>
      <c r="K7968" t="s">
        <v>1414</v>
      </c>
      <c r="L7968">
        <v>0</v>
      </c>
      <c r="M7968" t="s">
        <v>8955</v>
      </c>
    </row>
    <row r="7969" spans="1:13" x14ac:dyDescent="0.25">
      <c r="A7969">
        <v>31872</v>
      </c>
      <c r="B7969">
        <v>488</v>
      </c>
      <c r="C7969" t="str">
        <f>IFERROR(INDEX(customers!B7969:B9468,MATCH(Purchases!B7969,customers!A7969:A9468)), "None")</f>
        <v>None</v>
      </c>
      <c r="D7969" t="str">
        <f>INDEX(Country!$B$2:$B$26,MATCH(INDEX(customers!$D$2:$D$1501,MATCH(Purchases!B7969,customers!$A$2:$A$1501)),Country!$A$2:$A$26))</f>
        <v>CANADA</v>
      </c>
      <c r="E7969" t="str">
        <f>INDEX(Region!$C$2:$F$2,MATCH(INDEX(Country!$C$2:$C$26,MATCH(Purchases!D7969,Country!$B$2:$B$26)), Region!$C$1:$F$1))</f>
        <v>AMERICA</v>
      </c>
      <c r="F7969" t="e">
        <f>INDEX(customers!G7969:G9468, MATCH(Purchases!C7969,customers!B7969:B9468))</f>
        <v>#N/A</v>
      </c>
      <c r="G7969" t="s">
        <v>16</v>
      </c>
      <c r="H7969">
        <v>184610.6</v>
      </c>
      <c r="I7969" s="1">
        <v>34219</v>
      </c>
      <c r="J7969" t="s">
        <v>10</v>
      </c>
      <c r="K7969" t="s">
        <v>240</v>
      </c>
      <c r="L7969">
        <v>0</v>
      </c>
      <c r="M7969" t="s">
        <v>8956</v>
      </c>
    </row>
    <row r="7970" spans="1:13" x14ac:dyDescent="0.25">
      <c r="A7970">
        <v>31873</v>
      </c>
      <c r="B7970">
        <v>871</v>
      </c>
      <c r="C7970" t="str">
        <f>IFERROR(INDEX(customers!B7970:B9469,MATCH(Purchases!B7970,customers!A7970:A9469)), "None")</f>
        <v>None</v>
      </c>
      <c r="D7970" t="str">
        <f>INDEX(Country!$B$2:$B$26,MATCH(INDEX(customers!$D$2:$D$1501,MATCH(Purchases!B7970,customers!$A$2:$A$1501)),Country!$A$2:$A$26))</f>
        <v>SAUDI ARABIA</v>
      </c>
      <c r="E7970" t="str">
        <f>INDEX(Region!$C$2:$F$2,MATCH(INDEX(Country!$C$2:$C$26,MATCH(Purchases!D7970,Country!$B$2:$B$26)), Region!$C$1:$F$1))</f>
        <v>MIDDLE EAST</v>
      </c>
      <c r="F7970" t="e">
        <f>INDEX(customers!G7970:G9469, MATCH(Purchases!C7970,customers!B7970:B9469))</f>
        <v>#N/A</v>
      </c>
      <c r="G7970" t="s">
        <v>16</v>
      </c>
      <c r="H7970">
        <v>301974.74</v>
      </c>
      <c r="I7970" s="1">
        <v>34647</v>
      </c>
      <c r="J7970" t="s">
        <v>10</v>
      </c>
      <c r="K7970" t="s">
        <v>1414</v>
      </c>
      <c r="L7970">
        <v>0</v>
      </c>
      <c r="M7970" t="s">
        <v>8957</v>
      </c>
    </row>
    <row r="7971" spans="1:13" x14ac:dyDescent="0.25">
      <c r="A7971">
        <v>31874</v>
      </c>
      <c r="B7971">
        <v>1349</v>
      </c>
      <c r="C7971" t="str">
        <f>IFERROR(INDEX(customers!B7971:B9470,MATCH(Purchases!B7971,customers!A7971:A9470)), "None")</f>
        <v>None</v>
      </c>
      <c r="D7971" t="str">
        <f>INDEX(Country!$B$2:$B$26,MATCH(INDEX(customers!$D$2:$D$1501,MATCH(Purchases!B7971,customers!$A$2:$A$1501)),Country!$A$2:$A$26))</f>
        <v>CHINA</v>
      </c>
      <c r="E7971" t="str">
        <f>INDEX(Region!$C$2:$F$2,MATCH(INDEX(Country!$C$2:$C$26,MATCH(Purchases!D7971,Country!$B$2:$B$26)), Region!$C$1:$F$1))</f>
        <v>AMERICA</v>
      </c>
      <c r="F7971" t="e">
        <f>INDEX(customers!G7971:G9470, MATCH(Purchases!C7971,customers!B7971:B9470))</f>
        <v>#N/A</v>
      </c>
      <c r="G7971" t="s">
        <v>16</v>
      </c>
      <c r="H7971">
        <v>53357.85</v>
      </c>
      <c r="I7971" s="1">
        <v>33863</v>
      </c>
      <c r="J7971" t="s">
        <v>26</v>
      </c>
      <c r="K7971" t="s">
        <v>1384</v>
      </c>
      <c r="L7971">
        <v>0</v>
      </c>
      <c r="M7971" t="s">
        <v>8958</v>
      </c>
    </row>
    <row r="7972" spans="1:13" x14ac:dyDescent="0.25">
      <c r="A7972">
        <v>31875</v>
      </c>
      <c r="B7972">
        <v>61</v>
      </c>
      <c r="C7972" t="str">
        <f>IFERROR(INDEX(customers!B7972:B9471,MATCH(Purchases!B7972,customers!A7972:A9471)), "None")</f>
        <v>None</v>
      </c>
      <c r="D7972" t="str">
        <f>INDEX(Country!$B$2:$B$26,MATCH(INDEX(customers!$D$2:$D$1501,MATCH(Purchases!B7972,customers!$A$2:$A$1501)),Country!$A$2:$A$26))</f>
        <v>PERU</v>
      </c>
      <c r="E7972" t="str">
        <f>INDEX(Region!$C$2:$F$2,MATCH(INDEX(Country!$C$2:$C$26,MATCH(Purchases!D7972,Country!$B$2:$B$26)), Region!$C$1:$F$1))</f>
        <v>ASIA</v>
      </c>
      <c r="F7972" t="e">
        <f>INDEX(customers!G7972:G9471, MATCH(Purchases!C7972,customers!B7972:B9471))</f>
        <v>#N/A</v>
      </c>
      <c r="G7972" t="s">
        <v>16</v>
      </c>
      <c r="H7972">
        <v>163702.57999999999</v>
      </c>
      <c r="I7972" s="1">
        <v>33797</v>
      </c>
      <c r="J7972" t="s">
        <v>10</v>
      </c>
      <c r="K7972" t="s">
        <v>318</v>
      </c>
      <c r="L7972">
        <v>0</v>
      </c>
      <c r="M7972" t="s">
        <v>8959</v>
      </c>
    </row>
    <row r="7973" spans="1:13" x14ac:dyDescent="0.25">
      <c r="A7973">
        <v>31876</v>
      </c>
      <c r="B7973">
        <v>970</v>
      </c>
      <c r="C7973" t="str">
        <f>IFERROR(INDEX(customers!B7973:B9472,MATCH(Purchases!B7973,customers!A7973:A9472)), "None")</f>
        <v>None</v>
      </c>
      <c r="D7973" t="str">
        <f>INDEX(Country!$B$2:$B$26,MATCH(INDEX(customers!$D$2:$D$1501,MATCH(Purchases!B7973,customers!$A$2:$A$1501)),Country!$A$2:$A$26))</f>
        <v>KENYA</v>
      </c>
      <c r="E7973" t="str">
        <f>INDEX(Region!$C$2:$F$2,MATCH(INDEX(Country!$C$2:$C$26,MATCH(Purchases!D7973,Country!$B$2:$B$26)), Region!$C$1:$F$1))</f>
        <v>ASIA</v>
      </c>
      <c r="F7973" t="e">
        <f>INDEX(customers!G7973:G9472, MATCH(Purchases!C7973,customers!B7973:B9472))</f>
        <v>#N/A</v>
      </c>
      <c r="G7973" t="s">
        <v>48</v>
      </c>
      <c r="H7973">
        <v>181860.22</v>
      </c>
      <c r="I7973" s="1">
        <v>34827</v>
      </c>
      <c r="J7973" t="s">
        <v>26</v>
      </c>
      <c r="K7973" t="s">
        <v>562</v>
      </c>
      <c r="L7973">
        <v>0</v>
      </c>
      <c r="M7973" t="s">
        <v>8960</v>
      </c>
    </row>
    <row r="7974" spans="1:13" x14ac:dyDescent="0.25">
      <c r="A7974">
        <v>31877</v>
      </c>
      <c r="B7974">
        <v>883</v>
      </c>
      <c r="C7974" t="str">
        <f>IFERROR(INDEX(customers!B7974:B9473,MATCH(Purchases!B7974,customers!A7974:A9473)), "None")</f>
        <v>None</v>
      </c>
      <c r="D7974" t="str">
        <f>INDEX(Country!$B$2:$B$26,MATCH(INDEX(customers!$D$2:$D$1501,MATCH(Purchases!B7974,customers!$A$2:$A$1501)),Country!$A$2:$A$26))</f>
        <v>CANADA</v>
      </c>
      <c r="E7974" t="str">
        <f>INDEX(Region!$C$2:$F$2,MATCH(INDEX(Country!$C$2:$C$26,MATCH(Purchases!D7974,Country!$B$2:$B$26)), Region!$C$1:$F$1))</f>
        <v>AMERICA</v>
      </c>
      <c r="F7974" t="e">
        <f>INDEX(customers!G7974:G9473, MATCH(Purchases!C7974,customers!B7974:B9473))</f>
        <v>#N/A</v>
      </c>
      <c r="G7974" t="s">
        <v>16</v>
      </c>
      <c r="H7974">
        <v>190257.3</v>
      </c>
      <c r="I7974" s="1">
        <v>34515</v>
      </c>
      <c r="J7974" t="s">
        <v>31</v>
      </c>
      <c r="K7974" t="s">
        <v>130</v>
      </c>
      <c r="L7974">
        <v>0</v>
      </c>
      <c r="M7974" t="s">
        <v>8961</v>
      </c>
    </row>
    <row r="7975" spans="1:13" x14ac:dyDescent="0.25">
      <c r="A7975">
        <v>31878</v>
      </c>
      <c r="B7975">
        <v>59</v>
      </c>
      <c r="C7975" t="str">
        <f>IFERROR(INDEX(customers!B7975:B9474,MATCH(Purchases!B7975,customers!A7975:A9474)), "None")</f>
        <v>None</v>
      </c>
      <c r="D7975" t="str">
        <f>INDEX(Country!$B$2:$B$26,MATCH(INDEX(customers!$D$2:$D$1501,MATCH(Purchases!B7975,customers!$A$2:$A$1501)),Country!$A$2:$A$26))</f>
        <v>ARGENTINA</v>
      </c>
      <c r="E7975" t="str">
        <f>INDEX(Region!$C$2:$F$2,MATCH(INDEX(Country!$C$2:$C$26,MATCH(Purchases!D7975,Country!$B$2:$B$26)), Region!$C$1:$F$1))</f>
        <v>AMERICA</v>
      </c>
      <c r="F7975" t="e">
        <f>INDEX(customers!G7975:G9474, MATCH(Purchases!C7975,customers!B7975:B9474))</f>
        <v>#N/A</v>
      </c>
      <c r="G7975" t="s">
        <v>9</v>
      </c>
      <c r="H7975">
        <v>183644.02</v>
      </c>
      <c r="I7975" s="1">
        <v>35052</v>
      </c>
      <c r="J7975" t="s">
        <v>31</v>
      </c>
      <c r="K7975" t="s">
        <v>604</v>
      </c>
      <c r="L7975">
        <v>0</v>
      </c>
      <c r="M7975" t="s">
        <v>8962</v>
      </c>
    </row>
    <row r="7976" spans="1:13" x14ac:dyDescent="0.25">
      <c r="A7976">
        <v>31879</v>
      </c>
      <c r="B7976">
        <v>712</v>
      </c>
      <c r="C7976" t="str">
        <f>IFERROR(INDEX(customers!B7976:B9475,MATCH(Purchases!B7976,customers!A7976:A9475)), "None")</f>
        <v>None</v>
      </c>
      <c r="D7976" t="str">
        <f>INDEX(Country!$B$2:$B$26,MATCH(INDEX(customers!$D$2:$D$1501,MATCH(Purchases!B7976,customers!$A$2:$A$1501)),Country!$A$2:$A$26))</f>
        <v>FRANCE</v>
      </c>
      <c r="E7976" t="str">
        <f>INDEX(Region!$C$2:$F$2,MATCH(INDEX(Country!$C$2:$C$26,MATCH(Purchases!D7976,Country!$B$2:$B$26)), Region!$C$1:$F$1))</f>
        <v>EUROPE</v>
      </c>
      <c r="F7976" t="e">
        <f>INDEX(customers!G7976:G9475, MATCH(Purchases!C7976,customers!B7976:B9475))</f>
        <v>#N/A</v>
      </c>
      <c r="G7976" t="s">
        <v>16</v>
      </c>
      <c r="H7976">
        <v>100237.5</v>
      </c>
      <c r="I7976" s="1">
        <v>34185</v>
      </c>
      <c r="J7976" t="s">
        <v>31</v>
      </c>
      <c r="K7976" t="s">
        <v>4795</v>
      </c>
      <c r="L7976">
        <v>0</v>
      </c>
      <c r="M7976" t="s">
        <v>8963</v>
      </c>
    </row>
    <row r="7977" spans="1:13" x14ac:dyDescent="0.25">
      <c r="A7977">
        <v>31904</v>
      </c>
      <c r="B7977">
        <v>752</v>
      </c>
      <c r="C7977" t="str">
        <f>IFERROR(INDEX(customers!B7977:B9476,MATCH(Purchases!B7977,customers!A7977:A9476)), "None")</f>
        <v>None</v>
      </c>
      <c r="D7977" t="str">
        <f>INDEX(Country!$B$2:$B$26,MATCH(INDEX(customers!$D$2:$D$1501,MATCH(Purchases!B7977,customers!$A$2:$A$1501)),Country!$A$2:$A$26))</f>
        <v>INDIA</v>
      </c>
      <c r="E7977" t="str">
        <f>INDEX(Region!$C$2:$F$2,MATCH(INDEX(Country!$C$2:$C$26,MATCH(Purchases!D7977,Country!$B$2:$B$26)), Region!$C$1:$F$1))</f>
        <v>ASIA</v>
      </c>
      <c r="F7977" t="e">
        <f>INDEX(customers!G7977:G9476, MATCH(Purchases!C7977,customers!B7977:B9476))</f>
        <v>#N/A</v>
      </c>
      <c r="G7977" t="s">
        <v>9</v>
      </c>
      <c r="H7977">
        <v>89029.68</v>
      </c>
      <c r="I7977" s="1">
        <v>35527</v>
      </c>
      <c r="J7977" t="s">
        <v>26</v>
      </c>
      <c r="K7977" t="s">
        <v>1250</v>
      </c>
      <c r="L7977">
        <v>0</v>
      </c>
      <c r="M7977" t="s">
        <v>8964</v>
      </c>
    </row>
    <row r="7978" spans="1:13" x14ac:dyDescent="0.25">
      <c r="A7978">
        <v>31905</v>
      </c>
      <c r="B7978">
        <v>389</v>
      </c>
      <c r="C7978" t="str">
        <f>IFERROR(INDEX(customers!B7978:B9477,MATCH(Purchases!B7978,customers!A7978:A9477)), "None")</f>
        <v>None</v>
      </c>
      <c r="D7978" t="str">
        <f>INDEX(Country!$B$2:$B$26,MATCH(INDEX(customers!$D$2:$D$1501,MATCH(Purchases!B7978,customers!$A$2:$A$1501)),Country!$A$2:$A$26))</f>
        <v>INDONESIA</v>
      </c>
      <c r="E7978" t="str">
        <f>INDEX(Region!$C$2:$F$2,MATCH(INDEX(Country!$C$2:$C$26,MATCH(Purchases!D7978,Country!$B$2:$B$26)), Region!$C$1:$F$1))</f>
        <v>ASIA</v>
      </c>
      <c r="F7978" t="e">
        <f>INDEX(customers!G7978:G9477, MATCH(Purchases!C7978,customers!B7978:B9477))</f>
        <v>#N/A</v>
      </c>
      <c r="G7978" t="s">
        <v>9</v>
      </c>
      <c r="H7978">
        <v>34216.559999999998</v>
      </c>
      <c r="I7978" s="1">
        <v>35916</v>
      </c>
      <c r="J7978" t="s">
        <v>13</v>
      </c>
      <c r="K7978" t="s">
        <v>1336</v>
      </c>
      <c r="L7978">
        <v>0</v>
      </c>
      <c r="M7978" t="s">
        <v>8965</v>
      </c>
    </row>
    <row r="7979" spans="1:13" x14ac:dyDescent="0.25">
      <c r="A7979">
        <v>31906</v>
      </c>
      <c r="B7979">
        <v>241</v>
      </c>
      <c r="C7979" t="str">
        <f>IFERROR(INDEX(customers!B7979:B9478,MATCH(Purchases!B7979,customers!A7979:A9478)), "None")</f>
        <v>None</v>
      </c>
      <c r="D7979" t="str">
        <f>INDEX(Country!$B$2:$B$26,MATCH(INDEX(customers!$D$2:$D$1501,MATCH(Purchases!B7979,customers!$A$2:$A$1501)),Country!$A$2:$A$26))</f>
        <v>INDONESIA</v>
      </c>
      <c r="E7979" t="str">
        <f>INDEX(Region!$C$2:$F$2,MATCH(INDEX(Country!$C$2:$C$26,MATCH(Purchases!D7979,Country!$B$2:$B$26)), Region!$C$1:$F$1))</f>
        <v>ASIA</v>
      </c>
      <c r="F7979" t="e">
        <f>INDEX(customers!G7979:G9478, MATCH(Purchases!C7979,customers!B7979:B9478))</f>
        <v>#N/A</v>
      </c>
      <c r="G7979" t="s">
        <v>9</v>
      </c>
      <c r="H7979">
        <v>68309.89</v>
      </c>
      <c r="I7979" s="1">
        <v>35622</v>
      </c>
      <c r="J7979" t="s">
        <v>10</v>
      </c>
      <c r="K7979" t="s">
        <v>154</v>
      </c>
      <c r="L7979">
        <v>0</v>
      </c>
      <c r="M7979" t="s">
        <v>8966</v>
      </c>
    </row>
    <row r="7980" spans="1:13" x14ac:dyDescent="0.25">
      <c r="A7980">
        <v>31907</v>
      </c>
      <c r="B7980">
        <v>961</v>
      </c>
      <c r="C7980" t="str">
        <f>IFERROR(INDEX(customers!B7980:B9479,MATCH(Purchases!B7980,customers!A7980:A9479)), "None")</f>
        <v>None</v>
      </c>
      <c r="D7980" t="str">
        <f>INDEX(Country!$B$2:$B$26,MATCH(INDEX(customers!$D$2:$D$1501,MATCH(Purchases!B7980,customers!$A$2:$A$1501)),Country!$A$2:$A$26))</f>
        <v>JAPAN</v>
      </c>
      <c r="E7980" t="str">
        <f>INDEX(Region!$C$2:$F$2,MATCH(INDEX(Country!$C$2:$C$26,MATCH(Purchases!D7980,Country!$B$2:$B$26)), Region!$C$1:$F$1))</f>
        <v>ASIA</v>
      </c>
      <c r="F7980" t="e">
        <f>INDEX(customers!G7980:G9479, MATCH(Purchases!C7980,customers!B7980:B9479))</f>
        <v>#N/A</v>
      </c>
      <c r="G7980" t="s">
        <v>16</v>
      </c>
      <c r="H7980">
        <v>217709.83</v>
      </c>
      <c r="I7980" s="1">
        <v>34108</v>
      </c>
      <c r="J7980" t="s">
        <v>10</v>
      </c>
      <c r="K7980" t="s">
        <v>429</v>
      </c>
      <c r="L7980">
        <v>0</v>
      </c>
      <c r="M7980" t="s">
        <v>8967</v>
      </c>
    </row>
    <row r="7981" spans="1:13" x14ac:dyDescent="0.25">
      <c r="A7981">
        <v>31908</v>
      </c>
      <c r="B7981">
        <v>185</v>
      </c>
      <c r="C7981" t="str">
        <f>IFERROR(INDEX(customers!B7981:B9480,MATCH(Purchases!B7981,customers!A7981:A9480)), "None")</f>
        <v>None</v>
      </c>
      <c r="D7981" t="str">
        <f>INDEX(Country!$B$2:$B$26,MATCH(INDEX(customers!$D$2:$D$1501,MATCH(Purchases!B7981,customers!$A$2:$A$1501)),Country!$A$2:$A$26))</f>
        <v>ETHIOPIA</v>
      </c>
      <c r="E7981" t="e">
        <f>INDEX(Region!$C$2:$F$2,MATCH(INDEX(Country!$C$2:$C$26,MATCH(Purchases!D7981,Country!$B$2:$B$26)), Region!$C$1:$F$1))</f>
        <v>#N/A</v>
      </c>
      <c r="F7981" t="e">
        <f>INDEX(customers!G7981:G9480, MATCH(Purchases!C7981,customers!B7981:B9480))</f>
        <v>#N/A</v>
      </c>
      <c r="G7981" t="s">
        <v>9</v>
      </c>
      <c r="H7981">
        <v>61563.98</v>
      </c>
      <c r="I7981" s="1">
        <v>35806</v>
      </c>
      <c r="J7981" t="s">
        <v>23</v>
      </c>
      <c r="K7981" t="s">
        <v>1289</v>
      </c>
      <c r="L7981">
        <v>0</v>
      </c>
      <c r="M7981" t="s">
        <v>8968</v>
      </c>
    </row>
    <row r="7982" spans="1:13" x14ac:dyDescent="0.25">
      <c r="A7982">
        <v>31909</v>
      </c>
      <c r="B7982">
        <v>1196</v>
      </c>
      <c r="C7982" t="str">
        <f>IFERROR(INDEX(customers!B7982:B9481,MATCH(Purchases!B7982,customers!A7982:A9481)), "None")</f>
        <v>None</v>
      </c>
      <c r="D7982" t="str">
        <f>INDEX(Country!$B$2:$B$26,MATCH(INDEX(customers!$D$2:$D$1501,MATCH(Purchases!B7982,customers!$A$2:$A$1501)),Country!$A$2:$A$26))</f>
        <v>SAUDI ARABIA</v>
      </c>
      <c r="E7982" t="str">
        <f>INDEX(Region!$C$2:$F$2,MATCH(INDEX(Country!$C$2:$C$26,MATCH(Purchases!D7982,Country!$B$2:$B$26)), Region!$C$1:$F$1))</f>
        <v>MIDDLE EAST</v>
      </c>
      <c r="F7982" t="e">
        <f>INDEX(customers!G7982:G9481, MATCH(Purchases!C7982,customers!B7982:B9481))</f>
        <v>#N/A</v>
      </c>
      <c r="G7982" t="s">
        <v>16</v>
      </c>
      <c r="H7982">
        <v>79248.84</v>
      </c>
      <c r="I7982" s="1">
        <v>34120</v>
      </c>
      <c r="J7982" t="s">
        <v>26</v>
      </c>
      <c r="K7982" t="s">
        <v>3613</v>
      </c>
      <c r="L7982">
        <v>0</v>
      </c>
      <c r="M7982" t="s">
        <v>8969</v>
      </c>
    </row>
    <row r="7983" spans="1:13" x14ac:dyDescent="0.25">
      <c r="A7983">
        <v>31910</v>
      </c>
      <c r="B7983">
        <v>244</v>
      </c>
      <c r="C7983" t="str">
        <f>IFERROR(INDEX(customers!B7983:B9482,MATCH(Purchases!B7983,customers!A7983:A9482)), "None")</f>
        <v>None</v>
      </c>
      <c r="D7983" t="str">
        <f>INDEX(Country!$B$2:$B$26,MATCH(INDEX(customers!$D$2:$D$1501,MATCH(Purchases!B7983,customers!$A$2:$A$1501)),Country!$A$2:$A$26))</f>
        <v>MOROCCO</v>
      </c>
      <c r="E7983" t="str">
        <f>INDEX(Region!$C$2:$F$2,MATCH(INDEX(Country!$C$2:$C$26,MATCH(Purchases!D7983,Country!$B$2:$B$26)), Region!$C$1:$F$1))</f>
        <v>ASIA</v>
      </c>
      <c r="F7983" t="e">
        <f>INDEX(customers!G7983:G9482, MATCH(Purchases!C7983,customers!B7983:B9482))</f>
        <v>#N/A</v>
      </c>
      <c r="G7983" t="s">
        <v>16</v>
      </c>
      <c r="H7983">
        <v>317858</v>
      </c>
      <c r="I7983" s="1">
        <v>34637</v>
      </c>
      <c r="J7983" t="s">
        <v>31</v>
      </c>
      <c r="K7983" t="s">
        <v>666</v>
      </c>
      <c r="L7983">
        <v>0</v>
      </c>
      <c r="M7983" t="s">
        <v>8970</v>
      </c>
    </row>
    <row r="7984" spans="1:13" x14ac:dyDescent="0.25">
      <c r="A7984">
        <v>31911</v>
      </c>
      <c r="B7984">
        <v>398</v>
      </c>
      <c r="C7984" t="str">
        <f>IFERROR(INDEX(customers!B7984:B9483,MATCH(Purchases!B7984,customers!A7984:A9483)), "None")</f>
        <v>None</v>
      </c>
      <c r="D7984" t="str">
        <f>INDEX(Country!$B$2:$B$26,MATCH(INDEX(customers!$D$2:$D$1501,MATCH(Purchases!B7984,customers!$A$2:$A$1501)),Country!$A$2:$A$26))</f>
        <v>MOROCCO</v>
      </c>
      <c r="E7984" t="str">
        <f>INDEX(Region!$C$2:$F$2,MATCH(INDEX(Country!$C$2:$C$26,MATCH(Purchases!D7984,Country!$B$2:$B$26)), Region!$C$1:$F$1))</f>
        <v>ASIA</v>
      </c>
      <c r="F7984" t="e">
        <f>INDEX(customers!G7984:G9483, MATCH(Purchases!C7984,customers!B7984:B9483))</f>
        <v>#N/A</v>
      </c>
      <c r="G7984" t="s">
        <v>16</v>
      </c>
      <c r="H7984">
        <v>3584.32</v>
      </c>
      <c r="I7984" s="1">
        <v>34223</v>
      </c>
      <c r="J7984" t="s">
        <v>26</v>
      </c>
      <c r="K7984" t="s">
        <v>459</v>
      </c>
      <c r="L7984">
        <v>0</v>
      </c>
      <c r="M7984" t="s">
        <v>8971</v>
      </c>
    </row>
    <row r="7985" spans="1:13" x14ac:dyDescent="0.25">
      <c r="A7985">
        <v>31936</v>
      </c>
      <c r="B7985">
        <v>850</v>
      </c>
      <c r="C7985" t="str">
        <f>IFERROR(INDEX(customers!B7985:B9484,MATCH(Purchases!B7985,customers!A7985:A9484)), "None")</f>
        <v>None</v>
      </c>
      <c r="D7985" t="str">
        <f>INDEX(Country!$B$2:$B$26,MATCH(INDEX(customers!$D$2:$D$1501,MATCH(Purchases!B7985,customers!$A$2:$A$1501)),Country!$A$2:$A$26))</f>
        <v>RUSSIA</v>
      </c>
      <c r="E7985" t="str">
        <f>INDEX(Region!$C$2:$F$2,MATCH(INDEX(Country!$C$2:$C$26,MATCH(Purchases!D7985,Country!$B$2:$B$26)), Region!$C$1:$F$1))</f>
        <v>EUROPE</v>
      </c>
      <c r="F7985" t="e">
        <f>INDEX(customers!G7985:G9484, MATCH(Purchases!C7985,customers!B7985:B9484))</f>
        <v>#N/A</v>
      </c>
      <c r="G7985" t="s">
        <v>9</v>
      </c>
      <c r="H7985">
        <v>343791.22</v>
      </c>
      <c r="I7985" s="1">
        <v>35051</v>
      </c>
      <c r="J7985" t="s">
        <v>26</v>
      </c>
      <c r="K7985" t="s">
        <v>854</v>
      </c>
      <c r="L7985">
        <v>0</v>
      </c>
      <c r="M7985" t="s">
        <v>8972</v>
      </c>
    </row>
    <row r="7986" spans="1:13" x14ac:dyDescent="0.25">
      <c r="A7986">
        <v>31937</v>
      </c>
      <c r="B7986">
        <v>383</v>
      </c>
      <c r="C7986" t="str">
        <f>IFERROR(INDEX(customers!B7986:B9485,MATCH(Purchases!B7986,customers!A7986:A9485)), "None")</f>
        <v>None</v>
      </c>
      <c r="D7986" t="str">
        <f>INDEX(Country!$B$2:$B$26,MATCH(INDEX(customers!$D$2:$D$1501,MATCH(Purchases!B7986,customers!$A$2:$A$1501)),Country!$A$2:$A$26))</f>
        <v>BRAZIL</v>
      </c>
      <c r="E7986" t="str">
        <f>INDEX(Region!$C$2:$F$2,MATCH(INDEX(Country!$C$2:$C$26,MATCH(Purchases!D7986,Country!$B$2:$B$26)), Region!$C$1:$F$1))</f>
        <v>AMERICA</v>
      </c>
      <c r="F7986" t="e">
        <f>INDEX(customers!G7986:G9485, MATCH(Purchases!C7986,customers!B7986:B9485))</f>
        <v>#N/A</v>
      </c>
      <c r="G7986" t="s">
        <v>9</v>
      </c>
      <c r="H7986">
        <v>1606.38</v>
      </c>
      <c r="I7986" s="1">
        <v>35854</v>
      </c>
      <c r="J7986" t="s">
        <v>31</v>
      </c>
      <c r="K7986" t="s">
        <v>1905</v>
      </c>
      <c r="L7986">
        <v>0</v>
      </c>
      <c r="M7986" t="s">
        <v>8973</v>
      </c>
    </row>
    <row r="7987" spans="1:13" x14ac:dyDescent="0.25">
      <c r="A7987">
        <v>31938</v>
      </c>
      <c r="B7987">
        <v>70</v>
      </c>
      <c r="C7987" t="str">
        <f>IFERROR(INDEX(customers!B7987:B9486,MATCH(Purchases!B7987,customers!A7987:A9486)), "None")</f>
        <v>None</v>
      </c>
      <c r="D7987" t="str">
        <f>INDEX(Country!$B$2:$B$26,MATCH(INDEX(customers!$D$2:$D$1501,MATCH(Purchases!B7987,customers!$A$2:$A$1501)),Country!$A$2:$A$26))</f>
        <v>RUSSIA</v>
      </c>
      <c r="E7987" t="str">
        <f>INDEX(Region!$C$2:$F$2,MATCH(INDEX(Country!$C$2:$C$26,MATCH(Purchases!D7987,Country!$B$2:$B$26)), Region!$C$1:$F$1))</f>
        <v>EUROPE</v>
      </c>
      <c r="F7987" t="e">
        <f>INDEX(customers!G7987:G9486, MATCH(Purchases!C7987,customers!B7987:B9486))</f>
        <v>#N/A</v>
      </c>
      <c r="G7987" t="s">
        <v>9</v>
      </c>
      <c r="H7987">
        <v>170033.24</v>
      </c>
      <c r="I7987" s="1">
        <v>34908</v>
      </c>
      <c r="J7987" t="s">
        <v>31</v>
      </c>
      <c r="K7987" t="s">
        <v>5873</v>
      </c>
      <c r="L7987">
        <v>0</v>
      </c>
      <c r="M7987" t="s">
        <v>8974</v>
      </c>
    </row>
    <row r="7988" spans="1:13" x14ac:dyDescent="0.25">
      <c r="A7988">
        <v>31939</v>
      </c>
      <c r="B7988">
        <v>281</v>
      </c>
      <c r="C7988" t="str">
        <f>IFERROR(INDEX(customers!B7988:B9487,MATCH(Purchases!B7988,customers!A7988:A9487)), "None")</f>
        <v>None</v>
      </c>
      <c r="D7988" t="str">
        <f>INDEX(Country!$B$2:$B$26,MATCH(INDEX(customers!$D$2:$D$1501,MATCH(Purchases!B7988,customers!$A$2:$A$1501)),Country!$A$2:$A$26))</f>
        <v>FRANCE</v>
      </c>
      <c r="E7988" t="str">
        <f>INDEX(Region!$C$2:$F$2,MATCH(INDEX(Country!$C$2:$C$26,MATCH(Purchases!D7988,Country!$B$2:$B$26)), Region!$C$1:$F$1))</f>
        <v>EUROPE</v>
      </c>
      <c r="F7988" t="e">
        <f>INDEX(customers!G7988:G9487, MATCH(Purchases!C7988,customers!B7988:B9487))</f>
        <v>#N/A</v>
      </c>
      <c r="G7988" t="s">
        <v>9</v>
      </c>
      <c r="H7988">
        <v>90843.19</v>
      </c>
      <c r="I7988" s="1">
        <v>34876</v>
      </c>
      <c r="J7988" t="s">
        <v>26</v>
      </c>
      <c r="K7988" t="s">
        <v>629</v>
      </c>
      <c r="L7988">
        <v>0</v>
      </c>
      <c r="M7988" t="s">
        <v>8975</v>
      </c>
    </row>
    <row r="7989" spans="1:13" x14ac:dyDescent="0.25">
      <c r="A7989">
        <v>31940</v>
      </c>
      <c r="B7989">
        <v>1483</v>
      </c>
      <c r="C7989" t="str">
        <f>IFERROR(INDEX(customers!B7989:B9488,MATCH(Purchases!B7989,customers!A7989:A9488)), "None")</f>
        <v>None</v>
      </c>
      <c r="D7989" t="str">
        <f>INDEX(Country!$B$2:$B$26,MATCH(INDEX(customers!$D$2:$D$1501,MATCH(Purchases!B7989,customers!$A$2:$A$1501)),Country!$A$2:$A$26))</f>
        <v>GERMANY</v>
      </c>
      <c r="E7989" t="str">
        <f>INDEX(Region!$C$2:$F$2,MATCH(INDEX(Country!$C$2:$C$26,MATCH(Purchases!D7989,Country!$B$2:$B$26)), Region!$C$1:$F$1))</f>
        <v>EUROPE</v>
      </c>
      <c r="F7989" t="e">
        <f>INDEX(customers!G7989:G9488, MATCH(Purchases!C7989,customers!B7989:B9488))</f>
        <v>#N/A</v>
      </c>
      <c r="G7989" t="s">
        <v>16</v>
      </c>
      <c r="H7989">
        <v>21384.560000000001</v>
      </c>
      <c r="I7989" s="1">
        <v>33800</v>
      </c>
      <c r="J7989" t="s">
        <v>26</v>
      </c>
      <c r="K7989" t="s">
        <v>7097</v>
      </c>
      <c r="L7989">
        <v>0</v>
      </c>
      <c r="M7989" t="s">
        <v>8976</v>
      </c>
    </row>
    <row r="7990" spans="1:13" x14ac:dyDescent="0.25">
      <c r="A7990">
        <v>31941</v>
      </c>
      <c r="B7990">
        <v>596</v>
      </c>
      <c r="C7990" t="str">
        <f>IFERROR(INDEX(customers!B7990:B9489,MATCH(Purchases!B7990,customers!A7990:A9489)), "None")</f>
        <v>None</v>
      </c>
      <c r="D7990" t="str">
        <f>INDEX(Country!$B$2:$B$26,MATCH(INDEX(customers!$D$2:$D$1501,MATCH(Purchases!B7990,customers!$A$2:$A$1501)),Country!$A$2:$A$26))</f>
        <v>ETHIOPIA</v>
      </c>
      <c r="E7990" t="e">
        <f>INDEX(Region!$C$2:$F$2,MATCH(INDEX(Country!$C$2:$C$26,MATCH(Purchases!D7990,Country!$B$2:$B$26)), Region!$C$1:$F$1))</f>
        <v>#N/A</v>
      </c>
      <c r="F7990" t="e">
        <f>INDEX(customers!G7990:G9489, MATCH(Purchases!C7990,customers!B7990:B9489))</f>
        <v>#N/A</v>
      </c>
      <c r="G7990" t="s">
        <v>16</v>
      </c>
      <c r="H7990">
        <v>148472.10999999999</v>
      </c>
      <c r="I7990" s="1">
        <v>34412</v>
      </c>
      <c r="J7990" t="s">
        <v>31</v>
      </c>
      <c r="K7990" t="s">
        <v>884</v>
      </c>
      <c r="L7990">
        <v>0</v>
      </c>
      <c r="M7990" t="s">
        <v>8977</v>
      </c>
    </row>
    <row r="7991" spans="1:13" x14ac:dyDescent="0.25">
      <c r="A7991">
        <v>31942</v>
      </c>
      <c r="B7991">
        <v>1481</v>
      </c>
      <c r="C7991" t="str">
        <f>IFERROR(INDEX(customers!B7991:B9490,MATCH(Purchases!B7991,customers!A7991:A9490)), "None")</f>
        <v>None</v>
      </c>
      <c r="D7991" t="str">
        <f>INDEX(Country!$B$2:$B$26,MATCH(INDEX(customers!$D$2:$D$1501,MATCH(Purchases!B7991,customers!$A$2:$A$1501)),Country!$A$2:$A$26))</f>
        <v>JAPAN</v>
      </c>
      <c r="E7991" t="str">
        <f>INDEX(Region!$C$2:$F$2,MATCH(INDEX(Country!$C$2:$C$26,MATCH(Purchases!D7991,Country!$B$2:$B$26)), Region!$C$1:$F$1))</f>
        <v>ASIA</v>
      </c>
      <c r="F7991" t="e">
        <f>INDEX(customers!G7991:G9490, MATCH(Purchases!C7991,customers!B7991:B9490))</f>
        <v>#N/A</v>
      </c>
      <c r="G7991" t="s">
        <v>9</v>
      </c>
      <c r="H7991">
        <v>80930.850000000006</v>
      </c>
      <c r="I7991" s="1">
        <v>35386</v>
      </c>
      <c r="J7991" t="s">
        <v>10</v>
      </c>
      <c r="K7991" t="s">
        <v>29</v>
      </c>
      <c r="L7991">
        <v>0</v>
      </c>
      <c r="M7991" t="s">
        <v>8978</v>
      </c>
    </row>
    <row r="7992" spans="1:13" x14ac:dyDescent="0.25">
      <c r="A7992">
        <v>31943</v>
      </c>
      <c r="B7992">
        <v>710</v>
      </c>
      <c r="C7992" t="str">
        <f>IFERROR(INDEX(customers!B7992:B9491,MATCH(Purchases!B7992,customers!A7992:A9491)), "None")</f>
        <v>None</v>
      </c>
      <c r="D7992" t="str">
        <f>INDEX(Country!$B$2:$B$26,MATCH(INDEX(customers!$D$2:$D$1501,MATCH(Purchases!B7992,customers!$A$2:$A$1501)),Country!$A$2:$A$26))</f>
        <v>RUSSIA</v>
      </c>
      <c r="E7992" t="str">
        <f>INDEX(Region!$C$2:$F$2,MATCH(INDEX(Country!$C$2:$C$26,MATCH(Purchases!D7992,Country!$B$2:$B$26)), Region!$C$1:$F$1))</f>
        <v>EUROPE</v>
      </c>
      <c r="F7992" t="e">
        <f>INDEX(customers!G7992:G9491, MATCH(Purchases!C7992,customers!B7992:B9491))</f>
        <v>#N/A</v>
      </c>
      <c r="G7992" t="s">
        <v>9</v>
      </c>
      <c r="H7992">
        <v>14623.67</v>
      </c>
      <c r="I7992" s="1">
        <v>34772</v>
      </c>
      <c r="J7992" t="s">
        <v>31</v>
      </c>
      <c r="K7992" t="s">
        <v>399</v>
      </c>
      <c r="L7992">
        <v>0</v>
      </c>
      <c r="M7992" t="s">
        <v>8979</v>
      </c>
    </row>
    <row r="7993" spans="1:13" x14ac:dyDescent="0.25">
      <c r="A7993">
        <v>31968</v>
      </c>
      <c r="B7993">
        <v>371</v>
      </c>
      <c r="C7993" t="str">
        <f>IFERROR(INDEX(customers!B7993:B9492,MATCH(Purchases!B7993,customers!A7993:A9492)), "None")</f>
        <v>None</v>
      </c>
      <c r="D7993" t="str">
        <f>INDEX(Country!$B$2:$B$26,MATCH(INDEX(customers!$D$2:$D$1501,MATCH(Purchases!B7993,customers!$A$2:$A$1501)),Country!$A$2:$A$26))</f>
        <v>RUSSIA</v>
      </c>
      <c r="E7993" t="str">
        <f>INDEX(Region!$C$2:$F$2,MATCH(INDEX(Country!$C$2:$C$26,MATCH(Purchases!D7993,Country!$B$2:$B$26)), Region!$C$1:$F$1))</f>
        <v>EUROPE</v>
      </c>
      <c r="F7993" t="e">
        <f>INDEX(customers!G7993:G9492, MATCH(Purchases!C7993,customers!B7993:B9492))</f>
        <v>#N/A</v>
      </c>
      <c r="G7993" t="s">
        <v>9</v>
      </c>
      <c r="H7993">
        <v>120042.89</v>
      </c>
      <c r="I7993" s="1">
        <v>35944</v>
      </c>
      <c r="J7993" t="s">
        <v>10</v>
      </c>
      <c r="K7993" t="s">
        <v>1653</v>
      </c>
      <c r="L7993">
        <v>0</v>
      </c>
      <c r="M7993" t="s">
        <v>8980</v>
      </c>
    </row>
    <row r="7994" spans="1:13" x14ac:dyDescent="0.25">
      <c r="A7994">
        <v>31969</v>
      </c>
      <c r="B7994">
        <v>1145</v>
      </c>
      <c r="C7994" t="str">
        <f>IFERROR(INDEX(customers!B7994:B9493,MATCH(Purchases!B7994,customers!A7994:A9493)), "None")</f>
        <v>None</v>
      </c>
      <c r="D7994" t="str">
        <f>INDEX(Country!$B$2:$B$26,MATCH(INDEX(customers!$D$2:$D$1501,MATCH(Purchases!B7994,customers!$A$2:$A$1501)),Country!$A$2:$A$26))</f>
        <v>BRAZIL</v>
      </c>
      <c r="E7994" t="str">
        <f>INDEX(Region!$C$2:$F$2,MATCH(INDEX(Country!$C$2:$C$26,MATCH(Purchases!D7994,Country!$B$2:$B$26)), Region!$C$1:$F$1))</f>
        <v>AMERICA</v>
      </c>
      <c r="F7994" t="e">
        <f>INDEX(customers!G7994:G9493, MATCH(Purchases!C7994,customers!B7994:B9493))</f>
        <v>#N/A</v>
      </c>
      <c r="G7994" t="s">
        <v>9</v>
      </c>
      <c r="H7994">
        <v>107716.17</v>
      </c>
      <c r="I7994" s="1">
        <v>35941</v>
      </c>
      <c r="J7994" t="s">
        <v>23</v>
      </c>
      <c r="K7994" t="s">
        <v>2154</v>
      </c>
      <c r="L7994">
        <v>0</v>
      </c>
      <c r="M7994" t="s">
        <v>8981</v>
      </c>
    </row>
    <row r="7995" spans="1:13" x14ac:dyDescent="0.25">
      <c r="A7995">
        <v>31970</v>
      </c>
      <c r="B7995">
        <v>199</v>
      </c>
      <c r="C7995" t="str">
        <f>IFERROR(INDEX(customers!B7995:B9494,MATCH(Purchases!B7995,customers!A7995:A9494)), "None")</f>
        <v>None</v>
      </c>
      <c r="D7995" t="str">
        <f>INDEX(Country!$B$2:$B$26,MATCH(INDEX(customers!$D$2:$D$1501,MATCH(Purchases!B7995,customers!$A$2:$A$1501)),Country!$A$2:$A$26))</f>
        <v>EGYPT</v>
      </c>
      <c r="E7995" t="str">
        <f>INDEX(Region!$C$2:$F$2,MATCH(INDEX(Country!$C$2:$C$26,MATCH(Purchases!D7995,Country!$B$2:$B$26)), Region!$C$1:$F$1))</f>
        <v>MIDDLE EAST</v>
      </c>
      <c r="F7995" t="e">
        <f>INDEX(customers!G7995:G9494, MATCH(Purchases!C7995,customers!B7995:B9494))</f>
        <v>#N/A</v>
      </c>
      <c r="G7995" t="s">
        <v>16</v>
      </c>
      <c r="H7995">
        <v>100761.33</v>
      </c>
      <c r="I7995" s="1">
        <v>33959</v>
      </c>
      <c r="J7995" t="s">
        <v>26</v>
      </c>
      <c r="K7995" t="s">
        <v>1394</v>
      </c>
      <c r="L7995">
        <v>0</v>
      </c>
      <c r="M7995" t="s">
        <v>8982</v>
      </c>
    </row>
    <row r="7996" spans="1:13" x14ac:dyDescent="0.25">
      <c r="A7996">
        <v>31971</v>
      </c>
      <c r="B7996">
        <v>1354</v>
      </c>
      <c r="C7996" t="str">
        <f>IFERROR(INDEX(customers!B7996:B9495,MATCH(Purchases!B7996,customers!A7996:A9495)), "None")</f>
        <v>None</v>
      </c>
      <c r="D7996" t="str">
        <f>INDEX(Country!$B$2:$B$26,MATCH(INDEX(customers!$D$2:$D$1501,MATCH(Purchases!B7996,customers!$A$2:$A$1501)),Country!$A$2:$A$26))</f>
        <v>JORDAN</v>
      </c>
      <c r="E7996" t="str">
        <f>INDEX(Region!$C$2:$F$2,MATCH(INDEX(Country!$C$2:$C$26,MATCH(Purchases!D7996,Country!$B$2:$B$26)), Region!$C$1:$F$1))</f>
        <v>ASIA</v>
      </c>
      <c r="F7996" t="e">
        <f>INDEX(customers!G7996:G9495, MATCH(Purchases!C7996,customers!B7996:B9495))</f>
        <v>#N/A</v>
      </c>
      <c r="G7996" t="s">
        <v>9</v>
      </c>
      <c r="H7996">
        <v>116980.87</v>
      </c>
      <c r="I7996" s="1">
        <v>35941</v>
      </c>
      <c r="J7996" t="s">
        <v>10</v>
      </c>
      <c r="K7996" t="s">
        <v>753</v>
      </c>
      <c r="L7996">
        <v>0</v>
      </c>
      <c r="M7996" t="s">
        <v>8983</v>
      </c>
    </row>
    <row r="7997" spans="1:13" x14ac:dyDescent="0.25">
      <c r="A7997">
        <v>31972</v>
      </c>
      <c r="B7997">
        <v>1438</v>
      </c>
      <c r="C7997" t="str">
        <f>IFERROR(INDEX(customers!B7997:B9496,MATCH(Purchases!B7997,customers!A7997:A9496)), "None")</f>
        <v>None</v>
      </c>
      <c r="D7997" t="str">
        <f>INDEX(Country!$B$2:$B$26,MATCH(INDEX(customers!$D$2:$D$1501,MATCH(Purchases!B7997,customers!$A$2:$A$1501)),Country!$A$2:$A$26))</f>
        <v>PERU</v>
      </c>
      <c r="E7997" t="str">
        <f>INDEX(Region!$C$2:$F$2,MATCH(INDEX(Country!$C$2:$C$26,MATCH(Purchases!D7997,Country!$B$2:$B$26)), Region!$C$1:$F$1))</f>
        <v>ASIA</v>
      </c>
      <c r="F7997" t="e">
        <f>INDEX(customers!G7997:G9496, MATCH(Purchases!C7997,customers!B7997:B9496))</f>
        <v>#N/A</v>
      </c>
      <c r="G7997" t="s">
        <v>9</v>
      </c>
      <c r="H7997">
        <v>5683.9</v>
      </c>
      <c r="I7997" s="1">
        <v>35996</v>
      </c>
      <c r="J7997" t="s">
        <v>31</v>
      </c>
      <c r="K7997" t="s">
        <v>1145</v>
      </c>
      <c r="L7997">
        <v>0</v>
      </c>
      <c r="M7997" t="s">
        <v>8984</v>
      </c>
    </row>
    <row r="7998" spans="1:13" x14ac:dyDescent="0.25">
      <c r="A7998">
        <v>31973</v>
      </c>
      <c r="B7998">
        <v>469</v>
      </c>
      <c r="C7998" t="str">
        <f>IFERROR(INDEX(customers!B7998:B9497,MATCH(Purchases!B7998,customers!A7998:A9497)), "None")</f>
        <v>None</v>
      </c>
      <c r="D7998" t="str">
        <f>INDEX(Country!$B$2:$B$26,MATCH(INDEX(customers!$D$2:$D$1501,MATCH(Purchases!B7998,customers!$A$2:$A$1501)),Country!$A$2:$A$26))</f>
        <v>JAPAN</v>
      </c>
      <c r="E7998" t="str">
        <f>INDEX(Region!$C$2:$F$2,MATCH(INDEX(Country!$C$2:$C$26,MATCH(Purchases!D7998,Country!$B$2:$B$26)), Region!$C$1:$F$1))</f>
        <v>ASIA</v>
      </c>
      <c r="F7998" t="e">
        <f>INDEX(customers!G7998:G9497, MATCH(Purchases!C7998,customers!B7998:B9497))</f>
        <v>#N/A</v>
      </c>
      <c r="G7998" t="s">
        <v>48</v>
      </c>
      <c r="H7998">
        <v>115549.48</v>
      </c>
      <c r="I7998" s="1">
        <v>34832</v>
      </c>
      <c r="J7998" t="s">
        <v>23</v>
      </c>
      <c r="K7998" t="s">
        <v>1388</v>
      </c>
      <c r="L7998">
        <v>0</v>
      </c>
      <c r="M7998" t="s">
        <v>8985</v>
      </c>
    </row>
    <row r="7999" spans="1:13" x14ac:dyDescent="0.25">
      <c r="A7999">
        <v>31974</v>
      </c>
      <c r="B7999">
        <v>22</v>
      </c>
      <c r="C7999" t="str">
        <f>IFERROR(INDEX(customers!B7999:B9498,MATCH(Purchases!B7999,customers!A7999:A9498)), "None")</f>
        <v>None</v>
      </c>
      <c r="D7999" t="str">
        <f>INDEX(Country!$B$2:$B$26,MATCH(INDEX(customers!$D$2:$D$1501,MATCH(Purchases!B7999,customers!$A$2:$A$1501)),Country!$A$2:$A$26))</f>
        <v>CANADA</v>
      </c>
      <c r="E7999" t="str">
        <f>INDEX(Region!$C$2:$F$2,MATCH(INDEX(Country!$C$2:$C$26,MATCH(Purchases!D7999,Country!$B$2:$B$26)), Region!$C$1:$F$1))</f>
        <v>AMERICA</v>
      </c>
      <c r="F7999" t="e">
        <f>INDEX(customers!G7999:G9498, MATCH(Purchases!C7999,customers!B7999:B9498))</f>
        <v>#N/A</v>
      </c>
      <c r="G7999" t="s">
        <v>9</v>
      </c>
      <c r="H7999">
        <v>278142.58</v>
      </c>
      <c r="I7999" s="1">
        <v>35887</v>
      </c>
      <c r="J7999" t="s">
        <v>13</v>
      </c>
      <c r="K7999" t="s">
        <v>854</v>
      </c>
      <c r="L7999">
        <v>0</v>
      </c>
      <c r="M7999" t="s">
        <v>8986</v>
      </c>
    </row>
    <row r="8000" spans="1:13" x14ac:dyDescent="0.25">
      <c r="A8000">
        <v>31975</v>
      </c>
      <c r="B8000">
        <v>1006</v>
      </c>
      <c r="C8000" t="str">
        <f>IFERROR(INDEX(customers!B8000:B9499,MATCH(Purchases!B8000,customers!A8000:A9499)), "None")</f>
        <v>None</v>
      </c>
      <c r="D8000" t="str">
        <f>INDEX(Country!$B$2:$B$26,MATCH(INDEX(customers!$D$2:$D$1501,MATCH(Purchases!B8000,customers!$A$2:$A$1501)),Country!$A$2:$A$26))</f>
        <v>JAPAN</v>
      </c>
      <c r="E8000" t="str">
        <f>INDEX(Region!$C$2:$F$2,MATCH(INDEX(Country!$C$2:$C$26,MATCH(Purchases!D8000,Country!$B$2:$B$26)), Region!$C$1:$F$1))</f>
        <v>ASIA</v>
      </c>
      <c r="F8000" t="e">
        <f>INDEX(customers!G8000:G9499, MATCH(Purchases!C8000,customers!B8000:B9499))</f>
        <v>#N/A</v>
      </c>
      <c r="G8000" t="s">
        <v>16</v>
      </c>
      <c r="H8000">
        <v>82250.070000000007</v>
      </c>
      <c r="I8000" s="1">
        <v>33984</v>
      </c>
      <c r="J8000" t="s">
        <v>13</v>
      </c>
      <c r="K8000" t="s">
        <v>902</v>
      </c>
      <c r="L8000">
        <v>0</v>
      </c>
      <c r="M8000" t="s">
        <v>8987</v>
      </c>
    </row>
    <row r="8001" spans="1:13" x14ac:dyDescent="0.25">
      <c r="A8001">
        <v>32000</v>
      </c>
      <c r="B8001">
        <v>488</v>
      </c>
      <c r="C8001" t="str">
        <f>IFERROR(INDEX(customers!B8001:B9500,MATCH(Purchases!B8001,customers!A8001:A9500)), "None")</f>
        <v>None</v>
      </c>
      <c r="D8001" t="str">
        <f>INDEX(Country!$B$2:$B$26,MATCH(INDEX(customers!$D$2:$D$1501,MATCH(Purchases!B8001,customers!$A$2:$A$1501)),Country!$A$2:$A$26))</f>
        <v>CANADA</v>
      </c>
      <c r="E8001" t="str">
        <f>INDEX(Region!$C$2:$F$2,MATCH(INDEX(Country!$C$2:$C$26,MATCH(Purchases!D8001,Country!$B$2:$B$26)), Region!$C$1:$F$1))</f>
        <v>AMERICA</v>
      </c>
      <c r="F8001" t="e">
        <f>INDEX(customers!G8001:G9500, MATCH(Purchases!C8001,customers!B8001:B9500))</f>
        <v>#N/A</v>
      </c>
      <c r="G8001" t="s">
        <v>16</v>
      </c>
      <c r="H8001">
        <v>149464.63</v>
      </c>
      <c r="I8001" s="1">
        <v>33861</v>
      </c>
      <c r="J8001" t="s">
        <v>10</v>
      </c>
      <c r="K8001" t="s">
        <v>2048</v>
      </c>
      <c r="L8001">
        <v>0</v>
      </c>
      <c r="M8001" t="s">
        <v>8988</v>
      </c>
    </row>
    <row r="8002" spans="1:13" x14ac:dyDescent="0.25">
      <c r="A8002">
        <v>32001</v>
      </c>
      <c r="B8002">
        <v>1496</v>
      </c>
      <c r="C8002" t="str">
        <f>IFERROR(INDEX(customers!B8002:B9501,MATCH(Purchases!B8002,customers!A8002:A9501)), "None")</f>
        <v>None</v>
      </c>
      <c r="D8002" t="str">
        <f>INDEX(Country!$B$2:$B$26,MATCH(INDEX(customers!$D$2:$D$1501,MATCH(Purchases!B8002,customers!$A$2:$A$1501)),Country!$A$2:$A$26))</f>
        <v>CANADA</v>
      </c>
      <c r="E8002" t="str">
        <f>INDEX(Region!$C$2:$F$2,MATCH(INDEX(Country!$C$2:$C$26,MATCH(Purchases!D8002,Country!$B$2:$B$26)), Region!$C$1:$F$1))</f>
        <v>AMERICA</v>
      </c>
      <c r="F8002" t="e">
        <f>INDEX(customers!G8002:G9501, MATCH(Purchases!C8002,customers!B8002:B9501))</f>
        <v>#N/A</v>
      </c>
      <c r="G8002" t="s">
        <v>9</v>
      </c>
      <c r="H8002">
        <v>226290.41</v>
      </c>
      <c r="I8002" s="1">
        <v>35001</v>
      </c>
      <c r="J8002" t="s">
        <v>10</v>
      </c>
      <c r="K8002" t="s">
        <v>1348</v>
      </c>
      <c r="L8002">
        <v>0</v>
      </c>
      <c r="M8002" t="s">
        <v>8989</v>
      </c>
    </row>
    <row r="8003" spans="1:13" x14ac:dyDescent="0.25">
      <c r="A8003">
        <v>32002</v>
      </c>
      <c r="B8003">
        <v>164</v>
      </c>
      <c r="C8003" t="str">
        <f>IFERROR(INDEX(customers!B8003:B9502,MATCH(Purchases!B8003,customers!A8003:A9502)), "None")</f>
        <v>None</v>
      </c>
      <c r="D8003" t="str">
        <f>INDEX(Country!$B$2:$B$26,MATCH(INDEX(customers!$D$2:$D$1501,MATCH(Purchases!B8003,customers!$A$2:$A$1501)),Country!$A$2:$A$26))</f>
        <v>EGYPT</v>
      </c>
      <c r="E8003" t="str">
        <f>INDEX(Region!$C$2:$F$2,MATCH(INDEX(Country!$C$2:$C$26,MATCH(Purchases!D8003,Country!$B$2:$B$26)), Region!$C$1:$F$1))</f>
        <v>MIDDLE EAST</v>
      </c>
      <c r="F8003" t="e">
        <f>INDEX(customers!G8003:G9502, MATCH(Purchases!C8003,customers!B8003:B9502))</f>
        <v>#N/A</v>
      </c>
      <c r="G8003" t="s">
        <v>16</v>
      </c>
      <c r="H8003">
        <v>147502.62</v>
      </c>
      <c r="I8003" s="1">
        <v>34171</v>
      </c>
      <c r="J8003" t="s">
        <v>10</v>
      </c>
      <c r="K8003" t="s">
        <v>821</v>
      </c>
      <c r="L8003">
        <v>0</v>
      </c>
      <c r="M8003" t="s">
        <v>8990</v>
      </c>
    </row>
    <row r="8004" spans="1:13" x14ac:dyDescent="0.25">
      <c r="A8004">
        <v>32003</v>
      </c>
      <c r="B8004">
        <v>1349</v>
      </c>
      <c r="C8004" t="str">
        <f>IFERROR(INDEX(customers!B8004:B9503,MATCH(Purchases!B8004,customers!A8004:A9503)), "None")</f>
        <v>None</v>
      </c>
      <c r="D8004" t="str">
        <f>INDEX(Country!$B$2:$B$26,MATCH(INDEX(customers!$D$2:$D$1501,MATCH(Purchases!B8004,customers!$A$2:$A$1501)),Country!$A$2:$A$26))</f>
        <v>CHINA</v>
      </c>
      <c r="E8004" t="str">
        <f>INDEX(Region!$C$2:$F$2,MATCH(INDEX(Country!$C$2:$C$26,MATCH(Purchases!D8004,Country!$B$2:$B$26)), Region!$C$1:$F$1))</f>
        <v>AMERICA</v>
      </c>
      <c r="F8004" t="e">
        <f>INDEX(customers!G8004:G9503, MATCH(Purchases!C8004,customers!B8004:B9503))</f>
        <v>#N/A</v>
      </c>
      <c r="G8004" t="s">
        <v>9</v>
      </c>
      <c r="H8004">
        <v>174274.57</v>
      </c>
      <c r="I8004" s="1">
        <v>35156</v>
      </c>
      <c r="J8004" t="s">
        <v>10</v>
      </c>
      <c r="K8004" t="s">
        <v>3152</v>
      </c>
      <c r="L8004">
        <v>0</v>
      </c>
      <c r="M8004" t="s">
        <v>8991</v>
      </c>
    </row>
    <row r="8005" spans="1:13" x14ac:dyDescent="0.25">
      <c r="A8005">
        <v>32004</v>
      </c>
      <c r="B8005">
        <v>1414</v>
      </c>
      <c r="C8005" t="str">
        <f>IFERROR(INDEX(customers!B8005:B9504,MATCH(Purchases!B8005,customers!A8005:A9504)), "None")</f>
        <v>None</v>
      </c>
      <c r="D8005" t="str">
        <f>INDEX(Country!$B$2:$B$26,MATCH(INDEX(customers!$D$2:$D$1501,MATCH(Purchases!B8005,customers!$A$2:$A$1501)),Country!$A$2:$A$26))</f>
        <v>SAUDI ARABIA</v>
      </c>
      <c r="E8005" t="str">
        <f>INDEX(Region!$C$2:$F$2,MATCH(INDEX(Country!$C$2:$C$26,MATCH(Purchases!D8005,Country!$B$2:$B$26)), Region!$C$1:$F$1))</f>
        <v>MIDDLE EAST</v>
      </c>
      <c r="F8005" t="e">
        <f>INDEX(customers!G8005:G9504, MATCH(Purchases!C8005,customers!B8005:B9504))</f>
        <v>#N/A</v>
      </c>
      <c r="G8005" t="s">
        <v>9</v>
      </c>
      <c r="H8005">
        <v>94602</v>
      </c>
      <c r="I8005" s="1">
        <v>35247</v>
      </c>
      <c r="J8005" t="s">
        <v>23</v>
      </c>
      <c r="K8005" t="s">
        <v>215</v>
      </c>
      <c r="L8005">
        <v>0</v>
      </c>
      <c r="M8005" t="s">
        <v>8992</v>
      </c>
    </row>
    <row r="8006" spans="1:13" x14ac:dyDescent="0.25">
      <c r="A8006">
        <v>32005</v>
      </c>
      <c r="B8006">
        <v>1039</v>
      </c>
      <c r="C8006" t="str">
        <f>IFERROR(INDEX(customers!B8006:B9505,MATCH(Purchases!B8006,customers!A8006:A9505)), "None")</f>
        <v>None</v>
      </c>
      <c r="D8006" t="str">
        <f>INDEX(Country!$B$2:$B$26,MATCH(INDEX(customers!$D$2:$D$1501,MATCH(Purchases!B8006,customers!$A$2:$A$1501)),Country!$A$2:$A$26))</f>
        <v>IRAN</v>
      </c>
      <c r="E8006" t="str">
        <f>INDEX(Region!$C$2:$F$2,MATCH(INDEX(Country!$C$2:$C$26,MATCH(Purchases!D8006,Country!$B$2:$B$26)), Region!$C$1:$F$1))</f>
        <v>MIDDLE EAST</v>
      </c>
      <c r="F8006" t="e">
        <f>INDEX(customers!G8006:G9505, MATCH(Purchases!C8006,customers!B8006:B9505))</f>
        <v>#N/A</v>
      </c>
      <c r="G8006" t="s">
        <v>9</v>
      </c>
      <c r="H8006">
        <v>177166.69</v>
      </c>
      <c r="I8006" s="1">
        <v>35582</v>
      </c>
      <c r="J8006" t="s">
        <v>23</v>
      </c>
      <c r="K8006" t="s">
        <v>1565</v>
      </c>
      <c r="L8006">
        <v>0</v>
      </c>
      <c r="M8006" t="s">
        <v>8993</v>
      </c>
    </row>
    <row r="8007" spans="1:13" x14ac:dyDescent="0.25">
      <c r="A8007">
        <v>32006</v>
      </c>
      <c r="B8007">
        <v>1294</v>
      </c>
      <c r="C8007" t="str">
        <f>IFERROR(INDEX(customers!B8007:B9506,MATCH(Purchases!B8007,customers!A8007:A9506)), "None")</f>
        <v>None</v>
      </c>
      <c r="D8007" t="str">
        <f>INDEX(Country!$B$2:$B$26,MATCH(INDEX(customers!$D$2:$D$1501,MATCH(Purchases!B8007,customers!$A$2:$A$1501)),Country!$A$2:$A$26))</f>
        <v>UNITED KINGDOM</v>
      </c>
      <c r="E8007" t="str">
        <f>INDEX(Region!$C$2:$F$2,MATCH(INDEX(Country!$C$2:$C$26,MATCH(Purchases!D8007,Country!$B$2:$B$26)), Region!$C$1:$F$1))</f>
        <v>MIDDLE EAST</v>
      </c>
      <c r="F8007" t="e">
        <f>INDEX(customers!G8007:G9506, MATCH(Purchases!C8007,customers!B8007:B9506))</f>
        <v>#N/A</v>
      </c>
      <c r="G8007" t="s">
        <v>9</v>
      </c>
      <c r="H8007">
        <v>79017.570000000007</v>
      </c>
      <c r="I8007" s="1">
        <v>35406</v>
      </c>
      <c r="J8007" t="s">
        <v>26</v>
      </c>
      <c r="K8007" t="s">
        <v>5079</v>
      </c>
      <c r="L8007">
        <v>0</v>
      </c>
      <c r="M8007" t="s">
        <v>8994</v>
      </c>
    </row>
    <row r="8008" spans="1:13" x14ac:dyDescent="0.25">
      <c r="A8008">
        <v>32007</v>
      </c>
      <c r="B8008">
        <v>607</v>
      </c>
      <c r="C8008" t="str">
        <f>IFERROR(INDEX(customers!B8008:B9507,MATCH(Purchases!B8008,customers!A8008:A9507)), "None")</f>
        <v>None</v>
      </c>
      <c r="D8008" t="str">
        <f>INDEX(Country!$B$2:$B$26,MATCH(INDEX(customers!$D$2:$D$1501,MATCH(Purchases!B8008,customers!$A$2:$A$1501)),Country!$A$2:$A$26))</f>
        <v>UNITED STATES</v>
      </c>
      <c r="E8008" t="str">
        <f>INDEX(Region!$C$2:$F$2,MATCH(INDEX(Country!$C$2:$C$26,MATCH(Purchases!D8008,Country!$B$2:$B$26)), Region!$C$1:$F$1))</f>
        <v>MIDDLE EAST</v>
      </c>
      <c r="F8008" t="e">
        <f>INDEX(customers!G8008:G9507, MATCH(Purchases!C8008,customers!B8008:B9507))</f>
        <v>#N/A</v>
      </c>
      <c r="G8008" t="s">
        <v>16</v>
      </c>
      <c r="H8008">
        <v>66339.789999999994</v>
      </c>
      <c r="I8008" s="1">
        <v>34736</v>
      </c>
      <c r="J8008" t="s">
        <v>10</v>
      </c>
      <c r="K8008" t="s">
        <v>2568</v>
      </c>
      <c r="L8008">
        <v>0</v>
      </c>
      <c r="M8008" t="s">
        <v>8995</v>
      </c>
    </row>
    <row r="8009" spans="1:13" x14ac:dyDescent="0.25">
      <c r="A8009">
        <v>32032</v>
      </c>
      <c r="B8009">
        <v>493</v>
      </c>
      <c r="C8009" t="str">
        <f>IFERROR(INDEX(customers!B8009:B9508,MATCH(Purchases!B8009,customers!A8009:A9508)), "None")</f>
        <v>None</v>
      </c>
      <c r="D8009" t="str">
        <f>INDEX(Country!$B$2:$B$26,MATCH(INDEX(customers!$D$2:$D$1501,MATCH(Purchases!B8009,customers!$A$2:$A$1501)),Country!$A$2:$A$26))</f>
        <v>MOZAMBIQUE</v>
      </c>
      <c r="E8009" t="str">
        <f>INDEX(Region!$C$2:$F$2,MATCH(INDEX(Country!$C$2:$C$26,MATCH(Purchases!D8009,Country!$B$2:$B$26)), Region!$C$1:$F$1))</f>
        <v>ASIA</v>
      </c>
      <c r="F8009" t="e">
        <f>INDEX(customers!G8009:G9508, MATCH(Purchases!C8009,customers!B8009:B9508))</f>
        <v>#N/A</v>
      </c>
      <c r="G8009" t="s">
        <v>16</v>
      </c>
      <c r="H8009">
        <v>38450.29</v>
      </c>
      <c r="I8009" s="1">
        <v>33719</v>
      </c>
      <c r="J8009" t="s">
        <v>31</v>
      </c>
      <c r="K8009" t="s">
        <v>1806</v>
      </c>
      <c r="L8009">
        <v>0</v>
      </c>
      <c r="M8009" t="s">
        <v>8996</v>
      </c>
    </row>
    <row r="8010" spans="1:13" x14ac:dyDescent="0.25">
      <c r="A8010">
        <v>32033</v>
      </c>
      <c r="B8010">
        <v>610</v>
      </c>
      <c r="C8010" t="str">
        <f>IFERROR(INDEX(customers!B8010:B9509,MATCH(Purchases!B8010,customers!A8010:A9509)), "None")</f>
        <v>None</v>
      </c>
      <c r="D8010" t="str">
        <f>INDEX(Country!$B$2:$B$26,MATCH(INDEX(customers!$D$2:$D$1501,MATCH(Purchases!B8010,customers!$A$2:$A$1501)),Country!$A$2:$A$26))</f>
        <v>IRAQ</v>
      </c>
      <c r="E8010" t="str">
        <f>INDEX(Region!$C$2:$F$2,MATCH(INDEX(Country!$C$2:$C$26,MATCH(Purchases!D8010,Country!$B$2:$B$26)), Region!$C$1:$F$1))</f>
        <v>MIDDLE EAST</v>
      </c>
      <c r="F8010" t="e">
        <f>INDEX(customers!G8010:G9509, MATCH(Purchases!C8010,customers!B8010:B9509))</f>
        <v>#N/A</v>
      </c>
      <c r="G8010" t="s">
        <v>9</v>
      </c>
      <c r="H8010">
        <v>4736.16</v>
      </c>
      <c r="I8010" s="1">
        <v>35162</v>
      </c>
      <c r="J8010" t="s">
        <v>10</v>
      </c>
      <c r="K8010" t="s">
        <v>1418</v>
      </c>
      <c r="L8010">
        <v>0</v>
      </c>
      <c r="M8010" t="s">
        <v>8997</v>
      </c>
    </row>
    <row r="8011" spans="1:13" x14ac:dyDescent="0.25">
      <c r="A8011">
        <v>32034</v>
      </c>
      <c r="B8011">
        <v>259</v>
      </c>
      <c r="C8011" t="str">
        <f>IFERROR(INDEX(customers!B8011:B9510,MATCH(Purchases!B8011,customers!A8011:A9510)), "None")</f>
        <v>None</v>
      </c>
      <c r="D8011" t="str">
        <f>INDEX(Country!$B$2:$B$26,MATCH(INDEX(customers!$D$2:$D$1501,MATCH(Purchases!B8011,customers!$A$2:$A$1501)),Country!$A$2:$A$26))</f>
        <v>ETHIOPIA</v>
      </c>
      <c r="E8011" t="e">
        <f>INDEX(Region!$C$2:$F$2,MATCH(INDEX(Country!$C$2:$C$26,MATCH(Purchases!D8011,Country!$B$2:$B$26)), Region!$C$1:$F$1))</f>
        <v>#N/A</v>
      </c>
      <c r="F8011" t="e">
        <f>INDEX(customers!G8011:G9510, MATCH(Purchases!C8011,customers!B8011:B9510))</f>
        <v>#N/A</v>
      </c>
      <c r="G8011" t="s">
        <v>48</v>
      </c>
      <c r="H8011">
        <v>77352.02</v>
      </c>
      <c r="I8011" s="1">
        <v>34840</v>
      </c>
      <c r="J8011" t="s">
        <v>23</v>
      </c>
      <c r="K8011" t="s">
        <v>1217</v>
      </c>
      <c r="L8011">
        <v>0</v>
      </c>
      <c r="M8011" t="s">
        <v>8998</v>
      </c>
    </row>
    <row r="8012" spans="1:13" x14ac:dyDescent="0.25">
      <c r="A8012">
        <v>32035</v>
      </c>
      <c r="B8012">
        <v>1106</v>
      </c>
      <c r="C8012" t="str">
        <f>IFERROR(INDEX(customers!B8012:B9511,MATCH(Purchases!B8012,customers!A8012:A9511)), "None")</f>
        <v>None</v>
      </c>
      <c r="D8012" t="str">
        <f>INDEX(Country!$B$2:$B$26,MATCH(INDEX(customers!$D$2:$D$1501,MATCH(Purchases!B8012,customers!$A$2:$A$1501)),Country!$A$2:$A$26))</f>
        <v>VIETNAM</v>
      </c>
      <c r="E8012" t="str">
        <f>INDEX(Region!$C$2:$F$2,MATCH(INDEX(Country!$C$2:$C$26,MATCH(Purchases!D8012,Country!$B$2:$B$26)), Region!$C$1:$F$1))</f>
        <v>ASIA</v>
      </c>
      <c r="F8012" t="e">
        <f>INDEX(customers!G8012:G9511, MATCH(Purchases!C8012,customers!B8012:B9511))</f>
        <v>#N/A</v>
      </c>
      <c r="G8012" t="s">
        <v>9</v>
      </c>
      <c r="H8012">
        <v>72437.960000000006</v>
      </c>
      <c r="I8012" s="1">
        <v>35504</v>
      </c>
      <c r="J8012" t="s">
        <v>13</v>
      </c>
      <c r="K8012" t="s">
        <v>213</v>
      </c>
      <c r="L8012">
        <v>0</v>
      </c>
      <c r="M8012" t="s">
        <v>8999</v>
      </c>
    </row>
    <row r="8013" spans="1:13" x14ac:dyDescent="0.25">
      <c r="A8013">
        <v>32036</v>
      </c>
      <c r="B8013">
        <v>61</v>
      </c>
      <c r="C8013" t="str">
        <f>IFERROR(INDEX(customers!B8013:B9512,MATCH(Purchases!B8013,customers!A8013:A9512)), "None")</f>
        <v>None</v>
      </c>
      <c r="D8013" t="str">
        <f>INDEX(Country!$B$2:$B$26,MATCH(INDEX(customers!$D$2:$D$1501,MATCH(Purchases!B8013,customers!$A$2:$A$1501)),Country!$A$2:$A$26))</f>
        <v>PERU</v>
      </c>
      <c r="E8013" t="str">
        <f>INDEX(Region!$C$2:$F$2,MATCH(INDEX(Country!$C$2:$C$26,MATCH(Purchases!D8013,Country!$B$2:$B$26)), Region!$C$1:$F$1))</f>
        <v>ASIA</v>
      </c>
      <c r="F8013" t="e">
        <f>INDEX(customers!G8013:G9512, MATCH(Purchases!C8013,customers!B8013:B9512))</f>
        <v>#N/A</v>
      </c>
      <c r="G8013" t="s">
        <v>9</v>
      </c>
      <c r="H8013">
        <v>159314.76999999999</v>
      </c>
      <c r="I8013" s="1">
        <v>34978</v>
      </c>
      <c r="J8013" t="s">
        <v>31</v>
      </c>
      <c r="K8013" t="s">
        <v>4526</v>
      </c>
      <c r="L8013">
        <v>0</v>
      </c>
      <c r="M8013" t="s">
        <v>9000</v>
      </c>
    </row>
    <row r="8014" spans="1:13" x14ac:dyDescent="0.25">
      <c r="A8014">
        <v>32037</v>
      </c>
      <c r="B8014">
        <v>478</v>
      </c>
      <c r="C8014" t="str">
        <f>IFERROR(INDEX(customers!B8014:B9513,MATCH(Purchases!B8014,customers!A8014:A9513)), "None")</f>
        <v>None</v>
      </c>
      <c r="D8014" t="str">
        <f>INDEX(Country!$B$2:$B$26,MATCH(INDEX(customers!$D$2:$D$1501,MATCH(Purchases!B8014,customers!$A$2:$A$1501)),Country!$A$2:$A$26))</f>
        <v>ARGENTINA</v>
      </c>
      <c r="E8014" t="str">
        <f>INDEX(Region!$C$2:$F$2,MATCH(INDEX(Country!$C$2:$C$26,MATCH(Purchases!D8014,Country!$B$2:$B$26)), Region!$C$1:$F$1))</f>
        <v>AMERICA</v>
      </c>
      <c r="F8014" t="e">
        <f>INDEX(customers!G8014:G9513, MATCH(Purchases!C8014,customers!B8014:B9513))</f>
        <v>#N/A</v>
      </c>
      <c r="G8014" t="s">
        <v>16</v>
      </c>
      <c r="H8014">
        <v>281897.32</v>
      </c>
      <c r="I8014" s="1">
        <v>34382</v>
      </c>
      <c r="J8014" t="s">
        <v>10</v>
      </c>
      <c r="K8014" t="s">
        <v>242</v>
      </c>
      <c r="L8014">
        <v>0</v>
      </c>
      <c r="M8014" t="s">
        <v>9001</v>
      </c>
    </row>
    <row r="8015" spans="1:13" x14ac:dyDescent="0.25">
      <c r="A8015">
        <v>32038</v>
      </c>
      <c r="B8015">
        <v>256</v>
      </c>
      <c r="C8015" t="str">
        <f>IFERROR(INDEX(customers!B8015:B9514,MATCH(Purchases!B8015,customers!A8015:A9514)), "None")</f>
        <v>None</v>
      </c>
      <c r="D8015" t="str">
        <f>INDEX(Country!$B$2:$B$26,MATCH(INDEX(customers!$D$2:$D$1501,MATCH(Purchases!B8015,customers!$A$2:$A$1501)),Country!$A$2:$A$26))</f>
        <v>IRAN</v>
      </c>
      <c r="E8015" t="str">
        <f>INDEX(Region!$C$2:$F$2,MATCH(INDEX(Country!$C$2:$C$26,MATCH(Purchases!D8015,Country!$B$2:$B$26)), Region!$C$1:$F$1))</f>
        <v>MIDDLE EAST</v>
      </c>
      <c r="F8015" t="e">
        <f>INDEX(customers!G8015:G9514, MATCH(Purchases!C8015,customers!B8015:B9514))</f>
        <v>#N/A</v>
      </c>
      <c r="G8015" t="s">
        <v>16</v>
      </c>
      <c r="H8015">
        <v>224021.16</v>
      </c>
      <c r="I8015" s="1">
        <v>34503</v>
      </c>
      <c r="J8015" t="s">
        <v>10</v>
      </c>
      <c r="K8015" t="s">
        <v>1128</v>
      </c>
      <c r="L8015">
        <v>0</v>
      </c>
      <c r="M8015" t="s">
        <v>9002</v>
      </c>
    </row>
    <row r="8016" spans="1:13" x14ac:dyDescent="0.25">
      <c r="A8016">
        <v>32039</v>
      </c>
      <c r="B8016">
        <v>1474</v>
      </c>
      <c r="C8016" t="str">
        <f>IFERROR(INDEX(customers!B8016:B9515,MATCH(Purchases!B8016,customers!A8016:A9515)), "None")</f>
        <v>None</v>
      </c>
      <c r="D8016" t="str">
        <f>INDEX(Country!$B$2:$B$26,MATCH(INDEX(customers!$D$2:$D$1501,MATCH(Purchases!B8016,customers!$A$2:$A$1501)),Country!$A$2:$A$26))</f>
        <v>MOZAMBIQUE</v>
      </c>
      <c r="E8016" t="str">
        <f>INDEX(Region!$C$2:$F$2,MATCH(INDEX(Country!$C$2:$C$26,MATCH(Purchases!D8016,Country!$B$2:$B$26)), Region!$C$1:$F$1))</f>
        <v>ASIA</v>
      </c>
      <c r="F8016" t="e">
        <f>INDEX(customers!G8016:G9515, MATCH(Purchases!C8016,customers!B8016:B9515))</f>
        <v>#N/A</v>
      </c>
      <c r="G8016" t="s">
        <v>9</v>
      </c>
      <c r="H8016">
        <v>65247.7</v>
      </c>
      <c r="I8016" s="1">
        <v>35809</v>
      </c>
      <c r="J8016" t="s">
        <v>10</v>
      </c>
      <c r="K8016" t="s">
        <v>931</v>
      </c>
      <c r="L8016">
        <v>0</v>
      </c>
      <c r="M8016" t="s">
        <v>9003</v>
      </c>
    </row>
    <row r="8017" spans="1:13" x14ac:dyDescent="0.25">
      <c r="A8017">
        <v>32064</v>
      </c>
      <c r="B8017">
        <v>700</v>
      </c>
      <c r="C8017" t="str">
        <f>IFERROR(INDEX(customers!B8017:B9516,MATCH(Purchases!B8017,customers!A8017:A9516)), "None")</f>
        <v>None</v>
      </c>
      <c r="D8017" t="str">
        <f>INDEX(Country!$B$2:$B$26,MATCH(INDEX(customers!$D$2:$D$1501,MATCH(Purchases!B8017,customers!$A$2:$A$1501)),Country!$A$2:$A$26))</f>
        <v>ALGERIA</v>
      </c>
      <c r="E8017" t="e">
        <f>INDEX(Region!$C$2:$F$2,MATCH(INDEX(Country!$C$2:$C$26,MATCH(Purchases!D8017,Country!$B$2:$B$26)), Region!$C$1:$F$1))</f>
        <v>#N/A</v>
      </c>
      <c r="F8017" t="e">
        <f>INDEX(customers!G8017:G9516, MATCH(Purchases!C8017,customers!B8017:B9516))</f>
        <v>#N/A</v>
      </c>
      <c r="G8017" t="s">
        <v>16</v>
      </c>
      <c r="H8017">
        <v>67920.87</v>
      </c>
      <c r="I8017" s="1">
        <v>34327</v>
      </c>
      <c r="J8017" t="s">
        <v>23</v>
      </c>
      <c r="K8017" t="s">
        <v>412</v>
      </c>
      <c r="L8017">
        <v>0</v>
      </c>
      <c r="M8017" t="s">
        <v>9004</v>
      </c>
    </row>
    <row r="8018" spans="1:13" x14ac:dyDescent="0.25">
      <c r="A8018">
        <v>32065</v>
      </c>
      <c r="B8018">
        <v>500</v>
      </c>
      <c r="C8018" t="str">
        <f>IFERROR(INDEX(customers!B8018:B9517,MATCH(Purchases!B8018,customers!A8018:A9517)), "None")</f>
        <v>None</v>
      </c>
      <c r="D8018" t="str">
        <f>INDEX(Country!$B$2:$B$26,MATCH(INDEX(customers!$D$2:$D$1501,MATCH(Purchases!B8018,customers!$A$2:$A$1501)),Country!$A$2:$A$26))</f>
        <v>EGYPT</v>
      </c>
      <c r="E8018" t="str">
        <f>INDEX(Region!$C$2:$F$2,MATCH(INDEX(Country!$C$2:$C$26,MATCH(Purchases!D8018,Country!$B$2:$B$26)), Region!$C$1:$F$1))</f>
        <v>MIDDLE EAST</v>
      </c>
      <c r="F8018" t="e">
        <f>INDEX(customers!G8018:G9517, MATCH(Purchases!C8018,customers!B8018:B9517))</f>
        <v>#N/A</v>
      </c>
      <c r="G8018" t="s">
        <v>9</v>
      </c>
      <c r="H8018">
        <v>343672.73</v>
      </c>
      <c r="I8018" s="1">
        <v>35036</v>
      </c>
      <c r="J8018" t="s">
        <v>31</v>
      </c>
      <c r="K8018" t="s">
        <v>556</v>
      </c>
      <c r="L8018">
        <v>0</v>
      </c>
      <c r="M8018" t="s">
        <v>9005</v>
      </c>
    </row>
    <row r="8019" spans="1:13" x14ac:dyDescent="0.25">
      <c r="A8019">
        <v>32066</v>
      </c>
      <c r="B8019">
        <v>751</v>
      </c>
      <c r="C8019" t="str">
        <f>IFERROR(INDEX(customers!B8019:B9518,MATCH(Purchases!B8019,customers!A8019:A9518)), "None")</f>
        <v>None</v>
      </c>
      <c r="D8019" t="str">
        <f>INDEX(Country!$B$2:$B$26,MATCH(INDEX(customers!$D$2:$D$1501,MATCH(Purchases!B8019,customers!$A$2:$A$1501)),Country!$A$2:$A$26))</f>
        <v>ALGERIA</v>
      </c>
      <c r="E8019" t="e">
        <f>INDEX(Region!$C$2:$F$2,MATCH(INDEX(Country!$C$2:$C$26,MATCH(Purchases!D8019,Country!$B$2:$B$26)), Region!$C$1:$F$1))</f>
        <v>#N/A</v>
      </c>
      <c r="F8019" t="e">
        <f>INDEX(customers!G8019:G9518, MATCH(Purchases!C8019,customers!B8019:B9518))</f>
        <v>#N/A</v>
      </c>
      <c r="G8019" t="s">
        <v>9</v>
      </c>
      <c r="H8019">
        <v>291495.38</v>
      </c>
      <c r="I8019" s="1">
        <v>35987</v>
      </c>
      <c r="J8019" t="s">
        <v>13</v>
      </c>
      <c r="K8019" t="s">
        <v>2624</v>
      </c>
      <c r="L8019">
        <v>0</v>
      </c>
      <c r="M8019" t="s">
        <v>9006</v>
      </c>
    </row>
    <row r="8020" spans="1:13" x14ac:dyDescent="0.25">
      <c r="A8020">
        <v>32067</v>
      </c>
      <c r="B8020">
        <v>890</v>
      </c>
      <c r="C8020" t="str">
        <f>IFERROR(INDEX(customers!B8020:B9519,MATCH(Purchases!B8020,customers!A8020:A9519)), "None")</f>
        <v>None</v>
      </c>
      <c r="D8020" t="str">
        <f>INDEX(Country!$B$2:$B$26,MATCH(INDEX(customers!$D$2:$D$1501,MATCH(Purchases!B8020,customers!$A$2:$A$1501)),Country!$A$2:$A$26))</f>
        <v>EGYPT</v>
      </c>
      <c r="E8020" t="str">
        <f>INDEX(Region!$C$2:$F$2,MATCH(INDEX(Country!$C$2:$C$26,MATCH(Purchases!D8020,Country!$B$2:$B$26)), Region!$C$1:$F$1))</f>
        <v>MIDDLE EAST</v>
      </c>
      <c r="F8020" t="e">
        <f>INDEX(customers!G8020:G9519, MATCH(Purchases!C8020,customers!B8020:B9519))</f>
        <v>#N/A</v>
      </c>
      <c r="G8020" t="s">
        <v>16</v>
      </c>
      <c r="H8020">
        <v>217255.66</v>
      </c>
      <c r="I8020" s="1">
        <v>33676</v>
      </c>
      <c r="J8020" t="s">
        <v>26</v>
      </c>
      <c r="K8020" t="s">
        <v>2123</v>
      </c>
      <c r="L8020">
        <v>0</v>
      </c>
      <c r="M8020" t="s">
        <v>9007</v>
      </c>
    </row>
    <row r="8021" spans="1:13" x14ac:dyDescent="0.25">
      <c r="A8021">
        <v>32068</v>
      </c>
      <c r="B8021">
        <v>115</v>
      </c>
      <c r="C8021" t="str">
        <f>IFERROR(INDEX(customers!B8021:B9520,MATCH(Purchases!B8021,customers!A8021:A9520)), "None")</f>
        <v>None</v>
      </c>
      <c r="D8021" t="str">
        <f>INDEX(Country!$B$2:$B$26,MATCH(INDEX(customers!$D$2:$D$1501,MATCH(Purchases!B8021,customers!$A$2:$A$1501)),Country!$A$2:$A$26))</f>
        <v>INDIA</v>
      </c>
      <c r="E8021" t="str">
        <f>INDEX(Region!$C$2:$F$2,MATCH(INDEX(Country!$C$2:$C$26,MATCH(Purchases!D8021,Country!$B$2:$B$26)), Region!$C$1:$F$1))</f>
        <v>ASIA</v>
      </c>
      <c r="F8021" t="e">
        <f>INDEX(customers!G8021:G9520, MATCH(Purchases!C8021,customers!B8021:B9520))</f>
        <v>#N/A</v>
      </c>
      <c r="G8021" t="s">
        <v>16</v>
      </c>
      <c r="H8021">
        <v>15549.65</v>
      </c>
      <c r="I8021" s="1">
        <v>33768</v>
      </c>
      <c r="J8021" t="s">
        <v>13</v>
      </c>
      <c r="K8021" t="s">
        <v>502</v>
      </c>
      <c r="L8021">
        <v>0</v>
      </c>
      <c r="M8021" t="s">
        <v>9008</v>
      </c>
    </row>
    <row r="8022" spans="1:13" x14ac:dyDescent="0.25">
      <c r="A8022">
        <v>32069</v>
      </c>
      <c r="B8022">
        <v>1265</v>
      </c>
      <c r="C8022" t="str">
        <f>IFERROR(INDEX(customers!B8022:B9521,MATCH(Purchases!B8022,customers!A8022:A9521)), "None")</f>
        <v>None</v>
      </c>
      <c r="D8022" t="str">
        <f>INDEX(Country!$B$2:$B$26,MATCH(INDEX(customers!$D$2:$D$1501,MATCH(Purchases!B8022,customers!$A$2:$A$1501)),Country!$A$2:$A$26))</f>
        <v>UNITED STATES</v>
      </c>
      <c r="E8022" t="str">
        <f>INDEX(Region!$C$2:$F$2,MATCH(INDEX(Country!$C$2:$C$26,MATCH(Purchases!D8022,Country!$B$2:$B$26)), Region!$C$1:$F$1))</f>
        <v>MIDDLE EAST</v>
      </c>
      <c r="F8022" t="e">
        <f>INDEX(customers!G8022:G9521, MATCH(Purchases!C8022,customers!B8022:B9521))</f>
        <v>#N/A</v>
      </c>
      <c r="G8022" t="s">
        <v>9</v>
      </c>
      <c r="H8022">
        <v>212319.74</v>
      </c>
      <c r="I8022" s="1">
        <v>35023</v>
      </c>
      <c r="J8022" t="s">
        <v>23</v>
      </c>
      <c r="K8022" t="s">
        <v>3023</v>
      </c>
      <c r="L8022">
        <v>0</v>
      </c>
      <c r="M8022" t="s">
        <v>9009</v>
      </c>
    </row>
    <row r="8023" spans="1:13" x14ac:dyDescent="0.25">
      <c r="A8023">
        <v>32070</v>
      </c>
      <c r="B8023">
        <v>97</v>
      </c>
      <c r="C8023" t="str">
        <f>IFERROR(INDEX(customers!B8023:B9522,MATCH(Purchases!B8023,customers!A8023:A9522)), "None")</f>
        <v>None</v>
      </c>
      <c r="D8023" t="str">
        <f>INDEX(Country!$B$2:$B$26,MATCH(INDEX(customers!$D$2:$D$1501,MATCH(Purchases!B8023,customers!$A$2:$A$1501)),Country!$A$2:$A$26))</f>
        <v>PERU</v>
      </c>
      <c r="E8023" t="str">
        <f>INDEX(Region!$C$2:$F$2,MATCH(INDEX(Country!$C$2:$C$26,MATCH(Purchases!D8023,Country!$B$2:$B$26)), Region!$C$1:$F$1))</f>
        <v>ASIA</v>
      </c>
      <c r="F8023" t="e">
        <f>INDEX(customers!G8023:G9522, MATCH(Purchases!C8023,customers!B8023:B9522))</f>
        <v>#N/A</v>
      </c>
      <c r="G8023" t="s">
        <v>16</v>
      </c>
      <c r="H8023">
        <v>169938.02</v>
      </c>
      <c r="I8023" s="1">
        <v>34533</v>
      </c>
      <c r="J8023" t="s">
        <v>31</v>
      </c>
      <c r="K8023" t="s">
        <v>2183</v>
      </c>
      <c r="L8023">
        <v>0</v>
      </c>
      <c r="M8023" t="s">
        <v>9010</v>
      </c>
    </row>
    <row r="8024" spans="1:13" x14ac:dyDescent="0.25">
      <c r="A8024">
        <v>32071</v>
      </c>
      <c r="B8024">
        <v>1346</v>
      </c>
      <c r="C8024" t="str">
        <f>IFERROR(INDEX(customers!B8024:B9523,MATCH(Purchases!B8024,customers!A8024:A9523)), "None")</f>
        <v>None</v>
      </c>
      <c r="D8024" t="str">
        <f>INDEX(Country!$B$2:$B$26,MATCH(INDEX(customers!$D$2:$D$1501,MATCH(Purchases!B8024,customers!$A$2:$A$1501)),Country!$A$2:$A$26))</f>
        <v>IRAN</v>
      </c>
      <c r="E8024" t="str">
        <f>INDEX(Region!$C$2:$F$2,MATCH(INDEX(Country!$C$2:$C$26,MATCH(Purchases!D8024,Country!$B$2:$B$26)), Region!$C$1:$F$1))</f>
        <v>MIDDLE EAST</v>
      </c>
      <c r="F8024" t="e">
        <f>INDEX(customers!G8024:G9523, MATCH(Purchases!C8024,customers!B8024:B9523))</f>
        <v>#N/A</v>
      </c>
      <c r="G8024" t="s">
        <v>9</v>
      </c>
      <c r="H8024">
        <v>293637.73</v>
      </c>
      <c r="I8024" s="1">
        <v>35674</v>
      </c>
      <c r="J8024" t="s">
        <v>23</v>
      </c>
      <c r="K8024" t="s">
        <v>4519</v>
      </c>
      <c r="L8024">
        <v>0</v>
      </c>
      <c r="M8024" t="s">
        <v>9011</v>
      </c>
    </row>
    <row r="8025" spans="1:13" x14ac:dyDescent="0.25">
      <c r="A8025">
        <v>32096</v>
      </c>
      <c r="B8025">
        <v>1112</v>
      </c>
      <c r="C8025" t="str">
        <f>IFERROR(INDEX(customers!B8025:B9524,MATCH(Purchases!B8025,customers!A8025:A9524)), "None")</f>
        <v>None</v>
      </c>
      <c r="D8025" t="str">
        <f>INDEX(Country!$B$2:$B$26,MATCH(INDEX(customers!$D$2:$D$1501,MATCH(Purchases!B8025,customers!$A$2:$A$1501)),Country!$A$2:$A$26))</f>
        <v>SAUDI ARABIA</v>
      </c>
      <c r="E8025" t="str">
        <f>INDEX(Region!$C$2:$F$2,MATCH(INDEX(Country!$C$2:$C$26,MATCH(Purchases!D8025,Country!$B$2:$B$26)), Region!$C$1:$F$1))</f>
        <v>MIDDLE EAST</v>
      </c>
      <c r="F8025" t="e">
        <f>INDEX(customers!G8025:G9524, MATCH(Purchases!C8025,customers!B8025:B9524))</f>
        <v>#N/A</v>
      </c>
      <c r="G8025" t="s">
        <v>16</v>
      </c>
      <c r="H8025">
        <v>44045.48</v>
      </c>
      <c r="I8025" s="1">
        <v>34549</v>
      </c>
      <c r="J8025" t="s">
        <v>26</v>
      </c>
      <c r="K8025" t="s">
        <v>1005</v>
      </c>
      <c r="L8025">
        <v>0</v>
      </c>
      <c r="M8025" t="s">
        <v>9012</v>
      </c>
    </row>
    <row r="8026" spans="1:13" x14ac:dyDescent="0.25">
      <c r="A8026">
        <v>32097</v>
      </c>
      <c r="B8026">
        <v>34</v>
      </c>
      <c r="C8026" t="str">
        <f>IFERROR(INDEX(customers!B8026:B9525,MATCH(Purchases!B8026,customers!A8026:A9525)), "None")</f>
        <v>None</v>
      </c>
      <c r="D8026" t="str">
        <f>INDEX(Country!$B$2:$B$26,MATCH(INDEX(customers!$D$2:$D$1501,MATCH(Purchases!B8026,customers!$A$2:$A$1501)),Country!$A$2:$A$26))</f>
        <v>MOROCCO</v>
      </c>
      <c r="E8026" t="str">
        <f>INDEX(Region!$C$2:$F$2,MATCH(INDEX(Country!$C$2:$C$26,MATCH(Purchases!D8026,Country!$B$2:$B$26)), Region!$C$1:$F$1))</f>
        <v>ASIA</v>
      </c>
      <c r="F8026" t="e">
        <f>INDEX(customers!G8026:G9525, MATCH(Purchases!C8026,customers!B8026:B9525))</f>
        <v>#N/A</v>
      </c>
      <c r="G8026" t="s">
        <v>9</v>
      </c>
      <c r="H8026">
        <v>279506.40999999997</v>
      </c>
      <c r="I8026" s="1">
        <v>35540</v>
      </c>
      <c r="J8026" t="s">
        <v>13</v>
      </c>
      <c r="K8026" t="s">
        <v>775</v>
      </c>
      <c r="L8026">
        <v>0</v>
      </c>
      <c r="M8026" t="s">
        <v>9013</v>
      </c>
    </row>
    <row r="8027" spans="1:13" x14ac:dyDescent="0.25">
      <c r="A8027">
        <v>32098</v>
      </c>
      <c r="B8027">
        <v>191</v>
      </c>
      <c r="C8027" t="str">
        <f>IFERROR(INDEX(customers!B8027:B9526,MATCH(Purchases!B8027,customers!A8027:A9526)), "None")</f>
        <v>None</v>
      </c>
      <c r="D8027" t="str">
        <f>INDEX(Country!$B$2:$B$26,MATCH(INDEX(customers!$D$2:$D$1501,MATCH(Purchases!B8027,customers!$A$2:$A$1501)),Country!$A$2:$A$26))</f>
        <v>MOZAMBIQUE</v>
      </c>
      <c r="E8027" t="str">
        <f>INDEX(Region!$C$2:$F$2,MATCH(INDEX(Country!$C$2:$C$26,MATCH(Purchases!D8027,Country!$B$2:$B$26)), Region!$C$1:$F$1))</f>
        <v>ASIA</v>
      </c>
      <c r="F8027" t="e">
        <f>INDEX(customers!G8027:G9526, MATCH(Purchases!C8027,customers!B8027:B9526))</f>
        <v>#N/A</v>
      </c>
      <c r="G8027" t="s">
        <v>16</v>
      </c>
      <c r="H8027">
        <v>31593.94</v>
      </c>
      <c r="I8027" s="1">
        <v>34164</v>
      </c>
      <c r="J8027" t="s">
        <v>13</v>
      </c>
      <c r="K8027" t="s">
        <v>1636</v>
      </c>
      <c r="L8027">
        <v>0</v>
      </c>
      <c r="M8027" t="s">
        <v>9014</v>
      </c>
    </row>
    <row r="8028" spans="1:13" x14ac:dyDescent="0.25">
      <c r="A8028">
        <v>32099</v>
      </c>
      <c r="B8028">
        <v>1043</v>
      </c>
      <c r="C8028" t="str">
        <f>IFERROR(INDEX(customers!B8028:B9527,MATCH(Purchases!B8028,customers!A8028:A9527)), "None")</f>
        <v>None</v>
      </c>
      <c r="D8028" t="str">
        <f>INDEX(Country!$B$2:$B$26,MATCH(INDEX(customers!$D$2:$D$1501,MATCH(Purchases!B8028,customers!$A$2:$A$1501)),Country!$A$2:$A$26))</f>
        <v>GERMANY</v>
      </c>
      <c r="E8028" t="str">
        <f>INDEX(Region!$C$2:$F$2,MATCH(INDEX(Country!$C$2:$C$26,MATCH(Purchases!D8028,Country!$B$2:$B$26)), Region!$C$1:$F$1))</f>
        <v>EUROPE</v>
      </c>
      <c r="F8028" t="e">
        <f>INDEX(customers!G8028:G9527, MATCH(Purchases!C8028,customers!B8028:B9527))</f>
        <v>#N/A</v>
      </c>
      <c r="G8028" t="s">
        <v>16</v>
      </c>
      <c r="H8028">
        <v>72320.7</v>
      </c>
      <c r="I8028" s="1">
        <v>34095</v>
      </c>
      <c r="J8028" t="s">
        <v>23</v>
      </c>
      <c r="K8028" t="s">
        <v>1258</v>
      </c>
      <c r="L8028">
        <v>0</v>
      </c>
      <c r="M8028" t="s">
        <v>9015</v>
      </c>
    </row>
    <row r="8029" spans="1:13" x14ac:dyDescent="0.25">
      <c r="A8029">
        <v>32100</v>
      </c>
      <c r="B8029">
        <v>1072</v>
      </c>
      <c r="C8029" t="str">
        <f>IFERROR(INDEX(customers!B8029:B9528,MATCH(Purchases!B8029,customers!A8029:A9528)), "None")</f>
        <v>None</v>
      </c>
      <c r="D8029" t="str">
        <f>INDEX(Country!$B$2:$B$26,MATCH(INDEX(customers!$D$2:$D$1501,MATCH(Purchases!B8029,customers!$A$2:$A$1501)),Country!$A$2:$A$26))</f>
        <v>EGYPT</v>
      </c>
      <c r="E8029" t="str">
        <f>INDEX(Region!$C$2:$F$2,MATCH(INDEX(Country!$C$2:$C$26,MATCH(Purchases!D8029,Country!$B$2:$B$26)), Region!$C$1:$F$1))</f>
        <v>MIDDLE EAST</v>
      </c>
      <c r="F8029" t="e">
        <f>INDEX(customers!G8029:G9528, MATCH(Purchases!C8029,customers!B8029:B9528))</f>
        <v>#N/A</v>
      </c>
      <c r="G8029" t="s">
        <v>16</v>
      </c>
      <c r="H8029">
        <v>70340.23</v>
      </c>
      <c r="I8029" s="1">
        <v>33748</v>
      </c>
      <c r="J8029" t="s">
        <v>31</v>
      </c>
      <c r="K8029" t="s">
        <v>2670</v>
      </c>
      <c r="L8029">
        <v>0</v>
      </c>
      <c r="M8029" t="s">
        <v>9016</v>
      </c>
    </row>
    <row r="8030" spans="1:13" x14ac:dyDescent="0.25">
      <c r="A8030">
        <v>32101</v>
      </c>
      <c r="B8030">
        <v>964</v>
      </c>
      <c r="C8030" t="str">
        <f>IFERROR(INDEX(customers!B8030:B9529,MATCH(Purchases!B8030,customers!A8030:A9529)), "None")</f>
        <v>None</v>
      </c>
      <c r="D8030" t="str">
        <f>INDEX(Country!$B$2:$B$26,MATCH(INDEX(customers!$D$2:$D$1501,MATCH(Purchases!B8030,customers!$A$2:$A$1501)),Country!$A$2:$A$26))</f>
        <v>JAPAN</v>
      </c>
      <c r="E8030" t="str">
        <f>INDEX(Region!$C$2:$F$2,MATCH(INDEX(Country!$C$2:$C$26,MATCH(Purchases!D8030,Country!$B$2:$B$26)), Region!$C$1:$F$1))</f>
        <v>ASIA</v>
      </c>
      <c r="F8030" t="e">
        <f>INDEX(customers!G8030:G9529, MATCH(Purchases!C8030,customers!B8030:B9529))</f>
        <v>#N/A</v>
      </c>
      <c r="G8030" t="s">
        <v>16</v>
      </c>
      <c r="H8030">
        <v>177761</v>
      </c>
      <c r="I8030" s="1">
        <v>34695</v>
      </c>
      <c r="J8030" t="s">
        <v>10</v>
      </c>
      <c r="K8030" t="s">
        <v>2522</v>
      </c>
      <c r="L8030">
        <v>0</v>
      </c>
      <c r="M8030" t="s">
        <v>9017</v>
      </c>
    </row>
    <row r="8031" spans="1:13" x14ac:dyDescent="0.25">
      <c r="A8031">
        <v>32102</v>
      </c>
      <c r="B8031">
        <v>1213</v>
      </c>
      <c r="C8031" t="str">
        <f>IFERROR(INDEX(customers!B8031:B9530,MATCH(Purchases!B8031,customers!A8031:A9530)), "None")</f>
        <v>None</v>
      </c>
      <c r="D8031" t="str">
        <f>INDEX(Country!$B$2:$B$26,MATCH(INDEX(customers!$D$2:$D$1501,MATCH(Purchases!B8031,customers!$A$2:$A$1501)),Country!$A$2:$A$26))</f>
        <v>GERMANY</v>
      </c>
      <c r="E8031" t="str">
        <f>INDEX(Region!$C$2:$F$2,MATCH(INDEX(Country!$C$2:$C$26,MATCH(Purchases!D8031,Country!$B$2:$B$26)), Region!$C$1:$F$1))</f>
        <v>EUROPE</v>
      </c>
      <c r="F8031" t="e">
        <f>INDEX(customers!G8031:G9530, MATCH(Purchases!C8031,customers!B8031:B9530))</f>
        <v>#N/A</v>
      </c>
      <c r="G8031" t="s">
        <v>16</v>
      </c>
      <c r="H8031">
        <v>115243.88</v>
      </c>
      <c r="I8031" s="1">
        <v>33953</v>
      </c>
      <c r="J8031" t="s">
        <v>31</v>
      </c>
      <c r="K8031" t="s">
        <v>51</v>
      </c>
      <c r="L8031">
        <v>0</v>
      </c>
      <c r="M8031" t="s">
        <v>9018</v>
      </c>
    </row>
    <row r="8032" spans="1:13" x14ac:dyDescent="0.25">
      <c r="A8032">
        <v>32103</v>
      </c>
      <c r="B8032">
        <v>1174</v>
      </c>
      <c r="C8032" t="str">
        <f>IFERROR(INDEX(customers!B8032:B9531,MATCH(Purchases!B8032,customers!A8032:A9531)), "None")</f>
        <v>None</v>
      </c>
      <c r="D8032" t="str">
        <f>INDEX(Country!$B$2:$B$26,MATCH(INDEX(customers!$D$2:$D$1501,MATCH(Purchases!B8032,customers!$A$2:$A$1501)),Country!$A$2:$A$26))</f>
        <v>EGYPT</v>
      </c>
      <c r="E8032" t="str">
        <f>INDEX(Region!$C$2:$F$2,MATCH(INDEX(Country!$C$2:$C$26,MATCH(Purchases!D8032,Country!$B$2:$B$26)), Region!$C$1:$F$1))</f>
        <v>MIDDLE EAST</v>
      </c>
      <c r="F8032" t="e">
        <f>INDEX(customers!G8032:G9531, MATCH(Purchases!C8032,customers!B8032:B9531))</f>
        <v>#N/A</v>
      </c>
      <c r="G8032" t="s">
        <v>16</v>
      </c>
      <c r="H8032">
        <v>115647.16</v>
      </c>
      <c r="I8032" s="1">
        <v>34162</v>
      </c>
      <c r="J8032" t="s">
        <v>23</v>
      </c>
      <c r="K8032" t="s">
        <v>263</v>
      </c>
      <c r="L8032">
        <v>0</v>
      </c>
      <c r="M8032" t="s">
        <v>9019</v>
      </c>
    </row>
    <row r="8033" spans="1:13" x14ac:dyDescent="0.25">
      <c r="A8033">
        <v>32128</v>
      </c>
      <c r="B8033">
        <v>349</v>
      </c>
      <c r="C8033" t="str">
        <f>IFERROR(INDEX(customers!B8033:B9532,MATCH(Purchases!B8033,customers!A8033:A9532)), "None")</f>
        <v>None</v>
      </c>
      <c r="D8033" t="str">
        <f>INDEX(Country!$B$2:$B$26,MATCH(INDEX(customers!$D$2:$D$1501,MATCH(Purchases!B8033,customers!$A$2:$A$1501)),Country!$A$2:$A$26))</f>
        <v>UNITED KINGDOM</v>
      </c>
      <c r="E8033" t="str">
        <f>INDEX(Region!$C$2:$F$2,MATCH(INDEX(Country!$C$2:$C$26,MATCH(Purchases!D8033,Country!$B$2:$B$26)), Region!$C$1:$F$1))</f>
        <v>MIDDLE EAST</v>
      </c>
      <c r="F8033" t="e">
        <f>INDEX(customers!G8033:G9532, MATCH(Purchases!C8033,customers!B8033:B9532))</f>
        <v>#N/A</v>
      </c>
      <c r="G8033" t="s">
        <v>16</v>
      </c>
      <c r="H8033">
        <v>101159.06</v>
      </c>
      <c r="I8033" s="1">
        <v>34721</v>
      </c>
      <c r="J8033" t="s">
        <v>10</v>
      </c>
      <c r="K8033" t="s">
        <v>2964</v>
      </c>
      <c r="L8033">
        <v>0</v>
      </c>
      <c r="M8033" t="s">
        <v>9020</v>
      </c>
    </row>
    <row r="8034" spans="1:13" x14ac:dyDescent="0.25">
      <c r="A8034">
        <v>32129</v>
      </c>
      <c r="B8034">
        <v>214</v>
      </c>
      <c r="C8034" t="str">
        <f>IFERROR(INDEX(customers!B8034:B9533,MATCH(Purchases!B8034,customers!A8034:A9533)), "None")</f>
        <v>None</v>
      </c>
      <c r="D8034" t="str">
        <f>INDEX(Country!$B$2:$B$26,MATCH(INDEX(customers!$D$2:$D$1501,MATCH(Purchases!B8034,customers!$A$2:$A$1501)),Country!$A$2:$A$26))</f>
        <v>INDIA</v>
      </c>
      <c r="E8034" t="str">
        <f>INDEX(Region!$C$2:$F$2,MATCH(INDEX(Country!$C$2:$C$26,MATCH(Purchases!D8034,Country!$B$2:$B$26)), Region!$C$1:$F$1))</f>
        <v>ASIA</v>
      </c>
      <c r="F8034" t="e">
        <f>INDEX(customers!G8034:G9533, MATCH(Purchases!C8034,customers!B8034:B9533))</f>
        <v>#N/A</v>
      </c>
      <c r="G8034" t="s">
        <v>9</v>
      </c>
      <c r="H8034">
        <v>379837.62</v>
      </c>
      <c r="I8034" s="1">
        <v>34883</v>
      </c>
      <c r="J8034" t="s">
        <v>13</v>
      </c>
      <c r="K8034" t="s">
        <v>63</v>
      </c>
      <c r="L8034">
        <v>0</v>
      </c>
      <c r="M8034" t="s">
        <v>9021</v>
      </c>
    </row>
    <row r="8035" spans="1:13" x14ac:dyDescent="0.25">
      <c r="A8035">
        <v>32130</v>
      </c>
      <c r="B8035">
        <v>1076</v>
      </c>
      <c r="C8035" t="str">
        <f>IFERROR(INDEX(customers!B8035:B9534,MATCH(Purchases!B8035,customers!A8035:A9534)), "None")</f>
        <v>None</v>
      </c>
      <c r="D8035" t="str">
        <f>INDEX(Country!$B$2:$B$26,MATCH(INDEX(customers!$D$2:$D$1501,MATCH(Purchases!B8035,customers!$A$2:$A$1501)),Country!$A$2:$A$26))</f>
        <v>IRAN</v>
      </c>
      <c r="E8035" t="str">
        <f>INDEX(Region!$C$2:$F$2,MATCH(INDEX(Country!$C$2:$C$26,MATCH(Purchases!D8035,Country!$B$2:$B$26)), Region!$C$1:$F$1))</f>
        <v>MIDDLE EAST</v>
      </c>
      <c r="F8035" t="e">
        <f>INDEX(customers!G8035:G9534, MATCH(Purchases!C8035,customers!B8035:B9534))</f>
        <v>#N/A</v>
      </c>
      <c r="G8035" t="s">
        <v>16</v>
      </c>
      <c r="H8035">
        <v>109253.75</v>
      </c>
      <c r="I8035" s="1">
        <v>34246</v>
      </c>
      <c r="J8035" t="s">
        <v>23</v>
      </c>
      <c r="K8035" t="s">
        <v>1870</v>
      </c>
      <c r="L8035">
        <v>0</v>
      </c>
      <c r="M8035" t="s">
        <v>9022</v>
      </c>
    </row>
    <row r="8036" spans="1:13" x14ac:dyDescent="0.25">
      <c r="A8036">
        <v>32131</v>
      </c>
      <c r="B8036">
        <v>413</v>
      </c>
      <c r="C8036" t="str">
        <f>IFERROR(INDEX(customers!B8036:B9535,MATCH(Purchases!B8036,customers!A8036:A9535)), "None")</f>
        <v>None</v>
      </c>
      <c r="D8036" t="str">
        <f>INDEX(Country!$B$2:$B$26,MATCH(INDEX(customers!$D$2:$D$1501,MATCH(Purchases!B8036,customers!$A$2:$A$1501)),Country!$A$2:$A$26))</f>
        <v>FRANCE</v>
      </c>
      <c r="E8036" t="str">
        <f>INDEX(Region!$C$2:$F$2,MATCH(INDEX(Country!$C$2:$C$26,MATCH(Purchases!D8036,Country!$B$2:$B$26)), Region!$C$1:$F$1))</f>
        <v>EUROPE</v>
      </c>
      <c r="F8036" t="e">
        <f>INDEX(customers!G8036:G9535, MATCH(Purchases!C8036,customers!B8036:B9535))</f>
        <v>#N/A</v>
      </c>
      <c r="G8036" t="s">
        <v>16</v>
      </c>
      <c r="H8036">
        <v>129255.7</v>
      </c>
      <c r="I8036" s="1">
        <v>34331</v>
      </c>
      <c r="J8036" t="s">
        <v>13</v>
      </c>
      <c r="K8036" t="s">
        <v>263</v>
      </c>
      <c r="L8036">
        <v>0</v>
      </c>
      <c r="M8036" t="s">
        <v>9023</v>
      </c>
    </row>
    <row r="8037" spans="1:13" x14ac:dyDescent="0.25">
      <c r="A8037">
        <v>32132</v>
      </c>
      <c r="B8037">
        <v>755</v>
      </c>
      <c r="C8037" t="str">
        <f>IFERROR(INDEX(customers!B8037:B9536,MATCH(Purchases!B8037,customers!A8037:A9536)), "None")</f>
        <v>None</v>
      </c>
      <c r="D8037" t="str">
        <f>INDEX(Country!$B$2:$B$26,MATCH(INDEX(customers!$D$2:$D$1501,MATCH(Purchases!B8037,customers!$A$2:$A$1501)),Country!$A$2:$A$26))</f>
        <v>MOZAMBIQUE</v>
      </c>
      <c r="E8037" t="str">
        <f>INDEX(Region!$C$2:$F$2,MATCH(INDEX(Country!$C$2:$C$26,MATCH(Purchases!D8037,Country!$B$2:$B$26)), Region!$C$1:$F$1))</f>
        <v>ASIA</v>
      </c>
      <c r="F8037" t="e">
        <f>INDEX(customers!G8037:G9536, MATCH(Purchases!C8037,customers!B8037:B9536))</f>
        <v>#N/A</v>
      </c>
      <c r="G8037" t="s">
        <v>9</v>
      </c>
      <c r="H8037">
        <v>116014.98</v>
      </c>
      <c r="I8037" s="1">
        <v>35145</v>
      </c>
      <c r="J8037" t="s">
        <v>23</v>
      </c>
      <c r="K8037" t="s">
        <v>1258</v>
      </c>
      <c r="L8037">
        <v>0</v>
      </c>
      <c r="M8037" t="s">
        <v>9024</v>
      </c>
    </row>
    <row r="8038" spans="1:13" x14ac:dyDescent="0.25">
      <c r="A8038">
        <v>32133</v>
      </c>
      <c r="B8038">
        <v>539</v>
      </c>
      <c r="C8038" t="str">
        <f>IFERROR(INDEX(customers!B8038:B9537,MATCH(Purchases!B8038,customers!A8038:A9537)), "None")</f>
        <v>None</v>
      </c>
      <c r="D8038" t="str">
        <f>INDEX(Country!$B$2:$B$26,MATCH(INDEX(customers!$D$2:$D$1501,MATCH(Purchases!B8038,customers!$A$2:$A$1501)),Country!$A$2:$A$26))</f>
        <v>FRANCE</v>
      </c>
      <c r="E8038" t="str">
        <f>INDEX(Region!$C$2:$F$2,MATCH(INDEX(Country!$C$2:$C$26,MATCH(Purchases!D8038,Country!$B$2:$B$26)), Region!$C$1:$F$1))</f>
        <v>EUROPE</v>
      </c>
      <c r="F8038" t="e">
        <f>INDEX(customers!G8038:G9537, MATCH(Purchases!C8038,customers!B8038:B9537))</f>
        <v>#N/A</v>
      </c>
      <c r="G8038" t="s">
        <v>9</v>
      </c>
      <c r="H8038">
        <v>179771.97</v>
      </c>
      <c r="I8038" s="1">
        <v>35605</v>
      </c>
      <c r="J8038" t="s">
        <v>13</v>
      </c>
      <c r="K8038" t="s">
        <v>286</v>
      </c>
      <c r="L8038">
        <v>0</v>
      </c>
      <c r="M8038" t="s">
        <v>9025</v>
      </c>
    </row>
    <row r="8039" spans="1:13" x14ac:dyDescent="0.25">
      <c r="A8039">
        <v>32134</v>
      </c>
      <c r="B8039">
        <v>572</v>
      </c>
      <c r="C8039" t="str">
        <f>IFERROR(INDEX(customers!B8039:B9538,MATCH(Purchases!B8039,customers!A8039:A9538)), "None")</f>
        <v>None</v>
      </c>
      <c r="D8039" t="str">
        <f>INDEX(Country!$B$2:$B$26,MATCH(INDEX(customers!$D$2:$D$1501,MATCH(Purchases!B8039,customers!$A$2:$A$1501)),Country!$A$2:$A$26))</f>
        <v>IRAQ</v>
      </c>
      <c r="E8039" t="str">
        <f>INDEX(Region!$C$2:$F$2,MATCH(INDEX(Country!$C$2:$C$26,MATCH(Purchases!D8039,Country!$B$2:$B$26)), Region!$C$1:$F$1))</f>
        <v>MIDDLE EAST</v>
      </c>
      <c r="F8039" t="e">
        <f>INDEX(customers!G8039:G9538, MATCH(Purchases!C8039,customers!B8039:B9538))</f>
        <v>#N/A</v>
      </c>
      <c r="G8039" t="s">
        <v>9</v>
      </c>
      <c r="H8039">
        <v>151688.35</v>
      </c>
      <c r="I8039" s="1">
        <v>35102</v>
      </c>
      <c r="J8039" t="s">
        <v>10</v>
      </c>
      <c r="K8039" t="s">
        <v>2219</v>
      </c>
      <c r="L8039">
        <v>0</v>
      </c>
      <c r="M8039" t="s">
        <v>9026</v>
      </c>
    </row>
    <row r="8040" spans="1:13" x14ac:dyDescent="0.25">
      <c r="A8040">
        <v>32135</v>
      </c>
      <c r="B8040">
        <v>679</v>
      </c>
      <c r="C8040" t="str">
        <f>IFERROR(INDEX(customers!B8040:B9539,MATCH(Purchases!B8040,customers!A8040:A9539)), "None")</f>
        <v>None</v>
      </c>
      <c r="D8040" t="str">
        <f>INDEX(Country!$B$2:$B$26,MATCH(INDEX(customers!$D$2:$D$1501,MATCH(Purchases!B8040,customers!$A$2:$A$1501)),Country!$A$2:$A$26))</f>
        <v>IRAN</v>
      </c>
      <c r="E8040" t="str">
        <f>INDEX(Region!$C$2:$F$2,MATCH(INDEX(Country!$C$2:$C$26,MATCH(Purchases!D8040,Country!$B$2:$B$26)), Region!$C$1:$F$1))</f>
        <v>MIDDLE EAST</v>
      </c>
      <c r="F8040" t="e">
        <f>INDEX(customers!G8040:G9539, MATCH(Purchases!C8040,customers!B8040:B9539))</f>
        <v>#N/A</v>
      </c>
      <c r="G8040" t="s">
        <v>16</v>
      </c>
      <c r="H8040">
        <v>205716.29</v>
      </c>
      <c r="I8040" s="1">
        <v>34299</v>
      </c>
      <c r="J8040" t="s">
        <v>26</v>
      </c>
      <c r="K8040" t="s">
        <v>181</v>
      </c>
      <c r="L8040">
        <v>0</v>
      </c>
      <c r="M8040" t="s">
        <v>9027</v>
      </c>
    </row>
    <row r="8041" spans="1:13" x14ac:dyDescent="0.25">
      <c r="A8041">
        <v>32160</v>
      </c>
      <c r="B8041">
        <v>1450</v>
      </c>
      <c r="C8041" t="str">
        <f>IFERROR(INDEX(customers!B8041:B9540,MATCH(Purchases!B8041,customers!A8041:A9540)), "None")</f>
        <v>None</v>
      </c>
      <c r="D8041" t="str">
        <f>INDEX(Country!$B$2:$B$26,MATCH(INDEX(customers!$D$2:$D$1501,MATCH(Purchases!B8041,customers!$A$2:$A$1501)),Country!$A$2:$A$26))</f>
        <v>CANADA</v>
      </c>
      <c r="E8041" t="str">
        <f>INDEX(Region!$C$2:$F$2,MATCH(INDEX(Country!$C$2:$C$26,MATCH(Purchases!D8041,Country!$B$2:$B$26)), Region!$C$1:$F$1))</f>
        <v>AMERICA</v>
      </c>
      <c r="F8041" t="e">
        <f>INDEX(customers!G8041:G9540, MATCH(Purchases!C8041,customers!B8041:B9540))</f>
        <v>#N/A</v>
      </c>
      <c r="G8041" t="s">
        <v>9</v>
      </c>
      <c r="H8041">
        <v>185976.87</v>
      </c>
      <c r="I8041" s="1">
        <v>35127</v>
      </c>
      <c r="J8041" t="s">
        <v>13</v>
      </c>
      <c r="K8041" t="s">
        <v>168</v>
      </c>
      <c r="L8041">
        <v>0</v>
      </c>
      <c r="M8041" t="s">
        <v>5649</v>
      </c>
    </row>
    <row r="8042" spans="1:13" x14ac:dyDescent="0.25">
      <c r="A8042">
        <v>32161</v>
      </c>
      <c r="B8042">
        <v>250</v>
      </c>
      <c r="C8042" t="str">
        <f>IFERROR(INDEX(customers!B8042:B9541,MATCH(Purchases!B8042,customers!A8042:A9541)), "None")</f>
        <v>None</v>
      </c>
      <c r="D8042" t="str">
        <f>INDEX(Country!$B$2:$B$26,MATCH(INDEX(customers!$D$2:$D$1501,MATCH(Purchases!B8042,customers!$A$2:$A$1501)),Country!$A$2:$A$26))</f>
        <v>MOZAMBIQUE</v>
      </c>
      <c r="E8042" t="str">
        <f>INDEX(Region!$C$2:$F$2,MATCH(INDEX(Country!$C$2:$C$26,MATCH(Purchases!D8042,Country!$B$2:$B$26)), Region!$C$1:$F$1))</f>
        <v>ASIA</v>
      </c>
      <c r="F8042" t="e">
        <f>INDEX(customers!G8042:G9541, MATCH(Purchases!C8042,customers!B8042:B9541))</f>
        <v>#N/A</v>
      </c>
      <c r="G8042" t="s">
        <v>9</v>
      </c>
      <c r="H8042">
        <v>14801.86</v>
      </c>
      <c r="I8042" s="1">
        <v>35326</v>
      </c>
      <c r="J8042" t="s">
        <v>23</v>
      </c>
      <c r="K8042" t="s">
        <v>1182</v>
      </c>
      <c r="L8042">
        <v>0</v>
      </c>
      <c r="M8042" t="s">
        <v>9028</v>
      </c>
    </row>
    <row r="8043" spans="1:13" x14ac:dyDescent="0.25">
      <c r="A8043">
        <v>32162</v>
      </c>
      <c r="B8043">
        <v>187</v>
      </c>
      <c r="C8043" t="str">
        <f>IFERROR(INDEX(customers!B8043:B9542,MATCH(Purchases!B8043,customers!A8043:A9542)), "None")</f>
        <v>None</v>
      </c>
      <c r="D8043" t="str">
        <f>INDEX(Country!$B$2:$B$26,MATCH(INDEX(customers!$D$2:$D$1501,MATCH(Purchases!B8043,customers!$A$2:$A$1501)),Country!$A$2:$A$26))</f>
        <v>EGYPT</v>
      </c>
      <c r="E8043" t="str">
        <f>INDEX(Region!$C$2:$F$2,MATCH(INDEX(Country!$C$2:$C$26,MATCH(Purchases!D8043,Country!$B$2:$B$26)), Region!$C$1:$F$1))</f>
        <v>MIDDLE EAST</v>
      </c>
      <c r="F8043" t="e">
        <f>INDEX(customers!G8043:G9542, MATCH(Purchases!C8043,customers!B8043:B9542))</f>
        <v>#N/A</v>
      </c>
      <c r="G8043" t="s">
        <v>9</v>
      </c>
      <c r="H8043">
        <v>119220.28</v>
      </c>
      <c r="I8043" s="1">
        <v>35741</v>
      </c>
      <c r="J8043" t="s">
        <v>31</v>
      </c>
      <c r="K8043" t="s">
        <v>2302</v>
      </c>
      <c r="L8043">
        <v>0</v>
      </c>
      <c r="M8043" t="s">
        <v>9029</v>
      </c>
    </row>
    <row r="8044" spans="1:13" x14ac:dyDescent="0.25">
      <c r="A8044">
        <v>32163</v>
      </c>
      <c r="B8044">
        <v>175</v>
      </c>
      <c r="C8044" t="str">
        <f>IFERROR(INDEX(customers!B8044:B9543,MATCH(Purchases!B8044,customers!A8044:A9543)), "None")</f>
        <v>None</v>
      </c>
      <c r="D8044" t="str">
        <f>INDEX(Country!$B$2:$B$26,MATCH(INDEX(customers!$D$2:$D$1501,MATCH(Purchases!B8044,customers!$A$2:$A$1501)),Country!$A$2:$A$26))</f>
        <v>IRAN</v>
      </c>
      <c r="E8044" t="str">
        <f>INDEX(Region!$C$2:$F$2,MATCH(INDEX(Country!$C$2:$C$26,MATCH(Purchases!D8044,Country!$B$2:$B$26)), Region!$C$1:$F$1))</f>
        <v>MIDDLE EAST</v>
      </c>
      <c r="F8044" t="e">
        <f>INDEX(customers!G8044:G9543, MATCH(Purchases!C8044,customers!B8044:B9543))</f>
        <v>#N/A</v>
      </c>
      <c r="G8044" t="s">
        <v>16</v>
      </c>
      <c r="H8044">
        <v>40278.07</v>
      </c>
      <c r="I8044" s="1">
        <v>34075</v>
      </c>
      <c r="J8044" t="s">
        <v>26</v>
      </c>
      <c r="K8044" t="s">
        <v>2243</v>
      </c>
      <c r="L8044">
        <v>0</v>
      </c>
      <c r="M8044" t="s">
        <v>9030</v>
      </c>
    </row>
    <row r="8045" spans="1:13" x14ac:dyDescent="0.25">
      <c r="A8045">
        <v>32164</v>
      </c>
      <c r="B8045">
        <v>274</v>
      </c>
      <c r="C8045" t="str">
        <f>IFERROR(INDEX(customers!B8045:B9544,MATCH(Purchases!B8045,customers!A8045:A9544)), "None")</f>
        <v>None</v>
      </c>
      <c r="D8045" t="str">
        <f>INDEX(Country!$B$2:$B$26,MATCH(INDEX(customers!$D$2:$D$1501,MATCH(Purchases!B8045,customers!$A$2:$A$1501)),Country!$A$2:$A$26))</f>
        <v>ROMANIA</v>
      </c>
      <c r="E8045" t="str">
        <f>INDEX(Region!$C$2:$F$2,MATCH(INDEX(Country!$C$2:$C$26,MATCH(Purchases!D8045,Country!$B$2:$B$26)), Region!$C$1:$F$1))</f>
        <v>EUROPE</v>
      </c>
      <c r="F8045" t="e">
        <f>INDEX(customers!G8045:G9544, MATCH(Purchases!C8045,customers!B8045:B9544))</f>
        <v>#N/A</v>
      </c>
      <c r="G8045" t="s">
        <v>16</v>
      </c>
      <c r="H8045">
        <v>236063.99</v>
      </c>
      <c r="I8045" s="1">
        <v>34003</v>
      </c>
      <c r="J8045" t="s">
        <v>23</v>
      </c>
      <c r="K8045" t="s">
        <v>217</v>
      </c>
      <c r="L8045">
        <v>0</v>
      </c>
      <c r="M8045" t="s">
        <v>9031</v>
      </c>
    </row>
    <row r="8046" spans="1:13" x14ac:dyDescent="0.25">
      <c r="A8046">
        <v>32165</v>
      </c>
      <c r="B8046">
        <v>1132</v>
      </c>
      <c r="C8046" t="str">
        <f>IFERROR(INDEX(customers!B8046:B9545,MATCH(Purchases!B8046,customers!A8046:A9545)), "None")</f>
        <v>None</v>
      </c>
      <c r="D8046" t="str">
        <f>INDEX(Country!$B$2:$B$26,MATCH(INDEX(customers!$D$2:$D$1501,MATCH(Purchases!B8046,customers!$A$2:$A$1501)),Country!$A$2:$A$26))</f>
        <v>RUSSIA</v>
      </c>
      <c r="E8046" t="str">
        <f>INDEX(Region!$C$2:$F$2,MATCH(INDEX(Country!$C$2:$C$26,MATCH(Purchases!D8046,Country!$B$2:$B$26)), Region!$C$1:$F$1))</f>
        <v>EUROPE</v>
      </c>
      <c r="F8046" t="e">
        <f>INDEX(customers!G8046:G9545, MATCH(Purchases!C8046,customers!B8046:B9545))</f>
        <v>#N/A</v>
      </c>
      <c r="G8046" t="s">
        <v>16</v>
      </c>
      <c r="H8046">
        <v>121110.97</v>
      </c>
      <c r="I8046" s="1">
        <v>33892</v>
      </c>
      <c r="J8046" t="s">
        <v>23</v>
      </c>
      <c r="K8046" t="s">
        <v>782</v>
      </c>
      <c r="L8046">
        <v>0</v>
      </c>
      <c r="M8046" t="s">
        <v>9032</v>
      </c>
    </row>
    <row r="8047" spans="1:13" x14ac:dyDescent="0.25">
      <c r="A8047">
        <v>32166</v>
      </c>
      <c r="B8047">
        <v>1456</v>
      </c>
      <c r="C8047" t="str">
        <f>IFERROR(INDEX(customers!B8047:B9546,MATCH(Purchases!B8047,customers!A8047:A9546)), "None")</f>
        <v>None</v>
      </c>
      <c r="D8047" t="str">
        <f>INDEX(Country!$B$2:$B$26,MATCH(INDEX(customers!$D$2:$D$1501,MATCH(Purchases!B8047,customers!$A$2:$A$1501)),Country!$A$2:$A$26))</f>
        <v>JORDAN</v>
      </c>
      <c r="E8047" t="str">
        <f>INDEX(Region!$C$2:$F$2,MATCH(INDEX(Country!$C$2:$C$26,MATCH(Purchases!D8047,Country!$B$2:$B$26)), Region!$C$1:$F$1))</f>
        <v>ASIA</v>
      </c>
      <c r="F8047" t="e">
        <f>INDEX(customers!G8047:G9546, MATCH(Purchases!C8047,customers!B8047:B9546))</f>
        <v>#N/A</v>
      </c>
      <c r="G8047" t="s">
        <v>16</v>
      </c>
      <c r="H8047">
        <v>188788.56</v>
      </c>
      <c r="I8047" s="1">
        <v>34478</v>
      </c>
      <c r="J8047" t="s">
        <v>13</v>
      </c>
      <c r="K8047" t="s">
        <v>2670</v>
      </c>
      <c r="L8047">
        <v>0</v>
      </c>
      <c r="M8047" t="s">
        <v>9033</v>
      </c>
    </row>
    <row r="8048" spans="1:13" x14ac:dyDescent="0.25">
      <c r="A8048">
        <v>32167</v>
      </c>
      <c r="B8048">
        <v>941</v>
      </c>
      <c r="C8048" t="str">
        <f>IFERROR(INDEX(customers!B8048:B9547,MATCH(Purchases!B8048,customers!A8048:A9547)), "None")</f>
        <v>None</v>
      </c>
      <c r="D8048" t="str">
        <f>INDEX(Country!$B$2:$B$26,MATCH(INDEX(customers!$D$2:$D$1501,MATCH(Purchases!B8048,customers!$A$2:$A$1501)),Country!$A$2:$A$26))</f>
        <v>ROMANIA</v>
      </c>
      <c r="E8048" t="str">
        <f>INDEX(Region!$C$2:$F$2,MATCH(INDEX(Country!$C$2:$C$26,MATCH(Purchases!D8048,Country!$B$2:$B$26)), Region!$C$1:$F$1))</f>
        <v>EUROPE</v>
      </c>
      <c r="F8048" t="e">
        <f>INDEX(customers!G8048:G9547, MATCH(Purchases!C8048,customers!B8048:B9547))</f>
        <v>#N/A</v>
      </c>
      <c r="G8048" t="s">
        <v>9</v>
      </c>
      <c r="H8048">
        <v>169122.32</v>
      </c>
      <c r="I8048" s="1">
        <v>35396</v>
      </c>
      <c r="J8048" t="s">
        <v>10</v>
      </c>
      <c r="K8048" t="s">
        <v>1646</v>
      </c>
      <c r="L8048">
        <v>0</v>
      </c>
      <c r="M8048" t="s">
        <v>9034</v>
      </c>
    </row>
    <row r="8049" spans="1:13" x14ac:dyDescent="0.25">
      <c r="A8049">
        <v>32192</v>
      </c>
      <c r="B8049">
        <v>334</v>
      </c>
      <c r="C8049" t="str">
        <f>IFERROR(INDEX(customers!B8049:B9548,MATCH(Purchases!B8049,customers!A8049:A9548)), "None")</f>
        <v>None</v>
      </c>
      <c r="D8049" t="str">
        <f>INDEX(Country!$B$2:$B$26,MATCH(INDEX(customers!$D$2:$D$1501,MATCH(Purchases!B8049,customers!$A$2:$A$1501)),Country!$A$2:$A$26))</f>
        <v>EGYPT</v>
      </c>
      <c r="E8049" t="str">
        <f>INDEX(Region!$C$2:$F$2,MATCH(INDEX(Country!$C$2:$C$26,MATCH(Purchases!D8049,Country!$B$2:$B$26)), Region!$C$1:$F$1))</f>
        <v>MIDDLE EAST</v>
      </c>
      <c r="F8049" t="e">
        <f>INDEX(customers!G8049:G9548, MATCH(Purchases!C8049,customers!B8049:B9548))</f>
        <v>#N/A</v>
      </c>
      <c r="G8049" t="s">
        <v>16</v>
      </c>
      <c r="H8049">
        <v>189185.65</v>
      </c>
      <c r="I8049" s="1">
        <v>33653</v>
      </c>
      <c r="J8049" t="s">
        <v>23</v>
      </c>
      <c r="K8049" t="s">
        <v>572</v>
      </c>
      <c r="L8049">
        <v>0</v>
      </c>
      <c r="M8049" t="s">
        <v>9035</v>
      </c>
    </row>
    <row r="8050" spans="1:13" x14ac:dyDescent="0.25">
      <c r="A8050">
        <v>32193</v>
      </c>
      <c r="B8050">
        <v>256</v>
      </c>
      <c r="C8050" t="str">
        <f>IFERROR(INDEX(customers!B8050:B9549,MATCH(Purchases!B8050,customers!A8050:A9549)), "None")</f>
        <v>None</v>
      </c>
      <c r="D8050" t="str">
        <f>INDEX(Country!$B$2:$B$26,MATCH(INDEX(customers!$D$2:$D$1501,MATCH(Purchases!B8050,customers!$A$2:$A$1501)),Country!$A$2:$A$26))</f>
        <v>IRAN</v>
      </c>
      <c r="E8050" t="str">
        <f>INDEX(Region!$C$2:$F$2,MATCH(INDEX(Country!$C$2:$C$26,MATCH(Purchases!D8050,Country!$B$2:$B$26)), Region!$C$1:$F$1))</f>
        <v>MIDDLE EAST</v>
      </c>
      <c r="F8050" t="e">
        <f>INDEX(customers!G8050:G9549, MATCH(Purchases!C8050,customers!B8050:B9549))</f>
        <v>#N/A</v>
      </c>
      <c r="G8050" t="s">
        <v>16</v>
      </c>
      <c r="H8050">
        <v>29024.7</v>
      </c>
      <c r="I8050" s="1">
        <v>34263</v>
      </c>
      <c r="J8050" t="s">
        <v>10</v>
      </c>
      <c r="K8050" t="s">
        <v>215</v>
      </c>
      <c r="L8050">
        <v>0</v>
      </c>
      <c r="M8050" t="s">
        <v>9036</v>
      </c>
    </row>
    <row r="8051" spans="1:13" x14ac:dyDescent="0.25">
      <c r="A8051">
        <v>32194</v>
      </c>
      <c r="B8051">
        <v>1117</v>
      </c>
      <c r="C8051" t="str">
        <f>IFERROR(INDEX(customers!B8051:B9550,MATCH(Purchases!B8051,customers!A8051:A9550)), "None")</f>
        <v>None</v>
      </c>
      <c r="D8051" t="str">
        <f>INDEX(Country!$B$2:$B$26,MATCH(INDEX(customers!$D$2:$D$1501,MATCH(Purchases!B8051,customers!$A$2:$A$1501)),Country!$A$2:$A$26))</f>
        <v>UNITED KINGDOM</v>
      </c>
      <c r="E8051" t="str">
        <f>INDEX(Region!$C$2:$F$2,MATCH(INDEX(Country!$C$2:$C$26,MATCH(Purchases!D8051,Country!$B$2:$B$26)), Region!$C$1:$F$1))</f>
        <v>MIDDLE EAST</v>
      </c>
      <c r="F8051" t="e">
        <f>INDEX(customers!G8051:G9550, MATCH(Purchases!C8051,customers!B8051:B9550))</f>
        <v>#N/A</v>
      </c>
      <c r="G8051" t="s">
        <v>9</v>
      </c>
      <c r="H8051">
        <v>171391.26</v>
      </c>
      <c r="I8051" s="1">
        <v>35671</v>
      </c>
      <c r="J8051" t="s">
        <v>26</v>
      </c>
      <c r="K8051" t="s">
        <v>1721</v>
      </c>
      <c r="L8051">
        <v>0</v>
      </c>
      <c r="M8051" t="s">
        <v>9037</v>
      </c>
    </row>
    <row r="8052" spans="1:13" x14ac:dyDescent="0.25">
      <c r="A8052">
        <v>32195</v>
      </c>
      <c r="B8052">
        <v>712</v>
      </c>
      <c r="C8052" t="str">
        <f>IFERROR(INDEX(customers!B8052:B9551,MATCH(Purchases!B8052,customers!A8052:A9551)), "None")</f>
        <v>None</v>
      </c>
      <c r="D8052" t="str">
        <f>INDEX(Country!$B$2:$B$26,MATCH(INDEX(customers!$D$2:$D$1501,MATCH(Purchases!B8052,customers!$A$2:$A$1501)),Country!$A$2:$A$26))</f>
        <v>FRANCE</v>
      </c>
      <c r="E8052" t="str">
        <f>INDEX(Region!$C$2:$F$2,MATCH(INDEX(Country!$C$2:$C$26,MATCH(Purchases!D8052,Country!$B$2:$B$26)), Region!$C$1:$F$1))</f>
        <v>EUROPE</v>
      </c>
      <c r="F8052" t="e">
        <f>INDEX(customers!G8052:G9551, MATCH(Purchases!C8052,customers!B8052:B9551))</f>
        <v>#N/A</v>
      </c>
      <c r="G8052" t="s">
        <v>16</v>
      </c>
      <c r="H8052">
        <v>127629.34</v>
      </c>
      <c r="I8052" s="1">
        <v>34664</v>
      </c>
      <c r="J8052" t="s">
        <v>31</v>
      </c>
      <c r="K8052" t="s">
        <v>1826</v>
      </c>
      <c r="L8052">
        <v>0</v>
      </c>
      <c r="M8052" t="s">
        <v>9038</v>
      </c>
    </row>
    <row r="8053" spans="1:13" x14ac:dyDescent="0.25">
      <c r="A8053">
        <v>32196</v>
      </c>
      <c r="B8053">
        <v>616</v>
      </c>
      <c r="C8053" t="str">
        <f>IFERROR(INDEX(customers!B8053:B9552,MATCH(Purchases!B8053,customers!A8053:A9552)), "None")</f>
        <v>None</v>
      </c>
      <c r="D8053" t="str">
        <f>INDEX(Country!$B$2:$B$26,MATCH(INDEX(customers!$D$2:$D$1501,MATCH(Purchases!B8053,customers!$A$2:$A$1501)),Country!$A$2:$A$26))</f>
        <v>ARGENTINA</v>
      </c>
      <c r="E8053" t="str">
        <f>INDEX(Region!$C$2:$F$2,MATCH(INDEX(Country!$C$2:$C$26,MATCH(Purchases!D8053,Country!$B$2:$B$26)), Region!$C$1:$F$1))</f>
        <v>AMERICA</v>
      </c>
      <c r="F8053" t="e">
        <f>INDEX(customers!G8053:G9552, MATCH(Purchases!C8053,customers!B8053:B9552))</f>
        <v>#N/A</v>
      </c>
      <c r="G8053" t="s">
        <v>9</v>
      </c>
      <c r="H8053">
        <v>75345.41</v>
      </c>
      <c r="I8053" s="1">
        <v>35445</v>
      </c>
      <c r="J8053" t="s">
        <v>23</v>
      </c>
      <c r="K8053" t="s">
        <v>1692</v>
      </c>
      <c r="L8053">
        <v>0</v>
      </c>
      <c r="M8053" t="s">
        <v>9039</v>
      </c>
    </row>
    <row r="8054" spans="1:13" x14ac:dyDescent="0.25">
      <c r="A8054">
        <v>32197</v>
      </c>
      <c r="B8054">
        <v>653</v>
      </c>
      <c r="C8054" t="str">
        <f>IFERROR(INDEX(customers!B8054:B9553,MATCH(Purchases!B8054,customers!A8054:A9553)), "None")</f>
        <v>None</v>
      </c>
      <c r="D8054" t="str">
        <f>INDEX(Country!$B$2:$B$26,MATCH(INDEX(customers!$D$2:$D$1501,MATCH(Purchases!B8054,customers!$A$2:$A$1501)),Country!$A$2:$A$26))</f>
        <v>IRAQ</v>
      </c>
      <c r="E8054" t="str">
        <f>INDEX(Region!$C$2:$F$2,MATCH(INDEX(Country!$C$2:$C$26,MATCH(Purchases!D8054,Country!$B$2:$B$26)), Region!$C$1:$F$1))</f>
        <v>MIDDLE EAST</v>
      </c>
      <c r="F8054" t="e">
        <f>INDEX(customers!G8054:G9553, MATCH(Purchases!C8054,customers!B8054:B9553))</f>
        <v>#N/A</v>
      </c>
      <c r="G8054" t="s">
        <v>9</v>
      </c>
      <c r="H8054">
        <v>123440.82</v>
      </c>
      <c r="I8054" s="1">
        <v>35117</v>
      </c>
      <c r="J8054" t="s">
        <v>23</v>
      </c>
      <c r="K8054" t="s">
        <v>134</v>
      </c>
      <c r="L8054">
        <v>0</v>
      </c>
      <c r="M8054" t="s">
        <v>9040</v>
      </c>
    </row>
    <row r="8055" spans="1:13" x14ac:dyDescent="0.25">
      <c r="A8055">
        <v>32198</v>
      </c>
      <c r="B8055">
        <v>553</v>
      </c>
      <c r="C8055" t="str">
        <f>IFERROR(INDEX(customers!B8055:B9554,MATCH(Purchases!B8055,customers!A8055:A9554)), "None")</f>
        <v>None</v>
      </c>
      <c r="D8055" t="str">
        <f>INDEX(Country!$B$2:$B$26,MATCH(INDEX(customers!$D$2:$D$1501,MATCH(Purchases!B8055,customers!$A$2:$A$1501)),Country!$A$2:$A$26))</f>
        <v>EGYPT</v>
      </c>
      <c r="E8055" t="str">
        <f>INDEX(Region!$C$2:$F$2,MATCH(INDEX(Country!$C$2:$C$26,MATCH(Purchases!D8055,Country!$B$2:$B$26)), Region!$C$1:$F$1))</f>
        <v>MIDDLE EAST</v>
      </c>
      <c r="F8055" t="e">
        <f>INDEX(customers!G8055:G9554, MATCH(Purchases!C8055,customers!B8055:B9554))</f>
        <v>#N/A</v>
      </c>
      <c r="G8055" t="s">
        <v>9</v>
      </c>
      <c r="H8055">
        <v>198573.67</v>
      </c>
      <c r="I8055" s="1">
        <v>35013</v>
      </c>
      <c r="J8055" t="s">
        <v>31</v>
      </c>
      <c r="K8055" t="s">
        <v>1940</v>
      </c>
      <c r="L8055">
        <v>0</v>
      </c>
      <c r="M8055" t="s">
        <v>9041</v>
      </c>
    </row>
    <row r="8056" spans="1:13" x14ac:dyDescent="0.25">
      <c r="A8056">
        <v>32199</v>
      </c>
      <c r="B8056">
        <v>1168</v>
      </c>
      <c r="C8056" t="str">
        <f>IFERROR(INDEX(customers!B8056:B9555,MATCH(Purchases!B8056,customers!A8056:A9555)), "None")</f>
        <v>None</v>
      </c>
      <c r="D8056" t="str">
        <f>INDEX(Country!$B$2:$B$26,MATCH(INDEX(customers!$D$2:$D$1501,MATCH(Purchases!B8056,customers!$A$2:$A$1501)),Country!$A$2:$A$26))</f>
        <v>PERU</v>
      </c>
      <c r="E8056" t="str">
        <f>INDEX(Region!$C$2:$F$2,MATCH(INDEX(Country!$C$2:$C$26,MATCH(Purchases!D8056,Country!$B$2:$B$26)), Region!$C$1:$F$1))</f>
        <v>ASIA</v>
      </c>
      <c r="F8056" t="e">
        <f>INDEX(customers!G8056:G9555, MATCH(Purchases!C8056,customers!B8056:B9555))</f>
        <v>#N/A</v>
      </c>
      <c r="G8056" t="s">
        <v>16</v>
      </c>
      <c r="H8056">
        <v>115102.08</v>
      </c>
      <c r="I8056" s="1">
        <v>34531</v>
      </c>
      <c r="J8056" t="s">
        <v>26</v>
      </c>
      <c r="K8056" t="s">
        <v>1625</v>
      </c>
      <c r="L8056">
        <v>0</v>
      </c>
      <c r="M8056" t="s">
        <v>9042</v>
      </c>
    </row>
    <row r="8057" spans="1:13" x14ac:dyDescent="0.25">
      <c r="A8057">
        <v>32224</v>
      </c>
      <c r="B8057">
        <v>991</v>
      </c>
      <c r="C8057" t="str">
        <f>IFERROR(INDEX(customers!B8057:B9556,MATCH(Purchases!B8057,customers!A8057:A9556)), "None")</f>
        <v>None</v>
      </c>
      <c r="D8057" t="str">
        <f>INDEX(Country!$B$2:$B$26,MATCH(INDEX(customers!$D$2:$D$1501,MATCH(Purchases!B8057,customers!$A$2:$A$1501)),Country!$A$2:$A$26))</f>
        <v>VIETNAM</v>
      </c>
      <c r="E8057" t="str">
        <f>INDEX(Region!$C$2:$F$2,MATCH(INDEX(Country!$C$2:$C$26,MATCH(Purchases!D8057,Country!$B$2:$B$26)), Region!$C$1:$F$1))</f>
        <v>ASIA</v>
      </c>
      <c r="F8057" t="e">
        <f>INDEX(customers!G8057:G9556, MATCH(Purchases!C8057,customers!B8057:B9556))</f>
        <v>#N/A</v>
      </c>
      <c r="G8057" t="s">
        <v>9</v>
      </c>
      <c r="H8057">
        <v>100575.49</v>
      </c>
      <c r="I8057" s="1">
        <v>35213</v>
      </c>
      <c r="J8057" t="s">
        <v>10</v>
      </c>
      <c r="K8057" t="s">
        <v>821</v>
      </c>
      <c r="L8057">
        <v>0</v>
      </c>
      <c r="M8057" t="s">
        <v>9043</v>
      </c>
    </row>
    <row r="8058" spans="1:13" x14ac:dyDescent="0.25">
      <c r="A8058">
        <v>32225</v>
      </c>
      <c r="B8058">
        <v>968</v>
      </c>
      <c r="C8058" t="str">
        <f>IFERROR(INDEX(customers!B8058:B9557,MATCH(Purchases!B8058,customers!A8058:A9557)), "None")</f>
        <v>None</v>
      </c>
      <c r="D8058" t="str">
        <f>INDEX(Country!$B$2:$B$26,MATCH(INDEX(customers!$D$2:$D$1501,MATCH(Purchases!B8058,customers!$A$2:$A$1501)),Country!$A$2:$A$26))</f>
        <v>ALGERIA</v>
      </c>
      <c r="E8058" t="e">
        <f>INDEX(Region!$C$2:$F$2,MATCH(INDEX(Country!$C$2:$C$26,MATCH(Purchases!D8058,Country!$B$2:$B$26)), Region!$C$1:$F$1))</f>
        <v>#N/A</v>
      </c>
      <c r="F8058" t="e">
        <f>INDEX(customers!G8058:G9557, MATCH(Purchases!C8058,customers!B8058:B9557))</f>
        <v>#N/A</v>
      </c>
      <c r="G8058" t="s">
        <v>9</v>
      </c>
      <c r="H8058">
        <v>19552.14</v>
      </c>
      <c r="I8058" s="1">
        <v>35662</v>
      </c>
      <c r="J8058" t="s">
        <v>26</v>
      </c>
      <c r="K8058" t="s">
        <v>160</v>
      </c>
      <c r="L8058">
        <v>0</v>
      </c>
      <c r="M8058" t="s">
        <v>9044</v>
      </c>
    </row>
    <row r="8059" spans="1:13" x14ac:dyDescent="0.25">
      <c r="A8059">
        <v>32226</v>
      </c>
      <c r="B8059">
        <v>17</v>
      </c>
      <c r="C8059" t="str">
        <f>IFERROR(INDEX(customers!B8059:B9558,MATCH(Purchases!B8059,customers!A8059:A9558)), "None")</f>
        <v>None</v>
      </c>
      <c r="D8059" t="str">
        <f>INDEX(Country!$B$2:$B$26,MATCH(INDEX(customers!$D$2:$D$1501,MATCH(Purchases!B8059,customers!$A$2:$A$1501)),Country!$A$2:$A$26))</f>
        <v>BRAZIL</v>
      </c>
      <c r="E8059" t="str">
        <f>INDEX(Region!$C$2:$F$2,MATCH(INDEX(Country!$C$2:$C$26,MATCH(Purchases!D8059,Country!$B$2:$B$26)), Region!$C$1:$F$1))</f>
        <v>AMERICA</v>
      </c>
      <c r="F8059" t="e">
        <f>INDEX(customers!G8059:G9558, MATCH(Purchases!C8059,customers!B8059:B9558))</f>
        <v>#N/A</v>
      </c>
      <c r="G8059" t="s">
        <v>9</v>
      </c>
      <c r="H8059">
        <v>228374.71</v>
      </c>
      <c r="I8059" s="1">
        <v>35420</v>
      </c>
      <c r="J8059" t="s">
        <v>13</v>
      </c>
      <c r="K8059" t="s">
        <v>1470</v>
      </c>
      <c r="L8059">
        <v>0</v>
      </c>
      <c r="M8059" t="s">
        <v>9045</v>
      </c>
    </row>
    <row r="8060" spans="1:13" x14ac:dyDescent="0.25">
      <c r="A8060">
        <v>32227</v>
      </c>
      <c r="B8060">
        <v>242</v>
      </c>
      <c r="C8060" t="str">
        <f>IFERROR(INDEX(customers!B8060:B9559,MATCH(Purchases!B8060,customers!A8060:A9559)), "None")</f>
        <v>None</v>
      </c>
      <c r="D8060" t="str">
        <f>INDEX(Country!$B$2:$B$26,MATCH(INDEX(customers!$D$2:$D$1501,MATCH(Purchases!B8060,customers!$A$2:$A$1501)),Country!$A$2:$A$26))</f>
        <v>CANADA</v>
      </c>
      <c r="E8060" t="str">
        <f>INDEX(Region!$C$2:$F$2,MATCH(INDEX(Country!$C$2:$C$26,MATCH(Purchases!D8060,Country!$B$2:$B$26)), Region!$C$1:$F$1))</f>
        <v>AMERICA</v>
      </c>
      <c r="F8060" t="e">
        <f>INDEX(customers!G8060:G9559, MATCH(Purchases!C8060,customers!B8060:B9559))</f>
        <v>#N/A</v>
      </c>
      <c r="G8060" t="s">
        <v>9</v>
      </c>
      <c r="H8060">
        <v>335758.71</v>
      </c>
      <c r="I8060" s="1">
        <v>35069</v>
      </c>
      <c r="J8060" t="s">
        <v>23</v>
      </c>
      <c r="K8060" t="s">
        <v>1358</v>
      </c>
      <c r="L8060">
        <v>0</v>
      </c>
      <c r="M8060" t="s">
        <v>9046</v>
      </c>
    </row>
    <row r="8061" spans="1:13" x14ac:dyDescent="0.25">
      <c r="A8061">
        <v>32228</v>
      </c>
      <c r="B8061">
        <v>1465</v>
      </c>
      <c r="C8061" t="str">
        <f>IFERROR(INDEX(customers!B8061:B9560,MATCH(Purchases!B8061,customers!A8061:A9560)), "None")</f>
        <v>None</v>
      </c>
      <c r="D8061" t="str">
        <f>INDEX(Country!$B$2:$B$26,MATCH(INDEX(customers!$D$2:$D$1501,MATCH(Purchases!B8061,customers!$A$2:$A$1501)),Country!$A$2:$A$26))</f>
        <v>INDIA</v>
      </c>
      <c r="E8061" t="str">
        <f>INDEX(Region!$C$2:$F$2,MATCH(INDEX(Country!$C$2:$C$26,MATCH(Purchases!D8061,Country!$B$2:$B$26)), Region!$C$1:$F$1))</f>
        <v>ASIA</v>
      </c>
      <c r="F8061" t="e">
        <f>INDEX(customers!G8061:G9560, MATCH(Purchases!C8061,customers!B8061:B9560))</f>
        <v>#N/A</v>
      </c>
      <c r="G8061" t="s">
        <v>16</v>
      </c>
      <c r="H8061">
        <v>147551.17000000001</v>
      </c>
      <c r="I8061" s="1">
        <v>34278</v>
      </c>
      <c r="J8061" t="s">
        <v>13</v>
      </c>
      <c r="K8061" t="s">
        <v>1561</v>
      </c>
      <c r="L8061">
        <v>0</v>
      </c>
      <c r="M8061" t="s">
        <v>9047</v>
      </c>
    </row>
    <row r="8062" spans="1:13" x14ac:dyDescent="0.25">
      <c r="A8062">
        <v>32229</v>
      </c>
      <c r="B8062">
        <v>556</v>
      </c>
      <c r="C8062" t="str">
        <f>IFERROR(INDEX(customers!B8062:B9561,MATCH(Purchases!B8062,customers!A8062:A9561)), "None")</f>
        <v>None</v>
      </c>
      <c r="D8062" t="str">
        <f>INDEX(Country!$B$2:$B$26,MATCH(INDEX(customers!$D$2:$D$1501,MATCH(Purchases!B8062,customers!$A$2:$A$1501)),Country!$A$2:$A$26))</f>
        <v>ARGENTINA</v>
      </c>
      <c r="E8062" t="str">
        <f>INDEX(Region!$C$2:$F$2,MATCH(INDEX(Country!$C$2:$C$26,MATCH(Purchases!D8062,Country!$B$2:$B$26)), Region!$C$1:$F$1))</f>
        <v>AMERICA</v>
      </c>
      <c r="F8062" t="e">
        <f>INDEX(customers!G8062:G9561, MATCH(Purchases!C8062,customers!B8062:B9561))</f>
        <v>#N/A</v>
      </c>
      <c r="G8062" t="s">
        <v>16</v>
      </c>
      <c r="H8062">
        <v>230507.38</v>
      </c>
      <c r="I8062" s="1">
        <v>34212</v>
      </c>
      <c r="J8062" t="s">
        <v>26</v>
      </c>
      <c r="K8062" t="s">
        <v>4809</v>
      </c>
      <c r="L8062">
        <v>0</v>
      </c>
      <c r="M8062" t="s">
        <v>9048</v>
      </c>
    </row>
    <row r="8063" spans="1:13" x14ac:dyDescent="0.25">
      <c r="A8063">
        <v>32230</v>
      </c>
      <c r="B8063">
        <v>193</v>
      </c>
      <c r="C8063" t="str">
        <f>IFERROR(INDEX(customers!B8063:B9562,MATCH(Purchases!B8063,customers!A8063:A9562)), "None")</f>
        <v>None</v>
      </c>
      <c r="D8063" t="str">
        <f>INDEX(Country!$B$2:$B$26,MATCH(INDEX(customers!$D$2:$D$1501,MATCH(Purchases!B8063,customers!$A$2:$A$1501)),Country!$A$2:$A$26))</f>
        <v>UNITED KINGDOM</v>
      </c>
      <c r="E8063" t="str">
        <f>INDEX(Region!$C$2:$F$2,MATCH(INDEX(Country!$C$2:$C$26,MATCH(Purchases!D8063,Country!$B$2:$B$26)), Region!$C$1:$F$1))</f>
        <v>MIDDLE EAST</v>
      </c>
      <c r="F8063" t="e">
        <f>INDEX(customers!G8063:G9562, MATCH(Purchases!C8063,customers!B8063:B9562))</f>
        <v>#N/A</v>
      </c>
      <c r="G8063" t="s">
        <v>16</v>
      </c>
      <c r="H8063">
        <v>83185.56</v>
      </c>
      <c r="I8063" s="1">
        <v>33836</v>
      </c>
      <c r="J8063" t="s">
        <v>26</v>
      </c>
      <c r="K8063" t="s">
        <v>207</v>
      </c>
      <c r="L8063">
        <v>0</v>
      </c>
      <c r="M8063" t="s">
        <v>9049</v>
      </c>
    </row>
    <row r="8064" spans="1:13" x14ac:dyDescent="0.25">
      <c r="A8064">
        <v>32231</v>
      </c>
      <c r="B8064">
        <v>1168</v>
      </c>
      <c r="C8064" t="str">
        <f>IFERROR(INDEX(customers!B8064:B9563,MATCH(Purchases!B8064,customers!A8064:A9563)), "None")</f>
        <v>None</v>
      </c>
      <c r="D8064" t="str">
        <f>INDEX(Country!$B$2:$B$26,MATCH(INDEX(customers!$D$2:$D$1501,MATCH(Purchases!B8064,customers!$A$2:$A$1501)),Country!$A$2:$A$26))</f>
        <v>PERU</v>
      </c>
      <c r="E8064" t="str">
        <f>INDEX(Region!$C$2:$F$2,MATCH(INDEX(Country!$C$2:$C$26,MATCH(Purchases!D8064,Country!$B$2:$B$26)), Region!$C$1:$F$1))</f>
        <v>ASIA</v>
      </c>
      <c r="F8064" t="e">
        <f>INDEX(customers!G8064:G9563, MATCH(Purchases!C8064,customers!B8064:B9563))</f>
        <v>#N/A</v>
      </c>
      <c r="G8064" t="s">
        <v>16</v>
      </c>
      <c r="H8064">
        <v>353334.19</v>
      </c>
      <c r="I8064" s="1">
        <v>33910</v>
      </c>
      <c r="J8064" t="s">
        <v>10</v>
      </c>
      <c r="K8064" t="s">
        <v>809</v>
      </c>
      <c r="L8064">
        <v>0</v>
      </c>
      <c r="M8064" t="s">
        <v>9050</v>
      </c>
    </row>
    <row r="8065" spans="1:13" x14ac:dyDescent="0.25">
      <c r="A8065">
        <v>32256</v>
      </c>
      <c r="B8065">
        <v>200</v>
      </c>
      <c r="C8065" t="str">
        <f>IFERROR(INDEX(customers!B8065:B9564,MATCH(Purchases!B8065,customers!A8065:A9564)), "None")</f>
        <v>None</v>
      </c>
      <c r="D8065" t="str">
        <f>INDEX(Country!$B$2:$B$26,MATCH(INDEX(customers!$D$2:$D$1501,MATCH(Purchases!B8065,customers!$A$2:$A$1501)),Country!$A$2:$A$26))</f>
        <v>MOZAMBIQUE</v>
      </c>
      <c r="E8065" t="str">
        <f>INDEX(Region!$C$2:$F$2,MATCH(INDEX(Country!$C$2:$C$26,MATCH(Purchases!D8065,Country!$B$2:$B$26)), Region!$C$1:$F$1))</f>
        <v>ASIA</v>
      </c>
      <c r="F8065" t="e">
        <f>INDEX(customers!G8065:G9564, MATCH(Purchases!C8065,customers!B8065:B9564))</f>
        <v>#N/A</v>
      </c>
      <c r="G8065" t="s">
        <v>9</v>
      </c>
      <c r="H8065">
        <v>80730.789999999994</v>
      </c>
      <c r="I8065" s="1">
        <v>35948</v>
      </c>
      <c r="J8065" t="s">
        <v>31</v>
      </c>
      <c r="K8065" t="s">
        <v>1682</v>
      </c>
      <c r="L8065">
        <v>0</v>
      </c>
      <c r="M8065" t="s">
        <v>9051</v>
      </c>
    </row>
    <row r="8066" spans="1:13" x14ac:dyDescent="0.25">
      <c r="A8066">
        <v>32257</v>
      </c>
      <c r="B8066">
        <v>1180</v>
      </c>
      <c r="C8066" t="str">
        <f>IFERROR(INDEX(customers!B8066:B9565,MATCH(Purchases!B8066,customers!A8066:A9565)), "None")</f>
        <v>None</v>
      </c>
      <c r="D8066" t="str">
        <f>INDEX(Country!$B$2:$B$26,MATCH(INDEX(customers!$D$2:$D$1501,MATCH(Purchases!B8066,customers!$A$2:$A$1501)),Country!$A$2:$A$26))</f>
        <v>JORDAN</v>
      </c>
      <c r="E8066" t="str">
        <f>INDEX(Region!$C$2:$F$2,MATCH(INDEX(Country!$C$2:$C$26,MATCH(Purchases!D8066,Country!$B$2:$B$26)), Region!$C$1:$F$1))</f>
        <v>ASIA</v>
      </c>
      <c r="F8066" t="e">
        <f>INDEX(customers!G8066:G9565, MATCH(Purchases!C8066,customers!B8066:B9565))</f>
        <v>#N/A</v>
      </c>
      <c r="G8066" t="s">
        <v>9</v>
      </c>
      <c r="H8066">
        <v>99534.02</v>
      </c>
      <c r="I8066" s="1">
        <v>35706</v>
      </c>
      <c r="J8066" t="s">
        <v>31</v>
      </c>
      <c r="K8066" t="s">
        <v>733</v>
      </c>
      <c r="L8066">
        <v>0</v>
      </c>
      <c r="M8066" t="s">
        <v>9052</v>
      </c>
    </row>
    <row r="8067" spans="1:13" x14ac:dyDescent="0.25">
      <c r="A8067">
        <v>32258</v>
      </c>
      <c r="B8067">
        <v>28</v>
      </c>
      <c r="C8067" t="str">
        <f>IFERROR(INDEX(customers!B8067:B9566,MATCH(Purchases!B8067,customers!A8067:A9566)), "None")</f>
        <v>None</v>
      </c>
      <c r="D8067" t="str">
        <f>INDEX(Country!$B$2:$B$26,MATCH(INDEX(customers!$D$2:$D$1501,MATCH(Purchases!B8067,customers!$A$2:$A$1501)),Country!$A$2:$A$26))</f>
        <v>INDIA</v>
      </c>
      <c r="E8067" t="str">
        <f>INDEX(Region!$C$2:$F$2,MATCH(INDEX(Country!$C$2:$C$26,MATCH(Purchases!D8067,Country!$B$2:$B$26)), Region!$C$1:$F$1))</f>
        <v>ASIA</v>
      </c>
      <c r="F8067" t="e">
        <f>INDEX(customers!G8067:G9566, MATCH(Purchases!C8067,customers!B8067:B9566))</f>
        <v>#N/A</v>
      </c>
      <c r="G8067" t="s">
        <v>9</v>
      </c>
      <c r="H8067">
        <v>59954.11</v>
      </c>
      <c r="I8067" s="1">
        <v>35459</v>
      </c>
      <c r="J8067" t="s">
        <v>10</v>
      </c>
      <c r="K8067" t="s">
        <v>234</v>
      </c>
      <c r="L8067">
        <v>0</v>
      </c>
      <c r="M8067" t="s">
        <v>9053</v>
      </c>
    </row>
    <row r="8068" spans="1:13" x14ac:dyDescent="0.25">
      <c r="A8068">
        <v>32259</v>
      </c>
      <c r="B8068">
        <v>724</v>
      </c>
      <c r="C8068" t="str">
        <f>IFERROR(INDEX(customers!B8068:B9567,MATCH(Purchases!B8068,customers!A8068:A9567)), "None")</f>
        <v>None</v>
      </c>
      <c r="D8068" t="str">
        <f>INDEX(Country!$B$2:$B$26,MATCH(INDEX(customers!$D$2:$D$1501,MATCH(Purchases!B8068,customers!$A$2:$A$1501)),Country!$A$2:$A$26))</f>
        <v>ETHIOPIA</v>
      </c>
      <c r="E8068" t="e">
        <f>INDEX(Region!$C$2:$F$2,MATCH(INDEX(Country!$C$2:$C$26,MATCH(Purchases!D8068,Country!$B$2:$B$26)), Region!$C$1:$F$1))</f>
        <v>#N/A</v>
      </c>
      <c r="F8068" t="e">
        <f>INDEX(customers!G8068:G9567, MATCH(Purchases!C8068,customers!B8068:B9567))</f>
        <v>#N/A</v>
      </c>
      <c r="G8068" t="s">
        <v>9</v>
      </c>
      <c r="H8068">
        <v>189710.88</v>
      </c>
      <c r="I8068" s="1">
        <v>35080</v>
      </c>
      <c r="J8068" t="s">
        <v>26</v>
      </c>
      <c r="K8068" t="s">
        <v>6196</v>
      </c>
      <c r="L8068">
        <v>0</v>
      </c>
      <c r="M8068" t="s">
        <v>9054</v>
      </c>
    </row>
    <row r="8069" spans="1:13" x14ac:dyDescent="0.25">
      <c r="A8069">
        <v>32260</v>
      </c>
      <c r="B8069">
        <v>1225</v>
      </c>
      <c r="C8069" t="str">
        <f>IFERROR(INDEX(customers!B8069:B9568,MATCH(Purchases!B8069,customers!A8069:A9568)), "None")</f>
        <v>None</v>
      </c>
      <c r="D8069" t="str">
        <f>INDEX(Country!$B$2:$B$26,MATCH(INDEX(customers!$D$2:$D$1501,MATCH(Purchases!B8069,customers!$A$2:$A$1501)),Country!$A$2:$A$26))</f>
        <v>IRAQ</v>
      </c>
      <c r="E8069" t="str">
        <f>INDEX(Region!$C$2:$F$2,MATCH(INDEX(Country!$C$2:$C$26,MATCH(Purchases!D8069,Country!$B$2:$B$26)), Region!$C$1:$F$1))</f>
        <v>MIDDLE EAST</v>
      </c>
      <c r="F8069" t="e">
        <f>INDEX(customers!G8069:G9568, MATCH(Purchases!C8069,customers!B8069:B9568))</f>
        <v>#N/A</v>
      </c>
      <c r="G8069" t="s">
        <v>9</v>
      </c>
      <c r="H8069">
        <v>254684.68</v>
      </c>
      <c r="I8069" s="1">
        <v>35482</v>
      </c>
      <c r="J8069" t="s">
        <v>13</v>
      </c>
      <c r="K8069" t="s">
        <v>1581</v>
      </c>
      <c r="L8069">
        <v>0</v>
      </c>
      <c r="M8069" t="s">
        <v>9055</v>
      </c>
    </row>
    <row r="8070" spans="1:13" x14ac:dyDescent="0.25">
      <c r="A8070">
        <v>32261</v>
      </c>
      <c r="B8070">
        <v>355</v>
      </c>
      <c r="C8070" t="str">
        <f>IFERROR(INDEX(customers!B8070:B9569,MATCH(Purchases!B8070,customers!A8070:A9569)), "None")</f>
        <v>None</v>
      </c>
      <c r="D8070" t="str">
        <f>INDEX(Country!$B$2:$B$26,MATCH(INDEX(customers!$D$2:$D$1501,MATCH(Purchases!B8070,customers!$A$2:$A$1501)),Country!$A$2:$A$26))</f>
        <v>KENYA</v>
      </c>
      <c r="E8070" t="str">
        <f>INDEX(Region!$C$2:$F$2,MATCH(INDEX(Country!$C$2:$C$26,MATCH(Purchases!D8070,Country!$B$2:$B$26)), Region!$C$1:$F$1))</f>
        <v>ASIA</v>
      </c>
      <c r="F8070" t="e">
        <f>INDEX(customers!G8070:G9569, MATCH(Purchases!C8070,customers!B8070:B9569))</f>
        <v>#N/A</v>
      </c>
      <c r="G8070" t="s">
        <v>16</v>
      </c>
      <c r="H8070">
        <v>69059.03</v>
      </c>
      <c r="I8070" s="1">
        <v>34000</v>
      </c>
      <c r="J8070" t="s">
        <v>13</v>
      </c>
      <c r="K8070" t="s">
        <v>3927</v>
      </c>
      <c r="L8070">
        <v>0</v>
      </c>
      <c r="M8070" t="s">
        <v>9056</v>
      </c>
    </row>
    <row r="8071" spans="1:13" x14ac:dyDescent="0.25">
      <c r="A8071">
        <v>32262</v>
      </c>
      <c r="B8071">
        <v>794</v>
      </c>
      <c r="C8071" t="str">
        <f>IFERROR(INDEX(customers!B8071:B9570,MATCH(Purchases!B8071,customers!A8071:A9570)), "None")</f>
        <v>None</v>
      </c>
      <c r="D8071" t="str">
        <f>INDEX(Country!$B$2:$B$26,MATCH(INDEX(customers!$D$2:$D$1501,MATCH(Purchases!B8071,customers!$A$2:$A$1501)),Country!$A$2:$A$26))</f>
        <v>UNITED KINGDOM</v>
      </c>
      <c r="E8071" t="str">
        <f>INDEX(Region!$C$2:$F$2,MATCH(INDEX(Country!$C$2:$C$26,MATCH(Purchases!D8071,Country!$B$2:$B$26)), Region!$C$1:$F$1))</f>
        <v>MIDDLE EAST</v>
      </c>
      <c r="F8071" t="e">
        <f>INDEX(customers!G8071:G9570, MATCH(Purchases!C8071,customers!B8071:B9570))</f>
        <v>#N/A</v>
      </c>
      <c r="G8071" t="s">
        <v>9</v>
      </c>
      <c r="H8071">
        <v>307334.21999999997</v>
      </c>
      <c r="I8071" s="1">
        <v>35929</v>
      </c>
      <c r="J8071" t="s">
        <v>13</v>
      </c>
      <c r="K8071" t="s">
        <v>2504</v>
      </c>
      <c r="L8071">
        <v>0</v>
      </c>
      <c r="M8071" t="s">
        <v>9057</v>
      </c>
    </row>
    <row r="8072" spans="1:13" x14ac:dyDescent="0.25">
      <c r="A8072">
        <v>32263</v>
      </c>
      <c r="B8072">
        <v>490</v>
      </c>
      <c r="C8072" t="str">
        <f>IFERROR(INDEX(customers!B8072:B9571,MATCH(Purchases!B8072,customers!A8072:A9571)), "None")</f>
        <v>None</v>
      </c>
      <c r="D8072" t="str">
        <f>INDEX(Country!$B$2:$B$26,MATCH(INDEX(customers!$D$2:$D$1501,MATCH(Purchases!B8072,customers!$A$2:$A$1501)),Country!$A$2:$A$26))</f>
        <v>RUSSIA</v>
      </c>
      <c r="E8072" t="str">
        <f>INDEX(Region!$C$2:$F$2,MATCH(INDEX(Country!$C$2:$C$26,MATCH(Purchases!D8072,Country!$B$2:$B$26)), Region!$C$1:$F$1))</f>
        <v>EUROPE</v>
      </c>
      <c r="F8072" t="e">
        <f>INDEX(customers!G8072:G9571, MATCH(Purchases!C8072,customers!B8072:B9571))</f>
        <v>#N/A</v>
      </c>
      <c r="G8072" t="s">
        <v>9</v>
      </c>
      <c r="H8072">
        <v>93494.66</v>
      </c>
      <c r="I8072" s="1">
        <v>35318</v>
      </c>
      <c r="J8072" t="s">
        <v>31</v>
      </c>
      <c r="K8072" t="s">
        <v>1178</v>
      </c>
      <c r="L8072">
        <v>0</v>
      </c>
      <c r="M8072" t="s">
        <v>9058</v>
      </c>
    </row>
    <row r="8073" spans="1:13" x14ac:dyDescent="0.25">
      <c r="A8073">
        <v>32288</v>
      </c>
      <c r="B8073">
        <v>1108</v>
      </c>
      <c r="C8073" t="str">
        <f>IFERROR(INDEX(customers!B8073:B9572,MATCH(Purchases!B8073,customers!A8073:A9572)), "None")</f>
        <v>None</v>
      </c>
      <c r="D8073" t="str">
        <f>INDEX(Country!$B$2:$B$26,MATCH(INDEX(customers!$D$2:$D$1501,MATCH(Purchases!B8073,customers!$A$2:$A$1501)),Country!$A$2:$A$26))</f>
        <v>GERMANY</v>
      </c>
      <c r="E8073" t="str">
        <f>INDEX(Region!$C$2:$F$2,MATCH(INDEX(Country!$C$2:$C$26,MATCH(Purchases!D8073,Country!$B$2:$B$26)), Region!$C$1:$F$1))</f>
        <v>EUROPE</v>
      </c>
      <c r="F8073" t="e">
        <f>INDEX(customers!G8073:G9572, MATCH(Purchases!C8073,customers!B8073:B9572))</f>
        <v>#N/A</v>
      </c>
      <c r="G8073" t="s">
        <v>9</v>
      </c>
      <c r="H8073">
        <v>246843.08</v>
      </c>
      <c r="I8073" s="1">
        <v>35126</v>
      </c>
      <c r="J8073" t="s">
        <v>31</v>
      </c>
      <c r="K8073" t="s">
        <v>294</v>
      </c>
      <c r="L8073">
        <v>0</v>
      </c>
      <c r="M8073" t="s">
        <v>9059</v>
      </c>
    </row>
    <row r="8074" spans="1:13" x14ac:dyDescent="0.25">
      <c r="A8074">
        <v>32289</v>
      </c>
      <c r="B8074">
        <v>256</v>
      </c>
      <c r="C8074" t="str">
        <f>IFERROR(INDEX(customers!B8074:B9573,MATCH(Purchases!B8074,customers!A8074:A9573)), "None")</f>
        <v>None</v>
      </c>
      <c r="D8074" t="str">
        <f>INDEX(Country!$B$2:$B$26,MATCH(INDEX(customers!$D$2:$D$1501,MATCH(Purchases!B8074,customers!$A$2:$A$1501)),Country!$A$2:$A$26))</f>
        <v>IRAN</v>
      </c>
      <c r="E8074" t="str">
        <f>INDEX(Region!$C$2:$F$2,MATCH(INDEX(Country!$C$2:$C$26,MATCH(Purchases!D8074,Country!$B$2:$B$26)), Region!$C$1:$F$1))</f>
        <v>MIDDLE EAST</v>
      </c>
      <c r="F8074" t="e">
        <f>INDEX(customers!G8074:G9573, MATCH(Purchases!C8074,customers!B8074:B9573))</f>
        <v>#N/A</v>
      </c>
      <c r="G8074" t="s">
        <v>9</v>
      </c>
      <c r="H8074">
        <v>27420.14</v>
      </c>
      <c r="I8074" s="1">
        <v>35856</v>
      </c>
      <c r="J8074" t="s">
        <v>10</v>
      </c>
      <c r="K8074" t="s">
        <v>230</v>
      </c>
      <c r="L8074">
        <v>0</v>
      </c>
      <c r="M8074" t="s">
        <v>9060</v>
      </c>
    </row>
    <row r="8075" spans="1:13" x14ac:dyDescent="0.25">
      <c r="A8075">
        <v>32290</v>
      </c>
      <c r="B8075">
        <v>160</v>
      </c>
      <c r="C8075" t="str">
        <f>IFERROR(INDEX(customers!B8075:B9574,MATCH(Purchases!B8075,customers!A8075:A9574)), "None")</f>
        <v>None</v>
      </c>
      <c r="D8075" t="str">
        <f>INDEX(Country!$B$2:$B$26,MATCH(INDEX(customers!$D$2:$D$1501,MATCH(Purchases!B8075,customers!$A$2:$A$1501)),Country!$A$2:$A$26))</f>
        <v>JORDAN</v>
      </c>
      <c r="E8075" t="str">
        <f>INDEX(Region!$C$2:$F$2,MATCH(INDEX(Country!$C$2:$C$26,MATCH(Purchases!D8075,Country!$B$2:$B$26)), Region!$C$1:$F$1))</f>
        <v>ASIA</v>
      </c>
      <c r="F8075" t="e">
        <f>INDEX(customers!G8075:G9574, MATCH(Purchases!C8075,customers!B8075:B9574))</f>
        <v>#N/A</v>
      </c>
      <c r="G8075" t="s">
        <v>9</v>
      </c>
      <c r="H8075">
        <v>126554.97</v>
      </c>
      <c r="I8075" s="1">
        <v>35526</v>
      </c>
      <c r="J8075" t="s">
        <v>23</v>
      </c>
      <c r="K8075" t="s">
        <v>2896</v>
      </c>
      <c r="L8075">
        <v>0</v>
      </c>
      <c r="M8075" t="s">
        <v>9061</v>
      </c>
    </row>
    <row r="8076" spans="1:13" x14ac:dyDescent="0.25">
      <c r="A8076">
        <v>32291</v>
      </c>
      <c r="B8076">
        <v>892</v>
      </c>
      <c r="C8076" t="str">
        <f>IFERROR(INDEX(customers!B8076:B9575,MATCH(Purchases!B8076,customers!A8076:A9575)), "None")</f>
        <v>None</v>
      </c>
      <c r="D8076" t="str">
        <f>INDEX(Country!$B$2:$B$26,MATCH(INDEX(customers!$D$2:$D$1501,MATCH(Purchases!B8076,customers!$A$2:$A$1501)),Country!$A$2:$A$26))</f>
        <v>INDONESIA</v>
      </c>
      <c r="E8076" t="str">
        <f>INDEX(Region!$C$2:$F$2,MATCH(INDEX(Country!$C$2:$C$26,MATCH(Purchases!D8076,Country!$B$2:$B$26)), Region!$C$1:$F$1))</f>
        <v>ASIA</v>
      </c>
      <c r="F8076" t="e">
        <f>INDEX(customers!G8076:G9575, MATCH(Purchases!C8076,customers!B8076:B9575))</f>
        <v>#N/A</v>
      </c>
      <c r="G8076" t="s">
        <v>16</v>
      </c>
      <c r="H8076">
        <v>173176.65</v>
      </c>
      <c r="I8076" s="1">
        <v>34644</v>
      </c>
      <c r="J8076" t="s">
        <v>31</v>
      </c>
      <c r="K8076" t="s">
        <v>4222</v>
      </c>
      <c r="L8076">
        <v>0</v>
      </c>
      <c r="M8076" t="s">
        <v>9062</v>
      </c>
    </row>
    <row r="8077" spans="1:13" x14ac:dyDescent="0.25">
      <c r="A8077">
        <v>32292</v>
      </c>
      <c r="B8077">
        <v>571</v>
      </c>
      <c r="C8077" t="str">
        <f>IFERROR(INDEX(customers!B8077:B9576,MATCH(Purchases!B8077,customers!A8077:A9576)), "None")</f>
        <v>None</v>
      </c>
      <c r="D8077" t="str">
        <f>INDEX(Country!$B$2:$B$26,MATCH(INDEX(customers!$D$2:$D$1501,MATCH(Purchases!B8077,customers!$A$2:$A$1501)),Country!$A$2:$A$26))</f>
        <v>BRAZIL</v>
      </c>
      <c r="E8077" t="str">
        <f>INDEX(Region!$C$2:$F$2,MATCH(INDEX(Country!$C$2:$C$26,MATCH(Purchases!D8077,Country!$B$2:$B$26)), Region!$C$1:$F$1))</f>
        <v>AMERICA</v>
      </c>
      <c r="F8077" t="e">
        <f>INDEX(customers!G8077:G9576, MATCH(Purchases!C8077,customers!B8077:B9576))</f>
        <v>#N/A</v>
      </c>
      <c r="G8077" t="s">
        <v>16</v>
      </c>
      <c r="H8077">
        <v>262598.76</v>
      </c>
      <c r="I8077" s="1">
        <v>33650</v>
      </c>
      <c r="J8077" t="s">
        <v>10</v>
      </c>
      <c r="K8077" t="s">
        <v>554</v>
      </c>
      <c r="L8077">
        <v>0</v>
      </c>
      <c r="M8077" t="s">
        <v>9063</v>
      </c>
    </row>
    <row r="8078" spans="1:13" x14ac:dyDescent="0.25">
      <c r="A8078">
        <v>32293</v>
      </c>
      <c r="B8078">
        <v>625</v>
      </c>
      <c r="C8078" t="str">
        <f>IFERROR(INDEX(customers!B8078:B9577,MATCH(Purchases!B8078,customers!A8078:A9577)), "None")</f>
        <v>None</v>
      </c>
      <c r="D8078" t="str">
        <f>INDEX(Country!$B$2:$B$26,MATCH(INDEX(customers!$D$2:$D$1501,MATCH(Purchases!B8078,customers!$A$2:$A$1501)),Country!$A$2:$A$26))</f>
        <v>JORDAN</v>
      </c>
      <c r="E8078" t="str">
        <f>INDEX(Region!$C$2:$F$2,MATCH(INDEX(Country!$C$2:$C$26,MATCH(Purchases!D8078,Country!$B$2:$B$26)), Region!$C$1:$F$1))</f>
        <v>ASIA</v>
      </c>
      <c r="F8078" t="e">
        <f>INDEX(customers!G8078:G9577, MATCH(Purchases!C8078,customers!B8078:B9577))</f>
        <v>#N/A</v>
      </c>
      <c r="G8078" t="s">
        <v>9</v>
      </c>
      <c r="H8078">
        <v>275339.98</v>
      </c>
      <c r="I8078" s="1">
        <v>35018</v>
      </c>
      <c r="J8078" t="s">
        <v>13</v>
      </c>
      <c r="K8078" t="s">
        <v>815</v>
      </c>
      <c r="L8078">
        <v>0</v>
      </c>
      <c r="M8078" t="s">
        <v>9064</v>
      </c>
    </row>
    <row r="8079" spans="1:13" x14ac:dyDescent="0.25">
      <c r="A8079">
        <v>32294</v>
      </c>
      <c r="B8079">
        <v>835</v>
      </c>
      <c r="C8079" t="str">
        <f>IFERROR(INDEX(customers!B8079:B9578,MATCH(Purchases!B8079,customers!A8079:A9578)), "None")</f>
        <v>None</v>
      </c>
      <c r="D8079" t="str">
        <f>INDEX(Country!$B$2:$B$26,MATCH(INDEX(customers!$D$2:$D$1501,MATCH(Purchases!B8079,customers!$A$2:$A$1501)),Country!$A$2:$A$26))</f>
        <v>VIETNAM</v>
      </c>
      <c r="E8079" t="str">
        <f>INDEX(Region!$C$2:$F$2,MATCH(INDEX(Country!$C$2:$C$26,MATCH(Purchases!D8079,Country!$B$2:$B$26)), Region!$C$1:$F$1))</f>
        <v>ASIA</v>
      </c>
      <c r="F8079" t="e">
        <f>INDEX(customers!G8079:G9578, MATCH(Purchases!C8079,customers!B8079:B9578))</f>
        <v>#N/A</v>
      </c>
      <c r="G8079" t="s">
        <v>9</v>
      </c>
      <c r="H8079">
        <v>89937.52</v>
      </c>
      <c r="I8079" s="1">
        <v>35114</v>
      </c>
      <c r="J8079" t="s">
        <v>31</v>
      </c>
      <c r="K8079" t="s">
        <v>2685</v>
      </c>
      <c r="L8079">
        <v>0</v>
      </c>
      <c r="M8079" t="s">
        <v>9065</v>
      </c>
    </row>
    <row r="8080" spans="1:13" x14ac:dyDescent="0.25">
      <c r="A8080">
        <v>32295</v>
      </c>
      <c r="B8080">
        <v>544</v>
      </c>
      <c r="C8080" t="str">
        <f>IFERROR(INDEX(customers!B8080:B9579,MATCH(Purchases!B8080,customers!A8080:A9579)), "None")</f>
        <v>None</v>
      </c>
      <c r="D8080" t="str">
        <f>INDEX(Country!$B$2:$B$26,MATCH(INDEX(customers!$D$2:$D$1501,MATCH(Purchases!B8080,customers!$A$2:$A$1501)),Country!$A$2:$A$26))</f>
        <v>ETHIOPIA</v>
      </c>
      <c r="E8080" t="e">
        <f>INDEX(Region!$C$2:$F$2,MATCH(INDEX(Country!$C$2:$C$26,MATCH(Purchases!D8080,Country!$B$2:$B$26)), Region!$C$1:$F$1))</f>
        <v>#N/A</v>
      </c>
      <c r="F8080" t="e">
        <f>INDEX(customers!G8080:G9579, MATCH(Purchases!C8080,customers!B8080:B9579))</f>
        <v>#N/A</v>
      </c>
      <c r="G8080" t="s">
        <v>16</v>
      </c>
      <c r="H8080">
        <v>83267.42</v>
      </c>
      <c r="I8080" s="1">
        <v>34342</v>
      </c>
      <c r="J8080" t="s">
        <v>26</v>
      </c>
      <c r="K8080" t="s">
        <v>747</v>
      </c>
      <c r="L8080">
        <v>0</v>
      </c>
      <c r="M8080" t="s">
        <v>9066</v>
      </c>
    </row>
    <row r="8081" spans="1:13" x14ac:dyDescent="0.25">
      <c r="A8081">
        <v>32320</v>
      </c>
      <c r="B8081">
        <v>1205</v>
      </c>
      <c r="C8081" t="str">
        <f>IFERROR(INDEX(customers!B8081:B9580,MATCH(Purchases!B8081,customers!A8081:A9580)), "None")</f>
        <v>None</v>
      </c>
      <c r="D8081" t="str">
        <f>INDEX(Country!$B$2:$B$26,MATCH(INDEX(customers!$D$2:$D$1501,MATCH(Purchases!B8081,customers!$A$2:$A$1501)),Country!$A$2:$A$26))</f>
        <v>INDIA</v>
      </c>
      <c r="E8081" t="str">
        <f>INDEX(Region!$C$2:$F$2,MATCH(INDEX(Country!$C$2:$C$26,MATCH(Purchases!D8081,Country!$B$2:$B$26)), Region!$C$1:$F$1))</f>
        <v>ASIA</v>
      </c>
      <c r="F8081" t="e">
        <f>INDEX(customers!G8081:G9580, MATCH(Purchases!C8081,customers!B8081:B9580))</f>
        <v>#N/A</v>
      </c>
      <c r="G8081" t="s">
        <v>9</v>
      </c>
      <c r="H8081">
        <v>127195.19</v>
      </c>
      <c r="I8081" s="1">
        <v>35491</v>
      </c>
      <c r="J8081" t="s">
        <v>23</v>
      </c>
      <c r="K8081" t="s">
        <v>449</v>
      </c>
      <c r="L8081">
        <v>0</v>
      </c>
      <c r="M8081" t="s">
        <v>9067</v>
      </c>
    </row>
    <row r="8082" spans="1:13" x14ac:dyDescent="0.25">
      <c r="A8082">
        <v>32321</v>
      </c>
      <c r="B8082">
        <v>706</v>
      </c>
      <c r="C8082" t="str">
        <f>IFERROR(INDEX(customers!B8082:B9581,MATCH(Purchases!B8082,customers!A8082:A9581)), "None")</f>
        <v>None</v>
      </c>
      <c r="D8082" t="str">
        <f>INDEX(Country!$B$2:$B$26,MATCH(INDEX(customers!$D$2:$D$1501,MATCH(Purchases!B8082,customers!$A$2:$A$1501)),Country!$A$2:$A$26))</f>
        <v>ROMANIA</v>
      </c>
      <c r="E8082" t="str">
        <f>INDEX(Region!$C$2:$F$2,MATCH(INDEX(Country!$C$2:$C$26,MATCH(Purchases!D8082,Country!$B$2:$B$26)), Region!$C$1:$F$1))</f>
        <v>EUROPE</v>
      </c>
      <c r="F8082" t="e">
        <f>INDEX(customers!G8082:G9581, MATCH(Purchases!C8082,customers!B8082:B9581))</f>
        <v>#N/A</v>
      </c>
      <c r="G8082" t="s">
        <v>9</v>
      </c>
      <c r="H8082">
        <v>369804.91</v>
      </c>
      <c r="I8082" s="1">
        <v>35414</v>
      </c>
      <c r="J8082" t="s">
        <v>23</v>
      </c>
      <c r="K8082" t="s">
        <v>183</v>
      </c>
      <c r="L8082">
        <v>0</v>
      </c>
      <c r="M8082" t="s">
        <v>9068</v>
      </c>
    </row>
    <row r="8083" spans="1:13" x14ac:dyDescent="0.25">
      <c r="A8083">
        <v>32322</v>
      </c>
      <c r="B8083">
        <v>1064</v>
      </c>
      <c r="C8083" t="str">
        <f>IFERROR(INDEX(customers!B8083:B9582,MATCH(Purchases!B8083,customers!A8083:A9582)), "None")</f>
        <v>None</v>
      </c>
      <c r="D8083" t="str">
        <f>INDEX(Country!$B$2:$B$26,MATCH(INDEX(customers!$D$2:$D$1501,MATCH(Purchases!B8083,customers!$A$2:$A$1501)),Country!$A$2:$A$26))</f>
        <v>MOROCCO</v>
      </c>
      <c r="E8083" t="str">
        <f>INDEX(Region!$C$2:$F$2,MATCH(INDEX(Country!$C$2:$C$26,MATCH(Purchases!D8083,Country!$B$2:$B$26)), Region!$C$1:$F$1))</f>
        <v>ASIA</v>
      </c>
      <c r="F8083" t="e">
        <f>INDEX(customers!G8083:G9582, MATCH(Purchases!C8083,customers!B8083:B9582))</f>
        <v>#N/A</v>
      </c>
      <c r="G8083" t="s">
        <v>9</v>
      </c>
      <c r="H8083">
        <v>100838.17</v>
      </c>
      <c r="I8083" s="1">
        <v>35649</v>
      </c>
      <c r="J8083" t="s">
        <v>10</v>
      </c>
      <c r="K8083" t="s">
        <v>2139</v>
      </c>
      <c r="L8083">
        <v>0</v>
      </c>
      <c r="M8083" t="s">
        <v>9069</v>
      </c>
    </row>
    <row r="8084" spans="1:13" x14ac:dyDescent="0.25">
      <c r="A8084">
        <v>32323</v>
      </c>
      <c r="B8084">
        <v>1417</v>
      </c>
      <c r="C8084" t="str">
        <f>IFERROR(INDEX(customers!B8084:B9583,MATCH(Purchases!B8084,customers!A8084:A9583)), "None")</f>
        <v>None</v>
      </c>
      <c r="D8084" t="str">
        <f>INDEX(Country!$B$2:$B$26,MATCH(INDEX(customers!$D$2:$D$1501,MATCH(Purchases!B8084,customers!$A$2:$A$1501)),Country!$A$2:$A$26))</f>
        <v>ARGENTINA</v>
      </c>
      <c r="E8084" t="str">
        <f>INDEX(Region!$C$2:$F$2,MATCH(INDEX(Country!$C$2:$C$26,MATCH(Purchases!D8084,Country!$B$2:$B$26)), Region!$C$1:$F$1))</f>
        <v>AMERICA</v>
      </c>
      <c r="F8084" t="e">
        <f>INDEX(customers!G8084:G9583, MATCH(Purchases!C8084,customers!B8084:B9583))</f>
        <v>#N/A</v>
      </c>
      <c r="G8084" t="s">
        <v>16</v>
      </c>
      <c r="H8084">
        <v>240788.04</v>
      </c>
      <c r="I8084" s="1">
        <v>34174</v>
      </c>
      <c r="J8084" t="s">
        <v>26</v>
      </c>
      <c r="K8084" t="s">
        <v>1158</v>
      </c>
      <c r="L8084">
        <v>0</v>
      </c>
      <c r="M8084" t="s">
        <v>9070</v>
      </c>
    </row>
    <row r="8085" spans="1:13" x14ac:dyDescent="0.25">
      <c r="A8085">
        <v>32324</v>
      </c>
      <c r="B8085">
        <v>190</v>
      </c>
      <c r="C8085" t="str">
        <f>IFERROR(INDEX(customers!B8085:B9584,MATCH(Purchases!B8085,customers!A8085:A9584)), "None")</f>
        <v>None</v>
      </c>
      <c r="D8085" t="str">
        <f>INDEX(Country!$B$2:$B$26,MATCH(INDEX(customers!$D$2:$D$1501,MATCH(Purchases!B8085,customers!$A$2:$A$1501)),Country!$A$2:$A$26))</f>
        <v>IRAQ</v>
      </c>
      <c r="E8085" t="str">
        <f>INDEX(Region!$C$2:$F$2,MATCH(INDEX(Country!$C$2:$C$26,MATCH(Purchases!D8085,Country!$B$2:$B$26)), Region!$C$1:$F$1))</f>
        <v>MIDDLE EAST</v>
      </c>
      <c r="F8085" t="e">
        <f>INDEX(customers!G8085:G9584, MATCH(Purchases!C8085,customers!B8085:B9584))</f>
        <v>#N/A</v>
      </c>
      <c r="G8085" t="s">
        <v>9</v>
      </c>
      <c r="H8085">
        <v>303598.07</v>
      </c>
      <c r="I8085" s="1">
        <v>35388</v>
      </c>
      <c r="J8085" t="s">
        <v>13</v>
      </c>
      <c r="K8085" t="s">
        <v>2374</v>
      </c>
      <c r="L8085">
        <v>0</v>
      </c>
      <c r="M8085" t="s">
        <v>9071</v>
      </c>
    </row>
    <row r="8086" spans="1:13" x14ac:dyDescent="0.25">
      <c r="A8086">
        <v>32325</v>
      </c>
      <c r="B8086">
        <v>1202</v>
      </c>
      <c r="C8086" t="str">
        <f>IFERROR(INDEX(customers!B8086:B9585,MATCH(Purchases!B8086,customers!A8086:A9585)), "None")</f>
        <v>None</v>
      </c>
      <c r="D8086" t="str">
        <f>INDEX(Country!$B$2:$B$26,MATCH(INDEX(customers!$D$2:$D$1501,MATCH(Purchases!B8086,customers!$A$2:$A$1501)),Country!$A$2:$A$26))</f>
        <v>ALGERIA</v>
      </c>
      <c r="E8086" t="e">
        <f>INDEX(Region!$C$2:$F$2,MATCH(INDEX(Country!$C$2:$C$26,MATCH(Purchases!D8086,Country!$B$2:$B$26)), Region!$C$1:$F$1))</f>
        <v>#N/A</v>
      </c>
      <c r="F8086" t="e">
        <f>INDEX(customers!G8086:G9585, MATCH(Purchases!C8086,customers!B8086:B9585))</f>
        <v>#N/A</v>
      </c>
      <c r="G8086" t="s">
        <v>16</v>
      </c>
      <c r="H8086">
        <v>214373.89</v>
      </c>
      <c r="I8086" s="1">
        <v>33910</v>
      </c>
      <c r="J8086" t="s">
        <v>13</v>
      </c>
      <c r="K8086" t="s">
        <v>945</v>
      </c>
      <c r="L8086">
        <v>0</v>
      </c>
      <c r="M8086" t="s">
        <v>9072</v>
      </c>
    </row>
    <row r="8087" spans="1:13" x14ac:dyDescent="0.25">
      <c r="A8087">
        <v>32326</v>
      </c>
      <c r="B8087">
        <v>226</v>
      </c>
      <c r="C8087" t="str">
        <f>IFERROR(INDEX(customers!B8087:B9586,MATCH(Purchases!B8087,customers!A8087:A9586)), "None")</f>
        <v>None</v>
      </c>
      <c r="D8087" t="str">
        <f>INDEX(Country!$B$2:$B$26,MATCH(INDEX(customers!$D$2:$D$1501,MATCH(Purchases!B8087,customers!$A$2:$A$1501)),Country!$A$2:$A$26))</f>
        <v>CANADA</v>
      </c>
      <c r="E8087" t="str">
        <f>INDEX(Region!$C$2:$F$2,MATCH(INDEX(Country!$C$2:$C$26,MATCH(Purchases!D8087,Country!$B$2:$B$26)), Region!$C$1:$F$1))</f>
        <v>AMERICA</v>
      </c>
      <c r="F8087" t="e">
        <f>INDEX(customers!G8087:G9586, MATCH(Purchases!C8087,customers!B8087:B9586))</f>
        <v>#N/A</v>
      </c>
      <c r="G8087" t="s">
        <v>16</v>
      </c>
      <c r="H8087">
        <v>12517.97</v>
      </c>
      <c r="I8087" s="1">
        <v>34274</v>
      </c>
      <c r="J8087" t="s">
        <v>26</v>
      </c>
      <c r="K8087" t="s">
        <v>320</v>
      </c>
      <c r="L8087">
        <v>0</v>
      </c>
      <c r="M8087" t="s">
        <v>9073</v>
      </c>
    </row>
    <row r="8088" spans="1:13" x14ac:dyDescent="0.25">
      <c r="A8088">
        <v>32327</v>
      </c>
      <c r="B8088">
        <v>307</v>
      </c>
      <c r="C8088" t="str">
        <f>IFERROR(INDEX(customers!B8088:B9587,MATCH(Purchases!B8088,customers!A8088:A9587)), "None")</f>
        <v>None</v>
      </c>
      <c r="D8088" t="str">
        <f>INDEX(Country!$B$2:$B$26,MATCH(INDEX(customers!$D$2:$D$1501,MATCH(Purchases!B8088,customers!$A$2:$A$1501)),Country!$A$2:$A$26))</f>
        <v>JORDAN</v>
      </c>
      <c r="E8088" t="str">
        <f>INDEX(Region!$C$2:$F$2,MATCH(INDEX(Country!$C$2:$C$26,MATCH(Purchases!D8088,Country!$B$2:$B$26)), Region!$C$1:$F$1))</f>
        <v>ASIA</v>
      </c>
      <c r="F8088" t="e">
        <f>INDEX(customers!G8088:G9587, MATCH(Purchases!C8088,customers!B8088:B9587))</f>
        <v>#N/A</v>
      </c>
      <c r="G8088" t="s">
        <v>16</v>
      </c>
      <c r="H8088">
        <v>223663.44</v>
      </c>
      <c r="I8088" s="1">
        <v>33824</v>
      </c>
      <c r="J8088" t="s">
        <v>10</v>
      </c>
      <c r="K8088" t="s">
        <v>620</v>
      </c>
      <c r="L8088">
        <v>0</v>
      </c>
      <c r="M8088" t="s">
        <v>9074</v>
      </c>
    </row>
    <row r="8089" spans="1:13" x14ac:dyDescent="0.25">
      <c r="A8089">
        <v>32352</v>
      </c>
      <c r="B8089">
        <v>1235</v>
      </c>
      <c r="C8089" t="str">
        <f>IFERROR(INDEX(customers!B8089:B9588,MATCH(Purchases!B8089,customers!A8089:A9588)), "None")</f>
        <v>None</v>
      </c>
      <c r="D8089" t="str">
        <f>INDEX(Country!$B$2:$B$26,MATCH(INDEX(customers!$D$2:$D$1501,MATCH(Purchases!B8089,customers!$A$2:$A$1501)),Country!$A$2:$A$26))</f>
        <v>UNITED STATES</v>
      </c>
      <c r="E8089" t="str">
        <f>INDEX(Region!$C$2:$F$2,MATCH(INDEX(Country!$C$2:$C$26,MATCH(Purchases!D8089,Country!$B$2:$B$26)), Region!$C$1:$F$1))</f>
        <v>MIDDLE EAST</v>
      </c>
      <c r="F8089" t="e">
        <f>INDEX(customers!G8089:G9588, MATCH(Purchases!C8089,customers!B8089:B9588))</f>
        <v>#N/A</v>
      </c>
      <c r="G8089" t="s">
        <v>9</v>
      </c>
      <c r="H8089">
        <v>112621.57</v>
      </c>
      <c r="I8089" s="1">
        <v>35681</v>
      </c>
      <c r="J8089" t="s">
        <v>13</v>
      </c>
      <c r="K8089" t="s">
        <v>120</v>
      </c>
      <c r="L8089">
        <v>0</v>
      </c>
      <c r="M8089" t="s">
        <v>9075</v>
      </c>
    </row>
    <row r="8090" spans="1:13" x14ac:dyDescent="0.25">
      <c r="A8090">
        <v>32353</v>
      </c>
      <c r="B8090">
        <v>331</v>
      </c>
      <c r="C8090" t="str">
        <f>IFERROR(INDEX(customers!B8090:B9589,MATCH(Purchases!B8090,customers!A8090:A9589)), "None")</f>
        <v>None</v>
      </c>
      <c r="D8090" t="str">
        <f>INDEX(Country!$B$2:$B$26,MATCH(INDEX(customers!$D$2:$D$1501,MATCH(Purchases!B8090,customers!$A$2:$A$1501)),Country!$A$2:$A$26))</f>
        <v>ETHIOPIA</v>
      </c>
      <c r="E8090" t="e">
        <f>INDEX(Region!$C$2:$F$2,MATCH(INDEX(Country!$C$2:$C$26,MATCH(Purchases!D8090,Country!$B$2:$B$26)), Region!$C$1:$F$1))</f>
        <v>#N/A</v>
      </c>
      <c r="F8090" t="e">
        <f>INDEX(customers!G8090:G9589, MATCH(Purchases!C8090,customers!B8090:B9589))</f>
        <v>#N/A</v>
      </c>
      <c r="G8090" t="s">
        <v>9</v>
      </c>
      <c r="H8090">
        <v>200807.82</v>
      </c>
      <c r="I8090" s="1">
        <v>35944</v>
      </c>
      <c r="J8090" t="s">
        <v>10</v>
      </c>
      <c r="K8090" t="s">
        <v>1302</v>
      </c>
      <c r="L8090">
        <v>0</v>
      </c>
      <c r="M8090" t="s">
        <v>9076</v>
      </c>
    </row>
    <row r="8091" spans="1:13" x14ac:dyDescent="0.25">
      <c r="A8091">
        <v>32354</v>
      </c>
      <c r="B8091">
        <v>652</v>
      </c>
      <c r="C8091" t="str">
        <f>IFERROR(INDEX(customers!B8091:B9590,MATCH(Purchases!B8091,customers!A8091:A9590)), "None")</f>
        <v>None</v>
      </c>
      <c r="D8091" t="str">
        <f>INDEX(Country!$B$2:$B$26,MATCH(INDEX(customers!$D$2:$D$1501,MATCH(Purchases!B8091,customers!$A$2:$A$1501)),Country!$A$2:$A$26))</f>
        <v>SAUDI ARABIA</v>
      </c>
      <c r="E8091" t="str">
        <f>INDEX(Region!$C$2:$F$2,MATCH(INDEX(Country!$C$2:$C$26,MATCH(Purchases!D8091,Country!$B$2:$B$26)), Region!$C$1:$F$1))</f>
        <v>MIDDLE EAST</v>
      </c>
      <c r="F8091" t="e">
        <f>INDEX(customers!G8091:G9590, MATCH(Purchases!C8091,customers!B8091:B9590))</f>
        <v>#N/A</v>
      </c>
      <c r="G8091" t="s">
        <v>9</v>
      </c>
      <c r="H8091">
        <v>103821.79</v>
      </c>
      <c r="I8091" s="1">
        <v>35137</v>
      </c>
      <c r="J8091" t="s">
        <v>10</v>
      </c>
      <c r="K8091" t="s">
        <v>2454</v>
      </c>
      <c r="L8091">
        <v>0</v>
      </c>
      <c r="M8091" t="s">
        <v>9077</v>
      </c>
    </row>
    <row r="8092" spans="1:13" x14ac:dyDescent="0.25">
      <c r="A8092">
        <v>32355</v>
      </c>
      <c r="B8092">
        <v>652</v>
      </c>
      <c r="C8092" t="str">
        <f>IFERROR(INDEX(customers!B8092:B9591,MATCH(Purchases!B8092,customers!A8092:A9591)), "None")</f>
        <v>None</v>
      </c>
      <c r="D8092" t="str">
        <f>INDEX(Country!$B$2:$B$26,MATCH(INDEX(customers!$D$2:$D$1501,MATCH(Purchases!B8092,customers!$A$2:$A$1501)),Country!$A$2:$A$26))</f>
        <v>SAUDI ARABIA</v>
      </c>
      <c r="E8092" t="str">
        <f>INDEX(Region!$C$2:$F$2,MATCH(INDEX(Country!$C$2:$C$26,MATCH(Purchases!D8092,Country!$B$2:$B$26)), Region!$C$1:$F$1))</f>
        <v>MIDDLE EAST</v>
      </c>
      <c r="F8092" t="e">
        <f>INDEX(customers!G8092:G9591, MATCH(Purchases!C8092,customers!B8092:B9591))</f>
        <v>#N/A</v>
      </c>
      <c r="G8092" t="s">
        <v>16</v>
      </c>
      <c r="H8092">
        <v>232785.33</v>
      </c>
      <c r="I8092" s="1">
        <v>34475</v>
      </c>
      <c r="J8092" t="s">
        <v>23</v>
      </c>
      <c r="K8092" t="s">
        <v>154</v>
      </c>
      <c r="L8092">
        <v>0</v>
      </c>
      <c r="M8092" t="s">
        <v>9078</v>
      </c>
    </row>
    <row r="8093" spans="1:13" x14ac:dyDescent="0.25">
      <c r="A8093">
        <v>32356</v>
      </c>
      <c r="B8093">
        <v>400</v>
      </c>
      <c r="C8093" t="str">
        <f>IFERROR(INDEX(customers!B8093:B9592,MATCH(Purchases!B8093,customers!A8093:A9592)), "None")</f>
        <v>None</v>
      </c>
      <c r="D8093" t="str">
        <f>INDEX(Country!$B$2:$B$26,MATCH(INDEX(customers!$D$2:$D$1501,MATCH(Purchases!B8093,customers!$A$2:$A$1501)),Country!$A$2:$A$26))</f>
        <v>KENYA</v>
      </c>
      <c r="E8093" t="str">
        <f>INDEX(Region!$C$2:$F$2,MATCH(INDEX(Country!$C$2:$C$26,MATCH(Purchases!D8093,Country!$B$2:$B$26)), Region!$C$1:$F$1))</f>
        <v>ASIA</v>
      </c>
      <c r="F8093" t="e">
        <f>INDEX(customers!G8093:G9592, MATCH(Purchases!C8093,customers!B8093:B9592))</f>
        <v>#N/A</v>
      </c>
      <c r="G8093" t="s">
        <v>16</v>
      </c>
      <c r="H8093">
        <v>241364.06</v>
      </c>
      <c r="I8093" s="1">
        <v>33888</v>
      </c>
      <c r="J8093" t="s">
        <v>23</v>
      </c>
      <c r="K8093" t="s">
        <v>684</v>
      </c>
      <c r="L8093">
        <v>0</v>
      </c>
      <c r="M8093" t="s">
        <v>9079</v>
      </c>
    </row>
    <row r="8094" spans="1:13" x14ac:dyDescent="0.25">
      <c r="A8094">
        <v>32357</v>
      </c>
      <c r="B8094">
        <v>694</v>
      </c>
      <c r="C8094" t="str">
        <f>IFERROR(INDEX(customers!B8094:B9593,MATCH(Purchases!B8094,customers!A8094:A9593)), "None")</f>
        <v>None</v>
      </c>
      <c r="D8094" t="str">
        <f>INDEX(Country!$B$2:$B$26,MATCH(INDEX(customers!$D$2:$D$1501,MATCH(Purchases!B8094,customers!$A$2:$A$1501)),Country!$A$2:$A$26))</f>
        <v>IRAN</v>
      </c>
      <c r="E8094" t="str">
        <f>INDEX(Region!$C$2:$F$2,MATCH(INDEX(Country!$C$2:$C$26,MATCH(Purchases!D8094,Country!$B$2:$B$26)), Region!$C$1:$F$1))</f>
        <v>MIDDLE EAST</v>
      </c>
      <c r="F8094" t="e">
        <f>INDEX(customers!G8094:G9593, MATCH(Purchases!C8094,customers!B8094:B9593))</f>
        <v>#N/A</v>
      </c>
      <c r="G8094" t="s">
        <v>9</v>
      </c>
      <c r="H8094">
        <v>120769.9</v>
      </c>
      <c r="I8094" s="1">
        <v>35101</v>
      </c>
      <c r="J8094" t="s">
        <v>31</v>
      </c>
      <c r="K8094" t="s">
        <v>5562</v>
      </c>
      <c r="L8094">
        <v>0</v>
      </c>
      <c r="M8094" t="s">
        <v>9080</v>
      </c>
    </row>
    <row r="8095" spans="1:13" x14ac:dyDescent="0.25">
      <c r="A8095">
        <v>32358</v>
      </c>
      <c r="B8095">
        <v>1478</v>
      </c>
      <c r="C8095" t="str">
        <f>IFERROR(INDEX(customers!B8095:B9594,MATCH(Purchases!B8095,customers!A8095:A9594)), "None")</f>
        <v>None</v>
      </c>
      <c r="D8095" t="str">
        <f>INDEX(Country!$B$2:$B$26,MATCH(INDEX(customers!$D$2:$D$1501,MATCH(Purchases!B8095,customers!$A$2:$A$1501)),Country!$A$2:$A$26))</f>
        <v>GERMANY</v>
      </c>
      <c r="E8095" t="str">
        <f>INDEX(Region!$C$2:$F$2,MATCH(INDEX(Country!$C$2:$C$26,MATCH(Purchases!D8095,Country!$B$2:$B$26)), Region!$C$1:$F$1))</f>
        <v>EUROPE</v>
      </c>
      <c r="F8095" t="e">
        <f>INDEX(customers!G8095:G9594, MATCH(Purchases!C8095,customers!B8095:B9594))</f>
        <v>#N/A</v>
      </c>
      <c r="G8095" t="s">
        <v>16</v>
      </c>
      <c r="H8095">
        <v>245979.73</v>
      </c>
      <c r="I8095" s="1">
        <v>34495</v>
      </c>
      <c r="J8095" t="s">
        <v>26</v>
      </c>
      <c r="K8095" t="s">
        <v>4229</v>
      </c>
      <c r="L8095">
        <v>0</v>
      </c>
      <c r="M8095" t="s">
        <v>9081</v>
      </c>
    </row>
    <row r="8096" spans="1:13" x14ac:dyDescent="0.25">
      <c r="A8096">
        <v>32359</v>
      </c>
      <c r="B8096">
        <v>241</v>
      </c>
      <c r="C8096" t="str">
        <f>IFERROR(INDEX(customers!B8096:B9595,MATCH(Purchases!B8096,customers!A8096:A9595)), "None")</f>
        <v>None</v>
      </c>
      <c r="D8096" t="str">
        <f>INDEX(Country!$B$2:$B$26,MATCH(INDEX(customers!$D$2:$D$1501,MATCH(Purchases!B8096,customers!$A$2:$A$1501)),Country!$A$2:$A$26))</f>
        <v>INDONESIA</v>
      </c>
      <c r="E8096" t="str">
        <f>INDEX(Region!$C$2:$F$2,MATCH(INDEX(Country!$C$2:$C$26,MATCH(Purchases!D8096,Country!$B$2:$B$26)), Region!$C$1:$F$1))</f>
        <v>ASIA</v>
      </c>
      <c r="F8096" t="e">
        <f>INDEX(customers!G8096:G9595, MATCH(Purchases!C8096,customers!B8096:B9595))</f>
        <v>#N/A</v>
      </c>
      <c r="G8096" t="s">
        <v>9</v>
      </c>
      <c r="H8096">
        <v>168832.68</v>
      </c>
      <c r="I8096" s="1">
        <v>35404</v>
      </c>
      <c r="J8096" t="s">
        <v>26</v>
      </c>
      <c r="K8096" t="s">
        <v>2077</v>
      </c>
      <c r="L8096">
        <v>0</v>
      </c>
      <c r="M8096" t="s">
        <v>9082</v>
      </c>
    </row>
    <row r="8097" spans="1:13" x14ac:dyDescent="0.25">
      <c r="A8097">
        <v>32384</v>
      </c>
      <c r="B8097">
        <v>235</v>
      </c>
      <c r="C8097" t="str">
        <f>IFERROR(INDEX(customers!B8097:B9596,MATCH(Purchases!B8097,customers!A8097:A9596)), "None")</f>
        <v>None</v>
      </c>
      <c r="D8097" t="str">
        <f>INDEX(Country!$B$2:$B$26,MATCH(INDEX(customers!$D$2:$D$1501,MATCH(Purchases!B8097,customers!$A$2:$A$1501)),Country!$A$2:$A$26))</f>
        <v>CANADA</v>
      </c>
      <c r="E8097" t="str">
        <f>INDEX(Region!$C$2:$F$2,MATCH(INDEX(Country!$C$2:$C$26,MATCH(Purchases!D8097,Country!$B$2:$B$26)), Region!$C$1:$F$1))</f>
        <v>AMERICA</v>
      </c>
      <c r="F8097" t="e">
        <f>INDEX(customers!G8097:G9596, MATCH(Purchases!C8097,customers!B8097:B9596))</f>
        <v>#N/A</v>
      </c>
      <c r="G8097" t="s">
        <v>9</v>
      </c>
      <c r="H8097">
        <v>178886.95</v>
      </c>
      <c r="I8097" s="1">
        <v>35909</v>
      </c>
      <c r="J8097" t="s">
        <v>10</v>
      </c>
      <c r="K8097" t="s">
        <v>929</v>
      </c>
      <c r="L8097">
        <v>0</v>
      </c>
      <c r="M8097" t="s">
        <v>9083</v>
      </c>
    </row>
    <row r="8098" spans="1:13" x14ac:dyDescent="0.25">
      <c r="A8098">
        <v>32385</v>
      </c>
      <c r="B8098">
        <v>1390</v>
      </c>
      <c r="C8098" t="str">
        <f>IFERROR(INDEX(customers!B8098:B9597,MATCH(Purchases!B8098,customers!A8098:A9597)), "None")</f>
        <v>None</v>
      </c>
      <c r="D8098" t="str">
        <f>INDEX(Country!$B$2:$B$26,MATCH(INDEX(customers!$D$2:$D$1501,MATCH(Purchases!B8098,customers!$A$2:$A$1501)),Country!$A$2:$A$26))</f>
        <v>IRAQ</v>
      </c>
      <c r="E8098" t="str">
        <f>INDEX(Region!$C$2:$F$2,MATCH(INDEX(Country!$C$2:$C$26,MATCH(Purchases!D8098,Country!$B$2:$B$26)), Region!$C$1:$F$1))</f>
        <v>MIDDLE EAST</v>
      </c>
      <c r="F8098" t="e">
        <f>INDEX(customers!G8098:G9597, MATCH(Purchases!C8098,customers!B8098:B9597))</f>
        <v>#N/A</v>
      </c>
      <c r="G8098" t="s">
        <v>9</v>
      </c>
      <c r="H8098">
        <v>279695.95</v>
      </c>
      <c r="I8098" s="1">
        <v>35292</v>
      </c>
      <c r="J8098" t="s">
        <v>10</v>
      </c>
      <c r="K8098" t="s">
        <v>3878</v>
      </c>
      <c r="L8098">
        <v>0</v>
      </c>
      <c r="M8098" t="s">
        <v>9084</v>
      </c>
    </row>
    <row r="8099" spans="1:13" x14ac:dyDescent="0.25">
      <c r="A8099">
        <v>32386</v>
      </c>
      <c r="B8099">
        <v>412</v>
      </c>
      <c r="C8099" t="str">
        <f>IFERROR(INDEX(customers!B8099:B9598,MATCH(Purchases!B8099,customers!A8099:A9598)), "None")</f>
        <v>None</v>
      </c>
      <c r="D8099" t="str">
        <f>INDEX(Country!$B$2:$B$26,MATCH(INDEX(customers!$D$2:$D$1501,MATCH(Purchases!B8099,customers!$A$2:$A$1501)),Country!$A$2:$A$26))</f>
        <v>RUSSIA</v>
      </c>
      <c r="E8099" t="str">
        <f>INDEX(Region!$C$2:$F$2,MATCH(INDEX(Country!$C$2:$C$26,MATCH(Purchases!D8099,Country!$B$2:$B$26)), Region!$C$1:$F$1))</f>
        <v>EUROPE</v>
      </c>
      <c r="F8099" t="e">
        <f>INDEX(customers!G8099:G9598, MATCH(Purchases!C8099,customers!B8099:B9598))</f>
        <v>#N/A</v>
      </c>
      <c r="G8099" t="s">
        <v>16</v>
      </c>
      <c r="H8099">
        <v>62536.33</v>
      </c>
      <c r="I8099" s="1">
        <v>33713</v>
      </c>
      <c r="J8099" t="s">
        <v>13</v>
      </c>
      <c r="K8099" t="s">
        <v>3026</v>
      </c>
      <c r="L8099">
        <v>0</v>
      </c>
      <c r="M8099" t="s">
        <v>9085</v>
      </c>
    </row>
    <row r="8100" spans="1:13" x14ac:dyDescent="0.25">
      <c r="A8100">
        <v>32387</v>
      </c>
      <c r="B8100">
        <v>815</v>
      </c>
      <c r="C8100" t="str">
        <f>IFERROR(INDEX(customers!B8100:B9599,MATCH(Purchases!B8100,customers!A8100:A9599)), "None")</f>
        <v>None</v>
      </c>
      <c r="D8100" t="str">
        <f>INDEX(Country!$B$2:$B$26,MATCH(INDEX(customers!$D$2:$D$1501,MATCH(Purchases!B8100,customers!$A$2:$A$1501)),Country!$A$2:$A$26))</f>
        <v>JAPAN</v>
      </c>
      <c r="E8100" t="str">
        <f>INDEX(Region!$C$2:$F$2,MATCH(INDEX(Country!$C$2:$C$26,MATCH(Purchases!D8100,Country!$B$2:$B$26)), Region!$C$1:$F$1))</f>
        <v>ASIA</v>
      </c>
      <c r="F8100" t="e">
        <f>INDEX(customers!G8100:G9599, MATCH(Purchases!C8100,customers!B8100:B9599))</f>
        <v>#N/A</v>
      </c>
      <c r="G8100" t="s">
        <v>9</v>
      </c>
      <c r="H8100">
        <v>10755.29</v>
      </c>
      <c r="I8100" s="1">
        <v>35780</v>
      </c>
      <c r="J8100" t="s">
        <v>26</v>
      </c>
      <c r="K8100" t="s">
        <v>1699</v>
      </c>
      <c r="L8100">
        <v>0</v>
      </c>
      <c r="M8100" t="s">
        <v>9086</v>
      </c>
    </row>
    <row r="8101" spans="1:13" x14ac:dyDescent="0.25">
      <c r="A8101">
        <v>32388</v>
      </c>
      <c r="B8101">
        <v>572</v>
      </c>
      <c r="C8101" t="str">
        <f>IFERROR(INDEX(customers!B8101:B9600,MATCH(Purchases!B8101,customers!A8101:A9600)), "None")</f>
        <v>None</v>
      </c>
      <c r="D8101" t="str">
        <f>INDEX(Country!$B$2:$B$26,MATCH(INDEX(customers!$D$2:$D$1501,MATCH(Purchases!B8101,customers!$A$2:$A$1501)),Country!$A$2:$A$26))</f>
        <v>IRAQ</v>
      </c>
      <c r="E8101" t="str">
        <f>INDEX(Region!$C$2:$F$2,MATCH(INDEX(Country!$C$2:$C$26,MATCH(Purchases!D8101,Country!$B$2:$B$26)), Region!$C$1:$F$1))</f>
        <v>MIDDLE EAST</v>
      </c>
      <c r="F8101" t="e">
        <f>INDEX(customers!G8101:G9600, MATCH(Purchases!C8101,customers!B8101:B9600))</f>
        <v>#N/A</v>
      </c>
      <c r="G8101" t="s">
        <v>9</v>
      </c>
      <c r="H8101">
        <v>99601.77</v>
      </c>
      <c r="I8101" s="1">
        <v>35143</v>
      </c>
      <c r="J8101" t="s">
        <v>26</v>
      </c>
      <c r="K8101" t="s">
        <v>410</v>
      </c>
      <c r="L8101">
        <v>0</v>
      </c>
      <c r="M8101" t="s">
        <v>9087</v>
      </c>
    </row>
    <row r="8102" spans="1:13" x14ac:dyDescent="0.25">
      <c r="A8102">
        <v>32389</v>
      </c>
      <c r="B8102">
        <v>652</v>
      </c>
      <c r="C8102" t="str">
        <f>IFERROR(INDEX(customers!B8102:B9601,MATCH(Purchases!B8102,customers!A8102:A9601)), "None")</f>
        <v>None</v>
      </c>
      <c r="D8102" t="str">
        <f>INDEX(Country!$B$2:$B$26,MATCH(INDEX(customers!$D$2:$D$1501,MATCH(Purchases!B8102,customers!$A$2:$A$1501)),Country!$A$2:$A$26))</f>
        <v>SAUDI ARABIA</v>
      </c>
      <c r="E8102" t="str">
        <f>INDEX(Region!$C$2:$F$2,MATCH(INDEX(Country!$C$2:$C$26,MATCH(Purchases!D8102,Country!$B$2:$B$26)), Region!$C$1:$F$1))</f>
        <v>MIDDLE EAST</v>
      </c>
      <c r="F8102" t="e">
        <f>INDEX(customers!G8102:G9601, MATCH(Purchases!C8102,customers!B8102:B9601))</f>
        <v>#N/A</v>
      </c>
      <c r="G8102" t="s">
        <v>16</v>
      </c>
      <c r="H8102">
        <v>317103.71000000002</v>
      </c>
      <c r="I8102" s="1">
        <v>34274</v>
      </c>
      <c r="J8102" t="s">
        <v>31</v>
      </c>
      <c r="K8102" t="s">
        <v>2349</v>
      </c>
      <c r="L8102">
        <v>0</v>
      </c>
      <c r="M8102" t="s">
        <v>9088</v>
      </c>
    </row>
    <row r="8103" spans="1:13" x14ac:dyDescent="0.25">
      <c r="A8103">
        <v>32390</v>
      </c>
      <c r="B8103">
        <v>1282</v>
      </c>
      <c r="C8103" t="str">
        <f>IFERROR(INDEX(customers!B8103:B9602,MATCH(Purchases!B8103,customers!A8103:A9602)), "None")</f>
        <v>None</v>
      </c>
      <c r="D8103" t="str">
        <f>INDEX(Country!$B$2:$B$26,MATCH(INDEX(customers!$D$2:$D$1501,MATCH(Purchases!B8103,customers!$A$2:$A$1501)),Country!$A$2:$A$26))</f>
        <v>KENYA</v>
      </c>
      <c r="E8103" t="str">
        <f>INDEX(Region!$C$2:$F$2,MATCH(INDEX(Country!$C$2:$C$26,MATCH(Purchases!D8103,Country!$B$2:$B$26)), Region!$C$1:$F$1))</f>
        <v>ASIA</v>
      </c>
      <c r="F8103" t="e">
        <f>INDEX(customers!G8103:G9602, MATCH(Purchases!C8103,customers!B8103:B9602))</f>
        <v>#N/A</v>
      </c>
      <c r="G8103" t="s">
        <v>9</v>
      </c>
      <c r="H8103">
        <v>13963.33</v>
      </c>
      <c r="I8103" s="1">
        <v>35318</v>
      </c>
      <c r="J8103" t="s">
        <v>23</v>
      </c>
      <c r="K8103" t="s">
        <v>333</v>
      </c>
      <c r="L8103">
        <v>0</v>
      </c>
      <c r="M8103" t="s">
        <v>9089</v>
      </c>
    </row>
    <row r="8104" spans="1:13" x14ac:dyDescent="0.25">
      <c r="A8104">
        <v>32391</v>
      </c>
      <c r="B8104">
        <v>1478</v>
      </c>
      <c r="C8104" t="str">
        <f>IFERROR(INDEX(customers!B8104:B9603,MATCH(Purchases!B8104,customers!A8104:A9603)), "None")</f>
        <v>None</v>
      </c>
      <c r="D8104" t="str">
        <f>INDEX(Country!$B$2:$B$26,MATCH(INDEX(customers!$D$2:$D$1501,MATCH(Purchases!B8104,customers!$A$2:$A$1501)),Country!$A$2:$A$26))</f>
        <v>GERMANY</v>
      </c>
      <c r="E8104" t="str">
        <f>INDEX(Region!$C$2:$F$2,MATCH(INDEX(Country!$C$2:$C$26,MATCH(Purchases!D8104,Country!$B$2:$B$26)), Region!$C$1:$F$1))</f>
        <v>EUROPE</v>
      </c>
      <c r="F8104" t="e">
        <f>INDEX(customers!G8104:G9603, MATCH(Purchases!C8104,customers!B8104:B9603))</f>
        <v>#N/A</v>
      </c>
      <c r="G8104" t="s">
        <v>16</v>
      </c>
      <c r="H8104">
        <v>128426.86</v>
      </c>
      <c r="I8104" s="1">
        <v>34116</v>
      </c>
      <c r="J8104" t="s">
        <v>23</v>
      </c>
      <c r="K8104" t="s">
        <v>305</v>
      </c>
      <c r="L8104">
        <v>0</v>
      </c>
      <c r="M8104" t="s">
        <v>9090</v>
      </c>
    </row>
    <row r="8105" spans="1:13" x14ac:dyDescent="0.25">
      <c r="A8105">
        <v>32416</v>
      </c>
      <c r="B8105">
        <v>328</v>
      </c>
      <c r="C8105" t="str">
        <f>IFERROR(INDEX(customers!B8105:B9604,MATCH(Purchases!B8105,customers!A8105:A9604)), "None")</f>
        <v>None</v>
      </c>
      <c r="D8105" t="str">
        <f>INDEX(Country!$B$2:$B$26,MATCH(INDEX(customers!$D$2:$D$1501,MATCH(Purchases!B8105,customers!$A$2:$A$1501)),Country!$A$2:$A$26))</f>
        <v>ETHIOPIA</v>
      </c>
      <c r="E8105" t="e">
        <f>INDEX(Region!$C$2:$F$2,MATCH(INDEX(Country!$C$2:$C$26,MATCH(Purchases!D8105,Country!$B$2:$B$26)), Region!$C$1:$F$1))</f>
        <v>#N/A</v>
      </c>
      <c r="F8105" t="e">
        <f>INDEX(customers!G8105:G9604, MATCH(Purchases!C8105,customers!B8105:B9604))</f>
        <v>#N/A</v>
      </c>
      <c r="G8105" t="s">
        <v>9</v>
      </c>
      <c r="H8105">
        <v>229289.59</v>
      </c>
      <c r="I8105" s="1">
        <v>35789</v>
      </c>
      <c r="J8105" t="s">
        <v>13</v>
      </c>
      <c r="K8105" t="s">
        <v>2337</v>
      </c>
      <c r="L8105">
        <v>0</v>
      </c>
      <c r="M8105" t="s">
        <v>9091</v>
      </c>
    </row>
    <row r="8106" spans="1:13" x14ac:dyDescent="0.25">
      <c r="A8106">
        <v>32417</v>
      </c>
      <c r="B8106">
        <v>1459</v>
      </c>
      <c r="C8106" t="str">
        <f>IFERROR(INDEX(customers!B8106:B9605,MATCH(Purchases!B8106,customers!A8106:A9605)), "None")</f>
        <v>None</v>
      </c>
      <c r="D8106" t="str">
        <f>INDEX(Country!$B$2:$B$26,MATCH(INDEX(customers!$D$2:$D$1501,MATCH(Purchases!B8106,customers!$A$2:$A$1501)),Country!$A$2:$A$26))</f>
        <v>IRAQ</v>
      </c>
      <c r="E8106" t="str">
        <f>INDEX(Region!$C$2:$F$2,MATCH(INDEX(Country!$C$2:$C$26,MATCH(Purchases!D8106,Country!$B$2:$B$26)), Region!$C$1:$F$1))</f>
        <v>MIDDLE EAST</v>
      </c>
      <c r="F8106" t="e">
        <f>INDEX(customers!G8106:G9605, MATCH(Purchases!C8106,customers!B8106:B9605))</f>
        <v>#N/A</v>
      </c>
      <c r="G8106" t="s">
        <v>16</v>
      </c>
      <c r="H8106">
        <v>51701.1</v>
      </c>
      <c r="I8106" s="1">
        <v>34072</v>
      </c>
      <c r="J8106" t="s">
        <v>26</v>
      </c>
      <c r="K8106" t="s">
        <v>1205</v>
      </c>
      <c r="L8106">
        <v>0</v>
      </c>
      <c r="M8106" t="s">
        <v>9092</v>
      </c>
    </row>
    <row r="8107" spans="1:13" x14ac:dyDescent="0.25">
      <c r="A8107">
        <v>32418</v>
      </c>
      <c r="B8107">
        <v>1465</v>
      </c>
      <c r="C8107" t="str">
        <f>IFERROR(INDEX(customers!B8107:B9606,MATCH(Purchases!B8107,customers!A8107:A9606)), "None")</f>
        <v>None</v>
      </c>
      <c r="D8107" t="str">
        <f>INDEX(Country!$B$2:$B$26,MATCH(INDEX(customers!$D$2:$D$1501,MATCH(Purchases!B8107,customers!$A$2:$A$1501)),Country!$A$2:$A$26))</f>
        <v>INDIA</v>
      </c>
      <c r="E8107" t="str">
        <f>INDEX(Region!$C$2:$F$2,MATCH(INDEX(Country!$C$2:$C$26,MATCH(Purchases!D8107,Country!$B$2:$B$26)), Region!$C$1:$F$1))</f>
        <v>ASIA</v>
      </c>
      <c r="F8107" t="e">
        <f>INDEX(customers!G8107:G9606, MATCH(Purchases!C8107,customers!B8107:B9606))</f>
        <v>#N/A</v>
      </c>
      <c r="G8107" t="s">
        <v>16</v>
      </c>
      <c r="H8107">
        <v>88440.4</v>
      </c>
      <c r="I8107" s="1">
        <v>34335</v>
      </c>
      <c r="J8107" t="s">
        <v>23</v>
      </c>
      <c r="K8107" t="s">
        <v>80</v>
      </c>
      <c r="L8107">
        <v>0</v>
      </c>
      <c r="M8107" t="s">
        <v>9093</v>
      </c>
    </row>
    <row r="8108" spans="1:13" x14ac:dyDescent="0.25">
      <c r="A8108">
        <v>32419</v>
      </c>
      <c r="B8108">
        <v>1442</v>
      </c>
      <c r="C8108" t="str">
        <f>IFERROR(INDEX(customers!B8108:B9607,MATCH(Purchases!B8108,customers!A8108:A9607)), "None")</f>
        <v>None</v>
      </c>
      <c r="D8108" t="str">
        <f>INDEX(Country!$B$2:$B$26,MATCH(INDEX(customers!$D$2:$D$1501,MATCH(Purchases!B8108,customers!$A$2:$A$1501)),Country!$A$2:$A$26))</f>
        <v>MOZAMBIQUE</v>
      </c>
      <c r="E8108" t="str">
        <f>INDEX(Region!$C$2:$F$2,MATCH(INDEX(Country!$C$2:$C$26,MATCH(Purchases!D8108,Country!$B$2:$B$26)), Region!$C$1:$F$1))</f>
        <v>ASIA</v>
      </c>
      <c r="F8108" t="e">
        <f>INDEX(customers!G8108:G9607, MATCH(Purchases!C8108,customers!B8108:B9607))</f>
        <v>#N/A</v>
      </c>
      <c r="G8108" t="s">
        <v>9</v>
      </c>
      <c r="H8108">
        <v>156772.88</v>
      </c>
      <c r="I8108" s="1">
        <v>35536</v>
      </c>
      <c r="J8108" t="s">
        <v>13</v>
      </c>
      <c r="K8108" t="s">
        <v>2111</v>
      </c>
      <c r="L8108">
        <v>0</v>
      </c>
      <c r="M8108" t="s">
        <v>9094</v>
      </c>
    </row>
    <row r="8109" spans="1:13" x14ac:dyDescent="0.25">
      <c r="A8109">
        <v>32420</v>
      </c>
      <c r="B8109">
        <v>706</v>
      </c>
      <c r="C8109" t="str">
        <f>IFERROR(INDEX(customers!B8109:B9608,MATCH(Purchases!B8109,customers!A8109:A9608)), "None")</f>
        <v>None</v>
      </c>
      <c r="D8109" t="str">
        <f>INDEX(Country!$B$2:$B$26,MATCH(INDEX(customers!$D$2:$D$1501,MATCH(Purchases!B8109,customers!$A$2:$A$1501)),Country!$A$2:$A$26))</f>
        <v>ROMANIA</v>
      </c>
      <c r="E8109" t="str">
        <f>INDEX(Region!$C$2:$F$2,MATCH(INDEX(Country!$C$2:$C$26,MATCH(Purchases!D8109,Country!$B$2:$B$26)), Region!$C$1:$F$1))</f>
        <v>EUROPE</v>
      </c>
      <c r="F8109" t="e">
        <f>INDEX(customers!G8109:G9608, MATCH(Purchases!C8109,customers!B8109:B9608))</f>
        <v>#N/A</v>
      </c>
      <c r="G8109" t="s">
        <v>16</v>
      </c>
      <c r="H8109">
        <v>316425.39</v>
      </c>
      <c r="I8109" s="1">
        <v>34545</v>
      </c>
      <c r="J8109" t="s">
        <v>31</v>
      </c>
      <c r="K8109" t="s">
        <v>1330</v>
      </c>
      <c r="L8109">
        <v>0</v>
      </c>
      <c r="M8109" t="s">
        <v>9095</v>
      </c>
    </row>
    <row r="8110" spans="1:13" x14ac:dyDescent="0.25">
      <c r="A8110">
        <v>32421</v>
      </c>
      <c r="B8110">
        <v>247</v>
      </c>
      <c r="C8110" t="str">
        <f>IFERROR(INDEX(customers!B8110:B9609,MATCH(Purchases!B8110,customers!A8110:A9609)), "None")</f>
        <v>None</v>
      </c>
      <c r="D8110" t="str">
        <f>INDEX(Country!$B$2:$B$26,MATCH(INDEX(customers!$D$2:$D$1501,MATCH(Purchases!B8110,customers!$A$2:$A$1501)),Country!$A$2:$A$26))</f>
        <v>SAUDI ARABIA</v>
      </c>
      <c r="E8110" t="str">
        <f>INDEX(Region!$C$2:$F$2,MATCH(INDEX(Country!$C$2:$C$26,MATCH(Purchases!D8110,Country!$B$2:$B$26)), Region!$C$1:$F$1))</f>
        <v>MIDDLE EAST</v>
      </c>
      <c r="F8110" t="e">
        <f>INDEX(customers!G8110:G9609, MATCH(Purchases!C8110,customers!B8110:B9609))</f>
        <v>#N/A</v>
      </c>
      <c r="G8110" t="s">
        <v>9</v>
      </c>
      <c r="H8110">
        <v>106543.06</v>
      </c>
      <c r="I8110" s="1">
        <v>35052</v>
      </c>
      <c r="J8110" t="s">
        <v>23</v>
      </c>
      <c r="K8110" t="s">
        <v>1670</v>
      </c>
      <c r="L8110">
        <v>0</v>
      </c>
      <c r="M8110" t="s">
        <v>9096</v>
      </c>
    </row>
    <row r="8111" spans="1:13" x14ac:dyDescent="0.25">
      <c r="A8111">
        <v>32422</v>
      </c>
      <c r="B8111">
        <v>1001</v>
      </c>
      <c r="C8111" t="str">
        <f>IFERROR(INDEX(customers!B8111:B9610,MATCH(Purchases!B8111,customers!A8111:A9610)), "None")</f>
        <v>None</v>
      </c>
      <c r="D8111" t="str">
        <f>INDEX(Country!$B$2:$B$26,MATCH(INDEX(customers!$D$2:$D$1501,MATCH(Purchases!B8111,customers!$A$2:$A$1501)),Country!$A$2:$A$26))</f>
        <v>VIETNAM</v>
      </c>
      <c r="E8111" t="str">
        <f>INDEX(Region!$C$2:$F$2,MATCH(INDEX(Country!$C$2:$C$26,MATCH(Purchases!D8111,Country!$B$2:$B$26)), Region!$C$1:$F$1))</f>
        <v>ASIA</v>
      </c>
      <c r="F8111" t="e">
        <f>INDEX(customers!G8111:G9610, MATCH(Purchases!C8111,customers!B8111:B9610))</f>
        <v>#N/A</v>
      </c>
      <c r="G8111" t="s">
        <v>9</v>
      </c>
      <c r="H8111">
        <v>166463.78</v>
      </c>
      <c r="I8111" s="1">
        <v>35050</v>
      </c>
      <c r="J8111" t="s">
        <v>10</v>
      </c>
      <c r="K8111" t="s">
        <v>1151</v>
      </c>
      <c r="L8111">
        <v>0</v>
      </c>
      <c r="M8111" t="s">
        <v>9097</v>
      </c>
    </row>
    <row r="8112" spans="1:13" x14ac:dyDescent="0.25">
      <c r="A8112">
        <v>32423</v>
      </c>
      <c r="B8112">
        <v>437</v>
      </c>
      <c r="C8112" t="str">
        <f>IFERROR(INDEX(customers!B8112:B9611,MATCH(Purchases!B8112,customers!A8112:A9611)), "None")</f>
        <v>None</v>
      </c>
      <c r="D8112" t="str">
        <f>INDEX(Country!$B$2:$B$26,MATCH(INDEX(customers!$D$2:$D$1501,MATCH(Purchases!B8112,customers!$A$2:$A$1501)),Country!$A$2:$A$26))</f>
        <v>EGYPT</v>
      </c>
      <c r="E8112" t="str">
        <f>INDEX(Region!$C$2:$F$2,MATCH(INDEX(Country!$C$2:$C$26,MATCH(Purchases!D8112,Country!$B$2:$B$26)), Region!$C$1:$F$1))</f>
        <v>MIDDLE EAST</v>
      </c>
      <c r="F8112" t="e">
        <f>INDEX(customers!G8112:G9611, MATCH(Purchases!C8112,customers!B8112:B9611))</f>
        <v>#N/A</v>
      </c>
      <c r="G8112" t="s">
        <v>9</v>
      </c>
      <c r="H8112">
        <v>100837.67</v>
      </c>
      <c r="I8112" s="1">
        <v>35789</v>
      </c>
      <c r="J8112" t="s">
        <v>31</v>
      </c>
      <c r="K8112" t="s">
        <v>1452</v>
      </c>
      <c r="L8112">
        <v>0</v>
      </c>
      <c r="M8112" t="s">
        <v>9098</v>
      </c>
    </row>
    <row r="8113" spans="1:13" x14ac:dyDescent="0.25">
      <c r="A8113">
        <v>32448</v>
      </c>
      <c r="B8113">
        <v>403</v>
      </c>
      <c r="C8113" t="str">
        <f>IFERROR(INDEX(customers!B8113:B9612,MATCH(Purchases!B8113,customers!A8113:A9612)), "None")</f>
        <v>None</v>
      </c>
      <c r="D8113" t="str">
        <f>INDEX(Country!$B$2:$B$26,MATCH(INDEX(customers!$D$2:$D$1501,MATCH(Purchases!B8113,customers!$A$2:$A$1501)),Country!$A$2:$A$26))</f>
        <v>KENYA</v>
      </c>
      <c r="E8113" t="str">
        <f>INDEX(Region!$C$2:$F$2,MATCH(INDEX(Country!$C$2:$C$26,MATCH(Purchases!D8113,Country!$B$2:$B$26)), Region!$C$1:$F$1))</f>
        <v>ASIA</v>
      </c>
      <c r="F8113" t="e">
        <f>INDEX(customers!G8113:G9612, MATCH(Purchases!C8113,customers!B8113:B9612))</f>
        <v>#N/A</v>
      </c>
      <c r="G8113" t="s">
        <v>9</v>
      </c>
      <c r="H8113">
        <v>74417.27</v>
      </c>
      <c r="I8113" s="1">
        <v>35963</v>
      </c>
      <c r="J8113" t="s">
        <v>10</v>
      </c>
      <c r="K8113" t="s">
        <v>2194</v>
      </c>
      <c r="L8113">
        <v>0</v>
      </c>
      <c r="M8113" t="s">
        <v>9099</v>
      </c>
    </row>
    <row r="8114" spans="1:13" x14ac:dyDescent="0.25">
      <c r="A8114">
        <v>32449</v>
      </c>
      <c r="B8114">
        <v>397</v>
      </c>
      <c r="C8114" t="str">
        <f>IFERROR(INDEX(customers!B8114:B9613,MATCH(Purchases!B8114,customers!A8114:A9613)), "None")</f>
        <v>None</v>
      </c>
      <c r="D8114" t="str">
        <f>INDEX(Country!$B$2:$B$26,MATCH(INDEX(customers!$D$2:$D$1501,MATCH(Purchases!B8114,customers!$A$2:$A$1501)),Country!$A$2:$A$26))</f>
        <v>GERMANY</v>
      </c>
      <c r="E8114" t="str">
        <f>INDEX(Region!$C$2:$F$2,MATCH(INDEX(Country!$C$2:$C$26,MATCH(Purchases!D8114,Country!$B$2:$B$26)), Region!$C$1:$F$1))</f>
        <v>EUROPE</v>
      </c>
      <c r="F8114" t="e">
        <f>INDEX(customers!G8114:G9613, MATCH(Purchases!C8114,customers!B8114:B9613))</f>
        <v>#N/A</v>
      </c>
      <c r="G8114" t="s">
        <v>16</v>
      </c>
      <c r="H8114">
        <v>169828.17</v>
      </c>
      <c r="I8114" s="1">
        <v>33948</v>
      </c>
      <c r="J8114" t="s">
        <v>13</v>
      </c>
      <c r="K8114" t="s">
        <v>4586</v>
      </c>
      <c r="L8114">
        <v>0</v>
      </c>
      <c r="M8114" t="s">
        <v>9100</v>
      </c>
    </row>
    <row r="8115" spans="1:13" x14ac:dyDescent="0.25">
      <c r="A8115">
        <v>32450</v>
      </c>
      <c r="B8115">
        <v>1258</v>
      </c>
      <c r="C8115" t="str">
        <f>IFERROR(INDEX(customers!B8115:B9614,MATCH(Purchases!B8115,customers!A8115:A9614)), "None")</f>
        <v>None</v>
      </c>
      <c r="D8115" t="str">
        <f>INDEX(Country!$B$2:$B$26,MATCH(INDEX(customers!$D$2:$D$1501,MATCH(Purchases!B8115,customers!$A$2:$A$1501)),Country!$A$2:$A$26))</f>
        <v>CANADA</v>
      </c>
      <c r="E8115" t="str">
        <f>INDEX(Region!$C$2:$F$2,MATCH(INDEX(Country!$C$2:$C$26,MATCH(Purchases!D8115,Country!$B$2:$B$26)), Region!$C$1:$F$1))</f>
        <v>AMERICA</v>
      </c>
      <c r="F8115" t="e">
        <f>INDEX(customers!G8115:G9614, MATCH(Purchases!C8115,customers!B8115:B9614))</f>
        <v>#N/A</v>
      </c>
      <c r="G8115" t="s">
        <v>9</v>
      </c>
      <c r="H8115">
        <v>140447.56</v>
      </c>
      <c r="I8115" s="1">
        <v>35053</v>
      </c>
      <c r="J8115" t="s">
        <v>31</v>
      </c>
      <c r="K8115" t="s">
        <v>692</v>
      </c>
      <c r="L8115">
        <v>0</v>
      </c>
      <c r="M8115" t="s">
        <v>9101</v>
      </c>
    </row>
    <row r="8116" spans="1:13" x14ac:dyDescent="0.25">
      <c r="A8116">
        <v>32451</v>
      </c>
      <c r="B8116">
        <v>40</v>
      </c>
      <c r="C8116" t="str">
        <f>IFERROR(INDEX(customers!B8116:B9615,MATCH(Purchases!B8116,customers!A8116:A9615)), "None")</f>
        <v>None</v>
      </c>
      <c r="D8116" t="str">
        <f>INDEX(Country!$B$2:$B$26,MATCH(INDEX(customers!$D$2:$D$1501,MATCH(Purchases!B8116,customers!$A$2:$A$1501)),Country!$A$2:$A$26))</f>
        <v>CANADA</v>
      </c>
      <c r="E8116" t="str">
        <f>INDEX(Region!$C$2:$F$2,MATCH(INDEX(Country!$C$2:$C$26,MATCH(Purchases!D8116,Country!$B$2:$B$26)), Region!$C$1:$F$1))</f>
        <v>AMERICA</v>
      </c>
      <c r="F8116" t="e">
        <f>INDEX(customers!G8116:G9615, MATCH(Purchases!C8116,customers!B8116:B9615))</f>
        <v>#N/A</v>
      </c>
      <c r="G8116" t="s">
        <v>16</v>
      </c>
      <c r="H8116">
        <v>173840.9</v>
      </c>
      <c r="I8116" s="1">
        <v>34418</v>
      </c>
      <c r="J8116" t="s">
        <v>23</v>
      </c>
      <c r="K8116" t="s">
        <v>4013</v>
      </c>
      <c r="L8116">
        <v>0</v>
      </c>
      <c r="M8116" t="s">
        <v>9102</v>
      </c>
    </row>
    <row r="8117" spans="1:13" x14ac:dyDescent="0.25">
      <c r="A8117">
        <v>32452</v>
      </c>
      <c r="B8117">
        <v>1120</v>
      </c>
      <c r="C8117" t="str">
        <f>IFERROR(INDEX(customers!B8117:B9616,MATCH(Purchases!B8117,customers!A8117:A9616)), "None")</f>
        <v>None</v>
      </c>
      <c r="D8117" t="str">
        <f>INDEX(Country!$B$2:$B$26,MATCH(INDEX(customers!$D$2:$D$1501,MATCH(Purchases!B8117,customers!$A$2:$A$1501)),Country!$A$2:$A$26))</f>
        <v>BRAZIL</v>
      </c>
      <c r="E8117" t="str">
        <f>INDEX(Region!$C$2:$F$2,MATCH(INDEX(Country!$C$2:$C$26,MATCH(Purchases!D8117,Country!$B$2:$B$26)), Region!$C$1:$F$1))</f>
        <v>AMERICA</v>
      </c>
      <c r="F8117" t="e">
        <f>INDEX(customers!G8117:G9616, MATCH(Purchases!C8117,customers!B8117:B9616))</f>
        <v>#N/A</v>
      </c>
      <c r="G8117" t="s">
        <v>9</v>
      </c>
      <c r="H8117">
        <v>143848.95999999999</v>
      </c>
      <c r="I8117" s="1">
        <v>34899</v>
      </c>
      <c r="J8117" t="s">
        <v>31</v>
      </c>
      <c r="K8117" t="s">
        <v>758</v>
      </c>
      <c r="L8117">
        <v>0</v>
      </c>
      <c r="M8117" t="s">
        <v>9103</v>
      </c>
    </row>
    <row r="8118" spans="1:13" x14ac:dyDescent="0.25">
      <c r="A8118">
        <v>32453</v>
      </c>
      <c r="B8118">
        <v>427</v>
      </c>
      <c r="C8118" t="str">
        <f>IFERROR(INDEX(customers!B8118:B9617,MATCH(Purchases!B8118,customers!A8118:A9617)), "None")</f>
        <v>None</v>
      </c>
      <c r="D8118" t="str">
        <f>INDEX(Country!$B$2:$B$26,MATCH(INDEX(customers!$D$2:$D$1501,MATCH(Purchases!B8118,customers!$A$2:$A$1501)),Country!$A$2:$A$26))</f>
        <v>BRAZIL</v>
      </c>
      <c r="E8118" t="str">
        <f>INDEX(Region!$C$2:$F$2,MATCH(INDEX(Country!$C$2:$C$26,MATCH(Purchases!D8118,Country!$B$2:$B$26)), Region!$C$1:$F$1))</f>
        <v>AMERICA</v>
      </c>
      <c r="F8118" t="e">
        <f>INDEX(customers!G8118:G9617, MATCH(Purchases!C8118,customers!B8118:B9617))</f>
        <v>#N/A</v>
      </c>
      <c r="G8118" t="s">
        <v>9</v>
      </c>
      <c r="H8118">
        <v>196169.5</v>
      </c>
      <c r="I8118" s="1">
        <v>35606</v>
      </c>
      <c r="J8118" t="s">
        <v>10</v>
      </c>
      <c r="K8118" t="s">
        <v>863</v>
      </c>
      <c r="L8118">
        <v>0</v>
      </c>
      <c r="M8118" t="s">
        <v>9104</v>
      </c>
    </row>
    <row r="8119" spans="1:13" x14ac:dyDescent="0.25">
      <c r="A8119">
        <v>32454</v>
      </c>
      <c r="B8119">
        <v>1259</v>
      </c>
      <c r="C8119" t="str">
        <f>IFERROR(INDEX(customers!B8119:B9618,MATCH(Purchases!B8119,customers!A8119:A9618)), "None")</f>
        <v>None</v>
      </c>
      <c r="D8119" t="str">
        <f>INDEX(Country!$B$2:$B$26,MATCH(INDEX(customers!$D$2:$D$1501,MATCH(Purchases!B8119,customers!$A$2:$A$1501)),Country!$A$2:$A$26))</f>
        <v>SAUDI ARABIA</v>
      </c>
      <c r="E8119" t="str">
        <f>INDEX(Region!$C$2:$F$2,MATCH(INDEX(Country!$C$2:$C$26,MATCH(Purchases!D8119,Country!$B$2:$B$26)), Region!$C$1:$F$1))</f>
        <v>MIDDLE EAST</v>
      </c>
      <c r="F8119" t="e">
        <f>INDEX(customers!G8119:G9618, MATCH(Purchases!C8119,customers!B8119:B9618))</f>
        <v>#N/A</v>
      </c>
      <c r="G8119" t="s">
        <v>16</v>
      </c>
      <c r="H8119">
        <v>117337.79</v>
      </c>
      <c r="I8119" s="1">
        <v>34790</v>
      </c>
      <c r="J8119" t="s">
        <v>13</v>
      </c>
      <c r="K8119" t="s">
        <v>97</v>
      </c>
      <c r="L8119">
        <v>0</v>
      </c>
      <c r="M8119" t="s">
        <v>9105</v>
      </c>
    </row>
    <row r="8120" spans="1:13" x14ac:dyDescent="0.25">
      <c r="A8120">
        <v>32455</v>
      </c>
      <c r="B8120">
        <v>341</v>
      </c>
      <c r="C8120" t="str">
        <f>IFERROR(INDEX(customers!B8120:B9619,MATCH(Purchases!B8120,customers!A8120:A9619)), "None")</f>
        <v>None</v>
      </c>
      <c r="D8120" t="str">
        <f>INDEX(Country!$B$2:$B$26,MATCH(INDEX(customers!$D$2:$D$1501,MATCH(Purchases!B8120,customers!$A$2:$A$1501)),Country!$A$2:$A$26))</f>
        <v>INDONESIA</v>
      </c>
      <c r="E8120" t="str">
        <f>INDEX(Region!$C$2:$F$2,MATCH(INDEX(Country!$C$2:$C$26,MATCH(Purchases!D8120,Country!$B$2:$B$26)), Region!$C$1:$F$1))</f>
        <v>ASIA</v>
      </c>
      <c r="F8120" t="e">
        <f>INDEX(customers!G8120:G9619, MATCH(Purchases!C8120,customers!B8120:B9619))</f>
        <v>#N/A</v>
      </c>
      <c r="G8120" t="s">
        <v>16</v>
      </c>
      <c r="H8120">
        <v>134292.48000000001</v>
      </c>
      <c r="I8120" s="1">
        <v>34236</v>
      </c>
      <c r="J8120" t="s">
        <v>26</v>
      </c>
      <c r="K8120" t="s">
        <v>376</v>
      </c>
      <c r="L8120">
        <v>0</v>
      </c>
      <c r="M8120" t="s">
        <v>9106</v>
      </c>
    </row>
    <row r="8121" spans="1:13" x14ac:dyDescent="0.25">
      <c r="A8121">
        <v>32480</v>
      </c>
      <c r="B8121">
        <v>100</v>
      </c>
      <c r="C8121" t="str">
        <f>IFERROR(INDEX(customers!B8121:B9620,MATCH(Purchases!B8121,customers!A8121:A9620)), "None")</f>
        <v>None</v>
      </c>
      <c r="D8121" t="str">
        <f>INDEX(Country!$B$2:$B$26,MATCH(INDEX(customers!$D$2:$D$1501,MATCH(Purchases!B8121,customers!$A$2:$A$1501)),Country!$A$2:$A$26))</f>
        <v>SAUDI ARABIA</v>
      </c>
      <c r="E8121" t="str">
        <f>INDEX(Region!$C$2:$F$2,MATCH(INDEX(Country!$C$2:$C$26,MATCH(Purchases!D8121,Country!$B$2:$B$26)), Region!$C$1:$F$1))</f>
        <v>MIDDLE EAST</v>
      </c>
      <c r="F8121" t="e">
        <f>INDEX(customers!G8121:G9620, MATCH(Purchases!C8121,customers!B8121:B9620))</f>
        <v>#N/A</v>
      </c>
      <c r="G8121" t="s">
        <v>9</v>
      </c>
      <c r="H8121">
        <v>122188.64</v>
      </c>
      <c r="I8121" s="1">
        <v>35499</v>
      </c>
      <c r="J8121" t="s">
        <v>31</v>
      </c>
      <c r="K8121" t="s">
        <v>1870</v>
      </c>
      <c r="L8121">
        <v>0</v>
      </c>
      <c r="M8121" t="s">
        <v>3837</v>
      </c>
    </row>
    <row r="8122" spans="1:13" x14ac:dyDescent="0.25">
      <c r="A8122">
        <v>32481</v>
      </c>
      <c r="B8122">
        <v>59</v>
      </c>
      <c r="C8122" t="str">
        <f>IFERROR(INDEX(customers!B8122:B9621,MATCH(Purchases!B8122,customers!A8122:A9621)), "None")</f>
        <v>None</v>
      </c>
      <c r="D8122" t="str">
        <f>INDEX(Country!$B$2:$B$26,MATCH(INDEX(customers!$D$2:$D$1501,MATCH(Purchases!B8122,customers!$A$2:$A$1501)),Country!$A$2:$A$26))</f>
        <v>ARGENTINA</v>
      </c>
      <c r="E8122" t="str">
        <f>INDEX(Region!$C$2:$F$2,MATCH(INDEX(Country!$C$2:$C$26,MATCH(Purchases!D8122,Country!$B$2:$B$26)), Region!$C$1:$F$1))</f>
        <v>AMERICA</v>
      </c>
      <c r="F8122" t="e">
        <f>INDEX(customers!G8122:G9621, MATCH(Purchases!C8122,customers!B8122:B9621))</f>
        <v>#N/A</v>
      </c>
      <c r="G8122" t="s">
        <v>9</v>
      </c>
      <c r="H8122">
        <v>41290.03</v>
      </c>
      <c r="I8122" s="1">
        <v>34972</v>
      </c>
      <c r="J8122" t="s">
        <v>26</v>
      </c>
      <c r="K8122" t="s">
        <v>399</v>
      </c>
      <c r="L8122">
        <v>0</v>
      </c>
      <c r="M8122" t="s">
        <v>9107</v>
      </c>
    </row>
    <row r="8123" spans="1:13" x14ac:dyDescent="0.25">
      <c r="A8123">
        <v>32482</v>
      </c>
      <c r="B8123">
        <v>473</v>
      </c>
      <c r="C8123" t="str">
        <f>IFERROR(INDEX(customers!B8123:B9622,MATCH(Purchases!B8123,customers!A8123:A9622)), "None")</f>
        <v>None</v>
      </c>
      <c r="D8123" t="str">
        <f>INDEX(Country!$B$2:$B$26,MATCH(INDEX(customers!$D$2:$D$1501,MATCH(Purchases!B8123,customers!$A$2:$A$1501)),Country!$A$2:$A$26))</f>
        <v>INDONESIA</v>
      </c>
      <c r="E8123" t="str">
        <f>INDEX(Region!$C$2:$F$2,MATCH(INDEX(Country!$C$2:$C$26,MATCH(Purchases!D8123,Country!$B$2:$B$26)), Region!$C$1:$F$1))</f>
        <v>ASIA</v>
      </c>
      <c r="F8123" t="e">
        <f>INDEX(customers!G8123:G9622, MATCH(Purchases!C8123,customers!B8123:B9622))</f>
        <v>#N/A</v>
      </c>
      <c r="G8123" t="s">
        <v>9</v>
      </c>
      <c r="H8123">
        <v>267388.05</v>
      </c>
      <c r="I8123" s="1">
        <v>35381</v>
      </c>
      <c r="J8123" t="s">
        <v>13</v>
      </c>
      <c r="K8123" t="s">
        <v>4526</v>
      </c>
      <c r="L8123">
        <v>0</v>
      </c>
      <c r="M8123" t="s">
        <v>9108</v>
      </c>
    </row>
    <row r="8124" spans="1:13" x14ac:dyDescent="0.25">
      <c r="A8124">
        <v>32483</v>
      </c>
      <c r="B8124">
        <v>1216</v>
      </c>
      <c r="C8124" t="str">
        <f>IFERROR(INDEX(customers!B8124:B9623,MATCH(Purchases!B8124,customers!A8124:A9623)), "None")</f>
        <v>None</v>
      </c>
      <c r="D8124" t="str">
        <f>INDEX(Country!$B$2:$B$26,MATCH(INDEX(customers!$D$2:$D$1501,MATCH(Purchases!B8124,customers!$A$2:$A$1501)),Country!$A$2:$A$26))</f>
        <v>CANADA</v>
      </c>
      <c r="E8124" t="str">
        <f>INDEX(Region!$C$2:$F$2,MATCH(INDEX(Country!$C$2:$C$26,MATCH(Purchases!D8124,Country!$B$2:$B$26)), Region!$C$1:$F$1))</f>
        <v>AMERICA</v>
      </c>
      <c r="F8124" t="e">
        <f>INDEX(customers!G8124:G9623, MATCH(Purchases!C8124,customers!B8124:B9623))</f>
        <v>#N/A</v>
      </c>
      <c r="G8124" t="s">
        <v>16</v>
      </c>
      <c r="H8124">
        <v>166250.89000000001</v>
      </c>
      <c r="I8124" s="1">
        <v>34550</v>
      </c>
      <c r="J8124" t="s">
        <v>10</v>
      </c>
      <c r="K8124" t="s">
        <v>284</v>
      </c>
      <c r="L8124">
        <v>0</v>
      </c>
      <c r="M8124" t="s">
        <v>9109</v>
      </c>
    </row>
    <row r="8125" spans="1:13" x14ac:dyDescent="0.25">
      <c r="A8125">
        <v>32484</v>
      </c>
      <c r="B8125">
        <v>1048</v>
      </c>
      <c r="C8125" t="str">
        <f>IFERROR(INDEX(customers!B8125:B9624,MATCH(Purchases!B8125,customers!A8125:A9624)), "None")</f>
        <v>None</v>
      </c>
      <c r="D8125" t="str">
        <f>INDEX(Country!$B$2:$B$26,MATCH(INDEX(customers!$D$2:$D$1501,MATCH(Purchases!B8125,customers!$A$2:$A$1501)),Country!$A$2:$A$26))</f>
        <v>ROMANIA</v>
      </c>
      <c r="E8125" t="str">
        <f>INDEX(Region!$C$2:$F$2,MATCH(INDEX(Country!$C$2:$C$26,MATCH(Purchases!D8125,Country!$B$2:$B$26)), Region!$C$1:$F$1))</f>
        <v>EUROPE</v>
      </c>
      <c r="F8125" t="e">
        <f>INDEX(customers!G8125:G9624, MATCH(Purchases!C8125,customers!B8125:B9624))</f>
        <v>#N/A</v>
      </c>
      <c r="G8125" t="s">
        <v>16</v>
      </c>
      <c r="H8125">
        <v>112155.9</v>
      </c>
      <c r="I8125" s="1">
        <v>34735</v>
      </c>
      <c r="J8125" t="s">
        <v>23</v>
      </c>
      <c r="K8125" t="s">
        <v>2958</v>
      </c>
      <c r="L8125">
        <v>0</v>
      </c>
      <c r="M8125" t="s">
        <v>9110</v>
      </c>
    </row>
    <row r="8126" spans="1:13" x14ac:dyDescent="0.25">
      <c r="A8126">
        <v>32485</v>
      </c>
      <c r="B8126">
        <v>1123</v>
      </c>
      <c r="C8126" t="str">
        <f>IFERROR(INDEX(customers!B8126:B9625,MATCH(Purchases!B8126,customers!A8126:A9625)), "None")</f>
        <v>None</v>
      </c>
      <c r="D8126" t="str">
        <f>INDEX(Country!$B$2:$B$26,MATCH(INDEX(customers!$D$2:$D$1501,MATCH(Purchases!B8126,customers!$A$2:$A$1501)),Country!$A$2:$A$26))</f>
        <v>MOZAMBIQUE</v>
      </c>
      <c r="E8126" t="str">
        <f>INDEX(Region!$C$2:$F$2,MATCH(INDEX(Country!$C$2:$C$26,MATCH(Purchases!D8126,Country!$B$2:$B$26)), Region!$C$1:$F$1))</f>
        <v>ASIA</v>
      </c>
      <c r="F8126" t="e">
        <f>INDEX(customers!G8126:G9625, MATCH(Purchases!C8126,customers!B8126:B9625))</f>
        <v>#N/A</v>
      </c>
      <c r="G8126" t="s">
        <v>16</v>
      </c>
      <c r="H8126">
        <v>124587.84</v>
      </c>
      <c r="I8126" s="1">
        <v>34150</v>
      </c>
      <c r="J8126" t="s">
        <v>23</v>
      </c>
      <c r="K8126" t="s">
        <v>684</v>
      </c>
      <c r="L8126">
        <v>0</v>
      </c>
      <c r="M8126" t="s">
        <v>9111</v>
      </c>
    </row>
    <row r="8127" spans="1:13" x14ac:dyDescent="0.25">
      <c r="A8127">
        <v>32486</v>
      </c>
      <c r="B8127">
        <v>1049</v>
      </c>
      <c r="C8127" t="str">
        <f>IFERROR(INDEX(customers!B8127:B9626,MATCH(Purchases!B8127,customers!A8127:A9626)), "None")</f>
        <v>None</v>
      </c>
      <c r="D8127" t="str">
        <f>INDEX(Country!$B$2:$B$26,MATCH(INDEX(customers!$D$2:$D$1501,MATCH(Purchases!B8127,customers!$A$2:$A$1501)),Country!$A$2:$A$26))</f>
        <v>INDONESIA</v>
      </c>
      <c r="E8127" t="str">
        <f>INDEX(Region!$C$2:$F$2,MATCH(INDEX(Country!$C$2:$C$26,MATCH(Purchases!D8127,Country!$B$2:$B$26)), Region!$C$1:$F$1))</f>
        <v>ASIA</v>
      </c>
      <c r="F8127" t="e">
        <f>INDEX(customers!G8127:G9626, MATCH(Purchases!C8127,customers!B8127:B9626))</f>
        <v>#N/A</v>
      </c>
      <c r="G8127" t="s">
        <v>16</v>
      </c>
      <c r="H8127">
        <v>136286.44</v>
      </c>
      <c r="I8127" s="1">
        <v>34639</v>
      </c>
      <c r="J8127" t="s">
        <v>23</v>
      </c>
      <c r="K8127" t="s">
        <v>99</v>
      </c>
      <c r="L8127">
        <v>0</v>
      </c>
      <c r="M8127" t="s">
        <v>9112</v>
      </c>
    </row>
    <row r="8128" spans="1:13" x14ac:dyDescent="0.25">
      <c r="A8128">
        <v>32487</v>
      </c>
      <c r="B8128">
        <v>1195</v>
      </c>
      <c r="C8128" t="str">
        <f>IFERROR(INDEX(customers!B8128:B9627,MATCH(Purchases!B8128,customers!A8128:A9627)), "None")</f>
        <v>None</v>
      </c>
      <c r="D8128" t="str">
        <f>INDEX(Country!$B$2:$B$26,MATCH(INDEX(customers!$D$2:$D$1501,MATCH(Purchases!B8128,customers!$A$2:$A$1501)),Country!$A$2:$A$26))</f>
        <v>EGYPT</v>
      </c>
      <c r="E8128" t="str">
        <f>INDEX(Region!$C$2:$F$2,MATCH(INDEX(Country!$C$2:$C$26,MATCH(Purchases!D8128,Country!$B$2:$B$26)), Region!$C$1:$F$1))</f>
        <v>MIDDLE EAST</v>
      </c>
      <c r="F8128" t="e">
        <f>INDEX(customers!G8128:G9627, MATCH(Purchases!C8128,customers!B8128:B9627))</f>
        <v>#N/A</v>
      </c>
      <c r="G8128" t="s">
        <v>9</v>
      </c>
      <c r="H8128">
        <v>148829.70000000001</v>
      </c>
      <c r="I8128" s="1">
        <v>35150</v>
      </c>
      <c r="J8128" t="s">
        <v>13</v>
      </c>
      <c r="K8128" t="s">
        <v>1608</v>
      </c>
      <c r="L8128">
        <v>0</v>
      </c>
      <c r="M8128" t="s">
        <v>9113</v>
      </c>
    </row>
    <row r="8129" spans="1:13" x14ac:dyDescent="0.25">
      <c r="A8129">
        <v>32512</v>
      </c>
      <c r="B8129">
        <v>796</v>
      </c>
      <c r="C8129" t="str">
        <f>IFERROR(INDEX(customers!B8129:B9628,MATCH(Purchases!B8129,customers!A8129:A9628)), "None")</f>
        <v>None</v>
      </c>
      <c r="D8129" t="str">
        <f>INDEX(Country!$B$2:$B$26,MATCH(INDEX(customers!$D$2:$D$1501,MATCH(Purchases!B8129,customers!$A$2:$A$1501)),Country!$A$2:$A$26))</f>
        <v>CANADA</v>
      </c>
      <c r="E8129" t="str">
        <f>INDEX(Region!$C$2:$F$2,MATCH(INDEX(Country!$C$2:$C$26,MATCH(Purchases!D8129,Country!$B$2:$B$26)), Region!$C$1:$F$1))</f>
        <v>AMERICA</v>
      </c>
      <c r="F8129" t="e">
        <f>INDEX(customers!G8129:G9628, MATCH(Purchases!C8129,customers!B8129:B9628))</f>
        <v>#N/A</v>
      </c>
      <c r="G8129" t="s">
        <v>9</v>
      </c>
      <c r="H8129">
        <v>5543.82</v>
      </c>
      <c r="I8129" s="1">
        <v>35657</v>
      </c>
      <c r="J8129" t="s">
        <v>23</v>
      </c>
      <c r="K8129" t="s">
        <v>579</v>
      </c>
      <c r="L8129">
        <v>0</v>
      </c>
      <c r="M8129" t="s">
        <v>9114</v>
      </c>
    </row>
    <row r="8130" spans="1:13" x14ac:dyDescent="0.25">
      <c r="A8130">
        <v>32513</v>
      </c>
      <c r="B8130">
        <v>829</v>
      </c>
      <c r="C8130" t="str">
        <f>IFERROR(INDEX(customers!B8130:B9629,MATCH(Purchases!B8130,customers!A8130:A9629)), "None")</f>
        <v>None</v>
      </c>
      <c r="D8130" t="str">
        <f>INDEX(Country!$B$2:$B$26,MATCH(INDEX(customers!$D$2:$D$1501,MATCH(Purchases!B8130,customers!$A$2:$A$1501)),Country!$A$2:$A$26))</f>
        <v>INDIA</v>
      </c>
      <c r="E8130" t="str">
        <f>INDEX(Region!$C$2:$F$2,MATCH(INDEX(Country!$C$2:$C$26,MATCH(Purchases!D8130,Country!$B$2:$B$26)), Region!$C$1:$F$1))</f>
        <v>ASIA</v>
      </c>
      <c r="F8130" t="e">
        <f>INDEX(customers!G8130:G9629, MATCH(Purchases!C8130,customers!B8130:B9629))</f>
        <v>#N/A</v>
      </c>
      <c r="G8130" t="s">
        <v>16</v>
      </c>
      <c r="H8130">
        <v>118405.6</v>
      </c>
      <c r="I8130" s="1">
        <v>33637</v>
      </c>
      <c r="J8130" t="s">
        <v>10</v>
      </c>
      <c r="K8130" t="s">
        <v>1247</v>
      </c>
      <c r="L8130">
        <v>0</v>
      </c>
      <c r="M8130" t="s">
        <v>9115</v>
      </c>
    </row>
    <row r="8131" spans="1:13" x14ac:dyDescent="0.25">
      <c r="A8131">
        <v>32514</v>
      </c>
      <c r="B8131">
        <v>1444</v>
      </c>
      <c r="C8131" t="str">
        <f>IFERROR(INDEX(customers!B8131:B9630,MATCH(Purchases!B8131,customers!A8131:A9630)), "None")</f>
        <v>None</v>
      </c>
      <c r="D8131" t="str">
        <f>INDEX(Country!$B$2:$B$26,MATCH(INDEX(customers!$D$2:$D$1501,MATCH(Purchases!B8131,customers!$A$2:$A$1501)),Country!$A$2:$A$26))</f>
        <v>GERMANY</v>
      </c>
      <c r="E8131" t="str">
        <f>INDEX(Region!$C$2:$F$2,MATCH(INDEX(Country!$C$2:$C$26,MATCH(Purchases!D8131,Country!$B$2:$B$26)), Region!$C$1:$F$1))</f>
        <v>EUROPE</v>
      </c>
      <c r="F8131" t="e">
        <f>INDEX(customers!G8131:G9630, MATCH(Purchases!C8131,customers!B8131:B9630))</f>
        <v>#N/A</v>
      </c>
      <c r="G8131" t="s">
        <v>16</v>
      </c>
      <c r="H8131">
        <v>82695.570000000007</v>
      </c>
      <c r="I8131" s="1">
        <v>33873</v>
      </c>
      <c r="J8131" t="s">
        <v>10</v>
      </c>
      <c r="K8131" t="s">
        <v>1070</v>
      </c>
      <c r="L8131">
        <v>0</v>
      </c>
      <c r="M8131" t="s">
        <v>9116</v>
      </c>
    </row>
    <row r="8132" spans="1:13" x14ac:dyDescent="0.25">
      <c r="A8132">
        <v>32515</v>
      </c>
      <c r="B8132">
        <v>796</v>
      </c>
      <c r="C8132" t="str">
        <f>IFERROR(INDEX(customers!B8132:B9631,MATCH(Purchases!B8132,customers!A8132:A9631)), "None")</f>
        <v>None</v>
      </c>
      <c r="D8132" t="str">
        <f>INDEX(Country!$B$2:$B$26,MATCH(INDEX(customers!$D$2:$D$1501,MATCH(Purchases!B8132,customers!$A$2:$A$1501)),Country!$A$2:$A$26))</f>
        <v>CANADA</v>
      </c>
      <c r="E8132" t="str">
        <f>INDEX(Region!$C$2:$F$2,MATCH(INDEX(Country!$C$2:$C$26,MATCH(Purchases!D8132,Country!$B$2:$B$26)), Region!$C$1:$F$1))</f>
        <v>AMERICA</v>
      </c>
      <c r="F8132" t="e">
        <f>INDEX(customers!G8132:G9631, MATCH(Purchases!C8132,customers!B8132:B9631))</f>
        <v>#N/A</v>
      </c>
      <c r="G8132" t="s">
        <v>9</v>
      </c>
      <c r="H8132">
        <v>253320.74</v>
      </c>
      <c r="I8132" s="1">
        <v>35303</v>
      </c>
      <c r="J8132" t="s">
        <v>10</v>
      </c>
      <c r="K8132" t="s">
        <v>760</v>
      </c>
      <c r="L8132">
        <v>0</v>
      </c>
      <c r="M8132" t="s">
        <v>9117</v>
      </c>
    </row>
    <row r="8133" spans="1:13" x14ac:dyDescent="0.25">
      <c r="A8133">
        <v>32516</v>
      </c>
      <c r="B8133">
        <v>932</v>
      </c>
      <c r="C8133" t="str">
        <f>IFERROR(INDEX(customers!B8133:B9632,MATCH(Purchases!B8133,customers!A8133:A9632)), "None")</f>
        <v>None</v>
      </c>
      <c r="D8133" t="str">
        <f>INDEX(Country!$B$2:$B$26,MATCH(INDEX(customers!$D$2:$D$1501,MATCH(Purchases!B8133,customers!$A$2:$A$1501)),Country!$A$2:$A$26))</f>
        <v>JORDAN</v>
      </c>
      <c r="E8133" t="str">
        <f>INDEX(Region!$C$2:$F$2,MATCH(INDEX(Country!$C$2:$C$26,MATCH(Purchases!D8133,Country!$B$2:$B$26)), Region!$C$1:$F$1))</f>
        <v>ASIA</v>
      </c>
      <c r="F8133" t="e">
        <f>INDEX(customers!G8133:G9632, MATCH(Purchases!C8133,customers!B8133:B9632))</f>
        <v>#N/A</v>
      </c>
      <c r="G8133" t="s">
        <v>16</v>
      </c>
      <c r="H8133">
        <v>125678.3</v>
      </c>
      <c r="I8133" s="1">
        <v>34267</v>
      </c>
      <c r="J8133" t="s">
        <v>13</v>
      </c>
      <c r="K8133" t="s">
        <v>2759</v>
      </c>
      <c r="L8133">
        <v>0</v>
      </c>
      <c r="M8133" t="s">
        <v>9118</v>
      </c>
    </row>
    <row r="8134" spans="1:13" x14ac:dyDescent="0.25">
      <c r="A8134">
        <v>32517</v>
      </c>
      <c r="B8134">
        <v>1294</v>
      </c>
      <c r="C8134" t="str">
        <f>IFERROR(INDEX(customers!B8134:B9633,MATCH(Purchases!B8134,customers!A8134:A9633)), "None")</f>
        <v>None</v>
      </c>
      <c r="D8134" t="str">
        <f>INDEX(Country!$B$2:$B$26,MATCH(INDEX(customers!$D$2:$D$1501,MATCH(Purchases!B8134,customers!$A$2:$A$1501)),Country!$A$2:$A$26))</f>
        <v>UNITED KINGDOM</v>
      </c>
      <c r="E8134" t="str">
        <f>INDEX(Region!$C$2:$F$2,MATCH(INDEX(Country!$C$2:$C$26,MATCH(Purchases!D8134,Country!$B$2:$B$26)), Region!$C$1:$F$1))</f>
        <v>MIDDLE EAST</v>
      </c>
      <c r="F8134" t="e">
        <f>INDEX(customers!G8134:G9633, MATCH(Purchases!C8134,customers!B8134:B9633))</f>
        <v>#N/A</v>
      </c>
      <c r="G8134" t="s">
        <v>16</v>
      </c>
      <c r="H8134">
        <v>38794.550000000003</v>
      </c>
      <c r="I8134" s="1">
        <v>33754</v>
      </c>
      <c r="J8134" t="s">
        <v>10</v>
      </c>
      <c r="K8134" t="s">
        <v>1282</v>
      </c>
      <c r="L8134">
        <v>0</v>
      </c>
      <c r="M8134" t="s">
        <v>9119</v>
      </c>
    </row>
    <row r="8135" spans="1:13" x14ac:dyDescent="0.25">
      <c r="A8135">
        <v>32518</v>
      </c>
      <c r="B8135">
        <v>74</v>
      </c>
      <c r="C8135" t="str">
        <f>IFERROR(INDEX(customers!B8135:B9634,MATCH(Purchases!B8135,customers!A8135:A9634)), "None")</f>
        <v>None</v>
      </c>
      <c r="D8135" t="str">
        <f>INDEX(Country!$B$2:$B$26,MATCH(INDEX(customers!$D$2:$D$1501,MATCH(Purchases!B8135,customers!$A$2:$A$1501)),Country!$A$2:$A$26))</f>
        <v>EGYPT</v>
      </c>
      <c r="E8135" t="str">
        <f>INDEX(Region!$C$2:$F$2,MATCH(INDEX(Country!$C$2:$C$26,MATCH(Purchases!D8135,Country!$B$2:$B$26)), Region!$C$1:$F$1))</f>
        <v>MIDDLE EAST</v>
      </c>
      <c r="F8135" t="e">
        <f>INDEX(customers!G8135:G9634, MATCH(Purchases!C8135,customers!B8135:B9634))</f>
        <v>#N/A</v>
      </c>
      <c r="G8135" t="s">
        <v>9</v>
      </c>
      <c r="H8135">
        <v>46418.83</v>
      </c>
      <c r="I8135" s="1">
        <v>35426</v>
      </c>
      <c r="J8135" t="s">
        <v>10</v>
      </c>
      <c r="K8135" t="s">
        <v>1997</v>
      </c>
      <c r="L8135">
        <v>0</v>
      </c>
      <c r="M8135" t="s">
        <v>9120</v>
      </c>
    </row>
    <row r="8136" spans="1:13" x14ac:dyDescent="0.25">
      <c r="A8136">
        <v>32519</v>
      </c>
      <c r="B8136">
        <v>448</v>
      </c>
      <c r="C8136" t="str">
        <f>IFERROR(INDEX(customers!B8136:B9635,MATCH(Purchases!B8136,customers!A8136:A9635)), "None")</f>
        <v>None</v>
      </c>
      <c r="D8136" t="str">
        <f>INDEX(Country!$B$2:$B$26,MATCH(INDEX(customers!$D$2:$D$1501,MATCH(Purchases!B8136,customers!$A$2:$A$1501)),Country!$A$2:$A$26))</f>
        <v>UNITED STATES</v>
      </c>
      <c r="E8136" t="str">
        <f>INDEX(Region!$C$2:$F$2,MATCH(INDEX(Country!$C$2:$C$26,MATCH(Purchases!D8136,Country!$B$2:$B$26)), Region!$C$1:$F$1))</f>
        <v>MIDDLE EAST</v>
      </c>
      <c r="F8136" t="e">
        <f>INDEX(customers!G8136:G9635, MATCH(Purchases!C8136,customers!B8136:B9635))</f>
        <v>#N/A</v>
      </c>
      <c r="G8136" t="s">
        <v>16</v>
      </c>
      <c r="H8136">
        <v>268082</v>
      </c>
      <c r="I8136" s="1">
        <v>34251</v>
      </c>
      <c r="J8136" t="s">
        <v>10</v>
      </c>
      <c r="K8136" t="s">
        <v>479</v>
      </c>
      <c r="L8136">
        <v>0</v>
      </c>
      <c r="M8136" t="s">
        <v>9121</v>
      </c>
    </row>
    <row r="8137" spans="1:13" x14ac:dyDescent="0.25">
      <c r="A8137">
        <v>32544</v>
      </c>
      <c r="B8137">
        <v>896</v>
      </c>
      <c r="C8137" t="str">
        <f>IFERROR(INDEX(customers!B8137:B9636,MATCH(Purchases!B8137,customers!A8137:A9636)), "None")</f>
        <v>None</v>
      </c>
      <c r="D8137" t="str">
        <f>INDEX(Country!$B$2:$B$26,MATCH(INDEX(customers!$D$2:$D$1501,MATCH(Purchases!B8137,customers!$A$2:$A$1501)),Country!$A$2:$A$26))</f>
        <v>ALGERIA</v>
      </c>
      <c r="E8137" t="e">
        <f>INDEX(Region!$C$2:$F$2,MATCH(INDEX(Country!$C$2:$C$26,MATCH(Purchases!D8137,Country!$B$2:$B$26)), Region!$C$1:$F$1))</f>
        <v>#N/A</v>
      </c>
      <c r="F8137" t="e">
        <f>INDEX(customers!G8137:G9636, MATCH(Purchases!C8137,customers!B8137:B9636))</f>
        <v>#N/A</v>
      </c>
      <c r="G8137" t="s">
        <v>9</v>
      </c>
      <c r="H8137">
        <v>95375.62</v>
      </c>
      <c r="I8137" s="1">
        <v>35124</v>
      </c>
      <c r="J8137" t="s">
        <v>10</v>
      </c>
      <c r="K8137" t="s">
        <v>1554</v>
      </c>
      <c r="L8137">
        <v>0</v>
      </c>
      <c r="M8137" t="s">
        <v>9122</v>
      </c>
    </row>
    <row r="8138" spans="1:13" x14ac:dyDescent="0.25">
      <c r="A8138">
        <v>32545</v>
      </c>
      <c r="B8138">
        <v>742</v>
      </c>
      <c r="C8138" t="str">
        <f>IFERROR(INDEX(customers!B8138:B9637,MATCH(Purchases!B8138,customers!A8138:A9637)), "None")</f>
        <v>None</v>
      </c>
      <c r="D8138" t="str">
        <f>INDEX(Country!$B$2:$B$26,MATCH(INDEX(customers!$D$2:$D$1501,MATCH(Purchases!B8138,customers!$A$2:$A$1501)),Country!$A$2:$A$26))</f>
        <v>JAPAN</v>
      </c>
      <c r="E8138" t="str">
        <f>INDEX(Region!$C$2:$F$2,MATCH(INDEX(Country!$C$2:$C$26,MATCH(Purchases!D8138,Country!$B$2:$B$26)), Region!$C$1:$F$1))</f>
        <v>ASIA</v>
      </c>
      <c r="F8138" t="e">
        <f>INDEX(customers!G8138:G9637, MATCH(Purchases!C8138,customers!B8138:B9637))</f>
        <v>#N/A</v>
      </c>
      <c r="G8138" t="s">
        <v>9</v>
      </c>
      <c r="H8138">
        <v>23352.26</v>
      </c>
      <c r="I8138" s="1">
        <v>35001</v>
      </c>
      <c r="J8138" t="s">
        <v>13</v>
      </c>
      <c r="K8138" t="s">
        <v>768</v>
      </c>
      <c r="L8138">
        <v>0</v>
      </c>
      <c r="M8138" t="s">
        <v>9123</v>
      </c>
    </row>
    <row r="8139" spans="1:13" x14ac:dyDescent="0.25">
      <c r="A8139">
        <v>32546</v>
      </c>
      <c r="B8139">
        <v>55</v>
      </c>
      <c r="C8139" t="str">
        <f>IFERROR(INDEX(customers!B8139:B9638,MATCH(Purchases!B8139,customers!A8139:A9638)), "None")</f>
        <v>None</v>
      </c>
      <c r="D8139" t="str">
        <f>INDEX(Country!$B$2:$B$26,MATCH(INDEX(customers!$D$2:$D$1501,MATCH(Purchases!B8139,customers!$A$2:$A$1501)),Country!$A$2:$A$26))</f>
        <v>IRAN</v>
      </c>
      <c r="E8139" t="str">
        <f>INDEX(Region!$C$2:$F$2,MATCH(INDEX(Country!$C$2:$C$26,MATCH(Purchases!D8139,Country!$B$2:$B$26)), Region!$C$1:$F$1))</f>
        <v>MIDDLE EAST</v>
      </c>
      <c r="F8139" t="e">
        <f>INDEX(customers!G8139:G9638, MATCH(Purchases!C8139,customers!B8139:B9638))</f>
        <v>#N/A</v>
      </c>
      <c r="G8139" t="s">
        <v>48</v>
      </c>
      <c r="H8139">
        <v>143581.16</v>
      </c>
      <c r="I8139" s="1">
        <v>34777</v>
      </c>
      <c r="J8139" t="s">
        <v>13</v>
      </c>
      <c r="K8139" t="s">
        <v>3154</v>
      </c>
      <c r="L8139">
        <v>0</v>
      </c>
      <c r="M8139" t="s">
        <v>9124</v>
      </c>
    </row>
    <row r="8140" spans="1:13" x14ac:dyDescent="0.25">
      <c r="A8140">
        <v>32547</v>
      </c>
      <c r="B8140">
        <v>853</v>
      </c>
      <c r="C8140" t="str">
        <f>IFERROR(INDEX(customers!B8140:B9639,MATCH(Purchases!B8140,customers!A8140:A9639)), "None")</f>
        <v>None</v>
      </c>
      <c r="D8140" t="str">
        <f>INDEX(Country!$B$2:$B$26,MATCH(INDEX(customers!$D$2:$D$1501,MATCH(Purchases!B8140,customers!$A$2:$A$1501)),Country!$A$2:$A$26))</f>
        <v>BRAZIL</v>
      </c>
      <c r="E8140" t="str">
        <f>INDEX(Region!$C$2:$F$2,MATCH(INDEX(Country!$C$2:$C$26,MATCH(Purchases!D8140,Country!$B$2:$B$26)), Region!$C$1:$F$1))</f>
        <v>AMERICA</v>
      </c>
      <c r="F8140" t="e">
        <f>INDEX(customers!G8140:G9639, MATCH(Purchases!C8140,customers!B8140:B9639))</f>
        <v>#N/A</v>
      </c>
      <c r="G8140" t="s">
        <v>9</v>
      </c>
      <c r="H8140">
        <v>11698.54</v>
      </c>
      <c r="I8140" s="1">
        <v>35484</v>
      </c>
      <c r="J8140" t="s">
        <v>26</v>
      </c>
      <c r="K8140" t="s">
        <v>682</v>
      </c>
      <c r="L8140">
        <v>0</v>
      </c>
      <c r="M8140" t="s">
        <v>9125</v>
      </c>
    </row>
    <row r="8141" spans="1:13" x14ac:dyDescent="0.25">
      <c r="A8141">
        <v>32548</v>
      </c>
      <c r="B8141">
        <v>208</v>
      </c>
      <c r="C8141" t="str">
        <f>IFERROR(INDEX(customers!B8141:B9640,MATCH(Purchases!B8141,customers!A8141:A9640)), "None")</f>
        <v>None</v>
      </c>
      <c r="D8141" t="str">
        <f>INDEX(Country!$B$2:$B$26,MATCH(INDEX(customers!$D$2:$D$1501,MATCH(Purchases!B8141,customers!$A$2:$A$1501)),Country!$A$2:$A$26))</f>
        <v>ROMANIA</v>
      </c>
      <c r="E8141" t="str">
        <f>INDEX(Region!$C$2:$F$2,MATCH(INDEX(Country!$C$2:$C$26,MATCH(Purchases!D8141,Country!$B$2:$B$26)), Region!$C$1:$F$1))</f>
        <v>EUROPE</v>
      </c>
      <c r="F8141" t="e">
        <f>INDEX(customers!G8141:G9640, MATCH(Purchases!C8141,customers!B8141:B9640))</f>
        <v>#N/A</v>
      </c>
      <c r="G8141" t="s">
        <v>9</v>
      </c>
      <c r="H8141">
        <v>148133.56</v>
      </c>
      <c r="I8141" s="1">
        <v>35485</v>
      </c>
      <c r="J8141" t="s">
        <v>10</v>
      </c>
      <c r="K8141" t="s">
        <v>976</v>
      </c>
      <c r="L8141">
        <v>0</v>
      </c>
      <c r="M8141" t="s">
        <v>9126</v>
      </c>
    </row>
    <row r="8142" spans="1:13" x14ac:dyDescent="0.25">
      <c r="A8142">
        <v>32549</v>
      </c>
      <c r="B8142">
        <v>265</v>
      </c>
      <c r="C8142" t="str">
        <f>IFERROR(INDEX(customers!B8142:B9641,MATCH(Purchases!B8142,customers!A8142:A9641)), "None")</f>
        <v>None</v>
      </c>
      <c r="D8142" t="str">
        <f>INDEX(Country!$B$2:$B$26,MATCH(INDEX(customers!$D$2:$D$1501,MATCH(Purchases!B8142,customers!$A$2:$A$1501)),Country!$A$2:$A$26))</f>
        <v>PERU</v>
      </c>
      <c r="E8142" t="str">
        <f>INDEX(Region!$C$2:$F$2,MATCH(INDEX(Country!$C$2:$C$26,MATCH(Purchases!D8142,Country!$B$2:$B$26)), Region!$C$1:$F$1))</f>
        <v>ASIA</v>
      </c>
      <c r="F8142" t="e">
        <f>INDEX(customers!G8142:G9641, MATCH(Purchases!C8142,customers!B8142:B9641))</f>
        <v>#N/A</v>
      </c>
      <c r="G8142" t="s">
        <v>9</v>
      </c>
      <c r="H8142">
        <v>264397.63</v>
      </c>
      <c r="I8142" s="1">
        <v>35171</v>
      </c>
      <c r="J8142" t="s">
        <v>13</v>
      </c>
      <c r="K8142" t="s">
        <v>1360</v>
      </c>
      <c r="L8142">
        <v>0</v>
      </c>
      <c r="M8142" t="s">
        <v>9127</v>
      </c>
    </row>
    <row r="8143" spans="1:13" x14ac:dyDescent="0.25">
      <c r="A8143">
        <v>32550</v>
      </c>
      <c r="B8143">
        <v>662</v>
      </c>
      <c r="C8143" t="str">
        <f>IFERROR(INDEX(customers!B8143:B9642,MATCH(Purchases!B8143,customers!A8143:A9642)), "None")</f>
        <v>None</v>
      </c>
      <c r="D8143" t="str">
        <f>INDEX(Country!$B$2:$B$26,MATCH(INDEX(customers!$D$2:$D$1501,MATCH(Purchases!B8143,customers!$A$2:$A$1501)),Country!$A$2:$A$26))</f>
        <v>ALGERIA</v>
      </c>
      <c r="E8143" t="e">
        <f>INDEX(Region!$C$2:$F$2,MATCH(INDEX(Country!$C$2:$C$26,MATCH(Purchases!D8143,Country!$B$2:$B$26)), Region!$C$1:$F$1))</f>
        <v>#N/A</v>
      </c>
      <c r="F8143" t="e">
        <f>INDEX(customers!G8143:G9642, MATCH(Purchases!C8143,customers!B8143:B9642))</f>
        <v>#N/A</v>
      </c>
      <c r="G8143" t="s">
        <v>16</v>
      </c>
      <c r="H8143">
        <v>18759.68</v>
      </c>
      <c r="I8143" s="1">
        <v>33810</v>
      </c>
      <c r="J8143" t="s">
        <v>13</v>
      </c>
      <c r="K8143" t="s">
        <v>1128</v>
      </c>
      <c r="L8143">
        <v>0</v>
      </c>
      <c r="M8143" t="s">
        <v>9128</v>
      </c>
    </row>
    <row r="8144" spans="1:13" x14ac:dyDescent="0.25">
      <c r="A8144">
        <v>32551</v>
      </c>
      <c r="B8144">
        <v>859</v>
      </c>
      <c r="C8144" t="str">
        <f>IFERROR(INDEX(customers!B8144:B9643,MATCH(Purchases!B8144,customers!A8144:A9643)), "None")</f>
        <v>None</v>
      </c>
      <c r="D8144" t="str">
        <f>INDEX(Country!$B$2:$B$26,MATCH(INDEX(customers!$D$2:$D$1501,MATCH(Purchases!B8144,customers!$A$2:$A$1501)),Country!$A$2:$A$26))</f>
        <v>PERU</v>
      </c>
      <c r="E8144" t="str">
        <f>INDEX(Region!$C$2:$F$2,MATCH(INDEX(Country!$C$2:$C$26,MATCH(Purchases!D8144,Country!$B$2:$B$26)), Region!$C$1:$F$1))</f>
        <v>ASIA</v>
      </c>
      <c r="F8144" t="e">
        <f>INDEX(customers!G8144:G9643, MATCH(Purchases!C8144,customers!B8144:B9643))</f>
        <v>#N/A</v>
      </c>
      <c r="G8144" t="s">
        <v>9</v>
      </c>
      <c r="H8144">
        <v>38610.54</v>
      </c>
      <c r="I8144" s="1">
        <v>35198</v>
      </c>
      <c r="J8144" t="s">
        <v>13</v>
      </c>
      <c r="K8144" t="s">
        <v>44</v>
      </c>
      <c r="L8144">
        <v>0</v>
      </c>
      <c r="M8144" t="s">
        <v>9129</v>
      </c>
    </row>
    <row r="8145" spans="1:13" x14ac:dyDescent="0.25">
      <c r="A8145">
        <v>32576</v>
      </c>
      <c r="B8145">
        <v>539</v>
      </c>
      <c r="C8145" t="str">
        <f>IFERROR(INDEX(customers!B8145:B9644,MATCH(Purchases!B8145,customers!A8145:A9644)), "None")</f>
        <v>None</v>
      </c>
      <c r="D8145" t="str">
        <f>INDEX(Country!$B$2:$B$26,MATCH(INDEX(customers!$D$2:$D$1501,MATCH(Purchases!B8145,customers!$A$2:$A$1501)),Country!$A$2:$A$26))</f>
        <v>FRANCE</v>
      </c>
      <c r="E8145" t="str">
        <f>INDEX(Region!$C$2:$F$2,MATCH(INDEX(Country!$C$2:$C$26,MATCH(Purchases!D8145,Country!$B$2:$B$26)), Region!$C$1:$F$1))</f>
        <v>EUROPE</v>
      </c>
      <c r="F8145" t="e">
        <f>INDEX(customers!G8145:G9644, MATCH(Purchases!C8145,customers!B8145:B9644))</f>
        <v>#N/A</v>
      </c>
      <c r="G8145" t="s">
        <v>9</v>
      </c>
      <c r="H8145">
        <v>79345.789999999994</v>
      </c>
      <c r="I8145" s="1">
        <v>35340</v>
      </c>
      <c r="J8145" t="s">
        <v>13</v>
      </c>
      <c r="K8145" t="s">
        <v>154</v>
      </c>
      <c r="L8145">
        <v>0</v>
      </c>
      <c r="M8145" t="s">
        <v>9130</v>
      </c>
    </row>
    <row r="8146" spans="1:13" x14ac:dyDescent="0.25">
      <c r="A8146">
        <v>32577</v>
      </c>
      <c r="B8146">
        <v>491</v>
      </c>
      <c r="C8146" t="str">
        <f>IFERROR(INDEX(customers!B8146:B9645,MATCH(Purchases!B8146,customers!A8146:A9645)), "None")</f>
        <v>None</v>
      </c>
      <c r="D8146" t="str">
        <f>INDEX(Country!$B$2:$B$26,MATCH(INDEX(customers!$D$2:$D$1501,MATCH(Purchases!B8146,customers!$A$2:$A$1501)),Country!$A$2:$A$26))</f>
        <v>ALGERIA</v>
      </c>
      <c r="E8146" t="e">
        <f>INDEX(Region!$C$2:$F$2,MATCH(INDEX(Country!$C$2:$C$26,MATCH(Purchases!D8146,Country!$B$2:$B$26)), Region!$C$1:$F$1))</f>
        <v>#N/A</v>
      </c>
      <c r="F8146" t="e">
        <f>INDEX(customers!G8146:G9645, MATCH(Purchases!C8146,customers!B8146:B9645))</f>
        <v>#N/A</v>
      </c>
      <c r="G8146" t="s">
        <v>16</v>
      </c>
      <c r="H8146">
        <v>197710.69</v>
      </c>
      <c r="I8146" s="1">
        <v>34206</v>
      </c>
      <c r="J8146" t="s">
        <v>13</v>
      </c>
      <c r="K8146" t="s">
        <v>735</v>
      </c>
      <c r="L8146">
        <v>0</v>
      </c>
      <c r="M8146" t="s">
        <v>9131</v>
      </c>
    </row>
    <row r="8147" spans="1:13" x14ac:dyDescent="0.25">
      <c r="A8147">
        <v>32578</v>
      </c>
      <c r="B8147">
        <v>724</v>
      </c>
      <c r="C8147" t="str">
        <f>IFERROR(INDEX(customers!B8147:B9646,MATCH(Purchases!B8147,customers!A8147:A9646)), "None")</f>
        <v>None</v>
      </c>
      <c r="D8147" t="str">
        <f>INDEX(Country!$B$2:$B$26,MATCH(INDEX(customers!$D$2:$D$1501,MATCH(Purchases!B8147,customers!$A$2:$A$1501)),Country!$A$2:$A$26))</f>
        <v>ETHIOPIA</v>
      </c>
      <c r="E8147" t="e">
        <f>INDEX(Region!$C$2:$F$2,MATCH(INDEX(Country!$C$2:$C$26,MATCH(Purchases!D8147,Country!$B$2:$B$26)), Region!$C$1:$F$1))</f>
        <v>#N/A</v>
      </c>
      <c r="F8147" t="e">
        <f>INDEX(customers!G8147:G9646, MATCH(Purchases!C8147,customers!B8147:B9646))</f>
        <v>#N/A</v>
      </c>
      <c r="G8147" t="s">
        <v>16</v>
      </c>
      <c r="H8147">
        <v>63264.41</v>
      </c>
      <c r="I8147" s="1">
        <v>34736</v>
      </c>
      <c r="J8147" t="s">
        <v>26</v>
      </c>
      <c r="K8147" t="s">
        <v>1041</v>
      </c>
      <c r="L8147">
        <v>0</v>
      </c>
      <c r="M8147" t="s">
        <v>9132</v>
      </c>
    </row>
    <row r="8148" spans="1:13" x14ac:dyDescent="0.25">
      <c r="A8148">
        <v>32579</v>
      </c>
      <c r="B8148">
        <v>977</v>
      </c>
      <c r="C8148" t="str">
        <f>IFERROR(INDEX(customers!B8148:B9647,MATCH(Purchases!B8148,customers!A8148:A9647)), "None")</f>
        <v>None</v>
      </c>
      <c r="D8148" t="str">
        <f>INDEX(Country!$B$2:$B$26,MATCH(INDEX(customers!$D$2:$D$1501,MATCH(Purchases!B8148,customers!$A$2:$A$1501)),Country!$A$2:$A$26))</f>
        <v>BRAZIL</v>
      </c>
      <c r="E8148" t="str">
        <f>INDEX(Region!$C$2:$F$2,MATCH(INDEX(Country!$C$2:$C$26,MATCH(Purchases!D8148,Country!$B$2:$B$26)), Region!$C$1:$F$1))</f>
        <v>AMERICA</v>
      </c>
      <c r="F8148" t="e">
        <f>INDEX(customers!G8148:G9647, MATCH(Purchases!C8148,customers!B8148:B9647))</f>
        <v>#N/A</v>
      </c>
      <c r="G8148" t="s">
        <v>9</v>
      </c>
      <c r="H8148">
        <v>68575.44</v>
      </c>
      <c r="I8148" s="1">
        <v>35003</v>
      </c>
      <c r="J8148" t="s">
        <v>10</v>
      </c>
      <c r="K8148" t="s">
        <v>873</v>
      </c>
      <c r="L8148">
        <v>0</v>
      </c>
      <c r="M8148" t="s">
        <v>9133</v>
      </c>
    </row>
    <row r="8149" spans="1:13" x14ac:dyDescent="0.25">
      <c r="A8149">
        <v>32580</v>
      </c>
      <c r="B8149">
        <v>151</v>
      </c>
      <c r="C8149" t="str">
        <f>IFERROR(INDEX(customers!B8149:B9648,MATCH(Purchases!B8149,customers!A8149:A9648)), "None")</f>
        <v>None</v>
      </c>
      <c r="D8149" t="str">
        <f>INDEX(Country!$B$2:$B$26,MATCH(INDEX(customers!$D$2:$D$1501,MATCH(Purchases!B8149,customers!$A$2:$A$1501)),Country!$A$2:$A$26))</f>
        <v>ROMANIA</v>
      </c>
      <c r="E8149" t="str">
        <f>INDEX(Region!$C$2:$F$2,MATCH(INDEX(Country!$C$2:$C$26,MATCH(Purchases!D8149,Country!$B$2:$B$26)), Region!$C$1:$F$1))</f>
        <v>EUROPE</v>
      </c>
      <c r="F8149" t="e">
        <f>INDEX(customers!G8149:G9648, MATCH(Purchases!C8149,customers!B8149:B9648))</f>
        <v>#N/A</v>
      </c>
      <c r="G8149" t="s">
        <v>9</v>
      </c>
      <c r="H8149">
        <v>238434.25</v>
      </c>
      <c r="I8149" s="1">
        <v>34958</v>
      </c>
      <c r="J8149" t="s">
        <v>26</v>
      </c>
      <c r="K8149" t="s">
        <v>418</v>
      </c>
      <c r="L8149">
        <v>0</v>
      </c>
      <c r="M8149" t="s">
        <v>9134</v>
      </c>
    </row>
    <row r="8150" spans="1:13" x14ac:dyDescent="0.25">
      <c r="A8150">
        <v>32581</v>
      </c>
      <c r="B8150">
        <v>359</v>
      </c>
      <c r="C8150" t="str">
        <f>IFERROR(INDEX(customers!B8150:B9649,MATCH(Purchases!B8150,customers!A8150:A9649)), "None")</f>
        <v>None</v>
      </c>
      <c r="D8150" t="str">
        <f>INDEX(Country!$B$2:$B$26,MATCH(INDEX(customers!$D$2:$D$1501,MATCH(Purchases!B8150,customers!$A$2:$A$1501)),Country!$A$2:$A$26))</f>
        <v>KENYA</v>
      </c>
      <c r="E8150" t="str">
        <f>INDEX(Region!$C$2:$F$2,MATCH(INDEX(Country!$C$2:$C$26,MATCH(Purchases!D8150,Country!$B$2:$B$26)), Region!$C$1:$F$1))</f>
        <v>ASIA</v>
      </c>
      <c r="F8150" t="e">
        <f>INDEX(customers!G8150:G9649, MATCH(Purchases!C8150,customers!B8150:B9649))</f>
        <v>#N/A</v>
      </c>
      <c r="G8150" t="s">
        <v>9</v>
      </c>
      <c r="H8150">
        <v>106194.07</v>
      </c>
      <c r="I8150" s="1">
        <v>35439</v>
      </c>
      <c r="J8150" t="s">
        <v>31</v>
      </c>
      <c r="K8150" t="s">
        <v>921</v>
      </c>
      <c r="L8150">
        <v>0</v>
      </c>
      <c r="M8150" t="s">
        <v>9135</v>
      </c>
    </row>
    <row r="8151" spans="1:13" x14ac:dyDescent="0.25">
      <c r="A8151">
        <v>32582</v>
      </c>
      <c r="B8151">
        <v>380</v>
      </c>
      <c r="C8151" t="str">
        <f>IFERROR(INDEX(customers!B8151:B9650,MATCH(Purchases!B8151,customers!A8151:A9650)), "None")</f>
        <v>None</v>
      </c>
      <c r="D8151" t="str">
        <f>INDEX(Country!$B$2:$B$26,MATCH(INDEX(customers!$D$2:$D$1501,MATCH(Purchases!B8151,customers!$A$2:$A$1501)),Country!$A$2:$A$26))</f>
        <v>VIETNAM</v>
      </c>
      <c r="E8151" t="str">
        <f>INDEX(Region!$C$2:$F$2,MATCH(INDEX(Country!$C$2:$C$26,MATCH(Purchases!D8151,Country!$B$2:$B$26)), Region!$C$1:$F$1))</f>
        <v>ASIA</v>
      </c>
      <c r="F8151" t="e">
        <f>INDEX(customers!G8151:G9650, MATCH(Purchases!C8151,customers!B8151:B9650))</f>
        <v>#N/A</v>
      </c>
      <c r="G8151" t="s">
        <v>16</v>
      </c>
      <c r="H8151">
        <v>223839.79</v>
      </c>
      <c r="I8151" s="1">
        <v>34511</v>
      </c>
      <c r="J8151" t="s">
        <v>23</v>
      </c>
      <c r="K8151" t="s">
        <v>1658</v>
      </c>
      <c r="L8151">
        <v>0</v>
      </c>
      <c r="M8151" t="s">
        <v>9136</v>
      </c>
    </row>
    <row r="8152" spans="1:13" x14ac:dyDescent="0.25">
      <c r="A8152">
        <v>32583</v>
      </c>
      <c r="B8152">
        <v>253</v>
      </c>
      <c r="C8152" t="str">
        <f>IFERROR(INDEX(customers!B8152:B9651,MATCH(Purchases!B8152,customers!A8152:A9651)), "None")</f>
        <v>None</v>
      </c>
      <c r="D8152" t="str">
        <f>INDEX(Country!$B$2:$B$26,MATCH(INDEX(customers!$D$2:$D$1501,MATCH(Purchases!B8152,customers!$A$2:$A$1501)),Country!$A$2:$A$26))</f>
        <v>MOROCCO</v>
      </c>
      <c r="E8152" t="str">
        <f>INDEX(Region!$C$2:$F$2,MATCH(INDEX(Country!$C$2:$C$26,MATCH(Purchases!D8152,Country!$B$2:$B$26)), Region!$C$1:$F$1))</f>
        <v>ASIA</v>
      </c>
      <c r="F8152" t="e">
        <f>INDEX(customers!G8152:G9651, MATCH(Purchases!C8152,customers!B8152:B9651))</f>
        <v>#N/A</v>
      </c>
      <c r="G8152" t="s">
        <v>9</v>
      </c>
      <c r="H8152">
        <v>245035.44</v>
      </c>
      <c r="I8152" s="1">
        <v>35109</v>
      </c>
      <c r="J8152" t="s">
        <v>26</v>
      </c>
      <c r="K8152" t="s">
        <v>331</v>
      </c>
      <c r="L8152">
        <v>0</v>
      </c>
      <c r="M8152" t="s">
        <v>9137</v>
      </c>
    </row>
    <row r="8153" spans="1:13" x14ac:dyDescent="0.25">
      <c r="A8153">
        <v>32608</v>
      </c>
      <c r="B8153">
        <v>1444</v>
      </c>
      <c r="C8153" t="str">
        <f>IFERROR(INDEX(customers!B8153:B9652,MATCH(Purchases!B8153,customers!A8153:A9652)), "None")</f>
        <v>None</v>
      </c>
      <c r="D8153" t="str">
        <f>INDEX(Country!$B$2:$B$26,MATCH(INDEX(customers!$D$2:$D$1501,MATCH(Purchases!B8153,customers!$A$2:$A$1501)),Country!$A$2:$A$26))</f>
        <v>GERMANY</v>
      </c>
      <c r="E8153" t="str">
        <f>INDEX(Region!$C$2:$F$2,MATCH(INDEX(Country!$C$2:$C$26,MATCH(Purchases!D8153,Country!$B$2:$B$26)), Region!$C$1:$F$1))</f>
        <v>EUROPE</v>
      </c>
      <c r="F8153" t="e">
        <f>INDEX(customers!G8153:G9652, MATCH(Purchases!C8153,customers!B8153:B9652))</f>
        <v>#N/A</v>
      </c>
      <c r="G8153" t="s">
        <v>16</v>
      </c>
      <c r="H8153">
        <v>250006.53</v>
      </c>
      <c r="I8153" s="1">
        <v>33747</v>
      </c>
      <c r="J8153" t="s">
        <v>26</v>
      </c>
      <c r="K8153" t="s">
        <v>4013</v>
      </c>
      <c r="L8153">
        <v>0</v>
      </c>
      <c r="M8153" t="s">
        <v>9138</v>
      </c>
    </row>
    <row r="8154" spans="1:13" x14ac:dyDescent="0.25">
      <c r="A8154">
        <v>32609</v>
      </c>
      <c r="B8154">
        <v>767</v>
      </c>
      <c r="C8154" t="str">
        <f>IFERROR(INDEX(customers!B8154:B9653,MATCH(Purchases!B8154,customers!A8154:A9653)), "None")</f>
        <v>None</v>
      </c>
      <c r="D8154" t="str">
        <f>INDEX(Country!$B$2:$B$26,MATCH(INDEX(customers!$D$2:$D$1501,MATCH(Purchases!B8154,customers!$A$2:$A$1501)),Country!$A$2:$A$26))</f>
        <v>PERU</v>
      </c>
      <c r="E8154" t="str">
        <f>INDEX(Region!$C$2:$F$2,MATCH(INDEX(Country!$C$2:$C$26,MATCH(Purchases!D8154,Country!$B$2:$B$26)), Region!$C$1:$F$1))</f>
        <v>ASIA</v>
      </c>
      <c r="F8154" t="e">
        <f>INDEX(customers!G8154:G9653, MATCH(Purchases!C8154,customers!B8154:B9653))</f>
        <v>#N/A</v>
      </c>
      <c r="G8154" t="s">
        <v>9</v>
      </c>
      <c r="H8154">
        <v>85341.31</v>
      </c>
      <c r="I8154" s="1">
        <v>35202</v>
      </c>
      <c r="J8154" t="s">
        <v>13</v>
      </c>
      <c r="K8154" t="s">
        <v>3020</v>
      </c>
      <c r="L8154">
        <v>0</v>
      </c>
      <c r="M8154" t="s">
        <v>9139</v>
      </c>
    </row>
    <row r="8155" spans="1:13" x14ac:dyDescent="0.25">
      <c r="A8155">
        <v>32610</v>
      </c>
      <c r="B8155">
        <v>1396</v>
      </c>
      <c r="C8155" t="str">
        <f>IFERROR(INDEX(customers!B8155:B9654,MATCH(Purchases!B8155,customers!A8155:A9654)), "None")</f>
        <v>None</v>
      </c>
      <c r="D8155" t="str">
        <f>INDEX(Country!$B$2:$B$26,MATCH(INDEX(customers!$D$2:$D$1501,MATCH(Purchases!B8155,customers!$A$2:$A$1501)),Country!$A$2:$A$26))</f>
        <v>CANADA</v>
      </c>
      <c r="E8155" t="str">
        <f>INDEX(Region!$C$2:$F$2,MATCH(INDEX(Country!$C$2:$C$26,MATCH(Purchases!D8155,Country!$B$2:$B$26)), Region!$C$1:$F$1))</f>
        <v>AMERICA</v>
      </c>
      <c r="F8155" t="e">
        <f>INDEX(customers!G8155:G9654, MATCH(Purchases!C8155,customers!B8155:B9654))</f>
        <v>#N/A</v>
      </c>
      <c r="G8155" t="s">
        <v>16</v>
      </c>
      <c r="H8155">
        <v>329621.61</v>
      </c>
      <c r="I8155" s="1">
        <v>33836</v>
      </c>
      <c r="J8155" t="s">
        <v>23</v>
      </c>
      <c r="K8155" t="s">
        <v>1106</v>
      </c>
      <c r="L8155">
        <v>0</v>
      </c>
      <c r="M8155" t="s">
        <v>9140</v>
      </c>
    </row>
    <row r="8156" spans="1:13" x14ac:dyDescent="0.25">
      <c r="A8156">
        <v>32611</v>
      </c>
      <c r="B8156">
        <v>968</v>
      </c>
      <c r="C8156" t="str">
        <f>IFERROR(INDEX(customers!B8156:B9655,MATCH(Purchases!B8156,customers!A8156:A9655)), "None")</f>
        <v>None</v>
      </c>
      <c r="D8156" t="str">
        <f>INDEX(Country!$B$2:$B$26,MATCH(INDEX(customers!$D$2:$D$1501,MATCH(Purchases!B8156,customers!$A$2:$A$1501)),Country!$A$2:$A$26))</f>
        <v>ALGERIA</v>
      </c>
      <c r="E8156" t="e">
        <f>INDEX(Region!$C$2:$F$2,MATCH(INDEX(Country!$C$2:$C$26,MATCH(Purchases!D8156,Country!$B$2:$B$26)), Region!$C$1:$F$1))</f>
        <v>#N/A</v>
      </c>
      <c r="F8156" t="e">
        <f>INDEX(customers!G8156:G9655, MATCH(Purchases!C8156,customers!B8156:B9655))</f>
        <v>#N/A</v>
      </c>
      <c r="G8156" t="s">
        <v>16</v>
      </c>
      <c r="H8156">
        <v>230436.29</v>
      </c>
      <c r="I8156" s="1">
        <v>34574</v>
      </c>
      <c r="J8156" t="s">
        <v>31</v>
      </c>
      <c r="K8156" t="s">
        <v>956</v>
      </c>
      <c r="L8156">
        <v>0</v>
      </c>
      <c r="M8156" t="s">
        <v>9141</v>
      </c>
    </row>
    <row r="8157" spans="1:13" x14ac:dyDescent="0.25">
      <c r="A8157">
        <v>32612</v>
      </c>
      <c r="B8157">
        <v>1169</v>
      </c>
      <c r="C8157" t="str">
        <f>IFERROR(INDEX(customers!B8157:B9656,MATCH(Purchases!B8157,customers!A8157:A9656)), "None")</f>
        <v>None</v>
      </c>
      <c r="D8157" t="str">
        <f>INDEX(Country!$B$2:$B$26,MATCH(INDEX(customers!$D$2:$D$1501,MATCH(Purchases!B8157,customers!$A$2:$A$1501)),Country!$A$2:$A$26))</f>
        <v>EGYPT</v>
      </c>
      <c r="E8157" t="str">
        <f>INDEX(Region!$C$2:$F$2,MATCH(INDEX(Country!$C$2:$C$26,MATCH(Purchases!D8157,Country!$B$2:$B$26)), Region!$C$1:$F$1))</f>
        <v>MIDDLE EAST</v>
      </c>
      <c r="F8157" t="e">
        <f>INDEX(customers!G8157:G9656, MATCH(Purchases!C8157,customers!B8157:B9656))</f>
        <v>#N/A</v>
      </c>
      <c r="G8157" t="s">
        <v>16</v>
      </c>
      <c r="H8157">
        <v>31112.5</v>
      </c>
      <c r="I8157" s="1">
        <v>33970</v>
      </c>
      <c r="J8157" t="s">
        <v>13</v>
      </c>
      <c r="K8157" t="s">
        <v>447</v>
      </c>
      <c r="L8157">
        <v>0</v>
      </c>
      <c r="M8157" t="s">
        <v>9142</v>
      </c>
    </row>
    <row r="8158" spans="1:13" x14ac:dyDescent="0.25">
      <c r="A8158">
        <v>32613</v>
      </c>
      <c r="B8158">
        <v>967</v>
      </c>
      <c r="C8158" t="str">
        <f>IFERROR(INDEX(customers!B8158:B9657,MATCH(Purchases!B8158,customers!A8158:A9657)), "None")</f>
        <v>None</v>
      </c>
      <c r="D8158" t="str">
        <f>INDEX(Country!$B$2:$B$26,MATCH(INDEX(customers!$D$2:$D$1501,MATCH(Purchases!B8158,customers!$A$2:$A$1501)),Country!$A$2:$A$26))</f>
        <v>UNITED KINGDOM</v>
      </c>
      <c r="E8158" t="str">
        <f>INDEX(Region!$C$2:$F$2,MATCH(INDEX(Country!$C$2:$C$26,MATCH(Purchases!D8158,Country!$B$2:$B$26)), Region!$C$1:$F$1))</f>
        <v>MIDDLE EAST</v>
      </c>
      <c r="F8158" t="e">
        <f>INDEX(customers!G8158:G9657, MATCH(Purchases!C8158,customers!B8158:B9657))</f>
        <v>#N/A</v>
      </c>
      <c r="G8158" t="s">
        <v>9</v>
      </c>
      <c r="H8158">
        <v>360022.89</v>
      </c>
      <c r="I8158" s="1">
        <v>35050</v>
      </c>
      <c r="J8158" t="s">
        <v>10</v>
      </c>
      <c r="K8158" t="s">
        <v>80</v>
      </c>
      <c r="L8158">
        <v>0</v>
      </c>
      <c r="M8158" t="s">
        <v>9143</v>
      </c>
    </row>
    <row r="8159" spans="1:13" x14ac:dyDescent="0.25">
      <c r="A8159">
        <v>32614</v>
      </c>
      <c r="B8159">
        <v>520</v>
      </c>
      <c r="C8159" t="str">
        <f>IFERROR(INDEX(customers!B8159:B9658,MATCH(Purchases!B8159,customers!A8159:A9658)), "None")</f>
        <v>None</v>
      </c>
      <c r="D8159" t="str">
        <f>INDEX(Country!$B$2:$B$26,MATCH(INDEX(customers!$D$2:$D$1501,MATCH(Purchases!B8159,customers!$A$2:$A$1501)),Country!$A$2:$A$26))</f>
        <v>CANADA</v>
      </c>
      <c r="E8159" t="str">
        <f>INDEX(Region!$C$2:$F$2,MATCH(INDEX(Country!$C$2:$C$26,MATCH(Purchases!D8159,Country!$B$2:$B$26)), Region!$C$1:$F$1))</f>
        <v>AMERICA</v>
      </c>
      <c r="F8159" t="e">
        <f>INDEX(customers!G8159:G9658, MATCH(Purchases!C8159,customers!B8159:B9658))</f>
        <v>#N/A</v>
      </c>
      <c r="G8159" t="s">
        <v>9</v>
      </c>
      <c r="H8159">
        <v>193124.85</v>
      </c>
      <c r="I8159" s="1">
        <v>35292</v>
      </c>
      <c r="J8159" t="s">
        <v>23</v>
      </c>
      <c r="K8159" t="s">
        <v>103</v>
      </c>
      <c r="L8159">
        <v>0</v>
      </c>
      <c r="M8159" t="s">
        <v>9144</v>
      </c>
    </row>
    <row r="8160" spans="1:13" x14ac:dyDescent="0.25">
      <c r="A8160">
        <v>32615</v>
      </c>
      <c r="B8160">
        <v>1348</v>
      </c>
      <c r="C8160" t="str">
        <f>IFERROR(INDEX(customers!B8160:B9659,MATCH(Purchases!B8160,customers!A8160:A9659)), "None")</f>
        <v>None</v>
      </c>
      <c r="D8160" t="str">
        <f>INDEX(Country!$B$2:$B$26,MATCH(INDEX(customers!$D$2:$D$1501,MATCH(Purchases!B8160,customers!$A$2:$A$1501)),Country!$A$2:$A$26))</f>
        <v>UNITED KINGDOM</v>
      </c>
      <c r="E8160" t="str">
        <f>INDEX(Region!$C$2:$F$2,MATCH(INDEX(Country!$C$2:$C$26,MATCH(Purchases!D8160,Country!$B$2:$B$26)), Region!$C$1:$F$1))</f>
        <v>MIDDLE EAST</v>
      </c>
      <c r="F8160" t="e">
        <f>INDEX(customers!G8160:G9659, MATCH(Purchases!C8160,customers!B8160:B9659))</f>
        <v>#N/A</v>
      </c>
      <c r="G8160" t="s">
        <v>16</v>
      </c>
      <c r="H8160">
        <v>29588.82</v>
      </c>
      <c r="I8160" s="1">
        <v>33618</v>
      </c>
      <c r="J8160" t="s">
        <v>23</v>
      </c>
      <c r="K8160" t="s">
        <v>715</v>
      </c>
      <c r="L8160">
        <v>0</v>
      </c>
      <c r="M8160" t="s">
        <v>9145</v>
      </c>
    </row>
    <row r="8161" spans="1:13" x14ac:dyDescent="0.25">
      <c r="A8161">
        <v>32640</v>
      </c>
      <c r="B8161">
        <v>1459</v>
      </c>
      <c r="C8161" t="str">
        <f>IFERROR(INDEX(customers!B8161:B9660,MATCH(Purchases!B8161,customers!A8161:A9660)), "None")</f>
        <v>None</v>
      </c>
      <c r="D8161" t="str">
        <f>INDEX(Country!$B$2:$B$26,MATCH(INDEX(customers!$D$2:$D$1501,MATCH(Purchases!B8161,customers!$A$2:$A$1501)),Country!$A$2:$A$26))</f>
        <v>IRAQ</v>
      </c>
      <c r="E8161" t="str">
        <f>INDEX(Region!$C$2:$F$2,MATCH(INDEX(Country!$C$2:$C$26,MATCH(Purchases!D8161,Country!$B$2:$B$26)), Region!$C$1:$F$1))</f>
        <v>MIDDLE EAST</v>
      </c>
      <c r="F8161" t="e">
        <f>INDEX(customers!G8161:G9660, MATCH(Purchases!C8161,customers!B8161:B9660))</f>
        <v>#N/A</v>
      </c>
      <c r="G8161" t="s">
        <v>16</v>
      </c>
      <c r="H8161">
        <v>259032.81</v>
      </c>
      <c r="I8161" s="1">
        <v>33863</v>
      </c>
      <c r="J8161" t="s">
        <v>26</v>
      </c>
      <c r="K8161" t="s">
        <v>715</v>
      </c>
      <c r="L8161">
        <v>0</v>
      </c>
      <c r="M8161" t="s">
        <v>9146</v>
      </c>
    </row>
    <row r="8162" spans="1:13" x14ac:dyDescent="0.25">
      <c r="A8162">
        <v>32641</v>
      </c>
      <c r="B8162">
        <v>400</v>
      </c>
      <c r="C8162" t="str">
        <f>IFERROR(INDEX(customers!B8162:B9661,MATCH(Purchases!B8162,customers!A8162:A9661)), "None")</f>
        <v>None</v>
      </c>
      <c r="D8162" t="str">
        <f>INDEX(Country!$B$2:$B$26,MATCH(INDEX(customers!$D$2:$D$1501,MATCH(Purchases!B8162,customers!$A$2:$A$1501)),Country!$A$2:$A$26))</f>
        <v>KENYA</v>
      </c>
      <c r="E8162" t="str">
        <f>INDEX(Region!$C$2:$F$2,MATCH(INDEX(Country!$C$2:$C$26,MATCH(Purchases!D8162,Country!$B$2:$B$26)), Region!$C$1:$F$1))</f>
        <v>ASIA</v>
      </c>
      <c r="F8162" t="e">
        <f>INDEX(customers!G8162:G9661, MATCH(Purchases!C8162,customers!B8162:B9661))</f>
        <v>#N/A</v>
      </c>
      <c r="G8162" t="s">
        <v>16</v>
      </c>
      <c r="H8162">
        <v>247363.41</v>
      </c>
      <c r="I8162" s="1">
        <v>34050</v>
      </c>
      <c r="J8162" t="s">
        <v>26</v>
      </c>
      <c r="K8162" t="s">
        <v>4134</v>
      </c>
      <c r="L8162">
        <v>0</v>
      </c>
      <c r="M8162" t="s">
        <v>9147</v>
      </c>
    </row>
    <row r="8163" spans="1:13" x14ac:dyDescent="0.25">
      <c r="A8163">
        <v>32642</v>
      </c>
      <c r="B8163">
        <v>1237</v>
      </c>
      <c r="C8163" t="str">
        <f>IFERROR(INDEX(customers!B8163:B9662,MATCH(Purchases!B8163,customers!A8163:A9662)), "None")</f>
        <v>None</v>
      </c>
      <c r="D8163" t="str">
        <f>INDEX(Country!$B$2:$B$26,MATCH(INDEX(customers!$D$2:$D$1501,MATCH(Purchases!B8163,customers!$A$2:$A$1501)),Country!$A$2:$A$26))</f>
        <v>SAUDI ARABIA</v>
      </c>
      <c r="E8163" t="str">
        <f>INDEX(Region!$C$2:$F$2,MATCH(INDEX(Country!$C$2:$C$26,MATCH(Purchases!D8163,Country!$B$2:$B$26)), Region!$C$1:$F$1))</f>
        <v>MIDDLE EAST</v>
      </c>
      <c r="F8163" t="e">
        <f>INDEX(customers!G8163:G9662, MATCH(Purchases!C8163,customers!B8163:B9662))</f>
        <v>#N/A</v>
      </c>
      <c r="G8163" t="s">
        <v>16</v>
      </c>
      <c r="H8163">
        <v>26434.21</v>
      </c>
      <c r="I8163" s="1">
        <v>33693</v>
      </c>
      <c r="J8163" t="s">
        <v>31</v>
      </c>
      <c r="K8163" t="s">
        <v>1136</v>
      </c>
      <c r="L8163">
        <v>0</v>
      </c>
      <c r="M8163" t="s">
        <v>9148</v>
      </c>
    </row>
    <row r="8164" spans="1:13" x14ac:dyDescent="0.25">
      <c r="A8164">
        <v>32643</v>
      </c>
      <c r="B8164">
        <v>890</v>
      </c>
      <c r="C8164" t="str">
        <f>IFERROR(INDEX(customers!B8164:B9663,MATCH(Purchases!B8164,customers!A8164:A9663)), "None")</f>
        <v>None</v>
      </c>
      <c r="D8164" t="str">
        <f>INDEX(Country!$B$2:$B$26,MATCH(INDEX(customers!$D$2:$D$1501,MATCH(Purchases!B8164,customers!$A$2:$A$1501)),Country!$A$2:$A$26))</f>
        <v>EGYPT</v>
      </c>
      <c r="E8164" t="str">
        <f>INDEX(Region!$C$2:$F$2,MATCH(INDEX(Country!$C$2:$C$26,MATCH(Purchases!D8164,Country!$B$2:$B$26)), Region!$C$1:$F$1))</f>
        <v>MIDDLE EAST</v>
      </c>
      <c r="F8164" t="e">
        <f>INDEX(customers!G8164:G9663, MATCH(Purchases!C8164,customers!B8164:B9663))</f>
        <v>#N/A</v>
      </c>
      <c r="G8164" t="s">
        <v>9</v>
      </c>
      <c r="H8164">
        <v>45715.199999999997</v>
      </c>
      <c r="I8164" s="1">
        <v>35601</v>
      </c>
      <c r="J8164" t="s">
        <v>31</v>
      </c>
      <c r="K8164" t="s">
        <v>1663</v>
      </c>
      <c r="L8164">
        <v>0</v>
      </c>
      <c r="M8164" t="s">
        <v>9149</v>
      </c>
    </row>
    <row r="8165" spans="1:13" x14ac:dyDescent="0.25">
      <c r="A8165">
        <v>32644</v>
      </c>
      <c r="B8165">
        <v>49</v>
      </c>
      <c r="C8165" t="str">
        <f>IFERROR(INDEX(customers!B8165:B9664,MATCH(Purchases!B8165,customers!A8165:A9664)), "None")</f>
        <v>None</v>
      </c>
      <c r="D8165" t="str">
        <f>INDEX(Country!$B$2:$B$26,MATCH(INDEX(customers!$D$2:$D$1501,MATCH(Purchases!B8165,customers!$A$2:$A$1501)),Country!$A$2:$A$26))</f>
        <v>IRAN</v>
      </c>
      <c r="E8165" t="str">
        <f>INDEX(Region!$C$2:$F$2,MATCH(INDEX(Country!$C$2:$C$26,MATCH(Purchases!D8165,Country!$B$2:$B$26)), Region!$C$1:$F$1))</f>
        <v>MIDDLE EAST</v>
      </c>
      <c r="F8165" t="e">
        <f>INDEX(customers!G8165:G9664, MATCH(Purchases!C8165,customers!B8165:B9664))</f>
        <v>#N/A</v>
      </c>
      <c r="G8165" t="s">
        <v>9</v>
      </c>
      <c r="H8165">
        <v>66634.86</v>
      </c>
      <c r="I8165" s="1">
        <v>35541</v>
      </c>
      <c r="J8165" t="s">
        <v>26</v>
      </c>
      <c r="K8165" t="s">
        <v>290</v>
      </c>
      <c r="L8165">
        <v>0</v>
      </c>
      <c r="M8165" t="s">
        <v>9150</v>
      </c>
    </row>
    <row r="8166" spans="1:13" x14ac:dyDescent="0.25">
      <c r="A8166">
        <v>32645</v>
      </c>
      <c r="B8166">
        <v>82</v>
      </c>
      <c r="C8166" t="str">
        <f>IFERROR(INDEX(customers!B8166:B9665,MATCH(Purchases!B8166,customers!A8166:A9665)), "None")</f>
        <v>None</v>
      </c>
      <c r="D8166" t="str">
        <f>INDEX(Country!$B$2:$B$26,MATCH(INDEX(customers!$D$2:$D$1501,MATCH(Purchases!B8166,customers!$A$2:$A$1501)),Country!$A$2:$A$26))</f>
        <v>CHINA</v>
      </c>
      <c r="E8166" t="str">
        <f>INDEX(Region!$C$2:$F$2,MATCH(INDEX(Country!$C$2:$C$26,MATCH(Purchases!D8166,Country!$B$2:$B$26)), Region!$C$1:$F$1))</f>
        <v>AMERICA</v>
      </c>
      <c r="F8166" t="e">
        <f>INDEX(customers!G8166:G9665, MATCH(Purchases!C8166,customers!B8166:B9665))</f>
        <v>#N/A</v>
      </c>
      <c r="G8166" t="s">
        <v>9</v>
      </c>
      <c r="H8166">
        <v>90569.279999999999</v>
      </c>
      <c r="I8166" s="1">
        <v>35574</v>
      </c>
      <c r="J8166" t="s">
        <v>26</v>
      </c>
      <c r="K8166" t="s">
        <v>280</v>
      </c>
      <c r="L8166">
        <v>0</v>
      </c>
      <c r="M8166" t="s">
        <v>9151</v>
      </c>
    </row>
    <row r="8167" spans="1:13" x14ac:dyDescent="0.25">
      <c r="A8167">
        <v>32646</v>
      </c>
      <c r="B8167">
        <v>872</v>
      </c>
      <c r="C8167" t="str">
        <f>IFERROR(INDEX(customers!B8167:B9666,MATCH(Purchases!B8167,customers!A8167:A9666)), "None")</f>
        <v>None</v>
      </c>
      <c r="D8167" t="str">
        <f>INDEX(Country!$B$2:$B$26,MATCH(INDEX(customers!$D$2:$D$1501,MATCH(Purchases!B8167,customers!$A$2:$A$1501)),Country!$A$2:$A$26))</f>
        <v>PERU</v>
      </c>
      <c r="E8167" t="str">
        <f>INDEX(Region!$C$2:$F$2,MATCH(INDEX(Country!$C$2:$C$26,MATCH(Purchases!D8167,Country!$B$2:$B$26)), Region!$C$1:$F$1))</f>
        <v>ASIA</v>
      </c>
      <c r="F8167" t="e">
        <f>INDEX(customers!G8167:G9666, MATCH(Purchases!C8167,customers!B8167:B9666))</f>
        <v>#N/A</v>
      </c>
      <c r="G8167" t="s">
        <v>9</v>
      </c>
      <c r="H8167">
        <v>98585.16</v>
      </c>
      <c r="I8167" s="1">
        <v>35562</v>
      </c>
      <c r="J8167" t="s">
        <v>23</v>
      </c>
      <c r="K8167" t="s">
        <v>429</v>
      </c>
      <c r="L8167">
        <v>0</v>
      </c>
      <c r="M8167" t="s">
        <v>9152</v>
      </c>
    </row>
    <row r="8168" spans="1:13" x14ac:dyDescent="0.25">
      <c r="A8168">
        <v>32647</v>
      </c>
      <c r="B8168">
        <v>1160</v>
      </c>
      <c r="C8168" t="str">
        <f>IFERROR(INDEX(customers!B8168:B9667,MATCH(Purchases!B8168,customers!A8168:A9667)), "None")</f>
        <v>None</v>
      </c>
      <c r="D8168" t="str">
        <f>INDEX(Country!$B$2:$B$26,MATCH(INDEX(customers!$D$2:$D$1501,MATCH(Purchases!B8168,customers!$A$2:$A$1501)),Country!$A$2:$A$26))</f>
        <v>UNITED STATES</v>
      </c>
      <c r="E8168" t="str">
        <f>INDEX(Region!$C$2:$F$2,MATCH(INDEX(Country!$C$2:$C$26,MATCH(Purchases!D8168,Country!$B$2:$B$26)), Region!$C$1:$F$1))</f>
        <v>MIDDLE EAST</v>
      </c>
      <c r="F8168" t="e">
        <f>INDEX(customers!G8168:G9667, MATCH(Purchases!C8168,customers!B8168:B9667))</f>
        <v>#N/A</v>
      </c>
      <c r="G8168" t="s">
        <v>9</v>
      </c>
      <c r="H8168">
        <v>152970.85</v>
      </c>
      <c r="I8168" s="1">
        <v>35022</v>
      </c>
      <c r="J8168" t="s">
        <v>26</v>
      </c>
      <c r="K8168" t="s">
        <v>1405</v>
      </c>
      <c r="L8168">
        <v>0</v>
      </c>
      <c r="M8168" t="s">
        <v>9153</v>
      </c>
    </row>
    <row r="8169" spans="1:13" x14ac:dyDescent="0.25">
      <c r="A8169">
        <v>32672</v>
      </c>
      <c r="B8169">
        <v>568</v>
      </c>
      <c r="C8169" t="str">
        <f>IFERROR(INDEX(customers!B8169:B9668,MATCH(Purchases!B8169,customers!A8169:A9668)), "None")</f>
        <v>None</v>
      </c>
      <c r="D8169" t="str">
        <f>INDEX(Country!$B$2:$B$26,MATCH(INDEX(customers!$D$2:$D$1501,MATCH(Purchases!B8169,customers!$A$2:$A$1501)),Country!$A$2:$A$26))</f>
        <v>JORDAN</v>
      </c>
      <c r="E8169" t="str">
        <f>INDEX(Region!$C$2:$F$2,MATCH(INDEX(Country!$C$2:$C$26,MATCH(Purchases!D8169,Country!$B$2:$B$26)), Region!$C$1:$F$1))</f>
        <v>ASIA</v>
      </c>
      <c r="F8169" t="e">
        <f>INDEX(customers!G8169:G9668, MATCH(Purchases!C8169,customers!B8169:B9668))</f>
        <v>#N/A</v>
      </c>
      <c r="G8169" t="s">
        <v>16</v>
      </c>
      <c r="H8169">
        <v>132639.22</v>
      </c>
      <c r="I8169" s="1">
        <v>34495</v>
      </c>
      <c r="J8169" t="s">
        <v>10</v>
      </c>
      <c r="K8169" t="s">
        <v>1232</v>
      </c>
      <c r="L8169">
        <v>0</v>
      </c>
      <c r="M8169" t="s">
        <v>9154</v>
      </c>
    </row>
    <row r="8170" spans="1:13" x14ac:dyDescent="0.25">
      <c r="A8170">
        <v>32673</v>
      </c>
      <c r="B8170">
        <v>1018</v>
      </c>
      <c r="C8170" t="str">
        <f>IFERROR(INDEX(customers!B8170:B9669,MATCH(Purchases!B8170,customers!A8170:A9669)), "None")</f>
        <v>None</v>
      </c>
      <c r="D8170" t="str">
        <f>INDEX(Country!$B$2:$B$26,MATCH(INDEX(customers!$D$2:$D$1501,MATCH(Purchases!B8170,customers!$A$2:$A$1501)),Country!$A$2:$A$26))</f>
        <v>CHINA</v>
      </c>
      <c r="E8170" t="str">
        <f>INDEX(Region!$C$2:$F$2,MATCH(INDEX(Country!$C$2:$C$26,MATCH(Purchases!D8170,Country!$B$2:$B$26)), Region!$C$1:$F$1))</f>
        <v>AMERICA</v>
      </c>
      <c r="F8170" t="e">
        <f>INDEX(customers!G8170:G9669, MATCH(Purchases!C8170,customers!B8170:B9669))</f>
        <v>#N/A</v>
      </c>
      <c r="G8170" t="s">
        <v>9</v>
      </c>
      <c r="H8170">
        <v>29135.87</v>
      </c>
      <c r="I8170" s="1">
        <v>35320</v>
      </c>
      <c r="J8170" t="s">
        <v>23</v>
      </c>
      <c r="K8170" t="s">
        <v>988</v>
      </c>
      <c r="L8170">
        <v>0</v>
      </c>
      <c r="M8170" t="s">
        <v>9155</v>
      </c>
    </row>
    <row r="8171" spans="1:13" x14ac:dyDescent="0.25">
      <c r="A8171">
        <v>32674</v>
      </c>
      <c r="B8171">
        <v>364</v>
      </c>
      <c r="C8171" t="str">
        <f>IFERROR(INDEX(customers!B8171:B9670,MATCH(Purchases!B8171,customers!A8171:A9670)), "None")</f>
        <v>None</v>
      </c>
      <c r="D8171" t="str">
        <f>INDEX(Country!$B$2:$B$26,MATCH(INDEX(customers!$D$2:$D$1501,MATCH(Purchases!B8171,customers!$A$2:$A$1501)),Country!$A$2:$A$26))</f>
        <v>UNITED KINGDOM</v>
      </c>
      <c r="E8171" t="str">
        <f>INDEX(Region!$C$2:$F$2,MATCH(INDEX(Country!$C$2:$C$26,MATCH(Purchases!D8171,Country!$B$2:$B$26)), Region!$C$1:$F$1))</f>
        <v>MIDDLE EAST</v>
      </c>
      <c r="F8171" t="e">
        <f>INDEX(customers!G8171:G9670, MATCH(Purchases!C8171,customers!B8171:B9670))</f>
        <v>#N/A</v>
      </c>
      <c r="G8171" t="s">
        <v>9</v>
      </c>
      <c r="H8171">
        <v>50548.92</v>
      </c>
      <c r="I8171" s="1">
        <v>35709</v>
      </c>
      <c r="J8171" t="s">
        <v>31</v>
      </c>
      <c r="K8171" t="s">
        <v>1496</v>
      </c>
      <c r="L8171">
        <v>0</v>
      </c>
      <c r="M8171" t="s">
        <v>9156</v>
      </c>
    </row>
    <row r="8172" spans="1:13" x14ac:dyDescent="0.25">
      <c r="A8172">
        <v>32675</v>
      </c>
      <c r="B8172">
        <v>1375</v>
      </c>
      <c r="C8172" t="str">
        <f>IFERROR(INDEX(customers!B8172:B9671,MATCH(Purchases!B8172,customers!A8172:A9671)), "None")</f>
        <v>None</v>
      </c>
      <c r="D8172" t="str">
        <f>INDEX(Country!$B$2:$B$26,MATCH(INDEX(customers!$D$2:$D$1501,MATCH(Purchases!B8172,customers!$A$2:$A$1501)),Country!$A$2:$A$26))</f>
        <v>KENYA</v>
      </c>
      <c r="E8172" t="str">
        <f>INDEX(Region!$C$2:$F$2,MATCH(INDEX(Country!$C$2:$C$26,MATCH(Purchases!D8172,Country!$B$2:$B$26)), Region!$C$1:$F$1))</f>
        <v>ASIA</v>
      </c>
      <c r="F8172" t="e">
        <f>INDEX(customers!G8172:G9671, MATCH(Purchases!C8172,customers!B8172:B9671))</f>
        <v>#N/A</v>
      </c>
      <c r="G8172" t="s">
        <v>16</v>
      </c>
      <c r="H8172">
        <v>117403.18</v>
      </c>
      <c r="I8172" s="1">
        <v>34642</v>
      </c>
      <c r="J8172" t="s">
        <v>26</v>
      </c>
      <c r="K8172" t="s">
        <v>1960</v>
      </c>
      <c r="L8172">
        <v>0</v>
      </c>
      <c r="M8172" t="s">
        <v>9157</v>
      </c>
    </row>
    <row r="8173" spans="1:13" x14ac:dyDescent="0.25">
      <c r="A8173">
        <v>32676</v>
      </c>
      <c r="B8173">
        <v>872</v>
      </c>
      <c r="C8173" t="str">
        <f>IFERROR(INDEX(customers!B8173:B9672,MATCH(Purchases!B8173,customers!A8173:A9672)), "None")</f>
        <v>None</v>
      </c>
      <c r="D8173" t="str">
        <f>INDEX(Country!$B$2:$B$26,MATCH(INDEX(customers!$D$2:$D$1501,MATCH(Purchases!B8173,customers!$A$2:$A$1501)),Country!$A$2:$A$26))</f>
        <v>PERU</v>
      </c>
      <c r="E8173" t="str">
        <f>INDEX(Region!$C$2:$F$2,MATCH(INDEX(Country!$C$2:$C$26,MATCH(Purchases!D8173,Country!$B$2:$B$26)), Region!$C$1:$F$1))</f>
        <v>ASIA</v>
      </c>
      <c r="F8173" t="e">
        <f>INDEX(customers!G8173:G9672, MATCH(Purchases!C8173,customers!B8173:B9672))</f>
        <v>#N/A</v>
      </c>
      <c r="G8173" t="s">
        <v>16</v>
      </c>
      <c r="H8173">
        <v>136735.69</v>
      </c>
      <c r="I8173" s="1">
        <v>34367</v>
      </c>
      <c r="J8173" t="s">
        <v>13</v>
      </c>
      <c r="K8173" t="s">
        <v>3984</v>
      </c>
      <c r="L8173">
        <v>0</v>
      </c>
      <c r="M8173" t="s">
        <v>9158</v>
      </c>
    </row>
    <row r="8174" spans="1:13" x14ac:dyDescent="0.25">
      <c r="A8174">
        <v>32677</v>
      </c>
      <c r="B8174">
        <v>652</v>
      </c>
      <c r="C8174" t="str">
        <f>IFERROR(INDEX(customers!B8174:B9673,MATCH(Purchases!B8174,customers!A8174:A9673)), "None")</f>
        <v>None</v>
      </c>
      <c r="D8174" t="str">
        <f>INDEX(Country!$B$2:$B$26,MATCH(INDEX(customers!$D$2:$D$1501,MATCH(Purchases!B8174,customers!$A$2:$A$1501)),Country!$A$2:$A$26))</f>
        <v>SAUDI ARABIA</v>
      </c>
      <c r="E8174" t="str">
        <f>INDEX(Region!$C$2:$F$2,MATCH(INDEX(Country!$C$2:$C$26,MATCH(Purchases!D8174,Country!$B$2:$B$26)), Region!$C$1:$F$1))</f>
        <v>MIDDLE EAST</v>
      </c>
      <c r="F8174" t="e">
        <f>INDEX(customers!G8174:G9673, MATCH(Purchases!C8174,customers!B8174:B9673))</f>
        <v>#N/A</v>
      </c>
      <c r="G8174" t="s">
        <v>9</v>
      </c>
      <c r="H8174">
        <v>1733.41</v>
      </c>
      <c r="I8174" s="1">
        <v>35129</v>
      </c>
      <c r="J8174" t="s">
        <v>13</v>
      </c>
      <c r="K8174" t="s">
        <v>5115</v>
      </c>
      <c r="L8174">
        <v>0</v>
      </c>
      <c r="M8174" t="s">
        <v>9159</v>
      </c>
    </row>
    <row r="8175" spans="1:13" x14ac:dyDescent="0.25">
      <c r="A8175">
        <v>32678</v>
      </c>
      <c r="B8175">
        <v>1060</v>
      </c>
      <c r="C8175" t="str">
        <f>IFERROR(INDEX(customers!B8175:B9674,MATCH(Purchases!B8175,customers!A8175:A9674)), "None")</f>
        <v>None</v>
      </c>
      <c r="D8175" t="str">
        <f>INDEX(Country!$B$2:$B$26,MATCH(INDEX(customers!$D$2:$D$1501,MATCH(Purchases!B8175,customers!$A$2:$A$1501)),Country!$A$2:$A$26))</f>
        <v>INDIA</v>
      </c>
      <c r="E8175" t="str">
        <f>INDEX(Region!$C$2:$F$2,MATCH(INDEX(Country!$C$2:$C$26,MATCH(Purchases!D8175,Country!$B$2:$B$26)), Region!$C$1:$F$1))</f>
        <v>ASIA</v>
      </c>
      <c r="F8175" t="e">
        <f>INDEX(customers!G8175:G9674, MATCH(Purchases!C8175,customers!B8175:B9674))</f>
        <v>#N/A</v>
      </c>
      <c r="G8175" t="s">
        <v>9</v>
      </c>
      <c r="H8175">
        <v>85512.29</v>
      </c>
      <c r="I8175" s="1">
        <v>35050</v>
      </c>
      <c r="J8175" t="s">
        <v>31</v>
      </c>
      <c r="K8175" t="s">
        <v>1817</v>
      </c>
      <c r="L8175">
        <v>0</v>
      </c>
      <c r="M8175" t="s">
        <v>9160</v>
      </c>
    </row>
    <row r="8176" spans="1:13" x14ac:dyDescent="0.25">
      <c r="A8176">
        <v>32679</v>
      </c>
      <c r="B8176">
        <v>520</v>
      </c>
      <c r="C8176" t="str">
        <f>IFERROR(INDEX(customers!B8176:B9675,MATCH(Purchases!B8176,customers!A8176:A9675)), "None")</f>
        <v>None</v>
      </c>
      <c r="D8176" t="str">
        <f>INDEX(Country!$B$2:$B$26,MATCH(INDEX(customers!$D$2:$D$1501,MATCH(Purchases!B8176,customers!$A$2:$A$1501)),Country!$A$2:$A$26))</f>
        <v>CANADA</v>
      </c>
      <c r="E8176" t="str">
        <f>INDEX(Region!$C$2:$F$2,MATCH(INDEX(Country!$C$2:$C$26,MATCH(Purchases!D8176,Country!$B$2:$B$26)), Region!$C$1:$F$1))</f>
        <v>AMERICA</v>
      </c>
      <c r="F8176" t="e">
        <f>INDEX(customers!G8176:G9675, MATCH(Purchases!C8176,customers!B8176:B9675))</f>
        <v>#N/A</v>
      </c>
      <c r="G8176" t="s">
        <v>9</v>
      </c>
      <c r="H8176">
        <v>113795.93</v>
      </c>
      <c r="I8176" s="1">
        <v>35794</v>
      </c>
      <c r="J8176" t="s">
        <v>13</v>
      </c>
      <c r="K8176" t="s">
        <v>24</v>
      </c>
      <c r="L8176">
        <v>0</v>
      </c>
      <c r="M8176" t="s">
        <v>9161</v>
      </c>
    </row>
    <row r="8177" spans="1:13" x14ac:dyDescent="0.25">
      <c r="A8177">
        <v>32704</v>
      </c>
      <c r="B8177">
        <v>161</v>
      </c>
      <c r="C8177" t="str">
        <f>IFERROR(INDEX(customers!B8177:B9676,MATCH(Purchases!B8177,customers!A8177:A9676)), "None")</f>
        <v>None</v>
      </c>
      <c r="D8177" t="str">
        <f>INDEX(Country!$B$2:$B$26,MATCH(INDEX(customers!$D$2:$D$1501,MATCH(Purchases!B8177,customers!$A$2:$A$1501)),Country!$A$2:$A$26))</f>
        <v>GERMANY</v>
      </c>
      <c r="E8177" t="str">
        <f>INDEX(Region!$C$2:$F$2,MATCH(INDEX(Country!$C$2:$C$26,MATCH(Purchases!D8177,Country!$B$2:$B$26)), Region!$C$1:$F$1))</f>
        <v>EUROPE</v>
      </c>
      <c r="F8177" t="e">
        <f>INDEX(customers!G8177:G9676, MATCH(Purchases!C8177,customers!B8177:B9676))</f>
        <v>#N/A</v>
      </c>
      <c r="G8177" t="s">
        <v>9</v>
      </c>
      <c r="H8177">
        <v>131279.97</v>
      </c>
      <c r="I8177" s="1">
        <v>35834</v>
      </c>
      <c r="J8177" t="s">
        <v>31</v>
      </c>
      <c r="K8177" t="s">
        <v>1070</v>
      </c>
      <c r="L8177">
        <v>0</v>
      </c>
      <c r="M8177" t="s">
        <v>9162</v>
      </c>
    </row>
    <row r="8178" spans="1:13" x14ac:dyDescent="0.25">
      <c r="A8178">
        <v>32705</v>
      </c>
      <c r="B8178">
        <v>1189</v>
      </c>
      <c r="C8178" t="str">
        <f>IFERROR(INDEX(customers!B8178:B9677,MATCH(Purchases!B8178,customers!A8178:A9677)), "None")</f>
        <v>None</v>
      </c>
      <c r="D8178" t="str">
        <f>INDEX(Country!$B$2:$B$26,MATCH(INDEX(customers!$D$2:$D$1501,MATCH(Purchases!B8178,customers!$A$2:$A$1501)),Country!$A$2:$A$26))</f>
        <v>IRAN</v>
      </c>
      <c r="E8178" t="str">
        <f>INDEX(Region!$C$2:$F$2,MATCH(INDEX(Country!$C$2:$C$26,MATCH(Purchases!D8178,Country!$B$2:$B$26)), Region!$C$1:$F$1))</f>
        <v>MIDDLE EAST</v>
      </c>
      <c r="F8178" t="e">
        <f>INDEX(customers!G8178:G9677, MATCH(Purchases!C8178,customers!B8178:B9677))</f>
        <v>#N/A</v>
      </c>
      <c r="G8178" t="s">
        <v>16</v>
      </c>
      <c r="H8178">
        <v>60425.21</v>
      </c>
      <c r="I8178" s="1">
        <v>34419</v>
      </c>
      <c r="J8178" t="s">
        <v>10</v>
      </c>
      <c r="K8178" t="s">
        <v>1085</v>
      </c>
      <c r="L8178">
        <v>0</v>
      </c>
      <c r="M8178" t="s">
        <v>9163</v>
      </c>
    </row>
    <row r="8179" spans="1:13" x14ac:dyDescent="0.25">
      <c r="A8179">
        <v>32706</v>
      </c>
      <c r="B8179">
        <v>1072</v>
      </c>
      <c r="C8179" t="str">
        <f>IFERROR(INDEX(customers!B8179:B9678,MATCH(Purchases!B8179,customers!A8179:A9678)), "None")</f>
        <v>None</v>
      </c>
      <c r="D8179" t="str">
        <f>INDEX(Country!$B$2:$B$26,MATCH(INDEX(customers!$D$2:$D$1501,MATCH(Purchases!B8179,customers!$A$2:$A$1501)),Country!$A$2:$A$26))</f>
        <v>EGYPT</v>
      </c>
      <c r="E8179" t="str">
        <f>INDEX(Region!$C$2:$F$2,MATCH(INDEX(Country!$C$2:$C$26,MATCH(Purchases!D8179,Country!$B$2:$B$26)), Region!$C$1:$F$1))</f>
        <v>MIDDLE EAST</v>
      </c>
      <c r="F8179" t="e">
        <f>INDEX(customers!G8179:G9678, MATCH(Purchases!C8179,customers!B8179:B9678))</f>
        <v>#N/A</v>
      </c>
      <c r="G8179" t="s">
        <v>16</v>
      </c>
      <c r="H8179">
        <v>62741.69</v>
      </c>
      <c r="I8179" s="1">
        <v>34520</v>
      </c>
      <c r="J8179" t="s">
        <v>13</v>
      </c>
      <c r="K8179" t="s">
        <v>954</v>
      </c>
      <c r="L8179">
        <v>0</v>
      </c>
      <c r="M8179" t="s">
        <v>9164</v>
      </c>
    </row>
    <row r="8180" spans="1:13" x14ac:dyDescent="0.25">
      <c r="A8180">
        <v>32707</v>
      </c>
      <c r="B8180">
        <v>292</v>
      </c>
      <c r="C8180" t="str">
        <f>IFERROR(INDEX(customers!B8180:B9679,MATCH(Purchases!B8180,customers!A8180:A9679)), "None")</f>
        <v>None</v>
      </c>
      <c r="D8180" t="str">
        <f>INDEX(Country!$B$2:$B$26,MATCH(INDEX(customers!$D$2:$D$1501,MATCH(Purchases!B8180,customers!$A$2:$A$1501)),Country!$A$2:$A$26))</f>
        <v>IRAQ</v>
      </c>
      <c r="E8180" t="str">
        <f>INDEX(Region!$C$2:$F$2,MATCH(INDEX(Country!$C$2:$C$26,MATCH(Purchases!D8180,Country!$B$2:$B$26)), Region!$C$1:$F$1))</f>
        <v>MIDDLE EAST</v>
      </c>
      <c r="F8180" t="e">
        <f>INDEX(customers!G8180:G9679, MATCH(Purchases!C8180,customers!B8180:B9679))</f>
        <v>#N/A</v>
      </c>
      <c r="G8180" t="s">
        <v>16</v>
      </c>
      <c r="H8180">
        <v>69067.27</v>
      </c>
      <c r="I8180" s="1">
        <v>34436</v>
      </c>
      <c r="J8180" t="s">
        <v>10</v>
      </c>
      <c r="K8180" t="s">
        <v>4624</v>
      </c>
      <c r="L8180">
        <v>0</v>
      </c>
      <c r="M8180" t="s">
        <v>9165</v>
      </c>
    </row>
    <row r="8181" spans="1:13" x14ac:dyDescent="0.25">
      <c r="A8181">
        <v>32708</v>
      </c>
      <c r="B8181">
        <v>23</v>
      </c>
      <c r="C8181" t="str">
        <f>IFERROR(INDEX(customers!B8181:B9680,MATCH(Purchases!B8181,customers!A8181:A9680)), "None")</f>
        <v>None</v>
      </c>
      <c r="D8181" t="str">
        <f>INDEX(Country!$B$2:$B$26,MATCH(INDEX(customers!$D$2:$D$1501,MATCH(Purchases!B8181,customers!$A$2:$A$1501)),Country!$A$2:$A$26))</f>
        <v>CANADA</v>
      </c>
      <c r="E8181" t="str">
        <f>INDEX(Region!$C$2:$F$2,MATCH(INDEX(Country!$C$2:$C$26,MATCH(Purchases!D8181,Country!$B$2:$B$26)), Region!$C$1:$F$1))</f>
        <v>AMERICA</v>
      </c>
      <c r="F8181" t="e">
        <f>INDEX(customers!G8181:G9680, MATCH(Purchases!C8181,customers!B8181:B9680))</f>
        <v>#N/A</v>
      </c>
      <c r="G8181" t="s">
        <v>9</v>
      </c>
      <c r="H8181">
        <v>116176.45</v>
      </c>
      <c r="I8181" s="1">
        <v>35060</v>
      </c>
      <c r="J8181" t="s">
        <v>23</v>
      </c>
      <c r="K8181" t="s">
        <v>2744</v>
      </c>
      <c r="L8181">
        <v>0</v>
      </c>
      <c r="M8181" t="s">
        <v>9166</v>
      </c>
    </row>
    <row r="8182" spans="1:13" x14ac:dyDescent="0.25">
      <c r="A8182">
        <v>32709</v>
      </c>
      <c r="B8182">
        <v>1244</v>
      </c>
      <c r="C8182" t="str">
        <f>IFERROR(INDEX(customers!B8182:B9681,MATCH(Purchases!B8182,customers!A8182:A9681)), "None")</f>
        <v>None</v>
      </c>
      <c r="D8182" t="str">
        <f>INDEX(Country!$B$2:$B$26,MATCH(INDEX(customers!$D$2:$D$1501,MATCH(Purchases!B8182,customers!$A$2:$A$1501)),Country!$A$2:$A$26))</f>
        <v>ETHIOPIA</v>
      </c>
      <c r="E8182" t="e">
        <f>INDEX(Region!$C$2:$F$2,MATCH(INDEX(Country!$C$2:$C$26,MATCH(Purchases!D8182,Country!$B$2:$B$26)), Region!$C$1:$F$1))</f>
        <v>#N/A</v>
      </c>
      <c r="F8182" t="e">
        <f>INDEX(customers!G8182:G9681, MATCH(Purchases!C8182,customers!B8182:B9681))</f>
        <v>#N/A</v>
      </c>
      <c r="G8182" t="s">
        <v>9</v>
      </c>
      <c r="H8182">
        <v>289763.84999999998</v>
      </c>
      <c r="I8182" s="1">
        <v>35100</v>
      </c>
      <c r="J8182" t="s">
        <v>10</v>
      </c>
      <c r="K8182" t="s">
        <v>2923</v>
      </c>
      <c r="L8182">
        <v>0</v>
      </c>
      <c r="M8182" t="s">
        <v>9167</v>
      </c>
    </row>
    <row r="8183" spans="1:13" x14ac:dyDescent="0.25">
      <c r="A8183">
        <v>32710</v>
      </c>
      <c r="B8183">
        <v>707</v>
      </c>
      <c r="C8183" t="str">
        <f>IFERROR(INDEX(customers!B8183:B9682,MATCH(Purchases!B8183,customers!A8183:A9682)), "None")</f>
        <v>None</v>
      </c>
      <c r="D8183" t="str">
        <f>INDEX(Country!$B$2:$B$26,MATCH(INDEX(customers!$D$2:$D$1501,MATCH(Purchases!B8183,customers!$A$2:$A$1501)),Country!$A$2:$A$26))</f>
        <v>VIETNAM</v>
      </c>
      <c r="E8183" t="str">
        <f>INDEX(Region!$C$2:$F$2,MATCH(INDEX(Country!$C$2:$C$26,MATCH(Purchases!D8183,Country!$B$2:$B$26)), Region!$C$1:$F$1))</f>
        <v>ASIA</v>
      </c>
      <c r="F8183" t="e">
        <f>INDEX(customers!G8183:G9682, MATCH(Purchases!C8183,customers!B8183:B9682))</f>
        <v>#N/A</v>
      </c>
      <c r="G8183" t="s">
        <v>16</v>
      </c>
      <c r="H8183">
        <v>113910.35</v>
      </c>
      <c r="I8183" s="1">
        <v>34655</v>
      </c>
      <c r="J8183" t="s">
        <v>26</v>
      </c>
      <c r="K8183" t="s">
        <v>55</v>
      </c>
      <c r="L8183">
        <v>0</v>
      </c>
      <c r="M8183" t="s">
        <v>9168</v>
      </c>
    </row>
    <row r="8184" spans="1:13" x14ac:dyDescent="0.25">
      <c r="A8184">
        <v>32711</v>
      </c>
      <c r="B8184">
        <v>1427</v>
      </c>
      <c r="C8184" t="str">
        <f>IFERROR(INDEX(customers!B8184:B9683,MATCH(Purchases!B8184,customers!A8184:A9683)), "None")</f>
        <v>None</v>
      </c>
      <c r="D8184" t="str">
        <f>INDEX(Country!$B$2:$B$26,MATCH(INDEX(customers!$D$2:$D$1501,MATCH(Purchases!B8184,customers!$A$2:$A$1501)),Country!$A$2:$A$26))</f>
        <v>IRAQ</v>
      </c>
      <c r="E8184" t="str">
        <f>INDEX(Region!$C$2:$F$2,MATCH(INDEX(Country!$C$2:$C$26,MATCH(Purchases!D8184,Country!$B$2:$B$26)), Region!$C$1:$F$1))</f>
        <v>MIDDLE EAST</v>
      </c>
      <c r="F8184" t="e">
        <f>INDEX(customers!G8184:G9683, MATCH(Purchases!C8184,customers!B8184:B9683))</f>
        <v>#N/A</v>
      </c>
      <c r="G8184" t="s">
        <v>9</v>
      </c>
      <c r="H8184">
        <v>242600.12</v>
      </c>
      <c r="I8184" s="1">
        <v>35099</v>
      </c>
      <c r="J8184" t="s">
        <v>31</v>
      </c>
      <c r="K8184" t="s">
        <v>1629</v>
      </c>
      <c r="L8184">
        <v>0</v>
      </c>
      <c r="M8184" t="s">
        <v>9169</v>
      </c>
    </row>
    <row r="8185" spans="1:13" x14ac:dyDescent="0.25">
      <c r="A8185">
        <v>32736</v>
      </c>
      <c r="B8185">
        <v>1144</v>
      </c>
      <c r="C8185" t="str">
        <f>IFERROR(INDEX(customers!B8185:B9684,MATCH(Purchases!B8185,customers!A8185:A9684)), "None")</f>
        <v>None</v>
      </c>
      <c r="D8185" t="str">
        <f>INDEX(Country!$B$2:$B$26,MATCH(INDEX(customers!$D$2:$D$1501,MATCH(Purchases!B8185,customers!$A$2:$A$1501)),Country!$A$2:$A$26))</f>
        <v>ARGENTINA</v>
      </c>
      <c r="E8185" t="str">
        <f>INDEX(Region!$C$2:$F$2,MATCH(INDEX(Country!$C$2:$C$26,MATCH(Purchases!D8185,Country!$B$2:$B$26)), Region!$C$1:$F$1))</f>
        <v>AMERICA</v>
      </c>
      <c r="F8185" t="e">
        <f>INDEX(customers!G8185:G9684, MATCH(Purchases!C8185,customers!B8185:B9684))</f>
        <v>#N/A</v>
      </c>
      <c r="G8185" t="s">
        <v>9</v>
      </c>
      <c r="H8185">
        <v>110926.31</v>
      </c>
      <c r="I8185" s="1">
        <v>35838</v>
      </c>
      <c r="J8185" t="s">
        <v>26</v>
      </c>
      <c r="K8185" t="s">
        <v>1408</v>
      </c>
      <c r="L8185">
        <v>0</v>
      </c>
      <c r="M8185" t="s">
        <v>9170</v>
      </c>
    </row>
    <row r="8186" spans="1:13" x14ac:dyDescent="0.25">
      <c r="A8186">
        <v>32737</v>
      </c>
      <c r="B8186">
        <v>476</v>
      </c>
      <c r="C8186" t="str">
        <f>IFERROR(INDEX(customers!B8186:B9685,MATCH(Purchases!B8186,customers!A8186:A9685)), "None")</f>
        <v>None</v>
      </c>
      <c r="D8186" t="str">
        <f>INDEX(Country!$B$2:$B$26,MATCH(INDEX(customers!$D$2:$D$1501,MATCH(Purchases!B8186,customers!$A$2:$A$1501)),Country!$A$2:$A$26))</f>
        <v>BRAZIL</v>
      </c>
      <c r="E8186" t="str">
        <f>INDEX(Region!$C$2:$F$2,MATCH(INDEX(Country!$C$2:$C$26,MATCH(Purchases!D8186,Country!$B$2:$B$26)), Region!$C$1:$F$1))</f>
        <v>AMERICA</v>
      </c>
      <c r="F8186" t="e">
        <f>INDEX(customers!G8186:G9685, MATCH(Purchases!C8186,customers!B8186:B9685))</f>
        <v>#N/A</v>
      </c>
      <c r="G8186" t="s">
        <v>16</v>
      </c>
      <c r="H8186">
        <v>213149.3</v>
      </c>
      <c r="I8186" s="1">
        <v>34636</v>
      </c>
      <c r="J8186" t="s">
        <v>26</v>
      </c>
      <c r="K8186" t="s">
        <v>1208</v>
      </c>
      <c r="L8186">
        <v>0</v>
      </c>
      <c r="M8186" t="s">
        <v>9171</v>
      </c>
    </row>
    <row r="8187" spans="1:13" x14ac:dyDescent="0.25">
      <c r="A8187">
        <v>32738</v>
      </c>
      <c r="B8187">
        <v>1102</v>
      </c>
      <c r="C8187" t="str">
        <f>IFERROR(INDEX(customers!B8187:B9686,MATCH(Purchases!B8187,customers!A8187:A9686)), "None")</f>
        <v>None</v>
      </c>
      <c r="D8187" t="str">
        <f>INDEX(Country!$B$2:$B$26,MATCH(INDEX(customers!$D$2:$D$1501,MATCH(Purchases!B8187,customers!$A$2:$A$1501)),Country!$A$2:$A$26))</f>
        <v>UNITED STATES</v>
      </c>
      <c r="E8187" t="str">
        <f>INDEX(Region!$C$2:$F$2,MATCH(INDEX(Country!$C$2:$C$26,MATCH(Purchases!D8187,Country!$B$2:$B$26)), Region!$C$1:$F$1))</f>
        <v>MIDDLE EAST</v>
      </c>
      <c r="F8187" t="e">
        <f>INDEX(customers!G8187:G9686, MATCH(Purchases!C8187,customers!B8187:B9686))</f>
        <v>#N/A</v>
      </c>
      <c r="G8187" t="s">
        <v>9</v>
      </c>
      <c r="H8187">
        <v>11534.32</v>
      </c>
      <c r="I8187" s="1">
        <v>35870</v>
      </c>
      <c r="J8187" t="s">
        <v>26</v>
      </c>
      <c r="K8187" t="s">
        <v>1989</v>
      </c>
      <c r="L8187">
        <v>0</v>
      </c>
      <c r="M8187" t="s">
        <v>9172</v>
      </c>
    </row>
    <row r="8188" spans="1:13" x14ac:dyDescent="0.25">
      <c r="A8188">
        <v>32739</v>
      </c>
      <c r="B8188">
        <v>292</v>
      </c>
      <c r="C8188" t="str">
        <f>IFERROR(INDEX(customers!B8188:B9687,MATCH(Purchases!B8188,customers!A8188:A9687)), "None")</f>
        <v>None</v>
      </c>
      <c r="D8188" t="str">
        <f>INDEX(Country!$B$2:$B$26,MATCH(INDEX(customers!$D$2:$D$1501,MATCH(Purchases!B8188,customers!$A$2:$A$1501)),Country!$A$2:$A$26))</f>
        <v>IRAQ</v>
      </c>
      <c r="E8188" t="str">
        <f>INDEX(Region!$C$2:$F$2,MATCH(INDEX(Country!$C$2:$C$26,MATCH(Purchases!D8188,Country!$B$2:$B$26)), Region!$C$1:$F$1))</f>
        <v>MIDDLE EAST</v>
      </c>
      <c r="F8188" t="e">
        <f>INDEX(customers!G8188:G9687, MATCH(Purchases!C8188,customers!B8188:B9687))</f>
        <v>#N/A</v>
      </c>
      <c r="G8188" t="s">
        <v>9</v>
      </c>
      <c r="H8188">
        <v>45253.07</v>
      </c>
      <c r="I8188" s="1">
        <v>35345</v>
      </c>
      <c r="J8188" t="s">
        <v>26</v>
      </c>
      <c r="K8188" t="s">
        <v>1134</v>
      </c>
      <c r="L8188">
        <v>0</v>
      </c>
      <c r="M8188" t="s">
        <v>9173</v>
      </c>
    </row>
    <row r="8189" spans="1:13" x14ac:dyDescent="0.25">
      <c r="A8189">
        <v>32740</v>
      </c>
      <c r="B8189">
        <v>1279</v>
      </c>
      <c r="C8189" t="str">
        <f>IFERROR(INDEX(customers!B8189:B9688,MATCH(Purchases!B8189,customers!A8189:A9688)), "None")</f>
        <v>None</v>
      </c>
      <c r="D8189" t="str">
        <f>INDEX(Country!$B$2:$B$26,MATCH(INDEX(customers!$D$2:$D$1501,MATCH(Purchases!B8189,customers!$A$2:$A$1501)),Country!$A$2:$A$26))</f>
        <v>KENYA</v>
      </c>
      <c r="E8189" t="str">
        <f>INDEX(Region!$C$2:$F$2,MATCH(INDEX(Country!$C$2:$C$26,MATCH(Purchases!D8189,Country!$B$2:$B$26)), Region!$C$1:$F$1))</f>
        <v>ASIA</v>
      </c>
      <c r="F8189" t="e">
        <f>INDEX(customers!G8189:G9688, MATCH(Purchases!C8189,customers!B8189:B9688))</f>
        <v>#N/A</v>
      </c>
      <c r="G8189" t="s">
        <v>16</v>
      </c>
      <c r="H8189">
        <v>38455.43</v>
      </c>
      <c r="I8189" s="1">
        <v>33886</v>
      </c>
      <c r="J8189" t="s">
        <v>31</v>
      </c>
      <c r="K8189" t="s">
        <v>6196</v>
      </c>
      <c r="L8189">
        <v>0</v>
      </c>
      <c r="M8189" t="s">
        <v>9174</v>
      </c>
    </row>
    <row r="8190" spans="1:13" x14ac:dyDescent="0.25">
      <c r="A8190">
        <v>32741</v>
      </c>
      <c r="B8190">
        <v>1024</v>
      </c>
      <c r="C8190" t="str">
        <f>IFERROR(INDEX(customers!B8190:B9689,MATCH(Purchases!B8190,customers!A8190:A9689)), "None")</f>
        <v>None</v>
      </c>
      <c r="D8190" t="str">
        <f>INDEX(Country!$B$2:$B$26,MATCH(INDEX(customers!$D$2:$D$1501,MATCH(Purchases!B8190,customers!$A$2:$A$1501)),Country!$A$2:$A$26))</f>
        <v>IRAQ</v>
      </c>
      <c r="E8190" t="str">
        <f>INDEX(Region!$C$2:$F$2,MATCH(INDEX(Country!$C$2:$C$26,MATCH(Purchases!D8190,Country!$B$2:$B$26)), Region!$C$1:$F$1))</f>
        <v>MIDDLE EAST</v>
      </c>
      <c r="F8190" t="e">
        <f>INDEX(customers!G8190:G9689, MATCH(Purchases!C8190,customers!B8190:B9689))</f>
        <v>#N/A</v>
      </c>
      <c r="G8190" t="s">
        <v>16</v>
      </c>
      <c r="H8190">
        <v>298590.61</v>
      </c>
      <c r="I8190" s="1">
        <v>34381</v>
      </c>
      <c r="J8190" t="s">
        <v>10</v>
      </c>
      <c r="K8190" t="s">
        <v>1470</v>
      </c>
      <c r="L8190">
        <v>0</v>
      </c>
      <c r="M8190" t="s">
        <v>9175</v>
      </c>
    </row>
    <row r="8191" spans="1:13" x14ac:dyDescent="0.25">
      <c r="A8191">
        <v>32742</v>
      </c>
      <c r="B8191">
        <v>409</v>
      </c>
      <c r="C8191" t="str">
        <f>IFERROR(INDEX(customers!B8191:B9690,MATCH(Purchases!B8191,customers!A8191:A9690)), "None")</f>
        <v>None</v>
      </c>
      <c r="D8191" t="str">
        <f>INDEX(Country!$B$2:$B$26,MATCH(INDEX(customers!$D$2:$D$1501,MATCH(Purchases!B8191,customers!$A$2:$A$1501)),Country!$A$2:$A$26))</f>
        <v>IRAQ</v>
      </c>
      <c r="E8191" t="str">
        <f>INDEX(Region!$C$2:$F$2,MATCH(INDEX(Country!$C$2:$C$26,MATCH(Purchases!D8191,Country!$B$2:$B$26)), Region!$C$1:$F$1))</f>
        <v>MIDDLE EAST</v>
      </c>
      <c r="F8191" t="e">
        <f>INDEX(customers!G8191:G9690, MATCH(Purchases!C8191,customers!B8191:B9690))</f>
        <v>#N/A</v>
      </c>
      <c r="G8191" t="s">
        <v>9</v>
      </c>
      <c r="H8191">
        <v>123732.99</v>
      </c>
      <c r="I8191" s="1">
        <v>35932</v>
      </c>
      <c r="J8191" t="s">
        <v>10</v>
      </c>
      <c r="K8191" t="s">
        <v>2025</v>
      </c>
      <c r="L8191">
        <v>0</v>
      </c>
      <c r="M8191" t="s">
        <v>9176</v>
      </c>
    </row>
    <row r="8192" spans="1:13" x14ac:dyDescent="0.25">
      <c r="A8192">
        <v>32743</v>
      </c>
      <c r="B8192">
        <v>385</v>
      </c>
      <c r="C8192" t="str">
        <f>IFERROR(INDEX(customers!B8192:B9691,MATCH(Purchases!B8192,customers!A8192:A9691)), "None")</f>
        <v>None</v>
      </c>
      <c r="D8192" t="str">
        <f>INDEX(Country!$B$2:$B$26,MATCH(INDEX(customers!$D$2:$D$1501,MATCH(Purchases!B8192,customers!$A$2:$A$1501)),Country!$A$2:$A$26))</f>
        <v>CANADA</v>
      </c>
      <c r="E8192" t="str">
        <f>INDEX(Region!$C$2:$F$2,MATCH(INDEX(Country!$C$2:$C$26,MATCH(Purchases!D8192,Country!$B$2:$B$26)), Region!$C$1:$F$1))</f>
        <v>AMERICA</v>
      </c>
      <c r="F8192" t="e">
        <f>INDEX(customers!G8192:G9691, MATCH(Purchases!C8192,customers!B8192:B9691))</f>
        <v>#N/A</v>
      </c>
      <c r="G8192" t="s">
        <v>16</v>
      </c>
      <c r="H8192">
        <v>95901.83</v>
      </c>
      <c r="I8192" s="1">
        <v>34097</v>
      </c>
      <c r="J8192" t="s">
        <v>13</v>
      </c>
      <c r="K8192" t="s">
        <v>2054</v>
      </c>
      <c r="L8192">
        <v>0</v>
      </c>
      <c r="M8192" t="s">
        <v>9177</v>
      </c>
    </row>
    <row r="8193" spans="1:13" x14ac:dyDescent="0.25">
      <c r="A8193">
        <v>32768</v>
      </c>
      <c r="B8193">
        <v>1265</v>
      </c>
      <c r="C8193" t="str">
        <f>IFERROR(INDEX(customers!B8193:B9692,MATCH(Purchases!B8193,customers!A8193:A9692)), "None")</f>
        <v>None</v>
      </c>
      <c r="D8193" t="str">
        <f>INDEX(Country!$B$2:$B$26,MATCH(INDEX(customers!$D$2:$D$1501,MATCH(Purchases!B8193,customers!$A$2:$A$1501)),Country!$A$2:$A$26))</f>
        <v>UNITED STATES</v>
      </c>
      <c r="E8193" t="str">
        <f>INDEX(Region!$C$2:$F$2,MATCH(INDEX(Country!$C$2:$C$26,MATCH(Purchases!D8193,Country!$B$2:$B$26)), Region!$C$1:$F$1))</f>
        <v>MIDDLE EAST</v>
      </c>
      <c r="F8193" t="e">
        <f>INDEX(customers!G8193:G9692, MATCH(Purchases!C8193,customers!B8193:B9692))</f>
        <v>#N/A</v>
      </c>
      <c r="G8193" t="s">
        <v>9</v>
      </c>
      <c r="H8193">
        <v>214504.91</v>
      </c>
      <c r="I8193" s="1">
        <v>35647</v>
      </c>
      <c r="J8193" t="s">
        <v>23</v>
      </c>
      <c r="K8193" t="s">
        <v>1463</v>
      </c>
      <c r="L8193">
        <v>0</v>
      </c>
      <c r="M8193" t="s">
        <v>9178</v>
      </c>
    </row>
    <row r="8194" spans="1:13" x14ac:dyDescent="0.25">
      <c r="A8194">
        <v>32769</v>
      </c>
      <c r="B8194">
        <v>1000</v>
      </c>
      <c r="C8194" t="str">
        <f>IFERROR(INDEX(customers!B8194:B9693,MATCH(Purchases!B8194,customers!A8194:A9693)), "None")</f>
        <v>None</v>
      </c>
      <c r="D8194" t="str">
        <f>INDEX(Country!$B$2:$B$26,MATCH(INDEX(customers!$D$2:$D$1501,MATCH(Purchases!B8194,customers!$A$2:$A$1501)),Country!$A$2:$A$26))</f>
        <v>RUSSIA</v>
      </c>
      <c r="E8194" t="str">
        <f>INDEX(Region!$C$2:$F$2,MATCH(INDEX(Country!$C$2:$C$26,MATCH(Purchases!D8194,Country!$B$2:$B$26)), Region!$C$1:$F$1))</f>
        <v>EUROPE</v>
      </c>
      <c r="F8194" t="e">
        <f>INDEX(customers!G8194:G9693, MATCH(Purchases!C8194,customers!B8194:B9693))</f>
        <v>#N/A</v>
      </c>
      <c r="G8194" t="s">
        <v>9</v>
      </c>
      <c r="H8194">
        <v>93737.29</v>
      </c>
      <c r="I8194" s="1">
        <v>35452</v>
      </c>
      <c r="J8194" t="s">
        <v>26</v>
      </c>
      <c r="K8194" t="s">
        <v>494</v>
      </c>
      <c r="L8194">
        <v>0</v>
      </c>
      <c r="M8194" t="s">
        <v>9179</v>
      </c>
    </row>
    <row r="8195" spans="1:13" x14ac:dyDescent="0.25">
      <c r="A8195">
        <v>32770</v>
      </c>
      <c r="B8195">
        <v>1186</v>
      </c>
      <c r="C8195" t="str">
        <f>IFERROR(INDEX(customers!B8195:B9694,MATCH(Purchases!B8195,customers!A8195:A9694)), "None")</f>
        <v>None</v>
      </c>
      <c r="D8195" t="str">
        <f>INDEX(Country!$B$2:$B$26,MATCH(INDEX(customers!$D$2:$D$1501,MATCH(Purchases!B8195,customers!$A$2:$A$1501)),Country!$A$2:$A$26))</f>
        <v>UNITED KINGDOM</v>
      </c>
      <c r="E8195" t="str">
        <f>INDEX(Region!$C$2:$F$2,MATCH(INDEX(Country!$C$2:$C$26,MATCH(Purchases!D8195,Country!$B$2:$B$26)), Region!$C$1:$F$1))</f>
        <v>MIDDLE EAST</v>
      </c>
      <c r="F8195" t="e">
        <f>INDEX(customers!G8195:G9694, MATCH(Purchases!C8195,customers!B8195:B9694))</f>
        <v>#N/A</v>
      </c>
      <c r="G8195" t="s">
        <v>9</v>
      </c>
      <c r="H8195">
        <v>226224.41</v>
      </c>
      <c r="I8195" s="1">
        <v>35092</v>
      </c>
      <c r="J8195" t="s">
        <v>31</v>
      </c>
      <c r="K8195" t="s">
        <v>1563</v>
      </c>
      <c r="L8195">
        <v>0</v>
      </c>
      <c r="M8195" t="s">
        <v>9180</v>
      </c>
    </row>
    <row r="8196" spans="1:13" x14ac:dyDescent="0.25">
      <c r="A8196">
        <v>32771</v>
      </c>
      <c r="B8196">
        <v>29</v>
      </c>
      <c r="C8196" t="str">
        <f>IFERROR(INDEX(customers!B8196:B9695,MATCH(Purchases!B8196,customers!A8196:A9695)), "None")</f>
        <v>None</v>
      </c>
      <c r="D8196" t="str">
        <f>INDEX(Country!$B$2:$B$26,MATCH(INDEX(customers!$D$2:$D$1501,MATCH(Purchases!B8196,customers!$A$2:$A$1501)),Country!$A$2:$A$26))</f>
        <v>ALGERIA</v>
      </c>
      <c r="E8196" t="e">
        <f>INDEX(Region!$C$2:$F$2,MATCH(INDEX(Country!$C$2:$C$26,MATCH(Purchases!D8196,Country!$B$2:$B$26)), Region!$C$1:$F$1))</f>
        <v>#N/A</v>
      </c>
      <c r="F8196" t="e">
        <f>INDEX(customers!G8196:G9695, MATCH(Purchases!C8196,customers!B8196:B9695))</f>
        <v>#N/A</v>
      </c>
      <c r="G8196" t="s">
        <v>9</v>
      </c>
      <c r="H8196">
        <v>191338.49</v>
      </c>
      <c r="I8196" s="1">
        <v>35442</v>
      </c>
      <c r="J8196" t="s">
        <v>13</v>
      </c>
      <c r="K8196" t="s">
        <v>609</v>
      </c>
      <c r="L8196">
        <v>0</v>
      </c>
      <c r="M8196" t="s">
        <v>9181</v>
      </c>
    </row>
    <row r="8197" spans="1:13" x14ac:dyDescent="0.25">
      <c r="A8197">
        <v>32772</v>
      </c>
      <c r="B8197">
        <v>803</v>
      </c>
      <c r="C8197" t="str">
        <f>IFERROR(INDEX(customers!B8197:B9696,MATCH(Purchases!B8197,customers!A8197:A9696)), "None")</f>
        <v>None</v>
      </c>
      <c r="D8197" t="str">
        <f>INDEX(Country!$B$2:$B$26,MATCH(INDEX(customers!$D$2:$D$1501,MATCH(Purchases!B8197,customers!$A$2:$A$1501)),Country!$A$2:$A$26))</f>
        <v>CHINA</v>
      </c>
      <c r="E8197" t="str">
        <f>INDEX(Region!$C$2:$F$2,MATCH(INDEX(Country!$C$2:$C$26,MATCH(Purchases!D8197,Country!$B$2:$B$26)), Region!$C$1:$F$1))</f>
        <v>AMERICA</v>
      </c>
      <c r="F8197" t="e">
        <f>INDEX(customers!G8197:G9696, MATCH(Purchases!C8197,customers!B8197:B9696))</f>
        <v>#N/A</v>
      </c>
      <c r="G8197" t="s">
        <v>9</v>
      </c>
      <c r="H8197">
        <v>193587.73</v>
      </c>
      <c r="I8197" s="1">
        <v>35719</v>
      </c>
      <c r="J8197" t="s">
        <v>26</v>
      </c>
      <c r="K8197" t="s">
        <v>213</v>
      </c>
      <c r="L8197">
        <v>0</v>
      </c>
      <c r="M8197" t="s">
        <v>9182</v>
      </c>
    </row>
    <row r="8198" spans="1:13" x14ac:dyDescent="0.25">
      <c r="A8198">
        <v>32773</v>
      </c>
      <c r="B8198">
        <v>1078</v>
      </c>
      <c r="C8198" t="str">
        <f>IFERROR(INDEX(customers!B8198:B9697,MATCH(Purchases!B8198,customers!A8198:A9697)), "None")</f>
        <v>None</v>
      </c>
      <c r="D8198" t="str">
        <f>INDEX(Country!$B$2:$B$26,MATCH(INDEX(customers!$D$2:$D$1501,MATCH(Purchases!B8198,customers!$A$2:$A$1501)),Country!$A$2:$A$26))</f>
        <v>ROMANIA</v>
      </c>
      <c r="E8198" t="str">
        <f>INDEX(Region!$C$2:$F$2,MATCH(INDEX(Country!$C$2:$C$26,MATCH(Purchases!D8198,Country!$B$2:$B$26)), Region!$C$1:$F$1))</f>
        <v>EUROPE</v>
      </c>
      <c r="F8198" t="e">
        <f>INDEX(customers!G8198:G9697, MATCH(Purchases!C8198,customers!B8198:B9697))</f>
        <v>#N/A</v>
      </c>
      <c r="G8198" t="s">
        <v>9</v>
      </c>
      <c r="H8198">
        <v>340782.49</v>
      </c>
      <c r="I8198" s="1">
        <v>35948</v>
      </c>
      <c r="J8198" t="s">
        <v>23</v>
      </c>
      <c r="K8198" t="s">
        <v>925</v>
      </c>
      <c r="L8198">
        <v>0</v>
      </c>
      <c r="M8198" t="s">
        <v>9183</v>
      </c>
    </row>
    <row r="8199" spans="1:13" x14ac:dyDescent="0.25">
      <c r="A8199">
        <v>32774</v>
      </c>
      <c r="B8199">
        <v>259</v>
      </c>
      <c r="C8199" t="str">
        <f>IFERROR(INDEX(customers!B8199:B9698,MATCH(Purchases!B8199,customers!A8199:A9698)), "None")</f>
        <v>None</v>
      </c>
      <c r="D8199" t="str">
        <f>INDEX(Country!$B$2:$B$26,MATCH(INDEX(customers!$D$2:$D$1501,MATCH(Purchases!B8199,customers!$A$2:$A$1501)),Country!$A$2:$A$26))</f>
        <v>ETHIOPIA</v>
      </c>
      <c r="E8199" t="e">
        <f>INDEX(Region!$C$2:$F$2,MATCH(INDEX(Country!$C$2:$C$26,MATCH(Purchases!D8199,Country!$B$2:$B$26)), Region!$C$1:$F$1))</f>
        <v>#N/A</v>
      </c>
      <c r="F8199" t="e">
        <f>INDEX(customers!G8199:G9698, MATCH(Purchases!C8199,customers!B8199:B9698))</f>
        <v>#N/A</v>
      </c>
      <c r="G8199" t="s">
        <v>16</v>
      </c>
      <c r="H8199">
        <v>55452.83</v>
      </c>
      <c r="I8199" s="1">
        <v>34136</v>
      </c>
      <c r="J8199" t="s">
        <v>26</v>
      </c>
      <c r="K8199" t="s">
        <v>120</v>
      </c>
      <c r="L8199">
        <v>0</v>
      </c>
      <c r="M8199" t="s">
        <v>9184</v>
      </c>
    </row>
    <row r="8200" spans="1:13" x14ac:dyDescent="0.25">
      <c r="A8200">
        <v>32775</v>
      </c>
      <c r="B8200">
        <v>712</v>
      </c>
      <c r="C8200" t="str">
        <f>IFERROR(INDEX(customers!B8200:B9699,MATCH(Purchases!B8200,customers!A8200:A9699)), "None")</f>
        <v>None</v>
      </c>
      <c r="D8200" t="str">
        <f>INDEX(Country!$B$2:$B$26,MATCH(INDEX(customers!$D$2:$D$1501,MATCH(Purchases!B8200,customers!$A$2:$A$1501)),Country!$A$2:$A$26))</f>
        <v>FRANCE</v>
      </c>
      <c r="E8200" t="str">
        <f>INDEX(Region!$C$2:$F$2,MATCH(INDEX(Country!$C$2:$C$26,MATCH(Purchases!D8200,Country!$B$2:$B$26)), Region!$C$1:$F$1))</f>
        <v>EUROPE</v>
      </c>
      <c r="F8200" t="e">
        <f>INDEX(customers!G8200:G9699, MATCH(Purchases!C8200,customers!B8200:B9699))</f>
        <v>#N/A</v>
      </c>
      <c r="G8200" t="s">
        <v>9</v>
      </c>
      <c r="H8200">
        <v>139799.96</v>
      </c>
      <c r="I8200" s="1">
        <v>35430</v>
      </c>
      <c r="J8200" t="s">
        <v>13</v>
      </c>
      <c r="K8200" t="s">
        <v>1888</v>
      </c>
      <c r="L8200">
        <v>0</v>
      </c>
      <c r="M8200" t="s">
        <v>9185</v>
      </c>
    </row>
    <row r="8201" spans="1:13" x14ac:dyDescent="0.25">
      <c r="A8201">
        <v>32800</v>
      </c>
      <c r="B8201">
        <v>220</v>
      </c>
      <c r="C8201" t="str">
        <f>IFERROR(INDEX(customers!B8201:B9700,MATCH(Purchases!B8201,customers!A8201:A9700)), "None")</f>
        <v>None</v>
      </c>
      <c r="D8201" t="str">
        <f>INDEX(Country!$B$2:$B$26,MATCH(INDEX(customers!$D$2:$D$1501,MATCH(Purchases!B8201,customers!$A$2:$A$1501)),Country!$A$2:$A$26))</f>
        <v>MOZAMBIQUE</v>
      </c>
      <c r="E8201" t="str">
        <f>INDEX(Region!$C$2:$F$2,MATCH(INDEX(Country!$C$2:$C$26,MATCH(Purchases!D8201,Country!$B$2:$B$26)), Region!$C$1:$F$1))</f>
        <v>ASIA</v>
      </c>
      <c r="F8201" t="e">
        <f>INDEX(customers!G8201:G9700, MATCH(Purchases!C8201,customers!B8201:B9700))</f>
        <v>#N/A</v>
      </c>
      <c r="G8201" t="s">
        <v>16</v>
      </c>
      <c r="H8201">
        <v>184692.35</v>
      </c>
      <c r="I8201" s="1">
        <v>34356</v>
      </c>
      <c r="J8201" t="s">
        <v>23</v>
      </c>
      <c r="K8201" t="s">
        <v>393</v>
      </c>
      <c r="L8201">
        <v>0</v>
      </c>
      <c r="M8201" t="s">
        <v>9186</v>
      </c>
    </row>
    <row r="8202" spans="1:13" x14ac:dyDescent="0.25">
      <c r="A8202">
        <v>32801</v>
      </c>
      <c r="B8202">
        <v>1082</v>
      </c>
      <c r="C8202" t="str">
        <f>IFERROR(INDEX(customers!B8202:B9701,MATCH(Purchases!B8202,customers!A8202:A9701)), "None")</f>
        <v>None</v>
      </c>
      <c r="D8202" t="str">
        <f>INDEX(Country!$B$2:$B$26,MATCH(INDEX(customers!$D$2:$D$1501,MATCH(Purchases!B8202,customers!$A$2:$A$1501)),Country!$A$2:$A$26))</f>
        <v>ETHIOPIA</v>
      </c>
      <c r="E8202" t="e">
        <f>INDEX(Region!$C$2:$F$2,MATCH(INDEX(Country!$C$2:$C$26,MATCH(Purchases!D8202,Country!$B$2:$B$26)), Region!$C$1:$F$1))</f>
        <v>#N/A</v>
      </c>
      <c r="F8202" t="e">
        <f>INDEX(customers!G8202:G9701, MATCH(Purchases!C8202,customers!B8202:B9701))</f>
        <v>#N/A</v>
      </c>
      <c r="G8202" t="s">
        <v>9</v>
      </c>
      <c r="H8202">
        <v>147575.45000000001</v>
      </c>
      <c r="I8202" s="1">
        <v>35550</v>
      </c>
      <c r="J8202" t="s">
        <v>10</v>
      </c>
      <c r="K8202" t="s">
        <v>370</v>
      </c>
      <c r="L8202">
        <v>0</v>
      </c>
      <c r="M8202" t="s">
        <v>9187</v>
      </c>
    </row>
    <row r="8203" spans="1:13" x14ac:dyDescent="0.25">
      <c r="A8203">
        <v>32802</v>
      </c>
      <c r="B8203">
        <v>1243</v>
      </c>
      <c r="C8203" t="str">
        <f>IFERROR(INDEX(customers!B8203:B9702,MATCH(Purchases!B8203,customers!A8203:A9702)), "None")</f>
        <v>None</v>
      </c>
      <c r="D8203" t="str">
        <f>INDEX(Country!$B$2:$B$26,MATCH(INDEX(customers!$D$2:$D$1501,MATCH(Purchases!B8203,customers!$A$2:$A$1501)),Country!$A$2:$A$26))</f>
        <v>KENYA</v>
      </c>
      <c r="E8203" t="str">
        <f>INDEX(Region!$C$2:$F$2,MATCH(INDEX(Country!$C$2:$C$26,MATCH(Purchases!D8203,Country!$B$2:$B$26)), Region!$C$1:$F$1))</f>
        <v>ASIA</v>
      </c>
      <c r="F8203" t="e">
        <f>INDEX(customers!G8203:G9702, MATCH(Purchases!C8203,customers!B8203:B9702))</f>
        <v>#N/A</v>
      </c>
      <c r="G8203" t="s">
        <v>9</v>
      </c>
      <c r="H8203">
        <v>98685.07</v>
      </c>
      <c r="I8203" s="1">
        <v>35904</v>
      </c>
      <c r="J8203" t="s">
        <v>10</v>
      </c>
      <c r="K8203" t="s">
        <v>199</v>
      </c>
      <c r="L8203">
        <v>0</v>
      </c>
      <c r="M8203" t="s">
        <v>9188</v>
      </c>
    </row>
    <row r="8204" spans="1:13" x14ac:dyDescent="0.25">
      <c r="A8204">
        <v>32803</v>
      </c>
      <c r="B8204">
        <v>34</v>
      </c>
      <c r="C8204" t="str">
        <f>IFERROR(INDEX(customers!B8204:B9703,MATCH(Purchases!B8204,customers!A8204:A9703)), "None")</f>
        <v>None</v>
      </c>
      <c r="D8204" t="str">
        <f>INDEX(Country!$B$2:$B$26,MATCH(INDEX(customers!$D$2:$D$1501,MATCH(Purchases!B8204,customers!$A$2:$A$1501)),Country!$A$2:$A$26))</f>
        <v>MOROCCO</v>
      </c>
      <c r="E8204" t="str">
        <f>INDEX(Region!$C$2:$F$2,MATCH(INDEX(Country!$C$2:$C$26,MATCH(Purchases!D8204,Country!$B$2:$B$26)), Region!$C$1:$F$1))</f>
        <v>ASIA</v>
      </c>
      <c r="F8204" t="e">
        <f>INDEX(customers!G8204:G9703, MATCH(Purchases!C8204,customers!B8204:B9703))</f>
        <v>#N/A</v>
      </c>
      <c r="G8204" t="s">
        <v>9</v>
      </c>
      <c r="H8204">
        <v>103309.88</v>
      </c>
      <c r="I8204" s="1">
        <v>35050</v>
      </c>
      <c r="J8204" t="s">
        <v>31</v>
      </c>
      <c r="K8204" t="s">
        <v>1758</v>
      </c>
      <c r="L8204">
        <v>0</v>
      </c>
      <c r="M8204" t="s">
        <v>9189</v>
      </c>
    </row>
    <row r="8205" spans="1:13" x14ac:dyDescent="0.25">
      <c r="A8205">
        <v>32804</v>
      </c>
      <c r="B8205">
        <v>598</v>
      </c>
      <c r="C8205" t="str">
        <f>IFERROR(INDEX(customers!B8205:B9704,MATCH(Purchases!B8205,customers!A8205:A9704)), "None")</f>
        <v>None</v>
      </c>
      <c r="D8205" t="str">
        <f>INDEX(Country!$B$2:$B$26,MATCH(INDEX(customers!$D$2:$D$1501,MATCH(Purchases!B8205,customers!$A$2:$A$1501)),Country!$A$2:$A$26))</f>
        <v>INDONESIA</v>
      </c>
      <c r="E8205" t="str">
        <f>INDEX(Region!$C$2:$F$2,MATCH(INDEX(Country!$C$2:$C$26,MATCH(Purchases!D8205,Country!$B$2:$B$26)), Region!$C$1:$F$1))</f>
        <v>ASIA</v>
      </c>
      <c r="F8205" t="e">
        <f>INDEX(customers!G8205:G9704, MATCH(Purchases!C8205,customers!B8205:B9704))</f>
        <v>#N/A</v>
      </c>
      <c r="G8205" t="s">
        <v>16</v>
      </c>
      <c r="H8205">
        <v>137895.64000000001</v>
      </c>
      <c r="I8205" s="1">
        <v>33857</v>
      </c>
      <c r="J8205" t="s">
        <v>31</v>
      </c>
      <c r="K8205" t="s">
        <v>3020</v>
      </c>
      <c r="L8205">
        <v>0</v>
      </c>
      <c r="M8205" t="s">
        <v>9190</v>
      </c>
    </row>
    <row r="8206" spans="1:13" x14ac:dyDescent="0.25">
      <c r="A8206">
        <v>32805</v>
      </c>
      <c r="B8206">
        <v>901</v>
      </c>
      <c r="C8206" t="str">
        <f>IFERROR(INDEX(customers!B8206:B9705,MATCH(Purchases!B8206,customers!A8206:A9705)), "None")</f>
        <v>None</v>
      </c>
      <c r="D8206" t="str">
        <f>INDEX(Country!$B$2:$B$26,MATCH(INDEX(customers!$D$2:$D$1501,MATCH(Purchases!B8206,customers!$A$2:$A$1501)),Country!$A$2:$A$26))</f>
        <v>JAPAN</v>
      </c>
      <c r="E8206" t="str">
        <f>INDEX(Region!$C$2:$F$2,MATCH(INDEX(Country!$C$2:$C$26,MATCH(Purchases!D8206,Country!$B$2:$B$26)), Region!$C$1:$F$1))</f>
        <v>ASIA</v>
      </c>
      <c r="F8206" t="e">
        <f>INDEX(customers!G8206:G9705, MATCH(Purchases!C8206,customers!B8206:B9705))</f>
        <v>#N/A</v>
      </c>
      <c r="G8206" t="s">
        <v>16</v>
      </c>
      <c r="H8206">
        <v>103772.26</v>
      </c>
      <c r="I8206" s="1">
        <v>33728</v>
      </c>
      <c r="J8206" t="s">
        <v>13</v>
      </c>
      <c r="K8206" t="s">
        <v>3358</v>
      </c>
      <c r="L8206">
        <v>0</v>
      </c>
      <c r="M8206" t="s">
        <v>9191</v>
      </c>
    </row>
    <row r="8207" spans="1:13" x14ac:dyDescent="0.25">
      <c r="A8207">
        <v>32806</v>
      </c>
      <c r="B8207">
        <v>148</v>
      </c>
      <c r="C8207" t="str">
        <f>IFERROR(INDEX(customers!B8207:B9706,MATCH(Purchases!B8207,customers!A8207:A9706)), "None")</f>
        <v>None</v>
      </c>
      <c r="D8207" t="str">
        <f>INDEX(Country!$B$2:$B$26,MATCH(INDEX(customers!$D$2:$D$1501,MATCH(Purchases!B8207,customers!$A$2:$A$1501)),Country!$A$2:$A$26))</f>
        <v>IRAQ</v>
      </c>
      <c r="E8207" t="str">
        <f>INDEX(Region!$C$2:$F$2,MATCH(INDEX(Country!$C$2:$C$26,MATCH(Purchases!D8207,Country!$B$2:$B$26)), Region!$C$1:$F$1))</f>
        <v>MIDDLE EAST</v>
      </c>
      <c r="F8207" t="e">
        <f>INDEX(customers!G8207:G9706, MATCH(Purchases!C8207,customers!B8207:B9706))</f>
        <v>#N/A</v>
      </c>
      <c r="G8207" t="s">
        <v>9</v>
      </c>
      <c r="H8207">
        <v>187435.2</v>
      </c>
      <c r="I8207" s="1">
        <v>34872</v>
      </c>
      <c r="J8207" t="s">
        <v>26</v>
      </c>
      <c r="K8207" t="s">
        <v>246</v>
      </c>
      <c r="L8207">
        <v>0</v>
      </c>
      <c r="M8207" t="s">
        <v>9192</v>
      </c>
    </row>
    <row r="8208" spans="1:13" x14ac:dyDescent="0.25">
      <c r="A8208">
        <v>32807</v>
      </c>
      <c r="B8208">
        <v>226</v>
      </c>
      <c r="C8208" t="str">
        <f>IFERROR(INDEX(customers!B8208:B9707,MATCH(Purchases!B8208,customers!A8208:A9707)), "None")</f>
        <v>None</v>
      </c>
      <c r="D8208" t="str">
        <f>INDEX(Country!$B$2:$B$26,MATCH(INDEX(customers!$D$2:$D$1501,MATCH(Purchases!B8208,customers!$A$2:$A$1501)),Country!$A$2:$A$26))</f>
        <v>CANADA</v>
      </c>
      <c r="E8208" t="str">
        <f>INDEX(Region!$C$2:$F$2,MATCH(INDEX(Country!$C$2:$C$26,MATCH(Purchases!D8208,Country!$B$2:$B$26)), Region!$C$1:$F$1))</f>
        <v>AMERICA</v>
      </c>
      <c r="F8208" t="e">
        <f>INDEX(customers!G8208:G9707, MATCH(Purchases!C8208,customers!B8208:B9707))</f>
        <v>#N/A</v>
      </c>
      <c r="G8208" t="s">
        <v>16</v>
      </c>
      <c r="H8208">
        <v>178629.71</v>
      </c>
      <c r="I8208" s="1">
        <v>34361</v>
      </c>
      <c r="J8208" t="s">
        <v>13</v>
      </c>
      <c r="K8208" t="s">
        <v>2201</v>
      </c>
      <c r="L8208">
        <v>0</v>
      </c>
      <c r="M8208" t="s">
        <v>9193</v>
      </c>
    </row>
    <row r="8209" spans="1:13" x14ac:dyDescent="0.25">
      <c r="A8209">
        <v>32832</v>
      </c>
      <c r="B8209">
        <v>763</v>
      </c>
      <c r="C8209" t="str">
        <f>IFERROR(INDEX(customers!B8209:B9708,MATCH(Purchases!B8209,customers!A8209:A9708)), "None")</f>
        <v>None</v>
      </c>
      <c r="D8209" t="str">
        <f>INDEX(Country!$B$2:$B$26,MATCH(INDEX(customers!$D$2:$D$1501,MATCH(Purchases!B8209,customers!$A$2:$A$1501)),Country!$A$2:$A$26))</f>
        <v>ARGENTINA</v>
      </c>
      <c r="E8209" t="str">
        <f>INDEX(Region!$C$2:$F$2,MATCH(INDEX(Country!$C$2:$C$26,MATCH(Purchases!D8209,Country!$B$2:$B$26)), Region!$C$1:$F$1))</f>
        <v>AMERICA</v>
      </c>
      <c r="F8209" t="e">
        <f>INDEX(customers!G8209:G9708, MATCH(Purchases!C8209,customers!B8209:B9708))</f>
        <v>#N/A</v>
      </c>
      <c r="G8209" t="s">
        <v>9</v>
      </c>
      <c r="H8209">
        <v>220189.25</v>
      </c>
      <c r="I8209" s="1">
        <v>35794</v>
      </c>
      <c r="J8209" t="s">
        <v>23</v>
      </c>
      <c r="K8209" t="s">
        <v>1790</v>
      </c>
      <c r="L8209">
        <v>0</v>
      </c>
      <c r="M8209" t="s">
        <v>9194</v>
      </c>
    </row>
    <row r="8210" spans="1:13" x14ac:dyDescent="0.25">
      <c r="A8210">
        <v>32833</v>
      </c>
      <c r="B8210">
        <v>904</v>
      </c>
      <c r="C8210" t="str">
        <f>IFERROR(INDEX(customers!B8210:B9709,MATCH(Purchases!B8210,customers!A8210:A9709)), "None")</f>
        <v>None</v>
      </c>
      <c r="D8210" t="str">
        <f>INDEX(Country!$B$2:$B$26,MATCH(INDEX(customers!$D$2:$D$1501,MATCH(Purchases!B8210,customers!$A$2:$A$1501)),Country!$A$2:$A$26))</f>
        <v>ETHIOPIA</v>
      </c>
      <c r="E8210" t="e">
        <f>INDEX(Region!$C$2:$F$2,MATCH(INDEX(Country!$C$2:$C$26,MATCH(Purchases!D8210,Country!$B$2:$B$26)), Region!$C$1:$F$1))</f>
        <v>#N/A</v>
      </c>
      <c r="F8210" t="e">
        <f>INDEX(customers!G8210:G9709, MATCH(Purchases!C8210,customers!B8210:B9709))</f>
        <v>#N/A</v>
      </c>
      <c r="G8210" t="s">
        <v>9</v>
      </c>
      <c r="H8210">
        <v>151506.82</v>
      </c>
      <c r="I8210" s="1">
        <v>35669</v>
      </c>
      <c r="J8210" t="s">
        <v>31</v>
      </c>
      <c r="K8210" t="s">
        <v>447</v>
      </c>
      <c r="L8210">
        <v>0</v>
      </c>
      <c r="M8210" t="s">
        <v>9195</v>
      </c>
    </row>
    <row r="8211" spans="1:13" x14ac:dyDescent="0.25">
      <c r="A8211">
        <v>32834</v>
      </c>
      <c r="B8211">
        <v>559</v>
      </c>
      <c r="C8211" t="str">
        <f>IFERROR(INDEX(customers!B8211:B9710,MATCH(Purchases!B8211,customers!A8211:A9710)), "None")</f>
        <v>None</v>
      </c>
      <c r="D8211" t="str">
        <f>INDEX(Country!$B$2:$B$26,MATCH(INDEX(customers!$D$2:$D$1501,MATCH(Purchases!B8211,customers!$A$2:$A$1501)),Country!$A$2:$A$26))</f>
        <v>GERMANY</v>
      </c>
      <c r="E8211" t="str">
        <f>INDEX(Region!$C$2:$F$2,MATCH(INDEX(Country!$C$2:$C$26,MATCH(Purchases!D8211,Country!$B$2:$B$26)), Region!$C$1:$F$1))</f>
        <v>EUROPE</v>
      </c>
      <c r="F8211" t="e">
        <f>INDEX(customers!G8211:G9710, MATCH(Purchases!C8211,customers!B8211:B9710))</f>
        <v>#N/A</v>
      </c>
      <c r="G8211" t="s">
        <v>16</v>
      </c>
      <c r="H8211">
        <v>56159.09</v>
      </c>
      <c r="I8211" s="1">
        <v>34209</v>
      </c>
      <c r="J8211" t="s">
        <v>13</v>
      </c>
      <c r="K8211" t="s">
        <v>3202</v>
      </c>
      <c r="L8211">
        <v>0</v>
      </c>
      <c r="M8211" t="s">
        <v>9196</v>
      </c>
    </row>
    <row r="8212" spans="1:13" x14ac:dyDescent="0.25">
      <c r="A8212">
        <v>32835</v>
      </c>
      <c r="B8212">
        <v>487</v>
      </c>
      <c r="C8212" t="str">
        <f>IFERROR(INDEX(customers!B8212:B9711,MATCH(Purchases!B8212,customers!A8212:A9711)), "None")</f>
        <v>None</v>
      </c>
      <c r="D8212" t="str">
        <f>INDEX(Country!$B$2:$B$26,MATCH(INDEX(customers!$D$2:$D$1501,MATCH(Purchases!B8212,customers!$A$2:$A$1501)),Country!$A$2:$A$26))</f>
        <v>BRAZIL</v>
      </c>
      <c r="E8212" t="str">
        <f>INDEX(Region!$C$2:$F$2,MATCH(INDEX(Country!$C$2:$C$26,MATCH(Purchases!D8212,Country!$B$2:$B$26)), Region!$C$1:$F$1))</f>
        <v>AMERICA</v>
      </c>
      <c r="F8212" t="e">
        <f>INDEX(customers!G8212:G9711, MATCH(Purchases!C8212,customers!B8212:B9711))</f>
        <v>#N/A</v>
      </c>
      <c r="G8212" t="s">
        <v>16</v>
      </c>
      <c r="H8212">
        <v>203096.56</v>
      </c>
      <c r="I8212" s="1">
        <v>33793</v>
      </c>
      <c r="J8212" t="s">
        <v>31</v>
      </c>
      <c r="K8212" t="s">
        <v>724</v>
      </c>
      <c r="L8212">
        <v>0</v>
      </c>
      <c r="M8212" t="s">
        <v>9197</v>
      </c>
    </row>
    <row r="8213" spans="1:13" x14ac:dyDescent="0.25">
      <c r="A8213">
        <v>32836</v>
      </c>
      <c r="B8213">
        <v>655</v>
      </c>
      <c r="C8213" t="str">
        <f>IFERROR(INDEX(customers!B8213:B9712,MATCH(Purchases!B8213,customers!A8213:A9712)), "None")</f>
        <v>None</v>
      </c>
      <c r="D8213" t="str">
        <f>INDEX(Country!$B$2:$B$26,MATCH(INDEX(customers!$D$2:$D$1501,MATCH(Purchases!B8213,customers!$A$2:$A$1501)),Country!$A$2:$A$26))</f>
        <v>KENYA</v>
      </c>
      <c r="E8213" t="str">
        <f>INDEX(Region!$C$2:$F$2,MATCH(INDEX(Country!$C$2:$C$26,MATCH(Purchases!D8213,Country!$B$2:$B$26)), Region!$C$1:$F$1))</f>
        <v>ASIA</v>
      </c>
      <c r="F8213" t="e">
        <f>INDEX(customers!G8213:G9712, MATCH(Purchases!C8213,customers!B8213:B9712))</f>
        <v>#N/A</v>
      </c>
      <c r="G8213" t="s">
        <v>9</v>
      </c>
      <c r="H8213">
        <v>130618.53</v>
      </c>
      <c r="I8213" s="1">
        <v>35284</v>
      </c>
      <c r="J8213" t="s">
        <v>23</v>
      </c>
      <c r="K8213" t="s">
        <v>158</v>
      </c>
      <c r="L8213">
        <v>0</v>
      </c>
      <c r="M8213" t="s">
        <v>9198</v>
      </c>
    </row>
    <row r="8214" spans="1:13" x14ac:dyDescent="0.25">
      <c r="A8214">
        <v>32837</v>
      </c>
      <c r="B8214">
        <v>433</v>
      </c>
      <c r="C8214" t="str">
        <f>IFERROR(INDEX(customers!B8214:B9713,MATCH(Purchases!B8214,customers!A8214:A9713)), "None")</f>
        <v>None</v>
      </c>
      <c r="D8214" t="str">
        <f>INDEX(Country!$B$2:$B$26,MATCH(INDEX(customers!$D$2:$D$1501,MATCH(Purchases!B8214,customers!$A$2:$A$1501)),Country!$A$2:$A$26))</f>
        <v>SAUDI ARABIA</v>
      </c>
      <c r="E8214" t="str">
        <f>INDEX(Region!$C$2:$F$2,MATCH(INDEX(Country!$C$2:$C$26,MATCH(Purchases!D8214,Country!$B$2:$B$26)), Region!$C$1:$F$1))</f>
        <v>MIDDLE EAST</v>
      </c>
      <c r="F8214" t="e">
        <f>INDEX(customers!G8214:G9713, MATCH(Purchases!C8214,customers!B8214:B9713))</f>
        <v>#N/A</v>
      </c>
      <c r="G8214" t="s">
        <v>16</v>
      </c>
      <c r="H8214">
        <v>49976.87</v>
      </c>
      <c r="I8214" s="1">
        <v>34468</v>
      </c>
      <c r="J8214" t="s">
        <v>31</v>
      </c>
      <c r="K8214" t="s">
        <v>3238</v>
      </c>
      <c r="L8214">
        <v>0</v>
      </c>
      <c r="M8214" t="s">
        <v>9199</v>
      </c>
    </row>
    <row r="8215" spans="1:13" x14ac:dyDescent="0.25">
      <c r="A8215">
        <v>32838</v>
      </c>
      <c r="B8215">
        <v>955</v>
      </c>
      <c r="C8215" t="str">
        <f>IFERROR(INDEX(customers!B8215:B9714,MATCH(Purchases!B8215,customers!A8215:A9714)), "None")</f>
        <v>None</v>
      </c>
      <c r="D8215" t="str">
        <f>INDEX(Country!$B$2:$B$26,MATCH(INDEX(customers!$D$2:$D$1501,MATCH(Purchases!B8215,customers!$A$2:$A$1501)),Country!$A$2:$A$26))</f>
        <v>ALGERIA</v>
      </c>
      <c r="E8215" t="e">
        <f>INDEX(Region!$C$2:$F$2,MATCH(INDEX(Country!$C$2:$C$26,MATCH(Purchases!D8215,Country!$B$2:$B$26)), Region!$C$1:$F$1))</f>
        <v>#N/A</v>
      </c>
      <c r="F8215" t="e">
        <f>INDEX(customers!G8215:G9714, MATCH(Purchases!C8215,customers!B8215:B9714))</f>
        <v>#N/A</v>
      </c>
      <c r="G8215" t="s">
        <v>48</v>
      </c>
      <c r="H8215">
        <v>69022.289999999994</v>
      </c>
      <c r="I8215" s="1">
        <v>34831</v>
      </c>
      <c r="J8215" t="s">
        <v>13</v>
      </c>
      <c r="K8215" t="s">
        <v>856</v>
      </c>
      <c r="L8215">
        <v>0</v>
      </c>
      <c r="M8215" t="s">
        <v>9200</v>
      </c>
    </row>
    <row r="8216" spans="1:13" x14ac:dyDescent="0.25">
      <c r="A8216">
        <v>32839</v>
      </c>
      <c r="B8216">
        <v>419</v>
      </c>
      <c r="C8216" t="str">
        <f>IFERROR(INDEX(customers!B8216:B9715,MATCH(Purchases!B8216,customers!A8216:A9715)), "None")</f>
        <v>None</v>
      </c>
      <c r="D8216" t="str">
        <f>INDEX(Country!$B$2:$B$26,MATCH(INDEX(customers!$D$2:$D$1501,MATCH(Purchases!B8216,customers!$A$2:$A$1501)),Country!$A$2:$A$26))</f>
        <v>MOZAMBIQUE</v>
      </c>
      <c r="E8216" t="str">
        <f>INDEX(Region!$C$2:$F$2,MATCH(INDEX(Country!$C$2:$C$26,MATCH(Purchases!D8216,Country!$B$2:$B$26)), Region!$C$1:$F$1))</f>
        <v>ASIA</v>
      </c>
      <c r="F8216" t="e">
        <f>INDEX(customers!G8216:G9715, MATCH(Purchases!C8216,customers!B8216:B9715))</f>
        <v>#N/A</v>
      </c>
      <c r="G8216" t="s">
        <v>9</v>
      </c>
      <c r="H8216">
        <v>293359.99</v>
      </c>
      <c r="I8216" s="1">
        <v>35408</v>
      </c>
      <c r="J8216" t="s">
        <v>10</v>
      </c>
      <c r="K8216" t="s">
        <v>666</v>
      </c>
      <c r="L8216">
        <v>0</v>
      </c>
      <c r="M8216" t="s">
        <v>9201</v>
      </c>
    </row>
    <row r="8217" spans="1:13" x14ac:dyDescent="0.25">
      <c r="A8217">
        <v>32864</v>
      </c>
      <c r="B8217">
        <v>1096</v>
      </c>
      <c r="C8217" t="str">
        <f>IFERROR(INDEX(customers!B8217:B9716,MATCH(Purchases!B8217,customers!A8217:A9716)), "None")</f>
        <v>None</v>
      </c>
      <c r="D8217" t="str">
        <f>INDEX(Country!$B$2:$B$26,MATCH(INDEX(customers!$D$2:$D$1501,MATCH(Purchases!B8217,customers!$A$2:$A$1501)),Country!$A$2:$A$26))</f>
        <v>EGYPT</v>
      </c>
      <c r="E8217" t="str">
        <f>INDEX(Region!$C$2:$F$2,MATCH(INDEX(Country!$C$2:$C$26,MATCH(Purchases!D8217,Country!$B$2:$B$26)), Region!$C$1:$F$1))</f>
        <v>MIDDLE EAST</v>
      </c>
      <c r="F8217" t="e">
        <f>INDEX(customers!G8217:G9716, MATCH(Purchases!C8217,customers!B8217:B9716))</f>
        <v>#N/A</v>
      </c>
      <c r="G8217" t="s">
        <v>9</v>
      </c>
      <c r="H8217">
        <v>186389.52</v>
      </c>
      <c r="I8217" s="1">
        <v>35712</v>
      </c>
      <c r="J8217" t="s">
        <v>23</v>
      </c>
      <c r="K8217" t="s">
        <v>991</v>
      </c>
      <c r="L8217">
        <v>0</v>
      </c>
      <c r="M8217" t="s">
        <v>9202</v>
      </c>
    </row>
    <row r="8218" spans="1:13" x14ac:dyDescent="0.25">
      <c r="A8218">
        <v>32865</v>
      </c>
      <c r="B8218">
        <v>268</v>
      </c>
      <c r="C8218" t="str">
        <f>IFERROR(INDEX(customers!B8218:B9717,MATCH(Purchases!B8218,customers!A8218:A9717)), "None")</f>
        <v>None</v>
      </c>
      <c r="D8218" t="str">
        <f>INDEX(Country!$B$2:$B$26,MATCH(INDEX(customers!$D$2:$D$1501,MATCH(Purchases!B8218,customers!$A$2:$A$1501)),Country!$A$2:$A$26))</f>
        <v>CANADA</v>
      </c>
      <c r="E8218" t="str">
        <f>INDEX(Region!$C$2:$F$2,MATCH(INDEX(Country!$C$2:$C$26,MATCH(Purchases!D8218,Country!$B$2:$B$26)), Region!$C$1:$F$1))</f>
        <v>AMERICA</v>
      </c>
      <c r="F8218" t="e">
        <f>INDEX(customers!G8218:G9717, MATCH(Purchases!C8218,customers!B8218:B9717))</f>
        <v>#N/A</v>
      </c>
      <c r="G8218" t="s">
        <v>16</v>
      </c>
      <c r="H8218">
        <v>35834.46</v>
      </c>
      <c r="I8218" s="1">
        <v>34580</v>
      </c>
      <c r="J8218" t="s">
        <v>31</v>
      </c>
      <c r="K8218" t="s">
        <v>1358</v>
      </c>
      <c r="L8218">
        <v>0</v>
      </c>
      <c r="M8218" t="s">
        <v>9203</v>
      </c>
    </row>
    <row r="8219" spans="1:13" x14ac:dyDescent="0.25">
      <c r="A8219">
        <v>32866</v>
      </c>
      <c r="B8219">
        <v>307</v>
      </c>
      <c r="C8219" t="str">
        <f>IFERROR(INDEX(customers!B8219:B9718,MATCH(Purchases!B8219,customers!A8219:A9718)), "None")</f>
        <v>None</v>
      </c>
      <c r="D8219" t="str">
        <f>INDEX(Country!$B$2:$B$26,MATCH(INDEX(customers!$D$2:$D$1501,MATCH(Purchases!B8219,customers!$A$2:$A$1501)),Country!$A$2:$A$26))</f>
        <v>JORDAN</v>
      </c>
      <c r="E8219" t="str">
        <f>INDEX(Region!$C$2:$F$2,MATCH(INDEX(Country!$C$2:$C$26,MATCH(Purchases!D8219,Country!$B$2:$B$26)), Region!$C$1:$F$1))</f>
        <v>ASIA</v>
      </c>
      <c r="F8219" t="e">
        <f>INDEX(customers!G8219:G9718, MATCH(Purchases!C8219,customers!B8219:B9718))</f>
        <v>#N/A</v>
      </c>
      <c r="G8219" t="s">
        <v>9</v>
      </c>
      <c r="H8219">
        <v>69045.240000000005</v>
      </c>
      <c r="I8219" s="1">
        <v>35845</v>
      </c>
      <c r="J8219" t="s">
        <v>31</v>
      </c>
      <c r="K8219" t="s">
        <v>1597</v>
      </c>
      <c r="L8219">
        <v>0</v>
      </c>
      <c r="M8219" t="s">
        <v>9204</v>
      </c>
    </row>
    <row r="8220" spans="1:13" x14ac:dyDescent="0.25">
      <c r="A8220">
        <v>32867</v>
      </c>
      <c r="B8220">
        <v>811</v>
      </c>
      <c r="C8220" t="str">
        <f>IFERROR(INDEX(customers!B8220:B9719,MATCH(Purchases!B8220,customers!A8220:A9719)), "None")</f>
        <v>None</v>
      </c>
      <c r="D8220" t="str">
        <f>INDEX(Country!$B$2:$B$26,MATCH(INDEX(customers!$D$2:$D$1501,MATCH(Purchases!B8220,customers!$A$2:$A$1501)),Country!$A$2:$A$26))</f>
        <v>MOROCCO</v>
      </c>
      <c r="E8220" t="str">
        <f>INDEX(Region!$C$2:$F$2,MATCH(INDEX(Country!$C$2:$C$26,MATCH(Purchases!D8220,Country!$B$2:$B$26)), Region!$C$1:$F$1))</f>
        <v>ASIA</v>
      </c>
      <c r="F8220" t="e">
        <f>INDEX(customers!G8220:G9719, MATCH(Purchases!C8220,customers!B8220:B9719))</f>
        <v>#N/A</v>
      </c>
      <c r="G8220" t="s">
        <v>9</v>
      </c>
      <c r="H8220">
        <v>11287.32</v>
      </c>
      <c r="I8220" s="1">
        <v>35805</v>
      </c>
      <c r="J8220" t="s">
        <v>13</v>
      </c>
      <c r="K8220" t="s">
        <v>1485</v>
      </c>
      <c r="L8220">
        <v>0</v>
      </c>
      <c r="M8220" t="s">
        <v>9205</v>
      </c>
    </row>
    <row r="8221" spans="1:13" x14ac:dyDescent="0.25">
      <c r="A8221">
        <v>32868</v>
      </c>
      <c r="B8221">
        <v>325</v>
      </c>
      <c r="C8221" t="str">
        <f>IFERROR(INDEX(customers!B8221:B9720,MATCH(Purchases!B8221,customers!A8221:A9720)), "None")</f>
        <v>None</v>
      </c>
      <c r="D8221" t="str">
        <f>INDEX(Country!$B$2:$B$26,MATCH(INDEX(customers!$D$2:$D$1501,MATCH(Purchases!B8221,customers!$A$2:$A$1501)),Country!$A$2:$A$26))</f>
        <v>MOROCCO</v>
      </c>
      <c r="E8221" t="str">
        <f>INDEX(Region!$C$2:$F$2,MATCH(INDEX(Country!$C$2:$C$26,MATCH(Purchases!D8221,Country!$B$2:$B$26)), Region!$C$1:$F$1))</f>
        <v>ASIA</v>
      </c>
      <c r="F8221" t="e">
        <f>INDEX(customers!G8221:G9720, MATCH(Purchases!C8221,customers!B8221:B9720))</f>
        <v>#N/A</v>
      </c>
      <c r="G8221" t="s">
        <v>16</v>
      </c>
      <c r="H8221">
        <v>51221.72</v>
      </c>
      <c r="I8221" s="1">
        <v>34352</v>
      </c>
      <c r="J8221" t="s">
        <v>23</v>
      </c>
      <c r="K8221" t="s">
        <v>1561</v>
      </c>
      <c r="L8221">
        <v>0</v>
      </c>
      <c r="M8221" t="s">
        <v>9206</v>
      </c>
    </row>
    <row r="8222" spans="1:13" x14ac:dyDescent="0.25">
      <c r="A8222">
        <v>32869</v>
      </c>
      <c r="B8222">
        <v>496</v>
      </c>
      <c r="C8222" t="str">
        <f>IFERROR(INDEX(customers!B8222:B9721,MATCH(Purchases!B8222,customers!A8222:A9721)), "None")</f>
        <v>None</v>
      </c>
      <c r="D8222" t="str">
        <f>INDEX(Country!$B$2:$B$26,MATCH(INDEX(customers!$D$2:$D$1501,MATCH(Purchases!B8222,customers!$A$2:$A$1501)),Country!$A$2:$A$26))</f>
        <v>JAPAN</v>
      </c>
      <c r="E8222" t="str">
        <f>INDEX(Region!$C$2:$F$2,MATCH(INDEX(Country!$C$2:$C$26,MATCH(Purchases!D8222,Country!$B$2:$B$26)), Region!$C$1:$F$1))</f>
        <v>ASIA</v>
      </c>
      <c r="F8222" t="e">
        <f>INDEX(customers!G8222:G9721, MATCH(Purchases!C8222,customers!B8222:B9721))</f>
        <v>#N/A</v>
      </c>
      <c r="G8222" t="s">
        <v>16</v>
      </c>
      <c r="H8222">
        <v>217813.7</v>
      </c>
      <c r="I8222" s="1">
        <v>34421</v>
      </c>
      <c r="J8222" t="s">
        <v>31</v>
      </c>
      <c r="K8222" t="s">
        <v>38</v>
      </c>
      <c r="L8222">
        <v>0</v>
      </c>
      <c r="M8222" t="s">
        <v>9207</v>
      </c>
    </row>
    <row r="8223" spans="1:13" x14ac:dyDescent="0.25">
      <c r="A8223">
        <v>32870</v>
      </c>
      <c r="B8223">
        <v>1061</v>
      </c>
      <c r="C8223" t="str">
        <f>IFERROR(INDEX(customers!B8223:B9722,MATCH(Purchases!B8223,customers!A8223:A9722)), "None")</f>
        <v>None</v>
      </c>
      <c r="D8223" t="str">
        <f>INDEX(Country!$B$2:$B$26,MATCH(INDEX(customers!$D$2:$D$1501,MATCH(Purchases!B8223,customers!$A$2:$A$1501)),Country!$A$2:$A$26))</f>
        <v>EGYPT</v>
      </c>
      <c r="E8223" t="str">
        <f>INDEX(Region!$C$2:$F$2,MATCH(INDEX(Country!$C$2:$C$26,MATCH(Purchases!D8223,Country!$B$2:$B$26)), Region!$C$1:$F$1))</f>
        <v>MIDDLE EAST</v>
      </c>
      <c r="F8223" t="e">
        <f>INDEX(customers!G8223:G9722, MATCH(Purchases!C8223,customers!B8223:B9722))</f>
        <v>#N/A</v>
      </c>
      <c r="G8223" t="s">
        <v>9</v>
      </c>
      <c r="H8223">
        <v>171988.44</v>
      </c>
      <c r="I8223" s="1">
        <v>35487</v>
      </c>
      <c r="J8223" t="s">
        <v>23</v>
      </c>
      <c r="K8223" t="s">
        <v>724</v>
      </c>
      <c r="L8223">
        <v>0</v>
      </c>
      <c r="M8223" t="s">
        <v>9208</v>
      </c>
    </row>
    <row r="8224" spans="1:13" x14ac:dyDescent="0.25">
      <c r="A8224">
        <v>32871</v>
      </c>
      <c r="B8224">
        <v>910</v>
      </c>
      <c r="C8224" t="str">
        <f>IFERROR(INDEX(customers!B8224:B9723,MATCH(Purchases!B8224,customers!A8224:A9723)), "None")</f>
        <v>None</v>
      </c>
      <c r="D8224" t="str">
        <f>INDEX(Country!$B$2:$B$26,MATCH(INDEX(customers!$D$2:$D$1501,MATCH(Purchases!B8224,customers!$A$2:$A$1501)),Country!$A$2:$A$26))</f>
        <v>INDONESIA</v>
      </c>
      <c r="E8224" t="str">
        <f>INDEX(Region!$C$2:$F$2,MATCH(INDEX(Country!$C$2:$C$26,MATCH(Purchases!D8224,Country!$B$2:$B$26)), Region!$C$1:$F$1))</f>
        <v>ASIA</v>
      </c>
      <c r="F8224" t="e">
        <f>INDEX(customers!G8224:G9723, MATCH(Purchases!C8224,customers!B8224:B9723))</f>
        <v>#N/A</v>
      </c>
      <c r="G8224" t="s">
        <v>16</v>
      </c>
      <c r="H8224">
        <v>131098.70000000001</v>
      </c>
      <c r="I8224" s="1">
        <v>33904</v>
      </c>
      <c r="J8224" t="s">
        <v>26</v>
      </c>
      <c r="K8224" t="s">
        <v>150</v>
      </c>
      <c r="L8224">
        <v>0</v>
      </c>
      <c r="M8224" t="s">
        <v>9209</v>
      </c>
    </row>
    <row r="8225" spans="1:13" x14ac:dyDescent="0.25">
      <c r="A8225">
        <v>32896</v>
      </c>
      <c r="B8225">
        <v>1294</v>
      </c>
      <c r="C8225" t="str">
        <f>IFERROR(INDEX(customers!B8225:B9724,MATCH(Purchases!B8225,customers!A8225:A9724)), "None")</f>
        <v>None</v>
      </c>
      <c r="D8225" t="str">
        <f>INDEX(Country!$B$2:$B$26,MATCH(INDEX(customers!$D$2:$D$1501,MATCH(Purchases!B8225,customers!$A$2:$A$1501)),Country!$A$2:$A$26))</f>
        <v>UNITED KINGDOM</v>
      </c>
      <c r="E8225" t="str">
        <f>INDEX(Region!$C$2:$F$2,MATCH(INDEX(Country!$C$2:$C$26,MATCH(Purchases!D8225,Country!$B$2:$B$26)), Region!$C$1:$F$1))</f>
        <v>MIDDLE EAST</v>
      </c>
      <c r="F8225" t="e">
        <f>INDEX(customers!G8225:G9724, MATCH(Purchases!C8225,customers!B8225:B9724))</f>
        <v>#N/A</v>
      </c>
      <c r="G8225" t="s">
        <v>9</v>
      </c>
      <c r="H8225">
        <v>222311.79</v>
      </c>
      <c r="I8225" s="1">
        <v>35525</v>
      </c>
      <c r="J8225" t="s">
        <v>26</v>
      </c>
      <c r="K8225" t="s">
        <v>138</v>
      </c>
      <c r="L8225">
        <v>0</v>
      </c>
      <c r="M8225" t="s">
        <v>9210</v>
      </c>
    </row>
    <row r="8226" spans="1:13" x14ac:dyDescent="0.25">
      <c r="A8226">
        <v>32897</v>
      </c>
      <c r="B8226">
        <v>32</v>
      </c>
      <c r="C8226" t="str">
        <f>IFERROR(INDEX(customers!B8226:B9725,MATCH(Purchases!B8226,customers!A8226:A9725)), "None")</f>
        <v>None</v>
      </c>
      <c r="D8226" t="str">
        <f>INDEX(Country!$B$2:$B$26,MATCH(INDEX(customers!$D$2:$D$1501,MATCH(Purchases!B8226,customers!$A$2:$A$1501)),Country!$A$2:$A$26))</f>
        <v>MOROCCO</v>
      </c>
      <c r="E8226" t="str">
        <f>INDEX(Region!$C$2:$F$2,MATCH(INDEX(Country!$C$2:$C$26,MATCH(Purchases!D8226,Country!$B$2:$B$26)), Region!$C$1:$F$1))</f>
        <v>ASIA</v>
      </c>
      <c r="F8226" t="e">
        <f>INDEX(customers!G8226:G9725, MATCH(Purchases!C8226,customers!B8226:B9725))</f>
        <v>#N/A</v>
      </c>
      <c r="G8226" t="s">
        <v>9</v>
      </c>
      <c r="H8226">
        <v>224613.7</v>
      </c>
      <c r="I8226" s="1">
        <v>35098</v>
      </c>
      <c r="J8226" t="s">
        <v>13</v>
      </c>
      <c r="K8226" t="s">
        <v>1432</v>
      </c>
      <c r="L8226">
        <v>0</v>
      </c>
      <c r="M8226" t="s">
        <v>9211</v>
      </c>
    </row>
    <row r="8227" spans="1:13" x14ac:dyDescent="0.25">
      <c r="A8227">
        <v>32898</v>
      </c>
      <c r="B8227">
        <v>859</v>
      </c>
      <c r="C8227" t="str">
        <f>IFERROR(INDEX(customers!B8227:B9726,MATCH(Purchases!B8227,customers!A8227:A9726)), "None")</f>
        <v>None</v>
      </c>
      <c r="D8227" t="str">
        <f>INDEX(Country!$B$2:$B$26,MATCH(INDEX(customers!$D$2:$D$1501,MATCH(Purchases!B8227,customers!$A$2:$A$1501)),Country!$A$2:$A$26))</f>
        <v>PERU</v>
      </c>
      <c r="E8227" t="str">
        <f>INDEX(Region!$C$2:$F$2,MATCH(INDEX(Country!$C$2:$C$26,MATCH(Purchases!D8227,Country!$B$2:$B$26)), Region!$C$1:$F$1))</f>
        <v>ASIA</v>
      </c>
      <c r="F8227" t="e">
        <f>INDEX(customers!G8227:G9726, MATCH(Purchases!C8227,customers!B8227:B9726))</f>
        <v>#N/A</v>
      </c>
      <c r="G8227" t="s">
        <v>16</v>
      </c>
      <c r="H8227">
        <v>111250.57</v>
      </c>
      <c r="I8227" s="1">
        <v>34570</v>
      </c>
      <c r="J8227" t="s">
        <v>10</v>
      </c>
      <c r="K8227" t="s">
        <v>53</v>
      </c>
      <c r="L8227">
        <v>0</v>
      </c>
      <c r="M8227" t="s">
        <v>9212</v>
      </c>
    </row>
    <row r="8228" spans="1:13" x14ac:dyDescent="0.25">
      <c r="A8228">
        <v>32899</v>
      </c>
      <c r="B8228">
        <v>523</v>
      </c>
      <c r="C8228" t="str">
        <f>IFERROR(INDEX(customers!B8228:B9727,MATCH(Purchases!B8228,customers!A8228:A9727)), "None")</f>
        <v>None</v>
      </c>
      <c r="D8228" t="str">
        <f>INDEX(Country!$B$2:$B$26,MATCH(INDEX(customers!$D$2:$D$1501,MATCH(Purchases!B8228,customers!$A$2:$A$1501)),Country!$A$2:$A$26))</f>
        <v>IRAN</v>
      </c>
      <c r="E8228" t="str">
        <f>INDEX(Region!$C$2:$F$2,MATCH(INDEX(Country!$C$2:$C$26,MATCH(Purchases!D8228,Country!$B$2:$B$26)), Region!$C$1:$F$1))</f>
        <v>MIDDLE EAST</v>
      </c>
      <c r="F8228" t="e">
        <f>INDEX(customers!G8228:G9727, MATCH(Purchases!C8228,customers!B8228:B9727))</f>
        <v>#N/A</v>
      </c>
      <c r="G8228" t="s">
        <v>16</v>
      </c>
      <c r="H8228">
        <v>92823.77</v>
      </c>
      <c r="I8228" s="1">
        <v>34442</v>
      </c>
      <c r="J8228" t="s">
        <v>10</v>
      </c>
      <c r="K8228" t="s">
        <v>1579</v>
      </c>
      <c r="L8228">
        <v>0</v>
      </c>
      <c r="M8228" t="s">
        <v>9213</v>
      </c>
    </row>
    <row r="8229" spans="1:13" x14ac:dyDescent="0.25">
      <c r="A8229">
        <v>32900</v>
      </c>
      <c r="B8229">
        <v>1217</v>
      </c>
      <c r="C8229" t="str">
        <f>IFERROR(INDEX(customers!B8229:B9728,MATCH(Purchases!B8229,customers!A8229:A9728)), "None")</f>
        <v>None</v>
      </c>
      <c r="D8229" t="str">
        <f>INDEX(Country!$B$2:$B$26,MATCH(INDEX(customers!$D$2:$D$1501,MATCH(Purchases!B8229,customers!$A$2:$A$1501)),Country!$A$2:$A$26))</f>
        <v>JAPAN</v>
      </c>
      <c r="E8229" t="str">
        <f>INDEX(Region!$C$2:$F$2,MATCH(INDEX(Country!$C$2:$C$26,MATCH(Purchases!D8229,Country!$B$2:$B$26)), Region!$C$1:$F$1))</f>
        <v>ASIA</v>
      </c>
      <c r="F8229" t="e">
        <f>INDEX(customers!G8229:G9728, MATCH(Purchases!C8229,customers!B8229:B9728))</f>
        <v>#N/A</v>
      </c>
      <c r="G8229" t="s">
        <v>9</v>
      </c>
      <c r="H8229">
        <v>29191.1</v>
      </c>
      <c r="I8229" s="1">
        <v>35595</v>
      </c>
      <c r="J8229" t="s">
        <v>31</v>
      </c>
      <c r="K8229" t="s">
        <v>2255</v>
      </c>
      <c r="L8229">
        <v>0</v>
      </c>
      <c r="M8229" t="s">
        <v>9214</v>
      </c>
    </row>
    <row r="8230" spans="1:13" x14ac:dyDescent="0.25">
      <c r="A8230">
        <v>32901</v>
      </c>
      <c r="B8230">
        <v>1214</v>
      </c>
      <c r="C8230" t="str">
        <f>IFERROR(INDEX(customers!B8230:B9729,MATCH(Purchases!B8230,customers!A8230:A9729)), "None")</f>
        <v>None</v>
      </c>
      <c r="D8230" t="str">
        <f>INDEX(Country!$B$2:$B$26,MATCH(INDEX(customers!$D$2:$D$1501,MATCH(Purchases!B8230,customers!$A$2:$A$1501)),Country!$A$2:$A$26))</f>
        <v>EGYPT</v>
      </c>
      <c r="E8230" t="str">
        <f>INDEX(Region!$C$2:$F$2,MATCH(INDEX(Country!$C$2:$C$26,MATCH(Purchases!D8230,Country!$B$2:$B$26)), Region!$C$1:$F$1))</f>
        <v>MIDDLE EAST</v>
      </c>
      <c r="F8230" t="e">
        <f>INDEX(customers!G8230:G9729, MATCH(Purchases!C8230,customers!B8230:B9729))</f>
        <v>#N/A</v>
      </c>
      <c r="G8230" t="s">
        <v>16</v>
      </c>
      <c r="H8230">
        <v>281360.94</v>
      </c>
      <c r="I8230" s="1">
        <v>34710</v>
      </c>
      <c r="J8230" t="s">
        <v>13</v>
      </c>
      <c r="K8230" t="s">
        <v>401</v>
      </c>
      <c r="L8230">
        <v>0</v>
      </c>
      <c r="M8230" t="s">
        <v>9215</v>
      </c>
    </row>
    <row r="8231" spans="1:13" x14ac:dyDescent="0.25">
      <c r="A8231">
        <v>32902</v>
      </c>
      <c r="B8231">
        <v>1453</v>
      </c>
      <c r="C8231" t="str">
        <f>IFERROR(INDEX(customers!B8231:B9730,MATCH(Purchases!B8231,customers!A8231:A9730)), "None")</f>
        <v>None</v>
      </c>
      <c r="D8231" t="str">
        <f>INDEX(Country!$B$2:$B$26,MATCH(INDEX(customers!$D$2:$D$1501,MATCH(Purchases!B8231,customers!$A$2:$A$1501)),Country!$A$2:$A$26))</f>
        <v>ALGERIA</v>
      </c>
      <c r="E8231" t="e">
        <f>INDEX(Region!$C$2:$F$2,MATCH(INDEX(Country!$C$2:$C$26,MATCH(Purchases!D8231,Country!$B$2:$B$26)), Region!$C$1:$F$1))</f>
        <v>#N/A</v>
      </c>
      <c r="F8231" t="e">
        <f>INDEX(customers!G8231:G9730, MATCH(Purchases!C8231,customers!B8231:B9730))</f>
        <v>#N/A</v>
      </c>
      <c r="G8231" t="s">
        <v>16</v>
      </c>
      <c r="H8231">
        <v>174746.34</v>
      </c>
      <c r="I8231" s="1">
        <v>33667</v>
      </c>
      <c r="J8231" t="s">
        <v>26</v>
      </c>
      <c r="K8231" t="s">
        <v>4386</v>
      </c>
      <c r="L8231">
        <v>0</v>
      </c>
      <c r="M8231" t="s">
        <v>9216</v>
      </c>
    </row>
    <row r="8232" spans="1:13" x14ac:dyDescent="0.25">
      <c r="A8232">
        <v>32903</v>
      </c>
      <c r="B8232">
        <v>925</v>
      </c>
      <c r="C8232" t="str">
        <f>IFERROR(INDEX(customers!B8232:B9731,MATCH(Purchases!B8232,customers!A8232:A9731)), "None")</f>
        <v>None</v>
      </c>
      <c r="D8232" t="str">
        <f>INDEX(Country!$B$2:$B$26,MATCH(INDEX(customers!$D$2:$D$1501,MATCH(Purchases!B8232,customers!$A$2:$A$1501)),Country!$A$2:$A$26))</f>
        <v>IRAN</v>
      </c>
      <c r="E8232" t="str">
        <f>INDEX(Region!$C$2:$F$2,MATCH(INDEX(Country!$C$2:$C$26,MATCH(Purchases!D8232,Country!$B$2:$B$26)), Region!$C$1:$F$1))</f>
        <v>MIDDLE EAST</v>
      </c>
      <c r="F8232" t="e">
        <f>INDEX(customers!G8232:G9731, MATCH(Purchases!C8232,customers!B8232:B9731))</f>
        <v>#N/A</v>
      </c>
      <c r="G8232" t="s">
        <v>16</v>
      </c>
      <c r="H8232">
        <v>243233.61</v>
      </c>
      <c r="I8232" s="1">
        <v>33812</v>
      </c>
      <c r="J8232" t="s">
        <v>10</v>
      </c>
      <c r="K8232" t="s">
        <v>2291</v>
      </c>
      <c r="L8232">
        <v>0</v>
      </c>
      <c r="M8232" t="s">
        <v>9217</v>
      </c>
    </row>
    <row r="8233" spans="1:13" x14ac:dyDescent="0.25">
      <c r="A8233">
        <v>32928</v>
      </c>
      <c r="B8233">
        <v>428</v>
      </c>
      <c r="C8233" t="str">
        <f>IFERROR(INDEX(customers!B8233:B9732,MATCH(Purchases!B8233,customers!A8233:A9732)), "None")</f>
        <v>None</v>
      </c>
      <c r="D8233" t="str">
        <f>INDEX(Country!$B$2:$B$26,MATCH(INDEX(customers!$D$2:$D$1501,MATCH(Purchases!B8233,customers!$A$2:$A$1501)),Country!$A$2:$A$26))</f>
        <v>VIETNAM</v>
      </c>
      <c r="E8233" t="str">
        <f>INDEX(Region!$C$2:$F$2,MATCH(INDEX(Country!$C$2:$C$26,MATCH(Purchases!D8233,Country!$B$2:$B$26)), Region!$C$1:$F$1))</f>
        <v>ASIA</v>
      </c>
      <c r="F8233" t="e">
        <f>INDEX(customers!G8233:G9732, MATCH(Purchases!C8233,customers!B8233:B9732))</f>
        <v>#N/A</v>
      </c>
      <c r="G8233" t="s">
        <v>48</v>
      </c>
      <c r="H8233">
        <v>305812.89</v>
      </c>
      <c r="I8233" s="1">
        <v>34829</v>
      </c>
      <c r="J8233" t="s">
        <v>31</v>
      </c>
      <c r="K8233" t="s">
        <v>902</v>
      </c>
      <c r="L8233">
        <v>0</v>
      </c>
      <c r="M8233" t="s">
        <v>9218</v>
      </c>
    </row>
    <row r="8234" spans="1:13" x14ac:dyDescent="0.25">
      <c r="A8234">
        <v>32929</v>
      </c>
      <c r="B8234">
        <v>1363</v>
      </c>
      <c r="C8234" t="str">
        <f>IFERROR(INDEX(customers!B8234:B9733,MATCH(Purchases!B8234,customers!A8234:A9733)), "None")</f>
        <v>None</v>
      </c>
      <c r="D8234" t="str">
        <f>INDEX(Country!$B$2:$B$26,MATCH(INDEX(customers!$D$2:$D$1501,MATCH(Purchases!B8234,customers!$A$2:$A$1501)),Country!$A$2:$A$26))</f>
        <v>JORDAN</v>
      </c>
      <c r="E8234" t="str">
        <f>INDEX(Region!$C$2:$F$2,MATCH(INDEX(Country!$C$2:$C$26,MATCH(Purchases!D8234,Country!$B$2:$B$26)), Region!$C$1:$F$1))</f>
        <v>ASIA</v>
      </c>
      <c r="F8234" t="e">
        <f>INDEX(customers!G8234:G9733, MATCH(Purchases!C8234,customers!B8234:B9733))</f>
        <v>#N/A</v>
      </c>
      <c r="G8234" t="s">
        <v>48</v>
      </c>
      <c r="H8234">
        <v>235919.13</v>
      </c>
      <c r="I8234" s="1">
        <v>34822</v>
      </c>
      <c r="J8234" t="s">
        <v>10</v>
      </c>
      <c r="K8234" t="s">
        <v>1545</v>
      </c>
      <c r="L8234">
        <v>0</v>
      </c>
      <c r="M8234" t="s">
        <v>9219</v>
      </c>
    </row>
    <row r="8235" spans="1:13" x14ac:dyDescent="0.25">
      <c r="A8235">
        <v>32930</v>
      </c>
      <c r="B8235">
        <v>1256</v>
      </c>
      <c r="C8235" t="str">
        <f>IFERROR(INDEX(customers!B8235:B9734,MATCH(Purchases!B8235,customers!A8235:A9734)), "None")</f>
        <v>None</v>
      </c>
      <c r="D8235" t="str">
        <f>INDEX(Country!$B$2:$B$26,MATCH(INDEX(customers!$D$2:$D$1501,MATCH(Purchases!B8235,customers!$A$2:$A$1501)),Country!$A$2:$A$26))</f>
        <v>MOROCCO</v>
      </c>
      <c r="E8235" t="str">
        <f>INDEX(Region!$C$2:$F$2,MATCH(INDEX(Country!$C$2:$C$26,MATCH(Purchases!D8235,Country!$B$2:$B$26)), Region!$C$1:$F$1))</f>
        <v>ASIA</v>
      </c>
      <c r="F8235" t="e">
        <f>INDEX(customers!G8235:G9734, MATCH(Purchases!C8235,customers!B8235:B9734))</f>
        <v>#N/A</v>
      </c>
      <c r="G8235" t="s">
        <v>9</v>
      </c>
      <c r="H8235">
        <v>99349.94</v>
      </c>
      <c r="I8235" s="1">
        <v>35180</v>
      </c>
      <c r="J8235" t="s">
        <v>31</v>
      </c>
      <c r="K8235" t="s">
        <v>34</v>
      </c>
      <c r="L8235">
        <v>0</v>
      </c>
      <c r="M8235" t="s">
        <v>9220</v>
      </c>
    </row>
    <row r="8236" spans="1:13" x14ac:dyDescent="0.25">
      <c r="A8236">
        <v>32931</v>
      </c>
      <c r="B8236">
        <v>257</v>
      </c>
      <c r="C8236" t="str">
        <f>IFERROR(INDEX(customers!B8236:B9735,MATCH(Purchases!B8236,customers!A8236:A9735)), "None")</f>
        <v>None</v>
      </c>
      <c r="D8236" t="str">
        <f>INDEX(Country!$B$2:$B$26,MATCH(INDEX(customers!$D$2:$D$1501,MATCH(Purchases!B8236,customers!$A$2:$A$1501)),Country!$A$2:$A$26))</f>
        <v>GERMANY</v>
      </c>
      <c r="E8236" t="str">
        <f>INDEX(Region!$C$2:$F$2,MATCH(INDEX(Country!$C$2:$C$26,MATCH(Purchases!D8236,Country!$B$2:$B$26)), Region!$C$1:$F$1))</f>
        <v>EUROPE</v>
      </c>
      <c r="F8236" t="e">
        <f>INDEX(customers!G8236:G9735, MATCH(Purchases!C8236,customers!B8236:B9735))</f>
        <v>#N/A</v>
      </c>
      <c r="G8236" t="s">
        <v>16</v>
      </c>
      <c r="H8236">
        <v>167328.12</v>
      </c>
      <c r="I8236" s="1">
        <v>34016</v>
      </c>
      <c r="J8236" t="s">
        <v>10</v>
      </c>
      <c r="K8236" t="s">
        <v>2230</v>
      </c>
      <c r="L8236">
        <v>0</v>
      </c>
      <c r="M8236" t="s">
        <v>9221</v>
      </c>
    </row>
    <row r="8237" spans="1:13" x14ac:dyDescent="0.25">
      <c r="A8237">
        <v>32932</v>
      </c>
      <c r="B8237">
        <v>281</v>
      </c>
      <c r="C8237" t="str">
        <f>IFERROR(INDEX(customers!B8237:B9736,MATCH(Purchases!B8237,customers!A8237:A9736)), "None")</f>
        <v>None</v>
      </c>
      <c r="D8237" t="str">
        <f>INDEX(Country!$B$2:$B$26,MATCH(INDEX(customers!$D$2:$D$1501,MATCH(Purchases!B8237,customers!$A$2:$A$1501)),Country!$A$2:$A$26))</f>
        <v>FRANCE</v>
      </c>
      <c r="E8237" t="str">
        <f>INDEX(Region!$C$2:$F$2,MATCH(INDEX(Country!$C$2:$C$26,MATCH(Purchases!D8237,Country!$B$2:$B$26)), Region!$C$1:$F$1))</f>
        <v>EUROPE</v>
      </c>
      <c r="F8237" t="e">
        <f>INDEX(customers!G8237:G9736, MATCH(Purchases!C8237,customers!B8237:B9736))</f>
        <v>#N/A</v>
      </c>
      <c r="G8237" t="s">
        <v>16</v>
      </c>
      <c r="H8237">
        <v>141457.9</v>
      </c>
      <c r="I8237" s="1">
        <v>33979</v>
      </c>
      <c r="J8237" t="s">
        <v>10</v>
      </c>
      <c r="K8237" t="s">
        <v>1043</v>
      </c>
      <c r="L8237">
        <v>0</v>
      </c>
      <c r="M8237" t="s">
        <v>9222</v>
      </c>
    </row>
    <row r="8238" spans="1:13" x14ac:dyDescent="0.25">
      <c r="A8238">
        <v>32933</v>
      </c>
      <c r="B8238">
        <v>1483</v>
      </c>
      <c r="C8238" t="str">
        <f>IFERROR(INDEX(customers!B8238:B9737,MATCH(Purchases!B8238,customers!A8238:A9737)), "None")</f>
        <v>None</v>
      </c>
      <c r="D8238" t="str">
        <f>INDEX(Country!$B$2:$B$26,MATCH(INDEX(customers!$D$2:$D$1501,MATCH(Purchases!B8238,customers!$A$2:$A$1501)),Country!$A$2:$A$26))</f>
        <v>GERMANY</v>
      </c>
      <c r="E8238" t="str">
        <f>INDEX(Region!$C$2:$F$2,MATCH(INDEX(Country!$C$2:$C$26,MATCH(Purchases!D8238,Country!$B$2:$B$26)), Region!$C$1:$F$1))</f>
        <v>EUROPE</v>
      </c>
      <c r="F8238" t="e">
        <f>INDEX(customers!G8238:G9737, MATCH(Purchases!C8238,customers!B8238:B9737))</f>
        <v>#N/A</v>
      </c>
      <c r="G8238" t="s">
        <v>9</v>
      </c>
      <c r="H8238">
        <v>21232.46</v>
      </c>
      <c r="I8238" s="1">
        <v>35275</v>
      </c>
      <c r="J8238" t="s">
        <v>23</v>
      </c>
      <c r="K8238" t="s">
        <v>1536</v>
      </c>
      <c r="L8238">
        <v>0</v>
      </c>
      <c r="M8238" t="s">
        <v>9223</v>
      </c>
    </row>
    <row r="8239" spans="1:13" x14ac:dyDescent="0.25">
      <c r="A8239">
        <v>32934</v>
      </c>
      <c r="B8239">
        <v>1276</v>
      </c>
      <c r="C8239" t="str">
        <f>IFERROR(INDEX(customers!B8239:B9738,MATCH(Purchases!B8239,customers!A8239:A9738)), "None")</f>
        <v>None</v>
      </c>
      <c r="D8239" t="str">
        <f>INDEX(Country!$B$2:$B$26,MATCH(INDEX(customers!$D$2:$D$1501,MATCH(Purchases!B8239,customers!$A$2:$A$1501)),Country!$A$2:$A$26))</f>
        <v>MOZAMBIQUE</v>
      </c>
      <c r="E8239" t="str">
        <f>INDEX(Region!$C$2:$F$2,MATCH(INDEX(Country!$C$2:$C$26,MATCH(Purchases!D8239,Country!$B$2:$B$26)), Region!$C$1:$F$1))</f>
        <v>ASIA</v>
      </c>
      <c r="F8239" t="e">
        <f>INDEX(customers!G8239:G9738, MATCH(Purchases!C8239,customers!B8239:B9738))</f>
        <v>#N/A</v>
      </c>
      <c r="G8239" t="s">
        <v>9</v>
      </c>
      <c r="H8239">
        <v>87912.54</v>
      </c>
      <c r="I8239" s="1">
        <v>35847</v>
      </c>
      <c r="J8239" t="s">
        <v>31</v>
      </c>
      <c r="K8239" t="s">
        <v>656</v>
      </c>
      <c r="L8239">
        <v>0</v>
      </c>
      <c r="M8239" t="s">
        <v>9224</v>
      </c>
    </row>
    <row r="8240" spans="1:13" x14ac:dyDescent="0.25">
      <c r="A8240">
        <v>32935</v>
      </c>
      <c r="B8240">
        <v>1108</v>
      </c>
      <c r="C8240" t="str">
        <f>IFERROR(INDEX(customers!B8240:B9739,MATCH(Purchases!B8240,customers!A8240:A9739)), "None")</f>
        <v>None</v>
      </c>
      <c r="D8240" t="str">
        <f>INDEX(Country!$B$2:$B$26,MATCH(INDEX(customers!$D$2:$D$1501,MATCH(Purchases!B8240,customers!$A$2:$A$1501)),Country!$A$2:$A$26))</f>
        <v>GERMANY</v>
      </c>
      <c r="E8240" t="str">
        <f>INDEX(Region!$C$2:$F$2,MATCH(INDEX(Country!$C$2:$C$26,MATCH(Purchases!D8240,Country!$B$2:$B$26)), Region!$C$1:$F$1))</f>
        <v>EUROPE</v>
      </c>
      <c r="F8240" t="e">
        <f>INDEX(customers!G8240:G9739, MATCH(Purchases!C8240,customers!B8240:B9739))</f>
        <v>#N/A</v>
      </c>
      <c r="G8240" t="s">
        <v>16</v>
      </c>
      <c r="H8240">
        <v>95918.7</v>
      </c>
      <c r="I8240" s="1">
        <v>34349</v>
      </c>
      <c r="J8240" t="s">
        <v>26</v>
      </c>
      <c r="K8240" t="s">
        <v>2944</v>
      </c>
      <c r="L8240">
        <v>0</v>
      </c>
      <c r="M8240" t="s">
        <v>9225</v>
      </c>
    </row>
    <row r="8241" spans="1:13" x14ac:dyDescent="0.25">
      <c r="A8241">
        <v>32960</v>
      </c>
      <c r="B8241">
        <v>500</v>
      </c>
      <c r="C8241" t="str">
        <f>IFERROR(INDEX(customers!B8241:B9740,MATCH(Purchases!B8241,customers!A8241:A9740)), "None")</f>
        <v>None</v>
      </c>
      <c r="D8241" t="str">
        <f>INDEX(Country!$B$2:$B$26,MATCH(INDEX(customers!$D$2:$D$1501,MATCH(Purchases!B8241,customers!$A$2:$A$1501)),Country!$A$2:$A$26))</f>
        <v>EGYPT</v>
      </c>
      <c r="E8241" t="str">
        <f>INDEX(Region!$C$2:$F$2,MATCH(INDEX(Country!$C$2:$C$26,MATCH(Purchases!D8241,Country!$B$2:$B$26)), Region!$C$1:$F$1))</f>
        <v>MIDDLE EAST</v>
      </c>
      <c r="F8241" t="e">
        <f>INDEX(customers!G8241:G9740, MATCH(Purchases!C8241,customers!B8241:B9740))</f>
        <v>#N/A</v>
      </c>
      <c r="G8241" t="s">
        <v>16</v>
      </c>
      <c r="H8241">
        <v>195322.7</v>
      </c>
      <c r="I8241" s="1">
        <v>34373</v>
      </c>
      <c r="J8241" t="s">
        <v>31</v>
      </c>
      <c r="K8241" t="s">
        <v>88</v>
      </c>
      <c r="L8241">
        <v>0</v>
      </c>
      <c r="M8241" t="s">
        <v>9226</v>
      </c>
    </row>
    <row r="8242" spans="1:13" x14ac:dyDescent="0.25">
      <c r="A8242">
        <v>32961</v>
      </c>
      <c r="B8242">
        <v>247</v>
      </c>
      <c r="C8242" t="str">
        <f>IFERROR(INDEX(customers!B8242:B9741,MATCH(Purchases!B8242,customers!A8242:A9741)), "None")</f>
        <v>None</v>
      </c>
      <c r="D8242" t="str">
        <f>INDEX(Country!$B$2:$B$26,MATCH(INDEX(customers!$D$2:$D$1501,MATCH(Purchases!B8242,customers!$A$2:$A$1501)),Country!$A$2:$A$26))</f>
        <v>SAUDI ARABIA</v>
      </c>
      <c r="E8242" t="str">
        <f>INDEX(Region!$C$2:$F$2,MATCH(INDEX(Country!$C$2:$C$26,MATCH(Purchases!D8242,Country!$B$2:$B$26)), Region!$C$1:$F$1))</f>
        <v>MIDDLE EAST</v>
      </c>
      <c r="F8242" t="e">
        <f>INDEX(customers!G8242:G9741, MATCH(Purchases!C8242,customers!B8242:B9741))</f>
        <v>#N/A</v>
      </c>
      <c r="G8242" t="s">
        <v>16</v>
      </c>
      <c r="H8242">
        <v>76137.240000000005</v>
      </c>
      <c r="I8242" s="1">
        <v>34046</v>
      </c>
      <c r="J8242" t="s">
        <v>13</v>
      </c>
      <c r="K8242" t="s">
        <v>533</v>
      </c>
      <c r="L8242">
        <v>0</v>
      </c>
      <c r="M8242" t="s">
        <v>9227</v>
      </c>
    </row>
    <row r="8243" spans="1:13" x14ac:dyDescent="0.25">
      <c r="A8243">
        <v>32962</v>
      </c>
      <c r="B8243">
        <v>206</v>
      </c>
      <c r="C8243" t="str">
        <f>IFERROR(INDEX(customers!B8243:B9742,MATCH(Purchases!B8243,customers!A8243:A9742)), "None")</f>
        <v>None</v>
      </c>
      <c r="D8243" t="str">
        <f>INDEX(Country!$B$2:$B$26,MATCH(INDEX(customers!$D$2:$D$1501,MATCH(Purchases!B8243,customers!$A$2:$A$1501)),Country!$A$2:$A$26))</f>
        <v>INDONESIA</v>
      </c>
      <c r="E8243" t="str">
        <f>INDEX(Region!$C$2:$F$2,MATCH(INDEX(Country!$C$2:$C$26,MATCH(Purchases!D8243,Country!$B$2:$B$26)), Region!$C$1:$F$1))</f>
        <v>ASIA</v>
      </c>
      <c r="F8243" t="e">
        <f>INDEX(customers!G8243:G9742, MATCH(Purchases!C8243,customers!B8243:B9742))</f>
        <v>#N/A</v>
      </c>
      <c r="G8243" t="s">
        <v>9</v>
      </c>
      <c r="H8243">
        <v>41698.5</v>
      </c>
      <c r="I8243" s="1">
        <v>34798</v>
      </c>
      <c r="J8243" t="s">
        <v>26</v>
      </c>
      <c r="K8243" t="s">
        <v>2617</v>
      </c>
      <c r="L8243">
        <v>0</v>
      </c>
      <c r="M8243" t="s">
        <v>9228</v>
      </c>
    </row>
    <row r="8244" spans="1:13" x14ac:dyDescent="0.25">
      <c r="A8244">
        <v>32963</v>
      </c>
      <c r="B8244">
        <v>850</v>
      </c>
      <c r="C8244" t="str">
        <f>IFERROR(INDEX(customers!B8244:B9743,MATCH(Purchases!B8244,customers!A8244:A9743)), "None")</f>
        <v>None</v>
      </c>
      <c r="D8244" t="str">
        <f>INDEX(Country!$B$2:$B$26,MATCH(INDEX(customers!$D$2:$D$1501,MATCH(Purchases!B8244,customers!$A$2:$A$1501)),Country!$A$2:$A$26))</f>
        <v>RUSSIA</v>
      </c>
      <c r="E8244" t="str">
        <f>INDEX(Region!$C$2:$F$2,MATCH(INDEX(Country!$C$2:$C$26,MATCH(Purchases!D8244,Country!$B$2:$B$26)), Region!$C$1:$F$1))</f>
        <v>EUROPE</v>
      </c>
      <c r="F8244" t="e">
        <f>INDEX(customers!G8244:G9743, MATCH(Purchases!C8244,customers!B8244:B9743))</f>
        <v>#N/A</v>
      </c>
      <c r="G8244" t="s">
        <v>9</v>
      </c>
      <c r="H8244">
        <v>56490.76</v>
      </c>
      <c r="I8244" s="1">
        <v>35526</v>
      </c>
      <c r="J8244" t="s">
        <v>26</v>
      </c>
      <c r="K8244" t="s">
        <v>2014</v>
      </c>
      <c r="L8244">
        <v>0</v>
      </c>
      <c r="M8244" t="s">
        <v>9229</v>
      </c>
    </row>
    <row r="8245" spans="1:13" x14ac:dyDescent="0.25">
      <c r="A8245">
        <v>32964</v>
      </c>
      <c r="B8245">
        <v>824</v>
      </c>
      <c r="C8245" t="str">
        <f>IFERROR(INDEX(customers!B8245:B9744,MATCH(Purchases!B8245,customers!A8245:A9744)), "None")</f>
        <v>None</v>
      </c>
      <c r="D8245" t="str">
        <f>INDEX(Country!$B$2:$B$26,MATCH(INDEX(customers!$D$2:$D$1501,MATCH(Purchases!B8245,customers!$A$2:$A$1501)),Country!$A$2:$A$26))</f>
        <v>CHINA</v>
      </c>
      <c r="E8245" t="str">
        <f>INDEX(Region!$C$2:$F$2,MATCH(INDEX(Country!$C$2:$C$26,MATCH(Purchases!D8245,Country!$B$2:$B$26)), Region!$C$1:$F$1))</f>
        <v>AMERICA</v>
      </c>
      <c r="F8245" t="e">
        <f>INDEX(customers!G8245:G9744, MATCH(Purchases!C8245,customers!B8245:B9744))</f>
        <v>#N/A</v>
      </c>
      <c r="G8245" t="s">
        <v>9</v>
      </c>
      <c r="H8245">
        <v>77632.66</v>
      </c>
      <c r="I8245" s="1">
        <v>35291</v>
      </c>
      <c r="J8245" t="s">
        <v>13</v>
      </c>
      <c r="K8245" t="s">
        <v>607</v>
      </c>
      <c r="L8245">
        <v>0</v>
      </c>
      <c r="M8245" t="s">
        <v>9230</v>
      </c>
    </row>
    <row r="8246" spans="1:13" x14ac:dyDescent="0.25">
      <c r="A8246">
        <v>32965</v>
      </c>
      <c r="B8246">
        <v>223</v>
      </c>
      <c r="C8246" t="str">
        <f>IFERROR(INDEX(customers!B8246:B9745,MATCH(Purchases!B8246,customers!A8246:A9745)), "None")</f>
        <v>None</v>
      </c>
      <c r="D8246" t="str">
        <f>INDEX(Country!$B$2:$B$26,MATCH(INDEX(customers!$D$2:$D$1501,MATCH(Purchases!B8246,customers!$A$2:$A$1501)),Country!$A$2:$A$26))</f>
        <v>SAUDI ARABIA</v>
      </c>
      <c r="E8246" t="str">
        <f>INDEX(Region!$C$2:$F$2,MATCH(INDEX(Country!$C$2:$C$26,MATCH(Purchases!D8246,Country!$B$2:$B$26)), Region!$C$1:$F$1))</f>
        <v>MIDDLE EAST</v>
      </c>
      <c r="F8246" t="e">
        <f>INDEX(customers!G8246:G9745, MATCH(Purchases!C8246,customers!B8246:B9745))</f>
        <v>#N/A</v>
      </c>
      <c r="G8246" t="s">
        <v>48</v>
      </c>
      <c r="H8246">
        <v>272842.23999999999</v>
      </c>
      <c r="I8246" s="1">
        <v>34755</v>
      </c>
      <c r="J8246" t="s">
        <v>26</v>
      </c>
      <c r="K8246" t="s">
        <v>1772</v>
      </c>
      <c r="L8246">
        <v>0</v>
      </c>
      <c r="M8246" t="s">
        <v>9231</v>
      </c>
    </row>
    <row r="8247" spans="1:13" x14ac:dyDescent="0.25">
      <c r="A8247">
        <v>32966</v>
      </c>
      <c r="B8247">
        <v>1006</v>
      </c>
      <c r="C8247" t="str">
        <f>IFERROR(INDEX(customers!B8247:B9746,MATCH(Purchases!B8247,customers!A8247:A9746)), "None")</f>
        <v>None</v>
      </c>
      <c r="D8247" t="str">
        <f>INDEX(Country!$B$2:$B$26,MATCH(INDEX(customers!$D$2:$D$1501,MATCH(Purchases!B8247,customers!$A$2:$A$1501)),Country!$A$2:$A$26))</f>
        <v>JAPAN</v>
      </c>
      <c r="E8247" t="str">
        <f>INDEX(Region!$C$2:$F$2,MATCH(INDEX(Country!$C$2:$C$26,MATCH(Purchases!D8247,Country!$B$2:$B$26)), Region!$C$1:$F$1))</f>
        <v>ASIA</v>
      </c>
      <c r="F8247" t="e">
        <f>INDEX(customers!G8247:G9746, MATCH(Purchases!C8247,customers!B8247:B9746))</f>
        <v>#N/A</v>
      </c>
      <c r="G8247" t="s">
        <v>16</v>
      </c>
      <c r="H8247">
        <v>260459.34</v>
      </c>
      <c r="I8247" s="1">
        <v>33630</v>
      </c>
      <c r="J8247" t="s">
        <v>10</v>
      </c>
      <c r="K8247" t="s">
        <v>205</v>
      </c>
      <c r="L8247">
        <v>0</v>
      </c>
      <c r="M8247" t="s">
        <v>9232</v>
      </c>
    </row>
    <row r="8248" spans="1:13" x14ac:dyDescent="0.25">
      <c r="A8248">
        <v>32967</v>
      </c>
      <c r="B8248">
        <v>709</v>
      </c>
      <c r="C8248" t="str">
        <f>IFERROR(INDEX(customers!B8248:B9747,MATCH(Purchases!B8248,customers!A8248:A9747)), "None")</f>
        <v>None</v>
      </c>
      <c r="D8248" t="str">
        <f>INDEX(Country!$B$2:$B$26,MATCH(INDEX(customers!$D$2:$D$1501,MATCH(Purchases!B8248,customers!$A$2:$A$1501)),Country!$A$2:$A$26))</f>
        <v>CHINA</v>
      </c>
      <c r="E8248" t="str">
        <f>INDEX(Region!$C$2:$F$2,MATCH(INDEX(Country!$C$2:$C$26,MATCH(Purchases!D8248,Country!$B$2:$B$26)), Region!$C$1:$F$1))</f>
        <v>AMERICA</v>
      </c>
      <c r="F8248" t="e">
        <f>INDEX(customers!G8248:G9747, MATCH(Purchases!C8248,customers!B8248:B9747))</f>
        <v>#N/A</v>
      </c>
      <c r="G8248" t="s">
        <v>9</v>
      </c>
      <c r="H8248">
        <v>217985.1</v>
      </c>
      <c r="I8248" s="1">
        <v>35870</v>
      </c>
      <c r="J8248" t="s">
        <v>13</v>
      </c>
      <c r="K8248" t="s">
        <v>1394</v>
      </c>
      <c r="L8248">
        <v>0</v>
      </c>
      <c r="M8248" t="s">
        <v>9233</v>
      </c>
    </row>
    <row r="8249" spans="1:13" x14ac:dyDescent="0.25">
      <c r="A8249">
        <v>32992</v>
      </c>
      <c r="B8249">
        <v>1295</v>
      </c>
      <c r="C8249" t="str">
        <f>IFERROR(INDEX(customers!B8249:B9748,MATCH(Purchases!B8249,customers!A8249:A9748)), "None")</f>
        <v>None</v>
      </c>
      <c r="D8249" t="str">
        <f>INDEX(Country!$B$2:$B$26,MATCH(INDEX(customers!$D$2:$D$1501,MATCH(Purchases!B8249,customers!$A$2:$A$1501)),Country!$A$2:$A$26))</f>
        <v>UNITED STATES</v>
      </c>
      <c r="E8249" t="str">
        <f>INDEX(Region!$C$2:$F$2,MATCH(INDEX(Country!$C$2:$C$26,MATCH(Purchases!D8249,Country!$B$2:$B$26)), Region!$C$1:$F$1))</f>
        <v>MIDDLE EAST</v>
      </c>
      <c r="F8249" t="e">
        <f>INDEX(customers!G8249:G9748, MATCH(Purchases!C8249,customers!B8249:B9748))</f>
        <v>#N/A</v>
      </c>
      <c r="G8249" t="s">
        <v>9</v>
      </c>
      <c r="H8249">
        <v>254513.56</v>
      </c>
      <c r="I8249" s="1">
        <v>35218</v>
      </c>
      <c r="J8249" t="s">
        <v>31</v>
      </c>
      <c r="K8249" t="s">
        <v>3078</v>
      </c>
      <c r="L8249">
        <v>0</v>
      </c>
      <c r="M8249" t="s">
        <v>9234</v>
      </c>
    </row>
    <row r="8250" spans="1:13" x14ac:dyDescent="0.25">
      <c r="A8250">
        <v>32993</v>
      </c>
      <c r="B8250">
        <v>1144</v>
      </c>
      <c r="C8250" t="str">
        <f>IFERROR(INDEX(customers!B8250:B9749,MATCH(Purchases!B8250,customers!A8250:A9749)), "None")</f>
        <v>None</v>
      </c>
      <c r="D8250" t="str">
        <f>INDEX(Country!$B$2:$B$26,MATCH(INDEX(customers!$D$2:$D$1501,MATCH(Purchases!B8250,customers!$A$2:$A$1501)),Country!$A$2:$A$26))</f>
        <v>ARGENTINA</v>
      </c>
      <c r="E8250" t="str">
        <f>INDEX(Region!$C$2:$F$2,MATCH(INDEX(Country!$C$2:$C$26,MATCH(Purchases!D8250,Country!$B$2:$B$26)), Region!$C$1:$F$1))</f>
        <v>AMERICA</v>
      </c>
      <c r="F8250" t="e">
        <f>INDEX(customers!G8250:G9749, MATCH(Purchases!C8250,customers!B8250:B9749))</f>
        <v>#N/A</v>
      </c>
      <c r="G8250" t="s">
        <v>16</v>
      </c>
      <c r="H8250">
        <v>123719.02</v>
      </c>
      <c r="I8250" s="1">
        <v>33698</v>
      </c>
      <c r="J8250" t="s">
        <v>23</v>
      </c>
      <c r="K8250" t="s">
        <v>2936</v>
      </c>
      <c r="L8250">
        <v>0</v>
      </c>
      <c r="M8250" t="s">
        <v>2317</v>
      </c>
    </row>
    <row r="8251" spans="1:13" x14ac:dyDescent="0.25">
      <c r="A8251">
        <v>32994</v>
      </c>
      <c r="B8251">
        <v>806</v>
      </c>
      <c r="C8251" t="str">
        <f>IFERROR(INDEX(customers!B8251:B9750,MATCH(Purchases!B8251,customers!A8251:A9750)), "None")</f>
        <v>None</v>
      </c>
      <c r="D8251" t="str">
        <f>INDEX(Country!$B$2:$B$26,MATCH(INDEX(customers!$D$2:$D$1501,MATCH(Purchases!B8251,customers!$A$2:$A$1501)),Country!$A$2:$A$26))</f>
        <v>JAPAN</v>
      </c>
      <c r="E8251" t="str">
        <f>INDEX(Region!$C$2:$F$2,MATCH(INDEX(Country!$C$2:$C$26,MATCH(Purchases!D8251,Country!$B$2:$B$26)), Region!$C$1:$F$1))</f>
        <v>ASIA</v>
      </c>
      <c r="F8251" t="e">
        <f>INDEX(customers!G8251:G9750, MATCH(Purchases!C8251,customers!B8251:B9750))</f>
        <v>#N/A</v>
      </c>
      <c r="G8251" t="s">
        <v>16</v>
      </c>
      <c r="H8251">
        <v>119938.9</v>
      </c>
      <c r="I8251" s="1">
        <v>33864</v>
      </c>
      <c r="J8251" t="s">
        <v>13</v>
      </c>
      <c r="K8251" t="s">
        <v>4428</v>
      </c>
      <c r="L8251">
        <v>0</v>
      </c>
      <c r="M8251" t="s">
        <v>9235</v>
      </c>
    </row>
    <row r="8252" spans="1:13" x14ac:dyDescent="0.25">
      <c r="A8252">
        <v>32995</v>
      </c>
      <c r="B8252">
        <v>464</v>
      </c>
      <c r="C8252" t="str">
        <f>IFERROR(INDEX(customers!B8252:B9751,MATCH(Purchases!B8252,customers!A8252:A9751)), "None")</f>
        <v>None</v>
      </c>
      <c r="D8252" t="str">
        <f>INDEX(Country!$B$2:$B$26,MATCH(INDEX(customers!$D$2:$D$1501,MATCH(Purchases!B8252,customers!$A$2:$A$1501)),Country!$A$2:$A$26))</f>
        <v>INDONESIA</v>
      </c>
      <c r="E8252" t="str">
        <f>INDEX(Region!$C$2:$F$2,MATCH(INDEX(Country!$C$2:$C$26,MATCH(Purchases!D8252,Country!$B$2:$B$26)), Region!$C$1:$F$1))</f>
        <v>ASIA</v>
      </c>
      <c r="F8252" t="e">
        <f>INDEX(customers!G8252:G9751, MATCH(Purchases!C8252,customers!B8252:B9751))</f>
        <v>#N/A</v>
      </c>
      <c r="G8252" t="s">
        <v>9</v>
      </c>
      <c r="H8252">
        <v>274969.46000000002</v>
      </c>
      <c r="I8252" s="1">
        <v>35843</v>
      </c>
      <c r="J8252" t="s">
        <v>31</v>
      </c>
      <c r="K8252" t="s">
        <v>447</v>
      </c>
      <c r="L8252">
        <v>0</v>
      </c>
      <c r="M8252" t="s">
        <v>9236</v>
      </c>
    </row>
    <row r="8253" spans="1:13" x14ac:dyDescent="0.25">
      <c r="A8253">
        <v>32996</v>
      </c>
      <c r="B8253">
        <v>1021</v>
      </c>
      <c r="C8253" t="str">
        <f>IFERROR(INDEX(customers!B8253:B9752,MATCH(Purchases!B8253,customers!A8253:A9752)), "None")</f>
        <v>None</v>
      </c>
      <c r="D8253" t="str">
        <f>INDEX(Country!$B$2:$B$26,MATCH(INDEX(customers!$D$2:$D$1501,MATCH(Purchases!B8253,customers!$A$2:$A$1501)),Country!$A$2:$A$26))</f>
        <v>FRANCE</v>
      </c>
      <c r="E8253" t="str">
        <f>INDEX(Region!$C$2:$F$2,MATCH(INDEX(Country!$C$2:$C$26,MATCH(Purchases!D8253,Country!$B$2:$B$26)), Region!$C$1:$F$1))</f>
        <v>EUROPE</v>
      </c>
      <c r="F8253" t="e">
        <f>INDEX(customers!G8253:G9752, MATCH(Purchases!C8253,customers!B8253:B9752))</f>
        <v>#N/A</v>
      </c>
      <c r="G8253" t="s">
        <v>16</v>
      </c>
      <c r="H8253">
        <v>167749.07999999999</v>
      </c>
      <c r="I8253" s="1">
        <v>34321</v>
      </c>
      <c r="J8253" t="s">
        <v>13</v>
      </c>
      <c r="K8253" t="s">
        <v>815</v>
      </c>
      <c r="L8253">
        <v>0</v>
      </c>
      <c r="M8253" t="s">
        <v>9237</v>
      </c>
    </row>
    <row r="8254" spans="1:13" x14ac:dyDescent="0.25">
      <c r="A8254">
        <v>32997</v>
      </c>
      <c r="B8254">
        <v>1429</v>
      </c>
      <c r="C8254" t="str">
        <f>IFERROR(INDEX(customers!B8254:B9753,MATCH(Purchases!B8254,customers!A8254:A9753)), "None")</f>
        <v>None</v>
      </c>
      <c r="D8254" t="str">
        <f>INDEX(Country!$B$2:$B$26,MATCH(INDEX(customers!$D$2:$D$1501,MATCH(Purchases!B8254,customers!$A$2:$A$1501)),Country!$A$2:$A$26))</f>
        <v>CANADA</v>
      </c>
      <c r="E8254" t="str">
        <f>INDEX(Region!$C$2:$F$2,MATCH(INDEX(Country!$C$2:$C$26,MATCH(Purchases!D8254,Country!$B$2:$B$26)), Region!$C$1:$F$1))</f>
        <v>AMERICA</v>
      </c>
      <c r="F8254" t="e">
        <f>INDEX(customers!G8254:G9753, MATCH(Purchases!C8254,customers!B8254:B9753))</f>
        <v>#N/A</v>
      </c>
      <c r="G8254" t="s">
        <v>9</v>
      </c>
      <c r="H8254">
        <v>31601.58</v>
      </c>
      <c r="I8254" s="1">
        <v>35702</v>
      </c>
      <c r="J8254" t="s">
        <v>13</v>
      </c>
      <c r="K8254" t="s">
        <v>594</v>
      </c>
      <c r="L8254">
        <v>0</v>
      </c>
      <c r="M8254" t="s">
        <v>9238</v>
      </c>
    </row>
    <row r="8255" spans="1:13" x14ac:dyDescent="0.25">
      <c r="A8255">
        <v>32998</v>
      </c>
      <c r="B8255">
        <v>1132</v>
      </c>
      <c r="C8255" t="str">
        <f>IFERROR(INDEX(customers!B8255:B9754,MATCH(Purchases!B8255,customers!A8255:A9754)), "None")</f>
        <v>None</v>
      </c>
      <c r="D8255" t="str">
        <f>INDEX(Country!$B$2:$B$26,MATCH(INDEX(customers!$D$2:$D$1501,MATCH(Purchases!B8255,customers!$A$2:$A$1501)),Country!$A$2:$A$26))</f>
        <v>RUSSIA</v>
      </c>
      <c r="E8255" t="str">
        <f>INDEX(Region!$C$2:$F$2,MATCH(INDEX(Country!$C$2:$C$26,MATCH(Purchases!D8255,Country!$B$2:$B$26)), Region!$C$1:$F$1))</f>
        <v>EUROPE</v>
      </c>
      <c r="F8255" t="e">
        <f>INDEX(customers!G8255:G9754, MATCH(Purchases!C8255,customers!B8255:B9754))</f>
        <v>#N/A</v>
      </c>
      <c r="G8255" t="s">
        <v>16</v>
      </c>
      <c r="H8255">
        <v>81180.679999999993</v>
      </c>
      <c r="I8255" s="1">
        <v>34242</v>
      </c>
      <c r="J8255" t="s">
        <v>23</v>
      </c>
      <c r="K8255" t="s">
        <v>142</v>
      </c>
      <c r="L8255">
        <v>0</v>
      </c>
      <c r="M8255" t="s">
        <v>9239</v>
      </c>
    </row>
    <row r="8256" spans="1:13" x14ac:dyDescent="0.25">
      <c r="A8256">
        <v>32999</v>
      </c>
      <c r="B8256">
        <v>268</v>
      </c>
      <c r="C8256" t="str">
        <f>IFERROR(INDEX(customers!B8256:B9755,MATCH(Purchases!B8256,customers!A8256:A9755)), "None")</f>
        <v>None</v>
      </c>
      <c r="D8256" t="str">
        <f>INDEX(Country!$B$2:$B$26,MATCH(INDEX(customers!$D$2:$D$1501,MATCH(Purchases!B8256,customers!$A$2:$A$1501)),Country!$A$2:$A$26))</f>
        <v>CANADA</v>
      </c>
      <c r="E8256" t="str">
        <f>INDEX(Region!$C$2:$F$2,MATCH(INDEX(Country!$C$2:$C$26,MATCH(Purchases!D8256,Country!$B$2:$B$26)), Region!$C$1:$F$1))</f>
        <v>AMERICA</v>
      </c>
      <c r="F8256" t="e">
        <f>INDEX(customers!G8256:G9755, MATCH(Purchases!C8256,customers!B8256:B9755))</f>
        <v>#N/A</v>
      </c>
      <c r="G8256" t="s">
        <v>16</v>
      </c>
      <c r="H8256">
        <v>164994.97</v>
      </c>
      <c r="I8256" s="1">
        <v>34439</v>
      </c>
      <c r="J8256" t="s">
        <v>10</v>
      </c>
      <c r="K8256" t="s">
        <v>586</v>
      </c>
      <c r="L8256">
        <v>0</v>
      </c>
      <c r="M8256" t="s">
        <v>9240</v>
      </c>
    </row>
    <row r="8257" spans="1:13" x14ac:dyDescent="0.25">
      <c r="A8257">
        <v>33024</v>
      </c>
      <c r="B8257">
        <v>1096</v>
      </c>
      <c r="C8257" t="str">
        <f>IFERROR(INDEX(customers!B8257:B9756,MATCH(Purchases!B8257,customers!A8257:A9756)), "None")</f>
        <v>None</v>
      </c>
      <c r="D8257" t="str">
        <f>INDEX(Country!$B$2:$B$26,MATCH(INDEX(customers!$D$2:$D$1501,MATCH(Purchases!B8257,customers!$A$2:$A$1501)),Country!$A$2:$A$26))</f>
        <v>EGYPT</v>
      </c>
      <c r="E8257" t="str">
        <f>INDEX(Region!$C$2:$F$2,MATCH(INDEX(Country!$C$2:$C$26,MATCH(Purchases!D8257,Country!$B$2:$B$26)), Region!$C$1:$F$1))</f>
        <v>MIDDLE EAST</v>
      </c>
      <c r="F8257" t="e">
        <f>INDEX(customers!G8257:G9756, MATCH(Purchases!C8257,customers!B8257:B9756))</f>
        <v>#N/A</v>
      </c>
      <c r="G8257" t="s">
        <v>16</v>
      </c>
      <c r="H8257">
        <v>150773.99</v>
      </c>
      <c r="I8257" s="1">
        <v>33731</v>
      </c>
      <c r="J8257" t="s">
        <v>26</v>
      </c>
      <c r="K8257" t="s">
        <v>265</v>
      </c>
      <c r="L8257">
        <v>0</v>
      </c>
      <c r="M8257" t="s">
        <v>9241</v>
      </c>
    </row>
    <row r="8258" spans="1:13" x14ac:dyDescent="0.25">
      <c r="A8258">
        <v>33025</v>
      </c>
      <c r="B8258">
        <v>1144</v>
      </c>
      <c r="C8258" t="str">
        <f>IFERROR(INDEX(customers!B8258:B9757,MATCH(Purchases!B8258,customers!A8258:A9757)), "None")</f>
        <v>None</v>
      </c>
      <c r="D8258" t="str">
        <f>INDEX(Country!$B$2:$B$26,MATCH(INDEX(customers!$D$2:$D$1501,MATCH(Purchases!B8258,customers!$A$2:$A$1501)),Country!$A$2:$A$26))</f>
        <v>ARGENTINA</v>
      </c>
      <c r="E8258" t="str">
        <f>INDEX(Region!$C$2:$F$2,MATCH(INDEX(Country!$C$2:$C$26,MATCH(Purchases!D8258,Country!$B$2:$B$26)), Region!$C$1:$F$1))</f>
        <v>AMERICA</v>
      </c>
      <c r="F8258" t="e">
        <f>INDEX(customers!G8258:G9757, MATCH(Purchases!C8258,customers!B8258:B9757))</f>
        <v>#N/A</v>
      </c>
      <c r="G8258" t="s">
        <v>16</v>
      </c>
      <c r="H8258">
        <v>202527.42</v>
      </c>
      <c r="I8258" s="1">
        <v>34359</v>
      </c>
      <c r="J8258" t="s">
        <v>10</v>
      </c>
      <c r="K8258" t="s">
        <v>5332</v>
      </c>
      <c r="L8258">
        <v>0</v>
      </c>
      <c r="M8258" t="s">
        <v>9242</v>
      </c>
    </row>
    <row r="8259" spans="1:13" x14ac:dyDescent="0.25">
      <c r="A8259">
        <v>33026</v>
      </c>
      <c r="B8259">
        <v>859</v>
      </c>
      <c r="C8259" t="str">
        <f>IFERROR(INDEX(customers!B8259:B9758,MATCH(Purchases!B8259,customers!A8259:A9758)), "None")</f>
        <v>None</v>
      </c>
      <c r="D8259" t="str">
        <f>INDEX(Country!$B$2:$B$26,MATCH(INDEX(customers!$D$2:$D$1501,MATCH(Purchases!B8259,customers!$A$2:$A$1501)),Country!$A$2:$A$26))</f>
        <v>PERU</v>
      </c>
      <c r="E8259" t="str">
        <f>INDEX(Region!$C$2:$F$2,MATCH(INDEX(Country!$C$2:$C$26,MATCH(Purchases!D8259,Country!$B$2:$B$26)), Region!$C$1:$F$1))</f>
        <v>ASIA</v>
      </c>
      <c r="F8259" t="e">
        <f>INDEX(customers!G8259:G9758, MATCH(Purchases!C8259,customers!B8259:B9758))</f>
        <v>#N/A</v>
      </c>
      <c r="G8259" t="s">
        <v>9</v>
      </c>
      <c r="H8259">
        <v>57894.31</v>
      </c>
      <c r="I8259" s="1">
        <v>35011</v>
      </c>
      <c r="J8259" t="s">
        <v>23</v>
      </c>
      <c r="K8259" t="s">
        <v>1178</v>
      </c>
      <c r="L8259">
        <v>0</v>
      </c>
      <c r="M8259" t="s">
        <v>9243</v>
      </c>
    </row>
    <row r="8260" spans="1:13" x14ac:dyDescent="0.25">
      <c r="A8260">
        <v>33027</v>
      </c>
      <c r="B8260">
        <v>1486</v>
      </c>
      <c r="C8260" t="str">
        <f>IFERROR(INDEX(customers!B8260:B9759,MATCH(Purchases!B8260,customers!A8260:A9759)), "None")</f>
        <v>None</v>
      </c>
      <c r="D8260" t="str">
        <f>INDEX(Country!$B$2:$B$26,MATCH(INDEX(customers!$D$2:$D$1501,MATCH(Purchases!B8260,customers!$A$2:$A$1501)),Country!$A$2:$A$26))</f>
        <v>UNITED STATES</v>
      </c>
      <c r="E8260" t="str">
        <f>INDEX(Region!$C$2:$F$2,MATCH(INDEX(Country!$C$2:$C$26,MATCH(Purchases!D8260,Country!$B$2:$B$26)), Region!$C$1:$F$1))</f>
        <v>MIDDLE EAST</v>
      </c>
      <c r="F8260" t="e">
        <f>INDEX(customers!G8260:G9759, MATCH(Purchases!C8260,customers!B8260:B9759))</f>
        <v>#N/A</v>
      </c>
      <c r="G8260" t="s">
        <v>9</v>
      </c>
      <c r="H8260">
        <v>154285</v>
      </c>
      <c r="I8260" s="1">
        <v>35542</v>
      </c>
      <c r="J8260" t="s">
        <v>31</v>
      </c>
      <c r="K8260" t="s">
        <v>3689</v>
      </c>
      <c r="L8260">
        <v>0</v>
      </c>
      <c r="M8260" t="s">
        <v>9244</v>
      </c>
    </row>
    <row r="8261" spans="1:13" x14ac:dyDescent="0.25">
      <c r="A8261">
        <v>33028</v>
      </c>
      <c r="B8261">
        <v>1309</v>
      </c>
      <c r="C8261" t="str">
        <f>IFERROR(INDEX(customers!B8261:B9760,MATCH(Purchases!B8261,customers!A8261:A9760)), "None")</f>
        <v>None</v>
      </c>
      <c r="D8261" t="str">
        <f>INDEX(Country!$B$2:$B$26,MATCH(INDEX(customers!$D$2:$D$1501,MATCH(Purchases!B8261,customers!$A$2:$A$1501)),Country!$A$2:$A$26))</f>
        <v>IRAN</v>
      </c>
      <c r="E8261" t="str">
        <f>INDEX(Region!$C$2:$F$2,MATCH(INDEX(Country!$C$2:$C$26,MATCH(Purchases!D8261,Country!$B$2:$B$26)), Region!$C$1:$F$1))</f>
        <v>MIDDLE EAST</v>
      </c>
      <c r="F8261" t="e">
        <f>INDEX(customers!G8261:G9760, MATCH(Purchases!C8261,customers!B8261:B9760))</f>
        <v>#N/A</v>
      </c>
      <c r="G8261" t="s">
        <v>9</v>
      </c>
      <c r="H8261">
        <v>183833.9</v>
      </c>
      <c r="I8261" s="1">
        <v>35330</v>
      </c>
      <c r="J8261" t="s">
        <v>13</v>
      </c>
      <c r="K8261" t="s">
        <v>459</v>
      </c>
      <c r="L8261">
        <v>0</v>
      </c>
      <c r="M8261" t="s">
        <v>9245</v>
      </c>
    </row>
    <row r="8262" spans="1:13" x14ac:dyDescent="0.25">
      <c r="A8262">
        <v>33029</v>
      </c>
      <c r="B8262">
        <v>1333</v>
      </c>
      <c r="C8262" t="str">
        <f>IFERROR(INDEX(customers!B8262:B9761,MATCH(Purchases!B8262,customers!A8262:A9761)), "None")</f>
        <v>None</v>
      </c>
      <c r="D8262" t="str">
        <f>INDEX(Country!$B$2:$B$26,MATCH(INDEX(customers!$D$2:$D$1501,MATCH(Purchases!B8262,customers!$A$2:$A$1501)),Country!$A$2:$A$26))</f>
        <v>BRAZIL</v>
      </c>
      <c r="E8262" t="str">
        <f>INDEX(Region!$C$2:$F$2,MATCH(INDEX(Country!$C$2:$C$26,MATCH(Purchases!D8262,Country!$B$2:$B$26)), Region!$C$1:$F$1))</f>
        <v>AMERICA</v>
      </c>
      <c r="F8262" t="e">
        <f>INDEX(customers!G8262:G9761, MATCH(Purchases!C8262,customers!B8262:B9761))</f>
        <v>#N/A</v>
      </c>
      <c r="G8262" t="s">
        <v>16</v>
      </c>
      <c r="H8262">
        <v>139779.6</v>
      </c>
      <c r="I8262" s="1">
        <v>33756</v>
      </c>
      <c r="J8262" t="s">
        <v>26</v>
      </c>
      <c r="K8262" t="s">
        <v>805</v>
      </c>
      <c r="L8262">
        <v>0</v>
      </c>
      <c r="M8262" t="s">
        <v>9246</v>
      </c>
    </row>
    <row r="8263" spans="1:13" x14ac:dyDescent="0.25">
      <c r="A8263">
        <v>33030</v>
      </c>
      <c r="B8263">
        <v>496</v>
      </c>
      <c r="C8263" t="str">
        <f>IFERROR(INDEX(customers!B8263:B9762,MATCH(Purchases!B8263,customers!A8263:A9762)), "None")</f>
        <v>None</v>
      </c>
      <c r="D8263" t="str">
        <f>INDEX(Country!$B$2:$B$26,MATCH(INDEX(customers!$D$2:$D$1501,MATCH(Purchases!B8263,customers!$A$2:$A$1501)),Country!$A$2:$A$26))</f>
        <v>JAPAN</v>
      </c>
      <c r="E8263" t="str">
        <f>INDEX(Region!$C$2:$F$2,MATCH(INDEX(Country!$C$2:$C$26,MATCH(Purchases!D8263,Country!$B$2:$B$26)), Region!$C$1:$F$1))</f>
        <v>ASIA</v>
      </c>
      <c r="F8263" t="e">
        <f>INDEX(customers!G8263:G9762, MATCH(Purchases!C8263,customers!B8263:B9762))</f>
        <v>#N/A</v>
      </c>
      <c r="G8263" t="s">
        <v>9</v>
      </c>
      <c r="H8263">
        <v>140926.79999999999</v>
      </c>
      <c r="I8263" s="1">
        <v>35408</v>
      </c>
      <c r="J8263" t="s">
        <v>31</v>
      </c>
      <c r="K8263" t="s">
        <v>27</v>
      </c>
      <c r="L8263">
        <v>0</v>
      </c>
      <c r="M8263" t="s">
        <v>9247</v>
      </c>
    </row>
    <row r="8264" spans="1:13" x14ac:dyDescent="0.25">
      <c r="A8264">
        <v>33031</v>
      </c>
      <c r="B8264">
        <v>611</v>
      </c>
      <c r="C8264" t="str">
        <f>IFERROR(INDEX(customers!B8264:B9763,MATCH(Purchases!B8264,customers!A8264:A9763)), "None")</f>
        <v>None</v>
      </c>
      <c r="D8264" t="str">
        <f>INDEX(Country!$B$2:$B$26,MATCH(INDEX(customers!$D$2:$D$1501,MATCH(Purchases!B8264,customers!$A$2:$A$1501)),Country!$A$2:$A$26))</f>
        <v>ROMANIA</v>
      </c>
      <c r="E8264" t="str">
        <f>INDEX(Region!$C$2:$F$2,MATCH(INDEX(Country!$C$2:$C$26,MATCH(Purchases!D8264,Country!$B$2:$B$26)), Region!$C$1:$F$1))</f>
        <v>EUROPE</v>
      </c>
      <c r="F8264" t="e">
        <f>INDEX(customers!G8264:G9763, MATCH(Purchases!C8264,customers!B8264:B9763))</f>
        <v>#N/A</v>
      </c>
      <c r="G8264" t="s">
        <v>16</v>
      </c>
      <c r="H8264">
        <v>143725.85999999999</v>
      </c>
      <c r="I8264" s="1">
        <v>33841</v>
      </c>
      <c r="J8264" t="s">
        <v>26</v>
      </c>
      <c r="K8264" t="s">
        <v>1882</v>
      </c>
      <c r="L8264">
        <v>0</v>
      </c>
      <c r="M8264" t="s">
        <v>9248</v>
      </c>
    </row>
    <row r="8265" spans="1:13" x14ac:dyDescent="0.25">
      <c r="A8265">
        <v>33056</v>
      </c>
      <c r="B8265">
        <v>835</v>
      </c>
      <c r="C8265" t="str">
        <f>IFERROR(INDEX(customers!B8265:B9764,MATCH(Purchases!B8265,customers!A8265:A9764)), "None")</f>
        <v>None</v>
      </c>
      <c r="D8265" t="str">
        <f>INDEX(Country!$B$2:$B$26,MATCH(INDEX(customers!$D$2:$D$1501,MATCH(Purchases!B8265,customers!$A$2:$A$1501)),Country!$A$2:$A$26))</f>
        <v>VIETNAM</v>
      </c>
      <c r="E8265" t="str">
        <f>INDEX(Region!$C$2:$F$2,MATCH(INDEX(Country!$C$2:$C$26,MATCH(Purchases!D8265,Country!$B$2:$B$26)), Region!$C$1:$F$1))</f>
        <v>ASIA</v>
      </c>
      <c r="F8265" t="e">
        <f>INDEX(customers!G8265:G9764, MATCH(Purchases!C8265,customers!B8265:B9764))</f>
        <v>#N/A</v>
      </c>
      <c r="G8265" t="s">
        <v>9</v>
      </c>
      <c r="H8265">
        <v>147965.71</v>
      </c>
      <c r="I8265" s="1">
        <v>35967</v>
      </c>
      <c r="J8265" t="s">
        <v>26</v>
      </c>
      <c r="K8265" t="s">
        <v>1247</v>
      </c>
      <c r="L8265">
        <v>0</v>
      </c>
      <c r="M8265" t="s">
        <v>9249</v>
      </c>
    </row>
    <row r="8266" spans="1:13" x14ac:dyDescent="0.25">
      <c r="A8266">
        <v>33057</v>
      </c>
      <c r="B8266">
        <v>1229</v>
      </c>
      <c r="C8266" t="str">
        <f>IFERROR(INDEX(customers!B8266:B9765,MATCH(Purchases!B8266,customers!A8266:A9765)), "None")</f>
        <v>None</v>
      </c>
      <c r="D8266" t="str">
        <f>INDEX(Country!$B$2:$B$26,MATCH(INDEX(customers!$D$2:$D$1501,MATCH(Purchases!B8266,customers!$A$2:$A$1501)),Country!$A$2:$A$26))</f>
        <v>INDONESIA</v>
      </c>
      <c r="E8266" t="str">
        <f>INDEX(Region!$C$2:$F$2,MATCH(INDEX(Country!$C$2:$C$26,MATCH(Purchases!D8266,Country!$B$2:$B$26)), Region!$C$1:$F$1))</f>
        <v>ASIA</v>
      </c>
      <c r="F8266" t="e">
        <f>INDEX(customers!G8266:G9765, MATCH(Purchases!C8266,customers!B8266:B9765))</f>
        <v>#N/A</v>
      </c>
      <c r="G8266" t="s">
        <v>9</v>
      </c>
      <c r="H8266">
        <v>135750.82</v>
      </c>
      <c r="I8266" s="1">
        <v>35999</v>
      </c>
      <c r="J8266" t="s">
        <v>10</v>
      </c>
      <c r="K8266" t="s">
        <v>3689</v>
      </c>
      <c r="L8266">
        <v>0</v>
      </c>
      <c r="M8266" t="s">
        <v>9250</v>
      </c>
    </row>
    <row r="8267" spans="1:13" x14ac:dyDescent="0.25">
      <c r="A8267">
        <v>33058</v>
      </c>
      <c r="B8267">
        <v>595</v>
      </c>
      <c r="C8267" t="str">
        <f>IFERROR(INDEX(customers!B8267:B9766,MATCH(Purchases!B8267,customers!A8267:A9766)), "None")</f>
        <v>None</v>
      </c>
      <c r="D8267" t="str">
        <f>INDEX(Country!$B$2:$B$26,MATCH(INDEX(customers!$D$2:$D$1501,MATCH(Purchases!B8267,customers!$A$2:$A$1501)),Country!$A$2:$A$26))</f>
        <v>ROMANIA</v>
      </c>
      <c r="E8267" t="str">
        <f>INDEX(Region!$C$2:$F$2,MATCH(INDEX(Country!$C$2:$C$26,MATCH(Purchases!D8267,Country!$B$2:$B$26)), Region!$C$1:$F$1))</f>
        <v>EUROPE</v>
      </c>
      <c r="F8267" t="e">
        <f>INDEX(customers!G8267:G9766, MATCH(Purchases!C8267,customers!B8267:B9766))</f>
        <v>#N/A</v>
      </c>
      <c r="G8267" t="s">
        <v>16</v>
      </c>
      <c r="H8267">
        <v>20651.240000000002</v>
      </c>
      <c r="I8267" s="1">
        <v>33883</v>
      </c>
      <c r="J8267" t="s">
        <v>23</v>
      </c>
      <c r="K8267" t="s">
        <v>1991</v>
      </c>
      <c r="L8267">
        <v>0</v>
      </c>
      <c r="M8267" t="s">
        <v>9251</v>
      </c>
    </row>
    <row r="8268" spans="1:13" x14ac:dyDescent="0.25">
      <c r="A8268">
        <v>33059</v>
      </c>
      <c r="B8268">
        <v>1172</v>
      </c>
      <c r="C8268" t="str">
        <f>IFERROR(INDEX(customers!B8268:B9767,MATCH(Purchases!B8268,customers!A8268:A9767)), "None")</f>
        <v>None</v>
      </c>
      <c r="D8268" t="str">
        <f>INDEX(Country!$B$2:$B$26,MATCH(INDEX(customers!$D$2:$D$1501,MATCH(Purchases!B8268,customers!$A$2:$A$1501)),Country!$A$2:$A$26))</f>
        <v>KENYA</v>
      </c>
      <c r="E8268" t="str">
        <f>INDEX(Region!$C$2:$F$2,MATCH(INDEX(Country!$C$2:$C$26,MATCH(Purchases!D8268,Country!$B$2:$B$26)), Region!$C$1:$F$1))</f>
        <v>ASIA</v>
      </c>
      <c r="F8268" t="e">
        <f>INDEX(customers!G8268:G9767, MATCH(Purchases!C8268,customers!B8268:B9767))</f>
        <v>#N/A</v>
      </c>
      <c r="G8268" t="s">
        <v>16</v>
      </c>
      <c r="H8268">
        <v>82110.94</v>
      </c>
      <c r="I8268" s="1">
        <v>34025</v>
      </c>
      <c r="J8268" t="s">
        <v>13</v>
      </c>
      <c r="K8268" t="s">
        <v>749</v>
      </c>
      <c r="L8268">
        <v>0</v>
      </c>
      <c r="M8268" t="s">
        <v>9252</v>
      </c>
    </row>
    <row r="8269" spans="1:13" x14ac:dyDescent="0.25">
      <c r="A8269">
        <v>33060</v>
      </c>
      <c r="B8269">
        <v>730</v>
      </c>
      <c r="C8269" t="str">
        <f>IFERROR(INDEX(customers!B8269:B9768,MATCH(Purchases!B8269,customers!A8269:A9768)), "None")</f>
        <v>None</v>
      </c>
      <c r="D8269" t="str">
        <f>INDEX(Country!$B$2:$B$26,MATCH(INDEX(customers!$D$2:$D$1501,MATCH(Purchases!B8269,customers!$A$2:$A$1501)),Country!$A$2:$A$26))</f>
        <v>BRAZIL</v>
      </c>
      <c r="E8269" t="str">
        <f>INDEX(Region!$C$2:$F$2,MATCH(INDEX(Country!$C$2:$C$26,MATCH(Purchases!D8269,Country!$B$2:$B$26)), Region!$C$1:$F$1))</f>
        <v>AMERICA</v>
      </c>
      <c r="F8269" t="e">
        <f>INDEX(customers!G8269:G9768, MATCH(Purchases!C8269,customers!B8269:B9768))</f>
        <v>#N/A</v>
      </c>
      <c r="G8269" t="s">
        <v>16</v>
      </c>
      <c r="H8269">
        <v>251931.15</v>
      </c>
      <c r="I8269" s="1">
        <v>34020</v>
      </c>
      <c r="J8269" t="s">
        <v>26</v>
      </c>
      <c r="K8269" t="s">
        <v>172</v>
      </c>
      <c r="L8269">
        <v>0</v>
      </c>
      <c r="M8269" t="s">
        <v>9253</v>
      </c>
    </row>
    <row r="8270" spans="1:13" x14ac:dyDescent="0.25">
      <c r="A8270">
        <v>33061</v>
      </c>
      <c r="B8270">
        <v>358</v>
      </c>
      <c r="C8270" t="str">
        <f>IFERROR(INDEX(customers!B8270:B9769,MATCH(Purchases!B8270,customers!A8270:A9769)), "None")</f>
        <v>None</v>
      </c>
      <c r="D8270" t="str">
        <f>INDEX(Country!$B$2:$B$26,MATCH(INDEX(customers!$D$2:$D$1501,MATCH(Purchases!B8270,customers!$A$2:$A$1501)),Country!$A$2:$A$26))</f>
        <v>ETHIOPIA</v>
      </c>
      <c r="E8270" t="e">
        <f>INDEX(Region!$C$2:$F$2,MATCH(INDEX(Country!$C$2:$C$26,MATCH(Purchases!D8270,Country!$B$2:$B$26)), Region!$C$1:$F$1))</f>
        <v>#N/A</v>
      </c>
      <c r="F8270" t="e">
        <f>INDEX(customers!G8270:G9769, MATCH(Purchases!C8270,customers!B8270:B9769))</f>
        <v>#N/A</v>
      </c>
      <c r="G8270" t="s">
        <v>9</v>
      </c>
      <c r="H8270">
        <v>139280.04</v>
      </c>
      <c r="I8270" s="1">
        <v>34896</v>
      </c>
      <c r="J8270" t="s">
        <v>26</v>
      </c>
      <c r="K8270" t="s">
        <v>976</v>
      </c>
      <c r="L8270">
        <v>0</v>
      </c>
      <c r="M8270" t="s">
        <v>9254</v>
      </c>
    </row>
    <row r="8271" spans="1:13" x14ac:dyDescent="0.25">
      <c r="A8271">
        <v>33062</v>
      </c>
      <c r="B8271">
        <v>448</v>
      </c>
      <c r="C8271" t="str">
        <f>IFERROR(INDEX(customers!B8271:B9770,MATCH(Purchases!B8271,customers!A8271:A9770)), "None")</f>
        <v>None</v>
      </c>
      <c r="D8271" t="str">
        <f>INDEX(Country!$B$2:$B$26,MATCH(INDEX(customers!$D$2:$D$1501,MATCH(Purchases!B8271,customers!$A$2:$A$1501)),Country!$A$2:$A$26))</f>
        <v>UNITED STATES</v>
      </c>
      <c r="E8271" t="str">
        <f>INDEX(Region!$C$2:$F$2,MATCH(INDEX(Country!$C$2:$C$26,MATCH(Purchases!D8271,Country!$B$2:$B$26)), Region!$C$1:$F$1))</f>
        <v>MIDDLE EAST</v>
      </c>
      <c r="F8271" t="e">
        <f>INDEX(customers!G8271:G9770, MATCH(Purchases!C8271,customers!B8271:B9770))</f>
        <v>#N/A</v>
      </c>
      <c r="G8271" t="s">
        <v>9</v>
      </c>
      <c r="H8271">
        <v>168525.05</v>
      </c>
      <c r="I8271" s="1">
        <v>35083</v>
      </c>
      <c r="J8271" t="s">
        <v>31</v>
      </c>
      <c r="K8271" t="s">
        <v>3721</v>
      </c>
      <c r="L8271">
        <v>0</v>
      </c>
      <c r="M8271" t="s">
        <v>9255</v>
      </c>
    </row>
    <row r="8272" spans="1:13" x14ac:dyDescent="0.25">
      <c r="A8272">
        <v>33063</v>
      </c>
      <c r="B8272">
        <v>97</v>
      </c>
      <c r="C8272" t="str">
        <f>IFERROR(INDEX(customers!B8272:B9771,MATCH(Purchases!B8272,customers!A8272:A9771)), "None")</f>
        <v>None</v>
      </c>
      <c r="D8272" t="str">
        <f>INDEX(Country!$B$2:$B$26,MATCH(INDEX(customers!$D$2:$D$1501,MATCH(Purchases!B8272,customers!$A$2:$A$1501)),Country!$A$2:$A$26))</f>
        <v>PERU</v>
      </c>
      <c r="E8272" t="str">
        <f>INDEX(Region!$C$2:$F$2,MATCH(INDEX(Country!$C$2:$C$26,MATCH(Purchases!D8272,Country!$B$2:$B$26)), Region!$C$1:$F$1))</f>
        <v>ASIA</v>
      </c>
      <c r="F8272" t="e">
        <f>INDEX(customers!G8272:G9771, MATCH(Purchases!C8272,customers!B8272:B9771))</f>
        <v>#N/A</v>
      </c>
      <c r="G8272" t="s">
        <v>9</v>
      </c>
      <c r="H8272">
        <v>158217.91</v>
      </c>
      <c r="I8272" s="1">
        <v>35677</v>
      </c>
      <c r="J8272" t="s">
        <v>26</v>
      </c>
      <c r="K8272" t="s">
        <v>2345</v>
      </c>
      <c r="L8272">
        <v>0</v>
      </c>
      <c r="M8272" t="s">
        <v>9256</v>
      </c>
    </row>
    <row r="8273" spans="1:13" x14ac:dyDescent="0.25">
      <c r="A8273">
        <v>33088</v>
      </c>
      <c r="B8273">
        <v>776</v>
      </c>
      <c r="C8273" t="str">
        <f>IFERROR(INDEX(customers!B8273:B9772,MATCH(Purchases!B8273,customers!A8273:A9772)), "None")</f>
        <v>None</v>
      </c>
      <c r="D8273" t="str">
        <f>INDEX(Country!$B$2:$B$26,MATCH(INDEX(customers!$D$2:$D$1501,MATCH(Purchases!B8273,customers!$A$2:$A$1501)),Country!$A$2:$A$26))</f>
        <v>MOROCCO</v>
      </c>
      <c r="E8273" t="str">
        <f>INDEX(Region!$C$2:$F$2,MATCH(INDEX(Country!$C$2:$C$26,MATCH(Purchases!D8273,Country!$B$2:$B$26)), Region!$C$1:$F$1))</f>
        <v>ASIA</v>
      </c>
      <c r="F8273" t="e">
        <f>INDEX(customers!G8273:G9772, MATCH(Purchases!C8273,customers!B8273:B9772))</f>
        <v>#N/A</v>
      </c>
      <c r="G8273" t="s">
        <v>16</v>
      </c>
      <c r="H8273">
        <v>169986.6</v>
      </c>
      <c r="I8273" s="1">
        <v>34692</v>
      </c>
      <c r="J8273" t="s">
        <v>23</v>
      </c>
      <c r="K8273" t="s">
        <v>5873</v>
      </c>
      <c r="L8273">
        <v>0</v>
      </c>
      <c r="M8273" t="s">
        <v>9257</v>
      </c>
    </row>
    <row r="8274" spans="1:13" x14ac:dyDescent="0.25">
      <c r="A8274">
        <v>33089</v>
      </c>
      <c r="B8274">
        <v>1225</v>
      </c>
      <c r="C8274" t="str">
        <f>IFERROR(INDEX(customers!B8274:B9773,MATCH(Purchases!B8274,customers!A8274:A9773)), "None")</f>
        <v>None</v>
      </c>
      <c r="D8274" t="str">
        <f>INDEX(Country!$B$2:$B$26,MATCH(INDEX(customers!$D$2:$D$1501,MATCH(Purchases!B8274,customers!$A$2:$A$1501)),Country!$A$2:$A$26))</f>
        <v>IRAQ</v>
      </c>
      <c r="E8274" t="str">
        <f>INDEX(Region!$C$2:$F$2,MATCH(INDEX(Country!$C$2:$C$26,MATCH(Purchases!D8274,Country!$B$2:$B$26)), Region!$C$1:$F$1))</f>
        <v>MIDDLE EAST</v>
      </c>
      <c r="F8274" t="e">
        <f>INDEX(customers!G8274:G9773, MATCH(Purchases!C8274,customers!B8274:B9773))</f>
        <v>#N/A</v>
      </c>
      <c r="G8274" t="s">
        <v>16</v>
      </c>
      <c r="H8274">
        <v>164590.57</v>
      </c>
      <c r="I8274" s="1">
        <v>34120</v>
      </c>
      <c r="J8274" t="s">
        <v>10</v>
      </c>
      <c r="K8274" t="s">
        <v>1273</v>
      </c>
      <c r="L8274">
        <v>0</v>
      </c>
      <c r="M8274" t="s">
        <v>9258</v>
      </c>
    </row>
    <row r="8275" spans="1:13" x14ac:dyDescent="0.25">
      <c r="A8275">
        <v>33090</v>
      </c>
      <c r="B8275">
        <v>800</v>
      </c>
      <c r="C8275" t="str">
        <f>IFERROR(INDEX(customers!B8275:B9774,MATCH(Purchases!B8275,customers!A8275:A9774)), "None")</f>
        <v>None</v>
      </c>
      <c r="D8275" t="str">
        <f>INDEX(Country!$B$2:$B$26,MATCH(INDEX(customers!$D$2:$D$1501,MATCH(Purchases!B8275,customers!$A$2:$A$1501)),Country!$A$2:$A$26))</f>
        <v>KENYA</v>
      </c>
      <c r="E8275" t="str">
        <f>INDEX(Region!$C$2:$F$2,MATCH(INDEX(Country!$C$2:$C$26,MATCH(Purchases!D8275,Country!$B$2:$B$26)), Region!$C$1:$F$1))</f>
        <v>ASIA</v>
      </c>
      <c r="F8275" t="e">
        <f>INDEX(customers!G8275:G9774, MATCH(Purchases!C8275,customers!B8275:B9774))</f>
        <v>#N/A</v>
      </c>
      <c r="G8275" t="s">
        <v>16</v>
      </c>
      <c r="H8275">
        <v>269641.99</v>
      </c>
      <c r="I8275" s="1">
        <v>34552</v>
      </c>
      <c r="J8275" t="s">
        <v>31</v>
      </c>
      <c r="K8275" t="s">
        <v>2964</v>
      </c>
      <c r="L8275">
        <v>0</v>
      </c>
      <c r="M8275" t="s">
        <v>9259</v>
      </c>
    </row>
    <row r="8276" spans="1:13" x14ac:dyDescent="0.25">
      <c r="A8276">
        <v>33091</v>
      </c>
      <c r="B8276">
        <v>283</v>
      </c>
      <c r="C8276" t="str">
        <f>IFERROR(INDEX(customers!B8276:B9775,MATCH(Purchases!B8276,customers!A8276:A9775)), "None")</f>
        <v>None</v>
      </c>
      <c r="D8276" t="str">
        <f>INDEX(Country!$B$2:$B$26,MATCH(INDEX(customers!$D$2:$D$1501,MATCH(Purchases!B8276,customers!$A$2:$A$1501)),Country!$A$2:$A$26))</f>
        <v>GERMANY</v>
      </c>
      <c r="E8276" t="str">
        <f>INDEX(Region!$C$2:$F$2,MATCH(INDEX(Country!$C$2:$C$26,MATCH(Purchases!D8276,Country!$B$2:$B$26)), Region!$C$1:$F$1))</f>
        <v>EUROPE</v>
      </c>
      <c r="F8276" t="e">
        <f>INDEX(customers!G8276:G9775, MATCH(Purchases!C8276,customers!B8276:B9775))</f>
        <v>#N/A</v>
      </c>
      <c r="G8276" t="s">
        <v>16</v>
      </c>
      <c r="H8276">
        <v>56302.99</v>
      </c>
      <c r="I8276" s="1">
        <v>34725</v>
      </c>
      <c r="J8276" t="s">
        <v>26</v>
      </c>
      <c r="K8276" t="s">
        <v>152</v>
      </c>
      <c r="L8276">
        <v>0</v>
      </c>
      <c r="M8276" t="s">
        <v>9260</v>
      </c>
    </row>
    <row r="8277" spans="1:13" x14ac:dyDescent="0.25">
      <c r="A8277">
        <v>33092</v>
      </c>
      <c r="B8277">
        <v>1414</v>
      </c>
      <c r="C8277" t="str">
        <f>IFERROR(INDEX(customers!B8277:B9776,MATCH(Purchases!B8277,customers!A8277:A9776)), "None")</f>
        <v>None</v>
      </c>
      <c r="D8277" t="str">
        <f>INDEX(Country!$B$2:$B$26,MATCH(INDEX(customers!$D$2:$D$1501,MATCH(Purchases!B8277,customers!$A$2:$A$1501)),Country!$A$2:$A$26))</f>
        <v>SAUDI ARABIA</v>
      </c>
      <c r="E8277" t="str">
        <f>INDEX(Region!$C$2:$F$2,MATCH(INDEX(Country!$C$2:$C$26,MATCH(Purchases!D8277,Country!$B$2:$B$26)), Region!$C$1:$F$1))</f>
        <v>MIDDLE EAST</v>
      </c>
      <c r="F8277" t="e">
        <f>INDEX(customers!G8277:G9776, MATCH(Purchases!C8277,customers!B8277:B9776))</f>
        <v>#N/A</v>
      </c>
      <c r="G8277" t="s">
        <v>9</v>
      </c>
      <c r="H8277">
        <v>194773.53</v>
      </c>
      <c r="I8277" s="1">
        <v>35518</v>
      </c>
      <c r="J8277" t="s">
        <v>10</v>
      </c>
      <c r="K8277" t="s">
        <v>477</v>
      </c>
      <c r="L8277">
        <v>0</v>
      </c>
      <c r="M8277" t="s">
        <v>9261</v>
      </c>
    </row>
    <row r="8278" spans="1:13" x14ac:dyDescent="0.25">
      <c r="A8278">
        <v>33093</v>
      </c>
      <c r="B8278">
        <v>1426</v>
      </c>
      <c r="C8278" t="str">
        <f>IFERROR(INDEX(customers!B8278:B9777,MATCH(Purchases!B8278,customers!A8278:A9777)), "None")</f>
        <v>None</v>
      </c>
      <c r="D8278" t="str">
        <f>INDEX(Country!$B$2:$B$26,MATCH(INDEX(customers!$D$2:$D$1501,MATCH(Purchases!B8278,customers!$A$2:$A$1501)),Country!$A$2:$A$26))</f>
        <v>MOROCCO</v>
      </c>
      <c r="E8278" t="str">
        <f>INDEX(Region!$C$2:$F$2,MATCH(INDEX(Country!$C$2:$C$26,MATCH(Purchases!D8278,Country!$B$2:$B$26)), Region!$C$1:$F$1))</f>
        <v>ASIA</v>
      </c>
      <c r="F8278" t="e">
        <f>INDEX(customers!G8278:G9777, MATCH(Purchases!C8278,customers!B8278:B9777))</f>
        <v>#N/A</v>
      </c>
      <c r="G8278" t="s">
        <v>9</v>
      </c>
      <c r="H8278">
        <v>141685.4</v>
      </c>
      <c r="I8278" s="1">
        <v>35567</v>
      </c>
      <c r="J8278" t="s">
        <v>23</v>
      </c>
      <c r="K8278" t="s">
        <v>3292</v>
      </c>
      <c r="L8278">
        <v>0</v>
      </c>
      <c r="M8278" t="s">
        <v>9262</v>
      </c>
    </row>
    <row r="8279" spans="1:13" x14ac:dyDescent="0.25">
      <c r="A8279">
        <v>33094</v>
      </c>
      <c r="B8279">
        <v>169</v>
      </c>
      <c r="C8279" t="str">
        <f>IFERROR(INDEX(customers!B8279:B9778,MATCH(Purchases!B8279,customers!A8279:A9778)), "None")</f>
        <v>None</v>
      </c>
      <c r="D8279" t="str">
        <f>INDEX(Country!$B$2:$B$26,MATCH(INDEX(customers!$D$2:$D$1501,MATCH(Purchases!B8279,customers!$A$2:$A$1501)),Country!$A$2:$A$26))</f>
        <v>CHINA</v>
      </c>
      <c r="E8279" t="str">
        <f>INDEX(Region!$C$2:$F$2,MATCH(INDEX(Country!$C$2:$C$26,MATCH(Purchases!D8279,Country!$B$2:$B$26)), Region!$C$1:$F$1))</f>
        <v>AMERICA</v>
      </c>
      <c r="F8279" t="e">
        <f>INDEX(customers!G8279:G9778, MATCH(Purchases!C8279,customers!B8279:B9778))</f>
        <v>#N/A</v>
      </c>
      <c r="G8279" t="s">
        <v>16</v>
      </c>
      <c r="H8279">
        <v>47158.12</v>
      </c>
      <c r="I8279" s="1">
        <v>33845</v>
      </c>
      <c r="J8279" t="s">
        <v>26</v>
      </c>
      <c r="K8279" t="s">
        <v>1241</v>
      </c>
      <c r="L8279">
        <v>0</v>
      </c>
      <c r="M8279" t="s">
        <v>9263</v>
      </c>
    </row>
    <row r="8280" spans="1:13" x14ac:dyDescent="0.25">
      <c r="A8280">
        <v>33095</v>
      </c>
      <c r="B8280">
        <v>10</v>
      </c>
      <c r="C8280" t="str">
        <f>IFERROR(INDEX(customers!B8280:B9779,MATCH(Purchases!B8280,customers!A8280:A9779)), "None")</f>
        <v>None</v>
      </c>
      <c r="D8280" t="str">
        <f>INDEX(Country!$B$2:$B$26,MATCH(INDEX(customers!$D$2:$D$1501,MATCH(Purchases!B8280,customers!$A$2:$A$1501)),Country!$A$2:$A$26))</f>
        <v>ETHIOPIA</v>
      </c>
      <c r="E8280" t="e">
        <f>INDEX(Region!$C$2:$F$2,MATCH(INDEX(Country!$C$2:$C$26,MATCH(Purchases!D8280,Country!$B$2:$B$26)), Region!$C$1:$F$1))</f>
        <v>#N/A</v>
      </c>
      <c r="F8280" t="e">
        <f>INDEX(customers!G8280:G9779, MATCH(Purchases!C8280,customers!B8280:B9779))</f>
        <v>#N/A</v>
      </c>
      <c r="G8280" t="s">
        <v>16</v>
      </c>
      <c r="H8280">
        <v>239749.78</v>
      </c>
      <c r="I8280" s="1">
        <v>34381</v>
      </c>
      <c r="J8280" t="s">
        <v>23</v>
      </c>
      <c r="K8280" t="s">
        <v>1368</v>
      </c>
      <c r="L8280">
        <v>0</v>
      </c>
      <c r="M8280" t="s">
        <v>9264</v>
      </c>
    </row>
    <row r="8281" spans="1:13" x14ac:dyDescent="0.25">
      <c r="A8281">
        <v>33120</v>
      </c>
      <c r="B8281">
        <v>1369</v>
      </c>
      <c r="C8281" t="str">
        <f>IFERROR(INDEX(customers!B8281:B9780,MATCH(Purchases!B8281,customers!A8281:A9780)), "None")</f>
        <v>None</v>
      </c>
      <c r="D8281" t="str">
        <f>INDEX(Country!$B$2:$B$26,MATCH(INDEX(customers!$D$2:$D$1501,MATCH(Purchases!B8281,customers!$A$2:$A$1501)),Country!$A$2:$A$26))</f>
        <v>IRAN</v>
      </c>
      <c r="E8281" t="str">
        <f>INDEX(Region!$C$2:$F$2,MATCH(INDEX(Country!$C$2:$C$26,MATCH(Purchases!D8281,Country!$B$2:$B$26)), Region!$C$1:$F$1))</f>
        <v>MIDDLE EAST</v>
      </c>
      <c r="F8281" t="e">
        <f>INDEX(customers!G8281:G9780, MATCH(Purchases!C8281,customers!B8281:B9780))</f>
        <v>#N/A</v>
      </c>
      <c r="G8281" t="s">
        <v>16</v>
      </c>
      <c r="H8281">
        <v>14492.6</v>
      </c>
      <c r="I8281" s="1">
        <v>34359</v>
      </c>
      <c r="J8281" t="s">
        <v>26</v>
      </c>
      <c r="K8281" t="s">
        <v>2189</v>
      </c>
      <c r="L8281">
        <v>0</v>
      </c>
      <c r="M8281" t="s">
        <v>9265</v>
      </c>
    </row>
    <row r="8282" spans="1:13" x14ac:dyDescent="0.25">
      <c r="A8282">
        <v>33121</v>
      </c>
      <c r="B8282">
        <v>478</v>
      </c>
      <c r="C8282" t="str">
        <f>IFERROR(INDEX(customers!B8282:B9781,MATCH(Purchases!B8282,customers!A8282:A9781)), "None")</f>
        <v>None</v>
      </c>
      <c r="D8282" t="str">
        <f>INDEX(Country!$B$2:$B$26,MATCH(INDEX(customers!$D$2:$D$1501,MATCH(Purchases!B8282,customers!$A$2:$A$1501)),Country!$A$2:$A$26))</f>
        <v>ARGENTINA</v>
      </c>
      <c r="E8282" t="str">
        <f>INDEX(Region!$C$2:$F$2,MATCH(INDEX(Country!$C$2:$C$26,MATCH(Purchases!D8282,Country!$B$2:$B$26)), Region!$C$1:$F$1))</f>
        <v>AMERICA</v>
      </c>
      <c r="F8282" t="e">
        <f>INDEX(customers!G8282:G9781, MATCH(Purchases!C8282,customers!B8282:B9781))</f>
        <v>#N/A</v>
      </c>
      <c r="G8282" t="s">
        <v>9</v>
      </c>
      <c r="H8282">
        <v>223572.15</v>
      </c>
      <c r="I8282" s="1">
        <v>35837</v>
      </c>
      <c r="J8282" t="s">
        <v>23</v>
      </c>
      <c r="K8282" t="s">
        <v>819</v>
      </c>
      <c r="L8282">
        <v>0</v>
      </c>
      <c r="M8282" t="s">
        <v>9266</v>
      </c>
    </row>
    <row r="8283" spans="1:13" x14ac:dyDescent="0.25">
      <c r="A8283">
        <v>33122</v>
      </c>
      <c r="B8283">
        <v>542</v>
      </c>
      <c r="C8283" t="str">
        <f>IFERROR(INDEX(customers!B8283:B9782,MATCH(Purchases!B8283,customers!A8283:A9782)), "None")</f>
        <v>None</v>
      </c>
      <c r="D8283" t="str">
        <f>INDEX(Country!$B$2:$B$26,MATCH(INDEX(customers!$D$2:$D$1501,MATCH(Purchases!B8283,customers!$A$2:$A$1501)),Country!$A$2:$A$26))</f>
        <v>MOZAMBIQUE</v>
      </c>
      <c r="E8283" t="str">
        <f>INDEX(Region!$C$2:$F$2,MATCH(INDEX(Country!$C$2:$C$26,MATCH(Purchases!D8283,Country!$B$2:$B$26)), Region!$C$1:$F$1))</f>
        <v>ASIA</v>
      </c>
      <c r="F8283" t="e">
        <f>INDEX(customers!G8283:G9782, MATCH(Purchases!C8283,customers!B8283:B9782))</f>
        <v>#N/A</v>
      </c>
      <c r="G8283" t="s">
        <v>16</v>
      </c>
      <c r="H8283">
        <v>113172.56</v>
      </c>
      <c r="I8283" s="1">
        <v>34140</v>
      </c>
      <c r="J8283" t="s">
        <v>10</v>
      </c>
      <c r="K8283" t="s">
        <v>2165</v>
      </c>
      <c r="L8283">
        <v>0</v>
      </c>
      <c r="M8283" t="s">
        <v>9267</v>
      </c>
    </row>
    <row r="8284" spans="1:13" x14ac:dyDescent="0.25">
      <c r="A8284">
        <v>33123</v>
      </c>
      <c r="B8284">
        <v>1261</v>
      </c>
      <c r="C8284" t="str">
        <f>IFERROR(INDEX(customers!B8284:B9783,MATCH(Purchases!B8284,customers!A8284:A9783)), "None")</f>
        <v>None</v>
      </c>
      <c r="D8284" t="str">
        <f>INDEX(Country!$B$2:$B$26,MATCH(INDEX(customers!$D$2:$D$1501,MATCH(Purchases!B8284,customers!$A$2:$A$1501)),Country!$A$2:$A$26))</f>
        <v>SAUDI ARABIA</v>
      </c>
      <c r="E8284" t="str">
        <f>INDEX(Region!$C$2:$F$2,MATCH(INDEX(Country!$C$2:$C$26,MATCH(Purchases!D8284,Country!$B$2:$B$26)), Region!$C$1:$F$1))</f>
        <v>MIDDLE EAST</v>
      </c>
      <c r="F8284" t="e">
        <f>INDEX(customers!G8284:G9783, MATCH(Purchases!C8284,customers!B8284:B9783))</f>
        <v>#N/A</v>
      </c>
      <c r="G8284" t="s">
        <v>16</v>
      </c>
      <c r="H8284">
        <v>137550.76999999999</v>
      </c>
      <c r="I8284" s="1">
        <v>34298</v>
      </c>
      <c r="J8284" t="s">
        <v>31</v>
      </c>
      <c r="K8284" t="s">
        <v>2069</v>
      </c>
      <c r="L8284">
        <v>0</v>
      </c>
      <c r="M8284" t="s">
        <v>9268</v>
      </c>
    </row>
    <row r="8285" spans="1:13" x14ac:dyDescent="0.25">
      <c r="A8285">
        <v>33124</v>
      </c>
      <c r="B8285">
        <v>514</v>
      </c>
      <c r="C8285" t="str">
        <f>IFERROR(INDEX(customers!B8285:B9784,MATCH(Purchases!B8285,customers!A8285:A9784)), "None")</f>
        <v>None</v>
      </c>
      <c r="D8285" t="str">
        <f>INDEX(Country!$B$2:$B$26,MATCH(INDEX(customers!$D$2:$D$1501,MATCH(Purchases!B8285,customers!$A$2:$A$1501)),Country!$A$2:$A$26))</f>
        <v>UNITED KINGDOM</v>
      </c>
      <c r="E8285" t="str">
        <f>INDEX(Region!$C$2:$F$2,MATCH(INDEX(Country!$C$2:$C$26,MATCH(Purchases!D8285,Country!$B$2:$B$26)), Region!$C$1:$F$1))</f>
        <v>MIDDLE EAST</v>
      </c>
      <c r="F8285" t="e">
        <f>INDEX(customers!G8285:G9784, MATCH(Purchases!C8285,customers!B8285:B9784))</f>
        <v>#N/A</v>
      </c>
      <c r="G8285" t="s">
        <v>9</v>
      </c>
      <c r="H8285">
        <v>95631.96</v>
      </c>
      <c r="I8285" s="1">
        <v>34963</v>
      </c>
      <c r="J8285" t="s">
        <v>26</v>
      </c>
      <c r="K8285" t="s">
        <v>2244</v>
      </c>
      <c r="L8285">
        <v>0</v>
      </c>
      <c r="M8285" t="s">
        <v>9269</v>
      </c>
    </row>
    <row r="8286" spans="1:13" x14ac:dyDescent="0.25">
      <c r="A8286">
        <v>33125</v>
      </c>
      <c r="B8286">
        <v>1438</v>
      </c>
      <c r="C8286" t="str">
        <f>IFERROR(INDEX(customers!B8286:B9785,MATCH(Purchases!B8286,customers!A8286:A9785)), "None")</f>
        <v>None</v>
      </c>
      <c r="D8286" t="str">
        <f>INDEX(Country!$B$2:$B$26,MATCH(INDEX(customers!$D$2:$D$1501,MATCH(Purchases!B8286,customers!$A$2:$A$1501)),Country!$A$2:$A$26))</f>
        <v>PERU</v>
      </c>
      <c r="E8286" t="str">
        <f>INDEX(Region!$C$2:$F$2,MATCH(INDEX(Country!$C$2:$C$26,MATCH(Purchases!D8286,Country!$B$2:$B$26)), Region!$C$1:$F$1))</f>
        <v>ASIA</v>
      </c>
      <c r="F8286" t="e">
        <f>INDEX(customers!G8286:G9785, MATCH(Purchases!C8286,customers!B8286:B9785))</f>
        <v>#N/A</v>
      </c>
      <c r="G8286" t="s">
        <v>9</v>
      </c>
      <c r="H8286">
        <v>160249.72</v>
      </c>
      <c r="I8286" s="1">
        <v>35487</v>
      </c>
      <c r="J8286" t="s">
        <v>23</v>
      </c>
      <c r="K8286" t="s">
        <v>305</v>
      </c>
      <c r="L8286">
        <v>0</v>
      </c>
      <c r="M8286" t="s">
        <v>8981</v>
      </c>
    </row>
    <row r="8287" spans="1:13" x14ac:dyDescent="0.25">
      <c r="A8287">
        <v>33126</v>
      </c>
      <c r="B8287">
        <v>334</v>
      </c>
      <c r="C8287" t="str">
        <f>IFERROR(INDEX(customers!B8287:B9786,MATCH(Purchases!B8287,customers!A8287:A9786)), "None")</f>
        <v>None</v>
      </c>
      <c r="D8287" t="str">
        <f>INDEX(Country!$B$2:$B$26,MATCH(INDEX(customers!$D$2:$D$1501,MATCH(Purchases!B8287,customers!$A$2:$A$1501)),Country!$A$2:$A$26))</f>
        <v>EGYPT</v>
      </c>
      <c r="E8287" t="str">
        <f>INDEX(Region!$C$2:$F$2,MATCH(INDEX(Country!$C$2:$C$26,MATCH(Purchases!D8287,Country!$B$2:$B$26)), Region!$C$1:$F$1))</f>
        <v>MIDDLE EAST</v>
      </c>
      <c r="F8287" t="e">
        <f>INDEX(customers!G8287:G9786, MATCH(Purchases!C8287,customers!B8287:B9786))</f>
        <v>#N/A</v>
      </c>
      <c r="G8287" t="s">
        <v>9</v>
      </c>
      <c r="H8287">
        <v>105483.69</v>
      </c>
      <c r="I8287" s="1">
        <v>35016</v>
      </c>
      <c r="J8287" t="s">
        <v>13</v>
      </c>
      <c r="K8287" t="s">
        <v>3154</v>
      </c>
      <c r="L8287">
        <v>0</v>
      </c>
      <c r="M8287" t="s">
        <v>9270</v>
      </c>
    </row>
    <row r="8288" spans="1:13" x14ac:dyDescent="0.25">
      <c r="A8288">
        <v>33127</v>
      </c>
      <c r="B8288">
        <v>1450</v>
      </c>
      <c r="C8288" t="str">
        <f>IFERROR(INDEX(customers!B8288:B9787,MATCH(Purchases!B8288,customers!A8288:A9787)), "None")</f>
        <v>None</v>
      </c>
      <c r="D8288" t="str">
        <f>INDEX(Country!$B$2:$B$26,MATCH(INDEX(customers!$D$2:$D$1501,MATCH(Purchases!B8288,customers!$A$2:$A$1501)),Country!$A$2:$A$26))</f>
        <v>CANADA</v>
      </c>
      <c r="E8288" t="str">
        <f>INDEX(Region!$C$2:$F$2,MATCH(INDEX(Country!$C$2:$C$26,MATCH(Purchases!D8288,Country!$B$2:$B$26)), Region!$C$1:$F$1))</f>
        <v>AMERICA</v>
      </c>
      <c r="F8288" t="e">
        <f>INDEX(customers!G8288:G9787, MATCH(Purchases!C8288,customers!B8288:B9787))</f>
        <v>#N/A</v>
      </c>
      <c r="G8288" t="s">
        <v>16</v>
      </c>
      <c r="H8288">
        <v>17024.72</v>
      </c>
      <c r="I8288" s="1">
        <v>34215</v>
      </c>
      <c r="J8288" t="s">
        <v>23</v>
      </c>
      <c r="K8288" t="s">
        <v>389</v>
      </c>
      <c r="L8288">
        <v>0</v>
      </c>
      <c r="M8288" t="s">
        <v>9271</v>
      </c>
    </row>
    <row r="8289" spans="1:13" x14ac:dyDescent="0.25">
      <c r="A8289">
        <v>33152</v>
      </c>
      <c r="B8289">
        <v>962</v>
      </c>
      <c r="C8289" t="str">
        <f>IFERROR(INDEX(customers!B8289:B9788,MATCH(Purchases!B8289,customers!A8289:A9788)), "None")</f>
        <v>None</v>
      </c>
      <c r="D8289" t="str">
        <f>INDEX(Country!$B$2:$B$26,MATCH(INDEX(customers!$D$2:$D$1501,MATCH(Purchases!B8289,customers!$A$2:$A$1501)),Country!$A$2:$A$26))</f>
        <v>EGYPT</v>
      </c>
      <c r="E8289" t="str">
        <f>INDEX(Region!$C$2:$F$2,MATCH(INDEX(Country!$C$2:$C$26,MATCH(Purchases!D8289,Country!$B$2:$B$26)), Region!$C$1:$F$1))</f>
        <v>MIDDLE EAST</v>
      </c>
      <c r="F8289" t="e">
        <f>INDEX(customers!G8289:G9788, MATCH(Purchases!C8289,customers!B8289:B9788))</f>
        <v>#N/A</v>
      </c>
      <c r="G8289" t="s">
        <v>16</v>
      </c>
      <c r="H8289">
        <v>98540.51</v>
      </c>
      <c r="I8289" s="1">
        <v>34295</v>
      </c>
      <c r="J8289" t="s">
        <v>13</v>
      </c>
      <c r="K8289" t="s">
        <v>445</v>
      </c>
      <c r="L8289">
        <v>0</v>
      </c>
      <c r="M8289" t="s">
        <v>9272</v>
      </c>
    </row>
    <row r="8290" spans="1:13" x14ac:dyDescent="0.25">
      <c r="A8290">
        <v>33153</v>
      </c>
      <c r="B8290">
        <v>776</v>
      </c>
      <c r="C8290" t="str">
        <f>IFERROR(INDEX(customers!B8290:B9789,MATCH(Purchases!B8290,customers!A8290:A9789)), "None")</f>
        <v>None</v>
      </c>
      <c r="D8290" t="str">
        <f>INDEX(Country!$B$2:$B$26,MATCH(INDEX(customers!$D$2:$D$1501,MATCH(Purchases!B8290,customers!$A$2:$A$1501)),Country!$A$2:$A$26))</f>
        <v>MOROCCO</v>
      </c>
      <c r="E8290" t="str">
        <f>INDEX(Region!$C$2:$F$2,MATCH(INDEX(Country!$C$2:$C$26,MATCH(Purchases!D8290,Country!$B$2:$B$26)), Region!$C$1:$F$1))</f>
        <v>ASIA</v>
      </c>
      <c r="F8290" t="e">
        <f>INDEX(customers!G8290:G9789, MATCH(Purchases!C8290,customers!B8290:B9789))</f>
        <v>#N/A</v>
      </c>
      <c r="G8290" t="s">
        <v>9</v>
      </c>
      <c r="H8290">
        <v>133537.01</v>
      </c>
      <c r="I8290" s="1">
        <v>35585</v>
      </c>
      <c r="J8290" t="s">
        <v>26</v>
      </c>
      <c r="K8290" t="s">
        <v>898</v>
      </c>
      <c r="L8290">
        <v>0</v>
      </c>
      <c r="M8290" t="s">
        <v>9273</v>
      </c>
    </row>
    <row r="8291" spans="1:13" x14ac:dyDescent="0.25">
      <c r="A8291">
        <v>33154</v>
      </c>
      <c r="B8291">
        <v>100</v>
      </c>
      <c r="C8291" t="str">
        <f>IFERROR(INDEX(customers!B8291:B9790,MATCH(Purchases!B8291,customers!A8291:A9790)), "None")</f>
        <v>None</v>
      </c>
      <c r="D8291" t="str">
        <f>INDEX(Country!$B$2:$B$26,MATCH(INDEX(customers!$D$2:$D$1501,MATCH(Purchases!B8291,customers!$A$2:$A$1501)),Country!$A$2:$A$26))</f>
        <v>SAUDI ARABIA</v>
      </c>
      <c r="E8291" t="str">
        <f>INDEX(Region!$C$2:$F$2,MATCH(INDEX(Country!$C$2:$C$26,MATCH(Purchases!D8291,Country!$B$2:$B$26)), Region!$C$1:$F$1))</f>
        <v>MIDDLE EAST</v>
      </c>
      <c r="F8291" t="e">
        <f>INDEX(customers!G8291:G9790, MATCH(Purchases!C8291,customers!B8291:B9790))</f>
        <v>#N/A</v>
      </c>
      <c r="G8291" t="s">
        <v>16</v>
      </c>
      <c r="H8291">
        <v>30287.4</v>
      </c>
      <c r="I8291" s="1">
        <v>34185</v>
      </c>
      <c r="J8291" t="s">
        <v>13</v>
      </c>
      <c r="K8291" t="s">
        <v>2032</v>
      </c>
      <c r="L8291">
        <v>0</v>
      </c>
      <c r="M8291" t="s">
        <v>9274</v>
      </c>
    </row>
    <row r="8292" spans="1:13" x14ac:dyDescent="0.25">
      <c r="A8292">
        <v>33155</v>
      </c>
      <c r="B8292">
        <v>394</v>
      </c>
      <c r="C8292" t="str">
        <f>IFERROR(INDEX(customers!B8292:B9791,MATCH(Purchases!B8292,customers!A8292:A9791)), "None")</f>
        <v>None</v>
      </c>
      <c r="D8292" t="str">
        <f>INDEX(Country!$B$2:$B$26,MATCH(INDEX(customers!$D$2:$D$1501,MATCH(Purchases!B8292,customers!$A$2:$A$1501)),Country!$A$2:$A$26))</f>
        <v>UNITED KINGDOM</v>
      </c>
      <c r="E8292" t="str">
        <f>INDEX(Region!$C$2:$F$2,MATCH(INDEX(Country!$C$2:$C$26,MATCH(Purchases!D8292,Country!$B$2:$B$26)), Region!$C$1:$F$1))</f>
        <v>MIDDLE EAST</v>
      </c>
      <c r="F8292" t="e">
        <f>INDEX(customers!G8292:G9791, MATCH(Purchases!C8292,customers!B8292:B9791))</f>
        <v>#N/A</v>
      </c>
      <c r="G8292" t="s">
        <v>9</v>
      </c>
      <c r="H8292">
        <v>104718.07</v>
      </c>
      <c r="I8292" s="1">
        <v>35352</v>
      </c>
      <c r="J8292" t="s">
        <v>31</v>
      </c>
      <c r="K8292" t="s">
        <v>170</v>
      </c>
      <c r="L8292">
        <v>0</v>
      </c>
      <c r="M8292" t="s">
        <v>9275</v>
      </c>
    </row>
    <row r="8293" spans="1:13" x14ac:dyDescent="0.25">
      <c r="A8293">
        <v>33156</v>
      </c>
      <c r="B8293">
        <v>698</v>
      </c>
      <c r="C8293" t="str">
        <f>IFERROR(INDEX(customers!B8293:B9792,MATCH(Purchases!B8293,customers!A8293:A9792)), "None")</f>
        <v>None</v>
      </c>
      <c r="D8293" t="str">
        <f>INDEX(Country!$B$2:$B$26,MATCH(INDEX(customers!$D$2:$D$1501,MATCH(Purchases!B8293,customers!$A$2:$A$1501)),Country!$A$2:$A$26))</f>
        <v>UNITED KINGDOM</v>
      </c>
      <c r="E8293" t="str">
        <f>INDEX(Region!$C$2:$F$2,MATCH(INDEX(Country!$C$2:$C$26,MATCH(Purchases!D8293,Country!$B$2:$B$26)), Region!$C$1:$F$1))</f>
        <v>MIDDLE EAST</v>
      </c>
      <c r="F8293" t="e">
        <f>INDEX(customers!G8293:G9792, MATCH(Purchases!C8293,customers!B8293:B9792))</f>
        <v>#N/A</v>
      </c>
      <c r="G8293" t="s">
        <v>16</v>
      </c>
      <c r="H8293">
        <v>165060.85</v>
      </c>
      <c r="I8293" s="1">
        <v>33925</v>
      </c>
      <c r="J8293" t="s">
        <v>26</v>
      </c>
      <c r="K8293" t="s">
        <v>7097</v>
      </c>
      <c r="L8293">
        <v>0</v>
      </c>
      <c r="M8293" t="s">
        <v>9276</v>
      </c>
    </row>
    <row r="8294" spans="1:13" x14ac:dyDescent="0.25">
      <c r="A8294">
        <v>33157</v>
      </c>
      <c r="B8294">
        <v>655</v>
      </c>
      <c r="C8294" t="str">
        <f>IFERROR(INDEX(customers!B8294:B9793,MATCH(Purchases!B8294,customers!A8294:A9793)), "None")</f>
        <v>None</v>
      </c>
      <c r="D8294" t="str">
        <f>INDEX(Country!$B$2:$B$26,MATCH(INDEX(customers!$D$2:$D$1501,MATCH(Purchases!B8294,customers!$A$2:$A$1501)),Country!$A$2:$A$26))</f>
        <v>KENYA</v>
      </c>
      <c r="E8294" t="str">
        <f>INDEX(Region!$C$2:$F$2,MATCH(INDEX(Country!$C$2:$C$26,MATCH(Purchases!D8294,Country!$B$2:$B$26)), Region!$C$1:$F$1))</f>
        <v>ASIA</v>
      </c>
      <c r="F8294" t="e">
        <f>INDEX(customers!G8294:G9793, MATCH(Purchases!C8294,customers!B8294:B9793))</f>
        <v>#N/A</v>
      </c>
      <c r="G8294" t="s">
        <v>9</v>
      </c>
      <c r="H8294">
        <v>291529.42</v>
      </c>
      <c r="I8294" s="1">
        <v>35256</v>
      </c>
      <c r="J8294" t="s">
        <v>31</v>
      </c>
      <c r="K8294" t="s">
        <v>1813</v>
      </c>
      <c r="L8294">
        <v>0</v>
      </c>
      <c r="M8294" t="s">
        <v>9277</v>
      </c>
    </row>
    <row r="8295" spans="1:13" x14ac:dyDescent="0.25">
      <c r="A8295">
        <v>33158</v>
      </c>
      <c r="B8295">
        <v>748</v>
      </c>
      <c r="C8295" t="str">
        <f>IFERROR(INDEX(customers!B8295:B9794,MATCH(Purchases!B8295,customers!A8295:A9794)), "None")</f>
        <v>None</v>
      </c>
      <c r="D8295" t="str">
        <f>INDEX(Country!$B$2:$B$26,MATCH(INDEX(customers!$D$2:$D$1501,MATCH(Purchases!B8295,customers!$A$2:$A$1501)),Country!$A$2:$A$26))</f>
        <v>UNITED KINGDOM</v>
      </c>
      <c r="E8295" t="str">
        <f>INDEX(Region!$C$2:$F$2,MATCH(INDEX(Country!$C$2:$C$26,MATCH(Purchases!D8295,Country!$B$2:$B$26)), Region!$C$1:$F$1))</f>
        <v>MIDDLE EAST</v>
      </c>
      <c r="F8295" t="e">
        <f>INDEX(customers!G8295:G9794, MATCH(Purchases!C8295,customers!B8295:B9794))</f>
        <v>#N/A</v>
      </c>
      <c r="G8295" t="s">
        <v>9</v>
      </c>
      <c r="H8295">
        <v>49739</v>
      </c>
      <c r="I8295" s="1">
        <v>35839</v>
      </c>
      <c r="J8295" t="s">
        <v>23</v>
      </c>
      <c r="K8295" t="s">
        <v>2427</v>
      </c>
      <c r="L8295">
        <v>0</v>
      </c>
      <c r="M8295" t="s">
        <v>9278</v>
      </c>
    </row>
    <row r="8296" spans="1:13" x14ac:dyDescent="0.25">
      <c r="A8296">
        <v>33159</v>
      </c>
      <c r="B8296">
        <v>820</v>
      </c>
      <c r="C8296" t="str">
        <f>IFERROR(INDEX(customers!B8296:B9795,MATCH(Purchases!B8296,customers!A8296:A9795)), "None")</f>
        <v>None</v>
      </c>
      <c r="D8296" t="str">
        <f>INDEX(Country!$B$2:$B$26,MATCH(INDEX(customers!$D$2:$D$1501,MATCH(Purchases!B8296,customers!$A$2:$A$1501)),Country!$A$2:$A$26))</f>
        <v>EGYPT</v>
      </c>
      <c r="E8296" t="str">
        <f>INDEX(Region!$C$2:$F$2,MATCH(INDEX(Country!$C$2:$C$26,MATCH(Purchases!D8296,Country!$B$2:$B$26)), Region!$C$1:$F$1))</f>
        <v>MIDDLE EAST</v>
      </c>
      <c r="F8296" t="e">
        <f>INDEX(customers!G8296:G9795, MATCH(Purchases!C8296,customers!B8296:B9795))</f>
        <v>#N/A</v>
      </c>
      <c r="G8296" t="s">
        <v>16</v>
      </c>
      <c r="H8296">
        <v>77057.88</v>
      </c>
      <c r="I8296" s="1">
        <v>33722</v>
      </c>
      <c r="J8296" t="s">
        <v>31</v>
      </c>
      <c r="K8296" t="s">
        <v>130</v>
      </c>
      <c r="L8296">
        <v>0</v>
      </c>
      <c r="M8296" t="s">
        <v>9279</v>
      </c>
    </row>
    <row r="8297" spans="1:13" x14ac:dyDescent="0.25">
      <c r="A8297">
        <v>33184</v>
      </c>
      <c r="B8297">
        <v>800</v>
      </c>
      <c r="C8297" t="str">
        <f>IFERROR(INDEX(customers!B8297:B9796,MATCH(Purchases!B8297,customers!A8297:A9796)), "None")</f>
        <v>None</v>
      </c>
      <c r="D8297" t="str">
        <f>INDEX(Country!$B$2:$B$26,MATCH(INDEX(customers!$D$2:$D$1501,MATCH(Purchases!B8297,customers!$A$2:$A$1501)),Country!$A$2:$A$26))</f>
        <v>KENYA</v>
      </c>
      <c r="E8297" t="str">
        <f>INDEX(Region!$C$2:$F$2,MATCH(INDEX(Country!$C$2:$C$26,MATCH(Purchases!D8297,Country!$B$2:$B$26)), Region!$C$1:$F$1))</f>
        <v>ASIA</v>
      </c>
      <c r="F8297" t="e">
        <f>INDEX(customers!G8297:G9796, MATCH(Purchases!C8297,customers!B8297:B9796))</f>
        <v>#N/A</v>
      </c>
      <c r="G8297" t="s">
        <v>16</v>
      </c>
      <c r="H8297">
        <v>61466.41</v>
      </c>
      <c r="I8297" s="1">
        <v>33648</v>
      </c>
      <c r="J8297" t="s">
        <v>23</v>
      </c>
      <c r="K8297" t="s">
        <v>1099</v>
      </c>
      <c r="L8297">
        <v>0</v>
      </c>
      <c r="M8297" t="s">
        <v>9280</v>
      </c>
    </row>
    <row r="8298" spans="1:13" x14ac:dyDescent="0.25">
      <c r="A8298">
        <v>33185</v>
      </c>
      <c r="B8298">
        <v>101</v>
      </c>
      <c r="C8298" t="str">
        <f>IFERROR(INDEX(customers!B8298:B9797,MATCH(Purchases!B8298,customers!A8298:A9797)), "None")</f>
        <v>None</v>
      </c>
      <c r="D8298" t="str">
        <f>INDEX(Country!$B$2:$B$26,MATCH(INDEX(customers!$D$2:$D$1501,MATCH(Purchases!B8298,customers!$A$2:$A$1501)),Country!$A$2:$A$26))</f>
        <v>BRAZIL</v>
      </c>
      <c r="E8298" t="str">
        <f>INDEX(Region!$C$2:$F$2,MATCH(INDEX(Country!$C$2:$C$26,MATCH(Purchases!D8298,Country!$B$2:$B$26)), Region!$C$1:$F$1))</f>
        <v>AMERICA</v>
      </c>
      <c r="F8298" t="e">
        <f>INDEX(customers!G8298:G9797, MATCH(Purchases!C8298,customers!B8298:B9797))</f>
        <v>#N/A</v>
      </c>
      <c r="G8298" t="s">
        <v>9</v>
      </c>
      <c r="H8298">
        <v>85094.36</v>
      </c>
      <c r="I8298" s="1">
        <v>35351</v>
      </c>
      <c r="J8298" t="s">
        <v>10</v>
      </c>
      <c r="K8298" t="s">
        <v>689</v>
      </c>
      <c r="L8298">
        <v>0</v>
      </c>
      <c r="M8298" t="s">
        <v>9281</v>
      </c>
    </row>
    <row r="8299" spans="1:13" x14ac:dyDescent="0.25">
      <c r="A8299">
        <v>33186</v>
      </c>
      <c r="B8299">
        <v>131</v>
      </c>
      <c r="C8299" t="str">
        <f>IFERROR(INDEX(customers!B8299:B9798,MATCH(Purchases!B8299,customers!A8299:A9798)), "None")</f>
        <v>None</v>
      </c>
      <c r="D8299" t="str">
        <f>INDEX(Country!$B$2:$B$26,MATCH(INDEX(customers!$D$2:$D$1501,MATCH(Purchases!B8299,customers!$A$2:$A$1501)),Country!$A$2:$A$26))</f>
        <v>IRAQ</v>
      </c>
      <c r="E8299" t="str">
        <f>INDEX(Region!$C$2:$F$2,MATCH(INDEX(Country!$C$2:$C$26,MATCH(Purchases!D8299,Country!$B$2:$B$26)), Region!$C$1:$F$1))</f>
        <v>MIDDLE EAST</v>
      </c>
      <c r="F8299" t="e">
        <f>INDEX(customers!G8299:G9798, MATCH(Purchases!C8299,customers!B8299:B9798))</f>
        <v>#N/A</v>
      </c>
      <c r="G8299" t="s">
        <v>16</v>
      </c>
      <c r="H8299">
        <v>202701.36</v>
      </c>
      <c r="I8299" s="1">
        <v>33845</v>
      </c>
      <c r="J8299" t="s">
        <v>10</v>
      </c>
      <c r="K8299" t="s">
        <v>651</v>
      </c>
      <c r="L8299">
        <v>0</v>
      </c>
      <c r="M8299" t="s">
        <v>9282</v>
      </c>
    </row>
    <row r="8300" spans="1:13" x14ac:dyDescent="0.25">
      <c r="A8300">
        <v>33187</v>
      </c>
      <c r="B8300">
        <v>1208</v>
      </c>
      <c r="C8300" t="str">
        <f>IFERROR(INDEX(customers!B8300:B9799,MATCH(Purchases!B8300,customers!A8300:A9799)), "None")</f>
        <v>None</v>
      </c>
      <c r="D8300" t="str">
        <f>INDEX(Country!$B$2:$B$26,MATCH(INDEX(customers!$D$2:$D$1501,MATCH(Purchases!B8300,customers!$A$2:$A$1501)),Country!$A$2:$A$26))</f>
        <v>ETHIOPIA</v>
      </c>
      <c r="E8300" t="e">
        <f>INDEX(Region!$C$2:$F$2,MATCH(INDEX(Country!$C$2:$C$26,MATCH(Purchases!D8300,Country!$B$2:$B$26)), Region!$C$1:$F$1))</f>
        <v>#N/A</v>
      </c>
      <c r="F8300" t="e">
        <f>INDEX(customers!G8300:G9799, MATCH(Purchases!C8300,customers!B8300:B9799))</f>
        <v>#N/A</v>
      </c>
      <c r="G8300" t="s">
        <v>16</v>
      </c>
      <c r="H8300">
        <v>164508.45000000001</v>
      </c>
      <c r="I8300" s="1">
        <v>34633</v>
      </c>
      <c r="J8300" t="s">
        <v>31</v>
      </c>
      <c r="K8300" t="s">
        <v>2102</v>
      </c>
      <c r="L8300">
        <v>0</v>
      </c>
      <c r="M8300" t="s">
        <v>9283</v>
      </c>
    </row>
    <row r="8301" spans="1:13" x14ac:dyDescent="0.25">
      <c r="A8301">
        <v>33188</v>
      </c>
      <c r="B8301">
        <v>949</v>
      </c>
      <c r="C8301" t="str">
        <f>IFERROR(INDEX(customers!B8301:B9800,MATCH(Purchases!B8301,customers!A8301:A9800)), "None")</f>
        <v>None</v>
      </c>
      <c r="D8301" t="str">
        <f>INDEX(Country!$B$2:$B$26,MATCH(INDEX(customers!$D$2:$D$1501,MATCH(Purchases!B8301,customers!$A$2:$A$1501)),Country!$A$2:$A$26))</f>
        <v>BRAZIL</v>
      </c>
      <c r="E8301" t="str">
        <f>INDEX(Region!$C$2:$F$2,MATCH(INDEX(Country!$C$2:$C$26,MATCH(Purchases!D8301,Country!$B$2:$B$26)), Region!$C$1:$F$1))</f>
        <v>AMERICA</v>
      </c>
      <c r="F8301" t="e">
        <f>INDEX(customers!G8301:G9800, MATCH(Purchases!C8301,customers!B8301:B9800))</f>
        <v>#N/A</v>
      </c>
      <c r="G8301" t="s">
        <v>9</v>
      </c>
      <c r="H8301">
        <v>3119.73</v>
      </c>
      <c r="I8301" s="1">
        <v>34933</v>
      </c>
      <c r="J8301" t="s">
        <v>13</v>
      </c>
      <c r="K8301" t="s">
        <v>915</v>
      </c>
      <c r="L8301">
        <v>0</v>
      </c>
      <c r="M8301" t="s">
        <v>9284</v>
      </c>
    </row>
    <row r="8302" spans="1:13" x14ac:dyDescent="0.25">
      <c r="A8302">
        <v>33189</v>
      </c>
      <c r="B8302">
        <v>1492</v>
      </c>
      <c r="C8302" t="str">
        <f>IFERROR(INDEX(customers!B8302:B9801,MATCH(Purchases!B8302,customers!A8302:A9801)), "None")</f>
        <v>None</v>
      </c>
      <c r="D8302" t="str">
        <f>INDEX(Country!$B$2:$B$26,MATCH(INDEX(customers!$D$2:$D$1501,MATCH(Purchases!B8302,customers!$A$2:$A$1501)),Country!$A$2:$A$26))</f>
        <v>ARGENTINA</v>
      </c>
      <c r="E8302" t="str">
        <f>INDEX(Region!$C$2:$F$2,MATCH(INDEX(Country!$C$2:$C$26,MATCH(Purchases!D8302,Country!$B$2:$B$26)), Region!$C$1:$F$1))</f>
        <v>AMERICA</v>
      </c>
      <c r="F8302" t="e">
        <f>INDEX(customers!G8302:G9801, MATCH(Purchases!C8302,customers!B8302:B9801))</f>
        <v>#N/A</v>
      </c>
      <c r="G8302" t="s">
        <v>16</v>
      </c>
      <c r="H8302">
        <v>192088.4</v>
      </c>
      <c r="I8302" s="1">
        <v>34659</v>
      </c>
      <c r="J8302" t="s">
        <v>10</v>
      </c>
      <c r="K8302" t="s">
        <v>469</v>
      </c>
      <c r="L8302">
        <v>0</v>
      </c>
      <c r="M8302" t="s">
        <v>9285</v>
      </c>
    </row>
    <row r="8303" spans="1:13" x14ac:dyDescent="0.25">
      <c r="A8303">
        <v>33190</v>
      </c>
      <c r="B8303">
        <v>217</v>
      </c>
      <c r="C8303" t="str">
        <f>IFERROR(INDEX(customers!B8303:B9802,MATCH(Purchases!B8303,customers!A8303:A9802)), "None")</f>
        <v>None</v>
      </c>
      <c r="D8303" t="str">
        <f>INDEX(Country!$B$2:$B$26,MATCH(INDEX(customers!$D$2:$D$1501,MATCH(Purchases!B8303,customers!$A$2:$A$1501)),Country!$A$2:$A$26))</f>
        <v>UNITED KINGDOM</v>
      </c>
      <c r="E8303" t="str">
        <f>INDEX(Region!$C$2:$F$2,MATCH(INDEX(Country!$C$2:$C$26,MATCH(Purchases!D8303,Country!$B$2:$B$26)), Region!$C$1:$F$1))</f>
        <v>MIDDLE EAST</v>
      </c>
      <c r="F8303" t="e">
        <f>INDEX(customers!G8303:G9802, MATCH(Purchases!C8303,customers!B8303:B9802))</f>
        <v>#N/A</v>
      </c>
      <c r="G8303" t="s">
        <v>9</v>
      </c>
      <c r="H8303">
        <v>130643.39</v>
      </c>
      <c r="I8303" s="1">
        <v>35718</v>
      </c>
      <c r="J8303" t="s">
        <v>23</v>
      </c>
      <c r="K8303" t="s">
        <v>1336</v>
      </c>
      <c r="L8303">
        <v>0</v>
      </c>
      <c r="M8303" t="s">
        <v>9286</v>
      </c>
    </row>
    <row r="8304" spans="1:13" x14ac:dyDescent="0.25">
      <c r="A8304">
        <v>33191</v>
      </c>
      <c r="B8304">
        <v>200</v>
      </c>
      <c r="C8304" t="str">
        <f>IFERROR(INDEX(customers!B8304:B9803,MATCH(Purchases!B8304,customers!A8304:A9803)), "None")</f>
        <v>None</v>
      </c>
      <c r="D8304" t="str">
        <f>INDEX(Country!$B$2:$B$26,MATCH(INDEX(customers!$D$2:$D$1501,MATCH(Purchases!B8304,customers!$A$2:$A$1501)),Country!$A$2:$A$26))</f>
        <v>MOZAMBIQUE</v>
      </c>
      <c r="E8304" t="str">
        <f>INDEX(Region!$C$2:$F$2,MATCH(INDEX(Country!$C$2:$C$26,MATCH(Purchases!D8304,Country!$B$2:$B$26)), Region!$C$1:$F$1))</f>
        <v>ASIA</v>
      </c>
      <c r="F8304" t="e">
        <f>INDEX(customers!G8304:G9803, MATCH(Purchases!C8304,customers!B8304:B9803))</f>
        <v>#N/A</v>
      </c>
      <c r="G8304" t="s">
        <v>9</v>
      </c>
      <c r="H8304">
        <v>220032.14</v>
      </c>
      <c r="I8304" s="1">
        <v>35480</v>
      </c>
      <c r="J8304" t="s">
        <v>23</v>
      </c>
      <c r="K8304" t="s">
        <v>764</v>
      </c>
      <c r="L8304">
        <v>0</v>
      </c>
      <c r="M8304" t="s">
        <v>9287</v>
      </c>
    </row>
    <row r="8305" spans="1:13" x14ac:dyDescent="0.25">
      <c r="A8305">
        <v>33216</v>
      </c>
      <c r="B8305">
        <v>863</v>
      </c>
      <c r="C8305" t="str">
        <f>IFERROR(INDEX(customers!B8305:B9804,MATCH(Purchases!B8305,customers!A8305:A9804)), "None")</f>
        <v>None</v>
      </c>
      <c r="D8305" t="str">
        <f>INDEX(Country!$B$2:$B$26,MATCH(INDEX(customers!$D$2:$D$1501,MATCH(Purchases!B8305,customers!$A$2:$A$1501)),Country!$A$2:$A$26))</f>
        <v>CANADA</v>
      </c>
      <c r="E8305" t="str">
        <f>INDEX(Region!$C$2:$F$2,MATCH(INDEX(Country!$C$2:$C$26,MATCH(Purchases!D8305,Country!$B$2:$B$26)), Region!$C$1:$F$1))</f>
        <v>AMERICA</v>
      </c>
      <c r="F8305" t="e">
        <f>INDEX(customers!G8305:G9804, MATCH(Purchases!C8305,customers!B8305:B9804))</f>
        <v>#N/A</v>
      </c>
      <c r="G8305" t="s">
        <v>9</v>
      </c>
      <c r="H8305">
        <v>98904.07</v>
      </c>
      <c r="I8305" s="1">
        <v>35233</v>
      </c>
      <c r="J8305" t="s">
        <v>31</v>
      </c>
      <c r="K8305" t="s">
        <v>70</v>
      </c>
      <c r="L8305">
        <v>0</v>
      </c>
      <c r="M8305" t="s">
        <v>9288</v>
      </c>
    </row>
    <row r="8306" spans="1:13" x14ac:dyDescent="0.25">
      <c r="A8306">
        <v>33217</v>
      </c>
      <c r="B8306">
        <v>833</v>
      </c>
      <c r="C8306" t="str">
        <f>IFERROR(INDEX(customers!B8306:B9805,MATCH(Purchases!B8306,customers!A8306:A9805)), "None")</f>
        <v>None</v>
      </c>
      <c r="D8306" t="str">
        <f>INDEX(Country!$B$2:$B$26,MATCH(INDEX(customers!$D$2:$D$1501,MATCH(Purchases!B8306,customers!$A$2:$A$1501)),Country!$A$2:$A$26))</f>
        <v>FRANCE</v>
      </c>
      <c r="E8306" t="str">
        <f>INDEX(Region!$C$2:$F$2,MATCH(INDEX(Country!$C$2:$C$26,MATCH(Purchases!D8306,Country!$B$2:$B$26)), Region!$C$1:$F$1))</f>
        <v>EUROPE</v>
      </c>
      <c r="F8306" t="e">
        <f>INDEX(customers!G8306:G9805, MATCH(Purchases!C8306,customers!B8306:B9805))</f>
        <v>#N/A</v>
      </c>
      <c r="G8306" t="s">
        <v>16</v>
      </c>
      <c r="H8306">
        <v>240143.58</v>
      </c>
      <c r="I8306" s="1">
        <v>34406</v>
      </c>
      <c r="J8306" t="s">
        <v>26</v>
      </c>
      <c r="K8306" t="s">
        <v>856</v>
      </c>
      <c r="L8306">
        <v>0</v>
      </c>
      <c r="M8306" t="s">
        <v>9289</v>
      </c>
    </row>
    <row r="8307" spans="1:13" x14ac:dyDescent="0.25">
      <c r="A8307">
        <v>33218</v>
      </c>
      <c r="B8307">
        <v>859</v>
      </c>
      <c r="C8307" t="str">
        <f>IFERROR(INDEX(customers!B8307:B9806,MATCH(Purchases!B8307,customers!A8307:A9806)), "None")</f>
        <v>None</v>
      </c>
      <c r="D8307" t="str">
        <f>INDEX(Country!$B$2:$B$26,MATCH(INDEX(customers!$D$2:$D$1501,MATCH(Purchases!B8307,customers!$A$2:$A$1501)),Country!$A$2:$A$26))</f>
        <v>PERU</v>
      </c>
      <c r="E8307" t="str">
        <f>INDEX(Region!$C$2:$F$2,MATCH(INDEX(Country!$C$2:$C$26,MATCH(Purchases!D8307,Country!$B$2:$B$26)), Region!$C$1:$F$1))</f>
        <v>ASIA</v>
      </c>
      <c r="F8307" t="e">
        <f>INDEX(customers!G8307:G9806, MATCH(Purchases!C8307,customers!B8307:B9806))</f>
        <v>#N/A</v>
      </c>
      <c r="G8307" t="s">
        <v>16</v>
      </c>
      <c r="H8307">
        <v>255529.31</v>
      </c>
      <c r="I8307" s="1">
        <v>33976</v>
      </c>
      <c r="J8307" t="s">
        <v>23</v>
      </c>
      <c r="K8307" t="s">
        <v>1284</v>
      </c>
      <c r="L8307">
        <v>0</v>
      </c>
      <c r="M8307" t="s">
        <v>9290</v>
      </c>
    </row>
    <row r="8308" spans="1:13" x14ac:dyDescent="0.25">
      <c r="A8308">
        <v>33219</v>
      </c>
      <c r="B8308">
        <v>997</v>
      </c>
      <c r="C8308" t="str">
        <f>IFERROR(INDEX(customers!B8308:B9807,MATCH(Purchases!B8308,customers!A8308:A9807)), "None")</f>
        <v>None</v>
      </c>
      <c r="D8308" t="str">
        <f>INDEX(Country!$B$2:$B$26,MATCH(INDEX(customers!$D$2:$D$1501,MATCH(Purchases!B8308,customers!$A$2:$A$1501)),Country!$A$2:$A$26))</f>
        <v>PERU</v>
      </c>
      <c r="E8308" t="str">
        <f>INDEX(Region!$C$2:$F$2,MATCH(INDEX(Country!$C$2:$C$26,MATCH(Purchases!D8308,Country!$B$2:$B$26)), Region!$C$1:$F$1))</f>
        <v>ASIA</v>
      </c>
      <c r="F8308" t="e">
        <f>INDEX(customers!G8308:G9807, MATCH(Purchases!C8308,customers!B8308:B9807))</f>
        <v>#N/A</v>
      </c>
      <c r="G8308" t="s">
        <v>9</v>
      </c>
      <c r="H8308">
        <v>216050.48</v>
      </c>
      <c r="I8308" s="1">
        <v>35044</v>
      </c>
      <c r="J8308" t="s">
        <v>26</v>
      </c>
      <c r="K8308" t="s">
        <v>2058</v>
      </c>
      <c r="L8308">
        <v>0</v>
      </c>
      <c r="M8308" t="s">
        <v>9291</v>
      </c>
    </row>
    <row r="8309" spans="1:13" x14ac:dyDescent="0.25">
      <c r="A8309">
        <v>33220</v>
      </c>
      <c r="B8309">
        <v>107</v>
      </c>
      <c r="C8309" t="str">
        <f>IFERROR(INDEX(customers!B8309:B9808,MATCH(Purchases!B8309,customers!A8309:A9808)), "None")</f>
        <v>None</v>
      </c>
      <c r="D8309" t="str">
        <f>INDEX(Country!$B$2:$B$26,MATCH(INDEX(customers!$D$2:$D$1501,MATCH(Purchases!B8309,customers!$A$2:$A$1501)),Country!$A$2:$A$26))</f>
        <v>MOROCCO</v>
      </c>
      <c r="E8309" t="str">
        <f>INDEX(Region!$C$2:$F$2,MATCH(INDEX(Country!$C$2:$C$26,MATCH(Purchases!D8309,Country!$B$2:$B$26)), Region!$C$1:$F$1))</f>
        <v>ASIA</v>
      </c>
      <c r="F8309" t="e">
        <f>INDEX(customers!G8309:G9808, MATCH(Purchases!C8309,customers!B8309:B9808))</f>
        <v>#N/A</v>
      </c>
      <c r="G8309" t="s">
        <v>16</v>
      </c>
      <c r="H8309">
        <v>182853.66</v>
      </c>
      <c r="I8309" s="1">
        <v>34440</v>
      </c>
      <c r="J8309" t="s">
        <v>23</v>
      </c>
      <c r="K8309" t="s">
        <v>1266</v>
      </c>
      <c r="L8309">
        <v>0</v>
      </c>
      <c r="M8309" t="s">
        <v>9292</v>
      </c>
    </row>
    <row r="8310" spans="1:13" x14ac:dyDescent="0.25">
      <c r="A8310">
        <v>33221</v>
      </c>
      <c r="B8310">
        <v>1381</v>
      </c>
      <c r="C8310" t="str">
        <f>IFERROR(INDEX(customers!B8310:B9809,MATCH(Purchases!B8310,customers!A8310:A9809)), "None")</f>
        <v>None</v>
      </c>
      <c r="D8310" t="str">
        <f>INDEX(Country!$B$2:$B$26,MATCH(INDEX(customers!$D$2:$D$1501,MATCH(Purchases!B8310,customers!$A$2:$A$1501)),Country!$A$2:$A$26))</f>
        <v>RUSSIA</v>
      </c>
      <c r="E8310" t="str">
        <f>INDEX(Region!$C$2:$F$2,MATCH(INDEX(Country!$C$2:$C$26,MATCH(Purchases!D8310,Country!$B$2:$B$26)), Region!$C$1:$F$1))</f>
        <v>EUROPE</v>
      </c>
      <c r="F8310" t="e">
        <f>INDEX(customers!G8310:G9809, MATCH(Purchases!C8310,customers!B8310:B9809))</f>
        <v>#N/A</v>
      </c>
      <c r="G8310" t="s">
        <v>9</v>
      </c>
      <c r="H8310">
        <v>4970.1899999999996</v>
      </c>
      <c r="I8310" s="1">
        <v>35645</v>
      </c>
      <c r="J8310" t="s">
        <v>13</v>
      </c>
      <c r="K8310" t="s">
        <v>582</v>
      </c>
      <c r="L8310">
        <v>0</v>
      </c>
      <c r="M8310" t="s">
        <v>9293</v>
      </c>
    </row>
    <row r="8311" spans="1:13" x14ac:dyDescent="0.25">
      <c r="A8311">
        <v>33222</v>
      </c>
      <c r="B8311">
        <v>772</v>
      </c>
      <c r="C8311" t="str">
        <f>IFERROR(INDEX(customers!B8311:B9810,MATCH(Purchases!B8311,customers!A8311:A9810)), "None")</f>
        <v>None</v>
      </c>
      <c r="D8311" t="str">
        <f>INDEX(Country!$B$2:$B$26,MATCH(INDEX(customers!$D$2:$D$1501,MATCH(Purchases!B8311,customers!$A$2:$A$1501)),Country!$A$2:$A$26))</f>
        <v>SAUDI ARABIA</v>
      </c>
      <c r="E8311" t="str">
        <f>INDEX(Region!$C$2:$F$2,MATCH(INDEX(Country!$C$2:$C$26,MATCH(Purchases!D8311,Country!$B$2:$B$26)), Region!$C$1:$F$1))</f>
        <v>MIDDLE EAST</v>
      </c>
      <c r="F8311" t="e">
        <f>INDEX(customers!G8311:G9810, MATCH(Purchases!C8311,customers!B8311:B9810))</f>
        <v>#N/A</v>
      </c>
      <c r="G8311" t="s">
        <v>16</v>
      </c>
      <c r="H8311">
        <v>150774.62</v>
      </c>
      <c r="I8311" s="1">
        <v>33775</v>
      </c>
      <c r="J8311" t="s">
        <v>31</v>
      </c>
      <c r="K8311" t="s">
        <v>1398</v>
      </c>
      <c r="L8311">
        <v>0</v>
      </c>
      <c r="M8311" t="s">
        <v>9294</v>
      </c>
    </row>
    <row r="8312" spans="1:13" x14ac:dyDescent="0.25">
      <c r="A8312">
        <v>33223</v>
      </c>
      <c r="B8312">
        <v>14</v>
      </c>
      <c r="C8312" t="str">
        <f>IFERROR(INDEX(customers!B8312:B9811,MATCH(Purchases!B8312,customers!A8312:A9811)), "None")</f>
        <v>None</v>
      </c>
      <c r="D8312" t="str">
        <f>INDEX(Country!$B$2:$B$26,MATCH(INDEX(customers!$D$2:$D$1501,MATCH(Purchases!B8312,customers!$A$2:$A$1501)),Country!$A$2:$A$26))</f>
        <v>ARGENTINA</v>
      </c>
      <c r="E8312" t="str">
        <f>INDEX(Region!$C$2:$F$2,MATCH(INDEX(Country!$C$2:$C$26,MATCH(Purchases!D8312,Country!$B$2:$B$26)), Region!$C$1:$F$1))</f>
        <v>AMERICA</v>
      </c>
      <c r="F8312" t="e">
        <f>INDEX(customers!G8312:G9811, MATCH(Purchases!C8312,customers!B8312:B9811))</f>
        <v>#N/A</v>
      </c>
      <c r="G8312" t="s">
        <v>9</v>
      </c>
      <c r="H8312">
        <v>27393.03</v>
      </c>
      <c r="I8312" s="1">
        <v>35299</v>
      </c>
      <c r="J8312" t="s">
        <v>23</v>
      </c>
      <c r="K8312" t="s">
        <v>1808</v>
      </c>
      <c r="L8312">
        <v>0</v>
      </c>
      <c r="M8312" t="s">
        <v>9295</v>
      </c>
    </row>
    <row r="8313" spans="1:13" x14ac:dyDescent="0.25">
      <c r="A8313">
        <v>33248</v>
      </c>
      <c r="B8313">
        <v>214</v>
      </c>
      <c r="C8313" t="str">
        <f>IFERROR(INDEX(customers!B8313:B9812,MATCH(Purchases!B8313,customers!A8313:A9812)), "None")</f>
        <v>None</v>
      </c>
      <c r="D8313" t="str">
        <f>INDEX(Country!$B$2:$B$26,MATCH(INDEX(customers!$D$2:$D$1501,MATCH(Purchases!B8313,customers!$A$2:$A$1501)),Country!$A$2:$A$26))</f>
        <v>INDIA</v>
      </c>
      <c r="E8313" t="str">
        <f>INDEX(Region!$C$2:$F$2,MATCH(INDEX(Country!$C$2:$C$26,MATCH(Purchases!D8313,Country!$B$2:$B$26)), Region!$C$1:$F$1))</f>
        <v>ASIA</v>
      </c>
      <c r="F8313" t="e">
        <f>INDEX(customers!G8313:G9812, MATCH(Purchases!C8313,customers!B8313:B9812))</f>
        <v>#N/A</v>
      </c>
      <c r="G8313" t="s">
        <v>9</v>
      </c>
      <c r="H8313">
        <v>289510.96999999997</v>
      </c>
      <c r="I8313" s="1">
        <v>35474</v>
      </c>
      <c r="J8313" t="s">
        <v>31</v>
      </c>
      <c r="K8313" t="s">
        <v>1699</v>
      </c>
      <c r="L8313">
        <v>0</v>
      </c>
      <c r="M8313" t="s">
        <v>9296</v>
      </c>
    </row>
    <row r="8314" spans="1:13" x14ac:dyDescent="0.25">
      <c r="A8314">
        <v>33249</v>
      </c>
      <c r="B8314">
        <v>631</v>
      </c>
      <c r="C8314" t="str">
        <f>IFERROR(INDEX(customers!B8314:B9813,MATCH(Purchases!B8314,customers!A8314:A9813)), "None")</f>
        <v>None</v>
      </c>
      <c r="D8314" t="str">
        <f>INDEX(Country!$B$2:$B$26,MATCH(INDEX(customers!$D$2:$D$1501,MATCH(Purchases!B8314,customers!$A$2:$A$1501)),Country!$A$2:$A$26))</f>
        <v>ROMANIA</v>
      </c>
      <c r="E8314" t="str">
        <f>INDEX(Region!$C$2:$F$2,MATCH(INDEX(Country!$C$2:$C$26,MATCH(Purchases!D8314,Country!$B$2:$B$26)), Region!$C$1:$F$1))</f>
        <v>EUROPE</v>
      </c>
      <c r="F8314" t="e">
        <f>INDEX(customers!G8314:G9813, MATCH(Purchases!C8314,customers!B8314:B9813))</f>
        <v>#N/A</v>
      </c>
      <c r="G8314" t="s">
        <v>16</v>
      </c>
      <c r="H8314">
        <v>162535.46</v>
      </c>
      <c r="I8314" s="1">
        <v>33870</v>
      </c>
      <c r="J8314" t="s">
        <v>10</v>
      </c>
      <c r="K8314" t="s">
        <v>1602</v>
      </c>
      <c r="L8314">
        <v>0</v>
      </c>
      <c r="M8314" t="s">
        <v>9297</v>
      </c>
    </row>
    <row r="8315" spans="1:13" x14ac:dyDescent="0.25">
      <c r="A8315">
        <v>33250</v>
      </c>
      <c r="B8315">
        <v>1114</v>
      </c>
      <c r="C8315" t="str">
        <f>IFERROR(INDEX(customers!B8315:B9814,MATCH(Purchases!B8315,customers!A8315:A9814)), "None")</f>
        <v>None</v>
      </c>
      <c r="D8315" t="str">
        <f>INDEX(Country!$B$2:$B$26,MATCH(INDEX(customers!$D$2:$D$1501,MATCH(Purchases!B8315,customers!$A$2:$A$1501)),Country!$A$2:$A$26))</f>
        <v>KENYA</v>
      </c>
      <c r="E8315" t="str">
        <f>INDEX(Region!$C$2:$F$2,MATCH(INDEX(Country!$C$2:$C$26,MATCH(Purchases!D8315,Country!$B$2:$B$26)), Region!$C$1:$F$1))</f>
        <v>ASIA</v>
      </c>
      <c r="F8315" t="e">
        <f>INDEX(customers!G8315:G9814, MATCH(Purchases!C8315,customers!B8315:B9814))</f>
        <v>#N/A</v>
      </c>
      <c r="G8315" t="s">
        <v>16</v>
      </c>
      <c r="H8315">
        <v>160684.24</v>
      </c>
      <c r="I8315" s="1">
        <v>34511</v>
      </c>
      <c r="J8315" t="s">
        <v>23</v>
      </c>
      <c r="K8315" t="s">
        <v>1178</v>
      </c>
      <c r="L8315">
        <v>0</v>
      </c>
      <c r="M8315" t="s">
        <v>9298</v>
      </c>
    </row>
    <row r="8316" spans="1:13" x14ac:dyDescent="0.25">
      <c r="A8316">
        <v>33251</v>
      </c>
      <c r="B8316">
        <v>1051</v>
      </c>
      <c r="C8316" t="str">
        <f>IFERROR(INDEX(customers!B8316:B9815,MATCH(Purchases!B8316,customers!A8316:A9815)), "None")</f>
        <v>None</v>
      </c>
      <c r="D8316" t="str">
        <f>INDEX(Country!$B$2:$B$26,MATCH(INDEX(customers!$D$2:$D$1501,MATCH(Purchases!B8316,customers!$A$2:$A$1501)),Country!$A$2:$A$26))</f>
        <v>BRAZIL</v>
      </c>
      <c r="E8316" t="str">
        <f>INDEX(Region!$C$2:$F$2,MATCH(INDEX(Country!$C$2:$C$26,MATCH(Purchases!D8316,Country!$B$2:$B$26)), Region!$C$1:$F$1))</f>
        <v>AMERICA</v>
      </c>
      <c r="F8316" t="e">
        <f>INDEX(customers!G8316:G9815, MATCH(Purchases!C8316,customers!B8316:B9815))</f>
        <v>#N/A</v>
      </c>
      <c r="G8316" t="s">
        <v>16</v>
      </c>
      <c r="H8316">
        <v>12665.83</v>
      </c>
      <c r="I8316" s="1">
        <v>34494</v>
      </c>
      <c r="J8316" t="s">
        <v>26</v>
      </c>
      <c r="K8316" t="s">
        <v>4134</v>
      </c>
      <c r="L8316">
        <v>0</v>
      </c>
      <c r="M8316" t="s">
        <v>9299</v>
      </c>
    </row>
    <row r="8317" spans="1:13" x14ac:dyDescent="0.25">
      <c r="A8317">
        <v>33252</v>
      </c>
      <c r="B8317">
        <v>1006</v>
      </c>
      <c r="C8317" t="str">
        <f>IFERROR(INDEX(customers!B8317:B9816,MATCH(Purchases!B8317,customers!A8317:A9816)), "None")</f>
        <v>None</v>
      </c>
      <c r="D8317" t="str">
        <f>INDEX(Country!$B$2:$B$26,MATCH(INDEX(customers!$D$2:$D$1501,MATCH(Purchases!B8317,customers!$A$2:$A$1501)),Country!$A$2:$A$26))</f>
        <v>JAPAN</v>
      </c>
      <c r="E8317" t="str">
        <f>INDEX(Region!$C$2:$F$2,MATCH(INDEX(Country!$C$2:$C$26,MATCH(Purchases!D8317,Country!$B$2:$B$26)), Region!$C$1:$F$1))</f>
        <v>ASIA</v>
      </c>
      <c r="F8317" t="e">
        <f>INDEX(customers!G8317:G9816, MATCH(Purchases!C8317,customers!B8317:B9816))</f>
        <v>#N/A</v>
      </c>
      <c r="G8317" t="s">
        <v>16</v>
      </c>
      <c r="H8317">
        <v>347058.46</v>
      </c>
      <c r="I8317" s="1">
        <v>33689</v>
      </c>
      <c r="J8317" t="s">
        <v>13</v>
      </c>
      <c r="K8317" t="s">
        <v>193</v>
      </c>
      <c r="L8317">
        <v>0</v>
      </c>
      <c r="M8317" t="s">
        <v>9300</v>
      </c>
    </row>
    <row r="8318" spans="1:13" x14ac:dyDescent="0.25">
      <c r="A8318">
        <v>33253</v>
      </c>
      <c r="B8318">
        <v>82</v>
      </c>
      <c r="C8318" t="str">
        <f>IFERROR(INDEX(customers!B8318:B9817,MATCH(Purchases!B8318,customers!A8318:A9817)), "None")</f>
        <v>None</v>
      </c>
      <c r="D8318" t="str">
        <f>INDEX(Country!$B$2:$B$26,MATCH(INDEX(customers!$D$2:$D$1501,MATCH(Purchases!B8318,customers!$A$2:$A$1501)),Country!$A$2:$A$26))</f>
        <v>CHINA</v>
      </c>
      <c r="E8318" t="str">
        <f>INDEX(Region!$C$2:$F$2,MATCH(INDEX(Country!$C$2:$C$26,MATCH(Purchases!D8318,Country!$B$2:$B$26)), Region!$C$1:$F$1))</f>
        <v>AMERICA</v>
      </c>
      <c r="F8318" t="e">
        <f>INDEX(customers!G8318:G9817, MATCH(Purchases!C8318,customers!B8318:B9817))</f>
        <v>#N/A</v>
      </c>
      <c r="G8318" t="s">
        <v>9</v>
      </c>
      <c r="H8318">
        <v>66566.39</v>
      </c>
      <c r="I8318" s="1">
        <v>35034</v>
      </c>
      <c r="J8318" t="s">
        <v>23</v>
      </c>
      <c r="K8318" t="s">
        <v>2558</v>
      </c>
      <c r="L8318">
        <v>0</v>
      </c>
      <c r="M8318" t="s">
        <v>9301</v>
      </c>
    </row>
    <row r="8319" spans="1:13" x14ac:dyDescent="0.25">
      <c r="A8319">
        <v>33254</v>
      </c>
      <c r="B8319">
        <v>1085</v>
      </c>
      <c r="C8319" t="str">
        <f>IFERROR(INDEX(customers!B8319:B9818,MATCH(Purchases!B8319,customers!A8319:A9818)), "None")</f>
        <v>None</v>
      </c>
      <c r="D8319" t="str">
        <f>INDEX(Country!$B$2:$B$26,MATCH(INDEX(customers!$D$2:$D$1501,MATCH(Purchases!B8319,customers!$A$2:$A$1501)),Country!$A$2:$A$26))</f>
        <v>VIETNAM</v>
      </c>
      <c r="E8319" t="str">
        <f>INDEX(Region!$C$2:$F$2,MATCH(INDEX(Country!$C$2:$C$26,MATCH(Purchases!D8319,Country!$B$2:$B$26)), Region!$C$1:$F$1))</f>
        <v>ASIA</v>
      </c>
      <c r="F8319" t="e">
        <f>INDEX(customers!G8319:G9818, MATCH(Purchases!C8319,customers!B8319:B9818))</f>
        <v>#N/A</v>
      </c>
      <c r="G8319" t="s">
        <v>9</v>
      </c>
      <c r="H8319">
        <v>113912.98</v>
      </c>
      <c r="I8319" s="1">
        <v>35007</v>
      </c>
      <c r="J8319" t="s">
        <v>23</v>
      </c>
      <c r="K8319" t="s">
        <v>2504</v>
      </c>
      <c r="L8319">
        <v>0</v>
      </c>
      <c r="M8319" t="s">
        <v>9302</v>
      </c>
    </row>
    <row r="8320" spans="1:13" x14ac:dyDescent="0.25">
      <c r="A8320">
        <v>33255</v>
      </c>
      <c r="B8320">
        <v>595</v>
      </c>
      <c r="C8320" t="str">
        <f>IFERROR(INDEX(customers!B8320:B9819,MATCH(Purchases!B8320,customers!A8320:A9819)), "None")</f>
        <v>None</v>
      </c>
      <c r="D8320" t="str">
        <f>INDEX(Country!$B$2:$B$26,MATCH(INDEX(customers!$D$2:$D$1501,MATCH(Purchases!B8320,customers!$A$2:$A$1501)),Country!$A$2:$A$26))</f>
        <v>ROMANIA</v>
      </c>
      <c r="E8320" t="str">
        <f>INDEX(Region!$C$2:$F$2,MATCH(INDEX(Country!$C$2:$C$26,MATCH(Purchases!D8320,Country!$B$2:$B$26)), Region!$C$1:$F$1))</f>
        <v>EUROPE</v>
      </c>
      <c r="F8320" t="e">
        <f>INDEX(customers!G8320:G9819, MATCH(Purchases!C8320,customers!B8320:B9819))</f>
        <v>#N/A</v>
      </c>
      <c r="G8320" t="s">
        <v>16</v>
      </c>
      <c r="H8320">
        <v>219258.03</v>
      </c>
      <c r="I8320" s="1">
        <v>34145</v>
      </c>
      <c r="J8320" t="s">
        <v>13</v>
      </c>
      <c r="K8320" t="s">
        <v>745</v>
      </c>
      <c r="L8320">
        <v>0</v>
      </c>
      <c r="M8320" t="s">
        <v>9303</v>
      </c>
    </row>
    <row r="8321" spans="1:13" x14ac:dyDescent="0.25">
      <c r="A8321">
        <v>33280</v>
      </c>
      <c r="B8321">
        <v>1085</v>
      </c>
      <c r="C8321" t="str">
        <f>IFERROR(INDEX(customers!B8321:B9820,MATCH(Purchases!B8321,customers!A8321:A9820)), "None")</f>
        <v>None</v>
      </c>
      <c r="D8321" t="str">
        <f>INDEX(Country!$B$2:$B$26,MATCH(INDEX(customers!$D$2:$D$1501,MATCH(Purchases!B8321,customers!$A$2:$A$1501)),Country!$A$2:$A$26))</f>
        <v>VIETNAM</v>
      </c>
      <c r="E8321" t="str">
        <f>INDEX(Region!$C$2:$F$2,MATCH(INDEX(Country!$C$2:$C$26,MATCH(Purchases!D8321,Country!$B$2:$B$26)), Region!$C$1:$F$1))</f>
        <v>ASIA</v>
      </c>
      <c r="F8321" t="e">
        <f>INDEX(customers!G8321:G9820, MATCH(Purchases!C8321,customers!B8321:B9820))</f>
        <v>#N/A</v>
      </c>
      <c r="G8321" t="s">
        <v>9</v>
      </c>
      <c r="H8321">
        <v>189079.41</v>
      </c>
      <c r="I8321" s="1">
        <v>35878</v>
      </c>
      <c r="J8321" t="s">
        <v>31</v>
      </c>
      <c r="K8321" t="s">
        <v>1666</v>
      </c>
      <c r="L8321">
        <v>0</v>
      </c>
      <c r="M8321" t="s">
        <v>9304</v>
      </c>
    </row>
    <row r="8322" spans="1:13" x14ac:dyDescent="0.25">
      <c r="A8322">
        <v>33281</v>
      </c>
      <c r="B8322">
        <v>1211</v>
      </c>
      <c r="C8322" t="str">
        <f>IFERROR(INDEX(customers!B8322:B9821,MATCH(Purchases!B8322,customers!A8322:A9821)), "None")</f>
        <v>None</v>
      </c>
      <c r="D8322" t="str">
        <f>INDEX(Country!$B$2:$B$26,MATCH(INDEX(customers!$D$2:$D$1501,MATCH(Purchases!B8322,customers!$A$2:$A$1501)),Country!$A$2:$A$26))</f>
        <v>CHINA</v>
      </c>
      <c r="E8322" t="str">
        <f>INDEX(Region!$C$2:$F$2,MATCH(INDEX(Country!$C$2:$C$26,MATCH(Purchases!D8322,Country!$B$2:$B$26)), Region!$C$1:$F$1))</f>
        <v>AMERICA</v>
      </c>
      <c r="F8322" t="e">
        <f>INDEX(customers!G8322:G9821, MATCH(Purchases!C8322,customers!B8322:B9821))</f>
        <v>#N/A</v>
      </c>
      <c r="G8322" t="s">
        <v>16</v>
      </c>
      <c r="H8322">
        <v>73503.149999999994</v>
      </c>
      <c r="I8322" s="1">
        <v>33902</v>
      </c>
      <c r="J8322" t="s">
        <v>23</v>
      </c>
      <c r="K8322" t="s">
        <v>1666</v>
      </c>
      <c r="L8322">
        <v>0</v>
      </c>
      <c r="M8322" t="s">
        <v>9305</v>
      </c>
    </row>
    <row r="8323" spans="1:13" x14ac:dyDescent="0.25">
      <c r="A8323">
        <v>33282</v>
      </c>
      <c r="B8323">
        <v>499</v>
      </c>
      <c r="C8323" t="str">
        <f>IFERROR(INDEX(customers!B8323:B9822,MATCH(Purchases!B8323,customers!A8323:A9822)), "None")</f>
        <v>None</v>
      </c>
      <c r="D8323" t="str">
        <f>INDEX(Country!$B$2:$B$26,MATCH(INDEX(customers!$D$2:$D$1501,MATCH(Purchases!B8323,customers!$A$2:$A$1501)),Country!$A$2:$A$26))</f>
        <v>KENYA</v>
      </c>
      <c r="E8323" t="str">
        <f>INDEX(Region!$C$2:$F$2,MATCH(INDEX(Country!$C$2:$C$26,MATCH(Purchases!D8323,Country!$B$2:$B$26)), Region!$C$1:$F$1))</f>
        <v>ASIA</v>
      </c>
      <c r="F8323" t="e">
        <f>INDEX(customers!G8323:G9822, MATCH(Purchases!C8323,customers!B8323:B9822))</f>
        <v>#N/A</v>
      </c>
      <c r="G8323" t="s">
        <v>9</v>
      </c>
      <c r="H8323">
        <v>119094.37</v>
      </c>
      <c r="I8323" s="1">
        <v>35961</v>
      </c>
      <c r="J8323" t="s">
        <v>23</v>
      </c>
      <c r="K8323" t="s">
        <v>1642</v>
      </c>
      <c r="L8323">
        <v>0</v>
      </c>
      <c r="M8323" t="s">
        <v>9306</v>
      </c>
    </row>
    <row r="8324" spans="1:13" x14ac:dyDescent="0.25">
      <c r="A8324">
        <v>33283</v>
      </c>
      <c r="B8324">
        <v>1204</v>
      </c>
      <c r="C8324" t="str">
        <f>IFERROR(INDEX(customers!B8324:B9823,MATCH(Purchases!B8324,customers!A8324:A9823)), "None")</f>
        <v>None</v>
      </c>
      <c r="D8324" t="str">
        <f>INDEX(Country!$B$2:$B$26,MATCH(INDEX(customers!$D$2:$D$1501,MATCH(Purchases!B8324,customers!$A$2:$A$1501)),Country!$A$2:$A$26))</f>
        <v>SAUDI ARABIA</v>
      </c>
      <c r="E8324" t="str">
        <f>INDEX(Region!$C$2:$F$2,MATCH(INDEX(Country!$C$2:$C$26,MATCH(Purchases!D8324,Country!$B$2:$B$26)), Region!$C$1:$F$1))</f>
        <v>MIDDLE EAST</v>
      </c>
      <c r="F8324" t="e">
        <f>INDEX(customers!G8324:G9823, MATCH(Purchases!C8324,customers!B8324:B9823))</f>
        <v>#N/A</v>
      </c>
      <c r="G8324" t="s">
        <v>16</v>
      </c>
      <c r="H8324">
        <v>294267.96000000002</v>
      </c>
      <c r="I8324" s="1">
        <v>34049</v>
      </c>
      <c r="J8324" t="s">
        <v>31</v>
      </c>
      <c r="K8324" t="s">
        <v>1060</v>
      </c>
      <c r="L8324">
        <v>0</v>
      </c>
      <c r="M8324" t="s">
        <v>9307</v>
      </c>
    </row>
    <row r="8325" spans="1:13" x14ac:dyDescent="0.25">
      <c r="A8325">
        <v>33284</v>
      </c>
      <c r="B8325">
        <v>1441</v>
      </c>
      <c r="C8325" t="str">
        <f>IFERROR(INDEX(customers!B8325:B9824,MATCH(Purchases!B8325,customers!A8325:A9824)), "None")</f>
        <v>None</v>
      </c>
      <c r="D8325" t="str">
        <f>INDEX(Country!$B$2:$B$26,MATCH(INDEX(customers!$D$2:$D$1501,MATCH(Purchases!B8325,customers!$A$2:$A$1501)),Country!$A$2:$A$26))</f>
        <v>UNITED KINGDOM</v>
      </c>
      <c r="E8325" t="str">
        <f>INDEX(Region!$C$2:$F$2,MATCH(INDEX(Country!$C$2:$C$26,MATCH(Purchases!D8325,Country!$B$2:$B$26)), Region!$C$1:$F$1))</f>
        <v>MIDDLE EAST</v>
      </c>
      <c r="F8325" t="e">
        <f>INDEX(customers!G8325:G9824, MATCH(Purchases!C8325,customers!B8325:B9824))</f>
        <v>#N/A</v>
      </c>
      <c r="G8325" t="s">
        <v>16</v>
      </c>
      <c r="H8325">
        <v>101457</v>
      </c>
      <c r="I8325" s="1">
        <v>33695</v>
      </c>
      <c r="J8325" t="s">
        <v>10</v>
      </c>
      <c r="K8325" t="s">
        <v>158</v>
      </c>
      <c r="L8325">
        <v>0</v>
      </c>
      <c r="M8325" t="s">
        <v>9308</v>
      </c>
    </row>
    <row r="8326" spans="1:13" x14ac:dyDescent="0.25">
      <c r="A8326">
        <v>33285</v>
      </c>
      <c r="B8326">
        <v>736</v>
      </c>
      <c r="C8326" t="str">
        <f>IFERROR(INDEX(customers!B8326:B9825,MATCH(Purchases!B8326,customers!A8326:A9825)), "None")</f>
        <v>None</v>
      </c>
      <c r="D8326" t="str">
        <f>INDEX(Country!$B$2:$B$26,MATCH(INDEX(customers!$D$2:$D$1501,MATCH(Purchases!B8326,customers!$A$2:$A$1501)),Country!$A$2:$A$26))</f>
        <v>ARGENTINA</v>
      </c>
      <c r="E8326" t="str">
        <f>INDEX(Region!$C$2:$F$2,MATCH(INDEX(Country!$C$2:$C$26,MATCH(Purchases!D8326,Country!$B$2:$B$26)), Region!$C$1:$F$1))</f>
        <v>AMERICA</v>
      </c>
      <c r="F8326" t="e">
        <f>INDEX(customers!G8326:G9825, MATCH(Purchases!C8326,customers!B8326:B9825))</f>
        <v>#N/A</v>
      </c>
      <c r="G8326" t="s">
        <v>16</v>
      </c>
      <c r="H8326">
        <v>242939.92</v>
      </c>
      <c r="I8326" s="1">
        <v>33623</v>
      </c>
      <c r="J8326" t="s">
        <v>26</v>
      </c>
      <c r="K8326" t="s">
        <v>2194</v>
      </c>
      <c r="L8326">
        <v>0</v>
      </c>
      <c r="M8326" t="s">
        <v>9309</v>
      </c>
    </row>
    <row r="8327" spans="1:13" x14ac:dyDescent="0.25">
      <c r="A8327">
        <v>33286</v>
      </c>
      <c r="B8327">
        <v>968</v>
      </c>
      <c r="C8327" t="str">
        <f>IFERROR(INDEX(customers!B8327:B9826,MATCH(Purchases!B8327,customers!A8327:A9826)), "None")</f>
        <v>None</v>
      </c>
      <c r="D8327" t="str">
        <f>INDEX(Country!$B$2:$B$26,MATCH(INDEX(customers!$D$2:$D$1501,MATCH(Purchases!B8327,customers!$A$2:$A$1501)),Country!$A$2:$A$26))</f>
        <v>ALGERIA</v>
      </c>
      <c r="E8327" t="e">
        <f>INDEX(Region!$C$2:$F$2,MATCH(INDEX(Country!$C$2:$C$26,MATCH(Purchases!D8327,Country!$B$2:$B$26)), Region!$C$1:$F$1))</f>
        <v>#N/A</v>
      </c>
      <c r="F8327" t="e">
        <f>INDEX(customers!G8327:G9826, MATCH(Purchases!C8327,customers!B8327:B9826))</f>
        <v>#N/A</v>
      </c>
      <c r="G8327" t="s">
        <v>9</v>
      </c>
      <c r="H8327">
        <v>295531.24</v>
      </c>
      <c r="I8327" s="1">
        <v>35765</v>
      </c>
      <c r="J8327" t="s">
        <v>31</v>
      </c>
      <c r="K8327" t="s">
        <v>225</v>
      </c>
      <c r="L8327">
        <v>0</v>
      </c>
      <c r="M8327" t="s">
        <v>9310</v>
      </c>
    </row>
    <row r="8328" spans="1:13" x14ac:dyDescent="0.25">
      <c r="A8328">
        <v>33287</v>
      </c>
      <c r="B8328">
        <v>1444</v>
      </c>
      <c r="C8328" t="str">
        <f>IFERROR(INDEX(customers!B8328:B9827,MATCH(Purchases!B8328,customers!A8328:A9827)), "None")</f>
        <v>None</v>
      </c>
      <c r="D8328" t="str">
        <f>INDEX(Country!$B$2:$B$26,MATCH(INDEX(customers!$D$2:$D$1501,MATCH(Purchases!B8328,customers!$A$2:$A$1501)),Country!$A$2:$A$26))</f>
        <v>GERMANY</v>
      </c>
      <c r="E8328" t="str">
        <f>INDEX(Region!$C$2:$F$2,MATCH(INDEX(Country!$C$2:$C$26,MATCH(Purchases!D8328,Country!$B$2:$B$26)), Region!$C$1:$F$1))</f>
        <v>EUROPE</v>
      </c>
      <c r="F8328" t="e">
        <f>INDEX(customers!G8328:G9827, MATCH(Purchases!C8328,customers!B8328:B9827))</f>
        <v>#N/A</v>
      </c>
      <c r="G8328" t="s">
        <v>9</v>
      </c>
      <c r="H8328">
        <v>7013.92</v>
      </c>
      <c r="I8328" s="1">
        <v>34812</v>
      </c>
      <c r="J8328" t="s">
        <v>13</v>
      </c>
      <c r="K8328" t="s">
        <v>704</v>
      </c>
      <c r="L8328">
        <v>0</v>
      </c>
      <c r="M8328" t="s">
        <v>9311</v>
      </c>
    </row>
    <row r="8329" spans="1:13" x14ac:dyDescent="0.25">
      <c r="A8329">
        <v>33312</v>
      </c>
      <c r="B8329">
        <v>190</v>
      </c>
      <c r="C8329" t="str">
        <f>IFERROR(INDEX(customers!B8329:B9828,MATCH(Purchases!B8329,customers!A8329:A9828)), "None")</f>
        <v>None</v>
      </c>
      <c r="D8329" t="str">
        <f>INDEX(Country!$B$2:$B$26,MATCH(INDEX(customers!$D$2:$D$1501,MATCH(Purchases!B8329,customers!$A$2:$A$1501)),Country!$A$2:$A$26))</f>
        <v>IRAQ</v>
      </c>
      <c r="E8329" t="str">
        <f>INDEX(Region!$C$2:$F$2,MATCH(INDEX(Country!$C$2:$C$26,MATCH(Purchases!D8329,Country!$B$2:$B$26)), Region!$C$1:$F$1))</f>
        <v>MIDDLE EAST</v>
      </c>
      <c r="F8329" t="e">
        <f>INDEX(customers!G8329:G9828, MATCH(Purchases!C8329,customers!B8329:B9828))</f>
        <v>#N/A</v>
      </c>
      <c r="G8329" t="s">
        <v>9</v>
      </c>
      <c r="H8329">
        <v>183317.54</v>
      </c>
      <c r="I8329" s="1">
        <v>35240</v>
      </c>
      <c r="J8329" t="s">
        <v>31</v>
      </c>
      <c r="K8329" t="s">
        <v>86</v>
      </c>
      <c r="L8329">
        <v>0</v>
      </c>
      <c r="M8329" t="s">
        <v>9312</v>
      </c>
    </row>
    <row r="8330" spans="1:13" x14ac:dyDescent="0.25">
      <c r="A8330">
        <v>33313</v>
      </c>
      <c r="B8330">
        <v>565</v>
      </c>
      <c r="C8330" t="str">
        <f>IFERROR(INDEX(customers!B8330:B9829,MATCH(Purchases!B8330,customers!A8330:A9829)), "None")</f>
        <v>None</v>
      </c>
      <c r="D8330" t="str">
        <f>INDEX(Country!$B$2:$B$26,MATCH(INDEX(customers!$D$2:$D$1501,MATCH(Purchases!B8330,customers!$A$2:$A$1501)),Country!$A$2:$A$26))</f>
        <v>EGYPT</v>
      </c>
      <c r="E8330" t="str">
        <f>INDEX(Region!$C$2:$F$2,MATCH(INDEX(Country!$C$2:$C$26,MATCH(Purchases!D8330,Country!$B$2:$B$26)), Region!$C$1:$F$1))</f>
        <v>MIDDLE EAST</v>
      </c>
      <c r="F8330" t="e">
        <f>INDEX(customers!G8330:G9829, MATCH(Purchases!C8330,customers!B8330:B9829))</f>
        <v>#N/A</v>
      </c>
      <c r="G8330" t="s">
        <v>9</v>
      </c>
      <c r="H8330">
        <v>262835.82</v>
      </c>
      <c r="I8330" s="1">
        <v>35437</v>
      </c>
      <c r="J8330" t="s">
        <v>31</v>
      </c>
      <c r="K8330" t="s">
        <v>17</v>
      </c>
      <c r="L8330">
        <v>0</v>
      </c>
      <c r="M8330" t="s">
        <v>9313</v>
      </c>
    </row>
    <row r="8331" spans="1:13" x14ac:dyDescent="0.25">
      <c r="A8331">
        <v>33314</v>
      </c>
      <c r="B8331">
        <v>157</v>
      </c>
      <c r="C8331" t="str">
        <f>IFERROR(INDEX(customers!B8331:B9830,MATCH(Purchases!B8331,customers!A8331:A9830)), "None")</f>
        <v>None</v>
      </c>
      <c r="D8331" t="str">
        <f>INDEX(Country!$B$2:$B$26,MATCH(INDEX(customers!$D$2:$D$1501,MATCH(Purchases!B8331,customers!$A$2:$A$1501)),Country!$A$2:$A$26))</f>
        <v>MOROCCO</v>
      </c>
      <c r="E8331" t="str">
        <f>INDEX(Region!$C$2:$F$2,MATCH(INDEX(Country!$C$2:$C$26,MATCH(Purchases!D8331,Country!$B$2:$B$26)), Region!$C$1:$F$1))</f>
        <v>ASIA</v>
      </c>
      <c r="F8331" t="e">
        <f>INDEX(customers!G8331:G9830, MATCH(Purchases!C8331,customers!B8331:B9830))</f>
        <v>#N/A</v>
      </c>
      <c r="G8331" t="s">
        <v>9</v>
      </c>
      <c r="H8331">
        <v>263874.02</v>
      </c>
      <c r="I8331" s="1">
        <v>35542</v>
      </c>
      <c r="J8331" t="s">
        <v>10</v>
      </c>
      <c r="K8331" t="s">
        <v>3628</v>
      </c>
      <c r="L8331">
        <v>0</v>
      </c>
      <c r="M8331" t="s">
        <v>9314</v>
      </c>
    </row>
    <row r="8332" spans="1:13" x14ac:dyDescent="0.25">
      <c r="A8332">
        <v>33315</v>
      </c>
      <c r="B8332">
        <v>1486</v>
      </c>
      <c r="C8332" t="str">
        <f>IFERROR(INDEX(customers!B8332:B9831,MATCH(Purchases!B8332,customers!A8332:A9831)), "None")</f>
        <v>None</v>
      </c>
      <c r="D8332" t="str">
        <f>INDEX(Country!$B$2:$B$26,MATCH(INDEX(customers!$D$2:$D$1501,MATCH(Purchases!B8332,customers!$A$2:$A$1501)),Country!$A$2:$A$26))</f>
        <v>UNITED STATES</v>
      </c>
      <c r="E8332" t="str">
        <f>INDEX(Region!$C$2:$F$2,MATCH(INDEX(Country!$C$2:$C$26,MATCH(Purchases!D8332,Country!$B$2:$B$26)), Region!$C$1:$F$1))</f>
        <v>MIDDLE EAST</v>
      </c>
      <c r="F8332" t="e">
        <f>INDEX(customers!G8332:G9831, MATCH(Purchases!C8332,customers!B8332:B9831))</f>
        <v>#N/A</v>
      </c>
      <c r="G8332" t="s">
        <v>9</v>
      </c>
      <c r="H8332">
        <v>301061.02</v>
      </c>
      <c r="I8332" s="1">
        <v>35651</v>
      </c>
      <c r="J8332" t="s">
        <v>23</v>
      </c>
      <c r="K8332" t="s">
        <v>410</v>
      </c>
      <c r="L8332">
        <v>0</v>
      </c>
      <c r="M8332" t="s">
        <v>9315</v>
      </c>
    </row>
    <row r="8333" spans="1:13" x14ac:dyDescent="0.25">
      <c r="A8333">
        <v>33316</v>
      </c>
      <c r="B8333">
        <v>1085</v>
      </c>
      <c r="C8333" t="str">
        <f>IFERROR(INDEX(customers!B8333:B9832,MATCH(Purchases!B8333,customers!A8333:A9832)), "None")</f>
        <v>None</v>
      </c>
      <c r="D8333" t="str">
        <f>INDEX(Country!$B$2:$B$26,MATCH(INDEX(customers!$D$2:$D$1501,MATCH(Purchases!B8333,customers!$A$2:$A$1501)),Country!$A$2:$A$26))</f>
        <v>VIETNAM</v>
      </c>
      <c r="E8333" t="str">
        <f>INDEX(Region!$C$2:$F$2,MATCH(INDEX(Country!$C$2:$C$26,MATCH(Purchases!D8333,Country!$B$2:$B$26)), Region!$C$1:$F$1))</f>
        <v>ASIA</v>
      </c>
      <c r="F8333" t="e">
        <f>INDEX(customers!G8333:G9832, MATCH(Purchases!C8333,customers!B8333:B9832))</f>
        <v>#N/A</v>
      </c>
      <c r="G8333" t="s">
        <v>9</v>
      </c>
      <c r="H8333">
        <v>73919.179999999993</v>
      </c>
      <c r="I8333" s="1">
        <v>35883</v>
      </c>
      <c r="J8333" t="s">
        <v>10</v>
      </c>
      <c r="K8333" t="s">
        <v>6196</v>
      </c>
      <c r="L8333">
        <v>0</v>
      </c>
      <c r="M8333" t="s">
        <v>9316</v>
      </c>
    </row>
    <row r="8334" spans="1:13" x14ac:dyDescent="0.25">
      <c r="A8334">
        <v>33317</v>
      </c>
      <c r="B8334">
        <v>1201</v>
      </c>
      <c r="C8334" t="str">
        <f>IFERROR(INDEX(customers!B8334:B9833,MATCH(Purchases!B8334,customers!A8334:A9833)), "None")</f>
        <v>None</v>
      </c>
      <c r="D8334" t="str">
        <f>INDEX(Country!$B$2:$B$26,MATCH(INDEX(customers!$D$2:$D$1501,MATCH(Purchases!B8334,customers!$A$2:$A$1501)),Country!$A$2:$A$26))</f>
        <v>IRAN</v>
      </c>
      <c r="E8334" t="str">
        <f>INDEX(Region!$C$2:$F$2,MATCH(INDEX(Country!$C$2:$C$26,MATCH(Purchases!D8334,Country!$B$2:$B$26)), Region!$C$1:$F$1))</f>
        <v>MIDDLE EAST</v>
      </c>
      <c r="F8334" t="e">
        <f>INDEX(customers!G8334:G9833, MATCH(Purchases!C8334,customers!B8334:B9833))</f>
        <v>#N/A</v>
      </c>
      <c r="G8334" t="s">
        <v>16</v>
      </c>
      <c r="H8334">
        <v>203248.49</v>
      </c>
      <c r="I8334" s="1">
        <v>34466</v>
      </c>
      <c r="J8334" t="s">
        <v>26</v>
      </c>
      <c r="K8334" t="s">
        <v>529</v>
      </c>
      <c r="L8334">
        <v>0</v>
      </c>
      <c r="M8334" t="s">
        <v>9317</v>
      </c>
    </row>
    <row r="8335" spans="1:13" x14ac:dyDescent="0.25">
      <c r="A8335">
        <v>33318</v>
      </c>
      <c r="B8335">
        <v>142</v>
      </c>
      <c r="C8335" t="str">
        <f>IFERROR(INDEX(customers!B8335:B9834,MATCH(Purchases!B8335,customers!A8335:A9834)), "None")</f>
        <v>None</v>
      </c>
      <c r="D8335" t="str">
        <f>INDEX(Country!$B$2:$B$26,MATCH(INDEX(customers!$D$2:$D$1501,MATCH(Purchases!B8335,customers!$A$2:$A$1501)),Country!$A$2:$A$26))</f>
        <v>INDONESIA</v>
      </c>
      <c r="E8335" t="str">
        <f>INDEX(Region!$C$2:$F$2,MATCH(INDEX(Country!$C$2:$C$26,MATCH(Purchases!D8335,Country!$B$2:$B$26)), Region!$C$1:$F$1))</f>
        <v>ASIA</v>
      </c>
      <c r="F8335" t="e">
        <f>INDEX(customers!G8335:G9834, MATCH(Purchases!C8335,customers!B8335:B9834))</f>
        <v>#N/A</v>
      </c>
      <c r="G8335" t="s">
        <v>9</v>
      </c>
      <c r="H8335">
        <v>76554.899999999994</v>
      </c>
      <c r="I8335" s="1">
        <v>35546</v>
      </c>
      <c r="J8335" t="s">
        <v>26</v>
      </c>
      <c r="K8335" t="s">
        <v>4013</v>
      </c>
      <c r="L8335">
        <v>0</v>
      </c>
      <c r="M8335" t="s">
        <v>9318</v>
      </c>
    </row>
    <row r="8336" spans="1:13" x14ac:dyDescent="0.25">
      <c r="A8336">
        <v>33319</v>
      </c>
      <c r="B8336">
        <v>889</v>
      </c>
      <c r="C8336" t="str">
        <f>IFERROR(INDEX(customers!B8336:B9835,MATCH(Purchases!B8336,customers!A8336:A9835)), "None")</f>
        <v>None</v>
      </c>
      <c r="D8336" t="str">
        <f>INDEX(Country!$B$2:$B$26,MATCH(INDEX(customers!$D$2:$D$1501,MATCH(Purchases!B8336,customers!$A$2:$A$1501)),Country!$A$2:$A$26))</f>
        <v>JORDAN</v>
      </c>
      <c r="E8336" t="str">
        <f>INDEX(Region!$C$2:$F$2,MATCH(INDEX(Country!$C$2:$C$26,MATCH(Purchases!D8336,Country!$B$2:$B$26)), Region!$C$1:$F$1))</f>
        <v>ASIA</v>
      </c>
      <c r="F8336" t="e">
        <f>INDEX(customers!G8336:G9835, MATCH(Purchases!C8336,customers!B8336:B9835))</f>
        <v>#N/A</v>
      </c>
      <c r="G8336" t="s">
        <v>16</v>
      </c>
      <c r="H8336">
        <v>204529.9</v>
      </c>
      <c r="I8336" s="1">
        <v>34421</v>
      </c>
      <c r="J8336" t="s">
        <v>23</v>
      </c>
      <c r="K8336" t="s">
        <v>1091</v>
      </c>
      <c r="L8336">
        <v>0</v>
      </c>
      <c r="M8336" t="s">
        <v>9319</v>
      </c>
    </row>
    <row r="8337" spans="1:13" x14ac:dyDescent="0.25">
      <c r="A8337">
        <v>33344</v>
      </c>
      <c r="B8337">
        <v>982</v>
      </c>
      <c r="C8337" t="str">
        <f>IFERROR(INDEX(customers!B8337:B9836,MATCH(Purchases!B8337,customers!A8337:A9836)), "None")</f>
        <v>None</v>
      </c>
      <c r="D8337" t="str">
        <f>INDEX(Country!$B$2:$B$26,MATCH(INDEX(customers!$D$2:$D$1501,MATCH(Purchases!B8337,customers!$A$2:$A$1501)),Country!$A$2:$A$26))</f>
        <v>UNITED KINGDOM</v>
      </c>
      <c r="E8337" t="str">
        <f>INDEX(Region!$C$2:$F$2,MATCH(INDEX(Country!$C$2:$C$26,MATCH(Purchases!D8337,Country!$B$2:$B$26)), Region!$C$1:$F$1))</f>
        <v>MIDDLE EAST</v>
      </c>
      <c r="F8337" t="e">
        <f>INDEX(customers!G8337:G9836, MATCH(Purchases!C8337,customers!B8337:B9836))</f>
        <v>#N/A</v>
      </c>
      <c r="G8337" t="s">
        <v>16</v>
      </c>
      <c r="H8337">
        <v>1955.38</v>
      </c>
      <c r="I8337" s="1">
        <v>34375</v>
      </c>
      <c r="J8337" t="s">
        <v>23</v>
      </c>
      <c r="K8337" t="s">
        <v>929</v>
      </c>
      <c r="L8337">
        <v>0</v>
      </c>
      <c r="M8337" t="s">
        <v>9320</v>
      </c>
    </row>
    <row r="8338" spans="1:13" x14ac:dyDescent="0.25">
      <c r="A8338">
        <v>33345</v>
      </c>
      <c r="B8338">
        <v>698</v>
      </c>
      <c r="C8338" t="str">
        <f>IFERROR(INDEX(customers!B8338:B9837,MATCH(Purchases!B8338,customers!A8338:A9837)), "None")</f>
        <v>None</v>
      </c>
      <c r="D8338" t="str">
        <f>INDEX(Country!$B$2:$B$26,MATCH(INDEX(customers!$D$2:$D$1501,MATCH(Purchases!B8338,customers!$A$2:$A$1501)),Country!$A$2:$A$26))</f>
        <v>UNITED KINGDOM</v>
      </c>
      <c r="E8338" t="str">
        <f>INDEX(Region!$C$2:$F$2,MATCH(INDEX(Country!$C$2:$C$26,MATCH(Purchases!D8338,Country!$B$2:$B$26)), Region!$C$1:$F$1))</f>
        <v>MIDDLE EAST</v>
      </c>
      <c r="F8338" t="e">
        <f>INDEX(customers!G8338:G9837, MATCH(Purchases!C8338,customers!B8338:B9837))</f>
        <v>#N/A</v>
      </c>
      <c r="G8338" t="s">
        <v>9</v>
      </c>
      <c r="H8338">
        <v>215240.63</v>
      </c>
      <c r="I8338" s="1">
        <v>35184</v>
      </c>
      <c r="J8338" t="s">
        <v>10</v>
      </c>
      <c r="K8338" t="s">
        <v>36</v>
      </c>
      <c r="L8338">
        <v>0</v>
      </c>
      <c r="M8338" t="s">
        <v>9321</v>
      </c>
    </row>
    <row r="8339" spans="1:13" x14ac:dyDescent="0.25">
      <c r="A8339">
        <v>33346</v>
      </c>
      <c r="B8339">
        <v>1250</v>
      </c>
      <c r="C8339" t="str">
        <f>IFERROR(INDEX(customers!B8339:B9838,MATCH(Purchases!B8339,customers!A8339:A9838)), "None")</f>
        <v>None</v>
      </c>
      <c r="D8339" t="str">
        <f>INDEX(Country!$B$2:$B$26,MATCH(INDEX(customers!$D$2:$D$1501,MATCH(Purchases!B8339,customers!$A$2:$A$1501)),Country!$A$2:$A$26))</f>
        <v>INDONESIA</v>
      </c>
      <c r="E8339" t="str">
        <f>INDEX(Region!$C$2:$F$2,MATCH(INDEX(Country!$C$2:$C$26,MATCH(Purchases!D8339,Country!$B$2:$B$26)), Region!$C$1:$F$1))</f>
        <v>ASIA</v>
      </c>
      <c r="F8339" t="e">
        <f>INDEX(customers!G8339:G9838, MATCH(Purchases!C8339,customers!B8339:B9838))</f>
        <v>#N/A</v>
      </c>
      <c r="G8339" t="s">
        <v>9</v>
      </c>
      <c r="H8339">
        <v>51805.7</v>
      </c>
      <c r="I8339" s="1">
        <v>34915</v>
      </c>
      <c r="J8339" t="s">
        <v>26</v>
      </c>
      <c r="K8339" t="s">
        <v>386</v>
      </c>
      <c r="L8339">
        <v>0</v>
      </c>
      <c r="M8339" t="s">
        <v>9322</v>
      </c>
    </row>
    <row r="8340" spans="1:13" x14ac:dyDescent="0.25">
      <c r="A8340">
        <v>33347</v>
      </c>
      <c r="B8340">
        <v>298</v>
      </c>
      <c r="C8340" t="str">
        <f>IFERROR(INDEX(customers!B8340:B9839,MATCH(Purchases!B8340,customers!A8340:A9839)), "None")</f>
        <v>None</v>
      </c>
      <c r="D8340" t="str">
        <f>INDEX(Country!$B$2:$B$26,MATCH(INDEX(customers!$D$2:$D$1501,MATCH(Purchases!B8340,customers!$A$2:$A$1501)),Country!$A$2:$A$26))</f>
        <v>VIETNAM</v>
      </c>
      <c r="E8340" t="str">
        <f>INDEX(Region!$C$2:$F$2,MATCH(INDEX(Country!$C$2:$C$26,MATCH(Purchases!D8340,Country!$B$2:$B$26)), Region!$C$1:$F$1))</f>
        <v>ASIA</v>
      </c>
      <c r="F8340" t="e">
        <f>INDEX(customers!G8340:G9839, MATCH(Purchases!C8340,customers!B8340:B9839))</f>
        <v>#N/A</v>
      </c>
      <c r="G8340" t="s">
        <v>16</v>
      </c>
      <c r="H8340">
        <v>99593.87</v>
      </c>
      <c r="I8340" s="1">
        <v>33843</v>
      </c>
      <c r="J8340" t="s">
        <v>13</v>
      </c>
      <c r="K8340" t="s">
        <v>979</v>
      </c>
      <c r="L8340">
        <v>0</v>
      </c>
      <c r="M8340" t="s">
        <v>9323</v>
      </c>
    </row>
    <row r="8341" spans="1:13" x14ac:dyDescent="0.25">
      <c r="A8341">
        <v>33348</v>
      </c>
      <c r="B8341">
        <v>977</v>
      </c>
      <c r="C8341" t="str">
        <f>IFERROR(INDEX(customers!B8341:B9840,MATCH(Purchases!B8341,customers!A8341:A9840)), "None")</f>
        <v>None</v>
      </c>
      <c r="D8341" t="str">
        <f>INDEX(Country!$B$2:$B$26,MATCH(INDEX(customers!$D$2:$D$1501,MATCH(Purchases!B8341,customers!$A$2:$A$1501)),Country!$A$2:$A$26))</f>
        <v>BRAZIL</v>
      </c>
      <c r="E8341" t="str">
        <f>INDEX(Region!$C$2:$F$2,MATCH(INDEX(Country!$C$2:$C$26,MATCH(Purchases!D8341,Country!$B$2:$B$26)), Region!$C$1:$F$1))</f>
        <v>AMERICA</v>
      </c>
      <c r="F8341" t="e">
        <f>INDEX(customers!G8341:G9840, MATCH(Purchases!C8341,customers!B8341:B9840))</f>
        <v>#N/A</v>
      </c>
      <c r="G8341" t="s">
        <v>16</v>
      </c>
      <c r="H8341">
        <v>62831.49</v>
      </c>
      <c r="I8341" s="1">
        <v>34646</v>
      </c>
      <c r="J8341" t="s">
        <v>13</v>
      </c>
      <c r="K8341" t="s">
        <v>1689</v>
      </c>
      <c r="L8341">
        <v>0</v>
      </c>
      <c r="M8341" t="s">
        <v>9324</v>
      </c>
    </row>
    <row r="8342" spans="1:13" x14ac:dyDescent="0.25">
      <c r="A8342">
        <v>33349</v>
      </c>
      <c r="B8342">
        <v>52</v>
      </c>
      <c r="C8342" t="str">
        <f>IFERROR(INDEX(customers!B8342:B9841,MATCH(Purchases!B8342,customers!A8342:A9841)), "None")</f>
        <v>None</v>
      </c>
      <c r="D8342" t="str">
        <f>INDEX(Country!$B$2:$B$26,MATCH(INDEX(customers!$D$2:$D$1501,MATCH(Purchases!B8342,customers!$A$2:$A$1501)),Country!$A$2:$A$26))</f>
        <v>IRAQ</v>
      </c>
      <c r="E8342" t="str">
        <f>INDEX(Region!$C$2:$F$2,MATCH(INDEX(Country!$C$2:$C$26,MATCH(Purchases!D8342,Country!$B$2:$B$26)), Region!$C$1:$F$1))</f>
        <v>MIDDLE EAST</v>
      </c>
      <c r="F8342" t="e">
        <f>INDEX(customers!G8342:G9841, MATCH(Purchases!C8342,customers!B8342:B9841))</f>
        <v>#N/A</v>
      </c>
      <c r="G8342" t="s">
        <v>9</v>
      </c>
      <c r="H8342">
        <v>123286.36</v>
      </c>
      <c r="I8342" s="1">
        <v>35446</v>
      </c>
      <c r="J8342" t="s">
        <v>26</v>
      </c>
      <c r="K8342" t="s">
        <v>556</v>
      </c>
      <c r="L8342">
        <v>0</v>
      </c>
      <c r="M8342" t="s">
        <v>9325</v>
      </c>
    </row>
    <row r="8343" spans="1:13" x14ac:dyDescent="0.25">
      <c r="A8343">
        <v>33350</v>
      </c>
      <c r="B8343">
        <v>1187</v>
      </c>
      <c r="C8343" t="str">
        <f>IFERROR(INDEX(customers!B8343:B9842,MATCH(Purchases!B8343,customers!A8343:A9842)), "None")</f>
        <v>None</v>
      </c>
      <c r="D8343" t="str">
        <f>INDEX(Country!$B$2:$B$26,MATCH(INDEX(customers!$D$2:$D$1501,MATCH(Purchases!B8343,customers!$A$2:$A$1501)),Country!$A$2:$A$26))</f>
        <v>IRAN</v>
      </c>
      <c r="E8343" t="str">
        <f>INDEX(Region!$C$2:$F$2,MATCH(INDEX(Country!$C$2:$C$26,MATCH(Purchases!D8343,Country!$B$2:$B$26)), Region!$C$1:$F$1))</f>
        <v>MIDDLE EAST</v>
      </c>
      <c r="F8343" t="e">
        <f>INDEX(customers!G8343:G9842, MATCH(Purchases!C8343,customers!B8343:B9842))</f>
        <v>#N/A</v>
      </c>
      <c r="G8343" t="s">
        <v>16</v>
      </c>
      <c r="H8343">
        <v>226324.89</v>
      </c>
      <c r="I8343" s="1">
        <v>34537</v>
      </c>
      <c r="J8343" t="s">
        <v>23</v>
      </c>
      <c r="K8343" t="s">
        <v>648</v>
      </c>
      <c r="L8343">
        <v>0</v>
      </c>
      <c r="M8343" t="s">
        <v>9326</v>
      </c>
    </row>
    <row r="8344" spans="1:13" x14ac:dyDescent="0.25">
      <c r="A8344">
        <v>33351</v>
      </c>
      <c r="B8344">
        <v>782</v>
      </c>
      <c r="C8344" t="str">
        <f>IFERROR(INDEX(customers!B8344:B9843,MATCH(Purchases!B8344,customers!A8344:A9843)), "None")</f>
        <v>None</v>
      </c>
      <c r="D8344" t="str">
        <f>INDEX(Country!$B$2:$B$26,MATCH(INDEX(customers!$D$2:$D$1501,MATCH(Purchases!B8344,customers!$A$2:$A$1501)),Country!$A$2:$A$26))</f>
        <v>ROMANIA</v>
      </c>
      <c r="E8344" t="str">
        <f>INDEX(Region!$C$2:$F$2,MATCH(INDEX(Country!$C$2:$C$26,MATCH(Purchases!D8344,Country!$B$2:$B$26)), Region!$C$1:$F$1))</f>
        <v>EUROPE</v>
      </c>
      <c r="F8344" t="e">
        <f>INDEX(customers!G8344:G9843, MATCH(Purchases!C8344,customers!B8344:B9843))</f>
        <v>#N/A</v>
      </c>
      <c r="G8344" t="s">
        <v>9</v>
      </c>
      <c r="H8344">
        <v>135033.19</v>
      </c>
      <c r="I8344" s="1">
        <v>35545</v>
      </c>
      <c r="J8344" t="s">
        <v>10</v>
      </c>
      <c r="K8344" t="s">
        <v>525</v>
      </c>
      <c r="L8344">
        <v>0</v>
      </c>
      <c r="M8344" t="s">
        <v>9327</v>
      </c>
    </row>
    <row r="8345" spans="1:13" x14ac:dyDescent="0.25">
      <c r="A8345">
        <v>33376</v>
      </c>
      <c r="B8345">
        <v>673</v>
      </c>
      <c r="C8345" t="str">
        <f>IFERROR(INDEX(customers!B8345:B9844,MATCH(Purchases!B8345,customers!A8345:A9844)), "None")</f>
        <v>None</v>
      </c>
      <c r="D8345" t="str">
        <f>INDEX(Country!$B$2:$B$26,MATCH(INDEX(customers!$D$2:$D$1501,MATCH(Purchases!B8345,customers!$A$2:$A$1501)),Country!$A$2:$A$26))</f>
        <v>EGYPT</v>
      </c>
      <c r="E8345" t="str">
        <f>INDEX(Region!$C$2:$F$2,MATCH(INDEX(Country!$C$2:$C$26,MATCH(Purchases!D8345,Country!$B$2:$B$26)), Region!$C$1:$F$1))</f>
        <v>MIDDLE EAST</v>
      </c>
      <c r="F8345" t="e">
        <f>INDEX(customers!G8345:G9844, MATCH(Purchases!C8345,customers!B8345:B9844))</f>
        <v>#N/A</v>
      </c>
      <c r="G8345" t="s">
        <v>9</v>
      </c>
      <c r="H8345">
        <v>33255.269999999997</v>
      </c>
      <c r="I8345" s="1">
        <v>35337</v>
      </c>
      <c r="J8345" t="s">
        <v>31</v>
      </c>
      <c r="K8345" t="s">
        <v>1488</v>
      </c>
      <c r="L8345">
        <v>0</v>
      </c>
      <c r="M8345" t="s">
        <v>9328</v>
      </c>
    </row>
    <row r="8346" spans="1:13" x14ac:dyDescent="0.25">
      <c r="A8346">
        <v>33377</v>
      </c>
      <c r="B8346">
        <v>464</v>
      </c>
      <c r="C8346" t="str">
        <f>IFERROR(INDEX(customers!B8346:B9845,MATCH(Purchases!B8346,customers!A8346:A9845)), "None")</f>
        <v>None</v>
      </c>
      <c r="D8346" t="str">
        <f>INDEX(Country!$B$2:$B$26,MATCH(INDEX(customers!$D$2:$D$1501,MATCH(Purchases!B8346,customers!$A$2:$A$1501)),Country!$A$2:$A$26))</f>
        <v>INDONESIA</v>
      </c>
      <c r="E8346" t="str">
        <f>INDEX(Region!$C$2:$F$2,MATCH(INDEX(Country!$C$2:$C$26,MATCH(Purchases!D8346,Country!$B$2:$B$26)), Region!$C$1:$F$1))</f>
        <v>ASIA</v>
      </c>
      <c r="F8346" t="e">
        <f>INDEX(customers!G8346:G9845, MATCH(Purchases!C8346,customers!B8346:B9845))</f>
        <v>#N/A</v>
      </c>
      <c r="G8346" t="s">
        <v>9</v>
      </c>
      <c r="H8346">
        <v>227115.27</v>
      </c>
      <c r="I8346" s="1">
        <v>34912</v>
      </c>
      <c r="J8346" t="s">
        <v>26</v>
      </c>
      <c r="K8346" t="s">
        <v>686</v>
      </c>
      <c r="L8346">
        <v>0</v>
      </c>
      <c r="M8346" t="s">
        <v>9329</v>
      </c>
    </row>
    <row r="8347" spans="1:13" x14ac:dyDescent="0.25">
      <c r="A8347">
        <v>33378</v>
      </c>
      <c r="B8347">
        <v>886</v>
      </c>
      <c r="C8347" t="str">
        <f>IFERROR(INDEX(customers!B8347:B9846,MATCH(Purchases!B8347,customers!A8347:A9846)), "None")</f>
        <v>None</v>
      </c>
      <c r="D8347" t="str">
        <f>INDEX(Country!$B$2:$B$26,MATCH(INDEX(customers!$D$2:$D$1501,MATCH(Purchases!B8347,customers!$A$2:$A$1501)),Country!$A$2:$A$26))</f>
        <v>JAPAN</v>
      </c>
      <c r="E8347" t="str">
        <f>INDEX(Region!$C$2:$F$2,MATCH(INDEX(Country!$C$2:$C$26,MATCH(Purchases!D8347,Country!$B$2:$B$26)), Region!$C$1:$F$1))</f>
        <v>ASIA</v>
      </c>
      <c r="F8347" t="e">
        <f>INDEX(customers!G8347:G9846, MATCH(Purchases!C8347,customers!B8347:B9846))</f>
        <v>#N/A</v>
      </c>
      <c r="G8347" t="s">
        <v>16</v>
      </c>
      <c r="H8347">
        <v>348752.29</v>
      </c>
      <c r="I8347" s="1">
        <v>33722</v>
      </c>
      <c r="J8347" t="s">
        <v>26</v>
      </c>
      <c r="K8347" t="s">
        <v>529</v>
      </c>
      <c r="L8347">
        <v>0</v>
      </c>
      <c r="M8347" t="s">
        <v>9330</v>
      </c>
    </row>
    <row r="8348" spans="1:13" x14ac:dyDescent="0.25">
      <c r="A8348">
        <v>33379</v>
      </c>
      <c r="B8348">
        <v>362</v>
      </c>
      <c r="C8348" t="str">
        <f>IFERROR(INDEX(customers!B8348:B9847,MATCH(Purchases!B8348,customers!A8348:A9847)), "None")</f>
        <v>None</v>
      </c>
      <c r="D8348" t="str">
        <f>INDEX(Country!$B$2:$B$26,MATCH(INDEX(customers!$D$2:$D$1501,MATCH(Purchases!B8348,customers!$A$2:$A$1501)),Country!$A$2:$A$26))</f>
        <v>PERU</v>
      </c>
      <c r="E8348" t="str">
        <f>INDEX(Region!$C$2:$F$2,MATCH(INDEX(Country!$C$2:$C$26,MATCH(Purchases!D8348,Country!$B$2:$B$26)), Region!$C$1:$F$1))</f>
        <v>ASIA</v>
      </c>
      <c r="F8348" t="e">
        <f>INDEX(customers!G8348:G9847, MATCH(Purchases!C8348,customers!B8348:B9847))</f>
        <v>#N/A</v>
      </c>
      <c r="G8348" t="s">
        <v>9</v>
      </c>
      <c r="H8348">
        <v>22866.89</v>
      </c>
      <c r="I8348" s="1">
        <v>35785</v>
      </c>
      <c r="J8348" t="s">
        <v>10</v>
      </c>
      <c r="K8348" t="s">
        <v>2528</v>
      </c>
      <c r="L8348">
        <v>0</v>
      </c>
      <c r="M8348" t="s">
        <v>9331</v>
      </c>
    </row>
    <row r="8349" spans="1:13" x14ac:dyDescent="0.25">
      <c r="A8349">
        <v>33380</v>
      </c>
      <c r="B8349">
        <v>103</v>
      </c>
      <c r="C8349" t="str">
        <f>IFERROR(INDEX(customers!B8349:B9848,MATCH(Purchases!B8349,customers!A8349:A9848)), "None")</f>
        <v>None</v>
      </c>
      <c r="D8349" t="str">
        <f>INDEX(Country!$B$2:$B$26,MATCH(INDEX(customers!$D$2:$D$1501,MATCH(Purchases!B8349,customers!$A$2:$A$1501)),Country!$A$2:$A$26))</f>
        <v>INDONESIA</v>
      </c>
      <c r="E8349" t="str">
        <f>INDEX(Region!$C$2:$F$2,MATCH(INDEX(Country!$C$2:$C$26,MATCH(Purchases!D8349,Country!$B$2:$B$26)), Region!$C$1:$F$1))</f>
        <v>ASIA</v>
      </c>
      <c r="F8349" t="e">
        <f>INDEX(customers!G8349:G9848, MATCH(Purchases!C8349,customers!B8349:B9848))</f>
        <v>#N/A</v>
      </c>
      <c r="G8349" t="s">
        <v>9</v>
      </c>
      <c r="H8349">
        <v>177978.28</v>
      </c>
      <c r="I8349" s="1">
        <v>35378</v>
      </c>
      <c r="J8349" t="s">
        <v>31</v>
      </c>
      <c r="K8349" t="s">
        <v>2946</v>
      </c>
      <c r="L8349">
        <v>0</v>
      </c>
      <c r="M8349" t="s">
        <v>9332</v>
      </c>
    </row>
    <row r="8350" spans="1:13" x14ac:dyDescent="0.25">
      <c r="A8350">
        <v>33381</v>
      </c>
      <c r="B8350">
        <v>634</v>
      </c>
      <c r="C8350" t="str">
        <f>IFERROR(INDEX(customers!B8350:B9849,MATCH(Purchases!B8350,customers!A8350:A9849)), "None")</f>
        <v>None</v>
      </c>
      <c r="D8350" t="str">
        <f>INDEX(Country!$B$2:$B$26,MATCH(INDEX(customers!$D$2:$D$1501,MATCH(Purchases!B8350,customers!$A$2:$A$1501)),Country!$A$2:$A$26))</f>
        <v>SAUDI ARABIA</v>
      </c>
      <c r="E8350" t="str">
        <f>INDEX(Region!$C$2:$F$2,MATCH(INDEX(Country!$C$2:$C$26,MATCH(Purchases!D8350,Country!$B$2:$B$26)), Region!$C$1:$F$1))</f>
        <v>MIDDLE EAST</v>
      </c>
      <c r="F8350" t="e">
        <f>INDEX(customers!G8350:G9849, MATCH(Purchases!C8350,customers!B8350:B9849))</f>
        <v>#N/A</v>
      </c>
      <c r="G8350" t="s">
        <v>9</v>
      </c>
      <c r="H8350">
        <v>122658.54</v>
      </c>
      <c r="I8350" s="1">
        <v>35997</v>
      </c>
      <c r="J8350" t="s">
        <v>31</v>
      </c>
      <c r="K8350" t="s">
        <v>1143</v>
      </c>
      <c r="L8350">
        <v>0</v>
      </c>
      <c r="M8350" t="s">
        <v>9333</v>
      </c>
    </row>
    <row r="8351" spans="1:13" x14ac:dyDescent="0.25">
      <c r="A8351">
        <v>33382</v>
      </c>
      <c r="B8351">
        <v>1486</v>
      </c>
      <c r="C8351" t="str">
        <f>IFERROR(INDEX(customers!B8351:B9850,MATCH(Purchases!B8351,customers!A8351:A9850)), "None")</f>
        <v>None</v>
      </c>
      <c r="D8351" t="str">
        <f>INDEX(Country!$B$2:$B$26,MATCH(INDEX(customers!$D$2:$D$1501,MATCH(Purchases!B8351,customers!$A$2:$A$1501)),Country!$A$2:$A$26))</f>
        <v>UNITED STATES</v>
      </c>
      <c r="E8351" t="str">
        <f>INDEX(Region!$C$2:$F$2,MATCH(INDEX(Country!$C$2:$C$26,MATCH(Purchases!D8351,Country!$B$2:$B$26)), Region!$C$1:$F$1))</f>
        <v>MIDDLE EAST</v>
      </c>
      <c r="F8351" t="e">
        <f>INDEX(customers!G8351:G9850, MATCH(Purchases!C8351,customers!B8351:B9850))</f>
        <v>#N/A</v>
      </c>
      <c r="G8351" t="s">
        <v>9</v>
      </c>
      <c r="H8351">
        <v>41285.26</v>
      </c>
      <c r="I8351" s="1">
        <v>35557</v>
      </c>
      <c r="J8351" t="s">
        <v>26</v>
      </c>
      <c r="K8351" t="s">
        <v>1260</v>
      </c>
      <c r="L8351">
        <v>0</v>
      </c>
      <c r="M8351" t="s">
        <v>9334</v>
      </c>
    </row>
    <row r="8352" spans="1:13" x14ac:dyDescent="0.25">
      <c r="A8352">
        <v>33383</v>
      </c>
      <c r="B8352">
        <v>1405</v>
      </c>
      <c r="C8352" t="str">
        <f>IFERROR(INDEX(customers!B8352:B9851,MATCH(Purchases!B8352,customers!A8352:A9851)), "None")</f>
        <v>None</v>
      </c>
      <c r="D8352" t="str">
        <f>INDEX(Country!$B$2:$B$26,MATCH(INDEX(customers!$D$2:$D$1501,MATCH(Purchases!B8352,customers!$A$2:$A$1501)),Country!$A$2:$A$26))</f>
        <v>MOZAMBIQUE</v>
      </c>
      <c r="E8352" t="str">
        <f>INDEX(Region!$C$2:$F$2,MATCH(INDEX(Country!$C$2:$C$26,MATCH(Purchases!D8352,Country!$B$2:$B$26)), Region!$C$1:$F$1))</f>
        <v>ASIA</v>
      </c>
      <c r="F8352" t="e">
        <f>INDEX(customers!G8352:G9851, MATCH(Purchases!C8352,customers!B8352:B9851))</f>
        <v>#N/A</v>
      </c>
      <c r="G8352" t="s">
        <v>9</v>
      </c>
      <c r="H8352">
        <v>83090.63</v>
      </c>
      <c r="I8352" s="1">
        <v>35404</v>
      </c>
      <c r="J8352" t="s">
        <v>10</v>
      </c>
      <c r="K8352" t="s">
        <v>2554</v>
      </c>
      <c r="L8352">
        <v>0</v>
      </c>
      <c r="M8352" t="s">
        <v>9335</v>
      </c>
    </row>
    <row r="8353" spans="1:13" x14ac:dyDescent="0.25">
      <c r="A8353">
        <v>33408</v>
      </c>
      <c r="B8353">
        <v>190</v>
      </c>
      <c r="C8353" t="str">
        <f>IFERROR(INDEX(customers!B8353:B9852,MATCH(Purchases!B8353,customers!A8353:A9852)), "None")</f>
        <v>None</v>
      </c>
      <c r="D8353" t="str">
        <f>INDEX(Country!$B$2:$B$26,MATCH(INDEX(customers!$D$2:$D$1501,MATCH(Purchases!B8353,customers!$A$2:$A$1501)),Country!$A$2:$A$26))</f>
        <v>IRAQ</v>
      </c>
      <c r="E8353" t="str">
        <f>INDEX(Region!$C$2:$F$2,MATCH(INDEX(Country!$C$2:$C$26,MATCH(Purchases!D8353,Country!$B$2:$B$26)), Region!$C$1:$F$1))</f>
        <v>MIDDLE EAST</v>
      </c>
      <c r="F8353" t="e">
        <f>INDEX(customers!G8353:G9852, MATCH(Purchases!C8353,customers!B8353:B9852))</f>
        <v>#N/A</v>
      </c>
      <c r="G8353" t="s">
        <v>9</v>
      </c>
      <c r="H8353">
        <v>76540.350000000006</v>
      </c>
      <c r="I8353" s="1">
        <v>35410</v>
      </c>
      <c r="J8353" t="s">
        <v>10</v>
      </c>
      <c r="K8353" t="s">
        <v>1041</v>
      </c>
      <c r="L8353">
        <v>0</v>
      </c>
      <c r="M8353" t="s">
        <v>9336</v>
      </c>
    </row>
    <row r="8354" spans="1:13" x14ac:dyDescent="0.25">
      <c r="A8354">
        <v>33409</v>
      </c>
      <c r="B8354">
        <v>103</v>
      </c>
      <c r="C8354" t="str">
        <f>IFERROR(INDEX(customers!B8354:B9853,MATCH(Purchases!B8354,customers!A8354:A9853)), "None")</f>
        <v>None</v>
      </c>
      <c r="D8354" t="str">
        <f>INDEX(Country!$B$2:$B$26,MATCH(INDEX(customers!$D$2:$D$1501,MATCH(Purchases!B8354,customers!$A$2:$A$1501)),Country!$A$2:$A$26))</f>
        <v>INDONESIA</v>
      </c>
      <c r="E8354" t="str">
        <f>INDEX(Region!$C$2:$F$2,MATCH(INDEX(Country!$C$2:$C$26,MATCH(Purchases!D8354,Country!$B$2:$B$26)), Region!$C$1:$F$1))</f>
        <v>ASIA</v>
      </c>
      <c r="F8354" t="e">
        <f>INDEX(customers!G8354:G9853, MATCH(Purchases!C8354,customers!B8354:B9853))</f>
        <v>#N/A</v>
      </c>
      <c r="G8354" t="s">
        <v>16</v>
      </c>
      <c r="H8354">
        <v>29844.11</v>
      </c>
      <c r="I8354" s="1">
        <v>33705</v>
      </c>
      <c r="J8354" t="s">
        <v>10</v>
      </c>
      <c r="K8354" t="s">
        <v>1149</v>
      </c>
      <c r="L8354">
        <v>0</v>
      </c>
      <c r="M8354" t="s">
        <v>9337</v>
      </c>
    </row>
    <row r="8355" spans="1:13" x14ac:dyDescent="0.25">
      <c r="A8355">
        <v>33410</v>
      </c>
      <c r="B8355">
        <v>1288</v>
      </c>
      <c r="C8355" t="str">
        <f>IFERROR(INDEX(customers!B8355:B9854,MATCH(Purchases!B8355,customers!A8355:A9854)), "None")</f>
        <v>None</v>
      </c>
      <c r="D8355" t="str">
        <f>INDEX(Country!$B$2:$B$26,MATCH(INDEX(customers!$D$2:$D$1501,MATCH(Purchases!B8355,customers!$A$2:$A$1501)),Country!$A$2:$A$26))</f>
        <v>CANADA</v>
      </c>
      <c r="E8355" t="str">
        <f>INDEX(Region!$C$2:$F$2,MATCH(INDEX(Country!$C$2:$C$26,MATCH(Purchases!D8355,Country!$B$2:$B$26)), Region!$C$1:$F$1))</f>
        <v>AMERICA</v>
      </c>
      <c r="F8355" t="e">
        <f>INDEX(customers!G8355:G9854, MATCH(Purchases!C8355,customers!B8355:B9854))</f>
        <v>#N/A</v>
      </c>
      <c r="G8355" t="s">
        <v>16</v>
      </c>
      <c r="H8355">
        <v>107026.15</v>
      </c>
      <c r="I8355" s="1">
        <v>33620</v>
      </c>
      <c r="J8355" t="s">
        <v>13</v>
      </c>
      <c r="K8355" t="s">
        <v>122</v>
      </c>
      <c r="L8355">
        <v>0</v>
      </c>
      <c r="M8355" t="s">
        <v>9338</v>
      </c>
    </row>
    <row r="8356" spans="1:13" x14ac:dyDescent="0.25">
      <c r="A8356">
        <v>33411</v>
      </c>
      <c r="B8356">
        <v>572</v>
      </c>
      <c r="C8356" t="str">
        <f>IFERROR(INDEX(customers!B8356:B9855,MATCH(Purchases!B8356,customers!A8356:A9855)), "None")</f>
        <v>None</v>
      </c>
      <c r="D8356" t="str">
        <f>INDEX(Country!$B$2:$B$26,MATCH(INDEX(customers!$D$2:$D$1501,MATCH(Purchases!B8356,customers!$A$2:$A$1501)),Country!$A$2:$A$26))</f>
        <v>IRAQ</v>
      </c>
      <c r="E8356" t="str">
        <f>INDEX(Region!$C$2:$F$2,MATCH(INDEX(Country!$C$2:$C$26,MATCH(Purchases!D8356,Country!$B$2:$B$26)), Region!$C$1:$F$1))</f>
        <v>MIDDLE EAST</v>
      </c>
      <c r="F8356" t="e">
        <f>INDEX(customers!G8356:G9855, MATCH(Purchases!C8356,customers!B8356:B9855))</f>
        <v>#N/A</v>
      </c>
      <c r="G8356" t="s">
        <v>9</v>
      </c>
      <c r="H8356">
        <v>219283.67</v>
      </c>
      <c r="I8356" s="1">
        <v>35805</v>
      </c>
      <c r="J8356" t="s">
        <v>26</v>
      </c>
      <c r="K8356" t="s">
        <v>2759</v>
      </c>
      <c r="L8356">
        <v>0</v>
      </c>
      <c r="M8356" t="s">
        <v>9339</v>
      </c>
    </row>
    <row r="8357" spans="1:13" x14ac:dyDescent="0.25">
      <c r="A8357">
        <v>33412</v>
      </c>
      <c r="B8357">
        <v>835</v>
      </c>
      <c r="C8357" t="str">
        <f>IFERROR(INDEX(customers!B8357:B9856,MATCH(Purchases!B8357,customers!A8357:A9856)), "None")</f>
        <v>None</v>
      </c>
      <c r="D8357" t="str">
        <f>INDEX(Country!$B$2:$B$26,MATCH(INDEX(customers!$D$2:$D$1501,MATCH(Purchases!B8357,customers!$A$2:$A$1501)),Country!$A$2:$A$26))</f>
        <v>VIETNAM</v>
      </c>
      <c r="E8357" t="str">
        <f>INDEX(Region!$C$2:$F$2,MATCH(INDEX(Country!$C$2:$C$26,MATCH(Purchases!D8357,Country!$B$2:$B$26)), Region!$C$1:$F$1))</f>
        <v>ASIA</v>
      </c>
      <c r="F8357" t="e">
        <f>INDEX(customers!G8357:G9856, MATCH(Purchases!C8357,customers!B8357:B9856))</f>
        <v>#N/A</v>
      </c>
      <c r="G8357" t="s">
        <v>9</v>
      </c>
      <c r="H8357">
        <v>70751.59</v>
      </c>
      <c r="I8357" s="1">
        <v>35425</v>
      </c>
      <c r="J8357" t="s">
        <v>23</v>
      </c>
      <c r="K8357" t="s">
        <v>344</v>
      </c>
      <c r="L8357">
        <v>0</v>
      </c>
      <c r="M8357" t="s">
        <v>9340</v>
      </c>
    </row>
    <row r="8358" spans="1:13" x14ac:dyDescent="0.25">
      <c r="A8358">
        <v>33413</v>
      </c>
      <c r="B8358">
        <v>1484</v>
      </c>
      <c r="C8358" t="str">
        <f>IFERROR(INDEX(customers!B8358:B9857,MATCH(Purchases!B8358,customers!A8358:A9857)), "None")</f>
        <v>None</v>
      </c>
      <c r="D8358" t="str">
        <f>INDEX(Country!$B$2:$B$26,MATCH(INDEX(customers!$D$2:$D$1501,MATCH(Purchases!B8358,customers!$A$2:$A$1501)),Country!$A$2:$A$26))</f>
        <v>CHINA</v>
      </c>
      <c r="E8358" t="str">
        <f>INDEX(Region!$C$2:$F$2,MATCH(INDEX(Country!$C$2:$C$26,MATCH(Purchases!D8358,Country!$B$2:$B$26)), Region!$C$1:$F$1))</f>
        <v>AMERICA</v>
      </c>
      <c r="F8358" t="e">
        <f>INDEX(customers!G8358:G9857, MATCH(Purchases!C8358,customers!B8358:B9857))</f>
        <v>#N/A</v>
      </c>
      <c r="G8358" t="s">
        <v>9</v>
      </c>
      <c r="H8358">
        <v>109300.44</v>
      </c>
      <c r="I8358" s="1">
        <v>35239</v>
      </c>
      <c r="J8358" t="s">
        <v>26</v>
      </c>
      <c r="K8358" t="s">
        <v>1445</v>
      </c>
      <c r="L8358">
        <v>0</v>
      </c>
      <c r="M8358" t="s">
        <v>9341</v>
      </c>
    </row>
    <row r="8359" spans="1:13" x14ac:dyDescent="0.25">
      <c r="A8359">
        <v>33414</v>
      </c>
      <c r="B8359">
        <v>1282</v>
      </c>
      <c r="C8359" t="str">
        <f>IFERROR(INDEX(customers!B8359:B9858,MATCH(Purchases!B8359,customers!A8359:A9858)), "None")</f>
        <v>None</v>
      </c>
      <c r="D8359" t="str">
        <f>INDEX(Country!$B$2:$B$26,MATCH(INDEX(customers!$D$2:$D$1501,MATCH(Purchases!B8359,customers!$A$2:$A$1501)),Country!$A$2:$A$26))</f>
        <v>KENYA</v>
      </c>
      <c r="E8359" t="str">
        <f>INDEX(Region!$C$2:$F$2,MATCH(INDEX(Country!$C$2:$C$26,MATCH(Purchases!D8359,Country!$B$2:$B$26)), Region!$C$1:$F$1))</f>
        <v>ASIA</v>
      </c>
      <c r="F8359" t="e">
        <f>INDEX(customers!G8359:G9858, MATCH(Purchases!C8359,customers!B8359:B9858))</f>
        <v>#N/A</v>
      </c>
      <c r="G8359" t="s">
        <v>16</v>
      </c>
      <c r="H8359">
        <v>126984.89</v>
      </c>
      <c r="I8359" s="1">
        <v>33645</v>
      </c>
      <c r="J8359" t="s">
        <v>23</v>
      </c>
      <c r="K8359" t="s">
        <v>1328</v>
      </c>
      <c r="L8359">
        <v>0</v>
      </c>
      <c r="M8359" t="s">
        <v>9342</v>
      </c>
    </row>
    <row r="8360" spans="1:13" x14ac:dyDescent="0.25">
      <c r="A8360">
        <v>33415</v>
      </c>
      <c r="B8360">
        <v>1409</v>
      </c>
      <c r="C8360" t="str">
        <f>IFERROR(INDEX(customers!B8360:B9859,MATCH(Purchases!B8360,customers!A8360:A9859)), "None")</f>
        <v>None</v>
      </c>
      <c r="D8360" t="str">
        <f>INDEX(Country!$B$2:$B$26,MATCH(INDEX(customers!$D$2:$D$1501,MATCH(Purchases!B8360,customers!$A$2:$A$1501)),Country!$A$2:$A$26))</f>
        <v>IRAQ</v>
      </c>
      <c r="E8360" t="str">
        <f>INDEX(Region!$C$2:$F$2,MATCH(INDEX(Country!$C$2:$C$26,MATCH(Purchases!D8360,Country!$B$2:$B$26)), Region!$C$1:$F$1))</f>
        <v>MIDDLE EAST</v>
      </c>
      <c r="F8360" t="e">
        <f>INDEX(customers!G8360:G9859, MATCH(Purchases!C8360,customers!B8360:B9859))</f>
        <v>#N/A</v>
      </c>
      <c r="G8360" t="s">
        <v>16</v>
      </c>
      <c r="H8360">
        <v>58982.9</v>
      </c>
      <c r="I8360" s="1">
        <v>34006</v>
      </c>
      <c r="J8360" t="s">
        <v>10</v>
      </c>
      <c r="K8360" t="s">
        <v>5375</v>
      </c>
      <c r="L8360">
        <v>0</v>
      </c>
      <c r="M8360" t="s">
        <v>9343</v>
      </c>
    </row>
    <row r="8361" spans="1:13" x14ac:dyDescent="0.25">
      <c r="A8361">
        <v>33440</v>
      </c>
      <c r="B8361">
        <v>601</v>
      </c>
      <c r="C8361" t="str">
        <f>IFERROR(INDEX(customers!B8361:B9860,MATCH(Purchases!B8361,customers!A8361:A9860)), "None")</f>
        <v>None</v>
      </c>
      <c r="D8361" t="str">
        <f>INDEX(Country!$B$2:$B$26,MATCH(INDEX(customers!$D$2:$D$1501,MATCH(Purchases!B8361,customers!$A$2:$A$1501)),Country!$A$2:$A$26))</f>
        <v>ARGENTINA</v>
      </c>
      <c r="E8361" t="str">
        <f>INDEX(Region!$C$2:$F$2,MATCH(INDEX(Country!$C$2:$C$26,MATCH(Purchases!D8361,Country!$B$2:$B$26)), Region!$C$1:$F$1))</f>
        <v>AMERICA</v>
      </c>
      <c r="F8361" t="e">
        <f>INDEX(customers!G8361:G9860, MATCH(Purchases!C8361,customers!B8361:B9860))</f>
        <v>#N/A</v>
      </c>
      <c r="G8361" t="s">
        <v>9</v>
      </c>
      <c r="H8361">
        <v>184801.81</v>
      </c>
      <c r="I8361" s="1">
        <v>35910</v>
      </c>
      <c r="J8361" t="s">
        <v>13</v>
      </c>
      <c r="K8361" t="s">
        <v>2139</v>
      </c>
      <c r="L8361">
        <v>0</v>
      </c>
      <c r="M8361" t="s">
        <v>9344</v>
      </c>
    </row>
    <row r="8362" spans="1:13" x14ac:dyDescent="0.25">
      <c r="A8362">
        <v>33441</v>
      </c>
      <c r="B8362">
        <v>980</v>
      </c>
      <c r="C8362" t="str">
        <f>IFERROR(INDEX(customers!B8362:B9861,MATCH(Purchases!B8362,customers!A8362:A9861)), "None")</f>
        <v>None</v>
      </c>
      <c r="D8362" t="str">
        <f>INDEX(Country!$B$2:$B$26,MATCH(INDEX(customers!$D$2:$D$1501,MATCH(Purchases!B8362,customers!$A$2:$A$1501)),Country!$A$2:$A$26))</f>
        <v>ARGENTINA</v>
      </c>
      <c r="E8362" t="str">
        <f>INDEX(Region!$C$2:$F$2,MATCH(INDEX(Country!$C$2:$C$26,MATCH(Purchases!D8362,Country!$B$2:$B$26)), Region!$C$1:$F$1))</f>
        <v>AMERICA</v>
      </c>
      <c r="F8362" t="e">
        <f>INDEX(customers!G8362:G9861, MATCH(Purchases!C8362,customers!B8362:B9861))</f>
        <v>#N/A</v>
      </c>
      <c r="G8362" t="s">
        <v>9</v>
      </c>
      <c r="H8362">
        <v>87058.25</v>
      </c>
      <c r="I8362" s="1">
        <v>35491</v>
      </c>
      <c r="J8362" t="s">
        <v>13</v>
      </c>
      <c r="K8362" t="s">
        <v>1989</v>
      </c>
      <c r="L8362">
        <v>0</v>
      </c>
      <c r="M8362" t="s">
        <v>9345</v>
      </c>
    </row>
    <row r="8363" spans="1:13" x14ac:dyDescent="0.25">
      <c r="A8363">
        <v>33442</v>
      </c>
      <c r="B8363">
        <v>499</v>
      </c>
      <c r="C8363" t="str">
        <f>IFERROR(INDEX(customers!B8363:B9862,MATCH(Purchases!B8363,customers!A8363:A9862)), "None")</f>
        <v>None</v>
      </c>
      <c r="D8363" t="str">
        <f>INDEX(Country!$B$2:$B$26,MATCH(INDEX(customers!$D$2:$D$1501,MATCH(Purchases!B8363,customers!$A$2:$A$1501)),Country!$A$2:$A$26))</f>
        <v>KENYA</v>
      </c>
      <c r="E8363" t="str">
        <f>INDEX(Region!$C$2:$F$2,MATCH(INDEX(Country!$C$2:$C$26,MATCH(Purchases!D8363,Country!$B$2:$B$26)), Region!$C$1:$F$1))</f>
        <v>ASIA</v>
      </c>
      <c r="F8363" t="e">
        <f>INDEX(customers!G8363:G9862, MATCH(Purchases!C8363,customers!B8363:B9862))</f>
        <v>#N/A</v>
      </c>
      <c r="G8363" t="s">
        <v>9</v>
      </c>
      <c r="H8363">
        <v>241047.55</v>
      </c>
      <c r="I8363" s="1">
        <v>35256</v>
      </c>
      <c r="J8363" t="s">
        <v>31</v>
      </c>
      <c r="K8363" t="s">
        <v>638</v>
      </c>
      <c r="L8363">
        <v>0</v>
      </c>
      <c r="M8363" t="s">
        <v>9346</v>
      </c>
    </row>
    <row r="8364" spans="1:13" x14ac:dyDescent="0.25">
      <c r="A8364">
        <v>33443</v>
      </c>
      <c r="B8364">
        <v>7</v>
      </c>
      <c r="C8364" t="str">
        <f>IFERROR(INDEX(customers!B8364:B9863,MATCH(Purchases!B8364,customers!A8364:A9863)), "None")</f>
        <v>None</v>
      </c>
      <c r="D8364" t="str">
        <f>INDEX(Country!$B$2:$B$26,MATCH(INDEX(customers!$D$2:$D$1501,MATCH(Purchases!B8364,customers!$A$2:$A$1501)),Country!$A$2:$A$26))</f>
        <v>CHINA</v>
      </c>
      <c r="E8364" t="str">
        <f>INDEX(Region!$C$2:$F$2,MATCH(INDEX(Country!$C$2:$C$26,MATCH(Purchases!D8364,Country!$B$2:$B$26)), Region!$C$1:$F$1))</f>
        <v>AMERICA</v>
      </c>
      <c r="F8364" t="e">
        <f>INDEX(customers!G8364:G9863, MATCH(Purchases!C8364,customers!B8364:B9863))</f>
        <v>#N/A</v>
      </c>
      <c r="G8364" t="s">
        <v>16</v>
      </c>
      <c r="H8364">
        <v>62078.080000000002</v>
      </c>
      <c r="I8364" s="1">
        <v>33728</v>
      </c>
      <c r="J8364" t="s">
        <v>13</v>
      </c>
      <c r="K8364" t="s">
        <v>1429</v>
      </c>
      <c r="L8364">
        <v>0</v>
      </c>
      <c r="M8364" t="s">
        <v>9347</v>
      </c>
    </row>
    <row r="8365" spans="1:13" x14ac:dyDescent="0.25">
      <c r="A8365">
        <v>33444</v>
      </c>
      <c r="B8365">
        <v>1234</v>
      </c>
      <c r="C8365" t="str">
        <f>IFERROR(INDEX(customers!B8365:B9864,MATCH(Purchases!B8365,customers!A8365:A9864)), "None")</f>
        <v>None</v>
      </c>
      <c r="D8365" t="str">
        <f>INDEX(Country!$B$2:$B$26,MATCH(INDEX(customers!$D$2:$D$1501,MATCH(Purchases!B8365,customers!$A$2:$A$1501)),Country!$A$2:$A$26))</f>
        <v>ARGENTINA</v>
      </c>
      <c r="E8365" t="str">
        <f>INDEX(Region!$C$2:$F$2,MATCH(INDEX(Country!$C$2:$C$26,MATCH(Purchases!D8365,Country!$B$2:$B$26)), Region!$C$1:$F$1))</f>
        <v>AMERICA</v>
      </c>
      <c r="F8365" t="e">
        <f>INDEX(customers!G8365:G9864, MATCH(Purchases!C8365,customers!B8365:B9864))</f>
        <v>#N/A</v>
      </c>
      <c r="G8365" t="s">
        <v>16</v>
      </c>
      <c r="H8365">
        <v>167724.94</v>
      </c>
      <c r="I8365" s="1">
        <v>33884</v>
      </c>
      <c r="J8365" t="s">
        <v>31</v>
      </c>
      <c r="K8365" t="s">
        <v>548</v>
      </c>
      <c r="L8365">
        <v>0</v>
      </c>
      <c r="M8365" t="s">
        <v>9348</v>
      </c>
    </row>
    <row r="8366" spans="1:13" x14ac:dyDescent="0.25">
      <c r="A8366">
        <v>33445</v>
      </c>
      <c r="B8366">
        <v>1207</v>
      </c>
      <c r="C8366" t="str">
        <f>IFERROR(INDEX(customers!B8366:B9865,MATCH(Purchases!B8366,customers!A8366:A9865)), "None")</f>
        <v>None</v>
      </c>
      <c r="D8366" t="str">
        <f>INDEX(Country!$B$2:$B$26,MATCH(INDEX(customers!$D$2:$D$1501,MATCH(Purchases!B8366,customers!$A$2:$A$1501)),Country!$A$2:$A$26))</f>
        <v>CANADA</v>
      </c>
      <c r="E8366" t="str">
        <f>INDEX(Region!$C$2:$F$2,MATCH(INDEX(Country!$C$2:$C$26,MATCH(Purchases!D8366,Country!$B$2:$B$26)), Region!$C$1:$F$1))</f>
        <v>AMERICA</v>
      </c>
      <c r="F8366" t="e">
        <f>INDEX(customers!G8366:G9865, MATCH(Purchases!C8366,customers!B8366:B9865))</f>
        <v>#N/A</v>
      </c>
      <c r="G8366" t="s">
        <v>16</v>
      </c>
      <c r="H8366">
        <v>252015.28</v>
      </c>
      <c r="I8366" s="1">
        <v>33819</v>
      </c>
      <c r="J8366" t="s">
        <v>10</v>
      </c>
      <c r="K8366" t="s">
        <v>498</v>
      </c>
      <c r="L8366">
        <v>0</v>
      </c>
      <c r="M8366" t="s">
        <v>9349</v>
      </c>
    </row>
    <row r="8367" spans="1:13" x14ac:dyDescent="0.25">
      <c r="A8367">
        <v>33446</v>
      </c>
      <c r="B8367">
        <v>1138</v>
      </c>
      <c r="C8367" t="str">
        <f>IFERROR(INDEX(customers!B8367:B9866,MATCH(Purchases!B8367,customers!A8367:A9866)), "None")</f>
        <v>None</v>
      </c>
      <c r="D8367" t="str">
        <f>INDEX(Country!$B$2:$B$26,MATCH(INDEX(customers!$D$2:$D$1501,MATCH(Purchases!B8367,customers!$A$2:$A$1501)),Country!$A$2:$A$26))</f>
        <v>RUSSIA</v>
      </c>
      <c r="E8367" t="str">
        <f>INDEX(Region!$C$2:$F$2,MATCH(INDEX(Country!$C$2:$C$26,MATCH(Purchases!D8367,Country!$B$2:$B$26)), Region!$C$1:$F$1))</f>
        <v>EUROPE</v>
      </c>
      <c r="F8367" t="e">
        <f>INDEX(customers!G8367:G9866, MATCH(Purchases!C8367,customers!B8367:B9866))</f>
        <v>#N/A</v>
      </c>
      <c r="G8367" t="s">
        <v>16</v>
      </c>
      <c r="H8367">
        <v>171759.46</v>
      </c>
      <c r="I8367" s="1">
        <v>34173</v>
      </c>
      <c r="J8367" t="s">
        <v>10</v>
      </c>
      <c r="K8367" t="s">
        <v>496</v>
      </c>
      <c r="L8367">
        <v>0</v>
      </c>
      <c r="M8367" t="s">
        <v>9350</v>
      </c>
    </row>
    <row r="8368" spans="1:13" x14ac:dyDescent="0.25">
      <c r="A8368">
        <v>33447</v>
      </c>
      <c r="B8368">
        <v>875</v>
      </c>
      <c r="C8368" t="str">
        <f>IFERROR(INDEX(customers!B8368:B9867,MATCH(Purchases!B8368,customers!A8368:A9867)), "None")</f>
        <v>None</v>
      </c>
      <c r="D8368" t="str">
        <f>INDEX(Country!$B$2:$B$26,MATCH(INDEX(customers!$D$2:$D$1501,MATCH(Purchases!B8368,customers!$A$2:$A$1501)),Country!$A$2:$A$26))</f>
        <v>CANADA</v>
      </c>
      <c r="E8368" t="str">
        <f>INDEX(Region!$C$2:$F$2,MATCH(INDEX(Country!$C$2:$C$26,MATCH(Purchases!D8368,Country!$B$2:$B$26)), Region!$C$1:$F$1))</f>
        <v>AMERICA</v>
      </c>
      <c r="F8368" t="e">
        <f>INDEX(customers!G8368:G9867, MATCH(Purchases!C8368,customers!B8368:B9867))</f>
        <v>#N/A</v>
      </c>
      <c r="G8368" t="s">
        <v>9</v>
      </c>
      <c r="H8368">
        <v>99376.72</v>
      </c>
      <c r="I8368" s="1">
        <v>35740</v>
      </c>
      <c r="J8368" t="s">
        <v>13</v>
      </c>
      <c r="K8368" t="s">
        <v>496</v>
      </c>
      <c r="L8368">
        <v>0</v>
      </c>
      <c r="M8368" t="s">
        <v>9351</v>
      </c>
    </row>
    <row r="8369" spans="1:13" x14ac:dyDescent="0.25">
      <c r="A8369">
        <v>33472</v>
      </c>
      <c r="B8369">
        <v>649</v>
      </c>
      <c r="C8369" t="str">
        <f>IFERROR(INDEX(customers!B8369:B9868,MATCH(Purchases!B8369,customers!A8369:A9868)), "None")</f>
        <v>None</v>
      </c>
      <c r="D8369" t="str">
        <f>INDEX(Country!$B$2:$B$26,MATCH(INDEX(customers!$D$2:$D$1501,MATCH(Purchases!B8369,customers!$A$2:$A$1501)),Country!$A$2:$A$26))</f>
        <v>IRAQ</v>
      </c>
      <c r="E8369" t="str">
        <f>INDEX(Region!$C$2:$F$2,MATCH(INDEX(Country!$C$2:$C$26,MATCH(Purchases!D8369,Country!$B$2:$B$26)), Region!$C$1:$F$1))</f>
        <v>MIDDLE EAST</v>
      </c>
      <c r="F8369" t="e">
        <f>INDEX(customers!G8369:G9868, MATCH(Purchases!C8369,customers!B8369:B9868))</f>
        <v>#N/A</v>
      </c>
      <c r="G8369" t="s">
        <v>9</v>
      </c>
      <c r="H8369">
        <v>142351.31</v>
      </c>
      <c r="I8369" s="1">
        <v>35162</v>
      </c>
      <c r="J8369" t="s">
        <v>26</v>
      </c>
      <c r="K8369" t="s">
        <v>414</v>
      </c>
      <c r="L8369">
        <v>0</v>
      </c>
      <c r="M8369" t="s">
        <v>9352</v>
      </c>
    </row>
    <row r="8370" spans="1:13" x14ac:dyDescent="0.25">
      <c r="A8370">
        <v>33473</v>
      </c>
      <c r="B8370">
        <v>1205</v>
      </c>
      <c r="C8370" t="str">
        <f>IFERROR(INDEX(customers!B8370:B9869,MATCH(Purchases!B8370,customers!A8370:A9869)), "None")</f>
        <v>None</v>
      </c>
      <c r="D8370" t="str">
        <f>INDEX(Country!$B$2:$B$26,MATCH(INDEX(customers!$D$2:$D$1501,MATCH(Purchases!B8370,customers!$A$2:$A$1501)),Country!$A$2:$A$26))</f>
        <v>INDIA</v>
      </c>
      <c r="E8370" t="str">
        <f>INDEX(Region!$C$2:$F$2,MATCH(INDEX(Country!$C$2:$C$26,MATCH(Purchases!D8370,Country!$B$2:$B$26)), Region!$C$1:$F$1))</f>
        <v>ASIA</v>
      </c>
      <c r="F8370" t="e">
        <f>INDEX(customers!G8370:G9869, MATCH(Purchases!C8370,customers!B8370:B9869))</f>
        <v>#N/A</v>
      </c>
      <c r="G8370" t="s">
        <v>16</v>
      </c>
      <c r="H8370">
        <v>57243.63</v>
      </c>
      <c r="I8370" s="1">
        <v>34704</v>
      </c>
      <c r="J8370" t="s">
        <v>10</v>
      </c>
      <c r="K8370" t="s">
        <v>829</v>
      </c>
      <c r="L8370">
        <v>0</v>
      </c>
      <c r="M8370" t="s">
        <v>9353</v>
      </c>
    </row>
    <row r="8371" spans="1:13" x14ac:dyDescent="0.25">
      <c r="A8371">
        <v>33474</v>
      </c>
      <c r="B8371">
        <v>418</v>
      </c>
      <c r="C8371" t="str">
        <f>IFERROR(INDEX(customers!B8371:B9870,MATCH(Purchases!B8371,customers!A8371:A9870)), "None")</f>
        <v>None</v>
      </c>
      <c r="D8371" t="str">
        <f>INDEX(Country!$B$2:$B$26,MATCH(INDEX(customers!$D$2:$D$1501,MATCH(Purchases!B8371,customers!$A$2:$A$1501)),Country!$A$2:$A$26))</f>
        <v>ETHIOPIA</v>
      </c>
      <c r="E8371" t="e">
        <f>INDEX(Region!$C$2:$F$2,MATCH(INDEX(Country!$C$2:$C$26,MATCH(Purchases!D8371,Country!$B$2:$B$26)), Region!$C$1:$F$1))</f>
        <v>#N/A</v>
      </c>
      <c r="F8371" t="e">
        <f>INDEX(customers!G8371:G9870, MATCH(Purchases!C8371,customers!B8371:B9870))</f>
        <v>#N/A</v>
      </c>
      <c r="G8371" t="s">
        <v>16</v>
      </c>
      <c r="H8371">
        <v>72790.03</v>
      </c>
      <c r="I8371" s="1">
        <v>34571</v>
      </c>
      <c r="J8371" t="s">
        <v>10</v>
      </c>
      <c r="K8371" t="s">
        <v>778</v>
      </c>
      <c r="L8371">
        <v>0</v>
      </c>
      <c r="M8371" t="s">
        <v>9354</v>
      </c>
    </row>
    <row r="8372" spans="1:13" x14ac:dyDescent="0.25">
      <c r="A8372">
        <v>33475</v>
      </c>
      <c r="B8372">
        <v>913</v>
      </c>
      <c r="C8372" t="str">
        <f>IFERROR(INDEX(customers!B8372:B9871,MATCH(Purchases!B8372,customers!A8372:A9871)), "None")</f>
        <v>None</v>
      </c>
      <c r="D8372" t="str">
        <f>INDEX(Country!$B$2:$B$26,MATCH(INDEX(customers!$D$2:$D$1501,MATCH(Purchases!B8372,customers!$A$2:$A$1501)),Country!$A$2:$A$26))</f>
        <v>KENYA</v>
      </c>
      <c r="E8372" t="str">
        <f>INDEX(Region!$C$2:$F$2,MATCH(INDEX(Country!$C$2:$C$26,MATCH(Purchases!D8372,Country!$B$2:$B$26)), Region!$C$1:$F$1))</f>
        <v>ASIA</v>
      </c>
      <c r="F8372" t="e">
        <f>INDEX(customers!G8372:G9871, MATCH(Purchases!C8372,customers!B8372:B9871))</f>
        <v>#N/A</v>
      </c>
      <c r="G8372" t="s">
        <v>9</v>
      </c>
      <c r="H8372">
        <v>284109.52</v>
      </c>
      <c r="I8372" s="1">
        <v>35184</v>
      </c>
      <c r="J8372" t="s">
        <v>23</v>
      </c>
      <c r="K8372" t="s">
        <v>1882</v>
      </c>
      <c r="L8372">
        <v>0</v>
      </c>
      <c r="M8372" t="s">
        <v>9355</v>
      </c>
    </row>
    <row r="8373" spans="1:13" x14ac:dyDescent="0.25">
      <c r="A8373">
        <v>33476</v>
      </c>
      <c r="B8373">
        <v>1177</v>
      </c>
      <c r="C8373" t="str">
        <f>IFERROR(INDEX(customers!B8373:B9872,MATCH(Purchases!B8373,customers!A8373:A9872)), "None")</f>
        <v>None</v>
      </c>
      <c r="D8373" t="str">
        <f>INDEX(Country!$B$2:$B$26,MATCH(INDEX(customers!$D$2:$D$1501,MATCH(Purchases!B8373,customers!$A$2:$A$1501)),Country!$A$2:$A$26))</f>
        <v>KENYA</v>
      </c>
      <c r="E8373" t="str">
        <f>INDEX(Region!$C$2:$F$2,MATCH(INDEX(Country!$C$2:$C$26,MATCH(Purchases!D8373,Country!$B$2:$B$26)), Region!$C$1:$F$1))</f>
        <v>ASIA</v>
      </c>
      <c r="F8373" t="e">
        <f>INDEX(customers!G8373:G9872, MATCH(Purchases!C8373,customers!B8373:B9872))</f>
        <v>#N/A</v>
      </c>
      <c r="G8373" t="s">
        <v>16</v>
      </c>
      <c r="H8373">
        <v>228504.88</v>
      </c>
      <c r="I8373" s="1">
        <v>34701</v>
      </c>
      <c r="J8373" t="s">
        <v>26</v>
      </c>
      <c r="K8373" t="s">
        <v>3381</v>
      </c>
      <c r="L8373">
        <v>0</v>
      </c>
      <c r="M8373" t="s">
        <v>9356</v>
      </c>
    </row>
    <row r="8374" spans="1:13" x14ac:dyDescent="0.25">
      <c r="A8374">
        <v>33477</v>
      </c>
      <c r="B8374">
        <v>1336</v>
      </c>
      <c r="C8374" t="str">
        <f>IFERROR(INDEX(customers!B8374:B9873,MATCH(Purchases!B8374,customers!A8374:A9873)), "None")</f>
        <v>None</v>
      </c>
      <c r="D8374" t="str">
        <f>INDEX(Country!$B$2:$B$26,MATCH(INDEX(customers!$D$2:$D$1501,MATCH(Purchases!B8374,customers!$A$2:$A$1501)),Country!$A$2:$A$26))</f>
        <v>MOZAMBIQUE</v>
      </c>
      <c r="E8374" t="str">
        <f>INDEX(Region!$C$2:$F$2,MATCH(INDEX(Country!$C$2:$C$26,MATCH(Purchases!D8374,Country!$B$2:$B$26)), Region!$C$1:$F$1))</f>
        <v>ASIA</v>
      </c>
      <c r="F8374" t="e">
        <f>INDEX(customers!G8374:G9873, MATCH(Purchases!C8374,customers!B8374:B9873))</f>
        <v>#N/A</v>
      </c>
      <c r="G8374" t="s">
        <v>16</v>
      </c>
      <c r="H8374">
        <v>109357.53</v>
      </c>
      <c r="I8374" s="1">
        <v>33897</v>
      </c>
      <c r="J8374" t="s">
        <v>26</v>
      </c>
      <c r="K8374" t="s">
        <v>389</v>
      </c>
      <c r="L8374">
        <v>0</v>
      </c>
      <c r="M8374" t="s">
        <v>9357</v>
      </c>
    </row>
    <row r="8375" spans="1:13" x14ac:dyDescent="0.25">
      <c r="A8375">
        <v>33478</v>
      </c>
      <c r="B8375">
        <v>1450</v>
      </c>
      <c r="C8375" t="str">
        <f>IFERROR(INDEX(customers!B8375:B9874,MATCH(Purchases!B8375,customers!A8375:A9874)), "None")</f>
        <v>None</v>
      </c>
      <c r="D8375" t="str">
        <f>INDEX(Country!$B$2:$B$26,MATCH(INDEX(customers!$D$2:$D$1501,MATCH(Purchases!B8375,customers!$A$2:$A$1501)),Country!$A$2:$A$26))</f>
        <v>CANADA</v>
      </c>
      <c r="E8375" t="str">
        <f>INDEX(Region!$C$2:$F$2,MATCH(INDEX(Country!$C$2:$C$26,MATCH(Purchases!D8375,Country!$B$2:$B$26)), Region!$C$1:$F$1))</f>
        <v>AMERICA</v>
      </c>
      <c r="F8375" t="e">
        <f>INDEX(customers!G8375:G9874, MATCH(Purchases!C8375,customers!B8375:B9874))</f>
        <v>#N/A</v>
      </c>
      <c r="G8375" t="s">
        <v>16</v>
      </c>
      <c r="H8375">
        <v>137324.91</v>
      </c>
      <c r="I8375" s="1">
        <v>34135</v>
      </c>
      <c r="J8375" t="s">
        <v>26</v>
      </c>
      <c r="K8375" t="s">
        <v>1001</v>
      </c>
      <c r="L8375">
        <v>0</v>
      </c>
      <c r="M8375" t="s">
        <v>9358</v>
      </c>
    </row>
    <row r="8376" spans="1:13" x14ac:dyDescent="0.25">
      <c r="A8376">
        <v>33479</v>
      </c>
      <c r="B8376">
        <v>136</v>
      </c>
      <c r="C8376" t="str">
        <f>IFERROR(INDEX(customers!B8376:B9875,MATCH(Purchases!B8376,customers!A8376:A9875)), "None")</f>
        <v>None</v>
      </c>
      <c r="D8376" t="str">
        <f>INDEX(Country!$B$2:$B$26,MATCH(INDEX(customers!$D$2:$D$1501,MATCH(Purchases!B8376,customers!$A$2:$A$1501)),Country!$A$2:$A$26))</f>
        <v>GERMANY</v>
      </c>
      <c r="E8376" t="str">
        <f>INDEX(Region!$C$2:$F$2,MATCH(INDEX(Country!$C$2:$C$26,MATCH(Purchases!D8376,Country!$B$2:$B$26)), Region!$C$1:$F$1))</f>
        <v>EUROPE</v>
      </c>
      <c r="F8376" t="e">
        <f>INDEX(customers!G8376:G9875, MATCH(Purchases!C8376,customers!B8376:B9875))</f>
        <v>#N/A</v>
      </c>
      <c r="G8376" t="s">
        <v>16</v>
      </c>
      <c r="H8376">
        <v>249360.03</v>
      </c>
      <c r="I8376" s="1">
        <v>33866</v>
      </c>
      <c r="J8376" t="s">
        <v>13</v>
      </c>
      <c r="K8376" t="s">
        <v>162</v>
      </c>
      <c r="L8376">
        <v>0</v>
      </c>
      <c r="M8376" t="s">
        <v>9359</v>
      </c>
    </row>
    <row r="8377" spans="1:13" x14ac:dyDescent="0.25">
      <c r="A8377">
        <v>33504</v>
      </c>
      <c r="B8377">
        <v>1384</v>
      </c>
      <c r="C8377" t="str">
        <f>IFERROR(INDEX(customers!B8377:B9876,MATCH(Purchases!B8377,customers!A8377:A9876)), "None")</f>
        <v>None</v>
      </c>
      <c r="D8377" t="str">
        <f>INDEX(Country!$B$2:$B$26,MATCH(INDEX(customers!$D$2:$D$1501,MATCH(Purchases!B8377,customers!$A$2:$A$1501)),Country!$A$2:$A$26))</f>
        <v>INDIA</v>
      </c>
      <c r="E8377" t="str">
        <f>INDEX(Region!$C$2:$F$2,MATCH(INDEX(Country!$C$2:$C$26,MATCH(Purchases!D8377,Country!$B$2:$B$26)), Region!$C$1:$F$1))</f>
        <v>ASIA</v>
      </c>
      <c r="F8377" t="e">
        <f>INDEX(customers!G8377:G9876, MATCH(Purchases!C8377,customers!B8377:B9876))</f>
        <v>#N/A</v>
      </c>
      <c r="G8377" t="s">
        <v>9</v>
      </c>
      <c r="H8377">
        <v>12202.94</v>
      </c>
      <c r="I8377" s="1">
        <v>35963</v>
      </c>
      <c r="J8377" t="s">
        <v>31</v>
      </c>
      <c r="K8377" t="s">
        <v>863</v>
      </c>
      <c r="L8377">
        <v>0</v>
      </c>
      <c r="M8377" t="s">
        <v>9360</v>
      </c>
    </row>
    <row r="8378" spans="1:13" x14ac:dyDescent="0.25">
      <c r="A8378">
        <v>33505</v>
      </c>
      <c r="B8378">
        <v>644</v>
      </c>
      <c r="C8378" t="str">
        <f>IFERROR(INDEX(customers!B8378:B9877,MATCH(Purchases!B8378,customers!A8378:A9877)), "None")</f>
        <v>None</v>
      </c>
      <c r="D8378" t="str">
        <f>INDEX(Country!$B$2:$B$26,MATCH(INDEX(customers!$D$2:$D$1501,MATCH(Purchases!B8378,customers!$A$2:$A$1501)),Country!$A$2:$A$26))</f>
        <v>CHINA</v>
      </c>
      <c r="E8378" t="str">
        <f>INDEX(Region!$C$2:$F$2,MATCH(INDEX(Country!$C$2:$C$26,MATCH(Purchases!D8378,Country!$B$2:$B$26)), Region!$C$1:$F$1))</f>
        <v>AMERICA</v>
      </c>
      <c r="F8378" t="e">
        <f>INDEX(customers!G8378:G9877, MATCH(Purchases!C8378,customers!B8378:B9877))</f>
        <v>#N/A</v>
      </c>
      <c r="G8378" t="s">
        <v>16</v>
      </c>
      <c r="H8378">
        <v>201984.19</v>
      </c>
      <c r="I8378" s="1">
        <v>34238</v>
      </c>
      <c r="J8378" t="s">
        <v>10</v>
      </c>
      <c r="K8378" t="s">
        <v>221</v>
      </c>
      <c r="L8378">
        <v>0</v>
      </c>
      <c r="M8378" t="s">
        <v>9361</v>
      </c>
    </row>
    <row r="8379" spans="1:13" x14ac:dyDescent="0.25">
      <c r="A8379">
        <v>33506</v>
      </c>
      <c r="B8379">
        <v>1429</v>
      </c>
      <c r="C8379" t="str">
        <f>IFERROR(INDEX(customers!B8379:B9878,MATCH(Purchases!B8379,customers!A8379:A9878)), "None")</f>
        <v>None</v>
      </c>
      <c r="D8379" t="str">
        <f>INDEX(Country!$B$2:$B$26,MATCH(INDEX(customers!$D$2:$D$1501,MATCH(Purchases!B8379,customers!$A$2:$A$1501)),Country!$A$2:$A$26))</f>
        <v>CANADA</v>
      </c>
      <c r="E8379" t="str">
        <f>INDEX(Region!$C$2:$F$2,MATCH(INDEX(Country!$C$2:$C$26,MATCH(Purchases!D8379,Country!$B$2:$B$26)), Region!$C$1:$F$1))</f>
        <v>AMERICA</v>
      </c>
      <c r="F8379" t="e">
        <f>INDEX(customers!G8379:G9878, MATCH(Purchases!C8379,customers!B8379:B9878))</f>
        <v>#N/A</v>
      </c>
      <c r="G8379" t="s">
        <v>9</v>
      </c>
      <c r="H8379">
        <v>298021.21000000002</v>
      </c>
      <c r="I8379" s="1">
        <v>35755</v>
      </c>
      <c r="J8379" t="s">
        <v>31</v>
      </c>
      <c r="K8379" t="s">
        <v>1230</v>
      </c>
      <c r="L8379">
        <v>0</v>
      </c>
      <c r="M8379" t="s">
        <v>9362</v>
      </c>
    </row>
    <row r="8380" spans="1:13" x14ac:dyDescent="0.25">
      <c r="A8380">
        <v>33507</v>
      </c>
      <c r="B8380">
        <v>154</v>
      </c>
      <c r="C8380" t="str">
        <f>IFERROR(INDEX(customers!B8380:B9879,MATCH(Purchases!B8380,customers!A8380:A9879)), "None")</f>
        <v>None</v>
      </c>
      <c r="D8380" t="str">
        <f>INDEX(Country!$B$2:$B$26,MATCH(INDEX(customers!$D$2:$D$1501,MATCH(Purchases!B8380,customers!$A$2:$A$1501)),Country!$A$2:$A$26))</f>
        <v>ROMANIA</v>
      </c>
      <c r="E8380" t="str">
        <f>INDEX(Region!$C$2:$F$2,MATCH(INDEX(Country!$C$2:$C$26,MATCH(Purchases!D8380,Country!$B$2:$B$26)), Region!$C$1:$F$1))</f>
        <v>EUROPE</v>
      </c>
      <c r="F8380" t="e">
        <f>INDEX(customers!G8380:G9879, MATCH(Purchases!C8380,customers!B8380:B9879))</f>
        <v>#N/A</v>
      </c>
      <c r="G8380" t="s">
        <v>16</v>
      </c>
      <c r="H8380">
        <v>138687.93</v>
      </c>
      <c r="I8380" s="1">
        <v>33648</v>
      </c>
      <c r="J8380" t="s">
        <v>10</v>
      </c>
      <c r="K8380" t="s">
        <v>3395</v>
      </c>
      <c r="L8380">
        <v>0</v>
      </c>
      <c r="M8380" t="s">
        <v>9363</v>
      </c>
    </row>
    <row r="8381" spans="1:13" x14ac:dyDescent="0.25">
      <c r="A8381">
        <v>33508</v>
      </c>
      <c r="B8381">
        <v>1426</v>
      </c>
      <c r="C8381" t="str">
        <f>IFERROR(INDEX(customers!B8381:B9880,MATCH(Purchases!B8381,customers!A8381:A9880)), "None")</f>
        <v>None</v>
      </c>
      <c r="D8381" t="str">
        <f>INDEX(Country!$B$2:$B$26,MATCH(INDEX(customers!$D$2:$D$1501,MATCH(Purchases!B8381,customers!$A$2:$A$1501)),Country!$A$2:$A$26))</f>
        <v>MOROCCO</v>
      </c>
      <c r="E8381" t="str">
        <f>INDEX(Region!$C$2:$F$2,MATCH(INDEX(Country!$C$2:$C$26,MATCH(Purchases!D8381,Country!$B$2:$B$26)), Region!$C$1:$F$1))</f>
        <v>ASIA</v>
      </c>
      <c r="F8381" t="e">
        <f>INDEX(customers!G8381:G9880, MATCH(Purchases!C8381,customers!B8381:B9880))</f>
        <v>#N/A</v>
      </c>
      <c r="G8381" t="s">
        <v>9</v>
      </c>
      <c r="H8381">
        <v>43429.38</v>
      </c>
      <c r="I8381" s="1">
        <v>35042</v>
      </c>
      <c r="J8381" t="s">
        <v>31</v>
      </c>
      <c r="K8381" t="s">
        <v>2032</v>
      </c>
      <c r="L8381">
        <v>0</v>
      </c>
      <c r="M8381" t="s">
        <v>9364</v>
      </c>
    </row>
    <row r="8382" spans="1:13" x14ac:dyDescent="0.25">
      <c r="A8382">
        <v>33509</v>
      </c>
      <c r="B8382">
        <v>815</v>
      </c>
      <c r="C8382" t="str">
        <f>IFERROR(INDEX(customers!B8382:B9881,MATCH(Purchases!B8382,customers!A8382:A9881)), "None")</f>
        <v>None</v>
      </c>
      <c r="D8382" t="str">
        <f>INDEX(Country!$B$2:$B$26,MATCH(INDEX(customers!$D$2:$D$1501,MATCH(Purchases!B8382,customers!$A$2:$A$1501)),Country!$A$2:$A$26))</f>
        <v>JAPAN</v>
      </c>
      <c r="E8382" t="str">
        <f>INDEX(Region!$C$2:$F$2,MATCH(INDEX(Country!$C$2:$C$26,MATCH(Purchases!D8382,Country!$B$2:$B$26)), Region!$C$1:$F$1))</f>
        <v>ASIA</v>
      </c>
      <c r="F8382" t="e">
        <f>INDEX(customers!G8382:G9881, MATCH(Purchases!C8382,customers!B8382:B9881))</f>
        <v>#N/A</v>
      </c>
      <c r="G8382" t="s">
        <v>16</v>
      </c>
      <c r="H8382">
        <v>57250.93</v>
      </c>
      <c r="I8382" s="1">
        <v>33907</v>
      </c>
      <c r="J8382" t="s">
        <v>26</v>
      </c>
      <c r="K8382" t="s">
        <v>3876</v>
      </c>
      <c r="L8382">
        <v>0</v>
      </c>
      <c r="M8382" t="s">
        <v>9365</v>
      </c>
    </row>
    <row r="8383" spans="1:13" x14ac:dyDescent="0.25">
      <c r="A8383">
        <v>33510</v>
      </c>
      <c r="B8383">
        <v>1004</v>
      </c>
      <c r="C8383" t="str">
        <f>IFERROR(INDEX(customers!B8383:B9882,MATCH(Purchases!B8383,customers!A8383:A9882)), "None")</f>
        <v>None</v>
      </c>
      <c r="D8383" t="str">
        <f>INDEX(Country!$B$2:$B$26,MATCH(INDEX(customers!$D$2:$D$1501,MATCH(Purchases!B8383,customers!$A$2:$A$1501)),Country!$A$2:$A$26))</f>
        <v>INDIA</v>
      </c>
      <c r="E8383" t="str">
        <f>INDEX(Region!$C$2:$F$2,MATCH(INDEX(Country!$C$2:$C$26,MATCH(Purchases!D8383,Country!$B$2:$B$26)), Region!$C$1:$F$1))</f>
        <v>ASIA</v>
      </c>
      <c r="F8383" t="e">
        <f>INDEX(customers!G8383:G9882, MATCH(Purchases!C8383,customers!B8383:B9882))</f>
        <v>#N/A</v>
      </c>
      <c r="G8383" t="s">
        <v>9</v>
      </c>
      <c r="H8383">
        <v>241009.12</v>
      </c>
      <c r="I8383" s="1">
        <v>35036</v>
      </c>
      <c r="J8383" t="s">
        <v>26</v>
      </c>
      <c r="K8383" t="s">
        <v>873</v>
      </c>
      <c r="L8383">
        <v>0</v>
      </c>
      <c r="M8383" t="s">
        <v>9366</v>
      </c>
    </row>
    <row r="8384" spans="1:13" x14ac:dyDescent="0.25">
      <c r="A8384">
        <v>33511</v>
      </c>
      <c r="B8384">
        <v>580</v>
      </c>
      <c r="C8384" t="str">
        <f>IFERROR(INDEX(customers!B8384:B9883,MATCH(Purchases!B8384,customers!A8384:A9883)), "None")</f>
        <v>None</v>
      </c>
      <c r="D8384" t="str">
        <f>INDEX(Country!$B$2:$B$26,MATCH(INDEX(customers!$D$2:$D$1501,MATCH(Purchases!B8384,customers!$A$2:$A$1501)),Country!$A$2:$A$26))</f>
        <v>IRAQ</v>
      </c>
      <c r="E8384" t="str">
        <f>INDEX(Region!$C$2:$F$2,MATCH(INDEX(Country!$C$2:$C$26,MATCH(Purchases!D8384,Country!$B$2:$B$26)), Region!$C$1:$F$1))</f>
        <v>MIDDLE EAST</v>
      </c>
      <c r="F8384" t="e">
        <f>INDEX(customers!G8384:G9883, MATCH(Purchases!C8384,customers!B8384:B9883))</f>
        <v>#N/A</v>
      </c>
      <c r="G8384" t="s">
        <v>9</v>
      </c>
      <c r="H8384">
        <v>201804.86</v>
      </c>
      <c r="I8384" s="1">
        <v>35853</v>
      </c>
      <c r="J8384" t="s">
        <v>23</v>
      </c>
      <c r="K8384" t="s">
        <v>1581</v>
      </c>
      <c r="L8384">
        <v>0</v>
      </c>
      <c r="M8384" t="s">
        <v>9367</v>
      </c>
    </row>
    <row r="8385" spans="1:13" x14ac:dyDescent="0.25">
      <c r="A8385">
        <v>33536</v>
      </c>
      <c r="B8385">
        <v>1229</v>
      </c>
      <c r="C8385" t="str">
        <f>IFERROR(INDEX(customers!B8385:B9884,MATCH(Purchases!B8385,customers!A8385:A9884)), "None")</f>
        <v>None</v>
      </c>
      <c r="D8385" t="str">
        <f>INDEX(Country!$B$2:$B$26,MATCH(INDEX(customers!$D$2:$D$1501,MATCH(Purchases!B8385,customers!$A$2:$A$1501)),Country!$A$2:$A$26))</f>
        <v>INDONESIA</v>
      </c>
      <c r="E8385" t="str">
        <f>INDEX(Region!$C$2:$F$2,MATCH(INDEX(Country!$C$2:$C$26,MATCH(Purchases!D8385,Country!$B$2:$B$26)), Region!$C$1:$F$1))</f>
        <v>ASIA</v>
      </c>
      <c r="F8385" t="e">
        <f>INDEX(customers!G8385:G9884, MATCH(Purchases!C8385,customers!B8385:B9884))</f>
        <v>#N/A</v>
      </c>
      <c r="G8385" t="s">
        <v>9</v>
      </c>
      <c r="H8385">
        <v>92608.27</v>
      </c>
      <c r="I8385" s="1">
        <v>35207</v>
      </c>
      <c r="J8385" t="s">
        <v>13</v>
      </c>
      <c r="K8385" t="s">
        <v>3661</v>
      </c>
      <c r="L8385">
        <v>0</v>
      </c>
      <c r="M8385" t="s">
        <v>9368</v>
      </c>
    </row>
    <row r="8386" spans="1:13" x14ac:dyDescent="0.25">
      <c r="A8386">
        <v>33537</v>
      </c>
      <c r="B8386">
        <v>1157</v>
      </c>
      <c r="C8386" t="str">
        <f>IFERROR(INDEX(customers!B8386:B9885,MATCH(Purchases!B8386,customers!A8386:A9885)), "None")</f>
        <v>None</v>
      </c>
      <c r="D8386" t="str">
        <f>INDEX(Country!$B$2:$B$26,MATCH(INDEX(customers!$D$2:$D$1501,MATCH(Purchases!B8386,customers!$A$2:$A$1501)),Country!$A$2:$A$26))</f>
        <v>SAUDI ARABIA</v>
      </c>
      <c r="E8386" t="str">
        <f>INDEX(Region!$C$2:$F$2,MATCH(INDEX(Country!$C$2:$C$26,MATCH(Purchases!D8386,Country!$B$2:$B$26)), Region!$C$1:$F$1))</f>
        <v>MIDDLE EAST</v>
      </c>
      <c r="F8386" t="e">
        <f>INDEX(customers!G8386:G9885, MATCH(Purchases!C8386,customers!B8386:B9885))</f>
        <v>#N/A</v>
      </c>
      <c r="G8386" t="s">
        <v>16</v>
      </c>
      <c r="H8386">
        <v>124572.13</v>
      </c>
      <c r="I8386" s="1">
        <v>34195</v>
      </c>
      <c r="J8386" t="s">
        <v>31</v>
      </c>
      <c r="K8386" t="s">
        <v>1408</v>
      </c>
      <c r="L8386">
        <v>0</v>
      </c>
      <c r="M8386" t="s">
        <v>9369</v>
      </c>
    </row>
    <row r="8387" spans="1:13" x14ac:dyDescent="0.25">
      <c r="A8387">
        <v>33538</v>
      </c>
      <c r="B8387">
        <v>916</v>
      </c>
      <c r="C8387" t="str">
        <f>IFERROR(INDEX(customers!B8387:B9886,MATCH(Purchases!B8387,customers!A8387:A9886)), "None")</f>
        <v>None</v>
      </c>
      <c r="D8387" t="str">
        <f>INDEX(Country!$B$2:$B$26,MATCH(INDEX(customers!$D$2:$D$1501,MATCH(Purchases!B8387,customers!$A$2:$A$1501)),Country!$A$2:$A$26))</f>
        <v>UNITED KINGDOM</v>
      </c>
      <c r="E8387" t="str">
        <f>INDEX(Region!$C$2:$F$2,MATCH(INDEX(Country!$C$2:$C$26,MATCH(Purchases!D8387,Country!$B$2:$B$26)), Region!$C$1:$F$1))</f>
        <v>MIDDLE EAST</v>
      </c>
      <c r="F8387" t="e">
        <f>INDEX(customers!G8387:G9886, MATCH(Purchases!C8387,customers!B8387:B9886))</f>
        <v>#N/A</v>
      </c>
      <c r="G8387" t="s">
        <v>9</v>
      </c>
      <c r="H8387">
        <v>19093.25</v>
      </c>
      <c r="I8387" s="1">
        <v>35288</v>
      </c>
      <c r="J8387" t="s">
        <v>26</v>
      </c>
      <c r="K8387" t="s">
        <v>1781</v>
      </c>
      <c r="L8387">
        <v>0</v>
      </c>
      <c r="M8387" t="s">
        <v>9370</v>
      </c>
    </row>
    <row r="8388" spans="1:13" x14ac:dyDescent="0.25">
      <c r="A8388">
        <v>33539</v>
      </c>
      <c r="B8388">
        <v>217</v>
      </c>
      <c r="C8388" t="str">
        <f>IFERROR(INDEX(customers!B8388:B9887,MATCH(Purchases!B8388,customers!A8388:A9887)), "None")</f>
        <v>None</v>
      </c>
      <c r="D8388" t="str">
        <f>INDEX(Country!$B$2:$B$26,MATCH(INDEX(customers!$D$2:$D$1501,MATCH(Purchases!B8388,customers!$A$2:$A$1501)),Country!$A$2:$A$26))</f>
        <v>UNITED KINGDOM</v>
      </c>
      <c r="E8388" t="str">
        <f>INDEX(Region!$C$2:$F$2,MATCH(INDEX(Country!$C$2:$C$26,MATCH(Purchases!D8388,Country!$B$2:$B$26)), Region!$C$1:$F$1))</f>
        <v>MIDDLE EAST</v>
      </c>
      <c r="F8388" t="e">
        <f>INDEX(customers!G8388:G9887, MATCH(Purchases!C8388,customers!B8388:B9887))</f>
        <v>#N/A</v>
      </c>
      <c r="G8388" t="s">
        <v>9</v>
      </c>
      <c r="H8388">
        <v>81214.14</v>
      </c>
      <c r="I8388" s="1">
        <v>35127</v>
      </c>
      <c r="J8388" t="s">
        <v>26</v>
      </c>
      <c r="K8388" t="s">
        <v>3995</v>
      </c>
      <c r="L8388">
        <v>0</v>
      </c>
      <c r="M8388" t="s">
        <v>9371</v>
      </c>
    </row>
    <row r="8389" spans="1:13" x14ac:dyDescent="0.25">
      <c r="A8389">
        <v>33540</v>
      </c>
      <c r="B8389">
        <v>791</v>
      </c>
      <c r="C8389" t="str">
        <f>IFERROR(INDEX(customers!B8389:B9888,MATCH(Purchases!B8389,customers!A8389:A9888)), "None")</f>
        <v>None</v>
      </c>
      <c r="D8389" t="str">
        <f>INDEX(Country!$B$2:$B$26,MATCH(INDEX(customers!$D$2:$D$1501,MATCH(Purchases!B8389,customers!$A$2:$A$1501)),Country!$A$2:$A$26))</f>
        <v>JORDAN</v>
      </c>
      <c r="E8389" t="str">
        <f>INDEX(Region!$C$2:$F$2,MATCH(INDEX(Country!$C$2:$C$26,MATCH(Purchases!D8389,Country!$B$2:$B$26)), Region!$C$1:$F$1))</f>
        <v>ASIA</v>
      </c>
      <c r="F8389" t="e">
        <f>INDEX(customers!G8389:G9888, MATCH(Purchases!C8389,customers!B8389:B9888))</f>
        <v>#N/A</v>
      </c>
      <c r="G8389" t="s">
        <v>48</v>
      </c>
      <c r="H8389">
        <v>187949.56</v>
      </c>
      <c r="I8389" s="1">
        <v>34857</v>
      </c>
      <c r="J8389" t="s">
        <v>10</v>
      </c>
      <c r="K8389" t="s">
        <v>40</v>
      </c>
      <c r="L8389">
        <v>0</v>
      </c>
      <c r="M8389" t="s">
        <v>9372</v>
      </c>
    </row>
    <row r="8390" spans="1:13" x14ac:dyDescent="0.25">
      <c r="A8390">
        <v>33541</v>
      </c>
      <c r="B8390">
        <v>1202</v>
      </c>
      <c r="C8390" t="str">
        <f>IFERROR(INDEX(customers!B8390:B9889,MATCH(Purchases!B8390,customers!A8390:A9889)), "None")</f>
        <v>None</v>
      </c>
      <c r="D8390" t="str">
        <f>INDEX(Country!$B$2:$B$26,MATCH(INDEX(customers!$D$2:$D$1501,MATCH(Purchases!B8390,customers!$A$2:$A$1501)),Country!$A$2:$A$26))</f>
        <v>ALGERIA</v>
      </c>
      <c r="E8390" t="e">
        <f>INDEX(Region!$C$2:$F$2,MATCH(INDEX(Country!$C$2:$C$26,MATCH(Purchases!D8390,Country!$B$2:$B$26)), Region!$C$1:$F$1))</f>
        <v>#N/A</v>
      </c>
      <c r="F8390" t="e">
        <f>INDEX(customers!G8390:G9889, MATCH(Purchases!C8390,customers!B8390:B9889))</f>
        <v>#N/A</v>
      </c>
      <c r="G8390" t="s">
        <v>16</v>
      </c>
      <c r="H8390">
        <v>239040.92</v>
      </c>
      <c r="I8390" s="1">
        <v>33775</v>
      </c>
      <c r="J8390" t="s">
        <v>13</v>
      </c>
      <c r="K8390" t="s">
        <v>629</v>
      </c>
      <c r="L8390">
        <v>0</v>
      </c>
      <c r="M8390" t="s">
        <v>9373</v>
      </c>
    </row>
    <row r="8391" spans="1:13" x14ac:dyDescent="0.25">
      <c r="A8391">
        <v>33542</v>
      </c>
      <c r="B8391">
        <v>103</v>
      </c>
      <c r="C8391" t="str">
        <f>IFERROR(INDEX(customers!B8391:B9890,MATCH(Purchases!B8391,customers!A8391:A9890)), "None")</f>
        <v>None</v>
      </c>
      <c r="D8391" t="str">
        <f>INDEX(Country!$B$2:$B$26,MATCH(INDEX(customers!$D$2:$D$1501,MATCH(Purchases!B8391,customers!$A$2:$A$1501)),Country!$A$2:$A$26))</f>
        <v>INDONESIA</v>
      </c>
      <c r="E8391" t="str">
        <f>INDEX(Region!$C$2:$F$2,MATCH(INDEX(Country!$C$2:$C$26,MATCH(Purchases!D8391,Country!$B$2:$B$26)), Region!$C$1:$F$1))</f>
        <v>ASIA</v>
      </c>
      <c r="F8391" t="e">
        <f>INDEX(customers!G8391:G9890, MATCH(Purchases!C8391,customers!B8391:B9890))</f>
        <v>#N/A</v>
      </c>
      <c r="G8391" t="s">
        <v>9</v>
      </c>
      <c r="H8391">
        <v>262724.68</v>
      </c>
      <c r="I8391" s="1">
        <v>35049</v>
      </c>
      <c r="J8391" t="s">
        <v>31</v>
      </c>
      <c r="K8391" t="s">
        <v>1019</v>
      </c>
      <c r="L8391">
        <v>0</v>
      </c>
      <c r="M8391" t="s">
        <v>9374</v>
      </c>
    </row>
    <row r="8392" spans="1:13" x14ac:dyDescent="0.25">
      <c r="A8392">
        <v>33543</v>
      </c>
      <c r="B8392">
        <v>1066</v>
      </c>
      <c r="C8392" t="str">
        <f>IFERROR(INDEX(customers!B8392:B9891,MATCH(Purchases!B8392,customers!A8392:A9891)), "None")</f>
        <v>None</v>
      </c>
      <c r="D8392" t="str">
        <f>INDEX(Country!$B$2:$B$26,MATCH(INDEX(customers!$D$2:$D$1501,MATCH(Purchases!B8392,customers!$A$2:$A$1501)),Country!$A$2:$A$26))</f>
        <v>ALGERIA</v>
      </c>
      <c r="E8392" t="e">
        <f>INDEX(Region!$C$2:$F$2,MATCH(INDEX(Country!$C$2:$C$26,MATCH(Purchases!D8392,Country!$B$2:$B$26)), Region!$C$1:$F$1))</f>
        <v>#N/A</v>
      </c>
      <c r="F8392" t="e">
        <f>INDEX(customers!G8392:G9891, MATCH(Purchases!C8392,customers!B8392:B9891))</f>
        <v>#N/A</v>
      </c>
      <c r="G8392" t="s">
        <v>9</v>
      </c>
      <c r="H8392">
        <v>100518.58</v>
      </c>
      <c r="I8392" s="1">
        <v>35872</v>
      </c>
      <c r="J8392" t="s">
        <v>23</v>
      </c>
      <c r="K8392" t="s">
        <v>240</v>
      </c>
      <c r="L8392">
        <v>0</v>
      </c>
      <c r="M8392" t="s">
        <v>9375</v>
      </c>
    </row>
    <row r="8393" spans="1:13" x14ac:dyDescent="0.25">
      <c r="A8393">
        <v>33568</v>
      </c>
      <c r="B8393">
        <v>842</v>
      </c>
      <c r="C8393" t="str">
        <f>IFERROR(INDEX(customers!B8393:B9892,MATCH(Purchases!B8393,customers!A8393:A9892)), "None")</f>
        <v>None</v>
      </c>
      <c r="D8393" t="str">
        <f>INDEX(Country!$B$2:$B$26,MATCH(INDEX(customers!$D$2:$D$1501,MATCH(Purchases!B8393,customers!$A$2:$A$1501)),Country!$A$2:$A$26))</f>
        <v>ALGERIA</v>
      </c>
      <c r="E8393" t="e">
        <f>INDEX(Region!$C$2:$F$2,MATCH(INDEX(Country!$C$2:$C$26,MATCH(Purchases!D8393,Country!$B$2:$B$26)), Region!$C$1:$F$1))</f>
        <v>#N/A</v>
      </c>
      <c r="F8393" t="e">
        <f>INDEX(customers!G8393:G9892, MATCH(Purchases!C8393,customers!B8393:B9892))</f>
        <v>#N/A</v>
      </c>
      <c r="G8393" t="s">
        <v>16</v>
      </c>
      <c r="H8393">
        <v>169750.18</v>
      </c>
      <c r="I8393" s="1">
        <v>33807</v>
      </c>
      <c r="J8393" t="s">
        <v>31</v>
      </c>
      <c r="K8393" t="s">
        <v>2165</v>
      </c>
      <c r="L8393">
        <v>0</v>
      </c>
      <c r="M8393" t="s">
        <v>9376</v>
      </c>
    </row>
    <row r="8394" spans="1:13" x14ac:dyDescent="0.25">
      <c r="A8394">
        <v>33569</v>
      </c>
      <c r="B8394">
        <v>457</v>
      </c>
      <c r="C8394" t="str">
        <f>IFERROR(INDEX(customers!B8394:B9893,MATCH(Purchases!B8394,customers!A8394:A9893)), "None")</f>
        <v>None</v>
      </c>
      <c r="D8394" t="str">
        <f>INDEX(Country!$B$2:$B$26,MATCH(INDEX(customers!$D$2:$D$1501,MATCH(Purchases!B8394,customers!$A$2:$A$1501)),Country!$A$2:$A$26))</f>
        <v>SAUDI ARABIA</v>
      </c>
      <c r="E8394" t="str">
        <f>INDEX(Region!$C$2:$F$2,MATCH(INDEX(Country!$C$2:$C$26,MATCH(Purchases!D8394,Country!$B$2:$B$26)), Region!$C$1:$F$1))</f>
        <v>MIDDLE EAST</v>
      </c>
      <c r="F8394" t="e">
        <f>INDEX(customers!G8394:G9893, MATCH(Purchases!C8394,customers!B8394:B9893))</f>
        <v>#N/A</v>
      </c>
      <c r="G8394" t="s">
        <v>16</v>
      </c>
      <c r="H8394">
        <v>100957.11</v>
      </c>
      <c r="I8394" s="1">
        <v>34575</v>
      </c>
      <c r="J8394" t="s">
        <v>10</v>
      </c>
      <c r="K8394" t="s">
        <v>602</v>
      </c>
      <c r="L8394">
        <v>0</v>
      </c>
      <c r="M8394" t="s">
        <v>9377</v>
      </c>
    </row>
    <row r="8395" spans="1:13" x14ac:dyDescent="0.25">
      <c r="A8395">
        <v>33570</v>
      </c>
      <c r="B8395">
        <v>1285</v>
      </c>
      <c r="C8395" t="str">
        <f>IFERROR(INDEX(customers!B8395:B9894,MATCH(Purchases!B8395,customers!A8395:A9894)), "None")</f>
        <v>None</v>
      </c>
      <c r="D8395" t="str">
        <f>INDEX(Country!$B$2:$B$26,MATCH(INDEX(customers!$D$2:$D$1501,MATCH(Purchases!B8395,customers!$A$2:$A$1501)),Country!$A$2:$A$26))</f>
        <v>ROMANIA</v>
      </c>
      <c r="E8395" t="str">
        <f>INDEX(Region!$C$2:$F$2,MATCH(INDEX(Country!$C$2:$C$26,MATCH(Purchases!D8395,Country!$B$2:$B$26)), Region!$C$1:$F$1))</f>
        <v>EUROPE</v>
      </c>
      <c r="F8395" t="e">
        <f>INDEX(customers!G8395:G9894, MATCH(Purchases!C8395,customers!B8395:B9894))</f>
        <v>#N/A</v>
      </c>
      <c r="G8395" t="s">
        <v>16</v>
      </c>
      <c r="H8395">
        <v>193606.46</v>
      </c>
      <c r="I8395" s="1">
        <v>33955</v>
      </c>
      <c r="J8395" t="s">
        <v>23</v>
      </c>
      <c r="K8395" t="s">
        <v>694</v>
      </c>
      <c r="L8395">
        <v>0</v>
      </c>
      <c r="M8395" t="s">
        <v>9378</v>
      </c>
    </row>
    <row r="8396" spans="1:13" x14ac:dyDescent="0.25">
      <c r="A8396">
        <v>33571</v>
      </c>
      <c r="B8396">
        <v>886</v>
      </c>
      <c r="C8396" t="str">
        <f>IFERROR(INDEX(customers!B8396:B9895,MATCH(Purchases!B8396,customers!A8396:A9895)), "None")</f>
        <v>None</v>
      </c>
      <c r="D8396" t="str">
        <f>INDEX(Country!$B$2:$B$26,MATCH(INDEX(customers!$D$2:$D$1501,MATCH(Purchases!B8396,customers!$A$2:$A$1501)),Country!$A$2:$A$26))</f>
        <v>JAPAN</v>
      </c>
      <c r="E8396" t="str">
        <f>INDEX(Region!$C$2:$F$2,MATCH(INDEX(Country!$C$2:$C$26,MATCH(Purchases!D8396,Country!$B$2:$B$26)), Region!$C$1:$F$1))</f>
        <v>ASIA</v>
      </c>
      <c r="F8396" t="e">
        <f>INDEX(customers!G8396:G9895, MATCH(Purchases!C8396,customers!B8396:B9895))</f>
        <v>#N/A</v>
      </c>
      <c r="G8396" t="s">
        <v>9</v>
      </c>
      <c r="H8396">
        <v>17769.599999999999</v>
      </c>
      <c r="I8396" s="1">
        <v>34984</v>
      </c>
      <c r="J8396" t="s">
        <v>31</v>
      </c>
      <c r="K8396" t="s">
        <v>1279</v>
      </c>
      <c r="L8396">
        <v>0</v>
      </c>
      <c r="M8396" t="s">
        <v>9379</v>
      </c>
    </row>
    <row r="8397" spans="1:13" x14ac:dyDescent="0.25">
      <c r="A8397">
        <v>33572</v>
      </c>
      <c r="B8397">
        <v>103</v>
      </c>
      <c r="C8397" t="str">
        <f>IFERROR(INDEX(customers!B8397:B9896,MATCH(Purchases!B8397,customers!A8397:A9896)), "None")</f>
        <v>None</v>
      </c>
      <c r="D8397" t="str">
        <f>INDEX(Country!$B$2:$B$26,MATCH(INDEX(customers!$D$2:$D$1501,MATCH(Purchases!B8397,customers!$A$2:$A$1501)),Country!$A$2:$A$26))</f>
        <v>INDONESIA</v>
      </c>
      <c r="E8397" t="str">
        <f>INDEX(Region!$C$2:$F$2,MATCH(INDEX(Country!$C$2:$C$26,MATCH(Purchases!D8397,Country!$B$2:$B$26)), Region!$C$1:$F$1))</f>
        <v>ASIA</v>
      </c>
      <c r="F8397" t="e">
        <f>INDEX(customers!G8397:G9896, MATCH(Purchases!C8397,customers!B8397:B9896))</f>
        <v>#N/A</v>
      </c>
      <c r="G8397" t="s">
        <v>16</v>
      </c>
      <c r="H8397">
        <v>222314.04</v>
      </c>
      <c r="I8397" s="1">
        <v>33787</v>
      </c>
      <c r="J8397" t="s">
        <v>31</v>
      </c>
      <c r="K8397" t="s">
        <v>574</v>
      </c>
      <c r="L8397">
        <v>0</v>
      </c>
      <c r="M8397" t="s">
        <v>9380</v>
      </c>
    </row>
    <row r="8398" spans="1:13" x14ac:dyDescent="0.25">
      <c r="A8398">
        <v>33573</v>
      </c>
      <c r="B8398">
        <v>328</v>
      </c>
      <c r="C8398" t="str">
        <f>IFERROR(INDEX(customers!B8398:B9897,MATCH(Purchases!B8398,customers!A8398:A9897)), "None")</f>
        <v>None</v>
      </c>
      <c r="D8398" t="str">
        <f>INDEX(Country!$B$2:$B$26,MATCH(INDEX(customers!$D$2:$D$1501,MATCH(Purchases!B8398,customers!$A$2:$A$1501)),Country!$A$2:$A$26))</f>
        <v>ETHIOPIA</v>
      </c>
      <c r="E8398" t="e">
        <f>INDEX(Region!$C$2:$F$2,MATCH(INDEX(Country!$C$2:$C$26,MATCH(Purchases!D8398,Country!$B$2:$B$26)), Region!$C$1:$F$1))</f>
        <v>#N/A</v>
      </c>
      <c r="F8398" t="e">
        <f>INDEX(customers!G8398:G9897, MATCH(Purchases!C8398,customers!B8398:B9897))</f>
        <v>#N/A</v>
      </c>
      <c r="G8398" t="s">
        <v>16</v>
      </c>
      <c r="H8398">
        <v>177695.77</v>
      </c>
      <c r="I8398" s="1">
        <v>34247</v>
      </c>
      <c r="J8398" t="s">
        <v>13</v>
      </c>
      <c r="K8398" t="s">
        <v>961</v>
      </c>
      <c r="L8398">
        <v>0</v>
      </c>
      <c r="M8398" t="s">
        <v>9381</v>
      </c>
    </row>
    <row r="8399" spans="1:13" x14ac:dyDescent="0.25">
      <c r="A8399">
        <v>33574</v>
      </c>
      <c r="B8399">
        <v>1388</v>
      </c>
      <c r="C8399" t="str">
        <f>IFERROR(INDEX(customers!B8399:B9898,MATCH(Purchases!B8399,customers!A8399:A9898)), "None")</f>
        <v>None</v>
      </c>
      <c r="D8399" t="str">
        <f>INDEX(Country!$B$2:$B$26,MATCH(INDEX(customers!$D$2:$D$1501,MATCH(Purchases!B8399,customers!$A$2:$A$1501)),Country!$A$2:$A$26))</f>
        <v>JORDAN</v>
      </c>
      <c r="E8399" t="str">
        <f>INDEX(Region!$C$2:$F$2,MATCH(INDEX(Country!$C$2:$C$26,MATCH(Purchases!D8399,Country!$B$2:$B$26)), Region!$C$1:$F$1))</f>
        <v>ASIA</v>
      </c>
      <c r="F8399" t="e">
        <f>INDEX(customers!G8399:G9898, MATCH(Purchases!C8399,customers!B8399:B9898))</f>
        <v>#N/A</v>
      </c>
      <c r="G8399" t="s">
        <v>9</v>
      </c>
      <c r="H8399">
        <v>189395.64</v>
      </c>
      <c r="I8399" s="1">
        <v>35300</v>
      </c>
      <c r="J8399" t="s">
        <v>23</v>
      </c>
      <c r="K8399" t="s">
        <v>479</v>
      </c>
      <c r="L8399">
        <v>0</v>
      </c>
      <c r="M8399" t="s">
        <v>9382</v>
      </c>
    </row>
    <row r="8400" spans="1:13" x14ac:dyDescent="0.25">
      <c r="A8400">
        <v>33575</v>
      </c>
      <c r="B8400">
        <v>757</v>
      </c>
      <c r="C8400" t="str">
        <f>IFERROR(INDEX(customers!B8400:B9899,MATCH(Purchases!B8400,customers!A8400:A9899)), "None")</f>
        <v>None</v>
      </c>
      <c r="D8400" t="str">
        <f>INDEX(Country!$B$2:$B$26,MATCH(INDEX(customers!$D$2:$D$1501,MATCH(Purchases!B8400,customers!$A$2:$A$1501)),Country!$A$2:$A$26))</f>
        <v>CANADA</v>
      </c>
      <c r="E8400" t="str">
        <f>INDEX(Region!$C$2:$F$2,MATCH(INDEX(Country!$C$2:$C$26,MATCH(Purchases!D8400,Country!$B$2:$B$26)), Region!$C$1:$F$1))</f>
        <v>AMERICA</v>
      </c>
      <c r="F8400" t="e">
        <f>INDEX(customers!G8400:G9899, MATCH(Purchases!C8400,customers!B8400:B9899))</f>
        <v>#N/A</v>
      </c>
      <c r="G8400" t="s">
        <v>16</v>
      </c>
      <c r="H8400">
        <v>54740.7</v>
      </c>
      <c r="I8400" s="1">
        <v>34133</v>
      </c>
      <c r="J8400" t="s">
        <v>31</v>
      </c>
      <c r="K8400" t="s">
        <v>114</v>
      </c>
      <c r="L8400">
        <v>0</v>
      </c>
      <c r="M8400" t="s">
        <v>9383</v>
      </c>
    </row>
    <row r="8401" spans="1:13" x14ac:dyDescent="0.25">
      <c r="A8401">
        <v>33600</v>
      </c>
      <c r="B8401">
        <v>886</v>
      </c>
      <c r="C8401" t="str">
        <f>IFERROR(INDEX(customers!B8401:B9900,MATCH(Purchases!B8401,customers!A8401:A9900)), "None")</f>
        <v>None</v>
      </c>
      <c r="D8401" t="str">
        <f>INDEX(Country!$B$2:$B$26,MATCH(INDEX(customers!$D$2:$D$1501,MATCH(Purchases!B8401,customers!$A$2:$A$1501)),Country!$A$2:$A$26))</f>
        <v>JAPAN</v>
      </c>
      <c r="E8401" t="str">
        <f>INDEX(Region!$C$2:$F$2,MATCH(INDEX(Country!$C$2:$C$26,MATCH(Purchases!D8401,Country!$B$2:$B$26)), Region!$C$1:$F$1))</f>
        <v>ASIA</v>
      </c>
      <c r="F8401" t="e">
        <f>INDEX(customers!G8401:G9900, MATCH(Purchases!C8401,customers!B8401:B9900))</f>
        <v>#N/A</v>
      </c>
      <c r="G8401" t="s">
        <v>16</v>
      </c>
      <c r="H8401">
        <v>97401.73</v>
      </c>
      <c r="I8401" s="1">
        <v>34249</v>
      </c>
      <c r="J8401" t="s">
        <v>10</v>
      </c>
      <c r="K8401" t="s">
        <v>3432</v>
      </c>
      <c r="L8401">
        <v>0</v>
      </c>
      <c r="M8401" t="s">
        <v>9384</v>
      </c>
    </row>
    <row r="8402" spans="1:13" x14ac:dyDescent="0.25">
      <c r="A8402">
        <v>33601</v>
      </c>
      <c r="B8402">
        <v>202</v>
      </c>
      <c r="C8402" t="str">
        <f>IFERROR(INDEX(customers!B8402:B9901,MATCH(Purchases!B8402,customers!A8402:A9901)), "None")</f>
        <v>None</v>
      </c>
      <c r="D8402" t="str">
        <f>INDEX(Country!$B$2:$B$26,MATCH(INDEX(customers!$D$2:$D$1501,MATCH(Purchases!B8402,customers!$A$2:$A$1501)),Country!$A$2:$A$26))</f>
        <v>GERMANY</v>
      </c>
      <c r="E8402" t="str">
        <f>INDEX(Region!$C$2:$F$2,MATCH(INDEX(Country!$C$2:$C$26,MATCH(Purchases!D8402,Country!$B$2:$B$26)), Region!$C$1:$F$1))</f>
        <v>EUROPE</v>
      </c>
      <c r="F8402" t="e">
        <f>INDEX(customers!G8402:G9901, MATCH(Purchases!C8402,customers!B8402:B9901))</f>
        <v>#N/A</v>
      </c>
      <c r="G8402" t="s">
        <v>9</v>
      </c>
      <c r="H8402">
        <v>79304.53</v>
      </c>
      <c r="I8402" s="1">
        <v>35052</v>
      </c>
      <c r="J8402" t="s">
        <v>26</v>
      </c>
      <c r="K8402" t="s">
        <v>215</v>
      </c>
      <c r="L8402">
        <v>0</v>
      </c>
      <c r="M8402" t="s">
        <v>9385</v>
      </c>
    </row>
    <row r="8403" spans="1:13" x14ac:dyDescent="0.25">
      <c r="A8403">
        <v>33602</v>
      </c>
      <c r="B8403">
        <v>1135</v>
      </c>
      <c r="C8403" t="str">
        <f>IFERROR(INDEX(customers!B8403:B9902,MATCH(Purchases!B8403,customers!A8403:A9902)), "None")</f>
        <v>None</v>
      </c>
      <c r="D8403" t="str">
        <f>INDEX(Country!$B$2:$B$26,MATCH(INDEX(customers!$D$2:$D$1501,MATCH(Purchases!B8403,customers!$A$2:$A$1501)),Country!$A$2:$A$26))</f>
        <v>IRAQ</v>
      </c>
      <c r="E8403" t="str">
        <f>INDEX(Region!$C$2:$F$2,MATCH(INDEX(Country!$C$2:$C$26,MATCH(Purchases!D8403,Country!$B$2:$B$26)), Region!$C$1:$F$1))</f>
        <v>MIDDLE EAST</v>
      </c>
      <c r="F8403" t="e">
        <f>INDEX(customers!G8403:G9902, MATCH(Purchases!C8403,customers!B8403:B9902))</f>
        <v>#N/A</v>
      </c>
      <c r="G8403" t="s">
        <v>9</v>
      </c>
      <c r="H8403">
        <v>79889.86</v>
      </c>
      <c r="I8403" s="1">
        <v>35954</v>
      </c>
      <c r="J8403" t="s">
        <v>26</v>
      </c>
      <c r="K8403" t="s">
        <v>2257</v>
      </c>
      <c r="L8403">
        <v>0</v>
      </c>
      <c r="M8403" t="s">
        <v>9386</v>
      </c>
    </row>
    <row r="8404" spans="1:13" x14ac:dyDescent="0.25">
      <c r="A8404">
        <v>33603</v>
      </c>
      <c r="B8404">
        <v>40</v>
      </c>
      <c r="C8404" t="str">
        <f>IFERROR(INDEX(customers!B8404:B9903,MATCH(Purchases!B8404,customers!A8404:A9903)), "None")</f>
        <v>None</v>
      </c>
      <c r="D8404" t="str">
        <f>INDEX(Country!$B$2:$B$26,MATCH(INDEX(customers!$D$2:$D$1501,MATCH(Purchases!B8404,customers!$A$2:$A$1501)),Country!$A$2:$A$26))</f>
        <v>CANADA</v>
      </c>
      <c r="E8404" t="str">
        <f>INDEX(Region!$C$2:$F$2,MATCH(INDEX(Country!$C$2:$C$26,MATCH(Purchases!D8404,Country!$B$2:$B$26)), Region!$C$1:$F$1))</f>
        <v>AMERICA</v>
      </c>
      <c r="F8404" t="e">
        <f>INDEX(customers!G8404:G9903, MATCH(Purchases!C8404,customers!B8404:B9903))</f>
        <v>#N/A</v>
      </c>
      <c r="G8404" t="s">
        <v>16</v>
      </c>
      <c r="H8404">
        <v>37604.339999999997</v>
      </c>
      <c r="I8404" s="1">
        <v>33641</v>
      </c>
      <c r="J8404" t="s">
        <v>13</v>
      </c>
      <c r="K8404" t="s">
        <v>2058</v>
      </c>
      <c r="L8404">
        <v>0</v>
      </c>
      <c r="M8404" t="s">
        <v>9387</v>
      </c>
    </row>
    <row r="8405" spans="1:13" x14ac:dyDescent="0.25">
      <c r="A8405">
        <v>33604</v>
      </c>
      <c r="B8405">
        <v>241</v>
      </c>
      <c r="C8405" t="str">
        <f>IFERROR(INDEX(customers!B8405:B9904,MATCH(Purchases!B8405,customers!A8405:A9904)), "None")</f>
        <v>None</v>
      </c>
      <c r="D8405" t="str">
        <f>INDEX(Country!$B$2:$B$26,MATCH(INDEX(customers!$D$2:$D$1501,MATCH(Purchases!B8405,customers!$A$2:$A$1501)),Country!$A$2:$A$26))</f>
        <v>INDONESIA</v>
      </c>
      <c r="E8405" t="str">
        <f>INDEX(Region!$C$2:$F$2,MATCH(INDEX(Country!$C$2:$C$26,MATCH(Purchases!D8405,Country!$B$2:$B$26)), Region!$C$1:$F$1))</f>
        <v>ASIA</v>
      </c>
      <c r="F8405" t="e">
        <f>INDEX(customers!G8405:G9904, MATCH(Purchases!C8405,customers!B8405:B9904))</f>
        <v>#N/A</v>
      </c>
      <c r="G8405" t="s">
        <v>9</v>
      </c>
      <c r="H8405">
        <v>90485.3</v>
      </c>
      <c r="I8405" s="1">
        <v>34930</v>
      </c>
      <c r="J8405" t="s">
        <v>26</v>
      </c>
      <c r="K8405" t="s">
        <v>1164</v>
      </c>
      <c r="L8405">
        <v>0</v>
      </c>
      <c r="M8405" t="s">
        <v>9388</v>
      </c>
    </row>
    <row r="8406" spans="1:13" x14ac:dyDescent="0.25">
      <c r="A8406">
        <v>33605</v>
      </c>
      <c r="B8406">
        <v>409</v>
      </c>
      <c r="C8406" t="str">
        <f>IFERROR(INDEX(customers!B8406:B9905,MATCH(Purchases!B8406,customers!A8406:A9905)), "None")</f>
        <v>None</v>
      </c>
      <c r="D8406" t="str">
        <f>INDEX(Country!$B$2:$B$26,MATCH(INDEX(customers!$D$2:$D$1501,MATCH(Purchases!B8406,customers!$A$2:$A$1501)),Country!$A$2:$A$26))</f>
        <v>IRAQ</v>
      </c>
      <c r="E8406" t="str">
        <f>INDEX(Region!$C$2:$F$2,MATCH(INDEX(Country!$C$2:$C$26,MATCH(Purchases!D8406,Country!$B$2:$B$26)), Region!$C$1:$F$1))</f>
        <v>MIDDLE EAST</v>
      </c>
      <c r="F8406" t="e">
        <f>INDEX(customers!G8406:G9905, MATCH(Purchases!C8406,customers!B8406:B9905))</f>
        <v>#N/A</v>
      </c>
      <c r="G8406" t="s">
        <v>16</v>
      </c>
      <c r="H8406">
        <v>121557.1</v>
      </c>
      <c r="I8406" s="1">
        <v>33698</v>
      </c>
      <c r="J8406" t="s">
        <v>13</v>
      </c>
      <c r="K8406" t="s">
        <v>2446</v>
      </c>
      <c r="L8406">
        <v>0</v>
      </c>
      <c r="M8406" t="s">
        <v>9389</v>
      </c>
    </row>
    <row r="8407" spans="1:13" x14ac:dyDescent="0.25">
      <c r="A8407">
        <v>33606</v>
      </c>
      <c r="B8407">
        <v>653</v>
      </c>
      <c r="C8407" t="str">
        <f>IFERROR(INDEX(customers!B8407:B9906,MATCH(Purchases!B8407,customers!A8407:A9906)), "None")</f>
        <v>None</v>
      </c>
      <c r="D8407" t="str">
        <f>INDEX(Country!$B$2:$B$26,MATCH(INDEX(customers!$D$2:$D$1501,MATCH(Purchases!B8407,customers!$A$2:$A$1501)),Country!$A$2:$A$26))</f>
        <v>IRAQ</v>
      </c>
      <c r="E8407" t="str">
        <f>INDEX(Region!$C$2:$F$2,MATCH(INDEX(Country!$C$2:$C$26,MATCH(Purchases!D8407,Country!$B$2:$B$26)), Region!$C$1:$F$1))</f>
        <v>MIDDLE EAST</v>
      </c>
      <c r="F8407" t="e">
        <f>INDEX(customers!G8407:G9906, MATCH(Purchases!C8407,customers!B8407:B9906))</f>
        <v>#N/A</v>
      </c>
      <c r="G8407" t="s">
        <v>16</v>
      </c>
      <c r="H8407">
        <v>30613.13</v>
      </c>
      <c r="I8407" s="1">
        <v>33665</v>
      </c>
      <c r="J8407" t="s">
        <v>26</v>
      </c>
      <c r="K8407" t="s">
        <v>263</v>
      </c>
      <c r="L8407">
        <v>0</v>
      </c>
      <c r="M8407" t="s">
        <v>9390</v>
      </c>
    </row>
    <row r="8408" spans="1:13" x14ac:dyDescent="0.25">
      <c r="A8408">
        <v>33607</v>
      </c>
      <c r="B8408">
        <v>1303</v>
      </c>
      <c r="C8408" t="str">
        <f>IFERROR(INDEX(customers!B8408:B9907,MATCH(Purchases!B8408,customers!A8408:A9907)), "None")</f>
        <v>None</v>
      </c>
      <c r="D8408" t="str">
        <f>INDEX(Country!$B$2:$B$26,MATCH(INDEX(customers!$D$2:$D$1501,MATCH(Purchases!B8408,customers!$A$2:$A$1501)),Country!$A$2:$A$26))</f>
        <v>ETHIOPIA</v>
      </c>
      <c r="E8408" t="e">
        <f>INDEX(Region!$C$2:$F$2,MATCH(INDEX(Country!$C$2:$C$26,MATCH(Purchases!D8408,Country!$B$2:$B$26)), Region!$C$1:$F$1))</f>
        <v>#N/A</v>
      </c>
      <c r="F8408" t="e">
        <f>INDEX(customers!G8408:G9907, MATCH(Purchases!C8408,customers!B8408:B9907))</f>
        <v>#N/A</v>
      </c>
      <c r="G8408" t="s">
        <v>9</v>
      </c>
      <c r="H8408">
        <v>160640.88</v>
      </c>
      <c r="I8408" s="1">
        <v>35146</v>
      </c>
      <c r="J8408" t="s">
        <v>23</v>
      </c>
      <c r="K8408" t="s">
        <v>2123</v>
      </c>
      <c r="L8408">
        <v>0</v>
      </c>
      <c r="M8408" t="s">
        <v>9391</v>
      </c>
    </row>
    <row r="8409" spans="1:13" x14ac:dyDescent="0.25">
      <c r="A8409">
        <v>33632</v>
      </c>
      <c r="B8409">
        <v>1360</v>
      </c>
      <c r="C8409" t="str">
        <f>IFERROR(INDEX(customers!B8409:B9908,MATCH(Purchases!B8409,customers!A8409:A9908)), "None")</f>
        <v>None</v>
      </c>
      <c r="D8409" t="str">
        <f>INDEX(Country!$B$2:$B$26,MATCH(INDEX(customers!$D$2:$D$1501,MATCH(Purchases!B8409,customers!$A$2:$A$1501)),Country!$A$2:$A$26))</f>
        <v>ROMANIA</v>
      </c>
      <c r="E8409" t="str">
        <f>INDEX(Region!$C$2:$F$2,MATCH(INDEX(Country!$C$2:$C$26,MATCH(Purchases!D8409,Country!$B$2:$B$26)), Region!$C$1:$F$1))</f>
        <v>EUROPE</v>
      </c>
      <c r="F8409" t="e">
        <f>INDEX(customers!G8409:G9908, MATCH(Purchases!C8409,customers!B8409:B9908))</f>
        <v>#N/A</v>
      </c>
      <c r="G8409" t="s">
        <v>16</v>
      </c>
      <c r="H8409">
        <v>73950.84</v>
      </c>
      <c r="I8409" s="1">
        <v>34042</v>
      </c>
      <c r="J8409" t="s">
        <v>13</v>
      </c>
      <c r="K8409" t="s">
        <v>1618</v>
      </c>
      <c r="L8409">
        <v>0</v>
      </c>
      <c r="M8409" t="s">
        <v>9392</v>
      </c>
    </row>
    <row r="8410" spans="1:13" x14ac:dyDescent="0.25">
      <c r="A8410">
        <v>33633</v>
      </c>
      <c r="B8410">
        <v>383</v>
      </c>
      <c r="C8410" t="str">
        <f>IFERROR(INDEX(customers!B8410:B9909,MATCH(Purchases!B8410,customers!A8410:A9909)), "None")</f>
        <v>None</v>
      </c>
      <c r="D8410" t="str">
        <f>INDEX(Country!$B$2:$B$26,MATCH(INDEX(customers!$D$2:$D$1501,MATCH(Purchases!B8410,customers!$A$2:$A$1501)),Country!$A$2:$A$26))</f>
        <v>BRAZIL</v>
      </c>
      <c r="E8410" t="str">
        <f>INDEX(Region!$C$2:$F$2,MATCH(INDEX(Country!$C$2:$C$26,MATCH(Purchases!D8410,Country!$B$2:$B$26)), Region!$C$1:$F$1))</f>
        <v>AMERICA</v>
      </c>
      <c r="F8410" t="e">
        <f>INDEX(customers!G8410:G9909, MATCH(Purchases!C8410,customers!B8410:B9909))</f>
        <v>#N/A</v>
      </c>
      <c r="G8410" t="s">
        <v>9</v>
      </c>
      <c r="H8410">
        <v>158292.99</v>
      </c>
      <c r="I8410" s="1">
        <v>35309</v>
      </c>
      <c r="J8410" t="s">
        <v>10</v>
      </c>
      <c r="K8410" t="s">
        <v>2413</v>
      </c>
      <c r="L8410">
        <v>0</v>
      </c>
      <c r="M8410" t="s">
        <v>9393</v>
      </c>
    </row>
    <row r="8411" spans="1:13" x14ac:dyDescent="0.25">
      <c r="A8411">
        <v>33634</v>
      </c>
      <c r="B8411">
        <v>535</v>
      </c>
      <c r="C8411" t="str">
        <f>IFERROR(INDEX(customers!B8411:B9910,MATCH(Purchases!B8411,customers!A8411:A9910)), "None")</f>
        <v>None</v>
      </c>
      <c r="D8411" t="str">
        <f>INDEX(Country!$B$2:$B$26,MATCH(INDEX(customers!$D$2:$D$1501,MATCH(Purchases!B8411,customers!$A$2:$A$1501)),Country!$A$2:$A$26))</f>
        <v>BRAZIL</v>
      </c>
      <c r="E8411" t="str">
        <f>INDEX(Region!$C$2:$F$2,MATCH(INDEX(Country!$C$2:$C$26,MATCH(Purchases!D8411,Country!$B$2:$B$26)), Region!$C$1:$F$1))</f>
        <v>AMERICA</v>
      </c>
      <c r="F8411" t="e">
        <f>INDEX(customers!G8411:G9910, MATCH(Purchases!C8411,customers!B8411:B9910))</f>
        <v>#N/A</v>
      </c>
      <c r="G8411" t="s">
        <v>16</v>
      </c>
      <c r="H8411">
        <v>7573.89</v>
      </c>
      <c r="I8411" s="1">
        <v>34213</v>
      </c>
      <c r="J8411" t="s">
        <v>23</v>
      </c>
      <c r="K8411" t="s">
        <v>24</v>
      </c>
      <c r="L8411">
        <v>0</v>
      </c>
      <c r="M8411" t="s">
        <v>9394</v>
      </c>
    </row>
    <row r="8412" spans="1:13" x14ac:dyDescent="0.25">
      <c r="A8412">
        <v>33635</v>
      </c>
      <c r="B8412">
        <v>1388</v>
      </c>
      <c r="C8412" t="str">
        <f>IFERROR(INDEX(customers!B8412:B9911,MATCH(Purchases!B8412,customers!A8412:A9911)), "None")</f>
        <v>None</v>
      </c>
      <c r="D8412" t="str">
        <f>INDEX(Country!$B$2:$B$26,MATCH(INDEX(customers!$D$2:$D$1501,MATCH(Purchases!B8412,customers!$A$2:$A$1501)),Country!$A$2:$A$26))</f>
        <v>JORDAN</v>
      </c>
      <c r="E8412" t="str">
        <f>INDEX(Region!$C$2:$F$2,MATCH(INDEX(Country!$C$2:$C$26,MATCH(Purchases!D8412,Country!$B$2:$B$26)), Region!$C$1:$F$1))</f>
        <v>ASIA</v>
      </c>
      <c r="F8412" t="e">
        <f>INDEX(customers!G8412:G9911, MATCH(Purchases!C8412,customers!B8412:B9911))</f>
        <v>#N/A</v>
      </c>
      <c r="G8412" t="s">
        <v>16</v>
      </c>
      <c r="H8412">
        <v>351086.78</v>
      </c>
      <c r="I8412" s="1">
        <v>34528</v>
      </c>
      <c r="J8412" t="s">
        <v>26</v>
      </c>
      <c r="K8412" t="s">
        <v>983</v>
      </c>
      <c r="L8412">
        <v>0</v>
      </c>
      <c r="M8412" t="s">
        <v>9395</v>
      </c>
    </row>
    <row r="8413" spans="1:13" x14ac:dyDescent="0.25">
      <c r="A8413">
        <v>33636</v>
      </c>
      <c r="B8413">
        <v>1466</v>
      </c>
      <c r="C8413" t="str">
        <f>IFERROR(INDEX(customers!B8413:B9912,MATCH(Purchases!B8413,customers!A8413:A9912)), "None")</f>
        <v>None</v>
      </c>
      <c r="D8413" t="str">
        <f>INDEX(Country!$B$2:$B$26,MATCH(INDEX(customers!$D$2:$D$1501,MATCH(Purchases!B8413,customers!$A$2:$A$1501)),Country!$A$2:$A$26))</f>
        <v>PERU</v>
      </c>
      <c r="E8413" t="str">
        <f>INDEX(Region!$C$2:$F$2,MATCH(INDEX(Country!$C$2:$C$26,MATCH(Purchases!D8413,Country!$B$2:$B$26)), Region!$C$1:$F$1))</f>
        <v>ASIA</v>
      </c>
      <c r="F8413" t="e">
        <f>INDEX(customers!G8413:G9912, MATCH(Purchases!C8413,customers!B8413:B9912))</f>
        <v>#N/A</v>
      </c>
      <c r="G8413" t="s">
        <v>9</v>
      </c>
      <c r="H8413">
        <v>105867.43</v>
      </c>
      <c r="I8413" s="1">
        <v>35850</v>
      </c>
      <c r="J8413" t="s">
        <v>10</v>
      </c>
      <c r="K8413" t="s">
        <v>1081</v>
      </c>
      <c r="L8413">
        <v>0</v>
      </c>
      <c r="M8413" t="s">
        <v>9396</v>
      </c>
    </row>
    <row r="8414" spans="1:13" x14ac:dyDescent="0.25">
      <c r="A8414">
        <v>33637</v>
      </c>
      <c r="B8414">
        <v>307</v>
      </c>
      <c r="C8414" t="str">
        <f>IFERROR(INDEX(customers!B8414:B9913,MATCH(Purchases!B8414,customers!A8414:A9913)), "None")</f>
        <v>None</v>
      </c>
      <c r="D8414" t="str">
        <f>INDEX(Country!$B$2:$B$26,MATCH(INDEX(customers!$D$2:$D$1501,MATCH(Purchases!B8414,customers!$A$2:$A$1501)),Country!$A$2:$A$26))</f>
        <v>JORDAN</v>
      </c>
      <c r="E8414" t="str">
        <f>INDEX(Region!$C$2:$F$2,MATCH(INDEX(Country!$C$2:$C$26,MATCH(Purchases!D8414,Country!$B$2:$B$26)), Region!$C$1:$F$1))</f>
        <v>ASIA</v>
      </c>
      <c r="F8414" t="e">
        <f>INDEX(customers!G8414:G9913, MATCH(Purchases!C8414,customers!B8414:B9913))</f>
        <v>#N/A</v>
      </c>
      <c r="G8414" t="s">
        <v>16</v>
      </c>
      <c r="H8414">
        <v>136188.84</v>
      </c>
      <c r="I8414" s="1">
        <v>33933</v>
      </c>
      <c r="J8414" t="s">
        <v>10</v>
      </c>
      <c r="K8414" t="s">
        <v>1217</v>
      </c>
      <c r="L8414">
        <v>0</v>
      </c>
      <c r="M8414" t="s">
        <v>9397</v>
      </c>
    </row>
    <row r="8415" spans="1:13" x14ac:dyDescent="0.25">
      <c r="A8415">
        <v>33638</v>
      </c>
      <c r="B8415">
        <v>179</v>
      </c>
      <c r="C8415" t="str">
        <f>IFERROR(INDEX(customers!B8415:B9914,MATCH(Purchases!B8415,customers!A8415:A9914)), "None")</f>
        <v>None</v>
      </c>
      <c r="D8415" t="str">
        <f>INDEX(Country!$B$2:$B$26,MATCH(INDEX(customers!$D$2:$D$1501,MATCH(Purchases!B8415,customers!$A$2:$A$1501)),Country!$A$2:$A$26))</f>
        <v>EGYPT</v>
      </c>
      <c r="E8415" t="str">
        <f>INDEX(Region!$C$2:$F$2,MATCH(INDEX(Country!$C$2:$C$26,MATCH(Purchases!D8415,Country!$B$2:$B$26)), Region!$C$1:$F$1))</f>
        <v>MIDDLE EAST</v>
      </c>
      <c r="F8415" t="e">
        <f>INDEX(customers!G8415:G9914, MATCH(Purchases!C8415,customers!B8415:B9914))</f>
        <v>#N/A</v>
      </c>
      <c r="G8415" t="s">
        <v>16</v>
      </c>
      <c r="H8415">
        <v>23685.599999999999</v>
      </c>
      <c r="I8415" s="1">
        <v>34374</v>
      </c>
      <c r="J8415" t="s">
        <v>23</v>
      </c>
      <c r="K8415" t="s">
        <v>1977</v>
      </c>
      <c r="L8415">
        <v>0</v>
      </c>
      <c r="M8415" t="s">
        <v>9398</v>
      </c>
    </row>
    <row r="8416" spans="1:13" x14ac:dyDescent="0.25">
      <c r="A8416">
        <v>33639</v>
      </c>
      <c r="B8416">
        <v>364</v>
      </c>
      <c r="C8416" t="str">
        <f>IFERROR(INDEX(customers!B8416:B9915,MATCH(Purchases!B8416,customers!A8416:A9915)), "None")</f>
        <v>None</v>
      </c>
      <c r="D8416" t="str">
        <f>INDEX(Country!$B$2:$B$26,MATCH(INDEX(customers!$D$2:$D$1501,MATCH(Purchases!B8416,customers!$A$2:$A$1501)),Country!$A$2:$A$26))</f>
        <v>UNITED KINGDOM</v>
      </c>
      <c r="E8416" t="str">
        <f>INDEX(Region!$C$2:$F$2,MATCH(INDEX(Country!$C$2:$C$26,MATCH(Purchases!D8416,Country!$B$2:$B$26)), Region!$C$1:$F$1))</f>
        <v>MIDDLE EAST</v>
      </c>
      <c r="F8416" t="e">
        <f>INDEX(customers!G8416:G9915, MATCH(Purchases!C8416,customers!B8416:B9915))</f>
        <v>#N/A</v>
      </c>
      <c r="G8416" t="s">
        <v>9</v>
      </c>
      <c r="H8416">
        <v>141562.64000000001</v>
      </c>
      <c r="I8416" s="1">
        <v>35006</v>
      </c>
      <c r="J8416" t="s">
        <v>13</v>
      </c>
      <c r="K8416" t="s">
        <v>535</v>
      </c>
      <c r="L8416">
        <v>0</v>
      </c>
      <c r="M8416" t="s">
        <v>9399</v>
      </c>
    </row>
    <row r="8417" spans="1:13" x14ac:dyDescent="0.25">
      <c r="A8417">
        <v>33664</v>
      </c>
      <c r="B8417">
        <v>1102</v>
      </c>
      <c r="C8417" t="str">
        <f>IFERROR(INDEX(customers!B8417:B9916,MATCH(Purchases!B8417,customers!A8417:A9916)), "None")</f>
        <v>None</v>
      </c>
      <c r="D8417" t="str">
        <f>INDEX(Country!$B$2:$B$26,MATCH(INDEX(customers!$D$2:$D$1501,MATCH(Purchases!B8417,customers!$A$2:$A$1501)),Country!$A$2:$A$26))</f>
        <v>UNITED STATES</v>
      </c>
      <c r="E8417" t="str">
        <f>INDEX(Region!$C$2:$F$2,MATCH(INDEX(Country!$C$2:$C$26,MATCH(Purchases!D8417,Country!$B$2:$B$26)), Region!$C$1:$F$1))</f>
        <v>MIDDLE EAST</v>
      </c>
      <c r="F8417" t="e">
        <f>INDEX(customers!G8417:G9916, MATCH(Purchases!C8417,customers!B8417:B9916))</f>
        <v>#N/A</v>
      </c>
      <c r="G8417" t="s">
        <v>16</v>
      </c>
      <c r="H8417">
        <v>20136.13</v>
      </c>
      <c r="I8417" s="1">
        <v>33885</v>
      </c>
      <c r="J8417" t="s">
        <v>23</v>
      </c>
      <c r="K8417" t="s">
        <v>1503</v>
      </c>
      <c r="L8417">
        <v>0</v>
      </c>
      <c r="M8417" t="s">
        <v>9400</v>
      </c>
    </row>
    <row r="8418" spans="1:13" x14ac:dyDescent="0.25">
      <c r="A8418">
        <v>33665</v>
      </c>
      <c r="B8418">
        <v>226</v>
      </c>
      <c r="C8418" t="str">
        <f>IFERROR(INDEX(customers!B8418:B9917,MATCH(Purchases!B8418,customers!A8418:A9917)), "None")</f>
        <v>None</v>
      </c>
      <c r="D8418" t="str">
        <f>INDEX(Country!$B$2:$B$26,MATCH(INDEX(customers!$D$2:$D$1501,MATCH(Purchases!B8418,customers!$A$2:$A$1501)),Country!$A$2:$A$26))</f>
        <v>CANADA</v>
      </c>
      <c r="E8418" t="str">
        <f>INDEX(Region!$C$2:$F$2,MATCH(INDEX(Country!$C$2:$C$26,MATCH(Purchases!D8418,Country!$B$2:$B$26)), Region!$C$1:$F$1))</f>
        <v>AMERICA</v>
      </c>
      <c r="F8418" t="e">
        <f>INDEX(customers!G8418:G9917, MATCH(Purchases!C8418,customers!B8418:B9917))</f>
        <v>#N/A</v>
      </c>
      <c r="G8418" t="s">
        <v>48</v>
      </c>
      <c r="H8418">
        <v>138835.73000000001</v>
      </c>
      <c r="I8418" s="1">
        <v>34845</v>
      </c>
      <c r="J8418" t="s">
        <v>10</v>
      </c>
      <c r="K8418" t="s">
        <v>1139</v>
      </c>
      <c r="L8418">
        <v>0</v>
      </c>
      <c r="M8418" t="s">
        <v>9401</v>
      </c>
    </row>
    <row r="8419" spans="1:13" x14ac:dyDescent="0.25">
      <c r="A8419">
        <v>33666</v>
      </c>
      <c r="B8419">
        <v>730</v>
      </c>
      <c r="C8419" t="str">
        <f>IFERROR(INDEX(customers!B8419:B9918,MATCH(Purchases!B8419,customers!A8419:A9918)), "None")</f>
        <v>None</v>
      </c>
      <c r="D8419" t="str">
        <f>INDEX(Country!$B$2:$B$26,MATCH(INDEX(customers!$D$2:$D$1501,MATCH(Purchases!B8419,customers!$A$2:$A$1501)),Country!$A$2:$A$26))</f>
        <v>BRAZIL</v>
      </c>
      <c r="E8419" t="str">
        <f>INDEX(Region!$C$2:$F$2,MATCH(INDEX(Country!$C$2:$C$26,MATCH(Purchases!D8419,Country!$B$2:$B$26)), Region!$C$1:$F$1))</f>
        <v>AMERICA</v>
      </c>
      <c r="F8419" t="e">
        <f>INDEX(customers!G8419:G9918, MATCH(Purchases!C8419,customers!B8419:B9918))</f>
        <v>#N/A</v>
      </c>
      <c r="G8419" t="s">
        <v>16</v>
      </c>
      <c r="H8419">
        <v>162667.16</v>
      </c>
      <c r="I8419" s="1">
        <v>33802</v>
      </c>
      <c r="J8419" t="s">
        <v>23</v>
      </c>
      <c r="K8419" t="s">
        <v>441</v>
      </c>
      <c r="L8419">
        <v>0</v>
      </c>
      <c r="M8419" t="s">
        <v>9402</v>
      </c>
    </row>
    <row r="8420" spans="1:13" x14ac:dyDescent="0.25">
      <c r="A8420">
        <v>33667</v>
      </c>
      <c r="B8420">
        <v>403</v>
      </c>
      <c r="C8420" t="str">
        <f>IFERROR(INDEX(customers!B8420:B9919,MATCH(Purchases!B8420,customers!A8420:A9919)), "None")</f>
        <v>None</v>
      </c>
      <c r="D8420" t="str">
        <f>INDEX(Country!$B$2:$B$26,MATCH(INDEX(customers!$D$2:$D$1501,MATCH(Purchases!B8420,customers!$A$2:$A$1501)),Country!$A$2:$A$26))</f>
        <v>KENYA</v>
      </c>
      <c r="E8420" t="str">
        <f>INDEX(Region!$C$2:$F$2,MATCH(INDEX(Country!$C$2:$C$26,MATCH(Purchases!D8420,Country!$B$2:$B$26)), Region!$C$1:$F$1))</f>
        <v>ASIA</v>
      </c>
      <c r="F8420" t="e">
        <f>INDEX(customers!G8420:G9919, MATCH(Purchases!C8420,customers!B8420:B9919))</f>
        <v>#N/A</v>
      </c>
      <c r="G8420" t="s">
        <v>9</v>
      </c>
      <c r="H8420">
        <v>54313.15</v>
      </c>
      <c r="I8420" s="1">
        <v>35656</v>
      </c>
      <c r="J8420" t="s">
        <v>10</v>
      </c>
      <c r="K8420" t="s">
        <v>1670</v>
      </c>
      <c r="L8420">
        <v>0</v>
      </c>
      <c r="M8420" t="s">
        <v>9403</v>
      </c>
    </row>
    <row r="8421" spans="1:13" x14ac:dyDescent="0.25">
      <c r="A8421">
        <v>33668</v>
      </c>
      <c r="B8421">
        <v>1135</v>
      </c>
      <c r="C8421" t="str">
        <f>IFERROR(INDEX(customers!B8421:B9920,MATCH(Purchases!B8421,customers!A8421:A9920)), "None")</f>
        <v>None</v>
      </c>
      <c r="D8421" t="str">
        <f>INDEX(Country!$B$2:$B$26,MATCH(INDEX(customers!$D$2:$D$1501,MATCH(Purchases!B8421,customers!$A$2:$A$1501)),Country!$A$2:$A$26))</f>
        <v>IRAQ</v>
      </c>
      <c r="E8421" t="str">
        <f>INDEX(Region!$C$2:$F$2,MATCH(INDEX(Country!$C$2:$C$26,MATCH(Purchases!D8421,Country!$B$2:$B$26)), Region!$C$1:$F$1))</f>
        <v>MIDDLE EAST</v>
      </c>
      <c r="F8421" t="e">
        <f>INDEX(customers!G8421:G9920, MATCH(Purchases!C8421,customers!B8421:B9920))</f>
        <v>#N/A</v>
      </c>
      <c r="G8421" t="s">
        <v>9</v>
      </c>
      <c r="H8421">
        <v>50482.91</v>
      </c>
      <c r="I8421" s="1">
        <v>35545</v>
      </c>
      <c r="J8421" t="s">
        <v>31</v>
      </c>
      <c r="K8421" t="s">
        <v>5130</v>
      </c>
      <c r="L8421">
        <v>0</v>
      </c>
      <c r="M8421" t="s">
        <v>9404</v>
      </c>
    </row>
    <row r="8422" spans="1:13" x14ac:dyDescent="0.25">
      <c r="A8422">
        <v>33669</v>
      </c>
      <c r="B8422">
        <v>829</v>
      </c>
      <c r="C8422" t="str">
        <f>IFERROR(INDEX(customers!B8422:B9921,MATCH(Purchases!B8422,customers!A8422:A9921)), "None")</f>
        <v>None</v>
      </c>
      <c r="D8422" t="str">
        <f>INDEX(Country!$B$2:$B$26,MATCH(INDEX(customers!$D$2:$D$1501,MATCH(Purchases!B8422,customers!$A$2:$A$1501)),Country!$A$2:$A$26))</f>
        <v>INDIA</v>
      </c>
      <c r="E8422" t="str">
        <f>INDEX(Region!$C$2:$F$2,MATCH(INDEX(Country!$C$2:$C$26,MATCH(Purchases!D8422,Country!$B$2:$B$26)), Region!$C$1:$F$1))</f>
        <v>ASIA</v>
      </c>
      <c r="F8422" t="e">
        <f>INDEX(customers!G8422:G9921, MATCH(Purchases!C8422,customers!B8422:B9921))</f>
        <v>#N/A</v>
      </c>
      <c r="G8422" t="s">
        <v>9</v>
      </c>
      <c r="H8422">
        <v>234713.77</v>
      </c>
      <c r="I8422" s="1">
        <v>35391</v>
      </c>
      <c r="J8422" t="s">
        <v>31</v>
      </c>
      <c r="K8422" t="s">
        <v>1373</v>
      </c>
      <c r="L8422">
        <v>0</v>
      </c>
      <c r="M8422" t="s">
        <v>9405</v>
      </c>
    </row>
    <row r="8423" spans="1:13" x14ac:dyDescent="0.25">
      <c r="A8423">
        <v>33670</v>
      </c>
      <c r="B8423">
        <v>1213</v>
      </c>
      <c r="C8423" t="str">
        <f>IFERROR(INDEX(customers!B8423:B9922,MATCH(Purchases!B8423,customers!A8423:A9922)), "None")</f>
        <v>None</v>
      </c>
      <c r="D8423" t="str">
        <f>INDEX(Country!$B$2:$B$26,MATCH(INDEX(customers!$D$2:$D$1501,MATCH(Purchases!B8423,customers!$A$2:$A$1501)),Country!$A$2:$A$26))</f>
        <v>GERMANY</v>
      </c>
      <c r="E8423" t="str">
        <f>INDEX(Region!$C$2:$F$2,MATCH(INDEX(Country!$C$2:$C$26,MATCH(Purchases!D8423,Country!$B$2:$B$26)), Region!$C$1:$F$1))</f>
        <v>EUROPE</v>
      </c>
      <c r="F8423" t="e">
        <f>INDEX(customers!G8423:G9922, MATCH(Purchases!C8423,customers!B8423:B9922))</f>
        <v>#N/A</v>
      </c>
      <c r="G8423" t="s">
        <v>16</v>
      </c>
      <c r="H8423">
        <v>201226.89</v>
      </c>
      <c r="I8423" s="1">
        <v>33722</v>
      </c>
      <c r="J8423" t="s">
        <v>26</v>
      </c>
      <c r="K8423" t="s">
        <v>2427</v>
      </c>
      <c r="L8423">
        <v>0</v>
      </c>
      <c r="M8423" t="s">
        <v>9406</v>
      </c>
    </row>
    <row r="8424" spans="1:13" x14ac:dyDescent="0.25">
      <c r="A8424">
        <v>33671</v>
      </c>
      <c r="B8424">
        <v>586</v>
      </c>
      <c r="C8424" t="str">
        <f>IFERROR(INDEX(customers!B8424:B9923,MATCH(Purchases!B8424,customers!A8424:A9923)), "None")</f>
        <v>None</v>
      </c>
      <c r="D8424" t="str">
        <f>INDEX(Country!$B$2:$B$26,MATCH(INDEX(customers!$D$2:$D$1501,MATCH(Purchases!B8424,customers!$A$2:$A$1501)),Country!$A$2:$A$26))</f>
        <v>IRAQ</v>
      </c>
      <c r="E8424" t="str">
        <f>INDEX(Region!$C$2:$F$2,MATCH(INDEX(Country!$C$2:$C$26,MATCH(Purchases!D8424,Country!$B$2:$B$26)), Region!$C$1:$F$1))</f>
        <v>MIDDLE EAST</v>
      </c>
      <c r="F8424" t="e">
        <f>INDEX(customers!G8424:G9923, MATCH(Purchases!C8424,customers!B8424:B9923))</f>
        <v>#N/A</v>
      </c>
      <c r="G8424" t="s">
        <v>9</v>
      </c>
      <c r="H8424">
        <v>70725.58</v>
      </c>
      <c r="I8424" s="1">
        <v>35225</v>
      </c>
      <c r="J8424" t="s">
        <v>26</v>
      </c>
      <c r="K8424" t="s">
        <v>1581</v>
      </c>
      <c r="L8424">
        <v>0</v>
      </c>
      <c r="M8424" t="s">
        <v>9407</v>
      </c>
    </row>
    <row r="8425" spans="1:13" x14ac:dyDescent="0.25">
      <c r="A8425">
        <v>33696</v>
      </c>
      <c r="B8425">
        <v>250</v>
      </c>
      <c r="C8425" t="str">
        <f>IFERROR(INDEX(customers!B8425:B9924,MATCH(Purchases!B8425,customers!A8425:A9924)), "None")</f>
        <v>None</v>
      </c>
      <c r="D8425" t="str">
        <f>INDEX(Country!$B$2:$B$26,MATCH(INDEX(customers!$D$2:$D$1501,MATCH(Purchases!B8425,customers!$A$2:$A$1501)),Country!$A$2:$A$26))</f>
        <v>MOZAMBIQUE</v>
      </c>
      <c r="E8425" t="str">
        <f>INDEX(Region!$C$2:$F$2,MATCH(INDEX(Country!$C$2:$C$26,MATCH(Purchases!D8425,Country!$B$2:$B$26)), Region!$C$1:$F$1))</f>
        <v>ASIA</v>
      </c>
      <c r="F8425" t="e">
        <f>INDEX(customers!G8425:G9924, MATCH(Purchases!C8425,customers!B8425:B9924))</f>
        <v>#N/A</v>
      </c>
      <c r="G8425" t="s">
        <v>16</v>
      </c>
      <c r="H8425">
        <v>143484.93</v>
      </c>
      <c r="I8425" s="1">
        <v>34462</v>
      </c>
      <c r="J8425" t="s">
        <v>26</v>
      </c>
      <c r="K8425" t="s">
        <v>2126</v>
      </c>
      <c r="L8425">
        <v>0</v>
      </c>
      <c r="M8425" t="s">
        <v>9408</v>
      </c>
    </row>
    <row r="8426" spans="1:13" x14ac:dyDescent="0.25">
      <c r="A8426">
        <v>33697</v>
      </c>
      <c r="B8426">
        <v>31</v>
      </c>
      <c r="C8426" t="str">
        <f>IFERROR(INDEX(customers!B8426:B9925,MATCH(Purchases!B8426,customers!A8426:A9925)), "None")</f>
        <v>None</v>
      </c>
      <c r="D8426" t="str">
        <f>INDEX(Country!$B$2:$B$26,MATCH(INDEX(customers!$D$2:$D$1501,MATCH(Purchases!B8426,customers!$A$2:$A$1501)),Country!$A$2:$A$26))</f>
        <v>UNITED KINGDOM</v>
      </c>
      <c r="E8426" t="str">
        <f>INDEX(Region!$C$2:$F$2,MATCH(INDEX(Country!$C$2:$C$26,MATCH(Purchases!D8426,Country!$B$2:$B$26)), Region!$C$1:$F$1))</f>
        <v>MIDDLE EAST</v>
      </c>
      <c r="F8426" t="e">
        <f>INDEX(customers!G8426:G9925, MATCH(Purchases!C8426,customers!B8426:B9925))</f>
        <v>#N/A</v>
      </c>
      <c r="G8426" t="s">
        <v>9</v>
      </c>
      <c r="H8426">
        <v>64129.34</v>
      </c>
      <c r="I8426" s="1">
        <v>35964</v>
      </c>
      <c r="J8426" t="s">
        <v>31</v>
      </c>
      <c r="K8426" t="s">
        <v>1394</v>
      </c>
      <c r="L8426">
        <v>0</v>
      </c>
      <c r="M8426" t="s">
        <v>9409</v>
      </c>
    </row>
    <row r="8427" spans="1:13" x14ac:dyDescent="0.25">
      <c r="A8427">
        <v>33698</v>
      </c>
      <c r="B8427">
        <v>28</v>
      </c>
      <c r="C8427" t="str">
        <f>IFERROR(INDEX(customers!B8427:B9926,MATCH(Purchases!B8427,customers!A8427:A9926)), "None")</f>
        <v>None</v>
      </c>
      <c r="D8427" t="str">
        <f>INDEX(Country!$B$2:$B$26,MATCH(INDEX(customers!$D$2:$D$1501,MATCH(Purchases!B8427,customers!$A$2:$A$1501)),Country!$A$2:$A$26))</f>
        <v>INDIA</v>
      </c>
      <c r="E8427" t="str">
        <f>INDEX(Region!$C$2:$F$2,MATCH(INDEX(Country!$C$2:$C$26,MATCH(Purchases!D8427,Country!$B$2:$B$26)), Region!$C$1:$F$1))</f>
        <v>ASIA</v>
      </c>
      <c r="F8427" t="e">
        <f>INDEX(customers!G8427:G9926, MATCH(Purchases!C8427,customers!B8427:B9926))</f>
        <v>#N/A</v>
      </c>
      <c r="G8427" t="s">
        <v>9</v>
      </c>
      <c r="H8427">
        <v>46576.24</v>
      </c>
      <c r="I8427" s="1">
        <v>34835</v>
      </c>
      <c r="J8427" t="s">
        <v>31</v>
      </c>
      <c r="K8427" t="s">
        <v>1629</v>
      </c>
      <c r="L8427">
        <v>0</v>
      </c>
      <c r="M8427" t="s">
        <v>9410</v>
      </c>
    </row>
    <row r="8428" spans="1:13" x14ac:dyDescent="0.25">
      <c r="A8428">
        <v>33699</v>
      </c>
      <c r="B8428">
        <v>53</v>
      </c>
      <c r="C8428" t="str">
        <f>IFERROR(INDEX(customers!B8428:B9927,MATCH(Purchases!B8428,customers!A8428:A9927)), "None")</f>
        <v>None</v>
      </c>
      <c r="D8428" t="str">
        <f>INDEX(Country!$B$2:$B$26,MATCH(INDEX(customers!$D$2:$D$1501,MATCH(Purchases!B8428,customers!$A$2:$A$1501)),Country!$A$2:$A$26))</f>
        <v>MOROCCO</v>
      </c>
      <c r="E8428" t="str">
        <f>INDEX(Region!$C$2:$F$2,MATCH(INDEX(Country!$C$2:$C$26,MATCH(Purchases!D8428,Country!$B$2:$B$26)), Region!$C$1:$F$1))</f>
        <v>ASIA</v>
      </c>
      <c r="F8428" t="e">
        <f>INDEX(customers!G8428:G9927, MATCH(Purchases!C8428,customers!B8428:B9927))</f>
        <v>#N/A</v>
      </c>
      <c r="G8428" t="s">
        <v>16</v>
      </c>
      <c r="H8428">
        <v>134884.54999999999</v>
      </c>
      <c r="I8428" s="1">
        <v>34542</v>
      </c>
      <c r="J8428" t="s">
        <v>10</v>
      </c>
      <c r="K8428" t="s">
        <v>523</v>
      </c>
      <c r="L8428">
        <v>0</v>
      </c>
      <c r="M8428" t="s">
        <v>9411</v>
      </c>
    </row>
    <row r="8429" spans="1:13" x14ac:dyDescent="0.25">
      <c r="A8429">
        <v>33700</v>
      </c>
      <c r="B8429">
        <v>935</v>
      </c>
      <c r="C8429" t="str">
        <f>IFERROR(INDEX(customers!B8429:B9928,MATCH(Purchases!B8429,customers!A8429:A9928)), "None")</f>
        <v>None</v>
      </c>
      <c r="D8429" t="str">
        <f>INDEX(Country!$B$2:$B$26,MATCH(INDEX(customers!$D$2:$D$1501,MATCH(Purchases!B8429,customers!$A$2:$A$1501)),Country!$A$2:$A$26))</f>
        <v>ALGERIA</v>
      </c>
      <c r="E8429" t="e">
        <f>INDEX(Region!$C$2:$F$2,MATCH(INDEX(Country!$C$2:$C$26,MATCH(Purchases!D8429,Country!$B$2:$B$26)), Region!$C$1:$F$1))</f>
        <v>#N/A</v>
      </c>
      <c r="F8429" t="e">
        <f>INDEX(customers!G8429:G9928, MATCH(Purchases!C8429,customers!B8429:B9928))</f>
        <v>#N/A</v>
      </c>
      <c r="G8429" t="s">
        <v>48</v>
      </c>
      <c r="H8429">
        <v>98646.58</v>
      </c>
      <c r="I8429" s="1">
        <v>34797</v>
      </c>
      <c r="J8429" t="s">
        <v>10</v>
      </c>
      <c r="K8429" t="s">
        <v>760</v>
      </c>
      <c r="L8429">
        <v>0</v>
      </c>
      <c r="M8429" t="s">
        <v>9412</v>
      </c>
    </row>
    <row r="8430" spans="1:13" x14ac:dyDescent="0.25">
      <c r="A8430">
        <v>33701</v>
      </c>
      <c r="B8430">
        <v>7</v>
      </c>
      <c r="C8430" t="str">
        <f>IFERROR(INDEX(customers!B8430:B9929,MATCH(Purchases!B8430,customers!A8430:A9929)), "None")</f>
        <v>None</v>
      </c>
      <c r="D8430" t="str">
        <f>INDEX(Country!$B$2:$B$26,MATCH(INDEX(customers!$D$2:$D$1501,MATCH(Purchases!B8430,customers!$A$2:$A$1501)),Country!$A$2:$A$26))</f>
        <v>CHINA</v>
      </c>
      <c r="E8430" t="str">
        <f>INDEX(Region!$C$2:$F$2,MATCH(INDEX(Country!$C$2:$C$26,MATCH(Purchases!D8430,Country!$B$2:$B$26)), Region!$C$1:$F$1))</f>
        <v>AMERICA</v>
      </c>
      <c r="F8430" t="e">
        <f>INDEX(customers!G8430:G9929, MATCH(Purchases!C8430,customers!B8430:B9929))</f>
        <v>#N/A</v>
      </c>
      <c r="G8430" t="s">
        <v>16</v>
      </c>
      <c r="H8430">
        <v>157139.75</v>
      </c>
      <c r="I8430" s="1">
        <v>34609</v>
      </c>
      <c r="J8430" t="s">
        <v>31</v>
      </c>
      <c r="K8430" t="s">
        <v>267</v>
      </c>
      <c r="L8430">
        <v>0</v>
      </c>
      <c r="M8430" t="s">
        <v>9413</v>
      </c>
    </row>
    <row r="8431" spans="1:13" x14ac:dyDescent="0.25">
      <c r="A8431">
        <v>33702</v>
      </c>
      <c r="B8431">
        <v>329</v>
      </c>
      <c r="C8431" t="str">
        <f>IFERROR(INDEX(customers!B8431:B9930,MATCH(Purchases!B8431,customers!A8431:A9930)), "None")</f>
        <v>None</v>
      </c>
      <c r="D8431" t="str">
        <f>INDEX(Country!$B$2:$B$26,MATCH(INDEX(customers!$D$2:$D$1501,MATCH(Purchases!B8431,customers!$A$2:$A$1501)),Country!$A$2:$A$26))</f>
        <v>IRAQ</v>
      </c>
      <c r="E8431" t="str">
        <f>INDEX(Region!$C$2:$F$2,MATCH(INDEX(Country!$C$2:$C$26,MATCH(Purchases!D8431,Country!$B$2:$B$26)), Region!$C$1:$F$1))</f>
        <v>MIDDLE EAST</v>
      </c>
      <c r="F8431" t="e">
        <f>INDEX(customers!G8431:G9930, MATCH(Purchases!C8431,customers!B8431:B9930))</f>
        <v>#N/A</v>
      </c>
      <c r="G8431" t="s">
        <v>16</v>
      </c>
      <c r="H8431">
        <v>246324.88</v>
      </c>
      <c r="I8431" s="1">
        <v>33850</v>
      </c>
      <c r="J8431" t="s">
        <v>23</v>
      </c>
      <c r="K8431" t="s">
        <v>126</v>
      </c>
      <c r="L8431">
        <v>0</v>
      </c>
      <c r="M8431" t="s">
        <v>9414</v>
      </c>
    </row>
    <row r="8432" spans="1:13" x14ac:dyDescent="0.25">
      <c r="A8432">
        <v>33703</v>
      </c>
      <c r="B8432">
        <v>856</v>
      </c>
      <c r="C8432" t="str">
        <f>IFERROR(INDEX(customers!B8432:B9931,MATCH(Purchases!B8432,customers!A8432:A9931)), "None")</f>
        <v>None</v>
      </c>
      <c r="D8432" t="str">
        <f>INDEX(Country!$B$2:$B$26,MATCH(INDEX(customers!$D$2:$D$1501,MATCH(Purchases!B8432,customers!$A$2:$A$1501)),Country!$A$2:$A$26))</f>
        <v>MOROCCO</v>
      </c>
      <c r="E8432" t="str">
        <f>INDEX(Region!$C$2:$F$2,MATCH(INDEX(Country!$C$2:$C$26,MATCH(Purchases!D8432,Country!$B$2:$B$26)), Region!$C$1:$F$1))</f>
        <v>ASIA</v>
      </c>
      <c r="F8432" t="e">
        <f>INDEX(customers!G8432:G9931, MATCH(Purchases!C8432,customers!B8432:B9931))</f>
        <v>#N/A</v>
      </c>
      <c r="G8432" t="s">
        <v>16</v>
      </c>
      <c r="H8432">
        <v>118897.46</v>
      </c>
      <c r="I8432" s="1">
        <v>34007</v>
      </c>
      <c r="J8432" t="s">
        <v>23</v>
      </c>
      <c r="K8432" t="s">
        <v>2579</v>
      </c>
      <c r="L8432">
        <v>0</v>
      </c>
      <c r="M8432" t="s">
        <v>9415</v>
      </c>
    </row>
    <row r="8433" spans="1:13" x14ac:dyDescent="0.25">
      <c r="A8433">
        <v>33728</v>
      </c>
      <c r="B8433">
        <v>517</v>
      </c>
      <c r="C8433" t="str">
        <f>IFERROR(INDEX(customers!B8433:B9932,MATCH(Purchases!B8433,customers!A8433:A9932)), "None")</f>
        <v>None</v>
      </c>
      <c r="D8433" t="str">
        <f>INDEX(Country!$B$2:$B$26,MATCH(INDEX(customers!$D$2:$D$1501,MATCH(Purchases!B8433,customers!$A$2:$A$1501)),Country!$A$2:$A$26))</f>
        <v>IRAN</v>
      </c>
      <c r="E8433" t="str">
        <f>INDEX(Region!$C$2:$F$2,MATCH(INDEX(Country!$C$2:$C$26,MATCH(Purchases!D8433,Country!$B$2:$B$26)), Region!$C$1:$F$1))</f>
        <v>MIDDLE EAST</v>
      </c>
      <c r="F8433" t="e">
        <f>INDEX(customers!G8433:G9932, MATCH(Purchases!C8433,customers!B8433:B9932))</f>
        <v>#N/A</v>
      </c>
      <c r="G8433" t="s">
        <v>9</v>
      </c>
      <c r="H8433">
        <v>43843.4</v>
      </c>
      <c r="I8433" s="1">
        <v>35308</v>
      </c>
      <c r="J8433" t="s">
        <v>26</v>
      </c>
      <c r="K8433" t="s">
        <v>726</v>
      </c>
      <c r="L8433">
        <v>0</v>
      </c>
      <c r="M8433" t="s">
        <v>9416</v>
      </c>
    </row>
    <row r="8434" spans="1:13" x14ac:dyDescent="0.25">
      <c r="A8434">
        <v>33729</v>
      </c>
      <c r="B8434">
        <v>592</v>
      </c>
      <c r="C8434" t="str">
        <f>IFERROR(INDEX(customers!B8434:B9933,MATCH(Purchases!B8434,customers!A8434:A9933)), "None")</f>
        <v>None</v>
      </c>
      <c r="D8434" t="str">
        <f>INDEX(Country!$B$2:$B$26,MATCH(INDEX(customers!$D$2:$D$1501,MATCH(Purchases!B8434,customers!$A$2:$A$1501)),Country!$A$2:$A$26))</f>
        <v>UNITED STATES</v>
      </c>
      <c r="E8434" t="str">
        <f>INDEX(Region!$C$2:$F$2,MATCH(INDEX(Country!$C$2:$C$26,MATCH(Purchases!D8434,Country!$B$2:$B$26)), Region!$C$1:$F$1))</f>
        <v>MIDDLE EAST</v>
      </c>
      <c r="F8434" t="e">
        <f>INDEX(customers!G8434:G9933, MATCH(Purchases!C8434,customers!B8434:B9933))</f>
        <v>#N/A</v>
      </c>
      <c r="G8434" t="s">
        <v>16</v>
      </c>
      <c r="H8434">
        <v>189331.5</v>
      </c>
      <c r="I8434" s="1">
        <v>33867</v>
      </c>
      <c r="J8434" t="s">
        <v>23</v>
      </c>
      <c r="K8434" t="s">
        <v>1097</v>
      </c>
      <c r="L8434">
        <v>0</v>
      </c>
      <c r="M8434" t="s">
        <v>9417</v>
      </c>
    </row>
    <row r="8435" spans="1:13" x14ac:dyDescent="0.25">
      <c r="A8435">
        <v>33730</v>
      </c>
      <c r="B8435">
        <v>1186</v>
      </c>
      <c r="C8435" t="str">
        <f>IFERROR(INDEX(customers!B8435:B9934,MATCH(Purchases!B8435,customers!A8435:A9934)), "None")</f>
        <v>None</v>
      </c>
      <c r="D8435" t="str">
        <f>INDEX(Country!$B$2:$B$26,MATCH(INDEX(customers!$D$2:$D$1501,MATCH(Purchases!B8435,customers!$A$2:$A$1501)),Country!$A$2:$A$26))</f>
        <v>UNITED KINGDOM</v>
      </c>
      <c r="E8435" t="str">
        <f>INDEX(Region!$C$2:$F$2,MATCH(INDEX(Country!$C$2:$C$26,MATCH(Purchases!D8435,Country!$B$2:$B$26)), Region!$C$1:$F$1))</f>
        <v>MIDDLE EAST</v>
      </c>
      <c r="F8435" t="e">
        <f>INDEX(customers!G8435:G9934, MATCH(Purchases!C8435,customers!B8435:B9934))</f>
        <v>#N/A</v>
      </c>
      <c r="G8435" t="s">
        <v>9</v>
      </c>
      <c r="H8435">
        <v>32643.26</v>
      </c>
      <c r="I8435" s="1">
        <v>35674</v>
      </c>
      <c r="J8435" t="s">
        <v>31</v>
      </c>
      <c r="K8435" t="s">
        <v>1426</v>
      </c>
      <c r="L8435">
        <v>0</v>
      </c>
      <c r="M8435" t="s">
        <v>9418</v>
      </c>
    </row>
    <row r="8436" spans="1:13" x14ac:dyDescent="0.25">
      <c r="A8436">
        <v>33731</v>
      </c>
      <c r="B8436">
        <v>1394</v>
      </c>
      <c r="C8436" t="str">
        <f>IFERROR(INDEX(customers!B8436:B9935,MATCH(Purchases!B8436,customers!A8436:A9935)), "None")</f>
        <v>None</v>
      </c>
      <c r="D8436" t="str">
        <f>INDEX(Country!$B$2:$B$26,MATCH(INDEX(customers!$D$2:$D$1501,MATCH(Purchases!B8436,customers!$A$2:$A$1501)),Country!$A$2:$A$26))</f>
        <v>CANADA</v>
      </c>
      <c r="E8436" t="str">
        <f>INDEX(Region!$C$2:$F$2,MATCH(INDEX(Country!$C$2:$C$26,MATCH(Purchases!D8436,Country!$B$2:$B$26)), Region!$C$1:$F$1))</f>
        <v>AMERICA</v>
      </c>
      <c r="F8436" t="e">
        <f>INDEX(customers!G8436:G9935, MATCH(Purchases!C8436,customers!B8436:B9935))</f>
        <v>#N/A</v>
      </c>
      <c r="G8436" t="s">
        <v>16</v>
      </c>
      <c r="H8436">
        <v>226910.17</v>
      </c>
      <c r="I8436" s="1">
        <v>33886</v>
      </c>
      <c r="J8436" t="s">
        <v>26</v>
      </c>
      <c r="K8436" t="s">
        <v>1045</v>
      </c>
      <c r="L8436">
        <v>0</v>
      </c>
      <c r="M8436" t="s">
        <v>9419</v>
      </c>
    </row>
    <row r="8437" spans="1:13" x14ac:dyDescent="0.25">
      <c r="A8437">
        <v>33732</v>
      </c>
      <c r="B8437">
        <v>38</v>
      </c>
      <c r="C8437" t="str">
        <f>IFERROR(INDEX(customers!B8437:B9936,MATCH(Purchases!B8437,customers!A8437:A9936)), "None")</f>
        <v>None</v>
      </c>
      <c r="D8437" t="str">
        <f>INDEX(Country!$B$2:$B$26,MATCH(INDEX(customers!$D$2:$D$1501,MATCH(Purchases!B8437,customers!$A$2:$A$1501)),Country!$A$2:$A$26))</f>
        <v>JAPAN</v>
      </c>
      <c r="E8437" t="str">
        <f>INDEX(Region!$C$2:$F$2,MATCH(INDEX(Country!$C$2:$C$26,MATCH(Purchases!D8437,Country!$B$2:$B$26)), Region!$C$1:$F$1))</f>
        <v>ASIA</v>
      </c>
      <c r="F8437" t="e">
        <f>INDEX(customers!G8437:G9936, MATCH(Purchases!C8437,customers!B8437:B9936))</f>
        <v>#N/A</v>
      </c>
      <c r="G8437" t="s">
        <v>16</v>
      </c>
      <c r="H8437">
        <v>84254.65</v>
      </c>
      <c r="I8437" s="1">
        <v>34575</v>
      </c>
      <c r="J8437" t="s">
        <v>23</v>
      </c>
      <c r="K8437" t="s">
        <v>1492</v>
      </c>
      <c r="L8437">
        <v>0</v>
      </c>
      <c r="M8437" t="s">
        <v>9420</v>
      </c>
    </row>
    <row r="8438" spans="1:13" x14ac:dyDescent="0.25">
      <c r="A8438">
        <v>33733</v>
      </c>
      <c r="B8438">
        <v>1213</v>
      </c>
      <c r="C8438" t="str">
        <f>IFERROR(INDEX(customers!B8438:B9937,MATCH(Purchases!B8438,customers!A8438:A9937)), "None")</f>
        <v>None</v>
      </c>
      <c r="D8438" t="str">
        <f>INDEX(Country!$B$2:$B$26,MATCH(INDEX(customers!$D$2:$D$1501,MATCH(Purchases!B8438,customers!$A$2:$A$1501)),Country!$A$2:$A$26))</f>
        <v>GERMANY</v>
      </c>
      <c r="E8438" t="str">
        <f>INDEX(Region!$C$2:$F$2,MATCH(INDEX(Country!$C$2:$C$26,MATCH(Purchases!D8438,Country!$B$2:$B$26)), Region!$C$1:$F$1))</f>
        <v>EUROPE</v>
      </c>
      <c r="F8438" t="e">
        <f>INDEX(customers!G8438:G9937, MATCH(Purchases!C8438,customers!B8438:B9937))</f>
        <v>#N/A</v>
      </c>
      <c r="G8438" t="s">
        <v>16</v>
      </c>
      <c r="H8438">
        <v>44593.48</v>
      </c>
      <c r="I8438" s="1">
        <v>34199</v>
      </c>
      <c r="J8438" t="s">
        <v>13</v>
      </c>
      <c r="K8438" t="s">
        <v>1481</v>
      </c>
      <c r="L8438">
        <v>0</v>
      </c>
      <c r="M8438" t="s">
        <v>9421</v>
      </c>
    </row>
    <row r="8439" spans="1:13" x14ac:dyDescent="0.25">
      <c r="A8439">
        <v>33734</v>
      </c>
      <c r="B8439">
        <v>565</v>
      </c>
      <c r="C8439" t="str">
        <f>IFERROR(INDEX(customers!B8439:B9938,MATCH(Purchases!B8439,customers!A8439:A9938)), "None")</f>
        <v>None</v>
      </c>
      <c r="D8439" t="str">
        <f>INDEX(Country!$B$2:$B$26,MATCH(INDEX(customers!$D$2:$D$1501,MATCH(Purchases!B8439,customers!$A$2:$A$1501)),Country!$A$2:$A$26))</f>
        <v>EGYPT</v>
      </c>
      <c r="E8439" t="str">
        <f>INDEX(Region!$C$2:$F$2,MATCH(INDEX(Country!$C$2:$C$26,MATCH(Purchases!D8439,Country!$B$2:$B$26)), Region!$C$1:$F$1))</f>
        <v>MIDDLE EAST</v>
      </c>
      <c r="F8439" t="e">
        <f>INDEX(customers!G8439:G9938, MATCH(Purchases!C8439,customers!B8439:B9938))</f>
        <v>#N/A</v>
      </c>
      <c r="G8439" t="s">
        <v>9</v>
      </c>
      <c r="H8439">
        <v>210807.84</v>
      </c>
      <c r="I8439" s="1">
        <v>34990</v>
      </c>
      <c r="J8439" t="s">
        <v>23</v>
      </c>
      <c r="K8439" t="s">
        <v>2154</v>
      </c>
      <c r="L8439">
        <v>0</v>
      </c>
      <c r="M8439" t="s">
        <v>9422</v>
      </c>
    </row>
    <row r="8440" spans="1:13" x14ac:dyDescent="0.25">
      <c r="A8440">
        <v>33735</v>
      </c>
      <c r="B8440">
        <v>1339</v>
      </c>
      <c r="C8440" t="str">
        <f>IFERROR(INDEX(customers!B8440:B9939,MATCH(Purchases!B8440,customers!A8440:A9939)), "None")</f>
        <v>None</v>
      </c>
      <c r="D8440" t="str">
        <f>INDEX(Country!$B$2:$B$26,MATCH(INDEX(customers!$D$2:$D$1501,MATCH(Purchases!B8440,customers!$A$2:$A$1501)),Country!$A$2:$A$26))</f>
        <v>EGYPT</v>
      </c>
      <c r="E8440" t="str">
        <f>INDEX(Region!$C$2:$F$2,MATCH(INDEX(Country!$C$2:$C$26,MATCH(Purchases!D8440,Country!$B$2:$B$26)), Region!$C$1:$F$1))</f>
        <v>MIDDLE EAST</v>
      </c>
      <c r="F8440" t="e">
        <f>INDEX(customers!G8440:G9939, MATCH(Purchases!C8440,customers!B8440:B9939))</f>
        <v>#N/A</v>
      </c>
      <c r="G8440" t="s">
        <v>9</v>
      </c>
      <c r="H8440">
        <v>166802.97</v>
      </c>
      <c r="I8440" s="1">
        <v>35255</v>
      </c>
      <c r="J8440" t="s">
        <v>31</v>
      </c>
      <c r="K8440" t="s">
        <v>976</v>
      </c>
      <c r="L8440">
        <v>0</v>
      </c>
      <c r="M8440" t="s">
        <v>9423</v>
      </c>
    </row>
    <row r="8441" spans="1:13" x14ac:dyDescent="0.25">
      <c r="A8441">
        <v>33760</v>
      </c>
      <c r="B8441">
        <v>767</v>
      </c>
      <c r="C8441" t="str">
        <f>IFERROR(INDEX(customers!B8441:B9940,MATCH(Purchases!B8441,customers!A8441:A9940)), "None")</f>
        <v>None</v>
      </c>
      <c r="D8441" t="str">
        <f>INDEX(Country!$B$2:$B$26,MATCH(INDEX(customers!$D$2:$D$1501,MATCH(Purchases!B8441,customers!$A$2:$A$1501)),Country!$A$2:$A$26))</f>
        <v>PERU</v>
      </c>
      <c r="E8441" t="str">
        <f>INDEX(Region!$C$2:$F$2,MATCH(INDEX(Country!$C$2:$C$26,MATCH(Purchases!D8441,Country!$B$2:$B$26)), Region!$C$1:$F$1))</f>
        <v>ASIA</v>
      </c>
      <c r="F8441" t="e">
        <f>INDEX(customers!G8441:G9940, MATCH(Purchases!C8441,customers!B8441:B9940))</f>
        <v>#N/A</v>
      </c>
      <c r="G8441" t="s">
        <v>16</v>
      </c>
      <c r="H8441">
        <v>48569.47</v>
      </c>
      <c r="I8441" s="1">
        <v>33815</v>
      </c>
      <c r="J8441" t="s">
        <v>26</v>
      </c>
      <c r="K8441" t="s">
        <v>3154</v>
      </c>
      <c r="L8441">
        <v>0</v>
      </c>
      <c r="M8441" t="s">
        <v>9424</v>
      </c>
    </row>
    <row r="8442" spans="1:13" x14ac:dyDescent="0.25">
      <c r="A8442">
        <v>33761</v>
      </c>
      <c r="B8442">
        <v>719</v>
      </c>
      <c r="C8442" t="str">
        <f>IFERROR(INDEX(customers!B8442:B9941,MATCH(Purchases!B8442,customers!A8442:A9941)), "None")</f>
        <v>None</v>
      </c>
      <c r="D8442" t="str">
        <f>INDEX(Country!$B$2:$B$26,MATCH(INDEX(customers!$D$2:$D$1501,MATCH(Purchases!B8442,customers!$A$2:$A$1501)),Country!$A$2:$A$26))</f>
        <v>MOROCCO</v>
      </c>
      <c r="E8442" t="str">
        <f>INDEX(Region!$C$2:$F$2,MATCH(INDEX(Country!$C$2:$C$26,MATCH(Purchases!D8442,Country!$B$2:$B$26)), Region!$C$1:$F$1))</f>
        <v>ASIA</v>
      </c>
      <c r="F8442" t="e">
        <f>INDEX(customers!G8442:G9941, MATCH(Purchases!C8442,customers!B8442:B9941))</f>
        <v>#N/A</v>
      </c>
      <c r="G8442" t="s">
        <v>16</v>
      </c>
      <c r="H8442">
        <v>289027.5</v>
      </c>
      <c r="I8442" s="1">
        <v>33821</v>
      </c>
      <c r="J8442" t="s">
        <v>26</v>
      </c>
      <c r="K8442" t="s">
        <v>572</v>
      </c>
      <c r="L8442">
        <v>0</v>
      </c>
      <c r="M8442" t="s">
        <v>9425</v>
      </c>
    </row>
    <row r="8443" spans="1:13" x14ac:dyDescent="0.25">
      <c r="A8443">
        <v>33762</v>
      </c>
      <c r="B8443">
        <v>295</v>
      </c>
      <c r="C8443" t="str">
        <f>IFERROR(INDEX(customers!B8443:B9942,MATCH(Purchases!B8443,customers!A8443:A9942)), "None")</f>
        <v>None</v>
      </c>
      <c r="D8443" t="str">
        <f>INDEX(Country!$B$2:$B$26,MATCH(INDEX(customers!$D$2:$D$1501,MATCH(Purchases!B8443,customers!$A$2:$A$1501)),Country!$A$2:$A$26))</f>
        <v>ALGERIA</v>
      </c>
      <c r="E8443" t="e">
        <f>INDEX(Region!$C$2:$F$2,MATCH(INDEX(Country!$C$2:$C$26,MATCH(Purchases!D8443,Country!$B$2:$B$26)), Region!$C$1:$F$1))</f>
        <v>#N/A</v>
      </c>
      <c r="F8443" t="e">
        <f>INDEX(customers!G8443:G9942, MATCH(Purchases!C8443,customers!B8443:B9942))</f>
        <v>#N/A</v>
      </c>
      <c r="G8443" t="s">
        <v>9</v>
      </c>
      <c r="H8443">
        <v>130697.71</v>
      </c>
      <c r="I8443" s="1">
        <v>35079</v>
      </c>
      <c r="J8443" t="s">
        <v>23</v>
      </c>
      <c r="K8443" t="s">
        <v>590</v>
      </c>
      <c r="L8443">
        <v>0</v>
      </c>
      <c r="M8443" t="s">
        <v>9426</v>
      </c>
    </row>
    <row r="8444" spans="1:13" x14ac:dyDescent="0.25">
      <c r="A8444">
        <v>33763</v>
      </c>
      <c r="B8444">
        <v>190</v>
      </c>
      <c r="C8444" t="str">
        <f>IFERROR(INDEX(customers!B8444:B9943,MATCH(Purchases!B8444,customers!A8444:A9943)), "None")</f>
        <v>None</v>
      </c>
      <c r="D8444" t="str">
        <f>INDEX(Country!$B$2:$B$26,MATCH(INDEX(customers!$D$2:$D$1501,MATCH(Purchases!B8444,customers!$A$2:$A$1501)),Country!$A$2:$A$26))</f>
        <v>IRAQ</v>
      </c>
      <c r="E8444" t="str">
        <f>INDEX(Region!$C$2:$F$2,MATCH(INDEX(Country!$C$2:$C$26,MATCH(Purchases!D8444,Country!$B$2:$B$26)), Region!$C$1:$F$1))</f>
        <v>MIDDLE EAST</v>
      </c>
      <c r="F8444" t="e">
        <f>INDEX(customers!G8444:G9943, MATCH(Purchases!C8444,customers!B8444:B9943))</f>
        <v>#N/A</v>
      </c>
      <c r="G8444" t="s">
        <v>16</v>
      </c>
      <c r="H8444">
        <v>23710.07</v>
      </c>
      <c r="I8444" s="1">
        <v>34236</v>
      </c>
      <c r="J8444" t="s">
        <v>23</v>
      </c>
      <c r="K8444" t="s">
        <v>191</v>
      </c>
      <c r="L8444">
        <v>0</v>
      </c>
      <c r="M8444" t="s">
        <v>9427</v>
      </c>
    </row>
    <row r="8445" spans="1:13" x14ac:dyDescent="0.25">
      <c r="A8445">
        <v>33764</v>
      </c>
      <c r="B8445">
        <v>1279</v>
      </c>
      <c r="C8445" t="str">
        <f>IFERROR(INDEX(customers!B8445:B9944,MATCH(Purchases!B8445,customers!A8445:A9944)), "None")</f>
        <v>None</v>
      </c>
      <c r="D8445" t="str">
        <f>INDEX(Country!$B$2:$B$26,MATCH(INDEX(customers!$D$2:$D$1501,MATCH(Purchases!B8445,customers!$A$2:$A$1501)),Country!$A$2:$A$26))</f>
        <v>KENYA</v>
      </c>
      <c r="E8445" t="str">
        <f>INDEX(Region!$C$2:$F$2,MATCH(INDEX(Country!$C$2:$C$26,MATCH(Purchases!D8445,Country!$B$2:$B$26)), Region!$C$1:$F$1))</f>
        <v>ASIA</v>
      </c>
      <c r="F8445" t="e">
        <f>INDEX(customers!G8445:G9944, MATCH(Purchases!C8445,customers!B8445:B9944))</f>
        <v>#N/A</v>
      </c>
      <c r="G8445" t="s">
        <v>16</v>
      </c>
      <c r="H8445">
        <v>260372.46</v>
      </c>
      <c r="I8445" s="1">
        <v>34741</v>
      </c>
      <c r="J8445" t="s">
        <v>13</v>
      </c>
      <c r="K8445" t="s">
        <v>2888</v>
      </c>
      <c r="L8445">
        <v>0</v>
      </c>
      <c r="M8445" t="s">
        <v>9428</v>
      </c>
    </row>
    <row r="8446" spans="1:13" x14ac:dyDescent="0.25">
      <c r="A8446">
        <v>33765</v>
      </c>
      <c r="B8446">
        <v>1292</v>
      </c>
      <c r="C8446" t="str">
        <f>IFERROR(INDEX(customers!B8446:B9945,MATCH(Purchases!B8446,customers!A8446:A9945)), "None")</f>
        <v>None</v>
      </c>
      <c r="D8446" t="str">
        <f>INDEX(Country!$B$2:$B$26,MATCH(INDEX(customers!$D$2:$D$1501,MATCH(Purchases!B8446,customers!$A$2:$A$1501)),Country!$A$2:$A$26))</f>
        <v>VIETNAM</v>
      </c>
      <c r="E8446" t="str">
        <f>INDEX(Region!$C$2:$F$2,MATCH(INDEX(Country!$C$2:$C$26,MATCH(Purchases!D8446,Country!$B$2:$B$26)), Region!$C$1:$F$1))</f>
        <v>ASIA</v>
      </c>
      <c r="F8446" t="e">
        <f>INDEX(customers!G8446:G9945, MATCH(Purchases!C8446,customers!B8446:B9945))</f>
        <v>#N/A</v>
      </c>
      <c r="G8446" t="s">
        <v>9</v>
      </c>
      <c r="H8446">
        <v>180742.02</v>
      </c>
      <c r="I8446" s="1">
        <v>35560</v>
      </c>
      <c r="J8446" t="s">
        <v>13</v>
      </c>
      <c r="K8446" t="s">
        <v>120</v>
      </c>
      <c r="L8446">
        <v>0</v>
      </c>
      <c r="M8446" t="s">
        <v>9429</v>
      </c>
    </row>
    <row r="8447" spans="1:13" x14ac:dyDescent="0.25">
      <c r="A8447">
        <v>33766</v>
      </c>
      <c r="B8447">
        <v>436</v>
      </c>
      <c r="C8447" t="str">
        <f>IFERROR(INDEX(customers!B8447:B9946,MATCH(Purchases!B8447,customers!A8447:A9946)), "None")</f>
        <v>None</v>
      </c>
      <c r="D8447" t="str">
        <f>INDEX(Country!$B$2:$B$26,MATCH(INDEX(customers!$D$2:$D$1501,MATCH(Purchases!B8447,customers!$A$2:$A$1501)),Country!$A$2:$A$26))</f>
        <v>ROMANIA</v>
      </c>
      <c r="E8447" t="str">
        <f>INDEX(Region!$C$2:$F$2,MATCH(INDEX(Country!$C$2:$C$26,MATCH(Purchases!D8447,Country!$B$2:$B$26)), Region!$C$1:$F$1))</f>
        <v>EUROPE</v>
      </c>
      <c r="F8447" t="e">
        <f>INDEX(customers!G8447:G9946, MATCH(Purchases!C8447,customers!B8447:B9946))</f>
        <v>#N/A</v>
      </c>
      <c r="G8447" t="s">
        <v>9</v>
      </c>
      <c r="H8447">
        <v>112918.54</v>
      </c>
      <c r="I8447" s="1">
        <v>35976</v>
      </c>
      <c r="J8447" t="s">
        <v>26</v>
      </c>
      <c r="K8447" t="s">
        <v>877</v>
      </c>
      <c r="L8447">
        <v>0</v>
      </c>
      <c r="M8447" t="s">
        <v>9430</v>
      </c>
    </row>
    <row r="8448" spans="1:13" x14ac:dyDescent="0.25">
      <c r="A8448">
        <v>33767</v>
      </c>
      <c r="B8448">
        <v>878</v>
      </c>
      <c r="C8448" t="str">
        <f>IFERROR(INDEX(customers!B8448:B9947,MATCH(Purchases!B8448,customers!A8448:A9947)), "None")</f>
        <v>None</v>
      </c>
      <c r="D8448" t="str">
        <f>INDEX(Country!$B$2:$B$26,MATCH(INDEX(customers!$D$2:$D$1501,MATCH(Purchases!B8448,customers!$A$2:$A$1501)),Country!$A$2:$A$26))</f>
        <v>MOROCCO</v>
      </c>
      <c r="E8448" t="str">
        <f>INDEX(Region!$C$2:$F$2,MATCH(INDEX(Country!$C$2:$C$26,MATCH(Purchases!D8448,Country!$B$2:$B$26)), Region!$C$1:$F$1))</f>
        <v>ASIA</v>
      </c>
      <c r="F8448" t="e">
        <f>INDEX(customers!G8448:G9947, MATCH(Purchases!C8448,customers!B8448:B9947))</f>
        <v>#N/A</v>
      </c>
      <c r="G8448" t="s">
        <v>16</v>
      </c>
      <c r="H8448">
        <v>42192.13</v>
      </c>
      <c r="I8448" s="1">
        <v>34435</v>
      </c>
      <c r="J8448" t="s">
        <v>23</v>
      </c>
      <c r="K8448" t="s">
        <v>6196</v>
      </c>
      <c r="L8448">
        <v>0</v>
      </c>
      <c r="M8448" t="s">
        <v>9431</v>
      </c>
    </row>
    <row r="8449" spans="1:13" x14ac:dyDescent="0.25">
      <c r="A8449">
        <v>33792</v>
      </c>
      <c r="B8449">
        <v>770</v>
      </c>
      <c r="C8449" t="str">
        <f>IFERROR(INDEX(customers!B8449:B9948,MATCH(Purchases!B8449,customers!A8449:A9948)), "None")</f>
        <v>None</v>
      </c>
      <c r="D8449" t="str">
        <f>INDEX(Country!$B$2:$B$26,MATCH(INDEX(customers!$D$2:$D$1501,MATCH(Purchases!B8449,customers!$A$2:$A$1501)),Country!$A$2:$A$26))</f>
        <v>INDIA</v>
      </c>
      <c r="E8449" t="str">
        <f>INDEX(Region!$C$2:$F$2,MATCH(INDEX(Country!$C$2:$C$26,MATCH(Purchases!D8449,Country!$B$2:$B$26)), Region!$C$1:$F$1))</f>
        <v>ASIA</v>
      </c>
      <c r="F8449" t="e">
        <f>INDEX(customers!G8449:G9948, MATCH(Purchases!C8449,customers!B8449:B9948))</f>
        <v>#N/A</v>
      </c>
      <c r="G8449" t="s">
        <v>9</v>
      </c>
      <c r="H8449">
        <v>80259.25</v>
      </c>
      <c r="I8449" s="1">
        <v>35523</v>
      </c>
      <c r="J8449" t="s">
        <v>26</v>
      </c>
      <c r="K8449" t="s">
        <v>533</v>
      </c>
      <c r="L8449">
        <v>0</v>
      </c>
      <c r="M8449" t="s">
        <v>9432</v>
      </c>
    </row>
    <row r="8450" spans="1:13" x14ac:dyDescent="0.25">
      <c r="A8450">
        <v>33793</v>
      </c>
      <c r="B8450">
        <v>1457</v>
      </c>
      <c r="C8450" t="str">
        <f>IFERROR(INDEX(customers!B8450:B9949,MATCH(Purchases!B8450,customers!A8450:A9949)), "None")</f>
        <v>None</v>
      </c>
      <c r="D8450" t="str">
        <f>INDEX(Country!$B$2:$B$26,MATCH(INDEX(customers!$D$2:$D$1501,MATCH(Purchases!B8450,customers!$A$2:$A$1501)),Country!$A$2:$A$26))</f>
        <v>UNITED KINGDOM</v>
      </c>
      <c r="E8450" t="str">
        <f>INDEX(Region!$C$2:$F$2,MATCH(INDEX(Country!$C$2:$C$26,MATCH(Purchases!D8450,Country!$B$2:$B$26)), Region!$C$1:$F$1))</f>
        <v>MIDDLE EAST</v>
      </c>
      <c r="F8450" t="e">
        <f>INDEX(customers!G8450:G9949, MATCH(Purchases!C8450,customers!B8450:B9949))</f>
        <v>#N/A</v>
      </c>
      <c r="G8450" t="s">
        <v>16</v>
      </c>
      <c r="H8450">
        <v>122390.33</v>
      </c>
      <c r="I8450" s="1">
        <v>33783</v>
      </c>
      <c r="J8450" t="s">
        <v>13</v>
      </c>
      <c r="K8450" t="s">
        <v>370</v>
      </c>
      <c r="L8450">
        <v>0</v>
      </c>
      <c r="M8450" t="s">
        <v>9433</v>
      </c>
    </row>
    <row r="8451" spans="1:13" x14ac:dyDescent="0.25">
      <c r="A8451">
        <v>33794</v>
      </c>
      <c r="B8451">
        <v>1069</v>
      </c>
      <c r="C8451" t="str">
        <f>IFERROR(INDEX(customers!B8451:B9950,MATCH(Purchases!B8451,customers!A8451:A9950)), "None")</f>
        <v>None</v>
      </c>
      <c r="D8451" t="str">
        <f>INDEX(Country!$B$2:$B$26,MATCH(INDEX(customers!$D$2:$D$1501,MATCH(Purchases!B8451,customers!$A$2:$A$1501)),Country!$A$2:$A$26))</f>
        <v>VIETNAM</v>
      </c>
      <c r="E8451" t="str">
        <f>INDEX(Region!$C$2:$F$2,MATCH(INDEX(Country!$C$2:$C$26,MATCH(Purchases!D8451,Country!$B$2:$B$26)), Region!$C$1:$F$1))</f>
        <v>ASIA</v>
      </c>
      <c r="F8451" t="e">
        <f>INDEX(customers!G8451:G9950, MATCH(Purchases!C8451,customers!B8451:B9950))</f>
        <v>#N/A</v>
      </c>
      <c r="G8451" t="s">
        <v>16</v>
      </c>
      <c r="H8451">
        <v>272916.42</v>
      </c>
      <c r="I8451" s="1">
        <v>34753</v>
      </c>
      <c r="J8451" t="s">
        <v>13</v>
      </c>
      <c r="K8451" t="s">
        <v>352</v>
      </c>
      <c r="L8451">
        <v>0</v>
      </c>
      <c r="M8451" t="s">
        <v>9434</v>
      </c>
    </row>
    <row r="8452" spans="1:13" x14ac:dyDescent="0.25">
      <c r="A8452">
        <v>33795</v>
      </c>
      <c r="B8452">
        <v>1111</v>
      </c>
      <c r="C8452" t="str">
        <f>IFERROR(INDEX(customers!B8452:B9951,MATCH(Purchases!B8452,customers!A8452:A9951)), "None")</f>
        <v>None</v>
      </c>
      <c r="D8452" t="str">
        <f>INDEX(Country!$B$2:$B$26,MATCH(INDEX(customers!$D$2:$D$1501,MATCH(Purchases!B8452,customers!$A$2:$A$1501)),Country!$A$2:$A$26))</f>
        <v>FRANCE</v>
      </c>
      <c r="E8452" t="str">
        <f>INDEX(Region!$C$2:$F$2,MATCH(INDEX(Country!$C$2:$C$26,MATCH(Purchases!D8452,Country!$B$2:$B$26)), Region!$C$1:$F$1))</f>
        <v>EUROPE</v>
      </c>
      <c r="F8452" t="e">
        <f>INDEX(customers!G8452:G9951, MATCH(Purchases!C8452,customers!B8452:B9951))</f>
        <v>#N/A</v>
      </c>
      <c r="G8452" t="s">
        <v>9</v>
      </c>
      <c r="H8452">
        <v>253496.81</v>
      </c>
      <c r="I8452" s="1">
        <v>35317</v>
      </c>
      <c r="J8452" t="s">
        <v>13</v>
      </c>
      <c r="K8452" t="s">
        <v>1227</v>
      </c>
      <c r="L8452">
        <v>0</v>
      </c>
      <c r="M8452" t="s">
        <v>9435</v>
      </c>
    </row>
    <row r="8453" spans="1:13" x14ac:dyDescent="0.25">
      <c r="A8453">
        <v>33796</v>
      </c>
      <c r="B8453">
        <v>1450</v>
      </c>
      <c r="C8453" t="str">
        <f>IFERROR(INDEX(customers!B8453:B9952,MATCH(Purchases!B8453,customers!A8453:A9952)), "None")</f>
        <v>None</v>
      </c>
      <c r="D8453" t="str">
        <f>INDEX(Country!$B$2:$B$26,MATCH(INDEX(customers!$D$2:$D$1501,MATCH(Purchases!B8453,customers!$A$2:$A$1501)),Country!$A$2:$A$26))</f>
        <v>CANADA</v>
      </c>
      <c r="E8453" t="str">
        <f>INDEX(Region!$C$2:$F$2,MATCH(INDEX(Country!$C$2:$C$26,MATCH(Purchases!D8453,Country!$B$2:$B$26)), Region!$C$1:$F$1))</f>
        <v>AMERICA</v>
      </c>
      <c r="F8453" t="e">
        <f>INDEX(customers!G8453:G9952, MATCH(Purchases!C8453,customers!B8453:B9952))</f>
        <v>#N/A</v>
      </c>
      <c r="G8453" t="s">
        <v>9</v>
      </c>
      <c r="H8453">
        <v>213845.46</v>
      </c>
      <c r="I8453" s="1">
        <v>35671</v>
      </c>
      <c r="J8453" t="s">
        <v>10</v>
      </c>
      <c r="K8453" t="s">
        <v>1217</v>
      </c>
      <c r="L8453">
        <v>0</v>
      </c>
      <c r="M8453" t="s">
        <v>9436</v>
      </c>
    </row>
    <row r="8454" spans="1:13" x14ac:dyDescent="0.25">
      <c r="A8454">
        <v>33797</v>
      </c>
      <c r="B8454">
        <v>940</v>
      </c>
      <c r="C8454" t="str">
        <f>IFERROR(INDEX(customers!B8454:B9953,MATCH(Purchases!B8454,customers!A8454:A9953)), "None")</f>
        <v>None</v>
      </c>
      <c r="D8454" t="str">
        <f>INDEX(Country!$B$2:$B$26,MATCH(INDEX(customers!$D$2:$D$1501,MATCH(Purchases!B8454,customers!$A$2:$A$1501)),Country!$A$2:$A$26))</f>
        <v>ROMANIA</v>
      </c>
      <c r="E8454" t="str">
        <f>INDEX(Region!$C$2:$F$2,MATCH(INDEX(Country!$C$2:$C$26,MATCH(Purchases!D8454,Country!$B$2:$B$26)), Region!$C$1:$F$1))</f>
        <v>EUROPE</v>
      </c>
      <c r="F8454" t="e">
        <f>INDEX(customers!G8454:G9953, MATCH(Purchases!C8454,customers!B8454:B9953))</f>
        <v>#N/A</v>
      </c>
      <c r="G8454" t="s">
        <v>16</v>
      </c>
      <c r="H8454">
        <v>259029.43</v>
      </c>
      <c r="I8454" s="1">
        <v>34346</v>
      </c>
      <c r="J8454" t="s">
        <v>23</v>
      </c>
      <c r="K8454" t="s">
        <v>4001</v>
      </c>
      <c r="L8454">
        <v>0</v>
      </c>
      <c r="M8454" t="s">
        <v>9437</v>
      </c>
    </row>
    <row r="8455" spans="1:13" x14ac:dyDescent="0.25">
      <c r="A8455">
        <v>33798</v>
      </c>
      <c r="B8455">
        <v>437</v>
      </c>
      <c r="C8455" t="str">
        <f>IFERROR(INDEX(customers!B8455:B9954,MATCH(Purchases!B8455,customers!A8455:A9954)), "None")</f>
        <v>None</v>
      </c>
      <c r="D8455" t="str">
        <f>INDEX(Country!$B$2:$B$26,MATCH(INDEX(customers!$D$2:$D$1501,MATCH(Purchases!B8455,customers!$A$2:$A$1501)),Country!$A$2:$A$26))</f>
        <v>EGYPT</v>
      </c>
      <c r="E8455" t="str">
        <f>INDEX(Region!$C$2:$F$2,MATCH(INDEX(Country!$C$2:$C$26,MATCH(Purchases!D8455,Country!$B$2:$B$26)), Region!$C$1:$F$1))</f>
        <v>MIDDLE EAST</v>
      </c>
      <c r="F8455" t="e">
        <f>INDEX(customers!G8455:G9954, MATCH(Purchases!C8455,customers!B8455:B9954))</f>
        <v>#N/A</v>
      </c>
      <c r="G8455" t="s">
        <v>9</v>
      </c>
      <c r="H8455">
        <v>346778.01</v>
      </c>
      <c r="I8455" s="1">
        <v>35385</v>
      </c>
      <c r="J8455" t="s">
        <v>26</v>
      </c>
      <c r="K8455" t="s">
        <v>2816</v>
      </c>
      <c r="L8455">
        <v>0</v>
      </c>
      <c r="M8455" t="s">
        <v>9438</v>
      </c>
    </row>
    <row r="8456" spans="1:13" x14ac:dyDescent="0.25">
      <c r="A8456">
        <v>33799</v>
      </c>
      <c r="B8456">
        <v>904</v>
      </c>
      <c r="C8456" t="str">
        <f>IFERROR(INDEX(customers!B8456:B9955,MATCH(Purchases!B8456,customers!A8456:A9955)), "None")</f>
        <v>None</v>
      </c>
      <c r="D8456" t="str">
        <f>INDEX(Country!$B$2:$B$26,MATCH(INDEX(customers!$D$2:$D$1501,MATCH(Purchases!B8456,customers!$A$2:$A$1501)),Country!$A$2:$A$26))</f>
        <v>ETHIOPIA</v>
      </c>
      <c r="E8456" t="e">
        <f>INDEX(Region!$C$2:$F$2,MATCH(INDEX(Country!$C$2:$C$26,MATCH(Purchases!D8456,Country!$B$2:$B$26)), Region!$C$1:$F$1))</f>
        <v>#N/A</v>
      </c>
      <c r="F8456" t="e">
        <f>INDEX(customers!G8456:G9955, MATCH(Purchases!C8456,customers!B8456:B9955))</f>
        <v>#N/A</v>
      </c>
      <c r="G8456" t="s">
        <v>9</v>
      </c>
      <c r="H8456">
        <v>107267.92</v>
      </c>
      <c r="I8456" s="1">
        <v>35479</v>
      </c>
      <c r="J8456" t="s">
        <v>23</v>
      </c>
      <c r="K8456" t="s">
        <v>2285</v>
      </c>
      <c r="L8456">
        <v>0</v>
      </c>
      <c r="M8456" t="s">
        <v>9439</v>
      </c>
    </row>
    <row r="8457" spans="1:13" x14ac:dyDescent="0.25">
      <c r="A8457">
        <v>33824</v>
      </c>
      <c r="B8457">
        <v>914</v>
      </c>
      <c r="C8457" t="str">
        <f>IFERROR(INDEX(customers!B8457:B9956,MATCH(Purchases!B8457,customers!A8457:A9956)), "None")</f>
        <v>None</v>
      </c>
      <c r="D8457" t="str">
        <f>INDEX(Country!$B$2:$B$26,MATCH(INDEX(customers!$D$2:$D$1501,MATCH(Purchases!B8457,customers!$A$2:$A$1501)),Country!$A$2:$A$26))</f>
        <v>ETHIOPIA</v>
      </c>
      <c r="E8457" t="e">
        <f>INDEX(Region!$C$2:$F$2,MATCH(INDEX(Country!$C$2:$C$26,MATCH(Purchases!D8457,Country!$B$2:$B$26)), Region!$C$1:$F$1))</f>
        <v>#N/A</v>
      </c>
      <c r="F8457" t="e">
        <f>INDEX(customers!G8457:G9956, MATCH(Purchases!C8457,customers!B8457:B9956))</f>
        <v>#N/A</v>
      </c>
      <c r="G8457" t="s">
        <v>16</v>
      </c>
      <c r="H8457">
        <v>156756.20000000001</v>
      </c>
      <c r="I8457" s="1">
        <v>34761</v>
      </c>
      <c r="J8457" t="s">
        <v>13</v>
      </c>
      <c r="K8457" t="s">
        <v>437</v>
      </c>
      <c r="L8457">
        <v>0</v>
      </c>
      <c r="M8457" t="s">
        <v>9440</v>
      </c>
    </row>
    <row r="8458" spans="1:13" x14ac:dyDescent="0.25">
      <c r="A8458">
        <v>33825</v>
      </c>
      <c r="B8458">
        <v>437</v>
      </c>
      <c r="C8458" t="str">
        <f>IFERROR(INDEX(customers!B8458:B9957,MATCH(Purchases!B8458,customers!A8458:A9957)), "None")</f>
        <v>None</v>
      </c>
      <c r="D8458" t="str">
        <f>INDEX(Country!$B$2:$B$26,MATCH(INDEX(customers!$D$2:$D$1501,MATCH(Purchases!B8458,customers!$A$2:$A$1501)),Country!$A$2:$A$26))</f>
        <v>EGYPT</v>
      </c>
      <c r="E8458" t="str">
        <f>INDEX(Region!$C$2:$F$2,MATCH(INDEX(Country!$C$2:$C$26,MATCH(Purchases!D8458,Country!$B$2:$B$26)), Region!$C$1:$F$1))</f>
        <v>MIDDLE EAST</v>
      </c>
      <c r="F8458" t="e">
        <f>INDEX(customers!G8458:G9957, MATCH(Purchases!C8458,customers!B8458:B9957))</f>
        <v>#N/A</v>
      </c>
      <c r="G8458" t="s">
        <v>9</v>
      </c>
      <c r="H8458">
        <v>204733.58</v>
      </c>
      <c r="I8458" s="1">
        <v>35899</v>
      </c>
      <c r="J8458" t="s">
        <v>31</v>
      </c>
      <c r="K8458" t="s">
        <v>4222</v>
      </c>
      <c r="L8458">
        <v>0</v>
      </c>
      <c r="M8458" t="s">
        <v>9441</v>
      </c>
    </row>
    <row r="8459" spans="1:13" x14ac:dyDescent="0.25">
      <c r="A8459">
        <v>33826</v>
      </c>
      <c r="B8459">
        <v>223</v>
      </c>
      <c r="C8459" t="str">
        <f>IFERROR(INDEX(customers!B8459:B9958,MATCH(Purchases!B8459,customers!A8459:A9958)), "None")</f>
        <v>None</v>
      </c>
      <c r="D8459" t="str">
        <f>INDEX(Country!$B$2:$B$26,MATCH(INDEX(customers!$D$2:$D$1501,MATCH(Purchases!B8459,customers!$A$2:$A$1501)),Country!$A$2:$A$26))</f>
        <v>SAUDI ARABIA</v>
      </c>
      <c r="E8459" t="str">
        <f>INDEX(Region!$C$2:$F$2,MATCH(INDEX(Country!$C$2:$C$26,MATCH(Purchases!D8459,Country!$B$2:$B$26)), Region!$C$1:$F$1))</f>
        <v>MIDDLE EAST</v>
      </c>
      <c r="F8459" t="e">
        <f>INDEX(customers!G8459:G9958, MATCH(Purchases!C8459,customers!B8459:B9958))</f>
        <v>#N/A</v>
      </c>
      <c r="G8459" t="s">
        <v>16</v>
      </c>
      <c r="H8459">
        <v>199685.27</v>
      </c>
      <c r="I8459" s="1">
        <v>34323</v>
      </c>
      <c r="J8459" t="s">
        <v>10</v>
      </c>
      <c r="K8459" t="s">
        <v>564</v>
      </c>
      <c r="L8459">
        <v>0</v>
      </c>
      <c r="M8459" t="s">
        <v>9442</v>
      </c>
    </row>
    <row r="8460" spans="1:13" x14ac:dyDescent="0.25">
      <c r="A8460">
        <v>33827</v>
      </c>
      <c r="B8460">
        <v>88</v>
      </c>
      <c r="C8460" t="str">
        <f>IFERROR(INDEX(customers!B8460:B9959,MATCH(Purchases!B8460,customers!A8460:A9959)), "None")</f>
        <v>None</v>
      </c>
      <c r="D8460" t="str">
        <f>INDEX(Country!$B$2:$B$26,MATCH(INDEX(customers!$D$2:$D$1501,MATCH(Purchases!B8460,customers!$A$2:$A$1501)),Country!$A$2:$A$26))</f>
        <v>MOZAMBIQUE</v>
      </c>
      <c r="E8460" t="str">
        <f>INDEX(Region!$C$2:$F$2,MATCH(INDEX(Country!$C$2:$C$26,MATCH(Purchases!D8460,Country!$B$2:$B$26)), Region!$C$1:$F$1))</f>
        <v>ASIA</v>
      </c>
      <c r="F8460" t="e">
        <f>INDEX(customers!G8460:G9959, MATCH(Purchases!C8460,customers!B8460:B9959))</f>
        <v>#N/A</v>
      </c>
      <c r="G8460" t="s">
        <v>16</v>
      </c>
      <c r="H8460">
        <v>8610.48</v>
      </c>
      <c r="I8460" s="1">
        <v>34337</v>
      </c>
      <c r="J8460" t="s">
        <v>23</v>
      </c>
      <c r="K8460" t="s">
        <v>1346</v>
      </c>
      <c r="L8460">
        <v>0</v>
      </c>
      <c r="M8460" t="s">
        <v>9443</v>
      </c>
    </row>
    <row r="8461" spans="1:13" x14ac:dyDescent="0.25">
      <c r="A8461">
        <v>33828</v>
      </c>
      <c r="B8461">
        <v>817</v>
      </c>
      <c r="C8461" t="str">
        <f>IFERROR(INDEX(customers!B8461:B9960,MATCH(Purchases!B8461,customers!A8461:A9960)), "None")</f>
        <v>None</v>
      </c>
      <c r="D8461" t="str">
        <f>INDEX(Country!$B$2:$B$26,MATCH(INDEX(customers!$D$2:$D$1501,MATCH(Purchases!B8461,customers!$A$2:$A$1501)),Country!$A$2:$A$26))</f>
        <v>ALGERIA</v>
      </c>
      <c r="E8461" t="e">
        <f>INDEX(Region!$C$2:$F$2,MATCH(INDEX(Country!$C$2:$C$26,MATCH(Purchases!D8461,Country!$B$2:$B$26)), Region!$C$1:$F$1))</f>
        <v>#N/A</v>
      </c>
      <c r="F8461" t="e">
        <f>INDEX(customers!G8461:G9960, MATCH(Purchases!C8461,customers!B8461:B9960))</f>
        <v>#N/A</v>
      </c>
      <c r="G8461" t="s">
        <v>9</v>
      </c>
      <c r="H8461">
        <v>45791.29</v>
      </c>
      <c r="I8461" s="1">
        <v>35283</v>
      </c>
      <c r="J8461" t="s">
        <v>23</v>
      </c>
      <c r="K8461" t="s">
        <v>5264</v>
      </c>
      <c r="L8461">
        <v>0</v>
      </c>
      <c r="M8461" t="s">
        <v>9444</v>
      </c>
    </row>
    <row r="8462" spans="1:13" x14ac:dyDescent="0.25">
      <c r="A8462">
        <v>33829</v>
      </c>
      <c r="B8462">
        <v>91</v>
      </c>
      <c r="C8462" t="str">
        <f>IFERROR(INDEX(customers!B8462:B9961,MATCH(Purchases!B8462,customers!A8462:A9961)), "None")</f>
        <v>None</v>
      </c>
      <c r="D8462" t="str">
        <f>INDEX(Country!$B$2:$B$26,MATCH(INDEX(customers!$D$2:$D$1501,MATCH(Purchases!B8462,customers!$A$2:$A$1501)),Country!$A$2:$A$26))</f>
        <v>INDIA</v>
      </c>
      <c r="E8462" t="str">
        <f>INDEX(Region!$C$2:$F$2,MATCH(INDEX(Country!$C$2:$C$26,MATCH(Purchases!D8462,Country!$B$2:$B$26)), Region!$C$1:$F$1))</f>
        <v>ASIA</v>
      </c>
      <c r="F8462" t="e">
        <f>INDEX(customers!G8462:G9961, MATCH(Purchases!C8462,customers!B8462:B9961))</f>
        <v>#N/A</v>
      </c>
      <c r="G8462" t="s">
        <v>9</v>
      </c>
      <c r="H8462">
        <v>80628.58</v>
      </c>
      <c r="I8462" s="1">
        <v>35751</v>
      </c>
      <c r="J8462" t="s">
        <v>13</v>
      </c>
      <c r="K8462" t="s">
        <v>1410</v>
      </c>
      <c r="L8462">
        <v>0</v>
      </c>
      <c r="M8462" t="s">
        <v>9445</v>
      </c>
    </row>
    <row r="8463" spans="1:13" x14ac:dyDescent="0.25">
      <c r="A8463">
        <v>33830</v>
      </c>
      <c r="B8463">
        <v>1150</v>
      </c>
      <c r="C8463" t="str">
        <f>IFERROR(INDEX(customers!B8463:B9962,MATCH(Purchases!B8463,customers!A8463:A9962)), "None")</f>
        <v>None</v>
      </c>
      <c r="D8463" t="str">
        <f>INDEX(Country!$B$2:$B$26,MATCH(INDEX(customers!$D$2:$D$1501,MATCH(Purchases!B8463,customers!$A$2:$A$1501)),Country!$A$2:$A$26))</f>
        <v>VIETNAM</v>
      </c>
      <c r="E8463" t="str">
        <f>INDEX(Region!$C$2:$F$2,MATCH(INDEX(Country!$C$2:$C$26,MATCH(Purchases!D8463,Country!$B$2:$B$26)), Region!$C$1:$F$1))</f>
        <v>ASIA</v>
      </c>
      <c r="F8463" t="e">
        <f>INDEX(customers!G8463:G9962, MATCH(Purchases!C8463,customers!B8463:B9962))</f>
        <v>#N/A</v>
      </c>
      <c r="G8463" t="s">
        <v>48</v>
      </c>
      <c r="H8463">
        <v>179964.55</v>
      </c>
      <c r="I8463" s="1">
        <v>34829</v>
      </c>
      <c r="J8463" t="s">
        <v>31</v>
      </c>
      <c r="K8463" t="s">
        <v>764</v>
      </c>
      <c r="L8463">
        <v>0</v>
      </c>
      <c r="M8463" t="s">
        <v>9446</v>
      </c>
    </row>
    <row r="8464" spans="1:13" x14ac:dyDescent="0.25">
      <c r="A8464">
        <v>33831</v>
      </c>
      <c r="B8464">
        <v>1300</v>
      </c>
      <c r="C8464" t="str">
        <f>IFERROR(INDEX(customers!B8464:B9963,MATCH(Purchases!B8464,customers!A8464:A9963)), "None")</f>
        <v>None</v>
      </c>
      <c r="D8464" t="str">
        <f>INDEX(Country!$B$2:$B$26,MATCH(INDEX(customers!$D$2:$D$1501,MATCH(Purchases!B8464,customers!$A$2:$A$1501)),Country!$A$2:$A$26))</f>
        <v>UNITED KINGDOM</v>
      </c>
      <c r="E8464" t="str">
        <f>INDEX(Region!$C$2:$F$2,MATCH(INDEX(Country!$C$2:$C$26,MATCH(Purchases!D8464,Country!$B$2:$B$26)), Region!$C$1:$F$1))</f>
        <v>MIDDLE EAST</v>
      </c>
      <c r="F8464" t="e">
        <f>INDEX(customers!G8464:G9963, MATCH(Purchases!C8464,customers!B8464:B9963))</f>
        <v>#N/A</v>
      </c>
      <c r="G8464" t="s">
        <v>9</v>
      </c>
      <c r="H8464">
        <v>65180.68</v>
      </c>
      <c r="I8464" s="1">
        <v>35960</v>
      </c>
      <c r="J8464" t="s">
        <v>10</v>
      </c>
      <c r="K8464" t="s">
        <v>2454</v>
      </c>
      <c r="L8464">
        <v>0</v>
      </c>
      <c r="M8464" t="s">
        <v>9447</v>
      </c>
    </row>
    <row r="8465" spans="1:13" x14ac:dyDescent="0.25">
      <c r="A8465">
        <v>33856</v>
      </c>
      <c r="B8465">
        <v>98</v>
      </c>
      <c r="C8465" t="str">
        <f>IFERROR(INDEX(customers!B8465:B9964,MATCH(Purchases!B8465,customers!A8465:A9964)), "None")</f>
        <v>None</v>
      </c>
      <c r="D8465" t="str">
        <f>INDEX(Country!$B$2:$B$26,MATCH(INDEX(customers!$D$2:$D$1501,MATCH(Purchases!B8465,customers!$A$2:$A$1501)),Country!$A$2:$A$26))</f>
        <v>JAPAN</v>
      </c>
      <c r="E8465" t="str">
        <f>INDEX(Region!$C$2:$F$2,MATCH(INDEX(Country!$C$2:$C$26,MATCH(Purchases!D8465,Country!$B$2:$B$26)), Region!$C$1:$F$1))</f>
        <v>ASIA</v>
      </c>
      <c r="F8465" t="e">
        <f>INDEX(customers!G8465:G9964, MATCH(Purchases!C8465,customers!B8465:B9964))</f>
        <v>#N/A</v>
      </c>
      <c r="G8465" t="s">
        <v>9</v>
      </c>
      <c r="H8465">
        <v>282245.02</v>
      </c>
      <c r="I8465" s="1">
        <v>35210</v>
      </c>
      <c r="J8465" t="s">
        <v>13</v>
      </c>
      <c r="K8465" t="s">
        <v>3407</v>
      </c>
      <c r="L8465">
        <v>0</v>
      </c>
      <c r="M8465" t="s">
        <v>9448</v>
      </c>
    </row>
    <row r="8466" spans="1:13" x14ac:dyDescent="0.25">
      <c r="A8466">
        <v>33857</v>
      </c>
      <c r="B8466">
        <v>1481</v>
      </c>
      <c r="C8466" t="str">
        <f>IFERROR(INDEX(customers!B8466:B9965,MATCH(Purchases!B8466,customers!A8466:A9965)), "None")</f>
        <v>None</v>
      </c>
      <c r="D8466" t="str">
        <f>INDEX(Country!$B$2:$B$26,MATCH(INDEX(customers!$D$2:$D$1501,MATCH(Purchases!B8466,customers!$A$2:$A$1501)),Country!$A$2:$A$26))</f>
        <v>JAPAN</v>
      </c>
      <c r="E8466" t="str">
        <f>INDEX(Region!$C$2:$F$2,MATCH(INDEX(Country!$C$2:$C$26,MATCH(Purchases!D8466,Country!$B$2:$B$26)), Region!$C$1:$F$1))</f>
        <v>ASIA</v>
      </c>
      <c r="F8466" t="e">
        <f>INDEX(customers!G8466:G9965, MATCH(Purchases!C8466,customers!B8466:B9965))</f>
        <v>#N/A</v>
      </c>
      <c r="G8466" t="s">
        <v>16</v>
      </c>
      <c r="H8466">
        <v>168402.73</v>
      </c>
      <c r="I8466" s="1">
        <v>34089</v>
      </c>
      <c r="J8466" t="s">
        <v>13</v>
      </c>
      <c r="K8466" t="s">
        <v>197</v>
      </c>
      <c r="L8466">
        <v>0</v>
      </c>
      <c r="M8466" t="s">
        <v>9449</v>
      </c>
    </row>
    <row r="8467" spans="1:13" x14ac:dyDescent="0.25">
      <c r="A8467">
        <v>33858</v>
      </c>
      <c r="B8467">
        <v>541</v>
      </c>
      <c r="C8467" t="str">
        <f>IFERROR(INDEX(customers!B8467:B9966,MATCH(Purchases!B8467,customers!A8467:A9966)), "None")</f>
        <v>None</v>
      </c>
      <c r="D8467" t="str">
        <f>INDEX(Country!$B$2:$B$26,MATCH(INDEX(customers!$D$2:$D$1501,MATCH(Purchases!B8467,customers!$A$2:$A$1501)),Country!$A$2:$A$26))</f>
        <v>ALGERIA</v>
      </c>
      <c r="E8467" t="e">
        <f>INDEX(Region!$C$2:$F$2,MATCH(INDEX(Country!$C$2:$C$26,MATCH(Purchases!D8467,Country!$B$2:$B$26)), Region!$C$1:$F$1))</f>
        <v>#N/A</v>
      </c>
      <c r="F8467" t="e">
        <f>INDEX(customers!G8467:G9966, MATCH(Purchases!C8467,customers!B8467:B9966))</f>
        <v>#N/A</v>
      </c>
      <c r="G8467" t="s">
        <v>16</v>
      </c>
      <c r="H8467">
        <v>26437.86</v>
      </c>
      <c r="I8467" s="1">
        <v>34834</v>
      </c>
      <c r="J8467" t="s">
        <v>26</v>
      </c>
      <c r="K8467" t="s">
        <v>1420</v>
      </c>
      <c r="L8467">
        <v>0</v>
      </c>
      <c r="M8467" t="s">
        <v>9450</v>
      </c>
    </row>
    <row r="8468" spans="1:13" x14ac:dyDescent="0.25">
      <c r="A8468">
        <v>33859</v>
      </c>
      <c r="B8468">
        <v>842</v>
      </c>
      <c r="C8468" t="str">
        <f>IFERROR(INDEX(customers!B8468:B9967,MATCH(Purchases!B8468,customers!A8468:A9967)), "None")</f>
        <v>None</v>
      </c>
      <c r="D8468" t="str">
        <f>INDEX(Country!$B$2:$B$26,MATCH(INDEX(customers!$D$2:$D$1501,MATCH(Purchases!B8468,customers!$A$2:$A$1501)),Country!$A$2:$A$26))</f>
        <v>ALGERIA</v>
      </c>
      <c r="E8468" t="e">
        <f>INDEX(Region!$C$2:$F$2,MATCH(INDEX(Country!$C$2:$C$26,MATCH(Purchases!D8468,Country!$B$2:$B$26)), Region!$C$1:$F$1))</f>
        <v>#N/A</v>
      </c>
      <c r="F8468" t="e">
        <f>INDEX(customers!G8468:G9967, MATCH(Purchases!C8468,customers!B8468:B9967))</f>
        <v>#N/A</v>
      </c>
      <c r="G8468" t="s">
        <v>9</v>
      </c>
      <c r="H8468">
        <v>56138.559999999998</v>
      </c>
      <c r="I8468" s="1">
        <v>35081</v>
      </c>
      <c r="J8468" t="s">
        <v>10</v>
      </c>
      <c r="K8468" t="s">
        <v>562</v>
      </c>
      <c r="L8468">
        <v>0</v>
      </c>
      <c r="M8468" t="s">
        <v>9451</v>
      </c>
    </row>
    <row r="8469" spans="1:13" x14ac:dyDescent="0.25">
      <c r="A8469">
        <v>33860</v>
      </c>
      <c r="B8469">
        <v>682</v>
      </c>
      <c r="C8469" t="str">
        <f>IFERROR(INDEX(customers!B8469:B9968,MATCH(Purchases!B8469,customers!A8469:A9968)), "None")</f>
        <v>None</v>
      </c>
      <c r="D8469" t="str">
        <f>INDEX(Country!$B$2:$B$26,MATCH(INDEX(customers!$D$2:$D$1501,MATCH(Purchases!B8469,customers!$A$2:$A$1501)),Country!$A$2:$A$26))</f>
        <v>MOROCCO</v>
      </c>
      <c r="E8469" t="str">
        <f>INDEX(Region!$C$2:$F$2,MATCH(INDEX(Country!$C$2:$C$26,MATCH(Purchases!D8469,Country!$B$2:$B$26)), Region!$C$1:$F$1))</f>
        <v>ASIA</v>
      </c>
      <c r="F8469" t="e">
        <f>INDEX(customers!G8469:G9968, MATCH(Purchases!C8469,customers!B8469:B9968))</f>
        <v>#N/A</v>
      </c>
      <c r="G8469" t="s">
        <v>9</v>
      </c>
      <c r="H8469">
        <v>64190.67</v>
      </c>
      <c r="I8469" s="1">
        <v>35064</v>
      </c>
      <c r="J8469" t="s">
        <v>31</v>
      </c>
      <c r="K8469" t="s">
        <v>1788</v>
      </c>
      <c r="L8469">
        <v>0</v>
      </c>
      <c r="M8469" t="s">
        <v>9452</v>
      </c>
    </row>
    <row r="8470" spans="1:13" x14ac:dyDescent="0.25">
      <c r="A8470">
        <v>33861</v>
      </c>
      <c r="B8470">
        <v>1190</v>
      </c>
      <c r="C8470" t="str">
        <f>IFERROR(INDEX(customers!B8470:B9969,MATCH(Purchases!B8470,customers!A8470:A9969)), "None")</f>
        <v>None</v>
      </c>
      <c r="D8470" t="str">
        <f>INDEX(Country!$B$2:$B$26,MATCH(INDEX(customers!$D$2:$D$1501,MATCH(Purchases!B8470,customers!$A$2:$A$1501)),Country!$A$2:$A$26))</f>
        <v>MOROCCO</v>
      </c>
      <c r="E8470" t="str">
        <f>INDEX(Region!$C$2:$F$2,MATCH(INDEX(Country!$C$2:$C$26,MATCH(Purchases!D8470,Country!$B$2:$B$26)), Region!$C$1:$F$1))</f>
        <v>ASIA</v>
      </c>
      <c r="F8470" t="e">
        <f>INDEX(customers!G8470:G9969, MATCH(Purchases!C8470,customers!B8470:B9969))</f>
        <v>#N/A</v>
      </c>
      <c r="G8470" t="s">
        <v>9</v>
      </c>
      <c r="H8470">
        <v>209830.99</v>
      </c>
      <c r="I8470" s="1">
        <v>35142</v>
      </c>
      <c r="J8470" t="s">
        <v>10</v>
      </c>
      <c r="K8470" t="s">
        <v>2800</v>
      </c>
      <c r="L8470">
        <v>0</v>
      </c>
      <c r="M8470" t="s">
        <v>9453</v>
      </c>
    </row>
    <row r="8471" spans="1:13" x14ac:dyDescent="0.25">
      <c r="A8471">
        <v>33862</v>
      </c>
      <c r="B8471">
        <v>199</v>
      </c>
      <c r="C8471" t="str">
        <f>IFERROR(INDEX(customers!B8471:B9970,MATCH(Purchases!B8471,customers!A8471:A9970)), "None")</f>
        <v>None</v>
      </c>
      <c r="D8471" t="str">
        <f>INDEX(Country!$B$2:$B$26,MATCH(INDEX(customers!$D$2:$D$1501,MATCH(Purchases!B8471,customers!$A$2:$A$1501)),Country!$A$2:$A$26))</f>
        <v>EGYPT</v>
      </c>
      <c r="E8471" t="str">
        <f>INDEX(Region!$C$2:$F$2,MATCH(INDEX(Country!$C$2:$C$26,MATCH(Purchases!D8471,Country!$B$2:$B$26)), Region!$C$1:$F$1))</f>
        <v>MIDDLE EAST</v>
      </c>
      <c r="F8471" t="e">
        <f>INDEX(customers!G8471:G9970, MATCH(Purchases!C8471,customers!B8471:B9970))</f>
        <v>#N/A</v>
      </c>
      <c r="G8471" t="s">
        <v>16</v>
      </c>
      <c r="H8471">
        <v>36480.839999999997</v>
      </c>
      <c r="I8471" s="1">
        <v>34143</v>
      </c>
      <c r="J8471" t="s">
        <v>23</v>
      </c>
      <c r="K8471" t="s">
        <v>205</v>
      </c>
      <c r="L8471">
        <v>0</v>
      </c>
      <c r="M8471" t="s">
        <v>9454</v>
      </c>
    </row>
    <row r="8472" spans="1:13" x14ac:dyDescent="0.25">
      <c r="A8472">
        <v>33863</v>
      </c>
      <c r="B8472">
        <v>1036</v>
      </c>
      <c r="C8472" t="str">
        <f>IFERROR(INDEX(customers!B8472:B9971,MATCH(Purchases!B8472,customers!A8472:A9971)), "None")</f>
        <v>None</v>
      </c>
      <c r="D8472" t="str">
        <f>INDEX(Country!$B$2:$B$26,MATCH(INDEX(customers!$D$2:$D$1501,MATCH(Purchases!B8472,customers!$A$2:$A$1501)),Country!$A$2:$A$26))</f>
        <v>INDIA</v>
      </c>
      <c r="E8472" t="str">
        <f>INDEX(Region!$C$2:$F$2,MATCH(INDEX(Country!$C$2:$C$26,MATCH(Purchases!D8472,Country!$B$2:$B$26)), Region!$C$1:$F$1))</f>
        <v>ASIA</v>
      </c>
      <c r="F8472" t="e">
        <f>INDEX(customers!G8472:G9971, MATCH(Purchases!C8472,customers!B8472:B9971))</f>
        <v>#N/A</v>
      </c>
      <c r="G8472" t="s">
        <v>16</v>
      </c>
      <c r="H8472">
        <v>150295</v>
      </c>
      <c r="I8472" s="1">
        <v>34036</v>
      </c>
      <c r="J8472" t="s">
        <v>13</v>
      </c>
      <c r="K8472" t="s">
        <v>195</v>
      </c>
      <c r="L8472">
        <v>0</v>
      </c>
      <c r="M8472" t="s">
        <v>9455</v>
      </c>
    </row>
    <row r="8473" spans="1:13" x14ac:dyDescent="0.25">
      <c r="A8473">
        <v>33888</v>
      </c>
      <c r="B8473">
        <v>587</v>
      </c>
      <c r="C8473" t="str">
        <f>IFERROR(INDEX(customers!B8473:B9972,MATCH(Purchases!B8473,customers!A8473:A9972)), "None")</f>
        <v>None</v>
      </c>
      <c r="D8473" t="str">
        <f>INDEX(Country!$B$2:$B$26,MATCH(INDEX(customers!$D$2:$D$1501,MATCH(Purchases!B8473,customers!$A$2:$A$1501)),Country!$A$2:$A$26))</f>
        <v>FRANCE</v>
      </c>
      <c r="E8473" t="str">
        <f>INDEX(Region!$C$2:$F$2,MATCH(INDEX(Country!$C$2:$C$26,MATCH(Purchases!D8473,Country!$B$2:$B$26)), Region!$C$1:$F$1))</f>
        <v>EUROPE</v>
      </c>
      <c r="F8473" t="e">
        <f>INDEX(customers!G8473:G9972, MATCH(Purchases!C8473,customers!B8473:B9972))</f>
        <v>#N/A</v>
      </c>
      <c r="G8473" t="s">
        <v>16</v>
      </c>
      <c r="H8473">
        <v>175572.88</v>
      </c>
      <c r="I8473" s="1">
        <v>34567</v>
      </c>
      <c r="J8473" t="s">
        <v>23</v>
      </c>
      <c r="K8473" t="s">
        <v>1308</v>
      </c>
      <c r="L8473">
        <v>0</v>
      </c>
      <c r="M8473" t="s">
        <v>9456</v>
      </c>
    </row>
    <row r="8474" spans="1:13" x14ac:dyDescent="0.25">
      <c r="A8474">
        <v>33889</v>
      </c>
      <c r="B8474">
        <v>1484</v>
      </c>
      <c r="C8474" t="str">
        <f>IFERROR(INDEX(customers!B8474:B9973,MATCH(Purchases!B8474,customers!A8474:A9973)), "None")</f>
        <v>None</v>
      </c>
      <c r="D8474" t="str">
        <f>INDEX(Country!$B$2:$B$26,MATCH(INDEX(customers!$D$2:$D$1501,MATCH(Purchases!B8474,customers!$A$2:$A$1501)),Country!$A$2:$A$26))</f>
        <v>CHINA</v>
      </c>
      <c r="E8474" t="str">
        <f>INDEX(Region!$C$2:$F$2,MATCH(INDEX(Country!$C$2:$C$26,MATCH(Purchases!D8474,Country!$B$2:$B$26)), Region!$C$1:$F$1))</f>
        <v>AMERICA</v>
      </c>
      <c r="F8474" t="e">
        <f>INDEX(customers!G8474:G9973, MATCH(Purchases!C8474,customers!B8474:B9973))</f>
        <v>#N/A</v>
      </c>
      <c r="G8474" t="s">
        <v>16</v>
      </c>
      <c r="H8474">
        <v>192803.75</v>
      </c>
      <c r="I8474" s="1">
        <v>34280</v>
      </c>
      <c r="J8474" t="s">
        <v>10</v>
      </c>
      <c r="K8474" t="s">
        <v>6196</v>
      </c>
      <c r="L8474">
        <v>0</v>
      </c>
      <c r="M8474" t="s">
        <v>9457</v>
      </c>
    </row>
    <row r="8475" spans="1:13" x14ac:dyDescent="0.25">
      <c r="A8475">
        <v>33890</v>
      </c>
      <c r="B8475">
        <v>1283</v>
      </c>
      <c r="C8475" t="str">
        <f>IFERROR(INDEX(customers!B8475:B9974,MATCH(Purchases!B8475,customers!A8475:A9974)), "None")</f>
        <v>None</v>
      </c>
      <c r="D8475" t="str">
        <f>INDEX(Country!$B$2:$B$26,MATCH(INDEX(customers!$D$2:$D$1501,MATCH(Purchases!B8475,customers!$A$2:$A$1501)),Country!$A$2:$A$26))</f>
        <v>ALGERIA</v>
      </c>
      <c r="E8475" t="e">
        <f>INDEX(Region!$C$2:$F$2,MATCH(INDEX(Country!$C$2:$C$26,MATCH(Purchases!D8475,Country!$B$2:$B$26)), Region!$C$1:$F$1))</f>
        <v>#N/A</v>
      </c>
      <c r="F8475" t="e">
        <f>INDEX(customers!G8475:G9974, MATCH(Purchases!C8475,customers!B8475:B9974))</f>
        <v>#N/A</v>
      </c>
      <c r="G8475" t="s">
        <v>9</v>
      </c>
      <c r="H8475">
        <v>39113.17</v>
      </c>
      <c r="I8475" s="1">
        <v>35305</v>
      </c>
      <c r="J8475" t="s">
        <v>10</v>
      </c>
      <c r="K8475" t="s">
        <v>53</v>
      </c>
      <c r="L8475">
        <v>0</v>
      </c>
      <c r="M8475" t="s">
        <v>9458</v>
      </c>
    </row>
    <row r="8476" spans="1:13" x14ac:dyDescent="0.25">
      <c r="A8476">
        <v>33891</v>
      </c>
      <c r="B8476">
        <v>91</v>
      </c>
      <c r="C8476" t="str">
        <f>IFERROR(INDEX(customers!B8476:B9975,MATCH(Purchases!B8476,customers!A8476:A9975)), "None")</f>
        <v>None</v>
      </c>
      <c r="D8476" t="str">
        <f>INDEX(Country!$B$2:$B$26,MATCH(INDEX(customers!$D$2:$D$1501,MATCH(Purchases!B8476,customers!$A$2:$A$1501)),Country!$A$2:$A$26))</f>
        <v>INDIA</v>
      </c>
      <c r="E8476" t="str">
        <f>INDEX(Region!$C$2:$F$2,MATCH(INDEX(Country!$C$2:$C$26,MATCH(Purchases!D8476,Country!$B$2:$B$26)), Region!$C$1:$F$1))</f>
        <v>ASIA</v>
      </c>
      <c r="F8476" t="e">
        <f>INDEX(customers!G8476:G9975, MATCH(Purchases!C8476,customers!B8476:B9975))</f>
        <v>#N/A</v>
      </c>
      <c r="G8476" t="s">
        <v>16</v>
      </c>
      <c r="H8476">
        <v>240420.47</v>
      </c>
      <c r="I8476" s="1">
        <v>34068</v>
      </c>
      <c r="J8476" t="s">
        <v>23</v>
      </c>
      <c r="K8476" t="s">
        <v>715</v>
      </c>
      <c r="L8476">
        <v>0</v>
      </c>
      <c r="M8476" t="s">
        <v>9459</v>
      </c>
    </row>
    <row r="8477" spans="1:13" x14ac:dyDescent="0.25">
      <c r="A8477">
        <v>33892</v>
      </c>
      <c r="B8477">
        <v>575</v>
      </c>
      <c r="C8477" t="str">
        <f>IFERROR(INDEX(customers!B8477:B9976,MATCH(Purchases!B8477,customers!A8477:A9976)), "None")</f>
        <v>None</v>
      </c>
      <c r="D8477" t="str">
        <f>INDEX(Country!$B$2:$B$26,MATCH(INDEX(customers!$D$2:$D$1501,MATCH(Purchases!B8477,customers!$A$2:$A$1501)),Country!$A$2:$A$26))</f>
        <v>ARGENTINA</v>
      </c>
      <c r="E8477" t="str">
        <f>INDEX(Region!$C$2:$F$2,MATCH(INDEX(Country!$C$2:$C$26,MATCH(Purchases!D8477,Country!$B$2:$B$26)), Region!$C$1:$F$1))</f>
        <v>AMERICA</v>
      </c>
      <c r="F8477" t="e">
        <f>INDEX(customers!G8477:G9976, MATCH(Purchases!C8477,customers!B8477:B9976))</f>
        <v>#N/A</v>
      </c>
      <c r="G8477" t="s">
        <v>9</v>
      </c>
      <c r="H8477">
        <v>11032.7</v>
      </c>
      <c r="I8477" s="1">
        <v>34842</v>
      </c>
      <c r="J8477" t="s">
        <v>10</v>
      </c>
      <c r="K8477" t="s">
        <v>1738</v>
      </c>
      <c r="L8477">
        <v>0</v>
      </c>
      <c r="M8477" t="s">
        <v>9460</v>
      </c>
    </row>
    <row r="8478" spans="1:13" x14ac:dyDescent="0.25">
      <c r="A8478">
        <v>33893</v>
      </c>
      <c r="B8478">
        <v>905</v>
      </c>
      <c r="C8478" t="str">
        <f>IFERROR(INDEX(customers!B8478:B9977,MATCH(Purchases!B8478,customers!A8478:A9977)), "None")</f>
        <v>None</v>
      </c>
      <c r="D8478" t="str">
        <f>INDEX(Country!$B$2:$B$26,MATCH(INDEX(customers!$D$2:$D$1501,MATCH(Purchases!B8478,customers!$A$2:$A$1501)),Country!$A$2:$A$26))</f>
        <v>CANADA</v>
      </c>
      <c r="E8478" t="str">
        <f>INDEX(Region!$C$2:$F$2,MATCH(INDEX(Country!$C$2:$C$26,MATCH(Purchases!D8478,Country!$B$2:$B$26)), Region!$C$1:$F$1))</f>
        <v>AMERICA</v>
      </c>
      <c r="F8478" t="e">
        <f>INDEX(customers!G8478:G9977, MATCH(Purchases!C8478,customers!B8478:B9977))</f>
        <v>#N/A</v>
      </c>
      <c r="G8478" t="s">
        <v>16</v>
      </c>
      <c r="H8478">
        <v>226204.2</v>
      </c>
      <c r="I8478" s="1">
        <v>33868</v>
      </c>
      <c r="J8478" t="s">
        <v>23</v>
      </c>
      <c r="K8478" t="s">
        <v>3020</v>
      </c>
      <c r="L8478">
        <v>0</v>
      </c>
      <c r="M8478" t="s">
        <v>9461</v>
      </c>
    </row>
    <row r="8479" spans="1:13" x14ac:dyDescent="0.25">
      <c r="A8479">
        <v>33894</v>
      </c>
      <c r="B8479">
        <v>854</v>
      </c>
      <c r="C8479" t="str">
        <f>IFERROR(INDEX(customers!B8479:B9978,MATCH(Purchases!B8479,customers!A8479:A9978)), "None")</f>
        <v>None</v>
      </c>
      <c r="D8479" t="str">
        <f>INDEX(Country!$B$2:$B$26,MATCH(INDEX(customers!$D$2:$D$1501,MATCH(Purchases!B8479,customers!$A$2:$A$1501)),Country!$A$2:$A$26))</f>
        <v>ALGERIA</v>
      </c>
      <c r="E8479" t="e">
        <f>INDEX(Region!$C$2:$F$2,MATCH(INDEX(Country!$C$2:$C$26,MATCH(Purchases!D8479,Country!$B$2:$B$26)), Region!$C$1:$F$1))</f>
        <v>#N/A</v>
      </c>
      <c r="F8479" t="e">
        <f>INDEX(customers!G8479:G9978, MATCH(Purchases!C8479,customers!B8479:B9978))</f>
        <v>#N/A</v>
      </c>
      <c r="G8479" t="s">
        <v>16</v>
      </c>
      <c r="H8479">
        <v>210146.6</v>
      </c>
      <c r="I8479" s="1">
        <v>34135</v>
      </c>
      <c r="J8479" t="s">
        <v>13</v>
      </c>
      <c r="K8479" t="s">
        <v>381</v>
      </c>
      <c r="L8479">
        <v>0</v>
      </c>
      <c r="M8479" t="s">
        <v>9462</v>
      </c>
    </row>
    <row r="8480" spans="1:13" x14ac:dyDescent="0.25">
      <c r="A8480">
        <v>33895</v>
      </c>
      <c r="B8480">
        <v>1078</v>
      </c>
      <c r="C8480" t="str">
        <f>IFERROR(INDEX(customers!B8480:B9979,MATCH(Purchases!B8480,customers!A8480:A9979)), "None")</f>
        <v>None</v>
      </c>
      <c r="D8480" t="str">
        <f>INDEX(Country!$B$2:$B$26,MATCH(INDEX(customers!$D$2:$D$1501,MATCH(Purchases!B8480,customers!$A$2:$A$1501)),Country!$A$2:$A$26))</f>
        <v>ROMANIA</v>
      </c>
      <c r="E8480" t="str">
        <f>INDEX(Region!$C$2:$F$2,MATCH(INDEX(Country!$C$2:$C$26,MATCH(Purchases!D8480,Country!$B$2:$B$26)), Region!$C$1:$F$1))</f>
        <v>EUROPE</v>
      </c>
      <c r="F8480" t="e">
        <f>INDEX(customers!G8480:G9979, MATCH(Purchases!C8480,customers!B8480:B9979))</f>
        <v>#N/A</v>
      </c>
      <c r="G8480" t="s">
        <v>9</v>
      </c>
      <c r="H8480">
        <v>54893.96</v>
      </c>
      <c r="I8480" s="1">
        <v>35136</v>
      </c>
      <c r="J8480" t="s">
        <v>13</v>
      </c>
      <c r="K8480" t="s">
        <v>863</v>
      </c>
      <c r="L8480">
        <v>0</v>
      </c>
      <c r="M8480" t="s">
        <v>9463</v>
      </c>
    </row>
    <row r="8481" spans="1:13" x14ac:dyDescent="0.25">
      <c r="A8481">
        <v>33920</v>
      </c>
      <c r="B8481">
        <v>1040</v>
      </c>
      <c r="C8481" t="str">
        <f>IFERROR(INDEX(customers!B8481:B9980,MATCH(Purchases!B8481,customers!A8481:A9980)), "None")</f>
        <v>None</v>
      </c>
      <c r="D8481" t="str">
        <f>INDEX(Country!$B$2:$B$26,MATCH(INDEX(customers!$D$2:$D$1501,MATCH(Purchases!B8481,customers!$A$2:$A$1501)),Country!$A$2:$A$26))</f>
        <v>IRAQ</v>
      </c>
      <c r="E8481" t="str">
        <f>INDEX(Region!$C$2:$F$2,MATCH(INDEX(Country!$C$2:$C$26,MATCH(Purchases!D8481,Country!$B$2:$B$26)), Region!$C$1:$F$1))</f>
        <v>MIDDLE EAST</v>
      </c>
      <c r="F8481" t="e">
        <f>INDEX(customers!G8481:G9980, MATCH(Purchases!C8481,customers!B8481:B9980))</f>
        <v>#N/A</v>
      </c>
      <c r="G8481" t="s">
        <v>16</v>
      </c>
      <c r="H8481">
        <v>70261.919999999998</v>
      </c>
      <c r="I8481" s="1">
        <v>34515</v>
      </c>
      <c r="J8481" t="s">
        <v>31</v>
      </c>
      <c r="K8481" t="s">
        <v>773</v>
      </c>
      <c r="L8481">
        <v>0</v>
      </c>
      <c r="M8481" t="s">
        <v>9464</v>
      </c>
    </row>
    <row r="8482" spans="1:13" x14ac:dyDescent="0.25">
      <c r="A8482">
        <v>33921</v>
      </c>
      <c r="B8482">
        <v>409</v>
      </c>
      <c r="C8482" t="str">
        <f>IFERROR(INDEX(customers!B8482:B9981,MATCH(Purchases!B8482,customers!A8482:A9981)), "None")</f>
        <v>None</v>
      </c>
      <c r="D8482" t="str">
        <f>INDEX(Country!$B$2:$B$26,MATCH(INDEX(customers!$D$2:$D$1501,MATCH(Purchases!B8482,customers!$A$2:$A$1501)),Country!$A$2:$A$26))</f>
        <v>IRAQ</v>
      </c>
      <c r="E8482" t="str">
        <f>INDEX(Region!$C$2:$F$2,MATCH(INDEX(Country!$C$2:$C$26,MATCH(Purchases!D8482,Country!$B$2:$B$26)), Region!$C$1:$F$1))</f>
        <v>MIDDLE EAST</v>
      </c>
      <c r="F8482" t="e">
        <f>INDEX(customers!G8482:G9981, MATCH(Purchases!C8482,customers!B8482:B9981))</f>
        <v>#N/A</v>
      </c>
      <c r="G8482" t="s">
        <v>16</v>
      </c>
      <c r="H8482">
        <v>140353.82999999999</v>
      </c>
      <c r="I8482" s="1">
        <v>34059</v>
      </c>
      <c r="J8482" t="s">
        <v>10</v>
      </c>
      <c r="K8482" t="s">
        <v>103</v>
      </c>
      <c r="L8482">
        <v>0</v>
      </c>
      <c r="M8482" t="s">
        <v>9465</v>
      </c>
    </row>
    <row r="8483" spans="1:13" x14ac:dyDescent="0.25">
      <c r="A8483">
        <v>33922</v>
      </c>
      <c r="B8483">
        <v>211</v>
      </c>
      <c r="C8483" t="str">
        <f>IFERROR(INDEX(customers!B8483:B9982,MATCH(Purchases!B8483,customers!A8483:A9982)), "None")</f>
        <v>None</v>
      </c>
      <c r="D8483" t="str">
        <f>INDEX(Country!$B$2:$B$26,MATCH(INDEX(customers!$D$2:$D$1501,MATCH(Purchases!B8483,customers!$A$2:$A$1501)),Country!$A$2:$A$26))</f>
        <v>JORDAN</v>
      </c>
      <c r="E8483" t="str">
        <f>INDEX(Region!$C$2:$F$2,MATCH(INDEX(Country!$C$2:$C$26,MATCH(Purchases!D8483,Country!$B$2:$B$26)), Region!$C$1:$F$1))</f>
        <v>ASIA</v>
      </c>
      <c r="F8483" t="e">
        <f>INDEX(customers!G8483:G9982, MATCH(Purchases!C8483,customers!B8483:B9982))</f>
        <v>#N/A</v>
      </c>
      <c r="G8483" t="s">
        <v>16</v>
      </c>
      <c r="H8483">
        <v>150028.01999999999</v>
      </c>
      <c r="I8483" s="1">
        <v>34028</v>
      </c>
      <c r="J8483" t="s">
        <v>23</v>
      </c>
      <c r="K8483" t="s">
        <v>1536</v>
      </c>
      <c r="L8483">
        <v>0</v>
      </c>
      <c r="M8483" t="s">
        <v>9466</v>
      </c>
    </row>
    <row r="8484" spans="1:13" x14ac:dyDescent="0.25">
      <c r="A8484">
        <v>33923</v>
      </c>
      <c r="B8484">
        <v>145</v>
      </c>
      <c r="C8484" t="str">
        <f>IFERROR(INDEX(customers!B8484:B9983,MATCH(Purchases!B8484,customers!A8484:A9983)), "None")</f>
        <v>None</v>
      </c>
      <c r="D8484" t="str">
        <f>INDEX(Country!$B$2:$B$26,MATCH(INDEX(customers!$D$2:$D$1501,MATCH(Purchases!B8484,customers!$A$2:$A$1501)),Country!$A$2:$A$26))</f>
        <v>JORDAN</v>
      </c>
      <c r="E8484" t="str">
        <f>INDEX(Region!$C$2:$F$2,MATCH(INDEX(Country!$C$2:$C$26,MATCH(Purchases!D8484,Country!$B$2:$B$26)), Region!$C$1:$F$1))</f>
        <v>ASIA</v>
      </c>
      <c r="F8484" t="e">
        <f>INDEX(customers!G8484:G9983, MATCH(Purchases!C8484,customers!B8484:B9983))</f>
        <v>#N/A</v>
      </c>
      <c r="G8484" t="s">
        <v>16</v>
      </c>
      <c r="H8484">
        <v>67978.960000000006</v>
      </c>
      <c r="I8484" s="1">
        <v>34342</v>
      </c>
      <c r="J8484" t="s">
        <v>10</v>
      </c>
      <c r="K8484" t="s">
        <v>82</v>
      </c>
      <c r="L8484">
        <v>0</v>
      </c>
      <c r="M8484" t="s">
        <v>9467</v>
      </c>
    </row>
    <row r="8485" spans="1:13" x14ac:dyDescent="0.25">
      <c r="A8485">
        <v>33924</v>
      </c>
      <c r="B8485">
        <v>974</v>
      </c>
      <c r="C8485" t="str">
        <f>IFERROR(INDEX(customers!B8485:B9984,MATCH(Purchases!B8485,customers!A8485:A9984)), "None")</f>
        <v>None</v>
      </c>
      <c r="D8485" t="str">
        <f>INDEX(Country!$B$2:$B$26,MATCH(INDEX(customers!$D$2:$D$1501,MATCH(Purchases!B8485,customers!$A$2:$A$1501)),Country!$A$2:$A$26))</f>
        <v>SAUDI ARABIA</v>
      </c>
      <c r="E8485" t="str">
        <f>INDEX(Region!$C$2:$F$2,MATCH(INDEX(Country!$C$2:$C$26,MATCH(Purchases!D8485,Country!$B$2:$B$26)), Region!$C$1:$F$1))</f>
        <v>MIDDLE EAST</v>
      </c>
      <c r="F8485" t="e">
        <f>INDEX(customers!G8485:G9984, MATCH(Purchases!C8485,customers!B8485:B9984))</f>
        <v>#N/A</v>
      </c>
      <c r="G8485" t="s">
        <v>16</v>
      </c>
      <c r="H8485">
        <v>189997.46</v>
      </c>
      <c r="I8485" s="1">
        <v>33896</v>
      </c>
      <c r="J8485" t="s">
        <v>23</v>
      </c>
      <c r="K8485" t="s">
        <v>2079</v>
      </c>
      <c r="L8485">
        <v>0</v>
      </c>
      <c r="M8485" t="s">
        <v>9468</v>
      </c>
    </row>
    <row r="8486" spans="1:13" x14ac:dyDescent="0.25">
      <c r="A8486">
        <v>33925</v>
      </c>
      <c r="B8486">
        <v>1015</v>
      </c>
      <c r="C8486" t="str">
        <f>IFERROR(INDEX(customers!B8486:B9985,MATCH(Purchases!B8486,customers!A8486:A9985)), "None")</f>
        <v>None</v>
      </c>
      <c r="D8486" t="str">
        <f>INDEX(Country!$B$2:$B$26,MATCH(INDEX(customers!$D$2:$D$1501,MATCH(Purchases!B8486,customers!$A$2:$A$1501)),Country!$A$2:$A$26))</f>
        <v>IRAN</v>
      </c>
      <c r="E8486" t="str">
        <f>INDEX(Region!$C$2:$F$2,MATCH(INDEX(Country!$C$2:$C$26,MATCH(Purchases!D8486,Country!$B$2:$B$26)), Region!$C$1:$F$1))</f>
        <v>MIDDLE EAST</v>
      </c>
      <c r="F8486" t="e">
        <f>INDEX(customers!G8486:G9985, MATCH(Purchases!C8486,customers!B8486:B9985))</f>
        <v>#N/A</v>
      </c>
      <c r="G8486" t="s">
        <v>16</v>
      </c>
      <c r="H8486">
        <v>66036.77</v>
      </c>
      <c r="I8486" s="1">
        <v>34823</v>
      </c>
      <c r="J8486" t="s">
        <v>10</v>
      </c>
      <c r="K8486" t="s">
        <v>764</v>
      </c>
      <c r="L8486">
        <v>0</v>
      </c>
      <c r="M8486" t="s">
        <v>9469</v>
      </c>
    </row>
    <row r="8487" spans="1:13" x14ac:dyDescent="0.25">
      <c r="A8487">
        <v>33926</v>
      </c>
      <c r="B8487">
        <v>1418</v>
      </c>
      <c r="C8487" t="str">
        <f>IFERROR(INDEX(customers!B8487:B9986,MATCH(Purchases!B8487,customers!A8487:A9986)), "None")</f>
        <v>None</v>
      </c>
      <c r="D8487" t="str">
        <f>INDEX(Country!$B$2:$B$26,MATCH(INDEX(customers!$D$2:$D$1501,MATCH(Purchases!B8487,customers!$A$2:$A$1501)),Country!$A$2:$A$26))</f>
        <v>PERU</v>
      </c>
      <c r="E8487" t="str">
        <f>INDEX(Region!$C$2:$F$2,MATCH(INDEX(Country!$C$2:$C$26,MATCH(Purchases!D8487,Country!$B$2:$B$26)), Region!$C$1:$F$1))</f>
        <v>ASIA</v>
      </c>
      <c r="F8487" t="e">
        <f>INDEX(customers!G8487:G9986, MATCH(Purchases!C8487,customers!B8487:B9986))</f>
        <v>#N/A</v>
      </c>
      <c r="G8487" t="s">
        <v>9</v>
      </c>
      <c r="H8487">
        <v>70451.94</v>
      </c>
      <c r="I8487" s="1">
        <v>35298</v>
      </c>
      <c r="J8487" t="s">
        <v>26</v>
      </c>
      <c r="K8487" t="s">
        <v>4586</v>
      </c>
      <c r="L8487">
        <v>0</v>
      </c>
      <c r="M8487" t="s">
        <v>9470</v>
      </c>
    </row>
    <row r="8488" spans="1:13" x14ac:dyDescent="0.25">
      <c r="A8488">
        <v>33927</v>
      </c>
      <c r="B8488">
        <v>52</v>
      </c>
      <c r="C8488" t="str">
        <f>IFERROR(INDEX(customers!B8488:B9987,MATCH(Purchases!B8488,customers!A8488:A9987)), "None")</f>
        <v>None</v>
      </c>
      <c r="D8488" t="str">
        <f>INDEX(Country!$B$2:$B$26,MATCH(INDEX(customers!$D$2:$D$1501,MATCH(Purchases!B8488,customers!$A$2:$A$1501)),Country!$A$2:$A$26))</f>
        <v>IRAQ</v>
      </c>
      <c r="E8488" t="str">
        <f>INDEX(Region!$C$2:$F$2,MATCH(INDEX(Country!$C$2:$C$26,MATCH(Purchases!D8488,Country!$B$2:$B$26)), Region!$C$1:$F$1))</f>
        <v>MIDDLE EAST</v>
      </c>
      <c r="F8488" t="e">
        <f>INDEX(customers!G8488:G9987, MATCH(Purchases!C8488,customers!B8488:B9987))</f>
        <v>#N/A</v>
      </c>
      <c r="G8488" t="s">
        <v>9</v>
      </c>
      <c r="H8488">
        <v>246573.55</v>
      </c>
      <c r="I8488" s="1">
        <v>35515</v>
      </c>
      <c r="J8488" t="s">
        <v>31</v>
      </c>
      <c r="K8488" t="s">
        <v>34</v>
      </c>
      <c r="L8488">
        <v>0</v>
      </c>
      <c r="M8488" t="s">
        <v>9471</v>
      </c>
    </row>
    <row r="8489" spans="1:13" x14ac:dyDescent="0.25">
      <c r="A8489">
        <v>33952</v>
      </c>
      <c r="B8489">
        <v>1219</v>
      </c>
      <c r="C8489" t="str">
        <f>IFERROR(INDEX(customers!B8489:B9988,MATCH(Purchases!B8489,customers!A8489:A9988)), "None")</f>
        <v>None</v>
      </c>
      <c r="D8489" t="str">
        <f>INDEX(Country!$B$2:$B$26,MATCH(INDEX(customers!$D$2:$D$1501,MATCH(Purchases!B8489,customers!$A$2:$A$1501)),Country!$A$2:$A$26))</f>
        <v>EGYPT</v>
      </c>
      <c r="E8489" t="str">
        <f>INDEX(Region!$C$2:$F$2,MATCH(INDEX(Country!$C$2:$C$26,MATCH(Purchases!D8489,Country!$B$2:$B$26)), Region!$C$1:$F$1))</f>
        <v>MIDDLE EAST</v>
      </c>
      <c r="F8489" t="e">
        <f>INDEX(customers!G8489:G9988, MATCH(Purchases!C8489,customers!B8489:B9988))</f>
        <v>#N/A</v>
      </c>
      <c r="G8489" t="s">
        <v>9</v>
      </c>
      <c r="H8489">
        <v>80997.61</v>
      </c>
      <c r="I8489" s="1">
        <v>35127</v>
      </c>
      <c r="J8489" t="s">
        <v>23</v>
      </c>
      <c r="K8489" t="s">
        <v>1269</v>
      </c>
      <c r="L8489">
        <v>0</v>
      </c>
      <c r="M8489" t="s">
        <v>9472</v>
      </c>
    </row>
    <row r="8490" spans="1:13" x14ac:dyDescent="0.25">
      <c r="A8490">
        <v>33953</v>
      </c>
      <c r="B8490">
        <v>746</v>
      </c>
      <c r="C8490" t="str">
        <f>IFERROR(INDEX(customers!B8490:B9989,MATCH(Purchases!B8490,customers!A8490:A9989)), "None")</f>
        <v>None</v>
      </c>
      <c r="D8490" t="str">
        <f>INDEX(Country!$B$2:$B$26,MATCH(INDEX(customers!$D$2:$D$1501,MATCH(Purchases!B8490,customers!$A$2:$A$1501)),Country!$A$2:$A$26))</f>
        <v>SAUDI ARABIA</v>
      </c>
      <c r="E8490" t="str">
        <f>INDEX(Region!$C$2:$F$2,MATCH(INDEX(Country!$C$2:$C$26,MATCH(Purchases!D8490,Country!$B$2:$B$26)), Region!$C$1:$F$1))</f>
        <v>MIDDLE EAST</v>
      </c>
      <c r="F8490" t="e">
        <f>INDEX(customers!G8490:G9989, MATCH(Purchases!C8490,customers!B8490:B9989))</f>
        <v>#N/A</v>
      </c>
      <c r="G8490" t="s">
        <v>16</v>
      </c>
      <c r="H8490">
        <v>190533.15</v>
      </c>
      <c r="I8490" s="1">
        <v>33776</v>
      </c>
      <c r="J8490" t="s">
        <v>26</v>
      </c>
      <c r="K8490" t="s">
        <v>389</v>
      </c>
      <c r="L8490">
        <v>0</v>
      </c>
      <c r="M8490" t="s">
        <v>9473</v>
      </c>
    </row>
    <row r="8491" spans="1:13" x14ac:dyDescent="0.25">
      <c r="A8491">
        <v>33954</v>
      </c>
      <c r="B8491">
        <v>1424</v>
      </c>
      <c r="C8491" t="str">
        <f>IFERROR(INDEX(customers!B8491:B9990,MATCH(Purchases!B8491,customers!A8491:A9990)), "None")</f>
        <v>None</v>
      </c>
      <c r="D8491" t="str">
        <f>INDEX(Country!$B$2:$B$26,MATCH(INDEX(customers!$D$2:$D$1501,MATCH(Purchases!B8491,customers!$A$2:$A$1501)),Country!$A$2:$A$26))</f>
        <v>RUSSIA</v>
      </c>
      <c r="E8491" t="str">
        <f>INDEX(Region!$C$2:$F$2,MATCH(INDEX(Country!$C$2:$C$26,MATCH(Purchases!D8491,Country!$B$2:$B$26)), Region!$C$1:$F$1))</f>
        <v>EUROPE</v>
      </c>
      <c r="F8491" t="e">
        <f>INDEX(customers!G8491:G9990, MATCH(Purchases!C8491,customers!B8491:B9990))</f>
        <v>#N/A</v>
      </c>
      <c r="G8491" t="s">
        <v>9</v>
      </c>
      <c r="H8491">
        <v>59226.3</v>
      </c>
      <c r="I8491" s="1">
        <v>35831</v>
      </c>
      <c r="J8491" t="s">
        <v>10</v>
      </c>
      <c r="K8491" t="s">
        <v>558</v>
      </c>
      <c r="L8491">
        <v>0</v>
      </c>
      <c r="M8491" t="s">
        <v>9474</v>
      </c>
    </row>
    <row r="8492" spans="1:13" x14ac:dyDescent="0.25">
      <c r="A8492">
        <v>33955</v>
      </c>
      <c r="B8492">
        <v>1144</v>
      </c>
      <c r="C8492" t="str">
        <f>IFERROR(INDEX(customers!B8492:B9991,MATCH(Purchases!B8492,customers!A8492:A9991)), "None")</f>
        <v>None</v>
      </c>
      <c r="D8492" t="str">
        <f>INDEX(Country!$B$2:$B$26,MATCH(INDEX(customers!$D$2:$D$1501,MATCH(Purchases!B8492,customers!$A$2:$A$1501)),Country!$A$2:$A$26))</f>
        <v>ARGENTINA</v>
      </c>
      <c r="E8492" t="str">
        <f>INDEX(Region!$C$2:$F$2,MATCH(INDEX(Country!$C$2:$C$26,MATCH(Purchases!D8492,Country!$B$2:$B$26)), Region!$C$1:$F$1))</f>
        <v>AMERICA</v>
      </c>
      <c r="F8492" t="e">
        <f>INDEX(customers!G8492:G9991, MATCH(Purchases!C8492,customers!B8492:B9991))</f>
        <v>#N/A</v>
      </c>
      <c r="G8492" t="s">
        <v>9</v>
      </c>
      <c r="H8492">
        <v>256572.94</v>
      </c>
      <c r="I8492" s="1">
        <v>35164</v>
      </c>
      <c r="J8492" t="s">
        <v>31</v>
      </c>
      <c r="K8492" t="s">
        <v>959</v>
      </c>
      <c r="L8492">
        <v>0</v>
      </c>
      <c r="M8492" t="s">
        <v>9475</v>
      </c>
    </row>
    <row r="8493" spans="1:13" x14ac:dyDescent="0.25">
      <c r="A8493">
        <v>33956</v>
      </c>
      <c r="B8493">
        <v>253</v>
      </c>
      <c r="C8493" t="str">
        <f>IFERROR(INDEX(customers!B8493:B9992,MATCH(Purchases!B8493,customers!A8493:A9992)), "None")</f>
        <v>None</v>
      </c>
      <c r="D8493" t="str">
        <f>INDEX(Country!$B$2:$B$26,MATCH(INDEX(customers!$D$2:$D$1501,MATCH(Purchases!B8493,customers!$A$2:$A$1501)),Country!$A$2:$A$26))</f>
        <v>MOROCCO</v>
      </c>
      <c r="E8493" t="str">
        <f>INDEX(Region!$C$2:$F$2,MATCH(INDEX(Country!$C$2:$C$26,MATCH(Purchases!D8493,Country!$B$2:$B$26)), Region!$C$1:$F$1))</f>
        <v>ASIA</v>
      </c>
      <c r="F8493" t="e">
        <f>INDEX(customers!G8493:G9992, MATCH(Purchases!C8493,customers!B8493:B9992))</f>
        <v>#N/A</v>
      </c>
      <c r="G8493" t="s">
        <v>16</v>
      </c>
      <c r="H8493">
        <v>183908.55</v>
      </c>
      <c r="I8493" s="1">
        <v>33623</v>
      </c>
      <c r="J8493" t="s">
        <v>10</v>
      </c>
      <c r="K8493" t="s">
        <v>1545</v>
      </c>
      <c r="L8493">
        <v>0</v>
      </c>
      <c r="M8493" t="s">
        <v>9476</v>
      </c>
    </row>
    <row r="8494" spans="1:13" x14ac:dyDescent="0.25">
      <c r="A8494">
        <v>33957</v>
      </c>
      <c r="B8494">
        <v>38</v>
      </c>
      <c r="C8494" t="str">
        <f>IFERROR(INDEX(customers!B8494:B9993,MATCH(Purchases!B8494,customers!A8494:A9993)), "None")</f>
        <v>None</v>
      </c>
      <c r="D8494" t="str">
        <f>INDEX(Country!$B$2:$B$26,MATCH(INDEX(customers!$D$2:$D$1501,MATCH(Purchases!B8494,customers!$A$2:$A$1501)),Country!$A$2:$A$26))</f>
        <v>JAPAN</v>
      </c>
      <c r="E8494" t="str">
        <f>INDEX(Region!$C$2:$F$2,MATCH(INDEX(Country!$C$2:$C$26,MATCH(Purchases!D8494,Country!$B$2:$B$26)), Region!$C$1:$F$1))</f>
        <v>ASIA</v>
      </c>
      <c r="F8494" t="e">
        <f>INDEX(customers!G8494:G9993, MATCH(Purchases!C8494,customers!B8494:B9993))</f>
        <v>#N/A</v>
      </c>
      <c r="G8494" t="s">
        <v>9</v>
      </c>
      <c r="H8494">
        <v>221222.46</v>
      </c>
      <c r="I8494" s="1">
        <v>35960</v>
      </c>
      <c r="J8494" t="s">
        <v>13</v>
      </c>
      <c r="K8494" t="s">
        <v>27</v>
      </c>
      <c r="L8494">
        <v>0</v>
      </c>
      <c r="M8494" t="s">
        <v>9477</v>
      </c>
    </row>
    <row r="8495" spans="1:13" x14ac:dyDescent="0.25">
      <c r="A8495">
        <v>33958</v>
      </c>
      <c r="B8495">
        <v>982</v>
      </c>
      <c r="C8495" t="str">
        <f>IFERROR(INDEX(customers!B8495:B9994,MATCH(Purchases!B8495,customers!A8495:A9994)), "None")</f>
        <v>None</v>
      </c>
      <c r="D8495" t="str">
        <f>INDEX(Country!$B$2:$B$26,MATCH(INDEX(customers!$D$2:$D$1501,MATCH(Purchases!B8495,customers!$A$2:$A$1501)),Country!$A$2:$A$26))</f>
        <v>UNITED KINGDOM</v>
      </c>
      <c r="E8495" t="str">
        <f>INDEX(Region!$C$2:$F$2,MATCH(INDEX(Country!$C$2:$C$26,MATCH(Purchases!D8495,Country!$B$2:$B$26)), Region!$C$1:$F$1))</f>
        <v>MIDDLE EAST</v>
      </c>
      <c r="F8495" t="e">
        <f>INDEX(customers!G8495:G9994, MATCH(Purchases!C8495,customers!B8495:B9994))</f>
        <v>#N/A</v>
      </c>
      <c r="G8495" t="s">
        <v>16</v>
      </c>
      <c r="H8495">
        <v>43099.94</v>
      </c>
      <c r="I8495" s="1">
        <v>34733</v>
      </c>
      <c r="J8495" t="s">
        <v>13</v>
      </c>
      <c r="K8495" t="s">
        <v>1888</v>
      </c>
      <c r="L8495">
        <v>0</v>
      </c>
      <c r="M8495" t="s">
        <v>9478</v>
      </c>
    </row>
    <row r="8496" spans="1:13" x14ac:dyDescent="0.25">
      <c r="A8496">
        <v>33959</v>
      </c>
      <c r="B8496">
        <v>706</v>
      </c>
      <c r="C8496" t="str">
        <f>IFERROR(INDEX(customers!B8496:B9995,MATCH(Purchases!B8496,customers!A8496:A9995)), "None")</f>
        <v>None</v>
      </c>
      <c r="D8496" t="str">
        <f>INDEX(Country!$B$2:$B$26,MATCH(INDEX(customers!$D$2:$D$1501,MATCH(Purchases!B8496,customers!$A$2:$A$1501)),Country!$A$2:$A$26))</f>
        <v>ROMANIA</v>
      </c>
      <c r="E8496" t="str">
        <f>INDEX(Region!$C$2:$F$2,MATCH(INDEX(Country!$C$2:$C$26,MATCH(Purchases!D8496,Country!$B$2:$B$26)), Region!$C$1:$F$1))</f>
        <v>EUROPE</v>
      </c>
      <c r="F8496" t="e">
        <f>INDEX(customers!G8496:G9995, MATCH(Purchases!C8496,customers!B8496:B9995))</f>
        <v>#N/A</v>
      </c>
      <c r="G8496" t="s">
        <v>16</v>
      </c>
      <c r="H8496">
        <v>100608.06</v>
      </c>
      <c r="I8496" s="1">
        <v>34547</v>
      </c>
      <c r="J8496" t="s">
        <v>13</v>
      </c>
      <c r="K8496" t="s">
        <v>1334</v>
      </c>
      <c r="L8496">
        <v>0</v>
      </c>
      <c r="M8496" t="s">
        <v>9479</v>
      </c>
    </row>
    <row r="8497" spans="1:13" x14ac:dyDescent="0.25">
      <c r="A8497">
        <v>33984</v>
      </c>
      <c r="B8497">
        <v>880</v>
      </c>
      <c r="C8497" t="str">
        <f>IFERROR(INDEX(customers!B8497:B9996,MATCH(Purchases!B8497,customers!A8497:A9996)), "None")</f>
        <v>None</v>
      </c>
      <c r="D8497" t="str">
        <f>INDEX(Country!$B$2:$B$26,MATCH(INDEX(customers!$D$2:$D$1501,MATCH(Purchases!B8497,customers!$A$2:$A$1501)),Country!$A$2:$A$26))</f>
        <v>INDIA</v>
      </c>
      <c r="E8497" t="str">
        <f>INDEX(Region!$C$2:$F$2,MATCH(INDEX(Country!$C$2:$C$26,MATCH(Purchases!D8497,Country!$B$2:$B$26)), Region!$C$1:$F$1))</f>
        <v>ASIA</v>
      </c>
      <c r="F8497" t="e">
        <f>INDEX(customers!G8497:G9996, MATCH(Purchases!C8497,customers!B8497:B9996))</f>
        <v>#N/A</v>
      </c>
      <c r="G8497" t="s">
        <v>9</v>
      </c>
      <c r="H8497">
        <v>60119.43</v>
      </c>
      <c r="I8497" s="1">
        <v>35586</v>
      </c>
      <c r="J8497" t="s">
        <v>10</v>
      </c>
      <c r="K8497" t="s">
        <v>5873</v>
      </c>
      <c r="L8497">
        <v>0</v>
      </c>
      <c r="M8497" t="s">
        <v>9480</v>
      </c>
    </row>
    <row r="8498" spans="1:13" x14ac:dyDescent="0.25">
      <c r="A8498">
        <v>33985</v>
      </c>
      <c r="B8498">
        <v>292</v>
      </c>
      <c r="C8498" t="str">
        <f>IFERROR(INDEX(customers!B8498:B9997,MATCH(Purchases!B8498,customers!A8498:A9997)), "None")</f>
        <v>None</v>
      </c>
      <c r="D8498" t="str">
        <f>INDEX(Country!$B$2:$B$26,MATCH(INDEX(customers!$D$2:$D$1501,MATCH(Purchases!B8498,customers!$A$2:$A$1501)),Country!$A$2:$A$26))</f>
        <v>IRAQ</v>
      </c>
      <c r="E8498" t="str">
        <f>INDEX(Region!$C$2:$F$2,MATCH(INDEX(Country!$C$2:$C$26,MATCH(Purchases!D8498,Country!$B$2:$B$26)), Region!$C$1:$F$1))</f>
        <v>MIDDLE EAST</v>
      </c>
      <c r="F8498" t="e">
        <f>INDEX(customers!G8498:G9997, MATCH(Purchases!C8498,customers!B8498:B9997))</f>
        <v>#N/A</v>
      </c>
      <c r="G8498" t="s">
        <v>16</v>
      </c>
      <c r="H8498">
        <v>91176.76</v>
      </c>
      <c r="I8498" s="1">
        <v>34152</v>
      </c>
      <c r="J8498" t="s">
        <v>31</v>
      </c>
      <c r="K8498" t="s">
        <v>2017</v>
      </c>
      <c r="L8498">
        <v>0</v>
      </c>
      <c r="M8498" t="s">
        <v>9481</v>
      </c>
    </row>
    <row r="8499" spans="1:13" x14ac:dyDescent="0.25">
      <c r="A8499">
        <v>33986</v>
      </c>
      <c r="B8499">
        <v>815</v>
      </c>
      <c r="C8499" t="str">
        <f>IFERROR(INDEX(customers!B8499:B9998,MATCH(Purchases!B8499,customers!A8499:A9998)), "None")</f>
        <v>None</v>
      </c>
      <c r="D8499" t="str">
        <f>INDEX(Country!$B$2:$B$26,MATCH(INDEX(customers!$D$2:$D$1501,MATCH(Purchases!B8499,customers!$A$2:$A$1501)),Country!$A$2:$A$26))</f>
        <v>JAPAN</v>
      </c>
      <c r="E8499" t="str">
        <f>INDEX(Region!$C$2:$F$2,MATCH(INDEX(Country!$C$2:$C$26,MATCH(Purchases!D8499,Country!$B$2:$B$26)), Region!$C$1:$F$1))</f>
        <v>ASIA</v>
      </c>
      <c r="F8499" t="e">
        <f>INDEX(customers!G8499:G9998, MATCH(Purchases!C8499,customers!B8499:B9998))</f>
        <v>#N/A</v>
      </c>
      <c r="G8499" t="s">
        <v>16</v>
      </c>
      <c r="H8499">
        <v>118010.23</v>
      </c>
      <c r="I8499" s="1">
        <v>34377</v>
      </c>
      <c r="J8499" t="s">
        <v>13</v>
      </c>
      <c r="K8499" t="s">
        <v>3878</v>
      </c>
      <c r="L8499">
        <v>0</v>
      </c>
      <c r="M8499" t="s">
        <v>9482</v>
      </c>
    </row>
    <row r="8500" spans="1:13" x14ac:dyDescent="0.25">
      <c r="A8500">
        <v>33987</v>
      </c>
      <c r="B8500">
        <v>961</v>
      </c>
      <c r="C8500" t="str">
        <f>IFERROR(INDEX(customers!B8500:B9999,MATCH(Purchases!B8500,customers!A8500:A9999)), "None")</f>
        <v>None</v>
      </c>
      <c r="D8500" t="str">
        <f>INDEX(Country!$B$2:$B$26,MATCH(INDEX(customers!$D$2:$D$1501,MATCH(Purchases!B8500,customers!$A$2:$A$1501)),Country!$A$2:$A$26))</f>
        <v>JAPAN</v>
      </c>
      <c r="E8500" t="str">
        <f>INDEX(Region!$C$2:$F$2,MATCH(INDEX(Country!$C$2:$C$26,MATCH(Purchases!D8500,Country!$B$2:$B$26)), Region!$C$1:$F$1))</f>
        <v>ASIA</v>
      </c>
      <c r="F8500" t="e">
        <f>INDEX(customers!G8500:G9999, MATCH(Purchases!C8500,customers!B8500:B9999))</f>
        <v>#N/A</v>
      </c>
      <c r="G8500" t="s">
        <v>9</v>
      </c>
      <c r="H8500">
        <v>184338.94</v>
      </c>
      <c r="I8500" s="1">
        <v>34998</v>
      </c>
      <c r="J8500" t="s">
        <v>26</v>
      </c>
      <c r="K8500" t="s">
        <v>964</v>
      </c>
      <c r="L8500">
        <v>0</v>
      </c>
      <c r="M8500" t="s">
        <v>9483</v>
      </c>
    </row>
    <row r="8501" spans="1:13" x14ac:dyDescent="0.25">
      <c r="A8501">
        <v>33988</v>
      </c>
      <c r="B8501">
        <v>959</v>
      </c>
      <c r="C8501" t="str">
        <f>IFERROR(INDEX(customers!B8501:B10000,MATCH(Purchases!B8501,customers!A8501:A10000)), "None")</f>
        <v>None</v>
      </c>
      <c r="D8501" t="str">
        <f>INDEX(Country!$B$2:$B$26,MATCH(INDEX(customers!$D$2:$D$1501,MATCH(Purchases!B8501,customers!$A$2:$A$1501)),Country!$A$2:$A$26))</f>
        <v>EGYPT</v>
      </c>
      <c r="E8501" t="str">
        <f>INDEX(Region!$C$2:$F$2,MATCH(INDEX(Country!$C$2:$C$26,MATCH(Purchases!D8501,Country!$B$2:$B$26)), Region!$C$1:$F$1))</f>
        <v>MIDDLE EAST</v>
      </c>
      <c r="F8501" t="e">
        <f>INDEX(customers!G8501:G10000, MATCH(Purchases!C8501,customers!B8501:B10000))</f>
        <v>#N/A</v>
      </c>
      <c r="G8501" t="s">
        <v>16</v>
      </c>
      <c r="H8501">
        <v>14838.92</v>
      </c>
      <c r="I8501" s="1">
        <v>34345</v>
      </c>
      <c r="J8501" t="s">
        <v>31</v>
      </c>
      <c r="K8501" t="s">
        <v>1882</v>
      </c>
      <c r="L8501">
        <v>0</v>
      </c>
      <c r="M8501" t="s">
        <v>9484</v>
      </c>
    </row>
    <row r="8502" spans="1:13" x14ac:dyDescent="0.25">
      <c r="A8502">
        <v>33989</v>
      </c>
      <c r="B8502">
        <v>664</v>
      </c>
      <c r="C8502" t="str">
        <f>IFERROR(INDEX(customers!B8502:B10001,MATCH(Purchases!B8502,customers!A8502:A10001)), "None")</f>
        <v>None</v>
      </c>
      <c r="D8502" t="str">
        <f>INDEX(Country!$B$2:$B$26,MATCH(INDEX(customers!$D$2:$D$1501,MATCH(Purchases!B8502,customers!$A$2:$A$1501)),Country!$A$2:$A$26))</f>
        <v>MOROCCO</v>
      </c>
      <c r="E8502" t="str">
        <f>INDEX(Region!$C$2:$F$2,MATCH(INDEX(Country!$C$2:$C$26,MATCH(Purchases!D8502,Country!$B$2:$B$26)), Region!$C$1:$F$1))</f>
        <v>ASIA</v>
      </c>
      <c r="F8502" t="e">
        <f>INDEX(customers!G8502:G10001, MATCH(Purchases!C8502,customers!B8502:B10001))</f>
        <v>#N/A</v>
      </c>
      <c r="G8502" t="s">
        <v>16</v>
      </c>
      <c r="H8502">
        <v>71036.27</v>
      </c>
      <c r="I8502" s="1">
        <v>34013</v>
      </c>
      <c r="J8502" t="s">
        <v>10</v>
      </c>
      <c r="K8502" t="s">
        <v>5245</v>
      </c>
      <c r="L8502">
        <v>0</v>
      </c>
      <c r="M8502" t="s">
        <v>9485</v>
      </c>
    </row>
    <row r="8503" spans="1:13" x14ac:dyDescent="0.25">
      <c r="A8503">
        <v>33990</v>
      </c>
      <c r="B8503">
        <v>19</v>
      </c>
      <c r="C8503" t="str">
        <f>IFERROR(INDEX(customers!B8503:B10002,MATCH(Purchases!B8503,customers!A8503:A10002)), "None")</f>
        <v>None</v>
      </c>
      <c r="D8503" t="str">
        <f>INDEX(Country!$B$2:$B$26,MATCH(INDEX(customers!$D$2:$D$1501,MATCH(Purchases!B8503,customers!$A$2:$A$1501)),Country!$A$2:$A$26))</f>
        <v>CHINA</v>
      </c>
      <c r="E8503" t="str">
        <f>INDEX(Region!$C$2:$F$2,MATCH(INDEX(Country!$C$2:$C$26,MATCH(Purchases!D8503,Country!$B$2:$B$26)), Region!$C$1:$F$1))</f>
        <v>AMERICA</v>
      </c>
      <c r="F8503" t="e">
        <f>INDEX(customers!G8503:G10002, MATCH(Purchases!C8503,customers!B8503:B10002))</f>
        <v>#N/A</v>
      </c>
      <c r="G8503" t="s">
        <v>16</v>
      </c>
      <c r="H8503">
        <v>55711.44</v>
      </c>
      <c r="I8503" s="1">
        <v>33980</v>
      </c>
      <c r="J8503" t="s">
        <v>26</v>
      </c>
      <c r="K8503" t="s">
        <v>1483</v>
      </c>
      <c r="L8503">
        <v>0</v>
      </c>
      <c r="M8503" t="s">
        <v>9486</v>
      </c>
    </row>
    <row r="8504" spans="1:13" x14ac:dyDescent="0.25">
      <c r="A8504">
        <v>33991</v>
      </c>
      <c r="B8504">
        <v>1078</v>
      </c>
      <c r="C8504" t="str">
        <f>IFERROR(INDEX(customers!B8504:B10003,MATCH(Purchases!B8504,customers!A8504:A10003)), "None")</f>
        <v>None</v>
      </c>
      <c r="D8504" t="str">
        <f>INDEX(Country!$B$2:$B$26,MATCH(INDEX(customers!$D$2:$D$1501,MATCH(Purchases!B8504,customers!$A$2:$A$1501)),Country!$A$2:$A$26))</f>
        <v>ROMANIA</v>
      </c>
      <c r="E8504" t="str">
        <f>INDEX(Region!$C$2:$F$2,MATCH(INDEX(Country!$C$2:$C$26,MATCH(Purchases!D8504,Country!$B$2:$B$26)), Region!$C$1:$F$1))</f>
        <v>EUROPE</v>
      </c>
      <c r="F8504" t="e">
        <f>INDEX(customers!G8504:G10003, MATCH(Purchases!C8504,customers!B8504:B10003))</f>
        <v>#N/A</v>
      </c>
      <c r="G8504" t="s">
        <v>9</v>
      </c>
      <c r="H8504">
        <v>17384.330000000002</v>
      </c>
      <c r="I8504" s="1">
        <v>36004</v>
      </c>
      <c r="J8504" t="s">
        <v>23</v>
      </c>
      <c r="K8504" t="s">
        <v>80</v>
      </c>
      <c r="L8504">
        <v>0</v>
      </c>
      <c r="M8504" t="s">
        <v>9487</v>
      </c>
    </row>
    <row r="8505" spans="1:13" x14ac:dyDescent="0.25">
      <c r="A8505">
        <v>34016</v>
      </c>
      <c r="B8505">
        <v>56</v>
      </c>
      <c r="C8505" t="str">
        <f>IFERROR(INDEX(customers!B8505:B10004,MATCH(Purchases!B8505,customers!A8505:A10004)), "None")</f>
        <v>None</v>
      </c>
      <c r="D8505" t="str">
        <f>INDEX(Country!$B$2:$B$26,MATCH(INDEX(customers!$D$2:$D$1501,MATCH(Purchases!B8505,customers!$A$2:$A$1501)),Country!$A$2:$A$26))</f>
        <v>IRAN</v>
      </c>
      <c r="E8505" t="str">
        <f>INDEX(Region!$C$2:$F$2,MATCH(INDEX(Country!$C$2:$C$26,MATCH(Purchases!D8505,Country!$B$2:$B$26)), Region!$C$1:$F$1))</f>
        <v>MIDDLE EAST</v>
      </c>
      <c r="F8505" t="e">
        <f>INDEX(customers!G8505:G10004, MATCH(Purchases!C8505,customers!B8505:B10004))</f>
        <v>#N/A</v>
      </c>
      <c r="G8505" t="s">
        <v>9</v>
      </c>
      <c r="H8505">
        <v>234997.21</v>
      </c>
      <c r="I8505" s="1">
        <v>35410</v>
      </c>
      <c r="J8505" t="s">
        <v>10</v>
      </c>
      <c r="K8505" t="s">
        <v>1356</v>
      </c>
      <c r="L8505">
        <v>0</v>
      </c>
      <c r="M8505" t="s">
        <v>9488</v>
      </c>
    </row>
    <row r="8506" spans="1:13" x14ac:dyDescent="0.25">
      <c r="A8506">
        <v>34017</v>
      </c>
      <c r="B8506">
        <v>781</v>
      </c>
      <c r="C8506" t="str">
        <f>IFERROR(INDEX(customers!B8506:B10005,MATCH(Purchases!B8506,customers!A8506:A10005)), "None")</f>
        <v>None</v>
      </c>
      <c r="D8506" t="str">
        <f>INDEX(Country!$B$2:$B$26,MATCH(INDEX(customers!$D$2:$D$1501,MATCH(Purchases!B8506,customers!$A$2:$A$1501)),Country!$A$2:$A$26))</f>
        <v>CHINA</v>
      </c>
      <c r="E8506" t="str">
        <f>INDEX(Region!$C$2:$F$2,MATCH(INDEX(Country!$C$2:$C$26,MATCH(Purchases!D8506,Country!$B$2:$B$26)), Region!$C$1:$F$1))</f>
        <v>AMERICA</v>
      </c>
      <c r="F8506" t="e">
        <f>INDEX(customers!G8506:G10005, MATCH(Purchases!C8506,customers!B8506:B10005))</f>
        <v>#N/A</v>
      </c>
      <c r="G8506" t="s">
        <v>16</v>
      </c>
      <c r="H8506">
        <v>153427.04999999999</v>
      </c>
      <c r="I8506" s="1">
        <v>34417</v>
      </c>
      <c r="J8506" t="s">
        <v>26</v>
      </c>
      <c r="K8506" t="s">
        <v>1636</v>
      </c>
      <c r="L8506">
        <v>0</v>
      </c>
      <c r="M8506" t="s">
        <v>9489</v>
      </c>
    </row>
    <row r="8507" spans="1:13" x14ac:dyDescent="0.25">
      <c r="A8507">
        <v>34018</v>
      </c>
      <c r="B8507">
        <v>1132</v>
      </c>
      <c r="C8507" t="str">
        <f>IFERROR(INDEX(customers!B8507:B10006,MATCH(Purchases!B8507,customers!A8507:A10006)), "None")</f>
        <v>None</v>
      </c>
      <c r="D8507" t="str">
        <f>INDEX(Country!$B$2:$B$26,MATCH(INDEX(customers!$D$2:$D$1501,MATCH(Purchases!B8507,customers!$A$2:$A$1501)),Country!$A$2:$A$26))</f>
        <v>RUSSIA</v>
      </c>
      <c r="E8507" t="str">
        <f>INDEX(Region!$C$2:$F$2,MATCH(INDEX(Country!$C$2:$C$26,MATCH(Purchases!D8507,Country!$B$2:$B$26)), Region!$C$1:$F$1))</f>
        <v>EUROPE</v>
      </c>
      <c r="F8507" t="e">
        <f>INDEX(customers!G8507:G10006, MATCH(Purchases!C8507,customers!B8507:B10006))</f>
        <v>#N/A</v>
      </c>
      <c r="G8507" t="s">
        <v>9</v>
      </c>
      <c r="H8507">
        <v>58238.720000000001</v>
      </c>
      <c r="I8507" s="1">
        <v>35694</v>
      </c>
      <c r="J8507" t="s">
        <v>23</v>
      </c>
      <c r="K8507" t="s">
        <v>3395</v>
      </c>
      <c r="L8507">
        <v>0</v>
      </c>
      <c r="M8507" t="s">
        <v>9490</v>
      </c>
    </row>
    <row r="8508" spans="1:13" x14ac:dyDescent="0.25">
      <c r="A8508">
        <v>34019</v>
      </c>
      <c r="B8508">
        <v>1</v>
      </c>
      <c r="C8508" t="str">
        <f>IFERROR(INDEX(customers!B8508:B10007,MATCH(Purchases!B8508,customers!A8508:A10007)), "None")</f>
        <v>None</v>
      </c>
      <c r="D8508" t="str">
        <f>INDEX(Country!$B$2:$B$26,MATCH(INDEX(customers!$D$2:$D$1501,MATCH(Purchases!B8508,customers!$A$2:$A$1501)),Country!$A$2:$A$26))</f>
        <v>MOROCCO</v>
      </c>
      <c r="E8508" t="str">
        <f>INDEX(Region!$C$2:$F$2,MATCH(INDEX(Country!$C$2:$C$26,MATCH(Purchases!D8508,Country!$B$2:$B$26)), Region!$C$1:$F$1))</f>
        <v>ASIA</v>
      </c>
      <c r="F8508" t="e">
        <f>INDEX(customers!G8508:G10007, MATCH(Purchases!C8508,customers!B8508:B10007))</f>
        <v>#N/A</v>
      </c>
      <c r="G8508" t="s">
        <v>9</v>
      </c>
      <c r="H8508">
        <v>89230.03</v>
      </c>
      <c r="I8508" s="1">
        <v>35883</v>
      </c>
      <c r="J8508" t="s">
        <v>10</v>
      </c>
      <c r="K8508" t="s">
        <v>787</v>
      </c>
      <c r="L8508">
        <v>0</v>
      </c>
      <c r="M8508" t="s">
        <v>9491</v>
      </c>
    </row>
    <row r="8509" spans="1:13" x14ac:dyDescent="0.25">
      <c r="A8509">
        <v>34020</v>
      </c>
      <c r="B8509">
        <v>1249</v>
      </c>
      <c r="C8509" t="str">
        <f>IFERROR(INDEX(customers!B8509:B10008,MATCH(Purchases!B8509,customers!A8509:A10008)), "None")</f>
        <v>None</v>
      </c>
      <c r="D8509" t="str">
        <f>INDEX(Country!$B$2:$B$26,MATCH(INDEX(customers!$D$2:$D$1501,MATCH(Purchases!B8509,customers!$A$2:$A$1501)),Country!$A$2:$A$26))</f>
        <v>GERMANY</v>
      </c>
      <c r="E8509" t="str">
        <f>INDEX(Region!$C$2:$F$2,MATCH(INDEX(Country!$C$2:$C$26,MATCH(Purchases!D8509,Country!$B$2:$B$26)), Region!$C$1:$F$1))</f>
        <v>EUROPE</v>
      </c>
      <c r="F8509" t="e">
        <f>INDEX(customers!G8509:G10008, MATCH(Purchases!C8509,customers!B8509:B10008))</f>
        <v>#N/A</v>
      </c>
      <c r="G8509" t="s">
        <v>16</v>
      </c>
      <c r="H8509">
        <v>164158.44</v>
      </c>
      <c r="I8509" s="1">
        <v>33994</v>
      </c>
      <c r="J8509" t="s">
        <v>26</v>
      </c>
      <c r="K8509" t="s">
        <v>1045</v>
      </c>
      <c r="L8509">
        <v>0</v>
      </c>
      <c r="M8509" t="s">
        <v>9492</v>
      </c>
    </row>
    <row r="8510" spans="1:13" x14ac:dyDescent="0.25">
      <c r="A8510">
        <v>34021</v>
      </c>
      <c r="B8510">
        <v>1465</v>
      </c>
      <c r="C8510" t="str">
        <f>IFERROR(INDEX(customers!B8510:B10009,MATCH(Purchases!B8510,customers!A8510:A10009)), "None")</f>
        <v>None</v>
      </c>
      <c r="D8510" t="str">
        <f>INDEX(Country!$B$2:$B$26,MATCH(INDEX(customers!$D$2:$D$1501,MATCH(Purchases!B8510,customers!$A$2:$A$1501)),Country!$A$2:$A$26))</f>
        <v>INDIA</v>
      </c>
      <c r="E8510" t="str">
        <f>INDEX(Region!$C$2:$F$2,MATCH(INDEX(Country!$C$2:$C$26,MATCH(Purchases!D8510,Country!$B$2:$B$26)), Region!$C$1:$F$1))</f>
        <v>ASIA</v>
      </c>
      <c r="F8510" t="e">
        <f>INDEX(customers!G8510:G10009, MATCH(Purchases!C8510,customers!B8510:B10009))</f>
        <v>#N/A</v>
      </c>
      <c r="G8510" t="s">
        <v>9</v>
      </c>
      <c r="H8510">
        <v>23726.75</v>
      </c>
      <c r="I8510" s="1">
        <v>35273</v>
      </c>
      <c r="J8510" t="s">
        <v>13</v>
      </c>
      <c r="K8510" t="s">
        <v>609</v>
      </c>
      <c r="L8510">
        <v>0</v>
      </c>
      <c r="M8510" t="s">
        <v>9493</v>
      </c>
    </row>
    <row r="8511" spans="1:13" x14ac:dyDescent="0.25">
      <c r="A8511">
        <v>34022</v>
      </c>
      <c r="B8511">
        <v>17</v>
      </c>
      <c r="C8511" t="str">
        <f>IFERROR(INDEX(customers!B8511:B10010,MATCH(Purchases!B8511,customers!A8511:A10010)), "None")</f>
        <v>None</v>
      </c>
      <c r="D8511" t="str">
        <f>INDEX(Country!$B$2:$B$26,MATCH(INDEX(customers!$D$2:$D$1501,MATCH(Purchases!B8511,customers!$A$2:$A$1501)),Country!$A$2:$A$26))</f>
        <v>BRAZIL</v>
      </c>
      <c r="E8511" t="str">
        <f>INDEX(Region!$C$2:$F$2,MATCH(INDEX(Country!$C$2:$C$26,MATCH(Purchases!D8511,Country!$B$2:$B$26)), Region!$C$1:$F$1))</f>
        <v>AMERICA</v>
      </c>
      <c r="F8511" t="e">
        <f>INDEX(customers!G8511:G10010, MATCH(Purchases!C8511,customers!B8511:B10010))</f>
        <v>#N/A</v>
      </c>
      <c r="G8511" t="s">
        <v>16</v>
      </c>
      <c r="H8511">
        <v>175601.34</v>
      </c>
      <c r="I8511" s="1">
        <v>33912</v>
      </c>
      <c r="J8511" t="s">
        <v>23</v>
      </c>
      <c r="K8511" t="s">
        <v>2126</v>
      </c>
      <c r="L8511">
        <v>0</v>
      </c>
      <c r="M8511" t="s">
        <v>9494</v>
      </c>
    </row>
    <row r="8512" spans="1:13" x14ac:dyDescent="0.25">
      <c r="A8512">
        <v>34023</v>
      </c>
      <c r="B8512">
        <v>1246</v>
      </c>
      <c r="C8512" t="str">
        <f>IFERROR(INDEX(customers!B8512:B10011,MATCH(Purchases!B8512,customers!A8512:A10011)), "None")</f>
        <v>None</v>
      </c>
      <c r="D8512" t="str">
        <f>INDEX(Country!$B$2:$B$26,MATCH(INDEX(customers!$D$2:$D$1501,MATCH(Purchases!B8512,customers!$A$2:$A$1501)),Country!$A$2:$A$26))</f>
        <v>EGYPT</v>
      </c>
      <c r="E8512" t="str">
        <f>INDEX(Region!$C$2:$F$2,MATCH(INDEX(Country!$C$2:$C$26,MATCH(Purchases!D8512,Country!$B$2:$B$26)), Region!$C$1:$F$1))</f>
        <v>MIDDLE EAST</v>
      </c>
      <c r="F8512" t="e">
        <f>INDEX(customers!G8512:G10011, MATCH(Purchases!C8512,customers!B8512:B10011))</f>
        <v>#N/A</v>
      </c>
      <c r="G8512" t="s">
        <v>16</v>
      </c>
      <c r="H8512">
        <v>196196.76</v>
      </c>
      <c r="I8512" s="1">
        <v>34195</v>
      </c>
      <c r="J8512" t="s">
        <v>10</v>
      </c>
      <c r="K8512" t="s">
        <v>4191</v>
      </c>
      <c r="L8512">
        <v>0</v>
      </c>
      <c r="M8512" t="s">
        <v>9495</v>
      </c>
    </row>
    <row r="8513" spans="1:13" x14ac:dyDescent="0.25">
      <c r="A8513">
        <v>34048</v>
      </c>
      <c r="B8513">
        <v>1114</v>
      </c>
      <c r="C8513" t="str">
        <f>IFERROR(INDEX(customers!B8513:B10012,MATCH(Purchases!B8513,customers!A8513:A10012)), "None")</f>
        <v>None</v>
      </c>
      <c r="D8513" t="str">
        <f>INDEX(Country!$B$2:$B$26,MATCH(INDEX(customers!$D$2:$D$1501,MATCH(Purchases!B8513,customers!$A$2:$A$1501)),Country!$A$2:$A$26))</f>
        <v>KENYA</v>
      </c>
      <c r="E8513" t="str">
        <f>INDEX(Region!$C$2:$F$2,MATCH(INDEX(Country!$C$2:$C$26,MATCH(Purchases!D8513,Country!$B$2:$B$26)), Region!$C$1:$F$1))</f>
        <v>ASIA</v>
      </c>
      <c r="F8513" t="e">
        <f>INDEX(customers!G8513:G10012, MATCH(Purchases!C8513,customers!B8513:B10012))</f>
        <v>#N/A</v>
      </c>
      <c r="G8513" t="s">
        <v>48</v>
      </c>
      <c r="H8513">
        <v>321396.28000000003</v>
      </c>
      <c r="I8513" s="1">
        <v>34787</v>
      </c>
      <c r="J8513" t="s">
        <v>10</v>
      </c>
      <c r="K8513" t="s">
        <v>1043</v>
      </c>
      <c r="L8513">
        <v>0</v>
      </c>
      <c r="M8513" t="s">
        <v>9496</v>
      </c>
    </row>
    <row r="8514" spans="1:13" x14ac:dyDescent="0.25">
      <c r="A8514">
        <v>34049</v>
      </c>
      <c r="B8514">
        <v>268</v>
      </c>
      <c r="C8514" t="str">
        <f>IFERROR(INDEX(customers!B8514:B10013,MATCH(Purchases!B8514,customers!A8514:A10013)), "None")</f>
        <v>None</v>
      </c>
      <c r="D8514" t="str">
        <f>INDEX(Country!$B$2:$B$26,MATCH(INDEX(customers!$D$2:$D$1501,MATCH(Purchases!B8514,customers!$A$2:$A$1501)),Country!$A$2:$A$26))</f>
        <v>CANADA</v>
      </c>
      <c r="E8514" t="str">
        <f>INDEX(Region!$C$2:$F$2,MATCH(INDEX(Country!$C$2:$C$26,MATCH(Purchases!D8514,Country!$B$2:$B$26)), Region!$C$1:$F$1))</f>
        <v>AMERICA</v>
      </c>
      <c r="F8514" t="e">
        <f>INDEX(customers!G8514:G10013, MATCH(Purchases!C8514,customers!B8514:B10013))</f>
        <v>#N/A</v>
      </c>
      <c r="G8514" t="s">
        <v>16</v>
      </c>
      <c r="H8514">
        <v>54769.5</v>
      </c>
      <c r="I8514" s="1">
        <v>34726</v>
      </c>
      <c r="J8514" t="s">
        <v>23</v>
      </c>
      <c r="K8514" t="s">
        <v>1005</v>
      </c>
      <c r="L8514">
        <v>0</v>
      </c>
      <c r="M8514" t="s">
        <v>9497</v>
      </c>
    </row>
    <row r="8515" spans="1:13" x14ac:dyDescent="0.25">
      <c r="A8515">
        <v>34050</v>
      </c>
      <c r="B8515">
        <v>793</v>
      </c>
      <c r="C8515" t="str">
        <f>IFERROR(INDEX(customers!B8515:B10014,MATCH(Purchases!B8515,customers!A8515:A10014)), "None")</f>
        <v>None</v>
      </c>
      <c r="D8515" t="str">
        <f>INDEX(Country!$B$2:$B$26,MATCH(INDEX(customers!$D$2:$D$1501,MATCH(Purchases!B8515,customers!$A$2:$A$1501)),Country!$A$2:$A$26))</f>
        <v>ALGERIA</v>
      </c>
      <c r="E8515" t="e">
        <f>INDEX(Region!$C$2:$F$2,MATCH(INDEX(Country!$C$2:$C$26,MATCH(Purchases!D8515,Country!$B$2:$B$26)), Region!$C$1:$F$1))</f>
        <v>#N/A</v>
      </c>
      <c r="F8515" t="e">
        <f>INDEX(customers!G8515:G10014, MATCH(Purchases!C8515,customers!B8515:B10014))</f>
        <v>#N/A</v>
      </c>
      <c r="G8515" t="s">
        <v>16</v>
      </c>
      <c r="H8515">
        <v>24643.71</v>
      </c>
      <c r="I8515" s="1">
        <v>34074</v>
      </c>
      <c r="J8515" t="s">
        <v>26</v>
      </c>
      <c r="K8515" t="s">
        <v>541</v>
      </c>
      <c r="L8515">
        <v>0</v>
      </c>
      <c r="M8515" t="s">
        <v>9498</v>
      </c>
    </row>
    <row r="8516" spans="1:13" x14ac:dyDescent="0.25">
      <c r="A8516">
        <v>34051</v>
      </c>
      <c r="B8516">
        <v>263</v>
      </c>
      <c r="C8516" t="str">
        <f>IFERROR(INDEX(customers!B8516:B10015,MATCH(Purchases!B8516,customers!A8516:A10015)), "None")</f>
        <v>None</v>
      </c>
      <c r="D8516" t="str">
        <f>INDEX(Country!$B$2:$B$26,MATCH(INDEX(customers!$D$2:$D$1501,MATCH(Purchases!B8516,customers!$A$2:$A$1501)),Country!$A$2:$A$26))</f>
        <v>ARGENTINA</v>
      </c>
      <c r="E8516" t="str">
        <f>INDEX(Region!$C$2:$F$2,MATCH(INDEX(Country!$C$2:$C$26,MATCH(Purchases!D8516,Country!$B$2:$B$26)), Region!$C$1:$F$1))</f>
        <v>AMERICA</v>
      </c>
      <c r="F8516" t="e">
        <f>INDEX(customers!G8516:G10015, MATCH(Purchases!C8516,customers!B8516:B10015))</f>
        <v>#N/A</v>
      </c>
      <c r="G8516" t="s">
        <v>9</v>
      </c>
      <c r="H8516">
        <v>279755.21999999997</v>
      </c>
      <c r="I8516" s="1">
        <v>35123</v>
      </c>
      <c r="J8516" t="s">
        <v>23</v>
      </c>
      <c r="K8516" t="s">
        <v>2268</v>
      </c>
      <c r="L8516">
        <v>0</v>
      </c>
      <c r="M8516" t="s">
        <v>9499</v>
      </c>
    </row>
    <row r="8517" spans="1:13" x14ac:dyDescent="0.25">
      <c r="A8517">
        <v>34052</v>
      </c>
      <c r="B8517">
        <v>764</v>
      </c>
      <c r="C8517" t="str">
        <f>IFERROR(INDEX(customers!B8517:B10016,MATCH(Purchases!B8517,customers!A8517:A10016)), "None")</f>
        <v>None</v>
      </c>
      <c r="D8517" t="str">
        <f>INDEX(Country!$B$2:$B$26,MATCH(INDEX(customers!$D$2:$D$1501,MATCH(Purchases!B8517,customers!$A$2:$A$1501)),Country!$A$2:$A$26))</f>
        <v>MOZAMBIQUE</v>
      </c>
      <c r="E8517" t="str">
        <f>INDEX(Region!$C$2:$F$2,MATCH(INDEX(Country!$C$2:$C$26,MATCH(Purchases!D8517,Country!$B$2:$B$26)), Region!$C$1:$F$1))</f>
        <v>ASIA</v>
      </c>
      <c r="F8517" t="e">
        <f>INDEX(customers!G8517:G10016, MATCH(Purchases!C8517,customers!B8517:B10016))</f>
        <v>#N/A</v>
      </c>
      <c r="G8517" t="s">
        <v>9</v>
      </c>
      <c r="H8517">
        <v>123625.33</v>
      </c>
      <c r="I8517" s="1">
        <v>35244</v>
      </c>
      <c r="J8517" t="s">
        <v>13</v>
      </c>
      <c r="K8517" t="s">
        <v>2205</v>
      </c>
      <c r="L8517">
        <v>0</v>
      </c>
      <c r="M8517" t="s">
        <v>9500</v>
      </c>
    </row>
    <row r="8518" spans="1:13" x14ac:dyDescent="0.25">
      <c r="A8518">
        <v>34053</v>
      </c>
      <c r="B8518">
        <v>245</v>
      </c>
      <c r="C8518" t="str">
        <f>IFERROR(INDEX(customers!B8518:B10017,MATCH(Purchases!B8518,customers!A8518:A10017)), "None")</f>
        <v>None</v>
      </c>
      <c r="D8518" t="str">
        <f>INDEX(Country!$B$2:$B$26,MATCH(INDEX(customers!$D$2:$D$1501,MATCH(Purchases!B8518,customers!$A$2:$A$1501)),Country!$A$2:$A$26))</f>
        <v>JAPAN</v>
      </c>
      <c r="E8518" t="str">
        <f>INDEX(Region!$C$2:$F$2,MATCH(INDEX(Country!$C$2:$C$26,MATCH(Purchases!D8518,Country!$B$2:$B$26)), Region!$C$1:$F$1))</f>
        <v>ASIA</v>
      </c>
      <c r="F8518" t="e">
        <f>INDEX(customers!G8518:G10017, MATCH(Purchases!C8518,customers!B8518:B10017))</f>
        <v>#N/A</v>
      </c>
      <c r="G8518" t="s">
        <v>9</v>
      </c>
      <c r="H8518">
        <v>185393.04</v>
      </c>
      <c r="I8518" s="1">
        <v>35697</v>
      </c>
      <c r="J8518" t="s">
        <v>26</v>
      </c>
      <c r="K8518" t="s">
        <v>2451</v>
      </c>
      <c r="L8518">
        <v>0</v>
      </c>
      <c r="M8518" t="s">
        <v>9501</v>
      </c>
    </row>
    <row r="8519" spans="1:13" x14ac:dyDescent="0.25">
      <c r="A8519">
        <v>34054</v>
      </c>
      <c r="B8519">
        <v>1093</v>
      </c>
      <c r="C8519" t="str">
        <f>IFERROR(INDEX(customers!B8519:B10018,MATCH(Purchases!B8519,customers!A8519:A10018)), "None")</f>
        <v>None</v>
      </c>
      <c r="D8519" t="str">
        <f>INDEX(Country!$B$2:$B$26,MATCH(INDEX(customers!$D$2:$D$1501,MATCH(Purchases!B8519,customers!$A$2:$A$1501)),Country!$A$2:$A$26))</f>
        <v>UNITED STATES</v>
      </c>
      <c r="E8519" t="str">
        <f>INDEX(Region!$C$2:$F$2,MATCH(INDEX(Country!$C$2:$C$26,MATCH(Purchases!D8519,Country!$B$2:$B$26)), Region!$C$1:$F$1))</f>
        <v>MIDDLE EAST</v>
      </c>
      <c r="F8519" t="e">
        <f>INDEX(customers!G8519:G10018, MATCH(Purchases!C8519,customers!B8519:B10018))</f>
        <v>#N/A</v>
      </c>
      <c r="G8519" t="s">
        <v>9</v>
      </c>
      <c r="H8519">
        <v>168173.47</v>
      </c>
      <c r="I8519" s="1">
        <v>35567</v>
      </c>
      <c r="J8519" t="s">
        <v>23</v>
      </c>
      <c r="K8519" t="s">
        <v>325</v>
      </c>
      <c r="L8519">
        <v>0</v>
      </c>
      <c r="M8519" t="s">
        <v>9502</v>
      </c>
    </row>
    <row r="8520" spans="1:13" x14ac:dyDescent="0.25">
      <c r="A8520">
        <v>34055</v>
      </c>
      <c r="B8520">
        <v>1417</v>
      </c>
      <c r="C8520" t="str">
        <f>IFERROR(INDEX(customers!B8520:B10019,MATCH(Purchases!B8520,customers!A8520:A10019)), "None")</f>
        <v>None</v>
      </c>
      <c r="D8520" t="str">
        <f>INDEX(Country!$B$2:$B$26,MATCH(INDEX(customers!$D$2:$D$1501,MATCH(Purchases!B8520,customers!$A$2:$A$1501)),Country!$A$2:$A$26))</f>
        <v>ARGENTINA</v>
      </c>
      <c r="E8520" t="str">
        <f>INDEX(Region!$C$2:$F$2,MATCH(INDEX(Country!$C$2:$C$26,MATCH(Purchases!D8520,Country!$B$2:$B$26)), Region!$C$1:$F$1))</f>
        <v>AMERICA</v>
      </c>
      <c r="F8520" t="e">
        <f>INDEX(customers!G8520:G10019, MATCH(Purchases!C8520,customers!B8520:B10019))</f>
        <v>#N/A</v>
      </c>
      <c r="G8520" t="s">
        <v>16</v>
      </c>
      <c r="H8520">
        <v>101316.57</v>
      </c>
      <c r="I8520" s="1">
        <v>34681</v>
      </c>
      <c r="J8520" t="s">
        <v>31</v>
      </c>
      <c r="K8520" t="s">
        <v>108</v>
      </c>
      <c r="L8520">
        <v>0</v>
      </c>
      <c r="M8520" t="s">
        <v>9503</v>
      </c>
    </row>
    <row r="8521" spans="1:13" x14ac:dyDescent="0.25">
      <c r="A8521">
        <v>34080</v>
      </c>
      <c r="B8521">
        <v>619</v>
      </c>
      <c r="C8521" t="str">
        <f>IFERROR(INDEX(customers!B8521:B10020,MATCH(Purchases!B8521,customers!A8521:A10020)), "None")</f>
        <v>None</v>
      </c>
      <c r="D8521" t="str">
        <f>INDEX(Country!$B$2:$B$26,MATCH(INDEX(customers!$D$2:$D$1501,MATCH(Purchases!B8521,customers!$A$2:$A$1501)),Country!$A$2:$A$26))</f>
        <v>UNITED STATES</v>
      </c>
      <c r="E8521" t="str">
        <f>INDEX(Region!$C$2:$F$2,MATCH(INDEX(Country!$C$2:$C$26,MATCH(Purchases!D8521,Country!$B$2:$B$26)), Region!$C$1:$F$1))</f>
        <v>MIDDLE EAST</v>
      </c>
      <c r="F8521" t="e">
        <f>INDEX(customers!G8521:G10020, MATCH(Purchases!C8521,customers!B8521:B10020))</f>
        <v>#N/A</v>
      </c>
      <c r="G8521" t="s">
        <v>9</v>
      </c>
      <c r="H8521">
        <v>358646.8</v>
      </c>
      <c r="I8521" s="1">
        <v>35263</v>
      </c>
      <c r="J8521" t="s">
        <v>23</v>
      </c>
      <c r="K8521" t="s">
        <v>3495</v>
      </c>
      <c r="L8521">
        <v>0</v>
      </c>
      <c r="M8521" t="s">
        <v>9504</v>
      </c>
    </row>
    <row r="8522" spans="1:13" x14ac:dyDescent="0.25">
      <c r="A8522">
        <v>34081</v>
      </c>
      <c r="B8522">
        <v>329</v>
      </c>
      <c r="C8522" t="str">
        <f>IFERROR(INDEX(customers!B8522:B10021,MATCH(Purchases!B8522,customers!A8522:A10021)), "None")</f>
        <v>None</v>
      </c>
      <c r="D8522" t="str">
        <f>INDEX(Country!$B$2:$B$26,MATCH(INDEX(customers!$D$2:$D$1501,MATCH(Purchases!B8522,customers!$A$2:$A$1501)),Country!$A$2:$A$26))</f>
        <v>IRAQ</v>
      </c>
      <c r="E8522" t="str">
        <f>INDEX(Region!$C$2:$F$2,MATCH(INDEX(Country!$C$2:$C$26,MATCH(Purchases!D8522,Country!$B$2:$B$26)), Region!$C$1:$F$1))</f>
        <v>MIDDLE EAST</v>
      </c>
      <c r="F8522" t="e">
        <f>INDEX(customers!G8522:G10021, MATCH(Purchases!C8522,customers!B8522:B10021))</f>
        <v>#N/A</v>
      </c>
      <c r="G8522" t="s">
        <v>16</v>
      </c>
      <c r="H8522">
        <v>271664.94</v>
      </c>
      <c r="I8522" s="1">
        <v>34458</v>
      </c>
      <c r="J8522" t="s">
        <v>26</v>
      </c>
      <c r="K8522" t="s">
        <v>2243</v>
      </c>
      <c r="L8522">
        <v>0</v>
      </c>
      <c r="M8522" t="s">
        <v>9505</v>
      </c>
    </row>
    <row r="8523" spans="1:13" x14ac:dyDescent="0.25">
      <c r="A8523">
        <v>34082</v>
      </c>
      <c r="B8523">
        <v>421</v>
      </c>
      <c r="C8523" t="str">
        <f>IFERROR(INDEX(customers!B8523:B10022,MATCH(Purchases!B8523,customers!A8523:A10022)), "None")</f>
        <v>None</v>
      </c>
      <c r="D8523" t="str">
        <f>INDEX(Country!$B$2:$B$26,MATCH(INDEX(customers!$D$2:$D$1501,MATCH(Purchases!B8523,customers!$A$2:$A$1501)),Country!$A$2:$A$26))</f>
        <v>JORDAN</v>
      </c>
      <c r="E8523" t="str">
        <f>INDEX(Region!$C$2:$F$2,MATCH(INDEX(Country!$C$2:$C$26,MATCH(Purchases!D8523,Country!$B$2:$B$26)), Region!$C$1:$F$1))</f>
        <v>ASIA</v>
      </c>
      <c r="F8523" t="e">
        <f>INDEX(customers!G8523:G10022, MATCH(Purchases!C8523,customers!B8523:B10022))</f>
        <v>#N/A</v>
      </c>
      <c r="G8523" t="s">
        <v>9</v>
      </c>
      <c r="H8523">
        <v>178316.26</v>
      </c>
      <c r="I8523" s="1">
        <v>35001</v>
      </c>
      <c r="J8523" t="s">
        <v>23</v>
      </c>
      <c r="K8523" t="s">
        <v>1176</v>
      </c>
      <c r="L8523">
        <v>0</v>
      </c>
      <c r="M8523" t="s">
        <v>9506</v>
      </c>
    </row>
    <row r="8524" spans="1:13" x14ac:dyDescent="0.25">
      <c r="A8524">
        <v>34083</v>
      </c>
      <c r="B8524">
        <v>886</v>
      </c>
      <c r="C8524" t="str">
        <f>IFERROR(INDEX(customers!B8524:B10023,MATCH(Purchases!B8524,customers!A8524:A10023)), "None")</f>
        <v>None</v>
      </c>
      <c r="D8524" t="str">
        <f>INDEX(Country!$B$2:$B$26,MATCH(INDEX(customers!$D$2:$D$1501,MATCH(Purchases!B8524,customers!$A$2:$A$1501)),Country!$A$2:$A$26))</f>
        <v>JAPAN</v>
      </c>
      <c r="E8524" t="str">
        <f>INDEX(Region!$C$2:$F$2,MATCH(INDEX(Country!$C$2:$C$26,MATCH(Purchases!D8524,Country!$B$2:$B$26)), Region!$C$1:$F$1))</f>
        <v>ASIA</v>
      </c>
      <c r="F8524" t="e">
        <f>INDEX(customers!G8524:G10023, MATCH(Purchases!C8524,customers!B8524:B10023))</f>
        <v>#N/A</v>
      </c>
      <c r="G8524" t="s">
        <v>16</v>
      </c>
      <c r="H8524">
        <v>207117.84</v>
      </c>
      <c r="I8524" s="1">
        <v>33640</v>
      </c>
      <c r="J8524" t="s">
        <v>23</v>
      </c>
      <c r="K8524" t="s">
        <v>2899</v>
      </c>
      <c r="L8524">
        <v>0</v>
      </c>
      <c r="M8524" t="s">
        <v>9507</v>
      </c>
    </row>
    <row r="8525" spans="1:13" x14ac:dyDescent="0.25">
      <c r="A8525">
        <v>34084</v>
      </c>
      <c r="B8525">
        <v>511</v>
      </c>
      <c r="C8525" t="str">
        <f>IFERROR(INDEX(customers!B8525:B10024,MATCH(Purchases!B8525,customers!A8525:A10024)), "None")</f>
        <v>None</v>
      </c>
      <c r="D8525" t="str">
        <f>INDEX(Country!$B$2:$B$26,MATCH(INDEX(customers!$D$2:$D$1501,MATCH(Purchases!B8525,customers!$A$2:$A$1501)),Country!$A$2:$A$26))</f>
        <v>JORDAN</v>
      </c>
      <c r="E8525" t="str">
        <f>INDEX(Region!$C$2:$F$2,MATCH(INDEX(Country!$C$2:$C$26,MATCH(Purchases!D8525,Country!$B$2:$B$26)), Region!$C$1:$F$1))</f>
        <v>ASIA</v>
      </c>
      <c r="F8525" t="e">
        <f>INDEX(customers!G8525:G10024, MATCH(Purchases!C8525,customers!B8525:B10024))</f>
        <v>#N/A</v>
      </c>
      <c r="G8525" t="s">
        <v>9</v>
      </c>
      <c r="H8525">
        <v>135341.78</v>
      </c>
      <c r="I8525" s="1">
        <v>35500</v>
      </c>
      <c r="J8525" t="s">
        <v>23</v>
      </c>
      <c r="K8525" t="s">
        <v>970</v>
      </c>
      <c r="L8525">
        <v>0</v>
      </c>
      <c r="M8525" t="s">
        <v>9508</v>
      </c>
    </row>
    <row r="8526" spans="1:13" x14ac:dyDescent="0.25">
      <c r="A8526">
        <v>34085</v>
      </c>
      <c r="B8526">
        <v>440</v>
      </c>
      <c r="C8526" t="str">
        <f>IFERROR(INDEX(customers!B8526:B10025,MATCH(Purchases!B8526,customers!A8526:A10025)), "None")</f>
        <v>None</v>
      </c>
      <c r="D8526" t="str">
        <f>INDEX(Country!$B$2:$B$26,MATCH(INDEX(customers!$D$2:$D$1501,MATCH(Purchases!B8526,customers!$A$2:$A$1501)),Country!$A$2:$A$26))</f>
        <v>CANADA</v>
      </c>
      <c r="E8526" t="str">
        <f>INDEX(Region!$C$2:$F$2,MATCH(INDEX(Country!$C$2:$C$26,MATCH(Purchases!D8526,Country!$B$2:$B$26)), Region!$C$1:$F$1))</f>
        <v>AMERICA</v>
      </c>
      <c r="F8526" t="e">
        <f>INDEX(customers!G8526:G10025, MATCH(Purchases!C8526,customers!B8526:B10025))</f>
        <v>#N/A</v>
      </c>
      <c r="G8526" t="s">
        <v>16</v>
      </c>
      <c r="H8526">
        <v>11521.52</v>
      </c>
      <c r="I8526" s="1">
        <v>34131</v>
      </c>
      <c r="J8526" t="s">
        <v>23</v>
      </c>
      <c r="K8526" t="s">
        <v>1845</v>
      </c>
      <c r="L8526">
        <v>0</v>
      </c>
      <c r="M8526" t="s">
        <v>9509</v>
      </c>
    </row>
    <row r="8527" spans="1:13" x14ac:dyDescent="0.25">
      <c r="A8527">
        <v>34086</v>
      </c>
      <c r="B8527">
        <v>226</v>
      </c>
      <c r="C8527" t="str">
        <f>IFERROR(INDEX(customers!B8527:B10026,MATCH(Purchases!B8527,customers!A8527:A10026)), "None")</f>
        <v>None</v>
      </c>
      <c r="D8527" t="str">
        <f>INDEX(Country!$B$2:$B$26,MATCH(INDEX(customers!$D$2:$D$1501,MATCH(Purchases!B8527,customers!$A$2:$A$1501)),Country!$A$2:$A$26))</f>
        <v>CANADA</v>
      </c>
      <c r="E8527" t="str">
        <f>INDEX(Region!$C$2:$F$2,MATCH(INDEX(Country!$C$2:$C$26,MATCH(Purchases!D8527,Country!$B$2:$B$26)), Region!$C$1:$F$1))</f>
        <v>AMERICA</v>
      </c>
      <c r="F8527" t="e">
        <f>INDEX(customers!G8527:G10026, MATCH(Purchases!C8527,customers!B8527:B10026))</f>
        <v>#N/A</v>
      </c>
      <c r="G8527" t="s">
        <v>16</v>
      </c>
      <c r="H8527">
        <v>45015.11</v>
      </c>
      <c r="I8527" s="1">
        <v>33724</v>
      </c>
      <c r="J8527" t="s">
        <v>26</v>
      </c>
      <c r="K8527" t="s">
        <v>556</v>
      </c>
      <c r="L8527">
        <v>0</v>
      </c>
      <c r="M8527" t="s">
        <v>9510</v>
      </c>
    </row>
    <row r="8528" spans="1:13" x14ac:dyDescent="0.25">
      <c r="A8528">
        <v>34087</v>
      </c>
      <c r="B8528">
        <v>658</v>
      </c>
      <c r="C8528" t="str">
        <f>IFERROR(INDEX(customers!B8528:B10027,MATCH(Purchases!B8528,customers!A8528:A10027)), "None")</f>
        <v>None</v>
      </c>
      <c r="D8528" t="str">
        <f>INDEX(Country!$B$2:$B$26,MATCH(INDEX(customers!$D$2:$D$1501,MATCH(Purchases!B8528,customers!$A$2:$A$1501)),Country!$A$2:$A$26))</f>
        <v>ARGENTINA</v>
      </c>
      <c r="E8528" t="str">
        <f>INDEX(Region!$C$2:$F$2,MATCH(INDEX(Country!$C$2:$C$26,MATCH(Purchases!D8528,Country!$B$2:$B$26)), Region!$C$1:$F$1))</f>
        <v>AMERICA</v>
      </c>
      <c r="F8528" t="e">
        <f>INDEX(customers!G8528:G10027, MATCH(Purchases!C8528,customers!B8528:B10027))</f>
        <v>#N/A</v>
      </c>
      <c r="G8528" t="s">
        <v>16</v>
      </c>
      <c r="H8528">
        <v>20438.419999999998</v>
      </c>
      <c r="I8528" s="1">
        <v>34540</v>
      </c>
      <c r="J8528" t="s">
        <v>10</v>
      </c>
      <c r="K8528" t="s">
        <v>1772</v>
      </c>
      <c r="L8528">
        <v>0</v>
      </c>
      <c r="M8528" t="s">
        <v>9511</v>
      </c>
    </row>
    <row r="8529" spans="1:13" x14ac:dyDescent="0.25">
      <c r="A8529">
        <v>34112</v>
      </c>
      <c r="B8529">
        <v>1456</v>
      </c>
      <c r="C8529" t="str">
        <f>IFERROR(INDEX(customers!B8529:B10028,MATCH(Purchases!B8529,customers!A8529:A10028)), "None")</f>
        <v>None</v>
      </c>
      <c r="D8529" t="str">
        <f>INDEX(Country!$B$2:$B$26,MATCH(INDEX(customers!$D$2:$D$1501,MATCH(Purchases!B8529,customers!$A$2:$A$1501)),Country!$A$2:$A$26))</f>
        <v>JORDAN</v>
      </c>
      <c r="E8529" t="str">
        <f>INDEX(Region!$C$2:$F$2,MATCH(INDEX(Country!$C$2:$C$26,MATCH(Purchases!D8529,Country!$B$2:$B$26)), Region!$C$1:$F$1))</f>
        <v>ASIA</v>
      </c>
      <c r="F8529" t="e">
        <f>INDEX(customers!G8529:G10028, MATCH(Purchases!C8529,customers!B8529:B10028))</f>
        <v>#N/A</v>
      </c>
      <c r="G8529" t="s">
        <v>9</v>
      </c>
      <c r="H8529">
        <v>158754.85999999999</v>
      </c>
      <c r="I8529" s="1">
        <v>34944</v>
      </c>
      <c r="J8529" t="s">
        <v>13</v>
      </c>
      <c r="K8529" t="s">
        <v>2958</v>
      </c>
      <c r="L8529">
        <v>0</v>
      </c>
      <c r="M8529" t="s">
        <v>9512</v>
      </c>
    </row>
    <row r="8530" spans="1:13" x14ac:dyDescent="0.25">
      <c r="A8530">
        <v>34113</v>
      </c>
      <c r="B8530">
        <v>80</v>
      </c>
      <c r="C8530" t="str">
        <f>IFERROR(INDEX(customers!B8530:B10029,MATCH(Purchases!B8530,customers!A8530:A10029)), "None")</f>
        <v>None</v>
      </c>
      <c r="D8530" t="str">
        <f>INDEX(Country!$B$2:$B$26,MATCH(INDEX(customers!$D$2:$D$1501,MATCH(Purchases!B8530,customers!$A$2:$A$1501)),Country!$A$2:$A$26))</f>
        <v>ALGERIA</v>
      </c>
      <c r="E8530" t="e">
        <f>INDEX(Region!$C$2:$F$2,MATCH(INDEX(Country!$C$2:$C$26,MATCH(Purchases!D8530,Country!$B$2:$B$26)), Region!$C$1:$F$1))</f>
        <v>#N/A</v>
      </c>
      <c r="F8530" t="e">
        <f>INDEX(customers!G8530:G10029, MATCH(Purchases!C8530,customers!B8530:B10029))</f>
        <v>#N/A</v>
      </c>
      <c r="G8530" t="s">
        <v>9</v>
      </c>
      <c r="H8530">
        <v>213576.8</v>
      </c>
      <c r="I8530" s="1">
        <v>35855</v>
      </c>
      <c r="J8530" t="s">
        <v>26</v>
      </c>
      <c r="K8530" t="s">
        <v>1612</v>
      </c>
      <c r="L8530">
        <v>0</v>
      </c>
      <c r="M8530" t="s">
        <v>9513</v>
      </c>
    </row>
    <row r="8531" spans="1:13" x14ac:dyDescent="0.25">
      <c r="A8531">
        <v>34114</v>
      </c>
      <c r="B8531">
        <v>103</v>
      </c>
      <c r="C8531" t="str">
        <f>IFERROR(INDEX(customers!B8531:B10030,MATCH(Purchases!B8531,customers!A8531:A10030)), "None")</f>
        <v>None</v>
      </c>
      <c r="D8531" t="str">
        <f>INDEX(Country!$B$2:$B$26,MATCH(INDEX(customers!$D$2:$D$1501,MATCH(Purchases!B8531,customers!$A$2:$A$1501)),Country!$A$2:$A$26))</f>
        <v>INDONESIA</v>
      </c>
      <c r="E8531" t="str">
        <f>INDEX(Region!$C$2:$F$2,MATCH(INDEX(Country!$C$2:$C$26,MATCH(Purchases!D8531,Country!$B$2:$B$26)), Region!$C$1:$F$1))</f>
        <v>ASIA</v>
      </c>
      <c r="F8531" t="e">
        <f>INDEX(customers!G8531:G10030, MATCH(Purchases!C8531,customers!B8531:B10030))</f>
        <v>#N/A</v>
      </c>
      <c r="G8531" t="s">
        <v>16</v>
      </c>
      <c r="H8531">
        <v>97396.95</v>
      </c>
      <c r="I8531" s="1">
        <v>34465</v>
      </c>
      <c r="J8531" t="s">
        <v>26</v>
      </c>
      <c r="K8531" t="s">
        <v>1593</v>
      </c>
      <c r="L8531">
        <v>0</v>
      </c>
      <c r="M8531" t="s">
        <v>9514</v>
      </c>
    </row>
    <row r="8532" spans="1:13" x14ac:dyDescent="0.25">
      <c r="A8532">
        <v>34115</v>
      </c>
      <c r="B8532">
        <v>1219</v>
      </c>
      <c r="C8532" t="str">
        <f>IFERROR(INDEX(customers!B8532:B10031,MATCH(Purchases!B8532,customers!A8532:A10031)), "None")</f>
        <v>None</v>
      </c>
      <c r="D8532" t="str">
        <f>INDEX(Country!$B$2:$B$26,MATCH(INDEX(customers!$D$2:$D$1501,MATCH(Purchases!B8532,customers!$A$2:$A$1501)),Country!$A$2:$A$26))</f>
        <v>EGYPT</v>
      </c>
      <c r="E8532" t="str">
        <f>INDEX(Region!$C$2:$F$2,MATCH(INDEX(Country!$C$2:$C$26,MATCH(Purchases!D8532,Country!$B$2:$B$26)), Region!$C$1:$F$1))</f>
        <v>MIDDLE EAST</v>
      </c>
      <c r="F8532" t="e">
        <f>INDEX(customers!G8532:G10031, MATCH(Purchases!C8532,customers!B8532:B10031))</f>
        <v>#N/A</v>
      </c>
      <c r="G8532" t="s">
        <v>16</v>
      </c>
      <c r="H8532">
        <v>304045.32</v>
      </c>
      <c r="I8532" s="1">
        <v>34475</v>
      </c>
      <c r="J8532" t="s">
        <v>13</v>
      </c>
      <c r="K8532" t="s">
        <v>2896</v>
      </c>
      <c r="L8532">
        <v>0</v>
      </c>
      <c r="M8532" t="s">
        <v>9515</v>
      </c>
    </row>
    <row r="8533" spans="1:13" x14ac:dyDescent="0.25">
      <c r="A8533">
        <v>34116</v>
      </c>
      <c r="B8533">
        <v>352</v>
      </c>
      <c r="C8533" t="str">
        <f>IFERROR(INDEX(customers!B8533:B10032,MATCH(Purchases!B8533,customers!A8533:A10032)), "None")</f>
        <v>None</v>
      </c>
      <c r="D8533" t="str">
        <f>INDEX(Country!$B$2:$B$26,MATCH(INDEX(customers!$D$2:$D$1501,MATCH(Purchases!B8533,customers!$A$2:$A$1501)),Country!$A$2:$A$26))</f>
        <v>INDONESIA</v>
      </c>
      <c r="E8533" t="str">
        <f>INDEX(Region!$C$2:$F$2,MATCH(INDEX(Country!$C$2:$C$26,MATCH(Purchases!D8533,Country!$B$2:$B$26)), Region!$C$1:$F$1))</f>
        <v>ASIA</v>
      </c>
      <c r="F8533" t="e">
        <f>INDEX(customers!G8533:G10032, MATCH(Purchases!C8533,customers!B8533:B10032))</f>
        <v>#N/A</v>
      </c>
      <c r="G8533" t="s">
        <v>16</v>
      </c>
      <c r="H8533">
        <v>132749.95000000001</v>
      </c>
      <c r="I8533" s="1">
        <v>34083</v>
      </c>
      <c r="J8533" t="s">
        <v>26</v>
      </c>
      <c r="K8533" t="s">
        <v>2014</v>
      </c>
      <c r="L8533">
        <v>0</v>
      </c>
      <c r="M8533" t="s">
        <v>9516</v>
      </c>
    </row>
    <row r="8534" spans="1:13" x14ac:dyDescent="0.25">
      <c r="A8534">
        <v>34117</v>
      </c>
      <c r="B8534">
        <v>1259</v>
      </c>
      <c r="C8534" t="str">
        <f>IFERROR(INDEX(customers!B8534:B10033,MATCH(Purchases!B8534,customers!A8534:A10033)), "None")</f>
        <v>None</v>
      </c>
      <c r="D8534" t="str">
        <f>INDEX(Country!$B$2:$B$26,MATCH(INDEX(customers!$D$2:$D$1501,MATCH(Purchases!B8534,customers!$A$2:$A$1501)),Country!$A$2:$A$26))</f>
        <v>SAUDI ARABIA</v>
      </c>
      <c r="E8534" t="str">
        <f>INDEX(Region!$C$2:$F$2,MATCH(INDEX(Country!$C$2:$C$26,MATCH(Purchases!D8534,Country!$B$2:$B$26)), Region!$C$1:$F$1))</f>
        <v>MIDDLE EAST</v>
      </c>
      <c r="F8534" t="e">
        <f>INDEX(customers!G8534:G10033, MATCH(Purchases!C8534,customers!B8534:B10033))</f>
        <v>#N/A</v>
      </c>
      <c r="G8534" t="s">
        <v>16</v>
      </c>
      <c r="H8534">
        <v>292749.24</v>
      </c>
      <c r="I8534" s="1">
        <v>33642</v>
      </c>
      <c r="J8534" t="s">
        <v>26</v>
      </c>
      <c r="K8534" t="s">
        <v>374</v>
      </c>
      <c r="L8534">
        <v>0</v>
      </c>
      <c r="M8534" t="s">
        <v>9517</v>
      </c>
    </row>
    <row r="8535" spans="1:13" x14ac:dyDescent="0.25">
      <c r="A8535">
        <v>34118</v>
      </c>
      <c r="B8535">
        <v>343</v>
      </c>
      <c r="C8535" t="str">
        <f>IFERROR(INDEX(customers!B8535:B10034,MATCH(Purchases!B8535,customers!A8535:A10034)), "None")</f>
        <v>None</v>
      </c>
      <c r="D8535" t="str">
        <f>INDEX(Country!$B$2:$B$26,MATCH(INDEX(customers!$D$2:$D$1501,MATCH(Purchases!B8535,customers!$A$2:$A$1501)),Country!$A$2:$A$26))</f>
        <v>CANADA</v>
      </c>
      <c r="E8535" t="str">
        <f>INDEX(Region!$C$2:$F$2,MATCH(INDEX(Country!$C$2:$C$26,MATCH(Purchases!D8535,Country!$B$2:$B$26)), Region!$C$1:$F$1))</f>
        <v>AMERICA</v>
      </c>
      <c r="F8535" t="e">
        <f>INDEX(customers!G8535:G10034, MATCH(Purchases!C8535,customers!B8535:B10034))</f>
        <v>#N/A</v>
      </c>
      <c r="G8535" t="s">
        <v>9</v>
      </c>
      <c r="H8535">
        <v>21957.96</v>
      </c>
      <c r="I8535" s="1">
        <v>35635</v>
      </c>
      <c r="J8535" t="s">
        <v>31</v>
      </c>
      <c r="K8535" t="s">
        <v>618</v>
      </c>
      <c r="L8535">
        <v>0</v>
      </c>
      <c r="M8535" t="s">
        <v>9518</v>
      </c>
    </row>
    <row r="8536" spans="1:13" x14ac:dyDescent="0.25">
      <c r="A8536">
        <v>34119</v>
      </c>
      <c r="B8536">
        <v>937</v>
      </c>
      <c r="C8536" t="str">
        <f>IFERROR(INDEX(customers!B8536:B10035,MATCH(Purchases!B8536,customers!A8536:A10035)), "None")</f>
        <v>None</v>
      </c>
      <c r="D8536" t="str">
        <f>INDEX(Country!$B$2:$B$26,MATCH(INDEX(customers!$D$2:$D$1501,MATCH(Purchases!B8536,customers!$A$2:$A$1501)),Country!$A$2:$A$26))</f>
        <v>UNITED KINGDOM</v>
      </c>
      <c r="E8536" t="str">
        <f>INDEX(Region!$C$2:$F$2,MATCH(INDEX(Country!$C$2:$C$26,MATCH(Purchases!D8536,Country!$B$2:$B$26)), Region!$C$1:$F$1))</f>
        <v>MIDDLE EAST</v>
      </c>
      <c r="F8536" t="e">
        <f>INDEX(customers!G8536:G10035, MATCH(Purchases!C8536,customers!B8536:B10035))</f>
        <v>#N/A</v>
      </c>
      <c r="G8536" t="s">
        <v>9</v>
      </c>
      <c r="H8536">
        <v>145576.4</v>
      </c>
      <c r="I8536" s="1">
        <v>35722</v>
      </c>
      <c r="J8536" t="s">
        <v>13</v>
      </c>
      <c r="K8536" t="s">
        <v>597</v>
      </c>
      <c r="L8536">
        <v>0</v>
      </c>
      <c r="M8536" t="s">
        <v>9519</v>
      </c>
    </row>
    <row r="8537" spans="1:13" x14ac:dyDescent="0.25">
      <c r="A8537">
        <v>34144</v>
      </c>
      <c r="B8537">
        <v>481</v>
      </c>
      <c r="C8537" t="str">
        <f>IFERROR(INDEX(customers!B8537:B10036,MATCH(Purchases!B8537,customers!A8537:A10036)), "None")</f>
        <v>None</v>
      </c>
      <c r="D8537" t="str">
        <f>INDEX(Country!$B$2:$B$26,MATCH(INDEX(customers!$D$2:$D$1501,MATCH(Purchases!B8537,customers!$A$2:$A$1501)),Country!$A$2:$A$26))</f>
        <v>VIETNAM</v>
      </c>
      <c r="E8537" t="str">
        <f>INDEX(Region!$C$2:$F$2,MATCH(INDEX(Country!$C$2:$C$26,MATCH(Purchases!D8537,Country!$B$2:$B$26)), Region!$C$1:$F$1))</f>
        <v>ASIA</v>
      </c>
      <c r="F8537" t="e">
        <f>INDEX(customers!G8537:G10036, MATCH(Purchases!C8537,customers!B8537:B10036))</f>
        <v>#N/A</v>
      </c>
      <c r="G8537" t="s">
        <v>16</v>
      </c>
      <c r="H8537">
        <v>79054.36</v>
      </c>
      <c r="I8537" s="1">
        <v>34487</v>
      </c>
      <c r="J8537" t="s">
        <v>13</v>
      </c>
      <c r="K8537" t="s">
        <v>271</v>
      </c>
      <c r="L8537">
        <v>0</v>
      </c>
      <c r="M8537" t="s">
        <v>9520</v>
      </c>
    </row>
    <row r="8538" spans="1:13" x14ac:dyDescent="0.25">
      <c r="A8538">
        <v>34145</v>
      </c>
      <c r="B8538">
        <v>530</v>
      </c>
      <c r="C8538" t="str">
        <f>IFERROR(INDEX(customers!B8538:B10037,MATCH(Purchases!B8538,customers!A8538:A10037)), "None")</f>
        <v>None</v>
      </c>
      <c r="D8538" t="str">
        <f>INDEX(Country!$B$2:$B$26,MATCH(INDEX(customers!$D$2:$D$1501,MATCH(Purchases!B8538,customers!$A$2:$A$1501)),Country!$A$2:$A$26))</f>
        <v>JORDAN</v>
      </c>
      <c r="E8538" t="str">
        <f>INDEX(Region!$C$2:$F$2,MATCH(INDEX(Country!$C$2:$C$26,MATCH(Purchases!D8538,Country!$B$2:$B$26)), Region!$C$1:$F$1))</f>
        <v>ASIA</v>
      </c>
      <c r="F8538" t="e">
        <f>INDEX(customers!G8538:G10037, MATCH(Purchases!C8538,customers!B8538:B10037))</f>
        <v>#N/A</v>
      </c>
      <c r="G8538" t="s">
        <v>16</v>
      </c>
      <c r="H8538">
        <v>88775.43</v>
      </c>
      <c r="I8538" s="1">
        <v>33607</v>
      </c>
      <c r="J8538" t="s">
        <v>31</v>
      </c>
      <c r="K8538" t="s">
        <v>286</v>
      </c>
      <c r="L8538">
        <v>0</v>
      </c>
      <c r="M8538" t="s">
        <v>9521</v>
      </c>
    </row>
    <row r="8539" spans="1:13" x14ac:dyDescent="0.25">
      <c r="A8539">
        <v>34146</v>
      </c>
      <c r="B8539">
        <v>514</v>
      </c>
      <c r="C8539" t="str">
        <f>IFERROR(INDEX(customers!B8539:B10038,MATCH(Purchases!B8539,customers!A8539:A10038)), "None")</f>
        <v>None</v>
      </c>
      <c r="D8539" t="str">
        <f>INDEX(Country!$B$2:$B$26,MATCH(INDEX(customers!$D$2:$D$1501,MATCH(Purchases!B8539,customers!$A$2:$A$1501)),Country!$A$2:$A$26))</f>
        <v>UNITED KINGDOM</v>
      </c>
      <c r="E8539" t="str">
        <f>INDEX(Region!$C$2:$F$2,MATCH(INDEX(Country!$C$2:$C$26,MATCH(Purchases!D8539,Country!$B$2:$B$26)), Region!$C$1:$F$1))</f>
        <v>MIDDLE EAST</v>
      </c>
      <c r="F8539" t="e">
        <f>INDEX(customers!G8539:G10038, MATCH(Purchases!C8539,customers!B8539:B10038))</f>
        <v>#N/A</v>
      </c>
      <c r="G8539" t="s">
        <v>9</v>
      </c>
      <c r="H8539">
        <v>74472.02</v>
      </c>
      <c r="I8539" s="1">
        <v>35983</v>
      </c>
      <c r="J8539" t="s">
        <v>31</v>
      </c>
      <c r="K8539" t="s">
        <v>136</v>
      </c>
      <c r="L8539">
        <v>0</v>
      </c>
      <c r="M8539" t="s">
        <v>9522</v>
      </c>
    </row>
    <row r="8540" spans="1:13" x14ac:dyDescent="0.25">
      <c r="A8540">
        <v>34147</v>
      </c>
      <c r="B8540">
        <v>743</v>
      </c>
      <c r="C8540" t="str">
        <f>IFERROR(INDEX(customers!B8540:B10039,MATCH(Purchases!B8540,customers!A8540:A10039)), "None")</f>
        <v>None</v>
      </c>
      <c r="D8540" t="str">
        <f>INDEX(Country!$B$2:$B$26,MATCH(INDEX(customers!$D$2:$D$1501,MATCH(Purchases!B8540,customers!$A$2:$A$1501)),Country!$A$2:$A$26))</f>
        <v>SAUDI ARABIA</v>
      </c>
      <c r="E8540" t="str">
        <f>INDEX(Region!$C$2:$F$2,MATCH(INDEX(Country!$C$2:$C$26,MATCH(Purchases!D8540,Country!$B$2:$B$26)), Region!$C$1:$F$1))</f>
        <v>MIDDLE EAST</v>
      </c>
      <c r="F8540" t="e">
        <f>INDEX(customers!G8540:G10039, MATCH(Purchases!C8540,customers!B8540:B10039))</f>
        <v>#N/A</v>
      </c>
      <c r="G8540" t="s">
        <v>9</v>
      </c>
      <c r="H8540">
        <v>43441.38</v>
      </c>
      <c r="I8540" s="1">
        <v>35374</v>
      </c>
      <c r="J8540" t="s">
        <v>26</v>
      </c>
      <c r="K8540" t="s">
        <v>2899</v>
      </c>
      <c r="L8540">
        <v>0</v>
      </c>
      <c r="M8540" t="s">
        <v>9523</v>
      </c>
    </row>
    <row r="8541" spans="1:13" x14ac:dyDescent="0.25">
      <c r="A8541">
        <v>34148</v>
      </c>
      <c r="B8541">
        <v>1195</v>
      </c>
      <c r="C8541" t="str">
        <f>IFERROR(INDEX(customers!B8541:B10040,MATCH(Purchases!B8541,customers!A8541:A10040)), "None")</f>
        <v>None</v>
      </c>
      <c r="D8541" t="str">
        <f>INDEX(Country!$B$2:$B$26,MATCH(INDEX(customers!$D$2:$D$1501,MATCH(Purchases!B8541,customers!$A$2:$A$1501)),Country!$A$2:$A$26))</f>
        <v>EGYPT</v>
      </c>
      <c r="E8541" t="str">
        <f>INDEX(Region!$C$2:$F$2,MATCH(INDEX(Country!$C$2:$C$26,MATCH(Purchases!D8541,Country!$B$2:$B$26)), Region!$C$1:$F$1))</f>
        <v>MIDDLE EAST</v>
      </c>
      <c r="F8541" t="e">
        <f>INDEX(customers!G8541:G10040, MATCH(Purchases!C8541,customers!B8541:B10040))</f>
        <v>#N/A</v>
      </c>
      <c r="G8541" t="s">
        <v>16</v>
      </c>
      <c r="H8541">
        <v>262034.24</v>
      </c>
      <c r="I8541" s="1">
        <v>33838</v>
      </c>
      <c r="J8541" t="s">
        <v>13</v>
      </c>
      <c r="K8541" t="s">
        <v>1646</v>
      </c>
      <c r="L8541">
        <v>0</v>
      </c>
      <c r="M8541" t="s">
        <v>9524</v>
      </c>
    </row>
    <row r="8542" spans="1:13" x14ac:dyDescent="0.25">
      <c r="A8542">
        <v>34149</v>
      </c>
      <c r="B8542">
        <v>73</v>
      </c>
      <c r="C8542" t="str">
        <f>IFERROR(INDEX(customers!B8542:B10041,MATCH(Purchases!B8542,customers!A8542:A10041)), "None")</f>
        <v>None</v>
      </c>
      <c r="D8542" t="str">
        <f>INDEX(Country!$B$2:$B$26,MATCH(INDEX(customers!$D$2:$D$1501,MATCH(Purchases!B8542,customers!$A$2:$A$1501)),Country!$A$2:$A$26))</f>
        <v>ALGERIA</v>
      </c>
      <c r="E8542" t="e">
        <f>INDEX(Region!$C$2:$F$2,MATCH(INDEX(Country!$C$2:$C$26,MATCH(Purchases!D8542,Country!$B$2:$B$26)), Region!$C$1:$F$1))</f>
        <v>#N/A</v>
      </c>
      <c r="F8542" t="e">
        <f>INDEX(customers!G8542:G10041, MATCH(Purchases!C8542,customers!B8542:B10041))</f>
        <v>#N/A</v>
      </c>
      <c r="G8542" t="s">
        <v>9</v>
      </c>
      <c r="H8542">
        <v>213437.26</v>
      </c>
      <c r="I8542" s="1">
        <v>35686</v>
      </c>
      <c r="J8542" t="s">
        <v>13</v>
      </c>
      <c r="K8542" t="s">
        <v>1273</v>
      </c>
      <c r="L8542">
        <v>0</v>
      </c>
      <c r="M8542" t="s">
        <v>9525</v>
      </c>
    </row>
    <row r="8543" spans="1:13" x14ac:dyDescent="0.25">
      <c r="A8543">
        <v>34150</v>
      </c>
      <c r="B8543">
        <v>841</v>
      </c>
      <c r="C8543" t="str">
        <f>IFERROR(INDEX(customers!B8543:B10042,MATCH(Purchases!B8543,customers!A8543:A10042)), "None")</f>
        <v>None</v>
      </c>
      <c r="D8543" t="str">
        <f>INDEX(Country!$B$2:$B$26,MATCH(INDEX(customers!$D$2:$D$1501,MATCH(Purchases!B8543,customers!$A$2:$A$1501)),Country!$A$2:$A$26))</f>
        <v>INDONESIA</v>
      </c>
      <c r="E8543" t="str">
        <f>INDEX(Region!$C$2:$F$2,MATCH(INDEX(Country!$C$2:$C$26,MATCH(Purchases!D8543,Country!$B$2:$B$26)), Region!$C$1:$F$1))</f>
        <v>ASIA</v>
      </c>
      <c r="F8543" t="e">
        <f>INDEX(customers!G8543:G10042, MATCH(Purchases!C8543,customers!B8543:B10042))</f>
        <v>#N/A</v>
      </c>
      <c r="G8543" t="s">
        <v>16</v>
      </c>
      <c r="H8543">
        <v>91376.57</v>
      </c>
      <c r="I8543" s="1">
        <v>34013</v>
      </c>
      <c r="J8543" t="s">
        <v>31</v>
      </c>
      <c r="K8543" t="s">
        <v>1172</v>
      </c>
      <c r="L8543">
        <v>0</v>
      </c>
      <c r="M8543" t="s">
        <v>9526</v>
      </c>
    </row>
    <row r="8544" spans="1:13" x14ac:dyDescent="0.25">
      <c r="A8544">
        <v>34151</v>
      </c>
      <c r="B8544">
        <v>427</v>
      </c>
      <c r="C8544" t="str">
        <f>IFERROR(INDEX(customers!B8544:B10043,MATCH(Purchases!B8544,customers!A8544:A10043)), "None")</f>
        <v>None</v>
      </c>
      <c r="D8544" t="str">
        <f>INDEX(Country!$B$2:$B$26,MATCH(INDEX(customers!$D$2:$D$1501,MATCH(Purchases!B8544,customers!$A$2:$A$1501)),Country!$A$2:$A$26))</f>
        <v>BRAZIL</v>
      </c>
      <c r="E8544" t="str">
        <f>INDEX(Region!$C$2:$F$2,MATCH(INDEX(Country!$C$2:$C$26,MATCH(Purchases!D8544,Country!$B$2:$B$26)), Region!$C$1:$F$1))</f>
        <v>AMERICA</v>
      </c>
      <c r="F8544" t="e">
        <f>INDEX(customers!G8544:G10043, MATCH(Purchases!C8544,customers!B8544:B10043))</f>
        <v>#N/A</v>
      </c>
      <c r="G8544" t="s">
        <v>9</v>
      </c>
      <c r="H8544">
        <v>271811.82</v>
      </c>
      <c r="I8544" s="1">
        <v>34952</v>
      </c>
      <c r="J8544" t="s">
        <v>23</v>
      </c>
      <c r="K8544" t="s">
        <v>3202</v>
      </c>
      <c r="L8544">
        <v>0</v>
      </c>
      <c r="M8544" t="s">
        <v>9527</v>
      </c>
    </row>
    <row r="8545" spans="1:13" x14ac:dyDescent="0.25">
      <c r="A8545">
        <v>34176</v>
      </c>
      <c r="B8545">
        <v>1342</v>
      </c>
      <c r="C8545" t="str">
        <f>IFERROR(INDEX(customers!B8545:B10044,MATCH(Purchases!B8545,customers!A8545:A10044)), "None")</f>
        <v>None</v>
      </c>
      <c r="D8545" t="str">
        <f>INDEX(Country!$B$2:$B$26,MATCH(INDEX(customers!$D$2:$D$1501,MATCH(Purchases!B8545,customers!$A$2:$A$1501)),Country!$A$2:$A$26))</f>
        <v>MOZAMBIQUE</v>
      </c>
      <c r="E8545" t="str">
        <f>INDEX(Region!$C$2:$F$2,MATCH(INDEX(Country!$C$2:$C$26,MATCH(Purchases!D8545,Country!$B$2:$B$26)), Region!$C$1:$F$1))</f>
        <v>ASIA</v>
      </c>
      <c r="F8545" t="e">
        <f>INDEX(customers!G8545:G10044, MATCH(Purchases!C8545,customers!B8545:B10044))</f>
        <v>#N/A</v>
      </c>
      <c r="G8545" t="s">
        <v>16</v>
      </c>
      <c r="H8545">
        <v>59356.07</v>
      </c>
      <c r="I8545" s="1">
        <v>34409</v>
      </c>
      <c r="J8545" t="s">
        <v>26</v>
      </c>
      <c r="K8545" t="s">
        <v>2676</v>
      </c>
      <c r="L8545">
        <v>0</v>
      </c>
      <c r="M8545" t="s">
        <v>9528</v>
      </c>
    </row>
    <row r="8546" spans="1:13" x14ac:dyDescent="0.25">
      <c r="A8546">
        <v>34177</v>
      </c>
      <c r="B8546">
        <v>818</v>
      </c>
      <c r="C8546" t="str">
        <f>IFERROR(INDEX(customers!B8546:B10045,MATCH(Purchases!B8546,customers!A8546:A10045)), "None")</f>
        <v>None</v>
      </c>
      <c r="D8546" t="str">
        <f>INDEX(Country!$B$2:$B$26,MATCH(INDEX(customers!$D$2:$D$1501,MATCH(Purchases!B8546,customers!$A$2:$A$1501)),Country!$A$2:$A$26))</f>
        <v>SAUDI ARABIA</v>
      </c>
      <c r="E8546" t="str">
        <f>INDEX(Region!$C$2:$F$2,MATCH(INDEX(Country!$C$2:$C$26,MATCH(Purchases!D8546,Country!$B$2:$B$26)), Region!$C$1:$F$1))</f>
        <v>MIDDLE EAST</v>
      </c>
      <c r="F8546" t="e">
        <f>INDEX(customers!G8546:G10045, MATCH(Purchases!C8546,customers!B8546:B10045))</f>
        <v>#N/A</v>
      </c>
      <c r="G8546" t="s">
        <v>16</v>
      </c>
      <c r="H8546">
        <v>246232.01</v>
      </c>
      <c r="I8546" s="1">
        <v>34562</v>
      </c>
      <c r="J8546" t="s">
        <v>26</v>
      </c>
      <c r="K8546" t="s">
        <v>3661</v>
      </c>
      <c r="L8546">
        <v>0</v>
      </c>
      <c r="M8546" t="s">
        <v>9529</v>
      </c>
    </row>
    <row r="8547" spans="1:13" x14ac:dyDescent="0.25">
      <c r="A8547">
        <v>34178</v>
      </c>
      <c r="B8547">
        <v>295</v>
      </c>
      <c r="C8547" t="str">
        <f>IFERROR(INDEX(customers!B8547:B10046,MATCH(Purchases!B8547,customers!A8547:A10046)), "None")</f>
        <v>None</v>
      </c>
      <c r="D8547" t="str">
        <f>INDEX(Country!$B$2:$B$26,MATCH(INDEX(customers!$D$2:$D$1501,MATCH(Purchases!B8547,customers!$A$2:$A$1501)),Country!$A$2:$A$26))</f>
        <v>ALGERIA</v>
      </c>
      <c r="E8547" t="e">
        <f>INDEX(Region!$C$2:$F$2,MATCH(INDEX(Country!$C$2:$C$26,MATCH(Purchases!D8547,Country!$B$2:$B$26)), Region!$C$1:$F$1))</f>
        <v>#N/A</v>
      </c>
      <c r="F8547" t="e">
        <f>INDEX(customers!G8547:G10046, MATCH(Purchases!C8547,customers!B8547:B10046))</f>
        <v>#N/A</v>
      </c>
      <c r="G8547" t="s">
        <v>9</v>
      </c>
      <c r="H8547">
        <v>125112.7</v>
      </c>
      <c r="I8547" s="1">
        <v>35012</v>
      </c>
      <c r="J8547" t="s">
        <v>26</v>
      </c>
      <c r="K8547" t="s">
        <v>1302</v>
      </c>
      <c r="L8547">
        <v>0</v>
      </c>
      <c r="M8547" t="s">
        <v>9530</v>
      </c>
    </row>
    <row r="8548" spans="1:13" x14ac:dyDescent="0.25">
      <c r="A8548">
        <v>34179</v>
      </c>
      <c r="B8548">
        <v>1343</v>
      </c>
      <c r="C8548" t="str">
        <f>IFERROR(INDEX(customers!B8548:B10047,MATCH(Purchases!B8548,customers!A8548:A10047)), "None")</f>
        <v>None</v>
      </c>
      <c r="D8548" t="str">
        <f>INDEX(Country!$B$2:$B$26,MATCH(INDEX(customers!$D$2:$D$1501,MATCH(Purchases!B8548,customers!$A$2:$A$1501)),Country!$A$2:$A$26))</f>
        <v>CHINA</v>
      </c>
      <c r="E8548" t="str">
        <f>INDEX(Region!$C$2:$F$2,MATCH(INDEX(Country!$C$2:$C$26,MATCH(Purchases!D8548,Country!$B$2:$B$26)), Region!$C$1:$F$1))</f>
        <v>AMERICA</v>
      </c>
      <c r="F8548" t="e">
        <f>INDEX(customers!G8548:G10047, MATCH(Purchases!C8548,customers!B8548:B10047))</f>
        <v>#N/A</v>
      </c>
      <c r="G8548" t="s">
        <v>9</v>
      </c>
      <c r="H8548">
        <v>118353.83</v>
      </c>
      <c r="I8548" s="1">
        <v>35006</v>
      </c>
      <c r="J8548" t="s">
        <v>23</v>
      </c>
      <c r="K8548" t="s">
        <v>713</v>
      </c>
      <c r="L8548">
        <v>0</v>
      </c>
      <c r="M8548" t="s">
        <v>9531</v>
      </c>
    </row>
    <row r="8549" spans="1:13" x14ac:dyDescent="0.25">
      <c r="A8549">
        <v>34180</v>
      </c>
      <c r="B8549">
        <v>1393</v>
      </c>
      <c r="C8549" t="str">
        <f>IFERROR(INDEX(customers!B8549:B10048,MATCH(Purchases!B8549,customers!A8549:A10048)), "None")</f>
        <v>None</v>
      </c>
      <c r="D8549" t="str">
        <f>INDEX(Country!$B$2:$B$26,MATCH(INDEX(customers!$D$2:$D$1501,MATCH(Purchases!B8549,customers!$A$2:$A$1501)),Country!$A$2:$A$26))</f>
        <v>UNITED STATES</v>
      </c>
      <c r="E8549" t="str">
        <f>INDEX(Region!$C$2:$F$2,MATCH(INDEX(Country!$C$2:$C$26,MATCH(Purchases!D8549,Country!$B$2:$B$26)), Region!$C$1:$F$1))</f>
        <v>MIDDLE EAST</v>
      </c>
      <c r="F8549" t="e">
        <f>INDEX(customers!G8549:G10048, MATCH(Purchases!C8549,customers!B8549:B10048))</f>
        <v>#N/A</v>
      </c>
      <c r="G8549" t="s">
        <v>9</v>
      </c>
      <c r="H8549">
        <v>297105.65999999997</v>
      </c>
      <c r="I8549" s="1">
        <v>34946</v>
      </c>
      <c r="J8549" t="s">
        <v>26</v>
      </c>
      <c r="K8549" t="s">
        <v>463</v>
      </c>
      <c r="L8549">
        <v>0</v>
      </c>
      <c r="M8549" t="s">
        <v>9532</v>
      </c>
    </row>
    <row r="8550" spans="1:13" x14ac:dyDescent="0.25">
      <c r="A8550">
        <v>34181</v>
      </c>
      <c r="B8550">
        <v>1178</v>
      </c>
      <c r="C8550" t="str">
        <f>IFERROR(INDEX(customers!B8550:B10049,MATCH(Purchases!B8550,customers!A8550:A10049)), "None")</f>
        <v>None</v>
      </c>
      <c r="D8550" t="str">
        <f>INDEX(Country!$B$2:$B$26,MATCH(INDEX(customers!$D$2:$D$1501,MATCH(Purchases!B8550,customers!$A$2:$A$1501)),Country!$A$2:$A$26))</f>
        <v>INDONESIA</v>
      </c>
      <c r="E8550" t="str">
        <f>INDEX(Region!$C$2:$F$2,MATCH(INDEX(Country!$C$2:$C$26,MATCH(Purchases!D8550,Country!$B$2:$B$26)), Region!$C$1:$F$1))</f>
        <v>ASIA</v>
      </c>
      <c r="F8550" t="e">
        <f>INDEX(customers!G8550:G10049, MATCH(Purchases!C8550,customers!B8550:B10049))</f>
        <v>#N/A</v>
      </c>
      <c r="G8550" t="s">
        <v>9</v>
      </c>
      <c r="H8550">
        <v>47810.91</v>
      </c>
      <c r="I8550" s="1">
        <v>35766</v>
      </c>
      <c r="J8550" t="s">
        <v>23</v>
      </c>
      <c r="K8550" t="s">
        <v>2604</v>
      </c>
      <c r="L8550">
        <v>0</v>
      </c>
      <c r="M8550" t="s">
        <v>9533</v>
      </c>
    </row>
    <row r="8551" spans="1:13" x14ac:dyDescent="0.25">
      <c r="A8551">
        <v>34182</v>
      </c>
      <c r="B8551">
        <v>65</v>
      </c>
      <c r="C8551" t="str">
        <f>IFERROR(INDEX(customers!B8551:B10050,MATCH(Purchases!B8551,customers!A8551:A10050)), "None")</f>
        <v>None</v>
      </c>
      <c r="D8551" t="str">
        <f>INDEX(Country!$B$2:$B$26,MATCH(INDEX(customers!$D$2:$D$1501,MATCH(Purchases!B8551,customers!$A$2:$A$1501)),Country!$A$2:$A$26))</f>
        <v>UNITED KINGDOM</v>
      </c>
      <c r="E8551" t="str">
        <f>INDEX(Region!$C$2:$F$2,MATCH(INDEX(Country!$C$2:$C$26,MATCH(Purchases!D8551,Country!$B$2:$B$26)), Region!$C$1:$F$1))</f>
        <v>MIDDLE EAST</v>
      </c>
      <c r="F8551" t="e">
        <f>INDEX(customers!G8551:G10050, MATCH(Purchases!C8551,customers!B8551:B10050))</f>
        <v>#N/A</v>
      </c>
      <c r="G8551" t="s">
        <v>16</v>
      </c>
      <c r="H8551">
        <v>84292.04</v>
      </c>
      <c r="I8551" s="1">
        <v>33895</v>
      </c>
      <c r="J8551" t="s">
        <v>13</v>
      </c>
      <c r="K8551" t="s">
        <v>627</v>
      </c>
      <c r="L8551">
        <v>0</v>
      </c>
      <c r="M8551" t="s">
        <v>9534</v>
      </c>
    </row>
    <row r="8552" spans="1:13" x14ac:dyDescent="0.25">
      <c r="A8552">
        <v>34183</v>
      </c>
      <c r="B8552">
        <v>1444</v>
      </c>
      <c r="C8552" t="str">
        <f>IFERROR(INDEX(customers!B8552:B10051,MATCH(Purchases!B8552,customers!A8552:A10051)), "None")</f>
        <v>None</v>
      </c>
      <c r="D8552" t="str">
        <f>INDEX(Country!$B$2:$B$26,MATCH(INDEX(customers!$D$2:$D$1501,MATCH(Purchases!B8552,customers!$A$2:$A$1501)),Country!$A$2:$A$26))</f>
        <v>GERMANY</v>
      </c>
      <c r="E8552" t="str">
        <f>INDEX(Region!$C$2:$F$2,MATCH(INDEX(Country!$C$2:$C$26,MATCH(Purchases!D8552,Country!$B$2:$B$26)), Region!$C$1:$F$1))</f>
        <v>EUROPE</v>
      </c>
      <c r="F8552" t="e">
        <f>INDEX(customers!G8552:G10051, MATCH(Purchases!C8552,customers!B8552:B10051))</f>
        <v>#N/A</v>
      </c>
      <c r="G8552" t="s">
        <v>16</v>
      </c>
      <c r="H8552">
        <v>22842.04</v>
      </c>
      <c r="I8552" s="1">
        <v>34467</v>
      </c>
      <c r="J8552" t="s">
        <v>13</v>
      </c>
      <c r="K8552" t="s">
        <v>590</v>
      </c>
      <c r="L8552">
        <v>0</v>
      </c>
      <c r="M8552" t="s">
        <v>9535</v>
      </c>
    </row>
    <row r="8553" spans="1:13" x14ac:dyDescent="0.25">
      <c r="A8553">
        <v>34208</v>
      </c>
      <c r="B8553">
        <v>1498</v>
      </c>
      <c r="C8553" t="str">
        <f>IFERROR(INDEX(customers!B8553:B10052,MATCH(Purchases!B8553,customers!A8553:A10052)), "None")</f>
        <v>None</v>
      </c>
      <c r="D8553" t="str">
        <f>INDEX(Country!$B$2:$B$26,MATCH(INDEX(customers!$D$2:$D$1501,MATCH(Purchases!B8553,customers!$A$2:$A$1501)),Country!$A$2:$A$26))</f>
        <v>ROMANIA</v>
      </c>
      <c r="E8553" t="str">
        <f>INDEX(Region!$C$2:$F$2,MATCH(INDEX(Country!$C$2:$C$26,MATCH(Purchases!D8553,Country!$B$2:$B$26)), Region!$C$1:$F$1))</f>
        <v>EUROPE</v>
      </c>
      <c r="F8553" t="e">
        <f>INDEX(customers!G8553:G10052, MATCH(Purchases!C8553,customers!B8553:B10052))</f>
        <v>#N/A</v>
      </c>
      <c r="G8553" t="s">
        <v>16</v>
      </c>
      <c r="H8553">
        <v>92901.38</v>
      </c>
      <c r="I8553" s="1">
        <v>34556</v>
      </c>
      <c r="J8553" t="s">
        <v>13</v>
      </c>
      <c r="K8553" t="s">
        <v>2201</v>
      </c>
      <c r="L8553">
        <v>0</v>
      </c>
      <c r="M8553" t="s">
        <v>9536</v>
      </c>
    </row>
    <row r="8554" spans="1:13" x14ac:dyDescent="0.25">
      <c r="A8554">
        <v>34209</v>
      </c>
      <c r="B8554">
        <v>1285</v>
      </c>
      <c r="C8554" t="str">
        <f>IFERROR(INDEX(customers!B8554:B10053,MATCH(Purchases!B8554,customers!A8554:A10053)), "None")</f>
        <v>None</v>
      </c>
      <c r="D8554" t="str">
        <f>INDEX(Country!$B$2:$B$26,MATCH(INDEX(customers!$D$2:$D$1501,MATCH(Purchases!B8554,customers!$A$2:$A$1501)),Country!$A$2:$A$26))</f>
        <v>ROMANIA</v>
      </c>
      <c r="E8554" t="str">
        <f>INDEX(Region!$C$2:$F$2,MATCH(INDEX(Country!$C$2:$C$26,MATCH(Purchases!D8554,Country!$B$2:$B$26)), Region!$C$1:$F$1))</f>
        <v>EUROPE</v>
      </c>
      <c r="F8554" t="e">
        <f>INDEX(customers!G8554:G10053, MATCH(Purchases!C8554,customers!B8554:B10053))</f>
        <v>#N/A</v>
      </c>
      <c r="G8554" t="s">
        <v>16</v>
      </c>
      <c r="H8554">
        <v>282919.82</v>
      </c>
      <c r="I8554" s="1">
        <v>34206</v>
      </c>
      <c r="J8554" t="s">
        <v>26</v>
      </c>
      <c r="K8554" t="s">
        <v>854</v>
      </c>
      <c r="L8554">
        <v>0</v>
      </c>
      <c r="M8554" t="s">
        <v>9537</v>
      </c>
    </row>
    <row r="8555" spans="1:13" x14ac:dyDescent="0.25">
      <c r="A8555">
        <v>34210</v>
      </c>
      <c r="B8555">
        <v>1126</v>
      </c>
      <c r="C8555" t="str">
        <f>IFERROR(INDEX(customers!B8555:B10054,MATCH(Purchases!B8555,customers!A8555:A10054)), "None")</f>
        <v>None</v>
      </c>
      <c r="D8555" t="str">
        <f>INDEX(Country!$B$2:$B$26,MATCH(INDEX(customers!$D$2:$D$1501,MATCH(Purchases!B8555,customers!$A$2:$A$1501)),Country!$A$2:$A$26))</f>
        <v>INDIA</v>
      </c>
      <c r="E8555" t="str">
        <f>INDEX(Region!$C$2:$F$2,MATCH(INDEX(Country!$C$2:$C$26,MATCH(Purchases!D8555,Country!$B$2:$B$26)), Region!$C$1:$F$1))</f>
        <v>ASIA</v>
      </c>
      <c r="F8555" t="e">
        <f>INDEX(customers!G8555:G10054, MATCH(Purchases!C8555,customers!B8555:B10054))</f>
        <v>#N/A</v>
      </c>
      <c r="G8555" t="s">
        <v>9</v>
      </c>
      <c r="H8555">
        <v>303921.57</v>
      </c>
      <c r="I8555" s="1">
        <v>35584</v>
      </c>
      <c r="J8555" t="s">
        <v>26</v>
      </c>
      <c r="K8555" t="s">
        <v>1979</v>
      </c>
      <c r="L8555">
        <v>0</v>
      </c>
      <c r="M8555" t="s">
        <v>9538</v>
      </c>
    </row>
    <row r="8556" spans="1:13" x14ac:dyDescent="0.25">
      <c r="A8556">
        <v>34211</v>
      </c>
      <c r="B8556">
        <v>965</v>
      </c>
      <c r="C8556" t="str">
        <f>IFERROR(INDEX(customers!B8556:B10055,MATCH(Purchases!B8556,customers!A8556:A10055)), "None")</f>
        <v>None</v>
      </c>
      <c r="D8556" t="str">
        <f>INDEX(Country!$B$2:$B$26,MATCH(INDEX(customers!$D$2:$D$1501,MATCH(Purchases!B8556,customers!$A$2:$A$1501)),Country!$A$2:$A$26))</f>
        <v>BRAZIL</v>
      </c>
      <c r="E8556" t="str">
        <f>INDEX(Region!$C$2:$F$2,MATCH(INDEX(Country!$C$2:$C$26,MATCH(Purchases!D8556,Country!$B$2:$B$26)), Region!$C$1:$F$1))</f>
        <v>AMERICA</v>
      </c>
      <c r="F8556" t="e">
        <f>INDEX(customers!G8556:G10055, MATCH(Purchases!C8556,customers!B8556:B10055))</f>
        <v>#N/A</v>
      </c>
      <c r="G8556" t="s">
        <v>16</v>
      </c>
      <c r="H8556">
        <v>118346.63</v>
      </c>
      <c r="I8556" s="1">
        <v>33648</v>
      </c>
      <c r="J8556" t="s">
        <v>23</v>
      </c>
      <c r="K8556" t="s">
        <v>305</v>
      </c>
      <c r="L8556">
        <v>0</v>
      </c>
      <c r="M8556" t="s">
        <v>9539</v>
      </c>
    </row>
    <row r="8557" spans="1:13" x14ac:dyDescent="0.25">
      <c r="A8557">
        <v>34212</v>
      </c>
      <c r="B8557">
        <v>1070</v>
      </c>
      <c r="C8557" t="str">
        <f>IFERROR(INDEX(customers!B8557:B10056,MATCH(Purchases!B8557,customers!A8557:A10056)), "None")</f>
        <v>None</v>
      </c>
      <c r="D8557" t="str">
        <f>INDEX(Country!$B$2:$B$26,MATCH(INDEX(customers!$D$2:$D$1501,MATCH(Purchases!B8557,customers!$A$2:$A$1501)),Country!$A$2:$A$26))</f>
        <v>MOROCCO</v>
      </c>
      <c r="E8557" t="str">
        <f>INDEX(Region!$C$2:$F$2,MATCH(INDEX(Country!$C$2:$C$26,MATCH(Purchases!D8557,Country!$B$2:$B$26)), Region!$C$1:$F$1))</f>
        <v>ASIA</v>
      </c>
      <c r="F8557" t="e">
        <f>INDEX(customers!G8557:G10056, MATCH(Purchases!C8557,customers!B8557:B10056))</f>
        <v>#N/A</v>
      </c>
      <c r="G8557" t="s">
        <v>9</v>
      </c>
      <c r="H8557">
        <v>107225.88</v>
      </c>
      <c r="I8557" s="1">
        <v>35162</v>
      </c>
      <c r="J8557" t="s">
        <v>31</v>
      </c>
      <c r="K8557" t="s">
        <v>120</v>
      </c>
      <c r="L8557">
        <v>0</v>
      </c>
      <c r="M8557" t="s">
        <v>9540</v>
      </c>
    </row>
    <row r="8558" spans="1:13" x14ac:dyDescent="0.25">
      <c r="A8558">
        <v>34213</v>
      </c>
      <c r="B8558">
        <v>211</v>
      </c>
      <c r="C8558" t="str">
        <f>IFERROR(INDEX(customers!B8558:B10057,MATCH(Purchases!B8558,customers!A8558:A10057)), "None")</f>
        <v>None</v>
      </c>
      <c r="D8558" t="str">
        <f>INDEX(Country!$B$2:$B$26,MATCH(INDEX(customers!$D$2:$D$1501,MATCH(Purchases!B8558,customers!$A$2:$A$1501)),Country!$A$2:$A$26))</f>
        <v>JORDAN</v>
      </c>
      <c r="E8558" t="str">
        <f>INDEX(Region!$C$2:$F$2,MATCH(INDEX(Country!$C$2:$C$26,MATCH(Purchases!D8558,Country!$B$2:$B$26)), Region!$C$1:$F$1))</f>
        <v>ASIA</v>
      </c>
      <c r="F8558" t="e">
        <f>INDEX(customers!G8558:G10057, MATCH(Purchases!C8558,customers!B8558:B10057))</f>
        <v>#N/A</v>
      </c>
      <c r="G8558" t="s">
        <v>9</v>
      </c>
      <c r="H8558">
        <v>140011.67000000001</v>
      </c>
      <c r="I8558" s="1">
        <v>35567</v>
      </c>
      <c r="J8558" t="s">
        <v>13</v>
      </c>
      <c r="K8558" t="s">
        <v>554</v>
      </c>
      <c r="L8558">
        <v>0</v>
      </c>
      <c r="M8558" t="s">
        <v>9541</v>
      </c>
    </row>
    <row r="8559" spans="1:13" x14ac:dyDescent="0.25">
      <c r="A8559">
        <v>34214</v>
      </c>
      <c r="B8559">
        <v>784</v>
      </c>
      <c r="C8559" t="str">
        <f>IFERROR(INDEX(customers!B8559:B10058,MATCH(Purchases!B8559,customers!A8559:A10058)), "None")</f>
        <v>None</v>
      </c>
      <c r="D8559" t="str">
        <f>INDEX(Country!$B$2:$B$26,MATCH(INDEX(customers!$D$2:$D$1501,MATCH(Purchases!B8559,customers!$A$2:$A$1501)),Country!$A$2:$A$26))</f>
        <v>KENYA</v>
      </c>
      <c r="E8559" t="str">
        <f>INDEX(Region!$C$2:$F$2,MATCH(INDEX(Country!$C$2:$C$26,MATCH(Purchases!D8559,Country!$B$2:$B$26)), Region!$C$1:$F$1))</f>
        <v>ASIA</v>
      </c>
      <c r="F8559" t="e">
        <f>INDEX(customers!G8559:G10058, MATCH(Purchases!C8559,customers!B8559:B10058))</f>
        <v>#N/A</v>
      </c>
      <c r="G8559" t="s">
        <v>9</v>
      </c>
      <c r="H8559">
        <v>143731.01999999999</v>
      </c>
      <c r="I8559" s="1">
        <v>35913</v>
      </c>
      <c r="J8559" t="s">
        <v>13</v>
      </c>
      <c r="K8559" t="s">
        <v>86</v>
      </c>
      <c r="L8559">
        <v>0</v>
      </c>
      <c r="M8559" t="s">
        <v>6233</v>
      </c>
    </row>
    <row r="8560" spans="1:13" x14ac:dyDescent="0.25">
      <c r="A8560">
        <v>34215</v>
      </c>
      <c r="B8560">
        <v>358</v>
      </c>
      <c r="C8560" t="str">
        <f>IFERROR(INDEX(customers!B8560:B10059,MATCH(Purchases!B8560,customers!A8560:A10059)), "None")</f>
        <v>None</v>
      </c>
      <c r="D8560" t="str">
        <f>INDEX(Country!$B$2:$B$26,MATCH(INDEX(customers!$D$2:$D$1501,MATCH(Purchases!B8560,customers!$A$2:$A$1501)),Country!$A$2:$A$26))</f>
        <v>ETHIOPIA</v>
      </c>
      <c r="E8560" t="e">
        <f>INDEX(Region!$C$2:$F$2,MATCH(INDEX(Country!$C$2:$C$26,MATCH(Purchases!D8560,Country!$B$2:$B$26)), Region!$C$1:$F$1))</f>
        <v>#N/A</v>
      </c>
      <c r="F8560" t="e">
        <f>INDEX(customers!G8560:G10059, MATCH(Purchases!C8560,customers!B8560:B10059))</f>
        <v>#N/A</v>
      </c>
      <c r="G8560" t="s">
        <v>48</v>
      </c>
      <c r="H8560">
        <v>179903.59</v>
      </c>
      <c r="I8560" s="1">
        <v>34834</v>
      </c>
      <c r="J8560" t="s">
        <v>26</v>
      </c>
      <c r="K8560" t="s">
        <v>991</v>
      </c>
      <c r="L8560">
        <v>0</v>
      </c>
      <c r="M8560" t="s">
        <v>9542</v>
      </c>
    </row>
    <row r="8561" spans="1:13" x14ac:dyDescent="0.25">
      <c r="A8561">
        <v>34240</v>
      </c>
      <c r="B8561">
        <v>1385</v>
      </c>
      <c r="C8561" t="str">
        <f>IFERROR(INDEX(customers!B8561:B10060,MATCH(Purchases!B8561,customers!A8561:A10060)), "None")</f>
        <v>None</v>
      </c>
      <c r="D8561" t="str">
        <f>INDEX(Country!$B$2:$B$26,MATCH(INDEX(customers!$D$2:$D$1501,MATCH(Purchases!B8561,customers!$A$2:$A$1501)),Country!$A$2:$A$26))</f>
        <v>CANADA</v>
      </c>
      <c r="E8561" t="str">
        <f>INDEX(Region!$C$2:$F$2,MATCH(INDEX(Country!$C$2:$C$26,MATCH(Purchases!D8561,Country!$B$2:$B$26)), Region!$C$1:$F$1))</f>
        <v>AMERICA</v>
      </c>
      <c r="F8561" t="e">
        <f>INDEX(customers!G8561:G10060, MATCH(Purchases!C8561,customers!B8561:B10060))</f>
        <v>#N/A</v>
      </c>
      <c r="G8561" t="s">
        <v>9</v>
      </c>
      <c r="H8561">
        <v>166798.82999999999</v>
      </c>
      <c r="I8561" s="1">
        <v>35690</v>
      </c>
      <c r="J8561" t="s">
        <v>10</v>
      </c>
      <c r="K8561" t="s">
        <v>742</v>
      </c>
      <c r="L8561">
        <v>0</v>
      </c>
      <c r="M8561" t="s">
        <v>9543</v>
      </c>
    </row>
    <row r="8562" spans="1:13" x14ac:dyDescent="0.25">
      <c r="A8562">
        <v>34241</v>
      </c>
      <c r="B8562">
        <v>995</v>
      </c>
      <c r="C8562" t="str">
        <f>IFERROR(INDEX(customers!B8562:B10061,MATCH(Purchases!B8562,customers!A8562:A10061)), "None")</f>
        <v>None</v>
      </c>
      <c r="D8562" t="str">
        <f>INDEX(Country!$B$2:$B$26,MATCH(INDEX(customers!$D$2:$D$1501,MATCH(Purchases!B8562,customers!$A$2:$A$1501)),Country!$A$2:$A$26))</f>
        <v>JORDAN</v>
      </c>
      <c r="E8562" t="str">
        <f>INDEX(Region!$C$2:$F$2,MATCH(INDEX(Country!$C$2:$C$26,MATCH(Purchases!D8562,Country!$B$2:$B$26)), Region!$C$1:$F$1))</f>
        <v>ASIA</v>
      </c>
      <c r="F8562" t="e">
        <f>INDEX(customers!G8562:G10061, MATCH(Purchases!C8562,customers!B8562:B10061))</f>
        <v>#N/A</v>
      </c>
      <c r="G8562" t="s">
        <v>16</v>
      </c>
      <c r="H8562">
        <v>101415.21</v>
      </c>
      <c r="I8562" s="1">
        <v>33886</v>
      </c>
      <c r="J8562" t="s">
        <v>10</v>
      </c>
      <c r="K8562" t="s">
        <v>1134</v>
      </c>
      <c r="L8562">
        <v>0</v>
      </c>
      <c r="M8562" t="s">
        <v>9544</v>
      </c>
    </row>
    <row r="8563" spans="1:13" x14ac:dyDescent="0.25">
      <c r="A8563">
        <v>34242</v>
      </c>
      <c r="B8563">
        <v>703</v>
      </c>
      <c r="C8563" t="str">
        <f>IFERROR(INDEX(customers!B8563:B10062,MATCH(Purchases!B8563,customers!A8563:A10062)), "None")</f>
        <v>None</v>
      </c>
      <c r="D8563" t="str">
        <f>INDEX(Country!$B$2:$B$26,MATCH(INDEX(customers!$D$2:$D$1501,MATCH(Purchases!B8563,customers!$A$2:$A$1501)),Country!$A$2:$A$26))</f>
        <v>FRANCE</v>
      </c>
      <c r="E8563" t="str">
        <f>INDEX(Region!$C$2:$F$2,MATCH(INDEX(Country!$C$2:$C$26,MATCH(Purchases!D8563,Country!$B$2:$B$26)), Region!$C$1:$F$1))</f>
        <v>EUROPE</v>
      </c>
      <c r="F8563" t="e">
        <f>INDEX(customers!G8563:G10062, MATCH(Purchases!C8563,customers!B8563:B10062))</f>
        <v>#N/A</v>
      </c>
      <c r="G8563" t="s">
        <v>9</v>
      </c>
      <c r="H8563">
        <v>162140.65</v>
      </c>
      <c r="I8563" s="1">
        <v>35968</v>
      </c>
      <c r="J8563" t="s">
        <v>13</v>
      </c>
      <c r="K8563" t="s">
        <v>1195</v>
      </c>
      <c r="L8563">
        <v>0</v>
      </c>
      <c r="M8563" t="s">
        <v>9545</v>
      </c>
    </row>
    <row r="8564" spans="1:13" x14ac:dyDescent="0.25">
      <c r="A8564">
        <v>34243</v>
      </c>
      <c r="B8564">
        <v>493</v>
      </c>
      <c r="C8564" t="str">
        <f>IFERROR(INDEX(customers!B8564:B10063,MATCH(Purchases!B8564,customers!A8564:A10063)), "None")</f>
        <v>None</v>
      </c>
      <c r="D8564" t="str">
        <f>INDEX(Country!$B$2:$B$26,MATCH(INDEX(customers!$D$2:$D$1501,MATCH(Purchases!B8564,customers!$A$2:$A$1501)),Country!$A$2:$A$26))</f>
        <v>MOZAMBIQUE</v>
      </c>
      <c r="E8564" t="str">
        <f>INDEX(Region!$C$2:$F$2,MATCH(INDEX(Country!$C$2:$C$26,MATCH(Purchases!D8564,Country!$B$2:$B$26)), Region!$C$1:$F$1))</f>
        <v>ASIA</v>
      </c>
      <c r="F8564" t="e">
        <f>INDEX(customers!G8564:G10063, MATCH(Purchases!C8564,customers!B8564:B10063))</f>
        <v>#N/A</v>
      </c>
      <c r="G8564" t="s">
        <v>16</v>
      </c>
      <c r="H8564">
        <v>264337.49</v>
      </c>
      <c r="I8564" s="1">
        <v>34742</v>
      </c>
      <c r="J8564" t="s">
        <v>26</v>
      </c>
      <c r="K8564" t="s">
        <v>213</v>
      </c>
      <c r="L8564">
        <v>0</v>
      </c>
      <c r="M8564" t="s">
        <v>9546</v>
      </c>
    </row>
    <row r="8565" spans="1:13" x14ac:dyDescent="0.25">
      <c r="A8565">
        <v>34244</v>
      </c>
      <c r="B8565">
        <v>1021</v>
      </c>
      <c r="C8565" t="str">
        <f>IFERROR(INDEX(customers!B8565:B10064,MATCH(Purchases!B8565,customers!A8565:A10064)), "None")</f>
        <v>None</v>
      </c>
      <c r="D8565" t="str">
        <f>INDEX(Country!$B$2:$B$26,MATCH(INDEX(customers!$D$2:$D$1501,MATCH(Purchases!B8565,customers!$A$2:$A$1501)),Country!$A$2:$A$26))</f>
        <v>FRANCE</v>
      </c>
      <c r="E8565" t="str">
        <f>INDEX(Region!$C$2:$F$2,MATCH(INDEX(Country!$C$2:$C$26,MATCH(Purchases!D8565,Country!$B$2:$B$26)), Region!$C$1:$F$1))</f>
        <v>EUROPE</v>
      </c>
      <c r="F8565" t="e">
        <f>INDEX(customers!G8565:G10064, MATCH(Purchases!C8565,customers!B8565:B10064))</f>
        <v>#N/A</v>
      </c>
      <c r="G8565" t="s">
        <v>16</v>
      </c>
      <c r="H8565">
        <v>129371.77</v>
      </c>
      <c r="I8565" s="1">
        <v>34242</v>
      </c>
      <c r="J8565" t="s">
        <v>10</v>
      </c>
      <c r="K8565" t="s">
        <v>1238</v>
      </c>
      <c r="L8565">
        <v>0</v>
      </c>
      <c r="M8565" t="s">
        <v>9547</v>
      </c>
    </row>
    <row r="8566" spans="1:13" x14ac:dyDescent="0.25">
      <c r="A8566">
        <v>34245</v>
      </c>
      <c r="B8566">
        <v>1162</v>
      </c>
      <c r="C8566" t="str">
        <f>IFERROR(INDEX(customers!B8566:B10065,MATCH(Purchases!B8566,customers!A8566:A10065)), "None")</f>
        <v>None</v>
      </c>
      <c r="D8566" t="str">
        <f>INDEX(Country!$B$2:$B$26,MATCH(INDEX(customers!$D$2:$D$1501,MATCH(Purchases!B8566,customers!$A$2:$A$1501)),Country!$A$2:$A$26))</f>
        <v>BRAZIL</v>
      </c>
      <c r="E8566" t="str">
        <f>INDEX(Region!$C$2:$F$2,MATCH(INDEX(Country!$C$2:$C$26,MATCH(Purchases!D8566,Country!$B$2:$B$26)), Region!$C$1:$F$1))</f>
        <v>AMERICA</v>
      </c>
      <c r="F8566" t="e">
        <f>INDEX(customers!G8566:G10065, MATCH(Purchases!C8566,customers!B8566:B10065))</f>
        <v>#N/A</v>
      </c>
      <c r="G8566" t="s">
        <v>16</v>
      </c>
      <c r="H8566">
        <v>113731.74</v>
      </c>
      <c r="I8566" s="1">
        <v>34008</v>
      </c>
      <c r="J8566" t="s">
        <v>31</v>
      </c>
      <c r="K8566" t="s">
        <v>1202</v>
      </c>
      <c r="L8566">
        <v>0</v>
      </c>
      <c r="M8566" t="s">
        <v>9548</v>
      </c>
    </row>
    <row r="8567" spans="1:13" x14ac:dyDescent="0.25">
      <c r="A8567">
        <v>34246</v>
      </c>
      <c r="B8567">
        <v>619</v>
      </c>
      <c r="C8567" t="str">
        <f>IFERROR(INDEX(customers!B8567:B10066,MATCH(Purchases!B8567,customers!A8567:A10066)), "None")</f>
        <v>None</v>
      </c>
      <c r="D8567" t="str">
        <f>INDEX(Country!$B$2:$B$26,MATCH(INDEX(customers!$D$2:$D$1501,MATCH(Purchases!B8567,customers!$A$2:$A$1501)),Country!$A$2:$A$26))</f>
        <v>UNITED STATES</v>
      </c>
      <c r="E8567" t="str">
        <f>INDEX(Region!$C$2:$F$2,MATCH(INDEX(Country!$C$2:$C$26,MATCH(Purchases!D8567,Country!$B$2:$B$26)), Region!$C$1:$F$1))</f>
        <v>MIDDLE EAST</v>
      </c>
      <c r="F8567" t="e">
        <f>INDEX(customers!G8567:G10066, MATCH(Purchases!C8567,customers!B8567:B10066))</f>
        <v>#N/A</v>
      </c>
      <c r="G8567" t="s">
        <v>16</v>
      </c>
      <c r="H8567">
        <v>205687.53</v>
      </c>
      <c r="I8567" s="1">
        <v>34250</v>
      </c>
      <c r="J8567" t="s">
        <v>13</v>
      </c>
      <c r="K8567" t="s">
        <v>856</v>
      </c>
      <c r="L8567">
        <v>0</v>
      </c>
      <c r="M8567" t="s">
        <v>9549</v>
      </c>
    </row>
    <row r="8568" spans="1:13" x14ac:dyDescent="0.25">
      <c r="A8568">
        <v>34247</v>
      </c>
      <c r="B8568">
        <v>674</v>
      </c>
      <c r="C8568" t="str">
        <f>IFERROR(INDEX(customers!B8568:B10067,MATCH(Purchases!B8568,customers!A8568:A10067)), "None")</f>
        <v>None</v>
      </c>
      <c r="D8568" t="str">
        <f>INDEX(Country!$B$2:$B$26,MATCH(INDEX(customers!$D$2:$D$1501,MATCH(Purchases!B8568,customers!$A$2:$A$1501)),Country!$A$2:$A$26))</f>
        <v>ETHIOPIA</v>
      </c>
      <c r="E8568" t="e">
        <f>INDEX(Region!$C$2:$F$2,MATCH(INDEX(Country!$C$2:$C$26,MATCH(Purchases!D8568,Country!$B$2:$B$26)), Region!$C$1:$F$1))</f>
        <v>#N/A</v>
      </c>
      <c r="F8568" t="e">
        <f>INDEX(customers!G8568:G10067, MATCH(Purchases!C8568,customers!B8568:B10067))</f>
        <v>#N/A</v>
      </c>
      <c r="G8568" t="s">
        <v>16</v>
      </c>
      <c r="H8568">
        <v>14373.92</v>
      </c>
      <c r="I8568" s="1">
        <v>34418</v>
      </c>
      <c r="J8568" t="s">
        <v>26</v>
      </c>
      <c r="K8568" t="s">
        <v>6756</v>
      </c>
      <c r="L8568">
        <v>0</v>
      </c>
      <c r="M8568" t="s">
        <v>9550</v>
      </c>
    </row>
    <row r="8569" spans="1:13" x14ac:dyDescent="0.25">
      <c r="A8569">
        <v>34272</v>
      </c>
      <c r="B8569">
        <v>1376</v>
      </c>
      <c r="C8569" t="str">
        <f>IFERROR(INDEX(customers!B8569:B10068,MATCH(Purchases!B8569,customers!A8569:A10068)), "None")</f>
        <v>None</v>
      </c>
      <c r="D8569" t="str">
        <f>INDEX(Country!$B$2:$B$26,MATCH(INDEX(customers!$D$2:$D$1501,MATCH(Purchases!B8569,customers!$A$2:$A$1501)),Country!$A$2:$A$26))</f>
        <v>JAPAN</v>
      </c>
      <c r="E8569" t="str">
        <f>INDEX(Region!$C$2:$F$2,MATCH(INDEX(Country!$C$2:$C$26,MATCH(Purchases!D8569,Country!$B$2:$B$26)), Region!$C$1:$F$1))</f>
        <v>ASIA</v>
      </c>
      <c r="F8569" t="e">
        <f>INDEX(customers!G8569:G10068, MATCH(Purchases!C8569,customers!B8569:B10068))</f>
        <v>#N/A</v>
      </c>
      <c r="G8569" t="s">
        <v>9</v>
      </c>
      <c r="H8569">
        <v>61406.87</v>
      </c>
      <c r="I8569" s="1">
        <v>35505</v>
      </c>
      <c r="J8569" t="s">
        <v>23</v>
      </c>
      <c r="K8569" t="s">
        <v>1876</v>
      </c>
      <c r="L8569">
        <v>0</v>
      </c>
      <c r="M8569" t="s">
        <v>9551</v>
      </c>
    </row>
    <row r="8570" spans="1:13" x14ac:dyDescent="0.25">
      <c r="A8570">
        <v>34273</v>
      </c>
      <c r="B8570">
        <v>224</v>
      </c>
      <c r="C8570" t="str">
        <f>IFERROR(INDEX(customers!B8570:B10069,MATCH(Purchases!B8570,customers!A8570:A10069)), "None")</f>
        <v>None</v>
      </c>
      <c r="D8570" t="str">
        <f>INDEX(Country!$B$2:$B$26,MATCH(INDEX(customers!$D$2:$D$1501,MATCH(Purchases!B8570,customers!$A$2:$A$1501)),Country!$A$2:$A$26))</f>
        <v>MOROCCO</v>
      </c>
      <c r="E8570" t="str">
        <f>INDEX(Region!$C$2:$F$2,MATCH(INDEX(Country!$C$2:$C$26,MATCH(Purchases!D8570,Country!$B$2:$B$26)), Region!$C$1:$F$1))</f>
        <v>ASIA</v>
      </c>
      <c r="F8570" t="e">
        <f>INDEX(customers!G8570:G10069, MATCH(Purchases!C8570,customers!B8570:B10069))</f>
        <v>#N/A</v>
      </c>
      <c r="G8570" t="s">
        <v>9</v>
      </c>
      <c r="H8570">
        <v>149752.82</v>
      </c>
      <c r="I8570" s="1">
        <v>35286</v>
      </c>
      <c r="J8570" t="s">
        <v>26</v>
      </c>
      <c r="K8570" t="s">
        <v>1779</v>
      </c>
      <c r="L8570">
        <v>0</v>
      </c>
      <c r="M8570" t="s">
        <v>9552</v>
      </c>
    </row>
    <row r="8571" spans="1:13" x14ac:dyDescent="0.25">
      <c r="A8571">
        <v>34274</v>
      </c>
      <c r="B8571">
        <v>1087</v>
      </c>
      <c r="C8571" t="str">
        <f>IFERROR(INDEX(customers!B8571:B10070,MATCH(Purchases!B8571,customers!A8571:A10070)), "None")</f>
        <v>None</v>
      </c>
      <c r="D8571" t="str">
        <f>INDEX(Country!$B$2:$B$26,MATCH(INDEX(customers!$D$2:$D$1501,MATCH(Purchases!B8571,customers!$A$2:$A$1501)),Country!$A$2:$A$26))</f>
        <v>VIETNAM</v>
      </c>
      <c r="E8571" t="str">
        <f>INDEX(Region!$C$2:$F$2,MATCH(INDEX(Country!$C$2:$C$26,MATCH(Purchases!D8571,Country!$B$2:$B$26)), Region!$C$1:$F$1))</f>
        <v>ASIA</v>
      </c>
      <c r="F8571" t="e">
        <f>INDEX(customers!G8571:G10070, MATCH(Purchases!C8571,customers!B8571:B10070))</f>
        <v>#N/A</v>
      </c>
      <c r="G8571" t="s">
        <v>16</v>
      </c>
      <c r="H8571">
        <v>135603.19</v>
      </c>
      <c r="I8571" s="1">
        <v>34010</v>
      </c>
      <c r="J8571" t="s">
        <v>31</v>
      </c>
      <c r="K8571" t="s">
        <v>2285</v>
      </c>
      <c r="L8571">
        <v>0</v>
      </c>
      <c r="M8571" t="s">
        <v>9553</v>
      </c>
    </row>
    <row r="8572" spans="1:13" x14ac:dyDescent="0.25">
      <c r="A8572">
        <v>34275</v>
      </c>
      <c r="B8572">
        <v>955</v>
      </c>
      <c r="C8572" t="str">
        <f>IFERROR(INDEX(customers!B8572:B10071,MATCH(Purchases!B8572,customers!A8572:A10071)), "None")</f>
        <v>None</v>
      </c>
      <c r="D8572" t="str">
        <f>INDEX(Country!$B$2:$B$26,MATCH(INDEX(customers!$D$2:$D$1501,MATCH(Purchases!B8572,customers!$A$2:$A$1501)),Country!$A$2:$A$26))</f>
        <v>ALGERIA</v>
      </c>
      <c r="E8572" t="e">
        <f>INDEX(Region!$C$2:$F$2,MATCH(INDEX(Country!$C$2:$C$26,MATCH(Purchases!D8572,Country!$B$2:$B$26)), Region!$C$1:$F$1))</f>
        <v>#N/A</v>
      </c>
      <c r="F8572" t="e">
        <f>INDEX(customers!G8572:G10071, MATCH(Purchases!C8572,customers!B8572:B10071))</f>
        <v>#N/A</v>
      </c>
      <c r="G8572" t="s">
        <v>16</v>
      </c>
      <c r="H8572">
        <v>85306.69</v>
      </c>
      <c r="I8572" s="1">
        <v>34517</v>
      </c>
      <c r="J8572" t="s">
        <v>10</v>
      </c>
      <c r="K8572" t="s">
        <v>715</v>
      </c>
      <c r="L8572">
        <v>0</v>
      </c>
      <c r="M8572" t="s">
        <v>9554</v>
      </c>
    </row>
    <row r="8573" spans="1:13" x14ac:dyDescent="0.25">
      <c r="A8573">
        <v>34276</v>
      </c>
      <c r="B8573">
        <v>568</v>
      </c>
      <c r="C8573" t="str">
        <f>IFERROR(INDEX(customers!B8573:B10072,MATCH(Purchases!B8573,customers!A8573:A10072)), "None")</f>
        <v>None</v>
      </c>
      <c r="D8573" t="str">
        <f>INDEX(Country!$B$2:$B$26,MATCH(INDEX(customers!$D$2:$D$1501,MATCH(Purchases!B8573,customers!$A$2:$A$1501)),Country!$A$2:$A$26))</f>
        <v>JORDAN</v>
      </c>
      <c r="E8573" t="str">
        <f>INDEX(Region!$C$2:$F$2,MATCH(INDEX(Country!$C$2:$C$26,MATCH(Purchases!D8573,Country!$B$2:$B$26)), Region!$C$1:$F$1))</f>
        <v>ASIA</v>
      </c>
      <c r="F8573" t="e">
        <f>INDEX(customers!G8573:G10072, MATCH(Purchases!C8573,customers!B8573:B10072))</f>
        <v>#N/A</v>
      </c>
      <c r="G8573" t="s">
        <v>16</v>
      </c>
      <c r="H8573">
        <v>62608.66</v>
      </c>
      <c r="I8573" s="1">
        <v>33670</v>
      </c>
      <c r="J8573" t="s">
        <v>13</v>
      </c>
      <c r="K8573" t="s">
        <v>3384</v>
      </c>
      <c r="L8573">
        <v>0</v>
      </c>
      <c r="M8573" t="s">
        <v>9555</v>
      </c>
    </row>
    <row r="8574" spans="1:13" x14ac:dyDescent="0.25">
      <c r="A8574">
        <v>34277</v>
      </c>
      <c r="B8574">
        <v>1292</v>
      </c>
      <c r="C8574" t="str">
        <f>IFERROR(INDEX(customers!B8574:B10073,MATCH(Purchases!B8574,customers!A8574:A10073)), "None")</f>
        <v>None</v>
      </c>
      <c r="D8574" t="str">
        <f>INDEX(Country!$B$2:$B$26,MATCH(INDEX(customers!$D$2:$D$1501,MATCH(Purchases!B8574,customers!$A$2:$A$1501)),Country!$A$2:$A$26))</f>
        <v>VIETNAM</v>
      </c>
      <c r="E8574" t="str">
        <f>INDEX(Region!$C$2:$F$2,MATCH(INDEX(Country!$C$2:$C$26,MATCH(Purchases!D8574,Country!$B$2:$B$26)), Region!$C$1:$F$1))</f>
        <v>ASIA</v>
      </c>
      <c r="F8574" t="e">
        <f>INDEX(customers!G8574:G10073, MATCH(Purchases!C8574,customers!B8574:B10073))</f>
        <v>#N/A</v>
      </c>
      <c r="G8574" t="s">
        <v>9</v>
      </c>
      <c r="H8574">
        <v>101978.88</v>
      </c>
      <c r="I8574" s="1">
        <v>35663</v>
      </c>
      <c r="J8574" t="s">
        <v>23</v>
      </c>
      <c r="K8574" t="s">
        <v>29</v>
      </c>
      <c r="L8574">
        <v>0</v>
      </c>
      <c r="M8574" t="s">
        <v>9556</v>
      </c>
    </row>
    <row r="8575" spans="1:13" x14ac:dyDescent="0.25">
      <c r="A8575">
        <v>34278</v>
      </c>
      <c r="B8575">
        <v>712</v>
      </c>
      <c r="C8575" t="str">
        <f>IFERROR(INDEX(customers!B8575:B10074,MATCH(Purchases!B8575,customers!A8575:A10074)), "None")</f>
        <v>None</v>
      </c>
      <c r="D8575" t="str">
        <f>INDEX(Country!$B$2:$B$26,MATCH(INDEX(customers!$D$2:$D$1501,MATCH(Purchases!B8575,customers!$A$2:$A$1501)),Country!$A$2:$A$26))</f>
        <v>FRANCE</v>
      </c>
      <c r="E8575" t="str">
        <f>INDEX(Region!$C$2:$F$2,MATCH(INDEX(Country!$C$2:$C$26,MATCH(Purchases!D8575,Country!$B$2:$B$26)), Region!$C$1:$F$1))</f>
        <v>EUROPE</v>
      </c>
      <c r="F8575" t="e">
        <f>INDEX(customers!G8575:G10074, MATCH(Purchases!C8575,customers!B8575:B10074))</f>
        <v>#N/A</v>
      </c>
      <c r="G8575" t="s">
        <v>9</v>
      </c>
      <c r="H8575">
        <v>140262.78</v>
      </c>
      <c r="I8575" s="1">
        <v>35480</v>
      </c>
      <c r="J8575" t="s">
        <v>31</v>
      </c>
      <c r="K8575" t="s">
        <v>2285</v>
      </c>
      <c r="L8575">
        <v>0</v>
      </c>
      <c r="M8575" t="s">
        <v>9557</v>
      </c>
    </row>
    <row r="8576" spans="1:13" x14ac:dyDescent="0.25">
      <c r="A8576">
        <v>34279</v>
      </c>
      <c r="B8576">
        <v>694</v>
      </c>
      <c r="C8576" t="str">
        <f>IFERROR(INDEX(customers!B8576:B10075,MATCH(Purchases!B8576,customers!A8576:A10075)), "None")</f>
        <v>None</v>
      </c>
      <c r="D8576" t="str">
        <f>INDEX(Country!$B$2:$B$26,MATCH(INDEX(customers!$D$2:$D$1501,MATCH(Purchases!B8576,customers!$A$2:$A$1501)),Country!$A$2:$A$26))</f>
        <v>IRAN</v>
      </c>
      <c r="E8576" t="str">
        <f>INDEX(Region!$C$2:$F$2,MATCH(INDEX(Country!$C$2:$C$26,MATCH(Purchases!D8576,Country!$B$2:$B$26)), Region!$C$1:$F$1))</f>
        <v>MIDDLE EAST</v>
      </c>
      <c r="F8576" t="e">
        <f>INDEX(customers!G8576:G10075, MATCH(Purchases!C8576,customers!B8576:B10075))</f>
        <v>#N/A</v>
      </c>
      <c r="G8576" t="s">
        <v>16</v>
      </c>
      <c r="H8576">
        <v>230118.66</v>
      </c>
      <c r="I8576" s="1">
        <v>33692</v>
      </c>
      <c r="J8576" t="s">
        <v>23</v>
      </c>
      <c r="K8576" t="s">
        <v>63</v>
      </c>
      <c r="L8576">
        <v>0</v>
      </c>
      <c r="M8576" t="s">
        <v>9558</v>
      </c>
    </row>
    <row r="8577" spans="1:13" x14ac:dyDescent="0.25">
      <c r="A8577">
        <v>34304</v>
      </c>
      <c r="B8577">
        <v>1216</v>
      </c>
      <c r="C8577" t="str">
        <f>IFERROR(INDEX(customers!B8577:B10076,MATCH(Purchases!B8577,customers!A8577:A10076)), "None")</f>
        <v>None</v>
      </c>
      <c r="D8577" t="str">
        <f>INDEX(Country!$B$2:$B$26,MATCH(INDEX(customers!$D$2:$D$1501,MATCH(Purchases!B8577,customers!$A$2:$A$1501)),Country!$A$2:$A$26))</f>
        <v>CANADA</v>
      </c>
      <c r="E8577" t="str">
        <f>INDEX(Region!$C$2:$F$2,MATCH(INDEX(Country!$C$2:$C$26,MATCH(Purchases!D8577,Country!$B$2:$B$26)), Region!$C$1:$F$1))</f>
        <v>AMERICA</v>
      </c>
      <c r="F8577" t="e">
        <f>INDEX(customers!G8577:G10076, MATCH(Purchases!C8577,customers!B8577:B10076))</f>
        <v>#N/A</v>
      </c>
      <c r="G8577" t="s">
        <v>16</v>
      </c>
      <c r="H8577">
        <v>14629.98</v>
      </c>
      <c r="I8577" s="1">
        <v>34402</v>
      </c>
      <c r="J8577" t="s">
        <v>31</v>
      </c>
      <c r="K8577" t="s">
        <v>290</v>
      </c>
      <c r="L8577">
        <v>0</v>
      </c>
      <c r="M8577" t="s">
        <v>9559</v>
      </c>
    </row>
    <row r="8578" spans="1:13" x14ac:dyDescent="0.25">
      <c r="A8578">
        <v>34305</v>
      </c>
      <c r="B8578">
        <v>830</v>
      </c>
      <c r="C8578" t="str">
        <f>IFERROR(INDEX(customers!B8578:B10077,MATCH(Purchases!B8578,customers!A8578:A10077)), "None")</f>
        <v>None</v>
      </c>
      <c r="D8578" t="str">
        <f>INDEX(Country!$B$2:$B$26,MATCH(INDEX(customers!$D$2:$D$1501,MATCH(Purchases!B8578,customers!$A$2:$A$1501)),Country!$A$2:$A$26))</f>
        <v>UNITED KINGDOM</v>
      </c>
      <c r="E8578" t="str">
        <f>INDEX(Region!$C$2:$F$2,MATCH(INDEX(Country!$C$2:$C$26,MATCH(Purchases!D8578,Country!$B$2:$B$26)), Region!$C$1:$F$1))</f>
        <v>MIDDLE EAST</v>
      </c>
      <c r="F8578" t="e">
        <f>INDEX(customers!G8578:G10077, MATCH(Purchases!C8578,customers!B8578:B10077))</f>
        <v>#N/A</v>
      </c>
      <c r="G8578" t="s">
        <v>16</v>
      </c>
      <c r="H8578">
        <v>144671.57999999999</v>
      </c>
      <c r="I8578" s="1">
        <v>34020</v>
      </c>
      <c r="J8578" t="s">
        <v>13</v>
      </c>
      <c r="K8578" t="s">
        <v>97</v>
      </c>
      <c r="L8578">
        <v>0</v>
      </c>
      <c r="M8578" t="s">
        <v>9560</v>
      </c>
    </row>
    <row r="8579" spans="1:13" x14ac:dyDescent="0.25">
      <c r="A8579">
        <v>34306</v>
      </c>
      <c r="B8579">
        <v>494</v>
      </c>
      <c r="C8579" t="str">
        <f>IFERROR(INDEX(customers!B8579:B10078,MATCH(Purchases!B8579,customers!A8579:A10078)), "None")</f>
        <v>None</v>
      </c>
      <c r="D8579" t="str">
        <f>INDEX(Country!$B$2:$B$26,MATCH(INDEX(customers!$D$2:$D$1501,MATCH(Purchases!B8579,customers!$A$2:$A$1501)),Country!$A$2:$A$26))</f>
        <v>IRAN</v>
      </c>
      <c r="E8579" t="str">
        <f>INDEX(Region!$C$2:$F$2,MATCH(INDEX(Country!$C$2:$C$26,MATCH(Purchases!D8579,Country!$B$2:$B$26)), Region!$C$1:$F$1))</f>
        <v>MIDDLE EAST</v>
      </c>
      <c r="F8579" t="e">
        <f>INDEX(customers!G8579:G10078, MATCH(Purchases!C8579,customers!B8579:B10078))</f>
        <v>#N/A</v>
      </c>
      <c r="G8579" t="s">
        <v>9</v>
      </c>
      <c r="H8579">
        <v>254539.41</v>
      </c>
      <c r="I8579" s="1">
        <v>35456</v>
      </c>
      <c r="J8579" t="s">
        <v>23</v>
      </c>
      <c r="K8579" t="s">
        <v>1041</v>
      </c>
      <c r="L8579">
        <v>0</v>
      </c>
      <c r="M8579" t="s">
        <v>9561</v>
      </c>
    </row>
    <row r="8580" spans="1:13" x14ac:dyDescent="0.25">
      <c r="A8580">
        <v>34307</v>
      </c>
      <c r="B8580">
        <v>1282</v>
      </c>
      <c r="C8580" t="str">
        <f>IFERROR(INDEX(customers!B8580:B10079,MATCH(Purchases!B8580,customers!A8580:A10079)), "None")</f>
        <v>None</v>
      </c>
      <c r="D8580" t="str">
        <f>INDEX(Country!$B$2:$B$26,MATCH(INDEX(customers!$D$2:$D$1501,MATCH(Purchases!B8580,customers!$A$2:$A$1501)),Country!$A$2:$A$26))</f>
        <v>KENYA</v>
      </c>
      <c r="E8580" t="str">
        <f>INDEX(Region!$C$2:$F$2,MATCH(INDEX(Country!$C$2:$C$26,MATCH(Purchases!D8580,Country!$B$2:$B$26)), Region!$C$1:$F$1))</f>
        <v>ASIA</v>
      </c>
      <c r="F8580" t="e">
        <f>INDEX(customers!G8580:G10079, MATCH(Purchases!C8580,customers!B8580:B10079))</f>
        <v>#N/A</v>
      </c>
      <c r="G8580" t="s">
        <v>16</v>
      </c>
      <c r="H8580">
        <v>71293.98</v>
      </c>
      <c r="I8580" s="1">
        <v>34047</v>
      </c>
      <c r="J8580" t="s">
        <v>31</v>
      </c>
      <c r="K8580" t="s">
        <v>1388</v>
      </c>
      <c r="L8580">
        <v>0</v>
      </c>
      <c r="M8580" t="s">
        <v>9562</v>
      </c>
    </row>
    <row r="8581" spans="1:13" x14ac:dyDescent="0.25">
      <c r="A8581">
        <v>34308</v>
      </c>
      <c r="B8581">
        <v>124</v>
      </c>
      <c r="C8581" t="str">
        <f>IFERROR(INDEX(customers!B8581:B10080,MATCH(Purchases!B8581,customers!A8581:A10080)), "None")</f>
        <v>None</v>
      </c>
      <c r="D8581" t="str">
        <f>INDEX(Country!$B$2:$B$26,MATCH(INDEX(customers!$D$2:$D$1501,MATCH(Purchases!B8581,customers!$A$2:$A$1501)),Country!$A$2:$A$26))</f>
        <v>CHINA</v>
      </c>
      <c r="E8581" t="str">
        <f>INDEX(Region!$C$2:$F$2,MATCH(INDEX(Country!$C$2:$C$26,MATCH(Purchases!D8581,Country!$B$2:$B$26)), Region!$C$1:$F$1))</f>
        <v>AMERICA</v>
      </c>
      <c r="F8581" t="e">
        <f>INDEX(customers!G8581:G10080, MATCH(Purchases!C8581,customers!B8581:B10080))</f>
        <v>#N/A</v>
      </c>
      <c r="G8581" t="s">
        <v>16</v>
      </c>
      <c r="H8581">
        <v>93174.2</v>
      </c>
      <c r="I8581" s="1">
        <v>34327</v>
      </c>
      <c r="J8581" t="s">
        <v>13</v>
      </c>
      <c r="K8581" t="s">
        <v>2255</v>
      </c>
      <c r="L8581">
        <v>0</v>
      </c>
      <c r="M8581" t="s">
        <v>9563</v>
      </c>
    </row>
    <row r="8582" spans="1:13" x14ac:dyDescent="0.25">
      <c r="A8582">
        <v>34309</v>
      </c>
      <c r="B8582">
        <v>245</v>
      </c>
      <c r="C8582" t="str">
        <f>IFERROR(INDEX(customers!B8582:B10081,MATCH(Purchases!B8582,customers!A8582:A10081)), "None")</f>
        <v>None</v>
      </c>
      <c r="D8582" t="str">
        <f>INDEX(Country!$B$2:$B$26,MATCH(INDEX(customers!$D$2:$D$1501,MATCH(Purchases!B8582,customers!$A$2:$A$1501)),Country!$A$2:$A$26))</f>
        <v>JAPAN</v>
      </c>
      <c r="E8582" t="str">
        <f>INDEX(Region!$C$2:$F$2,MATCH(INDEX(Country!$C$2:$C$26,MATCH(Purchases!D8582,Country!$B$2:$B$26)), Region!$C$1:$F$1))</f>
        <v>ASIA</v>
      </c>
      <c r="F8582" t="e">
        <f>INDEX(customers!G8582:G10081, MATCH(Purchases!C8582,customers!B8582:B10081))</f>
        <v>#N/A</v>
      </c>
      <c r="G8582" t="s">
        <v>16</v>
      </c>
      <c r="H8582">
        <v>34424.71</v>
      </c>
      <c r="I8582" s="1">
        <v>33854</v>
      </c>
      <c r="J8582" t="s">
        <v>26</v>
      </c>
      <c r="K8582" t="s">
        <v>4526</v>
      </c>
      <c r="L8582">
        <v>0</v>
      </c>
      <c r="M8582" t="s">
        <v>9564</v>
      </c>
    </row>
    <row r="8583" spans="1:13" x14ac:dyDescent="0.25">
      <c r="A8583">
        <v>34310</v>
      </c>
      <c r="B8583">
        <v>1334</v>
      </c>
      <c r="C8583" t="str">
        <f>IFERROR(INDEX(customers!B8583:B10082,MATCH(Purchases!B8583,customers!A8583:A10082)), "None")</f>
        <v>None</v>
      </c>
      <c r="D8583" t="str">
        <f>INDEX(Country!$B$2:$B$26,MATCH(INDEX(customers!$D$2:$D$1501,MATCH(Purchases!B8583,customers!$A$2:$A$1501)),Country!$A$2:$A$26))</f>
        <v>ETHIOPIA</v>
      </c>
      <c r="E8583" t="e">
        <f>INDEX(Region!$C$2:$F$2,MATCH(INDEX(Country!$C$2:$C$26,MATCH(Purchases!D8583,Country!$B$2:$B$26)), Region!$C$1:$F$1))</f>
        <v>#N/A</v>
      </c>
      <c r="F8583" t="e">
        <f>INDEX(customers!G8583:G10082, MATCH(Purchases!C8583,customers!B8583:B10082))</f>
        <v>#N/A</v>
      </c>
      <c r="G8583" t="s">
        <v>9</v>
      </c>
      <c r="H8583">
        <v>56780.43</v>
      </c>
      <c r="I8583" s="1">
        <v>35153</v>
      </c>
      <c r="J8583" t="s">
        <v>23</v>
      </c>
      <c r="K8583" t="s">
        <v>996</v>
      </c>
      <c r="L8583">
        <v>0</v>
      </c>
      <c r="M8583" t="s">
        <v>9565</v>
      </c>
    </row>
    <row r="8584" spans="1:13" x14ac:dyDescent="0.25">
      <c r="A8584">
        <v>34311</v>
      </c>
      <c r="B8584">
        <v>10</v>
      </c>
      <c r="C8584" t="str">
        <f>IFERROR(INDEX(customers!B8584:B10083,MATCH(Purchases!B8584,customers!A8584:A10083)), "None")</f>
        <v>None</v>
      </c>
      <c r="D8584" t="str">
        <f>INDEX(Country!$B$2:$B$26,MATCH(INDEX(customers!$D$2:$D$1501,MATCH(Purchases!B8584,customers!$A$2:$A$1501)),Country!$A$2:$A$26))</f>
        <v>ETHIOPIA</v>
      </c>
      <c r="E8584" t="e">
        <f>INDEX(Region!$C$2:$F$2,MATCH(INDEX(Country!$C$2:$C$26,MATCH(Purchases!D8584,Country!$B$2:$B$26)), Region!$C$1:$F$1))</f>
        <v>#N/A</v>
      </c>
      <c r="F8584" t="e">
        <f>INDEX(customers!G8584:G10083, MATCH(Purchases!C8584,customers!B8584:B10083))</f>
        <v>#N/A</v>
      </c>
      <c r="G8584" t="s">
        <v>16</v>
      </c>
      <c r="H8584">
        <v>209263.18</v>
      </c>
      <c r="I8584" s="1">
        <v>34583</v>
      </c>
      <c r="J8584" t="s">
        <v>26</v>
      </c>
      <c r="K8584" t="s">
        <v>2029</v>
      </c>
      <c r="L8584">
        <v>0</v>
      </c>
      <c r="M8584" t="s">
        <v>9566</v>
      </c>
    </row>
    <row r="8585" spans="1:13" x14ac:dyDescent="0.25">
      <c r="A8585">
        <v>34336</v>
      </c>
      <c r="B8585">
        <v>967</v>
      </c>
      <c r="C8585" t="str">
        <f>IFERROR(INDEX(customers!B8585:B10084,MATCH(Purchases!B8585,customers!A8585:A10084)), "None")</f>
        <v>None</v>
      </c>
      <c r="D8585" t="str">
        <f>INDEX(Country!$B$2:$B$26,MATCH(INDEX(customers!$D$2:$D$1501,MATCH(Purchases!B8585,customers!$A$2:$A$1501)),Country!$A$2:$A$26))</f>
        <v>UNITED KINGDOM</v>
      </c>
      <c r="E8585" t="str">
        <f>INDEX(Region!$C$2:$F$2,MATCH(INDEX(Country!$C$2:$C$26,MATCH(Purchases!D8585,Country!$B$2:$B$26)), Region!$C$1:$F$1))</f>
        <v>MIDDLE EAST</v>
      </c>
      <c r="F8585" t="e">
        <f>INDEX(customers!G8585:G10084, MATCH(Purchases!C8585,customers!B8585:B10084))</f>
        <v>#N/A</v>
      </c>
      <c r="G8585" t="s">
        <v>9</v>
      </c>
      <c r="H8585">
        <v>196683.41</v>
      </c>
      <c r="I8585" s="1">
        <v>35624</v>
      </c>
      <c r="J8585" t="s">
        <v>10</v>
      </c>
      <c r="K8585" t="s">
        <v>3266</v>
      </c>
      <c r="L8585">
        <v>0</v>
      </c>
      <c r="M8585" t="s">
        <v>9567</v>
      </c>
    </row>
    <row r="8586" spans="1:13" x14ac:dyDescent="0.25">
      <c r="A8586">
        <v>34337</v>
      </c>
      <c r="B8586">
        <v>1366</v>
      </c>
      <c r="C8586" t="str">
        <f>IFERROR(INDEX(customers!B8586:B10085,MATCH(Purchases!B8586,customers!A8586:A10085)), "None")</f>
        <v>None</v>
      </c>
      <c r="D8586" t="str">
        <f>INDEX(Country!$B$2:$B$26,MATCH(INDEX(customers!$D$2:$D$1501,MATCH(Purchases!B8586,customers!$A$2:$A$1501)),Country!$A$2:$A$26))</f>
        <v>SAUDI ARABIA</v>
      </c>
      <c r="E8586" t="str">
        <f>INDEX(Region!$C$2:$F$2,MATCH(INDEX(Country!$C$2:$C$26,MATCH(Purchases!D8586,Country!$B$2:$B$26)), Region!$C$1:$F$1))</f>
        <v>MIDDLE EAST</v>
      </c>
      <c r="F8586" t="e">
        <f>INDEX(customers!G8586:G10085, MATCH(Purchases!C8586,customers!B8586:B10085))</f>
        <v>#N/A</v>
      </c>
      <c r="G8586" t="s">
        <v>16</v>
      </c>
      <c r="H8586">
        <v>61093.62</v>
      </c>
      <c r="I8586" s="1">
        <v>34104</v>
      </c>
      <c r="J8586" t="s">
        <v>31</v>
      </c>
      <c r="K8586" t="s">
        <v>1625</v>
      </c>
      <c r="L8586">
        <v>0</v>
      </c>
      <c r="M8586" t="s">
        <v>9568</v>
      </c>
    </row>
    <row r="8587" spans="1:13" x14ac:dyDescent="0.25">
      <c r="A8587">
        <v>34338</v>
      </c>
      <c r="B8587">
        <v>691</v>
      </c>
      <c r="C8587" t="str">
        <f>IFERROR(INDEX(customers!B8587:B10086,MATCH(Purchases!B8587,customers!A8587:A10086)), "None")</f>
        <v>None</v>
      </c>
      <c r="D8587" t="str">
        <f>INDEX(Country!$B$2:$B$26,MATCH(INDEX(customers!$D$2:$D$1501,MATCH(Purchases!B8587,customers!$A$2:$A$1501)),Country!$A$2:$A$26))</f>
        <v>MOZAMBIQUE</v>
      </c>
      <c r="E8587" t="str">
        <f>INDEX(Region!$C$2:$F$2,MATCH(INDEX(Country!$C$2:$C$26,MATCH(Purchases!D8587,Country!$B$2:$B$26)), Region!$C$1:$F$1))</f>
        <v>ASIA</v>
      </c>
      <c r="F8587" t="e">
        <f>INDEX(customers!G8587:G10086, MATCH(Purchases!C8587,customers!B8587:B10086))</f>
        <v>#N/A</v>
      </c>
      <c r="G8587" t="s">
        <v>16</v>
      </c>
      <c r="H8587">
        <v>1003.57</v>
      </c>
      <c r="I8587" s="1">
        <v>34151</v>
      </c>
      <c r="J8587" t="s">
        <v>10</v>
      </c>
      <c r="K8587" t="s">
        <v>1151</v>
      </c>
      <c r="L8587">
        <v>0</v>
      </c>
      <c r="M8587" t="s">
        <v>9569</v>
      </c>
    </row>
    <row r="8588" spans="1:13" x14ac:dyDescent="0.25">
      <c r="A8588">
        <v>34339</v>
      </c>
      <c r="B8588">
        <v>202</v>
      </c>
      <c r="C8588" t="str">
        <f>IFERROR(INDEX(customers!B8588:B10087,MATCH(Purchases!B8588,customers!A8588:A10087)), "None")</f>
        <v>None</v>
      </c>
      <c r="D8588" t="str">
        <f>INDEX(Country!$B$2:$B$26,MATCH(INDEX(customers!$D$2:$D$1501,MATCH(Purchases!B8588,customers!$A$2:$A$1501)),Country!$A$2:$A$26))</f>
        <v>GERMANY</v>
      </c>
      <c r="E8588" t="str">
        <f>INDEX(Region!$C$2:$F$2,MATCH(INDEX(Country!$C$2:$C$26,MATCH(Purchases!D8588,Country!$B$2:$B$26)), Region!$C$1:$F$1))</f>
        <v>EUROPE</v>
      </c>
      <c r="F8588" t="e">
        <f>INDEX(customers!G8588:G10087, MATCH(Purchases!C8588,customers!B8588:B10087))</f>
        <v>#N/A</v>
      </c>
      <c r="G8588" t="s">
        <v>16</v>
      </c>
      <c r="H8588">
        <v>259864.02</v>
      </c>
      <c r="I8588" s="1">
        <v>33738</v>
      </c>
      <c r="J8588" t="s">
        <v>31</v>
      </c>
      <c r="K8588" t="s">
        <v>451</v>
      </c>
      <c r="L8588">
        <v>0</v>
      </c>
      <c r="M8588" t="s">
        <v>9570</v>
      </c>
    </row>
    <row r="8589" spans="1:13" x14ac:dyDescent="0.25">
      <c r="A8589">
        <v>34340</v>
      </c>
      <c r="B8589">
        <v>746</v>
      </c>
      <c r="C8589" t="str">
        <f>IFERROR(INDEX(customers!B8589:B10088,MATCH(Purchases!B8589,customers!A8589:A10088)), "None")</f>
        <v>None</v>
      </c>
      <c r="D8589" t="str">
        <f>INDEX(Country!$B$2:$B$26,MATCH(INDEX(customers!$D$2:$D$1501,MATCH(Purchases!B8589,customers!$A$2:$A$1501)),Country!$A$2:$A$26))</f>
        <v>SAUDI ARABIA</v>
      </c>
      <c r="E8589" t="str">
        <f>INDEX(Region!$C$2:$F$2,MATCH(INDEX(Country!$C$2:$C$26,MATCH(Purchases!D8589,Country!$B$2:$B$26)), Region!$C$1:$F$1))</f>
        <v>MIDDLE EAST</v>
      </c>
      <c r="F8589" t="e">
        <f>INDEX(customers!G8589:G10088, MATCH(Purchases!C8589,customers!B8589:B10088))</f>
        <v>#N/A</v>
      </c>
      <c r="G8589" t="s">
        <v>9</v>
      </c>
      <c r="H8589">
        <v>47026.51</v>
      </c>
      <c r="I8589" s="1">
        <v>35537</v>
      </c>
      <c r="J8589" t="s">
        <v>26</v>
      </c>
      <c r="K8589" t="s">
        <v>1368</v>
      </c>
      <c r="L8589">
        <v>0</v>
      </c>
      <c r="M8589" t="s">
        <v>9571</v>
      </c>
    </row>
    <row r="8590" spans="1:13" x14ac:dyDescent="0.25">
      <c r="A8590">
        <v>34341</v>
      </c>
      <c r="B8590">
        <v>787</v>
      </c>
      <c r="C8590" t="str">
        <f>IFERROR(INDEX(customers!B8590:B10089,MATCH(Purchases!B8590,customers!A8590:A10089)), "None")</f>
        <v>None</v>
      </c>
      <c r="D8590" t="str">
        <f>INDEX(Country!$B$2:$B$26,MATCH(INDEX(customers!$D$2:$D$1501,MATCH(Purchases!B8590,customers!$A$2:$A$1501)),Country!$A$2:$A$26))</f>
        <v>IRAN</v>
      </c>
      <c r="E8590" t="str">
        <f>INDEX(Region!$C$2:$F$2,MATCH(INDEX(Country!$C$2:$C$26,MATCH(Purchases!D8590,Country!$B$2:$B$26)), Region!$C$1:$F$1))</f>
        <v>MIDDLE EAST</v>
      </c>
      <c r="F8590" t="e">
        <f>INDEX(customers!G8590:G10089, MATCH(Purchases!C8590,customers!B8590:B10089))</f>
        <v>#N/A</v>
      </c>
      <c r="G8590" t="s">
        <v>9</v>
      </c>
      <c r="H8590">
        <v>342584.86</v>
      </c>
      <c r="I8590" s="1">
        <v>35389</v>
      </c>
      <c r="J8590" t="s">
        <v>31</v>
      </c>
      <c r="K8590" t="s">
        <v>2353</v>
      </c>
      <c r="L8590">
        <v>0</v>
      </c>
      <c r="M8590" t="s">
        <v>9572</v>
      </c>
    </row>
    <row r="8591" spans="1:13" x14ac:dyDescent="0.25">
      <c r="A8591">
        <v>34342</v>
      </c>
      <c r="B8591">
        <v>1081</v>
      </c>
      <c r="C8591" t="str">
        <f>IFERROR(INDEX(customers!B8591:B10090,MATCH(Purchases!B8591,customers!A8591:A10090)), "None")</f>
        <v>None</v>
      </c>
      <c r="D8591" t="str">
        <f>INDEX(Country!$B$2:$B$26,MATCH(INDEX(customers!$D$2:$D$1501,MATCH(Purchases!B8591,customers!$A$2:$A$1501)),Country!$A$2:$A$26))</f>
        <v>JAPAN</v>
      </c>
      <c r="E8591" t="str">
        <f>INDEX(Region!$C$2:$F$2,MATCH(INDEX(Country!$C$2:$C$26,MATCH(Purchases!D8591,Country!$B$2:$B$26)), Region!$C$1:$F$1))</f>
        <v>ASIA</v>
      </c>
      <c r="F8591" t="e">
        <f>INDEX(customers!G8591:G10090, MATCH(Purchases!C8591,customers!B8591:B10090))</f>
        <v>#N/A</v>
      </c>
      <c r="G8591" t="s">
        <v>9</v>
      </c>
      <c r="H8591">
        <v>60331.64</v>
      </c>
      <c r="I8591" s="1">
        <v>35835</v>
      </c>
      <c r="J8591" t="s">
        <v>26</v>
      </c>
      <c r="K8591" t="s">
        <v>515</v>
      </c>
      <c r="L8591">
        <v>0</v>
      </c>
      <c r="M8591" t="s">
        <v>9573</v>
      </c>
    </row>
    <row r="8592" spans="1:13" x14ac:dyDescent="0.25">
      <c r="A8592">
        <v>34343</v>
      </c>
      <c r="B8592">
        <v>1354</v>
      </c>
      <c r="C8592" t="str">
        <f>IFERROR(INDEX(customers!B8592:B10091,MATCH(Purchases!B8592,customers!A8592:A10091)), "None")</f>
        <v>None</v>
      </c>
      <c r="D8592" t="str">
        <f>INDEX(Country!$B$2:$B$26,MATCH(INDEX(customers!$D$2:$D$1501,MATCH(Purchases!B8592,customers!$A$2:$A$1501)),Country!$A$2:$A$26))</f>
        <v>JORDAN</v>
      </c>
      <c r="E8592" t="str">
        <f>INDEX(Region!$C$2:$F$2,MATCH(INDEX(Country!$C$2:$C$26,MATCH(Purchases!D8592,Country!$B$2:$B$26)), Region!$C$1:$F$1))</f>
        <v>ASIA</v>
      </c>
      <c r="F8592" t="e">
        <f>INDEX(customers!G8592:G10091, MATCH(Purchases!C8592,customers!B8592:B10091))</f>
        <v>#N/A</v>
      </c>
      <c r="G8592" t="s">
        <v>9</v>
      </c>
      <c r="H8592">
        <v>318144.5</v>
      </c>
      <c r="I8592" s="1">
        <v>35895</v>
      </c>
      <c r="J8592" t="s">
        <v>26</v>
      </c>
      <c r="K8592" t="s">
        <v>410</v>
      </c>
      <c r="L8592">
        <v>0</v>
      </c>
      <c r="M8592" t="s">
        <v>9574</v>
      </c>
    </row>
    <row r="8593" spans="1:13" x14ac:dyDescent="0.25">
      <c r="A8593">
        <v>34368</v>
      </c>
      <c r="B8593">
        <v>1228</v>
      </c>
      <c r="C8593" t="str">
        <f>IFERROR(INDEX(customers!B8593:B10092,MATCH(Purchases!B8593,customers!A8593:A10092)), "None")</f>
        <v>None</v>
      </c>
      <c r="D8593" t="str">
        <f>INDEX(Country!$B$2:$B$26,MATCH(INDEX(customers!$D$2:$D$1501,MATCH(Purchases!B8593,customers!$A$2:$A$1501)),Country!$A$2:$A$26))</f>
        <v>JAPAN</v>
      </c>
      <c r="E8593" t="str">
        <f>INDEX(Region!$C$2:$F$2,MATCH(INDEX(Country!$C$2:$C$26,MATCH(Purchases!D8593,Country!$B$2:$B$26)), Region!$C$1:$F$1))</f>
        <v>ASIA</v>
      </c>
      <c r="F8593" t="e">
        <f>INDEX(customers!G8593:G10092, MATCH(Purchases!C8593,customers!B8593:B10092))</f>
        <v>#N/A</v>
      </c>
      <c r="G8593" t="s">
        <v>16</v>
      </c>
      <c r="H8593">
        <v>85541.6</v>
      </c>
      <c r="I8593" s="1">
        <v>34707</v>
      </c>
      <c r="J8593" t="s">
        <v>10</v>
      </c>
      <c r="K8593" t="s">
        <v>570</v>
      </c>
      <c r="L8593">
        <v>0</v>
      </c>
      <c r="M8593" t="s">
        <v>9575</v>
      </c>
    </row>
    <row r="8594" spans="1:13" x14ac:dyDescent="0.25">
      <c r="A8594">
        <v>34369</v>
      </c>
      <c r="B8594">
        <v>649</v>
      </c>
      <c r="C8594" t="str">
        <f>IFERROR(INDEX(customers!B8594:B10093,MATCH(Purchases!B8594,customers!A8594:A10093)), "None")</f>
        <v>None</v>
      </c>
      <c r="D8594" t="str">
        <f>INDEX(Country!$B$2:$B$26,MATCH(INDEX(customers!$D$2:$D$1501,MATCH(Purchases!B8594,customers!$A$2:$A$1501)),Country!$A$2:$A$26))</f>
        <v>IRAQ</v>
      </c>
      <c r="E8594" t="str">
        <f>INDEX(Region!$C$2:$F$2,MATCH(INDEX(Country!$C$2:$C$26,MATCH(Purchases!D8594,Country!$B$2:$B$26)), Region!$C$1:$F$1))</f>
        <v>MIDDLE EAST</v>
      </c>
      <c r="F8594" t="e">
        <f>INDEX(customers!G8594:G10093, MATCH(Purchases!C8594,customers!B8594:B10093))</f>
        <v>#N/A</v>
      </c>
      <c r="G8594" t="s">
        <v>9</v>
      </c>
      <c r="H8594">
        <v>91749.28</v>
      </c>
      <c r="I8594" s="1">
        <v>35721</v>
      </c>
      <c r="J8594" t="s">
        <v>26</v>
      </c>
      <c r="K8594" t="s">
        <v>4270</v>
      </c>
      <c r="L8594">
        <v>0</v>
      </c>
      <c r="M8594" t="s">
        <v>9576</v>
      </c>
    </row>
    <row r="8595" spans="1:13" x14ac:dyDescent="0.25">
      <c r="A8595">
        <v>34370</v>
      </c>
      <c r="B8595">
        <v>1121</v>
      </c>
      <c r="C8595" t="str">
        <f>IFERROR(INDEX(customers!B8595:B10094,MATCH(Purchases!B8595,customers!A8595:A10094)), "None")</f>
        <v>None</v>
      </c>
      <c r="D8595" t="str">
        <f>INDEX(Country!$B$2:$B$26,MATCH(INDEX(customers!$D$2:$D$1501,MATCH(Purchases!B8595,customers!$A$2:$A$1501)),Country!$A$2:$A$26))</f>
        <v>SAUDI ARABIA</v>
      </c>
      <c r="E8595" t="str">
        <f>INDEX(Region!$C$2:$F$2,MATCH(INDEX(Country!$C$2:$C$26,MATCH(Purchases!D8595,Country!$B$2:$B$26)), Region!$C$1:$F$1))</f>
        <v>MIDDLE EAST</v>
      </c>
      <c r="F8595" t="e">
        <f>INDEX(customers!G8595:G10094, MATCH(Purchases!C8595,customers!B8595:B10094))</f>
        <v>#N/A</v>
      </c>
      <c r="G8595" t="s">
        <v>9</v>
      </c>
      <c r="H8595">
        <v>239308.09</v>
      </c>
      <c r="I8595" s="1">
        <v>35748</v>
      </c>
      <c r="J8595" t="s">
        <v>13</v>
      </c>
      <c r="K8595" t="s">
        <v>447</v>
      </c>
      <c r="L8595">
        <v>0</v>
      </c>
      <c r="M8595" t="s">
        <v>9577</v>
      </c>
    </row>
    <row r="8596" spans="1:13" x14ac:dyDescent="0.25">
      <c r="A8596">
        <v>34371</v>
      </c>
      <c r="B8596">
        <v>1346</v>
      </c>
      <c r="C8596" t="str">
        <f>IFERROR(INDEX(customers!B8596:B10095,MATCH(Purchases!B8596,customers!A8596:A10095)), "None")</f>
        <v>None</v>
      </c>
      <c r="D8596" t="str">
        <f>INDEX(Country!$B$2:$B$26,MATCH(INDEX(customers!$D$2:$D$1501,MATCH(Purchases!B8596,customers!$A$2:$A$1501)),Country!$A$2:$A$26))</f>
        <v>IRAN</v>
      </c>
      <c r="E8596" t="str">
        <f>INDEX(Region!$C$2:$F$2,MATCH(INDEX(Country!$C$2:$C$26,MATCH(Purchases!D8596,Country!$B$2:$B$26)), Region!$C$1:$F$1))</f>
        <v>MIDDLE EAST</v>
      </c>
      <c r="F8596" t="e">
        <f>INDEX(customers!G8596:G10095, MATCH(Purchases!C8596,customers!B8596:B10095))</f>
        <v>#N/A</v>
      </c>
      <c r="G8596" t="s">
        <v>16</v>
      </c>
      <c r="H8596">
        <v>82898.83</v>
      </c>
      <c r="I8596" s="1">
        <v>34061</v>
      </c>
      <c r="J8596" t="s">
        <v>31</v>
      </c>
      <c r="K8596" t="s">
        <v>616</v>
      </c>
      <c r="L8596">
        <v>0</v>
      </c>
      <c r="M8596" t="s">
        <v>9578</v>
      </c>
    </row>
    <row r="8597" spans="1:13" x14ac:dyDescent="0.25">
      <c r="A8597">
        <v>34372</v>
      </c>
      <c r="B8597">
        <v>1394</v>
      </c>
      <c r="C8597" t="str">
        <f>IFERROR(INDEX(customers!B8597:B10096,MATCH(Purchases!B8597,customers!A8597:A10096)), "None")</f>
        <v>None</v>
      </c>
      <c r="D8597" t="str">
        <f>INDEX(Country!$B$2:$B$26,MATCH(INDEX(customers!$D$2:$D$1501,MATCH(Purchases!B8597,customers!$A$2:$A$1501)),Country!$A$2:$A$26))</f>
        <v>CANADA</v>
      </c>
      <c r="E8597" t="str">
        <f>INDEX(Region!$C$2:$F$2,MATCH(INDEX(Country!$C$2:$C$26,MATCH(Purchases!D8597,Country!$B$2:$B$26)), Region!$C$1:$F$1))</f>
        <v>AMERICA</v>
      </c>
      <c r="F8597" t="e">
        <f>INDEX(customers!G8597:G10096, MATCH(Purchases!C8597,customers!B8597:B10096))</f>
        <v>#N/A</v>
      </c>
      <c r="G8597" t="s">
        <v>16</v>
      </c>
      <c r="H8597">
        <v>51853.05</v>
      </c>
      <c r="I8597" s="1">
        <v>33894</v>
      </c>
      <c r="J8597" t="s">
        <v>26</v>
      </c>
      <c r="K8597" t="s">
        <v>2313</v>
      </c>
      <c r="L8597">
        <v>0</v>
      </c>
      <c r="M8597" t="s">
        <v>9579</v>
      </c>
    </row>
    <row r="8598" spans="1:13" x14ac:dyDescent="0.25">
      <c r="A8598">
        <v>34373</v>
      </c>
      <c r="B8598">
        <v>571</v>
      </c>
      <c r="C8598" t="str">
        <f>IFERROR(INDEX(customers!B8598:B10097,MATCH(Purchases!B8598,customers!A8598:A10097)), "None")</f>
        <v>None</v>
      </c>
      <c r="D8598" t="str">
        <f>INDEX(Country!$B$2:$B$26,MATCH(INDEX(customers!$D$2:$D$1501,MATCH(Purchases!B8598,customers!$A$2:$A$1501)),Country!$A$2:$A$26))</f>
        <v>BRAZIL</v>
      </c>
      <c r="E8598" t="str">
        <f>INDEX(Region!$C$2:$F$2,MATCH(INDEX(Country!$C$2:$C$26,MATCH(Purchases!D8598,Country!$B$2:$B$26)), Region!$C$1:$F$1))</f>
        <v>AMERICA</v>
      </c>
      <c r="F8598" t="e">
        <f>INDEX(customers!G8598:G10097, MATCH(Purchases!C8598,customers!B8598:B10097))</f>
        <v>#N/A</v>
      </c>
      <c r="G8598" t="s">
        <v>16</v>
      </c>
      <c r="H8598">
        <v>198747.26</v>
      </c>
      <c r="I8598" s="1">
        <v>33947</v>
      </c>
      <c r="J8598" t="s">
        <v>23</v>
      </c>
      <c r="K8598" t="s">
        <v>2154</v>
      </c>
      <c r="L8598">
        <v>0</v>
      </c>
      <c r="M8598" t="s">
        <v>9580</v>
      </c>
    </row>
    <row r="8599" spans="1:13" x14ac:dyDescent="0.25">
      <c r="A8599">
        <v>34374</v>
      </c>
      <c r="B8599">
        <v>889</v>
      </c>
      <c r="C8599" t="str">
        <f>IFERROR(INDEX(customers!B8599:B10098,MATCH(Purchases!B8599,customers!A8599:A10098)), "None")</f>
        <v>None</v>
      </c>
      <c r="D8599" t="str">
        <f>INDEX(Country!$B$2:$B$26,MATCH(INDEX(customers!$D$2:$D$1501,MATCH(Purchases!B8599,customers!$A$2:$A$1501)),Country!$A$2:$A$26))</f>
        <v>JORDAN</v>
      </c>
      <c r="E8599" t="str">
        <f>INDEX(Region!$C$2:$F$2,MATCH(INDEX(Country!$C$2:$C$26,MATCH(Purchases!D8599,Country!$B$2:$B$26)), Region!$C$1:$F$1))</f>
        <v>ASIA</v>
      </c>
      <c r="F8599" t="e">
        <f>INDEX(customers!G8599:G10098, MATCH(Purchases!C8599,customers!B8599:B10098))</f>
        <v>#N/A</v>
      </c>
      <c r="G8599" t="s">
        <v>16</v>
      </c>
      <c r="H8599">
        <v>25825.279999999999</v>
      </c>
      <c r="I8599" s="1">
        <v>34516</v>
      </c>
      <c r="J8599" t="s">
        <v>10</v>
      </c>
      <c r="K8599" t="s">
        <v>766</v>
      </c>
      <c r="L8599">
        <v>0</v>
      </c>
      <c r="M8599" t="s">
        <v>9581</v>
      </c>
    </row>
    <row r="8600" spans="1:13" x14ac:dyDescent="0.25">
      <c r="A8600">
        <v>34375</v>
      </c>
      <c r="B8600">
        <v>851</v>
      </c>
      <c r="C8600" t="str">
        <f>IFERROR(INDEX(customers!B8600:B10099,MATCH(Purchases!B8600,customers!A8600:A10099)), "None")</f>
        <v>None</v>
      </c>
      <c r="D8600" t="str">
        <f>INDEX(Country!$B$2:$B$26,MATCH(INDEX(customers!$D$2:$D$1501,MATCH(Purchases!B8600,customers!$A$2:$A$1501)),Country!$A$2:$A$26))</f>
        <v>INDONESIA</v>
      </c>
      <c r="E8600" t="str">
        <f>INDEX(Region!$C$2:$F$2,MATCH(INDEX(Country!$C$2:$C$26,MATCH(Purchases!D8600,Country!$B$2:$B$26)), Region!$C$1:$F$1))</f>
        <v>ASIA</v>
      </c>
      <c r="F8600" t="e">
        <f>INDEX(customers!G8600:G10099, MATCH(Purchases!C8600,customers!B8600:B10099))</f>
        <v>#N/A</v>
      </c>
      <c r="G8600" t="s">
        <v>16</v>
      </c>
      <c r="H8600">
        <v>205530.48</v>
      </c>
      <c r="I8600" s="1">
        <v>34339</v>
      </c>
      <c r="J8600" t="s">
        <v>31</v>
      </c>
      <c r="K8600" t="s">
        <v>4607</v>
      </c>
      <c r="L8600">
        <v>0</v>
      </c>
      <c r="M8600" t="s">
        <v>9582</v>
      </c>
    </row>
    <row r="8601" spans="1:13" x14ac:dyDescent="0.25">
      <c r="A8601">
        <v>34400</v>
      </c>
      <c r="B8601">
        <v>397</v>
      </c>
      <c r="C8601" t="str">
        <f>IFERROR(INDEX(customers!B8601:B10100,MATCH(Purchases!B8601,customers!A8601:A10100)), "None")</f>
        <v>None</v>
      </c>
      <c r="D8601" t="str">
        <f>INDEX(Country!$B$2:$B$26,MATCH(INDEX(customers!$D$2:$D$1501,MATCH(Purchases!B8601,customers!$A$2:$A$1501)),Country!$A$2:$A$26))</f>
        <v>GERMANY</v>
      </c>
      <c r="E8601" t="str">
        <f>INDEX(Region!$C$2:$F$2,MATCH(INDEX(Country!$C$2:$C$26,MATCH(Purchases!D8601,Country!$B$2:$B$26)), Region!$C$1:$F$1))</f>
        <v>EUROPE</v>
      </c>
      <c r="F8601" t="e">
        <f>INDEX(customers!G8601:G10100, MATCH(Purchases!C8601,customers!B8601:B10100))</f>
        <v>#N/A</v>
      </c>
      <c r="G8601" t="s">
        <v>16</v>
      </c>
      <c r="H8601">
        <v>133509.95000000001</v>
      </c>
      <c r="I8601" s="1">
        <v>33963</v>
      </c>
      <c r="J8601" t="s">
        <v>10</v>
      </c>
      <c r="K8601" t="s">
        <v>1463</v>
      </c>
      <c r="L8601">
        <v>0</v>
      </c>
      <c r="M8601" t="s">
        <v>9583</v>
      </c>
    </row>
    <row r="8602" spans="1:13" x14ac:dyDescent="0.25">
      <c r="A8602">
        <v>34401</v>
      </c>
      <c r="B8602">
        <v>1288</v>
      </c>
      <c r="C8602" t="str">
        <f>IFERROR(INDEX(customers!B8602:B10101,MATCH(Purchases!B8602,customers!A8602:A10101)), "None")</f>
        <v>None</v>
      </c>
      <c r="D8602" t="str">
        <f>INDEX(Country!$B$2:$B$26,MATCH(INDEX(customers!$D$2:$D$1501,MATCH(Purchases!B8602,customers!$A$2:$A$1501)),Country!$A$2:$A$26))</f>
        <v>CANADA</v>
      </c>
      <c r="E8602" t="str">
        <f>INDEX(Region!$C$2:$F$2,MATCH(INDEX(Country!$C$2:$C$26,MATCH(Purchases!D8602,Country!$B$2:$B$26)), Region!$C$1:$F$1))</f>
        <v>AMERICA</v>
      </c>
      <c r="F8602" t="e">
        <f>INDEX(customers!G8602:G10101, MATCH(Purchases!C8602,customers!B8602:B10101))</f>
        <v>#N/A</v>
      </c>
      <c r="G8602" t="s">
        <v>9</v>
      </c>
      <c r="H8602">
        <v>161112.03</v>
      </c>
      <c r="I8602" s="1">
        <v>35118</v>
      </c>
      <c r="J8602" t="s">
        <v>26</v>
      </c>
      <c r="K8602" t="s">
        <v>2676</v>
      </c>
      <c r="L8602">
        <v>0</v>
      </c>
      <c r="M8602" t="s">
        <v>9584</v>
      </c>
    </row>
    <row r="8603" spans="1:13" x14ac:dyDescent="0.25">
      <c r="A8603">
        <v>34402</v>
      </c>
      <c r="B8603">
        <v>1084</v>
      </c>
      <c r="C8603" t="str">
        <f>IFERROR(INDEX(customers!B8603:B10102,MATCH(Purchases!B8603,customers!A8603:A10102)), "None")</f>
        <v>None</v>
      </c>
      <c r="D8603" t="str">
        <f>INDEX(Country!$B$2:$B$26,MATCH(INDEX(customers!$D$2:$D$1501,MATCH(Purchases!B8603,customers!$A$2:$A$1501)),Country!$A$2:$A$26))</f>
        <v>BRAZIL</v>
      </c>
      <c r="E8603" t="str">
        <f>INDEX(Region!$C$2:$F$2,MATCH(INDEX(Country!$C$2:$C$26,MATCH(Purchases!D8603,Country!$B$2:$B$26)), Region!$C$1:$F$1))</f>
        <v>AMERICA</v>
      </c>
      <c r="F8603" t="e">
        <f>INDEX(customers!G8603:G10102, MATCH(Purchases!C8603,customers!B8603:B10102))</f>
        <v>#N/A</v>
      </c>
      <c r="G8603" t="s">
        <v>16</v>
      </c>
      <c r="H8603">
        <v>209480.13</v>
      </c>
      <c r="I8603" s="1">
        <v>34092</v>
      </c>
      <c r="J8603" t="s">
        <v>26</v>
      </c>
      <c r="K8603" t="s">
        <v>412</v>
      </c>
      <c r="L8603">
        <v>0</v>
      </c>
      <c r="M8603" t="s">
        <v>9585</v>
      </c>
    </row>
    <row r="8604" spans="1:13" x14ac:dyDescent="0.25">
      <c r="A8604">
        <v>34403</v>
      </c>
      <c r="B8604">
        <v>604</v>
      </c>
      <c r="C8604" t="str">
        <f>IFERROR(INDEX(customers!B8604:B10103,MATCH(Purchases!B8604,customers!A8604:A10103)), "None")</f>
        <v>None</v>
      </c>
      <c r="D8604" t="str">
        <f>INDEX(Country!$B$2:$B$26,MATCH(INDEX(customers!$D$2:$D$1501,MATCH(Purchases!B8604,customers!$A$2:$A$1501)),Country!$A$2:$A$26))</f>
        <v>VIETNAM</v>
      </c>
      <c r="E8604" t="str">
        <f>INDEX(Region!$C$2:$F$2,MATCH(INDEX(Country!$C$2:$C$26,MATCH(Purchases!D8604,Country!$B$2:$B$26)), Region!$C$1:$F$1))</f>
        <v>ASIA</v>
      </c>
      <c r="F8604" t="e">
        <f>INDEX(customers!G8604:G10103, MATCH(Purchases!C8604,customers!B8604:B10103))</f>
        <v>#N/A</v>
      </c>
      <c r="G8604" t="s">
        <v>9</v>
      </c>
      <c r="H8604">
        <v>51499.87</v>
      </c>
      <c r="I8604" s="1">
        <v>35279</v>
      </c>
      <c r="J8604" t="s">
        <v>13</v>
      </c>
      <c r="K8604" t="s">
        <v>2257</v>
      </c>
      <c r="L8604">
        <v>0</v>
      </c>
      <c r="M8604" t="s">
        <v>9586</v>
      </c>
    </row>
    <row r="8605" spans="1:13" x14ac:dyDescent="0.25">
      <c r="A8605">
        <v>34404</v>
      </c>
      <c r="B8605">
        <v>554</v>
      </c>
      <c r="C8605" t="str">
        <f>IFERROR(INDEX(customers!B8605:B10104,MATCH(Purchases!B8605,customers!A8605:A10104)), "None")</f>
        <v>None</v>
      </c>
      <c r="D8605" t="str">
        <f>INDEX(Country!$B$2:$B$26,MATCH(INDEX(customers!$D$2:$D$1501,MATCH(Purchases!B8605,customers!$A$2:$A$1501)),Country!$A$2:$A$26))</f>
        <v>BRAZIL</v>
      </c>
      <c r="E8605" t="str">
        <f>INDEX(Region!$C$2:$F$2,MATCH(INDEX(Country!$C$2:$C$26,MATCH(Purchases!D8605,Country!$B$2:$B$26)), Region!$C$1:$F$1))</f>
        <v>AMERICA</v>
      </c>
      <c r="F8605" t="e">
        <f>INDEX(customers!G8605:G10104, MATCH(Purchases!C8605,customers!B8605:B10104))</f>
        <v>#N/A</v>
      </c>
      <c r="G8605" t="s">
        <v>16</v>
      </c>
      <c r="H8605">
        <v>32743.42</v>
      </c>
      <c r="I8605" s="1">
        <v>34024</v>
      </c>
      <c r="J8605" t="s">
        <v>26</v>
      </c>
      <c r="K8605" t="s">
        <v>1141</v>
      </c>
      <c r="L8605">
        <v>0</v>
      </c>
      <c r="M8605" t="s">
        <v>9587</v>
      </c>
    </row>
    <row r="8606" spans="1:13" x14ac:dyDescent="0.25">
      <c r="A8606">
        <v>34405</v>
      </c>
      <c r="B8606">
        <v>823</v>
      </c>
      <c r="C8606" t="str">
        <f>IFERROR(INDEX(customers!B8606:B10105,MATCH(Purchases!B8606,customers!A8606:A10105)), "None")</f>
        <v>None</v>
      </c>
      <c r="D8606" t="str">
        <f>INDEX(Country!$B$2:$B$26,MATCH(INDEX(customers!$D$2:$D$1501,MATCH(Purchases!B8606,customers!$A$2:$A$1501)),Country!$A$2:$A$26))</f>
        <v>ALGERIA</v>
      </c>
      <c r="E8606" t="e">
        <f>INDEX(Region!$C$2:$F$2,MATCH(INDEX(Country!$C$2:$C$26,MATCH(Purchases!D8606,Country!$B$2:$B$26)), Region!$C$1:$F$1))</f>
        <v>#N/A</v>
      </c>
      <c r="F8606" t="e">
        <f>INDEX(customers!G8606:G10105, MATCH(Purchases!C8606,customers!B8606:B10105))</f>
        <v>#N/A</v>
      </c>
      <c r="G8606" t="s">
        <v>16</v>
      </c>
      <c r="H8606">
        <v>90939.58</v>
      </c>
      <c r="I8606" s="1">
        <v>33665</v>
      </c>
      <c r="J8606" t="s">
        <v>31</v>
      </c>
      <c r="K8606" t="s">
        <v>676</v>
      </c>
      <c r="L8606">
        <v>0</v>
      </c>
      <c r="M8606" t="s">
        <v>9588</v>
      </c>
    </row>
    <row r="8607" spans="1:13" x14ac:dyDescent="0.25">
      <c r="A8607">
        <v>34406</v>
      </c>
      <c r="B8607">
        <v>667</v>
      </c>
      <c r="C8607" t="str">
        <f>IFERROR(INDEX(customers!B8607:B10106,MATCH(Purchases!B8607,customers!A8607:A10106)), "None")</f>
        <v>None</v>
      </c>
      <c r="D8607" t="str">
        <f>INDEX(Country!$B$2:$B$26,MATCH(INDEX(customers!$D$2:$D$1501,MATCH(Purchases!B8607,customers!$A$2:$A$1501)),Country!$A$2:$A$26))</f>
        <v>FRANCE</v>
      </c>
      <c r="E8607" t="str">
        <f>INDEX(Region!$C$2:$F$2,MATCH(INDEX(Country!$C$2:$C$26,MATCH(Purchases!D8607,Country!$B$2:$B$26)), Region!$C$1:$F$1))</f>
        <v>EUROPE</v>
      </c>
      <c r="F8607" t="e">
        <f>INDEX(customers!G8607:G10106, MATCH(Purchases!C8607,customers!B8607:B10106))</f>
        <v>#N/A</v>
      </c>
      <c r="G8607" t="s">
        <v>16</v>
      </c>
      <c r="H8607">
        <v>223168.35</v>
      </c>
      <c r="I8607" s="1">
        <v>33876</v>
      </c>
      <c r="J8607" t="s">
        <v>31</v>
      </c>
      <c r="K8607" t="s">
        <v>178</v>
      </c>
      <c r="L8607">
        <v>0</v>
      </c>
      <c r="M8607" t="s">
        <v>9589</v>
      </c>
    </row>
    <row r="8608" spans="1:13" x14ac:dyDescent="0.25">
      <c r="A8608">
        <v>34407</v>
      </c>
      <c r="B8608">
        <v>869</v>
      </c>
      <c r="C8608" t="str">
        <f>IFERROR(INDEX(customers!B8608:B10107,MATCH(Purchases!B8608,customers!A8608:A10107)), "None")</f>
        <v>None</v>
      </c>
      <c r="D8608" t="str">
        <f>INDEX(Country!$B$2:$B$26,MATCH(INDEX(customers!$D$2:$D$1501,MATCH(Purchases!B8608,customers!$A$2:$A$1501)),Country!$A$2:$A$26))</f>
        <v>BRAZIL</v>
      </c>
      <c r="E8608" t="str">
        <f>INDEX(Region!$C$2:$F$2,MATCH(INDEX(Country!$C$2:$C$26,MATCH(Purchases!D8608,Country!$B$2:$B$26)), Region!$C$1:$F$1))</f>
        <v>AMERICA</v>
      </c>
      <c r="F8608" t="e">
        <f>INDEX(customers!G8608:G10107, MATCH(Purchases!C8608,customers!B8608:B10107))</f>
        <v>#N/A</v>
      </c>
      <c r="G8608" t="s">
        <v>16</v>
      </c>
      <c r="H8608">
        <v>115395.14</v>
      </c>
      <c r="I8608" s="1">
        <v>34182</v>
      </c>
      <c r="J8608" t="s">
        <v>10</v>
      </c>
      <c r="K8608" t="s">
        <v>1492</v>
      </c>
      <c r="L8608">
        <v>0</v>
      </c>
      <c r="M8608" t="s">
        <v>9590</v>
      </c>
    </row>
    <row r="8609" spans="1:13" x14ac:dyDescent="0.25">
      <c r="A8609">
        <v>34432</v>
      </c>
      <c r="B8609">
        <v>425</v>
      </c>
      <c r="C8609" t="str">
        <f>IFERROR(INDEX(customers!B8609:B10108,MATCH(Purchases!B8609,customers!A8609:A10108)), "None")</f>
        <v>None</v>
      </c>
      <c r="D8609" t="str">
        <f>INDEX(Country!$B$2:$B$26,MATCH(INDEX(customers!$D$2:$D$1501,MATCH(Purchases!B8609,customers!$A$2:$A$1501)),Country!$A$2:$A$26))</f>
        <v>MOZAMBIQUE</v>
      </c>
      <c r="E8609" t="str">
        <f>INDEX(Region!$C$2:$F$2,MATCH(INDEX(Country!$C$2:$C$26,MATCH(Purchases!D8609,Country!$B$2:$B$26)), Region!$C$1:$F$1))</f>
        <v>ASIA</v>
      </c>
      <c r="F8609" t="e">
        <f>INDEX(customers!G8609:G10108, MATCH(Purchases!C8609,customers!B8609:B10108))</f>
        <v>#N/A</v>
      </c>
      <c r="G8609" t="s">
        <v>16</v>
      </c>
      <c r="H8609">
        <v>193909.41</v>
      </c>
      <c r="I8609" s="1">
        <v>34432</v>
      </c>
      <c r="J8609" t="s">
        <v>23</v>
      </c>
      <c r="K8609" t="s">
        <v>1117</v>
      </c>
      <c r="L8609">
        <v>0</v>
      </c>
      <c r="M8609" t="s">
        <v>9591</v>
      </c>
    </row>
    <row r="8610" spans="1:13" x14ac:dyDescent="0.25">
      <c r="A8610">
        <v>34433</v>
      </c>
      <c r="B8610">
        <v>502</v>
      </c>
      <c r="C8610" t="str">
        <f>IFERROR(INDEX(customers!B8610:B10109,MATCH(Purchases!B8610,customers!A8610:A10109)), "None")</f>
        <v>None</v>
      </c>
      <c r="D8610" t="str">
        <f>INDEX(Country!$B$2:$B$26,MATCH(INDEX(customers!$D$2:$D$1501,MATCH(Purchases!B8610,customers!$A$2:$A$1501)),Country!$A$2:$A$26))</f>
        <v>IRAQ</v>
      </c>
      <c r="E8610" t="str">
        <f>INDEX(Region!$C$2:$F$2,MATCH(INDEX(Country!$C$2:$C$26,MATCH(Purchases!D8610,Country!$B$2:$B$26)), Region!$C$1:$F$1))</f>
        <v>MIDDLE EAST</v>
      </c>
      <c r="F8610" t="e">
        <f>INDEX(customers!G8610:G10109, MATCH(Purchases!C8610,customers!B8610:B10109))</f>
        <v>#N/A</v>
      </c>
      <c r="G8610" t="s">
        <v>16</v>
      </c>
      <c r="H8610">
        <v>95204.95</v>
      </c>
      <c r="I8610" s="1">
        <v>34719</v>
      </c>
      <c r="J8610" t="s">
        <v>23</v>
      </c>
      <c r="K8610" t="s">
        <v>389</v>
      </c>
      <c r="L8610">
        <v>0</v>
      </c>
      <c r="M8610" t="s">
        <v>9592</v>
      </c>
    </row>
    <row r="8611" spans="1:13" x14ac:dyDescent="0.25">
      <c r="A8611">
        <v>34434</v>
      </c>
      <c r="B8611">
        <v>301</v>
      </c>
      <c r="C8611" t="str">
        <f>IFERROR(INDEX(customers!B8611:B10110,MATCH(Purchases!B8611,customers!A8611:A10110)), "None")</f>
        <v>None</v>
      </c>
      <c r="D8611" t="str">
        <f>INDEX(Country!$B$2:$B$26,MATCH(INDEX(customers!$D$2:$D$1501,MATCH(Purchases!B8611,customers!$A$2:$A$1501)),Country!$A$2:$A$26))</f>
        <v>GERMANY</v>
      </c>
      <c r="E8611" t="str">
        <f>INDEX(Region!$C$2:$F$2,MATCH(INDEX(Country!$C$2:$C$26,MATCH(Purchases!D8611,Country!$B$2:$B$26)), Region!$C$1:$F$1))</f>
        <v>EUROPE</v>
      </c>
      <c r="F8611" t="e">
        <f>INDEX(customers!G8611:G10110, MATCH(Purchases!C8611,customers!B8611:B10110))</f>
        <v>#N/A</v>
      </c>
      <c r="G8611" t="s">
        <v>48</v>
      </c>
      <c r="H8611">
        <v>212560.53</v>
      </c>
      <c r="I8611" s="1">
        <v>34829</v>
      </c>
      <c r="J8611" t="s">
        <v>23</v>
      </c>
      <c r="K8611" t="s">
        <v>3145</v>
      </c>
      <c r="L8611">
        <v>0</v>
      </c>
      <c r="M8611" t="s">
        <v>9593</v>
      </c>
    </row>
    <row r="8612" spans="1:13" x14ac:dyDescent="0.25">
      <c r="A8612">
        <v>34435</v>
      </c>
      <c r="B8612">
        <v>782</v>
      </c>
      <c r="C8612" t="str">
        <f>IFERROR(INDEX(customers!B8612:B10111,MATCH(Purchases!B8612,customers!A8612:A10111)), "None")</f>
        <v>None</v>
      </c>
      <c r="D8612" t="str">
        <f>INDEX(Country!$B$2:$B$26,MATCH(INDEX(customers!$D$2:$D$1501,MATCH(Purchases!B8612,customers!$A$2:$A$1501)),Country!$A$2:$A$26))</f>
        <v>ROMANIA</v>
      </c>
      <c r="E8612" t="str">
        <f>INDEX(Region!$C$2:$F$2,MATCH(INDEX(Country!$C$2:$C$26,MATCH(Purchases!D8612,Country!$B$2:$B$26)), Region!$C$1:$F$1))</f>
        <v>EUROPE</v>
      </c>
      <c r="F8612" t="e">
        <f>INDEX(customers!G8612:G10111, MATCH(Purchases!C8612,customers!B8612:B10111))</f>
        <v>#N/A</v>
      </c>
      <c r="G8612" t="s">
        <v>16</v>
      </c>
      <c r="H8612">
        <v>45657.33</v>
      </c>
      <c r="I8612" s="1">
        <v>34552</v>
      </c>
      <c r="J8612" t="s">
        <v>10</v>
      </c>
      <c r="K8612" t="s">
        <v>970</v>
      </c>
      <c r="L8612">
        <v>0</v>
      </c>
      <c r="M8612" t="s">
        <v>9594</v>
      </c>
    </row>
    <row r="8613" spans="1:13" x14ac:dyDescent="0.25">
      <c r="A8613">
        <v>34436</v>
      </c>
      <c r="B8613">
        <v>956</v>
      </c>
      <c r="C8613" t="str">
        <f>IFERROR(INDEX(customers!B8613:B10112,MATCH(Purchases!B8613,customers!A8613:A10112)), "None")</f>
        <v>None</v>
      </c>
      <c r="D8613" t="str">
        <f>INDEX(Country!$B$2:$B$26,MATCH(INDEX(customers!$D$2:$D$1501,MATCH(Purchases!B8613,customers!$A$2:$A$1501)),Country!$A$2:$A$26))</f>
        <v>SAUDI ARABIA</v>
      </c>
      <c r="E8613" t="str">
        <f>INDEX(Region!$C$2:$F$2,MATCH(INDEX(Country!$C$2:$C$26,MATCH(Purchases!D8613,Country!$B$2:$B$26)), Region!$C$1:$F$1))</f>
        <v>MIDDLE EAST</v>
      </c>
      <c r="F8613" t="e">
        <f>INDEX(customers!G8613:G10112, MATCH(Purchases!C8613,customers!B8613:B10112))</f>
        <v>#N/A</v>
      </c>
      <c r="G8613" t="s">
        <v>9</v>
      </c>
      <c r="H8613">
        <v>101674</v>
      </c>
      <c r="I8613" s="1">
        <v>35832</v>
      </c>
      <c r="J8613" t="s">
        <v>31</v>
      </c>
      <c r="K8613" t="s">
        <v>2048</v>
      </c>
      <c r="L8613">
        <v>0</v>
      </c>
      <c r="M8613" t="s">
        <v>9595</v>
      </c>
    </row>
    <row r="8614" spans="1:13" x14ac:dyDescent="0.25">
      <c r="A8614">
        <v>34437</v>
      </c>
      <c r="B8614">
        <v>769</v>
      </c>
      <c r="C8614" t="str">
        <f>IFERROR(INDEX(customers!B8614:B10113,MATCH(Purchases!B8614,customers!A8614:A10113)), "None")</f>
        <v>None</v>
      </c>
      <c r="D8614" t="str">
        <f>INDEX(Country!$B$2:$B$26,MATCH(INDEX(customers!$D$2:$D$1501,MATCH(Purchases!B8614,customers!$A$2:$A$1501)),Country!$A$2:$A$26))</f>
        <v>ETHIOPIA</v>
      </c>
      <c r="E8614" t="e">
        <f>INDEX(Region!$C$2:$F$2,MATCH(INDEX(Country!$C$2:$C$26,MATCH(Purchases!D8614,Country!$B$2:$B$26)), Region!$C$1:$F$1))</f>
        <v>#N/A</v>
      </c>
      <c r="F8614" t="e">
        <f>INDEX(customers!G8614:G10113, MATCH(Purchases!C8614,customers!B8614:B10113))</f>
        <v>#N/A</v>
      </c>
      <c r="G8614" t="s">
        <v>16</v>
      </c>
      <c r="H8614">
        <v>65357.96</v>
      </c>
      <c r="I8614" s="1">
        <v>34748</v>
      </c>
      <c r="J8614" t="s">
        <v>10</v>
      </c>
      <c r="K8614" t="s">
        <v>273</v>
      </c>
      <c r="L8614">
        <v>0</v>
      </c>
      <c r="M8614" t="s">
        <v>9596</v>
      </c>
    </row>
    <row r="8615" spans="1:13" x14ac:dyDescent="0.25">
      <c r="A8615">
        <v>34438</v>
      </c>
      <c r="B8615">
        <v>1102</v>
      </c>
      <c r="C8615" t="str">
        <f>IFERROR(INDEX(customers!B8615:B10114,MATCH(Purchases!B8615,customers!A8615:A10114)), "None")</f>
        <v>None</v>
      </c>
      <c r="D8615" t="str">
        <f>INDEX(Country!$B$2:$B$26,MATCH(INDEX(customers!$D$2:$D$1501,MATCH(Purchases!B8615,customers!$A$2:$A$1501)),Country!$A$2:$A$26))</f>
        <v>UNITED STATES</v>
      </c>
      <c r="E8615" t="str">
        <f>INDEX(Region!$C$2:$F$2,MATCH(INDEX(Country!$C$2:$C$26,MATCH(Purchases!D8615,Country!$B$2:$B$26)), Region!$C$1:$F$1))</f>
        <v>MIDDLE EAST</v>
      </c>
      <c r="F8615" t="e">
        <f>INDEX(customers!G8615:G10114, MATCH(Purchases!C8615,customers!B8615:B10114))</f>
        <v>#N/A</v>
      </c>
      <c r="G8615" t="s">
        <v>16</v>
      </c>
      <c r="H8615">
        <v>75046.929999999993</v>
      </c>
      <c r="I8615" s="1">
        <v>34315</v>
      </c>
      <c r="J8615" t="s">
        <v>26</v>
      </c>
      <c r="K8615" t="s">
        <v>1003</v>
      </c>
      <c r="L8615">
        <v>0</v>
      </c>
      <c r="M8615" t="s">
        <v>9597</v>
      </c>
    </row>
    <row r="8616" spans="1:13" x14ac:dyDescent="0.25">
      <c r="A8616">
        <v>34439</v>
      </c>
      <c r="B8616">
        <v>1045</v>
      </c>
      <c r="C8616" t="str">
        <f>IFERROR(INDEX(customers!B8616:B10115,MATCH(Purchases!B8616,customers!A8616:A10115)), "None")</f>
        <v>None</v>
      </c>
      <c r="D8616" t="str">
        <f>INDEX(Country!$B$2:$B$26,MATCH(INDEX(customers!$D$2:$D$1501,MATCH(Purchases!B8616,customers!$A$2:$A$1501)),Country!$A$2:$A$26))</f>
        <v>SAUDI ARABIA</v>
      </c>
      <c r="E8616" t="str">
        <f>INDEX(Region!$C$2:$F$2,MATCH(INDEX(Country!$C$2:$C$26,MATCH(Purchases!D8616,Country!$B$2:$B$26)), Region!$C$1:$F$1))</f>
        <v>MIDDLE EAST</v>
      </c>
      <c r="F8616" t="e">
        <f>INDEX(customers!G8616:G10115, MATCH(Purchases!C8616,customers!B8616:B10115))</f>
        <v>#N/A</v>
      </c>
      <c r="G8616" t="s">
        <v>16</v>
      </c>
      <c r="H8616">
        <v>151030.78</v>
      </c>
      <c r="I8616" s="1">
        <v>34618</v>
      </c>
      <c r="J8616" t="s">
        <v>23</v>
      </c>
      <c r="K8616" t="s">
        <v>72</v>
      </c>
      <c r="L8616">
        <v>0</v>
      </c>
      <c r="M8616" t="s">
        <v>9598</v>
      </c>
    </row>
    <row r="8617" spans="1:13" x14ac:dyDescent="0.25">
      <c r="A8617">
        <v>34464</v>
      </c>
      <c r="B8617">
        <v>917</v>
      </c>
      <c r="C8617" t="str">
        <f>IFERROR(INDEX(customers!B8617:B10116,MATCH(Purchases!B8617,customers!A8617:A10116)), "None")</f>
        <v>None</v>
      </c>
      <c r="D8617" t="str">
        <f>INDEX(Country!$B$2:$B$26,MATCH(INDEX(customers!$D$2:$D$1501,MATCH(Purchases!B8617,customers!$A$2:$A$1501)),Country!$A$2:$A$26))</f>
        <v>ARGENTINA</v>
      </c>
      <c r="E8617" t="str">
        <f>INDEX(Region!$C$2:$F$2,MATCH(INDEX(Country!$C$2:$C$26,MATCH(Purchases!D8617,Country!$B$2:$B$26)), Region!$C$1:$F$1))</f>
        <v>AMERICA</v>
      </c>
      <c r="F8617" t="e">
        <f>INDEX(customers!G8617:G10116, MATCH(Purchases!C8617,customers!B8617:B10116))</f>
        <v>#N/A</v>
      </c>
      <c r="G8617" t="s">
        <v>9</v>
      </c>
      <c r="H8617">
        <v>91388.09</v>
      </c>
      <c r="I8617" s="1">
        <v>35590</v>
      </c>
      <c r="J8617" t="s">
        <v>31</v>
      </c>
      <c r="K8617" t="s">
        <v>126</v>
      </c>
      <c r="L8617">
        <v>0</v>
      </c>
      <c r="M8617" t="s">
        <v>9599</v>
      </c>
    </row>
    <row r="8618" spans="1:13" x14ac:dyDescent="0.25">
      <c r="A8618">
        <v>34465</v>
      </c>
      <c r="B8618">
        <v>844</v>
      </c>
      <c r="C8618" t="str">
        <f>IFERROR(INDEX(customers!B8618:B10117,MATCH(Purchases!B8618,customers!A8618:A10117)), "None")</f>
        <v>None</v>
      </c>
      <c r="D8618" t="str">
        <f>INDEX(Country!$B$2:$B$26,MATCH(INDEX(customers!$D$2:$D$1501,MATCH(Purchases!B8618,customers!$A$2:$A$1501)),Country!$A$2:$A$26))</f>
        <v>IRAQ</v>
      </c>
      <c r="E8618" t="str">
        <f>INDEX(Region!$C$2:$F$2,MATCH(INDEX(Country!$C$2:$C$26,MATCH(Purchases!D8618,Country!$B$2:$B$26)), Region!$C$1:$F$1))</f>
        <v>MIDDLE EAST</v>
      </c>
      <c r="F8618" t="e">
        <f>INDEX(customers!G8618:G10117, MATCH(Purchases!C8618,customers!B8618:B10117))</f>
        <v>#N/A</v>
      </c>
      <c r="G8618" t="s">
        <v>9</v>
      </c>
      <c r="H8618">
        <v>64550.5</v>
      </c>
      <c r="I8618" s="1">
        <v>35443</v>
      </c>
      <c r="J8618" t="s">
        <v>26</v>
      </c>
      <c r="K8618" t="s">
        <v>2670</v>
      </c>
      <c r="L8618">
        <v>0</v>
      </c>
      <c r="M8618" t="s">
        <v>9600</v>
      </c>
    </row>
    <row r="8619" spans="1:13" x14ac:dyDescent="0.25">
      <c r="A8619">
        <v>34466</v>
      </c>
      <c r="B8619">
        <v>550</v>
      </c>
      <c r="C8619" t="str">
        <f>IFERROR(INDEX(customers!B8619:B10118,MATCH(Purchases!B8619,customers!A8619:A10118)), "None")</f>
        <v>None</v>
      </c>
      <c r="D8619" t="str">
        <f>INDEX(Country!$B$2:$B$26,MATCH(INDEX(customers!$D$2:$D$1501,MATCH(Purchases!B8619,customers!$A$2:$A$1501)),Country!$A$2:$A$26))</f>
        <v>PERU</v>
      </c>
      <c r="E8619" t="str">
        <f>INDEX(Region!$C$2:$F$2,MATCH(INDEX(Country!$C$2:$C$26,MATCH(Purchases!D8619,Country!$B$2:$B$26)), Region!$C$1:$F$1))</f>
        <v>ASIA</v>
      </c>
      <c r="F8619" t="e">
        <f>INDEX(customers!G8619:G10118, MATCH(Purchases!C8619,customers!B8619:B10118))</f>
        <v>#N/A</v>
      </c>
      <c r="G8619" t="s">
        <v>9</v>
      </c>
      <c r="H8619">
        <v>141182.34</v>
      </c>
      <c r="I8619" s="1">
        <v>35816</v>
      </c>
      <c r="J8619" t="s">
        <v>23</v>
      </c>
      <c r="K8619" t="s">
        <v>1925</v>
      </c>
      <c r="L8619">
        <v>0</v>
      </c>
      <c r="M8619" t="s">
        <v>9601</v>
      </c>
    </row>
    <row r="8620" spans="1:13" x14ac:dyDescent="0.25">
      <c r="A8620">
        <v>34467</v>
      </c>
      <c r="B8620">
        <v>67</v>
      </c>
      <c r="C8620" t="str">
        <f>IFERROR(INDEX(customers!B8620:B10119,MATCH(Purchases!B8620,customers!A8620:A10119)), "None")</f>
        <v>None</v>
      </c>
      <c r="D8620" t="str">
        <f>INDEX(Country!$B$2:$B$26,MATCH(INDEX(customers!$D$2:$D$1501,MATCH(Purchases!B8620,customers!$A$2:$A$1501)),Country!$A$2:$A$26))</f>
        <v>INDONESIA</v>
      </c>
      <c r="E8620" t="str">
        <f>INDEX(Region!$C$2:$F$2,MATCH(INDEX(Country!$C$2:$C$26,MATCH(Purchases!D8620,Country!$B$2:$B$26)), Region!$C$1:$F$1))</f>
        <v>ASIA</v>
      </c>
      <c r="F8620" t="e">
        <f>INDEX(customers!G8620:G10119, MATCH(Purchases!C8620,customers!B8620:B10119))</f>
        <v>#N/A</v>
      </c>
      <c r="G8620" t="s">
        <v>16</v>
      </c>
      <c r="H8620">
        <v>179328.49</v>
      </c>
      <c r="I8620" s="1">
        <v>34632</v>
      </c>
      <c r="J8620" t="s">
        <v>13</v>
      </c>
      <c r="K8620" t="s">
        <v>433</v>
      </c>
      <c r="L8620">
        <v>0</v>
      </c>
      <c r="M8620" t="s">
        <v>9602</v>
      </c>
    </row>
    <row r="8621" spans="1:13" x14ac:dyDescent="0.25">
      <c r="A8621">
        <v>34468</v>
      </c>
      <c r="B8621">
        <v>188</v>
      </c>
      <c r="C8621" t="str">
        <f>IFERROR(INDEX(customers!B8621:B10120,MATCH(Purchases!B8621,customers!A8621:A10120)), "None")</f>
        <v>None</v>
      </c>
      <c r="D8621" t="str">
        <f>INDEX(Country!$B$2:$B$26,MATCH(INDEX(customers!$D$2:$D$1501,MATCH(Purchases!B8621,customers!$A$2:$A$1501)),Country!$A$2:$A$26))</f>
        <v>ETHIOPIA</v>
      </c>
      <c r="E8621" t="e">
        <f>INDEX(Region!$C$2:$F$2,MATCH(INDEX(Country!$C$2:$C$26,MATCH(Purchases!D8621,Country!$B$2:$B$26)), Region!$C$1:$F$1))</f>
        <v>#N/A</v>
      </c>
      <c r="F8621" t="e">
        <f>INDEX(customers!G8621:G10120, MATCH(Purchases!C8621,customers!B8621:B10120))</f>
        <v>#N/A</v>
      </c>
      <c r="G8621" t="s">
        <v>9</v>
      </c>
      <c r="H8621">
        <v>36200.71</v>
      </c>
      <c r="I8621" s="1">
        <v>35350</v>
      </c>
      <c r="J8621" t="s">
        <v>31</v>
      </c>
      <c r="K8621" t="s">
        <v>1432</v>
      </c>
      <c r="L8621">
        <v>0</v>
      </c>
      <c r="M8621" t="s">
        <v>9603</v>
      </c>
    </row>
    <row r="8622" spans="1:13" x14ac:dyDescent="0.25">
      <c r="A8622">
        <v>34469</v>
      </c>
      <c r="B8622">
        <v>937</v>
      </c>
      <c r="C8622" t="str">
        <f>IFERROR(INDEX(customers!B8622:B10121,MATCH(Purchases!B8622,customers!A8622:A10121)), "None")</f>
        <v>None</v>
      </c>
      <c r="D8622" t="str">
        <f>INDEX(Country!$B$2:$B$26,MATCH(INDEX(customers!$D$2:$D$1501,MATCH(Purchases!B8622,customers!$A$2:$A$1501)),Country!$A$2:$A$26))</f>
        <v>UNITED KINGDOM</v>
      </c>
      <c r="E8622" t="str">
        <f>INDEX(Region!$C$2:$F$2,MATCH(INDEX(Country!$C$2:$C$26,MATCH(Purchases!D8622,Country!$B$2:$B$26)), Region!$C$1:$F$1))</f>
        <v>MIDDLE EAST</v>
      </c>
      <c r="F8622" t="e">
        <f>INDEX(customers!G8622:G10121, MATCH(Purchases!C8622,customers!B8622:B10121))</f>
        <v>#N/A</v>
      </c>
      <c r="G8622" t="s">
        <v>9</v>
      </c>
      <c r="H8622">
        <v>220913.88</v>
      </c>
      <c r="I8622" s="1">
        <v>35725</v>
      </c>
      <c r="J8622" t="s">
        <v>31</v>
      </c>
      <c r="K8622" t="s">
        <v>1010</v>
      </c>
      <c r="L8622">
        <v>0</v>
      </c>
      <c r="M8622" t="s">
        <v>9604</v>
      </c>
    </row>
    <row r="8623" spans="1:13" x14ac:dyDescent="0.25">
      <c r="A8623">
        <v>34470</v>
      </c>
      <c r="B8623">
        <v>247</v>
      </c>
      <c r="C8623" t="str">
        <f>IFERROR(INDEX(customers!B8623:B10122,MATCH(Purchases!B8623,customers!A8623:A10122)), "None")</f>
        <v>None</v>
      </c>
      <c r="D8623" t="str">
        <f>INDEX(Country!$B$2:$B$26,MATCH(INDEX(customers!$D$2:$D$1501,MATCH(Purchases!B8623,customers!$A$2:$A$1501)),Country!$A$2:$A$26))</f>
        <v>SAUDI ARABIA</v>
      </c>
      <c r="E8623" t="str">
        <f>INDEX(Region!$C$2:$F$2,MATCH(INDEX(Country!$C$2:$C$26,MATCH(Purchases!D8623,Country!$B$2:$B$26)), Region!$C$1:$F$1))</f>
        <v>MIDDLE EAST</v>
      </c>
      <c r="F8623" t="e">
        <f>INDEX(customers!G8623:G10122, MATCH(Purchases!C8623,customers!B8623:B10122))</f>
        <v>#N/A</v>
      </c>
      <c r="G8623" t="s">
        <v>16</v>
      </c>
      <c r="H8623">
        <v>142211.89000000001</v>
      </c>
      <c r="I8623" s="1">
        <v>33636</v>
      </c>
      <c r="J8623" t="s">
        <v>13</v>
      </c>
      <c r="K8623" t="s">
        <v>945</v>
      </c>
      <c r="L8623">
        <v>0</v>
      </c>
      <c r="M8623" t="s">
        <v>9605</v>
      </c>
    </row>
    <row r="8624" spans="1:13" x14ac:dyDescent="0.25">
      <c r="A8624">
        <v>34471</v>
      </c>
      <c r="B8624">
        <v>154</v>
      </c>
      <c r="C8624" t="str">
        <f>IFERROR(INDEX(customers!B8624:B10123,MATCH(Purchases!B8624,customers!A8624:A10123)), "None")</f>
        <v>None</v>
      </c>
      <c r="D8624" t="str">
        <f>INDEX(Country!$B$2:$B$26,MATCH(INDEX(customers!$D$2:$D$1501,MATCH(Purchases!B8624,customers!$A$2:$A$1501)),Country!$A$2:$A$26))</f>
        <v>ROMANIA</v>
      </c>
      <c r="E8624" t="str">
        <f>INDEX(Region!$C$2:$F$2,MATCH(INDEX(Country!$C$2:$C$26,MATCH(Purchases!D8624,Country!$B$2:$B$26)), Region!$C$1:$F$1))</f>
        <v>EUROPE</v>
      </c>
      <c r="F8624" t="e">
        <f>INDEX(customers!G8624:G10123, MATCH(Purchases!C8624,customers!B8624:B10123))</f>
        <v>#N/A</v>
      </c>
      <c r="G8624" t="s">
        <v>9</v>
      </c>
      <c r="H8624">
        <v>96439</v>
      </c>
      <c r="I8624" s="1">
        <v>35316</v>
      </c>
      <c r="J8624" t="s">
        <v>23</v>
      </c>
      <c r="K8624" t="s">
        <v>1646</v>
      </c>
      <c r="L8624">
        <v>0</v>
      </c>
      <c r="M8624" t="s">
        <v>9606</v>
      </c>
    </row>
    <row r="8625" spans="1:13" x14ac:dyDescent="0.25">
      <c r="A8625">
        <v>34496</v>
      </c>
      <c r="B8625">
        <v>326</v>
      </c>
      <c r="C8625" t="str">
        <f>IFERROR(INDEX(customers!B8625:B10124,MATCH(Purchases!B8625,customers!A8625:A10124)), "None")</f>
        <v>None</v>
      </c>
      <c r="D8625" t="str">
        <f>INDEX(Country!$B$2:$B$26,MATCH(INDEX(customers!$D$2:$D$1501,MATCH(Purchases!B8625,customers!$A$2:$A$1501)),Country!$A$2:$A$26))</f>
        <v>BRAZIL</v>
      </c>
      <c r="E8625" t="str">
        <f>INDEX(Region!$C$2:$F$2,MATCH(INDEX(Country!$C$2:$C$26,MATCH(Purchases!D8625,Country!$B$2:$B$26)), Region!$C$1:$F$1))</f>
        <v>AMERICA</v>
      </c>
      <c r="F8625" t="e">
        <f>INDEX(customers!G8625:G10124, MATCH(Purchases!C8625,customers!B8625:B10124))</f>
        <v>#N/A</v>
      </c>
      <c r="G8625" t="s">
        <v>16</v>
      </c>
      <c r="H8625">
        <v>24067.7</v>
      </c>
      <c r="I8625" s="1">
        <v>34103</v>
      </c>
      <c r="J8625" t="s">
        <v>13</v>
      </c>
      <c r="K8625" t="s">
        <v>1377</v>
      </c>
      <c r="L8625">
        <v>0</v>
      </c>
      <c r="M8625" t="s">
        <v>9607</v>
      </c>
    </row>
    <row r="8626" spans="1:13" x14ac:dyDescent="0.25">
      <c r="A8626">
        <v>34497</v>
      </c>
      <c r="B8626">
        <v>646</v>
      </c>
      <c r="C8626" t="str">
        <f>IFERROR(INDEX(customers!B8626:B10125,MATCH(Purchases!B8626,customers!A8626:A10125)), "None")</f>
        <v>None</v>
      </c>
      <c r="D8626" t="str">
        <f>INDEX(Country!$B$2:$B$26,MATCH(INDEX(customers!$D$2:$D$1501,MATCH(Purchases!B8626,customers!$A$2:$A$1501)),Country!$A$2:$A$26))</f>
        <v>BRAZIL</v>
      </c>
      <c r="E8626" t="str">
        <f>INDEX(Region!$C$2:$F$2,MATCH(INDEX(Country!$C$2:$C$26,MATCH(Purchases!D8626,Country!$B$2:$B$26)), Region!$C$1:$F$1))</f>
        <v>AMERICA</v>
      </c>
      <c r="F8626" t="e">
        <f>INDEX(customers!G8626:G10125, MATCH(Purchases!C8626,customers!B8626:B10125))</f>
        <v>#N/A</v>
      </c>
      <c r="G8626" t="s">
        <v>16</v>
      </c>
      <c r="H8626">
        <v>73214.259999999995</v>
      </c>
      <c r="I8626" s="1">
        <v>34404</v>
      </c>
      <c r="J8626" t="s">
        <v>31</v>
      </c>
      <c r="K8626" t="s">
        <v>1845</v>
      </c>
      <c r="L8626">
        <v>0</v>
      </c>
      <c r="M8626" t="s">
        <v>9608</v>
      </c>
    </row>
    <row r="8627" spans="1:13" x14ac:dyDescent="0.25">
      <c r="A8627">
        <v>34498</v>
      </c>
      <c r="B8627">
        <v>1276</v>
      </c>
      <c r="C8627" t="str">
        <f>IFERROR(INDEX(customers!B8627:B10126,MATCH(Purchases!B8627,customers!A8627:A10126)), "None")</f>
        <v>None</v>
      </c>
      <c r="D8627" t="str">
        <f>INDEX(Country!$B$2:$B$26,MATCH(INDEX(customers!$D$2:$D$1501,MATCH(Purchases!B8627,customers!$A$2:$A$1501)),Country!$A$2:$A$26))</f>
        <v>MOZAMBIQUE</v>
      </c>
      <c r="E8627" t="str">
        <f>INDEX(Region!$C$2:$F$2,MATCH(INDEX(Country!$C$2:$C$26,MATCH(Purchases!D8627,Country!$B$2:$B$26)), Region!$C$1:$F$1))</f>
        <v>ASIA</v>
      </c>
      <c r="F8627" t="e">
        <f>INDEX(customers!G8627:G10126, MATCH(Purchases!C8627,customers!B8627:B10126))</f>
        <v>#N/A</v>
      </c>
      <c r="G8627" t="s">
        <v>16</v>
      </c>
      <c r="H8627">
        <v>204260.64</v>
      </c>
      <c r="I8627" s="1">
        <v>34381</v>
      </c>
      <c r="J8627" t="s">
        <v>10</v>
      </c>
      <c r="K8627" t="s">
        <v>288</v>
      </c>
      <c r="L8627">
        <v>0</v>
      </c>
      <c r="M8627" t="s">
        <v>9609</v>
      </c>
    </row>
    <row r="8628" spans="1:13" x14ac:dyDescent="0.25">
      <c r="A8628">
        <v>34499</v>
      </c>
      <c r="B8628">
        <v>1219</v>
      </c>
      <c r="C8628" t="str">
        <f>IFERROR(INDEX(customers!B8628:B10127,MATCH(Purchases!B8628,customers!A8628:A10127)), "None")</f>
        <v>None</v>
      </c>
      <c r="D8628" t="str">
        <f>INDEX(Country!$B$2:$B$26,MATCH(INDEX(customers!$D$2:$D$1501,MATCH(Purchases!B8628,customers!$A$2:$A$1501)),Country!$A$2:$A$26))</f>
        <v>EGYPT</v>
      </c>
      <c r="E8628" t="str">
        <f>INDEX(Region!$C$2:$F$2,MATCH(INDEX(Country!$C$2:$C$26,MATCH(Purchases!D8628,Country!$B$2:$B$26)), Region!$C$1:$F$1))</f>
        <v>MIDDLE EAST</v>
      </c>
      <c r="F8628" t="e">
        <f>INDEX(customers!G8628:G10127, MATCH(Purchases!C8628,customers!B8628:B10127))</f>
        <v>#N/A</v>
      </c>
      <c r="G8628" t="s">
        <v>16</v>
      </c>
      <c r="H8628">
        <v>227855.73</v>
      </c>
      <c r="I8628" s="1">
        <v>34169</v>
      </c>
      <c r="J8628" t="s">
        <v>31</v>
      </c>
      <c r="K8628" t="s">
        <v>449</v>
      </c>
      <c r="L8628">
        <v>0</v>
      </c>
      <c r="M8628" t="s">
        <v>9610</v>
      </c>
    </row>
    <row r="8629" spans="1:13" x14ac:dyDescent="0.25">
      <c r="A8629">
        <v>34500</v>
      </c>
      <c r="B8629">
        <v>1333</v>
      </c>
      <c r="C8629" t="str">
        <f>IFERROR(INDEX(customers!B8629:B10128,MATCH(Purchases!B8629,customers!A8629:A10128)), "None")</f>
        <v>None</v>
      </c>
      <c r="D8629" t="str">
        <f>INDEX(Country!$B$2:$B$26,MATCH(INDEX(customers!$D$2:$D$1501,MATCH(Purchases!B8629,customers!$A$2:$A$1501)),Country!$A$2:$A$26))</f>
        <v>BRAZIL</v>
      </c>
      <c r="E8629" t="str">
        <f>INDEX(Region!$C$2:$F$2,MATCH(INDEX(Country!$C$2:$C$26,MATCH(Purchases!D8629,Country!$B$2:$B$26)), Region!$C$1:$F$1))</f>
        <v>AMERICA</v>
      </c>
      <c r="F8629" t="e">
        <f>INDEX(customers!G8629:G10128, MATCH(Purchases!C8629,customers!B8629:B10128))</f>
        <v>#N/A</v>
      </c>
      <c r="G8629" t="s">
        <v>9</v>
      </c>
      <c r="H8629">
        <v>168884.4</v>
      </c>
      <c r="I8629" s="1">
        <v>35888</v>
      </c>
      <c r="J8629" t="s">
        <v>10</v>
      </c>
      <c r="K8629" t="s">
        <v>1214</v>
      </c>
      <c r="L8629">
        <v>0</v>
      </c>
      <c r="M8629" t="s">
        <v>9611</v>
      </c>
    </row>
    <row r="8630" spans="1:13" x14ac:dyDescent="0.25">
      <c r="A8630">
        <v>34501</v>
      </c>
      <c r="B8630">
        <v>431</v>
      </c>
      <c r="C8630" t="str">
        <f>IFERROR(INDEX(customers!B8630:B10129,MATCH(Purchases!B8630,customers!A8630:A10129)), "None")</f>
        <v>None</v>
      </c>
      <c r="D8630" t="str">
        <f>INDEX(Country!$B$2:$B$26,MATCH(INDEX(customers!$D$2:$D$1501,MATCH(Purchases!B8630,customers!$A$2:$A$1501)),Country!$A$2:$A$26))</f>
        <v>FRANCE</v>
      </c>
      <c r="E8630" t="str">
        <f>INDEX(Region!$C$2:$F$2,MATCH(INDEX(Country!$C$2:$C$26,MATCH(Purchases!D8630,Country!$B$2:$B$26)), Region!$C$1:$F$1))</f>
        <v>EUROPE</v>
      </c>
      <c r="F8630" t="e">
        <f>INDEX(customers!G8630:G10129, MATCH(Purchases!C8630,customers!B8630:B10129))</f>
        <v>#N/A</v>
      </c>
      <c r="G8630" t="s">
        <v>16</v>
      </c>
      <c r="H8630">
        <v>89909.13</v>
      </c>
      <c r="I8630" s="1">
        <v>34319</v>
      </c>
      <c r="J8630" t="s">
        <v>13</v>
      </c>
      <c r="K8630" t="s">
        <v>176</v>
      </c>
      <c r="L8630">
        <v>0</v>
      </c>
      <c r="M8630" t="s">
        <v>9612</v>
      </c>
    </row>
    <row r="8631" spans="1:13" x14ac:dyDescent="0.25">
      <c r="A8631">
        <v>34502</v>
      </c>
      <c r="B8631">
        <v>635</v>
      </c>
      <c r="C8631" t="str">
        <f>IFERROR(INDEX(customers!B8631:B10130,MATCH(Purchases!B8631,customers!A8631:A10130)), "None")</f>
        <v>None</v>
      </c>
      <c r="D8631" t="str">
        <f>INDEX(Country!$B$2:$B$26,MATCH(INDEX(customers!$D$2:$D$1501,MATCH(Purchases!B8631,customers!$A$2:$A$1501)),Country!$A$2:$A$26))</f>
        <v>BRAZIL</v>
      </c>
      <c r="E8631" t="str">
        <f>INDEX(Region!$C$2:$F$2,MATCH(INDEX(Country!$C$2:$C$26,MATCH(Purchases!D8631,Country!$B$2:$B$26)), Region!$C$1:$F$1))</f>
        <v>AMERICA</v>
      </c>
      <c r="F8631" t="e">
        <f>INDEX(customers!G8631:G10130, MATCH(Purchases!C8631,customers!B8631:B10130))</f>
        <v>#N/A</v>
      </c>
      <c r="G8631" t="s">
        <v>9</v>
      </c>
      <c r="H8631">
        <v>135176.66</v>
      </c>
      <c r="I8631" s="1">
        <v>35714</v>
      </c>
      <c r="J8631" t="s">
        <v>13</v>
      </c>
      <c r="K8631" t="s">
        <v>1485</v>
      </c>
      <c r="L8631">
        <v>0</v>
      </c>
      <c r="M8631" t="s">
        <v>9613</v>
      </c>
    </row>
    <row r="8632" spans="1:13" x14ac:dyDescent="0.25">
      <c r="A8632">
        <v>34503</v>
      </c>
      <c r="B8632">
        <v>1412</v>
      </c>
      <c r="C8632" t="str">
        <f>IFERROR(INDEX(customers!B8632:B10131,MATCH(Purchases!B8632,customers!A8632:A10131)), "None")</f>
        <v>None</v>
      </c>
      <c r="D8632" t="str">
        <f>INDEX(Country!$B$2:$B$26,MATCH(INDEX(customers!$D$2:$D$1501,MATCH(Purchases!B8632,customers!$A$2:$A$1501)),Country!$A$2:$A$26))</f>
        <v>IRAN</v>
      </c>
      <c r="E8632" t="str">
        <f>INDEX(Region!$C$2:$F$2,MATCH(INDEX(Country!$C$2:$C$26,MATCH(Purchases!D8632,Country!$B$2:$B$26)), Region!$C$1:$F$1))</f>
        <v>MIDDLE EAST</v>
      </c>
      <c r="F8632" t="e">
        <f>INDEX(customers!G8632:G10131, MATCH(Purchases!C8632,customers!B8632:B10131))</f>
        <v>#N/A</v>
      </c>
      <c r="G8632" t="s">
        <v>9</v>
      </c>
      <c r="H8632">
        <v>110131.68</v>
      </c>
      <c r="I8632" s="1">
        <v>35422</v>
      </c>
      <c r="J8632" t="s">
        <v>31</v>
      </c>
      <c r="K8632" t="s">
        <v>414</v>
      </c>
      <c r="L8632">
        <v>0</v>
      </c>
      <c r="M8632" t="s">
        <v>9614</v>
      </c>
    </row>
    <row r="8633" spans="1:13" x14ac:dyDescent="0.25">
      <c r="A8633">
        <v>34528</v>
      </c>
      <c r="B8633">
        <v>1349</v>
      </c>
      <c r="C8633" t="str">
        <f>IFERROR(INDEX(customers!B8633:B10132,MATCH(Purchases!B8633,customers!A8633:A10132)), "None")</f>
        <v>None</v>
      </c>
      <c r="D8633" t="str">
        <f>INDEX(Country!$B$2:$B$26,MATCH(INDEX(customers!$D$2:$D$1501,MATCH(Purchases!B8633,customers!$A$2:$A$1501)),Country!$A$2:$A$26))</f>
        <v>CHINA</v>
      </c>
      <c r="E8633" t="str">
        <f>INDEX(Region!$C$2:$F$2,MATCH(INDEX(Country!$C$2:$C$26,MATCH(Purchases!D8633,Country!$B$2:$B$26)), Region!$C$1:$F$1))</f>
        <v>AMERICA</v>
      </c>
      <c r="F8633" t="e">
        <f>INDEX(customers!G8633:G10132, MATCH(Purchases!C8633,customers!B8633:B10132))</f>
        <v>#N/A</v>
      </c>
      <c r="G8633" t="s">
        <v>9</v>
      </c>
      <c r="H8633">
        <v>103901.51</v>
      </c>
      <c r="I8633" s="1">
        <v>35736</v>
      </c>
      <c r="J8633" t="s">
        <v>13</v>
      </c>
      <c r="K8633" t="s">
        <v>2156</v>
      </c>
      <c r="L8633">
        <v>0</v>
      </c>
      <c r="M8633" t="s">
        <v>9615</v>
      </c>
    </row>
    <row r="8634" spans="1:13" x14ac:dyDescent="0.25">
      <c r="A8634">
        <v>34529</v>
      </c>
      <c r="B8634">
        <v>50</v>
      </c>
      <c r="C8634" t="str">
        <f>IFERROR(INDEX(customers!B8634:B10133,MATCH(Purchases!B8634,customers!A8634:A10133)), "None")</f>
        <v>None</v>
      </c>
      <c r="D8634" t="str">
        <f>INDEX(Country!$B$2:$B$26,MATCH(INDEX(customers!$D$2:$D$1501,MATCH(Purchases!B8634,customers!$A$2:$A$1501)),Country!$A$2:$A$26))</f>
        <v>FRANCE</v>
      </c>
      <c r="E8634" t="str">
        <f>INDEX(Region!$C$2:$F$2,MATCH(INDEX(Country!$C$2:$C$26,MATCH(Purchases!D8634,Country!$B$2:$B$26)), Region!$C$1:$F$1))</f>
        <v>EUROPE</v>
      </c>
      <c r="F8634" t="e">
        <f>INDEX(customers!G8634:G10133, MATCH(Purchases!C8634,customers!B8634:B10133))</f>
        <v>#N/A</v>
      </c>
      <c r="G8634" t="s">
        <v>9</v>
      </c>
      <c r="H8634">
        <v>108199.49</v>
      </c>
      <c r="I8634" s="1">
        <v>35815</v>
      </c>
      <c r="J8634" t="s">
        <v>23</v>
      </c>
      <c r="K8634" t="s">
        <v>4428</v>
      </c>
      <c r="L8634">
        <v>0</v>
      </c>
      <c r="M8634" t="s">
        <v>9616</v>
      </c>
    </row>
    <row r="8635" spans="1:13" x14ac:dyDescent="0.25">
      <c r="A8635">
        <v>34530</v>
      </c>
      <c r="B8635">
        <v>1321</v>
      </c>
      <c r="C8635" t="str">
        <f>IFERROR(INDEX(customers!B8635:B10134,MATCH(Purchases!B8635,customers!A8635:A10134)), "None")</f>
        <v>None</v>
      </c>
      <c r="D8635" t="str">
        <f>INDEX(Country!$B$2:$B$26,MATCH(INDEX(customers!$D$2:$D$1501,MATCH(Purchases!B8635,customers!$A$2:$A$1501)),Country!$A$2:$A$26))</f>
        <v>IRAN</v>
      </c>
      <c r="E8635" t="str">
        <f>INDEX(Region!$C$2:$F$2,MATCH(INDEX(Country!$C$2:$C$26,MATCH(Purchases!D8635,Country!$B$2:$B$26)), Region!$C$1:$F$1))</f>
        <v>MIDDLE EAST</v>
      </c>
      <c r="F8635" t="e">
        <f>INDEX(customers!G8635:G10134, MATCH(Purchases!C8635,customers!B8635:B10134))</f>
        <v>#N/A</v>
      </c>
      <c r="G8635" t="s">
        <v>16</v>
      </c>
      <c r="H8635">
        <v>217200.93</v>
      </c>
      <c r="I8635" s="1">
        <v>34212</v>
      </c>
      <c r="J8635" t="s">
        <v>10</v>
      </c>
      <c r="K8635" t="s">
        <v>521</v>
      </c>
      <c r="L8635">
        <v>0</v>
      </c>
      <c r="M8635" t="s">
        <v>9617</v>
      </c>
    </row>
    <row r="8636" spans="1:13" x14ac:dyDescent="0.25">
      <c r="A8636">
        <v>34531</v>
      </c>
      <c r="B8636">
        <v>1295</v>
      </c>
      <c r="C8636" t="str">
        <f>IFERROR(INDEX(customers!B8636:B10135,MATCH(Purchases!B8636,customers!A8636:A10135)), "None")</f>
        <v>None</v>
      </c>
      <c r="D8636" t="str">
        <f>INDEX(Country!$B$2:$B$26,MATCH(INDEX(customers!$D$2:$D$1501,MATCH(Purchases!B8636,customers!$A$2:$A$1501)),Country!$A$2:$A$26))</f>
        <v>UNITED STATES</v>
      </c>
      <c r="E8636" t="str">
        <f>INDEX(Region!$C$2:$F$2,MATCH(INDEX(Country!$C$2:$C$26,MATCH(Purchases!D8636,Country!$B$2:$B$26)), Region!$C$1:$F$1))</f>
        <v>MIDDLE EAST</v>
      </c>
      <c r="F8636" t="e">
        <f>INDEX(customers!G8636:G10135, MATCH(Purchases!C8636,customers!B8636:B10135))</f>
        <v>#N/A</v>
      </c>
      <c r="G8636" t="s">
        <v>9</v>
      </c>
      <c r="H8636">
        <v>80615.73</v>
      </c>
      <c r="I8636" s="1">
        <v>35820</v>
      </c>
      <c r="J8636" t="s">
        <v>10</v>
      </c>
      <c r="K8636" t="s">
        <v>1358</v>
      </c>
      <c r="L8636">
        <v>0</v>
      </c>
      <c r="M8636" t="s">
        <v>9618</v>
      </c>
    </row>
    <row r="8637" spans="1:13" x14ac:dyDescent="0.25">
      <c r="A8637">
        <v>34532</v>
      </c>
      <c r="B8637">
        <v>1468</v>
      </c>
      <c r="C8637" t="str">
        <f>IFERROR(INDEX(customers!B8637:B10136,MATCH(Purchases!B8637,customers!A8637:A10136)), "None")</f>
        <v>None</v>
      </c>
      <c r="D8637" t="str">
        <f>INDEX(Country!$B$2:$B$26,MATCH(INDEX(customers!$D$2:$D$1501,MATCH(Purchases!B8637,customers!$A$2:$A$1501)),Country!$A$2:$A$26))</f>
        <v>JAPAN</v>
      </c>
      <c r="E8637" t="str">
        <f>INDEX(Region!$C$2:$F$2,MATCH(INDEX(Country!$C$2:$C$26,MATCH(Purchases!D8637,Country!$B$2:$B$26)), Region!$C$1:$F$1))</f>
        <v>ASIA</v>
      </c>
      <c r="F8637" t="e">
        <f>INDEX(customers!G8637:G10136, MATCH(Purchases!C8637,customers!B8637:B10136))</f>
        <v>#N/A</v>
      </c>
      <c r="G8637" t="s">
        <v>16</v>
      </c>
      <c r="H8637">
        <v>155239.31</v>
      </c>
      <c r="I8637" s="1">
        <v>33950</v>
      </c>
      <c r="J8637" t="s">
        <v>10</v>
      </c>
      <c r="K8637" t="s">
        <v>2568</v>
      </c>
      <c r="L8637">
        <v>0</v>
      </c>
      <c r="M8637" t="s">
        <v>9619</v>
      </c>
    </row>
    <row r="8638" spans="1:13" x14ac:dyDescent="0.25">
      <c r="A8638">
        <v>34533</v>
      </c>
      <c r="B8638">
        <v>691</v>
      </c>
      <c r="C8638" t="str">
        <f>IFERROR(INDEX(customers!B8638:B10137,MATCH(Purchases!B8638,customers!A8638:A10137)), "None")</f>
        <v>None</v>
      </c>
      <c r="D8638" t="str">
        <f>INDEX(Country!$B$2:$B$26,MATCH(INDEX(customers!$D$2:$D$1501,MATCH(Purchases!B8638,customers!$A$2:$A$1501)),Country!$A$2:$A$26))</f>
        <v>MOZAMBIQUE</v>
      </c>
      <c r="E8638" t="str">
        <f>INDEX(Region!$C$2:$F$2,MATCH(INDEX(Country!$C$2:$C$26,MATCH(Purchases!D8638,Country!$B$2:$B$26)), Region!$C$1:$F$1))</f>
        <v>ASIA</v>
      </c>
      <c r="F8638" t="e">
        <f>INDEX(customers!G8638:G10137, MATCH(Purchases!C8638,customers!B8638:B10137))</f>
        <v>#N/A</v>
      </c>
      <c r="G8638" t="s">
        <v>9</v>
      </c>
      <c r="H8638">
        <v>176081.72</v>
      </c>
      <c r="I8638" s="1">
        <v>35172</v>
      </c>
      <c r="J8638" t="s">
        <v>26</v>
      </c>
      <c r="K8638" t="s">
        <v>2139</v>
      </c>
      <c r="L8638">
        <v>0</v>
      </c>
      <c r="M8638" t="s">
        <v>9620</v>
      </c>
    </row>
    <row r="8639" spans="1:13" x14ac:dyDescent="0.25">
      <c r="A8639">
        <v>34534</v>
      </c>
      <c r="B8639">
        <v>698</v>
      </c>
      <c r="C8639" t="str">
        <f>IFERROR(INDEX(customers!B8639:B10138,MATCH(Purchases!B8639,customers!A8639:A10138)), "None")</f>
        <v>None</v>
      </c>
      <c r="D8639" t="str">
        <f>INDEX(Country!$B$2:$B$26,MATCH(INDEX(customers!$D$2:$D$1501,MATCH(Purchases!B8639,customers!$A$2:$A$1501)),Country!$A$2:$A$26))</f>
        <v>UNITED KINGDOM</v>
      </c>
      <c r="E8639" t="str">
        <f>INDEX(Region!$C$2:$F$2,MATCH(INDEX(Country!$C$2:$C$26,MATCH(Purchases!D8639,Country!$B$2:$B$26)), Region!$C$1:$F$1))</f>
        <v>MIDDLE EAST</v>
      </c>
      <c r="F8639" t="e">
        <f>INDEX(customers!G8639:G10138, MATCH(Purchases!C8639,customers!B8639:B10138))</f>
        <v>#N/A</v>
      </c>
      <c r="G8639" t="s">
        <v>9</v>
      </c>
      <c r="H8639">
        <v>76694.539999999994</v>
      </c>
      <c r="I8639" s="1">
        <v>35787</v>
      </c>
      <c r="J8639" t="s">
        <v>26</v>
      </c>
      <c r="K8639" t="s">
        <v>3628</v>
      </c>
      <c r="L8639">
        <v>0</v>
      </c>
      <c r="M8639" t="s">
        <v>9621</v>
      </c>
    </row>
    <row r="8640" spans="1:13" x14ac:dyDescent="0.25">
      <c r="A8640">
        <v>34535</v>
      </c>
      <c r="B8640">
        <v>817</v>
      </c>
      <c r="C8640" t="str">
        <f>IFERROR(INDEX(customers!B8640:B10139,MATCH(Purchases!B8640,customers!A8640:A10139)), "None")</f>
        <v>None</v>
      </c>
      <c r="D8640" t="str">
        <f>INDEX(Country!$B$2:$B$26,MATCH(INDEX(customers!$D$2:$D$1501,MATCH(Purchases!B8640,customers!$A$2:$A$1501)),Country!$A$2:$A$26))</f>
        <v>ALGERIA</v>
      </c>
      <c r="E8640" t="e">
        <f>INDEX(Region!$C$2:$F$2,MATCH(INDEX(Country!$C$2:$C$26,MATCH(Purchases!D8640,Country!$B$2:$B$26)), Region!$C$1:$F$1))</f>
        <v>#N/A</v>
      </c>
      <c r="F8640" t="e">
        <f>INDEX(customers!G8640:G10139, MATCH(Purchases!C8640,customers!B8640:B10139))</f>
        <v>#N/A</v>
      </c>
      <c r="G8640" t="s">
        <v>16</v>
      </c>
      <c r="H8640">
        <v>175000.69</v>
      </c>
      <c r="I8640" s="1">
        <v>34188</v>
      </c>
      <c r="J8640" t="s">
        <v>13</v>
      </c>
      <c r="K8640" t="s">
        <v>1398</v>
      </c>
      <c r="L8640">
        <v>0</v>
      </c>
      <c r="M8640" t="s">
        <v>9622</v>
      </c>
    </row>
    <row r="8641" spans="1:13" x14ac:dyDescent="0.25">
      <c r="A8641">
        <v>34560</v>
      </c>
      <c r="B8641">
        <v>208</v>
      </c>
      <c r="C8641" t="str">
        <f>IFERROR(INDEX(customers!B8641:B10140,MATCH(Purchases!B8641,customers!A8641:A10140)), "None")</f>
        <v>None</v>
      </c>
      <c r="D8641" t="str">
        <f>INDEX(Country!$B$2:$B$26,MATCH(INDEX(customers!$D$2:$D$1501,MATCH(Purchases!B8641,customers!$A$2:$A$1501)),Country!$A$2:$A$26))</f>
        <v>ROMANIA</v>
      </c>
      <c r="E8641" t="str">
        <f>INDEX(Region!$C$2:$F$2,MATCH(INDEX(Country!$C$2:$C$26,MATCH(Purchases!D8641,Country!$B$2:$B$26)), Region!$C$1:$F$1))</f>
        <v>EUROPE</v>
      </c>
      <c r="F8641" t="e">
        <f>INDEX(customers!G8641:G10140, MATCH(Purchases!C8641,customers!B8641:B10140))</f>
        <v>#N/A</v>
      </c>
      <c r="G8641" t="s">
        <v>16</v>
      </c>
      <c r="H8641">
        <v>139137.42000000001</v>
      </c>
      <c r="I8641" s="1">
        <v>33912</v>
      </c>
      <c r="J8641" t="s">
        <v>23</v>
      </c>
      <c r="K8641" t="s">
        <v>4103</v>
      </c>
      <c r="L8641">
        <v>0</v>
      </c>
      <c r="M8641" t="s">
        <v>9623</v>
      </c>
    </row>
    <row r="8642" spans="1:13" x14ac:dyDescent="0.25">
      <c r="A8642">
        <v>34561</v>
      </c>
      <c r="B8642">
        <v>1049</v>
      </c>
      <c r="C8642" t="str">
        <f>IFERROR(INDEX(customers!B8642:B10141,MATCH(Purchases!B8642,customers!A8642:A10141)), "None")</f>
        <v>None</v>
      </c>
      <c r="D8642" t="str">
        <f>INDEX(Country!$B$2:$B$26,MATCH(INDEX(customers!$D$2:$D$1501,MATCH(Purchases!B8642,customers!$A$2:$A$1501)),Country!$A$2:$A$26))</f>
        <v>INDONESIA</v>
      </c>
      <c r="E8642" t="str">
        <f>INDEX(Region!$C$2:$F$2,MATCH(INDEX(Country!$C$2:$C$26,MATCH(Purchases!D8642,Country!$B$2:$B$26)), Region!$C$1:$F$1))</f>
        <v>ASIA</v>
      </c>
      <c r="F8642" t="e">
        <f>INDEX(customers!G8642:G10141, MATCH(Purchases!C8642,customers!B8642:B10141))</f>
        <v>#N/A</v>
      </c>
      <c r="G8642" t="s">
        <v>16</v>
      </c>
      <c r="H8642">
        <v>68742.38</v>
      </c>
      <c r="I8642" s="1">
        <v>34514</v>
      </c>
      <c r="J8642" t="s">
        <v>13</v>
      </c>
      <c r="K8642" t="s">
        <v>49</v>
      </c>
      <c r="L8642">
        <v>0</v>
      </c>
      <c r="M8642" t="s">
        <v>9624</v>
      </c>
    </row>
    <row r="8643" spans="1:13" x14ac:dyDescent="0.25">
      <c r="A8643">
        <v>34562</v>
      </c>
      <c r="B8643">
        <v>149</v>
      </c>
      <c r="C8643" t="str">
        <f>IFERROR(INDEX(customers!B8643:B10142,MATCH(Purchases!B8643,customers!A8643:A10142)), "None")</f>
        <v>None</v>
      </c>
      <c r="D8643" t="str">
        <f>INDEX(Country!$B$2:$B$26,MATCH(INDEX(customers!$D$2:$D$1501,MATCH(Purchases!B8643,customers!$A$2:$A$1501)),Country!$A$2:$A$26))</f>
        <v>ROMANIA</v>
      </c>
      <c r="E8643" t="str">
        <f>INDEX(Region!$C$2:$F$2,MATCH(INDEX(Country!$C$2:$C$26,MATCH(Purchases!D8643,Country!$B$2:$B$26)), Region!$C$1:$F$1))</f>
        <v>EUROPE</v>
      </c>
      <c r="F8643" t="e">
        <f>INDEX(customers!G8643:G10142, MATCH(Purchases!C8643,customers!B8643:B10142))</f>
        <v>#N/A</v>
      </c>
      <c r="G8643" t="s">
        <v>16</v>
      </c>
      <c r="H8643">
        <v>211890.42</v>
      </c>
      <c r="I8643" s="1">
        <v>34206</v>
      </c>
      <c r="J8643" t="s">
        <v>10</v>
      </c>
      <c r="K8643" t="s">
        <v>1403</v>
      </c>
      <c r="L8643">
        <v>0</v>
      </c>
      <c r="M8643" t="s">
        <v>9625</v>
      </c>
    </row>
    <row r="8644" spans="1:13" x14ac:dyDescent="0.25">
      <c r="A8644">
        <v>34563</v>
      </c>
      <c r="B8644">
        <v>665</v>
      </c>
      <c r="C8644" t="str">
        <f>IFERROR(INDEX(customers!B8644:B10143,MATCH(Purchases!B8644,customers!A8644:A10143)), "None")</f>
        <v>None</v>
      </c>
      <c r="D8644" t="str">
        <f>INDEX(Country!$B$2:$B$26,MATCH(INDEX(customers!$D$2:$D$1501,MATCH(Purchases!B8644,customers!$A$2:$A$1501)),Country!$A$2:$A$26))</f>
        <v>RUSSIA</v>
      </c>
      <c r="E8644" t="str">
        <f>INDEX(Region!$C$2:$F$2,MATCH(INDEX(Country!$C$2:$C$26,MATCH(Purchases!D8644,Country!$B$2:$B$26)), Region!$C$1:$F$1))</f>
        <v>EUROPE</v>
      </c>
      <c r="F8644" t="e">
        <f>INDEX(customers!G8644:G10143, MATCH(Purchases!C8644,customers!B8644:B10143))</f>
        <v>#N/A</v>
      </c>
      <c r="G8644" t="s">
        <v>16</v>
      </c>
      <c r="H8644">
        <v>194801.2</v>
      </c>
      <c r="I8644" s="1">
        <v>33668</v>
      </c>
      <c r="J8644" t="s">
        <v>23</v>
      </c>
      <c r="K8644" t="s">
        <v>745</v>
      </c>
      <c r="L8644">
        <v>0</v>
      </c>
      <c r="M8644" t="s">
        <v>9626</v>
      </c>
    </row>
    <row r="8645" spans="1:13" x14ac:dyDescent="0.25">
      <c r="A8645">
        <v>34564</v>
      </c>
      <c r="B8645">
        <v>986</v>
      </c>
      <c r="C8645" t="str">
        <f>IFERROR(INDEX(customers!B8645:B10144,MATCH(Purchases!B8645,customers!A8645:A10144)), "None")</f>
        <v>None</v>
      </c>
      <c r="D8645" t="str">
        <f>INDEX(Country!$B$2:$B$26,MATCH(INDEX(customers!$D$2:$D$1501,MATCH(Purchases!B8645,customers!$A$2:$A$1501)),Country!$A$2:$A$26))</f>
        <v>ARGENTINA</v>
      </c>
      <c r="E8645" t="str">
        <f>INDEX(Region!$C$2:$F$2,MATCH(INDEX(Country!$C$2:$C$26,MATCH(Purchases!D8645,Country!$B$2:$B$26)), Region!$C$1:$F$1))</f>
        <v>AMERICA</v>
      </c>
      <c r="F8645" t="e">
        <f>INDEX(customers!G8645:G10144, MATCH(Purchases!C8645,customers!B8645:B10144))</f>
        <v>#N/A</v>
      </c>
      <c r="G8645" t="s">
        <v>9</v>
      </c>
      <c r="H8645">
        <v>210238.83</v>
      </c>
      <c r="I8645" s="1">
        <v>35745</v>
      </c>
      <c r="J8645" t="s">
        <v>23</v>
      </c>
      <c r="K8645" t="s">
        <v>228</v>
      </c>
      <c r="L8645">
        <v>0</v>
      </c>
      <c r="M8645" t="s">
        <v>9627</v>
      </c>
    </row>
    <row r="8646" spans="1:13" x14ac:dyDescent="0.25">
      <c r="A8646">
        <v>34565</v>
      </c>
      <c r="B8646">
        <v>1339</v>
      </c>
      <c r="C8646" t="str">
        <f>IFERROR(INDEX(customers!B8646:B10145,MATCH(Purchases!B8646,customers!A8646:A10145)), "None")</f>
        <v>None</v>
      </c>
      <c r="D8646" t="str">
        <f>INDEX(Country!$B$2:$B$26,MATCH(INDEX(customers!$D$2:$D$1501,MATCH(Purchases!B8646,customers!$A$2:$A$1501)),Country!$A$2:$A$26))</f>
        <v>EGYPT</v>
      </c>
      <c r="E8646" t="str">
        <f>INDEX(Region!$C$2:$F$2,MATCH(INDEX(Country!$C$2:$C$26,MATCH(Purchases!D8646,Country!$B$2:$B$26)), Region!$C$1:$F$1))</f>
        <v>MIDDLE EAST</v>
      </c>
      <c r="F8646" t="e">
        <f>INDEX(customers!G8646:G10145, MATCH(Purchases!C8646,customers!B8646:B10145))</f>
        <v>#N/A</v>
      </c>
      <c r="G8646" t="s">
        <v>16</v>
      </c>
      <c r="H8646">
        <v>242561.37</v>
      </c>
      <c r="I8646" s="1">
        <v>34529</v>
      </c>
      <c r="J8646" t="s">
        <v>31</v>
      </c>
      <c r="K8646" t="s">
        <v>711</v>
      </c>
      <c r="L8646">
        <v>0</v>
      </c>
      <c r="M8646" t="s">
        <v>9628</v>
      </c>
    </row>
    <row r="8647" spans="1:13" x14ac:dyDescent="0.25">
      <c r="A8647">
        <v>34566</v>
      </c>
      <c r="B8647">
        <v>379</v>
      </c>
      <c r="C8647" t="str">
        <f>IFERROR(INDEX(customers!B8647:B10146,MATCH(Purchases!B8647,customers!A8647:A10146)), "None")</f>
        <v>None</v>
      </c>
      <c r="D8647" t="str">
        <f>INDEX(Country!$B$2:$B$26,MATCH(INDEX(customers!$D$2:$D$1501,MATCH(Purchases!B8647,customers!$A$2:$A$1501)),Country!$A$2:$A$26))</f>
        <v>GERMANY</v>
      </c>
      <c r="E8647" t="str">
        <f>INDEX(Region!$C$2:$F$2,MATCH(INDEX(Country!$C$2:$C$26,MATCH(Purchases!D8647,Country!$B$2:$B$26)), Region!$C$1:$F$1))</f>
        <v>EUROPE</v>
      </c>
      <c r="F8647" t="e">
        <f>INDEX(customers!G8647:G10146, MATCH(Purchases!C8647,customers!B8647:B10146))</f>
        <v>#N/A</v>
      </c>
      <c r="G8647" t="s">
        <v>9</v>
      </c>
      <c r="H8647">
        <v>126754.43</v>
      </c>
      <c r="I8647" s="1">
        <v>35014</v>
      </c>
      <c r="J8647" t="s">
        <v>13</v>
      </c>
      <c r="K8647" t="s">
        <v>708</v>
      </c>
      <c r="L8647">
        <v>0</v>
      </c>
      <c r="M8647" t="s">
        <v>9629</v>
      </c>
    </row>
    <row r="8648" spans="1:13" x14ac:dyDescent="0.25">
      <c r="A8648">
        <v>34567</v>
      </c>
      <c r="B8648">
        <v>700</v>
      </c>
      <c r="C8648" t="str">
        <f>IFERROR(INDEX(customers!B8648:B10147,MATCH(Purchases!B8648,customers!A8648:A10147)), "None")</f>
        <v>None</v>
      </c>
      <c r="D8648" t="str">
        <f>INDEX(Country!$B$2:$B$26,MATCH(INDEX(customers!$D$2:$D$1501,MATCH(Purchases!B8648,customers!$A$2:$A$1501)),Country!$A$2:$A$26))</f>
        <v>ALGERIA</v>
      </c>
      <c r="E8648" t="e">
        <f>INDEX(Region!$C$2:$F$2,MATCH(INDEX(Country!$C$2:$C$26,MATCH(Purchases!D8648,Country!$B$2:$B$26)), Region!$C$1:$F$1))</f>
        <v>#N/A</v>
      </c>
      <c r="F8648" t="e">
        <f>INDEX(customers!G8648:G10147, MATCH(Purchases!C8648,customers!B8648:B10147))</f>
        <v>#N/A</v>
      </c>
      <c r="G8648" t="s">
        <v>16</v>
      </c>
      <c r="H8648">
        <v>188201.94</v>
      </c>
      <c r="I8648" s="1">
        <v>34451</v>
      </c>
      <c r="J8648" t="s">
        <v>10</v>
      </c>
      <c r="K8648" t="s">
        <v>1769</v>
      </c>
      <c r="L8648">
        <v>0</v>
      </c>
      <c r="M8648" t="s">
        <v>9630</v>
      </c>
    </row>
    <row r="8649" spans="1:13" x14ac:dyDescent="0.25">
      <c r="A8649">
        <v>34592</v>
      </c>
      <c r="B8649">
        <v>253</v>
      </c>
      <c r="C8649" t="str">
        <f>IFERROR(INDEX(customers!B8649:B10148,MATCH(Purchases!B8649,customers!A8649:A10148)), "None")</f>
        <v>None</v>
      </c>
      <c r="D8649" t="str">
        <f>INDEX(Country!$B$2:$B$26,MATCH(INDEX(customers!$D$2:$D$1501,MATCH(Purchases!B8649,customers!$A$2:$A$1501)),Country!$A$2:$A$26))</f>
        <v>MOROCCO</v>
      </c>
      <c r="E8649" t="str">
        <f>INDEX(Region!$C$2:$F$2,MATCH(INDEX(Country!$C$2:$C$26,MATCH(Purchases!D8649,Country!$B$2:$B$26)), Region!$C$1:$F$1))</f>
        <v>ASIA</v>
      </c>
      <c r="F8649" t="e">
        <f>INDEX(customers!G8649:G10148, MATCH(Purchases!C8649,customers!B8649:B10148))</f>
        <v>#N/A</v>
      </c>
      <c r="G8649" t="s">
        <v>16</v>
      </c>
      <c r="H8649">
        <v>50781.48</v>
      </c>
      <c r="I8649" s="1">
        <v>34758</v>
      </c>
      <c r="J8649" t="s">
        <v>10</v>
      </c>
      <c r="K8649" t="s">
        <v>1102</v>
      </c>
      <c r="L8649">
        <v>0</v>
      </c>
      <c r="M8649" t="s">
        <v>9631</v>
      </c>
    </row>
    <row r="8650" spans="1:13" x14ac:dyDescent="0.25">
      <c r="A8650">
        <v>34593</v>
      </c>
      <c r="B8650">
        <v>1129</v>
      </c>
      <c r="C8650" t="str">
        <f>IFERROR(INDEX(customers!B8650:B10149,MATCH(Purchases!B8650,customers!A8650:A10149)), "None")</f>
        <v>None</v>
      </c>
      <c r="D8650" t="str">
        <f>INDEX(Country!$B$2:$B$26,MATCH(INDEX(customers!$D$2:$D$1501,MATCH(Purchases!B8650,customers!$A$2:$A$1501)),Country!$A$2:$A$26))</f>
        <v>INDIA</v>
      </c>
      <c r="E8650" t="str">
        <f>INDEX(Region!$C$2:$F$2,MATCH(INDEX(Country!$C$2:$C$26,MATCH(Purchases!D8650,Country!$B$2:$B$26)), Region!$C$1:$F$1))</f>
        <v>ASIA</v>
      </c>
      <c r="F8650" t="e">
        <f>INDEX(customers!G8650:G10149, MATCH(Purchases!C8650,customers!B8650:B10149))</f>
        <v>#N/A</v>
      </c>
      <c r="G8650" t="s">
        <v>9</v>
      </c>
      <c r="H8650">
        <v>217280.34</v>
      </c>
      <c r="I8650" s="1">
        <v>35374</v>
      </c>
      <c r="J8650" t="s">
        <v>26</v>
      </c>
      <c r="K8650" t="s">
        <v>1070</v>
      </c>
      <c r="L8650">
        <v>0</v>
      </c>
      <c r="M8650" t="s">
        <v>9632</v>
      </c>
    </row>
    <row r="8651" spans="1:13" x14ac:dyDescent="0.25">
      <c r="A8651">
        <v>34594</v>
      </c>
      <c r="B8651">
        <v>1265</v>
      </c>
      <c r="C8651" t="str">
        <f>IFERROR(INDEX(customers!B8651:B10150,MATCH(Purchases!B8651,customers!A8651:A10150)), "None")</f>
        <v>None</v>
      </c>
      <c r="D8651" t="str">
        <f>INDEX(Country!$B$2:$B$26,MATCH(INDEX(customers!$D$2:$D$1501,MATCH(Purchases!B8651,customers!$A$2:$A$1501)),Country!$A$2:$A$26))</f>
        <v>UNITED STATES</v>
      </c>
      <c r="E8651" t="str">
        <f>INDEX(Region!$C$2:$F$2,MATCH(INDEX(Country!$C$2:$C$26,MATCH(Purchases!D8651,Country!$B$2:$B$26)), Region!$C$1:$F$1))</f>
        <v>MIDDLE EAST</v>
      </c>
      <c r="F8651" t="e">
        <f>INDEX(customers!G8651:G10150, MATCH(Purchases!C8651,customers!B8651:B10150))</f>
        <v>#N/A</v>
      </c>
      <c r="G8651" t="s">
        <v>16</v>
      </c>
      <c r="H8651">
        <v>8620.57</v>
      </c>
      <c r="I8651" s="1">
        <v>33932</v>
      </c>
      <c r="J8651" t="s">
        <v>13</v>
      </c>
      <c r="K8651" t="s">
        <v>3616</v>
      </c>
      <c r="L8651">
        <v>0</v>
      </c>
      <c r="M8651" t="s">
        <v>9633</v>
      </c>
    </row>
    <row r="8652" spans="1:13" x14ac:dyDescent="0.25">
      <c r="A8652">
        <v>34595</v>
      </c>
      <c r="B8652">
        <v>1490</v>
      </c>
      <c r="C8652" t="str">
        <f>IFERROR(INDEX(customers!B8652:B10151,MATCH(Purchases!B8652,customers!A8652:A10151)), "None")</f>
        <v>None</v>
      </c>
      <c r="D8652" t="str">
        <f>INDEX(Country!$B$2:$B$26,MATCH(INDEX(customers!$D$2:$D$1501,MATCH(Purchases!B8652,customers!$A$2:$A$1501)),Country!$A$2:$A$26))</f>
        <v>SAUDI ARABIA</v>
      </c>
      <c r="E8652" t="str">
        <f>INDEX(Region!$C$2:$F$2,MATCH(INDEX(Country!$C$2:$C$26,MATCH(Purchases!D8652,Country!$B$2:$B$26)), Region!$C$1:$F$1))</f>
        <v>MIDDLE EAST</v>
      </c>
      <c r="F8652" t="e">
        <f>INDEX(customers!G8652:G10151, MATCH(Purchases!C8652,customers!B8652:B10151))</f>
        <v>#N/A</v>
      </c>
      <c r="G8652" t="s">
        <v>16</v>
      </c>
      <c r="H8652">
        <v>240027.66</v>
      </c>
      <c r="I8652" s="1">
        <v>33805</v>
      </c>
      <c r="J8652" t="s">
        <v>31</v>
      </c>
      <c r="K8652" t="s">
        <v>863</v>
      </c>
      <c r="L8652">
        <v>0</v>
      </c>
      <c r="M8652" t="s">
        <v>9634</v>
      </c>
    </row>
    <row r="8653" spans="1:13" x14ac:dyDescent="0.25">
      <c r="A8653">
        <v>34596</v>
      </c>
      <c r="B8653">
        <v>91</v>
      </c>
      <c r="C8653" t="str">
        <f>IFERROR(INDEX(customers!B8653:B10152,MATCH(Purchases!B8653,customers!A8653:A10152)), "None")</f>
        <v>None</v>
      </c>
      <c r="D8653" t="str">
        <f>INDEX(Country!$B$2:$B$26,MATCH(INDEX(customers!$D$2:$D$1501,MATCH(Purchases!B8653,customers!$A$2:$A$1501)),Country!$A$2:$A$26))</f>
        <v>INDIA</v>
      </c>
      <c r="E8653" t="str">
        <f>INDEX(Region!$C$2:$F$2,MATCH(INDEX(Country!$C$2:$C$26,MATCH(Purchases!D8653,Country!$B$2:$B$26)), Region!$C$1:$F$1))</f>
        <v>ASIA</v>
      </c>
      <c r="F8653" t="e">
        <f>INDEX(customers!G8653:G10152, MATCH(Purchases!C8653,customers!B8653:B10152))</f>
        <v>#N/A</v>
      </c>
      <c r="G8653" t="s">
        <v>9</v>
      </c>
      <c r="H8653">
        <v>166241.76999999999</v>
      </c>
      <c r="I8653" s="1">
        <v>34943</v>
      </c>
      <c r="J8653" t="s">
        <v>13</v>
      </c>
      <c r="K8653" t="s">
        <v>348</v>
      </c>
      <c r="L8653">
        <v>0</v>
      </c>
      <c r="M8653" t="s">
        <v>9635</v>
      </c>
    </row>
    <row r="8654" spans="1:13" x14ac:dyDescent="0.25">
      <c r="A8654">
        <v>34597</v>
      </c>
      <c r="B8654">
        <v>1303</v>
      </c>
      <c r="C8654" t="str">
        <f>IFERROR(INDEX(customers!B8654:B10153,MATCH(Purchases!B8654,customers!A8654:A10153)), "None")</f>
        <v>None</v>
      </c>
      <c r="D8654" t="str">
        <f>INDEX(Country!$B$2:$B$26,MATCH(INDEX(customers!$D$2:$D$1501,MATCH(Purchases!B8654,customers!$A$2:$A$1501)),Country!$A$2:$A$26))</f>
        <v>ETHIOPIA</v>
      </c>
      <c r="E8654" t="e">
        <f>INDEX(Region!$C$2:$F$2,MATCH(INDEX(Country!$C$2:$C$26,MATCH(Purchases!D8654,Country!$B$2:$B$26)), Region!$C$1:$F$1))</f>
        <v>#N/A</v>
      </c>
      <c r="F8654" t="e">
        <f>INDEX(customers!G8654:G10153, MATCH(Purchases!C8654,customers!B8654:B10153))</f>
        <v>#N/A</v>
      </c>
      <c r="G8654" t="s">
        <v>16</v>
      </c>
      <c r="H8654">
        <v>78384.94</v>
      </c>
      <c r="I8654" s="1">
        <v>34320</v>
      </c>
      <c r="J8654" t="s">
        <v>31</v>
      </c>
      <c r="K8654" t="s">
        <v>1390</v>
      </c>
      <c r="L8654">
        <v>0</v>
      </c>
      <c r="M8654" t="s">
        <v>9636</v>
      </c>
    </row>
    <row r="8655" spans="1:13" x14ac:dyDescent="0.25">
      <c r="A8655">
        <v>34598</v>
      </c>
      <c r="B8655">
        <v>472</v>
      </c>
      <c r="C8655" t="str">
        <f>IFERROR(INDEX(customers!B8655:B10154,MATCH(Purchases!B8655,customers!A8655:A10154)), "None")</f>
        <v>None</v>
      </c>
      <c r="D8655" t="str">
        <f>INDEX(Country!$B$2:$B$26,MATCH(INDEX(customers!$D$2:$D$1501,MATCH(Purchases!B8655,customers!$A$2:$A$1501)),Country!$A$2:$A$26))</f>
        <v>JAPAN</v>
      </c>
      <c r="E8655" t="str">
        <f>INDEX(Region!$C$2:$F$2,MATCH(INDEX(Country!$C$2:$C$26,MATCH(Purchases!D8655,Country!$B$2:$B$26)), Region!$C$1:$F$1))</f>
        <v>ASIA</v>
      </c>
      <c r="F8655" t="e">
        <f>INDEX(customers!G8655:G10154, MATCH(Purchases!C8655,customers!B8655:B10154))</f>
        <v>#N/A</v>
      </c>
      <c r="G8655" t="s">
        <v>9</v>
      </c>
      <c r="H8655">
        <v>50898.5</v>
      </c>
      <c r="I8655" s="1">
        <v>35586</v>
      </c>
      <c r="J8655" t="s">
        <v>31</v>
      </c>
      <c r="K8655" t="s">
        <v>1187</v>
      </c>
      <c r="L8655">
        <v>0</v>
      </c>
      <c r="M8655" t="s">
        <v>9637</v>
      </c>
    </row>
    <row r="8656" spans="1:13" x14ac:dyDescent="0.25">
      <c r="A8656">
        <v>34599</v>
      </c>
      <c r="B8656">
        <v>1099</v>
      </c>
      <c r="C8656" t="str">
        <f>IFERROR(INDEX(customers!B8656:B10155,MATCH(Purchases!B8656,customers!A8656:A10155)), "None")</f>
        <v>None</v>
      </c>
      <c r="D8656" t="str">
        <f>INDEX(Country!$B$2:$B$26,MATCH(INDEX(customers!$D$2:$D$1501,MATCH(Purchases!B8656,customers!$A$2:$A$1501)),Country!$A$2:$A$26))</f>
        <v>ARGENTINA</v>
      </c>
      <c r="E8656" t="str">
        <f>INDEX(Region!$C$2:$F$2,MATCH(INDEX(Country!$C$2:$C$26,MATCH(Purchases!D8656,Country!$B$2:$B$26)), Region!$C$1:$F$1))</f>
        <v>AMERICA</v>
      </c>
      <c r="F8656" t="e">
        <f>INDEX(customers!G8656:G10155, MATCH(Purchases!C8656,customers!B8656:B10155))</f>
        <v>#N/A</v>
      </c>
      <c r="G8656" t="s">
        <v>16</v>
      </c>
      <c r="H8656">
        <v>200493.2</v>
      </c>
      <c r="I8656" s="1">
        <v>34032</v>
      </c>
      <c r="J8656" t="s">
        <v>10</v>
      </c>
      <c r="K8656" t="s">
        <v>2832</v>
      </c>
      <c r="L8656">
        <v>0</v>
      </c>
      <c r="M8656" t="s">
        <v>9638</v>
      </c>
    </row>
    <row r="8657" spans="1:13" x14ac:dyDescent="0.25">
      <c r="A8657">
        <v>34624</v>
      </c>
      <c r="B8657">
        <v>634</v>
      </c>
      <c r="C8657" t="str">
        <f>IFERROR(INDEX(customers!B8657:B10156,MATCH(Purchases!B8657,customers!A8657:A10156)), "None")</f>
        <v>None</v>
      </c>
      <c r="D8657" t="str">
        <f>INDEX(Country!$B$2:$B$26,MATCH(INDEX(customers!$D$2:$D$1501,MATCH(Purchases!B8657,customers!$A$2:$A$1501)),Country!$A$2:$A$26))</f>
        <v>SAUDI ARABIA</v>
      </c>
      <c r="E8657" t="str">
        <f>INDEX(Region!$C$2:$F$2,MATCH(INDEX(Country!$C$2:$C$26,MATCH(Purchases!D8657,Country!$B$2:$B$26)), Region!$C$1:$F$1))</f>
        <v>MIDDLE EAST</v>
      </c>
      <c r="F8657" t="e">
        <f>INDEX(customers!G8657:G10156, MATCH(Purchases!C8657,customers!B8657:B10156))</f>
        <v>#N/A</v>
      </c>
      <c r="G8657" t="s">
        <v>16</v>
      </c>
      <c r="H8657">
        <v>74304.98</v>
      </c>
      <c r="I8657" s="1">
        <v>33869</v>
      </c>
      <c r="J8657" t="s">
        <v>23</v>
      </c>
      <c r="K8657" t="s">
        <v>1418</v>
      </c>
      <c r="L8657">
        <v>0</v>
      </c>
      <c r="M8657" t="s">
        <v>9639</v>
      </c>
    </row>
    <row r="8658" spans="1:13" x14ac:dyDescent="0.25">
      <c r="A8658">
        <v>34625</v>
      </c>
      <c r="B8658">
        <v>1105</v>
      </c>
      <c r="C8658" t="str">
        <f>IFERROR(INDEX(customers!B8658:B10157,MATCH(Purchases!B8658,customers!A8658:A10157)), "None")</f>
        <v>None</v>
      </c>
      <c r="D8658" t="str">
        <f>INDEX(Country!$B$2:$B$26,MATCH(INDEX(customers!$D$2:$D$1501,MATCH(Purchases!B8658,customers!$A$2:$A$1501)),Country!$A$2:$A$26))</f>
        <v>RUSSIA</v>
      </c>
      <c r="E8658" t="str">
        <f>INDEX(Region!$C$2:$F$2,MATCH(INDEX(Country!$C$2:$C$26,MATCH(Purchases!D8658,Country!$B$2:$B$26)), Region!$C$1:$F$1))</f>
        <v>EUROPE</v>
      </c>
      <c r="F8658" t="e">
        <f>INDEX(customers!G8658:G10157, MATCH(Purchases!C8658,customers!B8658:B10157))</f>
        <v>#N/A</v>
      </c>
      <c r="G8658" t="s">
        <v>9</v>
      </c>
      <c r="H8658">
        <v>140211.76</v>
      </c>
      <c r="I8658" s="1">
        <v>35570</v>
      </c>
      <c r="J8658" t="s">
        <v>31</v>
      </c>
      <c r="K8658" t="s">
        <v>1563</v>
      </c>
      <c r="L8658">
        <v>0</v>
      </c>
      <c r="M8658" t="s">
        <v>9640</v>
      </c>
    </row>
    <row r="8659" spans="1:13" x14ac:dyDescent="0.25">
      <c r="A8659">
        <v>34626</v>
      </c>
      <c r="B8659">
        <v>400</v>
      </c>
      <c r="C8659" t="str">
        <f>IFERROR(INDEX(customers!B8659:B10158,MATCH(Purchases!B8659,customers!A8659:A10158)), "None")</f>
        <v>None</v>
      </c>
      <c r="D8659" t="str">
        <f>INDEX(Country!$B$2:$B$26,MATCH(INDEX(customers!$D$2:$D$1501,MATCH(Purchases!B8659,customers!$A$2:$A$1501)),Country!$A$2:$A$26))</f>
        <v>KENYA</v>
      </c>
      <c r="E8659" t="str">
        <f>INDEX(Region!$C$2:$F$2,MATCH(INDEX(Country!$C$2:$C$26,MATCH(Purchases!D8659,Country!$B$2:$B$26)), Region!$C$1:$F$1))</f>
        <v>ASIA</v>
      </c>
      <c r="F8659" t="e">
        <f>INDEX(customers!G8659:G10158, MATCH(Purchases!C8659,customers!B8659:B10158))</f>
        <v>#N/A</v>
      </c>
      <c r="G8659" t="s">
        <v>16</v>
      </c>
      <c r="H8659">
        <v>232339.61</v>
      </c>
      <c r="I8659" s="1">
        <v>33893</v>
      </c>
      <c r="J8659" t="s">
        <v>31</v>
      </c>
      <c r="K8659" t="s">
        <v>294</v>
      </c>
      <c r="L8659">
        <v>0</v>
      </c>
      <c r="M8659" t="s">
        <v>9641</v>
      </c>
    </row>
    <row r="8660" spans="1:13" x14ac:dyDescent="0.25">
      <c r="A8660">
        <v>34627</v>
      </c>
      <c r="B8660">
        <v>772</v>
      </c>
      <c r="C8660" t="str">
        <f>IFERROR(INDEX(customers!B8660:B10159,MATCH(Purchases!B8660,customers!A8660:A10159)), "None")</f>
        <v>None</v>
      </c>
      <c r="D8660" t="str">
        <f>INDEX(Country!$B$2:$B$26,MATCH(INDEX(customers!$D$2:$D$1501,MATCH(Purchases!B8660,customers!$A$2:$A$1501)),Country!$A$2:$A$26))</f>
        <v>SAUDI ARABIA</v>
      </c>
      <c r="E8660" t="str">
        <f>INDEX(Region!$C$2:$F$2,MATCH(INDEX(Country!$C$2:$C$26,MATCH(Purchases!D8660,Country!$B$2:$B$26)), Region!$C$1:$F$1))</f>
        <v>MIDDLE EAST</v>
      </c>
      <c r="F8660" t="e">
        <f>INDEX(customers!G8660:G10159, MATCH(Purchases!C8660,customers!B8660:B10159))</f>
        <v>#N/A</v>
      </c>
      <c r="G8660" t="s">
        <v>16</v>
      </c>
      <c r="H8660">
        <v>125080.63</v>
      </c>
      <c r="I8660" s="1">
        <v>33881</v>
      </c>
      <c r="J8660" t="s">
        <v>31</v>
      </c>
      <c r="K8660" t="s">
        <v>248</v>
      </c>
      <c r="L8660">
        <v>0</v>
      </c>
      <c r="M8660" t="s">
        <v>9642</v>
      </c>
    </row>
    <row r="8661" spans="1:13" x14ac:dyDescent="0.25">
      <c r="A8661">
        <v>34628</v>
      </c>
      <c r="B8661">
        <v>766</v>
      </c>
      <c r="C8661" t="str">
        <f>IFERROR(INDEX(customers!B8661:B10160,MATCH(Purchases!B8661,customers!A8661:A10160)), "None")</f>
        <v>None</v>
      </c>
      <c r="D8661" t="str">
        <f>INDEX(Country!$B$2:$B$26,MATCH(INDEX(customers!$D$2:$D$1501,MATCH(Purchases!B8661,customers!$A$2:$A$1501)),Country!$A$2:$A$26))</f>
        <v>MOZAMBIQUE</v>
      </c>
      <c r="E8661" t="str">
        <f>INDEX(Region!$C$2:$F$2,MATCH(INDEX(Country!$C$2:$C$26,MATCH(Purchases!D8661,Country!$B$2:$B$26)), Region!$C$1:$F$1))</f>
        <v>ASIA</v>
      </c>
      <c r="F8661" t="e">
        <f>INDEX(customers!G8661:G10160, MATCH(Purchases!C8661,customers!B8661:B10160))</f>
        <v>#N/A</v>
      </c>
      <c r="G8661" t="s">
        <v>16</v>
      </c>
      <c r="H8661">
        <v>78871.64</v>
      </c>
      <c r="I8661" s="1">
        <v>34077</v>
      </c>
      <c r="J8661" t="s">
        <v>23</v>
      </c>
      <c r="K8661" t="s">
        <v>2345</v>
      </c>
      <c r="L8661">
        <v>0</v>
      </c>
      <c r="M8661" t="s">
        <v>9643</v>
      </c>
    </row>
    <row r="8662" spans="1:13" x14ac:dyDescent="0.25">
      <c r="A8662">
        <v>34629</v>
      </c>
      <c r="B8662">
        <v>853</v>
      </c>
      <c r="C8662" t="str">
        <f>IFERROR(INDEX(customers!B8662:B10161,MATCH(Purchases!B8662,customers!A8662:A10161)), "None")</f>
        <v>None</v>
      </c>
      <c r="D8662" t="str">
        <f>INDEX(Country!$B$2:$B$26,MATCH(INDEX(customers!$D$2:$D$1501,MATCH(Purchases!B8662,customers!$A$2:$A$1501)),Country!$A$2:$A$26))</f>
        <v>BRAZIL</v>
      </c>
      <c r="E8662" t="str">
        <f>INDEX(Region!$C$2:$F$2,MATCH(INDEX(Country!$C$2:$C$26,MATCH(Purchases!D8662,Country!$B$2:$B$26)), Region!$C$1:$F$1))</f>
        <v>AMERICA</v>
      </c>
      <c r="F8662" t="e">
        <f>INDEX(customers!G8662:G10161, MATCH(Purchases!C8662,customers!B8662:B10161))</f>
        <v>#N/A</v>
      </c>
      <c r="G8662" t="s">
        <v>9</v>
      </c>
      <c r="H8662">
        <v>28095.15</v>
      </c>
      <c r="I8662" s="1">
        <v>35656</v>
      </c>
      <c r="J8662" t="s">
        <v>26</v>
      </c>
      <c r="K8662" t="s">
        <v>1465</v>
      </c>
      <c r="L8662">
        <v>0</v>
      </c>
      <c r="M8662" t="s">
        <v>9644</v>
      </c>
    </row>
    <row r="8663" spans="1:13" x14ac:dyDescent="0.25">
      <c r="A8663">
        <v>34630</v>
      </c>
      <c r="B8663">
        <v>1379</v>
      </c>
      <c r="C8663" t="str">
        <f>IFERROR(INDEX(customers!B8663:B10162,MATCH(Purchases!B8663,customers!A8663:A10162)), "None")</f>
        <v>None</v>
      </c>
      <c r="D8663" t="str">
        <f>INDEX(Country!$B$2:$B$26,MATCH(INDEX(customers!$D$2:$D$1501,MATCH(Purchases!B8663,customers!$A$2:$A$1501)),Country!$A$2:$A$26))</f>
        <v>FRANCE</v>
      </c>
      <c r="E8663" t="str">
        <f>INDEX(Region!$C$2:$F$2,MATCH(INDEX(Country!$C$2:$C$26,MATCH(Purchases!D8663,Country!$B$2:$B$26)), Region!$C$1:$F$1))</f>
        <v>EUROPE</v>
      </c>
      <c r="F8663" t="e">
        <f>INDEX(customers!G8663:G10162, MATCH(Purchases!C8663,customers!B8663:B10162))</f>
        <v>#N/A</v>
      </c>
      <c r="G8663" t="s">
        <v>9</v>
      </c>
      <c r="H8663">
        <v>189761.17</v>
      </c>
      <c r="I8663" s="1">
        <v>35033</v>
      </c>
      <c r="J8663" t="s">
        <v>13</v>
      </c>
      <c r="K8663" t="s">
        <v>370</v>
      </c>
      <c r="L8663">
        <v>0</v>
      </c>
      <c r="M8663" t="s">
        <v>9645</v>
      </c>
    </row>
    <row r="8664" spans="1:13" x14ac:dyDescent="0.25">
      <c r="A8664">
        <v>34631</v>
      </c>
      <c r="B8664">
        <v>1315</v>
      </c>
      <c r="C8664" t="str">
        <f>IFERROR(INDEX(customers!B8664:B10163,MATCH(Purchases!B8664,customers!A8664:A10163)), "None")</f>
        <v>None</v>
      </c>
      <c r="D8664" t="str">
        <f>INDEX(Country!$B$2:$B$26,MATCH(INDEX(customers!$D$2:$D$1501,MATCH(Purchases!B8664,customers!$A$2:$A$1501)),Country!$A$2:$A$26))</f>
        <v>IRAN</v>
      </c>
      <c r="E8664" t="str">
        <f>INDEX(Region!$C$2:$F$2,MATCH(INDEX(Country!$C$2:$C$26,MATCH(Purchases!D8664,Country!$B$2:$B$26)), Region!$C$1:$F$1))</f>
        <v>MIDDLE EAST</v>
      </c>
      <c r="F8664" t="e">
        <f>INDEX(customers!G8664:G10163, MATCH(Purchases!C8664,customers!B8664:B10163))</f>
        <v>#N/A</v>
      </c>
      <c r="G8664" t="s">
        <v>16</v>
      </c>
      <c r="H8664">
        <v>149398.42000000001</v>
      </c>
      <c r="I8664" s="1">
        <v>34631</v>
      </c>
      <c r="J8664" t="s">
        <v>23</v>
      </c>
      <c r="K8664" t="s">
        <v>799</v>
      </c>
      <c r="L8664">
        <v>0</v>
      </c>
      <c r="M8664" t="s">
        <v>9646</v>
      </c>
    </row>
    <row r="8665" spans="1:13" x14ac:dyDescent="0.25">
      <c r="A8665">
        <v>34656</v>
      </c>
      <c r="B8665">
        <v>749</v>
      </c>
      <c r="C8665" t="str">
        <f>IFERROR(INDEX(customers!B8665:B10164,MATCH(Purchases!B8665,customers!A8665:A10164)), "None")</f>
        <v>None</v>
      </c>
      <c r="D8665" t="str">
        <f>INDEX(Country!$B$2:$B$26,MATCH(INDEX(customers!$D$2:$D$1501,MATCH(Purchases!B8665,customers!$A$2:$A$1501)),Country!$A$2:$A$26))</f>
        <v>UNITED STATES</v>
      </c>
      <c r="E8665" t="str">
        <f>INDEX(Region!$C$2:$F$2,MATCH(INDEX(Country!$C$2:$C$26,MATCH(Purchases!D8665,Country!$B$2:$B$26)), Region!$C$1:$F$1))</f>
        <v>MIDDLE EAST</v>
      </c>
      <c r="F8665" t="e">
        <f>INDEX(customers!G8665:G10164, MATCH(Purchases!C8665,customers!B8665:B10164))</f>
        <v>#N/A</v>
      </c>
      <c r="G8665" t="s">
        <v>9</v>
      </c>
      <c r="H8665">
        <v>27944.06</v>
      </c>
      <c r="I8665" s="1">
        <v>34874</v>
      </c>
      <c r="J8665" t="s">
        <v>13</v>
      </c>
      <c r="K8665" t="s">
        <v>689</v>
      </c>
      <c r="L8665">
        <v>0</v>
      </c>
      <c r="M8665" t="s">
        <v>9647</v>
      </c>
    </row>
    <row r="8666" spans="1:13" x14ac:dyDescent="0.25">
      <c r="A8666">
        <v>34657</v>
      </c>
      <c r="B8666">
        <v>430</v>
      </c>
      <c r="C8666" t="str">
        <f>IFERROR(INDEX(customers!B8666:B10165,MATCH(Purchases!B8666,customers!A8666:A10165)), "None")</f>
        <v>None</v>
      </c>
      <c r="D8666" t="str">
        <f>INDEX(Country!$B$2:$B$26,MATCH(INDEX(customers!$D$2:$D$1501,MATCH(Purchases!B8666,customers!$A$2:$A$1501)),Country!$A$2:$A$26))</f>
        <v>CANADA</v>
      </c>
      <c r="E8666" t="str">
        <f>INDEX(Region!$C$2:$F$2,MATCH(INDEX(Country!$C$2:$C$26,MATCH(Purchases!D8666,Country!$B$2:$B$26)), Region!$C$1:$F$1))</f>
        <v>AMERICA</v>
      </c>
      <c r="F8666" t="e">
        <f>INDEX(customers!G8666:G10165, MATCH(Purchases!C8666,customers!B8666:B10165))</f>
        <v>#N/A</v>
      </c>
      <c r="G8666" t="s">
        <v>16</v>
      </c>
      <c r="H8666">
        <v>43406.92</v>
      </c>
      <c r="I8666" s="1">
        <v>34095</v>
      </c>
      <c r="J8666" t="s">
        <v>10</v>
      </c>
      <c r="K8666" t="s">
        <v>2051</v>
      </c>
      <c r="L8666">
        <v>0</v>
      </c>
      <c r="M8666" t="s">
        <v>9648</v>
      </c>
    </row>
    <row r="8667" spans="1:13" x14ac:dyDescent="0.25">
      <c r="A8667">
        <v>34658</v>
      </c>
      <c r="B8667">
        <v>1201</v>
      </c>
      <c r="C8667" t="str">
        <f>IFERROR(INDEX(customers!B8667:B10166,MATCH(Purchases!B8667,customers!A8667:A10166)), "None")</f>
        <v>None</v>
      </c>
      <c r="D8667" t="str">
        <f>INDEX(Country!$B$2:$B$26,MATCH(INDEX(customers!$D$2:$D$1501,MATCH(Purchases!B8667,customers!$A$2:$A$1501)),Country!$A$2:$A$26))</f>
        <v>IRAN</v>
      </c>
      <c r="E8667" t="str">
        <f>INDEX(Region!$C$2:$F$2,MATCH(INDEX(Country!$C$2:$C$26,MATCH(Purchases!D8667,Country!$B$2:$B$26)), Region!$C$1:$F$1))</f>
        <v>MIDDLE EAST</v>
      </c>
      <c r="F8667" t="e">
        <f>INDEX(customers!G8667:G10166, MATCH(Purchases!C8667,customers!B8667:B10166))</f>
        <v>#N/A</v>
      </c>
      <c r="G8667" t="s">
        <v>16</v>
      </c>
      <c r="H8667">
        <v>183974.07</v>
      </c>
      <c r="I8667" s="1">
        <v>34292</v>
      </c>
      <c r="J8667" t="s">
        <v>31</v>
      </c>
      <c r="K8667" t="s">
        <v>2079</v>
      </c>
      <c r="L8667">
        <v>0</v>
      </c>
      <c r="M8667" t="s">
        <v>9649</v>
      </c>
    </row>
    <row r="8668" spans="1:13" x14ac:dyDescent="0.25">
      <c r="A8668">
        <v>34659</v>
      </c>
      <c r="B8668">
        <v>44</v>
      </c>
      <c r="C8668" t="str">
        <f>IFERROR(INDEX(customers!B8668:B10167,MATCH(Purchases!B8668,customers!A8668:A10167)), "None")</f>
        <v>None</v>
      </c>
      <c r="D8668" t="str">
        <f>INDEX(Country!$B$2:$B$26,MATCH(INDEX(customers!$D$2:$D$1501,MATCH(Purchases!B8668,customers!$A$2:$A$1501)),Country!$A$2:$A$26))</f>
        <v>MOZAMBIQUE</v>
      </c>
      <c r="E8668" t="str">
        <f>INDEX(Region!$C$2:$F$2,MATCH(INDEX(Country!$C$2:$C$26,MATCH(Purchases!D8668,Country!$B$2:$B$26)), Region!$C$1:$F$1))</f>
        <v>ASIA</v>
      </c>
      <c r="F8668" t="e">
        <f>INDEX(customers!G8668:G10167, MATCH(Purchases!C8668,customers!B8668:B10167))</f>
        <v>#N/A</v>
      </c>
      <c r="G8668" t="s">
        <v>16</v>
      </c>
      <c r="H8668">
        <v>218304.46</v>
      </c>
      <c r="I8668" s="1">
        <v>33928</v>
      </c>
      <c r="J8668" t="s">
        <v>26</v>
      </c>
      <c r="K8668" t="s">
        <v>1930</v>
      </c>
      <c r="L8668">
        <v>0</v>
      </c>
      <c r="M8668" t="s">
        <v>9650</v>
      </c>
    </row>
    <row r="8669" spans="1:13" x14ac:dyDescent="0.25">
      <c r="A8669">
        <v>34660</v>
      </c>
      <c r="B8669">
        <v>877</v>
      </c>
      <c r="C8669" t="str">
        <f>IFERROR(INDEX(customers!B8669:B10168,MATCH(Purchases!B8669,customers!A8669:A10168)), "None")</f>
        <v>None</v>
      </c>
      <c r="D8669" t="str">
        <f>INDEX(Country!$B$2:$B$26,MATCH(INDEX(customers!$D$2:$D$1501,MATCH(Purchases!B8669,customers!$A$2:$A$1501)),Country!$A$2:$A$26))</f>
        <v>MOZAMBIQUE</v>
      </c>
      <c r="E8669" t="str">
        <f>INDEX(Region!$C$2:$F$2,MATCH(INDEX(Country!$C$2:$C$26,MATCH(Purchases!D8669,Country!$B$2:$B$26)), Region!$C$1:$F$1))</f>
        <v>ASIA</v>
      </c>
      <c r="F8669" t="e">
        <f>INDEX(customers!G8669:G10168, MATCH(Purchases!C8669,customers!B8669:B10168))</f>
        <v>#N/A</v>
      </c>
      <c r="G8669" t="s">
        <v>9</v>
      </c>
      <c r="H8669">
        <v>256751.87</v>
      </c>
      <c r="I8669" s="1">
        <v>34946</v>
      </c>
      <c r="J8669" t="s">
        <v>23</v>
      </c>
      <c r="K8669" t="s">
        <v>3876</v>
      </c>
      <c r="L8669">
        <v>0</v>
      </c>
      <c r="M8669" t="s">
        <v>9651</v>
      </c>
    </row>
    <row r="8670" spans="1:13" x14ac:dyDescent="0.25">
      <c r="A8670">
        <v>34661</v>
      </c>
      <c r="B8670">
        <v>130</v>
      </c>
      <c r="C8670" t="str">
        <f>IFERROR(INDEX(customers!B8670:B10169,MATCH(Purchases!B8670,customers!A8670:A10169)), "None")</f>
        <v>None</v>
      </c>
      <c r="D8670" t="str">
        <f>INDEX(Country!$B$2:$B$26,MATCH(INDEX(customers!$D$2:$D$1501,MATCH(Purchases!B8670,customers!$A$2:$A$1501)),Country!$A$2:$A$26))</f>
        <v>INDONESIA</v>
      </c>
      <c r="E8670" t="str">
        <f>INDEX(Region!$C$2:$F$2,MATCH(INDEX(Country!$C$2:$C$26,MATCH(Purchases!D8670,Country!$B$2:$B$26)), Region!$C$1:$F$1))</f>
        <v>ASIA</v>
      </c>
      <c r="F8670" t="e">
        <f>INDEX(customers!G8670:G10169, MATCH(Purchases!C8670,customers!B8670:B10169))</f>
        <v>#N/A</v>
      </c>
      <c r="G8670" t="s">
        <v>16</v>
      </c>
      <c r="H8670">
        <v>29095.72</v>
      </c>
      <c r="I8670" s="1">
        <v>33990</v>
      </c>
      <c r="J8670" t="s">
        <v>13</v>
      </c>
      <c r="K8670" t="s">
        <v>449</v>
      </c>
      <c r="L8670">
        <v>0</v>
      </c>
      <c r="M8670" t="s">
        <v>9652</v>
      </c>
    </row>
    <row r="8671" spans="1:13" x14ac:dyDescent="0.25">
      <c r="A8671">
        <v>34662</v>
      </c>
      <c r="B8671">
        <v>760</v>
      </c>
      <c r="C8671" t="str">
        <f>IFERROR(INDEX(customers!B8671:B10170,MATCH(Purchases!B8671,customers!A8671:A10170)), "None")</f>
        <v>None</v>
      </c>
      <c r="D8671" t="str">
        <f>INDEX(Country!$B$2:$B$26,MATCH(INDEX(customers!$D$2:$D$1501,MATCH(Purchases!B8671,customers!$A$2:$A$1501)),Country!$A$2:$A$26))</f>
        <v>BRAZIL</v>
      </c>
      <c r="E8671" t="str">
        <f>INDEX(Region!$C$2:$F$2,MATCH(INDEX(Country!$C$2:$C$26,MATCH(Purchases!D8671,Country!$B$2:$B$26)), Region!$C$1:$F$1))</f>
        <v>AMERICA</v>
      </c>
      <c r="F8671" t="e">
        <f>INDEX(customers!G8671:G10170, MATCH(Purchases!C8671,customers!B8671:B10170))</f>
        <v>#N/A</v>
      </c>
      <c r="G8671" t="s">
        <v>16</v>
      </c>
      <c r="H8671">
        <v>251035.71</v>
      </c>
      <c r="I8671" s="1">
        <v>33614</v>
      </c>
      <c r="J8671" t="s">
        <v>13</v>
      </c>
      <c r="K8671" t="s">
        <v>875</v>
      </c>
      <c r="L8671">
        <v>0</v>
      </c>
      <c r="M8671" t="s">
        <v>9653</v>
      </c>
    </row>
    <row r="8672" spans="1:13" x14ac:dyDescent="0.25">
      <c r="A8672">
        <v>34663</v>
      </c>
      <c r="B8672">
        <v>34</v>
      </c>
      <c r="C8672" t="str">
        <f>IFERROR(INDEX(customers!B8672:B10171,MATCH(Purchases!B8672,customers!A8672:A10171)), "None")</f>
        <v>None</v>
      </c>
      <c r="D8672" t="str">
        <f>INDEX(Country!$B$2:$B$26,MATCH(INDEX(customers!$D$2:$D$1501,MATCH(Purchases!B8672,customers!$A$2:$A$1501)),Country!$A$2:$A$26))</f>
        <v>MOROCCO</v>
      </c>
      <c r="E8672" t="str">
        <f>INDEX(Region!$C$2:$F$2,MATCH(INDEX(Country!$C$2:$C$26,MATCH(Purchases!D8672,Country!$B$2:$B$26)), Region!$C$1:$F$1))</f>
        <v>ASIA</v>
      </c>
      <c r="F8672" t="e">
        <f>INDEX(customers!G8672:G10171, MATCH(Purchases!C8672,customers!B8672:B10171))</f>
        <v>#N/A</v>
      </c>
      <c r="G8672" t="s">
        <v>9</v>
      </c>
      <c r="H8672">
        <v>175607.96</v>
      </c>
      <c r="I8672" s="1">
        <v>34887</v>
      </c>
      <c r="J8672" t="s">
        <v>23</v>
      </c>
      <c r="K8672" t="s">
        <v>1692</v>
      </c>
      <c r="L8672">
        <v>0</v>
      </c>
      <c r="M8672" t="s">
        <v>9654</v>
      </c>
    </row>
    <row r="8673" spans="1:13" x14ac:dyDescent="0.25">
      <c r="A8673">
        <v>34688</v>
      </c>
      <c r="B8673">
        <v>1453</v>
      </c>
      <c r="C8673" t="str">
        <f>IFERROR(INDEX(customers!B8673:B10172,MATCH(Purchases!B8673,customers!A8673:A10172)), "None")</f>
        <v>None</v>
      </c>
      <c r="D8673" t="str">
        <f>INDEX(Country!$B$2:$B$26,MATCH(INDEX(customers!$D$2:$D$1501,MATCH(Purchases!B8673,customers!$A$2:$A$1501)),Country!$A$2:$A$26))</f>
        <v>ALGERIA</v>
      </c>
      <c r="E8673" t="e">
        <f>INDEX(Region!$C$2:$F$2,MATCH(INDEX(Country!$C$2:$C$26,MATCH(Purchases!D8673,Country!$B$2:$B$26)), Region!$C$1:$F$1))</f>
        <v>#N/A</v>
      </c>
      <c r="F8673" t="e">
        <f>INDEX(customers!G8673:G10172, MATCH(Purchases!C8673,customers!B8673:B10172))</f>
        <v>#N/A</v>
      </c>
      <c r="G8673" t="s">
        <v>16</v>
      </c>
      <c r="H8673">
        <v>152512.71</v>
      </c>
      <c r="I8673" s="1">
        <v>33798</v>
      </c>
      <c r="J8673" t="s">
        <v>10</v>
      </c>
      <c r="K8673" t="s">
        <v>803</v>
      </c>
      <c r="L8673">
        <v>0</v>
      </c>
      <c r="M8673" t="s">
        <v>9655</v>
      </c>
    </row>
    <row r="8674" spans="1:13" x14ac:dyDescent="0.25">
      <c r="A8674">
        <v>34689</v>
      </c>
      <c r="B8674">
        <v>946</v>
      </c>
      <c r="C8674" t="str">
        <f>IFERROR(INDEX(customers!B8674:B10173,MATCH(Purchases!B8674,customers!A8674:A10173)), "None")</f>
        <v>None</v>
      </c>
      <c r="D8674" t="str">
        <f>INDEX(Country!$B$2:$B$26,MATCH(INDEX(customers!$D$2:$D$1501,MATCH(Purchases!B8674,customers!$A$2:$A$1501)),Country!$A$2:$A$26))</f>
        <v>VIETNAM</v>
      </c>
      <c r="E8674" t="str">
        <f>INDEX(Region!$C$2:$F$2,MATCH(INDEX(Country!$C$2:$C$26,MATCH(Purchases!D8674,Country!$B$2:$B$26)), Region!$C$1:$F$1))</f>
        <v>ASIA</v>
      </c>
      <c r="F8674" t="e">
        <f>INDEX(customers!G8674:G10173, MATCH(Purchases!C8674,customers!B8674:B10173))</f>
        <v>#N/A</v>
      </c>
      <c r="G8674" t="s">
        <v>16</v>
      </c>
      <c r="H8674">
        <v>71250.63</v>
      </c>
      <c r="I8674" s="1">
        <v>34662</v>
      </c>
      <c r="J8674" t="s">
        <v>10</v>
      </c>
      <c r="K8674" t="s">
        <v>1271</v>
      </c>
      <c r="L8674">
        <v>0</v>
      </c>
      <c r="M8674" t="s">
        <v>9656</v>
      </c>
    </row>
    <row r="8675" spans="1:13" x14ac:dyDescent="0.25">
      <c r="A8675">
        <v>34690</v>
      </c>
      <c r="B8675">
        <v>169</v>
      </c>
      <c r="C8675" t="str">
        <f>IFERROR(INDEX(customers!B8675:B10174,MATCH(Purchases!B8675,customers!A8675:A10174)), "None")</f>
        <v>None</v>
      </c>
      <c r="D8675" t="str">
        <f>INDEX(Country!$B$2:$B$26,MATCH(INDEX(customers!$D$2:$D$1501,MATCH(Purchases!B8675,customers!$A$2:$A$1501)),Country!$A$2:$A$26))</f>
        <v>CHINA</v>
      </c>
      <c r="E8675" t="str">
        <f>INDEX(Region!$C$2:$F$2,MATCH(INDEX(Country!$C$2:$C$26,MATCH(Purchases!D8675,Country!$B$2:$B$26)), Region!$C$1:$F$1))</f>
        <v>AMERICA</v>
      </c>
      <c r="F8675" t="e">
        <f>INDEX(customers!G8675:G10174, MATCH(Purchases!C8675,customers!B8675:B10174))</f>
        <v>#N/A</v>
      </c>
      <c r="G8675" t="s">
        <v>16</v>
      </c>
      <c r="H8675">
        <v>21740.61</v>
      </c>
      <c r="I8675" s="1">
        <v>34153</v>
      </c>
      <c r="J8675" t="s">
        <v>23</v>
      </c>
      <c r="K8675" t="s">
        <v>2744</v>
      </c>
      <c r="L8675">
        <v>0</v>
      </c>
      <c r="M8675" t="s">
        <v>9657</v>
      </c>
    </row>
    <row r="8676" spans="1:13" x14ac:dyDescent="0.25">
      <c r="A8676">
        <v>34691</v>
      </c>
      <c r="B8676">
        <v>239</v>
      </c>
      <c r="C8676" t="str">
        <f>IFERROR(INDEX(customers!B8676:B10175,MATCH(Purchases!B8676,customers!A8676:A10175)), "None")</f>
        <v>None</v>
      </c>
      <c r="D8676" t="str">
        <f>INDEX(Country!$B$2:$B$26,MATCH(INDEX(customers!$D$2:$D$1501,MATCH(Purchases!B8676,customers!$A$2:$A$1501)),Country!$A$2:$A$26))</f>
        <v>INDONESIA</v>
      </c>
      <c r="E8676" t="str">
        <f>INDEX(Region!$C$2:$F$2,MATCH(INDEX(Country!$C$2:$C$26,MATCH(Purchases!D8676,Country!$B$2:$B$26)), Region!$C$1:$F$1))</f>
        <v>ASIA</v>
      </c>
      <c r="F8676" t="e">
        <f>INDEX(customers!G8676:G10175, MATCH(Purchases!C8676,customers!B8676:B10175))</f>
        <v>#N/A</v>
      </c>
      <c r="G8676" t="s">
        <v>16</v>
      </c>
      <c r="H8676">
        <v>202660.57</v>
      </c>
      <c r="I8676" s="1">
        <v>34349</v>
      </c>
      <c r="J8676" t="s">
        <v>13</v>
      </c>
      <c r="K8676" t="s">
        <v>217</v>
      </c>
      <c r="L8676">
        <v>0</v>
      </c>
      <c r="M8676" t="s">
        <v>9658</v>
      </c>
    </row>
    <row r="8677" spans="1:13" x14ac:dyDescent="0.25">
      <c r="A8677">
        <v>34692</v>
      </c>
      <c r="B8677">
        <v>334</v>
      </c>
      <c r="C8677" t="str">
        <f>IFERROR(INDEX(customers!B8677:B10176,MATCH(Purchases!B8677,customers!A8677:A10176)), "None")</f>
        <v>None</v>
      </c>
      <c r="D8677" t="str">
        <f>INDEX(Country!$B$2:$B$26,MATCH(INDEX(customers!$D$2:$D$1501,MATCH(Purchases!B8677,customers!$A$2:$A$1501)),Country!$A$2:$A$26))</f>
        <v>EGYPT</v>
      </c>
      <c r="E8677" t="str">
        <f>INDEX(Region!$C$2:$F$2,MATCH(INDEX(Country!$C$2:$C$26,MATCH(Purchases!D8677,Country!$B$2:$B$26)), Region!$C$1:$F$1))</f>
        <v>MIDDLE EAST</v>
      </c>
      <c r="F8677" t="e">
        <f>INDEX(customers!G8677:G10176, MATCH(Purchases!C8677,customers!B8677:B10176))</f>
        <v>#N/A</v>
      </c>
      <c r="G8677" t="s">
        <v>16</v>
      </c>
      <c r="H8677">
        <v>165859.23000000001</v>
      </c>
      <c r="I8677" s="1">
        <v>34099</v>
      </c>
      <c r="J8677" t="s">
        <v>26</v>
      </c>
      <c r="K8677" t="s">
        <v>1260</v>
      </c>
      <c r="L8677">
        <v>0</v>
      </c>
      <c r="M8677" t="s">
        <v>9659</v>
      </c>
    </row>
    <row r="8678" spans="1:13" x14ac:dyDescent="0.25">
      <c r="A8678">
        <v>34693</v>
      </c>
      <c r="B8678">
        <v>824</v>
      </c>
      <c r="C8678" t="str">
        <f>IFERROR(INDEX(customers!B8678:B10177,MATCH(Purchases!B8678,customers!A8678:A10177)), "None")</f>
        <v>None</v>
      </c>
      <c r="D8678" t="str">
        <f>INDEX(Country!$B$2:$B$26,MATCH(INDEX(customers!$D$2:$D$1501,MATCH(Purchases!B8678,customers!$A$2:$A$1501)),Country!$A$2:$A$26))</f>
        <v>CHINA</v>
      </c>
      <c r="E8678" t="str">
        <f>INDEX(Region!$C$2:$F$2,MATCH(INDEX(Country!$C$2:$C$26,MATCH(Purchases!D8678,Country!$B$2:$B$26)), Region!$C$1:$F$1))</f>
        <v>AMERICA</v>
      </c>
      <c r="F8678" t="e">
        <f>INDEX(customers!G8678:G10177, MATCH(Purchases!C8678,customers!B8678:B10177))</f>
        <v>#N/A</v>
      </c>
      <c r="G8678" t="s">
        <v>9</v>
      </c>
      <c r="H8678">
        <v>182517.93</v>
      </c>
      <c r="I8678" s="1">
        <v>35473</v>
      </c>
      <c r="J8678" t="s">
        <v>23</v>
      </c>
      <c r="K8678" t="s">
        <v>34</v>
      </c>
      <c r="L8678">
        <v>0</v>
      </c>
      <c r="M8678" t="s">
        <v>9660</v>
      </c>
    </row>
    <row r="8679" spans="1:13" x14ac:dyDescent="0.25">
      <c r="A8679">
        <v>34694</v>
      </c>
      <c r="B8679">
        <v>304</v>
      </c>
      <c r="C8679" t="str">
        <f>IFERROR(INDEX(customers!B8679:B10178,MATCH(Purchases!B8679,customers!A8679:A10178)), "None")</f>
        <v>None</v>
      </c>
      <c r="D8679" t="str">
        <f>INDEX(Country!$B$2:$B$26,MATCH(INDEX(customers!$D$2:$D$1501,MATCH(Purchases!B8679,customers!$A$2:$A$1501)),Country!$A$2:$A$26))</f>
        <v>ALGERIA</v>
      </c>
      <c r="E8679" t="e">
        <f>INDEX(Region!$C$2:$F$2,MATCH(INDEX(Country!$C$2:$C$26,MATCH(Purchases!D8679,Country!$B$2:$B$26)), Region!$C$1:$F$1))</f>
        <v>#N/A</v>
      </c>
      <c r="F8679" t="e">
        <f>INDEX(customers!G8679:G10178, MATCH(Purchases!C8679,customers!B8679:B10178))</f>
        <v>#N/A</v>
      </c>
      <c r="G8679" t="s">
        <v>48</v>
      </c>
      <c r="H8679">
        <v>154997.17000000001</v>
      </c>
      <c r="I8679" s="1">
        <v>34818</v>
      </c>
      <c r="J8679" t="s">
        <v>10</v>
      </c>
      <c r="K8679" t="s">
        <v>4519</v>
      </c>
      <c r="L8679">
        <v>0</v>
      </c>
      <c r="M8679" t="s">
        <v>9661</v>
      </c>
    </row>
    <row r="8680" spans="1:13" x14ac:dyDescent="0.25">
      <c r="A8680">
        <v>34695</v>
      </c>
      <c r="B8680">
        <v>202</v>
      </c>
      <c r="C8680" t="str">
        <f>IFERROR(INDEX(customers!B8680:B10179,MATCH(Purchases!B8680,customers!A8680:A10179)), "None")</f>
        <v>None</v>
      </c>
      <c r="D8680" t="str">
        <f>INDEX(Country!$B$2:$B$26,MATCH(INDEX(customers!$D$2:$D$1501,MATCH(Purchases!B8680,customers!$A$2:$A$1501)),Country!$A$2:$A$26))</f>
        <v>GERMANY</v>
      </c>
      <c r="E8680" t="str">
        <f>INDEX(Region!$C$2:$F$2,MATCH(INDEX(Country!$C$2:$C$26,MATCH(Purchases!D8680,Country!$B$2:$B$26)), Region!$C$1:$F$1))</f>
        <v>EUROPE</v>
      </c>
      <c r="F8680" t="e">
        <f>INDEX(customers!G8680:G10179, MATCH(Purchases!C8680,customers!B8680:B10179))</f>
        <v>#N/A</v>
      </c>
      <c r="G8680" t="s">
        <v>9</v>
      </c>
      <c r="H8680">
        <v>112777.39</v>
      </c>
      <c r="I8680" s="1">
        <v>35553</v>
      </c>
      <c r="J8680" t="s">
        <v>23</v>
      </c>
      <c r="K8680" t="s">
        <v>837</v>
      </c>
      <c r="L8680">
        <v>0</v>
      </c>
      <c r="M8680" t="s">
        <v>9662</v>
      </c>
    </row>
    <row r="8681" spans="1:13" x14ac:dyDescent="0.25">
      <c r="A8681">
        <v>34720</v>
      </c>
      <c r="B8681">
        <v>704</v>
      </c>
      <c r="C8681" t="str">
        <f>IFERROR(INDEX(customers!B8681:B10180,MATCH(Purchases!B8681,customers!A8681:A10180)), "None")</f>
        <v>None</v>
      </c>
      <c r="D8681" t="str">
        <f>INDEX(Country!$B$2:$B$26,MATCH(INDEX(customers!$D$2:$D$1501,MATCH(Purchases!B8681,customers!$A$2:$A$1501)),Country!$A$2:$A$26))</f>
        <v>INDONESIA</v>
      </c>
      <c r="E8681" t="str">
        <f>INDEX(Region!$C$2:$F$2,MATCH(INDEX(Country!$C$2:$C$26,MATCH(Purchases!D8681,Country!$B$2:$B$26)), Region!$C$1:$F$1))</f>
        <v>ASIA</v>
      </c>
      <c r="F8681" t="e">
        <f>INDEX(customers!G8681:G10180, MATCH(Purchases!C8681,customers!B8681:B10180))</f>
        <v>#N/A</v>
      </c>
      <c r="G8681" t="s">
        <v>9</v>
      </c>
      <c r="H8681">
        <v>28429.95</v>
      </c>
      <c r="I8681" s="1">
        <v>35469</v>
      </c>
      <c r="J8681" t="s">
        <v>23</v>
      </c>
      <c r="K8681" t="s">
        <v>2129</v>
      </c>
      <c r="L8681">
        <v>0</v>
      </c>
      <c r="M8681" t="s">
        <v>9663</v>
      </c>
    </row>
    <row r="8682" spans="1:13" x14ac:dyDescent="0.25">
      <c r="A8682">
        <v>34721</v>
      </c>
      <c r="B8682">
        <v>508</v>
      </c>
      <c r="C8682" t="str">
        <f>IFERROR(INDEX(customers!B8682:B10181,MATCH(Purchases!B8682,customers!A8682:A10181)), "None")</f>
        <v>None</v>
      </c>
      <c r="D8682" t="str">
        <f>INDEX(Country!$B$2:$B$26,MATCH(INDEX(customers!$D$2:$D$1501,MATCH(Purchases!B8682,customers!$A$2:$A$1501)),Country!$A$2:$A$26))</f>
        <v>CHINA</v>
      </c>
      <c r="E8682" t="str">
        <f>INDEX(Region!$C$2:$F$2,MATCH(INDEX(Country!$C$2:$C$26,MATCH(Purchases!D8682,Country!$B$2:$B$26)), Region!$C$1:$F$1))</f>
        <v>AMERICA</v>
      </c>
      <c r="F8682" t="e">
        <f>INDEX(customers!G8682:G10181, MATCH(Purchases!C8682,customers!B8682:B10181))</f>
        <v>#N/A</v>
      </c>
      <c r="G8682" t="s">
        <v>16</v>
      </c>
      <c r="H8682">
        <v>140649.71</v>
      </c>
      <c r="I8682" s="1">
        <v>34275</v>
      </c>
      <c r="J8682" t="s">
        <v>23</v>
      </c>
      <c r="K8682" t="s">
        <v>1788</v>
      </c>
      <c r="L8682">
        <v>0</v>
      </c>
      <c r="M8682" t="s">
        <v>9664</v>
      </c>
    </row>
    <row r="8683" spans="1:13" x14ac:dyDescent="0.25">
      <c r="A8683">
        <v>34722</v>
      </c>
      <c r="B8683">
        <v>1090</v>
      </c>
      <c r="C8683" t="str">
        <f>IFERROR(INDEX(customers!B8683:B10182,MATCH(Purchases!B8683,customers!A8683:A10182)), "None")</f>
        <v>None</v>
      </c>
      <c r="D8683" t="str">
        <f>INDEX(Country!$B$2:$B$26,MATCH(INDEX(customers!$D$2:$D$1501,MATCH(Purchases!B8683,customers!$A$2:$A$1501)),Country!$A$2:$A$26))</f>
        <v>MOROCCO</v>
      </c>
      <c r="E8683" t="str">
        <f>INDEX(Region!$C$2:$F$2,MATCH(INDEX(Country!$C$2:$C$26,MATCH(Purchases!D8683,Country!$B$2:$B$26)), Region!$C$1:$F$1))</f>
        <v>ASIA</v>
      </c>
      <c r="F8683" t="e">
        <f>INDEX(customers!G8683:G10182, MATCH(Purchases!C8683,customers!B8683:B10182))</f>
        <v>#N/A</v>
      </c>
      <c r="G8683" t="s">
        <v>9</v>
      </c>
      <c r="H8683">
        <v>309980.43</v>
      </c>
      <c r="I8683" s="1">
        <v>35493</v>
      </c>
      <c r="J8683" t="s">
        <v>31</v>
      </c>
      <c r="K8683" t="s">
        <v>588</v>
      </c>
      <c r="L8683">
        <v>0</v>
      </c>
      <c r="M8683" t="s">
        <v>9665</v>
      </c>
    </row>
    <row r="8684" spans="1:13" x14ac:dyDescent="0.25">
      <c r="A8684">
        <v>34723</v>
      </c>
      <c r="B8684">
        <v>517</v>
      </c>
      <c r="C8684" t="str">
        <f>IFERROR(INDEX(customers!B8684:B10183,MATCH(Purchases!B8684,customers!A8684:A10183)), "None")</f>
        <v>None</v>
      </c>
      <c r="D8684" t="str">
        <f>INDEX(Country!$B$2:$B$26,MATCH(INDEX(customers!$D$2:$D$1501,MATCH(Purchases!B8684,customers!$A$2:$A$1501)),Country!$A$2:$A$26))</f>
        <v>IRAN</v>
      </c>
      <c r="E8684" t="str">
        <f>INDEX(Region!$C$2:$F$2,MATCH(INDEX(Country!$C$2:$C$26,MATCH(Purchases!D8684,Country!$B$2:$B$26)), Region!$C$1:$F$1))</f>
        <v>MIDDLE EAST</v>
      </c>
      <c r="F8684" t="e">
        <f>INDEX(customers!G8684:G10183, MATCH(Purchases!C8684,customers!B8684:B10183))</f>
        <v>#N/A</v>
      </c>
      <c r="G8684" t="s">
        <v>16</v>
      </c>
      <c r="H8684">
        <v>192420.95</v>
      </c>
      <c r="I8684" s="1">
        <v>33948</v>
      </c>
      <c r="J8684" t="s">
        <v>31</v>
      </c>
      <c r="K8684" t="s">
        <v>3481</v>
      </c>
      <c r="L8684">
        <v>0</v>
      </c>
      <c r="M8684" t="s">
        <v>9666</v>
      </c>
    </row>
    <row r="8685" spans="1:13" x14ac:dyDescent="0.25">
      <c r="A8685">
        <v>34724</v>
      </c>
      <c r="B8685">
        <v>1486</v>
      </c>
      <c r="C8685" t="str">
        <f>IFERROR(INDEX(customers!B8685:B10184,MATCH(Purchases!B8685,customers!A8685:A10184)), "None")</f>
        <v>None</v>
      </c>
      <c r="D8685" t="str">
        <f>INDEX(Country!$B$2:$B$26,MATCH(INDEX(customers!$D$2:$D$1501,MATCH(Purchases!B8685,customers!$A$2:$A$1501)),Country!$A$2:$A$26))</f>
        <v>UNITED STATES</v>
      </c>
      <c r="E8685" t="str">
        <f>INDEX(Region!$C$2:$F$2,MATCH(INDEX(Country!$C$2:$C$26,MATCH(Purchases!D8685,Country!$B$2:$B$26)), Region!$C$1:$F$1))</f>
        <v>MIDDLE EAST</v>
      </c>
      <c r="F8685" t="e">
        <f>INDEX(customers!G8685:G10184, MATCH(Purchases!C8685,customers!B8685:B10184))</f>
        <v>#N/A</v>
      </c>
      <c r="G8685" t="s">
        <v>16</v>
      </c>
      <c r="H8685">
        <v>55774.1</v>
      </c>
      <c r="I8685" s="1">
        <v>34696</v>
      </c>
      <c r="J8685" t="s">
        <v>10</v>
      </c>
      <c r="K8685" t="s">
        <v>2293</v>
      </c>
      <c r="L8685">
        <v>0</v>
      </c>
      <c r="M8685" t="s">
        <v>9667</v>
      </c>
    </row>
    <row r="8686" spans="1:13" x14ac:dyDescent="0.25">
      <c r="A8686">
        <v>34725</v>
      </c>
      <c r="B8686">
        <v>1471</v>
      </c>
      <c r="C8686" t="str">
        <f>IFERROR(INDEX(customers!B8686:B10185,MATCH(Purchases!B8686,customers!A8686:A10185)), "None")</f>
        <v>None</v>
      </c>
      <c r="D8686" t="str">
        <f>INDEX(Country!$B$2:$B$26,MATCH(INDEX(customers!$D$2:$D$1501,MATCH(Purchases!B8686,customers!$A$2:$A$1501)),Country!$A$2:$A$26))</f>
        <v>ETHIOPIA</v>
      </c>
      <c r="E8686" t="e">
        <f>INDEX(Region!$C$2:$F$2,MATCH(INDEX(Country!$C$2:$C$26,MATCH(Purchases!D8686,Country!$B$2:$B$26)), Region!$C$1:$F$1))</f>
        <v>#N/A</v>
      </c>
      <c r="F8686" t="e">
        <f>INDEX(customers!G8686:G10185, MATCH(Purchases!C8686,customers!B8686:B10185))</f>
        <v>#N/A</v>
      </c>
      <c r="G8686" t="s">
        <v>9</v>
      </c>
      <c r="H8686">
        <v>322493.26</v>
      </c>
      <c r="I8686" s="1">
        <v>34908</v>
      </c>
      <c r="J8686" t="s">
        <v>10</v>
      </c>
      <c r="K8686" t="s">
        <v>445</v>
      </c>
      <c r="L8686">
        <v>0</v>
      </c>
      <c r="M8686" t="s">
        <v>9668</v>
      </c>
    </row>
    <row r="8687" spans="1:13" x14ac:dyDescent="0.25">
      <c r="A8687">
        <v>34726</v>
      </c>
      <c r="B8687">
        <v>887</v>
      </c>
      <c r="C8687" t="str">
        <f>IFERROR(INDEX(customers!B8687:B10186,MATCH(Purchases!B8687,customers!A8687:A10186)), "None")</f>
        <v>None</v>
      </c>
      <c r="D8687" t="str">
        <f>INDEX(Country!$B$2:$B$26,MATCH(INDEX(customers!$D$2:$D$1501,MATCH(Purchases!B8687,customers!$A$2:$A$1501)),Country!$A$2:$A$26))</f>
        <v>ARGENTINA</v>
      </c>
      <c r="E8687" t="str">
        <f>INDEX(Region!$C$2:$F$2,MATCH(INDEX(Country!$C$2:$C$26,MATCH(Purchases!D8687,Country!$B$2:$B$26)), Region!$C$1:$F$1))</f>
        <v>AMERICA</v>
      </c>
      <c r="F8687" t="e">
        <f>INDEX(customers!G8687:G10186, MATCH(Purchases!C8687,customers!B8687:B10186))</f>
        <v>#N/A</v>
      </c>
      <c r="G8687" t="s">
        <v>9</v>
      </c>
      <c r="H8687">
        <v>32427.7</v>
      </c>
      <c r="I8687" s="1">
        <v>35369</v>
      </c>
      <c r="J8687" t="s">
        <v>26</v>
      </c>
      <c r="K8687" t="s">
        <v>1032</v>
      </c>
      <c r="L8687">
        <v>0</v>
      </c>
      <c r="M8687" t="s">
        <v>9669</v>
      </c>
    </row>
    <row r="8688" spans="1:13" x14ac:dyDescent="0.25">
      <c r="A8688">
        <v>34727</v>
      </c>
      <c r="B8688">
        <v>277</v>
      </c>
      <c r="C8688" t="str">
        <f>IFERROR(INDEX(customers!B8688:B10187,MATCH(Purchases!B8688,customers!A8688:A10187)), "None")</f>
        <v>None</v>
      </c>
      <c r="D8688" t="str">
        <f>INDEX(Country!$B$2:$B$26,MATCH(INDEX(customers!$D$2:$D$1501,MATCH(Purchases!B8688,customers!$A$2:$A$1501)),Country!$A$2:$A$26))</f>
        <v>UNITED KINGDOM</v>
      </c>
      <c r="E8688" t="str">
        <f>INDEX(Region!$C$2:$F$2,MATCH(INDEX(Country!$C$2:$C$26,MATCH(Purchases!D8688,Country!$B$2:$B$26)), Region!$C$1:$F$1))</f>
        <v>MIDDLE EAST</v>
      </c>
      <c r="F8688" t="e">
        <f>INDEX(customers!G8688:G10187, MATCH(Purchases!C8688,customers!B8688:B10187))</f>
        <v>#N/A</v>
      </c>
      <c r="G8688" t="s">
        <v>16</v>
      </c>
      <c r="H8688">
        <v>102724.99</v>
      </c>
      <c r="I8688" s="1">
        <v>34772</v>
      </c>
      <c r="J8688" t="s">
        <v>10</v>
      </c>
      <c r="K8688" t="s">
        <v>2685</v>
      </c>
      <c r="L8688">
        <v>0</v>
      </c>
      <c r="M8688" t="s">
        <v>9670</v>
      </c>
    </row>
    <row r="8689" spans="1:13" x14ac:dyDescent="0.25">
      <c r="A8689">
        <v>34752</v>
      </c>
      <c r="B8689">
        <v>1469</v>
      </c>
      <c r="C8689" t="str">
        <f>IFERROR(INDEX(customers!B8689:B10188,MATCH(Purchases!B8689,customers!A8689:A10188)), "None")</f>
        <v>None</v>
      </c>
      <c r="D8689" t="str">
        <f>INDEX(Country!$B$2:$B$26,MATCH(INDEX(customers!$D$2:$D$1501,MATCH(Purchases!B8689,customers!$A$2:$A$1501)),Country!$A$2:$A$26))</f>
        <v>GERMANY</v>
      </c>
      <c r="E8689" t="str">
        <f>INDEX(Region!$C$2:$F$2,MATCH(INDEX(Country!$C$2:$C$26,MATCH(Purchases!D8689,Country!$B$2:$B$26)), Region!$C$1:$F$1))</f>
        <v>EUROPE</v>
      </c>
      <c r="F8689" t="e">
        <f>INDEX(customers!G8689:G10188, MATCH(Purchases!C8689,customers!B8689:B10188))</f>
        <v>#N/A</v>
      </c>
      <c r="G8689" t="s">
        <v>9</v>
      </c>
      <c r="H8689">
        <v>25335.83</v>
      </c>
      <c r="I8689" s="1">
        <v>34890</v>
      </c>
      <c r="J8689" t="s">
        <v>26</v>
      </c>
      <c r="K8689" t="s">
        <v>1708</v>
      </c>
      <c r="L8689">
        <v>0</v>
      </c>
      <c r="M8689" t="s">
        <v>9671</v>
      </c>
    </row>
    <row r="8690" spans="1:13" x14ac:dyDescent="0.25">
      <c r="A8690">
        <v>34753</v>
      </c>
      <c r="B8690">
        <v>482</v>
      </c>
      <c r="C8690" t="str">
        <f>IFERROR(INDEX(customers!B8690:B10189,MATCH(Purchases!B8690,customers!A8690:A10189)), "None")</f>
        <v>None</v>
      </c>
      <c r="D8690" t="str">
        <f>INDEX(Country!$B$2:$B$26,MATCH(INDEX(customers!$D$2:$D$1501,MATCH(Purchases!B8690,customers!$A$2:$A$1501)),Country!$A$2:$A$26))</f>
        <v>JORDAN</v>
      </c>
      <c r="E8690" t="str">
        <f>INDEX(Region!$C$2:$F$2,MATCH(INDEX(Country!$C$2:$C$26,MATCH(Purchases!D8690,Country!$B$2:$B$26)), Region!$C$1:$F$1))</f>
        <v>ASIA</v>
      </c>
      <c r="F8690" t="e">
        <f>INDEX(customers!G8690:G10189, MATCH(Purchases!C8690,customers!B8690:B10189))</f>
        <v>#N/A</v>
      </c>
      <c r="G8690" t="s">
        <v>16</v>
      </c>
      <c r="H8690">
        <v>193644.59</v>
      </c>
      <c r="I8690" s="1">
        <v>33988</v>
      </c>
      <c r="J8690" t="s">
        <v>23</v>
      </c>
      <c r="K8690" t="s">
        <v>1414</v>
      </c>
      <c r="L8690">
        <v>0</v>
      </c>
      <c r="M8690" t="s">
        <v>9672</v>
      </c>
    </row>
    <row r="8691" spans="1:13" x14ac:dyDescent="0.25">
      <c r="A8691">
        <v>34754</v>
      </c>
      <c r="B8691">
        <v>835</v>
      </c>
      <c r="C8691" t="str">
        <f>IFERROR(INDEX(customers!B8691:B10190,MATCH(Purchases!B8691,customers!A8691:A10190)), "None")</f>
        <v>None</v>
      </c>
      <c r="D8691" t="str">
        <f>INDEX(Country!$B$2:$B$26,MATCH(INDEX(customers!$D$2:$D$1501,MATCH(Purchases!B8691,customers!$A$2:$A$1501)),Country!$A$2:$A$26))</f>
        <v>VIETNAM</v>
      </c>
      <c r="E8691" t="str">
        <f>INDEX(Region!$C$2:$F$2,MATCH(INDEX(Country!$C$2:$C$26,MATCH(Purchases!D8691,Country!$B$2:$B$26)), Region!$C$1:$F$1))</f>
        <v>ASIA</v>
      </c>
      <c r="F8691" t="e">
        <f>INDEX(customers!G8691:G10190, MATCH(Purchases!C8691,customers!B8691:B10190))</f>
        <v>#N/A</v>
      </c>
      <c r="G8691" t="s">
        <v>16</v>
      </c>
      <c r="H8691">
        <v>4961.71</v>
      </c>
      <c r="I8691" s="1">
        <v>33760</v>
      </c>
      <c r="J8691" t="s">
        <v>13</v>
      </c>
      <c r="K8691" t="s">
        <v>1021</v>
      </c>
      <c r="L8691">
        <v>0</v>
      </c>
      <c r="M8691" t="s">
        <v>9673</v>
      </c>
    </row>
    <row r="8692" spans="1:13" x14ac:dyDescent="0.25">
      <c r="A8692">
        <v>34755</v>
      </c>
      <c r="B8692">
        <v>4</v>
      </c>
      <c r="C8692" t="str">
        <f>IFERROR(INDEX(customers!B8692:B10191,MATCH(Purchases!B8692,customers!A8692:A10191)), "None")</f>
        <v>None</v>
      </c>
      <c r="D8692" t="str">
        <f>INDEX(Country!$B$2:$B$26,MATCH(INDEX(customers!$D$2:$D$1501,MATCH(Purchases!B8692,customers!$A$2:$A$1501)),Country!$A$2:$A$26))</f>
        <v>EGYPT</v>
      </c>
      <c r="E8692" t="str">
        <f>INDEX(Region!$C$2:$F$2,MATCH(INDEX(Country!$C$2:$C$26,MATCH(Purchases!D8692,Country!$B$2:$B$26)), Region!$C$1:$F$1))</f>
        <v>MIDDLE EAST</v>
      </c>
      <c r="F8692" t="e">
        <f>INDEX(customers!G8692:G10191, MATCH(Purchases!C8692,customers!B8692:B10191))</f>
        <v>#N/A</v>
      </c>
      <c r="G8692" t="s">
        <v>9</v>
      </c>
      <c r="H8692">
        <v>156681.56</v>
      </c>
      <c r="I8692" s="1">
        <v>35485</v>
      </c>
      <c r="J8692" t="s">
        <v>13</v>
      </c>
      <c r="K8692" t="s">
        <v>940</v>
      </c>
      <c r="L8692">
        <v>0</v>
      </c>
      <c r="M8692" t="s">
        <v>9674</v>
      </c>
    </row>
    <row r="8693" spans="1:13" x14ac:dyDescent="0.25">
      <c r="A8693">
        <v>34756</v>
      </c>
      <c r="B8693">
        <v>229</v>
      </c>
      <c r="C8693" t="str">
        <f>IFERROR(INDEX(customers!B8693:B10192,MATCH(Purchases!B8693,customers!A8693:A10192)), "None")</f>
        <v>None</v>
      </c>
      <c r="D8693" t="str">
        <f>INDEX(Country!$B$2:$B$26,MATCH(INDEX(customers!$D$2:$D$1501,MATCH(Purchases!B8693,customers!$A$2:$A$1501)),Country!$A$2:$A$26))</f>
        <v>ARGENTINA</v>
      </c>
      <c r="E8693" t="str">
        <f>INDEX(Region!$C$2:$F$2,MATCH(INDEX(Country!$C$2:$C$26,MATCH(Purchases!D8693,Country!$B$2:$B$26)), Region!$C$1:$F$1))</f>
        <v>AMERICA</v>
      </c>
      <c r="F8693" t="e">
        <f>INDEX(customers!G8693:G10192, MATCH(Purchases!C8693,customers!B8693:B10192))</f>
        <v>#N/A</v>
      </c>
      <c r="G8693" t="s">
        <v>9</v>
      </c>
      <c r="H8693">
        <v>232430.29</v>
      </c>
      <c r="I8693" s="1">
        <v>35878</v>
      </c>
      <c r="J8693" t="s">
        <v>31</v>
      </c>
      <c r="K8693" t="s">
        <v>4089</v>
      </c>
      <c r="L8693">
        <v>0</v>
      </c>
      <c r="M8693" t="s">
        <v>9675</v>
      </c>
    </row>
    <row r="8694" spans="1:13" x14ac:dyDescent="0.25">
      <c r="A8694">
        <v>34757</v>
      </c>
      <c r="B8694">
        <v>401</v>
      </c>
      <c r="C8694" t="str">
        <f>IFERROR(INDEX(customers!B8694:B10193,MATCH(Purchases!B8694,customers!A8694:A10193)), "None")</f>
        <v>None</v>
      </c>
      <c r="D8694" t="str">
        <f>INDEX(Country!$B$2:$B$26,MATCH(INDEX(customers!$D$2:$D$1501,MATCH(Purchases!B8694,customers!$A$2:$A$1501)),Country!$A$2:$A$26))</f>
        <v>ROMANIA</v>
      </c>
      <c r="E8694" t="str">
        <f>INDEX(Region!$C$2:$F$2,MATCH(INDEX(Country!$C$2:$C$26,MATCH(Purchases!D8694,Country!$B$2:$B$26)), Region!$C$1:$F$1))</f>
        <v>EUROPE</v>
      </c>
      <c r="F8694" t="e">
        <f>INDEX(customers!G8694:G10193, MATCH(Purchases!C8694,customers!B8694:B10193))</f>
        <v>#N/A</v>
      </c>
      <c r="G8694" t="s">
        <v>16</v>
      </c>
      <c r="H8694">
        <v>32531.58</v>
      </c>
      <c r="I8694" s="1">
        <v>33753</v>
      </c>
      <c r="J8694" t="s">
        <v>26</v>
      </c>
      <c r="K8694" t="s">
        <v>3876</v>
      </c>
      <c r="L8694">
        <v>0</v>
      </c>
      <c r="M8694" t="s">
        <v>9676</v>
      </c>
    </row>
    <row r="8695" spans="1:13" x14ac:dyDescent="0.25">
      <c r="A8695">
        <v>34758</v>
      </c>
      <c r="B8695">
        <v>493</v>
      </c>
      <c r="C8695" t="str">
        <f>IFERROR(INDEX(customers!B8695:B10194,MATCH(Purchases!B8695,customers!A8695:A10194)), "None")</f>
        <v>None</v>
      </c>
      <c r="D8695" t="str">
        <f>INDEX(Country!$B$2:$B$26,MATCH(INDEX(customers!$D$2:$D$1501,MATCH(Purchases!B8695,customers!$A$2:$A$1501)),Country!$A$2:$A$26))</f>
        <v>MOZAMBIQUE</v>
      </c>
      <c r="E8695" t="str">
        <f>INDEX(Region!$C$2:$F$2,MATCH(INDEX(Country!$C$2:$C$26,MATCH(Purchases!D8695,Country!$B$2:$B$26)), Region!$C$1:$F$1))</f>
        <v>ASIA</v>
      </c>
      <c r="F8695" t="e">
        <f>INDEX(customers!G8695:G10194, MATCH(Purchases!C8695,customers!B8695:B10194))</f>
        <v>#N/A</v>
      </c>
      <c r="G8695" t="s">
        <v>48</v>
      </c>
      <c r="H8695">
        <v>279161.07</v>
      </c>
      <c r="I8695" s="1">
        <v>34822</v>
      </c>
      <c r="J8695" t="s">
        <v>13</v>
      </c>
      <c r="K8695" t="s">
        <v>2046</v>
      </c>
      <c r="L8695">
        <v>0</v>
      </c>
      <c r="M8695" t="s">
        <v>9677</v>
      </c>
    </row>
    <row r="8696" spans="1:13" x14ac:dyDescent="0.25">
      <c r="A8696">
        <v>34759</v>
      </c>
      <c r="B8696">
        <v>1255</v>
      </c>
      <c r="C8696" t="str">
        <f>IFERROR(INDEX(customers!B8696:B10195,MATCH(Purchases!B8696,customers!A8696:A10195)), "None")</f>
        <v>None</v>
      </c>
      <c r="D8696" t="str">
        <f>INDEX(Country!$B$2:$B$26,MATCH(INDEX(customers!$D$2:$D$1501,MATCH(Purchases!B8696,customers!$A$2:$A$1501)),Country!$A$2:$A$26))</f>
        <v>KENYA</v>
      </c>
      <c r="E8696" t="str">
        <f>INDEX(Region!$C$2:$F$2,MATCH(INDEX(Country!$C$2:$C$26,MATCH(Purchases!D8696,Country!$B$2:$B$26)), Region!$C$1:$F$1))</f>
        <v>ASIA</v>
      </c>
      <c r="F8696" t="e">
        <f>INDEX(customers!G8696:G10195, MATCH(Purchases!C8696,customers!B8696:B10195))</f>
        <v>#N/A</v>
      </c>
      <c r="G8696" t="s">
        <v>9</v>
      </c>
      <c r="H8696">
        <v>178493.03</v>
      </c>
      <c r="I8696" s="1">
        <v>35753</v>
      </c>
      <c r="J8696" t="s">
        <v>13</v>
      </c>
      <c r="K8696" t="s">
        <v>4577</v>
      </c>
      <c r="L8696">
        <v>0</v>
      </c>
      <c r="M8696" t="s">
        <v>9678</v>
      </c>
    </row>
    <row r="8697" spans="1:13" x14ac:dyDescent="0.25">
      <c r="A8697">
        <v>34784</v>
      </c>
      <c r="B8697">
        <v>1178</v>
      </c>
      <c r="C8697" t="str">
        <f>IFERROR(INDEX(customers!B8697:B10196,MATCH(Purchases!B8697,customers!A8697:A10196)), "None")</f>
        <v>None</v>
      </c>
      <c r="D8697" t="str">
        <f>INDEX(Country!$B$2:$B$26,MATCH(INDEX(customers!$D$2:$D$1501,MATCH(Purchases!B8697,customers!$A$2:$A$1501)),Country!$A$2:$A$26))</f>
        <v>INDONESIA</v>
      </c>
      <c r="E8697" t="str">
        <f>INDEX(Region!$C$2:$F$2,MATCH(INDEX(Country!$C$2:$C$26,MATCH(Purchases!D8697,Country!$B$2:$B$26)), Region!$C$1:$F$1))</f>
        <v>ASIA</v>
      </c>
      <c r="F8697" t="e">
        <f>INDEX(customers!G8697:G10196, MATCH(Purchases!C8697,customers!B8697:B10196))</f>
        <v>#N/A</v>
      </c>
      <c r="G8697" t="s">
        <v>16</v>
      </c>
      <c r="H8697">
        <v>227786.35</v>
      </c>
      <c r="I8697" s="1">
        <v>34369</v>
      </c>
      <c r="J8697" t="s">
        <v>23</v>
      </c>
      <c r="K8697" t="s">
        <v>282</v>
      </c>
      <c r="L8697">
        <v>0</v>
      </c>
      <c r="M8697" t="s">
        <v>9679</v>
      </c>
    </row>
    <row r="8698" spans="1:13" x14ac:dyDescent="0.25">
      <c r="A8698">
        <v>34785</v>
      </c>
      <c r="B8698">
        <v>149</v>
      </c>
      <c r="C8698" t="str">
        <f>IFERROR(INDEX(customers!B8698:B10197,MATCH(Purchases!B8698,customers!A8698:A10197)), "None")</f>
        <v>None</v>
      </c>
      <c r="D8698" t="str">
        <f>INDEX(Country!$B$2:$B$26,MATCH(INDEX(customers!$D$2:$D$1501,MATCH(Purchases!B8698,customers!$A$2:$A$1501)),Country!$A$2:$A$26))</f>
        <v>ROMANIA</v>
      </c>
      <c r="E8698" t="str">
        <f>INDEX(Region!$C$2:$F$2,MATCH(INDEX(Country!$C$2:$C$26,MATCH(Purchases!D8698,Country!$B$2:$B$26)), Region!$C$1:$F$1))</f>
        <v>EUROPE</v>
      </c>
      <c r="F8698" t="e">
        <f>INDEX(customers!G8698:G10197, MATCH(Purchases!C8698,customers!B8698:B10197))</f>
        <v>#N/A</v>
      </c>
      <c r="G8698" t="s">
        <v>16</v>
      </c>
      <c r="H8698">
        <v>3971.08</v>
      </c>
      <c r="I8698" s="1">
        <v>33995</v>
      </c>
      <c r="J8698" t="s">
        <v>13</v>
      </c>
      <c r="K8698" t="s">
        <v>566</v>
      </c>
      <c r="L8698">
        <v>0</v>
      </c>
      <c r="M8698" t="s">
        <v>9680</v>
      </c>
    </row>
    <row r="8699" spans="1:13" x14ac:dyDescent="0.25">
      <c r="A8699">
        <v>34786</v>
      </c>
      <c r="B8699">
        <v>952</v>
      </c>
      <c r="C8699" t="str">
        <f>IFERROR(INDEX(customers!B8699:B10198,MATCH(Purchases!B8699,customers!A8699:A10198)), "None")</f>
        <v>None</v>
      </c>
      <c r="D8699" t="str">
        <f>INDEX(Country!$B$2:$B$26,MATCH(INDEX(customers!$D$2:$D$1501,MATCH(Purchases!B8699,customers!$A$2:$A$1501)),Country!$A$2:$A$26))</f>
        <v>UNITED STATES</v>
      </c>
      <c r="E8699" t="str">
        <f>INDEX(Region!$C$2:$F$2,MATCH(INDEX(Country!$C$2:$C$26,MATCH(Purchases!D8699,Country!$B$2:$B$26)), Region!$C$1:$F$1))</f>
        <v>MIDDLE EAST</v>
      </c>
      <c r="F8699" t="e">
        <f>INDEX(customers!G8699:G10198, MATCH(Purchases!C8699,customers!B8699:B10198))</f>
        <v>#N/A</v>
      </c>
      <c r="G8699" t="s">
        <v>9</v>
      </c>
      <c r="H8699">
        <v>10599.71</v>
      </c>
      <c r="I8699" s="1">
        <v>35257</v>
      </c>
      <c r="J8699" t="s">
        <v>26</v>
      </c>
      <c r="K8699" t="s">
        <v>558</v>
      </c>
      <c r="L8699">
        <v>0</v>
      </c>
      <c r="M8699" t="s">
        <v>9681</v>
      </c>
    </row>
    <row r="8700" spans="1:13" x14ac:dyDescent="0.25">
      <c r="A8700">
        <v>34787</v>
      </c>
      <c r="B8700">
        <v>622</v>
      </c>
      <c r="C8700" t="str">
        <f>IFERROR(INDEX(customers!B8700:B10199,MATCH(Purchases!B8700,customers!A8700:A10199)), "None")</f>
        <v>None</v>
      </c>
      <c r="D8700" t="str">
        <f>INDEX(Country!$B$2:$B$26,MATCH(INDEX(customers!$D$2:$D$1501,MATCH(Purchases!B8700,customers!$A$2:$A$1501)),Country!$A$2:$A$26))</f>
        <v>JORDAN</v>
      </c>
      <c r="E8700" t="str">
        <f>INDEX(Region!$C$2:$F$2,MATCH(INDEX(Country!$C$2:$C$26,MATCH(Purchases!D8700,Country!$B$2:$B$26)), Region!$C$1:$F$1))</f>
        <v>ASIA</v>
      </c>
      <c r="F8700" t="e">
        <f>INDEX(customers!G8700:G10199, MATCH(Purchases!C8700,customers!B8700:B10199))</f>
        <v>#N/A</v>
      </c>
      <c r="G8700" t="s">
        <v>16</v>
      </c>
      <c r="H8700">
        <v>162118.88</v>
      </c>
      <c r="I8700" s="1">
        <v>34029</v>
      </c>
      <c r="J8700" t="s">
        <v>10</v>
      </c>
      <c r="K8700" t="s">
        <v>5264</v>
      </c>
      <c r="L8700">
        <v>0</v>
      </c>
      <c r="M8700" t="s">
        <v>9682</v>
      </c>
    </row>
    <row r="8701" spans="1:13" x14ac:dyDescent="0.25">
      <c r="A8701">
        <v>34788</v>
      </c>
      <c r="B8701">
        <v>686</v>
      </c>
      <c r="C8701" t="str">
        <f>IFERROR(INDEX(customers!B8701:B10200,MATCH(Purchases!B8701,customers!A8701:A10200)), "None")</f>
        <v>None</v>
      </c>
      <c r="D8701" t="str">
        <f>INDEX(Country!$B$2:$B$26,MATCH(INDEX(customers!$D$2:$D$1501,MATCH(Purchases!B8701,customers!$A$2:$A$1501)),Country!$A$2:$A$26))</f>
        <v>FRANCE</v>
      </c>
      <c r="E8701" t="str">
        <f>INDEX(Region!$C$2:$F$2,MATCH(INDEX(Country!$C$2:$C$26,MATCH(Purchases!D8701,Country!$B$2:$B$26)), Region!$C$1:$F$1))</f>
        <v>EUROPE</v>
      </c>
      <c r="F8701" t="e">
        <f>INDEX(customers!G8701:G10200, MATCH(Purchases!C8701,customers!B8701:B10200))</f>
        <v>#N/A</v>
      </c>
      <c r="G8701" t="s">
        <v>16</v>
      </c>
      <c r="H8701">
        <v>152607.72</v>
      </c>
      <c r="I8701" s="1">
        <v>34648</v>
      </c>
      <c r="J8701" t="s">
        <v>26</v>
      </c>
      <c r="K8701" t="s">
        <v>2800</v>
      </c>
      <c r="L8701">
        <v>0</v>
      </c>
      <c r="M8701" t="s">
        <v>9683</v>
      </c>
    </row>
    <row r="8702" spans="1:13" x14ac:dyDescent="0.25">
      <c r="A8702">
        <v>34789</v>
      </c>
      <c r="B8702">
        <v>49</v>
      </c>
      <c r="C8702" t="str">
        <f>IFERROR(INDEX(customers!B8702:B10201,MATCH(Purchases!B8702,customers!A8702:A10201)), "None")</f>
        <v>None</v>
      </c>
      <c r="D8702" t="str">
        <f>INDEX(Country!$B$2:$B$26,MATCH(INDEX(customers!$D$2:$D$1501,MATCH(Purchases!B8702,customers!$A$2:$A$1501)),Country!$A$2:$A$26))</f>
        <v>IRAN</v>
      </c>
      <c r="E8702" t="str">
        <f>INDEX(Region!$C$2:$F$2,MATCH(INDEX(Country!$C$2:$C$26,MATCH(Purchases!D8702,Country!$B$2:$B$26)), Region!$C$1:$F$1))</f>
        <v>MIDDLE EAST</v>
      </c>
      <c r="F8702" t="e">
        <f>INDEX(customers!G8702:G10201, MATCH(Purchases!C8702,customers!B8702:B10201))</f>
        <v>#N/A</v>
      </c>
      <c r="G8702" t="s">
        <v>9</v>
      </c>
      <c r="H8702">
        <v>239938.68</v>
      </c>
      <c r="I8702" s="1">
        <v>35362</v>
      </c>
      <c r="J8702" t="s">
        <v>10</v>
      </c>
      <c r="K8702" t="s">
        <v>2984</v>
      </c>
      <c r="L8702">
        <v>0</v>
      </c>
      <c r="M8702" t="s">
        <v>9684</v>
      </c>
    </row>
    <row r="8703" spans="1:13" x14ac:dyDescent="0.25">
      <c r="A8703">
        <v>34790</v>
      </c>
      <c r="B8703">
        <v>415</v>
      </c>
      <c r="C8703" t="str">
        <f>IFERROR(INDEX(customers!B8703:B10202,MATCH(Purchases!B8703,customers!A8703:A10202)), "None")</f>
        <v>None</v>
      </c>
      <c r="D8703" t="str">
        <f>INDEX(Country!$B$2:$B$26,MATCH(INDEX(customers!$D$2:$D$1501,MATCH(Purchases!B8703,customers!$A$2:$A$1501)),Country!$A$2:$A$26))</f>
        <v>UNITED KINGDOM</v>
      </c>
      <c r="E8703" t="str">
        <f>INDEX(Region!$C$2:$F$2,MATCH(INDEX(Country!$C$2:$C$26,MATCH(Purchases!D8703,Country!$B$2:$B$26)), Region!$C$1:$F$1))</f>
        <v>MIDDLE EAST</v>
      </c>
      <c r="F8703" t="e">
        <f>INDEX(customers!G8703:G10202, MATCH(Purchases!C8703,customers!B8703:B10202))</f>
        <v>#N/A</v>
      </c>
      <c r="G8703" t="s">
        <v>9</v>
      </c>
      <c r="H8703">
        <v>230496.07</v>
      </c>
      <c r="I8703" s="1">
        <v>35777</v>
      </c>
      <c r="J8703" t="s">
        <v>13</v>
      </c>
      <c r="K8703" t="s">
        <v>1938</v>
      </c>
      <c r="L8703">
        <v>0</v>
      </c>
      <c r="M8703" t="s">
        <v>9685</v>
      </c>
    </row>
    <row r="8704" spans="1:13" x14ac:dyDescent="0.25">
      <c r="A8704">
        <v>34791</v>
      </c>
      <c r="B8704">
        <v>100</v>
      </c>
      <c r="C8704" t="str">
        <f>IFERROR(INDEX(customers!B8704:B10203,MATCH(Purchases!B8704,customers!A8704:A10203)), "None")</f>
        <v>None</v>
      </c>
      <c r="D8704" t="str">
        <f>INDEX(Country!$B$2:$B$26,MATCH(INDEX(customers!$D$2:$D$1501,MATCH(Purchases!B8704,customers!$A$2:$A$1501)),Country!$A$2:$A$26))</f>
        <v>SAUDI ARABIA</v>
      </c>
      <c r="E8704" t="str">
        <f>INDEX(Region!$C$2:$F$2,MATCH(INDEX(Country!$C$2:$C$26,MATCH(Purchases!D8704,Country!$B$2:$B$26)), Region!$C$1:$F$1))</f>
        <v>MIDDLE EAST</v>
      </c>
      <c r="F8704" t="e">
        <f>INDEX(customers!G8704:G10203, MATCH(Purchases!C8704,customers!B8704:B10203))</f>
        <v>#N/A</v>
      </c>
      <c r="G8704" t="s">
        <v>48</v>
      </c>
      <c r="H8704">
        <v>200763.59</v>
      </c>
      <c r="I8704" s="1">
        <v>34827</v>
      </c>
      <c r="J8704" t="s">
        <v>31</v>
      </c>
      <c r="K8704" t="s">
        <v>158</v>
      </c>
      <c r="L8704">
        <v>0</v>
      </c>
      <c r="M8704" t="s">
        <v>9686</v>
      </c>
    </row>
    <row r="8705" spans="1:13" x14ac:dyDescent="0.25">
      <c r="A8705">
        <v>34816</v>
      </c>
      <c r="B8705">
        <v>809</v>
      </c>
      <c r="C8705" t="str">
        <f>IFERROR(INDEX(customers!B8705:B10204,MATCH(Purchases!B8705,customers!A8705:A10204)), "None")</f>
        <v>None</v>
      </c>
      <c r="D8705" t="str">
        <f>INDEX(Country!$B$2:$B$26,MATCH(INDEX(customers!$D$2:$D$1501,MATCH(Purchases!B8705,customers!$A$2:$A$1501)),Country!$A$2:$A$26))</f>
        <v>MOZAMBIQUE</v>
      </c>
      <c r="E8705" t="str">
        <f>INDEX(Region!$C$2:$F$2,MATCH(INDEX(Country!$C$2:$C$26,MATCH(Purchases!D8705,Country!$B$2:$B$26)), Region!$C$1:$F$1))</f>
        <v>ASIA</v>
      </c>
      <c r="F8705" t="e">
        <f>INDEX(customers!G8705:G10204, MATCH(Purchases!C8705,customers!B8705:B10204))</f>
        <v>#N/A</v>
      </c>
      <c r="G8705" t="s">
        <v>16</v>
      </c>
      <c r="H8705">
        <v>118505.86</v>
      </c>
      <c r="I8705" s="1">
        <v>34279</v>
      </c>
      <c r="J8705" t="s">
        <v>23</v>
      </c>
      <c r="K8705" t="s">
        <v>1126</v>
      </c>
      <c r="L8705">
        <v>0</v>
      </c>
      <c r="M8705" t="s">
        <v>9687</v>
      </c>
    </row>
    <row r="8706" spans="1:13" x14ac:dyDescent="0.25">
      <c r="A8706">
        <v>34817</v>
      </c>
      <c r="B8706">
        <v>1037</v>
      </c>
      <c r="C8706" t="str">
        <f>IFERROR(INDEX(customers!B8706:B10205,MATCH(Purchases!B8706,customers!A8706:A10205)), "None")</f>
        <v>None</v>
      </c>
      <c r="D8706" t="str">
        <f>INDEX(Country!$B$2:$B$26,MATCH(INDEX(customers!$D$2:$D$1501,MATCH(Purchases!B8706,customers!$A$2:$A$1501)),Country!$A$2:$A$26))</f>
        <v>UNITED KINGDOM</v>
      </c>
      <c r="E8706" t="str">
        <f>INDEX(Region!$C$2:$F$2,MATCH(INDEX(Country!$C$2:$C$26,MATCH(Purchases!D8706,Country!$B$2:$B$26)), Region!$C$1:$F$1))</f>
        <v>MIDDLE EAST</v>
      </c>
      <c r="F8706" t="e">
        <f>INDEX(customers!G8706:G10205, MATCH(Purchases!C8706,customers!B8706:B10205))</f>
        <v>#N/A</v>
      </c>
      <c r="G8706" t="s">
        <v>16</v>
      </c>
      <c r="H8706">
        <v>15184.28</v>
      </c>
      <c r="I8706" s="1">
        <v>34437</v>
      </c>
      <c r="J8706" t="s">
        <v>26</v>
      </c>
      <c r="K8706" t="s">
        <v>636</v>
      </c>
      <c r="L8706">
        <v>0</v>
      </c>
      <c r="M8706" t="s">
        <v>9688</v>
      </c>
    </row>
    <row r="8707" spans="1:13" x14ac:dyDescent="0.25">
      <c r="A8707">
        <v>34818</v>
      </c>
      <c r="B8707">
        <v>295</v>
      </c>
      <c r="C8707" t="str">
        <f>IFERROR(INDEX(customers!B8707:B10206,MATCH(Purchases!B8707,customers!A8707:A10206)), "None")</f>
        <v>None</v>
      </c>
      <c r="D8707" t="str">
        <f>INDEX(Country!$B$2:$B$26,MATCH(INDEX(customers!$D$2:$D$1501,MATCH(Purchases!B8707,customers!$A$2:$A$1501)),Country!$A$2:$A$26))</f>
        <v>ALGERIA</v>
      </c>
      <c r="E8707" t="e">
        <f>INDEX(Region!$C$2:$F$2,MATCH(INDEX(Country!$C$2:$C$26,MATCH(Purchases!D8707,Country!$B$2:$B$26)), Region!$C$1:$F$1))</f>
        <v>#N/A</v>
      </c>
      <c r="F8707" t="e">
        <f>INDEX(customers!G8707:G10206, MATCH(Purchases!C8707,customers!B8707:B10206))</f>
        <v>#N/A</v>
      </c>
      <c r="G8707" t="s">
        <v>9</v>
      </c>
      <c r="H8707">
        <v>231910.16</v>
      </c>
      <c r="I8707" s="1">
        <v>35117</v>
      </c>
      <c r="J8707" t="s">
        <v>10</v>
      </c>
      <c r="K8707" t="s">
        <v>698</v>
      </c>
      <c r="L8707">
        <v>0</v>
      </c>
      <c r="M8707" t="s">
        <v>9689</v>
      </c>
    </row>
    <row r="8708" spans="1:13" x14ac:dyDescent="0.25">
      <c r="A8708">
        <v>34819</v>
      </c>
      <c r="B8708">
        <v>1388</v>
      </c>
      <c r="C8708" t="str">
        <f>IFERROR(INDEX(customers!B8708:B10207,MATCH(Purchases!B8708,customers!A8708:A10207)), "None")</f>
        <v>None</v>
      </c>
      <c r="D8708" t="str">
        <f>INDEX(Country!$B$2:$B$26,MATCH(INDEX(customers!$D$2:$D$1501,MATCH(Purchases!B8708,customers!$A$2:$A$1501)),Country!$A$2:$A$26))</f>
        <v>JORDAN</v>
      </c>
      <c r="E8708" t="str">
        <f>INDEX(Region!$C$2:$F$2,MATCH(INDEX(Country!$C$2:$C$26,MATCH(Purchases!D8708,Country!$B$2:$B$26)), Region!$C$1:$F$1))</f>
        <v>ASIA</v>
      </c>
      <c r="F8708" t="e">
        <f>INDEX(customers!G8708:G10207, MATCH(Purchases!C8708,customers!B8708:B10207))</f>
        <v>#N/A</v>
      </c>
      <c r="G8708" t="s">
        <v>9</v>
      </c>
      <c r="H8708">
        <v>51067.12</v>
      </c>
      <c r="I8708" s="1">
        <v>35764</v>
      </c>
      <c r="J8708" t="s">
        <v>10</v>
      </c>
      <c r="K8708" t="s">
        <v>692</v>
      </c>
      <c r="L8708">
        <v>0</v>
      </c>
      <c r="M8708" t="s">
        <v>9690</v>
      </c>
    </row>
    <row r="8709" spans="1:13" x14ac:dyDescent="0.25">
      <c r="A8709">
        <v>34820</v>
      </c>
      <c r="B8709">
        <v>350</v>
      </c>
      <c r="C8709" t="str">
        <f>IFERROR(INDEX(customers!B8709:B10208,MATCH(Purchases!B8709,customers!A8709:A10208)), "None")</f>
        <v>None</v>
      </c>
      <c r="D8709" t="str">
        <f>INDEX(Country!$B$2:$B$26,MATCH(INDEX(customers!$D$2:$D$1501,MATCH(Purchases!B8709,customers!$A$2:$A$1501)),Country!$A$2:$A$26))</f>
        <v>MOROCCO</v>
      </c>
      <c r="E8709" t="str">
        <f>INDEX(Region!$C$2:$F$2,MATCH(INDEX(Country!$C$2:$C$26,MATCH(Purchases!D8709,Country!$B$2:$B$26)), Region!$C$1:$F$1))</f>
        <v>ASIA</v>
      </c>
      <c r="F8709" t="e">
        <f>INDEX(customers!G8709:G10208, MATCH(Purchases!C8709,customers!B8709:B10208))</f>
        <v>#N/A</v>
      </c>
      <c r="G8709" t="s">
        <v>16</v>
      </c>
      <c r="H8709">
        <v>28379.62</v>
      </c>
      <c r="I8709" s="1">
        <v>34122</v>
      </c>
      <c r="J8709" t="s">
        <v>10</v>
      </c>
      <c r="K8709" t="s">
        <v>906</v>
      </c>
      <c r="L8709">
        <v>0</v>
      </c>
      <c r="M8709" t="s">
        <v>9691</v>
      </c>
    </row>
    <row r="8710" spans="1:13" x14ac:dyDescent="0.25">
      <c r="A8710">
        <v>34821</v>
      </c>
      <c r="B8710">
        <v>1246</v>
      </c>
      <c r="C8710" t="str">
        <f>IFERROR(INDEX(customers!B8710:B10209,MATCH(Purchases!B8710,customers!A8710:A10209)), "None")</f>
        <v>None</v>
      </c>
      <c r="D8710" t="str">
        <f>INDEX(Country!$B$2:$B$26,MATCH(INDEX(customers!$D$2:$D$1501,MATCH(Purchases!B8710,customers!$A$2:$A$1501)),Country!$A$2:$A$26))</f>
        <v>EGYPT</v>
      </c>
      <c r="E8710" t="str">
        <f>INDEX(Region!$C$2:$F$2,MATCH(INDEX(Country!$C$2:$C$26,MATCH(Purchases!D8710,Country!$B$2:$B$26)), Region!$C$1:$F$1))</f>
        <v>MIDDLE EAST</v>
      </c>
      <c r="F8710" t="e">
        <f>INDEX(customers!G8710:G10209, MATCH(Purchases!C8710,customers!B8710:B10209))</f>
        <v>#N/A</v>
      </c>
      <c r="G8710" t="s">
        <v>16</v>
      </c>
      <c r="H8710">
        <v>304387.57</v>
      </c>
      <c r="I8710" s="1">
        <v>34201</v>
      </c>
      <c r="J8710" t="s">
        <v>13</v>
      </c>
      <c r="K8710" t="s">
        <v>320</v>
      </c>
      <c r="L8710">
        <v>0</v>
      </c>
      <c r="M8710" t="s">
        <v>9692</v>
      </c>
    </row>
    <row r="8711" spans="1:13" x14ac:dyDescent="0.25">
      <c r="A8711">
        <v>34822</v>
      </c>
      <c r="B8711">
        <v>1183</v>
      </c>
      <c r="C8711" t="str">
        <f>IFERROR(INDEX(customers!B8711:B10210,MATCH(Purchases!B8711,customers!A8711:A10210)), "None")</f>
        <v>None</v>
      </c>
      <c r="D8711" t="str">
        <f>INDEX(Country!$B$2:$B$26,MATCH(INDEX(customers!$D$2:$D$1501,MATCH(Purchases!B8711,customers!$A$2:$A$1501)),Country!$A$2:$A$26))</f>
        <v>ARGENTINA</v>
      </c>
      <c r="E8711" t="str">
        <f>INDEX(Region!$C$2:$F$2,MATCH(INDEX(Country!$C$2:$C$26,MATCH(Purchases!D8711,Country!$B$2:$B$26)), Region!$C$1:$F$1))</f>
        <v>AMERICA</v>
      </c>
      <c r="F8711" t="e">
        <f>INDEX(customers!G8711:G10210, MATCH(Purchases!C8711,customers!B8711:B10210))</f>
        <v>#N/A</v>
      </c>
      <c r="G8711" t="s">
        <v>16</v>
      </c>
      <c r="H8711">
        <v>244722.19</v>
      </c>
      <c r="I8711" s="1">
        <v>33796</v>
      </c>
      <c r="J8711" t="s">
        <v>23</v>
      </c>
      <c r="K8711" t="s">
        <v>906</v>
      </c>
      <c r="L8711">
        <v>0</v>
      </c>
      <c r="M8711" t="s">
        <v>9693</v>
      </c>
    </row>
    <row r="8712" spans="1:13" x14ac:dyDescent="0.25">
      <c r="A8712">
        <v>34823</v>
      </c>
      <c r="B8712">
        <v>118</v>
      </c>
      <c r="C8712" t="str">
        <f>IFERROR(INDEX(customers!B8712:B10211,MATCH(Purchases!B8712,customers!A8712:A10211)), "None")</f>
        <v>None</v>
      </c>
      <c r="D8712" t="str">
        <f>INDEX(Country!$B$2:$B$26,MATCH(INDEX(customers!$D$2:$D$1501,MATCH(Purchases!B8712,customers!$A$2:$A$1501)),Country!$A$2:$A$26))</f>
        <v>CHINA</v>
      </c>
      <c r="E8712" t="str">
        <f>INDEX(Region!$C$2:$F$2,MATCH(INDEX(Country!$C$2:$C$26,MATCH(Purchases!D8712,Country!$B$2:$B$26)), Region!$C$1:$F$1))</f>
        <v>AMERICA</v>
      </c>
      <c r="F8712" t="e">
        <f>INDEX(customers!G8712:G10211, MATCH(Purchases!C8712,customers!B8712:B10211))</f>
        <v>#N/A</v>
      </c>
      <c r="G8712" t="s">
        <v>16</v>
      </c>
      <c r="H8712">
        <v>96444.82</v>
      </c>
      <c r="I8712" s="1">
        <v>34252</v>
      </c>
      <c r="J8712" t="s">
        <v>31</v>
      </c>
      <c r="K8712" t="s">
        <v>1187</v>
      </c>
      <c r="L8712">
        <v>0</v>
      </c>
      <c r="M8712" t="s">
        <v>9694</v>
      </c>
    </row>
    <row r="8713" spans="1:13" x14ac:dyDescent="0.25">
      <c r="A8713">
        <v>34848</v>
      </c>
      <c r="B8713">
        <v>1342</v>
      </c>
      <c r="C8713" t="str">
        <f>IFERROR(INDEX(customers!B8713:B10212,MATCH(Purchases!B8713,customers!A8713:A10212)), "None")</f>
        <v>None</v>
      </c>
      <c r="D8713" t="str">
        <f>INDEX(Country!$B$2:$B$26,MATCH(INDEX(customers!$D$2:$D$1501,MATCH(Purchases!B8713,customers!$A$2:$A$1501)),Country!$A$2:$A$26))</f>
        <v>MOZAMBIQUE</v>
      </c>
      <c r="E8713" t="str">
        <f>INDEX(Region!$C$2:$F$2,MATCH(INDEX(Country!$C$2:$C$26,MATCH(Purchases!D8713,Country!$B$2:$B$26)), Region!$C$1:$F$1))</f>
        <v>ASIA</v>
      </c>
      <c r="F8713" t="e">
        <f>INDEX(customers!G8713:G10212, MATCH(Purchases!C8713,customers!B8713:B10212))</f>
        <v>#N/A</v>
      </c>
      <c r="G8713" t="s">
        <v>9</v>
      </c>
      <c r="H8713">
        <v>252742.41</v>
      </c>
      <c r="I8713" s="1">
        <v>35471</v>
      </c>
      <c r="J8713" t="s">
        <v>31</v>
      </c>
      <c r="K8713" t="s">
        <v>294</v>
      </c>
      <c r="L8713">
        <v>0</v>
      </c>
      <c r="M8713" t="s">
        <v>9695</v>
      </c>
    </row>
    <row r="8714" spans="1:13" x14ac:dyDescent="0.25">
      <c r="A8714">
        <v>34849</v>
      </c>
      <c r="B8714">
        <v>391</v>
      </c>
      <c r="C8714" t="str">
        <f>IFERROR(INDEX(customers!B8714:B10213,MATCH(Purchases!B8714,customers!A8714:A10213)), "None")</f>
        <v>None</v>
      </c>
      <c r="D8714" t="str">
        <f>INDEX(Country!$B$2:$B$26,MATCH(INDEX(customers!$D$2:$D$1501,MATCH(Purchases!B8714,customers!$A$2:$A$1501)),Country!$A$2:$A$26))</f>
        <v>IRAQ</v>
      </c>
      <c r="E8714" t="str">
        <f>INDEX(Region!$C$2:$F$2,MATCH(INDEX(Country!$C$2:$C$26,MATCH(Purchases!D8714,Country!$B$2:$B$26)), Region!$C$1:$F$1))</f>
        <v>MIDDLE EAST</v>
      </c>
      <c r="F8714" t="e">
        <f>INDEX(customers!G8714:G10213, MATCH(Purchases!C8714,customers!B8714:B10213))</f>
        <v>#N/A</v>
      </c>
      <c r="G8714" t="s">
        <v>16</v>
      </c>
      <c r="H8714">
        <v>318214.12</v>
      </c>
      <c r="I8714" s="1">
        <v>34255</v>
      </c>
      <c r="J8714" t="s">
        <v>13</v>
      </c>
      <c r="K8714" t="s">
        <v>1232</v>
      </c>
      <c r="L8714">
        <v>0</v>
      </c>
      <c r="M8714" t="s">
        <v>9696</v>
      </c>
    </row>
    <row r="8715" spans="1:13" x14ac:dyDescent="0.25">
      <c r="A8715">
        <v>34850</v>
      </c>
      <c r="B8715">
        <v>388</v>
      </c>
      <c r="C8715" t="str">
        <f>IFERROR(INDEX(customers!B8715:B10214,MATCH(Purchases!B8715,customers!A8715:A10214)), "None")</f>
        <v>None</v>
      </c>
      <c r="D8715" t="str">
        <f>INDEX(Country!$B$2:$B$26,MATCH(INDEX(customers!$D$2:$D$1501,MATCH(Purchases!B8715,customers!$A$2:$A$1501)),Country!$A$2:$A$26))</f>
        <v>GERMANY</v>
      </c>
      <c r="E8715" t="str">
        <f>INDEX(Region!$C$2:$F$2,MATCH(INDEX(Country!$C$2:$C$26,MATCH(Purchases!D8715,Country!$B$2:$B$26)), Region!$C$1:$F$1))</f>
        <v>EUROPE</v>
      </c>
      <c r="F8715" t="e">
        <f>INDEX(customers!G8715:G10214, MATCH(Purchases!C8715,customers!B8715:B10214))</f>
        <v>#N/A</v>
      </c>
      <c r="G8715" t="s">
        <v>16</v>
      </c>
      <c r="H8715">
        <v>79842.44</v>
      </c>
      <c r="I8715" s="1">
        <v>34199</v>
      </c>
      <c r="J8715" t="s">
        <v>23</v>
      </c>
      <c r="K8715" t="s">
        <v>3613</v>
      </c>
      <c r="L8715">
        <v>0</v>
      </c>
      <c r="M8715" t="s">
        <v>9697</v>
      </c>
    </row>
    <row r="8716" spans="1:13" x14ac:dyDescent="0.25">
      <c r="A8716">
        <v>34851</v>
      </c>
      <c r="B8716">
        <v>580</v>
      </c>
      <c r="C8716" t="str">
        <f>IFERROR(INDEX(customers!B8716:B10215,MATCH(Purchases!B8716,customers!A8716:A10215)), "None")</f>
        <v>None</v>
      </c>
      <c r="D8716" t="str">
        <f>INDEX(Country!$B$2:$B$26,MATCH(INDEX(customers!$D$2:$D$1501,MATCH(Purchases!B8716,customers!$A$2:$A$1501)),Country!$A$2:$A$26))</f>
        <v>IRAQ</v>
      </c>
      <c r="E8716" t="str">
        <f>INDEX(Region!$C$2:$F$2,MATCH(INDEX(Country!$C$2:$C$26,MATCH(Purchases!D8716,Country!$B$2:$B$26)), Region!$C$1:$F$1))</f>
        <v>MIDDLE EAST</v>
      </c>
      <c r="F8716" t="e">
        <f>INDEX(customers!G8716:G10215, MATCH(Purchases!C8716,customers!B8716:B10215))</f>
        <v>#N/A</v>
      </c>
      <c r="G8716" t="s">
        <v>16</v>
      </c>
      <c r="H8716">
        <v>66662.02</v>
      </c>
      <c r="I8716" s="1">
        <v>33914</v>
      </c>
      <c r="J8716" t="s">
        <v>23</v>
      </c>
      <c r="K8716" t="s">
        <v>3661</v>
      </c>
      <c r="L8716">
        <v>0</v>
      </c>
      <c r="M8716" t="s">
        <v>9698</v>
      </c>
    </row>
    <row r="8717" spans="1:13" x14ac:dyDescent="0.25">
      <c r="A8717">
        <v>34852</v>
      </c>
      <c r="B8717">
        <v>1307</v>
      </c>
      <c r="C8717" t="str">
        <f>IFERROR(INDEX(customers!B8717:B10216,MATCH(Purchases!B8717,customers!A8717:A10216)), "None")</f>
        <v>None</v>
      </c>
      <c r="D8717" t="str">
        <f>INDEX(Country!$B$2:$B$26,MATCH(INDEX(customers!$D$2:$D$1501,MATCH(Purchases!B8717,customers!$A$2:$A$1501)),Country!$A$2:$A$26))</f>
        <v>CANADA</v>
      </c>
      <c r="E8717" t="str">
        <f>INDEX(Region!$C$2:$F$2,MATCH(INDEX(Country!$C$2:$C$26,MATCH(Purchases!D8717,Country!$B$2:$B$26)), Region!$C$1:$F$1))</f>
        <v>AMERICA</v>
      </c>
      <c r="F8717" t="e">
        <f>INDEX(customers!G8717:G10216, MATCH(Purchases!C8717,customers!B8717:B10216))</f>
        <v>#N/A</v>
      </c>
      <c r="G8717" t="s">
        <v>16</v>
      </c>
      <c r="H8717">
        <v>114726.01</v>
      </c>
      <c r="I8717" s="1">
        <v>33853</v>
      </c>
      <c r="J8717" t="s">
        <v>10</v>
      </c>
      <c r="K8717" t="s">
        <v>288</v>
      </c>
      <c r="L8717">
        <v>0</v>
      </c>
      <c r="M8717" t="s">
        <v>9699</v>
      </c>
    </row>
    <row r="8718" spans="1:13" x14ac:dyDescent="0.25">
      <c r="A8718">
        <v>34853</v>
      </c>
      <c r="B8718">
        <v>445</v>
      </c>
      <c r="C8718" t="str">
        <f>IFERROR(INDEX(customers!B8718:B10217,MATCH(Purchases!B8718,customers!A8718:A10217)), "None")</f>
        <v>None</v>
      </c>
      <c r="D8718" t="str">
        <f>INDEX(Country!$B$2:$B$26,MATCH(INDEX(customers!$D$2:$D$1501,MATCH(Purchases!B8718,customers!$A$2:$A$1501)),Country!$A$2:$A$26))</f>
        <v>SAUDI ARABIA</v>
      </c>
      <c r="E8718" t="str">
        <f>INDEX(Region!$C$2:$F$2,MATCH(INDEX(Country!$C$2:$C$26,MATCH(Purchases!D8718,Country!$B$2:$B$26)), Region!$C$1:$F$1))</f>
        <v>MIDDLE EAST</v>
      </c>
      <c r="F8718" t="e">
        <f>INDEX(customers!G8718:G10217, MATCH(Purchases!C8718,customers!B8718:B10217))</f>
        <v>#N/A</v>
      </c>
      <c r="G8718" t="s">
        <v>9</v>
      </c>
      <c r="H8718">
        <v>208341.45</v>
      </c>
      <c r="I8718" s="1">
        <v>34972</v>
      </c>
      <c r="J8718" t="s">
        <v>13</v>
      </c>
      <c r="K8718" t="s">
        <v>183</v>
      </c>
      <c r="L8718">
        <v>0</v>
      </c>
      <c r="M8718" t="s">
        <v>9700</v>
      </c>
    </row>
    <row r="8719" spans="1:13" x14ac:dyDescent="0.25">
      <c r="A8719">
        <v>34854</v>
      </c>
      <c r="B8719">
        <v>1093</v>
      </c>
      <c r="C8719" t="str">
        <f>IFERROR(INDEX(customers!B8719:B10218,MATCH(Purchases!B8719,customers!A8719:A10218)), "None")</f>
        <v>None</v>
      </c>
      <c r="D8719" t="str">
        <f>INDEX(Country!$B$2:$B$26,MATCH(INDEX(customers!$D$2:$D$1501,MATCH(Purchases!B8719,customers!$A$2:$A$1501)),Country!$A$2:$A$26))</f>
        <v>UNITED STATES</v>
      </c>
      <c r="E8719" t="str">
        <f>INDEX(Region!$C$2:$F$2,MATCH(INDEX(Country!$C$2:$C$26,MATCH(Purchases!D8719,Country!$B$2:$B$26)), Region!$C$1:$F$1))</f>
        <v>MIDDLE EAST</v>
      </c>
      <c r="F8719" t="e">
        <f>INDEX(customers!G8719:G10218, MATCH(Purchases!C8719,customers!B8719:B10218))</f>
        <v>#N/A</v>
      </c>
      <c r="G8719" t="s">
        <v>16</v>
      </c>
      <c r="H8719">
        <v>74139.72</v>
      </c>
      <c r="I8719" s="1">
        <v>34655</v>
      </c>
      <c r="J8719" t="s">
        <v>31</v>
      </c>
      <c r="K8719" t="s">
        <v>154</v>
      </c>
      <c r="L8719">
        <v>0</v>
      </c>
      <c r="M8719" t="s">
        <v>9701</v>
      </c>
    </row>
    <row r="8720" spans="1:13" x14ac:dyDescent="0.25">
      <c r="A8720">
        <v>34855</v>
      </c>
      <c r="B8720">
        <v>788</v>
      </c>
      <c r="C8720" t="str">
        <f>IFERROR(INDEX(customers!B8720:B10219,MATCH(Purchases!B8720,customers!A8720:A10219)), "None")</f>
        <v>None</v>
      </c>
      <c r="D8720" t="str">
        <f>INDEX(Country!$B$2:$B$26,MATCH(INDEX(customers!$D$2:$D$1501,MATCH(Purchases!B8720,customers!$A$2:$A$1501)),Country!$A$2:$A$26))</f>
        <v>MOZAMBIQUE</v>
      </c>
      <c r="E8720" t="str">
        <f>INDEX(Region!$C$2:$F$2,MATCH(INDEX(Country!$C$2:$C$26,MATCH(Purchases!D8720,Country!$B$2:$B$26)), Region!$C$1:$F$1))</f>
        <v>ASIA</v>
      </c>
      <c r="F8720" t="e">
        <f>INDEX(customers!G8720:G10219, MATCH(Purchases!C8720,customers!B8720:B10219))</f>
        <v>#N/A</v>
      </c>
      <c r="G8720" t="s">
        <v>16</v>
      </c>
      <c r="H8720">
        <v>113540.95</v>
      </c>
      <c r="I8720" s="1">
        <v>34423</v>
      </c>
      <c r="J8720" t="s">
        <v>10</v>
      </c>
      <c r="K8720" t="s">
        <v>3240</v>
      </c>
      <c r="L8720">
        <v>0</v>
      </c>
      <c r="M8720" t="s">
        <v>9702</v>
      </c>
    </row>
    <row r="8721" spans="1:13" x14ac:dyDescent="0.25">
      <c r="A8721">
        <v>34880</v>
      </c>
      <c r="B8721">
        <v>133</v>
      </c>
      <c r="C8721" t="str">
        <f>IFERROR(INDEX(customers!B8721:B10220,MATCH(Purchases!B8721,customers!A8721:A10220)), "None")</f>
        <v>None</v>
      </c>
      <c r="D8721" t="str">
        <f>INDEX(Country!$B$2:$B$26,MATCH(INDEX(customers!$D$2:$D$1501,MATCH(Purchases!B8721,customers!$A$2:$A$1501)),Country!$A$2:$A$26))</f>
        <v>PERU</v>
      </c>
      <c r="E8721" t="str">
        <f>INDEX(Region!$C$2:$F$2,MATCH(INDEX(Country!$C$2:$C$26,MATCH(Purchases!D8721,Country!$B$2:$B$26)), Region!$C$1:$F$1))</f>
        <v>ASIA</v>
      </c>
      <c r="F8721" t="e">
        <f>INDEX(customers!G8721:G10220, MATCH(Purchases!C8721,customers!B8721:B10220))</f>
        <v>#N/A</v>
      </c>
      <c r="G8721" t="s">
        <v>16</v>
      </c>
      <c r="H8721">
        <v>100899.32</v>
      </c>
      <c r="I8721" s="1">
        <v>34594</v>
      </c>
      <c r="J8721" t="s">
        <v>26</v>
      </c>
      <c r="K8721" t="s">
        <v>552</v>
      </c>
      <c r="L8721">
        <v>0</v>
      </c>
      <c r="M8721" t="s">
        <v>9703</v>
      </c>
    </row>
    <row r="8722" spans="1:13" x14ac:dyDescent="0.25">
      <c r="A8722">
        <v>34881</v>
      </c>
      <c r="B8722">
        <v>1274</v>
      </c>
      <c r="C8722" t="str">
        <f>IFERROR(INDEX(customers!B8722:B10221,MATCH(Purchases!B8722,customers!A8722:A10221)), "None")</f>
        <v>None</v>
      </c>
      <c r="D8722" t="str">
        <f>INDEX(Country!$B$2:$B$26,MATCH(INDEX(customers!$D$2:$D$1501,MATCH(Purchases!B8722,customers!$A$2:$A$1501)),Country!$A$2:$A$26))</f>
        <v>UNITED STATES</v>
      </c>
      <c r="E8722" t="str">
        <f>INDEX(Region!$C$2:$F$2,MATCH(INDEX(Country!$C$2:$C$26,MATCH(Purchases!D8722,Country!$B$2:$B$26)), Region!$C$1:$F$1))</f>
        <v>MIDDLE EAST</v>
      </c>
      <c r="F8722" t="e">
        <f>INDEX(customers!G8722:G10221, MATCH(Purchases!C8722,customers!B8722:B10221))</f>
        <v>#N/A</v>
      </c>
      <c r="G8722" t="s">
        <v>16</v>
      </c>
      <c r="H8722">
        <v>262557.61</v>
      </c>
      <c r="I8722" s="1">
        <v>34738</v>
      </c>
      <c r="J8722" t="s">
        <v>31</v>
      </c>
      <c r="K8722" t="s">
        <v>44</v>
      </c>
      <c r="L8722">
        <v>0</v>
      </c>
      <c r="M8722" t="s">
        <v>9704</v>
      </c>
    </row>
    <row r="8723" spans="1:13" x14ac:dyDescent="0.25">
      <c r="A8723">
        <v>34882</v>
      </c>
      <c r="B8723">
        <v>1483</v>
      </c>
      <c r="C8723" t="str">
        <f>IFERROR(INDEX(customers!B8723:B10222,MATCH(Purchases!B8723,customers!A8723:A10222)), "None")</f>
        <v>None</v>
      </c>
      <c r="D8723" t="str">
        <f>INDEX(Country!$B$2:$B$26,MATCH(INDEX(customers!$D$2:$D$1501,MATCH(Purchases!B8723,customers!$A$2:$A$1501)),Country!$A$2:$A$26))</f>
        <v>GERMANY</v>
      </c>
      <c r="E8723" t="str">
        <f>INDEX(Region!$C$2:$F$2,MATCH(INDEX(Country!$C$2:$C$26,MATCH(Purchases!D8723,Country!$B$2:$B$26)), Region!$C$1:$F$1))</f>
        <v>EUROPE</v>
      </c>
      <c r="F8723" t="e">
        <f>INDEX(customers!G8723:G10222, MATCH(Purchases!C8723,customers!B8723:B10222))</f>
        <v>#N/A</v>
      </c>
      <c r="G8723" t="s">
        <v>16</v>
      </c>
      <c r="H8723">
        <v>199644.3</v>
      </c>
      <c r="I8723" s="1">
        <v>34540</v>
      </c>
      <c r="J8723" t="s">
        <v>13</v>
      </c>
      <c r="K8723" t="s">
        <v>1565</v>
      </c>
      <c r="L8723">
        <v>0</v>
      </c>
      <c r="M8723" t="s">
        <v>9705</v>
      </c>
    </row>
    <row r="8724" spans="1:13" x14ac:dyDescent="0.25">
      <c r="A8724">
        <v>34883</v>
      </c>
      <c r="B8724">
        <v>286</v>
      </c>
      <c r="C8724" t="str">
        <f>IFERROR(INDEX(customers!B8724:B10223,MATCH(Purchases!B8724,customers!A8724:A10223)), "None")</f>
        <v>None</v>
      </c>
      <c r="D8724" t="str">
        <f>INDEX(Country!$B$2:$B$26,MATCH(INDEX(customers!$D$2:$D$1501,MATCH(Purchases!B8724,customers!$A$2:$A$1501)),Country!$A$2:$A$26))</f>
        <v>RUSSIA</v>
      </c>
      <c r="E8724" t="str">
        <f>INDEX(Region!$C$2:$F$2,MATCH(INDEX(Country!$C$2:$C$26,MATCH(Purchases!D8724,Country!$B$2:$B$26)), Region!$C$1:$F$1))</f>
        <v>EUROPE</v>
      </c>
      <c r="F8724" t="e">
        <f>INDEX(customers!G8724:G10223, MATCH(Purchases!C8724,customers!B8724:B10223))</f>
        <v>#N/A</v>
      </c>
      <c r="G8724" t="s">
        <v>16</v>
      </c>
      <c r="H8724">
        <v>180387.43</v>
      </c>
      <c r="I8724" s="1">
        <v>34643</v>
      </c>
      <c r="J8724" t="s">
        <v>13</v>
      </c>
      <c r="K8724" t="s">
        <v>40</v>
      </c>
      <c r="L8724">
        <v>0</v>
      </c>
      <c r="M8724" t="s">
        <v>9706</v>
      </c>
    </row>
    <row r="8725" spans="1:13" x14ac:dyDescent="0.25">
      <c r="A8725">
        <v>34884</v>
      </c>
      <c r="B8725">
        <v>529</v>
      </c>
      <c r="C8725" t="str">
        <f>IFERROR(INDEX(customers!B8725:B10224,MATCH(Purchases!B8725,customers!A8725:A10224)), "None")</f>
        <v>None</v>
      </c>
      <c r="D8725" t="str">
        <f>INDEX(Country!$B$2:$B$26,MATCH(INDEX(customers!$D$2:$D$1501,MATCH(Purchases!B8725,customers!$A$2:$A$1501)),Country!$A$2:$A$26))</f>
        <v>MOROCCO</v>
      </c>
      <c r="E8725" t="str">
        <f>INDEX(Region!$C$2:$F$2,MATCH(INDEX(Country!$C$2:$C$26,MATCH(Purchases!D8725,Country!$B$2:$B$26)), Region!$C$1:$F$1))</f>
        <v>ASIA</v>
      </c>
      <c r="F8725" t="e">
        <f>INDEX(customers!G8725:G10224, MATCH(Purchases!C8725,customers!B8725:B10224))</f>
        <v>#N/A</v>
      </c>
      <c r="G8725" t="s">
        <v>9</v>
      </c>
      <c r="H8725">
        <v>121067.37</v>
      </c>
      <c r="I8725" s="1">
        <v>35407</v>
      </c>
      <c r="J8725" t="s">
        <v>31</v>
      </c>
      <c r="K8725" t="s">
        <v>2511</v>
      </c>
      <c r="L8725">
        <v>0</v>
      </c>
      <c r="M8725" t="s">
        <v>9707</v>
      </c>
    </row>
    <row r="8726" spans="1:13" x14ac:dyDescent="0.25">
      <c r="A8726">
        <v>34885</v>
      </c>
      <c r="B8726">
        <v>253</v>
      </c>
      <c r="C8726" t="str">
        <f>IFERROR(INDEX(customers!B8726:B10225,MATCH(Purchases!B8726,customers!A8726:A10225)), "None")</f>
        <v>None</v>
      </c>
      <c r="D8726" t="str">
        <f>INDEX(Country!$B$2:$B$26,MATCH(INDEX(customers!$D$2:$D$1501,MATCH(Purchases!B8726,customers!$A$2:$A$1501)),Country!$A$2:$A$26))</f>
        <v>MOROCCO</v>
      </c>
      <c r="E8726" t="str">
        <f>INDEX(Region!$C$2:$F$2,MATCH(INDEX(Country!$C$2:$C$26,MATCH(Purchases!D8726,Country!$B$2:$B$26)), Region!$C$1:$F$1))</f>
        <v>ASIA</v>
      </c>
      <c r="F8726" t="e">
        <f>INDEX(customers!G8726:G10225, MATCH(Purchases!C8726,customers!B8726:B10225))</f>
        <v>#N/A</v>
      </c>
      <c r="G8726" t="s">
        <v>9</v>
      </c>
      <c r="H8726">
        <v>46771.09</v>
      </c>
      <c r="I8726" s="1">
        <v>35594</v>
      </c>
      <c r="J8726" t="s">
        <v>13</v>
      </c>
      <c r="K8726" t="s">
        <v>2568</v>
      </c>
      <c r="L8726">
        <v>0</v>
      </c>
      <c r="M8726" t="s">
        <v>9708</v>
      </c>
    </row>
    <row r="8727" spans="1:13" x14ac:dyDescent="0.25">
      <c r="A8727">
        <v>34886</v>
      </c>
      <c r="B8727">
        <v>925</v>
      </c>
      <c r="C8727" t="str">
        <f>IFERROR(INDEX(customers!B8727:B10226,MATCH(Purchases!B8727,customers!A8727:A10226)), "None")</f>
        <v>None</v>
      </c>
      <c r="D8727" t="str">
        <f>INDEX(Country!$B$2:$B$26,MATCH(INDEX(customers!$D$2:$D$1501,MATCH(Purchases!B8727,customers!$A$2:$A$1501)),Country!$A$2:$A$26))</f>
        <v>IRAN</v>
      </c>
      <c r="E8727" t="str">
        <f>INDEX(Region!$C$2:$F$2,MATCH(INDEX(Country!$C$2:$C$26,MATCH(Purchases!D8727,Country!$B$2:$B$26)), Region!$C$1:$F$1))</f>
        <v>MIDDLE EAST</v>
      </c>
      <c r="F8727" t="e">
        <f>INDEX(customers!G8727:G10226, MATCH(Purchases!C8727,customers!B8727:B10226))</f>
        <v>#N/A</v>
      </c>
      <c r="G8727" t="s">
        <v>9</v>
      </c>
      <c r="H8727">
        <v>47543.06</v>
      </c>
      <c r="I8727" s="1">
        <v>35922</v>
      </c>
      <c r="J8727" t="s">
        <v>31</v>
      </c>
      <c r="K8727" t="s">
        <v>211</v>
      </c>
      <c r="L8727">
        <v>0</v>
      </c>
      <c r="M8727" t="s">
        <v>9709</v>
      </c>
    </row>
    <row r="8728" spans="1:13" x14ac:dyDescent="0.25">
      <c r="A8728">
        <v>34887</v>
      </c>
      <c r="B8728">
        <v>1411</v>
      </c>
      <c r="C8728" t="str">
        <f>IFERROR(INDEX(customers!B8728:B10227,MATCH(Purchases!B8728,customers!A8728:A10227)), "None")</f>
        <v>None</v>
      </c>
      <c r="D8728" t="str">
        <f>INDEX(Country!$B$2:$B$26,MATCH(INDEX(customers!$D$2:$D$1501,MATCH(Purchases!B8728,customers!$A$2:$A$1501)),Country!$A$2:$A$26))</f>
        <v>VIETNAM</v>
      </c>
      <c r="E8728" t="str">
        <f>INDEX(Region!$C$2:$F$2,MATCH(INDEX(Country!$C$2:$C$26,MATCH(Purchases!D8728,Country!$B$2:$B$26)), Region!$C$1:$F$1))</f>
        <v>ASIA</v>
      </c>
      <c r="F8728" t="e">
        <f>INDEX(customers!G8728:G10227, MATCH(Purchases!C8728,customers!B8728:B10227))</f>
        <v>#N/A</v>
      </c>
      <c r="G8728" t="s">
        <v>9</v>
      </c>
      <c r="H8728">
        <v>3029.24</v>
      </c>
      <c r="I8728" s="1">
        <v>35811</v>
      </c>
      <c r="J8728" t="s">
        <v>31</v>
      </c>
      <c r="K8728" t="s">
        <v>282</v>
      </c>
      <c r="L8728">
        <v>0</v>
      </c>
      <c r="M8728" t="s">
        <v>9710</v>
      </c>
    </row>
    <row r="8729" spans="1:13" x14ac:dyDescent="0.25">
      <c r="A8729">
        <v>34912</v>
      </c>
      <c r="B8729">
        <v>1472</v>
      </c>
      <c r="C8729" t="str">
        <f>IFERROR(INDEX(customers!B8729:B10228,MATCH(Purchases!B8729,customers!A8729:A10228)), "None")</f>
        <v>None</v>
      </c>
      <c r="D8729" t="str">
        <f>INDEX(Country!$B$2:$B$26,MATCH(INDEX(customers!$D$2:$D$1501,MATCH(Purchases!B8729,customers!$A$2:$A$1501)),Country!$A$2:$A$26))</f>
        <v>ETHIOPIA</v>
      </c>
      <c r="E8729" t="e">
        <f>INDEX(Region!$C$2:$F$2,MATCH(INDEX(Country!$C$2:$C$26,MATCH(Purchases!D8729,Country!$B$2:$B$26)), Region!$C$1:$F$1))</f>
        <v>#N/A</v>
      </c>
      <c r="F8729" t="e">
        <f>INDEX(customers!G8729:G10228, MATCH(Purchases!C8729,customers!B8729:B10228))</f>
        <v>#N/A</v>
      </c>
      <c r="G8729" t="s">
        <v>16</v>
      </c>
      <c r="H8729">
        <v>28148</v>
      </c>
      <c r="I8729" s="1">
        <v>33637</v>
      </c>
      <c r="J8729" t="s">
        <v>10</v>
      </c>
      <c r="K8729" t="s">
        <v>286</v>
      </c>
      <c r="L8729">
        <v>0</v>
      </c>
      <c r="M8729" t="s">
        <v>9711</v>
      </c>
    </row>
    <row r="8730" spans="1:13" x14ac:dyDescent="0.25">
      <c r="A8730">
        <v>34913</v>
      </c>
      <c r="B8730">
        <v>1316</v>
      </c>
      <c r="C8730" t="str">
        <f>IFERROR(INDEX(customers!B8730:B10229,MATCH(Purchases!B8730,customers!A8730:A10229)), "None")</f>
        <v>None</v>
      </c>
      <c r="D8730" t="str">
        <f>INDEX(Country!$B$2:$B$26,MATCH(INDEX(customers!$D$2:$D$1501,MATCH(Purchases!B8730,customers!$A$2:$A$1501)),Country!$A$2:$A$26))</f>
        <v>ETHIOPIA</v>
      </c>
      <c r="E8730" t="e">
        <f>INDEX(Region!$C$2:$F$2,MATCH(INDEX(Country!$C$2:$C$26,MATCH(Purchases!D8730,Country!$B$2:$B$26)), Region!$C$1:$F$1))</f>
        <v>#N/A</v>
      </c>
      <c r="F8730" t="e">
        <f>INDEX(customers!G8730:G10229, MATCH(Purchases!C8730,customers!B8730:B10229))</f>
        <v>#N/A</v>
      </c>
      <c r="G8730" t="s">
        <v>9</v>
      </c>
      <c r="H8730">
        <v>70499.360000000001</v>
      </c>
      <c r="I8730" s="1">
        <v>35026</v>
      </c>
      <c r="J8730" t="s">
        <v>31</v>
      </c>
      <c r="K8730" t="s">
        <v>3356</v>
      </c>
      <c r="L8730">
        <v>0</v>
      </c>
      <c r="M8730" t="s">
        <v>9712</v>
      </c>
    </row>
    <row r="8731" spans="1:13" x14ac:dyDescent="0.25">
      <c r="A8731">
        <v>34914</v>
      </c>
      <c r="B8731">
        <v>88</v>
      </c>
      <c r="C8731" t="str">
        <f>IFERROR(INDEX(customers!B8731:B10230,MATCH(Purchases!B8731,customers!A8731:A10230)), "None")</f>
        <v>None</v>
      </c>
      <c r="D8731" t="str">
        <f>INDEX(Country!$B$2:$B$26,MATCH(INDEX(customers!$D$2:$D$1501,MATCH(Purchases!B8731,customers!$A$2:$A$1501)),Country!$A$2:$A$26))</f>
        <v>MOZAMBIQUE</v>
      </c>
      <c r="E8731" t="str">
        <f>INDEX(Region!$C$2:$F$2,MATCH(INDEX(Country!$C$2:$C$26,MATCH(Purchases!D8731,Country!$B$2:$B$26)), Region!$C$1:$F$1))</f>
        <v>ASIA</v>
      </c>
      <c r="F8731" t="e">
        <f>INDEX(customers!G8731:G10230, MATCH(Purchases!C8731,customers!B8731:B10230))</f>
        <v>#N/A</v>
      </c>
      <c r="G8731" t="s">
        <v>9</v>
      </c>
      <c r="H8731">
        <v>202196.28</v>
      </c>
      <c r="I8731" s="1">
        <v>35681</v>
      </c>
      <c r="J8731" t="s">
        <v>26</v>
      </c>
      <c r="K8731" t="s">
        <v>134</v>
      </c>
      <c r="L8731">
        <v>0</v>
      </c>
      <c r="M8731" t="s">
        <v>9713</v>
      </c>
    </row>
    <row r="8732" spans="1:13" x14ac:dyDescent="0.25">
      <c r="A8732">
        <v>34915</v>
      </c>
      <c r="B8732">
        <v>877</v>
      </c>
      <c r="C8732" t="str">
        <f>IFERROR(INDEX(customers!B8732:B10231,MATCH(Purchases!B8732,customers!A8732:A10231)), "None")</f>
        <v>None</v>
      </c>
      <c r="D8732" t="str">
        <f>INDEX(Country!$B$2:$B$26,MATCH(INDEX(customers!$D$2:$D$1501,MATCH(Purchases!B8732,customers!$A$2:$A$1501)),Country!$A$2:$A$26))</f>
        <v>MOZAMBIQUE</v>
      </c>
      <c r="E8732" t="str">
        <f>INDEX(Region!$C$2:$F$2,MATCH(INDEX(Country!$C$2:$C$26,MATCH(Purchases!D8732,Country!$B$2:$B$26)), Region!$C$1:$F$1))</f>
        <v>ASIA</v>
      </c>
      <c r="F8732" t="e">
        <f>INDEX(customers!G8732:G10231, MATCH(Purchases!C8732,customers!B8732:B10231))</f>
        <v>#N/A</v>
      </c>
      <c r="G8732" t="s">
        <v>16</v>
      </c>
      <c r="H8732">
        <v>63147.67</v>
      </c>
      <c r="I8732" s="1">
        <v>34575</v>
      </c>
      <c r="J8732" t="s">
        <v>26</v>
      </c>
      <c r="K8732" t="s">
        <v>3893</v>
      </c>
      <c r="L8732">
        <v>0</v>
      </c>
      <c r="M8732" t="s">
        <v>9714</v>
      </c>
    </row>
    <row r="8733" spans="1:13" x14ac:dyDescent="0.25">
      <c r="A8733">
        <v>34916</v>
      </c>
      <c r="B8733">
        <v>254</v>
      </c>
      <c r="C8733" t="str">
        <f>IFERROR(INDEX(customers!B8733:B10232,MATCH(Purchases!B8733,customers!A8733:A10232)), "None")</f>
        <v>None</v>
      </c>
      <c r="D8733" t="str">
        <f>INDEX(Country!$B$2:$B$26,MATCH(INDEX(customers!$D$2:$D$1501,MATCH(Purchases!B8733,customers!$A$2:$A$1501)),Country!$A$2:$A$26))</f>
        <v>ARGENTINA</v>
      </c>
      <c r="E8733" t="str">
        <f>INDEX(Region!$C$2:$F$2,MATCH(INDEX(Country!$C$2:$C$26,MATCH(Purchases!D8733,Country!$B$2:$B$26)), Region!$C$1:$F$1))</f>
        <v>AMERICA</v>
      </c>
      <c r="F8733" t="e">
        <f>INDEX(customers!G8733:G10232, MATCH(Purchases!C8733,customers!B8733:B10232))</f>
        <v>#N/A</v>
      </c>
      <c r="G8733" t="s">
        <v>16</v>
      </c>
      <c r="H8733">
        <v>40733.96</v>
      </c>
      <c r="I8733" s="1">
        <v>34191</v>
      </c>
      <c r="J8733" t="s">
        <v>26</v>
      </c>
      <c r="K8733" t="s">
        <v>148</v>
      </c>
      <c r="L8733">
        <v>0</v>
      </c>
      <c r="M8733" t="s">
        <v>9715</v>
      </c>
    </row>
    <row r="8734" spans="1:13" x14ac:dyDescent="0.25">
      <c r="A8734">
        <v>34917</v>
      </c>
      <c r="B8734">
        <v>304</v>
      </c>
      <c r="C8734" t="str">
        <f>IFERROR(INDEX(customers!B8734:B10233,MATCH(Purchases!B8734,customers!A8734:A10233)), "None")</f>
        <v>None</v>
      </c>
      <c r="D8734" t="str">
        <f>INDEX(Country!$B$2:$B$26,MATCH(INDEX(customers!$D$2:$D$1501,MATCH(Purchases!B8734,customers!$A$2:$A$1501)),Country!$A$2:$A$26))</f>
        <v>ALGERIA</v>
      </c>
      <c r="E8734" t="e">
        <f>INDEX(Region!$C$2:$F$2,MATCH(INDEX(Country!$C$2:$C$26,MATCH(Purchases!D8734,Country!$B$2:$B$26)), Region!$C$1:$F$1))</f>
        <v>#N/A</v>
      </c>
      <c r="F8734" t="e">
        <f>INDEX(customers!G8734:G10233, MATCH(Purchases!C8734,customers!B8734:B10233))</f>
        <v>#N/A</v>
      </c>
      <c r="G8734" t="s">
        <v>9</v>
      </c>
      <c r="H8734">
        <v>54311.07</v>
      </c>
      <c r="I8734" s="1">
        <v>34989</v>
      </c>
      <c r="J8734" t="s">
        <v>26</v>
      </c>
      <c r="K8734" t="s">
        <v>5504</v>
      </c>
      <c r="L8734">
        <v>0</v>
      </c>
      <c r="M8734" t="s">
        <v>9716</v>
      </c>
    </row>
    <row r="8735" spans="1:13" x14ac:dyDescent="0.25">
      <c r="A8735">
        <v>34918</v>
      </c>
      <c r="B8735">
        <v>827</v>
      </c>
      <c r="C8735" t="str">
        <f>IFERROR(INDEX(customers!B8735:B10234,MATCH(Purchases!B8735,customers!A8735:A10234)), "None")</f>
        <v>None</v>
      </c>
      <c r="D8735" t="str">
        <f>INDEX(Country!$B$2:$B$26,MATCH(INDEX(customers!$D$2:$D$1501,MATCH(Purchases!B8735,customers!$A$2:$A$1501)),Country!$A$2:$A$26))</f>
        <v>KENYA</v>
      </c>
      <c r="E8735" t="str">
        <f>INDEX(Region!$C$2:$F$2,MATCH(INDEX(Country!$C$2:$C$26,MATCH(Purchases!D8735,Country!$B$2:$B$26)), Region!$C$1:$F$1))</f>
        <v>ASIA</v>
      </c>
      <c r="F8735" t="e">
        <f>INDEX(customers!G8735:G10234, MATCH(Purchases!C8735,customers!B8735:B10234))</f>
        <v>#N/A</v>
      </c>
      <c r="G8735" t="s">
        <v>16</v>
      </c>
      <c r="H8735">
        <v>263806.74</v>
      </c>
      <c r="I8735" s="1">
        <v>34631</v>
      </c>
      <c r="J8735" t="s">
        <v>31</v>
      </c>
      <c r="K8735" t="s">
        <v>1899</v>
      </c>
      <c r="L8735">
        <v>0</v>
      </c>
      <c r="M8735" t="s">
        <v>9717</v>
      </c>
    </row>
    <row r="8736" spans="1:13" x14ac:dyDescent="0.25">
      <c r="A8736">
        <v>34919</v>
      </c>
      <c r="B8736">
        <v>1150</v>
      </c>
      <c r="C8736" t="str">
        <f>IFERROR(INDEX(customers!B8736:B10235,MATCH(Purchases!B8736,customers!A8736:A10235)), "None")</f>
        <v>None</v>
      </c>
      <c r="D8736" t="str">
        <f>INDEX(Country!$B$2:$B$26,MATCH(INDEX(customers!$D$2:$D$1501,MATCH(Purchases!B8736,customers!$A$2:$A$1501)),Country!$A$2:$A$26))</f>
        <v>VIETNAM</v>
      </c>
      <c r="E8736" t="str">
        <f>INDEX(Region!$C$2:$F$2,MATCH(INDEX(Country!$C$2:$C$26,MATCH(Purchases!D8736,Country!$B$2:$B$26)), Region!$C$1:$F$1))</f>
        <v>ASIA</v>
      </c>
      <c r="F8736" t="e">
        <f>INDEX(customers!G8736:G10235, MATCH(Purchases!C8736,customers!B8736:B10235))</f>
        <v>#N/A</v>
      </c>
      <c r="G8736" t="s">
        <v>9</v>
      </c>
      <c r="H8736">
        <v>141340.14000000001</v>
      </c>
      <c r="I8736" s="1">
        <v>35285</v>
      </c>
      <c r="J8736" t="s">
        <v>26</v>
      </c>
      <c r="K8736" t="s">
        <v>1682</v>
      </c>
      <c r="L8736">
        <v>0</v>
      </c>
      <c r="M8736" t="s">
        <v>9718</v>
      </c>
    </row>
    <row r="8737" spans="1:13" x14ac:dyDescent="0.25">
      <c r="A8737">
        <v>34944</v>
      </c>
      <c r="B8737">
        <v>338</v>
      </c>
      <c r="C8737" t="str">
        <f>IFERROR(INDEX(customers!B8737:B10236,MATCH(Purchases!B8737,customers!A8737:A10236)), "None")</f>
        <v>None</v>
      </c>
      <c r="D8737" t="str">
        <f>INDEX(Country!$B$2:$B$26,MATCH(INDEX(customers!$D$2:$D$1501,MATCH(Purchases!B8737,customers!$A$2:$A$1501)),Country!$A$2:$A$26))</f>
        <v>UNITED KINGDOM</v>
      </c>
      <c r="E8737" t="str">
        <f>INDEX(Region!$C$2:$F$2,MATCH(INDEX(Country!$C$2:$C$26,MATCH(Purchases!D8737,Country!$B$2:$B$26)), Region!$C$1:$F$1))</f>
        <v>MIDDLE EAST</v>
      </c>
      <c r="F8737" t="e">
        <f>INDEX(customers!G8737:G10236, MATCH(Purchases!C8737,customers!B8737:B10236))</f>
        <v>#N/A</v>
      </c>
      <c r="G8737" t="s">
        <v>9</v>
      </c>
      <c r="H8737">
        <v>60551.25</v>
      </c>
      <c r="I8737" s="1">
        <v>35862</v>
      </c>
      <c r="J8737" t="s">
        <v>13</v>
      </c>
      <c r="K8737" t="s">
        <v>1743</v>
      </c>
      <c r="L8737">
        <v>0</v>
      </c>
      <c r="M8737" t="s">
        <v>9719</v>
      </c>
    </row>
    <row r="8738" spans="1:13" x14ac:dyDescent="0.25">
      <c r="A8738">
        <v>34945</v>
      </c>
      <c r="B8738">
        <v>745</v>
      </c>
      <c r="C8738" t="str">
        <f>IFERROR(INDEX(customers!B8738:B10237,MATCH(Purchases!B8738,customers!A8738:A10237)), "None")</f>
        <v>None</v>
      </c>
      <c r="D8738" t="str">
        <f>INDEX(Country!$B$2:$B$26,MATCH(INDEX(customers!$D$2:$D$1501,MATCH(Purchases!B8738,customers!$A$2:$A$1501)),Country!$A$2:$A$26))</f>
        <v>CHINA</v>
      </c>
      <c r="E8738" t="str">
        <f>INDEX(Region!$C$2:$F$2,MATCH(INDEX(Country!$C$2:$C$26,MATCH(Purchases!D8738,Country!$B$2:$B$26)), Region!$C$1:$F$1))</f>
        <v>AMERICA</v>
      </c>
      <c r="F8738" t="e">
        <f>INDEX(customers!G8738:G10237, MATCH(Purchases!C8738,customers!B8738:B10237))</f>
        <v>#N/A</v>
      </c>
      <c r="G8738" t="s">
        <v>9</v>
      </c>
      <c r="H8738">
        <v>225004.23</v>
      </c>
      <c r="I8738" s="1">
        <v>35885</v>
      </c>
      <c r="J8738" t="s">
        <v>10</v>
      </c>
      <c r="K8738" t="s">
        <v>336</v>
      </c>
      <c r="L8738">
        <v>0</v>
      </c>
      <c r="M8738" t="s">
        <v>9720</v>
      </c>
    </row>
    <row r="8739" spans="1:13" x14ac:dyDescent="0.25">
      <c r="A8739">
        <v>34946</v>
      </c>
      <c r="B8739">
        <v>487</v>
      </c>
      <c r="C8739" t="str">
        <f>IFERROR(INDEX(customers!B8739:B10238,MATCH(Purchases!B8739,customers!A8739:A10238)), "None")</f>
        <v>None</v>
      </c>
      <c r="D8739" t="str">
        <f>INDEX(Country!$B$2:$B$26,MATCH(INDEX(customers!$D$2:$D$1501,MATCH(Purchases!B8739,customers!$A$2:$A$1501)),Country!$A$2:$A$26))</f>
        <v>BRAZIL</v>
      </c>
      <c r="E8739" t="str">
        <f>INDEX(Region!$C$2:$F$2,MATCH(INDEX(Country!$C$2:$C$26,MATCH(Purchases!D8739,Country!$B$2:$B$26)), Region!$C$1:$F$1))</f>
        <v>AMERICA</v>
      </c>
      <c r="F8739" t="e">
        <f>INDEX(customers!G8739:G10238, MATCH(Purchases!C8739,customers!B8739:B10238))</f>
        <v>#N/A</v>
      </c>
      <c r="G8739" t="s">
        <v>9</v>
      </c>
      <c r="H8739">
        <v>47814.67</v>
      </c>
      <c r="I8739" s="1">
        <v>35904</v>
      </c>
      <c r="J8739" t="s">
        <v>10</v>
      </c>
      <c r="K8739" t="s">
        <v>178</v>
      </c>
      <c r="L8739">
        <v>0</v>
      </c>
      <c r="M8739" t="s">
        <v>9721</v>
      </c>
    </row>
    <row r="8740" spans="1:13" x14ac:dyDescent="0.25">
      <c r="A8740">
        <v>34947</v>
      </c>
      <c r="B8740">
        <v>883</v>
      </c>
      <c r="C8740" t="str">
        <f>IFERROR(INDEX(customers!B8740:B10239,MATCH(Purchases!B8740,customers!A8740:A10239)), "None")</f>
        <v>None</v>
      </c>
      <c r="D8740" t="str">
        <f>INDEX(Country!$B$2:$B$26,MATCH(INDEX(customers!$D$2:$D$1501,MATCH(Purchases!B8740,customers!$A$2:$A$1501)),Country!$A$2:$A$26))</f>
        <v>CANADA</v>
      </c>
      <c r="E8740" t="str">
        <f>INDEX(Region!$C$2:$F$2,MATCH(INDEX(Country!$C$2:$C$26,MATCH(Purchases!D8740,Country!$B$2:$B$26)), Region!$C$1:$F$1))</f>
        <v>AMERICA</v>
      </c>
      <c r="F8740" t="e">
        <f>INDEX(customers!G8740:G10239, MATCH(Purchases!C8740,customers!B8740:B10239))</f>
        <v>#N/A</v>
      </c>
      <c r="G8740" t="s">
        <v>9</v>
      </c>
      <c r="H8740">
        <v>269380.92</v>
      </c>
      <c r="I8740" s="1">
        <v>35257</v>
      </c>
      <c r="J8740" t="s">
        <v>23</v>
      </c>
      <c r="K8740" t="s">
        <v>1162</v>
      </c>
      <c r="L8740">
        <v>0</v>
      </c>
      <c r="M8740" t="s">
        <v>9722</v>
      </c>
    </row>
    <row r="8741" spans="1:13" x14ac:dyDescent="0.25">
      <c r="A8741">
        <v>34948</v>
      </c>
      <c r="B8741">
        <v>916</v>
      </c>
      <c r="C8741" t="str">
        <f>IFERROR(INDEX(customers!B8741:B10240,MATCH(Purchases!B8741,customers!A8741:A10240)), "None")</f>
        <v>None</v>
      </c>
      <c r="D8741" t="str">
        <f>INDEX(Country!$B$2:$B$26,MATCH(INDEX(customers!$D$2:$D$1501,MATCH(Purchases!B8741,customers!$A$2:$A$1501)),Country!$A$2:$A$26))</f>
        <v>UNITED KINGDOM</v>
      </c>
      <c r="E8741" t="str">
        <f>INDEX(Region!$C$2:$F$2,MATCH(INDEX(Country!$C$2:$C$26,MATCH(Purchases!D8741,Country!$B$2:$B$26)), Region!$C$1:$F$1))</f>
        <v>MIDDLE EAST</v>
      </c>
      <c r="F8741" t="e">
        <f>INDEX(customers!G8741:G10240, MATCH(Purchases!C8741,customers!B8741:B10240))</f>
        <v>#N/A</v>
      </c>
      <c r="G8741" t="s">
        <v>16</v>
      </c>
      <c r="H8741">
        <v>106537.13</v>
      </c>
      <c r="I8741" s="1">
        <v>33982</v>
      </c>
      <c r="J8741" t="s">
        <v>13</v>
      </c>
      <c r="K8741" t="s">
        <v>112</v>
      </c>
      <c r="L8741">
        <v>0</v>
      </c>
      <c r="M8741" t="s">
        <v>9723</v>
      </c>
    </row>
    <row r="8742" spans="1:13" x14ac:dyDescent="0.25">
      <c r="A8742">
        <v>34949</v>
      </c>
      <c r="B8742">
        <v>1187</v>
      </c>
      <c r="C8742" t="str">
        <f>IFERROR(INDEX(customers!B8742:B10241,MATCH(Purchases!B8742,customers!A8742:A10241)), "None")</f>
        <v>None</v>
      </c>
      <c r="D8742" t="str">
        <f>INDEX(Country!$B$2:$B$26,MATCH(INDEX(customers!$D$2:$D$1501,MATCH(Purchases!B8742,customers!$A$2:$A$1501)),Country!$A$2:$A$26))</f>
        <v>IRAN</v>
      </c>
      <c r="E8742" t="str">
        <f>INDEX(Region!$C$2:$F$2,MATCH(INDEX(Country!$C$2:$C$26,MATCH(Purchases!D8742,Country!$B$2:$B$26)), Region!$C$1:$F$1))</f>
        <v>MIDDLE EAST</v>
      </c>
      <c r="F8742" t="e">
        <f>INDEX(customers!G8742:G10241, MATCH(Purchases!C8742,customers!B8742:B10241))</f>
        <v>#N/A</v>
      </c>
      <c r="G8742" t="s">
        <v>16</v>
      </c>
      <c r="H8742">
        <v>96060.91</v>
      </c>
      <c r="I8742" s="1">
        <v>34313</v>
      </c>
      <c r="J8742" t="s">
        <v>13</v>
      </c>
      <c r="K8742" t="s">
        <v>1545</v>
      </c>
      <c r="L8742">
        <v>0</v>
      </c>
      <c r="M8742" t="s">
        <v>9724</v>
      </c>
    </row>
    <row r="8743" spans="1:13" x14ac:dyDescent="0.25">
      <c r="A8743">
        <v>34950</v>
      </c>
      <c r="B8743">
        <v>131</v>
      </c>
      <c r="C8743" t="str">
        <f>IFERROR(INDEX(customers!B8743:B10242,MATCH(Purchases!B8743,customers!A8743:A10242)), "None")</f>
        <v>None</v>
      </c>
      <c r="D8743" t="str">
        <f>INDEX(Country!$B$2:$B$26,MATCH(INDEX(customers!$D$2:$D$1501,MATCH(Purchases!B8743,customers!$A$2:$A$1501)),Country!$A$2:$A$26))</f>
        <v>IRAQ</v>
      </c>
      <c r="E8743" t="str">
        <f>INDEX(Region!$C$2:$F$2,MATCH(INDEX(Country!$C$2:$C$26,MATCH(Purchases!D8743,Country!$B$2:$B$26)), Region!$C$1:$F$1))</f>
        <v>MIDDLE EAST</v>
      </c>
      <c r="F8743" t="e">
        <f>INDEX(customers!G8743:G10242, MATCH(Purchases!C8743,customers!B8743:B10242))</f>
        <v>#N/A</v>
      </c>
      <c r="G8743" t="s">
        <v>9</v>
      </c>
      <c r="H8743">
        <v>192857.74</v>
      </c>
      <c r="I8743" s="1">
        <v>35315</v>
      </c>
      <c r="J8743" t="s">
        <v>10</v>
      </c>
      <c r="K8743" t="s">
        <v>1813</v>
      </c>
      <c r="L8743">
        <v>0</v>
      </c>
      <c r="M8743" t="s">
        <v>9725</v>
      </c>
    </row>
    <row r="8744" spans="1:13" x14ac:dyDescent="0.25">
      <c r="A8744">
        <v>34951</v>
      </c>
      <c r="B8744">
        <v>35</v>
      </c>
      <c r="C8744" t="str">
        <f>IFERROR(INDEX(customers!B8744:B10243,MATCH(Purchases!B8744,customers!A8744:A10243)), "None")</f>
        <v>None</v>
      </c>
      <c r="D8744" t="str">
        <f>INDEX(Country!$B$2:$B$26,MATCH(INDEX(customers!$D$2:$D$1501,MATCH(Purchases!B8744,customers!$A$2:$A$1501)),Country!$A$2:$A$26))</f>
        <v>PERU</v>
      </c>
      <c r="E8744" t="str">
        <f>INDEX(Region!$C$2:$F$2,MATCH(INDEX(Country!$C$2:$C$26,MATCH(Purchases!D8744,Country!$B$2:$B$26)), Region!$C$1:$F$1))</f>
        <v>ASIA</v>
      </c>
      <c r="F8744" t="e">
        <f>INDEX(customers!G8744:G10243, MATCH(Purchases!C8744,customers!B8744:B10243))</f>
        <v>#N/A</v>
      </c>
      <c r="G8744" t="s">
        <v>9</v>
      </c>
      <c r="H8744">
        <v>169400.03</v>
      </c>
      <c r="I8744" s="1">
        <v>35208</v>
      </c>
      <c r="J8744" t="s">
        <v>23</v>
      </c>
      <c r="K8744" t="s">
        <v>1230</v>
      </c>
      <c r="L8744">
        <v>0</v>
      </c>
      <c r="M8744" t="s">
        <v>9726</v>
      </c>
    </row>
    <row r="8745" spans="1:13" x14ac:dyDescent="0.25">
      <c r="A8745">
        <v>34976</v>
      </c>
      <c r="B8745">
        <v>832</v>
      </c>
      <c r="C8745" t="str">
        <f>IFERROR(INDEX(customers!B8745:B10244,MATCH(Purchases!B8745,customers!A8745:A10244)), "None")</f>
        <v>None</v>
      </c>
      <c r="D8745" t="str">
        <f>INDEX(Country!$B$2:$B$26,MATCH(INDEX(customers!$D$2:$D$1501,MATCH(Purchases!B8745,customers!$A$2:$A$1501)),Country!$A$2:$A$26))</f>
        <v>ROMANIA</v>
      </c>
      <c r="E8745" t="str">
        <f>INDEX(Region!$C$2:$F$2,MATCH(INDEX(Country!$C$2:$C$26,MATCH(Purchases!D8745,Country!$B$2:$B$26)), Region!$C$1:$F$1))</f>
        <v>EUROPE</v>
      </c>
      <c r="F8745" t="e">
        <f>INDEX(customers!G8745:G10244, MATCH(Purchases!C8745,customers!B8745:B10244))</f>
        <v>#N/A</v>
      </c>
      <c r="G8745" t="s">
        <v>16</v>
      </c>
      <c r="H8745">
        <v>260326.94</v>
      </c>
      <c r="I8745" s="1">
        <v>33933</v>
      </c>
      <c r="J8745" t="s">
        <v>31</v>
      </c>
      <c r="K8745" t="s">
        <v>1079</v>
      </c>
      <c r="L8745">
        <v>0</v>
      </c>
      <c r="M8745" t="s">
        <v>9727</v>
      </c>
    </row>
    <row r="8746" spans="1:13" x14ac:dyDescent="0.25">
      <c r="A8746">
        <v>34977</v>
      </c>
      <c r="B8746">
        <v>1199</v>
      </c>
      <c r="C8746" t="str">
        <f>IFERROR(INDEX(customers!B8746:B10245,MATCH(Purchases!B8746,customers!A8746:A10245)), "None")</f>
        <v>None</v>
      </c>
      <c r="D8746" t="str">
        <f>INDEX(Country!$B$2:$B$26,MATCH(INDEX(customers!$D$2:$D$1501,MATCH(Purchases!B8746,customers!$A$2:$A$1501)),Country!$A$2:$A$26))</f>
        <v>MOZAMBIQUE</v>
      </c>
      <c r="E8746" t="str">
        <f>INDEX(Region!$C$2:$F$2,MATCH(INDEX(Country!$C$2:$C$26,MATCH(Purchases!D8746,Country!$B$2:$B$26)), Region!$C$1:$F$1))</f>
        <v>ASIA</v>
      </c>
      <c r="F8746" t="e">
        <f>INDEX(customers!G8746:G10245, MATCH(Purchases!C8746,customers!B8746:B10245))</f>
        <v>#N/A</v>
      </c>
      <c r="G8746" t="s">
        <v>16</v>
      </c>
      <c r="H8746">
        <v>135780.29</v>
      </c>
      <c r="I8746" s="1">
        <v>34259</v>
      </c>
      <c r="J8746" t="s">
        <v>10</v>
      </c>
      <c r="K8746" t="s">
        <v>72</v>
      </c>
      <c r="L8746">
        <v>0</v>
      </c>
      <c r="M8746" t="s">
        <v>9728</v>
      </c>
    </row>
    <row r="8747" spans="1:13" x14ac:dyDescent="0.25">
      <c r="A8747">
        <v>34978</v>
      </c>
      <c r="B8747">
        <v>235</v>
      </c>
      <c r="C8747" t="str">
        <f>IFERROR(INDEX(customers!B8747:B10246,MATCH(Purchases!B8747,customers!A8747:A10246)), "None")</f>
        <v>None</v>
      </c>
      <c r="D8747" t="str">
        <f>INDEX(Country!$B$2:$B$26,MATCH(INDEX(customers!$D$2:$D$1501,MATCH(Purchases!B8747,customers!$A$2:$A$1501)),Country!$A$2:$A$26))</f>
        <v>CANADA</v>
      </c>
      <c r="E8747" t="str">
        <f>INDEX(Region!$C$2:$F$2,MATCH(INDEX(Country!$C$2:$C$26,MATCH(Purchases!D8747,Country!$B$2:$B$26)), Region!$C$1:$F$1))</f>
        <v>AMERICA</v>
      </c>
      <c r="F8747" t="e">
        <f>INDEX(customers!G8747:G10246, MATCH(Purchases!C8747,customers!B8747:B10246))</f>
        <v>#N/A</v>
      </c>
      <c r="G8747" t="s">
        <v>16</v>
      </c>
      <c r="H8747">
        <v>329225.83</v>
      </c>
      <c r="I8747" s="1">
        <v>34735</v>
      </c>
      <c r="J8747" t="s">
        <v>26</v>
      </c>
      <c r="K8747" t="s">
        <v>2198</v>
      </c>
      <c r="L8747">
        <v>0</v>
      </c>
      <c r="M8747" t="s">
        <v>9729</v>
      </c>
    </row>
    <row r="8748" spans="1:13" x14ac:dyDescent="0.25">
      <c r="A8748">
        <v>34979</v>
      </c>
      <c r="B8748">
        <v>1192</v>
      </c>
      <c r="C8748" t="str">
        <f>IFERROR(INDEX(customers!B8748:B10247,MATCH(Purchases!B8748,customers!A8748:A10247)), "None")</f>
        <v>None</v>
      </c>
      <c r="D8748" t="str">
        <f>INDEX(Country!$B$2:$B$26,MATCH(INDEX(customers!$D$2:$D$1501,MATCH(Purchases!B8748,customers!$A$2:$A$1501)),Country!$A$2:$A$26))</f>
        <v>SAUDI ARABIA</v>
      </c>
      <c r="E8748" t="str">
        <f>INDEX(Region!$C$2:$F$2,MATCH(INDEX(Country!$C$2:$C$26,MATCH(Purchases!D8748,Country!$B$2:$B$26)), Region!$C$1:$F$1))</f>
        <v>MIDDLE EAST</v>
      </c>
      <c r="F8748" t="e">
        <f>INDEX(customers!G8748:G10247, MATCH(Purchases!C8748,customers!B8748:B10247))</f>
        <v>#N/A</v>
      </c>
      <c r="G8748" t="s">
        <v>16</v>
      </c>
      <c r="H8748">
        <v>144259.26999999999</v>
      </c>
      <c r="I8748" s="1">
        <v>34241</v>
      </c>
      <c r="J8748" t="s">
        <v>13</v>
      </c>
      <c r="K8748" t="s">
        <v>1390</v>
      </c>
      <c r="L8748">
        <v>0</v>
      </c>
      <c r="M8748" t="s">
        <v>9730</v>
      </c>
    </row>
    <row r="8749" spans="1:13" x14ac:dyDescent="0.25">
      <c r="A8749">
        <v>34980</v>
      </c>
      <c r="B8749">
        <v>1015</v>
      </c>
      <c r="C8749" t="str">
        <f>IFERROR(INDEX(customers!B8749:B10248,MATCH(Purchases!B8749,customers!A8749:A10248)), "None")</f>
        <v>None</v>
      </c>
      <c r="D8749" t="str">
        <f>INDEX(Country!$B$2:$B$26,MATCH(INDEX(customers!$D$2:$D$1501,MATCH(Purchases!B8749,customers!$A$2:$A$1501)),Country!$A$2:$A$26))</f>
        <v>IRAN</v>
      </c>
      <c r="E8749" t="str">
        <f>INDEX(Region!$C$2:$F$2,MATCH(INDEX(Country!$C$2:$C$26,MATCH(Purchases!D8749,Country!$B$2:$B$26)), Region!$C$1:$F$1))</f>
        <v>MIDDLE EAST</v>
      </c>
      <c r="F8749" t="e">
        <f>INDEX(customers!G8749:G10248, MATCH(Purchases!C8749,customers!B8749:B10248))</f>
        <v>#N/A</v>
      </c>
      <c r="G8749" t="s">
        <v>16</v>
      </c>
      <c r="H8749">
        <v>144564.6</v>
      </c>
      <c r="I8749" s="1">
        <v>34184</v>
      </c>
      <c r="J8749" t="s">
        <v>23</v>
      </c>
      <c r="K8749" t="s">
        <v>1750</v>
      </c>
      <c r="L8749">
        <v>0</v>
      </c>
      <c r="M8749" t="s">
        <v>9731</v>
      </c>
    </row>
    <row r="8750" spans="1:13" x14ac:dyDescent="0.25">
      <c r="A8750">
        <v>34981</v>
      </c>
      <c r="B8750">
        <v>1114</v>
      </c>
      <c r="C8750" t="str">
        <f>IFERROR(INDEX(customers!B8750:B10249,MATCH(Purchases!B8750,customers!A8750:A10249)), "None")</f>
        <v>None</v>
      </c>
      <c r="D8750" t="str">
        <f>INDEX(Country!$B$2:$B$26,MATCH(INDEX(customers!$D$2:$D$1501,MATCH(Purchases!B8750,customers!$A$2:$A$1501)),Country!$A$2:$A$26))</f>
        <v>KENYA</v>
      </c>
      <c r="E8750" t="str">
        <f>INDEX(Region!$C$2:$F$2,MATCH(INDEX(Country!$C$2:$C$26,MATCH(Purchases!D8750,Country!$B$2:$B$26)), Region!$C$1:$F$1))</f>
        <v>ASIA</v>
      </c>
      <c r="F8750" t="e">
        <f>INDEX(customers!G8750:G10249, MATCH(Purchases!C8750,customers!B8750:B10249))</f>
        <v>#N/A</v>
      </c>
      <c r="G8750" t="s">
        <v>9</v>
      </c>
      <c r="H8750">
        <v>219909.58</v>
      </c>
      <c r="I8750" s="1">
        <v>35162</v>
      </c>
      <c r="J8750" t="s">
        <v>10</v>
      </c>
      <c r="K8750" t="s">
        <v>168</v>
      </c>
      <c r="L8750">
        <v>0</v>
      </c>
      <c r="M8750" t="s">
        <v>9732</v>
      </c>
    </row>
    <row r="8751" spans="1:13" x14ac:dyDescent="0.25">
      <c r="A8751">
        <v>34982</v>
      </c>
      <c r="B8751">
        <v>1376</v>
      </c>
      <c r="C8751" t="str">
        <f>IFERROR(INDEX(customers!B8751:B10250,MATCH(Purchases!B8751,customers!A8751:A10250)), "None")</f>
        <v>None</v>
      </c>
      <c r="D8751" t="str">
        <f>INDEX(Country!$B$2:$B$26,MATCH(INDEX(customers!$D$2:$D$1501,MATCH(Purchases!B8751,customers!$A$2:$A$1501)),Country!$A$2:$A$26))</f>
        <v>JAPAN</v>
      </c>
      <c r="E8751" t="str">
        <f>INDEX(Region!$C$2:$F$2,MATCH(INDEX(Country!$C$2:$C$26,MATCH(Purchases!D8751,Country!$B$2:$B$26)), Region!$C$1:$F$1))</f>
        <v>ASIA</v>
      </c>
      <c r="F8751" t="e">
        <f>INDEX(customers!G8751:G10250, MATCH(Purchases!C8751,customers!B8751:B10250))</f>
        <v>#N/A</v>
      </c>
      <c r="G8751" t="s">
        <v>16</v>
      </c>
      <c r="H8751">
        <v>63437.34</v>
      </c>
      <c r="I8751" s="1">
        <v>33835</v>
      </c>
      <c r="J8751" t="s">
        <v>23</v>
      </c>
      <c r="K8751" t="s">
        <v>3432</v>
      </c>
      <c r="L8751">
        <v>0</v>
      </c>
      <c r="M8751" t="s">
        <v>9733</v>
      </c>
    </row>
    <row r="8752" spans="1:13" x14ac:dyDescent="0.25">
      <c r="A8752">
        <v>34983</v>
      </c>
      <c r="B8752">
        <v>1117</v>
      </c>
      <c r="C8752" t="str">
        <f>IFERROR(INDEX(customers!B8752:B10251,MATCH(Purchases!B8752,customers!A8752:A10251)), "None")</f>
        <v>None</v>
      </c>
      <c r="D8752" t="str">
        <f>INDEX(Country!$B$2:$B$26,MATCH(INDEX(customers!$D$2:$D$1501,MATCH(Purchases!B8752,customers!$A$2:$A$1501)),Country!$A$2:$A$26))</f>
        <v>UNITED KINGDOM</v>
      </c>
      <c r="E8752" t="str">
        <f>INDEX(Region!$C$2:$F$2,MATCH(INDEX(Country!$C$2:$C$26,MATCH(Purchases!D8752,Country!$B$2:$B$26)), Region!$C$1:$F$1))</f>
        <v>MIDDLE EAST</v>
      </c>
      <c r="F8752" t="e">
        <f>INDEX(customers!G8752:G10251, MATCH(Purchases!C8752,customers!B8752:B10251))</f>
        <v>#N/A</v>
      </c>
      <c r="G8752" t="s">
        <v>9</v>
      </c>
      <c r="H8752">
        <v>52461.599999999999</v>
      </c>
      <c r="I8752" s="1">
        <v>35540</v>
      </c>
      <c r="J8752" t="s">
        <v>31</v>
      </c>
      <c r="K8752" t="s">
        <v>825</v>
      </c>
      <c r="L8752">
        <v>0</v>
      </c>
      <c r="M8752" t="s">
        <v>9734</v>
      </c>
    </row>
    <row r="8753" spans="1:13" x14ac:dyDescent="0.25">
      <c r="A8753">
        <v>35008</v>
      </c>
      <c r="B8753">
        <v>1489</v>
      </c>
      <c r="C8753" t="str">
        <f>IFERROR(INDEX(customers!B8753:B10252,MATCH(Purchases!B8753,customers!A8753:A10252)), "None")</f>
        <v>None</v>
      </c>
      <c r="D8753" t="str">
        <f>INDEX(Country!$B$2:$B$26,MATCH(INDEX(customers!$D$2:$D$1501,MATCH(Purchases!B8753,customers!$A$2:$A$1501)),Country!$A$2:$A$26))</f>
        <v>INDONESIA</v>
      </c>
      <c r="E8753" t="str">
        <f>INDEX(Region!$C$2:$F$2,MATCH(INDEX(Country!$C$2:$C$26,MATCH(Purchases!D8753,Country!$B$2:$B$26)), Region!$C$1:$F$1))</f>
        <v>ASIA</v>
      </c>
      <c r="F8753" t="e">
        <f>INDEX(customers!G8753:G10252, MATCH(Purchases!C8753,customers!B8753:B10252))</f>
        <v>#N/A</v>
      </c>
      <c r="G8753" t="s">
        <v>16</v>
      </c>
      <c r="H8753">
        <v>264418.13</v>
      </c>
      <c r="I8753" s="1">
        <v>33732</v>
      </c>
      <c r="J8753" t="s">
        <v>13</v>
      </c>
      <c r="K8753" t="s">
        <v>2498</v>
      </c>
      <c r="L8753">
        <v>0</v>
      </c>
      <c r="M8753" t="s">
        <v>9735</v>
      </c>
    </row>
    <row r="8754" spans="1:13" x14ac:dyDescent="0.25">
      <c r="A8754">
        <v>35009</v>
      </c>
      <c r="B8754">
        <v>1438</v>
      </c>
      <c r="C8754" t="str">
        <f>IFERROR(INDEX(customers!B8754:B10253,MATCH(Purchases!B8754,customers!A8754:A10253)), "None")</f>
        <v>None</v>
      </c>
      <c r="D8754" t="str">
        <f>INDEX(Country!$B$2:$B$26,MATCH(INDEX(customers!$D$2:$D$1501,MATCH(Purchases!B8754,customers!$A$2:$A$1501)),Country!$A$2:$A$26))</f>
        <v>PERU</v>
      </c>
      <c r="E8754" t="str">
        <f>INDEX(Region!$C$2:$F$2,MATCH(INDEX(Country!$C$2:$C$26,MATCH(Purchases!D8754,Country!$B$2:$B$26)), Region!$C$1:$F$1))</f>
        <v>ASIA</v>
      </c>
      <c r="F8754" t="e">
        <f>INDEX(customers!G8754:G10253, MATCH(Purchases!C8754,customers!B8754:B10253))</f>
        <v>#N/A</v>
      </c>
      <c r="G8754" t="s">
        <v>9</v>
      </c>
      <c r="H8754">
        <v>232307.05</v>
      </c>
      <c r="I8754" s="1">
        <v>35880</v>
      </c>
      <c r="J8754" t="s">
        <v>26</v>
      </c>
      <c r="K8754" t="s">
        <v>257</v>
      </c>
      <c r="L8754">
        <v>0</v>
      </c>
      <c r="M8754" t="s">
        <v>9736</v>
      </c>
    </row>
    <row r="8755" spans="1:13" x14ac:dyDescent="0.25">
      <c r="A8755">
        <v>35010</v>
      </c>
      <c r="B8755">
        <v>370</v>
      </c>
      <c r="C8755" t="str">
        <f>IFERROR(INDEX(customers!B8755:B10254,MATCH(Purchases!B8755,customers!A8755:A10254)), "None")</f>
        <v>None</v>
      </c>
      <c r="D8755" t="str">
        <f>INDEX(Country!$B$2:$B$26,MATCH(INDEX(customers!$D$2:$D$1501,MATCH(Purchases!B8755,customers!$A$2:$A$1501)),Country!$A$2:$A$26))</f>
        <v>JAPAN</v>
      </c>
      <c r="E8755" t="str">
        <f>INDEX(Region!$C$2:$F$2,MATCH(INDEX(Country!$C$2:$C$26,MATCH(Purchases!D8755,Country!$B$2:$B$26)), Region!$C$1:$F$1))</f>
        <v>ASIA</v>
      </c>
      <c r="F8755" t="e">
        <f>INDEX(customers!G8755:G10254, MATCH(Purchases!C8755,customers!B8755:B10254))</f>
        <v>#N/A</v>
      </c>
      <c r="G8755" t="s">
        <v>9</v>
      </c>
      <c r="H8755">
        <v>11023.58</v>
      </c>
      <c r="I8755" s="1">
        <v>35776</v>
      </c>
      <c r="J8755" t="s">
        <v>26</v>
      </c>
      <c r="K8755" t="s">
        <v>784</v>
      </c>
      <c r="L8755">
        <v>0</v>
      </c>
      <c r="M8755" t="s">
        <v>9737</v>
      </c>
    </row>
    <row r="8756" spans="1:13" x14ac:dyDescent="0.25">
      <c r="A8756">
        <v>35011</v>
      </c>
      <c r="B8756">
        <v>805</v>
      </c>
      <c r="C8756" t="str">
        <f>IFERROR(INDEX(customers!B8756:B10255,MATCH(Purchases!B8756,customers!A8756:A10255)), "None")</f>
        <v>None</v>
      </c>
      <c r="D8756" t="str">
        <f>INDEX(Country!$B$2:$B$26,MATCH(INDEX(customers!$D$2:$D$1501,MATCH(Purchases!B8756,customers!$A$2:$A$1501)),Country!$A$2:$A$26))</f>
        <v>IRAN</v>
      </c>
      <c r="E8756" t="str">
        <f>INDEX(Region!$C$2:$F$2,MATCH(INDEX(Country!$C$2:$C$26,MATCH(Purchases!D8756,Country!$B$2:$B$26)), Region!$C$1:$F$1))</f>
        <v>MIDDLE EAST</v>
      </c>
      <c r="F8756" t="e">
        <f>INDEX(customers!G8756:G10255, MATCH(Purchases!C8756,customers!B8756:B10255))</f>
        <v>#N/A</v>
      </c>
      <c r="G8756" t="s">
        <v>16</v>
      </c>
      <c r="H8756">
        <v>43776.68</v>
      </c>
      <c r="I8756" s="1">
        <v>33949</v>
      </c>
      <c r="J8756" t="s">
        <v>23</v>
      </c>
      <c r="K8756" t="s">
        <v>187</v>
      </c>
      <c r="L8756">
        <v>0</v>
      </c>
      <c r="M8756" t="s">
        <v>9738</v>
      </c>
    </row>
    <row r="8757" spans="1:13" x14ac:dyDescent="0.25">
      <c r="A8757">
        <v>35012</v>
      </c>
      <c r="B8757">
        <v>686</v>
      </c>
      <c r="C8757" t="str">
        <f>IFERROR(INDEX(customers!B8757:B10256,MATCH(Purchases!B8757,customers!A8757:A10256)), "None")</f>
        <v>None</v>
      </c>
      <c r="D8757" t="str">
        <f>INDEX(Country!$B$2:$B$26,MATCH(INDEX(customers!$D$2:$D$1501,MATCH(Purchases!B8757,customers!$A$2:$A$1501)),Country!$A$2:$A$26))</f>
        <v>FRANCE</v>
      </c>
      <c r="E8757" t="str">
        <f>INDEX(Region!$C$2:$F$2,MATCH(INDEX(Country!$C$2:$C$26,MATCH(Purchases!D8757,Country!$B$2:$B$26)), Region!$C$1:$F$1))</f>
        <v>EUROPE</v>
      </c>
      <c r="F8757" t="e">
        <f>INDEX(customers!G8757:G10256, MATCH(Purchases!C8757,customers!B8757:B10256))</f>
        <v>#N/A</v>
      </c>
      <c r="G8757" t="s">
        <v>16</v>
      </c>
      <c r="H8757">
        <v>192803.03</v>
      </c>
      <c r="I8757" s="1">
        <v>33764</v>
      </c>
      <c r="J8757" t="s">
        <v>31</v>
      </c>
      <c r="K8757" t="s">
        <v>453</v>
      </c>
      <c r="L8757">
        <v>0</v>
      </c>
      <c r="M8757" t="s">
        <v>9739</v>
      </c>
    </row>
    <row r="8758" spans="1:13" x14ac:dyDescent="0.25">
      <c r="A8758">
        <v>35013</v>
      </c>
      <c r="B8758">
        <v>1343</v>
      </c>
      <c r="C8758" t="str">
        <f>IFERROR(INDEX(customers!B8758:B10257,MATCH(Purchases!B8758,customers!A8758:A10257)), "None")</f>
        <v>None</v>
      </c>
      <c r="D8758" t="str">
        <f>INDEX(Country!$B$2:$B$26,MATCH(INDEX(customers!$D$2:$D$1501,MATCH(Purchases!B8758,customers!$A$2:$A$1501)),Country!$A$2:$A$26))</f>
        <v>CHINA</v>
      </c>
      <c r="E8758" t="str">
        <f>INDEX(Region!$C$2:$F$2,MATCH(INDEX(Country!$C$2:$C$26,MATCH(Purchases!D8758,Country!$B$2:$B$26)), Region!$C$1:$F$1))</f>
        <v>AMERICA</v>
      </c>
      <c r="F8758" t="e">
        <f>INDEX(customers!G8758:G10257, MATCH(Purchases!C8758,customers!B8758:B10257))</f>
        <v>#N/A</v>
      </c>
      <c r="G8758" t="s">
        <v>9</v>
      </c>
      <c r="H8758">
        <v>309427.15000000002</v>
      </c>
      <c r="I8758" s="1">
        <v>35746</v>
      </c>
      <c r="J8758" t="s">
        <v>31</v>
      </c>
      <c r="K8758" t="s">
        <v>46</v>
      </c>
      <c r="L8758">
        <v>0</v>
      </c>
      <c r="M8758" t="s">
        <v>9740</v>
      </c>
    </row>
    <row r="8759" spans="1:13" x14ac:dyDescent="0.25">
      <c r="A8759">
        <v>35014</v>
      </c>
      <c r="B8759">
        <v>835</v>
      </c>
      <c r="C8759" t="str">
        <f>IFERROR(INDEX(customers!B8759:B10258,MATCH(Purchases!B8759,customers!A8759:A10258)), "None")</f>
        <v>None</v>
      </c>
      <c r="D8759" t="str">
        <f>INDEX(Country!$B$2:$B$26,MATCH(INDEX(customers!$D$2:$D$1501,MATCH(Purchases!B8759,customers!$A$2:$A$1501)),Country!$A$2:$A$26))</f>
        <v>VIETNAM</v>
      </c>
      <c r="E8759" t="str">
        <f>INDEX(Region!$C$2:$F$2,MATCH(INDEX(Country!$C$2:$C$26,MATCH(Purchases!D8759,Country!$B$2:$B$26)), Region!$C$1:$F$1))</f>
        <v>ASIA</v>
      </c>
      <c r="F8759" t="e">
        <f>INDEX(customers!G8759:G10258, MATCH(Purchases!C8759,customers!B8759:B10258))</f>
        <v>#N/A</v>
      </c>
      <c r="G8759" t="s">
        <v>16</v>
      </c>
      <c r="H8759">
        <v>36596.980000000003</v>
      </c>
      <c r="I8759" s="1">
        <v>34611</v>
      </c>
      <c r="J8759" t="s">
        <v>31</v>
      </c>
      <c r="K8759" t="s">
        <v>3520</v>
      </c>
      <c r="L8759">
        <v>0</v>
      </c>
      <c r="M8759" t="s">
        <v>9741</v>
      </c>
    </row>
    <row r="8760" spans="1:13" x14ac:dyDescent="0.25">
      <c r="A8760">
        <v>35015</v>
      </c>
      <c r="B8760">
        <v>442</v>
      </c>
      <c r="C8760" t="str">
        <f>IFERROR(INDEX(customers!B8760:B10259,MATCH(Purchases!B8760,customers!A8760:A10259)), "None")</f>
        <v>None</v>
      </c>
      <c r="D8760" t="str">
        <f>INDEX(Country!$B$2:$B$26,MATCH(INDEX(customers!$D$2:$D$1501,MATCH(Purchases!B8760,customers!$A$2:$A$1501)),Country!$A$2:$A$26))</f>
        <v>ARGENTINA</v>
      </c>
      <c r="E8760" t="str">
        <f>INDEX(Region!$C$2:$F$2,MATCH(INDEX(Country!$C$2:$C$26,MATCH(Purchases!D8760,Country!$B$2:$B$26)), Region!$C$1:$F$1))</f>
        <v>AMERICA</v>
      </c>
      <c r="F8760" t="e">
        <f>INDEX(customers!G8760:G10259, MATCH(Purchases!C8760,customers!B8760:B10259))</f>
        <v>#N/A</v>
      </c>
      <c r="G8760" t="s">
        <v>9</v>
      </c>
      <c r="H8760">
        <v>60687.83</v>
      </c>
      <c r="I8760" s="1">
        <v>35759</v>
      </c>
      <c r="J8760" t="s">
        <v>26</v>
      </c>
      <c r="K8760" t="s">
        <v>1099</v>
      </c>
      <c r="L8760">
        <v>0</v>
      </c>
      <c r="M8760" t="s">
        <v>9742</v>
      </c>
    </row>
    <row r="8761" spans="1:13" x14ac:dyDescent="0.25">
      <c r="A8761">
        <v>35040</v>
      </c>
      <c r="B8761">
        <v>488</v>
      </c>
      <c r="C8761" t="str">
        <f>IFERROR(INDEX(customers!B8761:B10260,MATCH(Purchases!B8761,customers!A8761:A10260)), "None")</f>
        <v>None</v>
      </c>
      <c r="D8761" t="str">
        <f>INDEX(Country!$B$2:$B$26,MATCH(INDEX(customers!$D$2:$D$1501,MATCH(Purchases!B8761,customers!$A$2:$A$1501)),Country!$A$2:$A$26))</f>
        <v>CANADA</v>
      </c>
      <c r="E8761" t="str">
        <f>INDEX(Region!$C$2:$F$2,MATCH(INDEX(Country!$C$2:$C$26,MATCH(Purchases!D8761,Country!$B$2:$B$26)), Region!$C$1:$F$1))</f>
        <v>AMERICA</v>
      </c>
      <c r="F8761" t="e">
        <f>INDEX(customers!G8761:G10260, MATCH(Purchases!C8761,customers!B8761:B10260))</f>
        <v>#N/A</v>
      </c>
      <c r="G8761" t="s">
        <v>16</v>
      </c>
      <c r="H8761">
        <v>163115.46</v>
      </c>
      <c r="I8761" s="1">
        <v>33713</v>
      </c>
      <c r="J8761" t="s">
        <v>23</v>
      </c>
      <c r="K8761" t="s">
        <v>634</v>
      </c>
      <c r="L8761">
        <v>0</v>
      </c>
      <c r="M8761" t="s">
        <v>9743</v>
      </c>
    </row>
    <row r="8762" spans="1:13" x14ac:dyDescent="0.25">
      <c r="A8762">
        <v>35041</v>
      </c>
      <c r="B8762">
        <v>1150</v>
      </c>
      <c r="C8762" t="str">
        <f>IFERROR(INDEX(customers!B8762:B10261,MATCH(Purchases!B8762,customers!A8762:A10261)), "None")</f>
        <v>None</v>
      </c>
      <c r="D8762" t="str">
        <f>INDEX(Country!$B$2:$B$26,MATCH(INDEX(customers!$D$2:$D$1501,MATCH(Purchases!B8762,customers!$A$2:$A$1501)),Country!$A$2:$A$26))</f>
        <v>VIETNAM</v>
      </c>
      <c r="E8762" t="str">
        <f>INDEX(Region!$C$2:$F$2,MATCH(INDEX(Country!$C$2:$C$26,MATCH(Purchases!D8762,Country!$B$2:$B$26)), Region!$C$1:$F$1))</f>
        <v>ASIA</v>
      </c>
      <c r="F8762" t="e">
        <f>INDEX(customers!G8762:G10261, MATCH(Purchases!C8762,customers!B8762:B10261))</f>
        <v>#N/A</v>
      </c>
      <c r="G8762" t="s">
        <v>16</v>
      </c>
      <c r="H8762">
        <v>149487.03</v>
      </c>
      <c r="I8762" s="1">
        <v>34440</v>
      </c>
      <c r="J8762" t="s">
        <v>23</v>
      </c>
      <c r="K8762" t="s">
        <v>246</v>
      </c>
      <c r="L8762">
        <v>0</v>
      </c>
      <c r="M8762" t="s">
        <v>9744</v>
      </c>
    </row>
    <row r="8763" spans="1:13" x14ac:dyDescent="0.25">
      <c r="A8763">
        <v>35042</v>
      </c>
      <c r="B8763">
        <v>538</v>
      </c>
      <c r="C8763" t="str">
        <f>IFERROR(INDEX(customers!B8763:B10262,MATCH(Purchases!B8763,customers!A8763:A10262)), "None")</f>
        <v>None</v>
      </c>
      <c r="D8763" t="str">
        <f>INDEX(Country!$B$2:$B$26,MATCH(INDEX(customers!$D$2:$D$1501,MATCH(Purchases!B8763,customers!$A$2:$A$1501)),Country!$A$2:$A$26))</f>
        <v>ROMANIA</v>
      </c>
      <c r="E8763" t="str">
        <f>INDEX(Region!$C$2:$F$2,MATCH(INDEX(Country!$C$2:$C$26,MATCH(Purchases!D8763,Country!$B$2:$B$26)), Region!$C$1:$F$1))</f>
        <v>EUROPE</v>
      </c>
      <c r="F8763" t="e">
        <f>INDEX(customers!G8763:G10262, MATCH(Purchases!C8763,customers!B8763:B10262))</f>
        <v>#N/A</v>
      </c>
      <c r="G8763" t="s">
        <v>16</v>
      </c>
      <c r="H8763">
        <v>37500.06</v>
      </c>
      <c r="I8763" s="1">
        <v>34306</v>
      </c>
      <c r="J8763" t="s">
        <v>23</v>
      </c>
      <c r="K8763" t="s">
        <v>993</v>
      </c>
      <c r="L8763">
        <v>0</v>
      </c>
      <c r="M8763" t="s">
        <v>9745</v>
      </c>
    </row>
    <row r="8764" spans="1:13" x14ac:dyDescent="0.25">
      <c r="A8764">
        <v>35043</v>
      </c>
      <c r="B8764">
        <v>970</v>
      </c>
      <c r="C8764" t="str">
        <f>IFERROR(INDEX(customers!B8764:B10263,MATCH(Purchases!B8764,customers!A8764:A10263)), "None")</f>
        <v>None</v>
      </c>
      <c r="D8764" t="str">
        <f>INDEX(Country!$B$2:$B$26,MATCH(INDEX(customers!$D$2:$D$1501,MATCH(Purchases!B8764,customers!$A$2:$A$1501)),Country!$A$2:$A$26))</f>
        <v>KENYA</v>
      </c>
      <c r="E8764" t="str">
        <f>INDEX(Region!$C$2:$F$2,MATCH(INDEX(Country!$C$2:$C$26,MATCH(Purchases!D8764,Country!$B$2:$B$26)), Region!$C$1:$F$1))</f>
        <v>ASIA</v>
      </c>
      <c r="F8764" t="e">
        <f>INDEX(customers!G8764:G10263, MATCH(Purchases!C8764,customers!B8764:B10263))</f>
        <v>#N/A</v>
      </c>
      <c r="G8764" t="s">
        <v>16</v>
      </c>
      <c r="H8764">
        <v>127017.53</v>
      </c>
      <c r="I8764" s="1">
        <v>34170</v>
      </c>
      <c r="J8764" t="s">
        <v>23</v>
      </c>
      <c r="K8764" t="s">
        <v>2936</v>
      </c>
      <c r="L8764">
        <v>0</v>
      </c>
      <c r="M8764" t="s">
        <v>9746</v>
      </c>
    </row>
    <row r="8765" spans="1:13" x14ac:dyDescent="0.25">
      <c r="A8765">
        <v>35044</v>
      </c>
      <c r="B8765">
        <v>1447</v>
      </c>
      <c r="C8765" t="str">
        <f>IFERROR(INDEX(customers!B8765:B10264,MATCH(Purchases!B8765,customers!A8765:A10264)), "None")</f>
        <v>None</v>
      </c>
      <c r="D8765" t="str">
        <f>INDEX(Country!$B$2:$B$26,MATCH(INDEX(customers!$D$2:$D$1501,MATCH(Purchases!B8765,customers!$A$2:$A$1501)),Country!$A$2:$A$26))</f>
        <v>PERU</v>
      </c>
      <c r="E8765" t="str">
        <f>INDEX(Region!$C$2:$F$2,MATCH(INDEX(Country!$C$2:$C$26,MATCH(Purchases!D8765,Country!$B$2:$B$26)), Region!$C$1:$F$1))</f>
        <v>ASIA</v>
      </c>
      <c r="F8765" t="e">
        <f>INDEX(customers!G8765:G10264, MATCH(Purchases!C8765,customers!B8765:B10264))</f>
        <v>#N/A</v>
      </c>
      <c r="G8765" t="s">
        <v>9</v>
      </c>
      <c r="H8765">
        <v>59451.81</v>
      </c>
      <c r="I8765" s="1">
        <v>35552</v>
      </c>
      <c r="J8765" t="s">
        <v>13</v>
      </c>
      <c r="K8765" t="s">
        <v>217</v>
      </c>
      <c r="L8765">
        <v>0</v>
      </c>
      <c r="M8765" t="s">
        <v>9747</v>
      </c>
    </row>
    <row r="8766" spans="1:13" x14ac:dyDescent="0.25">
      <c r="A8766">
        <v>35045</v>
      </c>
      <c r="B8766">
        <v>698</v>
      </c>
      <c r="C8766" t="str">
        <f>IFERROR(INDEX(customers!B8766:B10265,MATCH(Purchases!B8766,customers!A8766:A10265)), "None")</f>
        <v>None</v>
      </c>
      <c r="D8766" t="str">
        <f>INDEX(Country!$B$2:$B$26,MATCH(INDEX(customers!$D$2:$D$1501,MATCH(Purchases!B8766,customers!$A$2:$A$1501)),Country!$A$2:$A$26))</f>
        <v>UNITED KINGDOM</v>
      </c>
      <c r="E8766" t="str">
        <f>INDEX(Region!$C$2:$F$2,MATCH(INDEX(Country!$C$2:$C$26,MATCH(Purchases!D8766,Country!$B$2:$B$26)), Region!$C$1:$F$1))</f>
        <v>MIDDLE EAST</v>
      </c>
      <c r="F8766" t="e">
        <f>INDEX(customers!G8766:G10265, MATCH(Purchases!C8766,customers!B8766:B10265))</f>
        <v>#N/A</v>
      </c>
      <c r="G8766" t="s">
        <v>16</v>
      </c>
      <c r="H8766">
        <v>146093.34</v>
      </c>
      <c r="I8766" s="1">
        <v>33697</v>
      </c>
      <c r="J8766" t="s">
        <v>31</v>
      </c>
      <c r="K8766" t="s">
        <v>1559</v>
      </c>
      <c r="L8766">
        <v>0</v>
      </c>
      <c r="M8766" t="s">
        <v>9748</v>
      </c>
    </row>
    <row r="8767" spans="1:13" x14ac:dyDescent="0.25">
      <c r="A8767">
        <v>35046</v>
      </c>
      <c r="B8767">
        <v>214</v>
      </c>
      <c r="C8767" t="str">
        <f>IFERROR(INDEX(customers!B8767:B10266,MATCH(Purchases!B8767,customers!A8767:A10266)), "None")</f>
        <v>None</v>
      </c>
      <c r="D8767" t="str">
        <f>INDEX(Country!$B$2:$B$26,MATCH(INDEX(customers!$D$2:$D$1501,MATCH(Purchases!B8767,customers!$A$2:$A$1501)),Country!$A$2:$A$26))</f>
        <v>INDIA</v>
      </c>
      <c r="E8767" t="str">
        <f>INDEX(Region!$C$2:$F$2,MATCH(INDEX(Country!$C$2:$C$26,MATCH(Purchases!D8767,Country!$B$2:$B$26)), Region!$C$1:$F$1))</f>
        <v>ASIA</v>
      </c>
      <c r="F8767" t="e">
        <f>INDEX(customers!G8767:G10266, MATCH(Purchases!C8767,customers!B8767:B10266))</f>
        <v>#N/A</v>
      </c>
      <c r="G8767" t="s">
        <v>16</v>
      </c>
      <c r="H8767">
        <v>282155.94</v>
      </c>
      <c r="I8767" s="1">
        <v>34175</v>
      </c>
      <c r="J8767" t="s">
        <v>31</v>
      </c>
      <c r="K8767" t="s">
        <v>1001</v>
      </c>
      <c r="L8767">
        <v>0</v>
      </c>
      <c r="M8767" t="s">
        <v>9749</v>
      </c>
    </row>
    <row r="8768" spans="1:13" x14ac:dyDescent="0.25">
      <c r="A8768">
        <v>35047</v>
      </c>
      <c r="B8768">
        <v>1480</v>
      </c>
      <c r="C8768" t="str">
        <f>IFERROR(INDEX(customers!B8768:B10267,MATCH(Purchases!B8768,customers!A8768:A10267)), "None")</f>
        <v>None</v>
      </c>
      <c r="D8768" t="str">
        <f>INDEX(Country!$B$2:$B$26,MATCH(INDEX(customers!$D$2:$D$1501,MATCH(Purchases!B8768,customers!$A$2:$A$1501)),Country!$A$2:$A$26))</f>
        <v>GERMANY</v>
      </c>
      <c r="E8768" t="str">
        <f>INDEX(Region!$C$2:$F$2,MATCH(INDEX(Country!$C$2:$C$26,MATCH(Purchases!D8768,Country!$B$2:$B$26)), Region!$C$1:$F$1))</f>
        <v>EUROPE</v>
      </c>
      <c r="F8768" t="e">
        <f>INDEX(customers!G8768:G10267, MATCH(Purchases!C8768,customers!B8768:B10267))</f>
        <v>#N/A</v>
      </c>
      <c r="G8768" t="s">
        <v>16</v>
      </c>
      <c r="H8768">
        <v>264316.67</v>
      </c>
      <c r="I8768" s="1">
        <v>34130</v>
      </c>
      <c r="J8768" t="s">
        <v>31</v>
      </c>
      <c r="K8768" t="s">
        <v>4089</v>
      </c>
      <c r="L8768">
        <v>0</v>
      </c>
      <c r="M8768" t="s">
        <v>9750</v>
      </c>
    </row>
    <row r="8769" spans="1:13" x14ac:dyDescent="0.25">
      <c r="A8769">
        <v>35072</v>
      </c>
      <c r="B8769">
        <v>953</v>
      </c>
      <c r="C8769" t="str">
        <f>IFERROR(INDEX(customers!B8769:B10268,MATCH(Purchases!B8769,customers!A8769:A10268)), "None")</f>
        <v>None</v>
      </c>
      <c r="D8769" t="str">
        <f>INDEX(Country!$B$2:$B$26,MATCH(INDEX(customers!$D$2:$D$1501,MATCH(Purchases!B8769,customers!$A$2:$A$1501)),Country!$A$2:$A$26))</f>
        <v>RUSSIA</v>
      </c>
      <c r="E8769" t="str">
        <f>INDEX(Region!$C$2:$F$2,MATCH(INDEX(Country!$C$2:$C$26,MATCH(Purchases!D8769,Country!$B$2:$B$26)), Region!$C$1:$F$1))</f>
        <v>EUROPE</v>
      </c>
      <c r="F8769" t="e">
        <f>INDEX(customers!G8769:G10268, MATCH(Purchases!C8769,customers!B8769:B10268))</f>
        <v>#N/A</v>
      </c>
      <c r="G8769" t="s">
        <v>9</v>
      </c>
      <c r="H8769">
        <v>140665.45000000001</v>
      </c>
      <c r="I8769" s="1">
        <v>35057</v>
      </c>
      <c r="J8769" t="s">
        <v>23</v>
      </c>
      <c r="K8769" t="s">
        <v>3231</v>
      </c>
      <c r="L8769">
        <v>0</v>
      </c>
      <c r="M8769" t="s">
        <v>9751</v>
      </c>
    </row>
    <row r="8770" spans="1:13" x14ac:dyDescent="0.25">
      <c r="A8770">
        <v>35073</v>
      </c>
      <c r="B8770">
        <v>646</v>
      </c>
      <c r="C8770" t="str">
        <f>IFERROR(INDEX(customers!B8770:B10269,MATCH(Purchases!B8770,customers!A8770:A10269)), "None")</f>
        <v>None</v>
      </c>
      <c r="D8770" t="str">
        <f>INDEX(Country!$B$2:$B$26,MATCH(INDEX(customers!$D$2:$D$1501,MATCH(Purchases!B8770,customers!$A$2:$A$1501)),Country!$A$2:$A$26))</f>
        <v>BRAZIL</v>
      </c>
      <c r="E8770" t="str">
        <f>INDEX(Region!$C$2:$F$2,MATCH(INDEX(Country!$C$2:$C$26,MATCH(Purchases!D8770,Country!$B$2:$B$26)), Region!$C$1:$F$1))</f>
        <v>AMERICA</v>
      </c>
      <c r="F8770" t="e">
        <f>INDEX(customers!G8770:G10269, MATCH(Purchases!C8770,customers!B8770:B10269))</f>
        <v>#N/A</v>
      </c>
      <c r="G8770" t="s">
        <v>9</v>
      </c>
      <c r="H8770">
        <v>170788.45</v>
      </c>
      <c r="I8770" s="1">
        <v>35662</v>
      </c>
      <c r="J8770" t="s">
        <v>31</v>
      </c>
      <c r="K8770" t="s">
        <v>1318</v>
      </c>
      <c r="L8770">
        <v>0</v>
      </c>
      <c r="M8770" t="s">
        <v>9752</v>
      </c>
    </row>
    <row r="8771" spans="1:13" x14ac:dyDescent="0.25">
      <c r="A8771">
        <v>35074</v>
      </c>
      <c r="B8771">
        <v>628</v>
      </c>
      <c r="C8771" t="str">
        <f>IFERROR(INDEX(customers!B8771:B10270,MATCH(Purchases!B8771,customers!A8771:A10270)), "None")</f>
        <v>None</v>
      </c>
      <c r="D8771" t="str">
        <f>INDEX(Country!$B$2:$B$26,MATCH(INDEX(customers!$D$2:$D$1501,MATCH(Purchases!B8771,customers!$A$2:$A$1501)),Country!$A$2:$A$26))</f>
        <v>PERU</v>
      </c>
      <c r="E8771" t="str">
        <f>INDEX(Region!$C$2:$F$2,MATCH(INDEX(Country!$C$2:$C$26,MATCH(Purchases!D8771,Country!$B$2:$B$26)), Region!$C$1:$F$1))</f>
        <v>ASIA</v>
      </c>
      <c r="F8771" t="e">
        <f>INDEX(customers!G8771:G10270, MATCH(Purchases!C8771,customers!B8771:B10270))</f>
        <v>#N/A</v>
      </c>
      <c r="G8771" t="s">
        <v>9</v>
      </c>
      <c r="H8771">
        <v>15521.07</v>
      </c>
      <c r="I8771" s="1">
        <v>35320</v>
      </c>
      <c r="J8771" t="s">
        <v>23</v>
      </c>
      <c r="K8771" t="s">
        <v>1062</v>
      </c>
      <c r="L8771">
        <v>0</v>
      </c>
      <c r="M8771" t="s">
        <v>9753</v>
      </c>
    </row>
    <row r="8772" spans="1:13" x14ac:dyDescent="0.25">
      <c r="A8772">
        <v>35075</v>
      </c>
      <c r="B8772">
        <v>920</v>
      </c>
      <c r="C8772" t="str">
        <f>IFERROR(INDEX(customers!B8772:B10271,MATCH(Purchases!B8772,customers!A8772:A10271)), "None")</f>
        <v>None</v>
      </c>
      <c r="D8772" t="str">
        <f>INDEX(Country!$B$2:$B$26,MATCH(INDEX(customers!$D$2:$D$1501,MATCH(Purchases!B8772,customers!$A$2:$A$1501)),Country!$A$2:$A$26))</f>
        <v>BRAZIL</v>
      </c>
      <c r="E8772" t="str">
        <f>INDEX(Region!$C$2:$F$2,MATCH(INDEX(Country!$C$2:$C$26,MATCH(Purchases!D8772,Country!$B$2:$B$26)), Region!$C$1:$F$1))</f>
        <v>AMERICA</v>
      </c>
      <c r="F8772" t="e">
        <f>INDEX(customers!G8772:G10271, MATCH(Purchases!C8772,customers!B8772:B10271))</f>
        <v>#N/A</v>
      </c>
      <c r="G8772" t="s">
        <v>16</v>
      </c>
      <c r="H8772">
        <v>167878.05</v>
      </c>
      <c r="I8772" s="1">
        <v>33986</v>
      </c>
      <c r="J8772" t="s">
        <v>31</v>
      </c>
      <c r="K8772" t="s">
        <v>489</v>
      </c>
      <c r="L8772">
        <v>0</v>
      </c>
      <c r="M8772" t="s">
        <v>9754</v>
      </c>
    </row>
    <row r="8773" spans="1:13" x14ac:dyDescent="0.25">
      <c r="A8773">
        <v>35076</v>
      </c>
      <c r="B8773">
        <v>616</v>
      </c>
      <c r="C8773" t="str">
        <f>IFERROR(INDEX(customers!B8773:B10272,MATCH(Purchases!B8773,customers!A8773:A10272)), "None")</f>
        <v>None</v>
      </c>
      <c r="D8773" t="str">
        <f>INDEX(Country!$B$2:$B$26,MATCH(INDEX(customers!$D$2:$D$1501,MATCH(Purchases!B8773,customers!$A$2:$A$1501)),Country!$A$2:$A$26))</f>
        <v>ARGENTINA</v>
      </c>
      <c r="E8773" t="str">
        <f>INDEX(Region!$C$2:$F$2,MATCH(INDEX(Country!$C$2:$C$26,MATCH(Purchases!D8773,Country!$B$2:$B$26)), Region!$C$1:$F$1))</f>
        <v>AMERICA</v>
      </c>
      <c r="F8773" t="e">
        <f>INDEX(customers!G8773:G10272, MATCH(Purchases!C8773,customers!B8773:B10272))</f>
        <v>#N/A</v>
      </c>
      <c r="G8773" t="s">
        <v>9</v>
      </c>
      <c r="H8773">
        <v>189968.05</v>
      </c>
      <c r="I8773" s="1">
        <v>35868</v>
      </c>
      <c r="J8773" t="s">
        <v>23</v>
      </c>
      <c r="K8773" t="s">
        <v>2005</v>
      </c>
      <c r="L8773">
        <v>0</v>
      </c>
      <c r="M8773" t="s">
        <v>9755</v>
      </c>
    </row>
    <row r="8774" spans="1:13" x14ac:dyDescent="0.25">
      <c r="A8774">
        <v>35077</v>
      </c>
      <c r="B8774">
        <v>202</v>
      </c>
      <c r="C8774" t="str">
        <f>IFERROR(INDEX(customers!B8774:B10273,MATCH(Purchases!B8774,customers!A8774:A10273)), "None")</f>
        <v>None</v>
      </c>
      <c r="D8774" t="str">
        <f>INDEX(Country!$B$2:$B$26,MATCH(INDEX(customers!$D$2:$D$1501,MATCH(Purchases!B8774,customers!$A$2:$A$1501)),Country!$A$2:$A$26))</f>
        <v>GERMANY</v>
      </c>
      <c r="E8774" t="str">
        <f>INDEX(Region!$C$2:$F$2,MATCH(INDEX(Country!$C$2:$C$26,MATCH(Purchases!D8774,Country!$B$2:$B$26)), Region!$C$1:$F$1))</f>
        <v>EUROPE</v>
      </c>
      <c r="F8774" t="e">
        <f>INDEX(customers!G8774:G10273, MATCH(Purchases!C8774,customers!B8774:B10273))</f>
        <v>#N/A</v>
      </c>
      <c r="G8774" t="s">
        <v>9</v>
      </c>
      <c r="H8774">
        <v>150749.24</v>
      </c>
      <c r="I8774" s="1">
        <v>34980</v>
      </c>
      <c r="J8774" t="s">
        <v>26</v>
      </c>
      <c r="K8774" t="s">
        <v>1151</v>
      </c>
      <c r="L8774">
        <v>0</v>
      </c>
      <c r="M8774" t="s">
        <v>9756</v>
      </c>
    </row>
    <row r="8775" spans="1:13" x14ac:dyDescent="0.25">
      <c r="A8775">
        <v>35078</v>
      </c>
      <c r="B8775">
        <v>304</v>
      </c>
      <c r="C8775" t="str">
        <f>IFERROR(INDEX(customers!B8775:B10274,MATCH(Purchases!B8775,customers!A8775:A10274)), "None")</f>
        <v>None</v>
      </c>
      <c r="D8775" t="str">
        <f>INDEX(Country!$B$2:$B$26,MATCH(INDEX(customers!$D$2:$D$1501,MATCH(Purchases!B8775,customers!$A$2:$A$1501)),Country!$A$2:$A$26))</f>
        <v>ALGERIA</v>
      </c>
      <c r="E8775" t="e">
        <f>INDEX(Region!$C$2:$F$2,MATCH(INDEX(Country!$C$2:$C$26,MATCH(Purchases!D8775,Country!$B$2:$B$26)), Region!$C$1:$F$1))</f>
        <v>#N/A</v>
      </c>
      <c r="F8775" t="e">
        <f>INDEX(customers!G8775:G10274, MATCH(Purchases!C8775,customers!B8775:B10274))</f>
        <v>#N/A</v>
      </c>
      <c r="G8775" t="s">
        <v>9</v>
      </c>
      <c r="H8775">
        <v>205662.74</v>
      </c>
      <c r="I8775" s="1">
        <v>35287</v>
      </c>
      <c r="J8775" t="s">
        <v>10</v>
      </c>
      <c r="K8775" t="s">
        <v>4386</v>
      </c>
      <c r="L8775">
        <v>0</v>
      </c>
      <c r="M8775" t="s">
        <v>9757</v>
      </c>
    </row>
    <row r="8776" spans="1:13" x14ac:dyDescent="0.25">
      <c r="A8776">
        <v>35079</v>
      </c>
      <c r="B8776">
        <v>830</v>
      </c>
      <c r="C8776" t="str">
        <f>IFERROR(INDEX(customers!B8776:B10275,MATCH(Purchases!B8776,customers!A8776:A10275)), "None")</f>
        <v>None</v>
      </c>
      <c r="D8776" t="str">
        <f>INDEX(Country!$B$2:$B$26,MATCH(INDEX(customers!$D$2:$D$1501,MATCH(Purchases!B8776,customers!$A$2:$A$1501)),Country!$A$2:$A$26))</f>
        <v>UNITED KINGDOM</v>
      </c>
      <c r="E8776" t="str">
        <f>INDEX(Region!$C$2:$F$2,MATCH(INDEX(Country!$C$2:$C$26,MATCH(Purchases!D8776,Country!$B$2:$B$26)), Region!$C$1:$F$1))</f>
        <v>MIDDLE EAST</v>
      </c>
      <c r="F8776" t="e">
        <f>INDEX(customers!G8776:G10275, MATCH(Purchases!C8776,customers!B8776:B10275))</f>
        <v>#N/A</v>
      </c>
      <c r="G8776" t="s">
        <v>16</v>
      </c>
      <c r="H8776">
        <v>212218.89</v>
      </c>
      <c r="I8776" s="1">
        <v>34196</v>
      </c>
      <c r="J8776" t="s">
        <v>26</v>
      </c>
      <c r="K8776" t="s">
        <v>1919</v>
      </c>
      <c r="L8776">
        <v>0</v>
      </c>
      <c r="M8776" t="s">
        <v>9758</v>
      </c>
    </row>
    <row r="8777" spans="1:13" x14ac:dyDescent="0.25">
      <c r="A8777">
        <v>35104</v>
      </c>
      <c r="B8777">
        <v>493</v>
      </c>
      <c r="C8777" t="str">
        <f>IFERROR(INDEX(customers!B8777:B10276,MATCH(Purchases!B8777,customers!A8777:A10276)), "None")</f>
        <v>None</v>
      </c>
      <c r="D8777" t="str">
        <f>INDEX(Country!$B$2:$B$26,MATCH(INDEX(customers!$D$2:$D$1501,MATCH(Purchases!B8777,customers!$A$2:$A$1501)),Country!$A$2:$A$26))</f>
        <v>MOZAMBIQUE</v>
      </c>
      <c r="E8777" t="str">
        <f>INDEX(Region!$C$2:$F$2,MATCH(INDEX(Country!$C$2:$C$26,MATCH(Purchases!D8777,Country!$B$2:$B$26)), Region!$C$1:$F$1))</f>
        <v>ASIA</v>
      </c>
      <c r="F8777" t="e">
        <f>INDEX(customers!G8777:G10276, MATCH(Purchases!C8777,customers!B8777:B10276))</f>
        <v>#N/A</v>
      </c>
      <c r="G8777" t="s">
        <v>16</v>
      </c>
      <c r="H8777">
        <v>257922.45</v>
      </c>
      <c r="I8777" s="1">
        <v>33717</v>
      </c>
      <c r="J8777" t="s">
        <v>26</v>
      </c>
      <c r="K8777" t="s">
        <v>751</v>
      </c>
      <c r="L8777">
        <v>0</v>
      </c>
      <c r="M8777" t="s">
        <v>9759</v>
      </c>
    </row>
    <row r="8778" spans="1:13" x14ac:dyDescent="0.25">
      <c r="A8778">
        <v>35105</v>
      </c>
      <c r="B8778">
        <v>1117</v>
      </c>
      <c r="C8778" t="str">
        <f>IFERROR(INDEX(customers!B8778:B10277,MATCH(Purchases!B8778,customers!A8778:A10277)), "None")</f>
        <v>None</v>
      </c>
      <c r="D8778" t="str">
        <f>INDEX(Country!$B$2:$B$26,MATCH(INDEX(customers!$D$2:$D$1501,MATCH(Purchases!B8778,customers!$A$2:$A$1501)),Country!$A$2:$A$26))</f>
        <v>UNITED KINGDOM</v>
      </c>
      <c r="E8778" t="str">
        <f>INDEX(Region!$C$2:$F$2,MATCH(INDEX(Country!$C$2:$C$26,MATCH(Purchases!D8778,Country!$B$2:$B$26)), Region!$C$1:$F$1))</f>
        <v>MIDDLE EAST</v>
      </c>
      <c r="F8778" t="e">
        <f>INDEX(customers!G8778:G10277, MATCH(Purchases!C8778,customers!B8778:B10277))</f>
        <v>#N/A</v>
      </c>
      <c r="G8778" t="s">
        <v>16</v>
      </c>
      <c r="H8778">
        <v>28211.58</v>
      </c>
      <c r="I8778" s="1">
        <v>34301</v>
      </c>
      <c r="J8778" t="s">
        <v>13</v>
      </c>
      <c r="K8778" t="s">
        <v>1510</v>
      </c>
      <c r="L8778">
        <v>0</v>
      </c>
      <c r="M8778" t="s">
        <v>9760</v>
      </c>
    </row>
    <row r="8779" spans="1:13" x14ac:dyDescent="0.25">
      <c r="A8779">
        <v>35106</v>
      </c>
      <c r="B8779">
        <v>1213</v>
      </c>
      <c r="C8779" t="str">
        <f>IFERROR(INDEX(customers!B8779:B10278,MATCH(Purchases!B8779,customers!A8779:A10278)), "None")</f>
        <v>None</v>
      </c>
      <c r="D8779" t="str">
        <f>INDEX(Country!$B$2:$B$26,MATCH(INDEX(customers!$D$2:$D$1501,MATCH(Purchases!B8779,customers!$A$2:$A$1501)),Country!$A$2:$A$26))</f>
        <v>GERMANY</v>
      </c>
      <c r="E8779" t="str">
        <f>INDEX(Region!$C$2:$F$2,MATCH(INDEX(Country!$C$2:$C$26,MATCH(Purchases!D8779,Country!$B$2:$B$26)), Region!$C$1:$F$1))</f>
        <v>EUROPE</v>
      </c>
      <c r="F8779" t="e">
        <f>INDEX(customers!G8779:G10278, MATCH(Purchases!C8779,customers!B8779:B10278))</f>
        <v>#N/A</v>
      </c>
      <c r="G8779" t="s">
        <v>9</v>
      </c>
      <c r="H8779">
        <v>78618.16</v>
      </c>
      <c r="I8779" s="1">
        <v>34890</v>
      </c>
      <c r="J8779" t="s">
        <v>23</v>
      </c>
      <c r="K8779" t="s">
        <v>3541</v>
      </c>
      <c r="L8779">
        <v>0</v>
      </c>
      <c r="M8779" t="s">
        <v>9761</v>
      </c>
    </row>
    <row r="8780" spans="1:13" x14ac:dyDescent="0.25">
      <c r="A8780">
        <v>35107</v>
      </c>
      <c r="B8780">
        <v>664</v>
      </c>
      <c r="C8780" t="str">
        <f>IFERROR(INDEX(customers!B8780:B10279,MATCH(Purchases!B8780,customers!A8780:A10279)), "None")</f>
        <v>None</v>
      </c>
      <c r="D8780" t="str">
        <f>INDEX(Country!$B$2:$B$26,MATCH(INDEX(customers!$D$2:$D$1501,MATCH(Purchases!B8780,customers!$A$2:$A$1501)),Country!$A$2:$A$26))</f>
        <v>MOROCCO</v>
      </c>
      <c r="E8780" t="str">
        <f>INDEX(Region!$C$2:$F$2,MATCH(INDEX(Country!$C$2:$C$26,MATCH(Purchases!D8780,Country!$B$2:$B$26)), Region!$C$1:$F$1))</f>
        <v>ASIA</v>
      </c>
      <c r="F8780" t="e">
        <f>INDEX(customers!G8780:G10279, MATCH(Purchases!C8780,customers!B8780:B10279))</f>
        <v>#N/A</v>
      </c>
      <c r="G8780" t="s">
        <v>16</v>
      </c>
      <c r="H8780">
        <v>155636.9</v>
      </c>
      <c r="I8780" s="1">
        <v>34593</v>
      </c>
      <c r="J8780" t="s">
        <v>23</v>
      </c>
      <c r="K8780" t="s">
        <v>68</v>
      </c>
      <c r="L8780">
        <v>0</v>
      </c>
      <c r="M8780" t="s">
        <v>9762</v>
      </c>
    </row>
    <row r="8781" spans="1:13" x14ac:dyDescent="0.25">
      <c r="A8781">
        <v>35108</v>
      </c>
      <c r="B8781">
        <v>268</v>
      </c>
      <c r="C8781" t="str">
        <f>IFERROR(INDEX(customers!B8781:B10280,MATCH(Purchases!B8781,customers!A8781:A10280)), "None")</f>
        <v>None</v>
      </c>
      <c r="D8781" t="str">
        <f>INDEX(Country!$B$2:$B$26,MATCH(INDEX(customers!$D$2:$D$1501,MATCH(Purchases!B8781,customers!$A$2:$A$1501)),Country!$A$2:$A$26))</f>
        <v>CANADA</v>
      </c>
      <c r="E8781" t="str">
        <f>INDEX(Region!$C$2:$F$2,MATCH(INDEX(Country!$C$2:$C$26,MATCH(Purchases!D8781,Country!$B$2:$B$26)), Region!$C$1:$F$1))</f>
        <v>AMERICA</v>
      </c>
      <c r="F8781" t="e">
        <f>INDEX(customers!G8781:G10280, MATCH(Purchases!C8781,customers!B8781:B10280))</f>
        <v>#N/A</v>
      </c>
      <c r="G8781" t="s">
        <v>16</v>
      </c>
      <c r="H8781">
        <v>144383.13</v>
      </c>
      <c r="I8781" s="1">
        <v>34480</v>
      </c>
      <c r="J8781" t="s">
        <v>31</v>
      </c>
      <c r="K8781" t="s">
        <v>3456</v>
      </c>
      <c r="L8781">
        <v>0</v>
      </c>
      <c r="M8781" t="s">
        <v>9763</v>
      </c>
    </row>
    <row r="8782" spans="1:13" x14ac:dyDescent="0.25">
      <c r="A8782">
        <v>35109</v>
      </c>
      <c r="B8782">
        <v>952</v>
      </c>
      <c r="C8782" t="str">
        <f>IFERROR(INDEX(customers!B8782:B10281,MATCH(Purchases!B8782,customers!A8782:A10281)), "None")</f>
        <v>None</v>
      </c>
      <c r="D8782" t="str">
        <f>INDEX(Country!$B$2:$B$26,MATCH(INDEX(customers!$D$2:$D$1501,MATCH(Purchases!B8782,customers!$A$2:$A$1501)),Country!$A$2:$A$26))</f>
        <v>UNITED STATES</v>
      </c>
      <c r="E8782" t="str">
        <f>INDEX(Region!$C$2:$F$2,MATCH(INDEX(Country!$C$2:$C$26,MATCH(Purchases!D8782,Country!$B$2:$B$26)), Region!$C$1:$F$1))</f>
        <v>MIDDLE EAST</v>
      </c>
      <c r="F8782" t="e">
        <f>INDEX(customers!G8782:G10281, MATCH(Purchases!C8782,customers!B8782:B10281))</f>
        <v>#N/A</v>
      </c>
      <c r="G8782" t="s">
        <v>9</v>
      </c>
      <c r="H8782">
        <v>122275.83</v>
      </c>
      <c r="I8782" s="1">
        <v>35834</v>
      </c>
      <c r="J8782" t="s">
        <v>13</v>
      </c>
      <c r="K8782" t="s">
        <v>729</v>
      </c>
      <c r="L8782">
        <v>0</v>
      </c>
      <c r="M8782" t="s">
        <v>9764</v>
      </c>
    </row>
    <row r="8783" spans="1:13" x14ac:dyDescent="0.25">
      <c r="A8783">
        <v>35110</v>
      </c>
      <c r="B8783">
        <v>640</v>
      </c>
      <c r="C8783" t="str">
        <f>IFERROR(INDEX(customers!B8783:B10282,MATCH(Purchases!B8783,customers!A8783:A10282)), "None")</f>
        <v>None</v>
      </c>
      <c r="D8783" t="str">
        <f>INDEX(Country!$B$2:$B$26,MATCH(INDEX(customers!$D$2:$D$1501,MATCH(Purchases!B8783,customers!$A$2:$A$1501)),Country!$A$2:$A$26))</f>
        <v>BRAZIL</v>
      </c>
      <c r="E8783" t="str">
        <f>INDEX(Region!$C$2:$F$2,MATCH(INDEX(Country!$C$2:$C$26,MATCH(Purchases!D8783,Country!$B$2:$B$26)), Region!$C$1:$F$1))</f>
        <v>AMERICA</v>
      </c>
      <c r="F8783" t="e">
        <f>INDEX(customers!G8783:G10282, MATCH(Purchases!C8783,customers!B8783:B10282))</f>
        <v>#N/A</v>
      </c>
      <c r="G8783" t="s">
        <v>9</v>
      </c>
      <c r="H8783">
        <v>115465.06</v>
      </c>
      <c r="I8783" s="1">
        <v>34991</v>
      </c>
      <c r="J8783" t="s">
        <v>26</v>
      </c>
      <c r="K8783" t="s">
        <v>32</v>
      </c>
      <c r="L8783">
        <v>0</v>
      </c>
      <c r="M8783" t="s">
        <v>9765</v>
      </c>
    </row>
    <row r="8784" spans="1:13" x14ac:dyDescent="0.25">
      <c r="A8784">
        <v>35111</v>
      </c>
      <c r="B8784">
        <v>734</v>
      </c>
      <c r="C8784" t="str">
        <f>IFERROR(INDEX(customers!B8784:B10283,MATCH(Purchases!B8784,customers!A8784:A10283)), "None")</f>
        <v>None</v>
      </c>
      <c r="D8784" t="str">
        <f>INDEX(Country!$B$2:$B$26,MATCH(INDEX(customers!$D$2:$D$1501,MATCH(Purchases!B8784,customers!$A$2:$A$1501)),Country!$A$2:$A$26))</f>
        <v>CHINA</v>
      </c>
      <c r="E8784" t="str">
        <f>INDEX(Region!$C$2:$F$2,MATCH(INDEX(Country!$C$2:$C$26,MATCH(Purchases!D8784,Country!$B$2:$B$26)), Region!$C$1:$F$1))</f>
        <v>AMERICA</v>
      </c>
      <c r="F8784" t="e">
        <f>INDEX(customers!G8784:G10283, MATCH(Purchases!C8784,customers!B8784:B10283))</f>
        <v>#N/A</v>
      </c>
      <c r="G8784" t="s">
        <v>16</v>
      </c>
      <c r="H8784">
        <v>65188.76</v>
      </c>
      <c r="I8784" s="1">
        <v>34126</v>
      </c>
      <c r="J8784" t="s">
        <v>13</v>
      </c>
      <c r="K8784" t="s">
        <v>2046</v>
      </c>
      <c r="L8784">
        <v>0</v>
      </c>
      <c r="M8784" t="s">
        <v>9766</v>
      </c>
    </row>
    <row r="8785" spans="1:13" x14ac:dyDescent="0.25">
      <c r="A8785">
        <v>35136</v>
      </c>
      <c r="B8785">
        <v>1121</v>
      </c>
      <c r="C8785" t="str">
        <f>IFERROR(INDEX(customers!B8785:B10284,MATCH(Purchases!B8785,customers!A8785:A10284)), "None")</f>
        <v>None</v>
      </c>
      <c r="D8785" t="str">
        <f>INDEX(Country!$B$2:$B$26,MATCH(INDEX(customers!$D$2:$D$1501,MATCH(Purchases!B8785,customers!$A$2:$A$1501)),Country!$A$2:$A$26))</f>
        <v>SAUDI ARABIA</v>
      </c>
      <c r="E8785" t="str">
        <f>INDEX(Region!$C$2:$F$2,MATCH(INDEX(Country!$C$2:$C$26,MATCH(Purchases!D8785,Country!$B$2:$B$26)), Region!$C$1:$F$1))</f>
        <v>MIDDLE EAST</v>
      </c>
      <c r="F8785" t="e">
        <f>INDEX(customers!G8785:G10284, MATCH(Purchases!C8785,customers!B8785:B10284))</f>
        <v>#N/A</v>
      </c>
      <c r="G8785" t="s">
        <v>16</v>
      </c>
      <c r="H8785">
        <v>156740.44</v>
      </c>
      <c r="I8785" s="1">
        <v>34616</v>
      </c>
      <c r="J8785" t="s">
        <v>13</v>
      </c>
      <c r="K8785" t="s">
        <v>3541</v>
      </c>
      <c r="L8785">
        <v>0</v>
      </c>
      <c r="M8785" t="s">
        <v>9767</v>
      </c>
    </row>
    <row r="8786" spans="1:13" x14ac:dyDescent="0.25">
      <c r="A8786">
        <v>35137</v>
      </c>
      <c r="B8786">
        <v>188</v>
      </c>
      <c r="C8786" t="str">
        <f>IFERROR(INDEX(customers!B8786:B10285,MATCH(Purchases!B8786,customers!A8786:A10285)), "None")</f>
        <v>None</v>
      </c>
      <c r="D8786" t="str">
        <f>INDEX(Country!$B$2:$B$26,MATCH(INDEX(customers!$D$2:$D$1501,MATCH(Purchases!B8786,customers!$A$2:$A$1501)),Country!$A$2:$A$26))</f>
        <v>ETHIOPIA</v>
      </c>
      <c r="E8786" t="e">
        <f>INDEX(Region!$C$2:$F$2,MATCH(INDEX(Country!$C$2:$C$26,MATCH(Purchases!D8786,Country!$B$2:$B$26)), Region!$C$1:$F$1))</f>
        <v>#N/A</v>
      </c>
      <c r="F8786" t="e">
        <f>INDEX(customers!G8786:G10285, MATCH(Purchases!C8786,customers!B8786:B10285))</f>
        <v>#N/A</v>
      </c>
      <c r="G8786" t="s">
        <v>16</v>
      </c>
      <c r="H8786">
        <v>130442.63</v>
      </c>
      <c r="I8786" s="1">
        <v>34168</v>
      </c>
      <c r="J8786" t="s">
        <v>26</v>
      </c>
      <c r="K8786" t="s">
        <v>3876</v>
      </c>
      <c r="L8786">
        <v>0</v>
      </c>
      <c r="M8786" t="s">
        <v>9768</v>
      </c>
    </row>
    <row r="8787" spans="1:13" x14ac:dyDescent="0.25">
      <c r="A8787">
        <v>35138</v>
      </c>
      <c r="B8787">
        <v>973</v>
      </c>
      <c r="C8787" t="str">
        <f>IFERROR(INDEX(customers!B8787:B10286,MATCH(Purchases!B8787,customers!A8787:A10286)), "None")</f>
        <v>None</v>
      </c>
      <c r="D8787" t="str">
        <f>INDEX(Country!$B$2:$B$26,MATCH(INDEX(customers!$D$2:$D$1501,MATCH(Purchases!B8787,customers!$A$2:$A$1501)),Country!$A$2:$A$26))</f>
        <v>ALGERIA</v>
      </c>
      <c r="E8787" t="e">
        <f>INDEX(Region!$C$2:$F$2,MATCH(INDEX(Country!$C$2:$C$26,MATCH(Purchases!D8787,Country!$B$2:$B$26)), Region!$C$1:$F$1))</f>
        <v>#N/A</v>
      </c>
      <c r="F8787" t="e">
        <f>INDEX(customers!G8787:G10286, MATCH(Purchases!C8787,customers!B8787:B10286))</f>
        <v>#N/A</v>
      </c>
      <c r="G8787" t="s">
        <v>9</v>
      </c>
      <c r="H8787">
        <v>38776.449999999997</v>
      </c>
      <c r="I8787" s="1">
        <v>35565</v>
      </c>
      <c r="J8787" t="s">
        <v>13</v>
      </c>
      <c r="K8787" t="s">
        <v>3419</v>
      </c>
      <c r="L8787">
        <v>0</v>
      </c>
      <c r="M8787" t="s">
        <v>9769</v>
      </c>
    </row>
    <row r="8788" spans="1:13" x14ac:dyDescent="0.25">
      <c r="A8788">
        <v>35139</v>
      </c>
      <c r="B8788">
        <v>1045</v>
      </c>
      <c r="C8788" t="str">
        <f>IFERROR(INDEX(customers!B8788:B10287,MATCH(Purchases!B8788,customers!A8788:A10287)), "None")</f>
        <v>None</v>
      </c>
      <c r="D8788" t="str">
        <f>INDEX(Country!$B$2:$B$26,MATCH(INDEX(customers!$D$2:$D$1501,MATCH(Purchases!B8788,customers!$A$2:$A$1501)),Country!$A$2:$A$26))</f>
        <v>SAUDI ARABIA</v>
      </c>
      <c r="E8788" t="str">
        <f>INDEX(Region!$C$2:$F$2,MATCH(INDEX(Country!$C$2:$C$26,MATCH(Purchases!D8788,Country!$B$2:$B$26)), Region!$C$1:$F$1))</f>
        <v>MIDDLE EAST</v>
      </c>
      <c r="F8788" t="e">
        <f>INDEX(customers!G8788:G10287, MATCH(Purchases!C8788,customers!B8788:B10287))</f>
        <v>#N/A</v>
      </c>
      <c r="G8788" t="s">
        <v>16</v>
      </c>
      <c r="H8788">
        <v>279093.59999999998</v>
      </c>
      <c r="I8788" s="1">
        <v>33988</v>
      </c>
      <c r="J8788" t="s">
        <v>26</v>
      </c>
      <c r="K8788" t="s">
        <v>3766</v>
      </c>
      <c r="L8788">
        <v>0</v>
      </c>
      <c r="M8788" t="s">
        <v>9770</v>
      </c>
    </row>
    <row r="8789" spans="1:13" x14ac:dyDescent="0.25">
      <c r="A8789">
        <v>35140</v>
      </c>
      <c r="B8789">
        <v>1333</v>
      </c>
      <c r="C8789" t="str">
        <f>IFERROR(INDEX(customers!B8789:B10288,MATCH(Purchases!B8789,customers!A8789:A10288)), "None")</f>
        <v>None</v>
      </c>
      <c r="D8789" t="str">
        <f>INDEX(Country!$B$2:$B$26,MATCH(INDEX(customers!$D$2:$D$1501,MATCH(Purchases!B8789,customers!$A$2:$A$1501)),Country!$A$2:$A$26))</f>
        <v>BRAZIL</v>
      </c>
      <c r="E8789" t="str">
        <f>INDEX(Region!$C$2:$F$2,MATCH(INDEX(Country!$C$2:$C$26,MATCH(Purchases!D8789,Country!$B$2:$B$26)), Region!$C$1:$F$1))</f>
        <v>AMERICA</v>
      </c>
      <c r="F8789" t="e">
        <f>INDEX(customers!G8789:G10288, MATCH(Purchases!C8789,customers!B8789:B10288))</f>
        <v>#N/A</v>
      </c>
      <c r="G8789" t="s">
        <v>9</v>
      </c>
      <c r="H8789">
        <v>202934.34</v>
      </c>
      <c r="I8789" s="1">
        <v>35741</v>
      </c>
      <c r="J8789" t="s">
        <v>31</v>
      </c>
      <c r="K8789" t="s">
        <v>1505</v>
      </c>
      <c r="L8789">
        <v>0</v>
      </c>
      <c r="M8789" t="s">
        <v>9771</v>
      </c>
    </row>
    <row r="8790" spans="1:13" x14ac:dyDescent="0.25">
      <c r="A8790">
        <v>35141</v>
      </c>
      <c r="B8790">
        <v>1000</v>
      </c>
      <c r="C8790" t="str">
        <f>IFERROR(INDEX(customers!B8790:B10289,MATCH(Purchases!B8790,customers!A8790:A10289)), "None")</f>
        <v>None</v>
      </c>
      <c r="D8790" t="str">
        <f>INDEX(Country!$B$2:$B$26,MATCH(INDEX(customers!$D$2:$D$1501,MATCH(Purchases!B8790,customers!$A$2:$A$1501)),Country!$A$2:$A$26))</f>
        <v>RUSSIA</v>
      </c>
      <c r="E8790" t="str">
        <f>INDEX(Region!$C$2:$F$2,MATCH(INDEX(Country!$C$2:$C$26,MATCH(Purchases!D8790,Country!$B$2:$B$26)), Region!$C$1:$F$1))</f>
        <v>EUROPE</v>
      </c>
      <c r="F8790" t="e">
        <f>INDEX(customers!G8790:G10289, MATCH(Purchases!C8790,customers!B8790:B10289))</f>
        <v>#N/A</v>
      </c>
      <c r="G8790" t="s">
        <v>16</v>
      </c>
      <c r="H8790">
        <v>196069.07</v>
      </c>
      <c r="I8790" s="1">
        <v>34224</v>
      </c>
      <c r="J8790" t="s">
        <v>31</v>
      </c>
      <c r="K8790" t="s">
        <v>915</v>
      </c>
      <c r="L8790">
        <v>0</v>
      </c>
      <c r="M8790" t="s">
        <v>9772</v>
      </c>
    </row>
    <row r="8791" spans="1:13" x14ac:dyDescent="0.25">
      <c r="A8791">
        <v>35142</v>
      </c>
      <c r="B8791">
        <v>1234</v>
      </c>
      <c r="C8791" t="str">
        <f>IFERROR(INDEX(customers!B8791:B10290,MATCH(Purchases!B8791,customers!A8791:A10290)), "None")</f>
        <v>None</v>
      </c>
      <c r="D8791" t="str">
        <f>INDEX(Country!$B$2:$B$26,MATCH(INDEX(customers!$D$2:$D$1501,MATCH(Purchases!B8791,customers!$A$2:$A$1501)),Country!$A$2:$A$26))</f>
        <v>ARGENTINA</v>
      </c>
      <c r="E8791" t="str">
        <f>INDEX(Region!$C$2:$F$2,MATCH(INDEX(Country!$C$2:$C$26,MATCH(Purchases!D8791,Country!$B$2:$B$26)), Region!$C$1:$F$1))</f>
        <v>AMERICA</v>
      </c>
      <c r="F8791" t="e">
        <f>INDEX(customers!G8791:G10290, MATCH(Purchases!C8791,customers!B8791:B10290))</f>
        <v>#N/A</v>
      </c>
      <c r="G8791" t="s">
        <v>16</v>
      </c>
      <c r="H8791">
        <v>124295.46</v>
      </c>
      <c r="I8791" s="1">
        <v>34082</v>
      </c>
      <c r="J8791" t="s">
        <v>10</v>
      </c>
      <c r="K8791" t="s">
        <v>1432</v>
      </c>
      <c r="L8791">
        <v>0</v>
      </c>
      <c r="M8791" t="s">
        <v>9773</v>
      </c>
    </row>
    <row r="8792" spans="1:13" x14ac:dyDescent="0.25">
      <c r="A8792">
        <v>35143</v>
      </c>
      <c r="B8792">
        <v>1499</v>
      </c>
      <c r="C8792" t="str">
        <f>IFERROR(INDEX(customers!B8792:B10291,MATCH(Purchases!B8792,customers!A8792:A10291)), "None")</f>
        <v>None</v>
      </c>
      <c r="D8792" t="str">
        <f>INDEX(Country!$B$2:$B$26,MATCH(INDEX(customers!$D$2:$D$1501,MATCH(Purchases!B8792,customers!$A$2:$A$1501)),Country!$A$2:$A$26))</f>
        <v>CANADA</v>
      </c>
      <c r="E8792" t="str">
        <f>INDEX(Region!$C$2:$F$2,MATCH(INDEX(Country!$C$2:$C$26,MATCH(Purchases!D8792,Country!$B$2:$B$26)), Region!$C$1:$F$1))</f>
        <v>AMERICA</v>
      </c>
      <c r="F8792" t="e">
        <f>INDEX(customers!G8792:G10291, MATCH(Purchases!C8792,customers!B8792:B10291))</f>
        <v>#N/A</v>
      </c>
      <c r="G8792" t="s">
        <v>9</v>
      </c>
      <c r="H8792">
        <v>29798.01</v>
      </c>
      <c r="I8792" s="1">
        <v>34978</v>
      </c>
      <c r="J8792" t="s">
        <v>10</v>
      </c>
      <c r="K8792" t="s">
        <v>1336</v>
      </c>
      <c r="L8792">
        <v>0</v>
      </c>
      <c r="M8792" t="s">
        <v>9774</v>
      </c>
    </row>
    <row r="8793" spans="1:13" x14ac:dyDescent="0.25">
      <c r="A8793">
        <v>35168</v>
      </c>
      <c r="B8793">
        <v>455</v>
      </c>
      <c r="C8793" t="str">
        <f>IFERROR(INDEX(customers!B8793:B10292,MATCH(Purchases!B8793,customers!A8793:A10292)), "None")</f>
        <v>None</v>
      </c>
      <c r="D8793" t="str">
        <f>INDEX(Country!$B$2:$B$26,MATCH(INDEX(customers!$D$2:$D$1501,MATCH(Purchases!B8793,customers!$A$2:$A$1501)),Country!$A$2:$A$26))</f>
        <v>FRANCE</v>
      </c>
      <c r="E8793" t="str">
        <f>INDEX(Region!$C$2:$F$2,MATCH(INDEX(Country!$C$2:$C$26,MATCH(Purchases!D8793,Country!$B$2:$B$26)), Region!$C$1:$F$1))</f>
        <v>EUROPE</v>
      </c>
      <c r="F8793" t="e">
        <f>INDEX(customers!G8793:G10292, MATCH(Purchases!C8793,customers!B8793:B10292))</f>
        <v>#N/A</v>
      </c>
      <c r="G8793" t="s">
        <v>9</v>
      </c>
      <c r="H8793">
        <v>95298.23</v>
      </c>
      <c r="I8793" s="1">
        <v>35991</v>
      </c>
      <c r="J8793" t="s">
        <v>10</v>
      </c>
      <c r="K8793" t="s">
        <v>3152</v>
      </c>
      <c r="L8793">
        <v>0</v>
      </c>
      <c r="M8793" t="s">
        <v>9775</v>
      </c>
    </row>
    <row r="8794" spans="1:13" x14ac:dyDescent="0.25">
      <c r="A8794">
        <v>35169</v>
      </c>
      <c r="B8794">
        <v>674</v>
      </c>
      <c r="C8794" t="str">
        <f>IFERROR(INDEX(customers!B8794:B10293,MATCH(Purchases!B8794,customers!A8794:A10293)), "None")</f>
        <v>None</v>
      </c>
      <c r="D8794" t="str">
        <f>INDEX(Country!$B$2:$B$26,MATCH(INDEX(customers!$D$2:$D$1501,MATCH(Purchases!B8794,customers!$A$2:$A$1501)),Country!$A$2:$A$26))</f>
        <v>ETHIOPIA</v>
      </c>
      <c r="E8794" t="e">
        <f>INDEX(Region!$C$2:$F$2,MATCH(INDEX(Country!$C$2:$C$26,MATCH(Purchases!D8794,Country!$B$2:$B$26)), Region!$C$1:$F$1))</f>
        <v>#N/A</v>
      </c>
      <c r="F8794" t="e">
        <f>INDEX(customers!G8794:G10293, MATCH(Purchases!C8794,customers!B8794:B10293))</f>
        <v>#N/A</v>
      </c>
      <c r="G8794" t="s">
        <v>9</v>
      </c>
      <c r="H8794">
        <v>121717.5</v>
      </c>
      <c r="I8794" s="1">
        <v>35217</v>
      </c>
      <c r="J8794" t="s">
        <v>26</v>
      </c>
      <c r="K8794" t="s">
        <v>700</v>
      </c>
      <c r="L8794">
        <v>0</v>
      </c>
      <c r="M8794" t="s">
        <v>9776</v>
      </c>
    </row>
    <row r="8795" spans="1:13" x14ac:dyDescent="0.25">
      <c r="A8795">
        <v>35170</v>
      </c>
      <c r="B8795">
        <v>646</v>
      </c>
      <c r="C8795" t="str">
        <f>IFERROR(INDEX(customers!B8795:B10294,MATCH(Purchases!B8795,customers!A8795:A10294)), "None")</f>
        <v>None</v>
      </c>
      <c r="D8795" t="str">
        <f>INDEX(Country!$B$2:$B$26,MATCH(INDEX(customers!$D$2:$D$1501,MATCH(Purchases!B8795,customers!$A$2:$A$1501)),Country!$A$2:$A$26))</f>
        <v>BRAZIL</v>
      </c>
      <c r="E8795" t="str">
        <f>INDEX(Region!$C$2:$F$2,MATCH(INDEX(Country!$C$2:$C$26,MATCH(Purchases!D8795,Country!$B$2:$B$26)), Region!$C$1:$F$1))</f>
        <v>AMERICA</v>
      </c>
      <c r="F8795" t="e">
        <f>INDEX(customers!G8795:G10294, MATCH(Purchases!C8795,customers!B8795:B10294))</f>
        <v>#N/A</v>
      </c>
      <c r="G8795" t="s">
        <v>16</v>
      </c>
      <c r="H8795">
        <v>82267.56</v>
      </c>
      <c r="I8795" s="1">
        <v>34496</v>
      </c>
      <c r="J8795" t="s">
        <v>26</v>
      </c>
      <c r="K8795" t="s">
        <v>3088</v>
      </c>
      <c r="L8795">
        <v>0</v>
      </c>
      <c r="M8795" t="s">
        <v>9777</v>
      </c>
    </row>
    <row r="8796" spans="1:13" x14ac:dyDescent="0.25">
      <c r="A8796">
        <v>35171</v>
      </c>
      <c r="B8796">
        <v>157</v>
      </c>
      <c r="C8796" t="str">
        <f>IFERROR(INDEX(customers!B8796:B10295,MATCH(Purchases!B8796,customers!A8796:A10295)), "None")</f>
        <v>None</v>
      </c>
      <c r="D8796" t="str">
        <f>INDEX(Country!$B$2:$B$26,MATCH(INDEX(customers!$D$2:$D$1501,MATCH(Purchases!B8796,customers!$A$2:$A$1501)),Country!$A$2:$A$26))</f>
        <v>MOROCCO</v>
      </c>
      <c r="E8796" t="str">
        <f>INDEX(Region!$C$2:$F$2,MATCH(INDEX(Country!$C$2:$C$26,MATCH(Purchases!D8796,Country!$B$2:$B$26)), Region!$C$1:$F$1))</f>
        <v>ASIA</v>
      </c>
      <c r="F8796" t="e">
        <f>INDEX(customers!G8796:G10295, MATCH(Purchases!C8796,customers!B8796:B10295))</f>
        <v>#N/A</v>
      </c>
      <c r="G8796" t="s">
        <v>9</v>
      </c>
      <c r="H8796">
        <v>208090.14</v>
      </c>
      <c r="I8796" s="1">
        <v>35430</v>
      </c>
      <c r="J8796" t="s">
        <v>10</v>
      </c>
      <c r="K8796" t="s">
        <v>393</v>
      </c>
      <c r="L8796">
        <v>0</v>
      </c>
      <c r="M8796" t="s">
        <v>9778</v>
      </c>
    </row>
    <row r="8797" spans="1:13" x14ac:dyDescent="0.25">
      <c r="A8797">
        <v>35172</v>
      </c>
      <c r="B8797">
        <v>1210</v>
      </c>
      <c r="C8797" t="str">
        <f>IFERROR(INDEX(customers!B8797:B10296,MATCH(Purchases!B8797,customers!A8797:A10296)), "None")</f>
        <v>None</v>
      </c>
      <c r="D8797" t="str">
        <f>INDEX(Country!$B$2:$B$26,MATCH(INDEX(customers!$D$2:$D$1501,MATCH(Purchases!B8797,customers!$A$2:$A$1501)),Country!$A$2:$A$26))</f>
        <v>MOZAMBIQUE</v>
      </c>
      <c r="E8797" t="str">
        <f>INDEX(Region!$C$2:$F$2,MATCH(INDEX(Country!$C$2:$C$26,MATCH(Purchases!D8797,Country!$B$2:$B$26)), Region!$C$1:$F$1))</f>
        <v>ASIA</v>
      </c>
      <c r="F8797" t="e">
        <f>INDEX(customers!G8797:G10296, MATCH(Purchases!C8797,customers!B8797:B10296))</f>
        <v>#N/A</v>
      </c>
      <c r="G8797" t="s">
        <v>16</v>
      </c>
      <c r="H8797">
        <v>3072.67</v>
      </c>
      <c r="I8797" s="1">
        <v>34564</v>
      </c>
      <c r="J8797" t="s">
        <v>10</v>
      </c>
      <c r="K8797" t="s">
        <v>1925</v>
      </c>
      <c r="L8797">
        <v>0</v>
      </c>
      <c r="M8797" t="s">
        <v>9779</v>
      </c>
    </row>
    <row r="8798" spans="1:13" x14ac:dyDescent="0.25">
      <c r="A8798">
        <v>35173</v>
      </c>
      <c r="B8798">
        <v>334</v>
      </c>
      <c r="C8798" t="str">
        <f>IFERROR(INDEX(customers!B8798:B10297,MATCH(Purchases!B8798,customers!A8798:A10297)), "None")</f>
        <v>None</v>
      </c>
      <c r="D8798" t="str">
        <f>INDEX(Country!$B$2:$B$26,MATCH(INDEX(customers!$D$2:$D$1501,MATCH(Purchases!B8798,customers!$A$2:$A$1501)),Country!$A$2:$A$26))</f>
        <v>EGYPT</v>
      </c>
      <c r="E8798" t="str">
        <f>INDEX(Region!$C$2:$F$2,MATCH(INDEX(Country!$C$2:$C$26,MATCH(Purchases!D8798,Country!$B$2:$B$26)), Region!$C$1:$F$1))</f>
        <v>MIDDLE EAST</v>
      </c>
      <c r="F8798" t="e">
        <f>INDEX(customers!G8798:G10297, MATCH(Purchases!C8798,customers!B8798:B10297))</f>
        <v>#N/A</v>
      </c>
      <c r="G8798" t="s">
        <v>16</v>
      </c>
      <c r="H8798">
        <v>244047.82</v>
      </c>
      <c r="I8798" s="1">
        <v>33677</v>
      </c>
      <c r="J8798" t="s">
        <v>23</v>
      </c>
      <c r="K8798" t="s">
        <v>2287</v>
      </c>
      <c r="L8798">
        <v>0</v>
      </c>
      <c r="M8798" t="s">
        <v>9780</v>
      </c>
    </row>
    <row r="8799" spans="1:13" x14ac:dyDescent="0.25">
      <c r="A8799">
        <v>35174</v>
      </c>
      <c r="B8799">
        <v>988</v>
      </c>
      <c r="C8799" t="str">
        <f>IFERROR(INDEX(customers!B8799:B10298,MATCH(Purchases!B8799,customers!A8799:A10298)), "None")</f>
        <v>None</v>
      </c>
      <c r="D8799" t="str">
        <f>INDEX(Country!$B$2:$B$26,MATCH(INDEX(customers!$D$2:$D$1501,MATCH(Purchases!B8799,customers!$A$2:$A$1501)),Country!$A$2:$A$26))</f>
        <v>CANADA</v>
      </c>
      <c r="E8799" t="str">
        <f>INDEX(Region!$C$2:$F$2,MATCH(INDEX(Country!$C$2:$C$26,MATCH(Purchases!D8799,Country!$B$2:$B$26)), Region!$C$1:$F$1))</f>
        <v>AMERICA</v>
      </c>
      <c r="F8799" t="e">
        <f>INDEX(customers!G8799:G10298, MATCH(Purchases!C8799,customers!B8799:B10298))</f>
        <v>#N/A</v>
      </c>
      <c r="G8799" t="s">
        <v>9</v>
      </c>
      <c r="H8799">
        <v>16958.14</v>
      </c>
      <c r="I8799" s="1">
        <v>35820</v>
      </c>
      <c r="J8799" t="s">
        <v>23</v>
      </c>
      <c r="K8799" t="s">
        <v>854</v>
      </c>
      <c r="L8799">
        <v>0</v>
      </c>
      <c r="M8799" t="s">
        <v>9781</v>
      </c>
    </row>
    <row r="8800" spans="1:13" x14ac:dyDescent="0.25">
      <c r="A8800">
        <v>35175</v>
      </c>
      <c r="B8800">
        <v>1415</v>
      </c>
      <c r="C8800" t="str">
        <f>IFERROR(INDEX(customers!B8800:B10299,MATCH(Purchases!B8800,customers!A8800:A10299)), "None")</f>
        <v>None</v>
      </c>
      <c r="D8800" t="str">
        <f>INDEX(Country!$B$2:$B$26,MATCH(INDEX(customers!$D$2:$D$1501,MATCH(Purchases!B8800,customers!$A$2:$A$1501)),Country!$A$2:$A$26))</f>
        <v>VIETNAM</v>
      </c>
      <c r="E8800" t="str">
        <f>INDEX(Region!$C$2:$F$2,MATCH(INDEX(Country!$C$2:$C$26,MATCH(Purchases!D8800,Country!$B$2:$B$26)), Region!$C$1:$F$1))</f>
        <v>ASIA</v>
      </c>
      <c r="F8800" t="e">
        <f>INDEX(customers!G8800:G10299, MATCH(Purchases!C8800,customers!B8800:B10299))</f>
        <v>#N/A</v>
      </c>
      <c r="G8800" t="s">
        <v>9</v>
      </c>
      <c r="H8800">
        <v>80766.259999999995</v>
      </c>
      <c r="I8800" s="1">
        <v>35749</v>
      </c>
      <c r="J8800" t="s">
        <v>26</v>
      </c>
      <c r="K8800" t="s">
        <v>594</v>
      </c>
      <c r="L8800">
        <v>0</v>
      </c>
      <c r="M8800" t="s">
        <v>9782</v>
      </c>
    </row>
    <row r="8801" spans="1:13" x14ac:dyDescent="0.25">
      <c r="A8801">
        <v>35200</v>
      </c>
      <c r="B8801">
        <v>236</v>
      </c>
      <c r="C8801" t="str">
        <f>IFERROR(INDEX(customers!B8801:B10300,MATCH(Purchases!B8801,customers!A8801:A10300)), "None")</f>
        <v>None</v>
      </c>
      <c r="D8801" t="str">
        <f>INDEX(Country!$B$2:$B$26,MATCH(INDEX(customers!$D$2:$D$1501,MATCH(Purchases!B8801,customers!$A$2:$A$1501)),Country!$A$2:$A$26))</f>
        <v>KENYA</v>
      </c>
      <c r="E8801" t="str">
        <f>INDEX(Region!$C$2:$F$2,MATCH(INDEX(Country!$C$2:$C$26,MATCH(Purchases!D8801,Country!$B$2:$B$26)), Region!$C$1:$F$1))</f>
        <v>ASIA</v>
      </c>
      <c r="F8801" t="e">
        <f>INDEX(customers!G8801:G10300, MATCH(Purchases!C8801,customers!B8801:B10300))</f>
        <v>#N/A</v>
      </c>
      <c r="G8801" t="s">
        <v>16</v>
      </c>
      <c r="H8801">
        <v>264621.95</v>
      </c>
      <c r="I8801" s="1">
        <v>34371</v>
      </c>
      <c r="J8801" t="s">
        <v>31</v>
      </c>
      <c r="K8801" t="s">
        <v>2888</v>
      </c>
      <c r="L8801">
        <v>0</v>
      </c>
      <c r="M8801" t="s">
        <v>9783</v>
      </c>
    </row>
    <row r="8802" spans="1:13" x14ac:dyDescent="0.25">
      <c r="A8802">
        <v>35201</v>
      </c>
      <c r="B8802">
        <v>61</v>
      </c>
      <c r="C8802" t="str">
        <f>IFERROR(INDEX(customers!B8802:B10301,MATCH(Purchases!B8802,customers!A8802:A10301)), "None")</f>
        <v>None</v>
      </c>
      <c r="D8802" t="str">
        <f>INDEX(Country!$B$2:$B$26,MATCH(INDEX(customers!$D$2:$D$1501,MATCH(Purchases!B8802,customers!$A$2:$A$1501)),Country!$A$2:$A$26))</f>
        <v>PERU</v>
      </c>
      <c r="E8802" t="str">
        <f>INDEX(Region!$C$2:$F$2,MATCH(INDEX(Country!$C$2:$C$26,MATCH(Purchases!D8802,Country!$B$2:$B$26)), Region!$C$1:$F$1))</f>
        <v>ASIA</v>
      </c>
      <c r="F8802" t="e">
        <f>INDEX(customers!G8802:G10301, MATCH(Purchases!C8802,customers!B8802:B10301))</f>
        <v>#N/A</v>
      </c>
      <c r="G8802" t="s">
        <v>16</v>
      </c>
      <c r="H8802">
        <v>321401.94</v>
      </c>
      <c r="I8802" s="1">
        <v>34125</v>
      </c>
      <c r="J8802" t="s">
        <v>10</v>
      </c>
      <c r="K8802" t="s">
        <v>2071</v>
      </c>
      <c r="L8802">
        <v>0</v>
      </c>
      <c r="M8802" t="s">
        <v>9784</v>
      </c>
    </row>
    <row r="8803" spans="1:13" x14ac:dyDescent="0.25">
      <c r="A8803">
        <v>35202</v>
      </c>
      <c r="B8803">
        <v>803</v>
      </c>
      <c r="C8803" t="str">
        <f>IFERROR(INDEX(customers!B8803:B10302,MATCH(Purchases!B8803,customers!A8803:A10302)), "None")</f>
        <v>None</v>
      </c>
      <c r="D8803" t="str">
        <f>INDEX(Country!$B$2:$B$26,MATCH(INDEX(customers!$D$2:$D$1501,MATCH(Purchases!B8803,customers!$A$2:$A$1501)),Country!$A$2:$A$26))</f>
        <v>CHINA</v>
      </c>
      <c r="E8803" t="str">
        <f>INDEX(Region!$C$2:$F$2,MATCH(INDEX(Country!$C$2:$C$26,MATCH(Purchases!D8803,Country!$B$2:$B$26)), Region!$C$1:$F$1))</f>
        <v>AMERICA</v>
      </c>
      <c r="F8803" t="e">
        <f>INDEX(customers!G8803:G10302, MATCH(Purchases!C8803,customers!B8803:B10302))</f>
        <v>#N/A</v>
      </c>
      <c r="G8803" t="s">
        <v>9</v>
      </c>
      <c r="H8803">
        <v>188479.45</v>
      </c>
      <c r="I8803" s="1">
        <v>35616</v>
      </c>
      <c r="J8803" t="s">
        <v>26</v>
      </c>
      <c r="K8803" t="s">
        <v>811</v>
      </c>
      <c r="L8803">
        <v>0</v>
      </c>
      <c r="M8803" t="s">
        <v>9785</v>
      </c>
    </row>
    <row r="8804" spans="1:13" x14ac:dyDescent="0.25">
      <c r="A8804">
        <v>35203</v>
      </c>
      <c r="B8804">
        <v>1277</v>
      </c>
      <c r="C8804" t="str">
        <f>IFERROR(INDEX(customers!B8804:B10303,MATCH(Purchases!B8804,customers!A8804:A10303)), "None")</f>
        <v>None</v>
      </c>
      <c r="D8804" t="str">
        <f>INDEX(Country!$B$2:$B$26,MATCH(INDEX(customers!$D$2:$D$1501,MATCH(Purchases!B8804,customers!$A$2:$A$1501)),Country!$A$2:$A$26))</f>
        <v>KENYA</v>
      </c>
      <c r="E8804" t="str">
        <f>INDEX(Region!$C$2:$F$2,MATCH(INDEX(Country!$C$2:$C$26,MATCH(Purchases!D8804,Country!$B$2:$B$26)), Region!$C$1:$F$1))</f>
        <v>ASIA</v>
      </c>
      <c r="F8804" t="e">
        <f>INDEX(customers!G8804:G10303, MATCH(Purchases!C8804,customers!B8804:B10303))</f>
        <v>#N/A</v>
      </c>
      <c r="G8804" t="s">
        <v>9</v>
      </c>
      <c r="H8804">
        <v>56155.15</v>
      </c>
      <c r="I8804" s="1">
        <v>35572</v>
      </c>
      <c r="J8804" t="s">
        <v>26</v>
      </c>
      <c r="K8804" t="s">
        <v>32</v>
      </c>
      <c r="L8804">
        <v>0</v>
      </c>
      <c r="M8804" t="s">
        <v>9786</v>
      </c>
    </row>
    <row r="8805" spans="1:13" x14ac:dyDescent="0.25">
      <c r="A8805">
        <v>35204</v>
      </c>
      <c r="B8805">
        <v>524</v>
      </c>
      <c r="C8805" t="str">
        <f>IFERROR(INDEX(customers!B8805:B10304,MATCH(Purchases!B8805,customers!A8805:A10304)), "None")</f>
        <v>None</v>
      </c>
      <c r="D8805" t="str">
        <f>INDEX(Country!$B$2:$B$26,MATCH(INDEX(customers!$D$2:$D$1501,MATCH(Purchases!B8805,customers!$A$2:$A$1501)),Country!$A$2:$A$26))</f>
        <v>INDONESIA</v>
      </c>
      <c r="E8805" t="str">
        <f>INDEX(Region!$C$2:$F$2,MATCH(INDEX(Country!$C$2:$C$26,MATCH(Purchases!D8805,Country!$B$2:$B$26)), Region!$C$1:$F$1))</f>
        <v>ASIA</v>
      </c>
      <c r="F8805" t="e">
        <f>INDEX(customers!G8805:G10304, MATCH(Purchases!C8805,customers!B8805:B10304))</f>
        <v>#N/A</v>
      </c>
      <c r="G8805" t="s">
        <v>9</v>
      </c>
      <c r="H8805">
        <v>27963.46</v>
      </c>
      <c r="I8805" s="1">
        <v>35681</v>
      </c>
      <c r="J8805" t="s">
        <v>23</v>
      </c>
      <c r="K8805" t="s">
        <v>261</v>
      </c>
      <c r="L8805">
        <v>0</v>
      </c>
      <c r="M8805" t="s">
        <v>9787</v>
      </c>
    </row>
    <row r="8806" spans="1:13" x14ac:dyDescent="0.25">
      <c r="A8806">
        <v>35205</v>
      </c>
      <c r="B8806">
        <v>896</v>
      </c>
      <c r="C8806" t="str">
        <f>IFERROR(INDEX(customers!B8806:B10305,MATCH(Purchases!B8806,customers!A8806:A10305)), "None")</f>
        <v>None</v>
      </c>
      <c r="D8806" t="str">
        <f>INDEX(Country!$B$2:$B$26,MATCH(INDEX(customers!$D$2:$D$1501,MATCH(Purchases!B8806,customers!$A$2:$A$1501)),Country!$A$2:$A$26))</f>
        <v>ALGERIA</v>
      </c>
      <c r="E8806" t="e">
        <f>INDEX(Region!$C$2:$F$2,MATCH(INDEX(Country!$C$2:$C$26,MATCH(Purchases!D8806,Country!$B$2:$B$26)), Region!$C$1:$F$1))</f>
        <v>#N/A</v>
      </c>
      <c r="F8806" t="e">
        <f>INDEX(customers!G8806:G10305, MATCH(Purchases!C8806,customers!B8806:B10305))</f>
        <v>#N/A</v>
      </c>
      <c r="G8806" t="s">
        <v>9</v>
      </c>
      <c r="H8806">
        <v>194365.23</v>
      </c>
      <c r="I8806" s="1">
        <v>35618</v>
      </c>
      <c r="J8806" t="s">
        <v>23</v>
      </c>
      <c r="K8806" t="s">
        <v>457</v>
      </c>
      <c r="L8806">
        <v>0</v>
      </c>
      <c r="M8806" t="s">
        <v>9788</v>
      </c>
    </row>
    <row r="8807" spans="1:13" x14ac:dyDescent="0.25">
      <c r="A8807">
        <v>35206</v>
      </c>
      <c r="B8807">
        <v>818</v>
      </c>
      <c r="C8807" t="str">
        <f>IFERROR(INDEX(customers!B8807:B10306,MATCH(Purchases!B8807,customers!A8807:A10306)), "None")</f>
        <v>None</v>
      </c>
      <c r="D8807" t="str">
        <f>INDEX(Country!$B$2:$B$26,MATCH(INDEX(customers!$D$2:$D$1501,MATCH(Purchases!B8807,customers!$A$2:$A$1501)),Country!$A$2:$A$26))</f>
        <v>SAUDI ARABIA</v>
      </c>
      <c r="E8807" t="str">
        <f>INDEX(Region!$C$2:$F$2,MATCH(INDEX(Country!$C$2:$C$26,MATCH(Purchases!D8807,Country!$B$2:$B$26)), Region!$C$1:$F$1))</f>
        <v>MIDDLE EAST</v>
      </c>
      <c r="F8807" t="e">
        <f>INDEX(customers!G8807:G10306, MATCH(Purchases!C8807,customers!B8807:B10306))</f>
        <v>#N/A</v>
      </c>
      <c r="G8807" t="s">
        <v>9</v>
      </c>
      <c r="H8807">
        <v>264349.08</v>
      </c>
      <c r="I8807" s="1">
        <v>35270</v>
      </c>
      <c r="J8807" t="s">
        <v>10</v>
      </c>
      <c r="K8807" t="s">
        <v>817</v>
      </c>
      <c r="L8807">
        <v>0</v>
      </c>
      <c r="M8807" t="s">
        <v>9789</v>
      </c>
    </row>
    <row r="8808" spans="1:13" x14ac:dyDescent="0.25">
      <c r="A8808">
        <v>35207</v>
      </c>
      <c r="B8808">
        <v>1012</v>
      </c>
      <c r="C8808" t="str">
        <f>IFERROR(INDEX(customers!B8808:B10307,MATCH(Purchases!B8808,customers!A8808:A10307)), "None")</f>
        <v>None</v>
      </c>
      <c r="D8808" t="str">
        <f>INDEX(Country!$B$2:$B$26,MATCH(INDEX(customers!$D$2:$D$1501,MATCH(Purchases!B8808,customers!$A$2:$A$1501)),Country!$A$2:$A$26))</f>
        <v>EGYPT</v>
      </c>
      <c r="E8808" t="str">
        <f>INDEX(Region!$C$2:$F$2,MATCH(INDEX(Country!$C$2:$C$26,MATCH(Purchases!D8808,Country!$B$2:$B$26)), Region!$C$1:$F$1))</f>
        <v>MIDDLE EAST</v>
      </c>
      <c r="F8808" t="e">
        <f>INDEX(customers!G8808:G10307, MATCH(Purchases!C8808,customers!B8808:B10307))</f>
        <v>#N/A</v>
      </c>
      <c r="G8808" t="s">
        <v>9</v>
      </c>
      <c r="H8808">
        <v>169768.34</v>
      </c>
      <c r="I8808" s="1">
        <v>35190</v>
      </c>
      <c r="J8808" t="s">
        <v>31</v>
      </c>
      <c r="K8808" t="s">
        <v>4607</v>
      </c>
      <c r="L8808">
        <v>0</v>
      </c>
      <c r="M8808" t="s">
        <v>9790</v>
      </c>
    </row>
    <row r="8809" spans="1:13" x14ac:dyDescent="0.25">
      <c r="A8809">
        <v>35232</v>
      </c>
      <c r="B8809">
        <v>622</v>
      </c>
      <c r="C8809" t="str">
        <f>IFERROR(INDEX(customers!B8809:B10308,MATCH(Purchases!B8809,customers!A8809:A10308)), "None")</f>
        <v>None</v>
      </c>
      <c r="D8809" t="str">
        <f>INDEX(Country!$B$2:$B$26,MATCH(INDEX(customers!$D$2:$D$1501,MATCH(Purchases!B8809,customers!$A$2:$A$1501)),Country!$A$2:$A$26))</f>
        <v>JORDAN</v>
      </c>
      <c r="E8809" t="str">
        <f>INDEX(Region!$C$2:$F$2,MATCH(INDEX(Country!$C$2:$C$26,MATCH(Purchases!D8809,Country!$B$2:$B$26)), Region!$C$1:$F$1))</f>
        <v>ASIA</v>
      </c>
      <c r="F8809" t="e">
        <f>INDEX(customers!G8809:G10308, MATCH(Purchases!C8809,customers!B8809:B10308))</f>
        <v>#N/A</v>
      </c>
      <c r="G8809" t="s">
        <v>9</v>
      </c>
      <c r="H8809">
        <v>216447.92</v>
      </c>
      <c r="I8809" s="1">
        <v>35253</v>
      </c>
      <c r="J8809" t="s">
        <v>23</v>
      </c>
      <c r="K8809" t="s">
        <v>3381</v>
      </c>
      <c r="L8809">
        <v>0</v>
      </c>
      <c r="M8809" t="s">
        <v>9791</v>
      </c>
    </row>
    <row r="8810" spans="1:13" x14ac:dyDescent="0.25">
      <c r="A8810">
        <v>35233</v>
      </c>
      <c r="B8810">
        <v>97</v>
      </c>
      <c r="C8810" t="str">
        <f>IFERROR(INDEX(customers!B8810:B10309,MATCH(Purchases!B8810,customers!A8810:A10309)), "None")</f>
        <v>None</v>
      </c>
      <c r="D8810" t="str">
        <f>INDEX(Country!$B$2:$B$26,MATCH(INDEX(customers!$D$2:$D$1501,MATCH(Purchases!B8810,customers!$A$2:$A$1501)),Country!$A$2:$A$26))</f>
        <v>PERU</v>
      </c>
      <c r="E8810" t="str">
        <f>INDEX(Region!$C$2:$F$2,MATCH(INDEX(Country!$C$2:$C$26,MATCH(Purchases!D8810,Country!$B$2:$B$26)), Region!$C$1:$F$1))</f>
        <v>ASIA</v>
      </c>
      <c r="F8810" t="e">
        <f>INDEX(customers!G8810:G10309, MATCH(Purchases!C8810,customers!B8810:B10309))</f>
        <v>#N/A</v>
      </c>
      <c r="G8810" t="s">
        <v>16</v>
      </c>
      <c r="H8810">
        <v>126830.41</v>
      </c>
      <c r="I8810" s="1">
        <v>34255</v>
      </c>
      <c r="J8810" t="s">
        <v>10</v>
      </c>
      <c r="K8810" t="s">
        <v>847</v>
      </c>
      <c r="L8810">
        <v>0</v>
      </c>
      <c r="M8810" t="s">
        <v>9792</v>
      </c>
    </row>
    <row r="8811" spans="1:13" x14ac:dyDescent="0.25">
      <c r="A8811">
        <v>35234</v>
      </c>
      <c r="B8811">
        <v>209</v>
      </c>
      <c r="C8811" t="str">
        <f>IFERROR(INDEX(customers!B8811:B10310,MATCH(Purchases!B8811,customers!A8811:A10310)), "None")</f>
        <v>None</v>
      </c>
      <c r="D8811" t="str">
        <f>INDEX(Country!$B$2:$B$26,MATCH(INDEX(customers!$D$2:$D$1501,MATCH(Purchases!B8811,customers!$A$2:$A$1501)),Country!$A$2:$A$26))</f>
        <v>MOZAMBIQUE</v>
      </c>
      <c r="E8811" t="str">
        <f>INDEX(Region!$C$2:$F$2,MATCH(INDEX(Country!$C$2:$C$26,MATCH(Purchases!D8811,Country!$B$2:$B$26)), Region!$C$1:$F$1))</f>
        <v>ASIA</v>
      </c>
      <c r="F8811" t="e">
        <f>INDEX(customers!G8811:G10310, MATCH(Purchases!C8811,customers!B8811:B10310))</f>
        <v>#N/A</v>
      </c>
      <c r="G8811" t="s">
        <v>9</v>
      </c>
      <c r="H8811">
        <v>18764.419999999998</v>
      </c>
      <c r="I8811" s="1">
        <v>35576</v>
      </c>
      <c r="J8811" t="s">
        <v>26</v>
      </c>
      <c r="K8811" t="s">
        <v>455</v>
      </c>
      <c r="L8811">
        <v>0</v>
      </c>
      <c r="M8811" t="s">
        <v>9793</v>
      </c>
    </row>
    <row r="8812" spans="1:13" x14ac:dyDescent="0.25">
      <c r="A8812">
        <v>35235</v>
      </c>
      <c r="B8812">
        <v>89</v>
      </c>
      <c r="C8812" t="str">
        <f>IFERROR(INDEX(customers!B8812:B10311,MATCH(Purchases!B8812,customers!A8812:A10311)), "None")</f>
        <v>None</v>
      </c>
      <c r="D8812" t="str">
        <f>INDEX(Country!$B$2:$B$26,MATCH(INDEX(customers!$D$2:$D$1501,MATCH(Purchases!B8812,customers!$A$2:$A$1501)),Country!$A$2:$A$26))</f>
        <v>KENYA</v>
      </c>
      <c r="E8812" t="str">
        <f>INDEX(Region!$C$2:$F$2,MATCH(INDEX(Country!$C$2:$C$26,MATCH(Purchases!D8812,Country!$B$2:$B$26)), Region!$C$1:$F$1))</f>
        <v>ASIA</v>
      </c>
      <c r="F8812" t="e">
        <f>INDEX(customers!G8812:G10311, MATCH(Purchases!C8812,customers!B8812:B10311))</f>
        <v>#N/A</v>
      </c>
      <c r="G8812" t="s">
        <v>9</v>
      </c>
      <c r="H8812">
        <v>245432.07</v>
      </c>
      <c r="I8812" s="1">
        <v>35707</v>
      </c>
      <c r="J8812" t="s">
        <v>13</v>
      </c>
      <c r="K8812" t="s">
        <v>640</v>
      </c>
      <c r="L8812">
        <v>0</v>
      </c>
      <c r="M8812" t="s">
        <v>9794</v>
      </c>
    </row>
    <row r="8813" spans="1:13" x14ac:dyDescent="0.25">
      <c r="A8813">
        <v>35236</v>
      </c>
      <c r="B8813">
        <v>1285</v>
      </c>
      <c r="C8813" t="str">
        <f>IFERROR(INDEX(customers!B8813:B10312,MATCH(Purchases!B8813,customers!A8813:A10312)), "None")</f>
        <v>None</v>
      </c>
      <c r="D8813" t="str">
        <f>INDEX(Country!$B$2:$B$26,MATCH(INDEX(customers!$D$2:$D$1501,MATCH(Purchases!B8813,customers!$A$2:$A$1501)),Country!$A$2:$A$26))</f>
        <v>ROMANIA</v>
      </c>
      <c r="E8813" t="str">
        <f>INDEX(Region!$C$2:$F$2,MATCH(INDEX(Country!$C$2:$C$26,MATCH(Purchases!D8813,Country!$B$2:$B$26)), Region!$C$1:$F$1))</f>
        <v>EUROPE</v>
      </c>
      <c r="F8813" t="e">
        <f>INDEX(customers!G8813:G10312, MATCH(Purchases!C8813,customers!B8813:B10312))</f>
        <v>#N/A</v>
      </c>
      <c r="G8813" t="s">
        <v>9</v>
      </c>
      <c r="H8813">
        <v>29923.62</v>
      </c>
      <c r="I8813" s="1">
        <v>35589</v>
      </c>
      <c r="J8813" t="s">
        <v>26</v>
      </c>
      <c r="K8813" t="s">
        <v>654</v>
      </c>
      <c r="L8813">
        <v>0</v>
      </c>
      <c r="M8813" t="s">
        <v>9795</v>
      </c>
    </row>
    <row r="8814" spans="1:13" x14ac:dyDescent="0.25">
      <c r="A8814">
        <v>35237</v>
      </c>
      <c r="B8814">
        <v>520</v>
      </c>
      <c r="C8814" t="str">
        <f>IFERROR(INDEX(customers!B8814:B10313,MATCH(Purchases!B8814,customers!A8814:A10313)), "None")</f>
        <v>None</v>
      </c>
      <c r="D8814" t="str">
        <f>INDEX(Country!$B$2:$B$26,MATCH(INDEX(customers!$D$2:$D$1501,MATCH(Purchases!B8814,customers!$A$2:$A$1501)),Country!$A$2:$A$26))</f>
        <v>CANADA</v>
      </c>
      <c r="E8814" t="str">
        <f>INDEX(Region!$C$2:$F$2,MATCH(INDEX(Country!$C$2:$C$26,MATCH(Purchases!D8814,Country!$B$2:$B$26)), Region!$C$1:$F$1))</f>
        <v>AMERICA</v>
      </c>
      <c r="F8814" t="e">
        <f>INDEX(customers!G8814:G10313, MATCH(Purchases!C8814,customers!B8814:B10313))</f>
        <v>#N/A</v>
      </c>
      <c r="G8814" t="s">
        <v>16</v>
      </c>
      <c r="H8814">
        <v>161352.63</v>
      </c>
      <c r="I8814" s="1">
        <v>33972</v>
      </c>
      <c r="J8814" t="s">
        <v>26</v>
      </c>
      <c r="K8814" t="s">
        <v>1699</v>
      </c>
      <c r="L8814">
        <v>0</v>
      </c>
      <c r="M8814" t="s">
        <v>9796</v>
      </c>
    </row>
    <row r="8815" spans="1:13" x14ac:dyDescent="0.25">
      <c r="A8815">
        <v>35238</v>
      </c>
      <c r="B8815">
        <v>926</v>
      </c>
      <c r="C8815" t="str">
        <f>IFERROR(INDEX(customers!B8815:B10314,MATCH(Purchases!B8815,customers!A8815:A10314)), "None")</f>
        <v>None</v>
      </c>
      <c r="D8815" t="str">
        <f>INDEX(Country!$B$2:$B$26,MATCH(INDEX(customers!$D$2:$D$1501,MATCH(Purchases!B8815,customers!$A$2:$A$1501)),Country!$A$2:$A$26))</f>
        <v>MOZAMBIQUE</v>
      </c>
      <c r="E8815" t="str">
        <f>INDEX(Region!$C$2:$F$2,MATCH(INDEX(Country!$C$2:$C$26,MATCH(Purchases!D8815,Country!$B$2:$B$26)), Region!$C$1:$F$1))</f>
        <v>ASIA</v>
      </c>
      <c r="F8815" t="e">
        <f>INDEX(customers!G8815:G10314, MATCH(Purchases!C8815,customers!B8815:B10314))</f>
        <v>#N/A</v>
      </c>
      <c r="G8815" t="s">
        <v>48</v>
      </c>
      <c r="H8815">
        <v>162304.26</v>
      </c>
      <c r="I8815" s="1">
        <v>34818</v>
      </c>
      <c r="J8815" t="s">
        <v>10</v>
      </c>
      <c r="K8815" t="s">
        <v>1348</v>
      </c>
      <c r="L8815">
        <v>0</v>
      </c>
      <c r="M8815" t="s">
        <v>9797</v>
      </c>
    </row>
    <row r="8816" spans="1:13" x14ac:dyDescent="0.25">
      <c r="A8816">
        <v>35239</v>
      </c>
      <c r="B8816">
        <v>302</v>
      </c>
      <c r="C8816" t="str">
        <f>IFERROR(INDEX(customers!B8816:B10315,MATCH(Purchases!B8816,customers!A8816:A10315)), "None")</f>
        <v>None</v>
      </c>
      <c r="D8816" t="str">
        <f>INDEX(Country!$B$2:$B$26,MATCH(INDEX(customers!$D$2:$D$1501,MATCH(Purchases!B8816,customers!$A$2:$A$1501)),Country!$A$2:$A$26))</f>
        <v>EGYPT</v>
      </c>
      <c r="E8816" t="str">
        <f>INDEX(Region!$C$2:$F$2,MATCH(INDEX(Country!$C$2:$C$26,MATCH(Purchases!D8816,Country!$B$2:$B$26)), Region!$C$1:$F$1))</f>
        <v>MIDDLE EAST</v>
      </c>
      <c r="F8816" t="e">
        <f>INDEX(customers!G8816:G10315, MATCH(Purchases!C8816,customers!B8816:B10315))</f>
        <v>#N/A</v>
      </c>
      <c r="G8816" t="s">
        <v>9</v>
      </c>
      <c r="H8816">
        <v>137293.24</v>
      </c>
      <c r="I8816" s="1">
        <v>35016</v>
      </c>
      <c r="J8816" t="s">
        <v>13</v>
      </c>
      <c r="K8816" t="s">
        <v>550</v>
      </c>
      <c r="L8816">
        <v>0</v>
      </c>
      <c r="M8816" t="s">
        <v>9798</v>
      </c>
    </row>
    <row r="8817" spans="1:13" x14ac:dyDescent="0.25">
      <c r="A8817">
        <v>35264</v>
      </c>
      <c r="B8817">
        <v>910</v>
      </c>
      <c r="C8817" t="str">
        <f>IFERROR(INDEX(customers!B8817:B10316,MATCH(Purchases!B8817,customers!A8817:A10316)), "None")</f>
        <v>None</v>
      </c>
      <c r="D8817" t="str">
        <f>INDEX(Country!$B$2:$B$26,MATCH(INDEX(customers!$D$2:$D$1501,MATCH(Purchases!B8817,customers!$A$2:$A$1501)),Country!$A$2:$A$26))</f>
        <v>INDONESIA</v>
      </c>
      <c r="E8817" t="str">
        <f>INDEX(Region!$C$2:$F$2,MATCH(INDEX(Country!$C$2:$C$26,MATCH(Purchases!D8817,Country!$B$2:$B$26)), Region!$C$1:$F$1))</f>
        <v>ASIA</v>
      </c>
      <c r="F8817" t="e">
        <f>INDEX(customers!G8817:G10316, MATCH(Purchases!C8817,customers!B8817:B10316))</f>
        <v>#N/A</v>
      </c>
      <c r="G8817" t="s">
        <v>16</v>
      </c>
      <c r="H8817">
        <v>18356.560000000001</v>
      </c>
      <c r="I8817" s="1">
        <v>34772</v>
      </c>
      <c r="J8817" t="s">
        <v>23</v>
      </c>
      <c r="K8817" t="s">
        <v>4607</v>
      </c>
      <c r="L8817">
        <v>0</v>
      </c>
      <c r="M8817" t="s">
        <v>9799</v>
      </c>
    </row>
    <row r="8818" spans="1:13" x14ac:dyDescent="0.25">
      <c r="A8818">
        <v>35265</v>
      </c>
      <c r="B8818">
        <v>1442</v>
      </c>
      <c r="C8818" t="str">
        <f>IFERROR(INDEX(customers!B8818:B10317,MATCH(Purchases!B8818,customers!A8818:A10317)), "None")</f>
        <v>None</v>
      </c>
      <c r="D8818" t="str">
        <f>INDEX(Country!$B$2:$B$26,MATCH(INDEX(customers!$D$2:$D$1501,MATCH(Purchases!B8818,customers!$A$2:$A$1501)),Country!$A$2:$A$26))</f>
        <v>MOZAMBIQUE</v>
      </c>
      <c r="E8818" t="str">
        <f>INDEX(Region!$C$2:$F$2,MATCH(INDEX(Country!$C$2:$C$26,MATCH(Purchases!D8818,Country!$B$2:$B$26)), Region!$C$1:$F$1))</f>
        <v>ASIA</v>
      </c>
      <c r="F8818" t="e">
        <f>INDEX(customers!G8818:G10317, MATCH(Purchases!C8818,customers!B8818:B10317))</f>
        <v>#N/A</v>
      </c>
      <c r="G8818" t="s">
        <v>16</v>
      </c>
      <c r="H8818">
        <v>249498.43</v>
      </c>
      <c r="I8818" s="1">
        <v>34303</v>
      </c>
      <c r="J8818" t="s">
        <v>23</v>
      </c>
      <c r="K8818" t="s">
        <v>1305</v>
      </c>
      <c r="L8818">
        <v>0</v>
      </c>
      <c r="M8818" t="s">
        <v>9800</v>
      </c>
    </row>
    <row r="8819" spans="1:13" x14ac:dyDescent="0.25">
      <c r="A8819">
        <v>35266</v>
      </c>
      <c r="B8819">
        <v>1048</v>
      </c>
      <c r="C8819" t="str">
        <f>IFERROR(INDEX(customers!B8819:B10318,MATCH(Purchases!B8819,customers!A8819:A10318)), "None")</f>
        <v>None</v>
      </c>
      <c r="D8819" t="str">
        <f>INDEX(Country!$B$2:$B$26,MATCH(INDEX(customers!$D$2:$D$1501,MATCH(Purchases!B8819,customers!$A$2:$A$1501)),Country!$A$2:$A$26))</f>
        <v>ROMANIA</v>
      </c>
      <c r="E8819" t="str">
        <f>INDEX(Region!$C$2:$F$2,MATCH(INDEX(Country!$C$2:$C$26,MATCH(Purchases!D8819,Country!$B$2:$B$26)), Region!$C$1:$F$1))</f>
        <v>EUROPE</v>
      </c>
      <c r="F8819" t="e">
        <f>INDEX(customers!G8819:G10318, MATCH(Purchases!C8819,customers!B8819:B10318))</f>
        <v>#N/A</v>
      </c>
      <c r="G8819" t="s">
        <v>16</v>
      </c>
      <c r="H8819">
        <v>257483.93</v>
      </c>
      <c r="I8819" s="1">
        <v>34710</v>
      </c>
      <c r="J8819" t="s">
        <v>23</v>
      </c>
      <c r="K8819" t="s">
        <v>2025</v>
      </c>
      <c r="L8819">
        <v>0</v>
      </c>
      <c r="M8819" t="s">
        <v>9801</v>
      </c>
    </row>
    <row r="8820" spans="1:13" x14ac:dyDescent="0.25">
      <c r="A8820">
        <v>35267</v>
      </c>
      <c r="B8820">
        <v>1324</v>
      </c>
      <c r="C8820" t="str">
        <f>IFERROR(INDEX(customers!B8820:B10319,MATCH(Purchases!B8820,customers!A8820:A10319)), "None")</f>
        <v>None</v>
      </c>
      <c r="D8820" t="str">
        <f>INDEX(Country!$B$2:$B$26,MATCH(INDEX(customers!$D$2:$D$1501,MATCH(Purchases!B8820,customers!$A$2:$A$1501)),Country!$A$2:$A$26))</f>
        <v>GERMANY</v>
      </c>
      <c r="E8820" t="str">
        <f>INDEX(Region!$C$2:$F$2,MATCH(INDEX(Country!$C$2:$C$26,MATCH(Purchases!D8820,Country!$B$2:$B$26)), Region!$C$1:$F$1))</f>
        <v>EUROPE</v>
      </c>
      <c r="F8820" t="e">
        <f>INDEX(customers!G8820:G10319, MATCH(Purchases!C8820,customers!B8820:B10319))</f>
        <v>#N/A</v>
      </c>
      <c r="G8820" t="s">
        <v>9</v>
      </c>
      <c r="H8820">
        <v>141413.37</v>
      </c>
      <c r="I8820" s="1">
        <v>35575</v>
      </c>
      <c r="J8820" t="s">
        <v>13</v>
      </c>
      <c r="K8820" t="s">
        <v>625</v>
      </c>
      <c r="L8820">
        <v>0</v>
      </c>
      <c r="M8820" t="s">
        <v>9802</v>
      </c>
    </row>
    <row r="8821" spans="1:13" x14ac:dyDescent="0.25">
      <c r="A8821">
        <v>35268</v>
      </c>
      <c r="B8821">
        <v>383</v>
      </c>
      <c r="C8821" t="str">
        <f>IFERROR(INDEX(customers!B8821:B10320,MATCH(Purchases!B8821,customers!A8821:A10320)), "None")</f>
        <v>None</v>
      </c>
      <c r="D8821" t="str">
        <f>INDEX(Country!$B$2:$B$26,MATCH(INDEX(customers!$D$2:$D$1501,MATCH(Purchases!B8821,customers!$A$2:$A$1501)),Country!$A$2:$A$26))</f>
        <v>BRAZIL</v>
      </c>
      <c r="E8821" t="str">
        <f>INDEX(Region!$C$2:$F$2,MATCH(INDEX(Country!$C$2:$C$26,MATCH(Purchases!D8821,Country!$B$2:$B$26)), Region!$C$1:$F$1))</f>
        <v>AMERICA</v>
      </c>
      <c r="F8821" t="e">
        <f>INDEX(customers!G8821:G10320, MATCH(Purchases!C8821,customers!B8821:B10320))</f>
        <v>#N/A</v>
      </c>
      <c r="G8821" t="s">
        <v>9</v>
      </c>
      <c r="H8821">
        <v>1877.97</v>
      </c>
      <c r="I8821" s="1">
        <v>35810</v>
      </c>
      <c r="J8821" t="s">
        <v>31</v>
      </c>
      <c r="K8821" t="s">
        <v>651</v>
      </c>
      <c r="L8821">
        <v>0</v>
      </c>
      <c r="M8821" t="s">
        <v>9803</v>
      </c>
    </row>
    <row r="8822" spans="1:13" x14ac:dyDescent="0.25">
      <c r="A8822">
        <v>35269</v>
      </c>
      <c r="B8822">
        <v>265</v>
      </c>
      <c r="C8822" t="str">
        <f>IFERROR(INDEX(customers!B8822:B10321,MATCH(Purchases!B8822,customers!A8822:A10321)), "None")</f>
        <v>None</v>
      </c>
      <c r="D8822" t="str">
        <f>INDEX(Country!$B$2:$B$26,MATCH(INDEX(customers!$D$2:$D$1501,MATCH(Purchases!B8822,customers!$A$2:$A$1501)),Country!$A$2:$A$26))</f>
        <v>PERU</v>
      </c>
      <c r="E8822" t="str">
        <f>INDEX(Region!$C$2:$F$2,MATCH(INDEX(Country!$C$2:$C$26,MATCH(Purchases!D8822,Country!$B$2:$B$26)), Region!$C$1:$F$1))</f>
        <v>ASIA</v>
      </c>
      <c r="F8822" t="e">
        <f>INDEX(customers!G8822:G10321, MATCH(Purchases!C8822,customers!B8822:B10321))</f>
        <v>#N/A</v>
      </c>
      <c r="G8822" t="s">
        <v>16</v>
      </c>
      <c r="H8822">
        <v>46879.55</v>
      </c>
      <c r="I8822" s="1">
        <v>34502</v>
      </c>
      <c r="J8822" t="s">
        <v>10</v>
      </c>
      <c r="K8822" t="s">
        <v>2882</v>
      </c>
      <c r="L8822">
        <v>0</v>
      </c>
      <c r="M8822" t="s">
        <v>9804</v>
      </c>
    </row>
    <row r="8823" spans="1:13" x14ac:dyDescent="0.25">
      <c r="A8823">
        <v>35270</v>
      </c>
      <c r="B8823">
        <v>782</v>
      </c>
      <c r="C8823" t="str">
        <f>IFERROR(INDEX(customers!B8823:B10322,MATCH(Purchases!B8823,customers!A8823:A10322)), "None")</f>
        <v>None</v>
      </c>
      <c r="D8823" t="str">
        <f>INDEX(Country!$B$2:$B$26,MATCH(INDEX(customers!$D$2:$D$1501,MATCH(Purchases!B8823,customers!$A$2:$A$1501)),Country!$A$2:$A$26))</f>
        <v>ROMANIA</v>
      </c>
      <c r="E8823" t="str">
        <f>INDEX(Region!$C$2:$F$2,MATCH(INDEX(Country!$C$2:$C$26,MATCH(Purchases!D8823,Country!$B$2:$B$26)), Region!$C$1:$F$1))</f>
        <v>EUROPE</v>
      </c>
      <c r="F8823" t="e">
        <f>INDEX(customers!G8823:G10322, MATCH(Purchases!C8823,customers!B8823:B10322))</f>
        <v>#N/A</v>
      </c>
      <c r="G8823" t="s">
        <v>16</v>
      </c>
      <c r="H8823">
        <v>28170.57</v>
      </c>
      <c r="I8823" s="1">
        <v>34648</v>
      </c>
      <c r="J8823" t="s">
        <v>10</v>
      </c>
      <c r="K8823" t="s">
        <v>445</v>
      </c>
      <c r="L8823">
        <v>0</v>
      </c>
      <c r="M8823" t="s">
        <v>9805</v>
      </c>
    </row>
    <row r="8824" spans="1:13" x14ac:dyDescent="0.25">
      <c r="A8824">
        <v>35271</v>
      </c>
      <c r="B8824">
        <v>334</v>
      </c>
      <c r="C8824" t="str">
        <f>IFERROR(INDEX(customers!B8824:B10323,MATCH(Purchases!B8824,customers!A8824:A10323)), "None")</f>
        <v>None</v>
      </c>
      <c r="D8824" t="str">
        <f>INDEX(Country!$B$2:$B$26,MATCH(INDEX(customers!$D$2:$D$1501,MATCH(Purchases!B8824,customers!$A$2:$A$1501)),Country!$A$2:$A$26))</f>
        <v>EGYPT</v>
      </c>
      <c r="E8824" t="str">
        <f>INDEX(Region!$C$2:$F$2,MATCH(INDEX(Country!$C$2:$C$26,MATCH(Purchases!D8824,Country!$B$2:$B$26)), Region!$C$1:$F$1))</f>
        <v>MIDDLE EAST</v>
      </c>
      <c r="F8824" t="e">
        <f>INDEX(customers!G8824:G10323, MATCH(Purchases!C8824,customers!B8824:B10323))</f>
        <v>#N/A</v>
      </c>
      <c r="G8824" t="s">
        <v>16</v>
      </c>
      <c r="H8824">
        <v>874.89</v>
      </c>
      <c r="I8824" s="1">
        <v>34177</v>
      </c>
      <c r="J8824" t="s">
        <v>26</v>
      </c>
      <c r="K8824" t="s">
        <v>981</v>
      </c>
      <c r="L8824">
        <v>0</v>
      </c>
      <c r="M8824" t="s">
        <v>9806</v>
      </c>
    </row>
    <row r="8825" spans="1:13" x14ac:dyDescent="0.25">
      <c r="A8825">
        <v>35296</v>
      </c>
      <c r="B8825">
        <v>1358</v>
      </c>
      <c r="C8825" t="str">
        <f>IFERROR(INDEX(customers!B8825:B10324,MATCH(Purchases!B8825,customers!A8825:A10324)), "None")</f>
        <v>None</v>
      </c>
      <c r="D8825" t="str">
        <f>INDEX(Country!$B$2:$B$26,MATCH(INDEX(customers!$D$2:$D$1501,MATCH(Purchases!B8825,customers!$A$2:$A$1501)),Country!$A$2:$A$26))</f>
        <v>CANADA</v>
      </c>
      <c r="E8825" t="str">
        <f>INDEX(Region!$C$2:$F$2,MATCH(INDEX(Country!$C$2:$C$26,MATCH(Purchases!D8825,Country!$B$2:$B$26)), Region!$C$1:$F$1))</f>
        <v>AMERICA</v>
      </c>
      <c r="F8825" t="e">
        <f>INDEX(customers!G8825:G10324, MATCH(Purchases!C8825,customers!B8825:B10324))</f>
        <v>#N/A</v>
      </c>
      <c r="G8825" t="s">
        <v>16</v>
      </c>
      <c r="H8825">
        <v>78813.13</v>
      </c>
      <c r="I8825" s="1">
        <v>34780</v>
      </c>
      <c r="J8825" t="s">
        <v>10</v>
      </c>
      <c r="K8825" t="s">
        <v>70</v>
      </c>
      <c r="L8825">
        <v>0</v>
      </c>
      <c r="M8825" t="s">
        <v>9807</v>
      </c>
    </row>
    <row r="8826" spans="1:13" x14ac:dyDescent="0.25">
      <c r="A8826">
        <v>35297</v>
      </c>
      <c r="B8826">
        <v>844</v>
      </c>
      <c r="C8826" t="str">
        <f>IFERROR(INDEX(customers!B8826:B10325,MATCH(Purchases!B8826,customers!A8826:A10325)), "None")</f>
        <v>None</v>
      </c>
      <c r="D8826" t="str">
        <f>INDEX(Country!$B$2:$B$26,MATCH(INDEX(customers!$D$2:$D$1501,MATCH(Purchases!B8826,customers!$A$2:$A$1501)),Country!$A$2:$A$26))</f>
        <v>IRAQ</v>
      </c>
      <c r="E8826" t="str">
        <f>INDEX(Region!$C$2:$F$2,MATCH(INDEX(Country!$C$2:$C$26,MATCH(Purchases!D8826,Country!$B$2:$B$26)), Region!$C$1:$F$1))</f>
        <v>MIDDLE EAST</v>
      </c>
      <c r="F8826" t="e">
        <f>INDEX(customers!G8826:G10325, MATCH(Purchases!C8826,customers!B8826:B10325))</f>
        <v>#N/A</v>
      </c>
      <c r="G8826" t="s">
        <v>16</v>
      </c>
      <c r="H8826">
        <v>83893.69</v>
      </c>
      <c r="I8826" s="1">
        <v>33970</v>
      </c>
      <c r="J8826" t="s">
        <v>13</v>
      </c>
      <c r="K8826" t="s">
        <v>120</v>
      </c>
      <c r="L8826">
        <v>0</v>
      </c>
      <c r="M8826" t="s">
        <v>9808</v>
      </c>
    </row>
    <row r="8827" spans="1:13" x14ac:dyDescent="0.25">
      <c r="A8827">
        <v>35298</v>
      </c>
      <c r="B8827">
        <v>1351</v>
      </c>
      <c r="C8827" t="str">
        <f>IFERROR(INDEX(customers!B8827:B10326,MATCH(Purchases!B8827,customers!A8827:A10326)), "None")</f>
        <v>None</v>
      </c>
      <c r="D8827" t="str">
        <f>INDEX(Country!$B$2:$B$26,MATCH(INDEX(customers!$D$2:$D$1501,MATCH(Purchases!B8827,customers!$A$2:$A$1501)),Country!$A$2:$A$26))</f>
        <v>ARGENTINA</v>
      </c>
      <c r="E8827" t="str">
        <f>INDEX(Region!$C$2:$F$2,MATCH(INDEX(Country!$C$2:$C$26,MATCH(Purchases!D8827,Country!$B$2:$B$26)), Region!$C$1:$F$1))</f>
        <v>AMERICA</v>
      </c>
      <c r="F8827" t="e">
        <f>INDEX(customers!G8827:G10326, MATCH(Purchases!C8827,customers!B8827:B10326))</f>
        <v>#N/A</v>
      </c>
      <c r="G8827" t="s">
        <v>16</v>
      </c>
      <c r="H8827">
        <v>84770.37</v>
      </c>
      <c r="I8827" s="1">
        <v>33896</v>
      </c>
      <c r="J8827" t="s">
        <v>10</v>
      </c>
      <c r="K8827" t="s">
        <v>2882</v>
      </c>
      <c r="L8827">
        <v>0</v>
      </c>
      <c r="M8827" t="s">
        <v>9809</v>
      </c>
    </row>
    <row r="8828" spans="1:13" x14ac:dyDescent="0.25">
      <c r="A8828">
        <v>35299</v>
      </c>
      <c r="B8828">
        <v>635</v>
      </c>
      <c r="C8828" t="str">
        <f>IFERROR(INDEX(customers!B8828:B10327,MATCH(Purchases!B8828,customers!A8828:A10327)), "None")</f>
        <v>None</v>
      </c>
      <c r="D8828" t="str">
        <f>INDEX(Country!$B$2:$B$26,MATCH(INDEX(customers!$D$2:$D$1501,MATCH(Purchases!B8828,customers!$A$2:$A$1501)),Country!$A$2:$A$26))</f>
        <v>BRAZIL</v>
      </c>
      <c r="E8828" t="str">
        <f>INDEX(Region!$C$2:$F$2,MATCH(INDEX(Country!$C$2:$C$26,MATCH(Purchases!D8828,Country!$B$2:$B$26)), Region!$C$1:$F$1))</f>
        <v>AMERICA</v>
      </c>
      <c r="F8828" t="e">
        <f>INDEX(customers!G8828:G10327, MATCH(Purchases!C8828,customers!B8828:B10327))</f>
        <v>#N/A</v>
      </c>
      <c r="G8828" t="s">
        <v>16</v>
      </c>
      <c r="H8828">
        <v>229544.89</v>
      </c>
      <c r="I8828" s="1">
        <v>33827</v>
      </c>
      <c r="J8828" t="s">
        <v>23</v>
      </c>
      <c r="K8828" t="s">
        <v>1593</v>
      </c>
      <c r="L8828">
        <v>0</v>
      </c>
      <c r="M8828" t="s">
        <v>9810</v>
      </c>
    </row>
    <row r="8829" spans="1:13" x14ac:dyDescent="0.25">
      <c r="A8829">
        <v>35300</v>
      </c>
      <c r="B8829">
        <v>332</v>
      </c>
      <c r="C8829" t="str">
        <f>IFERROR(INDEX(customers!B8829:B10328,MATCH(Purchases!B8829,customers!A8829:A10328)), "None")</f>
        <v>None</v>
      </c>
      <c r="D8829" t="str">
        <f>INDEX(Country!$B$2:$B$26,MATCH(INDEX(customers!$D$2:$D$1501,MATCH(Purchases!B8829,customers!$A$2:$A$1501)),Country!$A$2:$A$26))</f>
        <v>RUSSIA</v>
      </c>
      <c r="E8829" t="str">
        <f>INDEX(Region!$C$2:$F$2,MATCH(INDEX(Country!$C$2:$C$26,MATCH(Purchases!D8829,Country!$B$2:$B$26)), Region!$C$1:$F$1))</f>
        <v>EUROPE</v>
      </c>
      <c r="F8829" t="e">
        <f>INDEX(customers!G8829:G10328, MATCH(Purchases!C8829,customers!B8829:B10328))</f>
        <v>#N/A</v>
      </c>
      <c r="G8829" t="s">
        <v>16</v>
      </c>
      <c r="H8829">
        <v>244145.77</v>
      </c>
      <c r="I8829" s="1">
        <v>34031</v>
      </c>
      <c r="J8829" t="s">
        <v>31</v>
      </c>
      <c r="K8829" t="s">
        <v>644</v>
      </c>
      <c r="L8829">
        <v>0</v>
      </c>
      <c r="M8829" t="s">
        <v>9811</v>
      </c>
    </row>
    <row r="8830" spans="1:13" x14ac:dyDescent="0.25">
      <c r="A8830">
        <v>35301</v>
      </c>
      <c r="B8830">
        <v>373</v>
      </c>
      <c r="C8830" t="str">
        <f>IFERROR(INDEX(customers!B8830:B10329,MATCH(Purchases!B8830,customers!A8830:A10329)), "None")</f>
        <v>None</v>
      </c>
      <c r="D8830" t="str">
        <f>INDEX(Country!$B$2:$B$26,MATCH(INDEX(customers!$D$2:$D$1501,MATCH(Purchases!B8830,customers!$A$2:$A$1501)),Country!$A$2:$A$26))</f>
        <v>SAUDI ARABIA</v>
      </c>
      <c r="E8830" t="str">
        <f>INDEX(Region!$C$2:$F$2,MATCH(INDEX(Country!$C$2:$C$26,MATCH(Purchases!D8830,Country!$B$2:$B$26)), Region!$C$1:$F$1))</f>
        <v>MIDDLE EAST</v>
      </c>
      <c r="F8830" t="e">
        <f>INDEX(customers!G8830:G10329, MATCH(Purchases!C8830,customers!B8830:B10329))</f>
        <v>#N/A</v>
      </c>
      <c r="G8830" t="s">
        <v>16</v>
      </c>
      <c r="H8830">
        <v>133957.73000000001</v>
      </c>
      <c r="I8830" s="1">
        <v>33960</v>
      </c>
      <c r="J8830" t="s">
        <v>10</v>
      </c>
      <c r="K8830" t="s">
        <v>1960</v>
      </c>
      <c r="L8830">
        <v>0</v>
      </c>
      <c r="M8830" t="s">
        <v>9812</v>
      </c>
    </row>
    <row r="8831" spans="1:13" x14ac:dyDescent="0.25">
      <c r="A8831">
        <v>35302</v>
      </c>
      <c r="B8831">
        <v>529</v>
      </c>
      <c r="C8831" t="str">
        <f>IFERROR(INDEX(customers!B8831:B10330,MATCH(Purchases!B8831,customers!A8831:A10330)), "None")</f>
        <v>None</v>
      </c>
      <c r="D8831" t="str">
        <f>INDEX(Country!$B$2:$B$26,MATCH(INDEX(customers!$D$2:$D$1501,MATCH(Purchases!B8831,customers!$A$2:$A$1501)),Country!$A$2:$A$26))</f>
        <v>MOROCCO</v>
      </c>
      <c r="E8831" t="str">
        <f>INDEX(Region!$C$2:$F$2,MATCH(INDEX(Country!$C$2:$C$26,MATCH(Purchases!D8831,Country!$B$2:$B$26)), Region!$C$1:$F$1))</f>
        <v>ASIA</v>
      </c>
      <c r="F8831" t="e">
        <f>INDEX(customers!G8831:G10330, MATCH(Purchases!C8831,customers!B8831:B10330))</f>
        <v>#N/A</v>
      </c>
      <c r="G8831" t="s">
        <v>16</v>
      </c>
      <c r="H8831">
        <v>253194.77</v>
      </c>
      <c r="I8831" s="1">
        <v>34128</v>
      </c>
      <c r="J8831" t="s">
        <v>31</v>
      </c>
      <c r="K8831" t="s">
        <v>374</v>
      </c>
      <c r="L8831">
        <v>0</v>
      </c>
      <c r="M8831" t="s">
        <v>9813</v>
      </c>
    </row>
    <row r="8832" spans="1:13" x14ac:dyDescent="0.25">
      <c r="A8832">
        <v>35303</v>
      </c>
      <c r="B8832">
        <v>821</v>
      </c>
      <c r="C8832" t="str">
        <f>IFERROR(INDEX(customers!B8832:B10331,MATCH(Purchases!B8832,customers!A8832:A10331)), "None")</f>
        <v>None</v>
      </c>
      <c r="D8832" t="str">
        <f>INDEX(Country!$B$2:$B$26,MATCH(INDEX(customers!$D$2:$D$1501,MATCH(Purchases!B8832,customers!$A$2:$A$1501)),Country!$A$2:$A$26))</f>
        <v>ETHIOPIA</v>
      </c>
      <c r="E8832" t="e">
        <f>INDEX(Region!$C$2:$F$2,MATCH(INDEX(Country!$C$2:$C$26,MATCH(Purchases!D8832,Country!$B$2:$B$26)), Region!$C$1:$F$1))</f>
        <v>#N/A</v>
      </c>
      <c r="F8832" t="e">
        <f>INDEX(customers!G8832:G10331, MATCH(Purchases!C8832,customers!B8832:B10331))</f>
        <v>#N/A</v>
      </c>
      <c r="G8832" t="s">
        <v>9</v>
      </c>
      <c r="H8832">
        <v>68548.63</v>
      </c>
      <c r="I8832" s="1">
        <v>35850</v>
      </c>
      <c r="J8832" t="s">
        <v>23</v>
      </c>
      <c r="K8832" t="s">
        <v>134</v>
      </c>
      <c r="L8832">
        <v>0</v>
      </c>
      <c r="M8832" t="s">
        <v>9814</v>
      </c>
    </row>
    <row r="8833" spans="1:13" x14ac:dyDescent="0.25">
      <c r="A8833">
        <v>35328</v>
      </c>
      <c r="B8833">
        <v>1418</v>
      </c>
      <c r="C8833" t="str">
        <f>IFERROR(INDEX(customers!B8833:B10332,MATCH(Purchases!B8833,customers!A8833:A10332)), "None")</f>
        <v>None</v>
      </c>
      <c r="D8833" t="str">
        <f>INDEX(Country!$B$2:$B$26,MATCH(INDEX(customers!$D$2:$D$1501,MATCH(Purchases!B8833,customers!$A$2:$A$1501)),Country!$A$2:$A$26))</f>
        <v>PERU</v>
      </c>
      <c r="E8833" t="str">
        <f>INDEX(Region!$C$2:$F$2,MATCH(INDEX(Country!$C$2:$C$26,MATCH(Purchases!D8833,Country!$B$2:$B$26)), Region!$C$1:$F$1))</f>
        <v>ASIA</v>
      </c>
      <c r="F8833" t="e">
        <f>INDEX(customers!G8833:G10332, MATCH(Purchases!C8833,customers!B8833:B10332))</f>
        <v>#N/A</v>
      </c>
      <c r="G8833" t="s">
        <v>16</v>
      </c>
      <c r="H8833">
        <v>174083.56</v>
      </c>
      <c r="I8833" s="1">
        <v>34158</v>
      </c>
      <c r="J8833" t="s">
        <v>13</v>
      </c>
      <c r="K8833" t="s">
        <v>2958</v>
      </c>
      <c r="L8833">
        <v>0</v>
      </c>
      <c r="M8833" t="s">
        <v>9815</v>
      </c>
    </row>
    <row r="8834" spans="1:13" x14ac:dyDescent="0.25">
      <c r="A8834">
        <v>35329</v>
      </c>
      <c r="B8834">
        <v>628</v>
      </c>
      <c r="C8834" t="str">
        <f>IFERROR(INDEX(customers!B8834:B10333,MATCH(Purchases!B8834,customers!A8834:A10333)), "None")</f>
        <v>None</v>
      </c>
      <c r="D8834" t="str">
        <f>INDEX(Country!$B$2:$B$26,MATCH(INDEX(customers!$D$2:$D$1501,MATCH(Purchases!B8834,customers!$A$2:$A$1501)),Country!$A$2:$A$26))</f>
        <v>PERU</v>
      </c>
      <c r="E8834" t="str">
        <f>INDEX(Region!$C$2:$F$2,MATCH(INDEX(Country!$C$2:$C$26,MATCH(Purchases!D8834,Country!$B$2:$B$26)), Region!$C$1:$F$1))</f>
        <v>ASIA</v>
      </c>
      <c r="F8834" t="e">
        <f>INDEX(customers!G8834:G10333, MATCH(Purchases!C8834,customers!B8834:B10333))</f>
        <v>#N/A</v>
      </c>
      <c r="G8834" t="s">
        <v>9</v>
      </c>
      <c r="H8834">
        <v>19827.189999999999</v>
      </c>
      <c r="I8834" s="1">
        <v>35510</v>
      </c>
      <c r="J8834" t="s">
        <v>13</v>
      </c>
      <c r="K8834" t="s">
        <v>1753</v>
      </c>
      <c r="L8834">
        <v>0</v>
      </c>
      <c r="M8834" t="s">
        <v>9816</v>
      </c>
    </row>
    <row r="8835" spans="1:13" x14ac:dyDescent="0.25">
      <c r="A8835">
        <v>35330</v>
      </c>
      <c r="B8835">
        <v>1085</v>
      </c>
      <c r="C8835" t="str">
        <f>IFERROR(INDEX(customers!B8835:B10334,MATCH(Purchases!B8835,customers!A8835:A10334)), "None")</f>
        <v>None</v>
      </c>
      <c r="D8835" t="str">
        <f>INDEX(Country!$B$2:$B$26,MATCH(INDEX(customers!$D$2:$D$1501,MATCH(Purchases!B8835,customers!$A$2:$A$1501)),Country!$A$2:$A$26))</f>
        <v>VIETNAM</v>
      </c>
      <c r="E8835" t="str">
        <f>INDEX(Region!$C$2:$F$2,MATCH(INDEX(Country!$C$2:$C$26,MATCH(Purchases!D8835,Country!$B$2:$B$26)), Region!$C$1:$F$1))</f>
        <v>ASIA</v>
      </c>
      <c r="F8835" t="e">
        <f>INDEX(customers!G8835:G10334, MATCH(Purchases!C8835,customers!B8835:B10334))</f>
        <v>#N/A</v>
      </c>
      <c r="G8835" t="s">
        <v>16</v>
      </c>
      <c r="H8835">
        <v>94016.86</v>
      </c>
      <c r="I8835" s="1">
        <v>34435</v>
      </c>
      <c r="J8835" t="s">
        <v>13</v>
      </c>
      <c r="K8835" t="s">
        <v>275</v>
      </c>
      <c r="L8835">
        <v>0</v>
      </c>
      <c r="M8835" t="s">
        <v>9817</v>
      </c>
    </row>
    <row r="8836" spans="1:13" x14ac:dyDescent="0.25">
      <c r="A8836">
        <v>35331</v>
      </c>
      <c r="B8836">
        <v>1138</v>
      </c>
      <c r="C8836" t="str">
        <f>IFERROR(INDEX(customers!B8836:B10335,MATCH(Purchases!B8836,customers!A8836:A10335)), "None")</f>
        <v>None</v>
      </c>
      <c r="D8836" t="str">
        <f>INDEX(Country!$B$2:$B$26,MATCH(INDEX(customers!$D$2:$D$1501,MATCH(Purchases!B8836,customers!$A$2:$A$1501)),Country!$A$2:$A$26))</f>
        <v>RUSSIA</v>
      </c>
      <c r="E8836" t="str">
        <f>INDEX(Region!$C$2:$F$2,MATCH(INDEX(Country!$C$2:$C$26,MATCH(Purchases!D8836,Country!$B$2:$B$26)), Region!$C$1:$F$1))</f>
        <v>EUROPE</v>
      </c>
      <c r="F8836" t="e">
        <f>INDEX(customers!G8836:G10335, MATCH(Purchases!C8836,customers!B8836:B10335))</f>
        <v>#N/A</v>
      </c>
      <c r="G8836" t="s">
        <v>9</v>
      </c>
      <c r="H8836">
        <v>85413.97</v>
      </c>
      <c r="I8836" s="1">
        <v>35559</v>
      </c>
      <c r="J8836" t="s">
        <v>26</v>
      </c>
      <c r="K8836" t="s">
        <v>2051</v>
      </c>
      <c r="L8836">
        <v>0</v>
      </c>
      <c r="M8836" t="s">
        <v>9818</v>
      </c>
    </row>
    <row r="8837" spans="1:13" x14ac:dyDescent="0.25">
      <c r="A8837">
        <v>35332</v>
      </c>
      <c r="B8837">
        <v>833</v>
      </c>
      <c r="C8837" t="str">
        <f>IFERROR(INDEX(customers!B8837:B10336,MATCH(Purchases!B8837,customers!A8837:A10336)), "None")</f>
        <v>None</v>
      </c>
      <c r="D8837" t="str">
        <f>INDEX(Country!$B$2:$B$26,MATCH(INDEX(customers!$D$2:$D$1501,MATCH(Purchases!B8837,customers!$A$2:$A$1501)),Country!$A$2:$A$26))</f>
        <v>FRANCE</v>
      </c>
      <c r="E8837" t="str">
        <f>INDEX(Region!$C$2:$F$2,MATCH(INDEX(Country!$C$2:$C$26,MATCH(Purchases!D8837,Country!$B$2:$B$26)), Region!$C$1:$F$1))</f>
        <v>EUROPE</v>
      </c>
      <c r="F8837" t="e">
        <f>INDEX(customers!G8837:G10336, MATCH(Purchases!C8837,customers!B8837:B10336))</f>
        <v>#N/A</v>
      </c>
      <c r="G8837" t="s">
        <v>9</v>
      </c>
      <c r="H8837">
        <v>24991.040000000001</v>
      </c>
      <c r="I8837" s="1">
        <v>35600</v>
      </c>
      <c r="J8837" t="s">
        <v>23</v>
      </c>
      <c r="K8837" t="s">
        <v>1448</v>
      </c>
      <c r="L8837">
        <v>0</v>
      </c>
      <c r="M8837" t="s">
        <v>9819</v>
      </c>
    </row>
    <row r="8838" spans="1:13" x14ac:dyDescent="0.25">
      <c r="A8838">
        <v>35333</v>
      </c>
      <c r="B8838">
        <v>793</v>
      </c>
      <c r="C8838" t="str">
        <f>IFERROR(INDEX(customers!B8838:B10337,MATCH(Purchases!B8838,customers!A8838:A10337)), "None")</f>
        <v>None</v>
      </c>
      <c r="D8838" t="str">
        <f>INDEX(Country!$B$2:$B$26,MATCH(INDEX(customers!$D$2:$D$1501,MATCH(Purchases!B8838,customers!$A$2:$A$1501)),Country!$A$2:$A$26))</f>
        <v>ALGERIA</v>
      </c>
      <c r="E8838" t="e">
        <f>INDEX(Region!$C$2:$F$2,MATCH(INDEX(Country!$C$2:$C$26,MATCH(Purchases!D8838,Country!$B$2:$B$26)), Region!$C$1:$F$1))</f>
        <v>#N/A</v>
      </c>
      <c r="F8838" t="e">
        <f>INDEX(customers!G8838:G10337, MATCH(Purchases!C8838,customers!B8838:B10337))</f>
        <v>#N/A</v>
      </c>
      <c r="G8838" t="s">
        <v>9</v>
      </c>
      <c r="H8838">
        <v>129466.93</v>
      </c>
      <c r="I8838" s="1">
        <v>35393</v>
      </c>
      <c r="J8838" t="s">
        <v>31</v>
      </c>
      <c r="K8838" t="s">
        <v>1299</v>
      </c>
      <c r="L8838">
        <v>0</v>
      </c>
      <c r="M8838" t="s">
        <v>9820</v>
      </c>
    </row>
    <row r="8839" spans="1:13" x14ac:dyDescent="0.25">
      <c r="A8839">
        <v>35334</v>
      </c>
      <c r="B8839">
        <v>341</v>
      </c>
      <c r="C8839" t="str">
        <f>IFERROR(INDEX(customers!B8839:B10338,MATCH(Purchases!B8839,customers!A8839:A10338)), "None")</f>
        <v>None</v>
      </c>
      <c r="D8839" t="str">
        <f>INDEX(Country!$B$2:$B$26,MATCH(INDEX(customers!$D$2:$D$1501,MATCH(Purchases!B8839,customers!$A$2:$A$1501)),Country!$A$2:$A$26))</f>
        <v>INDONESIA</v>
      </c>
      <c r="E8839" t="str">
        <f>INDEX(Region!$C$2:$F$2,MATCH(INDEX(Country!$C$2:$C$26,MATCH(Purchases!D8839,Country!$B$2:$B$26)), Region!$C$1:$F$1))</f>
        <v>ASIA</v>
      </c>
      <c r="F8839" t="e">
        <f>INDEX(customers!G8839:G10338, MATCH(Purchases!C8839,customers!B8839:B10338))</f>
        <v>#N/A</v>
      </c>
      <c r="G8839" t="s">
        <v>9</v>
      </c>
      <c r="H8839">
        <v>63661.58</v>
      </c>
      <c r="I8839" s="1">
        <v>35270</v>
      </c>
      <c r="J8839" t="s">
        <v>10</v>
      </c>
      <c r="K8839" t="s">
        <v>1247</v>
      </c>
      <c r="L8839">
        <v>0</v>
      </c>
      <c r="M8839" t="s">
        <v>9821</v>
      </c>
    </row>
    <row r="8840" spans="1:13" x14ac:dyDescent="0.25">
      <c r="A8840">
        <v>35335</v>
      </c>
      <c r="B8840">
        <v>349</v>
      </c>
      <c r="C8840" t="str">
        <f>IFERROR(INDEX(customers!B8840:B10339,MATCH(Purchases!B8840,customers!A8840:A10339)), "None")</f>
        <v>None</v>
      </c>
      <c r="D8840" t="str">
        <f>INDEX(Country!$B$2:$B$26,MATCH(INDEX(customers!$D$2:$D$1501,MATCH(Purchases!B8840,customers!$A$2:$A$1501)),Country!$A$2:$A$26))</f>
        <v>UNITED KINGDOM</v>
      </c>
      <c r="E8840" t="str">
        <f>INDEX(Region!$C$2:$F$2,MATCH(INDEX(Country!$C$2:$C$26,MATCH(Purchases!D8840,Country!$B$2:$B$26)), Region!$C$1:$F$1))</f>
        <v>MIDDLE EAST</v>
      </c>
      <c r="F8840" t="e">
        <f>INDEX(customers!G8840:G10339, MATCH(Purchases!C8840,customers!B8840:B10339))</f>
        <v>#N/A</v>
      </c>
      <c r="G8840" t="s">
        <v>9</v>
      </c>
      <c r="H8840">
        <v>171058.34</v>
      </c>
      <c r="I8840" s="1">
        <v>35474</v>
      </c>
      <c r="J8840" t="s">
        <v>10</v>
      </c>
      <c r="K8840" t="s">
        <v>70</v>
      </c>
      <c r="L8840">
        <v>0</v>
      </c>
      <c r="M8840" t="s">
        <v>9822</v>
      </c>
    </row>
    <row r="8841" spans="1:13" x14ac:dyDescent="0.25">
      <c r="A8841">
        <v>35360</v>
      </c>
      <c r="B8841">
        <v>241</v>
      </c>
      <c r="C8841" t="str">
        <f>IFERROR(INDEX(customers!B8841:B10340,MATCH(Purchases!B8841,customers!A8841:A10340)), "None")</f>
        <v>None</v>
      </c>
      <c r="D8841" t="str">
        <f>INDEX(Country!$B$2:$B$26,MATCH(INDEX(customers!$D$2:$D$1501,MATCH(Purchases!B8841,customers!$A$2:$A$1501)),Country!$A$2:$A$26))</f>
        <v>INDONESIA</v>
      </c>
      <c r="E8841" t="str">
        <f>INDEX(Region!$C$2:$F$2,MATCH(INDEX(Country!$C$2:$C$26,MATCH(Purchases!D8841,Country!$B$2:$B$26)), Region!$C$1:$F$1))</f>
        <v>ASIA</v>
      </c>
      <c r="F8841" t="e">
        <f>INDEX(customers!G8841:G10340, MATCH(Purchases!C8841,customers!B8841:B10340))</f>
        <v>#N/A</v>
      </c>
      <c r="G8841" t="s">
        <v>48</v>
      </c>
      <c r="H8841">
        <v>304454.67</v>
      </c>
      <c r="I8841" s="1">
        <v>34808</v>
      </c>
      <c r="J8841" t="s">
        <v>13</v>
      </c>
      <c r="K8841" t="s">
        <v>2579</v>
      </c>
      <c r="L8841">
        <v>0</v>
      </c>
      <c r="M8841" t="s">
        <v>9823</v>
      </c>
    </row>
    <row r="8842" spans="1:13" x14ac:dyDescent="0.25">
      <c r="A8842">
        <v>35361</v>
      </c>
      <c r="B8842">
        <v>388</v>
      </c>
      <c r="C8842" t="str">
        <f>IFERROR(INDEX(customers!B8842:B10341,MATCH(Purchases!B8842,customers!A8842:A10341)), "None")</f>
        <v>None</v>
      </c>
      <c r="D8842" t="str">
        <f>INDEX(Country!$B$2:$B$26,MATCH(INDEX(customers!$D$2:$D$1501,MATCH(Purchases!B8842,customers!$A$2:$A$1501)),Country!$A$2:$A$26))</f>
        <v>GERMANY</v>
      </c>
      <c r="E8842" t="str">
        <f>INDEX(Region!$C$2:$F$2,MATCH(INDEX(Country!$C$2:$C$26,MATCH(Purchases!D8842,Country!$B$2:$B$26)), Region!$C$1:$F$1))</f>
        <v>EUROPE</v>
      </c>
      <c r="F8842" t="e">
        <f>INDEX(customers!G8842:G10341, MATCH(Purchases!C8842,customers!B8842:B10341))</f>
        <v>#N/A</v>
      </c>
      <c r="G8842" t="s">
        <v>16</v>
      </c>
      <c r="H8842">
        <v>191240.86</v>
      </c>
      <c r="I8842" s="1">
        <v>34431</v>
      </c>
      <c r="J8842" t="s">
        <v>31</v>
      </c>
      <c r="K8842" t="s">
        <v>1219</v>
      </c>
      <c r="L8842">
        <v>0</v>
      </c>
      <c r="M8842" t="s">
        <v>9824</v>
      </c>
    </row>
    <row r="8843" spans="1:13" x14ac:dyDescent="0.25">
      <c r="A8843">
        <v>35362</v>
      </c>
      <c r="B8843">
        <v>350</v>
      </c>
      <c r="C8843" t="str">
        <f>IFERROR(INDEX(customers!B8843:B10342,MATCH(Purchases!B8843,customers!A8843:A10342)), "None")</f>
        <v>None</v>
      </c>
      <c r="D8843" t="str">
        <f>INDEX(Country!$B$2:$B$26,MATCH(INDEX(customers!$D$2:$D$1501,MATCH(Purchases!B8843,customers!$A$2:$A$1501)),Country!$A$2:$A$26))</f>
        <v>MOROCCO</v>
      </c>
      <c r="E8843" t="str">
        <f>INDEX(Region!$C$2:$F$2,MATCH(INDEX(Country!$C$2:$C$26,MATCH(Purchases!D8843,Country!$B$2:$B$26)), Region!$C$1:$F$1))</f>
        <v>ASIA</v>
      </c>
      <c r="F8843" t="e">
        <f>INDEX(customers!G8843:G10342, MATCH(Purchases!C8843,customers!B8843:B10342))</f>
        <v>#N/A</v>
      </c>
      <c r="G8843" t="s">
        <v>9</v>
      </c>
      <c r="H8843">
        <v>92476.08</v>
      </c>
      <c r="I8843" s="1">
        <v>34885</v>
      </c>
      <c r="J8843" t="s">
        <v>26</v>
      </c>
      <c r="K8843" t="s">
        <v>170</v>
      </c>
      <c r="L8843">
        <v>0</v>
      </c>
      <c r="M8843" t="s">
        <v>9825</v>
      </c>
    </row>
    <row r="8844" spans="1:13" x14ac:dyDescent="0.25">
      <c r="A8844">
        <v>35363</v>
      </c>
      <c r="B8844">
        <v>695</v>
      </c>
      <c r="C8844" t="str">
        <f>IFERROR(INDEX(customers!B8844:B10343,MATCH(Purchases!B8844,customers!A8844:A10343)), "None")</f>
        <v>None</v>
      </c>
      <c r="D8844" t="str">
        <f>INDEX(Country!$B$2:$B$26,MATCH(INDEX(customers!$D$2:$D$1501,MATCH(Purchases!B8844,customers!$A$2:$A$1501)),Country!$A$2:$A$26))</f>
        <v>INDIA</v>
      </c>
      <c r="E8844" t="str">
        <f>INDEX(Region!$C$2:$F$2,MATCH(INDEX(Country!$C$2:$C$26,MATCH(Purchases!D8844,Country!$B$2:$B$26)), Region!$C$1:$F$1))</f>
        <v>ASIA</v>
      </c>
      <c r="F8844" t="e">
        <f>INDEX(customers!G8844:G10343, MATCH(Purchases!C8844,customers!B8844:B10343))</f>
        <v>#N/A</v>
      </c>
      <c r="G8844" t="s">
        <v>9</v>
      </c>
      <c r="H8844">
        <v>4508.8900000000003</v>
      </c>
      <c r="I8844" s="1">
        <v>35386</v>
      </c>
      <c r="J8844" t="s">
        <v>23</v>
      </c>
      <c r="K8844" t="s">
        <v>1234</v>
      </c>
      <c r="L8844">
        <v>0</v>
      </c>
      <c r="M8844" t="s">
        <v>9826</v>
      </c>
    </row>
    <row r="8845" spans="1:13" x14ac:dyDescent="0.25">
      <c r="A8845">
        <v>35364</v>
      </c>
      <c r="B8845">
        <v>137</v>
      </c>
      <c r="C8845" t="str">
        <f>IFERROR(INDEX(customers!B8845:B10344,MATCH(Purchases!B8845,customers!A8845:A10344)), "None")</f>
        <v>None</v>
      </c>
      <c r="D8845" t="str">
        <f>INDEX(Country!$B$2:$B$26,MATCH(INDEX(customers!$D$2:$D$1501,MATCH(Purchases!B8845,customers!$A$2:$A$1501)),Country!$A$2:$A$26))</f>
        <v>MOZAMBIQUE</v>
      </c>
      <c r="E8845" t="str">
        <f>INDEX(Region!$C$2:$F$2,MATCH(INDEX(Country!$C$2:$C$26,MATCH(Purchases!D8845,Country!$B$2:$B$26)), Region!$C$1:$F$1))</f>
        <v>ASIA</v>
      </c>
      <c r="F8845" t="e">
        <f>INDEX(customers!G8845:G10344, MATCH(Purchases!C8845,customers!B8845:B10344))</f>
        <v>#N/A</v>
      </c>
      <c r="G8845" t="s">
        <v>16</v>
      </c>
      <c r="H8845">
        <v>246675.18</v>
      </c>
      <c r="I8845" s="1">
        <v>34681</v>
      </c>
      <c r="J8845" t="s">
        <v>13</v>
      </c>
      <c r="K8845" t="s">
        <v>823</v>
      </c>
      <c r="L8845">
        <v>0</v>
      </c>
      <c r="M8845" t="s">
        <v>9827</v>
      </c>
    </row>
    <row r="8846" spans="1:13" x14ac:dyDescent="0.25">
      <c r="A8846">
        <v>35365</v>
      </c>
      <c r="B8846">
        <v>1043</v>
      </c>
      <c r="C8846" t="str">
        <f>IFERROR(INDEX(customers!B8846:B10345,MATCH(Purchases!B8846,customers!A8846:A10345)), "None")</f>
        <v>None</v>
      </c>
      <c r="D8846" t="str">
        <f>INDEX(Country!$B$2:$B$26,MATCH(INDEX(customers!$D$2:$D$1501,MATCH(Purchases!B8846,customers!$A$2:$A$1501)),Country!$A$2:$A$26))</f>
        <v>GERMANY</v>
      </c>
      <c r="E8846" t="str">
        <f>INDEX(Region!$C$2:$F$2,MATCH(INDEX(Country!$C$2:$C$26,MATCH(Purchases!D8846,Country!$B$2:$B$26)), Region!$C$1:$F$1))</f>
        <v>EUROPE</v>
      </c>
      <c r="F8846" t="e">
        <f>INDEX(customers!G8846:G10345, MATCH(Purchases!C8846,customers!B8846:B10345))</f>
        <v>#N/A</v>
      </c>
      <c r="G8846" t="s">
        <v>9</v>
      </c>
      <c r="H8846">
        <v>114392.05</v>
      </c>
      <c r="I8846" s="1">
        <v>35605</v>
      </c>
      <c r="J8846" t="s">
        <v>23</v>
      </c>
      <c r="K8846" t="s">
        <v>976</v>
      </c>
      <c r="L8846">
        <v>0</v>
      </c>
      <c r="M8846" t="s">
        <v>9828</v>
      </c>
    </row>
    <row r="8847" spans="1:13" x14ac:dyDescent="0.25">
      <c r="A8847">
        <v>35366</v>
      </c>
      <c r="B8847">
        <v>1264</v>
      </c>
      <c r="C8847" t="str">
        <f>IFERROR(INDEX(customers!B8847:B10346,MATCH(Purchases!B8847,customers!A8847:A10346)), "None")</f>
        <v>None</v>
      </c>
      <c r="D8847" t="str">
        <f>INDEX(Country!$B$2:$B$26,MATCH(INDEX(customers!$D$2:$D$1501,MATCH(Purchases!B8847,customers!$A$2:$A$1501)),Country!$A$2:$A$26))</f>
        <v>MOZAMBIQUE</v>
      </c>
      <c r="E8847" t="str">
        <f>INDEX(Region!$C$2:$F$2,MATCH(INDEX(Country!$C$2:$C$26,MATCH(Purchases!D8847,Country!$B$2:$B$26)), Region!$C$1:$F$1))</f>
        <v>ASIA</v>
      </c>
      <c r="F8847" t="e">
        <f>INDEX(customers!G8847:G10346, MATCH(Purchases!C8847,customers!B8847:B10346))</f>
        <v>#N/A</v>
      </c>
      <c r="G8847" t="s">
        <v>9</v>
      </c>
      <c r="H8847">
        <v>264377.96999999997</v>
      </c>
      <c r="I8847" s="1">
        <v>34893</v>
      </c>
      <c r="J8847" t="s">
        <v>10</v>
      </c>
      <c r="K8847" t="s">
        <v>996</v>
      </c>
      <c r="L8847">
        <v>0</v>
      </c>
      <c r="M8847" t="s">
        <v>9829</v>
      </c>
    </row>
    <row r="8848" spans="1:13" x14ac:dyDescent="0.25">
      <c r="A8848">
        <v>35367</v>
      </c>
      <c r="B8848">
        <v>892</v>
      </c>
      <c r="C8848" t="str">
        <f>IFERROR(INDEX(customers!B8848:B10347,MATCH(Purchases!B8848,customers!A8848:A10347)), "None")</f>
        <v>None</v>
      </c>
      <c r="D8848" t="str">
        <f>INDEX(Country!$B$2:$B$26,MATCH(INDEX(customers!$D$2:$D$1501,MATCH(Purchases!B8848,customers!$A$2:$A$1501)),Country!$A$2:$A$26))</f>
        <v>INDONESIA</v>
      </c>
      <c r="E8848" t="str">
        <f>INDEX(Region!$C$2:$F$2,MATCH(INDEX(Country!$C$2:$C$26,MATCH(Purchases!D8848,Country!$B$2:$B$26)), Region!$C$1:$F$1))</f>
        <v>ASIA</v>
      </c>
      <c r="F8848" t="e">
        <f>INDEX(customers!G8848:G10347, MATCH(Purchases!C8848,customers!B8848:B10347))</f>
        <v>#N/A</v>
      </c>
      <c r="G8848" t="s">
        <v>9</v>
      </c>
      <c r="H8848">
        <v>142648.82999999999</v>
      </c>
      <c r="I8848" s="1">
        <v>35162</v>
      </c>
      <c r="J8848" t="s">
        <v>23</v>
      </c>
      <c r="K8848" t="s">
        <v>2480</v>
      </c>
      <c r="L8848">
        <v>0</v>
      </c>
      <c r="M8848" t="s">
        <v>9830</v>
      </c>
    </row>
    <row r="8849" spans="1:13" x14ac:dyDescent="0.25">
      <c r="A8849">
        <v>35392</v>
      </c>
      <c r="B8849">
        <v>1207</v>
      </c>
      <c r="C8849" t="str">
        <f>IFERROR(INDEX(customers!B8849:B10348,MATCH(Purchases!B8849,customers!A8849:A10348)), "None")</f>
        <v>None</v>
      </c>
      <c r="D8849" t="str">
        <f>INDEX(Country!$B$2:$B$26,MATCH(INDEX(customers!$D$2:$D$1501,MATCH(Purchases!B8849,customers!$A$2:$A$1501)),Country!$A$2:$A$26))</f>
        <v>CANADA</v>
      </c>
      <c r="E8849" t="str">
        <f>INDEX(Region!$C$2:$F$2,MATCH(INDEX(Country!$C$2:$C$26,MATCH(Purchases!D8849,Country!$B$2:$B$26)), Region!$C$1:$F$1))</f>
        <v>AMERICA</v>
      </c>
      <c r="F8849" t="e">
        <f>INDEX(customers!G8849:G10348, MATCH(Purchases!C8849,customers!B8849:B10348))</f>
        <v>#N/A</v>
      </c>
      <c r="G8849" t="s">
        <v>16</v>
      </c>
      <c r="H8849">
        <v>51872.69</v>
      </c>
      <c r="I8849" s="1">
        <v>33658</v>
      </c>
      <c r="J8849" t="s">
        <v>26</v>
      </c>
      <c r="K8849" t="s">
        <v>2156</v>
      </c>
      <c r="L8849">
        <v>0</v>
      </c>
      <c r="M8849" t="s">
        <v>9831</v>
      </c>
    </row>
    <row r="8850" spans="1:13" x14ac:dyDescent="0.25">
      <c r="A8850">
        <v>35393</v>
      </c>
      <c r="B8850">
        <v>1282</v>
      </c>
      <c r="C8850" t="str">
        <f>IFERROR(INDEX(customers!B8850:B10349,MATCH(Purchases!B8850,customers!A8850:A10349)), "None")</f>
        <v>None</v>
      </c>
      <c r="D8850" t="str">
        <f>INDEX(Country!$B$2:$B$26,MATCH(INDEX(customers!$D$2:$D$1501,MATCH(Purchases!B8850,customers!$A$2:$A$1501)),Country!$A$2:$A$26))</f>
        <v>KENYA</v>
      </c>
      <c r="E8850" t="str">
        <f>INDEX(Region!$C$2:$F$2,MATCH(INDEX(Country!$C$2:$C$26,MATCH(Purchases!D8850,Country!$B$2:$B$26)), Region!$C$1:$F$1))</f>
        <v>ASIA</v>
      </c>
      <c r="F8850" t="e">
        <f>INDEX(customers!G8850:G10349, MATCH(Purchases!C8850,customers!B8850:B10349))</f>
        <v>#N/A</v>
      </c>
      <c r="G8850" t="s">
        <v>16</v>
      </c>
      <c r="H8850">
        <v>21600.97</v>
      </c>
      <c r="I8850" s="1">
        <v>34807</v>
      </c>
      <c r="J8850" t="s">
        <v>31</v>
      </c>
      <c r="K8850" t="s">
        <v>851</v>
      </c>
      <c r="L8850">
        <v>0</v>
      </c>
      <c r="M8850" t="s">
        <v>9832</v>
      </c>
    </row>
    <row r="8851" spans="1:13" x14ac:dyDescent="0.25">
      <c r="A8851">
        <v>35394</v>
      </c>
      <c r="B8851">
        <v>565</v>
      </c>
      <c r="C8851" t="str">
        <f>IFERROR(INDEX(customers!B8851:B10350,MATCH(Purchases!B8851,customers!A8851:A10350)), "None")</f>
        <v>None</v>
      </c>
      <c r="D8851" t="str">
        <f>INDEX(Country!$B$2:$B$26,MATCH(INDEX(customers!$D$2:$D$1501,MATCH(Purchases!B8851,customers!$A$2:$A$1501)),Country!$A$2:$A$26))</f>
        <v>EGYPT</v>
      </c>
      <c r="E8851" t="str">
        <f>INDEX(Region!$C$2:$F$2,MATCH(INDEX(Country!$C$2:$C$26,MATCH(Purchases!D8851,Country!$B$2:$B$26)), Region!$C$1:$F$1))</f>
        <v>MIDDLE EAST</v>
      </c>
      <c r="F8851" t="e">
        <f>INDEX(customers!G8851:G10350, MATCH(Purchases!C8851,customers!B8851:B10350))</f>
        <v>#N/A</v>
      </c>
      <c r="G8851" t="s">
        <v>9</v>
      </c>
      <c r="H8851">
        <v>56607.82</v>
      </c>
      <c r="I8851" s="1">
        <v>35582</v>
      </c>
      <c r="J8851" t="s">
        <v>23</v>
      </c>
      <c r="K8851" t="s">
        <v>1429</v>
      </c>
      <c r="L8851">
        <v>0</v>
      </c>
      <c r="M8851" t="s">
        <v>9833</v>
      </c>
    </row>
    <row r="8852" spans="1:13" x14ac:dyDescent="0.25">
      <c r="A8852">
        <v>35395</v>
      </c>
      <c r="B8852">
        <v>775</v>
      </c>
      <c r="C8852" t="str">
        <f>IFERROR(INDEX(customers!B8852:B10351,MATCH(Purchases!B8852,customers!A8852:A10351)), "None")</f>
        <v>None</v>
      </c>
      <c r="D8852" t="str">
        <f>INDEX(Country!$B$2:$B$26,MATCH(INDEX(customers!$D$2:$D$1501,MATCH(Purchases!B8852,customers!$A$2:$A$1501)),Country!$A$2:$A$26))</f>
        <v>PERU</v>
      </c>
      <c r="E8852" t="str">
        <f>INDEX(Region!$C$2:$F$2,MATCH(INDEX(Country!$C$2:$C$26,MATCH(Purchases!D8852,Country!$B$2:$B$26)), Region!$C$1:$F$1))</f>
        <v>ASIA</v>
      </c>
      <c r="F8852" t="e">
        <f>INDEX(customers!G8852:G10351, MATCH(Purchases!C8852,customers!B8852:B10351))</f>
        <v>#N/A</v>
      </c>
      <c r="G8852" t="s">
        <v>16</v>
      </c>
      <c r="H8852">
        <v>78617.38</v>
      </c>
      <c r="I8852" s="1">
        <v>34416</v>
      </c>
      <c r="J8852" t="s">
        <v>31</v>
      </c>
      <c r="K8852" t="s">
        <v>1806</v>
      </c>
      <c r="L8852">
        <v>0</v>
      </c>
      <c r="M8852" t="s">
        <v>9834</v>
      </c>
    </row>
    <row r="8853" spans="1:13" x14ac:dyDescent="0.25">
      <c r="A8853">
        <v>35396</v>
      </c>
      <c r="B8853">
        <v>568</v>
      </c>
      <c r="C8853" t="str">
        <f>IFERROR(INDEX(customers!B8853:B10352,MATCH(Purchases!B8853,customers!A8853:A10352)), "None")</f>
        <v>None</v>
      </c>
      <c r="D8853" t="str">
        <f>INDEX(Country!$B$2:$B$26,MATCH(INDEX(customers!$D$2:$D$1501,MATCH(Purchases!B8853,customers!$A$2:$A$1501)),Country!$A$2:$A$26))</f>
        <v>JORDAN</v>
      </c>
      <c r="E8853" t="str">
        <f>INDEX(Region!$C$2:$F$2,MATCH(INDEX(Country!$C$2:$C$26,MATCH(Purchases!D8853,Country!$B$2:$B$26)), Region!$C$1:$F$1))</f>
        <v>ASIA</v>
      </c>
      <c r="F8853" t="e">
        <f>INDEX(customers!G8853:G10352, MATCH(Purchases!C8853,customers!B8853:B10352))</f>
        <v>#N/A</v>
      </c>
      <c r="G8853" t="s">
        <v>9</v>
      </c>
      <c r="H8853">
        <v>173609.34</v>
      </c>
      <c r="I8853" s="1">
        <v>35128</v>
      </c>
      <c r="J8853" t="s">
        <v>26</v>
      </c>
      <c r="K8853" t="s">
        <v>1010</v>
      </c>
      <c r="L8853">
        <v>0</v>
      </c>
      <c r="M8853" t="s">
        <v>9835</v>
      </c>
    </row>
    <row r="8854" spans="1:13" x14ac:dyDescent="0.25">
      <c r="A8854">
        <v>35397</v>
      </c>
      <c r="B8854">
        <v>796</v>
      </c>
      <c r="C8854" t="str">
        <f>IFERROR(INDEX(customers!B8854:B10353,MATCH(Purchases!B8854,customers!A8854:A10353)), "None")</f>
        <v>None</v>
      </c>
      <c r="D8854" t="str">
        <f>INDEX(Country!$B$2:$B$26,MATCH(INDEX(customers!$D$2:$D$1501,MATCH(Purchases!B8854,customers!$A$2:$A$1501)),Country!$A$2:$A$26))</f>
        <v>CANADA</v>
      </c>
      <c r="E8854" t="str">
        <f>INDEX(Region!$C$2:$F$2,MATCH(INDEX(Country!$C$2:$C$26,MATCH(Purchases!D8854,Country!$B$2:$B$26)), Region!$C$1:$F$1))</f>
        <v>AMERICA</v>
      </c>
      <c r="F8854" t="e">
        <f>INDEX(customers!G8854:G10353, MATCH(Purchases!C8854,customers!B8854:B10353))</f>
        <v>#N/A</v>
      </c>
      <c r="G8854" t="s">
        <v>9</v>
      </c>
      <c r="H8854">
        <v>88226.22</v>
      </c>
      <c r="I8854" s="1">
        <v>35927</v>
      </c>
      <c r="J8854" t="s">
        <v>31</v>
      </c>
      <c r="K8854" t="s">
        <v>882</v>
      </c>
      <c r="L8854">
        <v>0</v>
      </c>
      <c r="M8854" t="s">
        <v>9836</v>
      </c>
    </row>
    <row r="8855" spans="1:13" x14ac:dyDescent="0.25">
      <c r="A8855">
        <v>35398</v>
      </c>
      <c r="B8855">
        <v>1129</v>
      </c>
      <c r="C8855" t="str">
        <f>IFERROR(INDEX(customers!B8855:B10354,MATCH(Purchases!B8855,customers!A8855:A10354)), "None")</f>
        <v>None</v>
      </c>
      <c r="D8855" t="str">
        <f>INDEX(Country!$B$2:$B$26,MATCH(INDEX(customers!$D$2:$D$1501,MATCH(Purchases!B8855,customers!$A$2:$A$1501)),Country!$A$2:$A$26))</f>
        <v>INDIA</v>
      </c>
      <c r="E8855" t="str">
        <f>INDEX(Region!$C$2:$F$2,MATCH(INDEX(Country!$C$2:$C$26,MATCH(Purchases!D8855,Country!$B$2:$B$26)), Region!$C$1:$F$1))</f>
        <v>ASIA</v>
      </c>
      <c r="F8855" t="e">
        <f>INDEX(customers!G8855:G10354, MATCH(Purchases!C8855,customers!B8855:B10354))</f>
        <v>#N/A</v>
      </c>
      <c r="G8855" t="s">
        <v>9</v>
      </c>
      <c r="H8855">
        <v>186743.17</v>
      </c>
      <c r="I8855" s="1">
        <v>35405</v>
      </c>
      <c r="J8855" t="s">
        <v>31</v>
      </c>
      <c r="K8855" t="s">
        <v>1384</v>
      </c>
      <c r="L8855">
        <v>0</v>
      </c>
      <c r="M8855" t="s">
        <v>9837</v>
      </c>
    </row>
    <row r="8856" spans="1:13" x14ac:dyDescent="0.25">
      <c r="A8856">
        <v>35399</v>
      </c>
      <c r="B8856">
        <v>674</v>
      </c>
      <c r="C8856" t="str">
        <f>IFERROR(INDEX(customers!B8856:B10355,MATCH(Purchases!B8856,customers!A8856:A10355)), "None")</f>
        <v>None</v>
      </c>
      <c r="D8856" t="str">
        <f>INDEX(Country!$B$2:$B$26,MATCH(INDEX(customers!$D$2:$D$1501,MATCH(Purchases!B8856,customers!$A$2:$A$1501)),Country!$A$2:$A$26))</f>
        <v>ETHIOPIA</v>
      </c>
      <c r="E8856" t="e">
        <f>INDEX(Region!$C$2:$F$2,MATCH(INDEX(Country!$C$2:$C$26,MATCH(Purchases!D8856,Country!$B$2:$B$26)), Region!$C$1:$F$1))</f>
        <v>#N/A</v>
      </c>
      <c r="F8856" t="e">
        <f>INDEX(customers!G8856:G10355, MATCH(Purchases!C8856,customers!B8856:B10355))</f>
        <v>#N/A</v>
      </c>
      <c r="G8856" t="s">
        <v>16</v>
      </c>
      <c r="H8856">
        <v>57309.13</v>
      </c>
      <c r="I8856" s="1">
        <v>34721</v>
      </c>
      <c r="J8856" t="s">
        <v>10</v>
      </c>
      <c r="K8856" t="s">
        <v>3456</v>
      </c>
      <c r="L8856">
        <v>0</v>
      </c>
      <c r="M8856" t="s">
        <v>9838</v>
      </c>
    </row>
    <row r="8857" spans="1:13" x14ac:dyDescent="0.25">
      <c r="A8857">
        <v>35424</v>
      </c>
      <c r="B8857">
        <v>772</v>
      </c>
      <c r="C8857" t="str">
        <f>IFERROR(INDEX(customers!B8857:B10356,MATCH(Purchases!B8857,customers!A8857:A10356)), "None")</f>
        <v>None</v>
      </c>
      <c r="D8857" t="str">
        <f>INDEX(Country!$B$2:$B$26,MATCH(INDEX(customers!$D$2:$D$1501,MATCH(Purchases!B8857,customers!$A$2:$A$1501)),Country!$A$2:$A$26))</f>
        <v>SAUDI ARABIA</v>
      </c>
      <c r="E8857" t="str">
        <f>INDEX(Region!$C$2:$F$2,MATCH(INDEX(Country!$C$2:$C$26,MATCH(Purchases!D8857,Country!$B$2:$B$26)), Region!$C$1:$F$1))</f>
        <v>MIDDLE EAST</v>
      </c>
      <c r="F8857" t="e">
        <f>INDEX(customers!G8857:G10356, MATCH(Purchases!C8857,customers!B8857:B10356))</f>
        <v>#N/A</v>
      </c>
      <c r="G8857" t="s">
        <v>9</v>
      </c>
      <c r="H8857">
        <v>397797.8</v>
      </c>
      <c r="I8857" s="1">
        <v>35068</v>
      </c>
      <c r="J8857" t="s">
        <v>13</v>
      </c>
      <c r="K8857" t="s">
        <v>3497</v>
      </c>
      <c r="L8857">
        <v>0</v>
      </c>
      <c r="M8857" t="s">
        <v>9839</v>
      </c>
    </row>
    <row r="8858" spans="1:13" x14ac:dyDescent="0.25">
      <c r="A8858">
        <v>35425</v>
      </c>
      <c r="B8858">
        <v>203</v>
      </c>
      <c r="C8858" t="str">
        <f>IFERROR(INDEX(customers!B8858:B10357,MATCH(Purchases!B8858,customers!A8858:A10357)), "None")</f>
        <v>None</v>
      </c>
      <c r="D8858" t="str">
        <f>INDEX(Country!$B$2:$B$26,MATCH(INDEX(customers!$D$2:$D$1501,MATCH(Purchases!B8858,customers!$A$2:$A$1501)),Country!$A$2:$A$26))</f>
        <v>ARGENTINA</v>
      </c>
      <c r="E8858" t="str">
        <f>INDEX(Region!$C$2:$F$2,MATCH(INDEX(Country!$C$2:$C$26,MATCH(Purchases!D8858,Country!$B$2:$B$26)), Region!$C$1:$F$1))</f>
        <v>AMERICA</v>
      </c>
      <c r="F8858" t="e">
        <f>INDEX(customers!G8858:G10357, MATCH(Purchases!C8858,customers!B8858:B10357))</f>
        <v>#N/A</v>
      </c>
      <c r="G8858" t="s">
        <v>16</v>
      </c>
      <c r="H8858">
        <v>208296.81</v>
      </c>
      <c r="I8858" s="1">
        <v>34057</v>
      </c>
      <c r="J8858" t="s">
        <v>23</v>
      </c>
      <c r="K8858" t="s">
        <v>1400</v>
      </c>
      <c r="L8858">
        <v>0</v>
      </c>
      <c r="M8858" t="s">
        <v>9840</v>
      </c>
    </row>
    <row r="8859" spans="1:13" x14ac:dyDescent="0.25">
      <c r="A8859">
        <v>35426</v>
      </c>
      <c r="B8859">
        <v>1201</v>
      </c>
      <c r="C8859" t="str">
        <f>IFERROR(INDEX(customers!B8859:B10358,MATCH(Purchases!B8859,customers!A8859:A10358)), "None")</f>
        <v>None</v>
      </c>
      <c r="D8859" t="str">
        <f>INDEX(Country!$B$2:$B$26,MATCH(INDEX(customers!$D$2:$D$1501,MATCH(Purchases!B8859,customers!$A$2:$A$1501)),Country!$A$2:$A$26))</f>
        <v>IRAN</v>
      </c>
      <c r="E8859" t="str">
        <f>INDEX(Region!$C$2:$F$2,MATCH(INDEX(Country!$C$2:$C$26,MATCH(Purchases!D8859,Country!$B$2:$B$26)), Region!$C$1:$F$1))</f>
        <v>MIDDLE EAST</v>
      </c>
      <c r="F8859" t="e">
        <f>INDEX(customers!G8859:G10358, MATCH(Purchases!C8859,customers!B8859:B10358))</f>
        <v>#N/A</v>
      </c>
      <c r="G8859" t="s">
        <v>16</v>
      </c>
      <c r="H8859">
        <v>105624.4</v>
      </c>
      <c r="I8859" s="1">
        <v>34246</v>
      </c>
      <c r="J8859" t="s">
        <v>26</v>
      </c>
      <c r="K8859" t="s">
        <v>1106</v>
      </c>
      <c r="L8859">
        <v>0</v>
      </c>
      <c r="M8859" t="s">
        <v>9841</v>
      </c>
    </row>
    <row r="8860" spans="1:13" x14ac:dyDescent="0.25">
      <c r="A8860">
        <v>35427</v>
      </c>
      <c r="B8860">
        <v>304</v>
      </c>
      <c r="C8860" t="str">
        <f>IFERROR(INDEX(customers!B8860:B10359,MATCH(Purchases!B8860,customers!A8860:A10359)), "None")</f>
        <v>None</v>
      </c>
      <c r="D8860" t="str">
        <f>INDEX(Country!$B$2:$B$26,MATCH(INDEX(customers!$D$2:$D$1501,MATCH(Purchases!B8860,customers!$A$2:$A$1501)),Country!$A$2:$A$26))</f>
        <v>ALGERIA</v>
      </c>
      <c r="E8860" t="e">
        <f>INDEX(Region!$C$2:$F$2,MATCH(INDEX(Country!$C$2:$C$26,MATCH(Purchases!D8860,Country!$B$2:$B$26)), Region!$C$1:$F$1))</f>
        <v>#N/A</v>
      </c>
      <c r="F8860" t="e">
        <f>INDEX(customers!G8860:G10359, MATCH(Purchases!C8860,customers!B8860:B10359))</f>
        <v>#N/A</v>
      </c>
      <c r="G8860" t="s">
        <v>9</v>
      </c>
      <c r="H8860">
        <v>64824.81</v>
      </c>
      <c r="I8860" s="1">
        <v>35120</v>
      </c>
      <c r="J8860" t="s">
        <v>23</v>
      </c>
      <c r="K8860" t="s">
        <v>815</v>
      </c>
      <c r="L8860">
        <v>0</v>
      </c>
      <c r="M8860" t="s">
        <v>9842</v>
      </c>
    </row>
    <row r="8861" spans="1:13" x14ac:dyDescent="0.25">
      <c r="A8861">
        <v>35428</v>
      </c>
      <c r="B8861">
        <v>1342</v>
      </c>
      <c r="C8861" t="str">
        <f>IFERROR(INDEX(customers!B8861:B10360,MATCH(Purchases!B8861,customers!A8861:A10360)), "None")</f>
        <v>None</v>
      </c>
      <c r="D8861" t="str">
        <f>INDEX(Country!$B$2:$B$26,MATCH(INDEX(customers!$D$2:$D$1501,MATCH(Purchases!B8861,customers!$A$2:$A$1501)),Country!$A$2:$A$26))</f>
        <v>MOZAMBIQUE</v>
      </c>
      <c r="E8861" t="str">
        <f>INDEX(Region!$C$2:$F$2,MATCH(INDEX(Country!$C$2:$C$26,MATCH(Purchases!D8861,Country!$B$2:$B$26)), Region!$C$1:$F$1))</f>
        <v>ASIA</v>
      </c>
      <c r="F8861" t="e">
        <f>INDEX(customers!G8861:G10360, MATCH(Purchases!C8861,customers!B8861:B10360))</f>
        <v>#N/A</v>
      </c>
      <c r="G8861" t="s">
        <v>16</v>
      </c>
      <c r="H8861">
        <v>115621.13</v>
      </c>
      <c r="I8861" s="1">
        <v>33763</v>
      </c>
      <c r="J8861" t="s">
        <v>10</v>
      </c>
      <c r="K8861" t="s">
        <v>1214</v>
      </c>
      <c r="L8861">
        <v>0</v>
      </c>
      <c r="M8861" t="s">
        <v>9843</v>
      </c>
    </row>
    <row r="8862" spans="1:13" x14ac:dyDescent="0.25">
      <c r="A8862">
        <v>35429</v>
      </c>
      <c r="B8862">
        <v>8</v>
      </c>
      <c r="C8862" t="str">
        <f>IFERROR(INDEX(customers!B8862:B10361,MATCH(Purchases!B8862,customers!A8862:A10361)), "None")</f>
        <v>None</v>
      </c>
      <c r="D8862" t="str">
        <f>INDEX(Country!$B$2:$B$26,MATCH(INDEX(customers!$D$2:$D$1501,MATCH(Purchases!B8862,customers!$A$2:$A$1501)),Country!$A$2:$A$26))</f>
        <v>PERU</v>
      </c>
      <c r="E8862" t="str">
        <f>INDEX(Region!$C$2:$F$2,MATCH(INDEX(Country!$C$2:$C$26,MATCH(Purchases!D8862,Country!$B$2:$B$26)), Region!$C$1:$F$1))</f>
        <v>ASIA</v>
      </c>
      <c r="F8862" t="e">
        <f>INDEX(customers!G8862:G10361, MATCH(Purchases!C8862,customers!B8862:B10361))</f>
        <v>#N/A</v>
      </c>
      <c r="G8862" t="s">
        <v>9</v>
      </c>
      <c r="H8862">
        <v>57858.41</v>
      </c>
      <c r="I8862" s="1">
        <v>35366</v>
      </c>
      <c r="J8862" t="s">
        <v>10</v>
      </c>
      <c r="K8862" t="s">
        <v>1049</v>
      </c>
      <c r="L8862">
        <v>0</v>
      </c>
      <c r="M8862" t="s">
        <v>9844</v>
      </c>
    </row>
    <row r="8863" spans="1:13" x14ac:dyDescent="0.25">
      <c r="A8863">
        <v>35430</v>
      </c>
      <c r="B8863">
        <v>298</v>
      </c>
      <c r="C8863" t="str">
        <f>IFERROR(INDEX(customers!B8863:B10362,MATCH(Purchases!B8863,customers!A8863:A10362)), "None")</f>
        <v>None</v>
      </c>
      <c r="D8863" t="str">
        <f>INDEX(Country!$B$2:$B$26,MATCH(INDEX(customers!$D$2:$D$1501,MATCH(Purchases!B8863,customers!$A$2:$A$1501)),Country!$A$2:$A$26))</f>
        <v>VIETNAM</v>
      </c>
      <c r="E8863" t="str">
        <f>INDEX(Region!$C$2:$F$2,MATCH(INDEX(Country!$C$2:$C$26,MATCH(Purchases!D8863,Country!$B$2:$B$26)), Region!$C$1:$F$1))</f>
        <v>ASIA</v>
      </c>
      <c r="F8863" t="e">
        <f>INDEX(customers!G8863:G10362, MATCH(Purchases!C8863,customers!B8863:B10362))</f>
        <v>#N/A</v>
      </c>
      <c r="G8863" t="s">
        <v>16</v>
      </c>
      <c r="H8863">
        <v>219768.01</v>
      </c>
      <c r="I8863" s="1">
        <v>34054</v>
      </c>
      <c r="J8863" t="s">
        <v>10</v>
      </c>
      <c r="K8863" t="s">
        <v>2946</v>
      </c>
      <c r="L8863">
        <v>0</v>
      </c>
      <c r="M8863" t="s">
        <v>9845</v>
      </c>
    </row>
    <row r="8864" spans="1:13" x14ac:dyDescent="0.25">
      <c r="A8864">
        <v>35431</v>
      </c>
      <c r="B8864">
        <v>70</v>
      </c>
      <c r="C8864" t="str">
        <f>IFERROR(INDEX(customers!B8864:B10363,MATCH(Purchases!B8864,customers!A8864:A10363)), "None")</f>
        <v>None</v>
      </c>
      <c r="D8864" t="str">
        <f>INDEX(Country!$B$2:$B$26,MATCH(INDEX(customers!$D$2:$D$1501,MATCH(Purchases!B8864,customers!$A$2:$A$1501)),Country!$A$2:$A$26))</f>
        <v>RUSSIA</v>
      </c>
      <c r="E8864" t="str">
        <f>INDEX(Region!$C$2:$F$2,MATCH(INDEX(Country!$C$2:$C$26,MATCH(Purchases!D8864,Country!$B$2:$B$26)), Region!$C$1:$F$1))</f>
        <v>EUROPE</v>
      </c>
      <c r="F8864" t="e">
        <f>INDEX(customers!G8864:G10363, MATCH(Purchases!C8864,customers!B8864:B10363))</f>
        <v>#N/A</v>
      </c>
      <c r="G8864" t="s">
        <v>16</v>
      </c>
      <c r="H8864">
        <v>123140.32</v>
      </c>
      <c r="I8864" s="1">
        <v>34657</v>
      </c>
      <c r="J8864" t="s">
        <v>13</v>
      </c>
      <c r="K8864" t="s">
        <v>869</v>
      </c>
      <c r="L8864">
        <v>0</v>
      </c>
      <c r="M8864" t="s">
        <v>9846</v>
      </c>
    </row>
    <row r="8865" spans="1:13" x14ac:dyDescent="0.25">
      <c r="A8865">
        <v>35456</v>
      </c>
      <c r="B8865">
        <v>1474</v>
      </c>
      <c r="C8865" t="str">
        <f>IFERROR(INDEX(customers!B8865:B10364,MATCH(Purchases!B8865,customers!A8865:A10364)), "None")</f>
        <v>None</v>
      </c>
      <c r="D8865" t="str">
        <f>INDEX(Country!$B$2:$B$26,MATCH(INDEX(customers!$D$2:$D$1501,MATCH(Purchases!B8865,customers!$A$2:$A$1501)),Country!$A$2:$A$26))</f>
        <v>MOZAMBIQUE</v>
      </c>
      <c r="E8865" t="str">
        <f>INDEX(Region!$C$2:$F$2,MATCH(INDEX(Country!$C$2:$C$26,MATCH(Purchases!D8865,Country!$B$2:$B$26)), Region!$C$1:$F$1))</f>
        <v>ASIA</v>
      </c>
      <c r="F8865" t="e">
        <f>INDEX(customers!G8865:G10364, MATCH(Purchases!C8865,customers!B8865:B10364))</f>
        <v>#N/A</v>
      </c>
      <c r="G8865" t="s">
        <v>16</v>
      </c>
      <c r="H8865">
        <v>249492.46</v>
      </c>
      <c r="I8865" s="1">
        <v>33910</v>
      </c>
      <c r="J8865" t="s">
        <v>13</v>
      </c>
      <c r="K8865" t="s">
        <v>1581</v>
      </c>
      <c r="L8865">
        <v>0</v>
      </c>
      <c r="M8865" t="s">
        <v>9847</v>
      </c>
    </row>
    <row r="8866" spans="1:13" x14ac:dyDescent="0.25">
      <c r="A8866">
        <v>35457</v>
      </c>
      <c r="B8866">
        <v>1126</v>
      </c>
      <c r="C8866" t="str">
        <f>IFERROR(INDEX(customers!B8866:B10365,MATCH(Purchases!B8866,customers!A8866:A10365)), "None")</f>
        <v>None</v>
      </c>
      <c r="D8866" t="str">
        <f>INDEX(Country!$B$2:$B$26,MATCH(INDEX(customers!$D$2:$D$1501,MATCH(Purchases!B8866,customers!$A$2:$A$1501)),Country!$A$2:$A$26))</f>
        <v>INDIA</v>
      </c>
      <c r="E8866" t="str">
        <f>INDEX(Region!$C$2:$F$2,MATCH(INDEX(Country!$C$2:$C$26,MATCH(Purchases!D8866,Country!$B$2:$B$26)), Region!$C$1:$F$1))</f>
        <v>ASIA</v>
      </c>
      <c r="F8866" t="e">
        <f>INDEX(customers!G8866:G10365, MATCH(Purchases!C8866,customers!B8866:B10365))</f>
        <v>#N/A</v>
      </c>
      <c r="G8866" t="s">
        <v>16</v>
      </c>
      <c r="H8866">
        <v>245338.12</v>
      </c>
      <c r="I8866" s="1">
        <v>34676</v>
      </c>
      <c r="J8866" t="s">
        <v>10</v>
      </c>
      <c r="K8866" t="s">
        <v>207</v>
      </c>
      <c r="L8866">
        <v>0</v>
      </c>
      <c r="M8866" t="s">
        <v>9848</v>
      </c>
    </row>
    <row r="8867" spans="1:13" x14ac:dyDescent="0.25">
      <c r="A8867">
        <v>35458</v>
      </c>
      <c r="B8867">
        <v>1229</v>
      </c>
      <c r="C8867" t="str">
        <f>IFERROR(INDEX(customers!B8867:B10366,MATCH(Purchases!B8867,customers!A8867:A10366)), "None")</f>
        <v>None</v>
      </c>
      <c r="D8867" t="str">
        <f>INDEX(Country!$B$2:$B$26,MATCH(INDEX(customers!$D$2:$D$1501,MATCH(Purchases!B8867,customers!$A$2:$A$1501)),Country!$A$2:$A$26))</f>
        <v>INDONESIA</v>
      </c>
      <c r="E8867" t="str">
        <f>INDEX(Region!$C$2:$F$2,MATCH(INDEX(Country!$C$2:$C$26,MATCH(Purchases!D8867,Country!$B$2:$B$26)), Region!$C$1:$F$1))</f>
        <v>ASIA</v>
      </c>
      <c r="F8867" t="e">
        <f>INDEX(customers!G8867:G10366, MATCH(Purchases!C8867,customers!B8867:B10366))</f>
        <v>#N/A</v>
      </c>
      <c r="G8867" t="s">
        <v>9</v>
      </c>
      <c r="H8867">
        <v>48115.51</v>
      </c>
      <c r="I8867" s="1">
        <v>35350</v>
      </c>
      <c r="J8867" t="s">
        <v>26</v>
      </c>
      <c r="K8867" t="s">
        <v>531</v>
      </c>
      <c r="L8867">
        <v>0</v>
      </c>
      <c r="M8867" t="s">
        <v>9849</v>
      </c>
    </row>
    <row r="8868" spans="1:13" x14ac:dyDescent="0.25">
      <c r="A8868">
        <v>35459</v>
      </c>
      <c r="B8868">
        <v>770</v>
      </c>
      <c r="C8868" t="str">
        <f>IFERROR(INDEX(customers!B8868:B10367,MATCH(Purchases!B8868,customers!A8868:A10367)), "None")</f>
        <v>None</v>
      </c>
      <c r="D8868" t="str">
        <f>INDEX(Country!$B$2:$B$26,MATCH(INDEX(customers!$D$2:$D$1501,MATCH(Purchases!B8868,customers!$A$2:$A$1501)),Country!$A$2:$A$26))</f>
        <v>INDIA</v>
      </c>
      <c r="E8868" t="str">
        <f>INDEX(Region!$C$2:$F$2,MATCH(INDEX(Country!$C$2:$C$26,MATCH(Purchases!D8868,Country!$B$2:$B$26)), Region!$C$1:$F$1))</f>
        <v>ASIA</v>
      </c>
      <c r="F8868" t="e">
        <f>INDEX(customers!G8868:G10367, MATCH(Purchases!C8868,customers!B8868:B10367))</f>
        <v>#N/A</v>
      </c>
      <c r="G8868" t="s">
        <v>9</v>
      </c>
      <c r="H8868">
        <v>111382.78</v>
      </c>
      <c r="I8868" s="1">
        <v>35532</v>
      </c>
      <c r="J8868" t="s">
        <v>10</v>
      </c>
      <c r="K8868" t="s">
        <v>875</v>
      </c>
      <c r="L8868">
        <v>0</v>
      </c>
      <c r="M8868" t="s">
        <v>9850</v>
      </c>
    </row>
    <row r="8869" spans="1:13" x14ac:dyDescent="0.25">
      <c r="A8869">
        <v>35460</v>
      </c>
      <c r="B8869">
        <v>334</v>
      </c>
      <c r="C8869" t="str">
        <f>IFERROR(INDEX(customers!B8869:B10368,MATCH(Purchases!B8869,customers!A8869:A10368)), "None")</f>
        <v>None</v>
      </c>
      <c r="D8869" t="str">
        <f>INDEX(Country!$B$2:$B$26,MATCH(INDEX(customers!$D$2:$D$1501,MATCH(Purchases!B8869,customers!$A$2:$A$1501)),Country!$A$2:$A$26))</f>
        <v>EGYPT</v>
      </c>
      <c r="E8869" t="str">
        <f>INDEX(Region!$C$2:$F$2,MATCH(INDEX(Country!$C$2:$C$26,MATCH(Purchases!D8869,Country!$B$2:$B$26)), Region!$C$1:$F$1))</f>
        <v>MIDDLE EAST</v>
      </c>
      <c r="F8869" t="e">
        <f>INDEX(customers!G8869:G10368, MATCH(Purchases!C8869,customers!B8869:B10368))</f>
        <v>#N/A</v>
      </c>
      <c r="G8869" t="s">
        <v>16</v>
      </c>
      <c r="H8869">
        <v>405742.27</v>
      </c>
      <c r="I8869" s="1">
        <v>34301</v>
      </c>
      <c r="J8869" t="s">
        <v>10</v>
      </c>
      <c r="K8869" t="s">
        <v>1088</v>
      </c>
      <c r="L8869">
        <v>0</v>
      </c>
      <c r="M8869" t="s">
        <v>9851</v>
      </c>
    </row>
    <row r="8870" spans="1:13" x14ac:dyDescent="0.25">
      <c r="A8870">
        <v>35461</v>
      </c>
      <c r="B8870">
        <v>779</v>
      </c>
      <c r="C8870" t="str">
        <f>IFERROR(INDEX(customers!B8870:B10369,MATCH(Purchases!B8870,customers!A8870:A10369)), "None")</f>
        <v>None</v>
      </c>
      <c r="D8870" t="str">
        <f>INDEX(Country!$B$2:$B$26,MATCH(INDEX(customers!$D$2:$D$1501,MATCH(Purchases!B8870,customers!$A$2:$A$1501)),Country!$A$2:$A$26))</f>
        <v>ETHIOPIA</v>
      </c>
      <c r="E8870" t="e">
        <f>INDEX(Region!$C$2:$F$2,MATCH(INDEX(Country!$C$2:$C$26,MATCH(Purchases!D8870,Country!$B$2:$B$26)), Region!$C$1:$F$1))</f>
        <v>#N/A</v>
      </c>
      <c r="F8870" t="e">
        <f>INDEX(customers!G8870:G10369, MATCH(Purchases!C8870,customers!B8870:B10369))</f>
        <v>#N/A</v>
      </c>
      <c r="G8870" t="s">
        <v>16</v>
      </c>
      <c r="H8870">
        <v>186965.92</v>
      </c>
      <c r="I8870" s="1">
        <v>34487</v>
      </c>
      <c r="J8870" t="s">
        <v>13</v>
      </c>
      <c r="K8870" t="s">
        <v>183</v>
      </c>
      <c r="L8870">
        <v>0</v>
      </c>
      <c r="M8870" t="s">
        <v>9852</v>
      </c>
    </row>
    <row r="8871" spans="1:13" x14ac:dyDescent="0.25">
      <c r="A8871">
        <v>35462</v>
      </c>
      <c r="B8871">
        <v>1322</v>
      </c>
      <c r="C8871" t="str">
        <f>IFERROR(INDEX(customers!B8871:B10370,MATCH(Purchases!B8871,customers!A8871:A10370)), "None")</f>
        <v>None</v>
      </c>
      <c r="D8871" t="str">
        <f>INDEX(Country!$B$2:$B$26,MATCH(INDEX(customers!$D$2:$D$1501,MATCH(Purchases!B8871,customers!$A$2:$A$1501)),Country!$A$2:$A$26))</f>
        <v>JORDAN</v>
      </c>
      <c r="E8871" t="str">
        <f>INDEX(Region!$C$2:$F$2,MATCH(INDEX(Country!$C$2:$C$26,MATCH(Purchases!D8871,Country!$B$2:$B$26)), Region!$C$1:$F$1))</f>
        <v>ASIA</v>
      </c>
      <c r="F8871" t="e">
        <f>INDEX(customers!G8871:G10370, MATCH(Purchases!C8871,customers!B8871:B10370))</f>
        <v>#N/A</v>
      </c>
      <c r="G8871" t="s">
        <v>9</v>
      </c>
      <c r="H8871">
        <v>259814.73</v>
      </c>
      <c r="I8871" s="1">
        <v>35956</v>
      </c>
      <c r="J8871" t="s">
        <v>13</v>
      </c>
      <c r="K8871" t="s">
        <v>1083</v>
      </c>
      <c r="L8871">
        <v>0</v>
      </c>
      <c r="M8871" t="s">
        <v>9853</v>
      </c>
    </row>
    <row r="8872" spans="1:13" x14ac:dyDescent="0.25">
      <c r="A8872">
        <v>35463</v>
      </c>
      <c r="B8872">
        <v>778</v>
      </c>
      <c r="C8872" t="str">
        <f>IFERROR(INDEX(customers!B8872:B10371,MATCH(Purchases!B8872,customers!A8872:A10371)), "None")</f>
        <v>None</v>
      </c>
      <c r="D8872" t="str">
        <f>INDEX(Country!$B$2:$B$26,MATCH(INDEX(customers!$D$2:$D$1501,MATCH(Purchases!B8872,customers!$A$2:$A$1501)),Country!$A$2:$A$26))</f>
        <v>UNITED KINGDOM</v>
      </c>
      <c r="E8872" t="str">
        <f>INDEX(Region!$C$2:$F$2,MATCH(INDEX(Country!$C$2:$C$26,MATCH(Purchases!D8872,Country!$B$2:$B$26)), Region!$C$1:$F$1))</f>
        <v>MIDDLE EAST</v>
      </c>
      <c r="F8872" t="e">
        <f>INDEX(customers!G8872:G10371, MATCH(Purchases!C8872,customers!B8872:B10371))</f>
        <v>#N/A</v>
      </c>
      <c r="G8872" t="s">
        <v>9</v>
      </c>
      <c r="H8872">
        <v>77963.14</v>
      </c>
      <c r="I8872" s="1">
        <v>35228</v>
      </c>
      <c r="J8872" t="s">
        <v>10</v>
      </c>
      <c r="K8872" t="s">
        <v>1128</v>
      </c>
      <c r="L8872">
        <v>0</v>
      </c>
      <c r="M8872" t="s">
        <v>9854</v>
      </c>
    </row>
    <row r="8873" spans="1:13" x14ac:dyDescent="0.25">
      <c r="A8873">
        <v>35488</v>
      </c>
      <c r="B8873">
        <v>1171</v>
      </c>
      <c r="C8873" t="str">
        <f>IFERROR(INDEX(customers!B8873:B10372,MATCH(Purchases!B8873,customers!A8873:A10372)), "None")</f>
        <v>None</v>
      </c>
      <c r="D8873" t="str">
        <f>INDEX(Country!$B$2:$B$26,MATCH(INDEX(customers!$D$2:$D$1501,MATCH(Purchases!B8873,customers!$A$2:$A$1501)),Country!$A$2:$A$26))</f>
        <v>INDIA</v>
      </c>
      <c r="E8873" t="str">
        <f>INDEX(Region!$C$2:$F$2,MATCH(INDEX(Country!$C$2:$C$26,MATCH(Purchases!D8873,Country!$B$2:$B$26)), Region!$C$1:$F$1))</f>
        <v>ASIA</v>
      </c>
      <c r="F8873" t="e">
        <f>INDEX(customers!G8873:G10372, MATCH(Purchases!C8873,customers!B8873:B10372))</f>
        <v>#N/A</v>
      </c>
      <c r="G8873" t="s">
        <v>9</v>
      </c>
      <c r="H8873">
        <v>296914.48</v>
      </c>
      <c r="I8873" s="1">
        <v>34929</v>
      </c>
      <c r="J8873" t="s">
        <v>31</v>
      </c>
      <c r="K8873" t="s">
        <v>1758</v>
      </c>
      <c r="L8873">
        <v>0</v>
      </c>
      <c r="M8873" t="s">
        <v>9855</v>
      </c>
    </row>
    <row r="8874" spans="1:13" x14ac:dyDescent="0.25">
      <c r="A8874">
        <v>35489</v>
      </c>
      <c r="B8874">
        <v>649</v>
      </c>
      <c r="C8874" t="str">
        <f>IFERROR(INDEX(customers!B8874:B10373,MATCH(Purchases!B8874,customers!A8874:A10373)), "None")</f>
        <v>None</v>
      </c>
      <c r="D8874" t="str">
        <f>INDEX(Country!$B$2:$B$26,MATCH(INDEX(customers!$D$2:$D$1501,MATCH(Purchases!B8874,customers!$A$2:$A$1501)),Country!$A$2:$A$26))</f>
        <v>IRAQ</v>
      </c>
      <c r="E8874" t="str">
        <f>INDEX(Region!$C$2:$F$2,MATCH(INDEX(Country!$C$2:$C$26,MATCH(Purchases!D8874,Country!$B$2:$B$26)), Region!$C$1:$F$1))</f>
        <v>MIDDLE EAST</v>
      </c>
      <c r="F8874" t="e">
        <f>INDEX(customers!G8874:G10373, MATCH(Purchases!C8874,customers!B8874:B10373))</f>
        <v>#N/A</v>
      </c>
      <c r="G8874" t="s">
        <v>9</v>
      </c>
      <c r="H8874">
        <v>153144.24</v>
      </c>
      <c r="I8874" s="1">
        <v>35966</v>
      </c>
      <c r="J8874" t="s">
        <v>26</v>
      </c>
      <c r="K8874" t="s">
        <v>1597</v>
      </c>
      <c r="L8874">
        <v>0</v>
      </c>
      <c r="M8874" t="s">
        <v>9856</v>
      </c>
    </row>
    <row r="8875" spans="1:13" x14ac:dyDescent="0.25">
      <c r="A8875">
        <v>35490</v>
      </c>
      <c r="B8875">
        <v>673</v>
      </c>
      <c r="C8875" t="str">
        <f>IFERROR(INDEX(customers!B8875:B10374,MATCH(Purchases!B8875,customers!A8875:A10374)), "None")</f>
        <v>None</v>
      </c>
      <c r="D8875" t="str">
        <f>INDEX(Country!$B$2:$B$26,MATCH(INDEX(customers!$D$2:$D$1501,MATCH(Purchases!B8875,customers!$A$2:$A$1501)),Country!$A$2:$A$26))</f>
        <v>EGYPT</v>
      </c>
      <c r="E8875" t="str">
        <f>INDEX(Region!$C$2:$F$2,MATCH(INDEX(Country!$C$2:$C$26,MATCH(Purchases!D8875,Country!$B$2:$B$26)), Region!$C$1:$F$1))</f>
        <v>MIDDLE EAST</v>
      </c>
      <c r="F8875" t="e">
        <f>INDEX(customers!G8875:G10374, MATCH(Purchases!C8875,customers!B8875:B10374))</f>
        <v>#N/A</v>
      </c>
      <c r="G8875" t="s">
        <v>16</v>
      </c>
      <c r="H8875">
        <v>236103.08</v>
      </c>
      <c r="I8875" s="1">
        <v>34311</v>
      </c>
      <c r="J8875" t="s">
        <v>26</v>
      </c>
      <c r="K8875" t="s">
        <v>811</v>
      </c>
      <c r="L8875">
        <v>0</v>
      </c>
      <c r="M8875" t="s">
        <v>9857</v>
      </c>
    </row>
    <row r="8876" spans="1:13" x14ac:dyDescent="0.25">
      <c r="A8876">
        <v>35491</v>
      </c>
      <c r="B8876">
        <v>976</v>
      </c>
      <c r="C8876" t="str">
        <f>IFERROR(INDEX(customers!B8876:B10375,MATCH(Purchases!B8876,customers!A8876:A10375)), "None")</f>
        <v>None</v>
      </c>
      <c r="D8876" t="str">
        <f>INDEX(Country!$B$2:$B$26,MATCH(INDEX(customers!$D$2:$D$1501,MATCH(Purchases!B8876,customers!$A$2:$A$1501)),Country!$A$2:$A$26))</f>
        <v>ROMANIA</v>
      </c>
      <c r="E8876" t="str">
        <f>INDEX(Region!$C$2:$F$2,MATCH(INDEX(Country!$C$2:$C$26,MATCH(Purchases!D8876,Country!$B$2:$B$26)), Region!$C$1:$F$1))</f>
        <v>EUROPE</v>
      </c>
      <c r="F8876" t="e">
        <f>INDEX(customers!G8876:G10375, MATCH(Purchases!C8876,customers!B8876:B10375))</f>
        <v>#N/A</v>
      </c>
      <c r="G8876" t="s">
        <v>9</v>
      </c>
      <c r="H8876">
        <v>8457.66</v>
      </c>
      <c r="I8876" s="1">
        <v>35264</v>
      </c>
      <c r="J8876" t="s">
        <v>23</v>
      </c>
      <c r="K8876" t="s">
        <v>886</v>
      </c>
      <c r="L8876">
        <v>0</v>
      </c>
      <c r="M8876" t="s">
        <v>9858</v>
      </c>
    </row>
    <row r="8877" spans="1:13" x14ac:dyDescent="0.25">
      <c r="A8877">
        <v>35492</v>
      </c>
      <c r="B8877">
        <v>1237</v>
      </c>
      <c r="C8877" t="str">
        <f>IFERROR(INDEX(customers!B8877:B10376,MATCH(Purchases!B8877,customers!A8877:A10376)), "None")</f>
        <v>None</v>
      </c>
      <c r="D8877" t="str">
        <f>INDEX(Country!$B$2:$B$26,MATCH(INDEX(customers!$D$2:$D$1501,MATCH(Purchases!B8877,customers!$A$2:$A$1501)),Country!$A$2:$A$26))</f>
        <v>SAUDI ARABIA</v>
      </c>
      <c r="E8877" t="str">
        <f>INDEX(Region!$C$2:$F$2,MATCH(INDEX(Country!$C$2:$C$26,MATCH(Purchases!D8877,Country!$B$2:$B$26)), Region!$C$1:$F$1))</f>
        <v>MIDDLE EAST</v>
      </c>
      <c r="F8877" t="e">
        <f>INDEX(customers!G8877:G10376, MATCH(Purchases!C8877,customers!B8877:B10376))</f>
        <v>#N/A</v>
      </c>
      <c r="G8877" t="s">
        <v>16</v>
      </c>
      <c r="H8877">
        <v>222036.22</v>
      </c>
      <c r="I8877" s="1">
        <v>33645</v>
      </c>
      <c r="J8877" t="s">
        <v>31</v>
      </c>
      <c r="K8877" t="s">
        <v>950</v>
      </c>
      <c r="L8877">
        <v>0</v>
      </c>
      <c r="M8877" t="s">
        <v>9859</v>
      </c>
    </row>
    <row r="8878" spans="1:13" x14ac:dyDescent="0.25">
      <c r="A8878">
        <v>35493</v>
      </c>
      <c r="B8878">
        <v>13</v>
      </c>
      <c r="C8878" t="str">
        <f>IFERROR(INDEX(customers!B8878:B10377,MATCH(Purchases!B8878,customers!A8878:A10377)), "None")</f>
        <v>None</v>
      </c>
      <c r="D8878" t="str">
        <f>INDEX(Country!$B$2:$B$26,MATCH(INDEX(customers!$D$2:$D$1501,MATCH(Purchases!B8878,customers!$A$2:$A$1501)),Country!$A$2:$A$26))</f>
        <v>CANADA</v>
      </c>
      <c r="E8878" t="str">
        <f>INDEX(Region!$C$2:$F$2,MATCH(INDEX(Country!$C$2:$C$26,MATCH(Purchases!D8878,Country!$B$2:$B$26)), Region!$C$1:$F$1))</f>
        <v>AMERICA</v>
      </c>
      <c r="F8878" t="e">
        <f>INDEX(customers!G8878:G10377, MATCH(Purchases!C8878,customers!B8878:B10377))</f>
        <v>#N/A</v>
      </c>
      <c r="G8878" t="s">
        <v>16</v>
      </c>
      <c r="H8878">
        <v>23620.23</v>
      </c>
      <c r="I8878" s="1">
        <v>34426</v>
      </c>
      <c r="J8878" t="s">
        <v>26</v>
      </c>
      <c r="K8878" t="s">
        <v>1354</v>
      </c>
      <c r="L8878">
        <v>0</v>
      </c>
      <c r="M8878" t="s">
        <v>9860</v>
      </c>
    </row>
    <row r="8879" spans="1:13" x14ac:dyDescent="0.25">
      <c r="A8879">
        <v>35494</v>
      </c>
      <c r="B8879">
        <v>727</v>
      </c>
      <c r="C8879" t="str">
        <f>IFERROR(INDEX(customers!B8879:B10378,MATCH(Purchases!B8879,customers!A8879:A10378)), "None")</f>
        <v>None</v>
      </c>
      <c r="D8879" t="str">
        <f>INDEX(Country!$B$2:$B$26,MATCH(INDEX(customers!$D$2:$D$1501,MATCH(Purchases!B8879,customers!$A$2:$A$1501)),Country!$A$2:$A$26))</f>
        <v>CHINA</v>
      </c>
      <c r="E8879" t="str">
        <f>INDEX(Region!$C$2:$F$2,MATCH(INDEX(Country!$C$2:$C$26,MATCH(Purchases!D8879,Country!$B$2:$B$26)), Region!$C$1:$F$1))</f>
        <v>AMERICA</v>
      </c>
      <c r="F8879" t="e">
        <f>INDEX(customers!G8879:G10378, MATCH(Purchases!C8879,customers!B8879:B10378))</f>
        <v>#N/A</v>
      </c>
      <c r="G8879" t="s">
        <v>16</v>
      </c>
      <c r="H8879">
        <v>165401.57</v>
      </c>
      <c r="I8879" s="1">
        <v>34745</v>
      </c>
      <c r="J8879" t="s">
        <v>31</v>
      </c>
      <c r="K8879" t="s">
        <v>659</v>
      </c>
      <c r="L8879">
        <v>0</v>
      </c>
      <c r="M8879" t="s">
        <v>9861</v>
      </c>
    </row>
    <row r="8880" spans="1:13" x14ac:dyDescent="0.25">
      <c r="A8880">
        <v>35495</v>
      </c>
      <c r="B8880">
        <v>568</v>
      </c>
      <c r="C8880" t="str">
        <f>IFERROR(INDEX(customers!B8880:B10379,MATCH(Purchases!B8880,customers!A8880:A10379)), "None")</f>
        <v>None</v>
      </c>
      <c r="D8880" t="str">
        <f>INDEX(Country!$B$2:$B$26,MATCH(INDEX(customers!$D$2:$D$1501,MATCH(Purchases!B8880,customers!$A$2:$A$1501)),Country!$A$2:$A$26))</f>
        <v>JORDAN</v>
      </c>
      <c r="E8880" t="str">
        <f>INDEX(Region!$C$2:$F$2,MATCH(INDEX(Country!$C$2:$C$26,MATCH(Purchases!D8880,Country!$B$2:$B$26)), Region!$C$1:$F$1))</f>
        <v>ASIA</v>
      </c>
      <c r="F8880" t="e">
        <f>INDEX(customers!G8880:G10379, MATCH(Purchases!C8880,customers!B8880:B10379))</f>
        <v>#N/A</v>
      </c>
      <c r="G8880" t="s">
        <v>9</v>
      </c>
      <c r="H8880">
        <v>93606.42</v>
      </c>
      <c r="I8880" s="1">
        <v>35617</v>
      </c>
      <c r="J8880" t="s">
        <v>31</v>
      </c>
      <c r="K8880" t="s">
        <v>3490</v>
      </c>
      <c r="L8880">
        <v>0</v>
      </c>
      <c r="M8880" t="s">
        <v>9862</v>
      </c>
    </row>
    <row r="8881" spans="1:13" x14ac:dyDescent="0.25">
      <c r="A8881">
        <v>35520</v>
      </c>
      <c r="B8881">
        <v>1411</v>
      </c>
      <c r="C8881" t="str">
        <f>IFERROR(INDEX(customers!B8881:B10380,MATCH(Purchases!B8881,customers!A8881:A10380)), "None")</f>
        <v>None</v>
      </c>
      <c r="D8881" t="str">
        <f>INDEX(Country!$B$2:$B$26,MATCH(INDEX(customers!$D$2:$D$1501,MATCH(Purchases!B8881,customers!$A$2:$A$1501)),Country!$A$2:$A$26))</f>
        <v>VIETNAM</v>
      </c>
      <c r="E8881" t="str">
        <f>INDEX(Region!$C$2:$F$2,MATCH(INDEX(Country!$C$2:$C$26,MATCH(Purchases!D8881,Country!$B$2:$B$26)), Region!$C$1:$F$1))</f>
        <v>ASIA</v>
      </c>
      <c r="F8881" t="e">
        <f>INDEX(customers!G8881:G10380, MATCH(Purchases!C8881,customers!B8881:B10380))</f>
        <v>#N/A</v>
      </c>
      <c r="G8881" t="s">
        <v>9</v>
      </c>
      <c r="H8881">
        <v>33205.660000000003</v>
      </c>
      <c r="I8881" s="1">
        <v>35846</v>
      </c>
      <c r="J8881" t="s">
        <v>10</v>
      </c>
      <c r="K8881" t="s">
        <v>799</v>
      </c>
      <c r="L8881">
        <v>0</v>
      </c>
      <c r="M8881" t="s">
        <v>9863</v>
      </c>
    </row>
    <row r="8882" spans="1:13" x14ac:dyDescent="0.25">
      <c r="A8882">
        <v>35521</v>
      </c>
      <c r="B8882">
        <v>1394</v>
      </c>
      <c r="C8882" t="str">
        <f>IFERROR(INDEX(customers!B8882:B10381,MATCH(Purchases!B8882,customers!A8882:A10381)), "None")</f>
        <v>None</v>
      </c>
      <c r="D8882" t="str">
        <f>INDEX(Country!$B$2:$B$26,MATCH(INDEX(customers!$D$2:$D$1501,MATCH(Purchases!B8882,customers!$A$2:$A$1501)),Country!$A$2:$A$26))</f>
        <v>CANADA</v>
      </c>
      <c r="E8882" t="str">
        <f>INDEX(Region!$C$2:$F$2,MATCH(INDEX(Country!$C$2:$C$26,MATCH(Purchases!D8882,Country!$B$2:$B$26)), Region!$C$1:$F$1))</f>
        <v>AMERICA</v>
      </c>
      <c r="F8882" t="e">
        <f>INDEX(customers!G8882:G10381, MATCH(Purchases!C8882,customers!B8882:B10381))</f>
        <v>#N/A</v>
      </c>
      <c r="G8882" t="s">
        <v>9</v>
      </c>
      <c r="H8882">
        <v>164681.42000000001</v>
      </c>
      <c r="I8882" s="1">
        <v>35143</v>
      </c>
      <c r="J8882" t="s">
        <v>31</v>
      </c>
      <c r="K8882" t="s">
        <v>2642</v>
      </c>
      <c r="L8882">
        <v>0</v>
      </c>
      <c r="M8882" t="s">
        <v>9864</v>
      </c>
    </row>
    <row r="8883" spans="1:13" x14ac:dyDescent="0.25">
      <c r="A8883">
        <v>35522</v>
      </c>
      <c r="B8883">
        <v>215</v>
      </c>
      <c r="C8883" t="str">
        <f>IFERROR(INDEX(customers!B8883:B10382,MATCH(Purchases!B8883,customers!A8883:A10382)), "None")</f>
        <v>None</v>
      </c>
      <c r="D8883" t="str">
        <f>INDEX(Country!$B$2:$B$26,MATCH(INDEX(customers!$D$2:$D$1501,MATCH(Purchases!B8883,customers!$A$2:$A$1501)),Country!$A$2:$A$26))</f>
        <v>INDONESIA</v>
      </c>
      <c r="E8883" t="str">
        <f>INDEX(Region!$C$2:$F$2,MATCH(INDEX(Country!$C$2:$C$26,MATCH(Purchases!D8883,Country!$B$2:$B$26)), Region!$C$1:$F$1))</f>
        <v>ASIA</v>
      </c>
      <c r="F8883" t="e">
        <f>INDEX(customers!G8883:G10382, MATCH(Purchases!C8883,customers!B8883:B10382))</f>
        <v>#N/A</v>
      </c>
      <c r="G8883" t="s">
        <v>16</v>
      </c>
      <c r="H8883">
        <v>72577.740000000005</v>
      </c>
      <c r="I8883" s="1">
        <v>34268</v>
      </c>
      <c r="J8883" t="s">
        <v>10</v>
      </c>
      <c r="K8883" t="s">
        <v>4089</v>
      </c>
      <c r="L8883">
        <v>0</v>
      </c>
      <c r="M8883" t="s">
        <v>9865</v>
      </c>
    </row>
    <row r="8884" spans="1:13" x14ac:dyDescent="0.25">
      <c r="A8884">
        <v>35523</v>
      </c>
      <c r="B8884">
        <v>1319</v>
      </c>
      <c r="C8884" t="str">
        <f>IFERROR(INDEX(customers!B8884:B10383,MATCH(Purchases!B8884,customers!A8884:A10383)), "None")</f>
        <v>None</v>
      </c>
      <c r="D8884" t="str">
        <f>INDEX(Country!$B$2:$B$26,MATCH(INDEX(customers!$D$2:$D$1501,MATCH(Purchases!B8884,customers!$A$2:$A$1501)),Country!$A$2:$A$26))</f>
        <v>INDONESIA</v>
      </c>
      <c r="E8884" t="str">
        <f>INDEX(Region!$C$2:$F$2,MATCH(INDEX(Country!$C$2:$C$26,MATCH(Purchases!D8884,Country!$B$2:$B$26)), Region!$C$1:$F$1))</f>
        <v>ASIA</v>
      </c>
      <c r="F8884" t="e">
        <f>INDEX(customers!G8884:G10383, MATCH(Purchases!C8884,customers!B8884:B10383))</f>
        <v>#N/A</v>
      </c>
      <c r="G8884" t="s">
        <v>9</v>
      </c>
      <c r="H8884">
        <v>78100.83</v>
      </c>
      <c r="I8884" s="1">
        <v>35211</v>
      </c>
      <c r="J8884" t="s">
        <v>31</v>
      </c>
      <c r="K8884" t="s">
        <v>1692</v>
      </c>
      <c r="L8884">
        <v>0</v>
      </c>
      <c r="M8884" t="s">
        <v>9866</v>
      </c>
    </row>
    <row r="8885" spans="1:13" x14ac:dyDescent="0.25">
      <c r="A8885">
        <v>35524</v>
      </c>
      <c r="B8885">
        <v>1267</v>
      </c>
      <c r="C8885" t="str">
        <f>IFERROR(INDEX(customers!B8885:B10384,MATCH(Purchases!B8885,customers!A8885:A10384)), "None")</f>
        <v>None</v>
      </c>
      <c r="D8885" t="str">
        <f>INDEX(Country!$B$2:$B$26,MATCH(INDEX(customers!$D$2:$D$1501,MATCH(Purchases!B8885,customers!$A$2:$A$1501)),Country!$A$2:$A$26))</f>
        <v>UNITED STATES</v>
      </c>
      <c r="E8885" t="str">
        <f>INDEX(Region!$C$2:$F$2,MATCH(INDEX(Country!$C$2:$C$26,MATCH(Purchases!D8885,Country!$B$2:$B$26)), Region!$C$1:$F$1))</f>
        <v>MIDDLE EAST</v>
      </c>
      <c r="F8885" t="e">
        <f>INDEX(customers!G8885:G10384, MATCH(Purchases!C8885,customers!B8885:B10384))</f>
        <v>#N/A</v>
      </c>
      <c r="G8885" t="s">
        <v>9</v>
      </c>
      <c r="H8885">
        <v>2409.79</v>
      </c>
      <c r="I8885" s="1">
        <v>35623</v>
      </c>
      <c r="J8885" t="s">
        <v>13</v>
      </c>
      <c r="K8885" t="s">
        <v>715</v>
      </c>
      <c r="L8885">
        <v>0</v>
      </c>
      <c r="M8885" t="s">
        <v>9867</v>
      </c>
    </row>
    <row r="8886" spans="1:13" x14ac:dyDescent="0.25">
      <c r="A8886">
        <v>35525</v>
      </c>
      <c r="B8886">
        <v>566</v>
      </c>
      <c r="C8886" t="str">
        <f>IFERROR(INDEX(customers!B8886:B10385,MATCH(Purchases!B8886,customers!A8886:A10385)), "None")</f>
        <v>None</v>
      </c>
      <c r="D8886" t="str">
        <f>INDEX(Country!$B$2:$B$26,MATCH(INDEX(customers!$D$2:$D$1501,MATCH(Purchases!B8886,customers!$A$2:$A$1501)),Country!$A$2:$A$26))</f>
        <v>UNITED STATES</v>
      </c>
      <c r="E8886" t="str">
        <f>INDEX(Region!$C$2:$F$2,MATCH(INDEX(Country!$C$2:$C$26,MATCH(Purchases!D8886,Country!$B$2:$B$26)), Region!$C$1:$F$1))</f>
        <v>MIDDLE EAST</v>
      </c>
      <c r="F8886" t="e">
        <f>INDEX(customers!G8886:G10385, MATCH(Purchases!C8886,customers!B8886:B10385))</f>
        <v>#N/A</v>
      </c>
      <c r="G8886" t="s">
        <v>9</v>
      </c>
      <c r="H8886">
        <v>185871.69</v>
      </c>
      <c r="I8886" s="1">
        <v>35014</v>
      </c>
      <c r="J8886" t="s">
        <v>31</v>
      </c>
      <c r="K8886" t="s">
        <v>5130</v>
      </c>
      <c r="L8886">
        <v>0</v>
      </c>
      <c r="M8886" t="s">
        <v>9868</v>
      </c>
    </row>
    <row r="8887" spans="1:13" x14ac:dyDescent="0.25">
      <c r="A8887">
        <v>35526</v>
      </c>
      <c r="B8887">
        <v>463</v>
      </c>
      <c r="C8887" t="str">
        <f>IFERROR(INDEX(customers!B8887:B10386,MATCH(Purchases!B8887,customers!A8887:A10386)), "None")</f>
        <v>None</v>
      </c>
      <c r="D8887" t="str">
        <f>INDEX(Country!$B$2:$B$26,MATCH(INDEX(customers!$D$2:$D$1501,MATCH(Purchases!B8887,customers!$A$2:$A$1501)),Country!$A$2:$A$26))</f>
        <v>INDIA</v>
      </c>
      <c r="E8887" t="str">
        <f>INDEX(Region!$C$2:$F$2,MATCH(INDEX(Country!$C$2:$C$26,MATCH(Purchases!D8887,Country!$B$2:$B$26)), Region!$C$1:$F$1))</f>
        <v>ASIA</v>
      </c>
      <c r="F8887" t="e">
        <f>INDEX(customers!G8887:G10386, MATCH(Purchases!C8887,customers!B8887:B10386))</f>
        <v>#N/A</v>
      </c>
      <c r="G8887" t="s">
        <v>9</v>
      </c>
      <c r="H8887">
        <v>61132.24</v>
      </c>
      <c r="I8887" s="1">
        <v>35275</v>
      </c>
      <c r="J8887" t="s">
        <v>10</v>
      </c>
      <c r="K8887" t="s">
        <v>1426</v>
      </c>
      <c r="L8887">
        <v>0</v>
      </c>
      <c r="M8887" t="s">
        <v>9869</v>
      </c>
    </row>
    <row r="8888" spans="1:13" x14ac:dyDescent="0.25">
      <c r="A8888">
        <v>35527</v>
      </c>
      <c r="B8888">
        <v>607</v>
      </c>
      <c r="C8888" t="str">
        <f>IFERROR(INDEX(customers!B8888:B10387,MATCH(Purchases!B8888,customers!A8888:A10387)), "None")</f>
        <v>None</v>
      </c>
      <c r="D8888" t="str">
        <f>INDEX(Country!$B$2:$B$26,MATCH(INDEX(customers!$D$2:$D$1501,MATCH(Purchases!B8888,customers!$A$2:$A$1501)),Country!$A$2:$A$26))</f>
        <v>UNITED STATES</v>
      </c>
      <c r="E8888" t="str">
        <f>INDEX(Region!$C$2:$F$2,MATCH(INDEX(Country!$C$2:$C$26,MATCH(Purchases!D8888,Country!$B$2:$B$26)), Region!$C$1:$F$1))</f>
        <v>MIDDLE EAST</v>
      </c>
      <c r="F8888" t="e">
        <f>INDEX(customers!G8888:G10387, MATCH(Purchases!C8888,customers!B8888:B10387))</f>
        <v>#N/A</v>
      </c>
      <c r="G8888" t="s">
        <v>16</v>
      </c>
      <c r="H8888">
        <v>27858.880000000001</v>
      </c>
      <c r="I8888" s="1">
        <v>34087</v>
      </c>
      <c r="J8888" t="s">
        <v>10</v>
      </c>
      <c r="K8888" t="s">
        <v>2446</v>
      </c>
      <c r="L8888">
        <v>0</v>
      </c>
      <c r="M8888" t="s">
        <v>9870</v>
      </c>
    </row>
    <row r="8889" spans="1:13" x14ac:dyDescent="0.25">
      <c r="A8889">
        <v>35552</v>
      </c>
      <c r="B8889">
        <v>1322</v>
      </c>
      <c r="C8889" t="str">
        <f>IFERROR(INDEX(customers!B8889:B10388,MATCH(Purchases!B8889,customers!A8889:A10388)), "None")</f>
        <v>None</v>
      </c>
      <c r="D8889" t="str">
        <f>INDEX(Country!$B$2:$B$26,MATCH(INDEX(customers!$D$2:$D$1501,MATCH(Purchases!B8889,customers!$A$2:$A$1501)),Country!$A$2:$A$26))</f>
        <v>JORDAN</v>
      </c>
      <c r="E8889" t="str">
        <f>INDEX(Region!$C$2:$F$2,MATCH(INDEX(Country!$C$2:$C$26,MATCH(Purchases!D8889,Country!$B$2:$B$26)), Region!$C$1:$F$1))</f>
        <v>ASIA</v>
      </c>
      <c r="F8889" t="e">
        <f>INDEX(customers!G8889:G10388, MATCH(Purchases!C8889,customers!B8889:B10388))</f>
        <v>#N/A</v>
      </c>
      <c r="G8889" t="s">
        <v>9</v>
      </c>
      <c r="H8889">
        <v>111952.09</v>
      </c>
      <c r="I8889" s="1">
        <v>35527</v>
      </c>
      <c r="J8889" t="s">
        <v>26</v>
      </c>
      <c r="K8889" t="s">
        <v>433</v>
      </c>
      <c r="L8889">
        <v>0</v>
      </c>
      <c r="M8889" t="s">
        <v>9871</v>
      </c>
    </row>
    <row r="8890" spans="1:13" x14ac:dyDescent="0.25">
      <c r="A8890">
        <v>35553</v>
      </c>
      <c r="B8890">
        <v>427</v>
      </c>
      <c r="C8890" t="str">
        <f>IFERROR(INDEX(customers!B8890:B10389,MATCH(Purchases!B8890,customers!A8890:A10389)), "None")</f>
        <v>None</v>
      </c>
      <c r="D8890" t="str">
        <f>INDEX(Country!$B$2:$B$26,MATCH(INDEX(customers!$D$2:$D$1501,MATCH(Purchases!B8890,customers!$A$2:$A$1501)),Country!$A$2:$A$26))</f>
        <v>BRAZIL</v>
      </c>
      <c r="E8890" t="str">
        <f>INDEX(Region!$C$2:$F$2,MATCH(INDEX(Country!$C$2:$C$26,MATCH(Purchases!D8890,Country!$B$2:$B$26)), Region!$C$1:$F$1))</f>
        <v>AMERICA</v>
      </c>
      <c r="F8890" t="e">
        <f>INDEX(customers!G8890:G10389, MATCH(Purchases!C8890,customers!B8890:B10389))</f>
        <v>#N/A</v>
      </c>
      <c r="G8890" t="s">
        <v>16</v>
      </c>
      <c r="H8890">
        <v>12835.77</v>
      </c>
      <c r="I8890" s="1">
        <v>34054</v>
      </c>
      <c r="J8890" t="s">
        <v>23</v>
      </c>
      <c r="K8890" t="s">
        <v>410</v>
      </c>
      <c r="L8890">
        <v>0</v>
      </c>
      <c r="M8890" t="s">
        <v>9872</v>
      </c>
    </row>
    <row r="8891" spans="1:13" x14ac:dyDescent="0.25">
      <c r="A8891">
        <v>35554</v>
      </c>
      <c r="B8891">
        <v>1259</v>
      </c>
      <c r="C8891" t="str">
        <f>IFERROR(INDEX(customers!B8891:B10390,MATCH(Purchases!B8891,customers!A8891:A10390)), "None")</f>
        <v>None</v>
      </c>
      <c r="D8891" t="str">
        <f>INDEX(Country!$B$2:$B$26,MATCH(INDEX(customers!$D$2:$D$1501,MATCH(Purchases!B8891,customers!$A$2:$A$1501)),Country!$A$2:$A$26))</f>
        <v>SAUDI ARABIA</v>
      </c>
      <c r="E8891" t="str">
        <f>INDEX(Region!$C$2:$F$2,MATCH(INDEX(Country!$C$2:$C$26,MATCH(Purchases!D8891,Country!$B$2:$B$26)), Region!$C$1:$F$1))</f>
        <v>MIDDLE EAST</v>
      </c>
      <c r="F8891" t="e">
        <f>INDEX(customers!G8891:G10390, MATCH(Purchases!C8891,customers!B8891:B10390))</f>
        <v>#N/A</v>
      </c>
      <c r="G8891" t="s">
        <v>16</v>
      </c>
      <c r="H8891">
        <v>103324.34</v>
      </c>
      <c r="I8891" s="1">
        <v>33872</v>
      </c>
      <c r="J8891" t="s">
        <v>23</v>
      </c>
      <c r="K8891" t="s">
        <v>350</v>
      </c>
      <c r="L8891">
        <v>0</v>
      </c>
      <c r="M8891" t="s">
        <v>9873</v>
      </c>
    </row>
    <row r="8892" spans="1:13" x14ac:dyDescent="0.25">
      <c r="A8892">
        <v>35555</v>
      </c>
      <c r="B8892">
        <v>1199</v>
      </c>
      <c r="C8892" t="str">
        <f>IFERROR(INDEX(customers!B8892:B10391,MATCH(Purchases!B8892,customers!A8892:A10391)), "None")</f>
        <v>None</v>
      </c>
      <c r="D8892" t="str">
        <f>INDEX(Country!$B$2:$B$26,MATCH(INDEX(customers!$D$2:$D$1501,MATCH(Purchases!B8892,customers!$A$2:$A$1501)),Country!$A$2:$A$26))</f>
        <v>MOZAMBIQUE</v>
      </c>
      <c r="E8892" t="str">
        <f>INDEX(Region!$C$2:$F$2,MATCH(INDEX(Country!$C$2:$C$26,MATCH(Purchases!D8892,Country!$B$2:$B$26)), Region!$C$1:$F$1))</f>
        <v>ASIA</v>
      </c>
      <c r="F8892" t="e">
        <f>INDEX(customers!G8892:G10391, MATCH(Purchases!C8892,customers!B8892:B10391))</f>
        <v>#N/A</v>
      </c>
      <c r="G8892" t="s">
        <v>48</v>
      </c>
      <c r="H8892">
        <v>139003.65</v>
      </c>
      <c r="I8892" s="1">
        <v>34763</v>
      </c>
      <c r="J8892" t="s">
        <v>31</v>
      </c>
      <c r="K8892" t="s">
        <v>3520</v>
      </c>
      <c r="L8892">
        <v>0</v>
      </c>
      <c r="M8892" t="s">
        <v>9874</v>
      </c>
    </row>
    <row r="8893" spans="1:13" x14ac:dyDescent="0.25">
      <c r="A8893">
        <v>35556</v>
      </c>
      <c r="B8893">
        <v>688</v>
      </c>
      <c r="C8893" t="str">
        <f>IFERROR(INDEX(customers!B8893:B10392,MATCH(Purchases!B8893,customers!A8893:A10392)), "None")</f>
        <v>None</v>
      </c>
      <c r="D8893" t="str">
        <f>INDEX(Country!$B$2:$B$26,MATCH(INDEX(customers!$D$2:$D$1501,MATCH(Purchases!B8893,customers!$A$2:$A$1501)),Country!$A$2:$A$26))</f>
        <v>INDIA</v>
      </c>
      <c r="E8893" t="str">
        <f>INDEX(Region!$C$2:$F$2,MATCH(INDEX(Country!$C$2:$C$26,MATCH(Purchases!D8893,Country!$B$2:$B$26)), Region!$C$1:$F$1))</f>
        <v>ASIA</v>
      </c>
      <c r="F8893" t="e">
        <f>INDEX(customers!G8893:G10392, MATCH(Purchases!C8893,customers!B8893:B10392))</f>
        <v>#N/A</v>
      </c>
      <c r="G8893" t="s">
        <v>9</v>
      </c>
      <c r="H8893">
        <v>298605.48</v>
      </c>
      <c r="I8893" s="1">
        <v>35522</v>
      </c>
      <c r="J8893" t="s">
        <v>13</v>
      </c>
      <c r="K8893" t="s">
        <v>1614</v>
      </c>
      <c r="L8893">
        <v>0</v>
      </c>
      <c r="M8893" t="s">
        <v>9875</v>
      </c>
    </row>
    <row r="8894" spans="1:13" x14ac:dyDescent="0.25">
      <c r="A8894">
        <v>35557</v>
      </c>
      <c r="B8894">
        <v>358</v>
      </c>
      <c r="C8894" t="str">
        <f>IFERROR(INDEX(customers!B8894:B10393,MATCH(Purchases!B8894,customers!A8894:A10393)), "None")</f>
        <v>None</v>
      </c>
      <c r="D8894" t="str">
        <f>INDEX(Country!$B$2:$B$26,MATCH(INDEX(customers!$D$2:$D$1501,MATCH(Purchases!B8894,customers!$A$2:$A$1501)),Country!$A$2:$A$26))</f>
        <v>ETHIOPIA</v>
      </c>
      <c r="E8894" t="e">
        <f>INDEX(Region!$C$2:$F$2,MATCH(INDEX(Country!$C$2:$C$26,MATCH(Purchases!D8894,Country!$B$2:$B$26)), Region!$C$1:$F$1))</f>
        <v>#N/A</v>
      </c>
      <c r="F8894" t="e">
        <f>INDEX(customers!G8894:G10393, MATCH(Purchases!C8894,customers!B8894:B10393))</f>
        <v>#N/A</v>
      </c>
      <c r="G8894" t="s">
        <v>16</v>
      </c>
      <c r="H8894">
        <v>156447.26</v>
      </c>
      <c r="I8894" s="1">
        <v>34388</v>
      </c>
      <c r="J8894" t="s">
        <v>31</v>
      </c>
      <c r="K8894" t="s">
        <v>1925</v>
      </c>
      <c r="L8894">
        <v>0</v>
      </c>
      <c r="M8894" t="s">
        <v>9876</v>
      </c>
    </row>
    <row r="8895" spans="1:13" x14ac:dyDescent="0.25">
      <c r="A8895">
        <v>35558</v>
      </c>
      <c r="B8895">
        <v>997</v>
      </c>
      <c r="C8895" t="str">
        <f>IFERROR(INDEX(customers!B8895:B10394,MATCH(Purchases!B8895,customers!A8895:A10394)), "None")</f>
        <v>None</v>
      </c>
      <c r="D8895" t="str">
        <f>INDEX(Country!$B$2:$B$26,MATCH(INDEX(customers!$D$2:$D$1501,MATCH(Purchases!B8895,customers!$A$2:$A$1501)),Country!$A$2:$A$26))</f>
        <v>PERU</v>
      </c>
      <c r="E8895" t="str">
        <f>INDEX(Region!$C$2:$F$2,MATCH(INDEX(Country!$C$2:$C$26,MATCH(Purchases!D8895,Country!$B$2:$B$26)), Region!$C$1:$F$1))</f>
        <v>ASIA</v>
      </c>
      <c r="F8895" t="e">
        <f>INDEX(customers!G8895:G10394, MATCH(Purchases!C8895,customers!B8895:B10394))</f>
        <v>#N/A</v>
      </c>
      <c r="G8895" t="s">
        <v>16</v>
      </c>
      <c r="H8895">
        <v>127243.02</v>
      </c>
      <c r="I8895" s="1">
        <v>34593</v>
      </c>
      <c r="J8895" t="s">
        <v>13</v>
      </c>
      <c r="K8895" t="s">
        <v>386</v>
      </c>
      <c r="L8895">
        <v>0</v>
      </c>
      <c r="M8895" t="s">
        <v>9877</v>
      </c>
    </row>
    <row r="8896" spans="1:13" x14ac:dyDescent="0.25">
      <c r="A8896">
        <v>35559</v>
      </c>
      <c r="B8896">
        <v>334</v>
      </c>
      <c r="C8896" t="str">
        <f>IFERROR(INDEX(customers!B8896:B10395,MATCH(Purchases!B8896,customers!A8896:A10395)), "None")</f>
        <v>None</v>
      </c>
      <c r="D8896" t="str">
        <f>INDEX(Country!$B$2:$B$26,MATCH(INDEX(customers!$D$2:$D$1501,MATCH(Purchases!B8896,customers!$A$2:$A$1501)),Country!$A$2:$A$26))</f>
        <v>EGYPT</v>
      </c>
      <c r="E8896" t="str">
        <f>INDEX(Region!$C$2:$F$2,MATCH(INDEX(Country!$C$2:$C$26,MATCH(Purchases!D8896,Country!$B$2:$B$26)), Region!$C$1:$F$1))</f>
        <v>MIDDLE EAST</v>
      </c>
      <c r="F8896" t="e">
        <f>INDEX(customers!G8896:G10395, MATCH(Purchases!C8896,customers!B8896:B10395))</f>
        <v>#N/A</v>
      </c>
      <c r="G8896" t="s">
        <v>9</v>
      </c>
      <c r="H8896">
        <v>47725.97</v>
      </c>
      <c r="I8896" s="1">
        <v>35894</v>
      </c>
      <c r="J8896" t="s">
        <v>23</v>
      </c>
      <c r="K8896" t="s">
        <v>1743</v>
      </c>
      <c r="L8896">
        <v>0</v>
      </c>
      <c r="M8896" t="s">
        <v>9878</v>
      </c>
    </row>
    <row r="8897" spans="1:13" x14ac:dyDescent="0.25">
      <c r="A8897">
        <v>35584</v>
      </c>
      <c r="B8897">
        <v>53</v>
      </c>
      <c r="C8897" t="str">
        <f>IFERROR(INDEX(customers!B8897:B10396,MATCH(Purchases!B8897,customers!A8897:A10396)), "None")</f>
        <v>None</v>
      </c>
      <c r="D8897" t="str">
        <f>INDEX(Country!$B$2:$B$26,MATCH(INDEX(customers!$D$2:$D$1501,MATCH(Purchases!B8897,customers!$A$2:$A$1501)),Country!$A$2:$A$26))</f>
        <v>MOROCCO</v>
      </c>
      <c r="E8897" t="str">
        <f>INDEX(Region!$C$2:$F$2,MATCH(INDEX(Country!$C$2:$C$26,MATCH(Purchases!D8897,Country!$B$2:$B$26)), Region!$C$1:$F$1))</f>
        <v>ASIA</v>
      </c>
      <c r="F8897" t="e">
        <f>INDEX(customers!G8897:G10396, MATCH(Purchases!C8897,customers!B8897:B10396))</f>
        <v>#N/A</v>
      </c>
      <c r="G8897" t="s">
        <v>48</v>
      </c>
      <c r="H8897">
        <v>89047.22</v>
      </c>
      <c r="I8897" s="1">
        <v>34823</v>
      </c>
      <c r="J8897" t="s">
        <v>31</v>
      </c>
      <c r="K8897" t="s">
        <v>609</v>
      </c>
      <c r="L8897">
        <v>0</v>
      </c>
      <c r="M8897" t="s">
        <v>9879</v>
      </c>
    </row>
    <row r="8898" spans="1:13" x14ac:dyDescent="0.25">
      <c r="A8898">
        <v>35585</v>
      </c>
      <c r="B8898">
        <v>755</v>
      </c>
      <c r="C8898" t="str">
        <f>IFERROR(INDEX(customers!B8898:B10397,MATCH(Purchases!B8898,customers!A8898:A10397)), "None")</f>
        <v>None</v>
      </c>
      <c r="D8898" t="str">
        <f>INDEX(Country!$B$2:$B$26,MATCH(INDEX(customers!$D$2:$D$1501,MATCH(Purchases!B8898,customers!$A$2:$A$1501)),Country!$A$2:$A$26))</f>
        <v>MOZAMBIQUE</v>
      </c>
      <c r="E8898" t="str">
        <f>INDEX(Region!$C$2:$F$2,MATCH(INDEX(Country!$C$2:$C$26,MATCH(Purchases!D8898,Country!$B$2:$B$26)), Region!$C$1:$F$1))</f>
        <v>ASIA</v>
      </c>
      <c r="F8898" t="e">
        <f>INDEX(customers!G8898:G10397, MATCH(Purchases!C8898,customers!B8898:B10397))</f>
        <v>#N/A</v>
      </c>
      <c r="G8898" t="s">
        <v>9</v>
      </c>
      <c r="H8898">
        <v>103735.35</v>
      </c>
      <c r="I8898" s="1">
        <v>35611</v>
      </c>
      <c r="J8898" t="s">
        <v>31</v>
      </c>
      <c r="K8898" t="s">
        <v>78</v>
      </c>
      <c r="L8898">
        <v>0</v>
      </c>
      <c r="M8898" t="s">
        <v>9880</v>
      </c>
    </row>
    <row r="8899" spans="1:13" x14ac:dyDescent="0.25">
      <c r="A8899">
        <v>35586</v>
      </c>
      <c r="B8899">
        <v>187</v>
      </c>
      <c r="C8899" t="str">
        <f>IFERROR(INDEX(customers!B8899:B10398,MATCH(Purchases!B8899,customers!A8899:A10398)), "None")</f>
        <v>None</v>
      </c>
      <c r="D8899" t="str">
        <f>INDEX(Country!$B$2:$B$26,MATCH(INDEX(customers!$D$2:$D$1501,MATCH(Purchases!B8899,customers!$A$2:$A$1501)),Country!$A$2:$A$26))</f>
        <v>EGYPT</v>
      </c>
      <c r="E8899" t="str">
        <f>INDEX(Region!$C$2:$F$2,MATCH(INDEX(Country!$C$2:$C$26,MATCH(Purchases!D8899,Country!$B$2:$B$26)), Region!$C$1:$F$1))</f>
        <v>MIDDLE EAST</v>
      </c>
      <c r="F8899" t="e">
        <f>INDEX(customers!G8899:G10398, MATCH(Purchases!C8899,customers!B8899:B10398))</f>
        <v>#N/A</v>
      </c>
      <c r="G8899" t="s">
        <v>9</v>
      </c>
      <c r="H8899">
        <v>266477.18</v>
      </c>
      <c r="I8899" s="1">
        <v>35362</v>
      </c>
      <c r="J8899" t="s">
        <v>23</v>
      </c>
      <c r="K8899" t="s">
        <v>312</v>
      </c>
      <c r="L8899">
        <v>0</v>
      </c>
      <c r="M8899" t="s">
        <v>9881</v>
      </c>
    </row>
    <row r="8900" spans="1:13" x14ac:dyDescent="0.25">
      <c r="A8900">
        <v>35587</v>
      </c>
      <c r="B8900">
        <v>1480</v>
      </c>
      <c r="C8900" t="str">
        <f>IFERROR(INDEX(customers!B8900:B10399,MATCH(Purchases!B8900,customers!A8900:A10399)), "None")</f>
        <v>None</v>
      </c>
      <c r="D8900" t="str">
        <f>INDEX(Country!$B$2:$B$26,MATCH(INDEX(customers!$D$2:$D$1501,MATCH(Purchases!B8900,customers!$A$2:$A$1501)),Country!$A$2:$A$26))</f>
        <v>GERMANY</v>
      </c>
      <c r="E8900" t="str">
        <f>INDEX(Region!$C$2:$F$2,MATCH(INDEX(Country!$C$2:$C$26,MATCH(Purchases!D8900,Country!$B$2:$B$26)), Region!$C$1:$F$1))</f>
        <v>EUROPE</v>
      </c>
      <c r="F8900" t="e">
        <f>INDEX(customers!G8900:G10399, MATCH(Purchases!C8900,customers!B8900:B10399))</f>
        <v>#N/A</v>
      </c>
      <c r="G8900" t="s">
        <v>9</v>
      </c>
      <c r="H8900">
        <v>209691.18</v>
      </c>
      <c r="I8900" s="1">
        <v>35014</v>
      </c>
      <c r="J8900" t="s">
        <v>13</v>
      </c>
      <c r="K8900" t="s">
        <v>310</v>
      </c>
      <c r="L8900">
        <v>0</v>
      </c>
      <c r="M8900" t="s">
        <v>9882</v>
      </c>
    </row>
    <row r="8901" spans="1:13" x14ac:dyDescent="0.25">
      <c r="A8901">
        <v>35588</v>
      </c>
      <c r="B8901">
        <v>103</v>
      </c>
      <c r="C8901" t="str">
        <f>IFERROR(INDEX(customers!B8901:B10400,MATCH(Purchases!B8901,customers!A8901:A10400)), "None")</f>
        <v>None</v>
      </c>
      <c r="D8901" t="str">
        <f>INDEX(Country!$B$2:$B$26,MATCH(INDEX(customers!$D$2:$D$1501,MATCH(Purchases!B8901,customers!$A$2:$A$1501)),Country!$A$2:$A$26))</f>
        <v>INDONESIA</v>
      </c>
      <c r="E8901" t="str">
        <f>INDEX(Region!$C$2:$F$2,MATCH(INDEX(Country!$C$2:$C$26,MATCH(Purchases!D8901,Country!$B$2:$B$26)), Region!$C$1:$F$1))</f>
        <v>ASIA</v>
      </c>
      <c r="F8901" t="e">
        <f>INDEX(customers!G8901:G10400, MATCH(Purchases!C8901,customers!B8901:B10400))</f>
        <v>#N/A</v>
      </c>
      <c r="G8901" t="s">
        <v>16</v>
      </c>
      <c r="H8901">
        <v>126382.75</v>
      </c>
      <c r="I8901" s="1">
        <v>34134</v>
      </c>
      <c r="J8901" t="s">
        <v>10</v>
      </c>
      <c r="K8901" t="s">
        <v>66</v>
      </c>
      <c r="L8901">
        <v>0</v>
      </c>
      <c r="M8901" t="s">
        <v>9883</v>
      </c>
    </row>
    <row r="8902" spans="1:13" x14ac:dyDescent="0.25">
      <c r="A8902">
        <v>35589</v>
      </c>
      <c r="B8902">
        <v>175</v>
      </c>
      <c r="C8902" t="str">
        <f>IFERROR(INDEX(customers!B8902:B10401,MATCH(Purchases!B8902,customers!A8902:A10401)), "None")</f>
        <v>None</v>
      </c>
      <c r="D8902" t="str">
        <f>INDEX(Country!$B$2:$B$26,MATCH(INDEX(customers!$D$2:$D$1501,MATCH(Purchases!B8902,customers!$A$2:$A$1501)),Country!$A$2:$A$26))</f>
        <v>IRAN</v>
      </c>
      <c r="E8902" t="str">
        <f>INDEX(Region!$C$2:$F$2,MATCH(INDEX(Country!$C$2:$C$26,MATCH(Purchases!D8902,Country!$B$2:$B$26)), Region!$C$1:$F$1))</f>
        <v>MIDDLE EAST</v>
      </c>
      <c r="F8902" t="e">
        <f>INDEX(customers!G8902:G10401, MATCH(Purchases!C8902,customers!B8902:B10401))</f>
        <v>#N/A</v>
      </c>
      <c r="G8902" t="s">
        <v>16</v>
      </c>
      <c r="H8902">
        <v>217008.84</v>
      </c>
      <c r="I8902" s="1">
        <v>34331</v>
      </c>
      <c r="J8902" t="s">
        <v>10</v>
      </c>
      <c r="K8902" t="s">
        <v>427</v>
      </c>
      <c r="L8902">
        <v>0</v>
      </c>
      <c r="M8902" t="s">
        <v>9884</v>
      </c>
    </row>
    <row r="8903" spans="1:13" x14ac:dyDescent="0.25">
      <c r="A8903">
        <v>35590</v>
      </c>
      <c r="B8903">
        <v>1258</v>
      </c>
      <c r="C8903" t="str">
        <f>IFERROR(INDEX(customers!B8903:B10402,MATCH(Purchases!B8903,customers!A8903:A10402)), "None")</f>
        <v>None</v>
      </c>
      <c r="D8903" t="str">
        <f>INDEX(Country!$B$2:$B$26,MATCH(INDEX(customers!$D$2:$D$1501,MATCH(Purchases!B8903,customers!$A$2:$A$1501)),Country!$A$2:$A$26))</f>
        <v>CANADA</v>
      </c>
      <c r="E8903" t="str">
        <f>INDEX(Region!$C$2:$F$2,MATCH(INDEX(Country!$C$2:$C$26,MATCH(Purchases!D8903,Country!$B$2:$B$26)), Region!$C$1:$F$1))</f>
        <v>AMERICA</v>
      </c>
      <c r="F8903" t="e">
        <f>INDEX(customers!G8903:G10402, MATCH(Purchases!C8903,customers!B8903:B10402))</f>
        <v>#N/A</v>
      </c>
      <c r="G8903" t="s">
        <v>16</v>
      </c>
      <c r="H8903">
        <v>231457.27</v>
      </c>
      <c r="I8903" s="1">
        <v>33941</v>
      </c>
      <c r="J8903" t="s">
        <v>13</v>
      </c>
      <c r="K8903" t="s">
        <v>469</v>
      </c>
      <c r="L8903">
        <v>0</v>
      </c>
      <c r="M8903" t="s">
        <v>9885</v>
      </c>
    </row>
    <row r="8904" spans="1:13" x14ac:dyDescent="0.25">
      <c r="A8904">
        <v>35591</v>
      </c>
      <c r="B8904">
        <v>886</v>
      </c>
      <c r="C8904" t="str">
        <f>IFERROR(INDEX(customers!B8904:B10403,MATCH(Purchases!B8904,customers!A8904:A10403)), "None")</f>
        <v>None</v>
      </c>
      <c r="D8904" t="str">
        <f>INDEX(Country!$B$2:$B$26,MATCH(INDEX(customers!$D$2:$D$1501,MATCH(Purchases!B8904,customers!$A$2:$A$1501)),Country!$A$2:$A$26))</f>
        <v>JAPAN</v>
      </c>
      <c r="E8904" t="str">
        <f>INDEX(Region!$C$2:$F$2,MATCH(INDEX(Country!$C$2:$C$26,MATCH(Purchases!D8904,Country!$B$2:$B$26)), Region!$C$1:$F$1))</f>
        <v>ASIA</v>
      </c>
      <c r="F8904" t="e">
        <f>INDEX(customers!G8904:G10403, MATCH(Purchases!C8904,customers!B8904:B10403))</f>
        <v>#N/A</v>
      </c>
      <c r="G8904" t="s">
        <v>9</v>
      </c>
      <c r="H8904">
        <v>173725.25</v>
      </c>
      <c r="I8904" s="1">
        <v>35426</v>
      </c>
      <c r="J8904" t="s">
        <v>23</v>
      </c>
      <c r="K8904" t="s">
        <v>164</v>
      </c>
      <c r="L8904">
        <v>0</v>
      </c>
      <c r="M8904" t="s">
        <v>64</v>
      </c>
    </row>
    <row r="8905" spans="1:13" x14ac:dyDescent="0.25">
      <c r="A8905">
        <v>35616</v>
      </c>
      <c r="B8905">
        <v>1345</v>
      </c>
      <c r="C8905" t="str">
        <f>IFERROR(INDEX(customers!B8905:B10404,MATCH(Purchases!B8905,customers!A8905:A10404)), "None")</f>
        <v>None</v>
      </c>
      <c r="D8905" t="str">
        <f>INDEX(Country!$B$2:$B$26,MATCH(INDEX(customers!$D$2:$D$1501,MATCH(Purchases!B8905,customers!$A$2:$A$1501)),Country!$A$2:$A$26))</f>
        <v>INDONESIA</v>
      </c>
      <c r="E8905" t="str">
        <f>INDEX(Region!$C$2:$F$2,MATCH(INDEX(Country!$C$2:$C$26,MATCH(Purchases!D8905,Country!$B$2:$B$26)), Region!$C$1:$F$1))</f>
        <v>ASIA</v>
      </c>
      <c r="F8905" t="e">
        <f>INDEX(customers!G8905:G10404, MATCH(Purchases!C8905,customers!B8905:B10404))</f>
        <v>#N/A</v>
      </c>
      <c r="G8905" t="s">
        <v>16</v>
      </c>
      <c r="H8905">
        <v>18847.62</v>
      </c>
      <c r="I8905" s="1">
        <v>33976</v>
      </c>
      <c r="J8905" t="s">
        <v>23</v>
      </c>
      <c r="K8905" t="s">
        <v>174</v>
      </c>
      <c r="L8905">
        <v>0</v>
      </c>
      <c r="M8905" t="s">
        <v>9886</v>
      </c>
    </row>
    <row r="8906" spans="1:13" x14ac:dyDescent="0.25">
      <c r="A8906">
        <v>35617</v>
      </c>
      <c r="B8906">
        <v>130</v>
      </c>
      <c r="C8906" t="str">
        <f>IFERROR(INDEX(customers!B8906:B10405,MATCH(Purchases!B8906,customers!A8906:A10405)), "None")</f>
        <v>None</v>
      </c>
      <c r="D8906" t="str">
        <f>INDEX(Country!$B$2:$B$26,MATCH(INDEX(customers!$D$2:$D$1501,MATCH(Purchases!B8906,customers!$A$2:$A$1501)),Country!$A$2:$A$26))</f>
        <v>INDONESIA</v>
      </c>
      <c r="E8906" t="str">
        <f>INDEX(Region!$C$2:$F$2,MATCH(INDEX(Country!$C$2:$C$26,MATCH(Purchases!D8906,Country!$B$2:$B$26)), Region!$C$1:$F$1))</f>
        <v>ASIA</v>
      </c>
      <c r="F8906" t="e">
        <f>INDEX(customers!G8906:G10405, MATCH(Purchases!C8906,customers!B8906:B10405))</f>
        <v>#N/A</v>
      </c>
      <c r="G8906" t="s">
        <v>16</v>
      </c>
      <c r="H8906">
        <v>10029.42</v>
      </c>
      <c r="I8906" s="1">
        <v>34731</v>
      </c>
      <c r="J8906" t="s">
        <v>23</v>
      </c>
      <c r="K8906" t="s">
        <v>616</v>
      </c>
      <c r="L8906">
        <v>0</v>
      </c>
      <c r="M8906" t="s">
        <v>9887</v>
      </c>
    </row>
    <row r="8907" spans="1:13" x14ac:dyDescent="0.25">
      <c r="A8907">
        <v>35618</v>
      </c>
      <c r="B8907">
        <v>1036</v>
      </c>
      <c r="C8907" t="str">
        <f>IFERROR(INDEX(customers!B8907:B10406,MATCH(Purchases!B8907,customers!A8907:A10406)), "None")</f>
        <v>None</v>
      </c>
      <c r="D8907" t="str">
        <f>INDEX(Country!$B$2:$B$26,MATCH(INDEX(customers!$D$2:$D$1501,MATCH(Purchases!B8907,customers!$A$2:$A$1501)),Country!$A$2:$A$26))</f>
        <v>INDIA</v>
      </c>
      <c r="E8907" t="str">
        <f>INDEX(Region!$C$2:$F$2,MATCH(INDEX(Country!$C$2:$C$26,MATCH(Purchases!D8907,Country!$B$2:$B$26)), Region!$C$1:$F$1))</f>
        <v>ASIA</v>
      </c>
      <c r="F8907" t="e">
        <f>INDEX(customers!G8907:G10406, MATCH(Purchases!C8907,customers!B8907:B10406))</f>
        <v>#N/A</v>
      </c>
      <c r="G8907" t="s">
        <v>9</v>
      </c>
      <c r="H8907">
        <v>171238.55</v>
      </c>
      <c r="I8907" s="1">
        <v>35127</v>
      </c>
      <c r="J8907" t="s">
        <v>10</v>
      </c>
      <c r="K8907" t="s">
        <v>1126</v>
      </c>
      <c r="L8907">
        <v>0</v>
      </c>
      <c r="M8907" t="s">
        <v>9888</v>
      </c>
    </row>
    <row r="8908" spans="1:13" x14ac:dyDescent="0.25">
      <c r="A8908">
        <v>35619</v>
      </c>
      <c r="B8908">
        <v>1193</v>
      </c>
      <c r="C8908" t="str">
        <f>IFERROR(INDEX(customers!B8908:B10407,MATCH(Purchases!B8908,customers!A8908:A10407)), "None")</f>
        <v>None</v>
      </c>
      <c r="D8908" t="str">
        <f>INDEX(Country!$B$2:$B$26,MATCH(INDEX(customers!$D$2:$D$1501,MATCH(Purchases!B8908,customers!$A$2:$A$1501)),Country!$A$2:$A$26))</f>
        <v>INDIA</v>
      </c>
      <c r="E8908" t="str">
        <f>INDEX(Region!$C$2:$F$2,MATCH(INDEX(Country!$C$2:$C$26,MATCH(Purchases!D8908,Country!$B$2:$B$26)), Region!$C$1:$F$1))</f>
        <v>ASIA</v>
      </c>
      <c r="F8908" t="e">
        <f>INDEX(customers!G8908:G10407, MATCH(Purchases!C8908,customers!B8908:B10407))</f>
        <v>#N/A</v>
      </c>
      <c r="G8908" t="s">
        <v>9</v>
      </c>
      <c r="H8908">
        <v>174363.36</v>
      </c>
      <c r="I8908" s="1">
        <v>35196</v>
      </c>
      <c r="J8908" t="s">
        <v>23</v>
      </c>
      <c r="K8908" t="s">
        <v>910</v>
      </c>
      <c r="L8908">
        <v>0</v>
      </c>
      <c r="M8908" t="s">
        <v>9889</v>
      </c>
    </row>
    <row r="8909" spans="1:13" x14ac:dyDescent="0.25">
      <c r="A8909">
        <v>35620</v>
      </c>
      <c r="B8909">
        <v>338</v>
      </c>
      <c r="C8909" t="str">
        <f>IFERROR(INDEX(customers!B8909:B10408,MATCH(Purchases!B8909,customers!A8909:A10408)), "None")</f>
        <v>None</v>
      </c>
      <c r="D8909" t="str">
        <f>INDEX(Country!$B$2:$B$26,MATCH(INDEX(customers!$D$2:$D$1501,MATCH(Purchases!B8909,customers!$A$2:$A$1501)),Country!$A$2:$A$26))</f>
        <v>UNITED KINGDOM</v>
      </c>
      <c r="E8909" t="str">
        <f>INDEX(Region!$C$2:$F$2,MATCH(INDEX(Country!$C$2:$C$26,MATCH(Purchases!D8909,Country!$B$2:$B$26)), Region!$C$1:$F$1))</f>
        <v>MIDDLE EAST</v>
      </c>
      <c r="F8909" t="e">
        <f>INDEX(customers!G8909:G10408, MATCH(Purchases!C8909,customers!B8909:B10408))</f>
        <v>#N/A</v>
      </c>
      <c r="G8909" t="s">
        <v>9</v>
      </c>
      <c r="H8909">
        <v>120904.25</v>
      </c>
      <c r="I8909" s="1">
        <v>35285</v>
      </c>
      <c r="J8909" t="s">
        <v>31</v>
      </c>
      <c r="K8909" t="s">
        <v>2192</v>
      </c>
      <c r="L8909">
        <v>0</v>
      </c>
      <c r="M8909" t="s">
        <v>9890</v>
      </c>
    </row>
    <row r="8910" spans="1:13" x14ac:dyDescent="0.25">
      <c r="A8910">
        <v>35621</v>
      </c>
      <c r="B8910">
        <v>1432</v>
      </c>
      <c r="C8910" t="str">
        <f>IFERROR(INDEX(customers!B8910:B10409,MATCH(Purchases!B8910,customers!A8910:A10409)), "None")</f>
        <v>None</v>
      </c>
      <c r="D8910" t="str">
        <f>INDEX(Country!$B$2:$B$26,MATCH(INDEX(customers!$D$2:$D$1501,MATCH(Purchases!B8910,customers!$A$2:$A$1501)),Country!$A$2:$A$26))</f>
        <v>VIETNAM</v>
      </c>
      <c r="E8910" t="str">
        <f>INDEX(Region!$C$2:$F$2,MATCH(INDEX(Country!$C$2:$C$26,MATCH(Purchases!D8910,Country!$B$2:$B$26)), Region!$C$1:$F$1))</f>
        <v>ASIA</v>
      </c>
      <c r="F8910" t="e">
        <f>INDEX(customers!G8910:G10409, MATCH(Purchases!C8910,customers!B8910:B10409))</f>
        <v>#N/A</v>
      </c>
      <c r="G8910" t="s">
        <v>16</v>
      </c>
      <c r="H8910">
        <v>124547.65</v>
      </c>
      <c r="I8910" s="1">
        <v>34691</v>
      </c>
      <c r="J8910" t="s">
        <v>26</v>
      </c>
      <c r="K8910" t="s">
        <v>1214</v>
      </c>
      <c r="L8910">
        <v>0</v>
      </c>
      <c r="M8910" t="s">
        <v>9891</v>
      </c>
    </row>
    <row r="8911" spans="1:13" x14ac:dyDescent="0.25">
      <c r="A8911">
        <v>35622</v>
      </c>
      <c r="B8911">
        <v>1457</v>
      </c>
      <c r="C8911" t="str">
        <f>IFERROR(INDEX(customers!B8911:B10410,MATCH(Purchases!B8911,customers!A8911:A10410)), "None")</f>
        <v>None</v>
      </c>
      <c r="D8911" t="str">
        <f>INDEX(Country!$B$2:$B$26,MATCH(INDEX(customers!$D$2:$D$1501,MATCH(Purchases!B8911,customers!$A$2:$A$1501)),Country!$A$2:$A$26))</f>
        <v>UNITED KINGDOM</v>
      </c>
      <c r="E8911" t="str">
        <f>INDEX(Region!$C$2:$F$2,MATCH(INDEX(Country!$C$2:$C$26,MATCH(Purchases!D8911,Country!$B$2:$B$26)), Region!$C$1:$F$1))</f>
        <v>MIDDLE EAST</v>
      </c>
      <c r="F8911" t="e">
        <f>INDEX(customers!G8911:G10410, MATCH(Purchases!C8911,customers!B8911:B10410))</f>
        <v>#N/A</v>
      </c>
      <c r="G8911" t="s">
        <v>9</v>
      </c>
      <c r="H8911">
        <v>72206.600000000006</v>
      </c>
      <c r="I8911" s="1">
        <v>35952</v>
      </c>
      <c r="J8911" t="s">
        <v>26</v>
      </c>
      <c r="K8911" t="s">
        <v>297</v>
      </c>
      <c r="L8911">
        <v>0</v>
      </c>
      <c r="M8911" t="s">
        <v>9892</v>
      </c>
    </row>
    <row r="8912" spans="1:13" x14ac:dyDescent="0.25">
      <c r="A8912">
        <v>35623</v>
      </c>
      <c r="B8912">
        <v>298</v>
      </c>
      <c r="C8912" t="str">
        <f>IFERROR(INDEX(customers!B8912:B10411,MATCH(Purchases!B8912,customers!A8912:A10411)), "None")</f>
        <v>None</v>
      </c>
      <c r="D8912" t="str">
        <f>INDEX(Country!$B$2:$B$26,MATCH(INDEX(customers!$D$2:$D$1501,MATCH(Purchases!B8912,customers!$A$2:$A$1501)),Country!$A$2:$A$26))</f>
        <v>VIETNAM</v>
      </c>
      <c r="E8912" t="str">
        <f>INDEX(Region!$C$2:$F$2,MATCH(INDEX(Country!$C$2:$C$26,MATCH(Purchases!D8912,Country!$B$2:$B$26)), Region!$C$1:$F$1))</f>
        <v>ASIA</v>
      </c>
      <c r="F8912" t="e">
        <f>INDEX(customers!G8912:G10411, MATCH(Purchases!C8912,customers!B8912:B10411))</f>
        <v>#N/A</v>
      </c>
      <c r="G8912" t="s">
        <v>9</v>
      </c>
      <c r="H8912">
        <v>113082.12</v>
      </c>
      <c r="I8912" s="1">
        <v>35126</v>
      </c>
      <c r="J8912" t="s">
        <v>10</v>
      </c>
      <c r="K8912" t="s">
        <v>252</v>
      </c>
      <c r="L8912">
        <v>0</v>
      </c>
      <c r="M8912" t="s">
        <v>9893</v>
      </c>
    </row>
    <row r="8913" spans="1:13" x14ac:dyDescent="0.25">
      <c r="A8913">
        <v>35648</v>
      </c>
      <c r="B8913">
        <v>731</v>
      </c>
      <c r="C8913" t="str">
        <f>IFERROR(INDEX(customers!B8913:B10412,MATCH(Purchases!B8913,customers!A8913:A10412)), "None")</f>
        <v>None</v>
      </c>
      <c r="D8913" t="str">
        <f>INDEX(Country!$B$2:$B$26,MATCH(INDEX(customers!$D$2:$D$1501,MATCH(Purchases!B8913,customers!$A$2:$A$1501)),Country!$A$2:$A$26))</f>
        <v>GERMANY</v>
      </c>
      <c r="E8913" t="str">
        <f>INDEX(Region!$C$2:$F$2,MATCH(INDEX(Country!$C$2:$C$26,MATCH(Purchases!D8913,Country!$B$2:$B$26)), Region!$C$1:$F$1))</f>
        <v>EUROPE</v>
      </c>
      <c r="F8913" t="e">
        <f>INDEX(customers!G8913:G10412, MATCH(Purchases!C8913,customers!B8913:B10412))</f>
        <v>#N/A</v>
      </c>
      <c r="G8913" t="s">
        <v>9</v>
      </c>
      <c r="H8913">
        <v>92140.43</v>
      </c>
      <c r="I8913" s="1">
        <v>35811</v>
      </c>
      <c r="J8913" t="s">
        <v>13</v>
      </c>
      <c r="K8913" t="s">
        <v>851</v>
      </c>
      <c r="L8913">
        <v>0</v>
      </c>
      <c r="M8913" t="s">
        <v>9894</v>
      </c>
    </row>
    <row r="8914" spans="1:13" x14ac:dyDescent="0.25">
      <c r="A8914">
        <v>35649</v>
      </c>
      <c r="B8914">
        <v>325</v>
      </c>
      <c r="C8914" t="str">
        <f>IFERROR(INDEX(customers!B8914:B10413,MATCH(Purchases!B8914,customers!A8914:A10413)), "None")</f>
        <v>None</v>
      </c>
      <c r="D8914" t="str">
        <f>INDEX(Country!$B$2:$B$26,MATCH(INDEX(customers!$D$2:$D$1501,MATCH(Purchases!B8914,customers!$A$2:$A$1501)),Country!$A$2:$A$26))</f>
        <v>MOROCCO</v>
      </c>
      <c r="E8914" t="str">
        <f>INDEX(Region!$C$2:$F$2,MATCH(INDEX(Country!$C$2:$C$26,MATCH(Purchases!D8914,Country!$B$2:$B$26)), Region!$C$1:$F$1))</f>
        <v>ASIA</v>
      </c>
      <c r="F8914" t="e">
        <f>INDEX(customers!G8914:G10413, MATCH(Purchases!C8914,customers!B8914:B10413))</f>
        <v>#N/A</v>
      </c>
      <c r="G8914" t="s">
        <v>9</v>
      </c>
      <c r="H8914">
        <v>136632.16</v>
      </c>
      <c r="I8914" s="1">
        <v>34982</v>
      </c>
      <c r="J8914" t="s">
        <v>31</v>
      </c>
      <c r="K8914" t="s">
        <v>27</v>
      </c>
      <c r="L8914">
        <v>0</v>
      </c>
      <c r="M8914" t="s">
        <v>9895</v>
      </c>
    </row>
    <row r="8915" spans="1:13" x14ac:dyDescent="0.25">
      <c r="A8915">
        <v>35650</v>
      </c>
      <c r="B8915">
        <v>161</v>
      </c>
      <c r="C8915" t="str">
        <f>IFERROR(INDEX(customers!B8915:B10414,MATCH(Purchases!B8915,customers!A8915:A10414)), "None")</f>
        <v>None</v>
      </c>
      <c r="D8915" t="str">
        <f>INDEX(Country!$B$2:$B$26,MATCH(INDEX(customers!$D$2:$D$1501,MATCH(Purchases!B8915,customers!$A$2:$A$1501)),Country!$A$2:$A$26))</f>
        <v>GERMANY</v>
      </c>
      <c r="E8915" t="str">
        <f>INDEX(Region!$C$2:$F$2,MATCH(INDEX(Country!$C$2:$C$26,MATCH(Purchases!D8915,Country!$B$2:$B$26)), Region!$C$1:$F$1))</f>
        <v>EUROPE</v>
      </c>
      <c r="F8915" t="e">
        <f>INDEX(customers!G8915:G10414, MATCH(Purchases!C8915,customers!B8915:B10414))</f>
        <v>#N/A</v>
      </c>
      <c r="G8915" t="s">
        <v>9</v>
      </c>
      <c r="H8915">
        <v>186670.49</v>
      </c>
      <c r="I8915" s="1">
        <v>35306</v>
      </c>
      <c r="J8915" t="s">
        <v>13</v>
      </c>
      <c r="K8915" t="s">
        <v>766</v>
      </c>
      <c r="L8915">
        <v>0</v>
      </c>
      <c r="M8915" t="s">
        <v>9896</v>
      </c>
    </row>
    <row r="8916" spans="1:13" x14ac:dyDescent="0.25">
      <c r="A8916">
        <v>35651</v>
      </c>
      <c r="B8916">
        <v>172</v>
      </c>
      <c r="C8916" t="str">
        <f>IFERROR(INDEX(customers!B8916:B10415,MATCH(Purchases!B8916,customers!A8916:A10415)), "None")</f>
        <v>None</v>
      </c>
      <c r="D8916" t="str">
        <f>INDEX(Country!$B$2:$B$26,MATCH(INDEX(customers!$D$2:$D$1501,MATCH(Purchases!B8916,customers!$A$2:$A$1501)),Country!$A$2:$A$26))</f>
        <v>RUSSIA</v>
      </c>
      <c r="E8916" t="str">
        <f>INDEX(Region!$C$2:$F$2,MATCH(INDEX(Country!$C$2:$C$26,MATCH(Purchases!D8916,Country!$B$2:$B$26)), Region!$C$1:$F$1))</f>
        <v>EUROPE</v>
      </c>
      <c r="F8916" t="e">
        <f>INDEX(customers!G8916:G10415, MATCH(Purchases!C8916,customers!B8916:B10415))</f>
        <v>#N/A</v>
      </c>
      <c r="G8916" t="s">
        <v>9</v>
      </c>
      <c r="H8916">
        <v>298502.84999999998</v>
      </c>
      <c r="I8916" s="1">
        <v>35955</v>
      </c>
      <c r="J8916" t="s">
        <v>13</v>
      </c>
      <c r="K8916" t="s">
        <v>5562</v>
      </c>
      <c r="L8916">
        <v>0</v>
      </c>
      <c r="M8916" t="s">
        <v>9897</v>
      </c>
    </row>
    <row r="8917" spans="1:13" x14ac:dyDescent="0.25">
      <c r="A8917">
        <v>35652</v>
      </c>
      <c r="B8917">
        <v>1459</v>
      </c>
      <c r="C8917" t="str">
        <f>IFERROR(INDEX(customers!B8917:B10416,MATCH(Purchases!B8917,customers!A8917:A10416)), "None")</f>
        <v>None</v>
      </c>
      <c r="D8917" t="str">
        <f>INDEX(Country!$B$2:$B$26,MATCH(INDEX(customers!$D$2:$D$1501,MATCH(Purchases!B8917,customers!$A$2:$A$1501)),Country!$A$2:$A$26))</f>
        <v>IRAQ</v>
      </c>
      <c r="E8917" t="str">
        <f>INDEX(Region!$C$2:$F$2,MATCH(INDEX(Country!$C$2:$C$26,MATCH(Purchases!D8917,Country!$B$2:$B$26)), Region!$C$1:$F$1))</f>
        <v>MIDDLE EAST</v>
      </c>
      <c r="F8917" t="e">
        <f>INDEX(customers!G8917:G10416, MATCH(Purchases!C8917,customers!B8917:B10416))</f>
        <v>#N/A</v>
      </c>
      <c r="G8917" t="s">
        <v>16</v>
      </c>
      <c r="H8917">
        <v>268833.42</v>
      </c>
      <c r="I8917" s="1">
        <v>34234</v>
      </c>
      <c r="J8917" t="s">
        <v>10</v>
      </c>
      <c r="K8917" t="s">
        <v>2944</v>
      </c>
      <c r="L8917">
        <v>0</v>
      </c>
      <c r="M8917" t="s">
        <v>9898</v>
      </c>
    </row>
    <row r="8918" spans="1:13" x14ac:dyDescent="0.25">
      <c r="A8918">
        <v>35653</v>
      </c>
      <c r="B8918">
        <v>1078</v>
      </c>
      <c r="C8918" t="str">
        <f>IFERROR(INDEX(customers!B8918:B10417,MATCH(Purchases!B8918,customers!A8918:A10417)), "None")</f>
        <v>None</v>
      </c>
      <c r="D8918" t="str">
        <f>INDEX(Country!$B$2:$B$26,MATCH(INDEX(customers!$D$2:$D$1501,MATCH(Purchases!B8918,customers!$A$2:$A$1501)),Country!$A$2:$A$26))</f>
        <v>ROMANIA</v>
      </c>
      <c r="E8918" t="str">
        <f>INDEX(Region!$C$2:$F$2,MATCH(INDEX(Country!$C$2:$C$26,MATCH(Purchases!D8918,Country!$B$2:$B$26)), Region!$C$1:$F$1))</f>
        <v>EUROPE</v>
      </c>
      <c r="F8918" t="e">
        <f>INDEX(customers!G8918:G10417, MATCH(Purchases!C8918,customers!B8918:B10417))</f>
        <v>#N/A</v>
      </c>
      <c r="G8918" t="s">
        <v>9</v>
      </c>
      <c r="H8918">
        <v>37143.14</v>
      </c>
      <c r="I8918" s="1">
        <v>35226</v>
      </c>
      <c r="J8918" t="s">
        <v>13</v>
      </c>
      <c r="K8918" t="s">
        <v>2554</v>
      </c>
      <c r="L8918">
        <v>0</v>
      </c>
      <c r="M8918" t="s">
        <v>9899</v>
      </c>
    </row>
    <row r="8919" spans="1:13" x14ac:dyDescent="0.25">
      <c r="A8919">
        <v>35654</v>
      </c>
      <c r="B8919">
        <v>550</v>
      </c>
      <c r="C8919" t="str">
        <f>IFERROR(INDEX(customers!B8919:B10418,MATCH(Purchases!B8919,customers!A8919:A10418)), "None")</f>
        <v>None</v>
      </c>
      <c r="D8919" t="str">
        <f>INDEX(Country!$B$2:$B$26,MATCH(INDEX(customers!$D$2:$D$1501,MATCH(Purchases!B8919,customers!$A$2:$A$1501)),Country!$A$2:$A$26))</f>
        <v>PERU</v>
      </c>
      <c r="E8919" t="str">
        <f>INDEX(Region!$C$2:$F$2,MATCH(INDEX(Country!$C$2:$C$26,MATCH(Purchases!D8919,Country!$B$2:$B$26)), Region!$C$1:$F$1))</f>
        <v>ASIA</v>
      </c>
      <c r="F8919" t="e">
        <f>INDEX(customers!G8919:G10418, MATCH(Purchases!C8919,customers!B8919:B10418))</f>
        <v>#N/A</v>
      </c>
      <c r="G8919" t="s">
        <v>9</v>
      </c>
      <c r="H8919">
        <v>73277.070000000007</v>
      </c>
      <c r="I8919" s="1">
        <v>34950</v>
      </c>
      <c r="J8919" t="s">
        <v>23</v>
      </c>
      <c r="K8919" t="s">
        <v>979</v>
      </c>
      <c r="L8919">
        <v>0</v>
      </c>
      <c r="M8919" t="s">
        <v>9900</v>
      </c>
    </row>
    <row r="8920" spans="1:13" x14ac:dyDescent="0.25">
      <c r="A8920">
        <v>35655</v>
      </c>
      <c r="B8920">
        <v>539</v>
      </c>
      <c r="C8920" t="str">
        <f>IFERROR(INDEX(customers!B8920:B10419,MATCH(Purchases!B8920,customers!A8920:A10419)), "None")</f>
        <v>None</v>
      </c>
      <c r="D8920" t="str">
        <f>INDEX(Country!$B$2:$B$26,MATCH(INDEX(customers!$D$2:$D$1501,MATCH(Purchases!B8920,customers!$A$2:$A$1501)),Country!$A$2:$A$26))</f>
        <v>FRANCE</v>
      </c>
      <c r="E8920" t="str">
        <f>INDEX(Region!$C$2:$F$2,MATCH(INDEX(Country!$C$2:$C$26,MATCH(Purchases!D8920,Country!$B$2:$B$26)), Region!$C$1:$F$1))</f>
        <v>EUROPE</v>
      </c>
      <c r="F8920" t="e">
        <f>INDEX(customers!G8920:G10419, MATCH(Purchases!C8920,customers!B8920:B10419))</f>
        <v>#N/A</v>
      </c>
      <c r="G8920" t="s">
        <v>9</v>
      </c>
      <c r="H8920">
        <v>13264.91</v>
      </c>
      <c r="I8920" s="1">
        <v>36002</v>
      </c>
      <c r="J8920" t="s">
        <v>23</v>
      </c>
      <c r="K8920" t="s">
        <v>594</v>
      </c>
      <c r="L8920">
        <v>0</v>
      </c>
      <c r="M8920" t="s">
        <v>9901</v>
      </c>
    </row>
    <row r="8921" spans="1:13" x14ac:dyDescent="0.25">
      <c r="A8921">
        <v>35680</v>
      </c>
      <c r="B8921">
        <v>454</v>
      </c>
      <c r="C8921" t="str">
        <f>IFERROR(INDEX(customers!B8921:B10420,MATCH(Purchases!B8921,customers!A8921:A10420)), "None")</f>
        <v>None</v>
      </c>
      <c r="D8921" t="str">
        <f>INDEX(Country!$B$2:$B$26,MATCH(INDEX(customers!$D$2:$D$1501,MATCH(Purchases!B8921,customers!$A$2:$A$1501)),Country!$A$2:$A$26))</f>
        <v>GERMANY</v>
      </c>
      <c r="E8921" t="str">
        <f>INDEX(Region!$C$2:$F$2,MATCH(INDEX(Country!$C$2:$C$26,MATCH(Purchases!D8921,Country!$B$2:$B$26)), Region!$C$1:$F$1))</f>
        <v>EUROPE</v>
      </c>
      <c r="F8921" t="e">
        <f>INDEX(customers!G8921:G10420, MATCH(Purchases!C8921,customers!B8921:B10420))</f>
        <v>#N/A</v>
      </c>
      <c r="G8921" t="s">
        <v>9</v>
      </c>
      <c r="H8921">
        <v>59522.21</v>
      </c>
      <c r="I8921" s="1">
        <v>35104</v>
      </c>
      <c r="J8921" t="s">
        <v>31</v>
      </c>
      <c r="K8921" t="s">
        <v>1897</v>
      </c>
      <c r="L8921">
        <v>0</v>
      </c>
      <c r="M8921" t="s">
        <v>9902</v>
      </c>
    </row>
    <row r="8922" spans="1:13" x14ac:dyDescent="0.25">
      <c r="A8922">
        <v>35681</v>
      </c>
      <c r="B8922">
        <v>997</v>
      </c>
      <c r="C8922" t="str">
        <f>IFERROR(INDEX(customers!B8922:B10421,MATCH(Purchases!B8922,customers!A8922:A10421)), "None")</f>
        <v>None</v>
      </c>
      <c r="D8922" t="str">
        <f>INDEX(Country!$B$2:$B$26,MATCH(INDEX(customers!$D$2:$D$1501,MATCH(Purchases!B8922,customers!$A$2:$A$1501)),Country!$A$2:$A$26))</f>
        <v>PERU</v>
      </c>
      <c r="E8922" t="str">
        <f>INDEX(Region!$C$2:$F$2,MATCH(INDEX(Country!$C$2:$C$26,MATCH(Purchases!D8922,Country!$B$2:$B$26)), Region!$C$1:$F$1))</f>
        <v>ASIA</v>
      </c>
      <c r="F8922" t="e">
        <f>INDEX(customers!G8922:G10421, MATCH(Purchases!C8922,customers!B8922:B10421))</f>
        <v>#N/A</v>
      </c>
      <c r="G8922" t="s">
        <v>9</v>
      </c>
      <c r="H8922">
        <v>77597.399999999994</v>
      </c>
      <c r="I8922" s="1">
        <v>35669</v>
      </c>
      <c r="J8922" t="s">
        <v>13</v>
      </c>
      <c r="K8922" t="s">
        <v>2832</v>
      </c>
      <c r="L8922">
        <v>0</v>
      </c>
      <c r="M8922" t="s">
        <v>9903</v>
      </c>
    </row>
    <row r="8923" spans="1:13" x14ac:dyDescent="0.25">
      <c r="A8923">
        <v>35682</v>
      </c>
      <c r="B8923">
        <v>775</v>
      </c>
      <c r="C8923" t="str">
        <f>IFERROR(INDEX(customers!B8923:B10422,MATCH(Purchases!B8923,customers!A8923:A10422)), "None")</f>
        <v>None</v>
      </c>
      <c r="D8923" t="str">
        <f>INDEX(Country!$B$2:$B$26,MATCH(INDEX(customers!$D$2:$D$1501,MATCH(Purchases!B8923,customers!$A$2:$A$1501)),Country!$A$2:$A$26))</f>
        <v>PERU</v>
      </c>
      <c r="E8923" t="str">
        <f>INDEX(Region!$C$2:$F$2,MATCH(INDEX(Country!$C$2:$C$26,MATCH(Purchases!D8923,Country!$B$2:$B$26)), Region!$C$1:$F$1))</f>
        <v>ASIA</v>
      </c>
      <c r="F8923" t="e">
        <f>INDEX(customers!G8923:G10422, MATCH(Purchases!C8923,customers!B8923:B10422))</f>
        <v>#N/A</v>
      </c>
      <c r="G8923" t="s">
        <v>16</v>
      </c>
      <c r="H8923">
        <v>239530.04</v>
      </c>
      <c r="I8923" s="1">
        <v>34521</v>
      </c>
      <c r="J8923" t="s">
        <v>26</v>
      </c>
      <c r="K8923" t="s">
        <v>2912</v>
      </c>
      <c r="L8923">
        <v>0</v>
      </c>
      <c r="M8923" t="s">
        <v>9904</v>
      </c>
    </row>
    <row r="8924" spans="1:13" x14ac:dyDescent="0.25">
      <c r="A8924">
        <v>35683</v>
      </c>
      <c r="B8924">
        <v>281</v>
      </c>
      <c r="C8924" t="str">
        <f>IFERROR(INDEX(customers!B8924:B10423,MATCH(Purchases!B8924,customers!A8924:A10423)), "None")</f>
        <v>None</v>
      </c>
      <c r="D8924" t="str">
        <f>INDEX(Country!$B$2:$B$26,MATCH(INDEX(customers!$D$2:$D$1501,MATCH(Purchases!B8924,customers!$A$2:$A$1501)),Country!$A$2:$A$26))</f>
        <v>FRANCE</v>
      </c>
      <c r="E8924" t="str">
        <f>INDEX(Region!$C$2:$F$2,MATCH(INDEX(Country!$C$2:$C$26,MATCH(Purchases!D8924,Country!$B$2:$B$26)), Region!$C$1:$F$1))</f>
        <v>EUROPE</v>
      </c>
      <c r="F8924" t="e">
        <f>INDEX(customers!G8924:G10423, MATCH(Purchases!C8924,customers!B8924:B10423))</f>
        <v>#N/A</v>
      </c>
      <c r="G8924" t="s">
        <v>9</v>
      </c>
      <c r="H8924">
        <v>121783.6</v>
      </c>
      <c r="I8924" s="1">
        <v>35699</v>
      </c>
      <c r="J8924" t="s">
        <v>31</v>
      </c>
      <c r="K8924" t="s">
        <v>2370</v>
      </c>
      <c r="L8924">
        <v>0</v>
      </c>
      <c r="M8924" t="s">
        <v>9905</v>
      </c>
    </row>
    <row r="8925" spans="1:13" x14ac:dyDescent="0.25">
      <c r="A8925">
        <v>35684</v>
      </c>
      <c r="B8925">
        <v>230</v>
      </c>
      <c r="C8925" t="str">
        <f>IFERROR(INDEX(customers!B8925:B10424,MATCH(Purchases!B8925,customers!A8925:A10424)), "None")</f>
        <v>None</v>
      </c>
      <c r="D8925" t="str">
        <f>INDEX(Country!$B$2:$B$26,MATCH(INDEX(customers!$D$2:$D$1501,MATCH(Purchases!B8925,customers!$A$2:$A$1501)),Country!$A$2:$A$26))</f>
        <v>VIETNAM</v>
      </c>
      <c r="E8925" t="str">
        <f>INDEX(Region!$C$2:$F$2,MATCH(INDEX(Country!$C$2:$C$26,MATCH(Purchases!D8925,Country!$B$2:$B$26)), Region!$C$1:$F$1))</f>
        <v>ASIA</v>
      </c>
      <c r="F8925" t="e">
        <f>INDEX(customers!G8925:G10424, MATCH(Purchases!C8925,customers!B8925:B10424))</f>
        <v>#N/A</v>
      </c>
      <c r="G8925" t="s">
        <v>9</v>
      </c>
      <c r="H8925">
        <v>135819.17000000001</v>
      </c>
      <c r="I8925" s="1">
        <v>34915</v>
      </c>
      <c r="J8925" t="s">
        <v>10</v>
      </c>
      <c r="K8925" t="s">
        <v>209</v>
      </c>
      <c r="L8925">
        <v>0</v>
      </c>
      <c r="M8925" t="s">
        <v>9906</v>
      </c>
    </row>
    <row r="8926" spans="1:13" x14ac:dyDescent="0.25">
      <c r="A8926">
        <v>35685</v>
      </c>
      <c r="B8926">
        <v>611</v>
      </c>
      <c r="C8926" t="str">
        <f>IFERROR(INDEX(customers!B8926:B10425,MATCH(Purchases!B8926,customers!A8926:A10425)), "None")</f>
        <v>None</v>
      </c>
      <c r="D8926" t="str">
        <f>INDEX(Country!$B$2:$B$26,MATCH(INDEX(customers!$D$2:$D$1501,MATCH(Purchases!B8926,customers!$A$2:$A$1501)),Country!$A$2:$A$26))</f>
        <v>ROMANIA</v>
      </c>
      <c r="E8926" t="str">
        <f>INDEX(Region!$C$2:$F$2,MATCH(INDEX(Country!$C$2:$C$26,MATCH(Purchases!D8926,Country!$B$2:$B$26)), Region!$C$1:$F$1))</f>
        <v>EUROPE</v>
      </c>
      <c r="F8926" t="e">
        <f>INDEX(customers!G8926:G10425, MATCH(Purchases!C8926,customers!B8926:B10425))</f>
        <v>#N/A</v>
      </c>
      <c r="G8926" t="s">
        <v>16</v>
      </c>
      <c r="H8926">
        <v>44287.19</v>
      </c>
      <c r="I8926" s="1">
        <v>34662</v>
      </c>
      <c r="J8926" t="s">
        <v>26</v>
      </c>
      <c r="K8926" t="s">
        <v>817</v>
      </c>
      <c r="L8926">
        <v>0</v>
      </c>
      <c r="M8926" t="s">
        <v>9907</v>
      </c>
    </row>
    <row r="8927" spans="1:13" x14ac:dyDescent="0.25">
      <c r="A8927">
        <v>35686</v>
      </c>
      <c r="B8927">
        <v>248</v>
      </c>
      <c r="C8927" t="str">
        <f>IFERROR(INDEX(customers!B8927:B10426,MATCH(Purchases!B8927,customers!A8927:A10426)), "None")</f>
        <v>None</v>
      </c>
      <c r="D8927" t="str">
        <f>INDEX(Country!$B$2:$B$26,MATCH(INDEX(customers!$D$2:$D$1501,MATCH(Purchases!B8927,customers!$A$2:$A$1501)),Country!$A$2:$A$26))</f>
        <v>IRAN</v>
      </c>
      <c r="E8927" t="str">
        <f>INDEX(Region!$C$2:$F$2,MATCH(INDEX(Country!$C$2:$C$26,MATCH(Purchases!D8927,Country!$B$2:$B$26)), Region!$C$1:$F$1))</f>
        <v>MIDDLE EAST</v>
      </c>
      <c r="F8927" t="e">
        <f>INDEX(customers!G8927:G10426, MATCH(Purchases!C8927,customers!B8927:B10426))</f>
        <v>#N/A</v>
      </c>
      <c r="G8927" t="s">
        <v>16</v>
      </c>
      <c r="H8927">
        <v>125410.58</v>
      </c>
      <c r="I8927" s="1">
        <v>34245</v>
      </c>
      <c r="J8927" t="s">
        <v>26</v>
      </c>
      <c r="K8927" t="s">
        <v>2374</v>
      </c>
      <c r="L8927">
        <v>0</v>
      </c>
      <c r="M8927" t="s">
        <v>9908</v>
      </c>
    </row>
    <row r="8928" spans="1:13" x14ac:dyDescent="0.25">
      <c r="A8928">
        <v>35687</v>
      </c>
      <c r="B8928">
        <v>380</v>
      </c>
      <c r="C8928" t="str">
        <f>IFERROR(INDEX(customers!B8928:B10427,MATCH(Purchases!B8928,customers!A8928:A10427)), "None")</f>
        <v>None</v>
      </c>
      <c r="D8928" t="str">
        <f>INDEX(Country!$B$2:$B$26,MATCH(INDEX(customers!$D$2:$D$1501,MATCH(Purchases!B8928,customers!$A$2:$A$1501)),Country!$A$2:$A$26))</f>
        <v>VIETNAM</v>
      </c>
      <c r="E8928" t="str">
        <f>INDEX(Region!$C$2:$F$2,MATCH(INDEX(Country!$C$2:$C$26,MATCH(Purchases!D8928,Country!$B$2:$B$26)), Region!$C$1:$F$1))</f>
        <v>ASIA</v>
      </c>
      <c r="F8928" t="e">
        <f>INDEX(customers!G8928:G10427, MATCH(Purchases!C8928,customers!B8928:B10427))</f>
        <v>#N/A</v>
      </c>
      <c r="G8928" t="s">
        <v>9</v>
      </c>
      <c r="H8928">
        <v>179739.16</v>
      </c>
      <c r="I8928" s="1">
        <v>35022</v>
      </c>
      <c r="J8928" t="s">
        <v>23</v>
      </c>
      <c r="K8928" t="s">
        <v>1494</v>
      </c>
      <c r="L8928">
        <v>0</v>
      </c>
      <c r="M8928" t="s">
        <v>9909</v>
      </c>
    </row>
    <row r="8929" spans="1:13" x14ac:dyDescent="0.25">
      <c r="A8929">
        <v>35712</v>
      </c>
      <c r="B8929">
        <v>667</v>
      </c>
      <c r="C8929" t="str">
        <f>IFERROR(INDEX(customers!B8929:B10428,MATCH(Purchases!B8929,customers!A8929:A10428)), "None")</f>
        <v>None</v>
      </c>
      <c r="D8929" t="str">
        <f>INDEX(Country!$B$2:$B$26,MATCH(INDEX(customers!$D$2:$D$1501,MATCH(Purchases!B8929,customers!$A$2:$A$1501)),Country!$A$2:$A$26))</f>
        <v>FRANCE</v>
      </c>
      <c r="E8929" t="str">
        <f>INDEX(Region!$C$2:$F$2,MATCH(INDEX(Country!$C$2:$C$26,MATCH(Purchases!D8929,Country!$B$2:$B$26)), Region!$C$1:$F$1))</f>
        <v>EUROPE</v>
      </c>
      <c r="F8929" t="e">
        <f>INDEX(customers!G8929:G10428, MATCH(Purchases!C8929,customers!B8929:B10428))</f>
        <v>#N/A</v>
      </c>
      <c r="G8929" t="s">
        <v>16</v>
      </c>
      <c r="H8929">
        <v>211305.12</v>
      </c>
      <c r="I8929" s="1">
        <v>33901</v>
      </c>
      <c r="J8929" t="s">
        <v>26</v>
      </c>
      <c r="K8929" t="s">
        <v>72</v>
      </c>
      <c r="L8929">
        <v>0</v>
      </c>
      <c r="M8929" t="s">
        <v>9910</v>
      </c>
    </row>
    <row r="8930" spans="1:13" x14ac:dyDescent="0.25">
      <c r="A8930">
        <v>35713</v>
      </c>
      <c r="B8930">
        <v>580</v>
      </c>
      <c r="C8930" t="str">
        <f>IFERROR(INDEX(customers!B8930:B10429,MATCH(Purchases!B8930,customers!A8930:A10429)), "None")</f>
        <v>None</v>
      </c>
      <c r="D8930" t="str">
        <f>INDEX(Country!$B$2:$B$26,MATCH(INDEX(customers!$D$2:$D$1501,MATCH(Purchases!B8930,customers!$A$2:$A$1501)),Country!$A$2:$A$26))</f>
        <v>IRAQ</v>
      </c>
      <c r="E8930" t="str">
        <f>INDEX(Region!$C$2:$F$2,MATCH(INDEX(Country!$C$2:$C$26,MATCH(Purchases!D8930,Country!$B$2:$B$26)), Region!$C$1:$F$1))</f>
        <v>MIDDLE EAST</v>
      </c>
      <c r="F8930" t="e">
        <f>INDEX(customers!G8930:G10429, MATCH(Purchases!C8930,customers!B8930:B10429))</f>
        <v>#N/A</v>
      </c>
      <c r="G8930" t="s">
        <v>16</v>
      </c>
      <c r="H8930">
        <v>13493.13</v>
      </c>
      <c r="I8930" s="1">
        <v>33895</v>
      </c>
      <c r="J8930" t="s">
        <v>31</v>
      </c>
      <c r="K8930" t="s">
        <v>2427</v>
      </c>
      <c r="L8930">
        <v>0</v>
      </c>
      <c r="M8930" t="s">
        <v>9911</v>
      </c>
    </row>
    <row r="8931" spans="1:13" x14ac:dyDescent="0.25">
      <c r="A8931">
        <v>35714</v>
      </c>
      <c r="B8931">
        <v>223</v>
      </c>
      <c r="C8931" t="str">
        <f>IFERROR(INDEX(customers!B8931:B10430,MATCH(Purchases!B8931,customers!A8931:A10430)), "None")</f>
        <v>None</v>
      </c>
      <c r="D8931" t="str">
        <f>INDEX(Country!$B$2:$B$26,MATCH(INDEX(customers!$D$2:$D$1501,MATCH(Purchases!B8931,customers!$A$2:$A$1501)),Country!$A$2:$A$26))</f>
        <v>SAUDI ARABIA</v>
      </c>
      <c r="E8931" t="str">
        <f>INDEX(Region!$C$2:$F$2,MATCH(INDEX(Country!$C$2:$C$26,MATCH(Purchases!D8931,Country!$B$2:$B$26)), Region!$C$1:$F$1))</f>
        <v>MIDDLE EAST</v>
      </c>
      <c r="F8931" t="e">
        <f>INDEX(customers!G8931:G10430, MATCH(Purchases!C8931,customers!B8931:B10430))</f>
        <v>#N/A</v>
      </c>
      <c r="G8931" t="s">
        <v>9</v>
      </c>
      <c r="H8931">
        <v>181396.07</v>
      </c>
      <c r="I8931" s="1">
        <v>35522</v>
      </c>
      <c r="J8931" t="s">
        <v>31</v>
      </c>
      <c r="K8931" t="s">
        <v>1072</v>
      </c>
      <c r="L8931">
        <v>0</v>
      </c>
      <c r="M8931" t="s">
        <v>9912</v>
      </c>
    </row>
    <row r="8932" spans="1:13" x14ac:dyDescent="0.25">
      <c r="A8932">
        <v>35715</v>
      </c>
      <c r="B8932">
        <v>1043</v>
      </c>
      <c r="C8932" t="str">
        <f>IFERROR(INDEX(customers!B8932:B10431,MATCH(Purchases!B8932,customers!A8932:A10431)), "None")</f>
        <v>None</v>
      </c>
      <c r="D8932" t="str">
        <f>INDEX(Country!$B$2:$B$26,MATCH(INDEX(customers!$D$2:$D$1501,MATCH(Purchases!B8932,customers!$A$2:$A$1501)),Country!$A$2:$A$26))</f>
        <v>GERMANY</v>
      </c>
      <c r="E8932" t="str">
        <f>INDEX(Region!$C$2:$F$2,MATCH(INDEX(Country!$C$2:$C$26,MATCH(Purchases!D8932,Country!$B$2:$B$26)), Region!$C$1:$F$1))</f>
        <v>EUROPE</v>
      </c>
      <c r="F8932" t="e">
        <f>INDEX(customers!G8932:G10431, MATCH(Purchases!C8932,customers!B8932:B10431))</f>
        <v>#N/A</v>
      </c>
      <c r="G8932" t="s">
        <v>16</v>
      </c>
      <c r="H8932">
        <v>163308.73000000001</v>
      </c>
      <c r="I8932" s="1">
        <v>34008</v>
      </c>
      <c r="J8932" t="s">
        <v>10</v>
      </c>
      <c r="K8932" t="s">
        <v>1070</v>
      </c>
      <c r="L8932">
        <v>0</v>
      </c>
      <c r="M8932" t="s">
        <v>9913</v>
      </c>
    </row>
    <row r="8933" spans="1:13" x14ac:dyDescent="0.25">
      <c r="A8933">
        <v>35716</v>
      </c>
      <c r="B8933">
        <v>641</v>
      </c>
      <c r="C8933" t="str">
        <f>IFERROR(INDEX(customers!B8933:B10432,MATCH(Purchases!B8933,customers!A8933:A10432)), "None")</f>
        <v>None</v>
      </c>
      <c r="D8933" t="str">
        <f>INDEX(Country!$B$2:$B$26,MATCH(INDEX(customers!$D$2:$D$1501,MATCH(Purchases!B8933,customers!$A$2:$A$1501)),Country!$A$2:$A$26))</f>
        <v>UNITED STATES</v>
      </c>
      <c r="E8933" t="str">
        <f>INDEX(Region!$C$2:$F$2,MATCH(INDEX(Country!$C$2:$C$26,MATCH(Purchases!D8933,Country!$B$2:$B$26)), Region!$C$1:$F$1))</f>
        <v>MIDDLE EAST</v>
      </c>
      <c r="F8933" t="e">
        <f>INDEX(customers!G8933:G10432, MATCH(Purchases!C8933,customers!B8933:B10432))</f>
        <v>#N/A</v>
      </c>
      <c r="G8933" t="s">
        <v>9</v>
      </c>
      <c r="H8933">
        <v>41703.870000000003</v>
      </c>
      <c r="I8933" s="1">
        <v>35143</v>
      </c>
      <c r="J8933" t="s">
        <v>26</v>
      </c>
      <c r="K8933" t="s">
        <v>1790</v>
      </c>
      <c r="L8933">
        <v>0</v>
      </c>
      <c r="M8933" t="s">
        <v>9914</v>
      </c>
    </row>
    <row r="8934" spans="1:13" x14ac:dyDescent="0.25">
      <c r="A8934">
        <v>35717</v>
      </c>
      <c r="B8934">
        <v>874</v>
      </c>
      <c r="C8934" t="str">
        <f>IFERROR(INDEX(customers!B8934:B10433,MATCH(Purchases!B8934,customers!A8934:A10433)), "None")</f>
        <v>None</v>
      </c>
      <c r="D8934" t="str">
        <f>INDEX(Country!$B$2:$B$26,MATCH(INDEX(customers!$D$2:$D$1501,MATCH(Purchases!B8934,customers!$A$2:$A$1501)),Country!$A$2:$A$26))</f>
        <v>ALGERIA</v>
      </c>
      <c r="E8934" t="e">
        <f>INDEX(Region!$C$2:$F$2,MATCH(INDEX(Country!$C$2:$C$26,MATCH(Purchases!D8934,Country!$B$2:$B$26)), Region!$C$1:$F$1))</f>
        <v>#N/A</v>
      </c>
      <c r="F8934" t="e">
        <f>INDEX(customers!G8934:G10433, MATCH(Purchases!C8934,customers!B8934:B10433))</f>
        <v>#N/A</v>
      </c>
      <c r="G8934" t="s">
        <v>9</v>
      </c>
      <c r="H8934">
        <v>46848.5</v>
      </c>
      <c r="I8934" s="1">
        <v>35895</v>
      </c>
      <c r="J8934" t="s">
        <v>31</v>
      </c>
      <c r="K8934" t="s">
        <v>338</v>
      </c>
      <c r="L8934">
        <v>0</v>
      </c>
      <c r="M8934" t="s">
        <v>9915</v>
      </c>
    </row>
    <row r="8935" spans="1:13" x14ac:dyDescent="0.25">
      <c r="A8935">
        <v>35718</v>
      </c>
      <c r="B8935">
        <v>1061</v>
      </c>
      <c r="C8935" t="str">
        <f>IFERROR(INDEX(customers!B8935:B10434,MATCH(Purchases!B8935,customers!A8935:A10434)), "None")</f>
        <v>None</v>
      </c>
      <c r="D8935" t="str">
        <f>INDEX(Country!$B$2:$B$26,MATCH(INDEX(customers!$D$2:$D$1501,MATCH(Purchases!B8935,customers!$A$2:$A$1501)),Country!$A$2:$A$26))</f>
        <v>EGYPT</v>
      </c>
      <c r="E8935" t="str">
        <f>INDEX(Region!$C$2:$F$2,MATCH(INDEX(Country!$C$2:$C$26,MATCH(Purchases!D8935,Country!$B$2:$B$26)), Region!$C$1:$F$1))</f>
        <v>MIDDLE EAST</v>
      </c>
      <c r="F8935" t="e">
        <f>INDEX(customers!G8935:G10434, MATCH(Purchases!C8935,customers!B8935:B10434))</f>
        <v>#N/A</v>
      </c>
      <c r="G8935" t="s">
        <v>9</v>
      </c>
      <c r="H8935">
        <v>313915.06</v>
      </c>
      <c r="I8935" s="1">
        <v>35752</v>
      </c>
      <c r="J8935" t="s">
        <v>23</v>
      </c>
      <c r="K8935" t="s">
        <v>1699</v>
      </c>
      <c r="L8935">
        <v>0</v>
      </c>
      <c r="M8935" t="s">
        <v>9916</v>
      </c>
    </row>
    <row r="8936" spans="1:13" x14ac:dyDescent="0.25">
      <c r="A8936">
        <v>35719</v>
      </c>
      <c r="B8936">
        <v>803</v>
      </c>
      <c r="C8936" t="str">
        <f>IFERROR(INDEX(customers!B8936:B10435,MATCH(Purchases!B8936,customers!A8936:A10435)), "None")</f>
        <v>None</v>
      </c>
      <c r="D8936" t="str">
        <f>INDEX(Country!$B$2:$B$26,MATCH(INDEX(customers!$D$2:$D$1501,MATCH(Purchases!B8936,customers!$A$2:$A$1501)),Country!$A$2:$A$26))</f>
        <v>CHINA</v>
      </c>
      <c r="E8936" t="str">
        <f>INDEX(Region!$C$2:$F$2,MATCH(INDEX(Country!$C$2:$C$26,MATCH(Purchases!D8936,Country!$B$2:$B$26)), Region!$C$1:$F$1))</f>
        <v>AMERICA</v>
      </c>
      <c r="F8936" t="e">
        <f>INDEX(customers!G8936:G10435, MATCH(Purchases!C8936,customers!B8936:B10435))</f>
        <v>#N/A</v>
      </c>
      <c r="G8936" t="s">
        <v>9</v>
      </c>
      <c r="H8936">
        <v>72956.2</v>
      </c>
      <c r="I8936" s="1">
        <v>35474</v>
      </c>
      <c r="J8936" t="s">
        <v>26</v>
      </c>
      <c r="K8936" t="s">
        <v>379</v>
      </c>
      <c r="L8936">
        <v>0</v>
      </c>
      <c r="M8936" t="s">
        <v>9917</v>
      </c>
    </row>
    <row r="8937" spans="1:13" x14ac:dyDescent="0.25">
      <c r="A8937">
        <v>35744</v>
      </c>
      <c r="B8937">
        <v>1246</v>
      </c>
      <c r="C8937" t="str">
        <f>IFERROR(INDEX(customers!B8937:B10436,MATCH(Purchases!B8937,customers!A8937:A10436)), "None")</f>
        <v>None</v>
      </c>
      <c r="D8937" t="str">
        <f>INDEX(Country!$B$2:$B$26,MATCH(INDEX(customers!$D$2:$D$1501,MATCH(Purchases!B8937,customers!$A$2:$A$1501)),Country!$A$2:$A$26))</f>
        <v>EGYPT</v>
      </c>
      <c r="E8937" t="str">
        <f>INDEX(Region!$C$2:$F$2,MATCH(INDEX(Country!$C$2:$C$26,MATCH(Purchases!D8937,Country!$B$2:$B$26)), Region!$C$1:$F$1))</f>
        <v>MIDDLE EAST</v>
      </c>
      <c r="F8937" t="e">
        <f>INDEX(customers!G8937:G10436, MATCH(Purchases!C8937,customers!B8937:B10436))</f>
        <v>#N/A</v>
      </c>
      <c r="G8937" t="s">
        <v>16</v>
      </c>
      <c r="H8937">
        <v>126507.64</v>
      </c>
      <c r="I8937" s="1">
        <v>34415</v>
      </c>
      <c r="J8937" t="s">
        <v>23</v>
      </c>
      <c r="K8937" t="s">
        <v>269</v>
      </c>
      <c r="L8937">
        <v>0</v>
      </c>
      <c r="M8937" t="s">
        <v>9918</v>
      </c>
    </row>
    <row r="8938" spans="1:13" x14ac:dyDescent="0.25">
      <c r="A8938">
        <v>35745</v>
      </c>
      <c r="B8938">
        <v>910</v>
      </c>
      <c r="C8938" t="str">
        <f>IFERROR(INDEX(customers!B8938:B10437,MATCH(Purchases!B8938,customers!A8938:A10437)), "None")</f>
        <v>None</v>
      </c>
      <c r="D8938" t="str">
        <f>INDEX(Country!$B$2:$B$26,MATCH(INDEX(customers!$D$2:$D$1501,MATCH(Purchases!B8938,customers!$A$2:$A$1501)),Country!$A$2:$A$26))</f>
        <v>INDONESIA</v>
      </c>
      <c r="E8938" t="str">
        <f>INDEX(Region!$C$2:$F$2,MATCH(INDEX(Country!$C$2:$C$26,MATCH(Purchases!D8938,Country!$B$2:$B$26)), Region!$C$1:$F$1))</f>
        <v>ASIA</v>
      </c>
      <c r="F8938" t="e">
        <f>INDEX(customers!G8938:G10437, MATCH(Purchases!C8938,customers!B8938:B10437))</f>
        <v>#N/A</v>
      </c>
      <c r="G8938" t="s">
        <v>9</v>
      </c>
      <c r="H8938">
        <v>141231.10999999999</v>
      </c>
      <c r="I8938" s="1">
        <v>34987</v>
      </c>
      <c r="J8938" t="s">
        <v>31</v>
      </c>
      <c r="K8938" t="s">
        <v>4428</v>
      </c>
      <c r="L8938">
        <v>0</v>
      </c>
      <c r="M8938" t="s">
        <v>9919</v>
      </c>
    </row>
    <row r="8939" spans="1:13" x14ac:dyDescent="0.25">
      <c r="A8939">
        <v>35746</v>
      </c>
      <c r="B8939">
        <v>553</v>
      </c>
      <c r="C8939" t="str">
        <f>IFERROR(INDEX(customers!B8939:B10438,MATCH(Purchases!B8939,customers!A8939:A10438)), "None")</f>
        <v>None</v>
      </c>
      <c r="D8939" t="str">
        <f>INDEX(Country!$B$2:$B$26,MATCH(INDEX(customers!$D$2:$D$1501,MATCH(Purchases!B8939,customers!$A$2:$A$1501)),Country!$A$2:$A$26))</f>
        <v>EGYPT</v>
      </c>
      <c r="E8939" t="str">
        <f>INDEX(Region!$C$2:$F$2,MATCH(INDEX(Country!$C$2:$C$26,MATCH(Purchases!D8939,Country!$B$2:$B$26)), Region!$C$1:$F$1))</f>
        <v>MIDDLE EAST</v>
      </c>
      <c r="F8939" t="e">
        <f>INDEX(customers!G8939:G10438, MATCH(Purchases!C8939,customers!B8939:B10438))</f>
        <v>#N/A</v>
      </c>
      <c r="G8939" t="s">
        <v>16</v>
      </c>
      <c r="H8939">
        <v>107093.51</v>
      </c>
      <c r="I8939" s="1">
        <v>34374</v>
      </c>
      <c r="J8939" t="s">
        <v>23</v>
      </c>
      <c r="K8939" t="s">
        <v>1295</v>
      </c>
      <c r="L8939">
        <v>0</v>
      </c>
      <c r="M8939" t="s">
        <v>9920</v>
      </c>
    </row>
    <row r="8940" spans="1:13" x14ac:dyDescent="0.25">
      <c r="A8940">
        <v>35747</v>
      </c>
      <c r="B8940">
        <v>1120</v>
      </c>
      <c r="C8940" t="str">
        <f>IFERROR(INDEX(customers!B8940:B10439,MATCH(Purchases!B8940,customers!A8940:A10439)), "None")</f>
        <v>None</v>
      </c>
      <c r="D8940" t="str">
        <f>INDEX(Country!$B$2:$B$26,MATCH(INDEX(customers!$D$2:$D$1501,MATCH(Purchases!B8940,customers!$A$2:$A$1501)),Country!$A$2:$A$26))</f>
        <v>BRAZIL</v>
      </c>
      <c r="E8940" t="str">
        <f>INDEX(Region!$C$2:$F$2,MATCH(INDEX(Country!$C$2:$C$26,MATCH(Purchases!D8940,Country!$B$2:$B$26)), Region!$C$1:$F$1))</f>
        <v>AMERICA</v>
      </c>
      <c r="F8940" t="e">
        <f>INDEX(customers!G8940:G10439, MATCH(Purchases!C8940,customers!B8940:B10439))</f>
        <v>#N/A</v>
      </c>
      <c r="G8940" t="s">
        <v>9</v>
      </c>
      <c r="H8940">
        <v>87540.12</v>
      </c>
      <c r="I8940" s="1">
        <v>35675</v>
      </c>
      <c r="J8940" t="s">
        <v>31</v>
      </c>
      <c r="K8940" t="s">
        <v>566</v>
      </c>
      <c r="L8940">
        <v>0</v>
      </c>
      <c r="M8940" t="s">
        <v>9921</v>
      </c>
    </row>
    <row r="8941" spans="1:13" x14ac:dyDescent="0.25">
      <c r="A8941">
        <v>35748</v>
      </c>
      <c r="B8941">
        <v>965</v>
      </c>
      <c r="C8941" t="str">
        <f>IFERROR(INDEX(customers!B8941:B10440,MATCH(Purchases!B8941,customers!A8941:A10440)), "None")</f>
        <v>None</v>
      </c>
      <c r="D8941" t="str">
        <f>INDEX(Country!$B$2:$B$26,MATCH(INDEX(customers!$D$2:$D$1501,MATCH(Purchases!B8941,customers!$A$2:$A$1501)),Country!$A$2:$A$26))</f>
        <v>BRAZIL</v>
      </c>
      <c r="E8941" t="str">
        <f>INDEX(Region!$C$2:$F$2,MATCH(INDEX(Country!$C$2:$C$26,MATCH(Purchases!D8941,Country!$B$2:$B$26)), Region!$C$1:$F$1))</f>
        <v>AMERICA</v>
      </c>
      <c r="F8941" t="e">
        <f>INDEX(customers!G8941:G10440, MATCH(Purchases!C8941,customers!B8941:B10440))</f>
        <v>#N/A</v>
      </c>
      <c r="G8941" t="s">
        <v>9</v>
      </c>
      <c r="H8941">
        <v>181762.14</v>
      </c>
      <c r="I8941" s="1">
        <v>35346</v>
      </c>
      <c r="J8941" t="s">
        <v>31</v>
      </c>
      <c r="K8941" t="s">
        <v>2568</v>
      </c>
      <c r="L8941">
        <v>0</v>
      </c>
      <c r="M8941" t="s">
        <v>9922</v>
      </c>
    </row>
    <row r="8942" spans="1:13" x14ac:dyDescent="0.25">
      <c r="A8942">
        <v>35749</v>
      </c>
      <c r="B8942">
        <v>1492</v>
      </c>
      <c r="C8942" t="str">
        <f>IFERROR(INDEX(customers!B8942:B10441,MATCH(Purchases!B8942,customers!A8942:A10441)), "None")</f>
        <v>None</v>
      </c>
      <c r="D8942" t="str">
        <f>INDEX(Country!$B$2:$B$26,MATCH(INDEX(customers!$D$2:$D$1501,MATCH(Purchases!B8942,customers!$A$2:$A$1501)),Country!$A$2:$A$26))</f>
        <v>ARGENTINA</v>
      </c>
      <c r="E8942" t="str">
        <f>INDEX(Region!$C$2:$F$2,MATCH(INDEX(Country!$C$2:$C$26,MATCH(Purchases!D8942,Country!$B$2:$B$26)), Region!$C$1:$F$1))</f>
        <v>AMERICA</v>
      </c>
      <c r="F8942" t="e">
        <f>INDEX(customers!G8942:G10441, MATCH(Purchases!C8942,customers!B8942:B10441))</f>
        <v>#N/A</v>
      </c>
      <c r="G8942" t="s">
        <v>9</v>
      </c>
      <c r="H8942">
        <v>37881.67</v>
      </c>
      <c r="I8942" s="1">
        <v>35130</v>
      </c>
      <c r="J8942" t="s">
        <v>31</v>
      </c>
      <c r="K8942" t="s">
        <v>2244</v>
      </c>
      <c r="L8942">
        <v>0</v>
      </c>
      <c r="M8942" t="s">
        <v>9923</v>
      </c>
    </row>
    <row r="8943" spans="1:13" x14ac:dyDescent="0.25">
      <c r="A8943">
        <v>35750</v>
      </c>
      <c r="B8943">
        <v>1279</v>
      </c>
      <c r="C8943" t="str">
        <f>IFERROR(INDEX(customers!B8943:B10442,MATCH(Purchases!B8943,customers!A8943:A10442)), "None")</f>
        <v>None</v>
      </c>
      <c r="D8943" t="str">
        <f>INDEX(Country!$B$2:$B$26,MATCH(INDEX(customers!$D$2:$D$1501,MATCH(Purchases!B8943,customers!$A$2:$A$1501)),Country!$A$2:$A$26))</f>
        <v>KENYA</v>
      </c>
      <c r="E8943" t="str">
        <f>INDEX(Region!$C$2:$F$2,MATCH(INDEX(Country!$C$2:$C$26,MATCH(Purchases!D8943,Country!$B$2:$B$26)), Region!$C$1:$F$1))</f>
        <v>ASIA</v>
      </c>
      <c r="F8943" t="e">
        <f>INDEX(customers!G8943:G10442, MATCH(Purchases!C8943,customers!B8943:B10442))</f>
        <v>#N/A</v>
      </c>
      <c r="G8943" t="s">
        <v>16</v>
      </c>
      <c r="H8943">
        <v>85280.49</v>
      </c>
      <c r="I8943" s="1">
        <v>34239</v>
      </c>
      <c r="J8943" t="s">
        <v>26</v>
      </c>
      <c r="K8943" t="s">
        <v>2054</v>
      </c>
      <c r="L8943">
        <v>0</v>
      </c>
      <c r="M8943" t="s">
        <v>9924</v>
      </c>
    </row>
    <row r="8944" spans="1:13" x14ac:dyDescent="0.25">
      <c r="A8944">
        <v>35751</v>
      </c>
      <c r="B8944">
        <v>338</v>
      </c>
      <c r="C8944" t="str">
        <f>IFERROR(INDEX(customers!B8944:B10443,MATCH(Purchases!B8944,customers!A8944:A10443)), "None")</f>
        <v>None</v>
      </c>
      <c r="D8944" t="str">
        <f>INDEX(Country!$B$2:$B$26,MATCH(INDEX(customers!$D$2:$D$1501,MATCH(Purchases!B8944,customers!$A$2:$A$1501)),Country!$A$2:$A$26))</f>
        <v>UNITED KINGDOM</v>
      </c>
      <c r="E8944" t="str">
        <f>INDEX(Region!$C$2:$F$2,MATCH(INDEX(Country!$C$2:$C$26,MATCH(Purchases!D8944,Country!$B$2:$B$26)), Region!$C$1:$F$1))</f>
        <v>MIDDLE EAST</v>
      </c>
      <c r="F8944" t="e">
        <f>INDEX(customers!G8944:G10443, MATCH(Purchases!C8944,customers!B8944:B10443))</f>
        <v>#N/A</v>
      </c>
      <c r="G8944" t="s">
        <v>9</v>
      </c>
      <c r="H8944">
        <v>270450.40000000002</v>
      </c>
      <c r="I8944" s="1">
        <v>35504</v>
      </c>
      <c r="J8944" t="s">
        <v>13</v>
      </c>
      <c r="K8944" t="s">
        <v>2802</v>
      </c>
      <c r="L8944">
        <v>0</v>
      </c>
      <c r="M8944" t="s">
        <v>9925</v>
      </c>
    </row>
    <row r="8945" spans="1:13" x14ac:dyDescent="0.25">
      <c r="A8945">
        <v>35776</v>
      </c>
      <c r="B8945">
        <v>958</v>
      </c>
      <c r="C8945" t="str">
        <f>IFERROR(INDEX(customers!B8945:B10444,MATCH(Purchases!B8945,customers!A8945:A10444)), "None")</f>
        <v>None</v>
      </c>
      <c r="D8945" t="str">
        <f>INDEX(Country!$B$2:$B$26,MATCH(INDEX(customers!$D$2:$D$1501,MATCH(Purchases!B8945,customers!$A$2:$A$1501)),Country!$A$2:$A$26))</f>
        <v>ETHIOPIA</v>
      </c>
      <c r="E8945" t="e">
        <f>INDEX(Region!$C$2:$F$2,MATCH(INDEX(Country!$C$2:$C$26,MATCH(Purchases!D8945,Country!$B$2:$B$26)), Region!$C$1:$F$1))</f>
        <v>#N/A</v>
      </c>
      <c r="F8945" t="e">
        <f>INDEX(customers!G8945:G10444, MATCH(Purchases!C8945,customers!B8945:B10444))</f>
        <v>#N/A</v>
      </c>
      <c r="G8945" t="s">
        <v>16</v>
      </c>
      <c r="H8945">
        <v>254715.4</v>
      </c>
      <c r="I8945" s="1">
        <v>34370</v>
      </c>
      <c r="J8945" t="s">
        <v>31</v>
      </c>
      <c r="K8945" t="s">
        <v>731</v>
      </c>
      <c r="L8945">
        <v>0</v>
      </c>
      <c r="M8945" t="s">
        <v>9926</v>
      </c>
    </row>
    <row r="8946" spans="1:13" x14ac:dyDescent="0.25">
      <c r="A8946">
        <v>35777</v>
      </c>
      <c r="B8946">
        <v>787</v>
      </c>
      <c r="C8946" t="str">
        <f>IFERROR(INDEX(customers!B8946:B10445,MATCH(Purchases!B8946,customers!A8946:A10445)), "None")</f>
        <v>None</v>
      </c>
      <c r="D8946" t="str">
        <f>INDEX(Country!$B$2:$B$26,MATCH(INDEX(customers!$D$2:$D$1501,MATCH(Purchases!B8946,customers!$A$2:$A$1501)),Country!$A$2:$A$26))</f>
        <v>IRAN</v>
      </c>
      <c r="E8946" t="str">
        <f>INDEX(Region!$C$2:$F$2,MATCH(INDEX(Country!$C$2:$C$26,MATCH(Purchases!D8946,Country!$B$2:$B$26)), Region!$C$1:$F$1))</f>
        <v>MIDDLE EAST</v>
      </c>
      <c r="F8946" t="e">
        <f>INDEX(customers!G8946:G10445, MATCH(Purchases!C8946,customers!B8946:B10445))</f>
        <v>#N/A</v>
      </c>
      <c r="G8946" t="s">
        <v>16</v>
      </c>
      <c r="H8946">
        <v>136771.41</v>
      </c>
      <c r="I8946" s="1">
        <v>34221</v>
      </c>
      <c r="J8946" t="s">
        <v>13</v>
      </c>
      <c r="K8946" t="s">
        <v>1195</v>
      </c>
      <c r="L8946">
        <v>0</v>
      </c>
      <c r="M8946" t="s">
        <v>9927</v>
      </c>
    </row>
    <row r="8947" spans="1:13" x14ac:dyDescent="0.25">
      <c r="A8947">
        <v>35778</v>
      </c>
      <c r="B8947">
        <v>892</v>
      </c>
      <c r="C8947" t="str">
        <f>IFERROR(INDEX(customers!B8947:B10446,MATCH(Purchases!B8947,customers!A8947:A10446)), "None")</f>
        <v>None</v>
      </c>
      <c r="D8947" t="str">
        <f>INDEX(Country!$B$2:$B$26,MATCH(INDEX(customers!$D$2:$D$1501,MATCH(Purchases!B8947,customers!$A$2:$A$1501)),Country!$A$2:$A$26))</f>
        <v>INDONESIA</v>
      </c>
      <c r="E8947" t="str">
        <f>INDEX(Region!$C$2:$F$2,MATCH(INDEX(Country!$C$2:$C$26,MATCH(Purchases!D8947,Country!$B$2:$B$26)), Region!$C$1:$F$1))</f>
        <v>ASIA</v>
      </c>
      <c r="F8947" t="e">
        <f>INDEX(customers!G8947:G10446, MATCH(Purchases!C8947,customers!B8947:B10446))</f>
        <v>#N/A</v>
      </c>
      <c r="G8947" t="s">
        <v>9</v>
      </c>
      <c r="H8947">
        <v>99381.03</v>
      </c>
      <c r="I8947" s="1">
        <v>34959</v>
      </c>
      <c r="J8947" t="s">
        <v>10</v>
      </c>
      <c r="K8947" t="s">
        <v>3360</v>
      </c>
      <c r="L8947">
        <v>0</v>
      </c>
      <c r="M8947" t="s">
        <v>9928</v>
      </c>
    </row>
    <row r="8948" spans="1:13" x14ac:dyDescent="0.25">
      <c r="A8948">
        <v>35779</v>
      </c>
      <c r="B8948">
        <v>529</v>
      </c>
      <c r="C8948" t="str">
        <f>IFERROR(INDEX(customers!B8948:B10447,MATCH(Purchases!B8948,customers!A8948:A10447)), "None")</f>
        <v>None</v>
      </c>
      <c r="D8948" t="str">
        <f>INDEX(Country!$B$2:$B$26,MATCH(INDEX(customers!$D$2:$D$1501,MATCH(Purchases!B8948,customers!$A$2:$A$1501)),Country!$A$2:$A$26))</f>
        <v>MOROCCO</v>
      </c>
      <c r="E8948" t="str">
        <f>INDEX(Region!$C$2:$F$2,MATCH(INDEX(Country!$C$2:$C$26,MATCH(Purchases!D8948,Country!$B$2:$B$26)), Region!$C$1:$F$1))</f>
        <v>ASIA</v>
      </c>
      <c r="F8948" t="e">
        <f>INDEX(customers!G8948:G10447, MATCH(Purchases!C8948,customers!B8948:B10447))</f>
        <v>#N/A</v>
      </c>
      <c r="G8948" t="s">
        <v>16</v>
      </c>
      <c r="H8948">
        <v>31866.63</v>
      </c>
      <c r="I8948" s="1">
        <v>34132</v>
      </c>
      <c r="J8948" t="s">
        <v>23</v>
      </c>
      <c r="K8948" t="s">
        <v>2923</v>
      </c>
      <c r="L8948">
        <v>0</v>
      </c>
      <c r="M8948" t="s">
        <v>5820</v>
      </c>
    </row>
    <row r="8949" spans="1:13" x14ac:dyDescent="0.25">
      <c r="A8949">
        <v>35780</v>
      </c>
      <c r="B8949">
        <v>1051</v>
      </c>
      <c r="C8949" t="str">
        <f>IFERROR(INDEX(customers!B8949:B10448,MATCH(Purchases!B8949,customers!A8949:A10448)), "None")</f>
        <v>None</v>
      </c>
      <c r="D8949" t="str">
        <f>INDEX(Country!$B$2:$B$26,MATCH(INDEX(customers!$D$2:$D$1501,MATCH(Purchases!B8949,customers!$A$2:$A$1501)),Country!$A$2:$A$26))</f>
        <v>BRAZIL</v>
      </c>
      <c r="E8949" t="str">
        <f>INDEX(Region!$C$2:$F$2,MATCH(INDEX(Country!$C$2:$C$26,MATCH(Purchases!D8949,Country!$B$2:$B$26)), Region!$C$1:$F$1))</f>
        <v>AMERICA</v>
      </c>
      <c r="F8949" t="e">
        <f>INDEX(customers!G8949:G10448, MATCH(Purchases!C8949,customers!B8949:B10448))</f>
        <v>#N/A</v>
      </c>
      <c r="G8949" t="s">
        <v>16</v>
      </c>
      <c r="H8949">
        <v>76844</v>
      </c>
      <c r="I8949" s="1">
        <v>34717</v>
      </c>
      <c r="J8949" t="s">
        <v>31</v>
      </c>
      <c r="K8949" t="s">
        <v>823</v>
      </c>
      <c r="L8949">
        <v>0</v>
      </c>
      <c r="M8949" t="s">
        <v>9929</v>
      </c>
    </row>
    <row r="8950" spans="1:13" x14ac:dyDescent="0.25">
      <c r="A8950">
        <v>35781</v>
      </c>
      <c r="B8950">
        <v>1142</v>
      </c>
      <c r="C8950" t="str">
        <f>IFERROR(INDEX(customers!B8950:B10449,MATCH(Purchases!B8950,customers!A8950:A10449)), "None")</f>
        <v>None</v>
      </c>
      <c r="D8950" t="str">
        <f>INDEX(Country!$B$2:$B$26,MATCH(INDEX(customers!$D$2:$D$1501,MATCH(Purchases!B8950,customers!$A$2:$A$1501)),Country!$A$2:$A$26))</f>
        <v>MOZAMBIQUE</v>
      </c>
      <c r="E8950" t="str">
        <f>INDEX(Region!$C$2:$F$2,MATCH(INDEX(Country!$C$2:$C$26,MATCH(Purchases!D8950,Country!$B$2:$B$26)), Region!$C$1:$F$1))</f>
        <v>ASIA</v>
      </c>
      <c r="F8950" t="e">
        <f>INDEX(customers!G8950:G10449, MATCH(Purchases!C8950,customers!B8950:B10449))</f>
        <v>#N/A</v>
      </c>
      <c r="G8950" t="s">
        <v>16</v>
      </c>
      <c r="H8950">
        <v>278962.71000000002</v>
      </c>
      <c r="I8950" s="1">
        <v>34105</v>
      </c>
      <c r="J8950" t="s">
        <v>31</v>
      </c>
      <c r="K8950" t="s">
        <v>126</v>
      </c>
      <c r="L8950">
        <v>0</v>
      </c>
      <c r="M8950" t="s">
        <v>9930</v>
      </c>
    </row>
    <row r="8951" spans="1:13" x14ac:dyDescent="0.25">
      <c r="A8951">
        <v>35782</v>
      </c>
      <c r="B8951">
        <v>715</v>
      </c>
      <c r="C8951" t="str">
        <f>IFERROR(INDEX(customers!B8951:B10450,MATCH(Purchases!B8951,customers!A8951:A10450)), "None")</f>
        <v>None</v>
      </c>
      <c r="D8951" t="str">
        <f>INDEX(Country!$B$2:$B$26,MATCH(INDEX(customers!$D$2:$D$1501,MATCH(Purchases!B8951,customers!$A$2:$A$1501)),Country!$A$2:$A$26))</f>
        <v>ROMANIA</v>
      </c>
      <c r="E8951" t="str">
        <f>INDEX(Region!$C$2:$F$2,MATCH(INDEX(Country!$C$2:$C$26,MATCH(Purchases!D8951,Country!$B$2:$B$26)), Region!$C$1:$F$1))</f>
        <v>EUROPE</v>
      </c>
      <c r="F8951" t="e">
        <f>INDEX(customers!G8951:G10450, MATCH(Purchases!C8951,customers!B8951:B10450))</f>
        <v>#N/A</v>
      </c>
      <c r="G8951" t="s">
        <v>9</v>
      </c>
      <c r="H8951">
        <v>177951.73</v>
      </c>
      <c r="I8951" s="1">
        <v>34917</v>
      </c>
      <c r="J8951" t="s">
        <v>10</v>
      </c>
      <c r="K8951" t="s">
        <v>873</v>
      </c>
      <c r="L8951">
        <v>0</v>
      </c>
      <c r="M8951" t="s">
        <v>9931</v>
      </c>
    </row>
    <row r="8952" spans="1:13" x14ac:dyDescent="0.25">
      <c r="A8952">
        <v>35783</v>
      </c>
      <c r="B8952">
        <v>349</v>
      </c>
      <c r="C8952" t="str">
        <f>IFERROR(INDEX(customers!B8952:B10451,MATCH(Purchases!B8952,customers!A8952:A10451)), "None")</f>
        <v>None</v>
      </c>
      <c r="D8952" t="str">
        <f>INDEX(Country!$B$2:$B$26,MATCH(INDEX(customers!$D$2:$D$1501,MATCH(Purchases!B8952,customers!$A$2:$A$1501)),Country!$A$2:$A$26))</f>
        <v>UNITED KINGDOM</v>
      </c>
      <c r="E8952" t="str">
        <f>INDEX(Region!$C$2:$F$2,MATCH(INDEX(Country!$C$2:$C$26,MATCH(Purchases!D8952,Country!$B$2:$B$26)), Region!$C$1:$F$1))</f>
        <v>MIDDLE EAST</v>
      </c>
      <c r="F8952" t="e">
        <f>INDEX(customers!G8952:G10451, MATCH(Purchases!C8952,customers!B8952:B10451))</f>
        <v>#N/A</v>
      </c>
      <c r="G8952" t="s">
        <v>9</v>
      </c>
      <c r="H8952">
        <v>120202.24000000001</v>
      </c>
      <c r="I8952" s="1">
        <v>35602</v>
      </c>
      <c r="J8952" t="s">
        <v>23</v>
      </c>
      <c r="K8952" t="s">
        <v>3073</v>
      </c>
      <c r="L8952">
        <v>0</v>
      </c>
      <c r="M8952" t="s">
        <v>9932</v>
      </c>
    </row>
    <row r="8953" spans="1:13" x14ac:dyDescent="0.25">
      <c r="A8953">
        <v>35808</v>
      </c>
      <c r="B8953">
        <v>173</v>
      </c>
      <c r="C8953" t="str">
        <f>IFERROR(INDEX(customers!B8953:B10452,MATCH(Purchases!B8953,customers!A8953:A10452)), "None")</f>
        <v>None</v>
      </c>
      <c r="D8953" t="str">
        <f>INDEX(Country!$B$2:$B$26,MATCH(INDEX(customers!$D$2:$D$1501,MATCH(Purchases!B8953,customers!$A$2:$A$1501)),Country!$A$2:$A$26))</f>
        <v>INDONESIA</v>
      </c>
      <c r="E8953" t="str">
        <f>INDEX(Region!$C$2:$F$2,MATCH(INDEX(Country!$C$2:$C$26,MATCH(Purchases!D8953,Country!$B$2:$B$26)), Region!$C$1:$F$1))</f>
        <v>ASIA</v>
      </c>
      <c r="F8953" t="e">
        <f>INDEX(customers!G8953:G10452, MATCH(Purchases!C8953,customers!B8953:B10452))</f>
        <v>#N/A</v>
      </c>
      <c r="G8953" t="s">
        <v>9</v>
      </c>
      <c r="H8953">
        <v>179613.08</v>
      </c>
      <c r="I8953" s="1">
        <v>35706</v>
      </c>
      <c r="J8953" t="s">
        <v>31</v>
      </c>
      <c r="K8953" t="s">
        <v>2010</v>
      </c>
      <c r="L8953">
        <v>0</v>
      </c>
      <c r="M8953" t="s">
        <v>9933</v>
      </c>
    </row>
    <row r="8954" spans="1:13" x14ac:dyDescent="0.25">
      <c r="A8954">
        <v>35809</v>
      </c>
      <c r="B8954">
        <v>586</v>
      </c>
      <c r="C8954" t="str">
        <f>IFERROR(INDEX(customers!B8954:B10453,MATCH(Purchases!B8954,customers!A8954:A10453)), "None")</f>
        <v>None</v>
      </c>
      <c r="D8954" t="str">
        <f>INDEX(Country!$B$2:$B$26,MATCH(INDEX(customers!$D$2:$D$1501,MATCH(Purchases!B8954,customers!$A$2:$A$1501)),Country!$A$2:$A$26))</f>
        <v>IRAQ</v>
      </c>
      <c r="E8954" t="str">
        <f>INDEX(Region!$C$2:$F$2,MATCH(INDEX(Country!$C$2:$C$26,MATCH(Purchases!D8954,Country!$B$2:$B$26)), Region!$C$1:$F$1))</f>
        <v>MIDDLE EAST</v>
      </c>
      <c r="F8954" t="e">
        <f>INDEX(customers!G8954:G10453, MATCH(Purchases!C8954,customers!B8954:B10453))</f>
        <v>#N/A</v>
      </c>
      <c r="G8954" t="s">
        <v>16</v>
      </c>
      <c r="H8954">
        <v>37425.800000000003</v>
      </c>
      <c r="I8954" s="1">
        <v>34163</v>
      </c>
      <c r="J8954" t="s">
        <v>10</v>
      </c>
      <c r="K8954" t="s">
        <v>2617</v>
      </c>
      <c r="L8954">
        <v>0</v>
      </c>
      <c r="M8954" t="s">
        <v>9934</v>
      </c>
    </row>
    <row r="8955" spans="1:13" x14ac:dyDescent="0.25">
      <c r="A8955">
        <v>35810</v>
      </c>
      <c r="B8955">
        <v>721</v>
      </c>
      <c r="C8955" t="str">
        <f>IFERROR(INDEX(customers!B8955:B10454,MATCH(Purchases!B8955,customers!A8955:A10454)), "None")</f>
        <v>None</v>
      </c>
      <c r="D8955" t="str">
        <f>INDEX(Country!$B$2:$B$26,MATCH(INDEX(customers!$D$2:$D$1501,MATCH(Purchases!B8955,customers!$A$2:$A$1501)),Country!$A$2:$A$26))</f>
        <v>VIETNAM</v>
      </c>
      <c r="E8955" t="str">
        <f>INDEX(Region!$C$2:$F$2,MATCH(INDEX(Country!$C$2:$C$26,MATCH(Purchases!D8955,Country!$B$2:$B$26)), Region!$C$1:$F$1))</f>
        <v>ASIA</v>
      </c>
      <c r="F8955" t="e">
        <f>INDEX(customers!G8955:G10454, MATCH(Purchases!C8955,customers!B8955:B10454))</f>
        <v>#N/A</v>
      </c>
      <c r="G8955" t="s">
        <v>9</v>
      </c>
      <c r="H8955">
        <v>122723.03</v>
      </c>
      <c r="I8955" s="1">
        <v>35451</v>
      </c>
      <c r="J8955" t="s">
        <v>26</v>
      </c>
      <c r="K8955" t="s">
        <v>74</v>
      </c>
      <c r="L8955">
        <v>0</v>
      </c>
      <c r="M8955" t="s">
        <v>9935</v>
      </c>
    </row>
    <row r="8956" spans="1:13" x14ac:dyDescent="0.25">
      <c r="A8956">
        <v>35811</v>
      </c>
      <c r="B8956">
        <v>586</v>
      </c>
      <c r="C8956" t="str">
        <f>IFERROR(INDEX(customers!B8956:B10455,MATCH(Purchases!B8956,customers!A8956:A10455)), "None")</f>
        <v>None</v>
      </c>
      <c r="D8956" t="str">
        <f>INDEX(Country!$B$2:$B$26,MATCH(INDEX(customers!$D$2:$D$1501,MATCH(Purchases!B8956,customers!$A$2:$A$1501)),Country!$A$2:$A$26))</f>
        <v>IRAQ</v>
      </c>
      <c r="E8956" t="str">
        <f>INDEX(Region!$C$2:$F$2,MATCH(INDEX(Country!$C$2:$C$26,MATCH(Purchases!D8956,Country!$B$2:$B$26)), Region!$C$1:$F$1))</f>
        <v>MIDDLE EAST</v>
      </c>
      <c r="F8956" t="e">
        <f>INDEX(customers!G8956:G10455, MATCH(Purchases!C8956,customers!B8956:B10455))</f>
        <v>#N/A</v>
      </c>
      <c r="G8956" t="s">
        <v>16</v>
      </c>
      <c r="H8956">
        <v>185551.43</v>
      </c>
      <c r="I8956" s="1">
        <v>33607</v>
      </c>
      <c r="J8956" t="s">
        <v>13</v>
      </c>
      <c r="K8956" t="s">
        <v>636</v>
      </c>
      <c r="L8956">
        <v>0</v>
      </c>
      <c r="M8956" t="s">
        <v>9936</v>
      </c>
    </row>
    <row r="8957" spans="1:13" x14ac:dyDescent="0.25">
      <c r="A8957">
        <v>35812</v>
      </c>
      <c r="B8957">
        <v>823</v>
      </c>
      <c r="C8957" t="str">
        <f>IFERROR(INDEX(customers!B8957:B10456,MATCH(Purchases!B8957,customers!A8957:A10456)), "None")</f>
        <v>None</v>
      </c>
      <c r="D8957" t="str">
        <f>INDEX(Country!$B$2:$B$26,MATCH(INDEX(customers!$D$2:$D$1501,MATCH(Purchases!B8957,customers!$A$2:$A$1501)),Country!$A$2:$A$26))</f>
        <v>ALGERIA</v>
      </c>
      <c r="E8957" t="e">
        <f>INDEX(Region!$C$2:$F$2,MATCH(INDEX(Country!$C$2:$C$26,MATCH(Purchases!D8957,Country!$B$2:$B$26)), Region!$C$1:$F$1))</f>
        <v>#N/A</v>
      </c>
      <c r="F8957" t="e">
        <f>INDEX(customers!G8957:G10456, MATCH(Purchases!C8957,customers!B8957:B10456))</f>
        <v>#N/A</v>
      </c>
      <c r="G8957" t="s">
        <v>16</v>
      </c>
      <c r="H8957">
        <v>209862.12</v>
      </c>
      <c r="I8957" s="1">
        <v>33992</v>
      </c>
      <c r="J8957" t="s">
        <v>13</v>
      </c>
      <c r="K8957" t="s">
        <v>2600</v>
      </c>
      <c r="L8957">
        <v>0</v>
      </c>
      <c r="M8957" t="s">
        <v>9937</v>
      </c>
    </row>
    <row r="8958" spans="1:13" x14ac:dyDescent="0.25">
      <c r="A8958">
        <v>35813</v>
      </c>
      <c r="B8958">
        <v>1207</v>
      </c>
      <c r="C8958" t="str">
        <f>IFERROR(INDEX(customers!B8958:B10457,MATCH(Purchases!B8958,customers!A8958:A10457)), "None")</f>
        <v>None</v>
      </c>
      <c r="D8958" t="str">
        <f>INDEX(Country!$B$2:$B$26,MATCH(INDEX(customers!$D$2:$D$1501,MATCH(Purchases!B8958,customers!$A$2:$A$1501)),Country!$A$2:$A$26))</f>
        <v>CANADA</v>
      </c>
      <c r="E8958" t="str">
        <f>INDEX(Region!$C$2:$F$2,MATCH(INDEX(Country!$C$2:$C$26,MATCH(Purchases!D8958,Country!$B$2:$B$26)), Region!$C$1:$F$1))</f>
        <v>AMERICA</v>
      </c>
      <c r="F8958" t="e">
        <f>INDEX(customers!G8958:G10457, MATCH(Purchases!C8958,customers!B8958:B10457))</f>
        <v>#N/A</v>
      </c>
      <c r="G8958" t="s">
        <v>16</v>
      </c>
      <c r="H8958">
        <v>200557.92</v>
      </c>
      <c r="I8958" s="1">
        <v>34446</v>
      </c>
      <c r="J8958" t="s">
        <v>13</v>
      </c>
      <c r="K8958" t="s">
        <v>1608</v>
      </c>
      <c r="L8958">
        <v>0</v>
      </c>
      <c r="M8958" t="s">
        <v>9938</v>
      </c>
    </row>
    <row r="8959" spans="1:13" x14ac:dyDescent="0.25">
      <c r="A8959">
        <v>35814</v>
      </c>
      <c r="B8959">
        <v>223</v>
      </c>
      <c r="C8959" t="str">
        <f>IFERROR(INDEX(customers!B8959:B10458,MATCH(Purchases!B8959,customers!A8959:A10458)), "None")</f>
        <v>None</v>
      </c>
      <c r="D8959" t="str">
        <f>INDEX(Country!$B$2:$B$26,MATCH(INDEX(customers!$D$2:$D$1501,MATCH(Purchases!B8959,customers!$A$2:$A$1501)),Country!$A$2:$A$26))</f>
        <v>SAUDI ARABIA</v>
      </c>
      <c r="E8959" t="str">
        <f>INDEX(Region!$C$2:$F$2,MATCH(INDEX(Country!$C$2:$C$26,MATCH(Purchases!D8959,Country!$B$2:$B$26)), Region!$C$1:$F$1))</f>
        <v>MIDDLE EAST</v>
      </c>
      <c r="F8959" t="e">
        <f>INDEX(customers!G8959:G10458, MATCH(Purchases!C8959,customers!B8959:B10458))</f>
        <v>#N/A</v>
      </c>
      <c r="G8959" t="s">
        <v>16</v>
      </c>
      <c r="H8959">
        <v>242528.92</v>
      </c>
      <c r="I8959" s="1">
        <v>33691</v>
      </c>
      <c r="J8959" t="s">
        <v>26</v>
      </c>
      <c r="K8959" t="s">
        <v>1099</v>
      </c>
      <c r="L8959">
        <v>0</v>
      </c>
      <c r="M8959" t="s">
        <v>9939</v>
      </c>
    </row>
    <row r="8960" spans="1:13" x14ac:dyDescent="0.25">
      <c r="A8960">
        <v>35815</v>
      </c>
      <c r="B8960">
        <v>610</v>
      </c>
      <c r="C8960" t="str">
        <f>IFERROR(INDEX(customers!B8960:B10459,MATCH(Purchases!B8960,customers!A8960:A10459)), "None")</f>
        <v>None</v>
      </c>
      <c r="D8960" t="str">
        <f>INDEX(Country!$B$2:$B$26,MATCH(INDEX(customers!$D$2:$D$1501,MATCH(Purchases!B8960,customers!$A$2:$A$1501)),Country!$A$2:$A$26))</f>
        <v>IRAQ</v>
      </c>
      <c r="E8960" t="str">
        <f>INDEX(Region!$C$2:$F$2,MATCH(INDEX(Country!$C$2:$C$26,MATCH(Purchases!D8960,Country!$B$2:$B$26)), Region!$C$1:$F$1))</f>
        <v>MIDDLE EAST</v>
      </c>
      <c r="F8960" t="e">
        <f>INDEX(customers!G8960:G10459, MATCH(Purchases!C8960,customers!B8960:B10459))</f>
        <v>#N/A</v>
      </c>
      <c r="G8960" t="s">
        <v>16</v>
      </c>
      <c r="H8960">
        <v>118558.98</v>
      </c>
      <c r="I8960" s="1">
        <v>33905</v>
      </c>
      <c r="J8960" t="s">
        <v>31</v>
      </c>
      <c r="K8960" t="s">
        <v>3893</v>
      </c>
      <c r="L8960">
        <v>0</v>
      </c>
      <c r="M8960" t="s">
        <v>9940</v>
      </c>
    </row>
    <row r="8961" spans="1:13" x14ac:dyDescent="0.25">
      <c r="A8961">
        <v>35840</v>
      </c>
      <c r="B8961">
        <v>199</v>
      </c>
      <c r="C8961" t="str">
        <f>IFERROR(INDEX(customers!B8961:B10460,MATCH(Purchases!B8961,customers!A8961:A10460)), "None")</f>
        <v>None</v>
      </c>
      <c r="D8961" t="str">
        <f>INDEX(Country!$B$2:$B$26,MATCH(INDEX(customers!$D$2:$D$1501,MATCH(Purchases!B8961,customers!$A$2:$A$1501)),Country!$A$2:$A$26))</f>
        <v>EGYPT</v>
      </c>
      <c r="E8961" t="str">
        <f>INDEX(Region!$C$2:$F$2,MATCH(INDEX(Country!$C$2:$C$26,MATCH(Purchases!D8961,Country!$B$2:$B$26)), Region!$C$1:$F$1))</f>
        <v>MIDDLE EAST</v>
      </c>
      <c r="F8961" t="e">
        <f>INDEX(customers!G8961:G10460, MATCH(Purchases!C8961,customers!B8961:B10460))</f>
        <v>#N/A</v>
      </c>
      <c r="G8961" t="s">
        <v>16</v>
      </c>
      <c r="H8961">
        <v>100089.14</v>
      </c>
      <c r="I8961" s="1">
        <v>34119</v>
      </c>
      <c r="J8961" t="s">
        <v>26</v>
      </c>
      <c r="K8961" t="s">
        <v>1414</v>
      </c>
      <c r="L8961">
        <v>0</v>
      </c>
      <c r="M8961" t="s">
        <v>9941</v>
      </c>
    </row>
    <row r="8962" spans="1:13" x14ac:dyDescent="0.25">
      <c r="A8962">
        <v>35841</v>
      </c>
      <c r="B8962">
        <v>947</v>
      </c>
      <c r="C8962" t="str">
        <f>IFERROR(INDEX(customers!B8962:B10461,MATCH(Purchases!B8962,customers!A8962:A10461)), "None")</f>
        <v>None</v>
      </c>
      <c r="D8962" t="str">
        <f>INDEX(Country!$B$2:$B$26,MATCH(INDEX(customers!$D$2:$D$1501,MATCH(Purchases!B8962,customers!$A$2:$A$1501)),Country!$A$2:$A$26))</f>
        <v>RUSSIA</v>
      </c>
      <c r="E8962" t="str">
        <f>INDEX(Region!$C$2:$F$2,MATCH(INDEX(Country!$C$2:$C$26,MATCH(Purchases!D8962,Country!$B$2:$B$26)), Region!$C$1:$F$1))</f>
        <v>EUROPE</v>
      </c>
      <c r="F8962" t="e">
        <f>INDEX(customers!G8962:G10461, MATCH(Purchases!C8962,customers!B8962:B10461))</f>
        <v>#N/A</v>
      </c>
      <c r="G8962" t="s">
        <v>9</v>
      </c>
      <c r="H8962">
        <v>235812.27</v>
      </c>
      <c r="I8962" s="1">
        <v>34828</v>
      </c>
      <c r="J8962" t="s">
        <v>31</v>
      </c>
      <c r="K8962" t="s">
        <v>2305</v>
      </c>
      <c r="L8962">
        <v>0</v>
      </c>
      <c r="M8962" t="s">
        <v>9942</v>
      </c>
    </row>
    <row r="8963" spans="1:13" x14ac:dyDescent="0.25">
      <c r="A8963">
        <v>35842</v>
      </c>
      <c r="B8963">
        <v>1058</v>
      </c>
      <c r="C8963" t="str">
        <f>IFERROR(INDEX(customers!B8963:B10462,MATCH(Purchases!B8963,customers!A8963:A10462)), "None")</f>
        <v>None</v>
      </c>
      <c r="D8963" t="str">
        <f>INDEX(Country!$B$2:$B$26,MATCH(INDEX(customers!$D$2:$D$1501,MATCH(Purchases!B8963,customers!$A$2:$A$1501)),Country!$A$2:$A$26))</f>
        <v>ROMANIA</v>
      </c>
      <c r="E8963" t="str">
        <f>INDEX(Region!$C$2:$F$2,MATCH(INDEX(Country!$C$2:$C$26,MATCH(Purchases!D8963,Country!$B$2:$B$26)), Region!$C$1:$F$1))</f>
        <v>EUROPE</v>
      </c>
      <c r="F8963" t="e">
        <f>INDEX(customers!G8963:G10462, MATCH(Purchases!C8963,customers!B8963:B10462))</f>
        <v>#N/A</v>
      </c>
      <c r="G8963" t="s">
        <v>16</v>
      </c>
      <c r="H8963">
        <v>117860.24</v>
      </c>
      <c r="I8963" s="1">
        <v>33749</v>
      </c>
      <c r="J8963" t="s">
        <v>26</v>
      </c>
      <c r="K8963" t="s">
        <v>1358</v>
      </c>
      <c r="L8963">
        <v>0</v>
      </c>
      <c r="M8963" t="s">
        <v>9943</v>
      </c>
    </row>
    <row r="8964" spans="1:13" x14ac:dyDescent="0.25">
      <c r="A8964">
        <v>35843</v>
      </c>
      <c r="B8964">
        <v>1192</v>
      </c>
      <c r="C8964" t="str">
        <f>IFERROR(INDEX(customers!B8964:B10463,MATCH(Purchases!B8964,customers!A8964:A10463)), "None")</f>
        <v>None</v>
      </c>
      <c r="D8964" t="str">
        <f>INDEX(Country!$B$2:$B$26,MATCH(INDEX(customers!$D$2:$D$1501,MATCH(Purchases!B8964,customers!$A$2:$A$1501)),Country!$A$2:$A$26))</f>
        <v>SAUDI ARABIA</v>
      </c>
      <c r="E8964" t="str">
        <f>INDEX(Region!$C$2:$F$2,MATCH(INDEX(Country!$C$2:$C$26,MATCH(Purchases!D8964,Country!$B$2:$B$26)), Region!$C$1:$F$1))</f>
        <v>MIDDLE EAST</v>
      </c>
      <c r="F8964" t="e">
        <f>INDEX(customers!G8964:G10463, MATCH(Purchases!C8964,customers!B8964:B10463))</f>
        <v>#N/A</v>
      </c>
      <c r="G8964" t="s">
        <v>9</v>
      </c>
      <c r="H8964">
        <v>133741.35999999999</v>
      </c>
      <c r="I8964" s="1">
        <v>35753</v>
      </c>
      <c r="J8964" t="s">
        <v>26</v>
      </c>
      <c r="K8964" t="s">
        <v>742</v>
      </c>
      <c r="L8964">
        <v>0</v>
      </c>
      <c r="M8964" t="s">
        <v>9944</v>
      </c>
    </row>
    <row r="8965" spans="1:13" x14ac:dyDescent="0.25">
      <c r="A8965">
        <v>35844</v>
      </c>
      <c r="B8965">
        <v>7</v>
      </c>
      <c r="C8965" t="str">
        <f>IFERROR(INDEX(customers!B8965:B10464,MATCH(Purchases!B8965,customers!A8965:A10464)), "None")</f>
        <v>None</v>
      </c>
      <c r="D8965" t="str">
        <f>INDEX(Country!$B$2:$B$26,MATCH(INDEX(customers!$D$2:$D$1501,MATCH(Purchases!B8965,customers!$A$2:$A$1501)),Country!$A$2:$A$26))</f>
        <v>CHINA</v>
      </c>
      <c r="E8965" t="str">
        <f>INDEX(Region!$C$2:$F$2,MATCH(INDEX(Country!$C$2:$C$26,MATCH(Purchases!D8965,Country!$B$2:$B$26)), Region!$C$1:$F$1))</f>
        <v>AMERICA</v>
      </c>
      <c r="F8965" t="e">
        <f>INDEX(customers!G8965:G10464, MATCH(Purchases!C8965,customers!B8965:B10464))</f>
        <v>#N/A</v>
      </c>
      <c r="G8965" t="s">
        <v>16</v>
      </c>
      <c r="H8965">
        <v>86552.46</v>
      </c>
      <c r="I8965" s="1">
        <v>34675</v>
      </c>
      <c r="J8965" t="s">
        <v>10</v>
      </c>
      <c r="K8965" t="s">
        <v>1640</v>
      </c>
      <c r="L8965">
        <v>0</v>
      </c>
      <c r="M8965" t="s">
        <v>9945</v>
      </c>
    </row>
    <row r="8966" spans="1:13" x14ac:dyDescent="0.25">
      <c r="A8966">
        <v>35845</v>
      </c>
      <c r="B8966">
        <v>904</v>
      </c>
      <c r="C8966" t="str">
        <f>IFERROR(INDEX(customers!B8966:B10465,MATCH(Purchases!B8966,customers!A8966:A10465)), "None")</f>
        <v>None</v>
      </c>
      <c r="D8966" t="str">
        <f>INDEX(Country!$B$2:$B$26,MATCH(INDEX(customers!$D$2:$D$1501,MATCH(Purchases!B8966,customers!$A$2:$A$1501)),Country!$A$2:$A$26))</f>
        <v>ETHIOPIA</v>
      </c>
      <c r="E8966" t="e">
        <f>INDEX(Region!$C$2:$F$2,MATCH(INDEX(Country!$C$2:$C$26,MATCH(Purchases!D8966,Country!$B$2:$B$26)), Region!$C$1:$F$1))</f>
        <v>#N/A</v>
      </c>
      <c r="F8966" t="e">
        <f>INDEX(customers!G8966:G10465, MATCH(Purchases!C8966,customers!B8966:B10465))</f>
        <v>#N/A</v>
      </c>
      <c r="G8966" t="s">
        <v>16</v>
      </c>
      <c r="H8966">
        <v>99503.24</v>
      </c>
      <c r="I8966" s="1">
        <v>34706</v>
      </c>
      <c r="J8966" t="s">
        <v>26</v>
      </c>
      <c r="K8966" t="s">
        <v>2201</v>
      </c>
      <c r="L8966">
        <v>0</v>
      </c>
      <c r="M8966" t="s">
        <v>9946</v>
      </c>
    </row>
    <row r="8967" spans="1:13" x14ac:dyDescent="0.25">
      <c r="A8967">
        <v>35846</v>
      </c>
      <c r="B8967">
        <v>200</v>
      </c>
      <c r="C8967" t="str">
        <f>IFERROR(INDEX(customers!B8967:B10466,MATCH(Purchases!B8967,customers!A8967:A10466)), "None")</f>
        <v>None</v>
      </c>
      <c r="D8967" t="str">
        <f>INDEX(Country!$B$2:$B$26,MATCH(INDEX(customers!$D$2:$D$1501,MATCH(Purchases!B8967,customers!$A$2:$A$1501)),Country!$A$2:$A$26))</f>
        <v>MOZAMBIQUE</v>
      </c>
      <c r="E8967" t="str">
        <f>INDEX(Region!$C$2:$F$2,MATCH(INDEX(Country!$C$2:$C$26,MATCH(Purchases!D8967,Country!$B$2:$B$26)), Region!$C$1:$F$1))</f>
        <v>ASIA</v>
      </c>
      <c r="F8967" t="e">
        <f>INDEX(customers!G8967:G10466, MATCH(Purchases!C8967,customers!B8967:B10466))</f>
        <v>#N/A</v>
      </c>
      <c r="G8967" t="s">
        <v>16</v>
      </c>
      <c r="H8967">
        <v>64349.01</v>
      </c>
      <c r="I8967" s="1">
        <v>33650</v>
      </c>
      <c r="J8967" t="s">
        <v>31</v>
      </c>
      <c r="K8967" t="s">
        <v>950</v>
      </c>
      <c r="L8967">
        <v>0</v>
      </c>
      <c r="M8967" t="s">
        <v>9947</v>
      </c>
    </row>
    <row r="8968" spans="1:13" x14ac:dyDescent="0.25">
      <c r="A8968">
        <v>35847</v>
      </c>
      <c r="B8968">
        <v>832</v>
      </c>
      <c r="C8968" t="str">
        <f>IFERROR(INDEX(customers!B8968:B10467,MATCH(Purchases!B8968,customers!A8968:A10467)), "None")</f>
        <v>None</v>
      </c>
      <c r="D8968" t="str">
        <f>INDEX(Country!$B$2:$B$26,MATCH(INDEX(customers!$D$2:$D$1501,MATCH(Purchases!B8968,customers!$A$2:$A$1501)),Country!$A$2:$A$26))</f>
        <v>ROMANIA</v>
      </c>
      <c r="E8968" t="str">
        <f>INDEX(Region!$C$2:$F$2,MATCH(INDEX(Country!$C$2:$C$26,MATCH(Purchases!D8968,Country!$B$2:$B$26)), Region!$C$1:$F$1))</f>
        <v>EUROPE</v>
      </c>
      <c r="F8968" t="e">
        <f>INDEX(customers!G8968:G10467, MATCH(Purchases!C8968,customers!B8968:B10467))</f>
        <v>#N/A</v>
      </c>
      <c r="G8968" t="s">
        <v>16</v>
      </c>
      <c r="H8968">
        <v>270113.36</v>
      </c>
      <c r="I8968" s="1">
        <v>34365</v>
      </c>
      <c r="J8968" t="s">
        <v>13</v>
      </c>
      <c r="K8968" t="s">
        <v>886</v>
      </c>
      <c r="L8968">
        <v>0</v>
      </c>
      <c r="M8968" t="s">
        <v>9948</v>
      </c>
    </row>
    <row r="8969" spans="1:13" x14ac:dyDescent="0.25">
      <c r="A8969">
        <v>35872</v>
      </c>
      <c r="B8969">
        <v>1081</v>
      </c>
      <c r="C8969" t="str">
        <f>IFERROR(INDEX(customers!B8969:B10468,MATCH(Purchases!B8969,customers!A8969:A10468)), "None")</f>
        <v>None</v>
      </c>
      <c r="D8969" t="str">
        <f>INDEX(Country!$B$2:$B$26,MATCH(INDEX(customers!$D$2:$D$1501,MATCH(Purchases!B8969,customers!$A$2:$A$1501)),Country!$A$2:$A$26))</f>
        <v>JAPAN</v>
      </c>
      <c r="E8969" t="str">
        <f>INDEX(Region!$C$2:$F$2,MATCH(INDEX(Country!$C$2:$C$26,MATCH(Purchases!D8969,Country!$B$2:$B$26)), Region!$C$1:$F$1))</f>
        <v>ASIA</v>
      </c>
      <c r="F8969" t="e">
        <f>INDEX(customers!G8969:G10468, MATCH(Purchases!C8969,customers!B8969:B10468))</f>
        <v>#N/A</v>
      </c>
      <c r="G8969" t="s">
        <v>16</v>
      </c>
      <c r="H8969">
        <v>142115.66</v>
      </c>
      <c r="I8969" s="1">
        <v>34687</v>
      </c>
      <c r="J8969" t="s">
        <v>13</v>
      </c>
      <c r="K8969" t="s">
        <v>713</v>
      </c>
      <c r="L8969">
        <v>0</v>
      </c>
      <c r="M8969" t="s">
        <v>9949</v>
      </c>
    </row>
    <row r="8970" spans="1:13" x14ac:dyDescent="0.25">
      <c r="A8970">
        <v>35873</v>
      </c>
      <c r="B8970">
        <v>1261</v>
      </c>
      <c r="C8970" t="str">
        <f>IFERROR(INDEX(customers!B8970:B10469,MATCH(Purchases!B8970,customers!A8970:A10469)), "None")</f>
        <v>None</v>
      </c>
      <c r="D8970" t="str">
        <f>INDEX(Country!$B$2:$B$26,MATCH(INDEX(customers!$D$2:$D$1501,MATCH(Purchases!B8970,customers!$A$2:$A$1501)),Country!$A$2:$A$26))</f>
        <v>SAUDI ARABIA</v>
      </c>
      <c r="E8970" t="str">
        <f>INDEX(Region!$C$2:$F$2,MATCH(INDEX(Country!$C$2:$C$26,MATCH(Purchases!D8970,Country!$B$2:$B$26)), Region!$C$1:$F$1))</f>
        <v>MIDDLE EAST</v>
      </c>
      <c r="F8970" t="e">
        <f>INDEX(customers!G8970:G10469, MATCH(Purchases!C8970,customers!B8970:B10469))</f>
        <v>#N/A</v>
      </c>
      <c r="G8970" t="s">
        <v>9</v>
      </c>
      <c r="H8970">
        <v>81358.14</v>
      </c>
      <c r="I8970" s="1">
        <v>35054</v>
      </c>
      <c r="J8970" t="s">
        <v>31</v>
      </c>
      <c r="K8970" t="s">
        <v>395</v>
      </c>
      <c r="L8970">
        <v>0</v>
      </c>
      <c r="M8970" t="s">
        <v>9950</v>
      </c>
    </row>
    <row r="8971" spans="1:13" x14ac:dyDescent="0.25">
      <c r="A8971">
        <v>35874</v>
      </c>
      <c r="B8971">
        <v>940</v>
      </c>
      <c r="C8971" t="str">
        <f>IFERROR(INDEX(customers!B8971:B10470,MATCH(Purchases!B8971,customers!A8971:A10470)), "None")</f>
        <v>None</v>
      </c>
      <c r="D8971" t="str">
        <f>INDEX(Country!$B$2:$B$26,MATCH(INDEX(customers!$D$2:$D$1501,MATCH(Purchases!B8971,customers!$A$2:$A$1501)),Country!$A$2:$A$26))</f>
        <v>ROMANIA</v>
      </c>
      <c r="E8971" t="str">
        <f>INDEX(Region!$C$2:$F$2,MATCH(INDEX(Country!$C$2:$C$26,MATCH(Purchases!D8971,Country!$B$2:$B$26)), Region!$C$1:$F$1))</f>
        <v>EUROPE</v>
      </c>
      <c r="F8971" t="e">
        <f>INDEX(customers!G8971:G10470, MATCH(Purchases!C8971,customers!B8971:B10470))</f>
        <v>#N/A</v>
      </c>
      <c r="G8971" t="s">
        <v>9</v>
      </c>
      <c r="H8971">
        <v>294154.95</v>
      </c>
      <c r="I8971" s="1">
        <v>35415</v>
      </c>
      <c r="J8971" t="s">
        <v>10</v>
      </c>
      <c r="K8971" t="s">
        <v>860</v>
      </c>
      <c r="L8971">
        <v>0</v>
      </c>
      <c r="M8971" t="s">
        <v>9951</v>
      </c>
    </row>
    <row r="8972" spans="1:13" x14ac:dyDescent="0.25">
      <c r="A8972">
        <v>35875</v>
      </c>
      <c r="B8972">
        <v>887</v>
      </c>
      <c r="C8972" t="str">
        <f>IFERROR(INDEX(customers!B8972:B10471,MATCH(Purchases!B8972,customers!A8972:A10471)), "None")</f>
        <v>None</v>
      </c>
      <c r="D8972" t="str">
        <f>INDEX(Country!$B$2:$B$26,MATCH(INDEX(customers!$D$2:$D$1501,MATCH(Purchases!B8972,customers!$A$2:$A$1501)),Country!$A$2:$A$26))</f>
        <v>ARGENTINA</v>
      </c>
      <c r="E8972" t="str">
        <f>INDEX(Region!$C$2:$F$2,MATCH(INDEX(Country!$C$2:$C$26,MATCH(Purchases!D8972,Country!$B$2:$B$26)), Region!$C$1:$F$1))</f>
        <v>AMERICA</v>
      </c>
      <c r="F8972" t="e">
        <f>INDEX(customers!G8972:G10471, MATCH(Purchases!C8972,customers!B8972:B10471))</f>
        <v>#N/A</v>
      </c>
      <c r="G8972" t="s">
        <v>9</v>
      </c>
      <c r="H8972">
        <v>242797.59</v>
      </c>
      <c r="I8972" s="1">
        <v>34865</v>
      </c>
      <c r="J8972" t="s">
        <v>26</v>
      </c>
      <c r="K8972" t="s">
        <v>1772</v>
      </c>
      <c r="L8972">
        <v>0</v>
      </c>
      <c r="M8972" t="s">
        <v>8099</v>
      </c>
    </row>
    <row r="8973" spans="1:13" x14ac:dyDescent="0.25">
      <c r="A8973">
        <v>35876</v>
      </c>
      <c r="B8973">
        <v>1019</v>
      </c>
      <c r="C8973" t="str">
        <f>IFERROR(INDEX(customers!B8973:B10472,MATCH(Purchases!B8973,customers!A8973:A10472)), "None")</f>
        <v>None</v>
      </c>
      <c r="D8973" t="str">
        <f>INDEX(Country!$B$2:$B$26,MATCH(INDEX(customers!$D$2:$D$1501,MATCH(Purchases!B8973,customers!$A$2:$A$1501)),Country!$A$2:$A$26))</f>
        <v>VIETNAM</v>
      </c>
      <c r="E8973" t="str">
        <f>INDEX(Region!$C$2:$F$2,MATCH(INDEX(Country!$C$2:$C$26,MATCH(Purchases!D8973,Country!$B$2:$B$26)), Region!$C$1:$F$1))</f>
        <v>ASIA</v>
      </c>
      <c r="F8973" t="e">
        <f>INDEX(customers!G8973:G10472, MATCH(Purchases!C8973,customers!B8973:B10472))</f>
        <v>#N/A</v>
      </c>
      <c r="G8973" t="s">
        <v>9</v>
      </c>
      <c r="H8973">
        <v>200425.67</v>
      </c>
      <c r="I8973" s="1">
        <v>35858</v>
      </c>
      <c r="J8973" t="s">
        <v>31</v>
      </c>
      <c r="K8973" t="s">
        <v>94</v>
      </c>
      <c r="L8973">
        <v>0</v>
      </c>
      <c r="M8973" t="s">
        <v>9952</v>
      </c>
    </row>
    <row r="8974" spans="1:13" x14ac:dyDescent="0.25">
      <c r="A8974">
        <v>35877</v>
      </c>
      <c r="B8974">
        <v>473</v>
      </c>
      <c r="C8974" t="str">
        <f>IFERROR(INDEX(customers!B8974:B10473,MATCH(Purchases!B8974,customers!A8974:A10473)), "None")</f>
        <v>None</v>
      </c>
      <c r="D8974" t="str">
        <f>INDEX(Country!$B$2:$B$26,MATCH(INDEX(customers!$D$2:$D$1501,MATCH(Purchases!B8974,customers!$A$2:$A$1501)),Country!$A$2:$A$26))</f>
        <v>INDONESIA</v>
      </c>
      <c r="E8974" t="str">
        <f>INDEX(Region!$C$2:$F$2,MATCH(INDEX(Country!$C$2:$C$26,MATCH(Purchases!D8974,Country!$B$2:$B$26)), Region!$C$1:$F$1))</f>
        <v>ASIA</v>
      </c>
      <c r="F8974" t="e">
        <f>INDEX(customers!G8974:G10473, MATCH(Purchases!C8974,customers!B8974:B10473))</f>
        <v>#N/A</v>
      </c>
      <c r="G8974" t="s">
        <v>16</v>
      </c>
      <c r="H8974">
        <v>179344.94</v>
      </c>
      <c r="I8974" s="1">
        <v>34115</v>
      </c>
      <c r="J8974" t="s">
        <v>26</v>
      </c>
      <c r="K8974" t="s">
        <v>2692</v>
      </c>
      <c r="L8974">
        <v>0</v>
      </c>
      <c r="M8974" t="s">
        <v>9953</v>
      </c>
    </row>
    <row r="8975" spans="1:13" x14ac:dyDescent="0.25">
      <c r="A8975">
        <v>35878</v>
      </c>
      <c r="B8975">
        <v>340</v>
      </c>
      <c r="C8975" t="str">
        <f>IFERROR(INDEX(customers!B8975:B10474,MATCH(Purchases!B8975,customers!A8975:A10474)), "None")</f>
        <v>None</v>
      </c>
      <c r="D8975" t="str">
        <f>INDEX(Country!$B$2:$B$26,MATCH(INDEX(customers!$D$2:$D$1501,MATCH(Purchases!B8975,customers!$A$2:$A$1501)),Country!$A$2:$A$26))</f>
        <v>BRAZIL</v>
      </c>
      <c r="E8975" t="str">
        <f>INDEX(Region!$C$2:$F$2,MATCH(INDEX(Country!$C$2:$C$26,MATCH(Purchases!D8975,Country!$B$2:$B$26)), Region!$C$1:$F$1))</f>
        <v>AMERICA</v>
      </c>
      <c r="F8975" t="e">
        <f>INDEX(customers!G8975:G10474, MATCH(Purchases!C8975,customers!B8975:B10474))</f>
        <v>#N/A</v>
      </c>
      <c r="G8975" t="s">
        <v>16</v>
      </c>
      <c r="H8975">
        <v>144632.6</v>
      </c>
      <c r="I8975" s="1">
        <v>34195</v>
      </c>
      <c r="J8975" t="s">
        <v>31</v>
      </c>
      <c r="K8975" t="s">
        <v>733</v>
      </c>
      <c r="L8975">
        <v>0</v>
      </c>
      <c r="M8975" t="s">
        <v>9954</v>
      </c>
    </row>
    <row r="8976" spans="1:13" x14ac:dyDescent="0.25">
      <c r="A8976">
        <v>35879</v>
      </c>
      <c r="B8976">
        <v>473</v>
      </c>
      <c r="C8976" t="str">
        <f>IFERROR(INDEX(customers!B8976:B10475,MATCH(Purchases!B8976,customers!A8976:A10475)), "None")</f>
        <v>None</v>
      </c>
      <c r="D8976" t="str">
        <f>INDEX(Country!$B$2:$B$26,MATCH(INDEX(customers!$D$2:$D$1501,MATCH(Purchases!B8976,customers!$A$2:$A$1501)),Country!$A$2:$A$26))</f>
        <v>INDONESIA</v>
      </c>
      <c r="E8976" t="str">
        <f>INDEX(Region!$C$2:$F$2,MATCH(INDEX(Country!$C$2:$C$26,MATCH(Purchases!D8976,Country!$B$2:$B$26)), Region!$C$1:$F$1))</f>
        <v>ASIA</v>
      </c>
      <c r="F8976" t="e">
        <f>INDEX(customers!G8976:G10475, MATCH(Purchases!C8976,customers!B8976:B10475))</f>
        <v>#N/A</v>
      </c>
      <c r="G8976" t="s">
        <v>9</v>
      </c>
      <c r="H8976">
        <v>111557.41</v>
      </c>
      <c r="I8976" s="1">
        <v>35181</v>
      </c>
      <c r="J8976" t="s">
        <v>31</v>
      </c>
      <c r="K8976" t="s">
        <v>6196</v>
      </c>
      <c r="L8976">
        <v>0</v>
      </c>
      <c r="M8976" t="s">
        <v>9955</v>
      </c>
    </row>
    <row r="8977" spans="1:13" x14ac:dyDescent="0.25">
      <c r="A8977">
        <v>35904</v>
      </c>
      <c r="B8977">
        <v>206</v>
      </c>
      <c r="C8977" t="str">
        <f>IFERROR(INDEX(customers!B8977:B10476,MATCH(Purchases!B8977,customers!A8977:A10476)), "None")</f>
        <v>None</v>
      </c>
      <c r="D8977" t="str">
        <f>INDEX(Country!$B$2:$B$26,MATCH(INDEX(customers!$D$2:$D$1501,MATCH(Purchases!B8977,customers!$A$2:$A$1501)),Country!$A$2:$A$26))</f>
        <v>INDONESIA</v>
      </c>
      <c r="E8977" t="str">
        <f>INDEX(Region!$C$2:$F$2,MATCH(INDEX(Country!$C$2:$C$26,MATCH(Purchases!D8977,Country!$B$2:$B$26)), Region!$C$1:$F$1))</f>
        <v>ASIA</v>
      </c>
      <c r="F8977" t="e">
        <f>INDEX(customers!G8977:G10476, MATCH(Purchases!C8977,customers!B8977:B10476))</f>
        <v>#N/A</v>
      </c>
      <c r="G8977" t="s">
        <v>9</v>
      </c>
      <c r="H8977">
        <v>61404.85</v>
      </c>
      <c r="I8977" s="1">
        <v>35642</v>
      </c>
      <c r="J8977" t="s">
        <v>10</v>
      </c>
      <c r="K8977" t="s">
        <v>1091</v>
      </c>
      <c r="L8977">
        <v>0</v>
      </c>
      <c r="M8977" t="s">
        <v>9956</v>
      </c>
    </row>
    <row r="8978" spans="1:13" x14ac:dyDescent="0.25">
      <c r="A8978">
        <v>35905</v>
      </c>
      <c r="B8978">
        <v>1204</v>
      </c>
      <c r="C8978" t="str">
        <f>IFERROR(INDEX(customers!B8978:B10477,MATCH(Purchases!B8978,customers!A8978:A10477)), "None")</f>
        <v>None</v>
      </c>
      <c r="D8978" t="str">
        <f>INDEX(Country!$B$2:$B$26,MATCH(INDEX(customers!$D$2:$D$1501,MATCH(Purchases!B8978,customers!$A$2:$A$1501)),Country!$A$2:$A$26))</f>
        <v>SAUDI ARABIA</v>
      </c>
      <c r="E8978" t="str">
        <f>INDEX(Region!$C$2:$F$2,MATCH(INDEX(Country!$C$2:$C$26,MATCH(Purchases!D8978,Country!$B$2:$B$26)), Region!$C$1:$F$1))</f>
        <v>MIDDLE EAST</v>
      </c>
      <c r="F8978" t="e">
        <f>INDEX(customers!G8978:G10477, MATCH(Purchases!C8978,customers!B8978:B10477))</f>
        <v>#N/A</v>
      </c>
      <c r="G8978" t="s">
        <v>16</v>
      </c>
      <c r="H8978">
        <v>195870.87</v>
      </c>
      <c r="I8978" s="1">
        <v>33654</v>
      </c>
      <c r="J8978" t="s">
        <v>10</v>
      </c>
      <c r="K8978" t="s">
        <v>1498</v>
      </c>
      <c r="L8978">
        <v>0</v>
      </c>
      <c r="M8978" t="s">
        <v>9957</v>
      </c>
    </row>
    <row r="8979" spans="1:13" x14ac:dyDescent="0.25">
      <c r="A8979">
        <v>35906</v>
      </c>
      <c r="B8979">
        <v>980</v>
      </c>
      <c r="C8979" t="str">
        <f>IFERROR(INDEX(customers!B8979:B10478,MATCH(Purchases!B8979,customers!A8979:A10478)), "None")</f>
        <v>None</v>
      </c>
      <c r="D8979" t="str">
        <f>INDEX(Country!$B$2:$B$26,MATCH(INDEX(customers!$D$2:$D$1501,MATCH(Purchases!B8979,customers!$A$2:$A$1501)),Country!$A$2:$A$26))</f>
        <v>ARGENTINA</v>
      </c>
      <c r="E8979" t="str">
        <f>INDEX(Region!$C$2:$F$2,MATCH(INDEX(Country!$C$2:$C$26,MATCH(Purchases!D8979,Country!$B$2:$B$26)), Region!$C$1:$F$1))</f>
        <v>AMERICA</v>
      </c>
      <c r="F8979" t="e">
        <f>INDEX(customers!G8979:G10478, MATCH(Purchases!C8979,customers!B8979:B10478))</f>
        <v>#N/A</v>
      </c>
      <c r="G8979" t="s">
        <v>9</v>
      </c>
      <c r="H8979">
        <v>209427.6</v>
      </c>
      <c r="I8979" s="1">
        <v>35505</v>
      </c>
      <c r="J8979" t="s">
        <v>13</v>
      </c>
      <c r="K8979" t="s">
        <v>2201</v>
      </c>
      <c r="L8979">
        <v>0</v>
      </c>
      <c r="M8979" t="s">
        <v>9958</v>
      </c>
    </row>
    <row r="8980" spans="1:13" x14ac:dyDescent="0.25">
      <c r="A8980">
        <v>35907</v>
      </c>
      <c r="B8980">
        <v>1295</v>
      </c>
      <c r="C8980" t="str">
        <f>IFERROR(INDEX(customers!B8980:B10479,MATCH(Purchases!B8980,customers!A8980:A10479)), "None")</f>
        <v>None</v>
      </c>
      <c r="D8980" t="str">
        <f>INDEX(Country!$B$2:$B$26,MATCH(INDEX(customers!$D$2:$D$1501,MATCH(Purchases!B8980,customers!$A$2:$A$1501)),Country!$A$2:$A$26))</f>
        <v>UNITED STATES</v>
      </c>
      <c r="E8980" t="str">
        <f>INDEX(Region!$C$2:$F$2,MATCH(INDEX(Country!$C$2:$C$26,MATCH(Purchases!D8980,Country!$B$2:$B$26)), Region!$C$1:$F$1))</f>
        <v>MIDDLE EAST</v>
      </c>
      <c r="F8980" t="e">
        <f>INDEX(customers!G8980:G10479, MATCH(Purchases!C8980,customers!B8980:B10479))</f>
        <v>#N/A</v>
      </c>
      <c r="G8980" t="s">
        <v>9</v>
      </c>
      <c r="H8980">
        <v>150265.03</v>
      </c>
      <c r="I8980" s="1">
        <v>35898</v>
      </c>
      <c r="J8980" t="s">
        <v>13</v>
      </c>
      <c r="K8980" t="s">
        <v>4222</v>
      </c>
      <c r="L8980">
        <v>0</v>
      </c>
      <c r="M8980" t="s">
        <v>9959</v>
      </c>
    </row>
    <row r="8981" spans="1:13" x14ac:dyDescent="0.25">
      <c r="A8981">
        <v>35908</v>
      </c>
      <c r="B8981">
        <v>844</v>
      </c>
      <c r="C8981" t="str">
        <f>IFERROR(INDEX(customers!B8981:B10480,MATCH(Purchases!B8981,customers!A8981:A10480)), "None")</f>
        <v>None</v>
      </c>
      <c r="D8981" t="str">
        <f>INDEX(Country!$B$2:$B$26,MATCH(INDEX(customers!$D$2:$D$1501,MATCH(Purchases!B8981,customers!$A$2:$A$1501)),Country!$A$2:$A$26))</f>
        <v>IRAQ</v>
      </c>
      <c r="E8981" t="str">
        <f>INDEX(Region!$C$2:$F$2,MATCH(INDEX(Country!$C$2:$C$26,MATCH(Purchases!D8981,Country!$B$2:$B$26)), Region!$C$1:$F$1))</f>
        <v>MIDDLE EAST</v>
      </c>
      <c r="F8981" t="e">
        <f>INDEX(customers!G8981:G10480, MATCH(Purchases!C8981,customers!B8981:B10480))</f>
        <v>#N/A</v>
      </c>
      <c r="G8981" t="s">
        <v>16</v>
      </c>
      <c r="H8981">
        <v>141836.29</v>
      </c>
      <c r="I8981" s="1">
        <v>34316</v>
      </c>
      <c r="J8981" t="s">
        <v>23</v>
      </c>
      <c r="K8981" t="s">
        <v>84</v>
      </c>
      <c r="L8981">
        <v>0</v>
      </c>
      <c r="M8981" t="s">
        <v>9960</v>
      </c>
    </row>
    <row r="8982" spans="1:13" x14ac:dyDescent="0.25">
      <c r="A8982">
        <v>35909</v>
      </c>
      <c r="B8982">
        <v>1303</v>
      </c>
      <c r="C8982" t="str">
        <f>IFERROR(INDEX(customers!B8982:B10481,MATCH(Purchases!B8982,customers!A8982:A10481)), "None")</f>
        <v>None</v>
      </c>
      <c r="D8982" t="str">
        <f>INDEX(Country!$B$2:$B$26,MATCH(INDEX(customers!$D$2:$D$1501,MATCH(Purchases!B8982,customers!$A$2:$A$1501)),Country!$A$2:$A$26))</f>
        <v>ETHIOPIA</v>
      </c>
      <c r="E8982" t="e">
        <f>INDEX(Region!$C$2:$F$2,MATCH(INDEX(Country!$C$2:$C$26,MATCH(Purchases!D8982,Country!$B$2:$B$26)), Region!$C$1:$F$1))</f>
        <v>#N/A</v>
      </c>
      <c r="F8982" t="e">
        <f>INDEX(customers!G8982:G10481, MATCH(Purchases!C8982,customers!B8982:B10481))</f>
        <v>#N/A</v>
      </c>
      <c r="G8982" t="s">
        <v>9</v>
      </c>
      <c r="H8982">
        <v>255412.27</v>
      </c>
      <c r="I8982" s="1">
        <v>35347</v>
      </c>
      <c r="J8982" t="s">
        <v>23</v>
      </c>
      <c r="K8982" t="s">
        <v>515</v>
      </c>
      <c r="L8982">
        <v>0</v>
      </c>
      <c r="M8982" t="s">
        <v>9961</v>
      </c>
    </row>
    <row r="8983" spans="1:13" x14ac:dyDescent="0.25">
      <c r="A8983">
        <v>35910</v>
      </c>
      <c r="B8983">
        <v>1343</v>
      </c>
      <c r="C8983" t="str">
        <f>IFERROR(INDEX(customers!B8983:B10482,MATCH(Purchases!B8983,customers!A8983:A10482)), "None")</f>
        <v>None</v>
      </c>
      <c r="D8983" t="str">
        <f>INDEX(Country!$B$2:$B$26,MATCH(INDEX(customers!$D$2:$D$1501,MATCH(Purchases!B8983,customers!$A$2:$A$1501)),Country!$A$2:$A$26))</f>
        <v>CHINA</v>
      </c>
      <c r="E8983" t="str">
        <f>INDEX(Region!$C$2:$F$2,MATCH(INDEX(Country!$C$2:$C$26,MATCH(Purchases!D8983,Country!$B$2:$B$26)), Region!$C$1:$F$1))</f>
        <v>AMERICA</v>
      </c>
      <c r="F8983" t="e">
        <f>INDEX(customers!G8983:G10482, MATCH(Purchases!C8983,customers!B8983:B10482))</f>
        <v>#N/A</v>
      </c>
      <c r="G8983" t="s">
        <v>16</v>
      </c>
      <c r="H8983">
        <v>236598.48</v>
      </c>
      <c r="I8983" s="1">
        <v>34298</v>
      </c>
      <c r="J8983" t="s">
        <v>26</v>
      </c>
      <c r="K8983" t="s">
        <v>166</v>
      </c>
      <c r="L8983">
        <v>0</v>
      </c>
      <c r="M8983" t="s">
        <v>9962</v>
      </c>
    </row>
    <row r="8984" spans="1:13" x14ac:dyDescent="0.25">
      <c r="A8984">
        <v>35911</v>
      </c>
      <c r="B8984">
        <v>1247</v>
      </c>
      <c r="C8984" t="str">
        <f>IFERROR(INDEX(customers!B8984:B10483,MATCH(Purchases!B8984,customers!A8984:A10483)), "None")</f>
        <v>None</v>
      </c>
      <c r="D8984" t="str">
        <f>INDEX(Country!$B$2:$B$26,MATCH(INDEX(customers!$D$2:$D$1501,MATCH(Purchases!B8984,customers!$A$2:$A$1501)),Country!$A$2:$A$26))</f>
        <v>ALGERIA</v>
      </c>
      <c r="E8984" t="e">
        <f>INDEX(Region!$C$2:$F$2,MATCH(INDEX(Country!$C$2:$C$26,MATCH(Purchases!D8984,Country!$B$2:$B$26)), Region!$C$1:$F$1))</f>
        <v>#N/A</v>
      </c>
      <c r="F8984" t="e">
        <f>INDEX(customers!G8984:G10483, MATCH(Purchases!C8984,customers!B8984:B10483))</f>
        <v>#N/A</v>
      </c>
      <c r="G8984" t="s">
        <v>9</v>
      </c>
      <c r="H8984">
        <v>13877.2</v>
      </c>
      <c r="I8984" s="1">
        <v>35478</v>
      </c>
      <c r="J8984" t="s">
        <v>23</v>
      </c>
      <c r="K8984" t="s">
        <v>2498</v>
      </c>
      <c r="L8984">
        <v>0</v>
      </c>
      <c r="M8984" t="s">
        <v>9963</v>
      </c>
    </row>
    <row r="8985" spans="1:13" x14ac:dyDescent="0.25">
      <c r="A8985">
        <v>35936</v>
      </c>
      <c r="B8985">
        <v>940</v>
      </c>
      <c r="C8985" t="str">
        <f>IFERROR(INDEX(customers!B8985:B10484,MATCH(Purchases!B8985,customers!A8985:A10484)), "None")</f>
        <v>None</v>
      </c>
      <c r="D8985" t="str">
        <f>INDEX(Country!$B$2:$B$26,MATCH(INDEX(customers!$D$2:$D$1501,MATCH(Purchases!B8985,customers!$A$2:$A$1501)),Country!$A$2:$A$26))</f>
        <v>ROMANIA</v>
      </c>
      <c r="E8985" t="str">
        <f>INDEX(Region!$C$2:$F$2,MATCH(INDEX(Country!$C$2:$C$26,MATCH(Purchases!D8985,Country!$B$2:$B$26)), Region!$C$1:$F$1))</f>
        <v>EUROPE</v>
      </c>
      <c r="F8985" t="e">
        <f>INDEX(customers!G8985:G10484, MATCH(Purchases!C8985,customers!B8985:B10484))</f>
        <v>#N/A</v>
      </c>
      <c r="G8985" t="s">
        <v>16</v>
      </c>
      <c r="H8985">
        <v>332603.46999999997</v>
      </c>
      <c r="I8985" s="1">
        <v>34356</v>
      </c>
      <c r="J8985" t="s">
        <v>31</v>
      </c>
      <c r="K8985" t="s">
        <v>651</v>
      </c>
      <c r="L8985">
        <v>0</v>
      </c>
      <c r="M8985" t="s">
        <v>9964</v>
      </c>
    </row>
    <row r="8986" spans="1:13" x14ac:dyDescent="0.25">
      <c r="A8986">
        <v>35937</v>
      </c>
      <c r="B8986">
        <v>484</v>
      </c>
      <c r="C8986" t="str">
        <f>IFERROR(INDEX(customers!B8986:B10485,MATCH(Purchases!B8986,customers!A8986:A10485)), "None")</f>
        <v>None</v>
      </c>
      <c r="D8986" t="str">
        <f>INDEX(Country!$B$2:$B$26,MATCH(INDEX(customers!$D$2:$D$1501,MATCH(Purchases!B8986,customers!$A$2:$A$1501)),Country!$A$2:$A$26))</f>
        <v>SAUDI ARABIA</v>
      </c>
      <c r="E8986" t="str">
        <f>INDEX(Region!$C$2:$F$2,MATCH(INDEX(Country!$C$2:$C$26,MATCH(Purchases!D8986,Country!$B$2:$B$26)), Region!$C$1:$F$1))</f>
        <v>MIDDLE EAST</v>
      </c>
      <c r="F8986" t="e">
        <f>INDEX(customers!G8986:G10485, MATCH(Purchases!C8986,customers!B8986:B10485))</f>
        <v>#N/A</v>
      </c>
      <c r="G8986" t="s">
        <v>9</v>
      </c>
      <c r="H8986">
        <v>304112.55</v>
      </c>
      <c r="I8986" s="1">
        <v>35230</v>
      </c>
      <c r="J8986" t="s">
        <v>10</v>
      </c>
      <c r="K8986" t="s">
        <v>2069</v>
      </c>
      <c r="L8986">
        <v>0</v>
      </c>
      <c r="M8986" t="s">
        <v>9965</v>
      </c>
    </row>
    <row r="8987" spans="1:13" x14ac:dyDescent="0.25">
      <c r="A8987">
        <v>35938</v>
      </c>
      <c r="B8987">
        <v>50</v>
      </c>
      <c r="C8987" t="str">
        <f>IFERROR(INDEX(customers!B8987:B10486,MATCH(Purchases!B8987,customers!A8987:A10486)), "None")</f>
        <v>None</v>
      </c>
      <c r="D8987" t="str">
        <f>INDEX(Country!$B$2:$B$26,MATCH(INDEX(customers!$D$2:$D$1501,MATCH(Purchases!B8987,customers!$A$2:$A$1501)),Country!$A$2:$A$26))</f>
        <v>FRANCE</v>
      </c>
      <c r="E8987" t="str">
        <f>INDEX(Region!$C$2:$F$2,MATCH(INDEX(Country!$C$2:$C$26,MATCH(Purchases!D8987,Country!$B$2:$B$26)), Region!$C$1:$F$1))</f>
        <v>EUROPE</v>
      </c>
      <c r="F8987" t="e">
        <f>INDEX(customers!G8987:G10486, MATCH(Purchases!C8987,customers!B8987:B10486))</f>
        <v>#N/A</v>
      </c>
      <c r="G8987" t="s">
        <v>16</v>
      </c>
      <c r="H8987">
        <v>215107.9</v>
      </c>
      <c r="I8987" s="1">
        <v>33926</v>
      </c>
      <c r="J8987" t="s">
        <v>23</v>
      </c>
      <c r="K8987" t="s">
        <v>2154</v>
      </c>
      <c r="L8987">
        <v>0</v>
      </c>
      <c r="M8987" t="s">
        <v>9966</v>
      </c>
    </row>
    <row r="8988" spans="1:13" x14ac:dyDescent="0.25">
      <c r="A8988">
        <v>35939</v>
      </c>
      <c r="B8988">
        <v>1486</v>
      </c>
      <c r="C8988" t="str">
        <f>IFERROR(INDEX(customers!B8988:B10487,MATCH(Purchases!B8988,customers!A8988:A10487)), "None")</f>
        <v>None</v>
      </c>
      <c r="D8988" t="str">
        <f>INDEX(Country!$B$2:$B$26,MATCH(INDEX(customers!$D$2:$D$1501,MATCH(Purchases!B8988,customers!$A$2:$A$1501)),Country!$A$2:$A$26))</f>
        <v>UNITED STATES</v>
      </c>
      <c r="E8988" t="str">
        <f>INDEX(Region!$C$2:$F$2,MATCH(INDEX(Country!$C$2:$C$26,MATCH(Purchases!D8988,Country!$B$2:$B$26)), Region!$C$1:$F$1))</f>
        <v>MIDDLE EAST</v>
      </c>
      <c r="F8988" t="e">
        <f>INDEX(customers!G8988:G10487, MATCH(Purchases!C8988,customers!B8988:B10487))</f>
        <v>#N/A</v>
      </c>
      <c r="G8988" t="s">
        <v>9</v>
      </c>
      <c r="H8988">
        <v>22886.55</v>
      </c>
      <c r="I8988" s="1">
        <v>35278</v>
      </c>
      <c r="J8988" t="s">
        <v>10</v>
      </c>
      <c r="K8988" t="s">
        <v>998</v>
      </c>
      <c r="L8988">
        <v>0</v>
      </c>
      <c r="M8988" t="s">
        <v>9967</v>
      </c>
    </row>
    <row r="8989" spans="1:13" x14ac:dyDescent="0.25">
      <c r="A8989">
        <v>35940</v>
      </c>
      <c r="B8989">
        <v>934</v>
      </c>
      <c r="C8989" t="str">
        <f>IFERROR(INDEX(customers!B8989:B10488,MATCH(Purchases!B8989,customers!A8989:A10488)), "None")</f>
        <v>None</v>
      </c>
      <c r="D8989" t="str">
        <f>INDEX(Country!$B$2:$B$26,MATCH(INDEX(customers!$D$2:$D$1501,MATCH(Purchases!B8989,customers!$A$2:$A$1501)),Country!$A$2:$A$26))</f>
        <v>JAPAN</v>
      </c>
      <c r="E8989" t="str">
        <f>INDEX(Region!$C$2:$F$2,MATCH(INDEX(Country!$C$2:$C$26,MATCH(Purchases!D8989,Country!$B$2:$B$26)), Region!$C$1:$F$1))</f>
        <v>ASIA</v>
      </c>
      <c r="F8989" t="e">
        <f>INDEX(customers!G8989:G10488, MATCH(Purchases!C8989,customers!B8989:B10488))</f>
        <v>#N/A</v>
      </c>
      <c r="G8989" t="s">
        <v>16</v>
      </c>
      <c r="H8989">
        <v>194254.49</v>
      </c>
      <c r="I8989" s="1">
        <v>34117</v>
      </c>
      <c r="J8989" t="s">
        <v>13</v>
      </c>
      <c r="K8989" t="s">
        <v>1262</v>
      </c>
      <c r="L8989">
        <v>0</v>
      </c>
      <c r="M8989" t="s">
        <v>9968</v>
      </c>
    </row>
    <row r="8990" spans="1:13" x14ac:dyDescent="0.25">
      <c r="A8990">
        <v>35941</v>
      </c>
      <c r="B8990">
        <v>934</v>
      </c>
      <c r="C8990" t="str">
        <f>IFERROR(INDEX(customers!B8990:B10489,MATCH(Purchases!B8990,customers!A8990:A10489)), "None")</f>
        <v>None</v>
      </c>
      <c r="D8990" t="str">
        <f>INDEX(Country!$B$2:$B$26,MATCH(INDEX(customers!$D$2:$D$1501,MATCH(Purchases!B8990,customers!$A$2:$A$1501)),Country!$A$2:$A$26))</f>
        <v>JAPAN</v>
      </c>
      <c r="E8990" t="str">
        <f>INDEX(Region!$C$2:$F$2,MATCH(INDEX(Country!$C$2:$C$26,MATCH(Purchases!D8990,Country!$B$2:$B$26)), Region!$C$1:$F$1))</f>
        <v>ASIA</v>
      </c>
      <c r="F8990" t="e">
        <f>INDEX(customers!G8990:G10489, MATCH(Purchases!C8990,customers!B8990:B10489))</f>
        <v>#N/A</v>
      </c>
      <c r="G8990" t="s">
        <v>9</v>
      </c>
      <c r="H8990">
        <v>11542.47</v>
      </c>
      <c r="I8990" s="1">
        <v>35326</v>
      </c>
      <c r="J8990" t="s">
        <v>10</v>
      </c>
      <c r="K8990" t="s">
        <v>1960</v>
      </c>
      <c r="L8990">
        <v>0</v>
      </c>
      <c r="M8990" t="s">
        <v>9969</v>
      </c>
    </row>
    <row r="8991" spans="1:13" x14ac:dyDescent="0.25">
      <c r="A8991">
        <v>35942</v>
      </c>
      <c r="B8991">
        <v>82</v>
      </c>
      <c r="C8991" t="str">
        <f>IFERROR(INDEX(customers!B8991:B10490,MATCH(Purchases!B8991,customers!A8991:A10490)), "None")</f>
        <v>None</v>
      </c>
      <c r="D8991" t="str">
        <f>INDEX(Country!$B$2:$B$26,MATCH(INDEX(customers!$D$2:$D$1501,MATCH(Purchases!B8991,customers!$A$2:$A$1501)),Country!$A$2:$A$26))</f>
        <v>CHINA</v>
      </c>
      <c r="E8991" t="str">
        <f>INDEX(Region!$C$2:$F$2,MATCH(INDEX(Country!$C$2:$C$26,MATCH(Purchases!D8991,Country!$B$2:$B$26)), Region!$C$1:$F$1))</f>
        <v>AMERICA</v>
      </c>
      <c r="F8991" t="e">
        <f>INDEX(customers!G8991:G10490, MATCH(Purchases!C8991,customers!B8991:B10490))</f>
        <v>#N/A</v>
      </c>
      <c r="G8991" t="s">
        <v>9</v>
      </c>
      <c r="H8991">
        <v>178542.48</v>
      </c>
      <c r="I8991" s="1">
        <v>35690</v>
      </c>
      <c r="J8991" t="s">
        <v>31</v>
      </c>
      <c r="K8991" t="s">
        <v>3034</v>
      </c>
      <c r="L8991">
        <v>0</v>
      </c>
      <c r="M8991" t="s">
        <v>9970</v>
      </c>
    </row>
    <row r="8992" spans="1:13" x14ac:dyDescent="0.25">
      <c r="A8992">
        <v>35943</v>
      </c>
      <c r="B8992">
        <v>331</v>
      </c>
      <c r="C8992" t="str">
        <f>IFERROR(INDEX(customers!B8992:B10491,MATCH(Purchases!B8992,customers!A8992:A10491)), "None")</f>
        <v>None</v>
      </c>
      <c r="D8992" t="str">
        <f>INDEX(Country!$B$2:$B$26,MATCH(INDEX(customers!$D$2:$D$1501,MATCH(Purchases!B8992,customers!$A$2:$A$1501)),Country!$A$2:$A$26))</f>
        <v>ETHIOPIA</v>
      </c>
      <c r="E8992" t="e">
        <f>INDEX(Region!$C$2:$F$2,MATCH(INDEX(Country!$C$2:$C$26,MATCH(Purchases!D8992,Country!$B$2:$B$26)), Region!$C$1:$F$1))</f>
        <v>#N/A</v>
      </c>
      <c r="F8992" t="e">
        <f>INDEX(customers!G8992:G10491, MATCH(Purchases!C8992,customers!B8992:B10491))</f>
        <v>#N/A</v>
      </c>
      <c r="G8992" t="s">
        <v>9</v>
      </c>
      <c r="H8992">
        <v>241420.18</v>
      </c>
      <c r="I8992" s="1">
        <v>35776</v>
      </c>
      <c r="J8992" t="s">
        <v>31</v>
      </c>
      <c r="K8992" t="s">
        <v>2293</v>
      </c>
      <c r="L8992">
        <v>0</v>
      </c>
      <c r="M8992" t="s">
        <v>9971</v>
      </c>
    </row>
    <row r="8993" spans="1:13" x14ac:dyDescent="0.25">
      <c r="A8993">
        <v>35968</v>
      </c>
      <c r="B8993">
        <v>718</v>
      </c>
      <c r="C8993" t="str">
        <f>IFERROR(INDEX(customers!B8993:B10492,MATCH(Purchases!B8993,customers!A8993:A10492)), "None")</f>
        <v>None</v>
      </c>
      <c r="D8993" t="str">
        <f>INDEX(Country!$B$2:$B$26,MATCH(INDEX(customers!$D$2:$D$1501,MATCH(Purchases!B8993,customers!$A$2:$A$1501)),Country!$A$2:$A$26))</f>
        <v>SAUDI ARABIA</v>
      </c>
      <c r="E8993" t="str">
        <f>INDEX(Region!$C$2:$F$2,MATCH(INDEX(Country!$C$2:$C$26,MATCH(Purchases!D8993,Country!$B$2:$B$26)), Region!$C$1:$F$1))</f>
        <v>MIDDLE EAST</v>
      </c>
      <c r="F8993" t="e">
        <f>INDEX(customers!G8993:G10492, MATCH(Purchases!C8993,customers!B8993:B10492))</f>
        <v>#N/A</v>
      </c>
      <c r="G8993" t="s">
        <v>16</v>
      </c>
      <c r="H8993">
        <v>251339.31</v>
      </c>
      <c r="I8993" s="1">
        <v>33667</v>
      </c>
      <c r="J8993" t="s">
        <v>23</v>
      </c>
      <c r="K8993" t="s">
        <v>2454</v>
      </c>
      <c r="L8993">
        <v>0</v>
      </c>
      <c r="M8993" t="s">
        <v>9972</v>
      </c>
    </row>
    <row r="8994" spans="1:13" x14ac:dyDescent="0.25">
      <c r="A8994">
        <v>35969</v>
      </c>
      <c r="B8994">
        <v>503</v>
      </c>
      <c r="C8994" t="str">
        <f>IFERROR(INDEX(customers!B8994:B10493,MATCH(Purchases!B8994,customers!A8994:A10493)), "None")</f>
        <v>None</v>
      </c>
      <c r="D8994" t="str">
        <f>INDEX(Country!$B$2:$B$26,MATCH(INDEX(customers!$D$2:$D$1501,MATCH(Purchases!B8994,customers!$A$2:$A$1501)),Country!$A$2:$A$26))</f>
        <v>SAUDI ARABIA</v>
      </c>
      <c r="E8994" t="str">
        <f>INDEX(Region!$C$2:$F$2,MATCH(INDEX(Country!$C$2:$C$26,MATCH(Purchases!D8994,Country!$B$2:$B$26)), Region!$C$1:$F$1))</f>
        <v>MIDDLE EAST</v>
      </c>
      <c r="F8994" t="e">
        <f>INDEX(customers!G8994:G10493, MATCH(Purchases!C8994,customers!B8994:B10493))</f>
        <v>#N/A</v>
      </c>
      <c r="G8994" t="s">
        <v>9</v>
      </c>
      <c r="H8994">
        <v>136870.82999999999</v>
      </c>
      <c r="I8994" s="1">
        <v>35670</v>
      </c>
      <c r="J8994" t="s">
        <v>31</v>
      </c>
      <c r="K8994" t="s">
        <v>338</v>
      </c>
      <c r="L8994">
        <v>0</v>
      </c>
      <c r="M8994" t="s">
        <v>9973</v>
      </c>
    </row>
    <row r="8995" spans="1:13" x14ac:dyDescent="0.25">
      <c r="A8995">
        <v>35970</v>
      </c>
      <c r="B8995">
        <v>1433</v>
      </c>
      <c r="C8995" t="str">
        <f>IFERROR(INDEX(customers!B8995:B10494,MATCH(Purchases!B8995,customers!A8995:A10494)), "None")</f>
        <v>None</v>
      </c>
      <c r="D8995" t="str">
        <f>INDEX(Country!$B$2:$B$26,MATCH(INDEX(customers!$D$2:$D$1501,MATCH(Purchases!B8995,customers!$A$2:$A$1501)),Country!$A$2:$A$26))</f>
        <v>PERU</v>
      </c>
      <c r="E8995" t="str">
        <f>INDEX(Region!$C$2:$F$2,MATCH(INDEX(Country!$C$2:$C$26,MATCH(Purchases!D8995,Country!$B$2:$B$26)), Region!$C$1:$F$1))</f>
        <v>ASIA</v>
      </c>
      <c r="F8995" t="e">
        <f>INDEX(customers!G8995:G10494, MATCH(Purchases!C8995,customers!B8995:B10494))</f>
        <v>#N/A</v>
      </c>
      <c r="G8995" t="s">
        <v>9</v>
      </c>
      <c r="H8995">
        <v>228507.77</v>
      </c>
      <c r="I8995" s="1">
        <v>35542</v>
      </c>
      <c r="J8995" t="s">
        <v>31</v>
      </c>
      <c r="K8995" t="s">
        <v>254</v>
      </c>
      <c r="L8995">
        <v>0</v>
      </c>
      <c r="M8995" t="s">
        <v>9974</v>
      </c>
    </row>
    <row r="8996" spans="1:13" x14ac:dyDescent="0.25">
      <c r="A8996">
        <v>35971</v>
      </c>
      <c r="B8996">
        <v>106</v>
      </c>
      <c r="C8996" t="str">
        <f>IFERROR(INDEX(customers!B8996:B10495,MATCH(Purchases!B8996,customers!A8996:A10495)), "None")</f>
        <v>None</v>
      </c>
      <c r="D8996" t="str">
        <f>INDEX(Country!$B$2:$B$26,MATCH(INDEX(customers!$D$2:$D$1501,MATCH(Purchases!B8996,customers!$A$2:$A$1501)),Country!$A$2:$A$26))</f>
        <v>ARGENTINA</v>
      </c>
      <c r="E8996" t="str">
        <f>INDEX(Region!$C$2:$F$2,MATCH(INDEX(Country!$C$2:$C$26,MATCH(Purchases!D8996,Country!$B$2:$B$26)), Region!$C$1:$F$1))</f>
        <v>AMERICA</v>
      </c>
      <c r="F8996" t="e">
        <f>INDEX(customers!G8996:G10495, MATCH(Purchases!C8996,customers!B8996:B10495))</f>
        <v>#N/A</v>
      </c>
      <c r="G8996" t="s">
        <v>9</v>
      </c>
      <c r="H8996">
        <v>174256.07</v>
      </c>
      <c r="I8996" s="1">
        <v>35434</v>
      </c>
      <c r="J8996" t="s">
        <v>26</v>
      </c>
      <c r="K8996" t="s">
        <v>1445</v>
      </c>
      <c r="L8996">
        <v>0</v>
      </c>
      <c r="M8996" t="s">
        <v>9975</v>
      </c>
    </row>
    <row r="8997" spans="1:13" x14ac:dyDescent="0.25">
      <c r="A8997">
        <v>35972</v>
      </c>
      <c r="B8997">
        <v>10</v>
      </c>
      <c r="C8997" t="str">
        <f>IFERROR(INDEX(customers!B8997:B10496,MATCH(Purchases!B8997,customers!A8997:A10496)), "None")</f>
        <v>None</v>
      </c>
      <c r="D8997" t="str">
        <f>INDEX(Country!$B$2:$B$26,MATCH(INDEX(customers!$D$2:$D$1501,MATCH(Purchases!B8997,customers!$A$2:$A$1501)),Country!$A$2:$A$26))</f>
        <v>ETHIOPIA</v>
      </c>
      <c r="E8997" t="e">
        <f>INDEX(Region!$C$2:$F$2,MATCH(INDEX(Country!$C$2:$C$26,MATCH(Purchases!D8997,Country!$B$2:$B$26)), Region!$C$1:$F$1))</f>
        <v>#N/A</v>
      </c>
      <c r="F8997" t="e">
        <f>INDEX(customers!G8997:G10496, MATCH(Purchases!C8997,customers!B8997:B10496))</f>
        <v>#N/A</v>
      </c>
      <c r="G8997" t="s">
        <v>16</v>
      </c>
      <c r="H8997">
        <v>39228.39</v>
      </c>
      <c r="I8997" s="1">
        <v>34328</v>
      </c>
      <c r="J8997" t="s">
        <v>13</v>
      </c>
      <c r="K8997" t="s">
        <v>2167</v>
      </c>
      <c r="L8997">
        <v>0</v>
      </c>
      <c r="M8997" t="s">
        <v>9976</v>
      </c>
    </row>
    <row r="8998" spans="1:13" x14ac:dyDescent="0.25">
      <c r="A8998">
        <v>35973</v>
      </c>
      <c r="B8998">
        <v>215</v>
      </c>
      <c r="C8998" t="str">
        <f>IFERROR(INDEX(customers!B8998:B10497,MATCH(Purchases!B8998,customers!A8998:A10497)), "None")</f>
        <v>None</v>
      </c>
      <c r="D8998" t="str">
        <f>INDEX(Country!$B$2:$B$26,MATCH(INDEX(customers!$D$2:$D$1501,MATCH(Purchases!B8998,customers!$A$2:$A$1501)),Country!$A$2:$A$26))</f>
        <v>INDONESIA</v>
      </c>
      <c r="E8998" t="str">
        <f>INDEX(Region!$C$2:$F$2,MATCH(INDEX(Country!$C$2:$C$26,MATCH(Purchases!D8998,Country!$B$2:$B$26)), Region!$C$1:$F$1))</f>
        <v>ASIA</v>
      </c>
      <c r="F8998" t="e">
        <f>INDEX(customers!G8998:G10497, MATCH(Purchases!C8998,customers!B8998:B10497))</f>
        <v>#N/A</v>
      </c>
      <c r="G8998" t="s">
        <v>9</v>
      </c>
      <c r="H8998">
        <v>233172.57</v>
      </c>
      <c r="I8998" s="1">
        <v>35681</v>
      </c>
      <c r="J8998" t="s">
        <v>13</v>
      </c>
      <c r="K8998" t="s">
        <v>627</v>
      </c>
      <c r="L8998">
        <v>0</v>
      </c>
      <c r="M8998" t="s">
        <v>9977</v>
      </c>
    </row>
    <row r="8999" spans="1:13" x14ac:dyDescent="0.25">
      <c r="A8999">
        <v>35974</v>
      </c>
      <c r="B8999">
        <v>1324</v>
      </c>
      <c r="C8999" t="str">
        <f>IFERROR(INDEX(customers!B8999:B10498,MATCH(Purchases!B8999,customers!A8999:A10498)), "None")</f>
        <v>None</v>
      </c>
      <c r="D8999" t="str">
        <f>INDEX(Country!$B$2:$B$26,MATCH(INDEX(customers!$D$2:$D$1501,MATCH(Purchases!B8999,customers!$A$2:$A$1501)),Country!$A$2:$A$26))</f>
        <v>GERMANY</v>
      </c>
      <c r="E8999" t="str">
        <f>INDEX(Region!$C$2:$F$2,MATCH(INDEX(Country!$C$2:$C$26,MATCH(Purchases!D8999,Country!$B$2:$B$26)), Region!$C$1:$F$1))</f>
        <v>EUROPE</v>
      </c>
      <c r="F8999" t="e">
        <f>INDEX(customers!G8999:G10498, MATCH(Purchases!C8999,customers!B8999:B10498))</f>
        <v>#N/A</v>
      </c>
      <c r="G8999" t="s">
        <v>9</v>
      </c>
      <c r="H8999">
        <v>207278.96</v>
      </c>
      <c r="I8999" s="1">
        <v>35960</v>
      </c>
      <c r="J8999" t="s">
        <v>10</v>
      </c>
      <c r="K8999" t="s">
        <v>181</v>
      </c>
      <c r="L8999">
        <v>0</v>
      </c>
      <c r="M8999" t="s">
        <v>9978</v>
      </c>
    </row>
    <row r="9000" spans="1:13" x14ac:dyDescent="0.25">
      <c r="A9000">
        <v>35975</v>
      </c>
      <c r="B9000">
        <v>1199</v>
      </c>
      <c r="C9000" t="str">
        <f>IFERROR(INDEX(customers!B9000:B10499,MATCH(Purchases!B9000,customers!A9000:A10499)), "None")</f>
        <v>None</v>
      </c>
      <c r="D9000" t="str">
        <f>INDEX(Country!$B$2:$B$26,MATCH(INDEX(customers!$D$2:$D$1501,MATCH(Purchases!B9000,customers!$A$2:$A$1501)),Country!$A$2:$A$26))</f>
        <v>MOZAMBIQUE</v>
      </c>
      <c r="E9000" t="str">
        <f>INDEX(Region!$C$2:$F$2,MATCH(INDEX(Country!$C$2:$C$26,MATCH(Purchases!D9000,Country!$B$2:$B$26)), Region!$C$1:$F$1))</f>
        <v>ASIA</v>
      </c>
      <c r="F9000" t="e">
        <f>INDEX(customers!G9000:G10499, MATCH(Purchases!C9000,customers!B9000:B10499))</f>
        <v>#N/A</v>
      </c>
      <c r="G9000" t="s">
        <v>9</v>
      </c>
      <c r="H9000">
        <v>74088</v>
      </c>
      <c r="I9000" s="1">
        <v>35637</v>
      </c>
      <c r="J9000" t="s">
        <v>23</v>
      </c>
      <c r="K9000" t="s">
        <v>1079</v>
      </c>
      <c r="L9000">
        <v>0</v>
      </c>
      <c r="M9000" t="s">
        <v>9979</v>
      </c>
    </row>
    <row r="9001" spans="1:13" x14ac:dyDescent="0.25">
      <c r="A9001">
        <v>36000</v>
      </c>
      <c r="B9001">
        <v>1063</v>
      </c>
      <c r="C9001" t="str">
        <f>IFERROR(INDEX(customers!B9001:B10500,MATCH(Purchases!B9001,customers!A9001:A10500)), "None")</f>
        <v>None</v>
      </c>
      <c r="D9001" t="str">
        <f>INDEX(Country!$B$2:$B$26,MATCH(INDEX(customers!$D$2:$D$1501,MATCH(Purchases!B9001,customers!$A$2:$A$1501)),Country!$A$2:$A$26))</f>
        <v>VIETNAM</v>
      </c>
      <c r="E9001" t="str">
        <f>INDEX(Region!$C$2:$F$2,MATCH(INDEX(Country!$C$2:$C$26,MATCH(Purchases!D9001,Country!$B$2:$B$26)), Region!$C$1:$F$1))</f>
        <v>ASIA</v>
      </c>
      <c r="F9001" t="e">
        <f>INDEX(customers!G9001:G10500, MATCH(Purchases!C9001,customers!B9001:B10500))</f>
        <v>#N/A</v>
      </c>
      <c r="G9001" t="s">
        <v>16</v>
      </c>
      <c r="H9001">
        <v>15427.43</v>
      </c>
      <c r="I9001" s="1">
        <v>33627</v>
      </c>
      <c r="J9001" t="s">
        <v>13</v>
      </c>
      <c r="K9001" t="s">
        <v>706</v>
      </c>
      <c r="L9001">
        <v>0</v>
      </c>
      <c r="M9001" t="s">
        <v>9980</v>
      </c>
    </row>
    <row r="9002" spans="1:13" x14ac:dyDescent="0.25">
      <c r="A9002">
        <v>36001</v>
      </c>
      <c r="B9002">
        <v>260</v>
      </c>
      <c r="C9002" t="str">
        <f>IFERROR(INDEX(customers!B9002:B10501,MATCH(Purchases!B9002,customers!A9002:A10501)), "None")</f>
        <v>None</v>
      </c>
      <c r="D9002" t="str">
        <f>INDEX(Country!$B$2:$B$26,MATCH(INDEX(customers!$D$2:$D$1501,MATCH(Purchases!B9002,customers!$A$2:$A$1501)),Country!$A$2:$A$26))</f>
        <v>ARGENTINA</v>
      </c>
      <c r="E9002" t="str">
        <f>INDEX(Region!$C$2:$F$2,MATCH(INDEX(Country!$C$2:$C$26,MATCH(Purchases!D9002,Country!$B$2:$B$26)), Region!$C$1:$F$1))</f>
        <v>AMERICA</v>
      </c>
      <c r="F9002" t="e">
        <f>INDEX(customers!G9002:G10501, MATCH(Purchases!C9002,customers!B9002:B10501))</f>
        <v>#N/A</v>
      </c>
      <c r="G9002" t="s">
        <v>48</v>
      </c>
      <c r="H9002">
        <v>253731.56</v>
      </c>
      <c r="I9002" s="1">
        <v>34787</v>
      </c>
      <c r="J9002" t="s">
        <v>10</v>
      </c>
      <c r="K9002" t="s">
        <v>2566</v>
      </c>
      <c r="L9002">
        <v>0</v>
      </c>
      <c r="M9002" t="s">
        <v>9981</v>
      </c>
    </row>
    <row r="9003" spans="1:13" x14ac:dyDescent="0.25">
      <c r="A9003">
        <v>36002</v>
      </c>
      <c r="B9003">
        <v>643</v>
      </c>
      <c r="C9003" t="str">
        <f>IFERROR(INDEX(customers!B9003:B10502,MATCH(Purchases!B9003,customers!A9003:A10502)), "None")</f>
        <v>None</v>
      </c>
      <c r="D9003" t="str">
        <f>INDEX(Country!$B$2:$B$26,MATCH(INDEX(customers!$D$2:$D$1501,MATCH(Purchases!B9003,customers!$A$2:$A$1501)),Country!$A$2:$A$26))</f>
        <v>ALGERIA</v>
      </c>
      <c r="E9003" t="e">
        <f>INDEX(Region!$C$2:$F$2,MATCH(INDEX(Country!$C$2:$C$26,MATCH(Purchases!D9003,Country!$B$2:$B$26)), Region!$C$1:$F$1))</f>
        <v>#N/A</v>
      </c>
      <c r="F9003" t="e">
        <f>INDEX(customers!G9003:G10502, MATCH(Purchases!C9003,customers!B9003:B10502))</f>
        <v>#N/A</v>
      </c>
      <c r="G9003" t="s">
        <v>16</v>
      </c>
      <c r="H9003">
        <v>88889.12</v>
      </c>
      <c r="I9003" s="1">
        <v>34102</v>
      </c>
      <c r="J9003" t="s">
        <v>23</v>
      </c>
      <c r="K9003" t="s">
        <v>689</v>
      </c>
      <c r="L9003">
        <v>0</v>
      </c>
      <c r="M9003" t="s">
        <v>9982</v>
      </c>
    </row>
    <row r="9004" spans="1:13" x14ac:dyDescent="0.25">
      <c r="A9004">
        <v>36003</v>
      </c>
      <c r="B9004">
        <v>1396</v>
      </c>
      <c r="C9004" t="str">
        <f>IFERROR(INDEX(customers!B9004:B10503,MATCH(Purchases!B9004,customers!A9004:A10503)), "None")</f>
        <v>None</v>
      </c>
      <c r="D9004" t="str">
        <f>INDEX(Country!$B$2:$B$26,MATCH(INDEX(customers!$D$2:$D$1501,MATCH(Purchases!B9004,customers!$A$2:$A$1501)),Country!$A$2:$A$26))</f>
        <v>CANADA</v>
      </c>
      <c r="E9004" t="str">
        <f>INDEX(Region!$C$2:$F$2,MATCH(INDEX(Country!$C$2:$C$26,MATCH(Purchases!D9004,Country!$B$2:$B$26)), Region!$C$1:$F$1))</f>
        <v>AMERICA</v>
      </c>
      <c r="F9004" t="e">
        <f>INDEX(customers!G9004:G10503, MATCH(Purchases!C9004,customers!B9004:B10503))</f>
        <v>#N/A</v>
      </c>
      <c r="G9004" t="s">
        <v>16</v>
      </c>
      <c r="H9004">
        <v>51581.34</v>
      </c>
      <c r="I9004" s="1">
        <v>34274</v>
      </c>
      <c r="J9004" t="s">
        <v>31</v>
      </c>
      <c r="K9004" t="s">
        <v>1149</v>
      </c>
      <c r="L9004">
        <v>0</v>
      </c>
      <c r="M9004" t="s">
        <v>9983</v>
      </c>
    </row>
    <row r="9005" spans="1:13" x14ac:dyDescent="0.25">
      <c r="A9005">
        <v>36004</v>
      </c>
      <c r="B9005">
        <v>457</v>
      </c>
      <c r="C9005" t="str">
        <f>IFERROR(INDEX(customers!B9005:B10504,MATCH(Purchases!B9005,customers!A9005:A10504)), "None")</f>
        <v>None</v>
      </c>
      <c r="D9005" t="str">
        <f>INDEX(Country!$B$2:$B$26,MATCH(INDEX(customers!$D$2:$D$1501,MATCH(Purchases!B9005,customers!$A$2:$A$1501)),Country!$A$2:$A$26))</f>
        <v>SAUDI ARABIA</v>
      </c>
      <c r="E9005" t="str">
        <f>INDEX(Region!$C$2:$F$2,MATCH(INDEX(Country!$C$2:$C$26,MATCH(Purchases!D9005,Country!$B$2:$B$26)), Region!$C$1:$F$1))</f>
        <v>MIDDLE EAST</v>
      </c>
      <c r="F9005" t="e">
        <f>INDEX(customers!G9005:G10504, MATCH(Purchases!C9005,customers!B9005:B10504))</f>
        <v>#N/A</v>
      </c>
      <c r="G9005" t="s">
        <v>9</v>
      </c>
      <c r="H9005">
        <v>115049.36</v>
      </c>
      <c r="I9005" s="1">
        <v>35928</v>
      </c>
      <c r="J9005" t="s">
        <v>13</v>
      </c>
      <c r="K9005" t="s">
        <v>700</v>
      </c>
      <c r="L9005">
        <v>0</v>
      </c>
      <c r="M9005" t="s">
        <v>9984</v>
      </c>
    </row>
    <row r="9006" spans="1:13" x14ac:dyDescent="0.25">
      <c r="A9006">
        <v>36005</v>
      </c>
      <c r="B9006">
        <v>637</v>
      </c>
      <c r="C9006" t="str">
        <f>IFERROR(INDEX(customers!B9006:B10505,MATCH(Purchases!B9006,customers!A9006:A10505)), "None")</f>
        <v>None</v>
      </c>
      <c r="D9006" t="str">
        <f>INDEX(Country!$B$2:$B$26,MATCH(INDEX(customers!$D$2:$D$1501,MATCH(Purchases!B9006,customers!$A$2:$A$1501)),Country!$A$2:$A$26))</f>
        <v>GERMANY</v>
      </c>
      <c r="E9006" t="str">
        <f>INDEX(Region!$C$2:$F$2,MATCH(INDEX(Country!$C$2:$C$26,MATCH(Purchases!D9006,Country!$B$2:$B$26)), Region!$C$1:$F$1))</f>
        <v>EUROPE</v>
      </c>
      <c r="F9006" t="e">
        <f>INDEX(customers!G9006:G10505, MATCH(Purchases!C9006,customers!B9006:B10505))</f>
        <v>#N/A</v>
      </c>
      <c r="G9006" t="s">
        <v>16</v>
      </c>
      <c r="H9006">
        <v>152183.57</v>
      </c>
      <c r="I9006" s="1">
        <v>34230</v>
      </c>
      <c r="J9006" t="s">
        <v>10</v>
      </c>
      <c r="K9006" t="s">
        <v>1888</v>
      </c>
      <c r="L9006">
        <v>0</v>
      </c>
      <c r="M9006" t="s">
        <v>9985</v>
      </c>
    </row>
    <row r="9007" spans="1:13" x14ac:dyDescent="0.25">
      <c r="A9007">
        <v>36006</v>
      </c>
      <c r="B9007">
        <v>682</v>
      </c>
      <c r="C9007" t="str">
        <f>IFERROR(INDEX(customers!B9007:B10506,MATCH(Purchases!B9007,customers!A9007:A10506)), "None")</f>
        <v>None</v>
      </c>
      <c r="D9007" t="str">
        <f>INDEX(Country!$B$2:$B$26,MATCH(INDEX(customers!$D$2:$D$1501,MATCH(Purchases!B9007,customers!$A$2:$A$1501)),Country!$A$2:$A$26))</f>
        <v>MOROCCO</v>
      </c>
      <c r="E9007" t="str">
        <f>INDEX(Region!$C$2:$F$2,MATCH(INDEX(Country!$C$2:$C$26,MATCH(Purchases!D9007,Country!$B$2:$B$26)), Region!$C$1:$F$1))</f>
        <v>ASIA</v>
      </c>
      <c r="F9007" t="e">
        <f>INDEX(customers!G9007:G10506, MATCH(Purchases!C9007,customers!B9007:B10506))</f>
        <v>#N/A</v>
      </c>
      <c r="G9007" t="s">
        <v>9</v>
      </c>
      <c r="H9007">
        <v>293037.59999999998</v>
      </c>
      <c r="I9007" s="1">
        <v>34986</v>
      </c>
      <c r="J9007" t="s">
        <v>10</v>
      </c>
      <c r="K9007" t="s">
        <v>1593</v>
      </c>
      <c r="L9007">
        <v>0</v>
      </c>
      <c r="M9007" t="s">
        <v>9986</v>
      </c>
    </row>
    <row r="9008" spans="1:13" x14ac:dyDescent="0.25">
      <c r="A9008">
        <v>36007</v>
      </c>
      <c r="B9008">
        <v>209</v>
      </c>
      <c r="C9008" t="str">
        <f>IFERROR(INDEX(customers!B9008:B10507,MATCH(Purchases!B9008,customers!A9008:A10507)), "None")</f>
        <v>None</v>
      </c>
      <c r="D9008" t="str">
        <f>INDEX(Country!$B$2:$B$26,MATCH(INDEX(customers!$D$2:$D$1501,MATCH(Purchases!B9008,customers!$A$2:$A$1501)),Country!$A$2:$A$26))</f>
        <v>MOZAMBIQUE</v>
      </c>
      <c r="E9008" t="str">
        <f>INDEX(Region!$C$2:$F$2,MATCH(INDEX(Country!$C$2:$C$26,MATCH(Purchases!D9008,Country!$B$2:$B$26)), Region!$C$1:$F$1))</f>
        <v>ASIA</v>
      </c>
      <c r="F9008" t="e">
        <f>INDEX(customers!G9008:G10507, MATCH(Purchases!C9008,customers!B9008:B10507))</f>
        <v>#N/A</v>
      </c>
      <c r="G9008" t="s">
        <v>9</v>
      </c>
      <c r="H9008">
        <v>58452.72</v>
      </c>
      <c r="I9008" s="1">
        <v>35544</v>
      </c>
      <c r="J9008" t="s">
        <v>10</v>
      </c>
      <c r="K9008" t="s">
        <v>991</v>
      </c>
      <c r="L9008">
        <v>0</v>
      </c>
      <c r="M9008" t="s">
        <v>9987</v>
      </c>
    </row>
    <row r="9009" spans="1:13" x14ac:dyDescent="0.25">
      <c r="A9009">
        <v>36032</v>
      </c>
      <c r="B9009">
        <v>922</v>
      </c>
      <c r="C9009" t="str">
        <f>IFERROR(INDEX(customers!B9009:B10508,MATCH(Purchases!B9009,customers!A9009:A10508)), "None")</f>
        <v>None</v>
      </c>
      <c r="D9009" t="str">
        <f>INDEX(Country!$B$2:$B$26,MATCH(INDEX(customers!$D$2:$D$1501,MATCH(Purchases!B9009,customers!$A$2:$A$1501)),Country!$A$2:$A$26))</f>
        <v>GERMANY</v>
      </c>
      <c r="E9009" t="str">
        <f>INDEX(Region!$C$2:$F$2,MATCH(INDEX(Country!$C$2:$C$26,MATCH(Purchases!D9009,Country!$B$2:$B$26)), Region!$C$1:$F$1))</f>
        <v>EUROPE</v>
      </c>
      <c r="F9009" t="e">
        <f>INDEX(customers!G9009:G10508, MATCH(Purchases!C9009,customers!B9009:B10508))</f>
        <v>#N/A</v>
      </c>
      <c r="G9009" t="s">
        <v>9</v>
      </c>
      <c r="H9009">
        <v>36888.629999999997</v>
      </c>
      <c r="I9009" s="1">
        <v>35627</v>
      </c>
      <c r="J9009" t="s">
        <v>26</v>
      </c>
      <c r="K9009" t="s">
        <v>1114</v>
      </c>
      <c r="L9009">
        <v>0</v>
      </c>
      <c r="M9009" t="s">
        <v>9988</v>
      </c>
    </row>
    <row r="9010" spans="1:13" x14ac:dyDescent="0.25">
      <c r="A9010">
        <v>36033</v>
      </c>
      <c r="B9010">
        <v>584</v>
      </c>
      <c r="C9010" t="str">
        <f>IFERROR(INDEX(customers!B9010:B10509,MATCH(Purchases!B9010,customers!A9010:A10509)), "None")</f>
        <v>None</v>
      </c>
      <c r="D9010" t="str">
        <f>INDEX(Country!$B$2:$B$26,MATCH(INDEX(customers!$D$2:$D$1501,MATCH(Purchases!B9010,customers!$A$2:$A$1501)),Country!$A$2:$A$26))</f>
        <v>MOROCCO</v>
      </c>
      <c r="E9010" t="str">
        <f>INDEX(Region!$C$2:$F$2,MATCH(INDEX(Country!$C$2:$C$26,MATCH(Purchases!D9010,Country!$B$2:$B$26)), Region!$C$1:$F$1))</f>
        <v>ASIA</v>
      </c>
      <c r="F9010" t="e">
        <f>INDEX(customers!G9010:G10509, MATCH(Purchases!C9010,customers!B9010:B10509))</f>
        <v>#N/A</v>
      </c>
      <c r="G9010" t="s">
        <v>16</v>
      </c>
      <c r="H9010">
        <v>123904.67</v>
      </c>
      <c r="I9010" s="1">
        <v>34688</v>
      </c>
      <c r="J9010" t="s">
        <v>23</v>
      </c>
      <c r="K9010" t="s">
        <v>749</v>
      </c>
      <c r="L9010">
        <v>0</v>
      </c>
      <c r="M9010" t="s">
        <v>9989</v>
      </c>
    </row>
    <row r="9011" spans="1:13" x14ac:dyDescent="0.25">
      <c r="A9011">
        <v>36034</v>
      </c>
      <c r="B9011">
        <v>811</v>
      </c>
      <c r="C9011" t="str">
        <f>IFERROR(INDEX(customers!B9011:B10510,MATCH(Purchases!B9011,customers!A9011:A10510)), "None")</f>
        <v>None</v>
      </c>
      <c r="D9011" t="str">
        <f>INDEX(Country!$B$2:$B$26,MATCH(INDEX(customers!$D$2:$D$1501,MATCH(Purchases!B9011,customers!$A$2:$A$1501)),Country!$A$2:$A$26))</f>
        <v>MOROCCO</v>
      </c>
      <c r="E9011" t="str">
        <f>INDEX(Region!$C$2:$F$2,MATCH(INDEX(Country!$C$2:$C$26,MATCH(Purchases!D9011,Country!$B$2:$B$26)), Region!$C$1:$F$1))</f>
        <v>ASIA</v>
      </c>
      <c r="F9011" t="e">
        <f>INDEX(customers!G9011:G10510, MATCH(Purchases!C9011,customers!B9011:B10510))</f>
        <v>#N/A</v>
      </c>
      <c r="G9011" t="s">
        <v>16</v>
      </c>
      <c r="H9011">
        <v>53715.13</v>
      </c>
      <c r="I9011" s="1">
        <v>33894</v>
      </c>
      <c r="J9011" t="s">
        <v>26</v>
      </c>
      <c r="K9011" t="s">
        <v>2437</v>
      </c>
      <c r="L9011">
        <v>0</v>
      </c>
      <c r="M9011" t="s">
        <v>9990</v>
      </c>
    </row>
    <row r="9012" spans="1:13" x14ac:dyDescent="0.25">
      <c r="A9012">
        <v>36035</v>
      </c>
      <c r="B9012">
        <v>749</v>
      </c>
      <c r="C9012" t="str">
        <f>IFERROR(INDEX(customers!B9012:B10511,MATCH(Purchases!B9012,customers!A9012:A10511)), "None")</f>
        <v>None</v>
      </c>
      <c r="D9012" t="str">
        <f>INDEX(Country!$B$2:$B$26,MATCH(INDEX(customers!$D$2:$D$1501,MATCH(Purchases!B9012,customers!$A$2:$A$1501)),Country!$A$2:$A$26))</f>
        <v>UNITED STATES</v>
      </c>
      <c r="E9012" t="str">
        <f>INDEX(Region!$C$2:$F$2,MATCH(INDEX(Country!$C$2:$C$26,MATCH(Purchases!D9012,Country!$B$2:$B$26)), Region!$C$1:$F$1))</f>
        <v>MIDDLE EAST</v>
      </c>
      <c r="F9012" t="e">
        <f>INDEX(customers!G9012:G10511, MATCH(Purchases!C9012,customers!B9012:B10511))</f>
        <v>#N/A</v>
      </c>
      <c r="G9012" t="s">
        <v>9</v>
      </c>
      <c r="H9012">
        <v>89358.84</v>
      </c>
      <c r="I9012" s="1">
        <v>35379</v>
      </c>
      <c r="J9012" t="s">
        <v>10</v>
      </c>
      <c r="K9012" t="s">
        <v>1202</v>
      </c>
      <c r="L9012">
        <v>0</v>
      </c>
      <c r="M9012" t="s">
        <v>9991</v>
      </c>
    </row>
    <row r="9013" spans="1:13" x14ac:dyDescent="0.25">
      <c r="A9013">
        <v>36036</v>
      </c>
      <c r="B9013">
        <v>1042</v>
      </c>
      <c r="C9013" t="str">
        <f>IFERROR(INDEX(customers!B9013:B10512,MATCH(Purchases!B9013,customers!A9013:A10512)), "None")</f>
        <v>None</v>
      </c>
      <c r="D9013" t="str">
        <f>INDEX(Country!$B$2:$B$26,MATCH(INDEX(customers!$D$2:$D$1501,MATCH(Purchases!B9013,customers!$A$2:$A$1501)),Country!$A$2:$A$26))</f>
        <v>ETHIOPIA</v>
      </c>
      <c r="E9013" t="e">
        <f>INDEX(Region!$C$2:$F$2,MATCH(INDEX(Country!$C$2:$C$26,MATCH(Purchases!D9013,Country!$B$2:$B$26)), Region!$C$1:$F$1))</f>
        <v>#N/A</v>
      </c>
      <c r="F9013" t="e">
        <f>INDEX(customers!G9013:G10512, MATCH(Purchases!C9013,customers!B9013:B10512))</f>
        <v>#N/A</v>
      </c>
      <c r="G9013" t="s">
        <v>16</v>
      </c>
      <c r="H9013">
        <v>252792.91</v>
      </c>
      <c r="I9013" s="1">
        <v>34067</v>
      </c>
      <c r="J9013" t="s">
        <v>31</v>
      </c>
      <c r="K9013" t="s">
        <v>4519</v>
      </c>
      <c r="L9013">
        <v>0</v>
      </c>
      <c r="M9013" t="s">
        <v>9992</v>
      </c>
    </row>
    <row r="9014" spans="1:13" x14ac:dyDescent="0.25">
      <c r="A9014">
        <v>36037</v>
      </c>
      <c r="B9014">
        <v>139</v>
      </c>
      <c r="C9014" t="str">
        <f>IFERROR(INDEX(customers!B9014:B10513,MATCH(Purchases!B9014,customers!A9014:A10513)), "None")</f>
        <v>None</v>
      </c>
      <c r="D9014" t="str">
        <f>INDEX(Country!$B$2:$B$26,MATCH(INDEX(customers!$D$2:$D$1501,MATCH(Purchases!B9014,customers!$A$2:$A$1501)),Country!$A$2:$A$26))</f>
        <v>INDONESIA</v>
      </c>
      <c r="E9014" t="str">
        <f>INDEX(Region!$C$2:$F$2,MATCH(INDEX(Country!$C$2:$C$26,MATCH(Purchases!D9014,Country!$B$2:$B$26)), Region!$C$1:$F$1))</f>
        <v>ASIA</v>
      </c>
      <c r="F9014" t="e">
        <f>INDEX(customers!G9014:G10513, MATCH(Purchases!C9014,customers!B9014:B10513))</f>
        <v>#N/A</v>
      </c>
      <c r="G9014" t="s">
        <v>16</v>
      </c>
      <c r="H9014">
        <v>73552.160000000003</v>
      </c>
      <c r="I9014" s="1">
        <v>34454</v>
      </c>
      <c r="J9014" t="s">
        <v>26</v>
      </c>
      <c r="K9014" t="s">
        <v>431</v>
      </c>
      <c r="L9014">
        <v>0</v>
      </c>
      <c r="M9014" t="s">
        <v>9993</v>
      </c>
    </row>
    <row r="9015" spans="1:13" x14ac:dyDescent="0.25">
      <c r="A9015">
        <v>36038</v>
      </c>
      <c r="B9015">
        <v>142</v>
      </c>
      <c r="C9015" t="str">
        <f>IFERROR(INDEX(customers!B9015:B10514,MATCH(Purchases!B9015,customers!A9015:A10514)), "None")</f>
        <v>None</v>
      </c>
      <c r="D9015" t="str">
        <f>INDEX(Country!$B$2:$B$26,MATCH(INDEX(customers!$D$2:$D$1501,MATCH(Purchases!B9015,customers!$A$2:$A$1501)),Country!$A$2:$A$26))</f>
        <v>INDONESIA</v>
      </c>
      <c r="E9015" t="str">
        <f>INDEX(Region!$C$2:$F$2,MATCH(INDEX(Country!$C$2:$C$26,MATCH(Purchases!D9015,Country!$B$2:$B$26)), Region!$C$1:$F$1))</f>
        <v>ASIA</v>
      </c>
      <c r="F9015" t="e">
        <f>INDEX(customers!G9015:G10514, MATCH(Purchases!C9015,customers!B9015:B10514))</f>
        <v>#N/A</v>
      </c>
      <c r="G9015" t="s">
        <v>16</v>
      </c>
      <c r="H9015">
        <v>132325.84</v>
      </c>
      <c r="I9015" s="1">
        <v>33833</v>
      </c>
      <c r="J9015" t="s">
        <v>26</v>
      </c>
      <c r="K9015" t="s">
        <v>1536</v>
      </c>
      <c r="L9015">
        <v>0</v>
      </c>
      <c r="M9015" t="s">
        <v>9994</v>
      </c>
    </row>
    <row r="9016" spans="1:13" x14ac:dyDescent="0.25">
      <c r="A9016">
        <v>36039</v>
      </c>
      <c r="B9016">
        <v>1313</v>
      </c>
      <c r="C9016" t="str">
        <f>IFERROR(INDEX(customers!B9016:B10515,MATCH(Purchases!B9016,customers!A9016:A10515)), "None")</f>
        <v>None</v>
      </c>
      <c r="D9016" t="str">
        <f>INDEX(Country!$B$2:$B$26,MATCH(INDEX(customers!$D$2:$D$1501,MATCH(Purchases!B9016,customers!$A$2:$A$1501)),Country!$A$2:$A$26))</f>
        <v>UNITED KINGDOM</v>
      </c>
      <c r="E9016" t="str">
        <f>INDEX(Region!$C$2:$F$2,MATCH(INDEX(Country!$C$2:$C$26,MATCH(Purchases!D9016,Country!$B$2:$B$26)), Region!$C$1:$F$1))</f>
        <v>MIDDLE EAST</v>
      </c>
      <c r="F9016" t="e">
        <f>INDEX(customers!G9016:G10515, MATCH(Purchases!C9016,customers!B9016:B10515))</f>
        <v>#N/A</v>
      </c>
      <c r="G9016" t="s">
        <v>9</v>
      </c>
      <c r="H9016">
        <v>117310.81</v>
      </c>
      <c r="I9016" s="1">
        <v>35157</v>
      </c>
      <c r="J9016" t="s">
        <v>10</v>
      </c>
      <c r="K9016" t="s">
        <v>1182</v>
      </c>
      <c r="L9016">
        <v>0</v>
      </c>
      <c r="M9016" t="s">
        <v>9995</v>
      </c>
    </row>
    <row r="9017" spans="1:13" x14ac:dyDescent="0.25">
      <c r="A9017">
        <v>36064</v>
      </c>
      <c r="B9017">
        <v>1138</v>
      </c>
      <c r="C9017" t="str">
        <f>IFERROR(INDEX(customers!B9017:B10516,MATCH(Purchases!B9017,customers!A9017:A10516)), "None")</f>
        <v>None</v>
      </c>
      <c r="D9017" t="str">
        <f>INDEX(Country!$B$2:$B$26,MATCH(INDEX(customers!$D$2:$D$1501,MATCH(Purchases!B9017,customers!$A$2:$A$1501)),Country!$A$2:$A$26))</f>
        <v>RUSSIA</v>
      </c>
      <c r="E9017" t="str">
        <f>INDEX(Region!$C$2:$F$2,MATCH(INDEX(Country!$C$2:$C$26,MATCH(Purchases!D9017,Country!$B$2:$B$26)), Region!$C$1:$F$1))</f>
        <v>EUROPE</v>
      </c>
      <c r="F9017" t="e">
        <f>INDEX(customers!G9017:G10516, MATCH(Purchases!C9017,customers!B9017:B10516))</f>
        <v>#N/A</v>
      </c>
      <c r="G9017" t="s">
        <v>9</v>
      </c>
      <c r="H9017">
        <v>162997.13</v>
      </c>
      <c r="I9017" s="1">
        <v>35727</v>
      </c>
      <c r="J9017" t="s">
        <v>10</v>
      </c>
      <c r="K9017" t="s">
        <v>552</v>
      </c>
      <c r="L9017">
        <v>0</v>
      </c>
      <c r="M9017" t="s">
        <v>9996</v>
      </c>
    </row>
    <row r="9018" spans="1:13" x14ac:dyDescent="0.25">
      <c r="A9018">
        <v>36065</v>
      </c>
      <c r="B9018">
        <v>1117</v>
      </c>
      <c r="C9018" t="str">
        <f>IFERROR(INDEX(customers!B9018:B10517,MATCH(Purchases!B9018,customers!A9018:A10517)), "None")</f>
        <v>None</v>
      </c>
      <c r="D9018" t="str">
        <f>INDEX(Country!$B$2:$B$26,MATCH(INDEX(customers!$D$2:$D$1501,MATCH(Purchases!B9018,customers!$A$2:$A$1501)),Country!$A$2:$A$26))</f>
        <v>UNITED KINGDOM</v>
      </c>
      <c r="E9018" t="str">
        <f>INDEX(Region!$C$2:$F$2,MATCH(INDEX(Country!$C$2:$C$26,MATCH(Purchases!D9018,Country!$B$2:$B$26)), Region!$C$1:$F$1))</f>
        <v>MIDDLE EAST</v>
      </c>
      <c r="F9018" t="e">
        <f>INDEX(customers!G9018:G10517, MATCH(Purchases!C9018,customers!B9018:B10517))</f>
        <v>#N/A</v>
      </c>
      <c r="G9018" t="s">
        <v>16</v>
      </c>
      <c r="H9018">
        <v>236188.57</v>
      </c>
      <c r="I9018" s="1">
        <v>34018</v>
      </c>
      <c r="J9018" t="s">
        <v>26</v>
      </c>
      <c r="K9018" t="s">
        <v>1384</v>
      </c>
      <c r="L9018">
        <v>0</v>
      </c>
      <c r="M9018" t="s">
        <v>9997</v>
      </c>
    </row>
    <row r="9019" spans="1:13" x14ac:dyDescent="0.25">
      <c r="A9019">
        <v>36066</v>
      </c>
      <c r="B9019">
        <v>442</v>
      </c>
      <c r="C9019" t="str">
        <f>IFERROR(INDEX(customers!B9019:B10518,MATCH(Purchases!B9019,customers!A9019:A10518)), "None")</f>
        <v>None</v>
      </c>
      <c r="D9019" t="str">
        <f>INDEX(Country!$B$2:$B$26,MATCH(INDEX(customers!$D$2:$D$1501,MATCH(Purchases!B9019,customers!$A$2:$A$1501)),Country!$A$2:$A$26))</f>
        <v>ARGENTINA</v>
      </c>
      <c r="E9019" t="str">
        <f>INDEX(Region!$C$2:$F$2,MATCH(INDEX(Country!$C$2:$C$26,MATCH(Purchases!D9019,Country!$B$2:$B$26)), Region!$C$1:$F$1))</f>
        <v>AMERICA</v>
      </c>
      <c r="F9019" t="e">
        <f>INDEX(customers!G9019:G10518, MATCH(Purchases!C9019,customers!B9019:B10518))</f>
        <v>#N/A</v>
      </c>
      <c r="G9019" t="s">
        <v>9</v>
      </c>
      <c r="H9019">
        <v>239142.67</v>
      </c>
      <c r="I9019" s="1">
        <v>35675</v>
      </c>
      <c r="J9019" t="s">
        <v>13</v>
      </c>
      <c r="K9019" t="s">
        <v>92</v>
      </c>
      <c r="L9019">
        <v>0</v>
      </c>
      <c r="M9019" t="s">
        <v>9998</v>
      </c>
    </row>
    <row r="9020" spans="1:13" x14ac:dyDescent="0.25">
      <c r="A9020">
        <v>36067</v>
      </c>
      <c r="B9020">
        <v>1078</v>
      </c>
      <c r="C9020" t="str">
        <f>IFERROR(INDEX(customers!B9020:B10519,MATCH(Purchases!B9020,customers!A9020:A10519)), "None")</f>
        <v>None</v>
      </c>
      <c r="D9020" t="str">
        <f>INDEX(Country!$B$2:$B$26,MATCH(INDEX(customers!$D$2:$D$1501,MATCH(Purchases!B9020,customers!$A$2:$A$1501)),Country!$A$2:$A$26))</f>
        <v>ROMANIA</v>
      </c>
      <c r="E9020" t="str">
        <f>INDEX(Region!$C$2:$F$2,MATCH(INDEX(Country!$C$2:$C$26,MATCH(Purchases!D9020,Country!$B$2:$B$26)), Region!$C$1:$F$1))</f>
        <v>EUROPE</v>
      </c>
      <c r="F9020" t="e">
        <f>INDEX(customers!G9020:G10519, MATCH(Purchases!C9020,customers!B9020:B10519))</f>
        <v>#N/A</v>
      </c>
      <c r="G9020" t="s">
        <v>16</v>
      </c>
      <c r="H9020">
        <v>62967.03</v>
      </c>
      <c r="I9020" s="1">
        <v>34520</v>
      </c>
      <c r="J9020" t="s">
        <v>26</v>
      </c>
      <c r="K9020" t="s">
        <v>698</v>
      </c>
      <c r="L9020">
        <v>0</v>
      </c>
      <c r="M9020" t="s">
        <v>9999</v>
      </c>
    </row>
    <row r="9021" spans="1:13" x14ac:dyDescent="0.25">
      <c r="A9021">
        <v>36068</v>
      </c>
      <c r="B9021">
        <v>1186</v>
      </c>
      <c r="C9021" t="str">
        <f>IFERROR(INDEX(customers!B9021:B10520,MATCH(Purchases!B9021,customers!A9021:A10520)), "None")</f>
        <v>None</v>
      </c>
      <c r="D9021" t="str">
        <f>INDEX(Country!$B$2:$B$26,MATCH(INDEX(customers!$D$2:$D$1501,MATCH(Purchases!B9021,customers!$A$2:$A$1501)),Country!$A$2:$A$26))</f>
        <v>UNITED KINGDOM</v>
      </c>
      <c r="E9021" t="str">
        <f>INDEX(Region!$C$2:$F$2,MATCH(INDEX(Country!$C$2:$C$26,MATCH(Purchases!D9021,Country!$B$2:$B$26)), Region!$C$1:$F$1))</f>
        <v>MIDDLE EAST</v>
      </c>
      <c r="F9021" t="e">
        <f>INDEX(customers!G9021:G10520, MATCH(Purchases!C9021,customers!B9021:B10520))</f>
        <v>#N/A</v>
      </c>
      <c r="G9021" t="s">
        <v>16</v>
      </c>
      <c r="H9021">
        <v>146988.12</v>
      </c>
      <c r="I9021" s="1">
        <v>34371</v>
      </c>
      <c r="J9021" t="s">
        <v>13</v>
      </c>
      <c r="K9021" t="s">
        <v>1682</v>
      </c>
      <c r="L9021">
        <v>0</v>
      </c>
      <c r="M9021" t="s">
        <v>10000</v>
      </c>
    </row>
    <row r="9022" spans="1:13" x14ac:dyDescent="0.25">
      <c r="A9022">
        <v>36069</v>
      </c>
      <c r="B9022">
        <v>904</v>
      </c>
      <c r="C9022" t="str">
        <f>IFERROR(INDEX(customers!B9022:B10521,MATCH(Purchases!B9022,customers!A9022:A10521)), "None")</f>
        <v>None</v>
      </c>
      <c r="D9022" t="str">
        <f>INDEX(Country!$B$2:$B$26,MATCH(INDEX(customers!$D$2:$D$1501,MATCH(Purchases!B9022,customers!$A$2:$A$1501)),Country!$A$2:$A$26))</f>
        <v>ETHIOPIA</v>
      </c>
      <c r="E9022" t="e">
        <f>INDEX(Region!$C$2:$F$2,MATCH(INDEX(Country!$C$2:$C$26,MATCH(Purchases!D9022,Country!$B$2:$B$26)), Region!$C$1:$F$1))</f>
        <v>#N/A</v>
      </c>
      <c r="F9022" t="e">
        <f>INDEX(customers!G9022:G10521, MATCH(Purchases!C9022,customers!B9022:B10521))</f>
        <v>#N/A</v>
      </c>
      <c r="G9022" t="s">
        <v>16</v>
      </c>
      <c r="H9022">
        <v>101156.81</v>
      </c>
      <c r="I9022" s="1">
        <v>34674</v>
      </c>
      <c r="J9022" t="s">
        <v>10</v>
      </c>
      <c r="K9022" t="s">
        <v>972</v>
      </c>
      <c r="L9022">
        <v>0</v>
      </c>
      <c r="M9022" t="s">
        <v>10001</v>
      </c>
    </row>
    <row r="9023" spans="1:13" x14ac:dyDescent="0.25">
      <c r="A9023">
        <v>36070</v>
      </c>
      <c r="B9023">
        <v>1354</v>
      </c>
      <c r="C9023" t="str">
        <f>IFERROR(INDEX(customers!B9023:B10522,MATCH(Purchases!B9023,customers!A9023:A10522)), "None")</f>
        <v>None</v>
      </c>
      <c r="D9023" t="str">
        <f>INDEX(Country!$B$2:$B$26,MATCH(INDEX(customers!$D$2:$D$1501,MATCH(Purchases!B9023,customers!$A$2:$A$1501)),Country!$A$2:$A$26))</f>
        <v>JORDAN</v>
      </c>
      <c r="E9023" t="str">
        <f>INDEX(Region!$C$2:$F$2,MATCH(INDEX(Country!$C$2:$C$26,MATCH(Purchases!D9023,Country!$B$2:$B$26)), Region!$C$1:$F$1))</f>
        <v>ASIA</v>
      </c>
      <c r="F9023" t="e">
        <f>INDEX(customers!G9023:G10522, MATCH(Purchases!C9023,customers!B9023:B10522))</f>
        <v>#N/A</v>
      </c>
      <c r="G9023" t="s">
        <v>9</v>
      </c>
      <c r="H9023">
        <v>260887.22</v>
      </c>
      <c r="I9023" s="1">
        <v>35948</v>
      </c>
      <c r="J9023" t="s">
        <v>26</v>
      </c>
      <c r="K9023" t="s">
        <v>2884</v>
      </c>
      <c r="L9023">
        <v>0</v>
      </c>
      <c r="M9023" t="s">
        <v>10002</v>
      </c>
    </row>
    <row r="9024" spans="1:13" x14ac:dyDescent="0.25">
      <c r="A9024">
        <v>36071</v>
      </c>
      <c r="B9024">
        <v>1267</v>
      </c>
      <c r="C9024" t="str">
        <f>IFERROR(INDEX(customers!B9024:B10523,MATCH(Purchases!B9024,customers!A9024:A10523)), "None")</f>
        <v>None</v>
      </c>
      <c r="D9024" t="str">
        <f>INDEX(Country!$B$2:$B$26,MATCH(INDEX(customers!$D$2:$D$1501,MATCH(Purchases!B9024,customers!$A$2:$A$1501)),Country!$A$2:$A$26))</f>
        <v>UNITED STATES</v>
      </c>
      <c r="E9024" t="str">
        <f>INDEX(Region!$C$2:$F$2,MATCH(INDEX(Country!$C$2:$C$26,MATCH(Purchases!D9024,Country!$B$2:$B$26)), Region!$C$1:$F$1))</f>
        <v>MIDDLE EAST</v>
      </c>
      <c r="F9024" t="e">
        <f>INDEX(customers!G9024:G10523, MATCH(Purchases!C9024,customers!B9024:B10523))</f>
        <v>#N/A</v>
      </c>
      <c r="G9024" t="s">
        <v>16</v>
      </c>
      <c r="H9024">
        <v>48682.04</v>
      </c>
      <c r="I9024" s="1">
        <v>34297</v>
      </c>
      <c r="J9024" t="s">
        <v>26</v>
      </c>
      <c r="K9024" t="s">
        <v>1614</v>
      </c>
      <c r="L9024">
        <v>0</v>
      </c>
      <c r="M9024" t="s">
        <v>10003</v>
      </c>
    </row>
    <row r="9025" spans="1:13" x14ac:dyDescent="0.25">
      <c r="A9025">
        <v>36096</v>
      </c>
      <c r="B9025">
        <v>238</v>
      </c>
      <c r="C9025" t="str">
        <f>IFERROR(INDEX(customers!B9025:B10524,MATCH(Purchases!B9025,customers!A9025:A10524)), "None")</f>
        <v>None</v>
      </c>
      <c r="D9025" t="str">
        <f>INDEX(Country!$B$2:$B$26,MATCH(INDEX(customers!$D$2:$D$1501,MATCH(Purchases!B9025,customers!$A$2:$A$1501)),Country!$A$2:$A$26))</f>
        <v>MOZAMBIQUE</v>
      </c>
      <c r="E9025" t="str">
        <f>INDEX(Region!$C$2:$F$2,MATCH(INDEX(Country!$C$2:$C$26,MATCH(Purchases!D9025,Country!$B$2:$B$26)), Region!$C$1:$F$1))</f>
        <v>ASIA</v>
      </c>
      <c r="F9025" t="e">
        <f>INDEX(customers!G9025:G10524, MATCH(Purchases!C9025,customers!B9025:B10524))</f>
        <v>#N/A</v>
      </c>
      <c r="G9025" t="s">
        <v>16</v>
      </c>
      <c r="H9025">
        <v>58229.120000000003</v>
      </c>
      <c r="I9025" s="1">
        <v>33996</v>
      </c>
      <c r="J9025" t="s">
        <v>23</v>
      </c>
      <c r="K9025" t="s">
        <v>900</v>
      </c>
      <c r="L9025">
        <v>0</v>
      </c>
      <c r="M9025" t="s">
        <v>10004</v>
      </c>
    </row>
    <row r="9026" spans="1:13" x14ac:dyDescent="0.25">
      <c r="A9026">
        <v>36097</v>
      </c>
      <c r="B9026">
        <v>167</v>
      </c>
      <c r="C9026" t="str">
        <f>IFERROR(INDEX(customers!B9026:B10525,MATCH(Purchases!B9026,customers!A9026:A10525)), "None")</f>
        <v>None</v>
      </c>
      <c r="D9026" t="str">
        <f>INDEX(Country!$B$2:$B$26,MATCH(INDEX(customers!$D$2:$D$1501,MATCH(Purchases!B9026,customers!$A$2:$A$1501)),Country!$A$2:$A$26))</f>
        <v>ETHIOPIA</v>
      </c>
      <c r="E9026" t="e">
        <f>INDEX(Region!$C$2:$F$2,MATCH(INDEX(Country!$C$2:$C$26,MATCH(Purchases!D9026,Country!$B$2:$B$26)), Region!$C$1:$F$1))</f>
        <v>#N/A</v>
      </c>
      <c r="F9026" t="e">
        <f>INDEX(customers!G9026:G10525, MATCH(Purchases!C9026,customers!B9026:B10525))</f>
        <v>#N/A</v>
      </c>
      <c r="G9026" t="s">
        <v>9</v>
      </c>
      <c r="H9026">
        <v>94780.99</v>
      </c>
      <c r="I9026" s="1">
        <v>35843</v>
      </c>
      <c r="J9026" t="s">
        <v>31</v>
      </c>
      <c r="K9026" t="s">
        <v>873</v>
      </c>
      <c r="L9026">
        <v>0</v>
      </c>
      <c r="M9026" t="s">
        <v>10005</v>
      </c>
    </row>
    <row r="9027" spans="1:13" x14ac:dyDescent="0.25">
      <c r="A9027">
        <v>36098</v>
      </c>
      <c r="B9027">
        <v>1412</v>
      </c>
      <c r="C9027" t="str">
        <f>IFERROR(INDEX(customers!B9027:B10526,MATCH(Purchases!B9027,customers!A9027:A10526)), "None")</f>
        <v>None</v>
      </c>
      <c r="D9027" t="str">
        <f>INDEX(Country!$B$2:$B$26,MATCH(INDEX(customers!$D$2:$D$1501,MATCH(Purchases!B9027,customers!$A$2:$A$1501)),Country!$A$2:$A$26))</f>
        <v>IRAN</v>
      </c>
      <c r="E9027" t="str">
        <f>INDEX(Region!$C$2:$F$2,MATCH(INDEX(Country!$C$2:$C$26,MATCH(Purchases!D9027,Country!$B$2:$B$26)), Region!$C$1:$F$1))</f>
        <v>MIDDLE EAST</v>
      </c>
      <c r="F9027" t="e">
        <f>INDEX(customers!G9027:G10526, MATCH(Purchases!C9027,customers!B9027:B10526))</f>
        <v>#N/A</v>
      </c>
      <c r="G9027" t="s">
        <v>9</v>
      </c>
      <c r="H9027">
        <v>42965.99</v>
      </c>
      <c r="I9027" s="1">
        <v>35034</v>
      </c>
      <c r="J9027" t="s">
        <v>31</v>
      </c>
      <c r="K9027" t="s">
        <v>1593</v>
      </c>
      <c r="L9027">
        <v>0</v>
      </c>
      <c r="M9027" t="s">
        <v>10006</v>
      </c>
    </row>
    <row r="9028" spans="1:13" x14ac:dyDescent="0.25">
      <c r="A9028">
        <v>36099</v>
      </c>
      <c r="B9028">
        <v>1040</v>
      </c>
      <c r="C9028" t="str">
        <f>IFERROR(INDEX(customers!B9028:B10527,MATCH(Purchases!B9028,customers!A9028:A10527)), "None")</f>
        <v>None</v>
      </c>
      <c r="D9028" t="str">
        <f>INDEX(Country!$B$2:$B$26,MATCH(INDEX(customers!$D$2:$D$1501,MATCH(Purchases!B9028,customers!$A$2:$A$1501)),Country!$A$2:$A$26))</f>
        <v>IRAQ</v>
      </c>
      <c r="E9028" t="str">
        <f>INDEX(Region!$C$2:$F$2,MATCH(INDEX(Country!$C$2:$C$26,MATCH(Purchases!D9028,Country!$B$2:$B$26)), Region!$C$1:$F$1))</f>
        <v>MIDDLE EAST</v>
      </c>
      <c r="F9028" t="e">
        <f>INDEX(customers!G9028:G10527, MATCH(Purchases!C9028,customers!B9028:B10527))</f>
        <v>#N/A</v>
      </c>
      <c r="G9028" t="s">
        <v>16</v>
      </c>
      <c r="H9028">
        <v>133358.84</v>
      </c>
      <c r="I9028" s="1">
        <v>34230</v>
      </c>
      <c r="J9028" t="s">
        <v>10</v>
      </c>
      <c r="K9028" t="s">
        <v>2787</v>
      </c>
      <c r="L9028">
        <v>0</v>
      </c>
      <c r="M9028" t="s">
        <v>10007</v>
      </c>
    </row>
    <row r="9029" spans="1:13" x14ac:dyDescent="0.25">
      <c r="A9029">
        <v>36100</v>
      </c>
      <c r="B9029">
        <v>862</v>
      </c>
      <c r="C9029" t="str">
        <f>IFERROR(INDEX(customers!B9029:B10528,MATCH(Purchases!B9029,customers!A9029:A10528)), "None")</f>
        <v>None</v>
      </c>
      <c r="D9029" t="str">
        <f>INDEX(Country!$B$2:$B$26,MATCH(INDEX(customers!$D$2:$D$1501,MATCH(Purchases!B9029,customers!$A$2:$A$1501)),Country!$A$2:$A$26))</f>
        <v>BRAZIL</v>
      </c>
      <c r="E9029" t="str">
        <f>INDEX(Region!$C$2:$F$2,MATCH(INDEX(Country!$C$2:$C$26,MATCH(Purchases!D9029,Country!$B$2:$B$26)), Region!$C$1:$F$1))</f>
        <v>AMERICA</v>
      </c>
      <c r="F9029" t="e">
        <f>INDEX(customers!G9029:G10528, MATCH(Purchases!C9029,customers!B9029:B10528))</f>
        <v>#N/A</v>
      </c>
      <c r="G9029" t="s">
        <v>16</v>
      </c>
      <c r="H9029">
        <v>22298.1</v>
      </c>
      <c r="I9029" s="1">
        <v>33805</v>
      </c>
      <c r="J9029" t="s">
        <v>10</v>
      </c>
      <c r="K9029" t="s">
        <v>1291</v>
      </c>
      <c r="L9029">
        <v>0</v>
      </c>
      <c r="M9029" t="s">
        <v>10008</v>
      </c>
    </row>
    <row r="9030" spans="1:13" x14ac:dyDescent="0.25">
      <c r="A9030">
        <v>36101</v>
      </c>
      <c r="B9030">
        <v>805</v>
      </c>
      <c r="C9030" t="str">
        <f>IFERROR(INDEX(customers!B9030:B10529,MATCH(Purchases!B9030,customers!A9030:A10529)), "None")</f>
        <v>None</v>
      </c>
      <c r="D9030" t="str">
        <f>INDEX(Country!$B$2:$B$26,MATCH(INDEX(customers!$D$2:$D$1501,MATCH(Purchases!B9030,customers!$A$2:$A$1501)),Country!$A$2:$A$26))</f>
        <v>IRAN</v>
      </c>
      <c r="E9030" t="str">
        <f>INDEX(Region!$C$2:$F$2,MATCH(INDEX(Country!$C$2:$C$26,MATCH(Purchases!D9030,Country!$B$2:$B$26)), Region!$C$1:$F$1))</f>
        <v>MIDDLE EAST</v>
      </c>
      <c r="F9030" t="e">
        <f>INDEX(customers!G9030:G10529, MATCH(Purchases!C9030,customers!B9030:B10529))</f>
        <v>#N/A</v>
      </c>
      <c r="G9030" t="s">
        <v>16</v>
      </c>
      <c r="H9030">
        <v>112554.67</v>
      </c>
      <c r="I9030" s="1">
        <v>33837</v>
      </c>
      <c r="J9030" t="s">
        <v>26</v>
      </c>
      <c r="K9030" t="s">
        <v>1764</v>
      </c>
      <c r="L9030">
        <v>0</v>
      </c>
      <c r="M9030" t="s">
        <v>10009</v>
      </c>
    </row>
    <row r="9031" spans="1:13" x14ac:dyDescent="0.25">
      <c r="A9031">
        <v>36102</v>
      </c>
      <c r="B9031">
        <v>920</v>
      </c>
      <c r="C9031" t="str">
        <f>IFERROR(INDEX(customers!B9031:B10530,MATCH(Purchases!B9031,customers!A9031:A10530)), "None")</f>
        <v>None</v>
      </c>
      <c r="D9031" t="str">
        <f>INDEX(Country!$B$2:$B$26,MATCH(INDEX(customers!$D$2:$D$1501,MATCH(Purchases!B9031,customers!$A$2:$A$1501)),Country!$A$2:$A$26))</f>
        <v>BRAZIL</v>
      </c>
      <c r="E9031" t="str">
        <f>INDEX(Region!$C$2:$F$2,MATCH(INDEX(Country!$C$2:$C$26,MATCH(Purchases!D9031,Country!$B$2:$B$26)), Region!$C$1:$F$1))</f>
        <v>AMERICA</v>
      </c>
      <c r="F9031" t="e">
        <f>INDEX(customers!G9031:G10530, MATCH(Purchases!C9031,customers!B9031:B10530))</f>
        <v>#N/A</v>
      </c>
      <c r="G9031" t="s">
        <v>16</v>
      </c>
      <c r="H9031">
        <v>179042.75</v>
      </c>
      <c r="I9031" s="1">
        <v>34110</v>
      </c>
      <c r="J9031" t="s">
        <v>23</v>
      </c>
      <c r="K9031" t="s">
        <v>1158</v>
      </c>
      <c r="L9031">
        <v>0</v>
      </c>
      <c r="M9031" t="s">
        <v>10010</v>
      </c>
    </row>
    <row r="9032" spans="1:13" x14ac:dyDescent="0.25">
      <c r="A9032">
        <v>36103</v>
      </c>
      <c r="B9032">
        <v>904</v>
      </c>
      <c r="C9032" t="str">
        <f>IFERROR(INDEX(customers!B9032:B10531,MATCH(Purchases!B9032,customers!A9032:A10531)), "None")</f>
        <v>None</v>
      </c>
      <c r="D9032" t="str">
        <f>INDEX(Country!$B$2:$B$26,MATCH(INDEX(customers!$D$2:$D$1501,MATCH(Purchases!B9032,customers!$A$2:$A$1501)),Country!$A$2:$A$26))</f>
        <v>ETHIOPIA</v>
      </c>
      <c r="E9032" t="e">
        <f>INDEX(Region!$C$2:$F$2,MATCH(INDEX(Country!$C$2:$C$26,MATCH(Purchases!D9032,Country!$B$2:$B$26)), Region!$C$1:$F$1))</f>
        <v>#N/A</v>
      </c>
      <c r="F9032" t="e">
        <f>INDEX(customers!G9032:G10531, MATCH(Purchases!C9032,customers!B9032:B10531))</f>
        <v>#N/A</v>
      </c>
      <c r="G9032" t="s">
        <v>16</v>
      </c>
      <c r="H9032">
        <v>132372.53</v>
      </c>
      <c r="I9032" s="1">
        <v>33724</v>
      </c>
      <c r="J9032" t="s">
        <v>13</v>
      </c>
      <c r="K9032" t="s">
        <v>1602</v>
      </c>
      <c r="L9032">
        <v>0</v>
      </c>
      <c r="M9032" t="s">
        <v>10011</v>
      </c>
    </row>
    <row r="9033" spans="1:13" x14ac:dyDescent="0.25">
      <c r="A9033">
        <v>36128</v>
      </c>
      <c r="B9033">
        <v>64</v>
      </c>
      <c r="C9033" t="str">
        <f>IFERROR(INDEX(customers!B9033:B10532,MATCH(Purchases!B9033,customers!A9033:A10532)), "None")</f>
        <v>None</v>
      </c>
      <c r="D9033" t="str">
        <f>INDEX(Country!$B$2:$B$26,MATCH(INDEX(customers!$D$2:$D$1501,MATCH(Purchases!B9033,customers!$A$2:$A$1501)),Country!$A$2:$A$26))</f>
        <v>CANADA</v>
      </c>
      <c r="E9033" t="str">
        <f>INDEX(Region!$C$2:$F$2,MATCH(INDEX(Country!$C$2:$C$26,MATCH(Purchases!D9033,Country!$B$2:$B$26)), Region!$C$1:$F$1))</f>
        <v>AMERICA</v>
      </c>
      <c r="F9033" t="e">
        <f>INDEX(customers!G9033:G10532, MATCH(Purchases!C9033,customers!B9033:B10532))</f>
        <v>#N/A</v>
      </c>
      <c r="G9033" t="s">
        <v>9</v>
      </c>
      <c r="H9033">
        <v>80015.740000000005</v>
      </c>
      <c r="I9033" s="1">
        <v>34905</v>
      </c>
      <c r="J9033" t="s">
        <v>10</v>
      </c>
      <c r="K9033" t="s">
        <v>572</v>
      </c>
      <c r="L9033">
        <v>0</v>
      </c>
      <c r="M9033" t="s">
        <v>10012</v>
      </c>
    </row>
    <row r="9034" spans="1:13" x14ac:dyDescent="0.25">
      <c r="A9034">
        <v>36129</v>
      </c>
      <c r="B9034">
        <v>469</v>
      </c>
      <c r="C9034" t="str">
        <f>IFERROR(INDEX(customers!B9034:B10533,MATCH(Purchases!B9034,customers!A9034:A10533)), "None")</f>
        <v>None</v>
      </c>
      <c r="D9034" t="str">
        <f>INDEX(Country!$B$2:$B$26,MATCH(INDEX(customers!$D$2:$D$1501,MATCH(Purchases!B9034,customers!$A$2:$A$1501)),Country!$A$2:$A$26))</f>
        <v>JAPAN</v>
      </c>
      <c r="E9034" t="str">
        <f>INDEX(Region!$C$2:$F$2,MATCH(INDEX(Country!$C$2:$C$26,MATCH(Purchases!D9034,Country!$B$2:$B$26)), Region!$C$1:$F$1))</f>
        <v>ASIA</v>
      </c>
      <c r="F9034" t="e">
        <f>INDEX(customers!G9034:G10533, MATCH(Purchases!C9034,customers!B9034:B10533))</f>
        <v>#N/A</v>
      </c>
      <c r="G9034" t="s">
        <v>9</v>
      </c>
      <c r="H9034">
        <v>148596.54999999999</v>
      </c>
      <c r="I9034" s="1">
        <v>35633</v>
      </c>
      <c r="J9034" t="s">
        <v>31</v>
      </c>
      <c r="K9034" t="s">
        <v>207</v>
      </c>
      <c r="L9034">
        <v>0</v>
      </c>
      <c r="M9034" t="s">
        <v>10013</v>
      </c>
    </row>
    <row r="9035" spans="1:13" x14ac:dyDescent="0.25">
      <c r="A9035">
        <v>36130</v>
      </c>
      <c r="B9035">
        <v>322</v>
      </c>
      <c r="C9035" t="str">
        <f>IFERROR(INDEX(customers!B9035:B10534,MATCH(Purchases!B9035,customers!A9035:A10534)), "None")</f>
        <v>None</v>
      </c>
      <c r="D9035" t="str">
        <f>INDEX(Country!$B$2:$B$26,MATCH(INDEX(customers!$D$2:$D$1501,MATCH(Purchases!B9035,customers!$A$2:$A$1501)),Country!$A$2:$A$26))</f>
        <v>SAUDI ARABIA</v>
      </c>
      <c r="E9035" t="str">
        <f>INDEX(Region!$C$2:$F$2,MATCH(INDEX(Country!$C$2:$C$26,MATCH(Purchases!D9035,Country!$B$2:$B$26)), Region!$C$1:$F$1))</f>
        <v>MIDDLE EAST</v>
      </c>
      <c r="F9035" t="e">
        <f>INDEX(customers!G9035:G10534, MATCH(Purchases!C9035,customers!B9035:B10534))</f>
        <v>#N/A</v>
      </c>
      <c r="G9035" t="s">
        <v>16</v>
      </c>
      <c r="H9035">
        <v>180264.41</v>
      </c>
      <c r="I9035" s="1">
        <v>33861</v>
      </c>
      <c r="J9035" t="s">
        <v>13</v>
      </c>
      <c r="K9035" t="s">
        <v>1284</v>
      </c>
      <c r="L9035">
        <v>0</v>
      </c>
      <c r="M9035" t="s">
        <v>10014</v>
      </c>
    </row>
    <row r="9036" spans="1:13" x14ac:dyDescent="0.25">
      <c r="A9036">
        <v>36131</v>
      </c>
      <c r="B9036">
        <v>1223</v>
      </c>
      <c r="C9036" t="str">
        <f>IFERROR(INDEX(customers!B9036:B10535,MATCH(Purchases!B9036,customers!A9036:A10535)), "None")</f>
        <v>None</v>
      </c>
      <c r="D9036" t="str">
        <f>INDEX(Country!$B$2:$B$26,MATCH(INDEX(customers!$D$2:$D$1501,MATCH(Purchases!B9036,customers!$A$2:$A$1501)),Country!$A$2:$A$26))</f>
        <v>IRAQ</v>
      </c>
      <c r="E9036" t="str">
        <f>INDEX(Region!$C$2:$F$2,MATCH(INDEX(Country!$C$2:$C$26,MATCH(Purchases!D9036,Country!$B$2:$B$26)), Region!$C$1:$F$1))</f>
        <v>MIDDLE EAST</v>
      </c>
      <c r="F9036" t="e">
        <f>INDEX(customers!G9036:G10535, MATCH(Purchases!C9036,customers!B9036:B10535))</f>
        <v>#N/A</v>
      </c>
      <c r="G9036" t="s">
        <v>16</v>
      </c>
      <c r="H9036">
        <v>248655.88</v>
      </c>
      <c r="I9036" s="1">
        <v>34472</v>
      </c>
      <c r="J9036" t="s">
        <v>26</v>
      </c>
      <c r="K9036" t="s">
        <v>502</v>
      </c>
      <c r="L9036">
        <v>0</v>
      </c>
      <c r="M9036" t="s">
        <v>10015</v>
      </c>
    </row>
    <row r="9037" spans="1:13" x14ac:dyDescent="0.25">
      <c r="A9037">
        <v>36132</v>
      </c>
      <c r="B9037">
        <v>389</v>
      </c>
      <c r="C9037" t="str">
        <f>IFERROR(INDEX(customers!B9037:B10536,MATCH(Purchases!B9037,customers!A9037:A10536)), "None")</f>
        <v>None</v>
      </c>
      <c r="D9037" t="str">
        <f>INDEX(Country!$B$2:$B$26,MATCH(INDEX(customers!$D$2:$D$1501,MATCH(Purchases!B9037,customers!$A$2:$A$1501)),Country!$A$2:$A$26))</f>
        <v>INDONESIA</v>
      </c>
      <c r="E9037" t="str">
        <f>INDEX(Region!$C$2:$F$2,MATCH(INDEX(Country!$C$2:$C$26,MATCH(Purchases!D9037,Country!$B$2:$B$26)), Region!$C$1:$F$1))</f>
        <v>ASIA</v>
      </c>
      <c r="F9037" t="e">
        <f>INDEX(customers!G9037:G10536, MATCH(Purchases!C9037,customers!B9037:B10536))</f>
        <v>#N/A</v>
      </c>
      <c r="G9037" t="s">
        <v>16</v>
      </c>
      <c r="H9037">
        <v>112095.07</v>
      </c>
      <c r="I9037" s="1">
        <v>33704</v>
      </c>
      <c r="J9037" t="s">
        <v>10</v>
      </c>
      <c r="K9037" t="s">
        <v>1062</v>
      </c>
      <c r="L9037">
        <v>0</v>
      </c>
      <c r="M9037" t="s">
        <v>10016</v>
      </c>
    </row>
    <row r="9038" spans="1:13" x14ac:dyDescent="0.25">
      <c r="A9038">
        <v>36133</v>
      </c>
      <c r="B9038">
        <v>22</v>
      </c>
      <c r="C9038" t="str">
        <f>IFERROR(INDEX(customers!B9038:B10537,MATCH(Purchases!B9038,customers!A9038:A10537)), "None")</f>
        <v>None</v>
      </c>
      <c r="D9038" t="str">
        <f>INDEX(Country!$B$2:$B$26,MATCH(INDEX(customers!$D$2:$D$1501,MATCH(Purchases!B9038,customers!$A$2:$A$1501)),Country!$A$2:$A$26))</f>
        <v>CANADA</v>
      </c>
      <c r="E9038" t="str">
        <f>INDEX(Region!$C$2:$F$2,MATCH(INDEX(Country!$C$2:$C$26,MATCH(Purchases!D9038,Country!$B$2:$B$26)), Region!$C$1:$F$1))</f>
        <v>AMERICA</v>
      </c>
      <c r="F9038" t="e">
        <f>INDEX(customers!G9038:G10537, MATCH(Purchases!C9038,customers!B9038:B10537))</f>
        <v>#N/A</v>
      </c>
      <c r="G9038" t="s">
        <v>9</v>
      </c>
      <c r="H9038">
        <v>102720.75</v>
      </c>
      <c r="I9038" s="1">
        <v>34932</v>
      </c>
      <c r="J9038" t="s">
        <v>31</v>
      </c>
      <c r="K9038" t="s">
        <v>86</v>
      </c>
      <c r="L9038">
        <v>0</v>
      </c>
      <c r="M9038" t="s">
        <v>10017</v>
      </c>
    </row>
    <row r="9039" spans="1:13" x14ac:dyDescent="0.25">
      <c r="A9039">
        <v>36134</v>
      </c>
      <c r="B9039">
        <v>1394</v>
      </c>
      <c r="C9039" t="str">
        <f>IFERROR(INDEX(customers!B9039:B10538,MATCH(Purchases!B9039,customers!A9039:A10538)), "None")</f>
        <v>None</v>
      </c>
      <c r="D9039" t="str">
        <f>INDEX(Country!$B$2:$B$26,MATCH(INDEX(customers!$D$2:$D$1501,MATCH(Purchases!B9039,customers!$A$2:$A$1501)),Country!$A$2:$A$26))</f>
        <v>CANADA</v>
      </c>
      <c r="E9039" t="str">
        <f>INDEX(Region!$C$2:$F$2,MATCH(INDEX(Country!$C$2:$C$26,MATCH(Purchases!D9039,Country!$B$2:$B$26)), Region!$C$1:$F$1))</f>
        <v>AMERICA</v>
      </c>
      <c r="F9039" t="e">
        <f>INDEX(customers!G9039:G10538, MATCH(Purchases!C9039,customers!B9039:B10538))</f>
        <v>#N/A</v>
      </c>
      <c r="G9039" t="s">
        <v>16</v>
      </c>
      <c r="H9039">
        <v>41650.11</v>
      </c>
      <c r="I9039" s="1">
        <v>34296</v>
      </c>
      <c r="J9039" t="s">
        <v>10</v>
      </c>
      <c r="K9039" t="s">
        <v>966</v>
      </c>
      <c r="L9039">
        <v>0</v>
      </c>
      <c r="M9039" t="s">
        <v>9060</v>
      </c>
    </row>
    <row r="9040" spans="1:13" x14ac:dyDescent="0.25">
      <c r="A9040">
        <v>36135</v>
      </c>
      <c r="B9040">
        <v>349</v>
      </c>
      <c r="C9040" t="str">
        <f>IFERROR(INDEX(customers!B9040:B10539,MATCH(Purchases!B9040,customers!A9040:A10539)), "None")</f>
        <v>None</v>
      </c>
      <c r="D9040" t="str">
        <f>INDEX(Country!$B$2:$B$26,MATCH(INDEX(customers!$D$2:$D$1501,MATCH(Purchases!B9040,customers!$A$2:$A$1501)),Country!$A$2:$A$26))</f>
        <v>UNITED KINGDOM</v>
      </c>
      <c r="E9040" t="str">
        <f>INDEX(Region!$C$2:$F$2,MATCH(INDEX(Country!$C$2:$C$26,MATCH(Purchases!D9040,Country!$B$2:$B$26)), Region!$C$1:$F$1))</f>
        <v>MIDDLE EAST</v>
      </c>
      <c r="F9040" t="e">
        <f>INDEX(customers!G9040:G10539, MATCH(Purchases!C9040,customers!B9040:B10539))</f>
        <v>#N/A</v>
      </c>
      <c r="G9040" t="s">
        <v>48</v>
      </c>
      <c r="H9040">
        <v>190704.98</v>
      </c>
      <c r="I9040" s="1">
        <v>34850</v>
      </c>
      <c r="J9040" t="s">
        <v>23</v>
      </c>
      <c r="K9040" t="s">
        <v>1338</v>
      </c>
      <c r="L9040">
        <v>0</v>
      </c>
      <c r="M9040" t="s">
        <v>10018</v>
      </c>
    </row>
    <row r="9041" spans="1:13" x14ac:dyDescent="0.25">
      <c r="A9041">
        <v>36160</v>
      </c>
      <c r="B9041">
        <v>847</v>
      </c>
      <c r="C9041" t="str">
        <f>IFERROR(INDEX(customers!B9041:B10540,MATCH(Purchases!B9041,customers!A9041:A10540)), "None")</f>
        <v>None</v>
      </c>
      <c r="D9041" t="str">
        <f>INDEX(Country!$B$2:$B$26,MATCH(INDEX(customers!$D$2:$D$1501,MATCH(Purchases!B9041,customers!$A$2:$A$1501)),Country!$A$2:$A$26))</f>
        <v>UNITED KINGDOM</v>
      </c>
      <c r="E9041" t="str">
        <f>INDEX(Region!$C$2:$F$2,MATCH(INDEX(Country!$C$2:$C$26,MATCH(Purchases!D9041,Country!$B$2:$B$26)), Region!$C$1:$F$1))</f>
        <v>MIDDLE EAST</v>
      </c>
      <c r="F9041" t="e">
        <f>INDEX(customers!G9041:G10540, MATCH(Purchases!C9041,customers!B9041:B10540))</f>
        <v>#N/A</v>
      </c>
      <c r="G9041" t="s">
        <v>16</v>
      </c>
      <c r="H9041">
        <v>70175.63</v>
      </c>
      <c r="I9041" s="1">
        <v>33931</v>
      </c>
      <c r="J9041" t="s">
        <v>10</v>
      </c>
      <c r="K9041" t="s">
        <v>1174</v>
      </c>
      <c r="L9041">
        <v>0</v>
      </c>
      <c r="M9041" t="s">
        <v>10019</v>
      </c>
    </row>
    <row r="9042" spans="1:13" x14ac:dyDescent="0.25">
      <c r="A9042">
        <v>36161</v>
      </c>
      <c r="B9042">
        <v>814</v>
      </c>
      <c r="C9042" t="str">
        <f>IFERROR(INDEX(customers!B9042:B10541,MATCH(Purchases!B9042,customers!A9042:A10541)), "None")</f>
        <v>None</v>
      </c>
      <c r="D9042" t="str">
        <f>INDEX(Country!$B$2:$B$26,MATCH(INDEX(customers!$D$2:$D$1501,MATCH(Purchases!B9042,customers!$A$2:$A$1501)),Country!$A$2:$A$26))</f>
        <v>MOROCCO</v>
      </c>
      <c r="E9042" t="str">
        <f>INDEX(Region!$C$2:$F$2,MATCH(INDEX(Country!$C$2:$C$26,MATCH(Purchases!D9042,Country!$B$2:$B$26)), Region!$C$1:$F$1))</f>
        <v>ASIA</v>
      </c>
      <c r="F9042" t="e">
        <f>INDEX(customers!G9042:G10541, MATCH(Purchases!C9042,customers!B9042:B10541))</f>
        <v>#N/A</v>
      </c>
      <c r="G9042" t="s">
        <v>16</v>
      </c>
      <c r="H9042">
        <v>244346.91</v>
      </c>
      <c r="I9042" s="1">
        <v>33986</v>
      </c>
      <c r="J9042" t="s">
        <v>13</v>
      </c>
      <c r="K9042" t="s">
        <v>7097</v>
      </c>
      <c r="L9042">
        <v>0</v>
      </c>
      <c r="M9042" t="s">
        <v>10020</v>
      </c>
    </row>
    <row r="9043" spans="1:13" x14ac:dyDescent="0.25">
      <c r="A9043">
        <v>36162</v>
      </c>
      <c r="B9043">
        <v>517</v>
      </c>
      <c r="C9043" t="str">
        <f>IFERROR(INDEX(customers!B9043:B10542,MATCH(Purchases!B9043,customers!A9043:A10542)), "None")</f>
        <v>None</v>
      </c>
      <c r="D9043" t="str">
        <f>INDEX(Country!$B$2:$B$26,MATCH(INDEX(customers!$D$2:$D$1501,MATCH(Purchases!B9043,customers!$A$2:$A$1501)),Country!$A$2:$A$26))</f>
        <v>IRAN</v>
      </c>
      <c r="E9043" t="str">
        <f>INDEX(Region!$C$2:$F$2,MATCH(INDEX(Country!$C$2:$C$26,MATCH(Purchases!D9043,Country!$B$2:$B$26)), Region!$C$1:$F$1))</f>
        <v>MIDDLE EAST</v>
      </c>
      <c r="F9043" t="e">
        <f>INDEX(customers!G9043:G10542, MATCH(Purchases!C9043,customers!B9043:B10542))</f>
        <v>#N/A</v>
      </c>
      <c r="G9043" t="s">
        <v>9</v>
      </c>
      <c r="H9043">
        <v>58027.15</v>
      </c>
      <c r="I9043" s="1">
        <v>35936</v>
      </c>
      <c r="J9043" t="s">
        <v>23</v>
      </c>
      <c r="K9043" t="s">
        <v>211</v>
      </c>
      <c r="L9043">
        <v>0</v>
      </c>
      <c r="M9043" t="s">
        <v>10021</v>
      </c>
    </row>
    <row r="9044" spans="1:13" x14ac:dyDescent="0.25">
      <c r="A9044">
        <v>36163</v>
      </c>
      <c r="B9044">
        <v>181</v>
      </c>
      <c r="C9044" t="str">
        <f>IFERROR(INDEX(customers!B9044:B10543,MATCH(Purchases!B9044,customers!A9044:A10543)), "None")</f>
        <v>None</v>
      </c>
      <c r="D9044" t="str">
        <f>INDEX(Country!$B$2:$B$26,MATCH(INDEX(customers!$D$2:$D$1501,MATCH(Purchases!B9044,customers!$A$2:$A$1501)),Country!$A$2:$A$26))</f>
        <v>INDONESIA</v>
      </c>
      <c r="E9044" t="str">
        <f>INDEX(Region!$C$2:$F$2,MATCH(INDEX(Country!$C$2:$C$26,MATCH(Purchases!D9044,Country!$B$2:$B$26)), Region!$C$1:$F$1))</f>
        <v>ASIA</v>
      </c>
      <c r="F9044" t="e">
        <f>INDEX(customers!G9044:G10543, MATCH(Purchases!C9044,customers!B9044:B10543))</f>
        <v>#N/A</v>
      </c>
      <c r="G9044" t="s">
        <v>16</v>
      </c>
      <c r="H9044">
        <v>30595.85</v>
      </c>
      <c r="I9044" s="1">
        <v>33914</v>
      </c>
      <c r="J9044" t="s">
        <v>10</v>
      </c>
      <c r="K9044" t="s">
        <v>1338</v>
      </c>
      <c r="L9044">
        <v>0</v>
      </c>
      <c r="M9044" t="s">
        <v>10022</v>
      </c>
    </row>
    <row r="9045" spans="1:13" x14ac:dyDescent="0.25">
      <c r="A9045">
        <v>36164</v>
      </c>
      <c r="B9045">
        <v>1028</v>
      </c>
      <c r="C9045" t="str">
        <f>IFERROR(INDEX(customers!B9045:B10544,MATCH(Purchases!B9045,customers!A9045:A10544)), "None")</f>
        <v>None</v>
      </c>
      <c r="D9045" t="str">
        <f>INDEX(Country!$B$2:$B$26,MATCH(INDEX(customers!$D$2:$D$1501,MATCH(Purchases!B9045,customers!$A$2:$A$1501)),Country!$A$2:$A$26))</f>
        <v>IRAN</v>
      </c>
      <c r="E9045" t="str">
        <f>INDEX(Region!$C$2:$F$2,MATCH(INDEX(Country!$C$2:$C$26,MATCH(Purchases!D9045,Country!$B$2:$B$26)), Region!$C$1:$F$1))</f>
        <v>MIDDLE EAST</v>
      </c>
      <c r="F9045" t="e">
        <f>INDEX(customers!G9045:G10544, MATCH(Purchases!C9045,customers!B9045:B10544))</f>
        <v>#N/A</v>
      </c>
      <c r="G9045" t="s">
        <v>9</v>
      </c>
      <c r="H9045">
        <v>82005.98</v>
      </c>
      <c r="I9045" s="1">
        <v>35126</v>
      </c>
      <c r="J9045" t="s">
        <v>23</v>
      </c>
      <c r="K9045" t="s">
        <v>2504</v>
      </c>
      <c r="L9045">
        <v>0</v>
      </c>
      <c r="M9045" t="s">
        <v>10023</v>
      </c>
    </row>
    <row r="9046" spans="1:13" x14ac:dyDescent="0.25">
      <c r="A9046">
        <v>36165</v>
      </c>
      <c r="B9046">
        <v>308</v>
      </c>
      <c r="C9046" t="str">
        <f>IFERROR(INDEX(customers!B9046:B10545,MATCH(Purchases!B9046,customers!A9046:A10545)), "None")</f>
        <v>None</v>
      </c>
      <c r="D9046" t="str">
        <f>INDEX(Country!$B$2:$B$26,MATCH(INDEX(customers!$D$2:$D$1501,MATCH(Purchases!B9046,customers!$A$2:$A$1501)),Country!$A$2:$A$26))</f>
        <v>INDONESIA</v>
      </c>
      <c r="E9046" t="str">
        <f>INDEX(Region!$C$2:$F$2,MATCH(INDEX(Country!$C$2:$C$26,MATCH(Purchases!D9046,Country!$B$2:$B$26)), Region!$C$1:$F$1))</f>
        <v>ASIA</v>
      </c>
      <c r="F9046" t="e">
        <f>INDEX(customers!G9046:G10545, MATCH(Purchases!C9046,customers!B9046:B10545))</f>
        <v>#N/A</v>
      </c>
      <c r="G9046" t="s">
        <v>9</v>
      </c>
      <c r="H9046">
        <v>27985.69</v>
      </c>
      <c r="I9046" s="1">
        <v>35316</v>
      </c>
      <c r="J9046" t="s">
        <v>13</v>
      </c>
      <c r="K9046" t="s">
        <v>5425</v>
      </c>
      <c r="L9046">
        <v>0</v>
      </c>
      <c r="M9046" t="s">
        <v>10024</v>
      </c>
    </row>
    <row r="9047" spans="1:13" x14ac:dyDescent="0.25">
      <c r="A9047">
        <v>36166</v>
      </c>
      <c r="B9047">
        <v>661</v>
      </c>
      <c r="C9047" t="str">
        <f>IFERROR(INDEX(customers!B9047:B10546,MATCH(Purchases!B9047,customers!A9047:A10546)), "None")</f>
        <v>None</v>
      </c>
      <c r="D9047" t="str">
        <f>INDEX(Country!$B$2:$B$26,MATCH(INDEX(customers!$D$2:$D$1501,MATCH(Purchases!B9047,customers!$A$2:$A$1501)),Country!$A$2:$A$26))</f>
        <v>EGYPT</v>
      </c>
      <c r="E9047" t="str">
        <f>INDEX(Region!$C$2:$F$2,MATCH(INDEX(Country!$C$2:$C$26,MATCH(Purchases!D9047,Country!$B$2:$B$26)), Region!$C$1:$F$1))</f>
        <v>MIDDLE EAST</v>
      </c>
      <c r="F9047" t="e">
        <f>INDEX(customers!G9047:G10546, MATCH(Purchases!C9047,customers!B9047:B10546))</f>
        <v>#N/A</v>
      </c>
      <c r="G9047" t="s">
        <v>9</v>
      </c>
      <c r="H9047">
        <v>106356.53</v>
      </c>
      <c r="I9047" s="1">
        <v>35977</v>
      </c>
      <c r="J9047" t="s">
        <v>13</v>
      </c>
      <c r="K9047" t="s">
        <v>970</v>
      </c>
      <c r="L9047">
        <v>0</v>
      </c>
      <c r="M9047" t="s">
        <v>10025</v>
      </c>
    </row>
    <row r="9048" spans="1:13" x14ac:dyDescent="0.25">
      <c r="A9048">
        <v>36167</v>
      </c>
      <c r="B9048">
        <v>1138</v>
      </c>
      <c r="C9048" t="str">
        <f>IFERROR(INDEX(customers!B9048:B10547,MATCH(Purchases!B9048,customers!A9048:A10547)), "None")</f>
        <v>None</v>
      </c>
      <c r="D9048" t="str">
        <f>INDEX(Country!$B$2:$B$26,MATCH(INDEX(customers!$D$2:$D$1501,MATCH(Purchases!B9048,customers!$A$2:$A$1501)),Country!$A$2:$A$26))</f>
        <v>RUSSIA</v>
      </c>
      <c r="E9048" t="str">
        <f>INDEX(Region!$C$2:$F$2,MATCH(INDEX(Country!$C$2:$C$26,MATCH(Purchases!D9048,Country!$B$2:$B$26)), Region!$C$1:$F$1))</f>
        <v>EUROPE</v>
      </c>
      <c r="F9048" t="e">
        <f>INDEX(customers!G9048:G10547, MATCH(Purchases!C9048,customers!B9048:B10547))</f>
        <v>#N/A</v>
      </c>
      <c r="G9048" t="s">
        <v>9</v>
      </c>
      <c r="H9048">
        <v>69338.55</v>
      </c>
      <c r="I9048" s="1">
        <v>35507</v>
      </c>
      <c r="J9048" t="s">
        <v>10</v>
      </c>
      <c r="K9048" t="s">
        <v>158</v>
      </c>
      <c r="L9048">
        <v>0</v>
      </c>
      <c r="M9048" t="s">
        <v>10026</v>
      </c>
    </row>
    <row r="9049" spans="1:13" x14ac:dyDescent="0.25">
      <c r="A9049">
        <v>36192</v>
      </c>
      <c r="B9049">
        <v>1078</v>
      </c>
      <c r="C9049" t="str">
        <f>IFERROR(INDEX(customers!B9049:B10548,MATCH(Purchases!B9049,customers!A9049:A10548)), "None")</f>
        <v>None</v>
      </c>
      <c r="D9049" t="str">
        <f>INDEX(Country!$B$2:$B$26,MATCH(INDEX(customers!$D$2:$D$1501,MATCH(Purchases!B9049,customers!$A$2:$A$1501)),Country!$A$2:$A$26))</f>
        <v>ROMANIA</v>
      </c>
      <c r="E9049" t="str">
        <f>INDEX(Region!$C$2:$F$2,MATCH(INDEX(Country!$C$2:$C$26,MATCH(Purchases!D9049,Country!$B$2:$B$26)), Region!$C$1:$F$1))</f>
        <v>EUROPE</v>
      </c>
      <c r="F9049" t="e">
        <f>INDEX(customers!G9049:G10548, MATCH(Purchases!C9049,customers!B9049:B10548))</f>
        <v>#N/A</v>
      </c>
      <c r="G9049" t="s">
        <v>9</v>
      </c>
      <c r="H9049">
        <v>133514.64000000001</v>
      </c>
      <c r="I9049" s="1">
        <v>35171</v>
      </c>
      <c r="J9049" t="s">
        <v>10</v>
      </c>
      <c r="K9049" t="s">
        <v>305</v>
      </c>
      <c r="L9049">
        <v>0</v>
      </c>
      <c r="M9049" t="s">
        <v>10027</v>
      </c>
    </row>
    <row r="9050" spans="1:13" x14ac:dyDescent="0.25">
      <c r="A9050">
        <v>36193</v>
      </c>
      <c r="B9050">
        <v>832</v>
      </c>
      <c r="C9050" t="str">
        <f>IFERROR(INDEX(customers!B9050:B10549,MATCH(Purchases!B9050,customers!A9050:A10549)), "None")</f>
        <v>None</v>
      </c>
      <c r="D9050" t="str">
        <f>INDEX(Country!$B$2:$B$26,MATCH(INDEX(customers!$D$2:$D$1501,MATCH(Purchases!B9050,customers!$A$2:$A$1501)),Country!$A$2:$A$26))</f>
        <v>ROMANIA</v>
      </c>
      <c r="E9050" t="str">
        <f>INDEX(Region!$C$2:$F$2,MATCH(INDEX(Country!$C$2:$C$26,MATCH(Purchases!D9050,Country!$B$2:$B$26)), Region!$C$1:$F$1))</f>
        <v>EUROPE</v>
      </c>
      <c r="F9050" t="e">
        <f>INDEX(customers!G9050:G10549, MATCH(Purchases!C9050,customers!B9050:B10549))</f>
        <v>#N/A</v>
      </c>
      <c r="G9050" t="s">
        <v>9</v>
      </c>
      <c r="H9050">
        <v>179677.57</v>
      </c>
      <c r="I9050" s="1">
        <v>34902</v>
      </c>
      <c r="J9050" t="s">
        <v>31</v>
      </c>
      <c r="K9050" t="s">
        <v>849</v>
      </c>
      <c r="L9050">
        <v>0</v>
      </c>
      <c r="M9050" t="s">
        <v>10028</v>
      </c>
    </row>
    <row r="9051" spans="1:13" x14ac:dyDescent="0.25">
      <c r="A9051">
        <v>36194</v>
      </c>
      <c r="B9051">
        <v>1075</v>
      </c>
      <c r="C9051" t="str">
        <f>IFERROR(INDEX(customers!B9051:B10550,MATCH(Purchases!B9051,customers!A9051:A10550)), "None")</f>
        <v>None</v>
      </c>
      <c r="D9051" t="str">
        <f>INDEX(Country!$B$2:$B$26,MATCH(INDEX(customers!$D$2:$D$1501,MATCH(Purchases!B9051,customers!$A$2:$A$1501)),Country!$A$2:$A$26))</f>
        <v>VIETNAM</v>
      </c>
      <c r="E9051" t="str">
        <f>INDEX(Region!$C$2:$F$2,MATCH(INDEX(Country!$C$2:$C$26,MATCH(Purchases!D9051,Country!$B$2:$B$26)), Region!$C$1:$F$1))</f>
        <v>ASIA</v>
      </c>
      <c r="F9051" t="e">
        <f>INDEX(customers!G9051:G10550, MATCH(Purchases!C9051,customers!B9051:B10550))</f>
        <v>#N/A</v>
      </c>
      <c r="G9051" t="s">
        <v>9</v>
      </c>
      <c r="H9051">
        <v>217514.28</v>
      </c>
      <c r="I9051" s="1">
        <v>35781</v>
      </c>
      <c r="J9051" t="s">
        <v>23</v>
      </c>
      <c r="K9051" t="s">
        <v>70</v>
      </c>
      <c r="L9051">
        <v>0</v>
      </c>
      <c r="M9051" t="s">
        <v>10029</v>
      </c>
    </row>
    <row r="9052" spans="1:13" x14ac:dyDescent="0.25">
      <c r="A9052">
        <v>36195</v>
      </c>
      <c r="B9052">
        <v>848</v>
      </c>
      <c r="C9052" t="str">
        <f>IFERROR(INDEX(customers!B9052:B10551,MATCH(Purchases!B9052,customers!A9052:A10551)), "None")</f>
        <v>None</v>
      </c>
      <c r="D9052" t="str">
        <f>INDEX(Country!$B$2:$B$26,MATCH(INDEX(customers!$D$2:$D$1501,MATCH(Purchases!B9052,customers!$A$2:$A$1501)),Country!$A$2:$A$26))</f>
        <v>MOROCCO</v>
      </c>
      <c r="E9052" t="str">
        <f>INDEX(Region!$C$2:$F$2,MATCH(INDEX(Country!$C$2:$C$26,MATCH(Purchases!D9052,Country!$B$2:$B$26)), Region!$C$1:$F$1))</f>
        <v>ASIA</v>
      </c>
      <c r="F9052" t="e">
        <f>INDEX(customers!G9052:G10551, MATCH(Purchases!C9052,customers!B9052:B10551))</f>
        <v>#N/A</v>
      </c>
      <c r="G9052" t="s">
        <v>9</v>
      </c>
      <c r="H9052">
        <v>165846.5</v>
      </c>
      <c r="I9052" s="1">
        <v>35587</v>
      </c>
      <c r="J9052" t="s">
        <v>26</v>
      </c>
      <c r="K9052" t="s">
        <v>1260</v>
      </c>
      <c r="L9052">
        <v>0</v>
      </c>
      <c r="M9052" t="s">
        <v>10030</v>
      </c>
    </row>
    <row r="9053" spans="1:13" x14ac:dyDescent="0.25">
      <c r="A9053">
        <v>36196</v>
      </c>
      <c r="B9053">
        <v>1495</v>
      </c>
      <c r="C9053" t="str">
        <f>IFERROR(INDEX(customers!B9053:B10552,MATCH(Purchases!B9053,customers!A9053:A10552)), "None")</f>
        <v>None</v>
      </c>
      <c r="D9053" t="str">
        <f>INDEX(Country!$B$2:$B$26,MATCH(INDEX(customers!$D$2:$D$1501,MATCH(Purchases!B9053,customers!$A$2:$A$1501)),Country!$A$2:$A$26))</f>
        <v>IRAN</v>
      </c>
      <c r="E9053" t="str">
        <f>INDEX(Region!$C$2:$F$2,MATCH(INDEX(Country!$C$2:$C$26,MATCH(Purchases!D9053,Country!$B$2:$B$26)), Region!$C$1:$F$1))</f>
        <v>MIDDLE EAST</v>
      </c>
      <c r="F9053" t="e">
        <f>INDEX(customers!G9053:G10552, MATCH(Purchases!C9053,customers!B9053:B10552))</f>
        <v>#N/A</v>
      </c>
      <c r="G9053" t="s">
        <v>9</v>
      </c>
      <c r="H9053">
        <v>137914.13</v>
      </c>
      <c r="I9053" s="1">
        <v>34918</v>
      </c>
      <c r="J9053" t="s">
        <v>23</v>
      </c>
      <c r="K9053" t="s">
        <v>2395</v>
      </c>
      <c r="L9053">
        <v>0</v>
      </c>
      <c r="M9053" t="s">
        <v>10031</v>
      </c>
    </row>
    <row r="9054" spans="1:13" x14ac:dyDescent="0.25">
      <c r="A9054">
        <v>36197</v>
      </c>
      <c r="B9054">
        <v>898</v>
      </c>
      <c r="C9054" t="str">
        <f>IFERROR(INDEX(customers!B9054:B10553,MATCH(Purchases!B9054,customers!A9054:A10553)), "None")</f>
        <v>None</v>
      </c>
      <c r="D9054" t="str">
        <f>INDEX(Country!$B$2:$B$26,MATCH(INDEX(customers!$D$2:$D$1501,MATCH(Purchases!B9054,customers!$A$2:$A$1501)),Country!$A$2:$A$26))</f>
        <v>CANADA</v>
      </c>
      <c r="E9054" t="str">
        <f>INDEX(Region!$C$2:$F$2,MATCH(INDEX(Country!$C$2:$C$26,MATCH(Purchases!D9054,Country!$B$2:$B$26)), Region!$C$1:$F$1))</f>
        <v>AMERICA</v>
      </c>
      <c r="F9054" t="e">
        <f>INDEX(customers!G9054:G10553, MATCH(Purchases!C9054,customers!B9054:B10553))</f>
        <v>#N/A</v>
      </c>
      <c r="G9054" t="s">
        <v>16</v>
      </c>
      <c r="H9054">
        <v>230803.93</v>
      </c>
      <c r="I9054" s="1">
        <v>34724</v>
      </c>
      <c r="J9054" t="s">
        <v>23</v>
      </c>
      <c r="K9054" t="s">
        <v>2651</v>
      </c>
      <c r="L9054">
        <v>0</v>
      </c>
      <c r="M9054" t="s">
        <v>10032</v>
      </c>
    </row>
    <row r="9055" spans="1:13" x14ac:dyDescent="0.25">
      <c r="A9055">
        <v>36198</v>
      </c>
      <c r="B9055">
        <v>349</v>
      </c>
      <c r="C9055" t="str">
        <f>IFERROR(INDEX(customers!B9055:B10554,MATCH(Purchases!B9055,customers!A9055:A10554)), "None")</f>
        <v>None</v>
      </c>
      <c r="D9055" t="str">
        <f>INDEX(Country!$B$2:$B$26,MATCH(INDEX(customers!$D$2:$D$1501,MATCH(Purchases!B9055,customers!$A$2:$A$1501)),Country!$A$2:$A$26))</f>
        <v>UNITED KINGDOM</v>
      </c>
      <c r="E9055" t="str">
        <f>INDEX(Region!$C$2:$F$2,MATCH(INDEX(Country!$C$2:$C$26,MATCH(Purchases!D9055,Country!$B$2:$B$26)), Region!$C$1:$F$1))</f>
        <v>MIDDLE EAST</v>
      </c>
      <c r="F9055" t="e">
        <f>INDEX(customers!G9055:G10554, MATCH(Purchases!C9055,customers!B9055:B10554))</f>
        <v>#N/A</v>
      </c>
      <c r="G9055" t="s">
        <v>9</v>
      </c>
      <c r="H9055">
        <v>111002.8</v>
      </c>
      <c r="I9055" s="1">
        <v>34897</v>
      </c>
      <c r="J9055" t="s">
        <v>10</v>
      </c>
      <c r="K9055" t="s">
        <v>217</v>
      </c>
      <c r="L9055">
        <v>0</v>
      </c>
      <c r="M9055" t="s">
        <v>10033</v>
      </c>
    </row>
    <row r="9056" spans="1:13" x14ac:dyDescent="0.25">
      <c r="A9056">
        <v>36199</v>
      </c>
      <c r="B9056">
        <v>193</v>
      </c>
      <c r="C9056" t="str">
        <f>IFERROR(INDEX(customers!B9056:B10555,MATCH(Purchases!B9056,customers!A9056:A10555)), "None")</f>
        <v>None</v>
      </c>
      <c r="D9056" t="str">
        <f>INDEX(Country!$B$2:$B$26,MATCH(INDEX(customers!$D$2:$D$1501,MATCH(Purchases!B9056,customers!$A$2:$A$1501)),Country!$A$2:$A$26))</f>
        <v>UNITED KINGDOM</v>
      </c>
      <c r="E9056" t="str">
        <f>INDEX(Region!$C$2:$F$2,MATCH(INDEX(Country!$C$2:$C$26,MATCH(Purchases!D9056,Country!$B$2:$B$26)), Region!$C$1:$F$1))</f>
        <v>MIDDLE EAST</v>
      </c>
      <c r="F9056" t="e">
        <f>INDEX(customers!G9056:G10555, MATCH(Purchases!C9056,customers!B9056:B10555))</f>
        <v>#N/A</v>
      </c>
      <c r="G9056" t="s">
        <v>9</v>
      </c>
      <c r="H9056">
        <v>150725.54</v>
      </c>
      <c r="I9056" s="1">
        <v>35109</v>
      </c>
      <c r="J9056" t="s">
        <v>26</v>
      </c>
      <c r="K9056" t="s">
        <v>778</v>
      </c>
      <c r="L9056">
        <v>0</v>
      </c>
      <c r="M9056" t="s">
        <v>10034</v>
      </c>
    </row>
    <row r="9057" spans="1:13" x14ac:dyDescent="0.25">
      <c r="A9057">
        <v>36224</v>
      </c>
      <c r="B9057">
        <v>199</v>
      </c>
      <c r="C9057" t="str">
        <f>IFERROR(INDEX(customers!B9057:B10556,MATCH(Purchases!B9057,customers!A9057:A10556)), "None")</f>
        <v>None</v>
      </c>
      <c r="D9057" t="str">
        <f>INDEX(Country!$B$2:$B$26,MATCH(INDEX(customers!$D$2:$D$1501,MATCH(Purchases!B9057,customers!$A$2:$A$1501)),Country!$A$2:$A$26))</f>
        <v>EGYPT</v>
      </c>
      <c r="E9057" t="str">
        <f>INDEX(Region!$C$2:$F$2,MATCH(INDEX(Country!$C$2:$C$26,MATCH(Purchases!D9057,Country!$B$2:$B$26)), Region!$C$1:$F$1))</f>
        <v>MIDDLE EAST</v>
      </c>
      <c r="F9057" t="e">
        <f>INDEX(customers!G9057:G10556, MATCH(Purchases!C9057,customers!B9057:B10556))</f>
        <v>#N/A</v>
      </c>
      <c r="G9057" t="s">
        <v>16</v>
      </c>
      <c r="H9057">
        <v>115079.48</v>
      </c>
      <c r="I9057" s="1">
        <v>34458</v>
      </c>
      <c r="J9057" t="s">
        <v>31</v>
      </c>
      <c r="K9057" t="s">
        <v>1108</v>
      </c>
      <c r="L9057">
        <v>0</v>
      </c>
      <c r="M9057" t="s">
        <v>10035</v>
      </c>
    </row>
    <row r="9058" spans="1:13" x14ac:dyDescent="0.25">
      <c r="A9058">
        <v>36225</v>
      </c>
      <c r="B9058">
        <v>334</v>
      </c>
      <c r="C9058" t="str">
        <f>IFERROR(INDEX(customers!B9058:B10557,MATCH(Purchases!B9058,customers!A9058:A10557)), "None")</f>
        <v>None</v>
      </c>
      <c r="D9058" t="str">
        <f>INDEX(Country!$B$2:$B$26,MATCH(INDEX(customers!$D$2:$D$1501,MATCH(Purchases!B9058,customers!$A$2:$A$1501)),Country!$A$2:$A$26))</f>
        <v>EGYPT</v>
      </c>
      <c r="E9058" t="str">
        <f>INDEX(Region!$C$2:$F$2,MATCH(INDEX(Country!$C$2:$C$26,MATCH(Purchases!D9058,Country!$B$2:$B$26)), Region!$C$1:$F$1))</f>
        <v>MIDDLE EAST</v>
      </c>
      <c r="F9058" t="e">
        <f>INDEX(customers!G9058:G10557, MATCH(Purchases!C9058,customers!B9058:B10557))</f>
        <v>#N/A</v>
      </c>
      <c r="G9058" t="s">
        <v>9</v>
      </c>
      <c r="H9058">
        <v>98490.37</v>
      </c>
      <c r="I9058" s="1">
        <v>35591</v>
      </c>
      <c r="J9058" t="s">
        <v>10</v>
      </c>
      <c r="K9058" t="s">
        <v>564</v>
      </c>
      <c r="L9058">
        <v>0</v>
      </c>
      <c r="M9058" t="s">
        <v>10036</v>
      </c>
    </row>
    <row r="9059" spans="1:13" x14ac:dyDescent="0.25">
      <c r="A9059">
        <v>36226</v>
      </c>
      <c r="B9059">
        <v>827</v>
      </c>
      <c r="C9059" t="str">
        <f>IFERROR(INDEX(customers!B9059:B10558,MATCH(Purchases!B9059,customers!A9059:A10558)), "None")</f>
        <v>None</v>
      </c>
      <c r="D9059" t="str">
        <f>INDEX(Country!$B$2:$B$26,MATCH(INDEX(customers!$D$2:$D$1501,MATCH(Purchases!B9059,customers!$A$2:$A$1501)),Country!$A$2:$A$26))</f>
        <v>KENYA</v>
      </c>
      <c r="E9059" t="str">
        <f>INDEX(Region!$C$2:$F$2,MATCH(INDEX(Country!$C$2:$C$26,MATCH(Purchases!D9059,Country!$B$2:$B$26)), Region!$C$1:$F$1))</f>
        <v>ASIA</v>
      </c>
      <c r="F9059" t="e">
        <f>INDEX(customers!G9059:G10558, MATCH(Purchases!C9059,customers!B9059:B10558))</f>
        <v>#N/A</v>
      </c>
      <c r="G9059" t="s">
        <v>9</v>
      </c>
      <c r="H9059">
        <v>258217.34</v>
      </c>
      <c r="I9059" s="1">
        <v>35431</v>
      </c>
      <c r="J9059" t="s">
        <v>13</v>
      </c>
      <c r="K9059" t="s">
        <v>360</v>
      </c>
      <c r="L9059">
        <v>0</v>
      </c>
      <c r="M9059" t="s">
        <v>10037</v>
      </c>
    </row>
    <row r="9060" spans="1:13" x14ac:dyDescent="0.25">
      <c r="A9060">
        <v>36227</v>
      </c>
      <c r="B9060">
        <v>241</v>
      </c>
      <c r="C9060" t="str">
        <f>IFERROR(INDEX(customers!B9060:B10559,MATCH(Purchases!B9060,customers!A9060:A10559)), "None")</f>
        <v>None</v>
      </c>
      <c r="D9060" t="str">
        <f>INDEX(Country!$B$2:$B$26,MATCH(INDEX(customers!$D$2:$D$1501,MATCH(Purchases!B9060,customers!$A$2:$A$1501)),Country!$A$2:$A$26))</f>
        <v>INDONESIA</v>
      </c>
      <c r="E9060" t="str">
        <f>INDEX(Region!$C$2:$F$2,MATCH(INDEX(Country!$C$2:$C$26,MATCH(Purchases!D9060,Country!$B$2:$B$26)), Region!$C$1:$F$1))</f>
        <v>ASIA</v>
      </c>
      <c r="F9060" t="e">
        <f>INDEX(customers!G9060:G10559, MATCH(Purchases!C9060,customers!B9060:B10559))</f>
        <v>#N/A</v>
      </c>
      <c r="G9060" t="s">
        <v>9</v>
      </c>
      <c r="H9060">
        <v>219928.93</v>
      </c>
      <c r="I9060" s="1">
        <v>35152</v>
      </c>
      <c r="J9060" t="s">
        <v>10</v>
      </c>
      <c r="K9060" t="s">
        <v>2154</v>
      </c>
      <c r="L9060">
        <v>0</v>
      </c>
      <c r="M9060" t="s">
        <v>10038</v>
      </c>
    </row>
    <row r="9061" spans="1:13" x14ac:dyDescent="0.25">
      <c r="A9061">
        <v>36228</v>
      </c>
      <c r="B9061">
        <v>715</v>
      </c>
      <c r="C9061" t="str">
        <f>IFERROR(INDEX(customers!B9061:B10560,MATCH(Purchases!B9061,customers!A9061:A10560)), "None")</f>
        <v>None</v>
      </c>
      <c r="D9061" t="str">
        <f>INDEX(Country!$B$2:$B$26,MATCH(INDEX(customers!$D$2:$D$1501,MATCH(Purchases!B9061,customers!$A$2:$A$1501)),Country!$A$2:$A$26))</f>
        <v>ROMANIA</v>
      </c>
      <c r="E9061" t="str">
        <f>INDEX(Region!$C$2:$F$2,MATCH(INDEX(Country!$C$2:$C$26,MATCH(Purchases!D9061,Country!$B$2:$B$26)), Region!$C$1:$F$1))</f>
        <v>EUROPE</v>
      </c>
      <c r="F9061" t="e">
        <f>INDEX(customers!G9061:G10560, MATCH(Purchases!C9061,customers!B9061:B10560))</f>
        <v>#N/A</v>
      </c>
      <c r="G9061" t="s">
        <v>9</v>
      </c>
      <c r="H9061">
        <v>89243.31</v>
      </c>
      <c r="I9061" s="1">
        <v>35761</v>
      </c>
      <c r="J9061" t="s">
        <v>10</v>
      </c>
      <c r="K9061" t="s">
        <v>2079</v>
      </c>
      <c r="L9061">
        <v>0</v>
      </c>
      <c r="M9061" t="s">
        <v>10039</v>
      </c>
    </row>
    <row r="9062" spans="1:13" x14ac:dyDescent="0.25">
      <c r="A9062">
        <v>36229</v>
      </c>
      <c r="B9062">
        <v>760</v>
      </c>
      <c r="C9062" t="str">
        <f>IFERROR(INDEX(customers!B9062:B10561,MATCH(Purchases!B9062,customers!A9062:A10561)), "None")</f>
        <v>None</v>
      </c>
      <c r="D9062" t="str">
        <f>INDEX(Country!$B$2:$B$26,MATCH(INDEX(customers!$D$2:$D$1501,MATCH(Purchases!B9062,customers!$A$2:$A$1501)),Country!$A$2:$A$26))</f>
        <v>BRAZIL</v>
      </c>
      <c r="E9062" t="str">
        <f>INDEX(Region!$C$2:$F$2,MATCH(INDEX(Country!$C$2:$C$26,MATCH(Purchases!D9062,Country!$B$2:$B$26)), Region!$C$1:$F$1))</f>
        <v>AMERICA</v>
      </c>
      <c r="F9062" t="e">
        <f>INDEX(customers!G9062:G10561, MATCH(Purchases!C9062,customers!B9062:B10561))</f>
        <v>#N/A</v>
      </c>
      <c r="G9062" t="s">
        <v>16</v>
      </c>
      <c r="H9062">
        <v>302183.03000000003</v>
      </c>
      <c r="I9062" s="1">
        <v>33869</v>
      </c>
      <c r="J9062" t="s">
        <v>23</v>
      </c>
      <c r="K9062" t="s">
        <v>731</v>
      </c>
      <c r="L9062">
        <v>0</v>
      </c>
      <c r="M9062" t="s">
        <v>10040</v>
      </c>
    </row>
    <row r="9063" spans="1:13" x14ac:dyDescent="0.25">
      <c r="A9063">
        <v>36230</v>
      </c>
      <c r="B9063">
        <v>496</v>
      </c>
      <c r="C9063" t="str">
        <f>IFERROR(INDEX(customers!B9063:B10562,MATCH(Purchases!B9063,customers!A9063:A10562)), "None")</f>
        <v>None</v>
      </c>
      <c r="D9063" t="str">
        <f>INDEX(Country!$B$2:$B$26,MATCH(INDEX(customers!$D$2:$D$1501,MATCH(Purchases!B9063,customers!$A$2:$A$1501)),Country!$A$2:$A$26))</f>
        <v>JAPAN</v>
      </c>
      <c r="E9063" t="str">
        <f>INDEX(Region!$C$2:$F$2,MATCH(INDEX(Country!$C$2:$C$26,MATCH(Purchases!D9063,Country!$B$2:$B$26)), Region!$C$1:$F$1))</f>
        <v>ASIA</v>
      </c>
      <c r="F9063" t="e">
        <f>INDEX(customers!G9063:G10562, MATCH(Purchases!C9063,customers!B9063:B10562))</f>
        <v>#N/A</v>
      </c>
      <c r="G9063" t="s">
        <v>16</v>
      </c>
      <c r="H9063">
        <v>288342.21999999997</v>
      </c>
      <c r="I9063" s="1">
        <v>34496</v>
      </c>
      <c r="J9063" t="s">
        <v>26</v>
      </c>
      <c r="K9063" t="s">
        <v>1060</v>
      </c>
      <c r="L9063">
        <v>0</v>
      </c>
      <c r="M9063" t="s">
        <v>10041</v>
      </c>
    </row>
    <row r="9064" spans="1:13" x14ac:dyDescent="0.25">
      <c r="A9064">
        <v>36231</v>
      </c>
      <c r="B9064">
        <v>835</v>
      </c>
      <c r="C9064" t="str">
        <f>IFERROR(INDEX(customers!B9064:B10563,MATCH(Purchases!B9064,customers!A9064:A10563)), "None")</f>
        <v>None</v>
      </c>
      <c r="D9064" t="str">
        <f>INDEX(Country!$B$2:$B$26,MATCH(INDEX(customers!$D$2:$D$1501,MATCH(Purchases!B9064,customers!$A$2:$A$1501)),Country!$A$2:$A$26))</f>
        <v>VIETNAM</v>
      </c>
      <c r="E9064" t="str">
        <f>INDEX(Region!$C$2:$F$2,MATCH(INDEX(Country!$C$2:$C$26,MATCH(Purchases!D9064,Country!$B$2:$B$26)), Region!$C$1:$F$1))</f>
        <v>ASIA</v>
      </c>
      <c r="F9064" t="e">
        <f>INDEX(customers!G9064:G10563, MATCH(Purchases!C9064,customers!B9064:B10563))</f>
        <v>#N/A</v>
      </c>
      <c r="G9064" t="s">
        <v>16</v>
      </c>
      <c r="H9064">
        <v>95033.98</v>
      </c>
      <c r="I9064" s="1">
        <v>33941</v>
      </c>
      <c r="J9064" t="s">
        <v>31</v>
      </c>
      <c r="K9064" t="s">
        <v>2624</v>
      </c>
      <c r="L9064">
        <v>0</v>
      </c>
      <c r="M9064" t="s">
        <v>10042</v>
      </c>
    </row>
    <row r="9065" spans="1:13" x14ac:dyDescent="0.25">
      <c r="A9065">
        <v>36256</v>
      </c>
      <c r="B9065">
        <v>59</v>
      </c>
      <c r="C9065" t="str">
        <f>IFERROR(INDEX(customers!B9065:B10564,MATCH(Purchases!B9065,customers!A9065:A10564)), "None")</f>
        <v>None</v>
      </c>
      <c r="D9065" t="str">
        <f>INDEX(Country!$B$2:$B$26,MATCH(INDEX(customers!$D$2:$D$1501,MATCH(Purchases!B9065,customers!$A$2:$A$1501)),Country!$A$2:$A$26))</f>
        <v>ARGENTINA</v>
      </c>
      <c r="E9065" t="str">
        <f>INDEX(Region!$C$2:$F$2,MATCH(INDEX(Country!$C$2:$C$26,MATCH(Purchases!D9065,Country!$B$2:$B$26)), Region!$C$1:$F$1))</f>
        <v>AMERICA</v>
      </c>
      <c r="F9065" t="e">
        <f>INDEX(customers!G9065:G10564, MATCH(Purchases!C9065,customers!B9065:B10564))</f>
        <v>#N/A</v>
      </c>
      <c r="G9065" t="s">
        <v>9</v>
      </c>
      <c r="H9065">
        <v>258711.34</v>
      </c>
      <c r="I9065" s="1">
        <v>35421</v>
      </c>
      <c r="J9065" t="s">
        <v>10</v>
      </c>
      <c r="K9065" t="s">
        <v>4134</v>
      </c>
      <c r="L9065">
        <v>0</v>
      </c>
      <c r="M9065" t="s">
        <v>10043</v>
      </c>
    </row>
    <row r="9066" spans="1:13" x14ac:dyDescent="0.25">
      <c r="A9066">
        <v>36257</v>
      </c>
      <c r="B9066">
        <v>130</v>
      </c>
      <c r="C9066" t="str">
        <f>IFERROR(INDEX(customers!B9066:B10565,MATCH(Purchases!B9066,customers!A9066:A10565)), "None")</f>
        <v>None</v>
      </c>
      <c r="D9066" t="str">
        <f>INDEX(Country!$B$2:$B$26,MATCH(INDEX(customers!$D$2:$D$1501,MATCH(Purchases!B9066,customers!$A$2:$A$1501)),Country!$A$2:$A$26))</f>
        <v>INDONESIA</v>
      </c>
      <c r="E9066" t="str">
        <f>INDEX(Region!$C$2:$F$2,MATCH(INDEX(Country!$C$2:$C$26,MATCH(Purchases!D9066,Country!$B$2:$B$26)), Region!$C$1:$F$1))</f>
        <v>ASIA</v>
      </c>
      <c r="F9066" t="e">
        <f>INDEX(customers!G9066:G10565, MATCH(Purchases!C9066,customers!B9066:B10565))</f>
        <v>#N/A</v>
      </c>
      <c r="G9066" t="s">
        <v>16</v>
      </c>
      <c r="H9066">
        <v>96834.09</v>
      </c>
      <c r="I9066" s="1">
        <v>33663</v>
      </c>
      <c r="J9066" t="s">
        <v>26</v>
      </c>
      <c r="K9066" t="s">
        <v>4519</v>
      </c>
      <c r="L9066">
        <v>0</v>
      </c>
      <c r="M9066" t="s">
        <v>10044</v>
      </c>
    </row>
    <row r="9067" spans="1:13" x14ac:dyDescent="0.25">
      <c r="A9067">
        <v>36258</v>
      </c>
      <c r="B9067">
        <v>146</v>
      </c>
      <c r="C9067" t="str">
        <f>IFERROR(INDEX(customers!B9067:B10566,MATCH(Purchases!B9067,customers!A9067:A10566)), "None")</f>
        <v>None</v>
      </c>
      <c r="D9067" t="str">
        <f>INDEX(Country!$B$2:$B$26,MATCH(INDEX(customers!$D$2:$D$1501,MATCH(Purchases!B9067,customers!$A$2:$A$1501)),Country!$A$2:$A$26))</f>
        <v>CANADA</v>
      </c>
      <c r="E9067" t="str">
        <f>INDEX(Region!$C$2:$F$2,MATCH(INDEX(Country!$C$2:$C$26,MATCH(Purchases!D9067,Country!$B$2:$B$26)), Region!$C$1:$F$1))</f>
        <v>AMERICA</v>
      </c>
      <c r="F9067" t="e">
        <f>INDEX(customers!G9067:G10566, MATCH(Purchases!C9067,customers!B9067:B10566))</f>
        <v>#N/A</v>
      </c>
      <c r="G9067" t="s">
        <v>16</v>
      </c>
      <c r="H9067">
        <v>138221.51999999999</v>
      </c>
      <c r="I9067" s="1">
        <v>34740</v>
      </c>
      <c r="J9067" t="s">
        <v>31</v>
      </c>
      <c r="K9067" t="s">
        <v>717</v>
      </c>
      <c r="L9067">
        <v>0</v>
      </c>
      <c r="M9067" t="s">
        <v>10045</v>
      </c>
    </row>
    <row r="9068" spans="1:13" x14ac:dyDescent="0.25">
      <c r="A9068">
        <v>36259</v>
      </c>
      <c r="B9068">
        <v>442</v>
      </c>
      <c r="C9068" t="str">
        <f>IFERROR(INDEX(customers!B9068:B10567,MATCH(Purchases!B9068,customers!A9068:A10567)), "None")</f>
        <v>None</v>
      </c>
      <c r="D9068" t="str">
        <f>INDEX(Country!$B$2:$B$26,MATCH(INDEX(customers!$D$2:$D$1501,MATCH(Purchases!B9068,customers!$A$2:$A$1501)),Country!$A$2:$A$26))</f>
        <v>ARGENTINA</v>
      </c>
      <c r="E9068" t="str">
        <f>INDEX(Region!$C$2:$F$2,MATCH(INDEX(Country!$C$2:$C$26,MATCH(Purchases!D9068,Country!$B$2:$B$26)), Region!$C$1:$F$1))</f>
        <v>AMERICA</v>
      </c>
      <c r="F9068" t="e">
        <f>INDEX(customers!G9068:G10567, MATCH(Purchases!C9068,customers!B9068:B10567))</f>
        <v>#N/A</v>
      </c>
      <c r="G9068" t="s">
        <v>9</v>
      </c>
      <c r="H9068">
        <v>22648.01</v>
      </c>
      <c r="I9068" s="1">
        <v>35352</v>
      </c>
      <c r="J9068" t="s">
        <v>13</v>
      </c>
      <c r="K9068" t="s">
        <v>533</v>
      </c>
      <c r="L9068">
        <v>0</v>
      </c>
      <c r="M9068" t="s">
        <v>10046</v>
      </c>
    </row>
    <row r="9069" spans="1:13" x14ac:dyDescent="0.25">
      <c r="A9069">
        <v>36260</v>
      </c>
      <c r="B9069">
        <v>370</v>
      </c>
      <c r="C9069" t="str">
        <f>IFERROR(INDEX(customers!B9069:B10568,MATCH(Purchases!B9069,customers!A9069:A10568)), "None")</f>
        <v>None</v>
      </c>
      <c r="D9069" t="str">
        <f>INDEX(Country!$B$2:$B$26,MATCH(INDEX(customers!$D$2:$D$1501,MATCH(Purchases!B9069,customers!$A$2:$A$1501)),Country!$A$2:$A$26))</f>
        <v>JAPAN</v>
      </c>
      <c r="E9069" t="str">
        <f>INDEX(Region!$C$2:$F$2,MATCH(INDEX(Country!$C$2:$C$26,MATCH(Purchases!D9069,Country!$B$2:$B$26)), Region!$C$1:$F$1))</f>
        <v>ASIA</v>
      </c>
      <c r="F9069" t="e">
        <f>INDEX(customers!G9069:G10568, MATCH(Purchases!C9069,customers!B9069:B10568))</f>
        <v>#N/A</v>
      </c>
      <c r="G9069" t="s">
        <v>9</v>
      </c>
      <c r="H9069">
        <v>124168.9</v>
      </c>
      <c r="I9069" s="1">
        <v>35672</v>
      </c>
      <c r="J9069" t="s">
        <v>10</v>
      </c>
      <c r="K9069" t="s">
        <v>2810</v>
      </c>
      <c r="L9069">
        <v>0</v>
      </c>
      <c r="M9069" t="s">
        <v>10047</v>
      </c>
    </row>
    <row r="9070" spans="1:13" x14ac:dyDescent="0.25">
      <c r="A9070">
        <v>36261</v>
      </c>
      <c r="B9070">
        <v>947</v>
      </c>
      <c r="C9070" t="str">
        <f>IFERROR(INDEX(customers!B9070:B10569,MATCH(Purchases!B9070,customers!A9070:A10569)), "None")</f>
        <v>None</v>
      </c>
      <c r="D9070" t="str">
        <f>INDEX(Country!$B$2:$B$26,MATCH(INDEX(customers!$D$2:$D$1501,MATCH(Purchases!B9070,customers!$A$2:$A$1501)),Country!$A$2:$A$26))</f>
        <v>RUSSIA</v>
      </c>
      <c r="E9070" t="str">
        <f>INDEX(Region!$C$2:$F$2,MATCH(INDEX(Country!$C$2:$C$26,MATCH(Purchases!D9070,Country!$B$2:$B$26)), Region!$C$1:$F$1))</f>
        <v>EUROPE</v>
      </c>
      <c r="F9070" t="e">
        <f>INDEX(customers!G9070:G10569, MATCH(Purchases!C9070,customers!B9070:B10569))</f>
        <v>#N/A</v>
      </c>
      <c r="G9070" t="s">
        <v>9</v>
      </c>
      <c r="H9070">
        <v>270403.84999999998</v>
      </c>
      <c r="I9070" s="1">
        <v>35195</v>
      </c>
      <c r="J9070" t="s">
        <v>31</v>
      </c>
      <c r="K9070" t="s">
        <v>1638</v>
      </c>
      <c r="L9070">
        <v>0</v>
      </c>
      <c r="M9070" t="s">
        <v>10048</v>
      </c>
    </row>
    <row r="9071" spans="1:13" x14ac:dyDescent="0.25">
      <c r="A9071">
        <v>36262</v>
      </c>
      <c r="B9071">
        <v>1060</v>
      </c>
      <c r="C9071" t="str">
        <f>IFERROR(INDEX(customers!B9071:B10570,MATCH(Purchases!B9071,customers!A9071:A10570)), "None")</f>
        <v>None</v>
      </c>
      <c r="D9071" t="str">
        <f>INDEX(Country!$B$2:$B$26,MATCH(INDEX(customers!$D$2:$D$1501,MATCH(Purchases!B9071,customers!$A$2:$A$1501)),Country!$A$2:$A$26))</f>
        <v>INDIA</v>
      </c>
      <c r="E9071" t="str">
        <f>INDEX(Region!$C$2:$F$2,MATCH(INDEX(Country!$C$2:$C$26,MATCH(Purchases!D9071,Country!$B$2:$B$26)), Region!$C$1:$F$1))</f>
        <v>ASIA</v>
      </c>
      <c r="F9071" t="e">
        <f>INDEX(customers!G9071:G10570, MATCH(Purchases!C9071,customers!B9071:B10570))</f>
        <v>#N/A</v>
      </c>
      <c r="G9071" t="s">
        <v>16</v>
      </c>
      <c r="H9071">
        <v>175904.86</v>
      </c>
      <c r="I9071" s="1">
        <v>34178</v>
      </c>
      <c r="J9071" t="s">
        <v>23</v>
      </c>
      <c r="K9071" t="s">
        <v>1141</v>
      </c>
      <c r="L9071">
        <v>0</v>
      </c>
      <c r="M9071" t="s">
        <v>10049</v>
      </c>
    </row>
    <row r="9072" spans="1:13" x14ac:dyDescent="0.25">
      <c r="A9072">
        <v>36263</v>
      </c>
      <c r="B9072">
        <v>1393</v>
      </c>
      <c r="C9072" t="str">
        <f>IFERROR(INDEX(customers!B9072:B10571,MATCH(Purchases!B9072,customers!A9072:A10571)), "None")</f>
        <v>None</v>
      </c>
      <c r="D9072" t="str">
        <f>INDEX(Country!$B$2:$B$26,MATCH(INDEX(customers!$D$2:$D$1501,MATCH(Purchases!B9072,customers!$A$2:$A$1501)),Country!$A$2:$A$26))</f>
        <v>UNITED STATES</v>
      </c>
      <c r="E9072" t="str">
        <f>INDEX(Region!$C$2:$F$2,MATCH(INDEX(Country!$C$2:$C$26,MATCH(Purchases!D9072,Country!$B$2:$B$26)), Region!$C$1:$F$1))</f>
        <v>MIDDLE EAST</v>
      </c>
      <c r="F9072" t="e">
        <f>INDEX(customers!G9072:G10571, MATCH(Purchases!C9072,customers!B9072:B10571))</f>
        <v>#N/A</v>
      </c>
      <c r="G9072" t="s">
        <v>9</v>
      </c>
      <c r="H9072">
        <v>266320.02</v>
      </c>
      <c r="I9072" s="1">
        <v>35823</v>
      </c>
      <c r="J9072" t="s">
        <v>13</v>
      </c>
      <c r="K9072" t="s">
        <v>130</v>
      </c>
      <c r="L9072">
        <v>0</v>
      </c>
      <c r="M9072" t="s">
        <v>10050</v>
      </c>
    </row>
    <row r="9073" spans="1:13" x14ac:dyDescent="0.25">
      <c r="A9073">
        <v>36288</v>
      </c>
      <c r="B9073">
        <v>862</v>
      </c>
      <c r="C9073" t="str">
        <f>IFERROR(INDEX(customers!B9073:B10572,MATCH(Purchases!B9073,customers!A9073:A10572)), "None")</f>
        <v>None</v>
      </c>
      <c r="D9073" t="str">
        <f>INDEX(Country!$B$2:$B$26,MATCH(INDEX(customers!$D$2:$D$1501,MATCH(Purchases!B9073,customers!$A$2:$A$1501)),Country!$A$2:$A$26))</f>
        <v>BRAZIL</v>
      </c>
      <c r="E9073" t="str">
        <f>INDEX(Region!$C$2:$F$2,MATCH(INDEX(Country!$C$2:$C$26,MATCH(Purchases!D9073,Country!$B$2:$B$26)), Region!$C$1:$F$1))</f>
        <v>AMERICA</v>
      </c>
      <c r="F9073" t="e">
        <f>INDEX(customers!G9073:G10572, MATCH(Purchases!C9073,customers!B9073:B10572))</f>
        <v>#N/A</v>
      </c>
      <c r="G9073" t="s">
        <v>16</v>
      </c>
      <c r="H9073">
        <v>78807.05</v>
      </c>
      <c r="I9073" s="1">
        <v>33989</v>
      </c>
      <c r="J9073" t="s">
        <v>13</v>
      </c>
      <c r="K9073" t="s">
        <v>2139</v>
      </c>
      <c r="L9073">
        <v>0</v>
      </c>
      <c r="M9073" t="s">
        <v>10051</v>
      </c>
    </row>
    <row r="9074" spans="1:13" x14ac:dyDescent="0.25">
      <c r="A9074">
        <v>36289</v>
      </c>
      <c r="B9074">
        <v>977</v>
      </c>
      <c r="C9074" t="str">
        <f>IFERROR(INDEX(customers!B9074:B10573,MATCH(Purchases!B9074,customers!A9074:A10573)), "None")</f>
        <v>None</v>
      </c>
      <c r="D9074" t="str">
        <f>INDEX(Country!$B$2:$B$26,MATCH(INDEX(customers!$D$2:$D$1501,MATCH(Purchases!B9074,customers!$A$2:$A$1501)),Country!$A$2:$A$26))</f>
        <v>BRAZIL</v>
      </c>
      <c r="E9074" t="str">
        <f>INDEX(Region!$C$2:$F$2,MATCH(INDEX(Country!$C$2:$C$26,MATCH(Purchases!D9074,Country!$B$2:$B$26)), Region!$C$1:$F$1))</f>
        <v>AMERICA</v>
      </c>
      <c r="F9074" t="e">
        <f>INDEX(customers!G9074:G10573, MATCH(Purchases!C9074,customers!B9074:B10573))</f>
        <v>#N/A</v>
      </c>
      <c r="G9074" t="s">
        <v>16</v>
      </c>
      <c r="H9074">
        <v>232978.33</v>
      </c>
      <c r="I9074" s="1">
        <v>34481</v>
      </c>
      <c r="J9074" t="s">
        <v>13</v>
      </c>
      <c r="K9074" t="s">
        <v>1172</v>
      </c>
      <c r="L9074">
        <v>0</v>
      </c>
      <c r="M9074" t="s">
        <v>10052</v>
      </c>
    </row>
    <row r="9075" spans="1:13" x14ac:dyDescent="0.25">
      <c r="A9075">
        <v>36290</v>
      </c>
      <c r="B9075">
        <v>668</v>
      </c>
      <c r="C9075" t="str">
        <f>IFERROR(INDEX(customers!B9075:B10574,MATCH(Purchases!B9075,customers!A9075:A10574)), "None")</f>
        <v>None</v>
      </c>
      <c r="D9075" t="str">
        <f>INDEX(Country!$B$2:$B$26,MATCH(INDEX(customers!$D$2:$D$1501,MATCH(Purchases!B9075,customers!$A$2:$A$1501)),Country!$A$2:$A$26))</f>
        <v>MOROCCO</v>
      </c>
      <c r="E9075" t="str">
        <f>INDEX(Region!$C$2:$F$2,MATCH(INDEX(Country!$C$2:$C$26,MATCH(Purchases!D9075,Country!$B$2:$B$26)), Region!$C$1:$F$1))</f>
        <v>ASIA</v>
      </c>
      <c r="F9075" t="e">
        <f>INDEX(customers!G9075:G10574, MATCH(Purchases!C9075,customers!B9075:B10574))</f>
        <v>#N/A</v>
      </c>
      <c r="G9075" t="s">
        <v>16</v>
      </c>
      <c r="H9075">
        <v>21929.74</v>
      </c>
      <c r="I9075" s="1">
        <v>34231</v>
      </c>
      <c r="J9075" t="s">
        <v>26</v>
      </c>
      <c r="K9075" t="s">
        <v>2126</v>
      </c>
      <c r="L9075">
        <v>0</v>
      </c>
      <c r="M9075" t="s">
        <v>10053</v>
      </c>
    </row>
    <row r="9076" spans="1:13" x14ac:dyDescent="0.25">
      <c r="A9076">
        <v>36291</v>
      </c>
      <c r="B9076">
        <v>1427</v>
      </c>
      <c r="C9076" t="str">
        <f>IFERROR(INDEX(customers!B9076:B10575,MATCH(Purchases!B9076,customers!A9076:A10575)), "None")</f>
        <v>None</v>
      </c>
      <c r="D9076" t="str">
        <f>INDEX(Country!$B$2:$B$26,MATCH(INDEX(customers!$D$2:$D$1501,MATCH(Purchases!B9076,customers!$A$2:$A$1501)),Country!$A$2:$A$26))</f>
        <v>IRAQ</v>
      </c>
      <c r="E9076" t="str">
        <f>INDEX(Region!$C$2:$F$2,MATCH(INDEX(Country!$C$2:$C$26,MATCH(Purchases!D9076,Country!$B$2:$B$26)), Region!$C$1:$F$1))</f>
        <v>MIDDLE EAST</v>
      </c>
      <c r="F9076" t="e">
        <f>INDEX(customers!G9076:G10575, MATCH(Purchases!C9076,customers!B9076:B10575))</f>
        <v>#N/A</v>
      </c>
      <c r="G9076" t="s">
        <v>9</v>
      </c>
      <c r="H9076">
        <v>104579.13</v>
      </c>
      <c r="I9076" s="1">
        <v>35600</v>
      </c>
      <c r="J9076" t="s">
        <v>13</v>
      </c>
      <c r="K9076" t="s">
        <v>1721</v>
      </c>
      <c r="L9076">
        <v>0</v>
      </c>
      <c r="M9076" t="s">
        <v>10054</v>
      </c>
    </row>
    <row r="9077" spans="1:13" x14ac:dyDescent="0.25">
      <c r="A9077">
        <v>36292</v>
      </c>
      <c r="B9077">
        <v>538</v>
      </c>
      <c r="C9077" t="str">
        <f>IFERROR(INDEX(customers!B9077:B10576,MATCH(Purchases!B9077,customers!A9077:A10576)), "None")</f>
        <v>None</v>
      </c>
      <c r="D9077" t="str">
        <f>INDEX(Country!$B$2:$B$26,MATCH(INDEX(customers!$D$2:$D$1501,MATCH(Purchases!B9077,customers!$A$2:$A$1501)),Country!$A$2:$A$26))</f>
        <v>ROMANIA</v>
      </c>
      <c r="E9077" t="str">
        <f>INDEX(Region!$C$2:$F$2,MATCH(INDEX(Country!$C$2:$C$26,MATCH(Purchases!D9077,Country!$B$2:$B$26)), Region!$C$1:$F$1))</f>
        <v>EUROPE</v>
      </c>
      <c r="F9077" t="e">
        <f>INDEX(customers!G9077:G10576, MATCH(Purchases!C9077,customers!B9077:B10576))</f>
        <v>#N/A</v>
      </c>
      <c r="G9077" t="s">
        <v>16</v>
      </c>
      <c r="H9077">
        <v>205868.42</v>
      </c>
      <c r="I9077" s="1">
        <v>34008</v>
      </c>
      <c r="J9077" t="s">
        <v>13</v>
      </c>
      <c r="K9077" t="s">
        <v>2017</v>
      </c>
      <c r="L9077">
        <v>0</v>
      </c>
      <c r="M9077" t="s">
        <v>10055</v>
      </c>
    </row>
    <row r="9078" spans="1:13" x14ac:dyDescent="0.25">
      <c r="A9078">
        <v>36293</v>
      </c>
      <c r="B9078">
        <v>451</v>
      </c>
      <c r="C9078" t="str">
        <f>IFERROR(INDEX(customers!B9078:B10577,MATCH(Purchases!B9078,customers!A9078:A10577)), "None")</f>
        <v>None</v>
      </c>
      <c r="D9078" t="str">
        <f>INDEX(Country!$B$2:$B$26,MATCH(INDEX(customers!$D$2:$D$1501,MATCH(Purchases!B9078,customers!$A$2:$A$1501)),Country!$A$2:$A$26))</f>
        <v>SAUDI ARABIA</v>
      </c>
      <c r="E9078" t="str">
        <f>INDEX(Region!$C$2:$F$2,MATCH(INDEX(Country!$C$2:$C$26,MATCH(Purchases!D9078,Country!$B$2:$B$26)), Region!$C$1:$F$1))</f>
        <v>MIDDLE EAST</v>
      </c>
      <c r="F9078" t="e">
        <f>INDEX(customers!G9078:G10577, MATCH(Purchases!C9078,customers!B9078:B10577))</f>
        <v>#N/A</v>
      </c>
      <c r="G9078" t="s">
        <v>16</v>
      </c>
      <c r="H9078">
        <v>127851.86</v>
      </c>
      <c r="I9078" s="1">
        <v>34334</v>
      </c>
      <c r="J9078" t="s">
        <v>31</v>
      </c>
      <c r="K9078" t="s">
        <v>1753</v>
      </c>
      <c r="L9078">
        <v>0</v>
      </c>
      <c r="M9078" t="s">
        <v>10056</v>
      </c>
    </row>
    <row r="9079" spans="1:13" x14ac:dyDescent="0.25">
      <c r="A9079">
        <v>36294</v>
      </c>
      <c r="B9079">
        <v>709</v>
      </c>
      <c r="C9079" t="str">
        <f>IFERROR(INDEX(customers!B9079:B10578,MATCH(Purchases!B9079,customers!A9079:A10578)), "None")</f>
        <v>None</v>
      </c>
      <c r="D9079" t="str">
        <f>INDEX(Country!$B$2:$B$26,MATCH(INDEX(customers!$D$2:$D$1501,MATCH(Purchases!B9079,customers!$A$2:$A$1501)),Country!$A$2:$A$26))</f>
        <v>CHINA</v>
      </c>
      <c r="E9079" t="str">
        <f>INDEX(Region!$C$2:$F$2,MATCH(INDEX(Country!$C$2:$C$26,MATCH(Purchases!D9079,Country!$B$2:$B$26)), Region!$C$1:$F$1))</f>
        <v>AMERICA</v>
      </c>
      <c r="F9079" t="e">
        <f>INDEX(customers!G9079:G10578, MATCH(Purchases!C9079,customers!B9079:B10578))</f>
        <v>#N/A</v>
      </c>
      <c r="G9079" t="s">
        <v>16</v>
      </c>
      <c r="H9079">
        <v>25705.78</v>
      </c>
      <c r="I9079" s="1">
        <v>33837</v>
      </c>
      <c r="J9079" t="s">
        <v>31</v>
      </c>
      <c r="K9079" t="s">
        <v>620</v>
      </c>
      <c r="L9079">
        <v>0</v>
      </c>
      <c r="M9079" t="s">
        <v>10057</v>
      </c>
    </row>
    <row r="9080" spans="1:13" x14ac:dyDescent="0.25">
      <c r="A9080">
        <v>36295</v>
      </c>
      <c r="B9080">
        <v>163</v>
      </c>
      <c r="C9080" t="str">
        <f>IFERROR(INDEX(customers!B9080:B10579,MATCH(Purchases!B9080,customers!A9080:A10579)), "None")</f>
        <v>None</v>
      </c>
      <c r="D9080" t="str">
        <f>INDEX(Country!$B$2:$B$26,MATCH(INDEX(customers!$D$2:$D$1501,MATCH(Purchases!B9080,customers!$A$2:$A$1501)),Country!$A$2:$A$26))</f>
        <v>VIETNAM</v>
      </c>
      <c r="E9080" t="str">
        <f>INDEX(Region!$C$2:$F$2,MATCH(INDEX(Country!$C$2:$C$26,MATCH(Purchases!D9080,Country!$B$2:$B$26)), Region!$C$1:$F$1))</f>
        <v>ASIA</v>
      </c>
      <c r="F9080" t="e">
        <f>INDEX(customers!G9080:G10579, MATCH(Purchases!C9080,customers!B9080:B10579))</f>
        <v>#N/A</v>
      </c>
      <c r="G9080" t="s">
        <v>16</v>
      </c>
      <c r="H9080">
        <v>146750.26</v>
      </c>
      <c r="I9080" s="1">
        <v>34217</v>
      </c>
      <c r="J9080" t="s">
        <v>31</v>
      </c>
      <c r="K9080" t="s">
        <v>545</v>
      </c>
      <c r="L9080">
        <v>0</v>
      </c>
      <c r="M9080" t="s">
        <v>10058</v>
      </c>
    </row>
    <row r="9081" spans="1:13" x14ac:dyDescent="0.25">
      <c r="A9081">
        <v>36320</v>
      </c>
      <c r="B9081">
        <v>1268</v>
      </c>
      <c r="C9081" t="str">
        <f>IFERROR(INDEX(customers!B9081:B10580,MATCH(Purchases!B9081,customers!A9081:A10580)), "None")</f>
        <v>None</v>
      </c>
      <c r="D9081" t="str">
        <f>INDEX(Country!$B$2:$B$26,MATCH(INDEX(customers!$D$2:$D$1501,MATCH(Purchases!B9081,customers!$A$2:$A$1501)),Country!$A$2:$A$26))</f>
        <v>UNITED STATES</v>
      </c>
      <c r="E9081" t="str">
        <f>INDEX(Region!$C$2:$F$2,MATCH(INDEX(Country!$C$2:$C$26,MATCH(Purchases!D9081,Country!$B$2:$B$26)), Region!$C$1:$F$1))</f>
        <v>MIDDLE EAST</v>
      </c>
      <c r="F9081" t="e">
        <f>INDEX(customers!G9081:G10580, MATCH(Purchases!C9081,customers!B9081:B10580))</f>
        <v>#N/A</v>
      </c>
      <c r="G9081" t="s">
        <v>16</v>
      </c>
      <c r="H9081">
        <v>78216.37</v>
      </c>
      <c r="I9081" s="1">
        <v>34551</v>
      </c>
      <c r="J9081" t="s">
        <v>26</v>
      </c>
      <c r="K9081" t="s">
        <v>2888</v>
      </c>
      <c r="L9081">
        <v>0</v>
      </c>
      <c r="M9081" t="s">
        <v>10059</v>
      </c>
    </row>
    <row r="9082" spans="1:13" x14ac:dyDescent="0.25">
      <c r="A9082">
        <v>36321</v>
      </c>
      <c r="B9082">
        <v>1076</v>
      </c>
      <c r="C9082" t="str">
        <f>IFERROR(INDEX(customers!B9082:B10581,MATCH(Purchases!B9082,customers!A9082:A10581)), "None")</f>
        <v>None</v>
      </c>
      <c r="D9082" t="str">
        <f>INDEX(Country!$B$2:$B$26,MATCH(INDEX(customers!$D$2:$D$1501,MATCH(Purchases!B9082,customers!$A$2:$A$1501)),Country!$A$2:$A$26))</f>
        <v>IRAN</v>
      </c>
      <c r="E9082" t="str">
        <f>INDEX(Region!$C$2:$F$2,MATCH(INDEX(Country!$C$2:$C$26,MATCH(Purchases!D9082,Country!$B$2:$B$26)), Region!$C$1:$F$1))</f>
        <v>MIDDLE EAST</v>
      </c>
      <c r="F9082" t="e">
        <f>INDEX(customers!G9082:G10581, MATCH(Purchases!C9082,customers!B9082:B10581))</f>
        <v>#N/A</v>
      </c>
      <c r="G9082" t="s">
        <v>9</v>
      </c>
      <c r="H9082">
        <v>62326.55</v>
      </c>
      <c r="I9082" s="1">
        <v>34947</v>
      </c>
      <c r="J9082" t="s">
        <v>31</v>
      </c>
      <c r="K9082" t="s">
        <v>1284</v>
      </c>
      <c r="L9082">
        <v>0</v>
      </c>
      <c r="M9082" t="s">
        <v>10060</v>
      </c>
    </row>
    <row r="9083" spans="1:13" x14ac:dyDescent="0.25">
      <c r="A9083">
        <v>36322</v>
      </c>
      <c r="B9083">
        <v>1324</v>
      </c>
      <c r="C9083" t="str">
        <f>IFERROR(INDEX(customers!B9083:B10582,MATCH(Purchases!B9083,customers!A9083:A10582)), "None")</f>
        <v>None</v>
      </c>
      <c r="D9083" t="str">
        <f>INDEX(Country!$B$2:$B$26,MATCH(INDEX(customers!$D$2:$D$1501,MATCH(Purchases!B9083,customers!$A$2:$A$1501)),Country!$A$2:$A$26))</f>
        <v>GERMANY</v>
      </c>
      <c r="E9083" t="str">
        <f>INDEX(Region!$C$2:$F$2,MATCH(INDEX(Country!$C$2:$C$26,MATCH(Purchases!D9083,Country!$B$2:$B$26)), Region!$C$1:$F$1))</f>
        <v>EUROPE</v>
      </c>
      <c r="F9083" t="e">
        <f>INDEX(customers!G9083:G10582, MATCH(Purchases!C9083,customers!B9083:B10582))</f>
        <v>#N/A</v>
      </c>
      <c r="G9083" t="s">
        <v>9</v>
      </c>
      <c r="H9083">
        <v>114690.7</v>
      </c>
      <c r="I9083" s="1">
        <v>35175</v>
      </c>
      <c r="J9083" t="s">
        <v>10</v>
      </c>
      <c r="K9083" t="s">
        <v>386</v>
      </c>
      <c r="L9083">
        <v>0</v>
      </c>
      <c r="M9083" t="s">
        <v>10061</v>
      </c>
    </row>
    <row r="9084" spans="1:13" x14ac:dyDescent="0.25">
      <c r="A9084">
        <v>36323</v>
      </c>
      <c r="B9084">
        <v>970</v>
      </c>
      <c r="C9084" t="str">
        <f>IFERROR(INDEX(customers!B9084:B10583,MATCH(Purchases!B9084,customers!A9084:A10583)), "None")</f>
        <v>None</v>
      </c>
      <c r="D9084" t="str">
        <f>INDEX(Country!$B$2:$B$26,MATCH(INDEX(customers!$D$2:$D$1501,MATCH(Purchases!B9084,customers!$A$2:$A$1501)),Country!$A$2:$A$26))</f>
        <v>KENYA</v>
      </c>
      <c r="E9084" t="str">
        <f>INDEX(Region!$C$2:$F$2,MATCH(INDEX(Country!$C$2:$C$26,MATCH(Purchases!D9084,Country!$B$2:$B$26)), Region!$C$1:$F$1))</f>
        <v>ASIA</v>
      </c>
      <c r="F9084" t="e">
        <f>INDEX(customers!G9084:G10583, MATCH(Purchases!C9084,customers!B9084:B10583))</f>
        <v>#N/A</v>
      </c>
      <c r="G9084" t="s">
        <v>16</v>
      </c>
      <c r="H9084">
        <v>54261.52</v>
      </c>
      <c r="I9084" s="1">
        <v>34261</v>
      </c>
      <c r="J9084" t="s">
        <v>26</v>
      </c>
      <c r="K9084" t="s">
        <v>2744</v>
      </c>
      <c r="L9084">
        <v>0</v>
      </c>
      <c r="M9084" t="s">
        <v>10062</v>
      </c>
    </row>
    <row r="9085" spans="1:13" x14ac:dyDescent="0.25">
      <c r="A9085">
        <v>36324</v>
      </c>
      <c r="B9085">
        <v>979</v>
      </c>
      <c r="C9085" t="str">
        <f>IFERROR(INDEX(customers!B9085:B10584,MATCH(Purchases!B9085,customers!A9085:A10584)), "None")</f>
        <v>None</v>
      </c>
      <c r="D9085" t="str">
        <f>INDEX(Country!$B$2:$B$26,MATCH(INDEX(customers!$D$2:$D$1501,MATCH(Purchases!B9085,customers!$A$2:$A$1501)),Country!$A$2:$A$26))</f>
        <v>CHINA</v>
      </c>
      <c r="E9085" t="str">
        <f>INDEX(Region!$C$2:$F$2,MATCH(INDEX(Country!$C$2:$C$26,MATCH(Purchases!D9085,Country!$B$2:$B$26)), Region!$C$1:$F$1))</f>
        <v>AMERICA</v>
      </c>
      <c r="F9085" t="e">
        <f>INDEX(customers!G9085:G10584, MATCH(Purchases!C9085,customers!B9085:B10584))</f>
        <v>#N/A</v>
      </c>
      <c r="G9085" t="s">
        <v>16</v>
      </c>
      <c r="H9085">
        <v>136362.12</v>
      </c>
      <c r="I9085" s="1">
        <v>33738</v>
      </c>
      <c r="J9085" t="s">
        <v>23</v>
      </c>
      <c r="K9085" t="s">
        <v>1106</v>
      </c>
      <c r="L9085">
        <v>0</v>
      </c>
      <c r="M9085" t="s">
        <v>10063</v>
      </c>
    </row>
    <row r="9086" spans="1:13" x14ac:dyDescent="0.25">
      <c r="A9086">
        <v>36325</v>
      </c>
      <c r="B9086">
        <v>1274</v>
      </c>
      <c r="C9086" t="str">
        <f>IFERROR(INDEX(customers!B9086:B10585,MATCH(Purchases!B9086,customers!A9086:A10585)), "None")</f>
        <v>None</v>
      </c>
      <c r="D9086" t="str">
        <f>INDEX(Country!$B$2:$B$26,MATCH(INDEX(customers!$D$2:$D$1501,MATCH(Purchases!B9086,customers!$A$2:$A$1501)),Country!$A$2:$A$26))</f>
        <v>UNITED STATES</v>
      </c>
      <c r="E9086" t="str">
        <f>INDEX(Region!$C$2:$F$2,MATCH(INDEX(Country!$C$2:$C$26,MATCH(Purchases!D9086,Country!$B$2:$B$26)), Region!$C$1:$F$1))</f>
        <v>MIDDLE EAST</v>
      </c>
      <c r="F9086" t="e">
        <f>INDEX(customers!G9086:G10585, MATCH(Purchases!C9086,customers!B9086:B10585))</f>
        <v>#N/A</v>
      </c>
      <c r="G9086" t="s">
        <v>9</v>
      </c>
      <c r="H9086">
        <v>76299.92</v>
      </c>
      <c r="I9086" s="1">
        <v>35433</v>
      </c>
      <c r="J9086" t="s">
        <v>26</v>
      </c>
      <c r="K9086" t="s">
        <v>134</v>
      </c>
      <c r="L9086">
        <v>0</v>
      </c>
      <c r="M9086" t="s">
        <v>10064</v>
      </c>
    </row>
    <row r="9087" spans="1:13" x14ac:dyDescent="0.25">
      <c r="A9087">
        <v>36326</v>
      </c>
      <c r="B9087">
        <v>373</v>
      </c>
      <c r="C9087" t="str">
        <f>IFERROR(INDEX(customers!B9087:B10586,MATCH(Purchases!B9087,customers!A9087:A10586)), "None")</f>
        <v>None</v>
      </c>
      <c r="D9087" t="str">
        <f>INDEX(Country!$B$2:$B$26,MATCH(INDEX(customers!$D$2:$D$1501,MATCH(Purchases!B9087,customers!$A$2:$A$1501)),Country!$A$2:$A$26))</f>
        <v>SAUDI ARABIA</v>
      </c>
      <c r="E9087" t="str">
        <f>INDEX(Region!$C$2:$F$2,MATCH(INDEX(Country!$C$2:$C$26,MATCH(Purchases!D9087,Country!$B$2:$B$26)), Region!$C$1:$F$1))</f>
        <v>MIDDLE EAST</v>
      </c>
      <c r="F9087" t="e">
        <f>INDEX(customers!G9087:G10586, MATCH(Purchases!C9087,customers!B9087:B10586))</f>
        <v>#N/A</v>
      </c>
      <c r="G9087" t="s">
        <v>16</v>
      </c>
      <c r="H9087">
        <v>3544.97</v>
      </c>
      <c r="I9087" s="1">
        <v>34150</v>
      </c>
      <c r="J9087" t="s">
        <v>23</v>
      </c>
      <c r="K9087" t="s">
        <v>1198</v>
      </c>
      <c r="L9087">
        <v>0</v>
      </c>
      <c r="M9087" t="s">
        <v>10065</v>
      </c>
    </row>
    <row r="9088" spans="1:13" x14ac:dyDescent="0.25">
      <c r="A9088">
        <v>36327</v>
      </c>
      <c r="B9088">
        <v>515</v>
      </c>
      <c r="C9088" t="str">
        <f>IFERROR(INDEX(customers!B9088:B10587,MATCH(Purchases!B9088,customers!A9088:A10587)), "None")</f>
        <v>None</v>
      </c>
      <c r="D9088" t="str">
        <f>INDEX(Country!$B$2:$B$26,MATCH(INDEX(customers!$D$2:$D$1501,MATCH(Purchases!B9088,customers!$A$2:$A$1501)),Country!$A$2:$A$26))</f>
        <v>MOROCCO</v>
      </c>
      <c r="E9088" t="str">
        <f>INDEX(Region!$C$2:$F$2,MATCH(INDEX(Country!$C$2:$C$26,MATCH(Purchases!D9088,Country!$B$2:$B$26)), Region!$C$1:$F$1))</f>
        <v>ASIA</v>
      </c>
      <c r="F9088" t="e">
        <f>INDEX(customers!G9088:G10587, MATCH(Purchases!C9088,customers!B9088:B10587))</f>
        <v>#N/A</v>
      </c>
      <c r="G9088" t="s">
        <v>16</v>
      </c>
      <c r="H9088">
        <v>135286.12</v>
      </c>
      <c r="I9088" s="1">
        <v>34635</v>
      </c>
      <c r="J9088" t="s">
        <v>10</v>
      </c>
      <c r="K9088" t="s">
        <v>381</v>
      </c>
      <c r="L9088">
        <v>0</v>
      </c>
      <c r="M9088" t="s">
        <v>9343</v>
      </c>
    </row>
    <row r="9089" spans="1:13" x14ac:dyDescent="0.25">
      <c r="A9089">
        <v>36352</v>
      </c>
      <c r="B9089">
        <v>941</v>
      </c>
      <c r="C9089" t="str">
        <f>IFERROR(INDEX(customers!B9089:B10588,MATCH(Purchases!B9089,customers!A9089:A10588)), "None")</f>
        <v>None</v>
      </c>
      <c r="D9089" t="str">
        <f>INDEX(Country!$B$2:$B$26,MATCH(INDEX(customers!$D$2:$D$1501,MATCH(Purchases!B9089,customers!$A$2:$A$1501)),Country!$A$2:$A$26))</f>
        <v>ROMANIA</v>
      </c>
      <c r="E9089" t="str">
        <f>INDEX(Region!$C$2:$F$2,MATCH(INDEX(Country!$C$2:$C$26,MATCH(Purchases!D9089,Country!$B$2:$B$26)), Region!$C$1:$F$1))</f>
        <v>EUROPE</v>
      </c>
      <c r="F9089" t="e">
        <f>INDEX(customers!G9089:G10588, MATCH(Purchases!C9089,customers!B9089:B10588))</f>
        <v>#N/A</v>
      </c>
      <c r="G9089" t="s">
        <v>16</v>
      </c>
      <c r="H9089">
        <v>74613.83</v>
      </c>
      <c r="I9089" s="1">
        <v>34768</v>
      </c>
      <c r="J9089" t="s">
        <v>10</v>
      </c>
      <c r="K9089" t="s">
        <v>1015</v>
      </c>
      <c r="L9089">
        <v>0</v>
      </c>
      <c r="M9089" t="s">
        <v>10066</v>
      </c>
    </row>
    <row r="9090" spans="1:13" x14ac:dyDescent="0.25">
      <c r="A9090">
        <v>36353</v>
      </c>
      <c r="B9090">
        <v>1345</v>
      </c>
      <c r="C9090" t="str">
        <f>IFERROR(INDEX(customers!B9090:B10589,MATCH(Purchases!B9090,customers!A9090:A10589)), "None")</f>
        <v>None</v>
      </c>
      <c r="D9090" t="str">
        <f>INDEX(Country!$B$2:$B$26,MATCH(INDEX(customers!$D$2:$D$1501,MATCH(Purchases!B9090,customers!$A$2:$A$1501)),Country!$A$2:$A$26))</f>
        <v>INDONESIA</v>
      </c>
      <c r="E9090" t="str">
        <f>INDEX(Region!$C$2:$F$2,MATCH(INDEX(Country!$C$2:$C$26,MATCH(Purchases!D9090,Country!$B$2:$B$26)), Region!$C$1:$F$1))</f>
        <v>ASIA</v>
      </c>
      <c r="F9090" t="e">
        <f>INDEX(customers!G9090:G10589, MATCH(Purchases!C9090,customers!B9090:B10589))</f>
        <v>#N/A</v>
      </c>
      <c r="G9090" t="s">
        <v>9</v>
      </c>
      <c r="H9090">
        <v>201086.5</v>
      </c>
      <c r="I9090" s="1">
        <v>35288</v>
      </c>
      <c r="J9090" t="s">
        <v>23</v>
      </c>
      <c r="K9090" t="s">
        <v>959</v>
      </c>
      <c r="L9090">
        <v>0</v>
      </c>
      <c r="M9090" t="s">
        <v>10067</v>
      </c>
    </row>
    <row r="9091" spans="1:13" x14ac:dyDescent="0.25">
      <c r="A9091">
        <v>36354</v>
      </c>
      <c r="B9091">
        <v>1472</v>
      </c>
      <c r="C9091" t="str">
        <f>IFERROR(INDEX(customers!B9091:B10590,MATCH(Purchases!B9091,customers!A9091:A10590)), "None")</f>
        <v>None</v>
      </c>
      <c r="D9091" t="str">
        <f>INDEX(Country!$B$2:$B$26,MATCH(INDEX(customers!$D$2:$D$1501,MATCH(Purchases!B9091,customers!$A$2:$A$1501)),Country!$A$2:$A$26))</f>
        <v>ETHIOPIA</v>
      </c>
      <c r="E9091" t="e">
        <f>INDEX(Region!$C$2:$F$2,MATCH(INDEX(Country!$C$2:$C$26,MATCH(Purchases!D9091,Country!$B$2:$B$26)), Region!$C$1:$F$1))</f>
        <v>#N/A</v>
      </c>
      <c r="F9091" t="e">
        <f>INDEX(customers!G9091:G10590, MATCH(Purchases!C9091,customers!B9091:B10590))</f>
        <v>#N/A</v>
      </c>
      <c r="G9091" t="s">
        <v>16</v>
      </c>
      <c r="H9091">
        <v>196123.44</v>
      </c>
      <c r="I9091" s="1">
        <v>33761</v>
      </c>
      <c r="J9091" t="s">
        <v>31</v>
      </c>
      <c r="K9091" t="s">
        <v>2208</v>
      </c>
      <c r="L9091">
        <v>0</v>
      </c>
      <c r="M9091" t="s">
        <v>10068</v>
      </c>
    </row>
    <row r="9092" spans="1:13" x14ac:dyDescent="0.25">
      <c r="A9092">
        <v>36355</v>
      </c>
      <c r="B9092">
        <v>632</v>
      </c>
      <c r="C9092" t="str">
        <f>IFERROR(INDEX(customers!B9092:B10591,MATCH(Purchases!B9092,customers!A9092:A10591)), "None")</f>
        <v>None</v>
      </c>
      <c r="D9092" t="str">
        <f>INDEX(Country!$B$2:$B$26,MATCH(INDEX(customers!$D$2:$D$1501,MATCH(Purchases!B9092,customers!$A$2:$A$1501)),Country!$A$2:$A$26))</f>
        <v>CANADA</v>
      </c>
      <c r="E9092" t="str">
        <f>INDEX(Region!$C$2:$F$2,MATCH(INDEX(Country!$C$2:$C$26,MATCH(Purchases!D9092,Country!$B$2:$B$26)), Region!$C$1:$F$1))</f>
        <v>AMERICA</v>
      </c>
      <c r="F9092" t="e">
        <f>INDEX(customers!G9092:G10591, MATCH(Purchases!C9092,customers!B9092:B10591))</f>
        <v>#N/A</v>
      </c>
      <c r="G9092" t="s">
        <v>16</v>
      </c>
      <c r="H9092">
        <v>249195.68</v>
      </c>
      <c r="I9092" s="1">
        <v>34671</v>
      </c>
      <c r="J9092" t="s">
        <v>31</v>
      </c>
      <c r="K9092" t="s">
        <v>2279</v>
      </c>
      <c r="L9092">
        <v>0</v>
      </c>
      <c r="M9092" t="s">
        <v>10069</v>
      </c>
    </row>
    <row r="9093" spans="1:13" x14ac:dyDescent="0.25">
      <c r="A9093">
        <v>36356</v>
      </c>
      <c r="B9093">
        <v>115</v>
      </c>
      <c r="C9093" t="str">
        <f>IFERROR(INDEX(customers!B9093:B10592,MATCH(Purchases!B9093,customers!A9093:A10592)), "None")</f>
        <v>None</v>
      </c>
      <c r="D9093" t="str">
        <f>INDEX(Country!$B$2:$B$26,MATCH(INDEX(customers!$D$2:$D$1501,MATCH(Purchases!B9093,customers!$A$2:$A$1501)),Country!$A$2:$A$26))</f>
        <v>INDIA</v>
      </c>
      <c r="E9093" t="str">
        <f>INDEX(Region!$C$2:$F$2,MATCH(INDEX(Country!$C$2:$C$26,MATCH(Purchases!D9093,Country!$B$2:$B$26)), Region!$C$1:$F$1))</f>
        <v>ASIA</v>
      </c>
      <c r="F9093" t="e">
        <f>INDEX(customers!G9093:G10592, MATCH(Purchases!C9093,customers!B9093:B10592))</f>
        <v>#N/A</v>
      </c>
      <c r="G9093" t="s">
        <v>9</v>
      </c>
      <c r="H9093">
        <v>118288.77</v>
      </c>
      <c r="I9093" s="1">
        <v>35059</v>
      </c>
      <c r="J9093" t="s">
        <v>31</v>
      </c>
      <c r="K9093" t="s">
        <v>1599</v>
      </c>
      <c r="L9093">
        <v>0</v>
      </c>
      <c r="M9093" t="s">
        <v>10070</v>
      </c>
    </row>
    <row r="9094" spans="1:13" x14ac:dyDescent="0.25">
      <c r="A9094">
        <v>36357</v>
      </c>
      <c r="B9094">
        <v>670</v>
      </c>
      <c r="C9094" t="str">
        <f>IFERROR(INDEX(customers!B9094:B10593,MATCH(Purchases!B9094,customers!A9094:A10593)), "None")</f>
        <v>None</v>
      </c>
      <c r="D9094" t="str">
        <f>INDEX(Country!$B$2:$B$26,MATCH(INDEX(customers!$D$2:$D$1501,MATCH(Purchases!B9094,customers!$A$2:$A$1501)),Country!$A$2:$A$26))</f>
        <v>BRAZIL</v>
      </c>
      <c r="E9094" t="str">
        <f>INDEX(Region!$C$2:$F$2,MATCH(INDEX(Country!$C$2:$C$26,MATCH(Purchases!D9094,Country!$B$2:$B$26)), Region!$C$1:$F$1))</f>
        <v>AMERICA</v>
      </c>
      <c r="F9094" t="e">
        <f>INDEX(customers!G9094:G10593, MATCH(Purchases!C9094,customers!B9094:B10593))</f>
        <v>#N/A</v>
      </c>
      <c r="G9094" t="s">
        <v>16</v>
      </c>
      <c r="H9094">
        <v>204679.94</v>
      </c>
      <c r="I9094" s="1">
        <v>33618</v>
      </c>
      <c r="J9094" t="s">
        <v>23</v>
      </c>
      <c r="K9094" t="s">
        <v>1368</v>
      </c>
      <c r="L9094">
        <v>0</v>
      </c>
      <c r="M9094" t="s">
        <v>10071</v>
      </c>
    </row>
    <row r="9095" spans="1:13" x14ac:dyDescent="0.25">
      <c r="A9095">
        <v>36358</v>
      </c>
      <c r="B9095">
        <v>1246</v>
      </c>
      <c r="C9095" t="str">
        <f>IFERROR(INDEX(customers!B9095:B10594,MATCH(Purchases!B9095,customers!A9095:A10594)), "None")</f>
        <v>None</v>
      </c>
      <c r="D9095" t="str">
        <f>INDEX(Country!$B$2:$B$26,MATCH(INDEX(customers!$D$2:$D$1501,MATCH(Purchases!B9095,customers!$A$2:$A$1501)),Country!$A$2:$A$26))</f>
        <v>EGYPT</v>
      </c>
      <c r="E9095" t="str">
        <f>INDEX(Region!$C$2:$F$2,MATCH(INDEX(Country!$C$2:$C$26,MATCH(Purchases!D9095,Country!$B$2:$B$26)), Region!$C$1:$F$1))</f>
        <v>MIDDLE EAST</v>
      </c>
      <c r="F9095" t="e">
        <f>INDEX(customers!G9095:G10594, MATCH(Purchases!C9095,customers!B9095:B10594))</f>
        <v>#N/A</v>
      </c>
      <c r="G9095" t="s">
        <v>16</v>
      </c>
      <c r="H9095">
        <v>210662.95</v>
      </c>
      <c r="I9095" s="1">
        <v>34468</v>
      </c>
      <c r="J9095" t="s">
        <v>23</v>
      </c>
      <c r="K9095" t="s">
        <v>1796</v>
      </c>
      <c r="L9095">
        <v>0</v>
      </c>
      <c r="M9095" t="s">
        <v>10072</v>
      </c>
    </row>
    <row r="9096" spans="1:13" x14ac:dyDescent="0.25">
      <c r="A9096">
        <v>36359</v>
      </c>
      <c r="B9096">
        <v>551</v>
      </c>
      <c r="C9096" t="str">
        <f>IFERROR(INDEX(customers!B9096:B10595,MATCH(Purchases!B9096,customers!A9096:A10595)), "None")</f>
        <v>None</v>
      </c>
      <c r="D9096" t="str">
        <f>INDEX(Country!$B$2:$B$26,MATCH(INDEX(customers!$D$2:$D$1501,MATCH(Purchases!B9096,customers!$A$2:$A$1501)),Country!$A$2:$A$26))</f>
        <v>MOROCCO</v>
      </c>
      <c r="E9096" t="str">
        <f>INDEX(Region!$C$2:$F$2,MATCH(INDEX(Country!$C$2:$C$26,MATCH(Purchases!D9096,Country!$B$2:$B$26)), Region!$C$1:$F$1))</f>
        <v>ASIA</v>
      </c>
      <c r="F9096" t="e">
        <f>INDEX(customers!G9096:G10595, MATCH(Purchases!C9096,customers!B9096:B10595))</f>
        <v>#N/A</v>
      </c>
      <c r="G9096" t="s">
        <v>9</v>
      </c>
      <c r="H9096">
        <v>130621.4</v>
      </c>
      <c r="I9096" s="1">
        <v>35027</v>
      </c>
      <c r="J9096" t="s">
        <v>26</v>
      </c>
      <c r="K9096" t="s">
        <v>2232</v>
      </c>
      <c r="L9096">
        <v>0</v>
      </c>
      <c r="M9096" t="s">
        <v>10073</v>
      </c>
    </row>
    <row r="9097" spans="1:13" x14ac:dyDescent="0.25">
      <c r="A9097">
        <v>36384</v>
      </c>
      <c r="B9097">
        <v>1033</v>
      </c>
      <c r="C9097" t="str">
        <f>IFERROR(INDEX(customers!B9097:B10596,MATCH(Purchases!B9097,customers!A9097:A10596)), "None")</f>
        <v>None</v>
      </c>
      <c r="D9097" t="str">
        <f>INDEX(Country!$B$2:$B$26,MATCH(INDEX(customers!$D$2:$D$1501,MATCH(Purchases!B9097,customers!$A$2:$A$1501)),Country!$A$2:$A$26))</f>
        <v>INDIA</v>
      </c>
      <c r="E9097" t="str">
        <f>INDEX(Region!$C$2:$F$2,MATCH(INDEX(Country!$C$2:$C$26,MATCH(Purchases!D9097,Country!$B$2:$B$26)), Region!$C$1:$F$1))</f>
        <v>ASIA</v>
      </c>
      <c r="F9097" t="e">
        <f>INDEX(customers!G9097:G10596, MATCH(Purchases!C9097,customers!B9097:B10596))</f>
        <v>#N/A</v>
      </c>
      <c r="G9097" t="s">
        <v>9</v>
      </c>
      <c r="H9097">
        <v>167608.69</v>
      </c>
      <c r="I9097" s="1">
        <v>35440</v>
      </c>
      <c r="J9097" t="s">
        <v>31</v>
      </c>
      <c r="K9097" t="s">
        <v>329</v>
      </c>
      <c r="L9097">
        <v>0</v>
      </c>
      <c r="M9097" t="s">
        <v>10074</v>
      </c>
    </row>
    <row r="9098" spans="1:13" x14ac:dyDescent="0.25">
      <c r="A9098">
        <v>36385</v>
      </c>
      <c r="B9098">
        <v>418</v>
      </c>
      <c r="C9098" t="str">
        <f>IFERROR(INDEX(customers!B9098:B10597,MATCH(Purchases!B9098,customers!A9098:A10597)), "None")</f>
        <v>None</v>
      </c>
      <c r="D9098" t="str">
        <f>INDEX(Country!$B$2:$B$26,MATCH(INDEX(customers!$D$2:$D$1501,MATCH(Purchases!B9098,customers!$A$2:$A$1501)),Country!$A$2:$A$26))</f>
        <v>ETHIOPIA</v>
      </c>
      <c r="E9098" t="e">
        <f>INDEX(Region!$C$2:$F$2,MATCH(INDEX(Country!$C$2:$C$26,MATCH(Purchases!D9098,Country!$B$2:$B$26)), Region!$C$1:$F$1))</f>
        <v>#N/A</v>
      </c>
      <c r="F9098" t="e">
        <f>INDEX(customers!G9098:G10597, MATCH(Purchases!C9098,customers!B9098:B10597))</f>
        <v>#N/A</v>
      </c>
      <c r="G9098" t="s">
        <v>9</v>
      </c>
      <c r="H9098">
        <v>33910.230000000003</v>
      </c>
      <c r="I9098" s="1">
        <v>35340</v>
      </c>
      <c r="J9098" t="s">
        <v>23</v>
      </c>
      <c r="K9098" t="s">
        <v>381</v>
      </c>
      <c r="L9098">
        <v>0</v>
      </c>
      <c r="M9098" t="s">
        <v>10075</v>
      </c>
    </row>
    <row r="9099" spans="1:13" x14ac:dyDescent="0.25">
      <c r="A9099">
        <v>36386</v>
      </c>
      <c r="B9099">
        <v>4</v>
      </c>
      <c r="C9099" t="str">
        <f>IFERROR(INDEX(customers!B9099:B10598,MATCH(Purchases!B9099,customers!A9099:A10598)), "None")</f>
        <v>None</v>
      </c>
      <c r="D9099" t="str">
        <f>INDEX(Country!$B$2:$B$26,MATCH(INDEX(customers!$D$2:$D$1501,MATCH(Purchases!B9099,customers!$A$2:$A$1501)),Country!$A$2:$A$26))</f>
        <v>EGYPT</v>
      </c>
      <c r="E9099" t="str">
        <f>INDEX(Region!$C$2:$F$2,MATCH(INDEX(Country!$C$2:$C$26,MATCH(Purchases!D9099,Country!$B$2:$B$26)), Region!$C$1:$F$1))</f>
        <v>MIDDLE EAST</v>
      </c>
      <c r="F9099" t="e">
        <f>INDEX(customers!G9099:G10598, MATCH(Purchases!C9099,customers!B9099:B10598))</f>
        <v>#N/A</v>
      </c>
      <c r="G9099" t="s">
        <v>16</v>
      </c>
      <c r="H9099">
        <v>6829.14</v>
      </c>
      <c r="I9099" s="1">
        <v>34427</v>
      </c>
      <c r="J9099" t="s">
        <v>31</v>
      </c>
      <c r="K9099" t="s">
        <v>1382</v>
      </c>
      <c r="L9099">
        <v>0</v>
      </c>
      <c r="M9099" t="s">
        <v>10076</v>
      </c>
    </row>
    <row r="9100" spans="1:13" x14ac:dyDescent="0.25">
      <c r="A9100">
        <v>36387</v>
      </c>
      <c r="B9100">
        <v>845</v>
      </c>
      <c r="C9100" t="str">
        <f>IFERROR(INDEX(customers!B9100:B10599,MATCH(Purchases!B9100,customers!A9100:A10599)), "None")</f>
        <v>None</v>
      </c>
      <c r="D9100" t="str">
        <f>INDEX(Country!$B$2:$B$26,MATCH(INDEX(customers!$D$2:$D$1501,MATCH(Purchases!B9100,customers!$A$2:$A$1501)),Country!$A$2:$A$26))</f>
        <v>JORDAN</v>
      </c>
      <c r="E9100" t="str">
        <f>INDEX(Region!$C$2:$F$2,MATCH(INDEX(Country!$C$2:$C$26,MATCH(Purchases!D9100,Country!$B$2:$B$26)), Region!$C$1:$F$1))</f>
        <v>ASIA</v>
      </c>
      <c r="F9100" t="e">
        <f>INDEX(customers!G9100:G10599, MATCH(Purchases!C9100,customers!B9100:B10599))</f>
        <v>#N/A</v>
      </c>
      <c r="G9100" t="s">
        <v>9</v>
      </c>
      <c r="H9100">
        <v>277594.34000000003</v>
      </c>
      <c r="I9100" s="1">
        <v>35011</v>
      </c>
      <c r="J9100" t="s">
        <v>26</v>
      </c>
      <c r="K9100" t="s">
        <v>2637</v>
      </c>
      <c r="L9100">
        <v>0</v>
      </c>
      <c r="M9100" t="s">
        <v>10077</v>
      </c>
    </row>
    <row r="9101" spans="1:13" x14ac:dyDescent="0.25">
      <c r="A9101">
        <v>36388</v>
      </c>
      <c r="B9101">
        <v>1331</v>
      </c>
      <c r="C9101" t="str">
        <f>IFERROR(INDEX(customers!B9101:B10600,MATCH(Purchases!B9101,customers!A9101:A10600)), "None")</f>
        <v>None</v>
      </c>
      <c r="D9101" t="str">
        <f>INDEX(Country!$B$2:$B$26,MATCH(INDEX(customers!$D$2:$D$1501,MATCH(Purchases!B9101,customers!$A$2:$A$1501)),Country!$A$2:$A$26))</f>
        <v>INDIA</v>
      </c>
      <c r="E9101" t="str">
        <f>INDEX(Region!$C$2:$F$2,MATCH(INDEX(Country!$C$2:$C$26,MATCH(Purchases!D9101,Country!$B$2:$B$26)), Region!$C$1:$F$1))</f>
        <v>ASIA</v>
      </c>
      <c r="F9101" t="e">
        <f>INDEX(customers!G9101:G10600, MATCH(Purchases!C9101,customers!B9101:B10600))</f>
        <v>#N/A</v>
      </c>
      <c r="G9101" t="s">
        <v>9</v>
      </c>
      <c r="H9101">
        <v>111287.14</v>
      </c>
      <c r="I9101" s="1">
        <v>35216</v>
      </c>
      <c r="J9101" t="s">
        <v>23</v>
      </c>
      <c r="K9101" t="s">
        <v>2593</v>
      </c>
      <c r="L9101">
        <v>0</v>
      </c>
      <c r="M9101" t="s">
        <v>10078</v>
      </c>
    </row>
    <row r="9102" spans="1:13" x14ac:dyDescent="0.25">
      <c r="A9102">
        <v>36389</v>
      </c>
      <c r="B9102">
        <v>1064</v>
      </c>
      <c r="C9102" t="str">
        <f>IFERROR(INDEX(customers!B9102:B10601,MATCH(Purchases!B9102,customers!A9102:A10601)), "None")</f>
        <v>None</v>
      </c>
      <c r="D9102" t="str">
        <f>INDEX(Country!$B$2:$B$26,MATCH(INDEX(customers!$D$2:$D$1501,MATCH(Purchases!B9102,customers!$A$2:$A$1501)),Country!$A$2:$A$26))</f>
        <v>MOROCCO</v>
      </c>
      <c r="E9102" t="str">
        <f>INDEX(Region!$C$2:$F$2,MATCH(INDEX(Country!$C$2:$C$26,MATCH(Purchases!D9102,Country!$B$2:$B$26)), Region!$C$1:$F$1))</f>
        <v>ASIA</v>
      </c>
      <c r="F9102" t="e">
        <f>INDEX(customers!G9102:G10601, MATCH(Purchases!C9102,customers!B9102:B10601))</f>
        <v>#N/A</v>
      </c>
      <c r="G9102" t="s">
        <v>9</v>
      </c>
      <c r="H9102">
        <v>67190.67</v>
      </c>
      <c r="I9102" s="1">
        <v>35483</v>
      </c>
      <c r="J9102" t="s">
        <v>31</v>
      </c>
      <c r="K9102" t="s">
        <v>1888</v>
      </c>
      <c r="L9102">
        <v>0</v>
      </c>
      <c r="M9102" t="s">
        <v>10079</v>
      </c>
    </row>
    <row r="9103" spans="1:13" x14ac:dyDescent="0.25">
      <c r="A9103">
        <v>36390</v>
      </c>
      <c r="B9103">
        <v>35</v>
      </c>
      <c r="C9103" t="str">
        <f>IFERROR(INDEX(customers!B9103:B10602,MATCH(Purchases!B9103,customers!A9103:A10602)), "None")</f>
        <v>None</v>
      </c>
      <c r="D9103" t="str">
        <f>INDEX(Country!$B$2:$B$26,MATCH(INDEX(customers!$D$2:$D$1501,MATCH(Purchases!B9103,customers!$A$2:$A$1501)),Country!$A$2:$A$26))</f>
        <v>PERU</v>
      </c>
      <c r="E9103" t="str">
        <f>INDEX(Region!$C$2:$F$2,MATCH(INDEX(Country!$C$2:$C$26,MATCH(Purchases!D9103,Country!$B$2:$B$26)), Region!$C$1:$F$1))</f>
        <v>ASIA</v>
      </c>
      <c r="F9103" t="e">
        <f>INDEX(customers!G9103:G10602, MATCH(Purchases!C9103,customers!B9103:B10602))</f>
        <v>#N/A</v>
      </c>
      <c r="G9103" t="s">
        <v>16</v>
      </c>
      <c r="H9103">
        <v>248846.57</v>
      </c>
      <c r="I9103" s="1">
        <v>33890</v>
      </c>
      <c r="J9103" t="s">
        <v>26</v>
      </c>
      <c r="K9103" t="s">
        <v>399</v>
      </c>
      <c r="L9103">
        <v>0</v>
      </c>
      <c r="M9103" t="s">
        <v>10080</v>
      </c>
    </row>
    <row r="9104" spans="1:13" x14ac:dyDescent="0.25">
      <c r="A9104">
        <v>36391</v>
      </c>
      <c r="B9104">
        <v>118</v>
      </c>
      <c r="C9104" t="str">
        <f>IFERROR(INDEX(customers!B9104:B10603,MATCH(Purchases!B9104,customers!A9104:A10603)), "None")</f>
        <v>None</v>
      </c>
      <c r="D9104" t="str">
        <f>INDEX(Country!$B$2:$B$26,MATCH(INDEX(customers!$D$2:$D$1501,MATCH(Purchases!B9104,customers!$A$2:$A$1501)),Country!$A$2:$A$26))</f>
        <v>CHINA</v>
      </c>
      <c r="E9104" t="str">
        <f>INDEX(Region!$C$2:$F$2,MATCH(INDEX(Country!$C$2:$C$26,MATCH(Purchases!D9104,Country!$B$2:$B$26)), Region!$C$1:$F$1))</f>
        <v>AMERICA</v>
      </c>
      <c r="F9104" t="e">
        <f>INDEX(customers!G9104:G10603, MATCH(Purchases!C9104,customers!B9104:B10603))</f>
        <v>#N/A</v>
      </c>
      <c r="G9104" t="s">
        <v>9</v>
      </c>
      <c r="H9104">
        <v>26097.51</v>
      </c>
      <c r="I9104" s="1">
        <v>35632</v>
      </c>
      <c r="J9104" t="s">
        <v>31</v>
      </c>
      <c r="K9104" t="s">
        <v>1318</v>
      </c>
      <c r="L9104">
        <v>0</v>
      </c>
      <c r="M9104" t="s">
        <v>10081</v>
      </c>
    </row>
    <row r="9105" spans="1:13" x14ac:dyDescent="0.25">
      <c r="A9105">
        <v>36416</v>
      </c>
      <c r="B9105">
        <v>446</v>
      </c>
      <c r="C9105" t="str">
        <f>IFERROR(INDEX(customers!B9105:B10604,MATCH(Purchases!B9105,customers!A9105:A10604)), "None")</f>
        <v>None</v>
      </c>
      <c r="D9105" t="str">
        <f>INDEX(Country!$B$2:$B$26,MATCH(INDEX(customers!$D$2:$D$1501,MATCH(Purchases!B9105,customers!$A$2:$A$1501)),Country!$A$2:$A$26))</f>
        <v>UNITED STATES</v>
      </c>
      <c r="E9105" t="str">
        <f>INDEX(Region!$C$2:$F$2,MATCH(INDEX(Country!$C$2:$C$26,MATCH(Purchases!D9105,Country!$B$2:$B$26)), Region!$C$1:$F$1))</f>
        <v>MIDDLE EAST</v>
      </c>
      <c r="F9105" t="e">
        <f>INDEX(customers!G9105:G10604, MATCH(Purchases!C9105,customers!B9105:B10604))</f>
        <v>#N/A</v>
      </c>
      <c r="G9105" t="s">
        <v>16</v>
      </c>
      <c r="H9105">
        <v>230840.28</v>
      </c>
      <c r="I9105" s="1">
        <v>34669</v>
      </c>
      <c r="J9105" t="s">
        <v>10</v>
      </c>
      <c r="K9105" t="s">
        <v>2023</v>
      </c>
      <c r="L9105">
        <v>0</v>
      </c>
      <c r="M9105" t="s">
        <v>10082</v>
      </c>
    </row>
    <row r="9106" spans="1:13" x14ac:dyDescent="0.25">
      <c r="A9106">
        <v>36417</v>
      </c>
      <c r="B9106">
        <v>1399</v>
      </c>
      <c r="C9106" t="str">
        <f>IFERROR(INDEX(customers!B9106:B10605,MATCH(Purchases!B9106,customers!A9106:A10605)), "None")</f>
        <v>None</v>
      </c>
      <c r="D9106" t="str">
        <f>INDEX(Country!$B$2:$B$26,MATCH(INDEX(customers!$D$2:$D$1501,MATCH(Purchases!B9106,customers!$A$2:$A$1501)),Country!$A$2:$A$26))</f>
        <v>ALGERIA</v>
      </c>
      <c r="E9106" t="e">
        <f>INDEX(Region!$C$2:$F$2,MATCH(INDEX(Country!$C$2:$C$26,MATCH(Purchases!D9106,Country!$B$2:$B$26)), Region!$C$1:$F$1))</f>
        <v>#N/A</v>
      </c>
      <c r="F9106" t="e">
        <f>INDEX(customers!G9106:G10605, MATCH(Purchases!C9106,customers!B9106:B10605))</f>
        <v>#N/A</v>
      </c>
      <c r="G9106" t="s">
        <v>9</v>
      </c>
      <c r="H9106">
        <v>95095.47</v>
      </c>
      <c r="I9106" s="1">
        <v>35188</v>
      </c>
      <c r="J9106" t="s">
        <v>13</v>
      </c>
      <c r="K9106" t="s">
        <v>1501</v>
      </c>
      <c r="L9106">
        <v>0</v>
      </c>
      <c r="M9106" t="s">
        <v>10083</v>
      </c>
    </row>
    <row r="9107" spans="1:13" x14ac:dyDescent="0.25">
      <c r="A9107">
        <v>36418</v>
      </c>
      <c r="B9107">
        <v>1489</v>
      </c>
      <c r="C9107" t="str">
        <f>IFERROR(INDEX(customers!B9107:B10606,MATCH(Purchases!B9107,customers!A9107:A10606)), "None")</f>
        <v>None</v>
      </c>
      <c r="D9107" t="str">
        <f>INDEX(Country!$B$2:$B$26,MATCH(INDEX(customers!$D$2:$D$1501,MATCH(Purchases!B9107,customers!$A$2:$A$1501)),Country!$A$2:$A$26))</f>
        <v>INDONESIA</v>
      </c>
      <c r="E9107" t="str">
        <f>INDEX(Region!$C$2:$F$2,MATCH(INDEX(Country!$C$2:$C$26,MATCH(Purchases!D9107,Country!$B$2:$B$26)), Region!$C$1:$F$1))</f>
        <v>ASIA</v>
      </c>
      <c r="F9107" t="e">
        <f>INDEX(customers!G9107:G10606, MATCH(Purchases!C9107,customers!B9107:B10606))</f>
        <v>#N/A</v>
      </c>
      <c r="G9107" t="s">
        <v>16</v>
      </c>
      <c r="H9107">
        <v>99912.68</v>
      </c>
      <c r="I9107" s="1">
        <v>33631</v>
      </c>
      <c r="J9107" t="s">
        <v>23</v>
      </c>
      <c r="K9107" t="s">
        <v>1191</v>
      </c>
      <c r="L9107">
        <v>0</v>
      </c>
      <c r="M9107" t="s">
        <v>10084</v>
      </c>
    </row>
    <row r="9108" spans="1:13" x14ac:dyDescent="0.25">
      <c r="A9108">
        <v>36419</v>
      </c>
      <c r="B9108">
        <v>383</v>
      </c>
      <c r="C9108" t="str">
        <f>IFERROR(INDEX(customers!B9108:B10607,MATCH(Purchases!B9108,customers!A9108:A10607)), "None")</f>
        <v>None</v>
      </c>
      <c r="D9108" t="str">
        <f>INDEX(Country!$B$2:$B$26,MATCH(INDEX(customers!$D$2:$D$1501,MATCH(Purchases!B9108,customers!$A$2:$A$1501)),Country!$A$2:$A$26))</f>
        <v>BRAZIL</v>
      </c>
      <c r="E9108" t="str">
        <f>INDEX(Region!$C$2:$F$2,MATCH(INDEX(Country!$C$2:$C$26,MATCH(Purchases!D9108,Country!$B$2:$B$26)), Region!$C$1:$F$1))</f>
        <v>AMERICA</v>
      </c>
      <c r="F9108" t="e">
        <f>INDEX(customers!G9108:G10607, MATCH(Purchases!C9108,customers!B9108:B10607))</f>
        <v>#N/A</v>
      </c>
      <c r="G9108" t="s">
        <v>9</v>
      </c>
      <c r="H9108">
        <v>20913.88</v>
      </c>
      <c r="I9108" s="1">
        <v>35885</v>
      </c>
      <c r="J9108" t="s">
        <v>23</v>
      </c>
      <c r="K9108" t="s">
        <v>1174</v>
      </c>
      <c r="L9108">
        <v>0</v>
      </c>
      <c r="M9108" t="s">
        <v>10085</v>
      </c>
    </row>
    <row r="9109" spans="1:13" x14ac:dyDescent="0.25">
      <c r="A9109">
        <v>36420</v>
      </c>
      <c r="B9109">
        <v>1358</v>
      </c>
      <c r="C9109" t="str">
        <f>IFERROR(INDEX(customers!B9109:B10608,MATCH(Purchases!B9109,customers!A9109:A10608)), "None")</f>
        <v>None</v>
      </c>
      <c r="D9109" t="str">
        <f>INDEX(Country!$B$2:$B$26,MATCH(INDEX(customers!$D$2:$D$1501,MATCH(Purchases!B9109,customers!$A$2:$A$1501)),Country!$A$2:$A$26))</f>
        <v>CANADA</v>
      </c>
      <c r="E9109" t="str">
        <f>INDEX(Region!$C$2:$F$2,MATCH(INDEX(Country!$C$2:$C$26,MATCH(Purchases!D9109,Country!$B$2:$B$26)), Region!$C$1:$F$1))</f>
        <v>AMERICA</v>
      </c>
      <c r="F9109" t="e">
        <f>INDEX(customers!G9109:G10608, MATCH(Purchases!C9109,customers!B9109:B10608))</f>
        <v>#N/A</v>
      </c>
      <c r="G9109" t="s">
        <v>9</v>
      </c>
      <c r="H9109">
        <v>186719.45</v>
      </c>
      <c r="I9109" s="1">
        <v>35635</v>
      </c>
      <c r="J9109" t="s">
        <v>31</v>
      </c>
      <c r="K9109" t="s">
        <v>445</v>
      </c>
      <c r="L9109">
        <v>0</v>
      </c>
      <c r="M9109" t="s">
        <v>10086</v>
      </c>
    </row>
    <row r="9110" spans="1:13" x14ac:dyDescent="0.25">
      <c r="A9110">
        <v>36421</v>
      </c>
      <c r="B9110">
        <v>1243</v>
      </c>
      <c r="C9110" t="str">
        <f>IFERROR(INDEX(customers!B9110:B10609,MATCH(Purchases!B9110,customers!A9110:A10609)), "None")</f>
        <v>None</v>
      </c>
      <c r="D9110" t="str">
        <f>INDEX(Country!$B$2:$B$26,MATCH(INDEX(customers!$D$2:$D$1501,MATCH(Purchases!B9110,customers!$A$2:$A$1501)),Country!$A$2:$A$26))</f>
        <v>KENYA</v>
      </c>
      <c r="E9110" t="str">
        <f>INDEX(Region!$C$2:$F$2,MATCH(INDEX(Country!$C$2:$C$26,MATCH(Purchases!D9110,Country!$B$2:$B$26)), Region!$C$1:$F$1))</f>
        <v>ASIA</v>
      </c>
      <c r="F9110" t="e">
        <f>INDEX(customers!G9110:G10609, MATCH(Purchases!C9110,customers!B9110:B10609))</f>
        <v>#N/A</v>
      </c>
      <c r="G9110" t="s">
        <v>9</v>
      </c>
      <c r="H9110">
        <v>280365.2</v>
      </c>
      <c r="I9110" s="1">
        <v>35166</v>
      </c>
      <c r="J9110" t="s">
        <v>26</v>
      </c>
      <c r="K9110" t="s">
        <v>403</v>
      </c>
      <c r="L9110">
        <v>0</v>
      </c>
      <c r="M9110" t="s">
        <v>10087</v>
      </c>
    </row>
    <row r="9111" spans="1:13" x14ac:dyDescent="0.25">
      <c r="A9111">
        <v>36422</v>
      </c>
      <c r="B9111">
        <v>1</v>
      </c>
      <c r="C9111" t="str">
        <f>IFERROR(INDEX(customers!B9111:B10610,MATCH(Purchases!B9111,customers!A9111:A10610)), "None")</f>
        <v>None</v>
      </c>
      <c r="D9111" t="str">
        <f>INDEX(Country!$B$2:$B$26,MATCH(INDEX(customers!$D$2:$D$1501,MATCH(Purchases!B9111,customers!$A$2:$A$1501)),Country!$A$2:$A$26))</f>
        <v>MOROCCO</v>
      </c>
      <c r="E9111" t="str">
        <f>INDEX(Region!$C$2:$F$2,MATCH(INDEX(Country!$C$2:$C$26,MATCH(Purchases!D9111,Country!$B$2:$B$26)), Region!$C$1:$F$1))</f>
        <v>ASIA</v>
      </c>
      <c r="F9111" t="e">
        <f>INDEX(customers!G9111:G10610, MATCH(Purchases!C9111,customers!B9111:B10610))</f>
        <v>#N/A</v>
      </c>
      <c r="G9111" t="s">
        <v>9</v>
      </c>
      <c r="H9111">
        <v>270087.44</v>
      </c>
      <c r="I9111" s="1">
        <v>35493</v>
      </c>
      <c r="J9111" t="s">
        <v>31</v>
      </c>
      <c r="K9111" t="s">
        <v>193</v>
      </c>
      <c r="L9111">
        <v>0</v>
      </c>
      <c r="M9111" t="s">
        <v>10088</v>
      </c>
    </row>
    <row r="9112" spans="1:13" x14ac:dyDescent="0.25">
      <c r="A9112">
        <v>36423</v>
      </c>
      <c r="B9112">
        <v>1376</v>
      </c>
      <c r="C9112" t="str">
        <f>IFERROR(INDEX(customers!B9112:B10611,MATCH(Purchases!B9112,customers!A9112:A10611)), "None")</f>
        <v>None</v>
      </c>
      <c r="D9112" t="str">
        <f>INDEX(Country!$B$2:$B$26,MATCH(INDEX(customers!$D$2:$D$1501,MATCH(Purchases!B9112,customers!$A$2:$A$1501)),Country!$A$2:$A$26))</f>
        <v>JAPAN</v>
      </c>
      <c r="E9112" t="str">
        <f>INDEX(Region!$C$2:$F$2,MATCH(INDEX(Country!$C$2:$C$26,MATCH(Purchases!D9112,Country!$B$2:$B$26)), Region!$C$1:$F$1))</f>
        <v>ASIA</v>
      </c>
      <c r="F9112" t="e">
        <f>INDEX(customers!G9112:G10611, MATCH(Purchases!C9112,customers!B9112:B10611))</f>
        <v>#N/A</v>
      </c>
      <c r="G9112" t="s">
        <v>9</v>
      </c>
      <c r="H9112">
        <v>39553.24</v>
      </c>
      <c r="I9112" s="1">
        <v>34813</v>
      </c>
      <c r="J9112" t="s">
        <v>26</v>
      </c>
      <c r="K9112" t="s">
        <v>558</v>
      </c>
      <c r="L9112">
        <v>0</v>
      </c>
      <c r="M9112" t="s">
        <v>10089</v>
      </c>
    </row>
    <row r="9113" spans="1:13" x14ac:dyDescent="0.25">
      <c r="A9113">
        <v>36448</v>
      </c>
      <c r="B9113">
        <v>940</v>
      </c>
      <c r="C9113" t="str">
        <f>IFERROR(INDEX(customers!B9113:B10612,MATCH(Purchases!B9113,customers!A9113:A10612)), "None")</f>
        <v>None</v>
      </c>
      <c r="D9113" t="str">
        <f>INDEX(Country!$B$2:$B$26,MATCH(INDEX(customers!$D$2:$D$1501,MATCH(Purchases!B9113,customers!$A$2:$A$1501)),Country!$A$2:$A$26))</f>
        <v>ROMANIA</v>
      </c>
      <c r="E9113" t="str">
        <f>INDEX(Region!$C$2:$F$2,MATCH(INDEX(Country!$C$2:$C$26,MATCH(Purchases!D9113,Country!$B$2:$B$26)), Region!$C$1:$F$1))</f>
        <v>EUROPE</v>
      </c>
      <c r="F9113" t="e">
        <f>INDEX(customers!G9113:G10612, MATCH(Purchases!C9113,customers!B9113:B10612))</f>
        <v>#N/A</v>
      </c>
      <c r="G9113" t="s">
        <v>16</v>
      </c>
      <c r="H9113">
        <v>248059.71</v>
      </c>
      <c r="I9113" s="1">
        <v>34223</v>
      </c>
      <c r="J9113" t="s">
        <v>31</v>
      </c>
      <c r="K9113" t="s">
        <v>4232</v>
      </c>
      <c r="L9113">
        <v>0</v>
      </c>
      <c r="M9113" t="s">
        <v>10090</v>
      </c>
    </row>
    <row r="9114" spans="1:13" x14ac:dyDescent="0.25">
      <c r="A9114">
        <v>36449</v>
      </c>
      <c r="B9114">
        <v>1177</v>
      </c>
      <c r="C9114" t="str">
        <f>IFERROR(INDEX(customers!B9114:B10613,MATCH(Purchases!B9114,customers!A9114:A10613)), "None")</f>
        <v>None</v>
      </c>
      <c r="D9114" t="str">
        <f>INDEX(Country!$B$2:$B$26,MATCH(INDEX(customers!$D$2:$D$1501,MATCH(Purchases!B9114,customers!$A$2:$A$1501)),Country!$A$2:$A$26))</f>
        <v>KENYA</v>
      </c>
      <c r="E9114" t="str">
        <f>INDEX(Region!$C$2:$F$2,MATCH(INDEX(Country!$C$2:$C$26,MATCH(Purchases!D9114,Country!$B$2:$B$26)), Region!$C$1:$F$1))</f>
        <v>ASIA</v>
      </c>
      <c r="F9114" t="e">
        <f>INDEX(customers!G9114:G10613, MATCH(Purchases!C9114,customers!B9114:B10613))</f>
        <v>#N/A</v>
      </c>
      <c r="G9114" t="s">
        <v>16</v>
      </c>
      <c r="H9114">
        <v>205225.23</v>
      </c>
      <c r="I9114" s="1">
        <v>34218</v>
      </c>
      <c r="J9114" t="s">
        <v>23</v>
      </c>
      <c r="K9114" t="s">
        <v>99</v>
      </c>
      <c r="L9114">
        <v>0</v>
      </c>
      <c r="M9114" t="s">
        <v>10091</v>
      </c>
    </row>
    <row r="9115" spans="1:13" x14ac:dyDescent="0.25">
      <c r="A9115">
        <v>36450</v>
      </c>
      <c r="B9115">
        <v>472</v>
      </c>
      <c r="C9115" t="str">
        <f>IFERROR(INDEX(customers!B9115:B10614,MATCH(Purchases!B9115,customers!A9115:A10614)), "None")</f>
        <v>None</v>
      </c>
      <c r="D9115" t="str">
        <f>INDEX(Country!$B$2:$B$26,MATCH(INDEX(customers!$D$2:$D$1501,MATCH(Purchases!B9115,customers!$A$2:$A$1501)),Country!$A$2:$A$26))</f>
        <v>JAPAN</v>
      </c>
      <c r="E9115" t="str">
        <f>INDEX(Region!$C$2:$F$2,MATCH(INDEX(Country!$C$2:$C$26,MATCH(Purchases!D9115,Country!$B$2:$B$26)), Region!$C$1:$F$1))</f>
        <v>ASIA</v>
      </c>
      <c r="F9115" t="e">
        <f>INDEX(customers!G9115:G10614, MATCH(Purchases!C9115,customers!B9115:B10614))</f>
        <v>#N/A</v>
      </c>
      <c r="G9115" t="s">
        <v>9</v>
      </c>
      <c r="H9115">
        <v>164194.22</v>
      </c>
      <c r="I9115" s="1">
        <v>35766</v>
      </c>
      <c r="J9115" t="s">
        <v>23</v>
      </c>
      <c r="K9115" t="s">
        <v>19</v>
      </c>
      <c r="L9115">
        <v>0</v>
      </c>
      <c r="M9115" t="s">
        <v>10092</v>
      </c>
    </row>
    <row r="9116" spans="1:13" x14ac:dyDescent="0.25">
      <c r="A9116">
        <v>36451</v>
      </c>
      <c r="B9116">
        <v>643</v>
      </c>
      <c r="C9116" t="str">
        <f>IFERROR(INDEX(customers!B9116:B10615,MATCH(Purchases!B9116,customers!A9116:A10615)), "None")</f>
        <v>None</v>
      </c>
      <c r="D9116" t="str">
        <f>INDEX(Country!$B$2:$B$26,MATCH(INDEX(customers!$D$2:$D$1501,MATCH(Purchases!B9116,customers!$A$2:$A$1501)),Country!$A$2:$A$26))</f>
        <v>ALGERIA</v>
      </c>
      <c r="E9116" t="e">
        <f>INDEX(Region!$C$2:$F$2,MATCH(INDEX(Country!$C$2:$C$26,MATCH(Purchases!D9116,Country!$B$2:$B$26)), Region!$C$1:$F$1))</f>
        <v>#N/A</v>
      </c>
      <c r="F9116" t="e">
        <f>INDEX(customers!G9116:G10615, MATCH(Purchases!C9116,customers!B9116:B10615))</f>
        <v>#N/A</v>
      </c>
      <c r="G9116" t="s">
        <v>16</v>
      </c>
      <c r="H9116">
        <v>113333.71</v>
      </c>
      <c r="I9116" s="1">
        <v>33853</v>
      </c>
      <c r="J9116" t="s">
        <v>26</v>
      </c>
      <c r="K9116" t="s">
        <v>1241</v>
      </c>
      <c r="L9116">
        <v>0</v>
      </c>
      <c r="M9116" t="s">
        <v>10093</v>
      </c>
    </row>
    <row r="9117" spans="1:13" x14ac:dyDescent="0.25">
      <c r="A9117">
        <v>36452</v>
      </c>
      <c r="B9117">
        <v>49</v>
      </c>
      <c r="C9117" t="str">
        <f>IFERROR(INDEX(customers!B9117:B10616,MATCH(Purchases!B9117,customers!A9117:A10616)), "None")</f>
        <v>None</v>
      </c>
      <c r="D9117" t="str">
        <f>INDEX(Country!$B$2:$B$26,MATCH(INDEX(customers!$D$2:$D$1501,MATCH(Purchases!B9117,customers!$A$2:$A$1501)),Country!$A$2:$A$26))</f>
        <v>IRAN</v>
      </c>
      <c r="E9117" t="str">
        <f>INDEX(Region!$C$2:$F$2,MATCH(INDEX(Country!$C$2:$C$26,MATCH(Purchases!D9117,Country!$B$2:$B$26)), Region!$C$1:$F$1))</f>
        <v>MIDDLE EAST</v>
      </c>
      <c r="F9117" t="e">
        <f>INDEX(customers!G9117:G10616, MATCH(Purchases!C9117,customers!B9117:B10616))</f>
        <v>#N/A</v>
      </c>
      <c r="G9117" t="s">
        <v>16</v>
      </c>
      <c r="H9117">
        <v>160955.59</v>
      </c>
      <c r="I9117" s="1">
        <v>34430</v>
      </c>
      <c r="J9117" t="s">
        <v>26</v>
      </c>
      <c r="K9117" t="s">
        <v>2337</v>
      </c>
      <c r="L9117">
        <v>0</v>
      </c>
      <c r="M9117" t="s">
        <v>10094</v>
      </c>
    </row>
    <row r="9118" spans="1:13" x14ac:dyDescent="0.25">
      <c r="A9118">
        <v>36453</v>
      </c>
      <c r="B9118">
        <v>293</v>
      </c>
      <c r="C9118" t="str">
        <f>IFERROR(INDEX(customers!B9118:B10617,MATCH(Purchases!B9118,customers!A9118:A10617)), "None")</f>
        <v>None</v>
      </c>
      <c r="D9118" t="str">
        <f>INDEX(Country!$B$2:$B$26,MATCH(INDEX(customers!$D$2:$D$1501,MATCH(Purchases!B9118,customers!$A$2:$A$1501)),Country!$A$2:$A$26))</f>
        <v>BRAZIL</v>
      </c>
      <c r="E9118" t="str">
        <f>INDEX(Region!$C$2:$F$2,MATCH(INDEX(Country!$C$2:$C$26,MATCH(Purchases!D9118,Country!$B$2:$B$26)), Region!$C$1:$F$1))</f>
        <v>AMERICA</v>
      </c>
      <c r="F9118" t="e">
        <f>INDEX(customers!G9118:G10617, MATCH(Purchases!C9118,customers!B9118:B10617))</f>
        <v>#N/A</v>
      </c>
      <c r="G9118" t="s">
        <v>9</v>
      </c>
      <c r="H9118">
        <v>125554.7</v>
      </c>
      <c r="I9118" s="1">
        <v>35204</v>
      </c>
      <c r="J9118" t="s">
        <v>26</v>
      </c>
      <c r="K9118" t="s">
        <v>267</v>
      </c>
      <c r="L9118">
        <v>0</v>
      </c>
      <c r="M9118" t="s">
        <v>10095</v>
      </c>
    </row>
    <row r="9119" spans="1:13" x14ac:dyDescent="0.25">
      <c r="A9119">
        <v>36454</v>
      </c>
      <c r="B9119">
        <v>583</v>
      </c>
      <c r="C9119" t="str">
        <f>IFERROR(INDEX(customers!B9119:B10618,MATCH(Purchases!B9119,customers!A9119:A10618)), "None")</f>
        <v>None</v>
      </c>
      <c r="D9119" t="str">
        <f>INDEX(Country!$B$2:$B$26,MATCH(INDEX(customers!$D$2:$D$1501,MATCH(Purchases!B9119,customers!$A$2:$A$1501)),Country!$A$2:$A$26))</f>
        <v>JORDAN</v>
      </c>
      <c r="E9119" t="str">
        <f>INDEX(Region!$C$2:$F$2,MATCH(INDEX(Country!$C$2:$C$26,MATCH(Purchases!D9119,Country!$B$2:$B$26)), Region!$C$1:$F$1))</f>
        <v>ASIA</v>
      </c>
      <c r="F9119" t="e">
        <f>INDEX(customers!G9119:G10618, MATCH(Purchases!C9119,customers!B9119:B10618))</f>
        <v>#N/A</v>
      </c>
      <c r="G9119" t="s">
        <v>16</v>
      </c>
      <c r="H9119">
        <v>172582.28</v>
      </c>
      <c r="I9119" s="1">
        <v>34749</v>
      </c>
      <c r="J9119" t="s">
        <v>13</v>
      </c>
      <c r="K9119" t="s">
        <v>486</v>
      </c>
      <c r="L9119">
        <v>0</v>
      </c>
      <c r="M9119" t="s">
        <v>10096</v>
      </c>
    </row>
    <row r="9120" spans="1:13" x14ac:dyDescent="0.25">
      <c r="A9120">
        <v>36455</v>
      </c>
      <c r="B9120">
        <v>1426</v>
      </c>
      <c r="C9120" t="str">
        <f>IFERROR(INDEX(customers!B9120:B10619,MATCH(Purchases!B9120,customers!A9120:A10619)), "None")</f>
        <v>None</v>
      </c>
      <c r="D9120" t="str">
        <f>INDEX(Country!$B$2:$B$26,MATCH(INDEX(customers!$D$2:$D$1501,MATCH(Purchases!B9120,customers!$A$2:$A$1501)),Country!$A$2:$A$26))</f>
        <v>MOROCCO</v>
      </c>
      <c r="E9120" t="str">
        <f>INDEX(Region!$C$2:$F$2,MATCH(INDEX(Country!$C$2:$C$26,MATCH(Purchases!D9120,Country!$B$2:$B$26)), Region!$C$1:$F$1))</f>
        <v>ASIA</v>
      </c>
      <c r="F9120" t="e">
        <f>INDEX(customers!G9120:G10619, MATCH(Purchases!C9120,customers!B9120:B10619))</f>
        <v>#N/A</v>
      </c>
      <c r="G9120" t="s">
        <v>16</v>
      </c>
      <c r="H9120">
        <v>161430.98000000001</v>
      </c>
      <c r="I9120" s="1">
        <v>34385</v>
      </c>
      <c r="J9120" t="s">
        <v>26</v>
      </c>
      <c r="K9120" t="s">
        <v>1269</v>
      </c>
      <c r="L9120">
        <v>0</v>
      </c>
      <c r="M9120" t="s">
        <v>10097</v>
      </c>
    </row>
    <row r="9121" spans="1:13" x14ac:dyDescent="0.25">
      <c r="A9121">
        <v>36480</v>
      </c>
      <c r="B9121">
        <v>1163</v>
      </c>
      <c r="C9121" t="str">
        <f>IFERROR(INDEX(customers!B9121:B10620,MATCH(Purchases!B9121,customers!A9121:A10620)), "None")</f>
        <v>None</v>
      </c>
      <c r="D9121" t="str">
        <f>INDEX(Country!$B$2:$B$26,MATCH(INDEX(customers!$D$2:$D$1501,MATCH(Purchases!B9121,customers!$A$2:$A$1501)),Country!$A$2:$A$26))</f>
        <v>BRAZIL</v>
      </c>
      <c r="E9121" t="str">
        <f>INDEX(Region!$C$2:$F$2,MATCH(INDEX(Country!$C$2:$C$26,MATCH(Purchases!D9121,Country!$B$2:$B$26)), Region!$C$1:$F$1))</f>
        <v>AMERICA</v>
      </c>
      <c r="F9121" t="e">
        <f>INDEX(customers!G9121:G10620, MATCH(Purchases!C9121,customers!B9121:B10620))</f>
        <v>#N/A</v>
      </c>
      <c r="G9121" t="s">
        <v>16</v>
      </c>
      <c r="H9121">
        <v>235672.87</v>
      </c>
      <c r="I9121" s="1">
        <v>34204</v>
      </c>
      <c r="J9121" t="s">
        <v>31</v>
      </c>
      <c r="K9121" t="s">
        <v>1721</v>
      </c>
      <c r="L9121">
        <v>0</v>
      </c>
      <c r="M9121" t="s">
        <v>10098</v>
      </c>
    </row>
    <row r="9122" spans="1:13" x14ac:dyDescent="0.25">
      <c r="A9122">
        <v>36481</v>
      </c>
      <c r="B9122">
        <v>673</v>
      </c>
      <c r="C9122" t="str">
        <f>IFERROR(INDEX(customers!B9122:B10621,MATCH(Purchases!B9122,customers!A9122:A10621)), "None")</f>
        <v>None</v>
      </c>
      <c r="D9122" t="str">
        <f>INDEX(Country!$B$2:$B$26,MATCH(INDEX(customers!$D$2:$D$1501,MATCH(Purchases!B9122,customers!$A$2:$A$1501)),Country!$A$2:$A$26))</f>
        <v>EGYPT</v>
      </c>
      <c r="E9122" t="str">
        <f>INDEX(Region!$C$2:$F$2,MATCH(INDEX(Country!$C$2:$C$26,MATCH(Purchases!D9122,Country!$B$2:$B$26)), Region!$C$1:$F$1))</f>
        <v>MIDDLE EAST</v>
      </c>
      <c r="F9122" t="e">
        <f>INDEX(customers!G9122:G10621, MATCH(Purchases!C9122,customers!B9122:B10621))</f>
        <v>#N/A</v>
      </c>
      <c r="G9122" t="s">
        <v>9</v>
      </c>
      <c r="H9122">
        <v>114832.95</v>
      </c>
      <c r="I9122" s="1">
        <v>36001</v>
      </c>
      <c r="J9122" t="s">
        <v>23</v>
      </c>
      <c r="K9122" t="s">
        <v>588</v>
      </c>
      <c r="L9122">
        <v>0</v>
      </c>
      <c r="M9122" t="s">
        <v>10099</v>
      </c>
    </row>
    <row r="9123" spans="1:13" x14ac:dyDescent="0.25">
      <c r="A9123">
        <v>36482</v>
      </c>
      <c r="B9123">
        <v>1024</v>
      </c>
      <c r="C9123" t="str">
        <f>IFERROR(INDEX(customers!B9123:B10622,MATCH(Purchases!B9123,customers!A9123:A10622)), "None")</f>
        <v>None</v>
      </c>
      <c r="D9123" t="str">
        <f>INDEX(Country!$B$2:$B$26,MATCH(INDEX(customers!$D$2:$D$1501,MATCH(Purchases!B9123,customers!$A$2:$A$1501)),Country!$A$2:$A$26))</f>
        <v>IRAQ</v>
      </c>
      <c r="E9123" t="str">
        <f>INDEX(Region!$C$2:$F$2,MATCH(INDEX(Country!$C$2:$C$26,MATCH(Purchases!D9123,Country!$B$2:$B$26)), Region!$C$1:$F$1))</f>
        <v>MIDDLE EAST</v>
      </c>
      <c r="F9123" t="e">
        <f>INDEX(customers!G9123:G10622, MATCH(Purchases!C9123,customers!B9123:B10622))</f>
        <v>#N/A</v>
      </c>
      <c r="G9123" t="s">
        <v>9</v>
      </c>
      <c r="H9123">
        <v>122126.76</v>
      </c>
      <c r="I9123" s="1">
        <v>34886</v>
      </c>
      <c r="J9123" t="s">
        <v>31</v>
      </c>
      <c r="K9123" t="s">
        <v>6094</v>
      </c>
      <c r="L9123">
        <v>0</v>
      </c>
      <c r="M9123" t="s">
        <v>10100</v>
      </c>
    </row>
    <row r="9124" spans="1:13" x14ac:dyDescent="0.25">
      <c r="A9124">
        <v>36483</v>
      </c>
      <c r="B9124">
        <v>718</v>
      </c>
      <c r="C9124" t="str">
        <f>IFERROR(INDEX(customers!B9124:B10623,MATCH(Purchases!B9124,customers!A9124:A10623)), "None")</f>
        <v>None</v>
      </c>
      <c r="D9124" t="str">
        <f>INDEX(Country!$B$2:$B$26,MATCH(INDEX(customers!$D$2:$D$1501,MATCH(Purchases!B9124,customers!$A$2:$A$1501)),Country!$A$2:$A$26))</f>
        <v>SAUDI ARABIA</v>
      </c>
      <c r="E9124" t="str">
        <f>INDEX(Region!$C$2:$F$2,MATCH(INDEX(Country!$C$2:$C$26,MATCH(Purchases!D9124,Country!$B$2:$B$26)), Region!$C$1:$F$1))</f>
        <v>MIDDLE EAST</v>
      </c>
      <c r="F9124" t="e">
        <f>INDEX(customers!G9124:G10623, MATCH(Purchases!C9124,customers!B9124:B10623))</f>
        <v>#N/A</v>
      </c>
      <c r="G9124" t="s">
        <v>9</v>
      </c>
      <c r="H9124">
        <v>329897.27</v>
      </c>
      <c r="I9124" s="1">
        <v>35372</v>
      </c>
      <c r="J9124" t="s">
        <v>23</v>
      </c>
      <c r="K9124" t="s">
        <v>1164</v>
      </c>
      <c r="L9124">
        <v>0</v>
      </c>
      <c r="M9124" t="s">
        <v>10101</v>
      </c>
    </row>
    <row r="9125" spans="1:13" x14ac:dyDescent="0.25">
      <c r="A9125">
        <v>36484</v>
      </c>
      <c r="B9125">
        <v>493</v>
      </c>
      <c r="C9125" t="str">
        <f>IFERROR(INDEX(customers!B9125:B10624,MATCH(Purchases!B9125,customers!A9125:A10624)), "None")</f>
        <v>None</v>
      </c>
      <c r="D9125" t="str">
        <f>INDEX(Country!$B$2:$B$26,MATCH(INDEX(customers!$D$2:$D$1501,MATCH(Purchases!B9125,customers!$A$2:$A$1501)),Country!$A$2:$A$26))</f>
        <v>MOZAMBIQUE</v>
      </c>
      <c r="E9125" t="str">
        <f>INDEX(Region!$C$2:$F$2,MATCH(INDEX(Country!$C$2:$C$26,MATCH(Purchases!D9125,Country!$B$2:$B$26)), Region!$C$1:$F$1))</f>
        <v>ASIA</v>
      </c>
      <c r="F9125" t="e">
        <f>INDEX(customers!G9125:G10624, MATCH(Purchases!C9125,customers!B9125:B10624))</f>
        <v>#N/A</v>
      </c>
      <c r="G9125" t="s">
        <v>16</v>
      </c>
      <c r="H9125">
        <v>204715.32</v>
      </c>
      <c r="I9125" s="1">
        <v>33632</v>
      </c>
      <c r="J9125" t="s">
        <v>13</v>
      </c>
      <c r="K9125" t="s">
        <v>2790</v>
      </c>
      <c r="L9125">
        <v>0</v>
      </c>
      <c r="M9125" t="s">
        <v>10102</v>
      </c>
    </row>
    <row r="9126" spans="1:13" x14ac:dyDescent="0.25">
      <c r="A9126">
        <v>36485</v>
      </c>
      <c r="B9126">
        <v>1202</v>
      </c>
      <c r="C9126" t="str">
        <f>IFERROR(INDEX(customers!B9126:B10625,MATCH(Purchases!B9126,customers!A9126:A10625)), "None")</f>
        <v>None</v>
      </c>
      <c r="D9126" t="str">
        <f>INDEX(Country!$B$2:$B$26,MATCH(INDEX(customers!$D$2:$D$1501,MATCH(Purchases!B9126,customers!$A$2:$A$1501)),Country!$A$2:$A$26))</f>
        <v>ALGERIA</v>
      </c>
      <c r="E9126" t="e">
        <f>INDEX(Region!$C$2:$F$2,MATCH(INDEX(Country!$C$2:$C$26,MATCH(Purchases!D9126,Country!$B$2:$B$26)), Region!$C$1:$F$1))</f>
        <v>#N/A</v>
      </c>
      <c r="F9126" t="e">
        <f>INDEX(customers!G9126:G10625, MATCH(Purchases!C9126,customers!B9126:B10625))</f>
        <v>#N/A</v>
      </c>
      <c r="G9126" t="s">
        <v>16</v>
      </c>
      <c r="H9126">
        <v>356711.63</v>
      </c>
      <c r="I9126" s="1">
        <v>33761</v>
      </c>
      <c r="J9126" t="s">
        <v>10</v>
      </c>
      <c r="K9126" t="s">
        <v>2357</v>
      </c>
      <c r="L9126">
        <v>0</v>
      </c>
      <c r="M9126" t="s">
        <v>10103</v>
      </c>
    </row>
    <row r="9127" spans="1:13" x14ac:dyDescent="0.25">
      <c r="A9127">
        <v>36486</v>
      </c>
      <c r="B9127">
        <v>292</v>
      </c>
      <c r="C9127" t="str">
        <f>IFERROR(INDEX(customers!B9127:B10626,MATCH(Purchases!B9127,customers!A9127:A10626)), "None")</f>
        <v>None</v>
      </c>
      <c r="D9127" t="str">
        <f>INDEX(Country!$B$2:$B$26,MATCH(INDEX(customers!$D$2:$D$1501,MATCH(Purchases!B9127,customers!$A$2:$A$1501)),Country!$A$2:$A$26))</f>
        <v>IRAQ</v>
      </c>
      <c r="E9127" t="str">
        <f>INDEX(Region!$C$2:$F$2,MATCH(INDEX(Country!$C$2:$C$26,MATCH(Purchases!D9127,Country!$B$2:$B$26)), Region!$C$1:$F$1))</f>
        <v>MIDDLE EAST</v>
      </c>
      <c r="F9127" t="e">
        <f>INDEX(customers!G9127:G10626, MATCH(Purchases!C9127,customers!B9127:B10626))</f>
        <v>#N/A</v>
      </c>
      <c r="G9127" t="s">
        <v>9</v>
      </c>
      <c r="H9127">
        <v>220906.53</v>
      </c>
      <c r="I9127" s="1">
        <v>35410</v>
      </c>
      <c r="J9127" t="s">
        <v>31</v>
      </c>
      <c r="K9127" t="s">
        <v>2332</v>
      </c>
      <c r="L9127">
        <v>0</v>
      </c>
      <c r="M9127" t="s">
        <v>10104</v>
      </c>
    </row>
    <row r="9128" spans="1:13" x14ac:dyDescent="0.25">
      <c r="A9128">
        <v>36487</v>
      </c>
      <c r="B9128">
        <v>1072</v>
      </c>
      <c r="C9128" t="str">
        <f>IFERROR(INDEX(customers!B9128:B10627,MATCH(Purchases!B9128,customers!A9128:A10627)), "None")</f>
        <v>None</v>
      </c>
      <c r="D9128" t="str">
        <f>INDEX(Country!$B$2:$B$26,MATCH(INDEX(customers!$D$2:$D$1501,MATCH(Purchases!B9128,customers!$A$2:$A$1501)),Country!$A$2:$A$26))</f>
        <v>EGYPT</v>
      </c>
      <c r="E9128" t="str">
        <f>INDEX(Region!$C$2:$F$2,MATCH(INDEX(Country!$C$2:$C$26,MATCH(Purchases!D9128,Country!$B$2:$B$26)), Region!$C$1:$F$1))</f>
        <v>MIDDLE EAST</v>
      </c>
      <c r="F9128" t="e">
        <f>INDEX(customers!G9128:G10627, MATCH(Purchases!C9128,customers!B9128:B10627))</f>
        <v>#N/A</v>
      </c>
      <c r="G9128" t="s">
        <v>9</v>
      </c>
      <c r="H9128">
        <v>166699.43</v>
      </c>
      <c r="I9128" s="1">
        <v>35568</v>
      </c>
      <c r="J9128" t="s">
        <v>13</v>
      </c>
      <c r="K9128" t="s">
        <v>2187</v>
      </c>
      <c r="L9128">
        <v>0</v>
      </c>
      <c r="M9128" t="s">
        <v>10105</v>
      </c>
    </row>
    <row r="9129" spans="1:13" x14ac:dyDescent="0.25">
      <c r="A9129">
        <v>36512</v>
      </c>
      <c r="B9129">
        <v>1000</v>
      </c>
      <c r="C9129" t="str">
        <f>IFERROR(INDEX(customers!B9129:B10628,MATCH(Purchases!B9129,customers!A9129:A10628)), "None")</f>
        <v>None</v>
      </c>
      <c r="D9129" t="str">
        <f>INDEX(Country!$B$2:$B$26,MATCH(INDEX(customers!$D$2:$D$1501,MATCH(Purchases!B9129,customers!$A$2:$A$1501)),Country!$A$2:$A$26))</f>
        <v>RUSSIA</v>
      </c>
      <c r="E9129" t="str">
        <f>INDEX(Region!$C$2:$F$2,MATCH(INDEX(Country!$C$2:$C$26,MATCH(Purchases!D9129,Country!$B$2:$B$26)), Region!$C$1:$F$1))</f>
        <v>EUROPE</v>
      </c>
      <c r="F9129" t="e">
        <f>INDEX(customers!G9129:G10628, MATCH(Purchases!C9129,customers!B9129:B10628))</f>
        <v>#N/A</v>
      </c>
      <c r="G9129" t="s">
        <v>16</v>
      </c>
      <c r="H9129">
        <v>311720.34999999998</v>
      </c>
      <c r="I9129" s="1">
        <v>33692</v>
      </c>
      <c r="J9129" t="s">
        <v>23</v>
      </c>
      <c r="K9129" t="s">
        <v>1338</v>
      </c>
      <c r="L9129">
        <v>0</v>
      </c>
      <c r="M9129" t="s">
        <v>10106</v>
      </c>
    </row>
    <row r="9130" spans="1:13" x14ac:dyDescent="0.25">
      <c r="A9130">
        <v>36513</v>
      </c>
      <c r="B9130">
        <v>488</v>
      </c>
      <c r="C9130" t="str">
        <f>IFERROR(INDEX(customers!B9130:B10629,MATCH(Purchases!B9130,customers!A9130:A10629)), "None")</f>
        <v>None</v>
      </c>
      <c r="D9130" t="str">
        <f>INDEX(Country!$B$2:$B$26,MATCH(INDEX(customers!$D$2:$D$1501,MATCH(Purchases!B9130,customers!$A$2:$A$1501)),Country!$A$2:$A$26))</f>
        <v>CANADA</v>
      </c>
      <c r="E9130" t="str">
        <f>INDEX(Region!$C$2:$F$2,MATCH(INDEX(Country!$C$2:$C$26,MATCH(Purchases!D9130,Country!$B$2:$B$26)), Region!$C$1:$F$1))</f>
        <v>AMERICA</v>
      </c>
      <c r="F9130" t="e">
        <f>INDEX(customers!G9130:G10629, MATCH(Purchases!C9130,customers!B9130:B10629))</f>
        <v>#N/A</v>
      </c>
      <c r="G9130" t="s">
        <v>9</v>
      </c>
      <c r="H9130">
        <v>245203.44</v>
      </c>
      <c r="I9130" s="1">
        <v>35076</v>
      </c>
      <c r="J9130" t="s">
        <v>13</v>
      </c>
      <c r="K9130" t="s">
        <v>620</v>
      </c>
      <c r="L9130">
        <v>0</v>
      </c>
      <c r="M9130" t="s">
        <v>10107</v>
      </c>
    </row>
    <row r="9131" spans="1:13" x14ac:dyDescent="0.25">
      <c r="A9131">
        <v>36514</v>
      </c>
      <c r="B9131">
        <v>47</v>
      </c>
      <c r="C9131" t="str">
        <f>IFERROR(INDEX(customers!B9131:B10630,MATCH(Purchases!B9131,customers!A9131:A10630)), "None")</f>
        <v>None</v>
      </c>
      <c r="D9131" t="str">
        <f>INDEX(Country!$B$2:$B$26,MATCH(INDEX(customers!$D$2:$D$1501,MATCH(Purchases!B9131,customers!$A$2:$A$1501)),Country!$A$2:$A$26))</f>
        <v>BRAZIL</v>
      </c>
      <c r="E9131" t="str">
        <f>INDEX(Region!$C$2:$F$2,MATCH(INDEX(Country!$C$2:$C$26,MATCH(Purchases!D9131,Country!$B$2:$B$26)), Region!$C$1:$F$1))</f>
        <v>AMERICA</v>
      </c>
      <c r="F9131" t="e">
        <f>INDEX(customers!G9131:G10630, MATCH(Purchases!C9131,customers!B9131:B10630))</f>
        <v>#N/A</v>
      </c>
      <c r="G9131" t="s">
        <v>16</v>
      </c>
      <c r="H9131">
        <v>113817.41</v>
      </c>
      <c r="I9131" s="1">
        <v>34475</v>
      </c>
      <c r="J9131" t="s">
        <v>13</v>
      </c>
      <c r="K9131" t="s">
        <v>1616</v>
      </c>
      <c r="L9131">
        <v>0</v>
      </c>
      <c r="M9131" t="s">
        <v>10108</v>
      </c>
    </row>
    <row r="9132" spans="1:13" x14ac:dyDescent="0.25">
      <c r="A9132">
        <v>36515</v>
      </c>
      <c r="B9132">
        <v>1321</v>
      </c>
      <c r="C9132" t="str">
        <f>IFERROR(INDEX(customers!B9132:B10631,MATCH(Purchases!B9132,customers!A9132:A10631)), "None")</f>
        <v>None</v>
      </c>
      <c r="D9132" t="str">
        <f>INDEX(Country!$B$2:$B$26,MATCH(INDEX(customers!$D$2:$D$1501,MATCH(Purchases!B9132,customers!$A$2:$A$1501)),Country!$A$2:$A$26))</f>
        <v>IRAN</v>
      </c>
      <c r="E9132" t="str">
        <f>INDEX(Region!$C$2:$F$2,MATCH(INDEX(Country!$C$2:$C$26,MATCH(Purchases!D9132,Country!$B$2:$B$26)), Region!$C$1:$F$1))</f>
        <v>MIDDLE EAST</v>
      </c>
      <c r="F9132" t="e">
        <f>INDEX(customers!G9132:G10631, MATCH(Purchases!C9132,customers!B9132:B10631))</f>
        <v>#N/A</v>
      </c>
      <c r="G9132" t="s">
        <v>9</v>
      </c>
      <c r="H9132">
        <v>303394.59999999998</v>
      </c>
      <c r="I9132" s="1">
        <v>35578</v>
      </c>
      <c r="J9132" t="s">
        <v>10</v>
      </c>
      <c r="K9132" t="s">
        <v>310</v>
      </c>
      <c r="L9132">
        <v>0</v>
      </c>
      <c r="M9132" t="s">
        <v>10109</v>
      </c>
    </row>
    <row r="9133" spans="1:13" x14ac:dyDescent="0.25">
      <c r="A9133">
        <v>36516</v>
      </c>
      <c r="B9133">
        <v>943</v>
      </c>
      <c r="C9133" t="str">
        <f>IFERROR(INDEX(customers!B9133:B10632,MATCH(Purchases!B9133,customers!A9133:A10632)), "None")</f>
        <v>None</v>
      </c>
      <c r="D9133" t="str">
        <f>INDEX(Country!$B$2:$B$26,MATCH(INDEX(customers!$D$2:$D$1501,MATCH(Purchases!B9133,customers!$A$2:$A$1501)),Country!$A$2:$A$26))</f>
        <v>ETHIOPIA</v>
      </c>
      <c r="E9133" t="e">
        <f>INDEX(Region!$C$2:$F$2,MATCH(INDEX(Country!$C$2:$C$26,MATCH(Purchases!D9133,Country!$B$2:$B$26)), Region!$C$1:$F$1))</f>
        <v>#N/A</v>
      </c>
      <c r="F9133" t="e">
        <f>INDEX(customers!G9133:G10632, MATCH(Purchases!C9133,customers!B9133:B10632))</f>
        <v>#N/A</v>
      </c>
      <c r="G9133" t="s">
        <v>9</v>
      </c>
      <c r="H9133">
        <v>144083.29999999999</v>
      </c>
      <c r="I9133" s="1">
        <v>34906</v>
      </c>
      <c r="J9133" t="s">
        <v>31</v>
      </c>
      <c r="K9133" t="s">
        <v>242</v>
      </c>
      <c r="L9133">
        <v>0</v>
      </c>
      <c r="M9133" t="s">
        <v>10110</v>
      </c>
    </row>
    <row r="9134" spans="1:13" x14ac:dyDescent="0.25">
      <c r="A9134">
        <v>36517</v>
      </c>
      <c r="B9134">
        <v>101</v>
      </c>
      <c r="C9134" t="str">
        <f>IFERROR(INDEX(customers!B9134:B10633,MATCH(Purchases!B9134,customers!A9134:A10633)), "None")</f>
        <v>None</v>
      </c>
      <c r="D9134" t="str">
        <f>INDEX(Country!$B$2:$B$26,MATCH(INDEX(customers!$D$2:$D$1501,MATCH(Purchases!B9134,customers!$A$2:$A$1501)),Country!$A$2:$A$26))</f>
        <v>BRAZIL</v>
      </c>
      <c r="E9134" t="str">
        <f>INDEX(Region!$C$2:$F$2,MATCH(INDEX(Country!$C$2:$C$26,MATCH(Purchases!D9134,Country!$B$2:$B$26)), Region!$C$1:$F$1))</f>
        <v>AMERICA</v>
      </c>
      <c r="F9134" t="e">
        <f>INDEX(customers!G9134:G10633, MATCH(Purchases!C9134,customers!B9134:B10633))</f>
        <v>#N/A</v>
      </c>
      <c r="G9134" t="s">
        <v>16</v>
      </c>
      <c r="H9134">
        <v>240863.8</v>
      </c>
      <c r="I9134" s="1">
        <v>34030</v>
      </c>
      <c r="J9134" t="s">
        <v>23</v>
      </c>
      <c r="K9134" t="s">
        <v>1408</v>
      </c>
      <c r="L9134">
        <v>0</v>
      </c>
      <c r="M9134" t="s">
        <v>5845</v>
      </c>
    </row>
    <row r="9135" spans="1:13" x14ac:dyDescent="0.25">
      <c r="A9135">
        <v>36518</v>
      </c>
      <c r="B9135">
        <v>353</v>
      </c>
      <c r="C9135" t="str">
        <f>IFERROR(INDEX(customers!B9135:B10634,MATCH(Purchases!B9135,customers!A9135:A10634)), "None")</f>
        <v>None</v>
      </c>
      <c r="D9135" t="str">
        <f>INDEX(Country!$B$2:$B$26,MATCH(INDEX(customers!$D$2:$D$1501,MATCH(Purchases!B9135,customers!$A$2:$A$1501)),Country!$A$2:$A$26))</f>
        <v>IRAN</v>
      </c>
      <c r="E9135" t="str">
        <f>INDEX(Region!$C$2:$F$2,MATCH(INDEX(Country!$C$2:$C$26,MATCH(Purchases!D9135,Country!$B$2:$B$26)), Region!$C$1:$F$1))</f>
        <v>MIDDLE EAST</v>
      </c>
      <c r="F9135" t="e">
        <f>INDEX(customers!G9135:G10634, MATCH(Purchases!C9135,customers!B9135:B10634))</f>
        <v>#N/A</v>
      </c>
      <c r="G9135" t="s">
        <v>9</v>
      </c>
      <c r="H9135">
        <v>33187.72</v>
      </c>
      <c r="I9135" s="1">
        <v>35648</v>
      </c>
      <c r="J9135" t="s">
        <v>31</v>
      </c>
      <c r="K9135" t="s">
        <v>2244</v>
      </c>
      <c r="L9135">
        <v>0</v>
      </c>
      <c r="M9135" t="s">
        <v>10111</v>
      </c>
    </row>
    <row r="9136" spans="1:13" x14ac:dyDescent="0.25">
      <c r="A9136">
        <v>36519</v>
      </c>
      <c r="B9136">
        <v>1486</v>
      </c>
      <c r="C9136" t="str">
        <f>IFERROR(INDEX(customers!B9136:B10635,MATCH(Purchases!B9136,customers!A9136:A10635)), "None")</f>
        <v>None</v>
      </c>
      <c r="D9136" t="str">
        <f>INDEX(Country!$B$2:$B$26,MATCH(INDEX(customers!$D$2:$D$1501,MATCH(Purchases!B9136,customers!$A$2:$A$1501)),Country!$A$2:$A$26))</f>
        <v>UNITED STATES</v>
      </c>
      <c r="E9136" t="str">
        <f>INDEX(Region!$C$2:$F$2,MATCH(INDEX(Country!$C$2:$C$26,MATCH(Purchases!D9136,Country!$B$2:$B$26)), Region!$C$1:$F$1))</f>
        <v>MIDDLE EAST</v>
      </c>
      <c r="F9136" t="e">
        <f>INDEX(customers!G9136:G10635, MATCH(Purchases!C9136,customers!B9136:B10635))</f>
        <v>#N/A</v>
      </c>
      <c r="G9136" t="s">
        <v>16</v>
      </c>
      <c r="H9136">
        <v>52884.91</v>
      </c>
      <c r="I9136" s="1">
        <v>34120</v>
      </c>
      <c r="J9136" t="s">
        <v>23</v>
      </c>
      <c r="K9136" t="s">
        <v>694</v>
      </c>
      <c r="L9136">
        <v>0</v>
      </c>
      <c r="M9136" t="s">
        <v>10112</v>
      </c>
    </row>
    <row r="9137" spans="1:13" x14ac:dyDescent="0.25">
      <c r="A9137">
        <v>36544</v>
      </c>
      <c r="B9137">
        <v>881</v>
      </c>
      <c r="C9137" t="str">
        <f>IFERROR(INDEX(customers!B9137:B10636,MATCH(Purchases!B9137,customers!A9137:A10636)), "None")</f>
        <v>None</v>
      </c>
      <c r="D9137" t="str">
        <f>INDEX(Country!$B$2:$B$26,MATCH(INDEX(customers!$D$2:$D$1501,MATCH(Purchases!B9137,customers!$A$2:$A$1501)),Country!$A$2:$A$26))</f>
        <v>EGYPT</v>
      </c>
      <c r="E9137" t="str">
        <f>INDEX(Region!$C$2:$F$2,MATCH(INDEX(Country!$C$2:$C$26,MATCH(Purchases!D9137,Country!$B$2:$B$26)), Region!$C$1:$F$1))</f>
        <v>MIDDLE EAST</v>
      </c>
      <c r="F9137" t="e">
        <f>INDEX(customers!G9137:G10636, MATCH(Purchases!C9137,customers!B9137:B10636))</f>
        <v>#N/A</v>
      </c>
      <c r="G9137" t="s">
        <v>9</v>
      </c>
      <c r="H9137">
        <v>65549.490000000005</v>
      </c>
      <c r="I9137" s="1">
        <v>35628</v>
      </c>
      <c r="J9137" t="s">
        <v>13</v>
      </c>
      <c r="K9137" t="s">
        <v>2357</v>
      </c>
      <c r="L9137">
        <v>0</v>
      </c>
      <c r="M9137" t="s">
        <v>10113</v>
      </c>
    </row>
    <row r="9138" spans="1:13" x14ac:dyDescent="0.25">
      <c r="A9138">
        <v>36545</v>
      </c>
      <c r="B9138">
        <v>859</v>
      </c>
      <c r="C9138" t="str">
        <f>IFERROR(INDEX(customers!B9138:B10637,MATCH(Purchases!B9138,customers!A9138:A10637)), "None")</f>
        <v>None</v>
      </c>
      <c r="D9138" t="str">
        <f>INDEX(Country!$B$2:$B$26,MATCH(INDEX(customers!$D$2:$D$1501,MATCH(Purchases!B9138,customers!$A$2:$A$1501)),Country!$A$2:$A$26))</f>
        <v>PERU</v>
      </c>
      <c r="E9138" t="str">
        <f>INDEX(Region!$C$2:$F$2,MATCH(INDEX(Country!$C$2:$C$26,MATCH(Purchases!D9138,Country!$B$2:$B$26)), Region!$C$1:$F$1))</f>
        <v>ASIA</v>
      </c>
      <c r="F9138" t="e">
        <f>INDEX(customers!G9138:G10637, MATCH(Purchases!C9138,customers!B9138:B10637))</f>
        <v>#N/A</v>
      </c>
      <c r="G9138" t="s">
        <v>9</v>
      </c>
      <c r="H9138">
        <v>193948.16</v>
      </c>
      <c r="I9138" s="1">
        <v>35722</v>
      </c>
      <c r="J9138" t="s">
        <v>13</v>
      </c>
      <c r="K9138" t="s">
        <v>1830</v>
      </c>
      <c r="L9138">
        <v>0</v>
      </c>
      <c r="M9138" t="s">
        <v>10114</v>
      </c>
    </row>
    <row r="9139" spans="1:13" x14ac:dyDescent="0.25">
      <c r="A9139">
        <v>36546</v>
      </c>
      <c r="B9139">
        <v>850</v>
      </c>
      <c r="C9139" t="str">
        <f>IFERROR(INDEX(customers!B9139:B10638,MATCH(Purchases!B9139,customers!A9139:A10638)), "None")</f>
        <v>None</v>
      </c>
      <c r="D9139" t="str">
        <f>INDEX(Country!$B$2:$B$26,MATCH(INDEX(customers!$D$2:$D$1501,MATCH(Purchases!B9139,customers!$A$2:$A$1501)),Country!$A$2:$A$26))</f>
        <v>RUSSIA</v>
      </c>
      <c r="E9139" t="str">
        <f>INDEX(Region!$C$2:$F$2,MATCH(INDEX(Country!$C$2:$C$26,MATCH(Purchases!D9139,Country!$B$2:$B$26)), Region!$C$1:$F$1))</f>
        <v>EUROPE</v>
      </c>
      <c r="F9139" t="e">
        <f>INDEX(customers!G9139:G10638, MATCH(Purchases!C9139,customers!B9139:B10638))</f>
        <v>#N/A</v>
      </c>
      <c r="G9139" t="s">
        <v>9</v>
      </c>
      <c r="H9139">
        <v>297069.13</v>
      </c>
      <c r="I9139" s="1">
        <v>35152</v>
      </c>
      <c r="J9139" t="s">
        <v>26</v>
      </c>
      <c r="K9139" t="s">
        <v>1260</v>
      </c>
      <c r="L9139">
        <v>0</v>
      </c>
      <c r="M9139" t="s">
        <v>10115</v>
      </c>
    </row>
    <row r="9140" spans="1:13" x14ac:dyDescent="0.25">
      <c r="A9140">
        <v>36547</v>
      </c>
      <c r="B9140">
        <v>1136</v>
      </c>
      <c r="C9140" t="str">
        <f>IFERROR(INDEX(customers!B9140:B10639,MATCH(Purchases!B9140,customers!A9140:A10639)), "None")</f>
        <v>None</v>
      </c>
      <c r="D9140" t="str">
        <f>INDEX(Country!$B$2:$B$26,MATCH(INDEX(customers!$D$2:$D$1501,MATCH(Purchases!B9140,customers!$A$2:$A$1501)),Country!$A$2:$A$26))</f>
        <v>UNITED STATES</v>
      </c>
      <c r="E9140" t="str">
        <f>INDEX(Region!$C$2:$F$2,MATCH(INDEX(Country!$C$2:$C$26,MATCH(Purchases!D9140,Country!$B$2:$B$26)), Region!$C$1:$F$1))</f>
        <v>MIDDLE EAST</v>
      </c>
      <c r="F9140" t="e">
        <f>INDEX(customers!G9140:G10639, MATCH(Purchases!C9140,customers!B9140:B10639))</f>
        <v>#N/A</v>
      </c>
      <c r="G9140" t="s">
        <v>16</v>
      </c>
      <c r="H9140">
        <v>147912.57999999999</v>
      </c>
      <c r="I9140" s="1">
        <v>34671</v>
      </c>
      <c r="J9140" t="s">
        <v>23</v>
      </c>
      <c r="K9140" t="s">
        <v>4526</v>
      </c>
      <c r="L9140">
        <v>0</v>
      </c>
      <c r="M9140" t="s">
        <v>10116</v>
      </c>
    </row>
    <row r="9141" spans="1:13" x14ac:dyDescent="0.25">
      <c r="A9141">
        <v>36548</v>
      </c>
      <c r="B9141">
        <v>527</v>
      </c>
      <c r="C9141" t="str">
        <f>IFERROR(INDEX(customers!B9141:B10640,MATCH(Purchases!B9141,customers!A9141:A10640)), "None")</f>
        <v>None</v>
      </c>
      <c r="D9141" t="str">
        <f>INDEX(Country!$B$2:$B$26,MATCH(INDEX(customers!$D$2:$D$1501,MATCH(Purchases!B9141,customers!$A$2:$A$1501)),Country!$A$2:$A$26))</f>
        <v>JORDAN</v>
      </c>
      <c r="E9141" t="str">
        <f>INDEX(Region!$C$2:$F$2,MATCH(INDEX(Country!$C$2:$C$26,MATCH(Purchases!D9141,Country!$B$2:$B$26)), Region!$C$1:$F$1))</f>
        <v>ASIA</v>
      </c>
      <c r="F9141" t="e">
        <f>INDEX(customers!G9141:G10640, MATCH(Purchases!C9141,customers!B9141:B10640))</f>
        <v>#N/A</v>
      </c>
      <c r="G9141" t="s">
        <v>16</v>
      </c>
      <c r="H9141">
        <v>72709.83</v>
      </c>
      <c r="I9141" s="1">
        <v>34273</v>
      </c>
      <c r="J9141" t="s">
        <v>10</v>
      </c>
      <c r="K9141" t="s">
        <v>3381</v>
      </c>
      <c r="L9141">
        <v>0</v>
      </c>
      <c r="M9141" t="s">
        <v>10117</v>
      </c>
    </row>
    <row r="9142" spans="1:13" x14ac:dyDescent="0.25">
      <c r="A9142">
        <v>36549</v>
      </c>
      <c r="B9142">
        <v>223</v>
      </c>
      <c r="C9142" t="str">
        <f>IFERROR(INDEX(customers!B9142:B10641,MATCH(Purchases!B9142,customers!A9142:A10641)), "None")</f>
        <v>None</v>
      </c>
      <c r="D9142" t="str">
        <f>INDEX(Country!$B$2:$B$26,MATCH(INDEX(customers!$D$2:$D$1501,MATCH(Purchases!B9142,customers!$A$2:$A$1501)),Country!$A$2:$A$26))</f>
        <v>SAUDI ARABIA</v>
      </c>
      <c r="E9142" t="str">
        <f>INDEX(Region!$C$2:$F$2,MATCH(INDEX(Country!$C$2:$C$26,MATCH(Purchases!D9142,Country!$B$2:$B$26)), Region!$C$1:$F$1))</f>
        <v>MIDDLE EAST</v>
      </c>
      <c r="F9142" t="e">
        <f>INDEX(customers!G9142:G10641, MATCH(Purchases!C9142,customers!B9142:B10641))</f>
        <v>#N/A</v>
      </c>
      <c r="G9142" t="s">
        <v>9</v>
      </c>
      <c r="H9142">
        <v>75283.97</v>
      </c>
      <c r="I9142" s="1">
        <v>35202</v>
      </c>
      <c r="J9142" t="s">
        <v>31</v>
      </c>
      <c r="K9142" t="s">
        <v>1801</v>
      </c>
      <c r="L9142">
        <v>0</v>
      </c>
      <c r="M9142" t="s">
        <v>10118</v>
      </c>
    </row>
    <row r="9143" spans="1:13" x14ac:dyDescent="0.25">
      <c r="A9143">
        <v>36550</v>
      </c>
      <c r="B9143">
        <v>1456</v>
      </c>
      <c r="C9143" t="str">
        <f>IFERROR(INDEX(customers!B9143:B10642,MATCH(Purchases!B9143,customers!A9143:A10642)), "None")</f>
        <v>None</v>
      </c>
      <c r="D9143" t="str">
        <f>INDEX(Country!$B$2:$B$26,MATCH(INDEX(customers!$D$2:$D$1501,MATCH(Purchases!B9143,customers!$A$2:$A$1501)),Country!$A$2:$A$26))</f>
        <v>JORDAN</v>
      </c>
      <c r="E9143" t="str">
        <f>INDEX(Region!$C$2:$F$2,MATCH(INDEX(Country!$C$2:$C$26,MATCH(Purchases!D9143,Country!$B$2:$B$26)), Region!$C$1:$F$1))</f>
        <v>ASIA</v>
      </c>
      <c r="F9143" t="e">
        <f>INDEX(customers!G9143:G10642, MATCH(Purchases!C9143,customers!B9143:B10642))</f>
        <v>#N/A</v>
      </c>
      <c r="G9143" t="s">
        <v>16</v>
      </c>
      <c r="H9143">
        <v>72964.240000000005</v>
      </c>
      <c r="I9143" s="1">
        <v>34378</v>
      </c>
      <c r="J9143" t="s">
        <v>23</v>
      </c>
      <c r="K9143" t="s">
        <v>2313</v>
      </c>
      <c r="L9143">
        <v>0</v>
      </c>
      <c r="M9143" t="s">
        <v>10119</v>
      </c>
    </row>
    <row r="9144" spans="1:13" x14ac:dyDescent="0.25">
      <c r="A9144">
        <v>36551</v>
      </c>
      <c r="B9144">
        <v>499</v>
      </c>
      <c r="C9144" t="str">
        <f>IFERROR(INDEX(customers!B9144:B10643,MATCH(Purchases!B9144,customers!A9144:A10643)), "None")</f>
        <v>None</v>
      </c>
      <c r="D9144" t="str">
        <f>INDEX(Country!$B$2:$B$26,MATCH(INDEX(customers!$D$2:$D$1501,MATCH(Purchases!B9144,customers!$A$2:$A$1501)),Country!$A$2:$A$26))</f>
        <v>KENYA</v>
      </c>
      <c r="E9144" t="str">
        <f>INDEX(Region!$C$2:$F$2,MATCH(INDEX(Country!$C$2:$C$26,MATCH(Purchases!D9144,Country!$B$2:$B$26)), Region!$C$1:$F$1))</f>
        <v>ASIA</v>
      </c>
      <c r="F9144" t="e">
        <f>INDEX(customers!G9144:G10643, MATCH(Purchases!C9144,customers!B9144:B10643))</f>
        <v>#N/A</v>
      </c>
      <c r="G9144" t="s">
        <v>16</v>
      </c>
      <c r="H9144">
        <v>26895.66</v>
      </c>
      <c r="I9144" s="1">
        <v>33746</v>
      </c>
      <c r="J9144" t="s">
        <v>26</v>
      </c>
      <c r="K9144" t="s">
        <v>2468</v>
      </c>
      <c r="L9144">
        <v>0</v>
      </c>
      <c r="M9144" t="s">
        <v>10120</v>
      </c>
    </row>
    <row r="9145" spans="1:13" x14ac:dyDescent="0.25">
      <c r="A9145">
        <v>36576</v>
      </c>
      <c r="B9145">
        <v>565</v>
      </c>
      <c r="C9145" t="str">
        <f>IFERROR(INDEX(customers!B9145:B10644,MATCH(Purchases!B9145,customers!A9145:A10644)), "None")</f>
        <v>None</v>
      </c>
      <c r="D9145" t="str">
        <f>INDEX(Country!$B$2:$B$26,MATCH(INDEX(customers!$D$2:$D$1501,MATCH(Purchases!B9145,customers!$A$2:$A$1501)),Country!$A$2:$A$26))</f>
        <v>EGYPT</v>
      </c>
      <c r="E9145" t="str">
        <f>INDEX(Region!$C$2:$F$2,MATCH(INDEX(Country!$C$2:$C$26,MATCH(Purchases!D9145,Country!$B$2:$B$26)), Region!$C$1:$F$1))</f>
        <v>MIDDLE EAST</v>
      </c>
      <c r="F9145" t="e">
        <f>INDEX(customers!G9145:G10644, MATCH(Purchases!C9145,customers!B9145:B10644))</f>
        <v>#N/A</v>
      </c>
      <c r="G9145" t="s">
        <v>16</v>
      </c>
      <c r="H9145">
        <v>139736.46</v>
      </c>
      <c r="I9145" s="1">
        <v>34052</v>
      </c>
      <c r="J9145" t="s">
        <v>31</v>
      </c>
      <c r="K9145" t="s">
        <v>760</v>
      </c>
      <c r="L9145">
        <v>0</v>
      </c>
      <c r="M9145" t="s">
        <v>10121</v>
      </c>
    </row>
    <row r="9146" spans="1:13" x14ac:dyDescent="0.25">
      <c r="A9146">
        <v>36577</v>
      </c>
      <c r="B9146">
        <v>95</v>
      </c>
      <c r="C9146" t="str">
        <f>IFERROR(INDEX(customers!B9146:B10645,MATCH(Purchases!B9146,customers!A9146:A10645)), "None")</f>
        <v>None</v>
      </c>
      <c r="D9146" t="str">
        <f>INDEX(Country!$B$2:$B$26,MATCH(INDEX(customers!$D$2:$D$1501,MATCH(Purchases!B9146,customers!$A$2:$A$1501)),Country!$A$2:$A$26))</f>
        <v>MOROCCO</v>
      </c>
      <c r="E9146" t="str">
        <f>INDEX(Region!$C$2:$F$2,MATCH(INDEX(Country!$C$2:$C$26,MATCH(Purchases!D9146,Country!$B$2:$B$26)), Region!$C$1:$F$1))</f>
        <v>ASIA</v>
      </c>
      <c r="F9146" t="e">
        <f>INDEX(customers!G9146:G10645, MATCH(Purchases!C9146,customers!B9146:B10645))</f>
        <v>#N/A</v>
      </c>
      <c r="G9146" t="s">
        <v>9</v>
      </c>
      <c r="H9146">
        <v>196590.15</v>
      </c>
      <c r="I9146" s="1">
        <v>35963</v>
      </c>
      <c r="J9146" t="s">
        <v>31</v>
      </c>
      <c r="K9146" t="s">
        <v>3395</v>
      </c>
      <c r="L9146">
        <v>0</v>
      </c>
      <c r="M9146" t="s">
        <v>10122</v>
      </c>
    </row>
    <row r="9147" spans="1:13" x14ac:dyDescent="0.25">
      <c r="A9147">
        <v>36578</v>
      </c>
      <c r="B9147">
        <v>136</v>
      </c>
      <c r="C9147" t="str">
        <f>IFERROR(INDEX(customers!B9147:B10646,MATCH(Purchases!B9147,customers!A9147:A10646)), "None")</f>
        <v>None</v>
      </c>
      <c r="D9147" t="str">
        <f>INDEX(Country!$B$2:$B$26,MATCH(INDEX(customers!$D$2:$D$1501,MATCH(Purchases!B9147,customers!$A$2:$A$1501)),Country!$A$2:$A$26))</f>
        <v>GERMANY</v>
      </c>
      <c r="E9147" t="str">
        <f>INDEX(Region!$C$2:$F$2,MATCH(INDEX(Country!$C$2:$C$26,MATCH(Purchases!D9147,Country!$B$2:$B$26)), Region!$C$1:$F$1))</f>
        <v>EUROPE</v>
      </c>
      <c r="F9147" t="e">
        <f>INDEX(customers!G9147:G10646, MATCH(Purchases!C9147,customers!B9147:B10646))</f>
        <v>#N/A</v>
      </c>
      <c r="G9147" t="s">
        <v>9</v>
      </c>
      <c r="H9147">
        <v>27913.200000000001</v>
      </c>
      <c r="I9147" s="1">
        <v>35980</v>
      </c>
      <c r="J9147" t="s">
        <v>31</v>
      </c>
      <c r="K9147" t="s">
        <v>860</v>
      </c>
      <c r="L9147">
        <v>0</v>
      </c>
      <c r="M9147" t="s">
        <v>10123</v>
      </c>
    </row>
    <row r="9148" spans="1:13" x14ac:dyDescent="0.25">
      <c r="A9148">
        <v>36579</v>
      </c>
      <c r="B9148">
        <v>88</v>
      </c>
      <c r="C9148" t="str">
        <f>IFERROR(INDEX(customers!B9148:B10647,MATCH(Purchases!B9148,customers!A9148:A10647)), "None")</f>
        <v>None</v>
      </c>
      <c r="D9148" t="str">
        <f>INDEX(Country!$B$2:$B$26,MATCH(INDEX(customers!$D$2:$D$1501,MATCH(Purchases!B9148,customers!$A$2:$A$1501)),Country!$A$2:$A$26))</f>
        <v>MOZAMBIQUE</v>
      </c>
      <c r="E9148" t="str">
        <f>INDEX(Region!$C$2:$F$2,MATCH(INDEX(Country!$C$2:$C$26,MATCH(Purchases!D9148,Country!$B$2:$B$26)), Region!$C$1:$F$1))</f>
        <v>ASIA</v>
      </c>
      <c r="F9148" t="e">
        <f>INDEX(customers!G9148:G10647, MATCH(Purchases!C9148,customers!B9148:B10647))</f>
        <v>#N/A</v>
      </c>
      <c r="G9148" t="s">
        <v>9</v>
      </c>
      <c r="H9148">
        <v>190752.2</v>
      </c>
      <c r="I9148" s="1">
        <v>35942</v>
      </c>
      <c r="J9148" t="s">
        <v>13</v>
      </c>
      <c r="K9148" t="s">
        <v>1205</v>
      </c>
      <c r="L9148">
        <v>0</v>
      </c>
      <c r="M9148" t="s">
        <v>10124</v>
      </c>
    </row>
    <row r="9149" spans="1:13" x14ac:dyDescent="0.25">
      <c r="A9149">
        <v>36580</v>
      </c>
      <c r="B9149">
        <v>137</v>
      </c>
      <c r="C9149" t="str">
        <f>IFERROR(INDEX(customers!B9149:B10648,MATCH(Purchases!B9149,customers!A9149:A10648)), "None")</f>
        <v>None</v>
      </c>
      <c r="D9149" t="str">
        <f>INDEX(Country!$B$2:$B$26,MATCH(INDEX(customers!$D$2:$D$1501,MATCH(Purchases!B9149,customers!$A$2:$A$1501)),Country!$A$2:$A$26))</f>
        <v>MOZAMBIQUE</v>
      </c>
      <c r="E9149" t="str">
        <f>INDEX(Region!$C$2:$F$2,MATCH(INDEX(Country!$C$2:$C$26,MATCH(Purchases!D9149,Country!$B$2:$B$26)), Region!$C$1:$F$1))</f>
        <v>ASIA</v>
      </c>
      <c r="F9149" t="e">
        <f>INDEX(customers!G9149:G10648, MATCH(Purchases!C9149,customers!B9149:B10648))</f>
        <v>#N/A</v>
      </c>
      <c r="G9149" t="s">
        <v>9</v>
      </c>
      <c r="H9149">
        <v>214200.13</v>
      </c>
      <c r="I9149" s="1">
        <v>35624</v>
      </c>
      <c r="J9149" t="s">
        <v>10</v>
      </c>
      <c r="K9149" t="s">
        <v>1442</v>
      </c>
      <c r="L9149">
        <v>0</v>
      </c>
      <c r="M9149" t="s">
        <v>10125</v>
      </c>
    </row>
    <row r="9150" spans="1:13" x14ac:dyDescent="0.25">
      <c r="A9150">
        <v>36581</v>
      </c>
      <c r="B9150">
        <v>355</v>
      </c>
      <c r="C9150" t="str">
        <f>IFERROR(INDEX(customers!B9150:B10649,MATCH(Purchases!B9150,customers!A9150:A10649)), "None")</f>
        <v>None</v>
      </c>
      <c r="D9150" t="str">
        <f>INDEX(Country!$B$2:$B$26,MATCH(INDEX(customers!$D$2:$D$1501,MATCH(Purchases!B9150,customers!$A$2:$A$1501)),Country!$A$2:$A$26))</f>
        <v>KENYA</v>
      </c>
      <c r="E9150" t="str">
        <f>INDEX(Region!$C$2:$F$2,MATCH(INDEX(Country!$C$2:$C$26,MATCH(Purchases!D9150,Country!$B$2:$B$26)), Region!$C$1:$F$1))</f>
        <v>ASIA</v>
      </c>
      <c r="F9150" t="e">
        <f>INDEX(customers!G9150:G10649, MATCH(Purchases!C9150,customers!B9150:B10649))</f>
        <v>#N/A</v>
      </c>
      <c r="G9150" t="s">
        <v>9</v>
      </c>
      <c r="H9150">
        <v>178535.22</v>
      </c>
      <c r="I9150" s="1">
        <v>35310</v>
      </c>
      <c r="J9150" t="s">
        <v>13</v>
      </c>
      <c r="K9150" t="s">
        <v>3432</v>
      </c>
      <c r="L9150">
        <v>0</v>
      </c>
      <c r="M9150" t="s">
        <v>10126</v>
      </c>
    </row>
    <row r="9151" spans="1:13" x14ac:dyDescent="0.25">
      <c r="A9151">
        <v>36582</v>
      </c>
      <c r="B9151">
        <v>34</v>
      </c>
      <c r="C9151" t="str">
        <f>IFERROR(INDEX(customers!B9151:B10650,MATCH(Purchases!B9151,customers!A9151:A10650)), "None")</f>
        <v>None</v>
      </c>
      <c r="D9151" t="str">
        <f>INDEX(Country!$B$2:$B$26,MATCH(INDEX(customers!$D$2:$D$1501,MATCH(Purchases!B9151,customers!$A$2:$A$1501)),Country!$A$2:$A$26))</f>
        <v>MOROCCO</v>
      </c>
      <c r="E9151" t="str">
        <f>INDEX(Region!$C$2:$F$2,MATCH(INDEX(Country!$C$2:$C$26,MATCH(Purchases!D9151,Country!$B$2:$B$26)), Region!$C$1:$F$1))</f>
        <v>ASIA</v>
      </c>
      <c r="F9151" t="e">
        <f>INDEX(customers!G9151:G10650, MATCH(Purchases!C9151,customers!B9151:B10650))</f>
        <v>#N/A</v>
      </c>
      <c r="G9151" t="s">
        <v>16</v>
      </c>
      <c r="H9151">
        <v>199609.11</v>
      </c>
      <c r="I9151" s="1">
        <v>33606</v>
      </c>
      <c r="J9151" t="s">
        <v>13</v>
      </c>
      <c r="K9151" t="s">
        <v>38</v>
      </c>
      <c r="L9151">
        <v>0</v>
      </c>
      <c r="M9151" t="s">
        <v>10127</v>
      </c>
    </row>
    <row r="9152" spans="1:13" x14ac:dyDescent="0.25">
      <c r="A9152">
        <v>36583</v>
      </c>
      <c r="B9152">
        <v>1387</v>
      </c>
      <c r="C9152" t="str">
        <f>IFERROR(INDEX(customers!B9152:B10651,MATCH(Purchases!B9152,customers!A9152:A10651)), "None")</f>
        <v>None</v>
      </c>
      <c r="D9152" t="str">
        <f>INDEX(Country!$B$2:$B$26,MATCH(INDEX(customers!$D$2:$D$1501,MATCH(Purchases!B9152,customers!$A$2:$A$1501)),Country!$A$2:$A$26))</f>
        <v>ROMANIA</v>
      </c>
      <c r="E9152" t="str">
        <f>INDEX(Region!$C$2:$F$2,MATCH(INDEX(Country!$C$2:$C$26,MATCH(Purchases!D9152,Country!$B$2:$B$26)), Region!$C$1:$F$1))</f>
        <v>EUROPE</v>
      </c>
      <c r="F9152" t="e">
        <f>INDEX(customers!G9152:G10651, MATCH(Purchases!C9152,customers!B9152:B10651))</f>
        <v>#N/A</v>
      </c>
      <c r="G9152" t="s">
        <v>9</v>
      </c>
      <c r="H9152">
        <v>239525.36</v>
      </c>
      <c r="I9152" s="1">
        <v>35553</v>
      </c>
      <c r="J9152" t="s">
        <v>13</v>
      </c>
      <c r="K9152" t="s">
        <v>1338</v>
      </c>
      <c r="L9152">
        <v>0</v>
      </c>
      <c r="M9152" t="s">
        <v>10128</v>
      </c>
    </row>
    <row r="9153" spans="1:13" x14ac:dyDescent="0.25">
      <c r="A9153">
        <v>36608</v>
      </c>
      <c r="B9153">
        <v>253</v>
      </c>
      <c r="C9153" t="str">
        <f>IFERROR(INDEX(customers!B9153:B10652,MATCH(Purchases!B9153,customers!A9153:A10652)), "None")</f>
        <v>None</v>
      </c>
      <c r="D9153" t="str">
        <f>INDEX(Country!$B$2:$B$26,MATCH(INDEX(customers!$D$2:$D$1501,MATCH(Purchases!B9153,customers!$A$2:$A$1501)),Country!$A$2:$A$26))</f>
        <v>MOROCCO</v>
      </c>
      <c r="E9153" t="str">
        <f>INDEX(Region!$C$2:$F$2,MATCH(INDEX(Country!$C$2:$C$26,MATCH(Purchases!D9153,Country!$B$2:$B$26)), Region!$C$1:$F$1))</f>
        <v>ASIA</v>
      </c>
      <c r="F9153" t="e">
        <f>INDEX(customers!G9153:G10652, MATCH(Purchases!C9153,customers!B9153:B10652))</f>
        <v>#N/A</v>
      </c>
      <c r="G9153" t="s">
        <v>9</v>
      </c>
      <c r="H9153">
        <v>160888.29999999999</v>
      </c>
      <c r="I9153" s="1">
        <v>34971</v>
      </c>
      <c r="J9153" t="s">
        <v>10</v>
      </c>
      <c r="K9153" t="s">
        <v>2600</v>
      </c>
      <c r="L9153">
        <v>0</v>
      </c>
      <c r="M9153" t="s">
        <v>10129</v>
      </c>
    </row>
    <row r="9154" spans="1:13" x14ac:dyDescent="0.25">
      <c r="A9154">
        <v>36609</v>
      </c>
      <c r="B9154">
        <v>68</v>
      </c>
      <c r="C9154" t="str">
        <f>IFERROR(INDEX(customers!B9154:B10653,MATCH(Purchases!B9154,customers!A9154:A10653)), "None")</f>
        <v>None</v>
      </c>
      <c r="D9154" t="str">
        <f>INDEX(Country!$B$2:$B$26,MATCH(INDEX(customers!$D$2:$D$1501,MATCH(Purchases!B9154,customers!$A$2:$A$1501)),Country!$A$2:$A$26))</f>
        <v>JAPAN</v>
      </c>
      <c r="E9154" t="str">
        <f>INDEX(Region!$C$2:$F$2,MATCH(INDEX(Country!$C$2:$C$26,MATCH(Purchases!D9154,Country!$B$2:$B$26)), Region!$C$1:$F$1))</f>
        <v>ASIA</v>
      </c>
      <c r="F9154" t="e">
        <f>INDEX(customers!G9154:G10653, MATCH(Purchases!C9154,customers!B9154:B10653))</f>
        <v>#N/A</v>
      </c>
      <c r="G9154" t="s">
        <v>16</v>
      </c>
      <c r="H9154">
        <v>307901.46000000002</v>
      </c>
      <c r="I9154" s="1">
        <v>34469</v>
      </c>
      <c r="J9154" t="s">
        <v>23</v>
      </c>
      <c r="K9154" t="s">
        <v>1756</v>
      </c>
      <c r="L9154">
        <v>0</v>
      </c>
      <c r="M9154" t="s">
        <v>10130</v>
      </c>
    </row>
    <row r="9155" spans="1:13" x14ac:dyDescent="0.25">
      <c r="A9155">
        <v>36610</v>
      </c>
      <c r="B9155">
        <v>464</v>
      </c>
      <c r="C9155" t="str">
        <f>IFERROR(INDEX(customers!B9155:B10654,MATCH(Purchases!B9155,customers!A9155:A10654)), "None")</f>
        <v>None</v>
      </c>
      <c r="D9155" t="str">
        <f>INDEX(Country!$B$2:$B$26,MATCH(INDEX(customers!$D$2:$D$1501,MATCH(Purchases!B9155,customers!$A$2:$A$1501)),Country!$A$2:$A$26))</f>
        <v>INDONESIA</v>
      </c>
      <c r="E9155" t="str">
        <f>INDEX(Region!$C$2:$F$2,MATCH(INDEX(Country!$C$2:$C$26,MATCH(Purchases!D9155,Country!$B$2:$B$26)), Region!$C$1:$F$1))</f>
        <v>ASIA</v>
      </c>
      <c r="F9155" t="e">
        <f>INDEX(customers!G9155:G10654, MATCH(Purchases!C9155,customers!B9155:B10654))</f>
        <v>#N/A</v>
      </c>
      <c r="G9155" t="s">
        <v>9</v>
      </c>
      <c r="H9155">
        <v>157563.07999999999</v>
      </c>
      <c r="I9155" s="1">
        <v>34983</v>
      </c>
      <c r="J9155" t="s">
        <v>10</v>
      </c>
      <c r="K9155" t="s">
        <v>5130</v>
      </c>
      <c r="L9155">
        <v>0</v>
      </c>
      <c r="M9155" t="s">
        <v>10131</v>
      </c>
    </row>
    <row r="9156" spans="1:13" x14ac:dyDescent="0.25">
      <c r="A9156">
        <v>36611</v>
      </c>
      <c r="B9156">
        <v>625</v>
      </c>
      <c r="C9156" t="str">
        <f>IFERROR(INDEX(customers!B9156:B10655,MATCH(Purchases!B9156,customers!A9156:A10655)), "None")</f>
        <v>None</v>
      </c>
      <c r="D9156" t="str">
        <f>INDEX(Country!$B$2:$B$26,MATCH(INDEX(customers!$D$2:$D$1501,MATCH(Purchases!B9156,customers!$A$2:$A$1501)),Country!$A$2:$A$26))</f>
        <v>JORDAN</v>
      </c>
      <c r="E9156" t="str">
        <f>INDEX(Region!$C$2:$F$2,MATCH(INDEX(Country!$C$2:$C$26,MATCH(Purchases!D9156,Country!$B$2:$B$26)), Region!$C$1:$F$1))</f>
        <v>ASIA</v>
      </c>
      <c r="F9156" t="e">
        <f>INDEX(customers!G9156:G10655, MATCH(Purchases!C9156,customers!B9156:B10655))</f>
        <v>#N/A</v>
      </c>
      <c r="G9156" t="s">
        <v>9</v>
      </c>
      <c r="H9156">
        <v>97678.96</v>
      </c>
      <c r="I9156" s="1">
        <v>35742</v>
      </c>
      <c r="J9156" t="s">
        <v>23</v>
      </c>
      <c r="K9156" t="s">
        <v>3023</v>
      </c>
      <c r="L9156">
        <v>0</v>
      </c>
      <c r="M9156" t="s">
        <v>10132</v>
      </c>
    </row>
    <row r="9157" spans="1:13" x14ac:dyDescent="0.25">
      <c r="A9157">
        <v>36612</v>
      </c>
      <c r="B9157">
        <v>721</v>
      </c>
      <c r="C9157" t="str">
        <f>IFERROR(INDEX(customers!B9157:B10656,MATCH(Purchases!B9157,customers!A9157:A10656)), "None")</f>
        <v>None</v>
      </c>
      <c r="D9157" t="str">
        <f>INDEX(Country!$B$2:$B$26,MATCH(INDEX(customers!$D$2:$D$1501,MATCH(Purchases!B9157,customers!$A$2:$A$1501)),Country!$A$2:$A$26))</f>
        <v>VIETNAM</v>
      </c>
      <c r="E9157" t="str">
        <f>INDEX(Region!$C$2:$F$2,MATCH(INDEX(Country!$C$2:$C$26,MATCH(Purchases!D9157,Country!$B$2:$B$26)), Region!$C$1:$F$1))</f>
        <v>ASIA</v>
      </c>
      <c r="F9157" t="e">
        <f>INDEX(customers!G9157:G10656, MATCH(Purchases!C9157,customers!B9157:B10656))</f>
        <v>#N/A</v>
      </c>
      <c r="G9157" t="s">
        <v>16</v>
      </c>
      <c r="H9157">
        <v>137188.29999999999</v>
      </c>
      <c r="I9157" s="1">
        <v>33670</v>
      </c>
      <c r="J9157" t="s">
        <v>13</v>
      </c>
      <c r="K9157" t="s">
        <v>1463</v>
      </c>
      <c r="L9157">
        <v>0</v>
      </c>
      <c r="M9157" t="s">
        <v>10133</v>
      </c>
    </row>
    <row r="9158" spans="1:13" x14ac:dyDescent="0.25">
      <c r="A9158">
        <v>36613</v>
      </c>
      <c r="B9158">
        <v>721</v>
      </c>
      <c r="C9158" t="str">
        <f>IFERROR(INDEX(customers!B9158:B10657,MATCH(Purchases!B9158,customers!A9158:A10657)), "None")</f>
        <v>None</v>
      </c>
      <c r="D9158" t="str">
        <f>INDEX(Country!$B$2:$B$26,MATCH(INDEX(customers!$D$2:$D$1501,MATCH(Purchases!B9158,customers!$A$2:$A$1501)),Country!$A$2:$A$26))</f>
        <v>VIETNAM</v>
      </c>
      <c r="E9158" t="str">
        <f>INDEX(Region!$C$2:$F$2,MATCH(INDEX(Country!$C$2:$C$26,MATCH(Purchases!D9158,Country!$B$2:$B$26)), Region!$C$1:$F$1))</f>
        <v>ASIA</v>
      </c>
      <c r="F9158" t="e">
        <f>INDEX(customers!G9158:G10657, MATCH(Purchases!C9158,customers!B9158:B10657))</f>
        <v>#N/A</v>
      </c>
      <c r="G9158" t="s">
        <v>9</v>
      </c>
      <c r="H9158">
        <v>24374.76</v>
      </c>
      <c r="I9158" s="1">
        <v>35080</v>
      </c>
      <c r="J9158" t="s">
        <v>23</v>
      </c>
      <c r="K9158" t="s">
        <v>271</v>
      </c>
      <c r="L9158">
        <v>0</v>
      </c>
      <c r="M9158" t="s">
        <v>10134</v>
      </c>
    </row>
    <row r="9159" spans="1:13" x14ac:dyDescent="0.25">
      <c r="A9159">
        <v>36614</v>
      </c>
      <c r="B9159">
        <v>139</v>
      </c>
      <c r="C9159" t="str">
        <f>IFERROR(INDEX(customers!B9159:B10658,MATCH(Purchases!B9159,customers!A9159:A10658)), "None")</f>
        <v>None</v>
      </c>
      <c r="D9159" t="str">
        <f>INDEX(Country!$B$2:$B$26,MATCH(INDEX(customers!$D$2:$D$1501,MATCH(Purchases!B9159,customers!$A$2:$A$1501)),Country!$A$2:$A$26))</f>
        <v>INDONESIA</v>
      </c>
      <c r="E9159" t="str">
        <f>INDEX(Region!$C$2:$F$2,MATCH(INDEX(Country!$C$2:$C$26,MATCH(Purchases!D9159,Country!$B$2:$B$26)), Region!$C$1:$F$1))</f>
        <v>ASIA</v>
      </c>
      <c r="F9159" t="e">
        <f>INDEX(customers!G9159:G10658, MATCH(Purchases!C9159,customers!B9159:B10658))</f>
        <v>#N/A</v>
      </c>
      <c r="G9159" t="s">
        <v>16</v>
      </c>
      <c r="H9159">
        <v>29724.93</v>
      </c>
      <c r="I9159" s="1">
        <v>33743</v>
      </c>
      <c r="J9159" t="s">
        <v>26</v>
      </c>
      <c r="K9159" t="s">
        <v>1250</v>
      </c>
      <c r="L9159">
        <v>0</v>
      </c>
      <c r="M9159" t="s">
        <v>10135</v>
      </c>
    </row>
    <row r="9160" spans="1:13" x14ac:dyDescent="0.25">
      <c r="A9160">
        <v>36615</v>
      </c>
      <c r="B9160">
        <v>1051</v>
      </c>
      <c r="C9160" t="str">
        <f>IFERROR(INDEX(customers!B9160:B10659,MATCH(Purchases!B9160,customers!A9160:A10659)), "None")</f>
        <v>None</v>
      </c>
      <c r="D9160" t="str">
        <f>INDEX(Country!$B$2:$B$26,MATCH(INDEX(customers!$D$2:$D$1501,MATCH(Purchases!B9160,customers!$A$2:$A$1501)),Country!$A$2:$A$26))</f>
        <v>BRAZIL</v>
      </c>
      <c r="E9160" t="str">
        <f>INDEX(Region!$C$2:$F$2,MATCH(INDEX(Country!$C$2:$C$26,MATCH(Purchases!D9160,Country!$B$2:$B$26)), Region!$C$1:$F$1))</f>
        <v>AMERICA</v>
      </c>
      <c r="F9160" t="e">
        <f>INDEX(customers!G9160:G10659, MATCH(Purchases!C9160,customers!B9160:B10659))</f>
        <v>#N/A</v>
      </c>
      <c r="G9160" t="s">
        <v>16</v>
      </c>
      <c r="H9160">
        <v>40644.5</v>
      </c>
      <c r="I9160" s="1">
        <v>34272</v>
      </c>
      <c r="J9160" t="s">
        <v>13</v>
      </c>
      <c r="K9160" t="s">
        <v>644</v>
      </c>
      <c r="L9160">
        <v>0</v>
      </c>
      <c r="M9160" t="s">
        <v>10136</v>
      </c>
    </row>
    <row r="9161" spans="1:13" x14ac:dyDescent="0.25">
      <c r="A9161">
        <v>36640</v>
      </c>
      <c r="B9161">
        <v>839</v>
      </c>
      <c r="C9161" t="str">
        <f>IFERROR(INDEX(customers!B9161:B10660,MATCH(Purchases!B9161,customers!A9161:A10660)), "None")</f>
        <v>None</v>
      </c>
      <c r="D9161" t="str">
        <f>INDEX(Country!$B$2:$B$26,MATCH(INDEX(customers!$D$2:$D$1501,MATCH(Purchases!B9161,customers!$A$2:$A$1501)),Country!$A$2:$A$26))</f>
        <v>RUSSIA</v>
      </c>
      <c r="E9161" t="str">
        <f>INDEX(Region!$C$2:$F$2,MATCH(INDEX(Country!$C$2:$C$26,MATCH(Purchases!D9161,Country!$B$2:$B$26)), Region!$C$1:$F$1))</f>
        <v>EUROPE</v>
      </c>
      <c r="F9161" t="e">
        <f>INDEX(customers!G9161:G10660, MATCH(Purchases!C9161,customers!B9161:B10660))</f>
        <v>#N/A</v>
      </c>
      <c r="G9161" t="s">
        <v>9</v>
      </c>
      <c r="H9161">
        <v>220472.97</v>
      </c>
      <c r="I9161" s="1">
        <v>35022</v>
      </c>
      <c r="J9161" t="s">
        <v>23</v>
      </c>
      <c r="K9161" t="s">
        <v>854</v>
      </c>
      <c r="L9161">
        <v>0</v>
      </c>
      <c r="M9161" t="s">
        <v>10137</v>
      </c>
    </row>
    <row r="9162" spans="1:13" x14ac:dyDescent="0.25">
      <c r="A9162">
        <v>36641</v>
      </c>
      <c r="B9162">
        <v>352</v>
      </c>
      <c r="C9162" t="str">
        <f>IFERROR(INDEX(customers!B9162:B10661,MATCH(Purchases!B9162,customers!A9162:A10661)), "None")</f>
        <v>None</v>
      </c>
      <c r="D9162" t="str">
        <f>INDEX(Country!$B$2:$B$26,MATCH(INDEX(customers!$D$2:$D$1501,MATCH(Purchases!B9162,customers!$A$2:$A$1501)),Country!$A$2:$A$26))</f>
        <v>INDONESIA</v>
      </c>
      <c r="E9162" t="str">
        <f>INDEX(Region!$C$2:$F$2,MATCH(INDEX(Country!$C$2:$C$26,MATCH(Purchases!D9162,Country!$B$2:$B$26)), Region!$C$1:$F$1))</f>
        <v>ASIA</v>
      </c>
      <c r="F9162" t="e">
        <f>INDEX(customers!G9162:G10661, MATCH(Purchases!C9162,customers!B9162:B10661))</f>
        <v>#N/A</v>
      </c>
      <c r="G9162" t="s">
        <v>9</v>
      </c>
      <c r="H9162">
        <v>142189.85</v>
      </c>
      <c r="I9162" s="1">
        <v>35754</v>
      </c>
      <c r="J9162" t="s">
        <v>26</v>
      </c>
      <c r="K9162" t="s">
        <v>4222</v>
      </c>
      <c r="L9162">
        <v>0</v>
      </c>
      <c r="M9162" t="s">
        <v>10138</v>
      </c>
    </row>
    <row r="9163" spans="1:13" x14ac:dyDescent="0.25">
      <c r="A9163">
        <v>36642</v>
      </c>
      <c r="B9163">
        <v>433</v>
      </c>
      <c r="C9163" t="str">
        <f>IFERROR(INDEX(customers!B9163:B10662,MATCH(Purchases!B9163,customers!A9163:A10662)), "None")</f>
        <v>None</v>
      </c>
      <c r="D9163" t="str">
        <f>INDEX(Country!$B$2:$B$26,MATCH(INDEX(customers!$D$2:$D$1501,MATCH(Purchases!B9163,customers!$A$2:$A$1501)),Country!$A$2:$A$26))</f>
        <v>SAUDI ARABIA</v>
      </c>
      <c r="E9163" t="str">
        <f>INDEX(Region!$C$2:$F$2,MATCH(INDEX(Country!$C$2:$C$26,MATCH(Purchases!D9163,Country!$B$2:$B$26)), Region!$C$1:$F$1))</f>
        <v>MIDDLE EAST</v>
      </c>
      <c r="F9163" t="e">
        <f>INDEX(customers!G9163:G10662, MATCH(Purchases!C9163,customers!B9163:B10662))</f>
        <v>#N/A</v>
      </c>
      <c r="G9163" t="s">
        <v>9</v>
      </c>
      <c r="H9163">
        <v>62573.96</v>
      </c>
      <c r="I9163" s="1">
        <v>35317</v>
      </c>
      <c r="J9163" t="s">
        <v>10</v>
      </c>
      <c r="K9163" t="s">
        <v>2882</v>
      </c>
      <c r="L9163">
        <v>0</v>
      </c>
      <c r="M9163" t="s">
        <v>10139</v>
      </c>
    </row>
    <row r="9164" spans="1:13" x14ac:dyDescent="0.25">
      <c r="A9164">
        <v>36643</v>
      </c>
      <c r="B9164">
        <v>1210</v>
      </c>
      <c r="C9164" t="str">
        <f>IFERROR(INDEX(customers!B9164:B10663,MATCH(Purchases!B9164,customers!A9164:A10663)), "None")</f>
        <v>None</v>
      </c>
      <c r="D9164" t="str">
        <f>INDEX(Country!$B$2:$B$26,MATCH(INDEX(customers!$D$2:$D$1501,MATCH(Purchases!B9164,customers!$A$2:$A$1501)),Country!$A$2:$A$26))</f>
        <v>MOZAMBIQUE</v>
      </c>
      <c r="E9164" t="str">
        <f>INDEX(Region!$C$2:$F$2,MATCH(INDEX(Country!$C$2:$C$26,MATCH(Purchases!D9164,Country!$B$2:$B$26)), Region!$C$1:$F$1))</f>
        <v>ASIA</v>
      </c>
      <c r="F9164" t="e">
        <f>INDEX(customers!G9164:G10663, MATCH(Purchases!C9164,customers!B9164:B10663))</f>
        <v>#N/A</v>
      </c>
      <c r="G9164" t="s">
        <v>16</v>
      </c>
      <c r="H9164">
        <v>198617.38</v>
      </c>
      <c r="I9164" s="1">
        <v>34389</v>
      </c>
      <c r="J9164" t="s">
        <v>13</v>
      </c>
      <c r="K9164" t="s">
        <v>933</v>
      </c>
      <c r="L9164">
        <v>0</v>
      </c>
      <c r="M9164" t="s">
        <v>10140</v>
      </c>
    </row>
    <row r="9165" spans="1:13" x14ac:dyDescent="0.25">
      <c r="A9165">
        <v>36644</v>
      </c>
      <c r="B9165">
        <v>22</v>
      </c>
      <c r="C9165" t="str">
        <f>IFERROR(INDEX(customers!B9165:B10664,MATCH(Purchases!B9165,customers!A9165:A10664)), "None")</f>
        <v>None</v>
      </c>
      <c r="D9165" t="str">
        <f>INDEX(Country!$B$2:$B$26,MATCH(INDEX(customers!$D$2:$D$1501,MATCH(Purchases!B9165,customers!$A$2:$A$1501)),Country!$A$2:$A$26))</f>
        <v>CANADA</v>
      </c>
      <c r="E9165" t="str">
        <f>INDEX(Region!$C$2:$F$2,MATCH(INDEX(Country!$C$2:$C$26,MATCH(Purchases!D9165,Country!$B$2:$B$26)), Region!$C$1:$F$1))</f>
        <v>AMERICA</v>
      </c>
      <c r="F9165" t="e">
        <f>INDEX(customers!G9165:G10664, MATCH(Purchases!C9165,customers!B9165:B10664))</f>
        <v>#N/A</v>
      </c>
      <c r="G9165" t="s">
        <v>16</v>
      </c>
      <c r="H9165">
        <v>255525.42</v>
      </c>
      <c r="I9165" s="1">
        <v>33738</v>
      </c>
      <c r="J9165" t="s">
        <v>26</v>
      </c>
      <c r="K9165" t="s">
        <v>2167</v>
      </c>
      <c r="L9165">
        <v>0</v>
      </c>
      <c r="M9165" t="s">
        <v>10141</v>
      </c>
    </row>
    <row r="9166" spans="1:13" x14ac:dyDescent="0.25">
      <c r="A9166">
        <v>36645</v>
      </c>
      <c r="B9166">
        <v>944</v>
      </c>
      <c r="C9166" t="str">
        <f>IFERROR(INDEX(customers!B9166:B10665,MATCH(Purchases!B9166,customers!A9166:A10665)), "None")</f>
        <v>None</v>
      </c>
      <c r="D9166" t="str">
        <f>INDEX(Country!$B$2:$B$26,MATCH(INDEX(customers!$D$2:$D$1501,MATCH(Purchases!B9166,customers!$A$2:$A$1501)),Country!$A$2:$A$26))</f>
        <v>EGYPT</v>
      </c>
      <c r="E9166" t="str">
        <f>INDEX(Region!$C$2:$F$2,MATCH(INDEX(Country!$C$2:$C$26,MATCH(Purchases!D9166,Country!$B$2:$B$26)), Region!$C$1:$F$1))</f>
        <v>MIDDLE EAST</v>
      </c>
      <c r="F9166" t="e">
        <f>INDEX(customers!G9166:G10665, MATCH(Purchases!C9166,customers!B9166:B10665))</f>
        <v>#N/A</v>
      </c>
      <c r="G9166" t="s">
        <v>9</v>
      </c>
      <c r="H9166">
        <v>215722.38</v>
      </c>
      <c r="I9166" s="1">
        <v>35186</v>
      </c>
      <c r="J9166" t="s">
        <v>26</v>
      </c>
      <c r="K9166" t="s">
        <v>1266</v>
      </c>
      <c r="L9166">
        <v>0</v>
      </c>
      <c r="M9166" t="s">
        <v>10142</v>
      </c>
    </row>
    <row r="9167" spans="1:13" x14ac:dyDescent="0.25">
      <c r="A9167">
        <v>36646</v>
      </c>
      <c r="B9167">
        <v>734</v>
      </c>
      <c r="C9167" t="str">
        <f>IFERROR(INDEX(customers!B9167:B10666,MATCH(Purchases!B9167,customers!A9167:A10666)), "None")</f>
        <v>None</v>
      </c>
      <c r="D9167" t="str">
        <f>INDEX(Country!$B$2:$B$26,MATCH(INDEX(customers!$D$2:$D$1501,MATCH(Purchases!B9167,customers!$A$2:$A$1501)),Country!$A$2:$A$26))</f>
        <v>CHINA</v>
      </c>
      <c r="E9167" t="str">
        <f>INDEX(Region!$C$2:$F$2,MATCH(INDEX(Country!$C$2:$C$26,MATCH(Purchases!D9167,Country!$B$2:$B$26)), Region!$C$1:$F$1))</f>
        <v>AMERICA</v>
      </c>
      <c r="F9167" t="e">
        <f>INDEX(customers!G9167:G10666, MATCH(Purchases!C9167,customers!B9167:B10666))</f>
        <v>#N/A</v>
      </c>
      <c r="G9167" t="s">
        <v>16</v>
      </c>
      <c r="H9167">
        <v>164630.54999999999</v>
      </c>
      <c r="I9167" s="1">
        <v>34129</v>
      </c>
      <c r="J9167" t="s">
        <v>31</v>
      </c>
      <c r="K9167" t="s">
        <v>2345</v>
      </c>
      <c r="L9167">
        <v>0</v>
      </c>
      <c r="M9167" t="s">
        <v>10143</v>
      </c>
    </row>
    <row r="9168" spans="1:13" x14ac:dyDescent="0.25">
      <c r="A9168">
        <v>36647</v>
      </c>
      <c r="B9168">
        <v>484</v>
      </c>
      <c r="C9168" t="str">
        <f>IFERROR(INDEX(customers!B9168:B10667,MATCH(Purchases!B9168,customers!A9168:A10667)), "None")</f>
        <v>None</v>
      </c>
      <c r="D9168" t="str">
        <f>INDEX(Country!$B$2:$B$26,MATCH(INDEX(customers!$D$2:$D$1501,MATCH(Purchases!B9168,customers!$A$2:$A$1501)),Country!$A$2:$A$26))</f>
        <v>SAUDI ARABIA</v>
      </c>
      <c r="E9168" t="str">
        <f>INDEX(Region!$C$2:$F$2,MATCH(INDEX(Country!$C$2:$C$26,MATCH(Purchases!D9168,Country!$B$2:$B$26)), Region!$C$1:$F$1))</f>
        <v>MIDDLE EAST</v>
      </c>
      <c r="F9168" t="e">
        <f>INDEX(customers!G9168:G10667, MATCH(Purchases!C9168,customers!B9168:B10667))</f>
        <v>#N/A</v>
      </c>
      <c r="G9168" t="s">
        <v>16</v>
      </c>
      <c r="H9168">
        <v>198138.08</v>
      </c>
      <c r="I9168" s="1">
        <v>34516</v>
      </c>
      <c r="J9168" t="s">
        <v>26</v>
      </c>
      <c r="K9168" t="s">
        <v>1035</v>
      </c>
      <c r="L9168">
        <v>0</v>
      </c>
      <c r="M9168" t="s">
        <v>10144</v>
      </c>
    </row>
    <row r="9169" spans="1:13" x14ac:dyDescent="0.25">
      <c r="A9169">
        <v>36672</v>
      </c>
      <c r="B9169">
        <v>1183</v>
      </c>
      <c r="C9169" t="str">
        <f>IFERROR(INDEX(customers!B9169:B10668,MATCH(Purchases!B9169,customers!A9169:A10668)), "None")</f>
        <v>None</v>
      </c>
      <c r="D9169" t="str">
        <f>INDEX(Country!$B$2:$B$26,MATCH(INDEX(customers!$D$2:$D$1501,MATCH(Purchases!B9169,customers!$A$2:$A$1501)),Country!$A$2:$A$26))</f>
        <v>ARGENTINA</v>
      </c>
      <c r="E9169" t="str">
        <f>INDEX(Region!$C$2:$F$2,MATCH(INDEX(Country!$C$2:$C$26,MATCH(Purchases!D9169,Country!$B$2:$B$26)), Region!$C$1:$F$1))</f>
        <v>AMERICA</v>
      </c>
      <c r="F9169" t="e">
        <f>INDEX(customers!G9169:G10668, MATCH(Purchases!C9169,customers!B9169:B10668))</f>
        <v>#N/A</v>
      </c>
      <c r="G9169" t="s">
        <v>9</v>
      </c>
      <c r="H9169">
        <v>181193.84</v>
      </c>
      <c r="I9169" s="1">
        <v>35647</v>
      </c>
      <c r="J9169" t="s">
        <v>23</v>
      </c>
      <c r="K9169" t="s">
        <v>2310</v>
      </c>
      <c r="L9169">
        <v>0</v>
      </c>
      <c r="M9169" t="s">
        <v>10145</v>
      </c>
    </row>
    <row r="9170" spans="1:13" x14ac:dyDescent="0.25">
      <c r="A9170">
        <v>36673</v>
      </c>
      <c r="B9170">
        <v>1226</v>
      </c>
      <c r="C9170" t="str">
        <f>IFERROR(INDEX(customers!B9170:B10669,MATCH(Purchases!B9170,customers!A9170:A10669)), "None")</f>
        <v>None</v>
      </c>
      <c r="D9170" t="str">
        <f>INDEX(Country!$B$2:$B$26,MATCH(INDEX(customers!$D$2:$D$1501,MATCH(Purchases!B9170,customers!$A$2:$A$1501)),Country!$A$2:$A$26))</f>
        <v>ALGERIA</v>
      </c>
      <c r="E9170" t="e">
        <f>INDEX(Region!$C$2:$F$2,MATCH(INDEX(Country!$C$2:$C$26,MATCH(Purchases!D9170,Country!$B$2:$B$26)), Region!$C$1:$F$1))</f>
        <v>#N/A</v>
      </c>
      <c r="F9170" t="e">
        <f>INDEX(customers!G9170:G10669, MATCH(Purchases!C9170,customers!B9170:B10669))</f>
        <v>#N/A</v>
      </c>
      <c r="G9170" t="s">
        <v>16</v>
      </c>
      <c r="H9170">
        <v>364437.75</v>
      </c>
      <c r="I9170" s="1">
        <v>34226</v>
      </c>
      <c r="J9170" t="s">
        <v>10</v>
      </c>
      <c r="K9170" t="s">
        <v>1302</v>
      </c>
      <c r="L9170">
        <v>0</v>
      </c>
      <c r="M9170" t="s">
        <v>10146</v>
      </c>
    </row>
    <row r="9171" spans="1:13" x14ac:dyDescent="0.25">
      <c r="A9171">
        <v>36674</v>
      </c>
      <c r="B9171">
        <v>1078</v>
      </c>
      <c r="C9171" t="str">
        <f>IFERROR(INDEX(customers!B9171:B10670,MATCH(Purchases!B9171,customers!A9171:A10670)), "None")</f>
        <v>None</v>
      </c>
      <c r="D9171" t="str">
        <f>INDEX(Country!$B$2:$B$26,MATCH(INDEX(customers!$D$2:$D$1501,MATCH(Purchases!B9171,customers!$A$2:$A$1501)),Country!$A$2:$A$26))</f>
        <v>ROMANIA</v>
      </c>
      <c r="E9171" t="str">
        <f>INDEX(Region!$C$2:$F$2,MATCH(INDEX(Country!$C$2:$C$26,MATCH(Purchases!D9171,Country!$B$2:$B$26)), Region!$C$1:$F$1))</f>
        <v>EUROPE</v>
      </c>
      <c r="F9171" t="e">
        <f>INDEX(customers!G9171:G10670, MATCH(Purchases!C9171,customers!B9171:B10670))</f>
        <v>#N/A</v>
      </c>
      <c r="G9171" t="s">
        <v>9</v>
      </c>
      <c r="H9171">
        <v>79320.490000000005</v>
      </c>
      <c r="I9171" s="1">
        <v>35304</v>
      </c>
      <c r="J9171" t="s">
        <v>13</v>
      </c>
      <c r="K9171" t="s">
        <v>4428</v>
      </c>
      <c r="L9171">
        <v>0</v>
      </c>
      <c r="M9171" t="s">
        <v>10147</v>
      </c>
    </row>
    <row r="9172" spans="1:13" x14ac:dyDescent="0.25">
      <c r="A9172">
        <v>36675</v>
      </c>
      <c r="B9172">
        <v>455</v>
      </c>
      <c r="C9172" t="str">
        <f>IFERROR(INDEX(customers!B9172:B10671,MATCH(Purchases!B9172,customers!A9172:A10671)), "None")</f>
        <v>None</v>
      </c>
      <c r="D9172" t="str">
        <f>INDEX(Country!$B$2:$B$26,MATCH(INDEX(customers!$D$2:$D$1501,MATCH(Purchases!B9172,customers!$A$2:$A$1501)),Country!$A$2:$A$26))</f>
        <v>FRANCE</v>
      </c>
      <c r="E9172" t="str">
        <f>INDEX(Region!$C$2:$F$2,MATCH(INDEX(Country!$C$2:$C$26,MATCH(Purchases!D9172,Country!$B$2:$B$26)), Region!$C$1:$F$1))</f>
        <v>EUROPE</v>
      </c>
      <c r="F9172" t="e">
        <f>INDEX(customers!G9172:G10671, MATCH(Purchases!C9172,customers!B9172:B10671))</f>
        <v>#N/A</v>
      </c>
      <c r="G9172" t="s">
        <v>9</v>
      </c>
      <c r="H9172">
        <v>166984.15</v>
      </c>
      <c r="I9172" s="1">
        <v>34884</v>
      </c>
      <c r="J9172" t="s">
        <v>26</v>
      </c>
      <c r="K9172" t="s">
        <v>308</v>
      </c>
      <c r="L9172">
        <v>0</v>
      </c>
      <c r="M9172" t="s">
        <v>10148</v>
      </c>
    </row>
    <row r="9173" spans="1:13" x14ac:dyDescent="0.25">
      <c r="A9173">
        <v>36676</v>
      </c>
      <c r="B9173">
        <v>380</v>
      </c>
      <c r="C9173" t="str">
        <f>IFERROR(INDEX(customers!B9173:B10672,MATCH(Purchases!B9173,customers!A9173:A10672)), "None")</f>
        <v>None</v>
      </c>
      <c r="D9173" t="str">
        <f>INDEX(Country!$B$2:$B$26,MATCH(INDEX(customers!$D$2:$D$1501,MATCH(Purchases!B9173,customers!$A$2:$A$1501)),Country!$A$2:$A$26))</f>
        <v>VIETNAM</v>
      </c>
      <c r="E9173" t="str">
        <f>INDEX(Region!$C$2:$F$2,MATCH(INDEX(Country!$C$2:$C$26,MATCH(Purchases!D9173,Country!$B$2:$B$26)), Region!$C$1:$F$1))</f>
        <v>ASIA</v>
      </c>
      <c r="F9173" t="e">
        <f>INDEX(customers!G9173:G10672, MATCH(Purchases!C9173,customers!B9173:B10672))</f>
        <v>#N/A</v>
      </c>
      <c r="G9173" t="s">
        <v>9</v>
      </c>
      <c r="H9173">
        <v>163752.54999999999</v>
      </c>
      <c r="I9173" s="1">
        <v>34937</v>
      </c>
      <c r="J9173" t="s">
        <v>23</v>
      </c>
      <c r="K9173" t="s">
        <v>2046</v>
      </c>
      <c r="L9173">
        <v>0</v>
      </c>
      <c r="M9173" t="s">
        <v>10149</v>
      </c>
    </row>
    <row r="9174" spans="1:13" x14ac:dyDescent="0.25">
      <c r="A9174">
        <v>36677</v>
      </c>
      <c r="B9174">
        <v>1094</v>
      </c>
      <c r="C9174" t="str">
        <f>IFERROR(INDEX(customers!B9174:B10673,MATCH(Purchases!B9174,customers!A9174:A10673)), "None")</f>
        <v>None</v>
      </c>
      <c r="D9174" t="str">
        <f>INDEX(Country!$B$2:$B$26,MATCH(INDEX(customers!$D$2:$D$1501,MATCH(Purchases!B9174,customers!$A$2:$A$1501)),Country!$A$2:$A$26))</f>
        <v>BRAZIL</v>
      </c>
      <c r="E9174" t="str">
        <f>INDEX(Region!$C$2:$F$2,MATCH(INDEX(Country!$C$2:$C$26,MATCH(Purchases!D9174,Country!$B$2:$B$26)), Region!$C$1:$F$1))</f>
        <v>AMERICA</v>
      </c>
      <c r="F9174" t="e">
        <f>INDEX(customers!G9174:G10673, MATCH(Purchases!C9174,customers!B9174:B10673))</f>
        <v>#N/A</v>
      </c>
      <c r="G9174" t="s">
        <v>16</v>
      </c>
      <c r="H9174">
        <v>64670.83</v>
      </c>
      <c r="I9174" s="1">
        <v>34692</v>
      </c>
      <c r="J9174" t="s">
        <v>10</v>
      </c>
      <c r="K9174" t="s">
        <v>1168</v>
      </c>
      <c r="L9174">
        <v>0</v>
      </c>
      <c r="M9174" t="s">
        <v>10150</v>
      </c>
    </row>
    <row r="9175" spans="1:13" x14ac:dyDescent="0.25">
      <c r="A9175">
        <v>36678</v>
      </c>
      <c r="B9175">
        <v>557</v>
      </c>
      <c r="C9175" t="str">
        <f>IFERROR(INDEX(customers!B9175:B10674,MATCH(Purchases!B9175,customers!A9175:A10674)), "None")</f>
        <v>None</v>
      </c>
      <c r="D9175" t="str">
        <f>INDEX(Country!$B$2:$B$26,MATCH(INDEX(customers!$D$2:$D$1501,MATCH(Purchases!B9175,customers!$A$2:$A$1501)),Country!$A$2:$A$26))</f>
        <v>MOROCCO</v>
      </c>
      <c r="E9175" t="str">
        <f>INDEX(Region!$C$2:$F$2,MATCH(INDEX(Country!$C$2:$C$26,MATCH(Purchases!D9175,Country!$B$2:$B$26)), Region!$C$1:$F$1))</f>
        <v>ASIA</v>
      </c>
      <c r="F9175" t="e">
        <f>INDEX(customers!G9175:G10674, MATCH(Purchases!C9175,customers!B9175:B10674))</f>
        <v>#N/A</v>
      </c>
      <c r="G9175" t="s">
        <v>16</v>
      </c>
      <c r="H9175">
        <v>302534.45</v>
      </c>
      <c r="I9175" s="1">
        <v>34355</v>
      </c>
      <c r="J9175" t="s">
        <v>31</v>
      </c>
      <c r="K9175" t="s">
        <v>280</v>
      </c>
      <c r="L9175">
        <v>0</v>
      </c>
      <c r="M9175" t="s">
        <v>10151</v>
      </c>
    </row>
    <row r="9176" spans="1:13" x14ac:dyDescent="0.25">
      <c r="A9176">
        <v>36679</v>
      </c>
      <c r="B9176">
        <v>646</v>
      </c>
      <c r="C9176" t="str">
        <f>IFERROR(INDEX(customers!B9176:B10675,MATCH(Purchases!B9176,customers!A9176:A10675)), "None")</f>
        <v>None</v>
      </c>
      <c r="D9176" t="str">
        <f>INDEX(Country!$B$2:$B$26,MATCH(INDEX(customers!$D$2:$D$1501,MATCH(Purchases!B9176,customers!$A$2:$A$1501)),Country!$A$2:$A$26))</f>
        <v>BRAZIL</v>
      </c>
      <c r="E9176" t="str">
        <f>INDEX(Region!$C$2:$F$2,MATCH(INDEX(Country!$C$2:$C$26,MATCH(Purchases!D9176,Country!$B$2:$B$26)), Region!$C$1:$F$1))</f>
        <v>AMERICA</v>
      </c>
      <c r="F9176" t="e">
        <f>INDEX(customers!G9176:G10675, MATCH(Purchases!C9176,customers!B9176:B10675))</f>
        <v>#N/A</v>
      </c>
      <c r="G9176" t="s">
        <v>9</v>
      </c>
      <c r="H9176">
        <v>103348.66</v>
      </c>
      <c r="I9176" s="1">
        <v>34942</v>
      </c>
      <c r="J9176" t="s">
        <v>13</v>
      </c>
      <c r="K9176" t="s">
        <v>4089</v>
      </c>
      <c r="L9176">
        <v>0</v>
      </c>
      <c r="M9176" t="s">
        <v>10152</v>
      </c>
    </row>
    <row r="9177" spans="1:13" x14ac:dyDescent="0.25">
      <c r="A9177">
        <v>36704</v>
      </c>
      <c r="B9177">
        <v>11</v>
      </c>
      <c r="C9177" t="str">
        <f>IFERROR(INDEX(customers!B9177:B10676,MATCH(Purchases!B9177,customers!A9177:A10676)), "None")</f>
        <v>None</v>
      </c>
      <c r="D9177" t="str">
        <f>INDEX(Country!$B$2:$B$26,MATCH(INDEX(customers!$D$2:$D$1501,MATCH(Purchases!B9177,customers!$A$2:$A$1501)),Country!$A$2:$A$26))</f>
        <v>UNITED KINGDOM</v>
      </c>
      <c r="E9177" t="str">
        <f>INDEX(Region!$C$2:$F$2,MATCH(INDEX(Country!$C$2:$C$26,MATCH(Purchases!D9177,Country!$B$2:$B$26)), Region!$C$1:$F$1))</f>
        <v>MIDDLE EAST</v>
      </c>
      <c r="F9177" t="e">
        <f>INDEX(customers!G9177:G10676, MATCH(Purchases!C9177,customers!B9177:B10676))</f>
        <v>#N/A</v>
      </c>
      <c r="G9177" t="s">
        <v>9</v>
      </c>
      <c r="H9177">
        <v>268229.62</v>
      </c>
      <c r="I9177" s="1">
        <v>34867</v>
      </c>
      <c r="J9177" t="s">
        <v>26</v>
      </c>
      <c r="K9177" t="s">
        <v>3500</v>
      </c>
      <c r="L9177">
        <v>0</v>
      </c>
      <c r="M9177" t="s">
        <v>10153</v>
      </c>
    </row>
    <row r="9178" spans="1:13" x14ac:dyDescent="0.25">
      <c r="A9178">
        <v>36705</v>
      </c>
      <c r="B9178">
        <v>1063</v>
      </c>
      <c r="C9178" t="str">
        <f>IFERROR(INDEX(customers!B9178:B10677,MATCH(Purchases!B9178,customers!A9178:A10677)), "None")</f>
        <v>None</v>
      </c>
      <c r="D9178" t="str">
        <f>INDEX(Country!$B$2:$B$26,MATCH(INDEX(customers!$D$2:$D$1501,MATCH(Purchases!B9178,customers!$A$2:$A$1501)),Country!$A$2:$A$26))</f>
        <v>VIETNAM</v>
      </c>
      <c r="E9178" t="str">
        <f>INDEX(Region!$C$2:$F$2,MATCH(INDEX(Country!$C$2:$C$26,MATCH(Purchases!D9178,Country!$B$2:$B$26)), Region!$C$1:$F$1))</f>
        <v>ASIA</v>
      </c>
      <c r="F9178" t="e">
        <f>INDEX(customers!G9178:G10677, MATCH(Purchases!C9178,customers!B9178:B10677))</f>
        <v>#N/A</v>
      </c>
      <c r="G9178" t="s">
        <v>16</v>
      </c>
      <c r="H9178">
        <v>197750.58</v>
      </c>
      <c r="I9178" s="1">
        <v>34511</v>
      </c>
      <c r="J9178" t="s">
        <v>23</v>
      </c>
      <c r="K9178" t="s">
        <v>2896</v>
      </c>
      <c r="L9178">
        <v>0</v>
      </c>
      <c r="M9178" t="s">
        <v>10154</v>
      </c>
    </row>
    <row r="9179" spans="1:13" x14ac:dyDescent="0.25">
      <c r="A9179">
        <v>36706</v>
      </c>
      <c r="B9179">
        <v>409</v>
      </c>
      <c r="C9179" t="str">
        <f>IFERROR(INDEX(customers!B9179:B10678,MATCH(Purchases!B9179,customers!A9179:A10678)), "None")</f>
        <v>None</v>
      </c>
      <c r="D9179" t="str">
        <f>INDEX(Country!$B$2:$B$26,MATCH(INDEX(customers!$D$2:$D$1501,MATCH(Purchases!B9179,customers!$A$2:$A$1501)),Country!$A$2:$A$26))</f>
        <v>IRAQ</v>
      </c>
      <c r="E9179" t="str">
        <f>INDEX(Region!$C$2:$F$2,MATCH(INDEX(Country!$C$2:$C$26,MATCH(Purchases!D9179,Country!$B$2:$B$26)), Region!$C$1:$F$1))</f>
        <v>MIDDLE EAST</v>
      </c>
      <c r="F9179" t="e">
        <f>INDEX(customers!G9179:G10678, MATCH(Purchases!C9179,customers!B9179:B10678))</f>
        <v>#N/A</v>
      </c>
      <c r="G9179" t="s">
        <v>16</v>
      </c>
      <c r="H9179">
        <v>174490.92</v>
      </c>
      <c r="I9179" s="1">
        <v>34436</v>
      </c>
      <c r="J9179" t="s">
        <v>23</v>
      </c>
      <c r="K9179" t="s">
        <v>689</v>
      </c>
      <c r="L9179">
        <v>0</v>
      </c>
      <c r="M9179" t="s">
        <v>10155</v>
      </c>
    </row>
    <row r="9180" spans="1:13" x14ac:dyDescent="0.25">
      <c r="A9180">
        <v>36707</v>
      </c>
      <c r="B9180">
        <v>1175</v>
      </c>
      <c r="C9180" t="str">
        <f>IFERROR(INDEX(customers!B9180:B10679,MATCH(Purchases!B9180,customers!A9180:A10679)), "None")</f>
        <v>None</v>
      </c>
      <c r="D9180" t="str">
        <f>INDEX(Country!$B$2:$B$26,MATCH(INDEX(customers!$D$2:$D$1501,MATCH(Purchases!B9180,customers!$A$2:$A$1501)),Country!$A$2:$A$26))</f>
        <v>EGYPT</v>
      </c>
      <c r="E9180" t="str">
        <f>INDEX(Region!$C$2:$F$2,MATCH(INDEX(Country!$C$2:$C$26,MATCH(Purchases!D9180,Country!$B$2:$B$26)), Region!$C$1:$F$1))</f>
        <v>MIDDLE EAST</v>
      </c>
      <c r="F9180" t="e">
        <f>INDEX(customers!G9180:G10679, MATCH(Purchases!C9180,customers!B9180:B10679))</f>
        <v>#N/A</v>
      </c>
      <c r="G9180" t="s">
        <v>16</v>
      </c>
      <c r="H9180">
        <v>109250.23</v>
      </c>
      <c r="I9180" s="1">
        <v>34668</v>
      </c>
      <c r="J9180" t="s">
        <v>31</v>
      </c>
      <c r="K9180" t="s">
        <v>1888</v>
      </c>
      <c r="L9180">
        <v>0</v>
      </c>
      <c r="M9180" t="s">
        <v>10156</v>
      </c>
    </row>
    <row r="9181" spans="1:13" x14ac:dyDescent="0.25">
      <c r="A9181">
        <v>36708</v>
      </c>
      <c r="B9181">
        <v>13</v>
      </c>
      <c r="C9181" t="str">
        <f>IFERROR(INDEX(customers!B9181:B10680,MATCH(Purchases!B9181,customers!A9181:A10680)), "None")</f>
        <v>None</v>
      </c>
      <c r="D9181" t="str">
        <f>INDEX(Country!$B$2:$B$26,MATCH(INDEX(customers!$D$2:$D$1501,MATCH(Purchases!B9181,customers!$A$2:$A$1501)),Country!$A$2:$A$26))</f>
        <v>CANADA</v>
      </c>
      <c r="E9181" t="str">
        <f>INDEX(Region!$C$2:$F$2,MATCH(INDEX(Country!$C$2:$C$26,MATCH(Purchases!D9181,Country!$B$2:$B$26)), Region!$C$1:$F$1))</f>
        <v>AMERICA</v>
      </c>
      <c r="F9181" t="e">
        <f>INDEX(customers!G9181:G10680, MATCH(Purchases!C9181,customers!B9181:B10680))</f>
        <v>#N/A</v>
      </c>
      <c r="G9181" t="s">
        <v>9</v>
      </c>
      <c r="H9181">
        <v>77866.77</v>
      </c>
      <c r="I9181" s="1">
        <v>34962</v>
      </c>
      <c r="J9181" t="s">
        <v>23</v>
      </c>
      <c r="K9181" t="s">
        <v>1779</v>
      </c>
      <c r="L9181">
        <v>0</v>
      </c>
      <c r="M9181" t="s">
        <v>10157</v>
      </c>
    </row>
    <row r="9182" spans="1:13" x14ac:dyDescent="0.25">
      <c r="A9182">
        <v>36709</v>
      </c>
      <c r="B9182">
        <v>481</v>
      </c>
      <c r="C9182" t="str">
        <f>IFERROR(INDEX(customers!B9182:B10681,MATCH(Purchases!B9182,customers!A9182:A10681)), "None")</f>
        <v>None</v>
      </c>
      <c r="D9182" t="str">
        <f>INDEX(Country!$B$2:$B$26,MATCH(INDEX(customers!$D$2:$D$1501,MATCH(Purchases!B9182,customers!$A$2:$A$1501)),Country!$A$2:$A$26))</f>
        <v>VIETNAM</v>
      </c>
      <c r="E9182" t="str">
        <f>INDEX(Region!$C$2:$F$2,MATCH(INDEX(Country!$C$2:$C$26,MATCH(Purchases!D9182,Country!$B$2:$B$26)), Region!$C$1:$F$1))</f>
        <v>ASIA</v>
      </c>
      <c r="F9182" t="e">
        <f>INDEX(customers!G9182:G10681, MATCH(Purchases!C9182,customers!B9182:B10681))</f>
        <v>#N/A</v>
      </c>
      <c r="G9182" t="s">
        <v>16</v>
      </c>
      <c r="H9182">
        <v>296669.94</v>
      </c>
      <c r="I9182" s="1">
        <v>33840</v>
      </c>
      <c r="J9182" t="s">
        <v>13</v>
      </c>
      <c r="K9182" t="s">
        <v>3719</v>
      </c>
      <c r="L9182">
        <v>0</v>
      </c>
      <c r="M9182" t="s">
        <v>10158</v>
      </c>
    </row>
    <row r="9183" spans="1:13" x14ac:dyDescent="0.25">
      <c r="A9183">
        <v>36710</v>
      </c>
      <c r="B9183">
        <v>628</v>
      </c>
      <c r="C9183" t="str">
        <f>IFERROR(INDEX(customers!B9183:B10682,MATCH(Purchases!B9183,customers!A9183:A10682)), "None")</f>
        <v>None</v>
      </c>
      <c r="D9183" t="str">
        <f>INDEX(Country!$B$2:$B$26,MATCH(INDEX(customers!$D$2:$D$1501,MATCH(Purchases!B9183,customers!$A$2:$A$1501)),Country!$A$2:$A$26))</f>
        <v>PERU</v>
      </c>
      <c r="E9183" t="str">
        <f>INDEX(Region!$C$2:$F$2,MATCH(INDEX(Country!$C$2:$C$26,MATCH(Purchases!D9183,Country!$B$2:$B$26)), Region!$C$1:$F$1))</f>
        <v>ASIA</v>
      </c>
      <c r="F9183" t="e">
        <f>INDEX(customers!G9183:G10682, MATCH(Purchases!C9183,customers!B9183:B10682))</f>
        <v>#N/A</v>
      </c>
      <c r="G9183" t="s">
        <v>9</v>
      </c>
      <c r="H9183">
        <v>176910.26</v>
      </c>
      <c r="I9183" s="1">
        <v>35493</v>
      </c>
      <c r="J9183" t="s">
        <v>13</v>
      </c>
      <c r="K9183" t="s">
        <v>940</v>
      </c>
      <c r="L9183">
        <v>0</v>
      </c>
      <c r="M9183" t="s">
        <v>10159</v>
      </c>
    </row>
    <row r="9184" spans="1:13" x14ac:dyDescent="0.25">
      <c r="A9184">
        <v>36711</v>
      </c>
      <c r="B9184">
        <v>1141</v>
      </c>
      <c r="C9184" t="str">
        <f>IFERROR(INDEX(customers!B9184:B10683,MATCH(Purchases!B9184,customers!A9184:A10683)), "None")</f>
        <v>None</v>
      </c>
      <c r="D9184" t="str">
        <f>INDEX(Country!$B$2:$B$26,MATCH(INDEX(customers!$D$2:$D$1501,MATCH(Purchases!B9184,customers!$A$2:$A$1501)),Country!$A$2:$A$26))</f>
        <v>RUSSIA</v>
      </c>
      <c r="E9184" t="str">
        <f>INDEX(Region!$C$2:$F$2,MATCH(INDEX(Country!$C$2:$C$26,MATCH(Purchases!D9184,Country!$B$2:$B$26)), Region!$C$1:$F$1))</f>
        <v>EUROPE</v>
      </c>
      <c r="F9184" t="e">
        <f>INDEX(customers!G9184:G10683, MATCH(Purchases!C9184,customers!B9184:B10683))</f>
        <v>#N/A</v>
      </c>
      <c r="G9184" t="s">
        <v>9</v>
      </c>
      <c r="H9184">
        <v>213966.26</v>
      </c>
      <c r="I9184" s="1">
        <v>35764</v>
      </c>
      <c r="J9184" t="s">
        <v>31</v>
      </c>
      <c r="K9184" t="s">
        <v>704</v>
      </c>
      <c r="L9184">
        <v>0</v>
      </c>
      <c r="M9184" t="s">
        <v>10160</v>
      </c>
    </row>
    <row r="9185" spans="1:13" x14ac:dyDescent="0.25">
      <c r="A9185">
        <v>36736</v>
      </c>
      <c r="B9185">
        <v>1045</v>
      </c>
      <c r="C9185" t="str">
        <f>IFERROR(INDEX(customers!B9185:B10684,MATCH(Purchases!B9185,customers!A9185:A10684)), "None")</f>
        <v>None</v>
      </c>
      <c r="D9185" t="str">
        <f>INDEX(Country!$B$2:$B$26,MATCH(INDEX(customers!$D$2:$D$1501,MATCH(Purchases!B9185,customers!$A$2:$A$1501)),Country!$A$2:$A$26))</f>
        <v>SAUDI ARABIA</v>
      </c>
      <c r="E9185" t="str">
        <f>INDEX(Region!$C$2:$F$2,MATCH(INDEX(Country!$C$2:$C$26,MATCH(Purchases!D9185,Country!$B$2:$B$26)), Region!$C$1:$F$1))</f>
        <v>MIDDLE EAST</v>
      </c>
      <c r="F9185" t="e">
        <f>INDEX(customers!G9185:G10684, MATCH(Purchases!C9185,customers!B9185:B10684))</f>
        <v>#N/A</v>
      </c>
      <c r="G9185" t="s">
        <v>48</v>
      </c>
      <c r="H9185">
        <v>276367.57</v>
      </c>
      <c r="I9185" s="1">
        <v>34823</v>
      </c>
      <c r="J9185" t="s">
        <v>31</v>
      </c>
      <c r="K9185" t="s">
        <v>1971</v>
      </c>
      <c r="L9185">
        <v>0</v>
      </c>
      <c r="M9185" t="s">
        <v>10161</v>
      </c>
    </row>
    <row r="9186" spans="1:13" x14ac:dyDescent="0.25">
      <c r="A9186">
        <v>36737</v>
      </c>
      <c r="B9186">
        <v>1085</v>
      </c>
      <c r="C9186" t="str">
        <f>IFERROR(INDEX(customers!B9186:B10685,MATCH(Purchases!B9186,customers!A9186:A10685)), "None")</f>
        <v>None</v>
      </c>
      <c r="D9186" t="str">
        <f>INDEX(Country!$B$2:$B$26,MATCH(INDEX(customers!$D$2:$D$1501,MATCH(Purchases!B9186,customers!$A$2:$A$1501)),Country!$A$2:$A$26))</f>
        <v>VIETNAM</v>
      </c>
      <c r="E9186" t="str">
        <f>INDEX(Region!$C$2:$F$2,MATCH(INDEX(Country!$C$2:$C$26,MATCH(Purchases!D9186,Country!$B$2:$B$26)), Region!$C$1:$F$1))</f>
        <v>ASIA</v>
      </c>
      <c r="F9186" t="e">
        <f>INDEX(customers!G9186:G10685, MATCH(Purchases!C9186,customers!B9186:B10685))</f>
        <v>#N/A</v>
      </c>
      <c r="G9186" t="s">
        <v>16</v>
      </c>
      <c r="H9186">
        <v>138929.82999999999</v>
      </c>
      <c r="I9186" s="1">
        <v>34044</v>
      </c>
      <c r="J9186" t="s">
        <v>23</v>
      </c>
      <c r="K9186" t="s">
        <v>745</v>
      </c>
      <c r="L9186">
        <v>0</v>
      </c>
      <c r="M9186" t="s">
        <v>10162</v>
      </c>
    </row>
    <row r="9187" spans="1:13" x14ac:dyDescent="0.25">
      <c r="A9187">
        <v>36738</v>
      </c>
      <c r="B9187">
        <v>220</v>
      </c>
      <c r="C9187" t="str">
        <f>IFERROR(INDEX(customers!B9187:B10686,MATCH(Purchases!B9187,customers!A9187:A10686)), "None")</f>
        <v>None</v>
      </c>
      <c r="D9187" t="str">
        <f>INDEX(Country!$B$2:$B$26,MATCH(INDEX(customers!$D$2:$D$1501,MATCH(Purchases!B9187,customers!$A$2:$A$1501)),Country!$A$2:$A$26))</f>
        <v>MOZAMBIQUE</v>
      </c>
      <c r="E9187" t="str">
        <f>INDEX(Region!$C$2:$F$2,MATCH(INDEX(Country!$C$2:$C$26,MATCH(Purchases!D9187,Country!$B$2:$B$26)), Region!$C$1:$F$1))</f>
        <v>ASIA</v>
      </c>
      <c r="F9187" t="e">
        <f>INDEX(customers!G9187:G10686, MATCH(Purchases!C9187,customers!B9187:B10686))</f>
        <v>#N/A</v>
      </c>
      <c r="G9187" t="s">
        <v>9</v>
      </c>
      <c r="H9187">
        <v>194846.89</v>
      </c>
      <c r="I9187" s="1">
        <v>35249</v>
      </c>
      <c r="J9187" t="s">
        <v>13</v>
      </c>
      <c r="K9187" t="s">
        <v>2454</v>
      </c>
      <c r="L9187">
        <v>0</v>
      </c>
      <c r="M9187" t="s">
        <v>10163</v>
      </c>
    </row>
    <row r="9188" spans="1:13" x14ac:dyDescent="0.25">
      <c r="A9188">
        <v>36739</v>
      </c>
      <c r="B9188">
        <v>239</v>
      </c>
      <c r="C9188" t="str">
        <f>IFERROR(INDEX(customers!B9188:B10687,MATCH(Purchases!B9188,customers!A9188:A10687)), "None")</f>
        <v>None</v>
      </c>
      <c r="D9188" t="str">
        <f>INDEX(Country!$B$2:$B$26,MATCH(INDEX(customers!$D$2:$D$1501,MATCH(Purchases!B9188,customers!$A$2:$A$1501)),Country!$A$2:$A$26))</f>
        <v>INDONESIA</v>
      </c>
      <c r="E9188" t="str">
        <f>INDEX(Region!$C$2:$F$2,MATCH(INDEX(Country!$C$2:$C$26,MATCH(Purchases!D9188,Country!$B$2:$B$26)), Region!$C$1:$F$1))</f>
        <v>ASIA</v>
      </c>
      <c r="F9188" t="e">
        <f>INDEX(customers!G9188:G10687, MATCH(Purchases!C9188,customers!B9188:B10687))</f>
        <v>#N/A</v>
      </c>
      <c r="G9188" t="s">
        <v>16</v>
      </c>
      <c r="H9188">
        <v>194152.15</v>
      </c>
      <c r="I9188" s="1">
        <v>34616</v>
      </c>
      <c r="J9188" t="s">
        <v>23</v>
      </c>
      <c r="K9188" t="s">
        <v>1991</v>
      </c>
      <c r="L9188">
        <v>0</v>
      </c>
      <c r="M9188" t="s">
        <v>10164</v>
      </c>
    </row>
    <row r="9189" spans="1:13" x14ac:dyDescent="0.25">
      <c r="A9189">
        <v>36740</v>
      </c>
      <c r="B9189">
        <v>281</v>
      </c>
      <c r="C9189" t="str">
        <f>IFERROR(INDEX(customers!B9189:B10688,MATCH(Purchases!B9189,customers!A9189:A10688)), "None")</f>
        <v>None</v>
      </c>
      <c r="D9189" t="str">
        <f>INDEX(Country!$B$2:$B$26,MATCH(INDEX(customers!$D$2:$D$1501,MATCH(Purchases!B9189,customers!$A$2:$A$1501)),Country!$A$2:$A$26))</f>
        <v>FRANCE</v>
      </c>
      <c r="E9189" t="str">
        <f>INDEX(Region!$C$2:$F$2,MATCH(INDEX(Country!$C$2:$C$26,MATCH(Purchases!D9189,Country!$B$2:$B$26)), Region!$C$1:$F$1))</f>
        <v>EUROPE</v>
      </c>
      <c r="F9189" t="e">
        <f>INDEX(customers!G9189:G10688, MATCH(Purchases!C9189,customers!B9189:B10688))</f>
        <v>#N/A</v>
      </c>
      <c r="G9189" t="s">
        <v>9</v>
      </c>
      <c r="H9189">
        <v>236805.43</v>
      </c>
      <c r="I9189" s="1">
        <v>35437</v>
      </c>
      <c r="J9189" t="s">
        <v>31</v>
      </c>
      <c r="K9189" t="s">
        <v>1692</v>
      </c>
      <c r="L9189">
        <v>0</v>
      </c>
      <c r="M9189" t="s">
        <v>10165</v>
      </c>
    </row>
    <row r="9190" spans="1:13" x14ac:dyDescent="0.25">
      <c r="A9190">
        <v>36741</v>
      </c>
      <c r="B9190">
        <v>1322</v>
      </c>
      <c r="C9190" t="str">
        <f>IFERROR(INDEX(customers!B9190:B10689,MATCH(Purchases!B9190,customers!A9190:A10689)), "None")</f>
        <v>None</v>
      </c>
      <c r="D9190" t="str">
        <f>INDEX(Country!$B$2:$B$26,MATCH(INDEX(customers!$D$2:$D$1501,MATCH(Purchases!B9190,customers!$A$2:$A$1501)),Country!$A$2:$A$26))</f>
        <v>JORDAN</v>
      </c>
      <c r="E9190" t="str">
        <f>INDEX(Region!$C$2:$F$2,MATCH(INDEX(Country!$C$2:$C$26,MATCH(Purchases!D9190,Country!$B$2:$B$26)), Region!$C$1:$F$1))</f>
        <v>ASIA</v>
      </c>
      <c r="F9190" t="e">
        <f>INDEX(customers!G9190:G10689, MATCH(Purchases!C9190,customers!B9190:B10689))</f>
        <v>#N/A</v>
      </c>
      <c r="G9190" t="s">
        <v>16</v>
      </c>
      <c r="H9190">
        <v>152955.07999999999</v>
      </c>
      <c r="I9190" s="1">
        <v>34323</v>
      </c>
      <c r="J9190" t="s">
        <v>13</v>
      </c>
      <c r="K9190" t="s">
        <v>548</v>
      </c>
      <c r="L9190">
        <v>0</v>
      </c>
      <c r="M9190" t="s">
        <v>10166</v>
      </c>
    </row>
    <row r="9191" spans="1:13" x14ac:dyDescent="0.25">
      <c r="A9191">
        <v>36742</v>
      </c>
      <c r="B9191">
        <v>1123</v>
      </c>
      <c r="C9191" t="str">
        <f>IFERROR(INDEX(customers!B9191:B10690,MATCH(Purchases!B9191,customers!A9191:A10690)), "None")</f>
        <v>None</v>
      </c>
      <c r="D9191" t="str">
        <f>INDEX(Country!$B$2:$B$26,MATCH(INDEX(customers!$D$2:$D$1501,MATCH(Purchases!B9191,customers!$A$2:$A$1501)),Country!$A$2:$A$26))</f>
        <v>MOZAMBIQUE</v>
      </c>
      <c r="E9191" t="str">
        <f>INDEX(Region!$C$2:$F$2,MATCH(INDEX(Country!$C$2:$C$26,MATCH(Purchases!D9191,Country!$B$2:$B$26)), Region!$C$1:$F$1))</f>
        <v>ASIA</v>
      </c>
      <c r="F9191" t="e">
        <f>INDEX(customers!G9191:G10690, MATCH(Purchases!C9191,customers!B9191:B10690))</f>
        <v>#N/A</v>
      </c>
      <c r="G9191" t="s">
        <v>9</v>
      </c>
      <c r="H9191">
        <v>77657.850000000006</v>
      </c>
      <c r="I9191" s="1">
        <v>35798</v>
      </c>
      <c r="J9191" t="s">
        <v>31</v>
      </c>
      <c r="K9191" t="s">
        <v>1738</v>
      </c>
      <c r="L9191">
        <v>0</v>
      </c>
      <c r="M9191" t="s">
        <v>10167</v>
      </c>
    </row>
    <row r="9192" spans="1:13" x14ac:dyDescent="0.25">
      <c r="A9192">
        <v>36743</v>
      </c>
      <c r="B9192">
        <v>1136</v>
      </c>
      <c r="C9192" t="str">
        <f>IFERROR(INDEX(customers!B9192:B10691,MATCH(Purchases!B9192,customers!A9192:A10691)), "None")</f>
        <v>None</v>
      </c>
      <c r="D9192" t="str">
        <f>INDEX(Country!$B$2:$B$26,MATCH(INDEX(customers!$D$2:$D$1501,MATCH(Purchases!B9192,customers!$A$2:$A$1501)),Country!$A$2:$A$26))</f>
        <v>UNITED STATES</v>
      </c>
      <c r="E9192" t="str">
        <f>INDEX(Region!$C$2:$F$2,MATCH(INDEX(Country!$C$2:$C$26,MATCH(Purchases!D9192,Country!$B$2:$B$26)), Region!$C$1:$F$1))</f>
        <v>MIDDLE EAST</v>
      </c>
      <c r="F9192" t="e">
        <f>INDEX(customers!G9192:G10691, MATCH(Purchases!C9192,customers!B9192:B10691))</f>
        <v>#N/A</v>
      </c>
      <c r="G9192" t="s">
        <v>16</v>
      </c>
      <c r="H9192">
        <v>111986.39</v>
      </c>
      <c r="I9192" s="1">
        <v>33856</v>
      </c>
      <c r="J9192" t="s">
        <v>13</v>
      </c>
      <c r="K9192" t="s">
        <v>983</v>
      </c>
      <c r="L9192">
        <v>0</v>
      </c>
      <c r="M9192" t="s">
        <v>10168</v>
      </c>
    </row>
    <row r="9193" spans="1:13" x14ac:dyDescent="0.25">
      <c r="A9193">
        <v>36768</v>
      </c>
      <c r="B9193">
        <v>1006</v>
      </c>
      <c r="C9193" t="str">
        <f>IFERROR(INDEX(customers!B9193:B10692,MATCH(Purchases!B9193,customers!A9193:A10692)), "None")</f>
        <v>None</v>
      </c>
      <c r="D9193" t="str">
        <f>INDEX(Country!$B$2:$B$26,MATCH(INDEX(customers!$D$2:$D$1501,MATCH(Purchases!B9193,customers!$A$2:$A$1501)),Country!$A$2:$A$26))</f>
        <v>JAPAN</v>
      </c>
      <c r="E9193" t="str">
        <f>INDEX(Region!$C$2:$F$2,MATCH(INDEX(Country!$C$2:$C$26,MATCH(Purchases!D9193,Country!$B$2:$B$26)), Region!$C$1:$F$1))</f>
        <v>ASIA</v>
      </c>
      <c r="F9193" t="e">
        <f>INDEX(customers!G9193:G10692, MATCH(Purchases!C9193,customers!B9193:B10692))</f>
        <v>#N/A</v>
      </c>
      <c r="G9193" t="s">
        <v>9</v>
      </c>
      <c r="H9193">
        <v>80556.179999999993</v>
      </c>
      <c r="I9193" s="1">
        <v>35893</v>
      </c>
      <c r="J9193" t="s">
        <v>31</v>
      </c>
      <c r="K9193" t="s">
        <v>2332</v>
      </c>
      <c r="L9193">
        <v>0</v>
      </c>
      <c r="M9193" t="s">
        <v>10169</v>
      </c>
    </row>
    <row r="9194" spans="1:13" x14ac:dyDescent="0.25">
      <c r="A9194">
        <v>36769</v>
      </c>
      <c r="B9194">
        <v>805</v>
      </c>
      <c r="C9194" t="str">
        <f>IFERROR(INDEX(customers!B9194:B10693,MATCH(Purchases!B9194,customers!A9194:A10693)), "None")</f>
        <v>None</v>
      </c>
      <c r="D9194" t="str">
        <f>INDEX(Country!$B$2:$B$26,MATCH(INDEX(customers!$D$2:$D$1501,MATCH(Purchases!B9194,customers!$A$2:$A$1501)),Country!$A$2:$A$26))</f>
        <v>IRAN</v>
      </c>
      <c r="E9194" t="str">
        <f>INDEX(Region!$C$2:$F$2,MATCH(INDEX(Country!$C$2:$C$26,MATCH(Purchases!D9194,Country!$B$2:$B$26)), Region!$C$1:$F$1))</f>
        <v>MIDDLE EAST</v>
      </c>
      <c r="F9194" t="e">
        <f>INDEX(customers!G9194:G10693, MATCH(Purchases!C9194,customers!B9194:B10693))</f>
        <v>#N/A</v>
      </c>
      <c r="G9194" t="s">
        <v>16</v>
      </c>
      <c r="H9194">
        <v>67108.740000000005</v>
      </c>
      <c r="I9194" s="1">
        <v>34387</v>
      </c>
      <c r="J9194" t="s">
        <v>13</v>
      </c>
      <c r="K9194" t="s">
        <v>618</v>
      </c>
      <c r="L9194">
        <v>0</v>
      </c>
      <c r="M9194" t="s">
        <v>10170</v>
      </c>
    </row>
    <row r="9195" spans="1:13" x14ac:dyDescent="0.25">
      <c r="A9195">
        <v>36770</v>
      </c>
      <c r="B9195">
        <v>1057</v>
      </c>
      <c r="C9195" t="str">
        <f>IFERROR(INDEX(customers!B9195:B10694,MATCH(Purchases!B9195,customers!A9195:A10694)), "None")</f>
        <v>None</v>
      </c>
      <c r="D9195" t="str">
        <f>INDEX(Country!$B$2:$B$26,MATCH(INDEX(customers!$D$2:$D$1501,MATCH(Purchases!B9195,customers!$A$2:$A$1501)),Country!$A$2:$A$26))</f>
        <v>UNITED STATES</v>
      </c>
      <c r="E9195" t="str">
        <f>INDEX(Region!$C$2:$F$2,MATCH(INDEX(Country!$C$2:$C$26,MATCH(Purchases!D9195,Country!$B$2:$B$26)), Region!$C$1:$F$1))</f>
        <v>MIDDLE EAST</v>
      </c>
      <c r="F9195" t="e">
        <f>INDEX(customers!G9195:G10694, MATCH(Purchases!C9195,customers!B9195:B10694))</f>
        <v>#N/A</v>
      </c>
      <c r="G9195" t="s">
        <v>9</v>
      </c>
      <c r="H9195">
        <v>73907.33</v>
      </c>
      <c r="I9195" s="1">
        <v>35314</v>
      </c>
      <c r="J9195" t="s">
        <v>31</v>
      </c>
      <c r="K9195" t="s">
        <v>2566</v>
      </c>
      <c r="L9195">
        <v>0</v>
      </c>
      <c r="M9195" t="s">
        <v>10171</v>
      </c>
    </row>
    <row r="9196" spans="1:13" x14ac:dyDescent="0.25">
      <c r="A9196">
        <v>36771</v>
      </c>
      <c r="B9196">
        <v>274</v>
      </c>
      <c r="C9196" t="str">
        <f>IFERROR(INDEX(customers!B9196:B10695,MATCH(Purchases!B9196,customers!A9196:A10695)), "None")</f>
        <v>None</v>
      </c>
      <c r="D9196" t="str">
        <f>INDEX(Country!$B$2:$B$26,MATCH(INDEX(customers!$D$2:$D$1501,MATCH(Purchases!B9196,customers!$A$2:$A$1501)),Country!$A$2:$A$26))</f>
        <v>ROMANIA</v>
      </c>
      <c r="E9196" t="str">
        <f>INDEX(Region!$C$2:$F$2,MATCH(INDEX(Country!$C$2:$C$26,MATCH(Purchases!D9196,Country!$B$2:$B$26)), Region!$C$1:$F$1))</f>
        <v>EUROPE</v>
      </c>
      <c r="F9196" t="e">
        <f>INDEX(customers!G9196:G10695, MATCH(Purchases!C9196,customers!B9196:B10695))</f>
        <v>#N/A</v>
      </c>
      <c r="G9196" t="s">
        <v>9</v>
      </c>
      <c r="H9196">
        <v>137748.01</v>
      </c>
      <c r="I9196" s="1">
        <v>34999</v>
      </c>
      <c r="J9196" t="s">
        <v>10</v>
      </c>
      <c r="K9196" t="s">
        <v>59</v>
      </c>
      <c r="L9196">
        <v>0</v>
      </c>
      <c r="M9196" t="s">
        <v>10172</v>
      </c>
    </row>
    <row r="9197" spans="1:13" x14ac:dyDescent="0.25">
      <c r="A9197">
        <v>36772</v>
      </c>
      <c r="B9197">
        <v>799</v>
      </c>
      <c r="C9197" t="str">
        <f>IFERROR(INDEX(customers!B9197:B10696,MATCH(Purchases!B9197,customers!A9197:A10696)), "None")</f>
        <v>None</v>
      </c>
      <c r="D9197" t="str">
        <f>INDEX(Country!$B$2:$B$26,MATCH(INDEX(customers!$D$2:$D$1501,MATCH(Purchases!B9197,customers!$A$2:$A$1501)),Country!$A$2:$A$26))</f>
        <v>JAPAN</v>
      </c>
      <c r="E9197" t="str">
        <f>INDEX(Region!$C$2:$F$2,MATCH(INDEX(Country!$C$2:$C$26,MATCH(Purchases!D9197,Country!$B$2:$B$26)), Region!$C$1:$F$1))</f>
        <v>ASIA</v>
      </c>
      <c r="F9197" t="e">
        <f>INDEX(customers!G9197:G10696, MATCH(Purchases!C9197,customers!B9197:B10696))</f>
        <v>#N/A</v>
      </c>
      <c r="G9197" t="s">
        <v>16</v>
      </c>
      <c r="H9197">
        <v>237589.75</v>
      </c>
      <c r="I9197" s="1">
        <v>34105</v>
      </c>
      <c r="J9197" t="s">
        <v>31</v>
      </c>
      <c r="K9197" t="s">
        <v>269</v>
      </c>
      <c r="L9197">
        <v>0</v>
      </c>
      <c r="M9197" t="s">
        <v>10173</v>
      </c>
    </row>
    <row r="9198" spans="1:13" x14ac:dyDescent="0.25">
      <c r="A9198">
        <v>36773</v>
      </c>
      <c r="B9198">
        <v>1154</v>
      </c>
      <c r="C9198" t="str">
        <f>IFERROR(INDEX(customers!B9198:B10697,MATCH(Purchases!B9198,customers!A9198:A10697)), "None")</f>
        <v>None</v>
      </c>
      <c r="D9198" t="str">
        <f>INDEX(Country!$B$2:$B$26,MATCH(INDEX(customers!$D$2:$D$1501,MATCH(Purchases!B9198,customers!$A$2:$A$1501)),Country!$A$2:$A$26))</f>
        <v>ROMANIA</v>
      </c>
      <c r="E9198" t="str">
        <f>INDEX(Region!$C$2:$F$2,MATCH(INDEX(Country!$C$2:$C$26,MATCH(Purchases!D9198,Country!$B$2:$B$26)), Region!$C$1:$F$1))</f>
        <v>EUROPE</v>
      </c>
      <c r="F9198" t="e">
        <f>INDEX(customers!G9198:G10697, MATCH(Purchases!C9198,customers!B9198:B10697))</f>
        <v>#N/A</v>
      </c>
      <c r="G9198" t="s">
        <v>16</v>
      </c>
      <c r="H9198">
        <v>148942.10999999999</v>
      </c>
      <c r="I9198" s="1">
        <v>34236</v>
      </c>
      <c r="J9198" t="s">
        <v>23</v>
      </c>
      <c r="K9198" t="s">
        <v>1658</v>
      </c>
      <c r="L9198">
        <v>0</v>
      </c>
      <c r="M9198" t="s">
        <v>10174</v>
      </c>
    </row>
    <row r="9199" spans="1:13" x14ac:dyDescent="0.25">
      <c r="A9199">
        <v>36774</v>
      </c>
      <c r="B9199">
        <v>497</v>
      </c>
      <c r="C9199" t="str">
        <f>IFERROR(INDEX(customers!B9199:B10698,MATCH(Purchases!B9199,customers!A9199:A10698)), "None")</f>
        <v>None</v>
      </c>
      <c r="D9199" t="str">
        <f>INDEX(Country!$B$2:$B$26,MATCH(INDEX(customers!$D$2:$D$1501,MATCH(Purchases!B9199,customers!$A$2:$A$1501)),Country!$A$2:$A$26))</f>
        <v>UNITED KINGDOM</v>
      </c>
      <c r="E9199" t="str">
        <f>INDEX(Region!$C$2:$F$2,MATCH(INDEX(Country!$C$2:$C$26,MATCH(Purchases!D9199,Country!$B$2:$B$26)), Region!$C$1:$F$1))</f>
        <v>MIDDLE EAST</v>
      </c>
      <c r="F9199" t="e">
        <f>INDEX(customers!G9199:G10698, MATCH(Purchases!C9199,customers!B9199:B10698))</f>
        <v>#N/A</v>
      </c>
      <c r="G9199" t="s">
        <v>9</v>
      </c>
      <c r="H9199">
        <v>76768.47</v>
      </c>
      <c r="I9199" s="1">
        <v>35311</v>
      </c>
      <c r="J9199" t="s">
        <v>26</v>
      </c>
      <c r="K9199" t="s">
        <v>1806</v>
      </c>
      <c r="L9199">
        <v>0</v>
      </c>
      <c r="M9199" t="s">
        <v>10175</v>
      </c>
    </row>
    <row r="9200" spans="1:13" x14ac:dyDescent="0.25">
      <c r="A9200">
        <v>36775</v>
      </c>
      <c r="B9200">
        <v>755</v>
      </c>
      <c r="C9200" t="str">
        <f>IFERROR(INDEX(customers!B9200:B10699,MATCH(Purchases!B9200,customers!A9200:A10699)), "None")</f>
        <v>None</v>
      </c>
      <c r="D9200" t="str">
        <f>INDEX(Country!$B$2:$B$26,MATCH(INDEX(customers!$D$2:$D$1501,MATCH(Purchases!B9200,customers!$A$2:$A$1501)),Country!$A$2:$A$26))</f>
        <v>MOZAMBIQUE</v>
      </c>
      <c r="E9200" t="str">
        <f>INDEX(Region!$C$2:$F$2,MATCH(INDEX(Country!$C$2:$C$26,MATCH(Purchases!D9200,Country!$B$2:$B$26)), Region!$C$1:$F$1))</f>
        <v>ASIA</v>
      </c>
      <c r="F9200" t="e">
        <f>INDEX(customers!G9200:G10699, MATCH(Purchases!C9200,customers!B9200:B10699))</f>
        <v>#N/A</v>
      </c>
      <c r="G9200" t="s">
        <v>9</v>
      </c>
      <c r="H9200">
        <v>29719.94</v>
      </c>
      <c r="I9200" s="1">
        <v>35379</v>
      </c>
      <c r="J9200" t="s">
        <v>10</v>
      </c>
      <c r="K9200" t="s">
        <v>66</v>
      </c>
      <c r="L9200">
        <v>0</v>
      </c>
      <c r="M9200" t="s">
        <v>10176</v>
      </c>
    </row>
    <row r="9201" spans="1:13" x14ac:dyDescent="0.25">
      <c r="A9201">
        <v>36800</v>
      </c>
      <c r="B9201">
        <v>1198</v>
      </c>
      <c r="C9201" t="str">
        <f>IFERROR(INDEX(customers!B9201:B10700,MATCH(Purchases!B9201,customers!A9201:A10700)), "None")</f>
        <v>None</v>
      </c>
      <c r="D9201" t="str">
        <f>INDEX(Country!$B$2:$B$26,MATCH(INDEX(customers!$D$2:$D$1501,MATCH(Purchases!B9201,customers!$A$2:$A$1501)),Country!$A$2:$A$26))</f>
        <v>CHINA</v>
      </c>
      <c r="E9201" t="str">
        <f>INDEX(Region!$C$2:$F$2,MATCH(INDEX(Country!$C$2:$C$26,MATCH(Purchases!D9201,Country!$B$2:$B$26)), Region!$C$1:$F$1))</f>
        <v>AMERICA</v>
      </c>
      <c r="F9201" t="e">
        <f>INDEX(customers!G9201:G10700, MATCH(Purchases!C9201,customers!B9201:B10700))</f>
        <v>#N/A</v>
      </c>
      <c r="G9201" t="s">
        <v>16</v>
      </c>
      <c r="H9201">
        <v>164816.54999999999</v>
      </c>
      <c r="I9201" s="1">
        <v>34223</v>
      </c>
      <c r="J9201" t="s">
        <v>26</v>
      </c>
      <c r="K9201" t="s">
        <v>860</v>
      </c>
      <c r="L9201">
        <v>0</v>
      </c>
      <c r="M9201" t="s">
        <v>10177</v>
      </c>
    </row>
    <row r="9202" spans="1:13" x14ac:dyDescent="0.25">
      <c r="A9202">
        <v>36801</v>
      </c>
      <c r="B9202">
        <v>625</v>
      </c>
      <c r="C9202" t="str">
        <f>IFERROR(INDEX(customers!B9202:B10701,MATCH(Purchases!B9202,customers!A9202:A10701)), "None")</f>
        <v>None</v>
      </c>
      <c r="D9202" t="str">
        <f>INDEX(Country!$B$2:$B$26,MATCH(INDEX(customers!$D$2:$D$1501,MATCH(Purchases!B9202,customers!$A$2:$A$1501)),Country!$A$2:$A$26))</f>
        <v>JORDAN</v>
      </c>
      <c r="E9202" t="str">
        <f>INDEX(Region!$C$2:$F$2,MATCH(INDEX(Country!$C$2:$C$26,MATCH(Purchases!D9202,Country!$B$2:$B$26)), Region!$C$1:$F$1))</f>
        <v>ASIA</v>
      </c>
      <c r="F9202" t="e">
        <f>INDEX(customers!G9202:G10701, MATCH(Purchases!C9202,customers!B9202:B10701))</f>
        <v>#N/A</v>
      </c>
      <c r="G9202" t="s">
        <v>9</v>
      </c>
      <c r="H9202">
        <v>201447.97</v>
      </c>
      <c r="I9202" s="1">
        <v>35292</v>
      </c>
      <c r="J9202" t="s">
        <v>26</v>
      </c>
      <c r="K9202" t="s">
        <v>545</v>
      </c>
      <c r="L9202">
        <v>0</v>
      </c>
      <c r="M9202" t="s">
        <v>10178</v>
      </c>
    </row>
    <row r="9203" spans="1:13" x14ac:dyDescent="0.25">
      <c r="A9203">
        <v>36802</v>
      </c>
      <c r="B9203">
        <v>836</v>
      </c>
      <c r="C9203" t="str">
        <f>IFERROR(INDEX(customers!B9203:B10702,MATCH(Purchases!B9203,customers!A9203:A10702)), "None")</f>
        <v>None</v>
      </c>
      <c r="D9203" t="str">
        <f>INDEX(Country!$B$2:$B$26,MATCH(INDEX(customers!$D$2:$D$1501,MATCH(Purchases!B9203,customers!$A$2:$A$1501)),Country!$A$2:$A$26))</f>
        <v>JAPAN</v>
      </c>
      <c r="E9203" t="str">
        <f>INDEX(Region!$C$2:$F$2,MATCH(INDEX(Country!$C$2:$C$26,MATCH(Purchases!D9203,Country!$B$2:$B$26)), Region!$C$1:$F$1))</f>
        <v>ASIA</v>
      </c>
      <c r="F9203" t="e">
        <f>INDEX(customers!G9203:G10702, MATCH(Purchases!C9203,customers!B9203:B10702))</f>
        <v>#N/A</v>
      </c>
      <c r="G9203" t="s">
        <v>9</v>
      </c>
      <c r="H9203">
        <v>214377.52</v>
      </c>
      <c r="I9203" s="1">
        <v>35536</v>
      </c>
      <c r="J9203" t="s">
        <v>31</v>
      </c>
      <c r="K9203" t="s">
        <v>1208</v>
      </c>
      <c r="L9203">
        <v>0</v>
      </c>
      <c r="M9203" t="s">
        <v>10179</v>
      </c>
    </row>
    <row r="9204" spans="1:13" x14ac:dyDescent="0.25">
      <c r="A9204">
        <v>36803</v>
      </c>
      <c r="B9204">
        <v>545</v>
      </c>
      <c r="C9204" t="str">
        <f>IFERROR(INDEX(customers!B9204:B10703,MATCH(Purchases!B9204,customers!A9204:A10703)), "None")</f>
        <v>None</v>
      </c>
      <c r="D9204" t="str">
        <f>INDEX(Country!$B$2:$B$26,MATCH(INDEX(customers!$D$2:$D$1501,MATCH(Purchases!B9204,customers!$A$2:$A$1501)),Country!$A$2:$A$26))</f>
        <v>IRAN</v>
      </c>
      <c r="E9204" t="str">
        <f>INDEX(Region!$C$2:$F$2,MATCH(INDEX(Country!$C$2:$C$26,MATCH(Purchases!D9204,Country!$B$2:$B$26)), Region!$C$1:$F$1))</f>
        <v>MIDDLE EAST</v>
      </c>
      <c r="F9204" t="e">
        <f>INDEX(customers!G9204:G10703, MATCH(Purchases!C9204,customers!B9204:B10703))</f>
        <v>#N/A</v>
      </c>
      <c r="G9204" t="s">
        <v>16</v>
      </c>
      <c r="H9204">
        <v>372488.09</v>
      </c>
      <c r="I9204" s="1">
        <v>33821</v>
      </c>
      <c r="J9204" t="s">
        <v>23</v>
      </c>
      <c r="K9204" t="s">
        <v>2593</v>
      </c>
      <c r="L9204">
        <v>0</v>
      </c>
      <c r="M9204" t="s">
        <v>10180</v>
      </c>
    </row>
    <row r="9205" spans="1:13" x14ac:dyDescent="0.25">
      <c r="A9205">
        <v>36804</v>
      </c>
      <c r="B9205">
        <v>314</v>
      </c>
      <c r="C9205" t="str">
        <f>IFERROR(INDEX(customers!B9205:B10704,MATCH(Purchases!B9205,customers!A9205:A10704)), "None")</f>
        <v>None</v>
      </c>
      <c r="D9205" t="str">
        <f>INDEX(Country!$B$2:$B$26,MATCH(INDEX(customers!$D$2:$D$1501,MATCH(Purchases!B9205,customers!$A$2:$A$1501)),Country!$A$2:$A$26))</f>
        <v>JORDAN</v>
      </c>
      <c r="E9205" t="str">
        <f>INDEX(Region!$C$2:$F$2,MATCH(INDEX(Country!$C$2:$C$26,MATCH(Purchases!D9205,Country!$B$2:$B$26)), Region!$C$1:$F$1))</f>
        <v>ASIA</v>
      </c>
      <c r="F9205" t="e">
        <f>INDEX(customers!G9205:G10704, MATCH(Purchases!C9205,customers!B9205:B10704))</f>
        <v>#N/A</v>
      </c>
      <c r="G9205" t="s">
        <v>16</v>
      </c>
      <c r="H9205">
        <v>255552.31</v>
      </c>
      <c r="I9205" s="1">
        <v>34514</v>
      </c>
      <c r="J9205" t="s">
        <v>13</v>
      </c>
      <c r="K9205" t="s">
        <v>1346</v>
      </c>
      <c r="L9205">
        <v>0</v>
      </c>
      <c r="M9205" t="s">
        <v>10181</v>
      </c>
    </row>
    <row r="9206" spans="1:13" x14ac:dyDescent="0.25">
      <c r="A9206">
        <v>36805</v>
      </c>
      <c r="B9206">
        <v>541</v>
      </c>
      <c r="C9206" t="str">
        <f>IFERROR(INDEX(customers!B9206:B10705,MATCH(Purchases!B9206,customers!A9206:A10705)), "None")</f>
        <v>None</v>
      </c>
      <c r="D9206" t="str">
        <f>INDEX(Country!$B$2:$B$26,MATCH(INDEX(customers!$D$2:$D$1501,MATCH(Purchases!B9206,customers!$A$2:$A$1501)),Country!$A$2:$A$26))</f>
        <v>ALGERIA</v>
      </c>
      <c r="E9206" t="e">
        <f>INDEX(Region!$C$2:$F$2,MATCH(INDEX(Country!$C$2:$C$26,MATCH(Purchases!D9206,Country!$B$2:$B$26)), Region!$C$1:$F$1))</f>
        <v>#N/A</v>
      </c>
      <c r="F9206" t="e">
        <f>INDEX(customers!G9206:G10705, MATCH(Purchases!C9206,customers!B9206:B10705))</f>
        <v>#N/A</v>
      </c>
      <c r="G9206" t="s">
        <v>16</v>
      </c>
      <c r="H9206">
        <v>51825.09</v>
      </c>
      <c r="I9206" s="1">
        <v>34318</v>
      </c>
      <c r="J9206" t="s">
        <v>31</v>
      </c>
      <c r="K9206" t="s">
        <v>234</v>
      </c>
      <c r="L9206">
        <v>0</v>
      </c>
      <c r="M9206" t="s">
        <v>10182</v>
      </c>
    </row>
    <row r="9207" spans="1:13" x14ac:dyDescent="0.25">
      <c r="A9207">
        <v>36806</v>
      </c>
      <c r="B9207">
        <v>424</v>
      </c>
      <c r="C9207" t="str">
        <f>IFERROR(INDEX(customers!B9207:B10706,MATCH(Purchases!B9207,customers!A9207:A10706)), "None")</f>
        <v>None</v>
      </c>
      <c r="D9207" t="str">
        <f>INDEX(Country!$B$2:$B$26,MATCH(INDEX(customers!$D$2:$D$1501,MATCH(Purchases!B9207,customers!$A$2:$A$1501)),Country!$A$2:$A$26))</f>
        <v>ROMANIA</v>
      </c>
      <c r="E9207" t="str">
        <f>INDEX(Region!$C$2:$F$2,MATCH(INDEX(Country!$C$2:$C$26,MATCH(Purchases!D9207,Country!$B$2:$B$26)), Region!$C$1:$F$1))</f>
        <v>EUROPE</v>
      </c>
      <c r="F9207" t="e">
        <f>INDEX(customers!G9207:G10706, MATCH(Purchases!C9207,customers!B9207:B10706))</f>
        <v>#N/A</v>
      </c>
      <c r="G9207" t="s">
        <v>9</v>
      </c>
      <c r="H9207">
        <v>156837.97</v>
      </c>
      <c r="I9207" s="1">
        <v>35971</v>
      </c>
      <c r="J9207" t="s">
        <v>10</v>
      </c>
      <c r="K9207" t="s">
        <v>1958</v>
      </c>
      <c r="L9207">
        <v>0</v>
      </c>
      <c r="M9207" t="s">
        <v>10183</v>
      </c>
    </row>
    <row r="9208" spans="1:13" x14ac:dyDescent="0.25">
      <c r="A9208">
        <v>36807</v>
      </c>
      <c r="B9208">
        <v>1177</v>
      </c>
      <c r="C9208" t="str">
        <f>IFERROR(INDEX(customers!B9208:B10707,MATCH(Purchases!B9208,customers!A9208:A10707)), "None")</f>
        <v>None</v>
      </c>
      <c r="D9208" t="str">
        <f>INDEX(Country!$B$2:$B$26,MATCH(INDEX(customers!$D$2:$D$1501,MATCH(Purchases!B9208,customers!$A$2:$A$1501)),Country!$A$2:$A$26))</f>
        <v>KENYA</v>
      </c>
      <c r="E9208" t="str">
        <f>INDEX(Region!$C$2:$F$2,MATCH(INDEX(Country!$C$2:$C$26,MATCH(Purchases!D9208,Country!$B$2:$B$26)), Region!$C$1:$F$1))</f>
        <v>ASIA</v>
      </c>
      <c r="F9208" t="e">
        <f>INDEX(customers!G9208:G10707, MATCH(Purchases!C9208,customers!B9208:B10707))</f>
        <v>#N/A</v>
      </c>
      <c r="G9208" t="s">
        <v>16</v>
      </c>
      <c r="H9208">
        <v>142378.31</v>
      </c>
      <c r="I9208" s="1">
        <v>34410</v>
      </c>
      <c r="J9208" t="s">
        <v>31</v>
      </c>
      <c r="K9208" t="s">
        <v>2461</v>
      </c>
      <c r="L9208">
        <v>0</v>
      </c>
      <c r="M9208" t="s">
        <v>10184</v>
      </c>
    </row>
    <row r="9209" spans="1:13" x14ac:dyDescent="0.25">
      <c r="A9209">
        <v>36832</v>
      </c>
      <c r="B9209">
        <v>926</v>
      </c>
      <c r="C9209" t="str">
        <f>IFERROR(INDEX(customers!B9209:B10708,MATCH(Purchases!B9209,customers!A9209:A10708)), "None")</f>
        <v>None</v>
      </c>
      <c r="D9209" t="str">
        <f>INDEX(Country!$B$2:$B$26,MATCH(INDEX(customers!$D$2:$D$1501,MATCH(Purchases!B9209,customers!$A$2:$A$1501)),Country!$A$2:$A$26))</f>
        <v>MOZAMBIQUE</v>
      </c>
      <c r="E9209" t="str">
        <f>INDEX(Region!$C$2:$F$2,MATCH(INDEX(Country!$C$2:$C$26,MATCH(Purchases!D9209,Country!$B$2:$B$26)), Region!$C$1:$F$1))</f>
        <v>ASIA</v>
      </c>
      <c r="F9209" t="e">
        <f>INDEX(customers!G9209:G10708, MATCH(Purchases!C9209,customers!B9209:B10708))</f>
        <v>#N/A</v>
      </c>
      <c r="G9209" t="s">
        <v>16</v>
      </c>
      <c r="H9209">
        <v>243809.21</v>
      </c>
      <c r="I9209" s="1">
        <v>33757</v>
      </c>
      <c r="J9209" t="s">
        <v>10</v>
      </c>
      <c r="K9209" t="s">
        <v>893</v>
      </c>
      <c r="L9209">
        <v>0</v>
      </c>
      <c r="M9209" t="s">
        <v>10185</v>
      </c>
    </row>
    <row r="9210" spans="1:13" x14ac:dyDescent="0.25">
      <c r="A9210">
        <v>36833</v>
      </c>
      <c r="B9210">
        <v>487</v>
      </c>
      <c r="C9210" t="str">
        <f>IFERROR(INDEX(customers!B9210:B10709,MATCH(Purchases!B9210,customers!A9210:A10709)), "None")</f>
        <v>None</v>
      </c>
      <c r="D9210" t="str">
        <f>INDEX(Country!$B$2:$B$26,MATCH(INDEX(customers!$D$2:$D$1501,MATCH(Purchases!B9210,customers!$A$2:$A$1501)),Country!$A$2:$A$26))</f>
        <v>BRAZIL</v>
      </c>
      <c r="E9210" t="str">
        <f>INDEX(Region!$C$2:$F$2,MATCH(INDEX(Country!$C$2:$C$26,MATCH(Purchases!D9210,Country!$B$2:$B$26)), Region!$C$1:$F$1))</f>
        <v>AMERICA</v>
      </c>
      <c r="F9210" t="e">
        <f>INDEX(customers!G9210:G10709, MATCH(Purchases!C9210,customers!B9210:B10709))</f>
        <v>#N/A</v>
      </c>
      <c r="G9210" t="s">
        <v>16</v>
      </c>
      <c r="H9210">
        <v>143876.01</v>
      </c>
      <c r="I9210" s="1">
        <v>33797</v>
      </c>
      <c r="J9210" t="s">
        <v>10</v>
      </c>
      <c r="K9210" t="s">
        <v>4795</v>
      </c>
      <c r="L9210">
        <v>0</v>
      </c>
      <c r="M9210" t="s">
        <v>10186</v>
      </c>
    </row>
    <row r="9211" spans="1:13" x14ac:dyDescent="0.25">
      <c r="A9211">
        <v>36834</v>
      </c>
      <c r="B9211">
        <v>1388</v>
      </c>
      <c r="C9211" t="str">
        <f>IFERROR(INDEX(customers!B9211:B10710,MATCH(Purchases!B9211,customers!A9211:A10710)), "None")</f>
        <v>None</v>
      </c>
      <c r="D9211" t="str">
        <f>INDEX(Country!$B$2:$B$26,MATCH(INDEX(customers!$D$2:$D$1501,MATCH(Purchases!B9211,customers!$A$2:$A$1501)),Country!$A$2:$A$26))</f>
        <v>JORDAN</v>
      </c>
      <c r="E9211" t="str">
        <f>INDEX(Region!$C$2:$F$2,MATCH(INDEX(Country!$C$2:$C$26,MATCH(Purchases!D9211,Country!$B$2:$B$26)), Region!$C$1:$F$1))</f>
        <v>ASIA</v>
      </c>
      <c r="F9211" t="e">
        <f>INDEX(customers!G9211:G10710, MATCH(Purchases!C9211,customers!B9211:B10710))</f>
        <v>#N/A</v>
      </c>
      <c r="G9211" t="s">
        <v>16</v>
      </c>
      <c r="H9211">
        <v>100582.11</v>
      </c>
      <c r="I9211" s="1">
        <v>34693</v>
      </c>
      <c r="J9211" t="s">
        <v>10</v>
      </c>
      <c r="K9211" t="s">
        <v>2194</v>
      </c>
      <c r="L9211">
        <v>0</v>
      </c>
      <c r="M9211" t="s">
        <v>10187</v>
      </c>
    </row>
    <row r="9212" spans="1:13" x14ac:dyDescent="0.25">
      <c r="A9212">
        <v>36835</v>
      </c>
      <c r="B9212">
        <v>1205</v>
      </c>
      <c r="C9212" t="str">
        <f>IFERROR(INDEX(customers!B9212:B10711,MATCH(Purchases!B9212,customers!A9212:A10711)), "None")</f>
        <v>None</v>
      </c>
      <c r="D9212" t="str">
        <f>INDEX(Country!$B$2:$B$26,MATCH(INDEX(customers!$D$2:$D$1501,MATCH(Purchases!B9212,customers!$A$2:$A$1501)),Country!$A$2:$A$26))</f>
        <v>INDIA</v>
      </c>
      <c r="E9212" t="str">
        <f>INDEX(Region!$C$2:$F$2,MATCH(INDEX(Country!$C$2:$C$26,MATCH(Purchases!D9212,Country!$B$2:$B$26)), Region!$C$1:$F$1))</f>
        <v>ASIA</v>
      </c>
      <c r="F9212" t="e">
        <f>INDEX(customers!G9212:G10711, MATCH(Purchases!C9212,customers!B9212:B10711))</f>
        <v>#N/A</v>
      </c>
      <c r="G9212" t="s">
        <v>16</v>
      </c>
      <c r="H9212">
        <v>264865.48</v>
      </c>
      <c r="I9212" s="1">
        <v>34628</v>
      </c>
      <c r="J9212" t="s">
        <v>13</v>
      </c>
      <c r="K9212" t="s">
        <v>1458</v>
      </c>
      <c r="L9212">
        <v>0</v>
      </c>
      <c r="M9212" t="s">
        <v>10188</v>
      </c>
    </row>
    <row r="9213" spans="1:13" x14ac:dyDescent="0.25">
      <c r="A9213">
        <v>36836</v>
      </c>
      <c r="B9213">
        <v>1138</v>
      </c>
      <c r="C9213" t="str">
        <f>IFERROR(INDEX(customers!B9213:B10712,MATCH(Purchases!B9213,customers!A9213:A10712)), "None")</f>
        <v>None</v>
      </c>
      <c r="D9213" t="str">
        <f>INDEX(Country!$B$2:$B$26,MATCH(INDEX(customers!$D$2:$D$1501,MATCH(Purchases!B9213,customers!$A$2:$A$1501)),Country!$A$2:$A$26))</f>
        <v>RUSSIA</v>
      </c>
      <c r="E9213" t="str">
        <f>INDEX(Region!$C$2:$F$2,MATCH(INDEX(Country!$C$2:$C$26,MATCH(Purchases!D9213,Country!$B$2:$B$26)), Region!$C$1:$F$1))</f>
        <v>EUROPE</v>
      </c>
      <c r="F9213" t="e">
        <f>INDEX(customers!G9213:G10712, MATCH(Purchases!C9213,customers!B9213:B10712))</f>
        <v>#N/A</v>
      </c>
      <c r="G9213" t="s">
        <v>16</v>
      </c>
      <c r="H9213">
        <v>113930.11</v>
      </c>
      <c r="I9213" s="1">
        <v>34027</v>
      </c>
      <c r="J9213" t="s">
        <v>31</v>
      </c>
      <c r="K9213" t="s">
        <v>29</v>
      </c>
      <c r="L9213">
        <v>0</v>
      </c>
      <c r="M9213" t="s">
        <v>10189</v>
      </c>
    </row>
    <row r="9214" spans="1:13" x14ac:dyDescent="0.25">
      <c r="A9214">
        <v>36837</v>
      </c>
      <c r="B9214">
        <v>487</v>
      </c>
      <c r="C9214" t="str">
        <f>IFERROR(INDEX(customers!B9214:B10713,MATCH(Purchases!B9214,customers!A9214:A10713)), "None")</f>
        <v>None</v>
      </c>
      <c r="D9214" t="str">
        <f>INDEX(Country!$B$2:$B$26,MATCH(INDEX(customers!$D$2:$D$1501,MATCH(Purchases!B9214,customers!$A$2:$A$1501)),Country!$A$2:$A$26))</f>
        <v>BRAZIL</v>
      </c>
      <c r="E9214" t="str">
        <f>INDEX(Region!$C$2:$F$2,MATCH(INDEX(Country!$C$2:$C$26,MATCH(Purchases!D9214,Country!$B$2:$B$26)), Region!$C$1:$F$1))</f>
        <v>AMERICA</v>
      </c>
      <c r="F9214" t="e">
        <f>INDEX(customers!G9214:G10713, MATCH(Purchases!C9214,customers!B9214:B10713))</f>
        <v>#N/A</v>
      </c>
      <c r="G9214" t="s">
        <v>9</v>
      </c>
      <c r="H9214">
        <v>277736.44</v>
      </c>
      <c r="I9214" s="1">
        <v>35599</v>
      </c>
      <c r="J9214" t="s">
        <v>23</v>
      </c>
      <c r="K9214" t="s">
        <v>766</v>
      </c>
      <c r="L9214">
        <v>0</v>
      </c>
      <c r="M9214" t="s">
        <v>10190</v>
      </c>
    </row>
    <row r="9215" spans="1:13" x14ac:dyDescent="0.25">
      <c r="A9215">
        <v>36838</v>
      </c>
      <c r="B9215">
        <v>1484</v>
      </c>
      <c r="C9215" t="str">
        <f>IFERROR(INDEX(customers!B9215:B10714,MATCH(Purchases!B9215,customers!A9215:A10714)), "None")</f>
        <v>None</v>
      </c>
      <c r="D9215" t="str">
        <f>INDEX(Country!$B$2:$B$26,MATCH(INDEX(customers!$D$2:$D$1501,MATCH(Purchases!B9215,customers!$A$2:$A$1501)),Country!$A$2:$A$26))</f>
        <v>CHINA</v>
      </c>
      <c r="E9215" t="str">
        <f>INDEX(Region!$C$2:$F$2,MATCH(INDEX(Country!$C$2:$C$26,MATCH(Purchases!D9215,Country!$B$2:$B$26)), Region!$C$1:$F$1))</f>
        <v>AMERICA</v>
      </c>
      <c r="F9215" t="e">
        <f>INDEX(customers!G9215:G10714, MATCH(Purchases!C9215,customers!B9215:B10714))</f>
        <v>#N/A</v>
      </c>
      <c r="G9215" t="s">
        <v>16</v>
      </c>
      <c r="H9215">
        <v>330348.13</v>
      </c>
      <c r="I9215" s="1">
        <v>34433</v>
      </c>
      <c r="J9215" t="s">
        <v>10</v>
      </c>
      <c r="K9215" t="s">
        <v>294</v>
      </c>
      <c r="L9215">
        <v>0</v>
      </c>
      <c r="M9215" t="s">
        <v>10191</v>
      </c>
    </row>
    <row r="9216" spans="1:13" x14ac:dyDescent="0.25">
      <c r="A9216">
        <v>36839</v>
      </c>
      <c r="B9216">
        <v>1141</v>
      </c>
      <c r="C9216" t="str">
        <f>IFERROR(INDEX(customers!B9216:B10715,MATCH(Purchases!B9216,customers!A9216:A10715)), "None")</f>
        <v>None</v>
      </c>
      <c r="D9216" t="str">
        <f>INDEX(Country!$B$2:$B$26,MATCH(INDEX(customers!$D$2:$D$1501,MATCH(Purchases!B9216,customers!$A$2:$A$1501)),Country!$A$2:$A$26))</f>
        <v>RUSSIA</v>
      </c>
      <c r="E9216" t="str">
        <f>INDEX(Region!$C$2:$F$2,MATCH(INDEX(Country!$C$2:$C$26,MATCH(Purchases!D9216,Country!$B$2:$B$26)), Region!$C$1:$F$1))</f>
        <v>EUROPE</v>
      </c>
      <c r="F9216" t="e">
        <f>INDEX(customers!G9216:G10715, MATCH(Purchases!C9216,customers!B9216:B10715))</f>
        <v>#N/A</v>
      </c>
      <c r="G9216" t="s">
        <v>9</v>
      </c>
      <c r="H9216">
        <v>117384.16</v>
      </c>
      <c r="I9216" s="1">
        <v>35382</v>
      </c>
      <c r="J9216" t="s">
        <v>26</v>
      </c>
      <c r="K9216" t="s">
        <v>1247</v>
      </c>
      <c r="L9216">
        <v>0</v>
      </c>
      <c r="M9216" t="s">
        <v>10192</v>
      </c>
    </row>
    <row r="9217" spans="1:13" x14ac:dyDescent="0.25">
      <c r="A9217">
        <v>36864</v>
      </c>
      <c r="B9217">
        <v>320</v>
      </c>
      <c r="C9217" t="str">
        <f>IFERROR(INDEX(customers!B9217:B10716,MATCH(Purchases!B9217,customers!A9217:A10716)), "None")</f>
        <v>None</v>
      </c>
      <c r="D9217" t="str">
        <f>INDEX(Country!$B$2:$B$26,MATCH(INDEX(customers!$D$2:$D$1501,MATCH(Purchases!B9217,customers!$A$2:$A$1501)),Country!$A$2:$A$26))</f>
        <v>JAPAN</v>
      </c>
      <c r="E9217" t="str">
        <f>INDEX(Region!$C$2:$F$2,MATCH(INDEX(Country!$C$2:$C$26,MATCH(Purchases!D9217,Country!$B$2:$B$26)), Region!$C$1:$F$1))</f>
        <v>ASIA</v>
      </c>
      <c r="F9217" t="e">
        <f>INDEX(customers!G9217:G10716, MATCH(Purchases!C9217,customers!B9217:B10716))</f>
        <v>#N/A</v>
      </c>
      <c r="G9217" t="s">
        <v>16</v>
      </c>
      <c r="H9217">
        <v>243040.12</v>
      </c>
      <c r="I9217" s="1">
        <v>33815</v>
      </c>
      <c r="J9217" t="s">
        <v>10</v>
      </c>
      <c r="K9217" t="s">
        <v>2353</v>
      </c>
      <c r="L9217">
        <v>0</v>
      </c>
      <c r="M9217" t="s">
        <v>10193</v>
      </c>
    </row>
    <row r="9218" spans="1:13" x14ac:dyDescent="0.25">
      <c r="A9218">
        <v>36865</v>
      </c>
      <c r="B9218">
        <v>565</v>
      </c>
      <c r="C9218" t="str">
        <f>IFERROR(INDEX(customers!B9218:B10717,MATCH(Purchases!B9218,customers!A9218:A10717)), "None")</f>
        <v>None</v>
      </c>
      <c r="D9218" t="str">
        <f>INDEX(Country!$B$2:$B$26,MATCH(INDEX(customers!$D$2:$D$1501,MATCH(Purchases!B9218,customers!$A$2:$A$1501)),Country!$A$2:$A$26))</f>
        <v>EGYPT</v>
      </c>
      <c r="E9218" t="str">
        <f>INDEX(Region!$C$2:$F$2,MATCH(INDEX(Country!$C$2:$C$26,MATCH(Purchases!D9218,Country!$B$2:$B$26)), Region!$C$1:$F$1))</f>
        <v>MIDDLE EAST</v>
      </c>
      <c r="F9218" t="e">
        <f>INDEX(customers!G9218:G10717, MATCH(Purchases!C9218,customers!B9218:B10717))</f>
        <v>#N/A</v>
      </c>
      <c r="G9218" t="s">
        <v>9</v>
      </c>
      <c r="H9218">
        <v>110296.96000000001</v>
      </c>
      <c r="I9218" s="1">
        <v>35671</v>
      </c>
      <c r="J9218" t="s">
        <v>23</v>
      </c>
      <c r="K9218" t="s">
        <v>711</v>
      </c>
      <c r="L9218">
        <v>0</v>
      </c>
      <c r="M9218" t="s">
        <v>10194</v>
      </c>
    </row>
    <row r="9219" spans="1:13" x14ac:dyDescent="0.25">
      <c r="A9219">
        <v>36866</v>
      </c>
      <c r="B9219">
        <v>731</v>
      </c>
      <c r="C9219" t="str">
        <f>IFERROR(INDEX(customers!B9219:B10718,MATCH(Purchases!B9219,customers!A9219:A10718)), "None")</f>
        <v>None</v>
      </c>
      <c r="D9219" t="str">
        <f>INDEX(Country!$B$2:$B$26,MATCH(INDEX(customers!$D$2:$D$1501,MATCH(Purchases!B9219,customers!$A$2:$A$1501)),Country!$A$2:$A$26))</f>
        <v>GERMANY</v>
      </c>
      <c r="E9219" t="str">
        <f>INDEX(Region!$C$2:$F$2,MATCH(INDEX(Country!$C$2:$C$26,MATCH(Purchases!D9219,Country!$B$2:$B$26)), Region!$C$1:$F$1))</f>
        <v>EUROPE</v>
      </c>
      <c r="F9219" t="e">
        <f>INDEX(customers!G9219:G10718, MATCH(Purchases!C9219,customers!B9219:B10718))</f>
        <v>#N/A</v>
      </c>
      <c r="G9219" t="s">
        <v>16</v>
      </c>
      <c r="H9219">
        <v>172151.54</v>
      </c>
      <c r="I9219" s="1">
        <v>34053</v>
      </c>
      <c r="J9219" t="s">
        <v>10</v>
      </c>
      <c r="K9219" t="s">
        <v>1354</v>
      </c>
      <c r="L9219">
        <v>0</v>
      </c>
      <c r="M9219" t="s">
        <v>10195</v>
      </c>
    </row>
    <row r="9220" spans="1:13" x14ac:dyDescent="0.25">
      <c r="A9220">
        <v>36867</v>
      </c>
      <c r="B9220">
        <v>760</v>
      </c>
      <c r="C9220" t="str">
        <f>IFERROR(INDEX(customers!B9220:B10719,MATCH(Purchases!B9220,customers!A9220:A10719)), "None")</f>
        <v>None</v>
      </c>
      <c r="D9220" t="str">
        <f>INDEX(Country!$B$2:$B$26,MATCH(INDEX(customers!$D$2:$D$1501,MATCH(Purchases!B9220,customers!$A$2:$A$1501)),Country!$A$2:$A$26))</f>
        <v>BRAZIL</v>
      </c>
      <c r="E9220" t="str">
        <f>INDEX(Region!$C$2:$F$2,MATCH(INDEX(Country!$C$2:$C$26,MATCH(Purchases!D9220,Country!$B$2:$B$26)), Region!$C$1:$F$1))</f>
        <v>AMERICA</v>
      </c>
      <c r="F9220" t="e">
        <f>INDEX(customers!G9220:G10719, MATCH(Purchases!C9220,customers!B9220:B10719))</f>
        <v>#N/A</v>
      </c>
      <c r="G9220" t="s">
        <v>16</v>
      </c>
      <c r="H9220">
        <v>266374.09000000003</v>
      </c>
      <c r="I9220" s="1">
        <v>34583</v>
      </c>
      <c r="J9220" t="s">
        <v>26</v>
      </c>
      <c r="K9220" t="s">
        <v>2137</v>
      </c>
      <c r="L9220">
        <v>0</v>
      </c>
      <c r="M9220" t="s">
        <v>10196</v>
      </c>
    </row>
    <row r="9221" spans="1:13" x14ac:dyDescent="0.25">
      <c r="A9221">
        <v>36868</v>
      </c>
      <c r="B9221">
        <v>722</v>
      </c>
      <c r="C9221" t="str">
        <f>IFERROR(INDEX(customers!B9221:B10720,MATCH(Purchases!B9221,customers!A9221:A10720)), "None")</f>
        <v>None</v>
      </c>
      <c r="D9221" t="str">
        <f>INDEX(Country!$B$2:$B$26,MATCH(INDEX(customers!$D$2:$D$1501,MATCH(Purchases!B9221,customers!$A$2:$A$1501)),Country!$A$2:$A$26))</f>
        <v>SAUDI ARABIA</v>
      </c>
      <c r="E9221" t="str">
        <f>INDEX(Region!$C$2:$F$2,MATCH(INDEX(Country!$C$2:$C$26,MATCH(Purchases!D9221,Country!$B$2:$B$26)), Region!$C$1:$F$1))</f>
        <v>MIDDLE EAST</v>
      </c>
      <c r="F9221" t="e">
        <f>INDEX(customers!G9221:G10720, MATCH(Purchases!C9221,customers!B9221:B10720))</f>
        <v>#N/A</v>
      </c>
      <c r="G9221" t="s">
        <v>9</v>
      </c>
      <c r="H9221">
        <v>35919.78</v>
      </c>
      <c r="I9221" s="1">
        <v>35594</v>
      </c>
      <c r="J9221" t="s">
        <v>13</v>
      </c>
      <c r="K9221" t="s">
        <v>5079</v>
      </c>
      <c r="L9221">
        <v>0</v>
      </c>
      <c r="M9221" t="s">
        <v>10197</v>
      </c>
    </row>
    <row r="9222" spans="1:13" x14ac:dyDescent="0.25">
      <c r="A9222">
        <v>36869</v>
      </c>
      <c r="B9222">
        <v>811</v>
      </c>
      <c r="C9222" t="str">
        <f>IFERROR(INDEX(customers!B9222:B10721,MATCH(Purchases!B9222,customers!A9222:A10721)), "None")</f>
        <v>None</v>
      </c>
      <c r="D9222" t="str">
        <f>INDEX(Country!$B$2:$B$26,MATCH(INDEX(customers!$D$2:$D$1501,MATCH(Purchases!B9222,customers!$A$2:$A$1501)),Country!$A$2:$A$26))</f>
        <v>MOROCCO</v>
      </c>
      <c r="E9222" t="str">
        <f>INDEX(Region!$C$2:$F$2,MATCH(INDEX(Country!$C$2:$C$26,MATCH(Purchases!D9222,Country!$B$2:$B$26)), Region!$C$1:$F$1))</f>
        <v>ASIA</v>
      </c>
      <c r="F9222" t="e">
        <f>INDEX(customers!G9222:G10721, MATCH(Purchases!C9222,customers!B9222:B10721))</f>
        <v>#N/A</v>
      </c>
      <c r="G9222" t="s">
        <v>16</v>
      </c>
      <c r="H9222">
        <v>171305.07</v>
      </c>
      <c r="I9222" s="1">
        <v>34232</v>
      </c>
      <c r="J9222" t="s">
        <v>23</v>
      </c>
      <c r="K9222" t="s">
        <v>618</v>
      </c>
      <c r="L9222">
        <v>0</v>
      </c>
      <c r="M9222" t="s">
        <v>10198</v>
      </c>
    </row>
    <row r="9223" spans="1:13" x14ac:dyDescent="0.25">
      <c r="A9223">
        <v>36870</v>
      </c>
      <c r="B9223">
        <v>410</v>
      </c>
      <c r="C9223" t="str">
        <f>IFERROR(INDEX(customers!B9223:B10722,MATCH(Purchases!B9223,customers!A9223:A10722)), "None")</f>
        <v>None</v>
      </c>
      <c r="D9223" t="str">
        <f>INDEX(Country!$B$2:$B$26,MATCH(INDEX(customers!$D$2:$D$1501,MATCH(Purchases!B9223,customers!$A$2:$A$1501)),Country!$A$2:$A$26))</f>
        <v>GERMANY</v>
      </c>
      <c r="E9223" t="str">
        <f>INDEX(Region!$C$2:$F$2,MATCH(INDEX(Country!$C$2:$C$26,MATCH(Purchases!D9223,Country!$B$2:$B$26)), Region!$C$1:$F$1))</f>
        <v>EUROPE</v>
      </c>
      <c r="F9223" t="e">
        <f>INDEX(customers!G9223:G10722, MATCH(Purchases!C9223,customers!B9223:B10722))</f>
        <v>#N/A</v>
      </c>
      <c r="G9223" t="s">
        <v>9</v>
      </c>
      <c r="H9223">
        <v>137154.49</v>
      </c>
      <c r="I9223" s="1">
        <v>35274</v>
      </c>
      <c r="J9223" t="s">
        <v>13</v>
      </c>
      <c r="K9223" t="s">
        <v>504</v>
      </c>
      <c r="L9223">
        <v>0</v>
      </c>
      <c r="M9223" t="s">
        <v>10199</v>
      </c>
    </row>
    <row r="9224" spans="1:13" x14ac:dyDescent="0.25">
      <c r="A9224">
        <v>36871</v>
      </c>
      <c r="B9224">
        <v>1114</v>
      </c>
      <c r="C9224" t="str">
        <f>IFERROR(INDEX(customers!B9224:B10723,MATCH(Purchases!B9224,customers!A9224:A10723)), "None")</f>
        <v>None</v>
      </c>
      <c r="D9224" t="str">
        <f>INDEX(Country!$B$2:$B$26,MATCH(INDEX(customers!$D$2:$D$1501,MATCH(Purchases!B9224,customers!$A$2:$A$1501)),Country!$A$2:$A$26))</f>
        <v>KENYA</v>
      </c>
      <c r="E9224" t="str">
        <f>INDEX(Region!$C$2:$F$2,MATCH(INDEX(Country!$C$2:$C$26,MATCH(Purchases!D9224,Country!$B$2:$B$26)), Region!$C$1:$F$1))</f>
        <v>ASIA</v>
      </c>
      <c r="F9224" t="e">
        <f>INDEX(customers!G9224:G10723, MATCH(Purchases!C9224,customers!B9224:B10723))</f>
        <v>#N/A</v>
      </c>
      <c r="G9224" t="s">
        <v>9</v>
      </c>
      <c r="H9224">
        <v>260572.24</v>
      </c>
      <c r="I9224" s="1">
        <v>35891</v>
      </c>
      <c r="J9224" t="s">
        <v>31</v>
      </c>
      <c r="K9224" t="s">
        <v>1891</v>
      </c>
      <c r="L9224">
        <v>0</v>
      </c>
      <c r="M9224" t="s">
        <v>10200</v>
      </c>
    </row>
    <row r="9225" spans="1:13" x14ac:dyDescent="0.25">
      <c r="A9225">
        <v>36896</v>
      </c>
      <c r="B9225">
        <v>614</v>
      </c>
      <c r="C9225" t="str">
        <f>IFERROR(INDEX(customers!B9225:B10724,MATCH(Purchases!B9225,customers!A9225:A10724)), "None")</f>
        <v>None</v>
      </c>
      <c r="D9225" t="str">
        <f>INDEX(Country!$B$2:$B$26,MATCH(INDEX(customers!$D$2:$D$1501,MATCH(Purchases!B9225,customers!$A$2:$A$1501)),Country!$A$2:$A$26))</f>
        <v>CHINA</v>
      </c>
      <c r="E9225" t="str">
        <f>INDEX(Region!$C$2:$F$2,MATCH(INDEX(Country!$C$2:$C$26,MATCH(Purchases!D9225,Country!$B$2:$B$26)), Region!$C$1:$F$1))</f>
        <v>AMERICA</v>
      </c>
      <c r="F9225" t="e">
        <f>INDEX(customers!G9225:G10724, MATCH(Purchases!C9225,customers!B9225:B10724))</f>
        <v>#N/A</v>
      </c>
      <c r="G9225" t="s">
        <v>16</v>
      </c>
      <c r="H9225">
        <v>243292.48</v>
      </c>
      <c r="I9225" s="1">
        <v>34642</v>
      </c>
      <c r="J9225" t="s">
        <v>13</v>
      </c>
      <c r="K9225" t="s">
        <v>2878</v>
      </c>
      <c r="L9225">
        <v>0</v>
      </c>
      <c r="M9225" t="s">
        <v>10201</v>
      </c>
    </row>
    <row r="9226" spans="1:13" x14ac:dyDescent="0.25">
      <c r="A9226">
        <v>36897</v>
      </c>
      <c r="B9226">
        <v>1085</v>
      </c>
      <c r="C9226" t="str">
        <f>IFERROR(INDEX(customers!B9226:B10725,MATCH(Purchases!B9226,customers!A9226:A10725)), "None")</f>
        <v>None</v>
      </c>
      <c r="D9226" t="str">
        <f>INDEX(Country!$B$2:$B$26,MATCH(INDEX(customers!$D$2:$D$1501,MATCH(Purchases!B9226,customers!$A$2:$A$1501)),Country!$A$2:$A$26))</f>
        <v>VIETNAM</v>
      </c>
      <c r="E9226" t="str">
        <f>INDEX(Region!$C$2:$F$2,MATCH(INDEX(Country!$C$2:$C$26,MATCH(Purchases!D9226,Country!$B$2:$B$26)), Region!$C$1:$F$1))</f>
        <v>ASIA</v>
      </c>
      <c r="F9226" t="e">
        <f>INDEX(customers!G9226:G10725, MATCH(Purchases!C9226,customers!B9226:B10725))</f>
        <v>#N/A</v>
      </c>
      <c r="G9226" t="s">
        <v>9</v>
      </c>
      <c r="H9226">
        <v>194076.75</v>
      </c>
      <c r="I9226" s="1">
        <v>35046</v>
      </c>
      <c r="J9226" t="s">
        <v>31</v>
      </c>
      <c r="K9226" t="s">
        <v>101</v>
      </c>
      <c r="L9226">
        <v>0</v>
      </c>
      <c r="M9226" t="s">
        <v>10202</v>
      </c>
    </row>
    <row r="9227" spans="1:13" x14ac:dyDescent="0.25">
      <c r="A9227">
        <v>36898</v>
      </c>
      <c r="B9227">
        <v>862</v>
      </c>
      <c r="C9227" t="str">
        <f>IFERROR(INDEX(customers!B9227:B10726,MATCH(Purchases!B9227,customers!A9227:A10726)), "None")</f>
        <v>None</v>
      </c>
      <c r="D9227" t="str">
        <f>INDEX(Country!$B$2:$B$26,MATCH(INDEX(customers!$D$2:$D$1501,MATCH(Purchases!B9227,customers!$A$2:$A$1501)),Country!$A$2:$A$26))</f>
        <v>BRAZIL</v>
      </c>
      <c r="E9227" t="str">
        <f>INDEX(Region!$C$2:$F$2,MATCH(INDEX(Country!$C$2:$C$26,MATCH(Purchases!D9227,Country!$B$2:$B$26)), Region!$C$1:$F$1))</f>
        <v>AMERICA</v>
      </c>
      <c r="F9227" t="e">
        <f>INDEX(customers!G9227:G10726, MATCH(Purchases!C9227,customers!B9227:B10726))</f>
        <v>#N/A</v>
      </c>
      <c r="G9227" t="s">
        <v>16</v>
      </c>
      <c r="H9227">
        <v>162919.96</v>
      </c>
      <c r="I9227" s="1">
        <v>33792</v>
      </c>
      <c r="J9227" t="s">
        <v>26</v>
      </c>
      <c r="K9227" t="s">
        <v>2531</v>
      </c>
      <c r="L9227">
        <v>0</v>
      </c>
      <c r="M9227" t="s">
        <v>10203</v>
      </c>
    </row>
    <row r="9228" spans="1:13" x14ac:dyDescent="0.25">
      <c r="A9228">
        <v>36899</v>
      </c>
      <c r="B9228">
        <v>136</v>
      </c>
      <c r="C9228" t="str">
        <f>IFERROR(INDEX(customers!B9228:B10727,MATCH(Purchases!B9228,customers!A9228:A10727)), "None")</f>
        <v>None</v>
      </c>
      <c r="D9228" t="str">
        <f>INDEX(Country!$B$2:$B$26,MATCH(INDEX(customers!$D$2:$D$1501,MATCH(Purchases!B9228,customers!$A$2:$A$1501)),Country!$A$2:$A$26))</f>
        <v>GERMANY</v>
      </c>
      <c r="E9228" t="str">
        <f>INDEX(Region!$C$2:$F$2,MATCH(INDEX(Country!$C$2:$C$26,MATCH(Purchases!D9228,Country!$B$2:$B$26)), Region!$C$1:$F$1))</f>
        <v>EUROPE</v>
      </c>
      <c r="F9228" t="e">
        <f>INDEX(customers!G9228:G10727, MATCH(Purchases!C9228,customers!B9228:B10727))</f>
        <v>#N/A</v>
      </c>
      <c r="G9228" t="s">
        <v>9</v>
      </c>
      <c r="H9228">
        <v>22390.720000000001</v>
      </c>
      <c r="I9228" s="1">
        <v>34787</v>
      </c>
      <c r="J9228" t="s">
        <v>10</v>
      </c>
      <c r="K9228" t="s">
        <v>140</v>
      </c>
      <c r="L9228">
        <v>0</v>
      </c>
      <c r="M9228" t="s">
        <v>10204</v>
      </c>
    </row>
    <row r="9229" spans="1:13" x14ac:dyDescent="0.25">
      <c r="A9229">
        <v>36900</v>
      </c>
      <c r="B9229">
        <v>1421</v>
      </c>
      <c r="C9229" t="str">
        <f>IFERROR(INDEX(customers!B9229:B10728,MATCH(Purchases!B9229,customers!A9229:A10728)), "None")</f>
        <v>None</v>
      </c>
      <c r="D9229" t="str">
        <f>INDEX(Country!$B$2:$B$26,MATCH(INDEX(customers!$D$2:$D$1501,MATCH(Purchases!B9229,customers!$A$2:$A$1501)),Country!$A$2:$A$26))</f>
        <v>JAPAN</v>
      </c>
      <c r="E9229" t="str">
        <f>INDEX(Region!$C$2:$F$2,MATCH(INDEX(Country!$C$2:$C$26,MATCH(Purchases!D9229,Country!$B$2:$B$26)), Region!$C$1:$F$1))</f>
        <v>ASIA</v>
      </c>
      <c r="F9229" t="e">
        <f>INDEX(customers!G9229:G10728, MATCH(Purchases!C9229,customers!B9229:B10728))</f>
        <v>#N/A</v>
      </c>
      <c r="G9229" t="s">
        <v>9</v>
      </c>
      <c r="H9229">
        <v>174132.04</v>
      </c>
      <c r="I9229" s="1">
        <v>35619</v>
      </c>
      <c r="J9229" t="s">
        <v>26</v>
      </c>
      <c r="K9229" t="s">
        <v>875</v>
      </c>
      <c r="L9229">
        <v>0</v>
      </c>
      <c r="M9229" t="s">
        <v>10205</v>
      </c>
    </row>
    <row r="9230" spans="1:13" x14ac:dyDescent="0.25">
      <c r="A9230">
        <v>36901</v>
      </c>
      <c r="B9230">
        <v>1252</v>
      </c>
      <c r="C9230" t="str">
        <f>IFERROR(INDEX(customers!B9230:B10729,MATCH(Purchases!B9230,customers!A9230:A10729)), "None")</f>
        <v>None</v>
      </c>
      <c r="D9230" t="str">
        <f>INDEX(Country!$B$2:$B$26,MATCH(INDEX(customers!$D$2:$D$1501,MATCH(Purchases!B9230,customers!$A$2:$A$1501)),Country!$A$2:$A$26))</f>
        <v>JAPAN</v>
      </c>
      <c r="E9230" t="str">
        <f>INDEX(Region!$C$2:$F$2,MATCH(INDEX(Country!$C$2:$C$26,MATCH(Purchases!D9230,Country!$B$2:$B$26)), Region!$C$1:$F$1))</f>
        <v>ASIA</v>
      </c>
      <c r="F9230" t="e">
        <f>INDEX(customers!G9230:G10729, MATCH(Purchases!C9230,customers!B9230:B10729))</f>
        <v>#N/A</v>
      </c>
      <c r="G9230" t="s">
        <v>16</v>
      </c>
      <c r="H9230">
        <v>110109.93</v>
      </c>
      <c r="I9230" s="1">
        <v>33861</v>
      </c>
      <c r="J9230" t="s">
        <v>13</v>
      </c>
      <c r="K9230" t="s">
        <v>32</v>
      </c>
      <c r="L9230">
        <v>0</v>
      </c>
      <c r="M9230" t="s">
        <v>10206</v>
      </c>
    </row>
    <row r="9231" spans="1:13" x14ac:dyDescent="0.25">
      <c r="A9231">
        <v>36902</v>
      </c>
      <c r="B9231">
        <v>832</v>
      </c>
      <c r="C9231" t="str">
        <f>IFERROR(INDEX(customers!B9231:B10730,MATCH(Purchases!B9231,customers!A9231:A10730)), "None")</f>
        <v>None</v>
      </c>
      <c r="D9231" t="str">
        <f>INDEX(Country!$B$2:$B$26,MATCH(INDEX(customers!$D$2:$D$1501,MATCH(Purchases!B9231,customers!$A$2:$A$1501)),Country!$A$2:$A$26))</f>
        <v>ROMANIA</v>
      </c>
      <c r="E9231" t="str">
        <f>INDEX(Region!$C$2:$F$2,MATCH(INDEX(Country!$C$2:$C$26,MATCH(Purchases!D9231,Country!$B$2:$B$26)), Region!$C$1:$F$1))</f>
        <v>EUROPE</v>
      </c>
      <c r="F9231" t="e">
        <f>INDEX(customers!G9231:G10730, MATCH(Purchases!C9231,customers!B9231:B10730))</f>
        <v>#N/A</v>
      </c>
      <c r="G9231" t="s">
        <v>9</v>
      </c>
      <c r="H9231">
        <v>188040.59</v>
      </c>
      <c r="I9231" s="1">
        <v>35706</v>
      </c>
      <c r="J9231" t="s">
        <v>13</v>
      </c>
      <c r="K9231" t="s">
        <v>267</v>
      </c>
      <c r="L9231">
        <v>0</v>
      </c>
      <c r="M9231" t="s">
        <v>10207</v>
      </c>
    </row>
    <row r="9232" spans="1:13" x14ac:dyDescent="0.25">
      <c r="A9232">
        <v>36903</v>
      </c>
      <c r="B9232">
        <v>638</v>
      </c>
      <c r="C9232" t="str">
        <f>IFERROR(INDEX(customers!B9232:B10731,MATCH(Purchases!B9232,customers!A9232:A10731)), "None")</f>
        <v>None</v>
      </c>
      <c r="D9232" t="str">
        <f>INDEX(Country!$B$2:$B$26,MATCH(INDEX(customers!$D$2:$D$1501,MATCH(Purchases!B9232,customers!$A$2:$A$1501)),Country!$A$2:$A$26))</f>
        <v>UNITED STATES</v>
      </c>
      <c r="E9232" t="str">
        <f>INDEX(Region!$C$2:$F$2,MATCH(INDEX(Country!$C$2:$C$26,MATCH(Purchases!D9232,Country!$B$2:$B$26)), Region!$C$1:$F$1))</f>
        <v>MIDDLE EAST</v>
      </c>
      <c r="F9232" t="e">
        <f>INDEX(customers!G9232:G10731, MATCH(Purchases!C9232,customers!B9232:B10731))</f>
        <v>#N/A</v>
      </c>
      <c r="G9232" t="s">
        <v>9</v>
      </c>
      <c r="H9232">
        <v>315754.48</v>
      </c>
      <c r="I9232" s="1">
        <v>35223</v>
      </c>
      <c r="J9232" t="s">
        <v>13</v>
      </c>
      <c r="K9232" t="s">
        <v>1191</v>
      </c>
      <c r="L9232">
        <v>0</v>
      </c>
      <c r="M9232" t="s">
        <v>10208</v>
      </c>
    </row>
    <row r="9233" spans="1:13" x14ac:dyDescent="0.25">
      <c r="A9233">
        <v>36928</v>
      </c>
      <c r="B9233">
        <v>1030</v>
      </c>
      <c r="C9233" t="str">
        <f>IFERROR(INDEX(customers!B9233:B10732,MATCH(Purchases!B9233,customers!A9233:A10732)), "None")</f>
        <v>None</v>
      </c>
      <c r="D9233" t="str">
        <f>INDEX(Country!$B$2:$B$26,MATCH(INDEX(customers!$D$2:$D$1501,MATCH(Purchases!B9233,customers!$A$2:$A$1501)),Country!$A$2:$A$26))</f>
        <v>INDIA</v>
      </c>
      <c r="E9233" t="str">
        <f>INDEX(Region!$C$2:$F$2,MATCH(INDEX(Country!$C$2:$C$26,MATCH(Purchases!D9233,Country!$B$2:$B$26)), Region!$C$1:$F$1))</f>
        <v>ASIA</v>
      </c>
      <c r="F9233" t="e">
        <f>INDEX(customers!G9233:G10732, MATCH(Purchases!C9233,customers!B9233:B10732))</f>
        <v>#N/A</v>
      </c>
      <c r="G9233" t="s">
        <v>9</v>
      </c>
      <c r="H9233">
        <v>30817.56</v>
      </c>
      <c r="I9233" s="1">
        <v>35796</v>
      </c>
      <c r="J9233" t="s">
        <v>23</v>
      </c>
      <c r="K9233" t="s">
        <v>267</v>
      </c>
      <c r="L9233">
        <v>0</v>
      </c>
      <c r="M9233" t="s">
        <v>10209</v>
      </c>
    </row>
    <row r="9234" spans="1:13" x14ac:dyDescent="0.25">
      <c r="A9234">
        <v>36929</v>
      </c>
      <c r="B9234">
        <v>502</v>
      </c>
      <c r="C9234" t="str">
        <f>IFERROR(INDEX(customers!B9234:B10733,MATCH(Purchases!B9234,customers!A9234:A10733)), "None")</f>
        <v>None</v>
      </c>
      <c r="D9234" t="str">
        <f>INDEX(Country!$B$2:$B$26,MATCH(INDEX(customers!$D$2:$D$1501,MATCH(Purchases!B9234,customers!$A$2:$A$1501)),Country!$A$2:$A$26))</f>
        <v>IRAQ</v>
      </c>
      <c r="E9234" t="str">
        <f>INDEX(Region!$C$2:$F$2,MATCH(INDEX(Country!$C$2:$C$26,MATCH(Purchases!D9234,Country!$B$2:$B$26)), Region!$C$1:$F$1))</f>
        <v>MIDDLE EAST</v>
      </c>
      <c r="F9234" t="e">
        <f>INDEX(customers!G9234:G10733, MATCH(Purchases!C9234,customers!B9234:B10733))</f>
        <v>#N/A</v>
      </c>
      <c r="G9234" t="s">
        <v>16</v>
      </c>
      <c r="H9234">
        <v>51722.33</v>
      </c>
      <c r="I9234" s="1">
        <v>33750</v>
      </c>
      <c r="J9234" t="s">
        <v>10</v>
      </c>
      <c r="K9234" t="s">
        <v>2454</v>
      </c>
      <c r="L9234">
        <v>0</v>
      </c>
      <c r="M9234" t="s">
        <v>10210</v>
      </c>
    </row>
    <row r="9235" spans="1:13" x14ac:dyDescent="0.25">
      <c r="A9235">
        <v>36930</v>
      </c>
      <c r="B9235">
        <v>1391</v>
      </c>
      <c r="C9235" t="str">
        <f>IFERROR(INDEX(customers!B9235:B10734,MATCH(Purchases!B9235,customers!A9235:A10734)), "None")</f>
        <v>None</v>
      </c>
      <c r="D9235" t="str">
        <f>INDEX(Country!$B$2:$B$26,MATCH(INDEX(customers!$D$2:$D$1501,MATCH(Purchases!B9235,customers!$A$2:$A$1501)),Country!$A$2:$A$26))</f>
        <v>UNITED KINGDOM</v>
      </c>
      <c r="E9235" t="str">
        <f>INDEX(Region!$C$2:$F$2,MATCH(INDEX(Country!$C$2:$C$26,MATCH(Purchases!D9235,Country!$B$2:$B$26)), Region!$C$1:$F$1))</f>
        <v>MIDDLE EAST</v>
      </c>
      <c r="F9235" t="e">
        <f>INDEX(customers!G9235:G10734, MATCH(Purchases!C9235,customers!B9235:B10734))</f>
        <v>#N/A</v>
      </c>
      <c r="G9235" t="s">
        <v>9</v>
      </c>
      <c r="H9235">
        <v>259694.09</v>
      </c>
      <c r="I9235" s="1">
        <v>34971</v>
      </c>
      <c r="J9235" t="s">
        <v>31</v>
      </c>
      <c r="K9235" t="s">
        <v>2257</v>
      </c>
      <c r="L9235">
        <v>0</v>
      </c>
      <c r="M9235" t="s">
        <v>10211</v>
      </c>
    </row>
    <row r="9236" spans="1:13" x14ac:dyDescent="0.25">
      <c r="A9236">
        <v>36931</v>
      </c>
      <c r="B9236">
        <v>1409</v>
      </c>
      <c r="C9236" t="str">
        <f>IFERROR(INDEX(customers!B9236:B10735,MATCH(Purchases!B9236,customers!A9236:A10735)), "None")</f>
        <v>None</v>
      </c>
      <c r="D9236" t="str">
        <f>INDEX(Country!$B$2:$B$26,MATCH(INDEX(customers!$D$2:$D$1501,MATCH(Purchases!B9236,customers!$A$2:$A$1501)),Country!$A$2:$A$26))</f>
        <v>IRAQ</v>
      </c>
      <c r="E9236" t="str">
        <f>INDEX(Region!$C$2:$F$2,MATCH(INDEX(Country!$C$2:$C$26,MATCH(Purchases!D9236,Country!$B$2:$B$26)), Region!$C$1:$F$1))</f>
        <v>MIDDLE EAST</v>
      </c>
      <c r="F9236" t="e">
        <f>INDEX(customers!G9236:G10735, MATCH(Purchases!C9236,customers!B9236:B10735))</f>
        <v>#N/A</v>
      </c>
      <c r="G9236" t="s">
        <v>16</v>
      </c>
      <c r="H9236">
        <v>58357.33</v>
      </c>
      <c r="I9236" s="1">
        <v>34719</v>
      </c>
      <c r="J9236" t="s">
        <v>23</v>
      </c>
      <c r="K9236" t="s">
        <v>1041</v>
      </c>
      <c r="L9236">
        <v>0</v>
      </c>
      <c r="M9236" t="s">
        <v>10212</v>
      </c>
    </row>
    <row r="9237" spans="1:13" x14ac:dyDescent="0.25">
      <c r="A9237">
        <v>36932</v>
      </c>
      <c r="B9237">
        <v>61</v>
      </c>
      <c r="C9237" t="str">
        <f>IFERROR(INDEX(customers!B9237:B10736,MATCH(Purchases!B9237,customers!A9237:A10736)), "None")</f>
        <v>None</v>
      </c>
      <c r="D9237" t="str">
        <f>INDEX(Country!$B$2:$B$26,MATCH(INDEX(customers!$D$2:$D$1501,MATCH(Purchases!B9237,customers!$A$2:$A$1501)),Country!$A$2:$A$26))</f>
        <v>PERU</v>
      </c>
      <c r="E9237" t="str">
        <f>INDEX(Region!$C$2:$F$2,MATCH(INDEX(Country!$C$2:$C$26,MATCH(Purchases!D9237,Country!$B$2:$B$26)), Region!$C$1:$F$1))</f>
        <v>ASIA</v>
      </c>
      <c r="F9237" t="e">
        <f>INDEX(customers!G9237:G10736, MATCH(Purchases!C9237,customers!B9237:B10736))</f>
        <v>#N/A</v>
      </c>
      <c r="G9237" t="s">
        <v>16</v>
      </c>
      <c r="H9237">
        <v>225982.76</v>
      </c>
      <c r="I9237" s="1">
        <v>34523</v>
      </c>
      <c r="J9237" t="s">
        <v>10</v>
      </c>
      <c r="K9237" t="s">
        <v>2551</v>
      </c>
      <c r="L9237">
        <v>0</v>
      </c>
      <c r="M9237" t="s">
        <v>10213</v>
      </c>
    </row>
    <row r="9238" spans="1:13" x14ac:dyDescent="0.25">
      <c r="A9238">
        <v>36933</v>
      </c>
      <c r="B9238">
        <v>146</v>
      </c>
      <c r="C9238" t="str">
        <f>IFERROR(INDEX(customers!B9238:B10737,MATCH(Purchases!B9238,customers!A9238:A10737)), "None")</f>
        <v>None</v>
      </c>
      <c r="D9238" t="str">
        <f>INDEX(Country!$B$2:$B$26,MATCH(INDEX(customers!$D$2:$D$1501,MATCH(Purchases!B9238,customers!$A$2:$A$1501)),Country!$A$2:$A$26))</f>
        <v>CANADA</v>
      </c>
      <c r="E9238" t="str">
        <f>INDEX(Region!$C$2:$F$2,MATCH(INDEX(Country!$C$2:$C$26,MATCH(Purchases!D9238,Country!$B$2:$B$26)), Region!$C$1:$F$1))</f>
        <v>AMERICA</v>
      </c>
      <c r="F9238" t="e">
        <f>INDEX(customers!G9238:G10737, MATCH(Purchases!C9238,customers!B9238:B10737))</f>
        <v>#N/A</v>
      </c>
      <c r="G9238" t="s">
        <v>9</v>
      </c>
      <c r="H9238">
        <v>150638.32999999999</v>
      </c>
      <c r="I9238" s="1">
        <v>34893</v>
      </c>
      <c r="J9238" t="s">
        <v>26</v>
      </c>
      <c r="K9238" t="s">
        <v>1085</v>
      </c>
      <c r="L9238">
        <v>0</v>
      </c>
      <c r="M9238" t="s">
        <v>10214</v>
      </c>
    </row>
    <row r="9239" spans="1:13" x14ac:dyDescent="0.25">
      <c r="A9239">
        <v>36934</v>
      </c>
      <c r="B9239">
        <v>50</v>
      </c>
      <c r="C9239" t="str">
        <f>IFERROR(INDEX(customers!B9239:B10738,MATCH(Purchases!B9239,customers!A9239:A10738)), "None")</f>
        <v>None</v>
      </c>
      <c r="D9239" t="str">
        <f>INDEX(Country!$B$2:$B$26,MATCH(INDEX(customers!$D$2:$D$1501,MATCH(Purchases!B9239,customers!$A$2:$A$1501)),Country!$A$2:$A$26))</f>
        <v>FRANCE</v>
      </c>
      <c r="E9239" t="str">
        <f>INDEX(Region!$C$2:$F$2,MATCH(INDEX(Country!$C$2:$C$26,MATCH(Purchases!D9239,Country!$B$2:$B$26)), Region!$C$1:$F$1))</f>
        <v>EUROPE</v>
      </c>
      <c r="F9239" t="e">
        <f>INDEX(customers!G9239:G10738, MATCH(Purchases!C9239,customers!B9239:B10738))</f>
        <v>#N/A</v>
      </c>
      <c r="G9239" t="s">
        <v>16</v>
      </c>
      <c r="H9239">
        <v>112603.29</v>
      </c>
      <c r="I9239" s="1">
        <v>34691</v>
      </c>
      <c r="J9239" t="s">
        <v>31</v>
      </c>
      <c r="K9239" t="s">
        <v>4624</v>
      </c>
      <c r="L9239">
        <v>0</v>
      </c>
      <c r="M9239" t="s">
        <v>10215</v>
      </c>
    </row>
    <row r="9240" spans="1:13" x14ac:dyDescent="0.25">
      <c r="A9240">
        <v>36935</v>
      </c>
      <c r="B9240">
        <v>1193</v>
      </c>
      <c r="C9240" t="str">
        <f>IFERROR(INDEX(customers!B9240:B10739,MATCH(Purchases!B9240,customers!A9240:A10739)), "None")</f>
        <v>None</v>
      </c>
      <c r="D9240" t="str">
        <f>INDEX(Country!$B$2:$B$26,MATCH(INDEX(customers!$D$2:$D$1501,MATCH(Purchases!B9240,customers!$A$2:$A$1501)),Country!$A$2:$A$26))</f>
        <v>INDIA</v>
      </c>
      <c r="E9240" t="str">
        <f>INDEX(Region!$C$2:$F$2,MATCH(INDEX(Country!$C$2:$C$26,MATCH(Purchases!D9240,Country!$B$2:$B$26)), Region!$C$1:$F$1))</f>
        <v>ASIA</v>
      </c>
      <c r="F9240" t="e">
        <f>INDEX(customers!G9240:G10739, MATCH(Purchases!C9240,customers!B9240:B10739))</f>
        <v>#N/A</v>
      </c>
      <c r="G9240" t="s">
        <v>9</v>
      </c>
      <c r="H9240">
        <v>16722.43</v>
      </c>
      <c r="I9240" s="1">
        <v>35009</v>
      </c>
      <c r="J9240" t="s">
        <v>10</v>
      </c>
      <c r="K9240" t="s">
        <v>1010</v>
      </c>
      <c r="L9240">
        <v>0</v>
      </c>
      <c r="M9240" t="s">
        <v>10216</v>
      </c>
    </row>
    <row r="9241" spans="1:13" x14ac:dyDescent="0.25">
      <c r="A9241">
        <v>36960</v>
      </c>
      <c r="B9241">
        <v>680</v>
      </c>
      <c r="C9241" t="str">
        <f>IFERROR(INDEX(customers!B9241:B10740,MATCH(Purchases!B9241,customers!A9241:A10740)), "None")</f>
        <v>None</v>
      </c>
      <c r="D9241" t="str">
        <f>INDEX(Country!$B$2:$B$26,MATCH(INDEX(customers!$D$2:$D$1501,MATCH(Purchases!B9241,customers!$A$2:$A$1501)),Country!$A$2:$A$26))</f>
        <v>JAPAN</v>
      </c>
      <c r="E9241" t="str">
        <f>INDEX(Region!$C$2:$F$2,MATCH(INDEX(Country!$C$2:$C$26,MATCH(Purchases!D9241,Country!$B$2:$B$26)), Region!$C$1:$F$1))</f>
        <v>ASIA</v>
      </c>
      <c r="F9241" t="e">
        <f>INDEX(customers!G9241:G10740, MATCH(Purchases!C9241,customers!B9241:B10740))</f>
        <v>#N/A</v>
      </c>
      <c r="G9241" t="s">
        <v>16</v>
      </c>
      <c r="H9241">
        <v>16334.35</v>
      </c>
      <c r="I9241" s="1">
        <v>34767</v>
      </c>
      <c r="J9241" t="s">
        <v>23</v>
      </c>
      <c r="K9241" t="s">
        <v>1452</v>
      </c>
      <c r="L9241">
        <v>0</v>
      </c>
      <c r="M9241" t="s">
        <v>10217</v>
      </c>
    </row>
    <row r="9242" spans="1:13" x14ac:dyDescent="0.25">
      <c r="A9242">
        <v>36961</v>
      </c>
      <c r="B9242">
        <v>833</v>
      </c>
      <c r="C9242" t="str">
        <f>IFERROR(INDEX(customers!B9242:B10741,MATCH(Purchases!B9242,customers!A9242:A10741)), "None")</f>
        <v>None</v>
      </c>
      <c r="D9242" t="str">
        <f>INDEX(Country!$B$2:$B$26,MATCH(INDEX(customers!$D$2:$D$1501,MATCH(Purchases!B9242,customers!$A$2:$A$1501)),Country!$A$2:$A$26))</f>
        <v>FRANCE</v>
      </c>
      <c r="E9242" t="str">
        <f>INDEX(Region!$C$2:$F$2,MATCH(INDEX(Country!$C$2:$C$26,MATCH(Purchases!D9242,Country!$B$2:$B$26)), Region!$C$1:$F$1))</f>
        <v>EUROPE</v>
      </c>
      <c r="F9242" t="e">
        <f>INDEX(customers!G9242:G10741, MATCH(Purchases!C9242,customers!B9242:B10741))</f>
        <v>#N/A</v>
      </c>
      <c r="G9242" t="s">
        <v>9</v>
      </c>
      <c r="H9242">
        <v>241768.86</v>
      </c>
      <c r="I9242" s="1">
        <v>35322</v>
      </c>
      <c r="J9242" t="s">
        <v>23</v>
      </c>
      <c r="K9242" t="s">
        <v>3133</v>
      </c>
      <c r="L9242">
        <v>0</v>
      </c>
      <c r="M9242" t="s">
        <v>10218</v>
      </c>
    </row>
    <row r="9243" spans="1:13" x14ac:dyDescent="0.25">
      <c r="A9243">
        <v>36962</v>
      </c>
      <c r="B9243">
        <v>1018</v>
      </c>
      <c r="C9243" t="str">
        <f>IFERROR(INDEX(customers!B9243:B10742,MATCH(Purchases!B9243,customers!A9243:A10742)), "None")</f>
        <v>None</v>
      </c>
      <c r="D9243" t="str">
        <f>INDEX(Country!$B$2:$B$26,MATCH(INDEX(customers!$D$2:$D$1501,MATCH(Purchases!B9243,customers!$A$2:$A$1501)),Country!$A$2:$A$26))</f>
        <v>CHINA</v>
      </c>
      <c r="E9243" t="str">
        <f>INDEX(Region!$C$2:$F$2,MATCH(INDEX(Country!$C$2:$C$26,MATCH(Purchases!D9243,Country!$B$2:$B$26)), Region!$C$1:$F$1))</f>
        <v>AMERICA</v>
      </c>
      <c r="F9243" t="e">
        <f>INDEX(customers!G9243:G10742, MATCH(Purchases!C9243,customers!B9243:B10742))</f>
        <v>#N/A</v>
      </c>
      <c r="G9243" t="s">
        <v>16</v>
      </c>
      <c r="H9243">
        <v>47825.599999999999</v>
      </c>
      <c r="I9243" s="1">
        <v>34305</v>
      </c>
      <c r="J9243" t="s">
        <v>31</v>
      </c>
      <c r="K9243" t="s">
        <v>76</v>
      </c>
      <c r="L9243">
        <v>0</v>
      </c>
      <c r="M9243" t="s">
        <v>10219</v>
      </c>
    </row>
    <row r="9244" spans="1:13" x14ac:dyDescent="0.25">
      <c r="A9244">
        <v>36963</v>
      </c>
      <c r="B9244">
        <v>442</v>
      </c>
      <c r="C9244" t="str">
        <f>IFERROR(INDEX(customers!B9244:B10743,MATCH(Purchases!B9244,customers!A9244:A10743)), "None")</f>
        <v>None</v>
      </c>
      <c r="D9244" t="str">
        <f>INDEX(Country!$B$2:$B$26,MATCH(INDEX(customers!$D$2:$D$1501,MATCH(Purchases!B9244,customers!$A$2:$A$1501)),Country!$A$2:$A$26))</f>
        <v>ARGENTINA</v>
      </c>
      <c r="E9244" t="str">
        <f>INDEX(Region!$C$2:$F$2,MATCH(INDEX(Country!$C$2:$C$26,MATCH(Purchases!D9244,Country!$B$2:$B$26)), Region!$C$1:$F$1))</f>
        <v>AMERICA</v>
      </c>
      <c r="F9244" t="e">
        <f>INDEX(customers!G9244:G10743, MATCH(Purchases!C9244,customers!B9244:B10743))</f>
        <v>#N/A</v>
      </c>
      <c r="G9244" t="s">
        <v>9</v>
      </c>
      <c r="H9244">
        <v>156947.44</v>
      </c>
      <c r="I9244" s="1">
        <v>35504</v>
      </c>
      <c r="J9244" t="s">
        <v>31</v>
      </c>
      <c r="K9244" t="s">
        <v>3456</v>
      </c>
      <c r="L9244">
        <v>0</v>
      </c>
      <c r="M9244" t="s">
        <v>10220</v>
      </c>
    </row>
    <row r="9245" spans="1:13" x14ac:dyDescent="0.25">
      <c r="A9245">
        <v>36964</v>
      </c>
      <c r="B9245">
        <v>58</v>
      </c>
      <c r="C9245" t="str">
        <f>IFERROR(INDEX(customers!B9245:B10744,MATCH(Purchases!B9245,customers!A9245:A10744)), "None")</f>
        <v>None</v>
      </c>
      <c r="D9245" t="str">
        <f>INDEX(Country!$B$2:$B$26,MATCH(INDEX(customers!$D$2:$D$1501,MATCH(Purchases!B9245,customers!$A$2:$A$1501)),Country!$A$2:$A$26))</f>
        <v>JORDAN</v>
      </c>
      <c r="E9245" t="str">
        <f>INDEX(Region!$C$2:$F$2,MATCH(INDEX(Country!$C$2:$C$26,MATCH(Purchases!D9245,Country!$B$2:$B$26)), Region!$C$1:$F$1))</f>
        <v>ASIA</v>
      </c>
      <c r="F9245" t="e">
        <f>INDEX(customers!G9245:G10744, MATCH(Purchases!C9245,customers!B9245:B10744))</f>
        <v>#N/A</v>
      </c>
      <c r="G9245" t="s">
        <v>9</v>
      </c>
      <c r="H9245">
        <v>264204.90999999997</v>
      </c>
      <c r="I9245" s="1">
        <v>35863</v>
      </c>
      <c r="J9245" t="s">
        <v>31</v>
      </c>
      <c r="K9245" t="s">
        <v>1813</v>
      </c>
      <c r="L9245">
        <v>0</v>
      </c>
      <c r="M9245" t="s">
        <v>10221</v>
      </c>
    </row>
    <row r="9246" spans="1:13" x14ac:dyDescent="0.25">
      <c r="A9246">
        <v>36965</v>
      </c>
      <c r="B9246">
        <v>479</v>
      </c>
      <c r="C9246" t="str">
        <f>IFERROR(INDEX(customers!B9246:B10745,MATCH(Purchases!B9246,customers!A9246:A10745)), "None")</f>
        <v>None</v>
      </c>
      <c r="D9246" t="str">
        <f>INDEX(Country!$B$2:$B$26,MATCH(INDEX(customers!$D$2:$D$1501,MATCH(Purchases!B9246,customers!$A$2:$A$1501)),Country!$A$2:$A$26))</f>
        <v>CHINA</v>
      </c>
      <c r="E9246" t="str">
        <f>INDEX(Region!$C$2:$F$2,MATCH(INDEX(Country!$C$2:$C$26,MATCH(Purchases!D9246,Country!$B$2:$B$26)), Region!$C$1:$F$1))</f>
        <v>AMERICA</v>
      </c>
      <c r="F9246" t="e">
        <f>INDEX(customers!G9246:G10745, MATCH(Purchases!C9246,customers!B9246:B10745))</f>
        <v>#N/A</v>
      </c>
      <c r="G9246" t="s">
        <v>16</v>
      </c>
      <c r="H9246">
        <v>85883.36</v>
      </c>
      <c r="I9246" s="1">
        <v>34474</v>
      </c>
      <c r="J9246" t="s">
        <v>10</v>
      </c>
      <c r="K9246" t="s">
        <v>2029</v>
      </c>
      <c r="L9246">
        <v>0</v>
      </c>
      <c r="M9246" t="s">
        <v>10222</v>
      </c>
    </row>
    <row r="9247" spans="1:13" x14ac:dyDescent="0.25">
      <c r="A9247">
        <v>36966</v>
      </c>
      <c r="B9247">
        <v>160</v>
      </c>
      <c r="C9247" t="str">
        <f>IFERROR(INDEX(customers!B9247:B10746,MATCH(Purchases!B9247,customers!A9247:A10746)), "None")</f>
        <v>None</v>
      </c>
      <c r="D9247" t="str">
        <f>INDEX(Country!$B$2:$B$26,MATCH(INDEX(customers!$D$2:$D$1501,MATCH(Purchases!B9247,customers!$A$2:$A$1501)),Country!$A$2:$A$26))</f>
        <v>JORDAN</v>
      </c>
      <c r="E9247" t="str">
        <f>INDEX(Region!$C$2:$F$2,MATCH(INDEX(Country!$C$2:$C$26,MATCH(Purchases!D9247,Country!$B$2:$B$26)), Region!$C$1:$F$1))</f>
        <v>ASIA</v>
      </c>
      <c r="F9247" t="e">
        <f>INDEX(customers!G9247:G10746, MATCH(Purchases!C9247,customers!B9247:B10746))</f>
        <v>#N/A</v>
      </c>
      <c r="G9247" t="s">
        <v>16</v>
      </c>
      <c r="H9247">
        <v>135007.07999999999</v>
      </c>
      <c r="I9247" s="1">
        <v>34776</v>
      </c>
      <c r="J9247" t="s">
        <v>10</v>
      </c>
      <c r="K9247" t="s">
        <v>789</v>
      </c>
      <c r="L9247">
        <v>0</v>
      </c>
      <c r="M9247" t="s">
        <v>10223</v>
      </c>
    </row>
    <row r="9248" spans="1:13" x14ac:dyDescent="0.25">
      <c r="A9248">
        <v>36967</v>
      </c>
      <c r="B9248">
        <v>253</v>
      </c>
      <c r="C9248" t="str">
        <f>IFERROR(INDEX(customers!B9248:B10747,MATCH(Purchases!B9248,customers!A9248:A10747)), "None")</f>
        <v>None</v>
      </c>
      <c r="D9248" t="str">
        <f>INDEX(Country!$B$2:$B$26,MATCH(INDEX(customers!$D$2:$D$1501,MATCH(Purchases!B9248,customers!$A$2:$A$1501)),Country!$A$2:$A$26))</f>
        <v>MOROCCO</v>
      </c>
      <c r="E9248" t="str">
        <f>INDEX(Region!$C$2:$F$2,MATCH(INDEX(Country!$C$2:$C$26,MATCH(Purchases!D9248,Country!$B$2:$B$26)), Region!$C$1:$F$1))</f>
        <v>ASIA</v>
      </c>
      <c r="F9248" t="e">
        <f>INDEX(customers!G9248:G10747, MATCH(Purchases!C9248,customers!B9248:B10747))</f>
        <v>#N/A</v>
      </c>
      <c r="G9248" t="s">
        <v>9</v>
      </c>
      <c r="H9248">
        <v>125568.39</v>
      </c>
      <c r="I9248" s="1">
        <v>35418</v>
      </c>
      <c r="J9248" t="s">
        <v>23</v>
      </c>
      <c r="K9248" t="s">
        <v>1775</v>
      </c>
      <c r="L9248">
        <v>0</v>
      </c>
      <c r="M9248" t="s">
        <v>10224</v>
      </c>
    </row>
    <row r="9249" spans="1:13" x14ac:dyDescent="0.25">
      <c r="A9249">
        <v>36992</v>
      </c>
      <c r="B9249">
        <v>148</v>
      </c>
      <c r="C9249" t="str">
        <f>IFERROR(INDEX(customers!B9249:B10748,MATCH(Purchases!B9249,customers!A9249:A10748)), "None")</f>
        <v>None</v>
      </c>
      <c r="D9249" t="str">
        <f>INDEX(Country!$B$2:$B$26,MATCH(INDEX(customers!$D$2:$D$1501,MATCH(Purchases!B9249,customers!$A$2:$A$1501)),Country!$A$2:$A$26))</f>
        <v>IRAQ</v>
      </c>
      <c r="E9249" t="str">
        <f>INDEX(Region!$C$2:$F$2,MATCH(INDEX(Country!$C$2:$C$26,MATCH(Purchases!D9249,Country!$B$2:$B$26)), Region!$C$1:$F$1))</f>
        <v>MIDDLE EAST</v>
      </c>
      <c r="F9249" t="e">
        <f>INDEX(customers!G9249:G10748, MATCH(Purchases!C9249,customers!B9249:B10748))</f>
        <v>#N/A</v>
      </c>
      <c r="G9249" t="s">
        <v>16</v>
      </c>
      <c r="H9249">
        <v>200782.67</v>
      </c>
      <c r="I9249" s="1">
        <v>34676</v>
      </c>
      <c r="J9249" t="s">
        <v>31</v>
      </c>
      <c r="K9249" t="s">
        <v>1318</v>
      </c>
      <c r="L9249">
        <v>0</v>
      </c>
      <c r="M9249" t="s">
        <v>10225</v>
      </c>
    </row>
    <row r="9250" spans="1:13" x14ac:dyDescent="0.25">
      <c r="A9250">
        <v>36993</v>
      </c>
      <c r="B9250">
        <v>613</v>
      </c>
      <c r="C9250" t="str">
        <f>IFERROR(INDEX(customers!B9250:B10749,MATCH(Purchases!B9250,customers!A9250:A10749)), "None")</f>
        <v>None</v>
      </c>
      <c r="D9250" t="str">
        <f>INDEX(Country!$B$2:$B$26,MATCH(INDEX(customers!$D$2:$D$1501,MATCH(Purchases!B9250,customers!$A$2:$A$1501)),Country!$A$2:$A$26))</f>
        <v>EGYPT</v>
      </c>
      <c r="E9250" t="str">
        <f>INDEX(Region!$C$2:$F$2,MATCH(INDEX(Country!$C$2:$C$26,MATCH(Purchases!D9250,Country!$B$2:$B$26)), Region!$C$1:$F$1))</f>
        <v>MIDDLE EAST</v>
      </c>
      <c r="F9250" t="e">
        <f>INDEX(customers!G9250:G10749, MATCH(Purchases!C9250,customers!B9250:B10749))</f>
        <v>#N/A</v>
      </c>
      <c r="G9250" t="s">
        <v>9</v>
      </c>
      <c r="H9250">
        <v>92827.44</v>
      </c>
      <c r="I9250" s="1">
        <v>35063</v>
      </c>
      <c r="J9250" t="s">
        <v>26</v>
      </c>
      <c r="K9250" t="s">
        <v>72</v>
      </c>
      <c r="L9250">
        <v>0</v>
      </c>
      <c r="M9250" t="s">
        <v>10226</v>
      </c>
    </row>
    <row r="9251" spans="1:13" x14ac:dyDescent="0.25">
      <c r="A9251">
        <v>36994</v>
      </c>
      <c r="B9251">
        <v>1111</v>
      </c>
      <c r="C9251" t="str">
        <f>IFERROR(INDEX(customers!B9251:B10750,MATCH(Purchases!B9251,customers!A9251:A10750)), "None")</f>
        <v>None</v>
      </c>
      <c r="D9251" t="str">
        <f>INDEX(Country!$B$2:$B$26,MATCH(INDEX(customers!$D$2:$D$1501,MATCH(Purchases!B9251,customers!$A$2:$A$1501)),Country!$A$2:$A$26))</f>
        <v>FRANCE</v>
      </c>
      <c r="E9251" t="str">
        <f>INDEX(Region!$C$2:$F$2,MATCH(INDEX(Country!$C$2:$C$26,MATCH(Purchases!D9251,Country!$B$2:$B$26)), Region!$C$1:$F$1))</f>
        <v>EUROPE</v>
      </c>
      <c r="F9251" t="e">
        <f>INDEX(customers!G9251:G10750, MATCH(Purchases!C9251,customers!B9251:B10750))</f>
        <v>#N/A</v>
      </c>
      <c r="G9251" t="s">
        <v>9</v>
      </c>
      <c r="H9251">
        <v>255317.63</v>
      </c>
      <c r="I9251" s="1">
        <v>34868</v>
      </c>
      <c r="J9251" t="s">
        <v>10</v>
      </c>
      <c r="K9251" t="s">
        <v>2692</v>
      </c>
      <c r="L9251">
        <v>0</v>
      </c>
      <c r="M9251" t="s">
        <v>10227</v>
      </c>
    </row>
    <row r="9252" spans="1:13" x14ac:dyDescent="0.25">
      <c r="A9252">
        <v>36995</v>
      </c>
      <c r="B9252">
        <v>977</v>
      </c>
      <c r="C9252" t="str">
        <f>IFERROR(INDEX(customers!B9252:B10751,MATCH(Purchases!B9252,customers!A9252:A10751)), "None")</f>
        <v>None</v>
      </c>
      <c r="D9252" t="str">
        <f>INDEX(Country!$B$2:$B$26,MATCH(INDEX(customers!$D$2:$D$1501,MATCH(Purchases!B9252,customers!$A$2:$A$1501)),Country!$A$2:$A$26))</f>
        <v>BRAZIL</v>
      </c>
      <c r="E9252" t="str">
        <f>INDEX(Region!$C$2:$F$2,MATCH(INDEX(Country!$C$2:$C$26,MATCH(Purchases!D9252,Country!$B$2:$B$26)), Region!$C$1:$F$1))</f>
        <v>AMERICA</v>
      </c>
      <c r="F9252" t="e">
        <f>INDEX(customers!G9252:G10751, MATCH(Purchases!C9252,customers!B9252:B10751))</f>
        <v>#N/A</v>
      </c>
      <c r="G9252" t="s">
        <v>16</v>
      </c>
      <c r="H9252">
        <v>80881.72</v>
      </c>
      <c r="I9252" s="1">
        <v>34322</v>
      </c>
      <c r="J9252" t="s">
        <v>23</v>
      </c>
      <c r="K9252" t="s">
        <v>3108</v>
      </c>
      <c r="L9252">
        <v>0</v>
      </c>
      <c r="M9252" t="s">
        <v>10228</v>
      </c>
    </row>
    <row r="9253" spans="1:13" x14ac:dyDescent="0.25">
      <c r="A9253">
        <v>36996</v>
      </c>
      <c r="B9253">
        <v>256</v>
      </c>
      <c r="C9253" t="str">
        <f>IFERROR(INDEX(customers!B9253:B10752,MATCH(Purchases!B9253,customers!A9253:A10752)), "None")</f>
        <v>None</v>
      </c>
      <c r="D9253" t="str">
        <f>INDEX(Country!$B$2:$B$26,MATCH(INDEX(customers!$D$2:$D$1501,MATCH(Purchases!B9253,customers!$A$2:$A$1501)),Country!$A$2:$A$26))</f>
        <v>IRAN</v>
      </c>
      <c r="E9253" t="str">
        <f>INDEX(Region!$C$2:$F$2,MATCH(INDEX(Country!$C$2:$C$26,MATCH(Purchases!D9253,Country!$B$2:$B$26)), Region!$C$1:$F$1))</f>
        <v>MIDDLE EAST</v>
      </c>
      <c r="F9253" t="e">
        <f>INDEX(customers!G9253:G10752, MATCH(Purchases!C9253,customers!B9253:B10752))</f>
        <v>#N/A</v>
      </c>
      <c r="G9253" t="s">
        <v>9</v>
      </c>
      <c r="H9253">
        <v>8970.7099999999991</v>
      </c>
      <c r="I9253" s="1">
        <v>34972</v>
      </c>
      <c r="J9253" t="s">
        <v>10</v>
      </c>
      <c r="K9253" t="s">
        <v>768</v>
      </c>
      <c r="L9253">
        <v>0</v>
      </c>
      <c r="M9253" t="s">
        <v>10229</v>
      </c>
    </row>
    <row r="9254" spans="1:13" x14ac:dyDescent="0.25">
      <c r="A9254">
        <v>36997</v>
      </c>
      <c r="B9254">
        <v>1094</v>
      </c>
      <c r="C9254" t="str">
        <f>IFERROR(INDEX(customers!B9254:B10753,MATCH(Purchases!B9254,customers!A9254:A10753)), "None")</f>
        <v>None</v>
      </c>
      <c r="D9254" t="str">
        <f>INDEX(Country!$B$2:$B$26,MATCH(INDEX(customers!$D$2:$D$1501,MATCH(Purchases!B9254,customers!$A$2:$A$1501)),Country!$A$2:$A$26))</f>
        <v>BRAZIL</v>
      </c>
      <c r="E9254" t="str">
        <f>INDEX(Region!$C$2:$F$2,MATCH(INDEX(Country!$C$2:$C$26,MATCH(Purchases!D9254,Country!$B$2:$B$26)), Region!$C$1:$F$1))</f>
        <v>AMERICA</v>
      </c>
      <c r="F9254" t="e">
        <f>INDEX(customers!G9254:G10753, MATCH(Purchases!C9254,customers!B9254:B10753))</f>
        <v>#N/A</v>
      </c>
      <c r="G9254" t="s">
        <v>16</v>
      </c>
      <c r="H9254">
        <v>111362.76</v>
      </c>
      <c r="I9254" s="1">
        <v>34309</v>
      </c>
      <c r="J9254" t="s">
        <v>23</v>
      </c>
      <c r="K9254" t="s">
        <v>764</v>
      </c>
      <c r="L9254">
        <v>0</v>
      </c>
      <c r="M9254" t="s">
        <v>10230</v>
      </c>
    </row>
    <row r="9255" spans="1:13" x14ac:dyDescent="0.25">
      <c r="A9255">
        <v>36998</v>
      </c>
      <c r="B9255">
        <v>823</v>
      </c>
      <c r="C9255" t="str">
        <f>IFERROR(INDEX(customers!B9255:B10754,MATCH(Purchases!B9255,customers!A9255:A10754)), "None")</f>
        <v>None</v>
      </c>
      <c r="D9255" t="str">
        <f>INDEX(Country!$B$2:$B$26,MATCH(INDEX(customers!$D$2:$D$1501,MATCH(Purchases!B9255,customers!$A$2:$A$1501)),Country!$A$2:$A$26))</f>
        <v>ALGERIA</v>
      </c>
      <c r="E9255" t="e">
        <f>INDEX(Region!$C$2:$F$2,MATCH(INDEX(Country!$C$2:$C$26,MATCH(Purchases!D9255,Country!$B$2:$B$26)), Region!$C$1:$F$1))</f>
        <v>#N/A</v>
      </c>
      <c r="F9255" t="e">
        <f>INDEX(customers!G9255:G10754, MATCH(Purchases!C9255,customers!B9255:B10754))</f>
        <v>#N/A</v>
      </c>
      <c r="G9255" t="s">
        <v>16</v>
      </c>
      <c r="H9255">
        <v>138032.53</v>
      </c>
      <c r="I9255" s="1">
        <v>33877</v>
      </c>
      <c r="J9255" t="s">
        <v>10</v>
      </c>
      <c r="K9255" t="s">
        <v>228</v>
      </c>
      <c r="L9255">
        <v>0</v>
      </c>
      <c r="M9255" t="s">
        <v>10231</v>
      </c>
    </row>
    <row r="9256" spans="1:13" x14ac:dyDescent="0.25">
      <c r="A9256">
        <v>36999</v>
      </c>
      <c r="B9256">
        <v>865</v>
      </c>
      <c r="C9256" t="str">
        <f>IFERROR(INDEX(customers!B9256:B10755,MATCH(Purchases!B9256,customers!A9256:A10755)), "None")</f>
        <v>None</v>
      </c>
      <c r="D9256" t="str">
        <f>INDEX(Country!$B$2:$B$26,MATCH(INDEX(customers!$D$2:$D$1501,MATCH(Purchases!B9256,customers!$A$2:$A$1501)),Country!$A$2:$A$26))</f>
        <v>INDONESIA</v>
      </c>
      <c r="E9256" t="str">
        <f>INDEX(Region!$C$2:$F$2,MATCH(INDEX(Country!$C$2:$C$26,MATCH(Purchases!D9256,Country!$B$2:$B$26)), Region!$C$1:$F$1))</f>
        <v>ASIA</v>
      </c>
      <c r="F9256" t="e">
        <f>INDEX(customers!G9256:G10755, MATCH(Purchases!C9256,customers!B9256:B10755))</f>
        <v>#N/A</v>
      </c>
      <c r="G9256" t="s">
        <v>16</v>
      </c>
      <c r="H9256">
        <v>205255.78</v>
      </c>
      <c r="I9256" s="1">
        <v>34681</v>
      </c>
      <c r="J9256" t="s">
        <v>31</v>
      </c>
      <c r="K9256" t="s">
        <v>2232</v>
      </c>
      <c r="L9256">
        <v>0</v>
      </c>
      <c r="M9256" t="s">
        <v>10232</v>
      </c>
    </row>
    <row r="9257" spans="1:13" x14ac:dyDescent="0.25">
      <c r="A9257">
        <v>37024</v>
      </c>
      <c r="B9257">
        <v>925</v>
      </c>
      <c r="C9257" t="str">
        <f>IFERROR(INDEX(customers!B9257:B10756,MATCH(Purchases!B9257,customers!A9257:A10756)), "None")</f>
        <v>None</v>
      </c>
      <c r="D9257" t="str">
        <f>INDEX(Country!$B$2:$B$26,MATCH(INDEX(customers!$D$2:$D$1501,MATCH(Purchases!B9257,customers!$A$2:$A$1501)),Country!$A$2:$A$26))</f>
        <v>IRAN</v>
      </c>
      <c r="E9257" t="str">
        <f>INDEX(Region!$C$2:$F$2,MATCH(INDEX(Country!$C$2:$C$26,MATCH(Purchases!D9257,Country!$B$2:$B$26)), Region!$C$1:$F$1))</f>
        <v>MIDDLE EAST</v>
      </c>
      <c r="F9257" t="e">
        <f>INDEX(customers!G9257:G10756, MATCH(Purchases!C9257,customers!B9257:B10756))</f>
        <v>#N/A</v>
      </c>
      <c r="G9257" t="s">
        <v>16</v>
      </c>
      <c r="H9257">
        <v>165442.51</v>
      </c>
      <c r="I9257" s="1">
        <v>33796</v>
      </c>
      <c r="J9257" t="s">
        <v>10</v>
      </c>
      <c r="K9257" t="s">
        <v>76</v>
      </c>
      <c r="L9257">
        <v>0</v>
      </c>
      <c r="M9257" t="s">
        <v>10233</v>
      </c>
    </row>
    <row r="9258" spans="1:13" x14ac:dyDescent="0.25">
      <c r="A9258">
        <v>37025</v>
      </c>
      <c r="B9258">
        <v>1387</v>
      </c>
      <c r="C9258" t="str">
        <f>IFERROR(INDEX(customers!B9258:B10757,MATCH(Purchases!B9258,customers!A9258:A10757)), "None")</f>
        <v>None</v>
      </c>
      <c r="D9258" t="str">
        <f>INDEX(Country!$B$2:$B$26,MATCH(INDEX(customers!$D$2:$D$1501,MATCH(Purchases!B9258,customers!$A$2:$A$1501)),Country!$A$2:$A$26))</f>
        <v>ROMANIA</v>
      </c>
      <c r="E9258" t="str">
        <f>INDEX(Region!$C$2:$F$2,MATCH(INDEX(Country!$C$2:$C$26,MATCH(Purchases!D9258,Country!$B$2:$B$26)), Region!$C$1:$F$1))</f>
        <v>EUROPE</v>
      </c>
      <c r="F9258" t="e">
        <f>INDEX(customers!G9258:G10757, MATCH(Purchases!C9258,customers!B9258:B10757))</f>
        <v>#N/A</v>
      </c>
      <c r="G9258" t="s">
        <v>16</v>
      </c>
      <c r="H9258">
        <v>315907.45</v>
      </c>
      <c r="I9258" s="1">
        <v>34649</v>
      </c>
      <c r="J9258" t="s">
        <v>26</v>
      </c>
      <c r="K9258" t="s">
        <v>329</v>
      </c>
      <c r="L9258">
        <v>0</v>
      </c>
      <c r="M9258" t="s">
        <v>10234</v>
      </c>
    </row>
    <row r="9259" spans="1:13" x14ac:dyDescent="0.25">
      <c r="A9259">
        <v>37026</v>
      </c>
      <c r="B9259">
        <v>1333</v>
      </c>
      <c r="C9259" t="str">
        <f>IFERROR(INDEX(customers!B9259:B10758,MATCH(Purchases!B9259,customers!A9259:A10758)), "None")</f>
        <v>None</v>
      </c>
      <c r="D9259" t="str">
        <f>INDEX(Country!$B$2:$B$26,MATCH(INDEX(customers!$D$2:$D$1501,MATCH(Purchases!B9259,customers!$A$2:$A$1501)),Country!$A$2:$A$26))</f>
        <v>BRAZIL</v>
      </c>
      <c r="E9259" t="str">
        <f>INDEX(Region!$C$2:$F$2,MATCH(INDEX(Country!$C$2:$C$26,MATCH(Purchases!D9259,Country!$B$2:$B$26)), Region!$C$1:$F$1))</f>
        <v>AMERICA</v>
      </c>
      <c r="F9259" t="e">
        <f>INDEX(customers!G9259:G10758, MATCH(Purchases!C9259,customers!B9259:B10758))</f>
        <v>#N/A</v>
      </c>
      <c r="G9259" t="s">
        <v>9</v>
      </c>
      <c r="H9259">
        <v>160833.14000000001</v>
      </c>
      <c r="I9259" s="1">
        <v>35517</v>
      </c>
      <c r="J9259" t="s">
        <v>13</v>
      </c>
      <c r="K9259" t="s">
        <v>817</v>
      </c>
      <c r="L9259">
        <v>0</v>
      </c>
      <c r="M9259" t="s">
        <v>10235</v>
      </c>
    </row>
    <row r="9260" spans="1:13" x14ac:dyDescent="0.25">
      <c r="A9260">
        <v>37027</v>
      </c>
      <c r="B9260">
        <v>1216</v>
      </c>
      <c r="C9260" t="str">
        <f>IFERROR(INDEX(customers!B9260:B10759,MATCH(Purchases!B9260,customers!A9260:A10759)), "None")</f>
        <v>None</v>
      </c>
      <c r="D9260" t="str">
        <f>INDEX(Country!$B$2:$B$26,MATCH(INDEX(customers!$D$2:$D$1501,MATCH(Purchases!B9260,customers!$A$2:$A$1501)),Country!$A$2:$A$26))</f>
        <v>CANADA</v>
      </c>
      <c r="E9260" t="str">
        <f>INDEX(Region!$C$2:$F$2,MATCH(INDEX(Country!$C$2:$C$26,MATCH(Purchases!D9260,Country!$B$2:$B$26)), Region!$C$1:$F$1))</f>
        <v>AMERICA</v>
      </c>
      <c r="F9260" t="e">
        <f>INDEX(customers!G9260:G10759, MATCH(Purchases!C9260,customers!B9260:B10759))</f>
        <v>#N/A</v>
      </c>
      <c r="G9260" t="s">
        <v>9</v>
      </c>
      <c r="H9260">
        <v>190616.18</v>
      </c>
      <c r="I9260" s="1">
        <v>35853</v>
      </c>
      <c r="J9260" t="s">
        <v>31</v>
      </c>
      <c r="K9260" t="s">
        <v>4329</v>
      </c>
      <c r="L9260">
        <v>0</v>
      </c>
      <c r="M9260" t="s">
        <v>10236</v>
      </c>
    </row>
    <row r="9261" spans="1:13" x14ac:dyDescent="0.25">
      <c r="A9261">
        <v>37028</v>
      </c>
      <c r="B9261">
        <v>367</v>
      </c>
      <c r="C9261" t="str">
        <f>IFERROR(INDEX(customers!B9261:B10760,MATCH(Purchases!B9261,customers!A9261:A10760)), "None")</f>
        <v>None</v>
      </c>
      <c r="D9261" t="str">
        <f>INDEX(Country!$B$2:$B$26,MATCH(INDEX(customers!$D$2:$D$1501,MATCH(Purchases!B9261,customers!$A$2:$A$1501)),Country!$A$2:$A$26))</f>
        <v>JORDAN</v>
      </c>
      <c r="E9261" t="str">
        <f>INDEX(Region!$C$2:$F$2,MATCH(INDEX(Country!$C$2:$C$26,MATCH(Purchases!D9261,Country!$B$2:$B$26)), Region!$C$1:$F$1))</f>
        <v>ASIA</v>
      </c>
      <c r="F9261" t="e">
        <f>INDEX(customers!G9261:G10760, MATCH(Purchases!C9261,customers!B9261:B10760))</f>
        <v>#N/A</v>
      </c>
      <c r="G9261" t="s">
        <v>9</v>
      </c>
      <c r="H9261">
        <v>38834.050000000003</v>
      </c>
      <c r="I9261" s="1">
        <v>35924</v>
      </c>
      <c r="J9261" t="s">
        <v>13</v>
      </c>
      <c r="K9261" t="s">
        <v>2071</v>
      </c>
      <c r="L9261">
        <v>0</v>
      </c>
      <c r="M9261" t="s">
        <v>10237</v>
      </c>
    </row>
    <row r="9262" spans="1:13" x14ac:dyDescent="0.25">
      <c r="A9262">
        <v>37029</v>
      </c>
      <c r="B9262">
        <v>757</v>
      </c>
      <c r="C9262" t="str">
        <f>IFERROR(INDEX(customers!B9262:B10761,MATCH(Purchases!B9262,customers!A9262:A10761)), "None")</f>
        <v>None</v>
      </c>
      <c r="D9262" t="str">
        <f>INDEX(Country!$B$2:$B$26,MATCH(INDEX(customers!$D$2:$D$1501,MATCH(Purchases!B9262,customers!$A$2:$A$1501)),Country!$A$2:$A$26))</f>
        <v>CANADA</v>
      </c>
      <c r="E9262" t="str">
        <f>INDEX(Region!$C$2:$F$2,MATCH(INDEX(Country!$C$2:$C$26,MATCH(Purchases!D9262,Country!$B$2:$B$26)), Region!$C$1:$F$1))</f>
        <v>AMERICA</v>
      </c>
      <c r="F9262" t="e">
        <f>INDEX(customers!G9262:G10761, MATCH(Purchases!C9262,customers!B9262:B10761))</f>
        <v>#N/A</v>
      </c>
      <c r="G9262" t="s">
        <v>9</v>
      </c>
      <c r="H9262">
        <v>152877.51</v>
      </c>
      <c r="I9262" s="1">
        <v>35690</v>
      </c>
      <c r="J9262" t="s">
        <v>31</v>
      </c>
      <c r="K9262" t="s">
        <v>489</v>
      </c>
      <c r="L9262">
        <v>0</v>
      </c>
      <c r="M9262" t="s">
        <v>10238</v>
      </c>
    </row>
    <row r="9263" spans="1:13" x14ac:dyDescent="0.25">
      <c r="A9263">
        <v>37030</v>
      </c>
      <c r="B9263">
        <v>286</v>
      </c>
      <c r="C9263" t="str">
        <f>IFERROR(INDEX(customers!B9263:B10762,MATCH(Purchases!B9263,customers!A9263:A10762)), "None")</f>
        <v>None</v>
      </c>
      <c r="D9263" t="str">
        <f>INDEX(Country!$B$2:$B$26,MATCH(INDEX(customers!$D$2:$D$1501,MATCH(Purchases!B9263,customers!$A$2:$A$1501)),Country!$A$2:$A$26))</f>
        <v>RUSSIA</v>
      </c>
      <c r="E9263" t="str">
        <f>INDEX(Region!$C$2:$F$2,MATCH(INDEX(Country!$C$2:$C$26,MATCH(Purchases!D9263,Country!$B$2:$B$26)), Region!$C$1:$F$1))</f>
        <v>EUROPE</v>
      </c>
      <c r="F9263" t="e">
        <f>INDEX(customers!G9263:G10762, MATCH(Purchases!C9263,customers!B9263:B10762))</f>
        <v>#N/A</v>
      </c>
      <c r="G9263" t="s">
        <v>9</v>
      </c>
      <c r="H9263">
        <v>2767.39</v>
      </c>
      <c r="I9263" s="1">
        <v>34936</v>
      </c>
      <c r="J9263" t="s">
        <v>13</v>
      </c>
      <c r="K9263" t="s">
        <v>2077</v>
      </c>
      <c r="L9263">
        <v>0</v>
      </c>
      <c r="M9263" t="s">
        <v>10239</v>
      </c>
    </row>
    <row r="9264" spans="1:13" x14ac:dyDescent="0.25">
      <c r="A9264">
        <v>37031</v>
      </c>
      <c r="B9264">
        <v>916</v>
      </c>
      <c r="C9264" t="str">
        <f>IFERROR(INDEX(customers!B9264:B10763,MATCH(Purchases!B9264,customers!A9264:A10763)), "None")</f>
        <v>None</v>
      </c>
      <c r="D9264" t="str">
        <f>INDEX(Country!$B$2:$B$26,MATCH(INDEX(customers!$D$2:$D$1501,MATCH(Purchases!B9264,customers!$A$2:$A$1501)),Country!$A$2:$A$26))</f>
        <v>UNITED KINGDOM</v>
      </c>
      <c r="E9264" t="str">
        <f>INDEX(Region!$C$2:$F$2,MATCH(INDEX(Country!$C$2:$C$26,MATCH(Purchases!D9264,Country!$B$2:$B$26)), Region!$C$1:$F$1))</f>
        <v>MIDDLE EAST</v>
      </c>
      <c r="F9264" t="e">
        <f>INDEX(customers!G9264:G10763, MATCH(Purchases!C9264,customers!B9264:B10763))</f>
        <v>#N/A</v>
      </c>
      <c r="G9264" t="s">
        <v>9</v>
      </c>
      <c r="H9264">
        <v>51847.59</v>
      </c>
      <c r="I9264" s="1">
        <v>34920</v>
      </c>
      <c r="J9264" t="s">
        <v>13</v>
      </c>
      <c r="K9264" t="s">
        <v>602</v>
      </c>
      <c r="L9264">
        <v>0</v>
      </c>
      <c r="M9264" t="s">
        <v>10240</v>
      </c>
    </row>
    <row r="9265" spans="1:13" x14ac:dyDescent="0.25">
      <c r="A9265">
        <v>37056</v>
      </c>
      <c r="B9265">
        <v>1444</v>
      </c>
      <c r="C9265" t="str">
        <f>IFERROR(INDEX(customers!B9265:B10764,MATCH(Purchases!B9265,customers!A9265:A10764)), "None")</f>
        <v>None</v>
      </c>
      <c r="D9265" t="str">
        <f>INDEX(Country!$B$2:$B$26,MATCH(INDEX(customers!$D$2:$D$1501,MATCH(Purchases!B9265,customers!$A$2:$A$1501)),Country!$A$2:$A$26))</f>
        <v>GERMANY</v>
      </c>
      <c r="E9265" t="str">
        <f>INDEX(Region!$C$2:$F$2,MATCH(INDEX(Country!$C$2:$C$26,MATCH(Purchases!D9265,Country!$B$2:$B$26)), Region!$C$1:$F$1))</f>
        <v>EUROPE</v>
      </c>
      <c r="F9265" t="e">
        <f>INDEX(customers!G9265:G10764, MATCH(Purchases!C9265,customers!B9265:B10764))</f>
        <v>#N/A</v>
      </c>
      <c r="G9265" t="s">
        <v>16</v>
      </c>
      <c r="H9265">
        <v>108583.83</v>
      </c>
      <c r="I9265" s="1">
        <v>34176</v>
      </c>
      <c r="J9265" t="s">
        <v>31</v>
      </c>
      <c r="K9265" t="s">
        <v>1032</v>
      </c>
      <c r="L9265">
        <v>0</v>
      </c>
      <c r="M9265" t="s">
        <v>10241</v>
      </c>
    </row>
    <row r="9266" spans="1:13" x14ac:dyDescent="0.25">
      <c r="A9266">
        <v>37057</v>
      </c>
      <c r="B9266">
        <v>1135</v>
      </c>
      <c r="C9266" t="str">
        <f>IFERROR(INDEX(customers!B9266:B10765,MATCH(Purchases!B9266,customers!A9266:A10765)), "None")</f>
        <v>None</v>
      </c>
      <c r="D9266" t="str">
        <f>INDEX(Country!$B$2:$B$26,MATCH(INDEX(customers!$D$2:$D$1501,MATCH(Purchases!B9266,customers!$A$2:$A$1501)),Country!$A$2:$A$26))</f>
        <v>IRAQ</v>
      </c>
      <c r="E9266" t="str">
        <f>INDEX(Region!$C$2:$F$2,MATCH(INDEX(Country!$C$2:$C$26,MATCH(Purchases!D9266,Country!$B$2:$B$26)), Region!$C$1:$F$1))</f>
        <v>MIDDLE EAST</v>
      </c>
      <c r="F9266" t="e">
        <f>INDEX(customers!G9266:G10765, MATCH(Purchases!C9266,customers!B9266:B10765))</f>
        <v>#N/A</v>
      </c>
      <c r="G9266" t="s">
        <v>9</v>
      </c>
      <c r="H9266">
        <v>242675.78</v>
      </c>
      <c r="I9266" s="1">
        <v>35816</v>
      </c>
      <c r="J9266" t="s">
        <v>10</v>
      </c>
      <c r="K9266" t="s">
        <v>600</v>
      </c>
      <c r="L9266">
        <v>0</v>
      </c>
      <c r="M9266" t="s">
        <v>10242</v>
      </c>
    </row>
    <row r="9267" spans="1:13" x14ac:dyDescent="0.25">
      <c r="A9267">
        <v>37058</v>
      </c>
      <c r="B9267">
        <v>613</v>
      </c>
      <c r="C9267" t="str">
        <f>IFERROR(INDEX(customers!B9267:B10766,MATCH(Purchases!B9267,customers!A9267:A10766)), "None")</f>
        <v>None</v>
      </c>
      <c r="D9267" t="str">
        <f>INDEX(Country!$B$2:$B$26,MATCH(INDEX(customers!$D$2:$D$1501,MATCH(Purchases!B9267,customers!$A$2:$A$1501)),Country!$A$2:$A$26))</f>
        <v>EGYPT</v>
      </c>
      <c r="E9267" t="str">
        <f>INDEX(Region!$C$2:$F$2,MATCH(INDEX(Country!$C$2:$C$26,MATCH(Purchases!D9267,Country!$B$2:$B$26)), Region!$C$1:$F$1))</f>
        <v>MIDDLE EAST</v>
      </c>
      <c r="F9267" t="e">
        <f>INDEX(customers!G9267:G10766, MATCH(Purchases!C9267,customers!B9267:B10766))</f>
        <v>#N/A</v>
      </c>
      <c r="G9267" t="s">
        <v>9</v>
      </c>
      <c r="H9267">
        <v>129779.52</v>
      </c>
      <c r="I9267" s="1">
        <v>35098</v>
      </c>
      <c r="J9267" t="s">
        <v>31</v>
      </c>
      <c r="K9267" t="s">
        <v>1640</v>
      </c>
      <c r="L9267">
        <v>0</v>
      </c>
      <c r="M9267" t="s">
        <v>10243</v>
      </c>
    </row>
    <row r="9268" spans="1:13" x14ac:dyDescent="0.25">
      <c r="A9268">
        <v>37059</v>
      </c>
      <c r="B9268">
        <v>623</v>
      </c>
      <c r="C9268" t="str">
        <f>IFERROR(INDEX(customers!B9268:B10767,MATCH(Purchases!B9268,customers!A9268:A10767)), "None")</f>
        <v>None</v>
      </c>
      <c r="D9268" t="str">
        <f>INDEX(Country!$B$2:$B$26,MATCH(INDEX(customers!$D$2:$D$1501,MATCH(Purchases!B9268,customers!$A$2:$A$1501)),Country!$A$2:$A$26))</f>
        <v>INDONESIA</v>
      </c>
      <c r="E9268" t="str">
        <f>INDEX(Region!$C$2:$F$2,MATCH(INDEX(Country!$C$2:$C$26,MATCH(Purchases!D9268,Country!$B$2:$B$26)), Region!$C$1:$F$1))</f>
        <v>ASIA</v>
      </c>
      <c r="F9268" t="e">
        <f>INDEX(customers!G9268:G10767, MATCH(Purchases!C9268,customers!B9268:B10767))</f>
        <v>#N/A</v>
      </c>
      <c r="G9268" t="s">
        <v>9</v>
      </c>
      <c r="H9268">
        <v>139691.75</v>
      </c>
      <c r="I9268" s="1">
        <v>35779</v>
      </c>
      <c r="J9268" t="s">
        <v>31</v>
      </c>
      <c r="K9268" t="s">
        <v>882</v>
      </c>
      <c r="L9268">
        <v>0</v>
      </c>
      <c r="M9268" t="s">
        <v>8968</v>
      </c>
    </row>
    <row r="9269" spans="1:13" x14ac:dyDescent="0.25">
      <c r="A9269">
        <v>37060</v>
      </c>
      <c r="B9269">
        <v>596</v>
      </c>
      <c r="C9269" t="str">
        <f>IFERROR(INDEX(customers!B9269:B10768,MATCH(Purchases!B9269,customers!A9269:A10768)), "None")</f>
        <v>None</v>
      </c>
      <c r="D9269" t="str">
        <f>INDEX(Country!$B$2:$B$26,MATCH(INDEX(customers!$D$2:$D$1501,MATCH(Purchases!B9269,customers!$A$2:$A$1501)),Country!$A$2:$A$26))</f>
        <v>ETHIOPIA</v>
      </c>
      <c r="E9269" t="e">
        <f>INDEX(Region!$C$2:$F$2,MATCH(INDEX(Country!$C$2:$C$26,MATCH(Purchases!D9269,Country!$B$2:$B$26)), Region!$C$1:$F$1))</f>
        <v>#N/A</v>
      </c>
      <c r="F9269" t="e">
        <f>INDEX(customers!G9269:G10768, MATCH(Purchases!C9269,customers!B9269:B10768))</f>
        <v>#N/A</v>
      </c>
      <c r="G9269" t="s">
        <v>9</v>
      </c>
      <c r="H9269">
        <v>262697.43</v>
      </c>
      <c r="I9269" s="1">
        <v>35140</v>
      </c>
      <c r="J9269" t="s">
        <v>31</v>
      </c>
      <c r="K9269" t="s">
        <v>933</v>
      </c>
      <c r="L9269">
        <v>0</v>
      </c>
      <c r="M9269" t="s">
        <v>10244</v>
      </c>
    </row>
    <row r="9270" spans="1:13" x14ac:dyDescent="0.25">
      <c r="A9270">
        <v>37061</v>
      </c>
      <c r="B9270">
        <v>193</v>
      </c>
      <c r="C9270" t="str">
        <f>IFERROR(INDEX(customers!B9270:B10769,MATCH(Purchases!B9270,customers!A9270:A10769)), "None")</f>
        <v>None</v>
      </c>
      <c r="D9270" t="str">
        <f>INDEX(Country!$B$2:$B$26,MATCH(INDEX(customers!$D$2:$D$1501,MATCH(Purchases!B9270,customers!$A$2:$A$1501)),Country!$A$2:$A$26))</f>
        <v>UNITED KINGDOM</v>
      </c>
      <c r="E9270" t="str">
        <f>INDEX(Region!$C$2:$F$2,MATCH(INDEX(Country!$C$2:$C$26,MATCH(Purchases!D9270,Country!$B$2:$B$26)), Region!$C$1:$F$1))</f>
        <v>MIDDLE EAST</v>
      </c>
      <c r="F9270" t="e">
        <f>INDEX(customers!G9270:G10769, MATCH(Purchases!C9270,customers!B9270:B10769))</f>
        <v>#N/A</v>
      </c>
      <c r="G9270" t="s">
        <v>9</v>
      </c>
      <c r="H9270">
        <v>280437.53999999998</v>
      </c>
      <c r="I9270" s="1">
        <v>35234</v>
      </c>
      <c r="J9270" t="s">
        <v>10</v>
      </c>
      <c r="K9270" t="s">
        <v>1322</v>
      </c>
      <c r="L9270">
        <v>0</v>
      </c>
      <c r="M9270" t="s">
        <v>10245</v>
      </c>
    </row>
    <row r="9271" spans="1:13" x14ac:dyDescent="0.25">
      <c r="A9271">
        <v>37062</v>
      </c>
      <c r="B9271">
        <v>797</v>
      </c>
      <c r="C9271" t="str">
        <f>IFERROR(INDEX(customers!B9271:B10770,MATCH(Purchases!B9271,customers!A9271:A10770)), "None")</f>
        <v>None</v>
      </c>
      <c r="D9271" t="str">
        <f>INDEX(Country!$B$2:$B$26,MATCH(INDEX(customers!$D$2:$D$1501,MATCH(Purchases!B9271,customers!$A$2:$A$1501)),Country!$A$2:$A$26))</f>
        <v>ALGERIA</v>
      </c>
      <c r="E9271" t="e">
        <f>INDEX(Region!$C$2:$F$2,MATCH(INDEX(Country!$C$2:$C$26,MATCH(Purchases!D9271,Country!$B$2:$B$26)), Region!$C$1:$F$1))</f>
        <v>#N/A</v>
      </c>
      <c r="F9271" t="e">
        <f>INDEX(customers!G9271:G10770, MATCH(Purchases!C9271,customers!B9271:B10770))</f>
        <v>#N/A</v>
      </c>
      <c r="G9271" t="s">
        <v>16</v>
      </c>
      <c r="H9271">
        <v>92895.26</v>
      </c>
      <c r="I9271" s="1">
        <v>34280</v>
      </c>
      <c r="J9271" t="s">
        <v>13</v>
      </c>
      <c r="K9271" t="s">
        <v>991</v>
      </c>
      <c r="L9271">
        <v>0</v>
      </c>
      <c r="M9271" t="s">
        <v>10246</v>
      </c>
    </row>
    <row r="9272" spans="1:13" x14ac:dyDescent="0.25">
      <c r="A9272">
        <v>37063</v>
      </c>
      <c r="B9272">
        <v>1444</v>
      </c>
      <c r="C9272" t="str">
        <f>IFERROR(INDEX(customers!B9272:B10771,MATCH(Purchases!B9272,customers!A9272:A10771)), "None")</f>
        <v>None</v>
      </c>
      <c r="D9272" t="str">
        <f>INDEX(Country!$B$2:$B$26,MATCH(INDEX(customers!$D$2:$D$1501,MATCH(Purchases!B9272,customers!$A$2:$A$1501)),Country!$A$2:$A$26))</f>
        <v>GERMANY</v>
      </c>
      <c r="E9272" t="str">
        <f>INDEX(Region!$C$2:$F$2,MATCH(INDEX(Country!$C$2:$C$26,MATCH(Purchases!D9272,Country!$B$2:$B$26)), Region!$C$1:$F$1))</f>
        <v>EUROPE</v>
      </c>
      <c r="F9272" t="e">
        <f>INDEX(customers!G9272:G10771, MATCH(Purchases!C9272,customers!B9272:B10771))</f>
        <v>#N/A</v>
      </c>
      <c r="G9272" t="s">
        <v>16</v>
      </c>
      <c r="H9272">
        <v>72360.53</v>
      </c>
      <c r="I9272" s="1">
        <v>33948</v>
      </c>
      <c r="J9272" t="s">
        <v>23</v>
      </c>
      <c r="K9272" t="s">
        <v>1716</v>
      </c>
      <c r="L9272">
        <v>0</v>
      </c>
      <c r="M9272" t="s">
        <v>10247</v>
      </c>
    </row>
    <row r="9273" spans="1:13" x14ac:dyDescent="0.25">
      <c r="A9273">
        <v>37088</v>
      </c>
      <c r="B9273">
        <v>43</v>
      </c>
      <c r="C9273" t="str">
        <f>IFERROR(INDEX(customers!B9273:B10772,MATCH(Purchases!B9273,customers!A9273:A10772)), "None")</f>
        <v>None</v>
      </c>
      <c r="D9273" t="str">
        <f>INDEX(Country!$B$2:$B$26,MATCH(INDEX(customers!$D$2:$D$1501,MATCH(Purchases!B9273,customers!$A$2:$A$1501)),Country!$A$2:$A$26))</f>
        <v>ROMANIA</v>
      </c>
      <c r="E9273" t="str">
        <f>INDEX(Region!$C$2:$F$2,MATCH(INDEX(Country!$C$2:$C$26,MATCH(Purchases!D9273,Country!$B$2:$B$26)), Region!$C$1:$F$1))</f>
        <v>EUROPE</v>
      </c>
      <c r="F9273" t="e">
        <f>INDEX(customers!G9273:G10772, MATCH(Purchases!C9273,customers!B9273:B10772))</f>
        <v>#N/A</v>
      </c>
      <c r="G9273" t="s">
        <v>9</v>
      </c>
      <c r="H9273">
        <v>127521.35</v>
      </c>
      <c r="I9273" s="1">
        <v>35678</v>
      </c>
      <c r="J9273" t="s">
        <v>10</v>
      </c>
      <c r="K9273" t="s">
        <v>2010</v>
      </c>
      <c r="L9273">
        <v>0</v>
      </c>
      <c r="M9273" t="s">
        <v>10248</v>
      </c>
    </row>
    <row r="9274" spans="1:13" x14ac:dyDescent="0.25">
      <c r="A9274">
        <v>37089</v>
      </c>
      <c r="B9274">
        <v>302</v>
      </c>
      <c r="C9274" t="str">
        <f>IFERROR(INDEX(customers!B9274:B10773,MATCH(Purchases!B9274,customers!A9274:A10773)), "None")</f>
        <v>None</v>
      </c>
      <c r="D9274" t="str">
        <f>INDEX(Country!$B$2:$B$26,MATCH(INDEX(customers!$D$2:$D$1501,MATCH(Purchases!B9274,customers!$A$2:$A$1501)),Country!$A$2:$A$26))</f>
        <v>EGYPT</v>
      </c>
      <c r="E9274" t="str">
        <f>INDEX(Region!$C$2:$F$2,MATCH(INDEX(Country!$C$2:$C$26,MATCH(Purchases!D9274,Country!$B$2:$B$26)), Region!$C$1:$F$1))</f>
        <v>MIDDLE EAST</v>
      </c>
      <c r="F9274" t="e">
        <f>INDEX(customers!G9274:G10773, MATCH(Purchases!C9274,customers!B9274:B10773))</f>
        <v>#N/A</v>
      </c>
      <c r="G9274" t="s">
        <v>9</v>
      </c>
      <c r="H9274">
        <v>69278.7</v>
      </c>
      <c r="I9274" s="1">
        <v>35552</v>
      </c>
      <c r="J9274" t="s">
        <v>10</v>
      </c>
      <c r="K9274" t="s">
        <v>560</v>
      </c>
      <c r="L9274">
        <v>0</v>
      </c>
      <c r="M9274" t="s">
        <v>10249</v>
      </c>
    </row>
    <row r="9275" spans="1:13" x14ac:dyDescent="0.25">
      <c r="A9275">
        <v>37090</v>
      </c>
      <c r="B9275">
        <v>154</v>
      </c>
      <c r="C9275" t="str">
        <f>IFERROR(INDEX(customers!B9275:B10774,MATCH(Purchases!B9275,customers!A9275:A10774)), "None")</f>
        <v>None</v>
      </c>
      <c r="D9275" t="str">
        <f>INDEX(Country!$B$2:$B$26,MATCH(INDEX(customers!$D$2:$D$1501,MATCH(Purchases!B9275,customers!$A$2:$A$1501)),Country!$A$2:$A$26))</f>
        <v>ROMANIA</v>
      </c>
      <c r="E9275" t="str">
        <f>INDEX(Region!$C$2:$F$2,MATCH(INDEX(Country!$C$2:$C$26,MATCH(Purchases!D9275,Country!$B$2:$B$26)), Region!$C$1:$F$1))</f>
        <v>EUROPE</v>
      </c>
      <c r="F9275" t="e">
        <f>INDEX(customers!G9275:G10774, MATCH(Purchases!C9275,customers!B9275:B10774))</f>
        <v>#N/A</v>
      </c>
      <c r="G9275" t="s">
        <v>9</v>
      </c>
      <c r="H9275">
        <v>42654.9</v>
      </c>
      <c r="I9275" s="1">
        <v>35872</v>
      </c>
      <c r="J9275" t="s">
        <v>10</v>
      </c>
      <c r="K9275" t="s">
        <v>219</v>
      </c>
      <c r="L9275">
        <v>0</v>
      </c>
      <c r="M9275" t="s">
        <v>10250</v>
      </c>
    </row>
    <row r="9276" spans="1:13" x14ac:dyDescent="0.25">
      <c r="A9276">
        <v>37091</v>
      </c>
      <c r="B9276">
        <v>751</v>
      </c>
      <c r="C9276" t="str">
        <f>IFERROR(INDEX(customers!B9276:B10775,MATCH(Purchases!B9276,customers!A9276:A10775)), "None")</f>
        <v>None</v>
      </c>
      <c r="D9276" t="str">
        <f>INDEX(Country!$B$2:$B$26,MATCH(INDEX(customers!$D$2:$D$1501,MATCH(Purchases!B9276,customers!$A$2:$A$1501)),Country!$A$2:$A$26))</f>
        <v>ALGERIA</v>
      </c>
      <c r="E9276" t="e">
        <f>INDEX(Region!$C$2:$F$2,MATCH(INDEX(Country!$C$2:$C$26,MATCH(Purchases!D9276,Country!$B$2:$B$26)), Region!$C$1:$F$1))</f>
        <v>#N/A</v>
      </c>
      <c r="F9276" t="e">
        <f>INDEX(customers!G9276:G10775, MATCH(Purchases!C9276,customers!B9276:B10775))</f>
        <v>#N/A</v>
      </c>
      <c r="G9276" t="s">
        <v>16</v>
      </c>
      <c r="H9276">
        <v>127938.21</v>
      </c>
      <c r="I9276" s="1">
        <v>34300</v>
      </c>
      <c r="J9276" t="s">
        <v>26</v>
      </c>
      <c r="K9276" t="s">
        <v>2624</v>
      </c>
      <c r="L9276">
        <v>0</v>
      </c>
      <c r="M9276" t="s">
        <v>10251</v>
      </c>
    </row>
    <row r="9277" spans="1:13" x14ac:dyDescent="0.25">
      <c r="A9277">
        <v>37092</v>
      </c>
      <c r="B9277">
        <v>469</v>
      </c>
      <c r="C9277" t="str">
        <f>IFERROR(INDEX(customers!B9277:B10776,MATCH(Purchases!B9277,customers!A9277:A10776)), "None")</f>
        <v>None</v>
      </c>
      <c r="D9277" t="str">
        <f>INDEX(Country!$B$2:$B$26,MATCH(INDEX(customers!$D$2:$D$1501,MATCH(Purchases!B9277,customers!$A$2:$A$1501)),Country!$A$2:$A$26))</f>
        <v>JAPAN</v>
      </c>
      <c r="E9277" t="str">
        <f>INDEX(Region!$C$2:$F$2,MATCH(INDEX(Country!$C$2:$C$26,MATCH(Purchases!D9277,Country!$B$2:$B$26)), Region!$C$1:$F$1))</f>
        <v>ASIA</v>
      </c>
      <c r="F9277" t="e">
        <f>INDEX(customers!G9277:G10776, MATCH(Purchases!C9277,customers!B9277:B10776))</f>
        <v>#N/A</v>
      </c>
      <c r="G9277" t="s">
        <v>9</v>
      </c>
      <c r="H9277">
        <v>204127.78</v>
      </c>
      <c r="I9277" s="1">
        <v>35277</v>
      </c>
      <c r="J9277" t="s">
        <v>26</v>
      </c>
      <c r="K9277" t="s">
        <v>217</v>
      </c>
      <c r="L9277">
        <v>0</v>
      </c>
      <c r="M9277" t="s">
        <v>10252</v>
      </c>
    </row>
    <row r="9278" spans="1:13" x14ac:dyDescent="0.25">
      <c r="A9278">
        <v>37093</v>
      </c>
      <c r="B9278">
        <v>544</v>
      </c>
      <c r="C9278" t="str">
        <f>IFERROR(INDEX(customers!B9278:B10777,MATCH(Purchases!B9278,customers!A9278:A10777)), "None")</f>
        <v>None</v>
      </c>
      <c r="D9278" t="str">
        <f>INDEX(Country!$B$2:$B$26,MATCH(INDEX(customers!$D$2:$D$1501,MATCH(Purchases!B9278,customers!$A$2:$A$1501)),Country!$A$2:$A$26))</f>
        <v>ETHIOPIA</v>
      </c>
      <c r="E9278" t="e">
        <f>INDEX(Region!$C$2:$F$2,MATCH(INDEX(Country!$C$2:$C$26,MATCH(Purchases!D9278,Country!$B$2:$B$26)), Region!$C$1:$F$1))</f>
        <v>#N/A</v>
      </c>
      <c r="F9278" t="e">
        <f>INDEX(customers!G9278:G10777, MATCH(Purchases!C9278,customers!B9278:B10777))</f>
        <v>#N/A</v>
      </c>
      <c r="G9278" t="s">
        <v>16</v>
      </c>
      <c r="H9278">
        <v>92896.05</v>
      </c>
      <c r="I9278" s="1">
        <v>34307</v>
      </c>
      <c r="J9278" t="s">
        <v>10</v>
      </c>
      <c r="K9278" t="s">
        <v>686</v>
      </c>
      <c r="L9278">
        <v>0</v>
      </c>
      <c r="M9278" t="s">
        <v>10253</v>
      </c>
    </row>
    <row r="9279" spans="1:13" x14ac:dyDescent="0.25">
      <c r="A9279">
        <v>37094</v>
      </c>
      <c r="B9279">
        <v>748</v>
      </c>
      <c r="C9279" t="str">
        <f>IFERROR(INDEX(customers!B9279:B10778,MATCH(Purchases!B9279,customers!A9279:A10778)), "None")</f>
        <v>None</v>
      </c>
      <c r="D9279" t="str">
        <f>INDEX(Country!$B$2:$B$26,MATCH(INDEX(customers!$D$2:$D$1501,MATCH(Purchases!B9279,customers!$A$2:$A$1501)),Country!$A$2:$A$26))</f>
        <v>UNITED KINGDOM</v>
      </c>
      <c r="E9279" t="str">
        <f>INDEX(Region!$C$2:$F$2,MATCH(INDEX(Country!$C$2:$C$26,MATCH(Purchases!D9279,Country!$B$2:$B$26)), Region!$C$1:$F$1))</f>
        <v>MIDDLE EAST</v>
      </c>
      <c r="F9279" t="e">
        <f>INDEX(customers!G9279:G10778, MATCH(Purchases!C9279,customers!B9279:B10778))</f>
        <v>#N/A</v>
      </c>
      <c r="G9279" t="s">
        <v>9</v>
      </c>
      <c r="H9279">
        <v>78939.179999999993</v>
      </c>
      <c r="I9279" s="1">
        <v>35477</v>
      </c>
      <c r="J9279" t="s">
        <v>13</v>
      </c>
      <c r="K9279" t="s">
        <v>1403</v>
      </c>
      <c r="L9279">
        <v>0</v>
      </c>
      <c r="M9279" t="s">
        <v>10254</v>
      </c>
    </row>
    <row r="9280" spans="1:13" x14ac:dyDescent="0.25">
      <c r="A9280">
        <v>37095</v>
      </c>
      <c r="B9280">
        <v>427</v>
      </c>
      <c r="C9280" t="str">
        <f>IFERROR(INDEX(customers!B9280:B10779,MATCH(Purchases!B9280,customers!A9280:A10779)), "None")</f>
        <v>None</v>
      </c>
      <c r="D9280" t="str">
        <f>INDEX(Country!$B$2:$B$26,MATCH(INDEX(customers!$D$2:$D$1501,MATCH(Purchases!B9280,customers!$A$2:$A$1501)),Country!$A$2:$A$26))</f>
        <v>BRAZIL</v>
      </c>
      <c r="E9280" t="str">
        <f>INDEX(Region!$C$2:$F$2,MATCH(INDEX(Country!$C$2:$C$26,MATCH(Purchases!D9280,Country!$B$2:$B$26)), Region!$C$1:$F$1))</f>
        <v>AMERICA</v>
      </c>
      <c r="F9280" t="e">
        <f>INDEX(customers!G9280:G10779, MATCH(Purchases!C9280,customers!B9280:B10779))</f>
        <v>#N/A</v>
      </c>
      <c r="G9280" t="s">
        <v>16</v>
      </c>
      <c r="H9280">
        <v>306636.73</v>
      </c>
      <c r="I9280" s="1">
        <v>34404</v>
      </c>
      <c r="J9280" t="s">
        <v>10</v>
      </c>
      <c r="K9280" t="s">
        <v>882</v>
      </c>
      <c r="L9280">
        <v>0</v>
      </c>
      <c r="M9280" t="s">
        <v>10255</v>
      </c>
    </row>
    <row r="9281" spans="1:13" x14ac:dyDescent="0.25">
      <c r="A9281">
        <v>37120</v>
      </c>
      <c r="B9281">
        <v>1103</v>
      </c>
      <c r="C9281" t="str">
        <f>IFERROR(INDEX(customers!B9281:B10780,MATCH(Purchases!B9281,customers!A9281:A10780)), "None")</f>
        <v>None</v>
      </c>
      <c r="D9281" t="str">
        <f>INDEX(Country!$B$2:$B$26,MATCH(INDEX(customers!$D$2:$D$1501,MATCH(Purchases!B9281,customers!$A$2:$A$1501)),Country!$A$2:$A$26))</f>
        <v>MOZAMBIQUE</v>
      </c>
      <c r="E9281" t="str">
        <f>INDEX(Region!$C$2:$F$2,MATCH(INDEX(Country!$C$2:$C$26,MATCH(Purchases!D9281,Country!$B$2:$B$26)), Region!$C$1:$F$1))</f>
        <v>ASIA</v>
      </c>
      <c r="F9281" t="e">
        <f>INDEX(customers!G9281:G10780, MATCH(Purchases!C9281,customers!B9281:B10780))</f>
        <v>#N/A</v>
      </c>
      <c r="G9281" t="s">
        <v>9</v>
      </c>
      <c r="H9281">
        <v>171311.42</v>
      </c>
      <c r="I9281" s="1">
        <v>35234</v>
      </c>
      <c r="J9281" t="s">
        <v>23</v>
      </c>
      <c r="K9281" t="s">
        <v>519</v>
      </c>
      <c r="L9281">
        <v>0</v>
      </c>
      <c r="M9281" t="s">
        <v>10256</v>
      </c>
    </row>
    <row r="9282" spans="1:13" x14ac:dyDescent="0.25">
      <c r="A9282">
        <v>37121</v>
      </c>
      <c r="B9282">
        <v>1079</v>
      </c>
      <c r="C9282" t="str">
        <f>IFERROR(INDEX(customers!B9282:B10781,MATCH(Purchases!B9282,customers!A9282:A10781)), "None")</f>
        <v>None</v>
      </c>
      <c r="D9282" t="str">
        <f>INDEX(Country!$B$2:$B$26,MATCH(INDEX(customers!$D$2:$D$1501,MATCH(Purchases!B9282,customers!$A$2:$A$1501)),Country!$A$2:$A$26))</f>
        <v>ROMANIA</v>
      </c>
      <c r="E9282" t="str">
        <f>INDEX(Region!$C$2:$F$2,MATCH(INDEX(Country!$C$2:$C$26,MATCH(Purchases!D9282,Country!$B$2:$B$26)), Region!$C$1:$F$1))</f>
        <v>EUROPE</v>
      </c>
      <c r="F9282" t="e">
        <f>INDEX(customers!G9282:G10781, MATCH(Purchases!C9282,customers!B9282:B10781))</f>
        <v>#N/A</v>
      </c>
      <c r="G9282" t="s">
        <v>9</v>
      </c>
      <c r="H9282">
        <v>17159.54</v>
      </c>
      <c r="I9282" s="1">
        <v>34774</v>
      </c>
      <c r="J9282" t="s">
        <v>23</v>
      </c>
      <c r="K9282" t="s">
        <v>418</v>
      </c>
      <c r="L9282">
        <v>0</v>
      </c>
      <c r="M9282" t="s">
        <v>10257</v>
      </c>
    </row>
    <row r="9283" spans="1:13" x14ac:dyDescent="0.25">
      <c r="A9283">
        <v>37122</v>
      </c>
      <c r="B9283">
        <v>506</v>
      </c>
      <c r="C9283" t="str">
        <f>IFERROR(INDEX(customers!B9283:B10782,MATCH(Purchases!B9283,customers!A9283:A10782)), "None")</f>
        <v>None</v>
      </c>
      <c r="D9283" t="str">
        <f>INDEX(Country!$B$2:$B$26,MATCH(INDEX(customers!$D$2:$D$1501,MATCH(Purchases!B9283,customers!$A$2:$A$1501)),Country!$A$2:$A$26))</f>
        <v>JORDAN</v>
      </c>
      <c r="E9283" t="str">
        <f>INDEX(Region!$C$2:$F$2,MATCH(INDEX(Country!$C$2:$C$26,MATCH(Purchases!D9283,Country!$B$2:$B$26)), Region!$C$1:$F$1))</f>
        <v>ASIA</v>
      </c>
      <c r="F9283" t="e">
        <f>INDEX(customers!G9283:G10782, MATCH(Purchases!C9283,customers!B9283:B10782))</f>
        <v>#N/A</v>
      </c>
      <c r="G9283" t="s">
        <v>9</v>
      </c>
      <c r="H9283">
        <v>25002.16</v>
      </c>
      <c r="I9283" s="1">
        <v>35237</v>
      </c>
      <c r="J9283" t="s">
        <v>23</v>
      </c>
      <c r="K9283" t="s">
        <v>68</v>
      </c>
      <c r="L9283">
        <v>0</v>
      </c>
      <c r="M9283" t="s">
        <v>10258</v>
      </c>
    </row>
    <row r="9284" spans="1:13" x14ac:dyDescent="0.25">
      <c r="A9284">
        <v>37123</v>
      </c>
      <c r="B9284">
        <v>32</v>
      </c>
      <c r="C9284" t="str">
        <f>IFERROR(INDEX(customers!B9284:B10783,MATCH(Purchases!B9284,customers!A9284:A10783)), "None")</f>
        <v>None</v>
      </c>
      <c r="D9284" t="str">
        <f>INDEX(Country!$B$2:$B$26,MATCH(INDEX(customers!$D$2:$D$1501,MATCH(Purchases!B9284,customers!$A$2:$A$1501)),Country!$A$2:$A$26))</f>
        <v>MOROCCO</v>
      </c>
      <c r="E9284" t="str">
        <f>INDEX(Region!$C$2:$F$2,MATCH(INDEX(Country!$C$2:$C$26,MATCH(Purchases!D9284,Country!$B$2:$B$26)), Region!$C$1:$F$1))</f>
        <v>ASIA</v>
      </c>
      <c r="F9284" t="e">
        <f>INDEX(customers!G9284:G10783, MATCH(Purchases!C9284,customers!B9284:B10783))</f>
        <v>#N/A</v>
      </c>
      <c r="G9284" t="s">
        <v>16</v>
      </c>
      <c r="H9284">
        <v>131888.01999999999</v>
      </c>
      <c r="I9284" s="1">
        <v>33653</v>
      </c>
      <c r="J9284" t="s">
        <v>26</v>
      </c>
      <c r="K9284" t="s">
        <v>76</v>
      </c>
      <c r="L9284">
        <v>0</v>
      </c>
      <c r="M9284" t="s">
        <v>10259</v>
      </c>
    </row>
    <row r="9285" spans="1:13" x14ac:dyDescent="0.25">
      <c r="A9285">
        <v>37124</v>
      </c>
      <c r="B9285">
        <v>1246</v>
      </c>
      <c r="C9285" t="str">
        <f>IFERROR(INDEX(customers!B9285:B10784,MATCH(Purchases!B9285,customers!A9285:A10784)), "None")</f>
        <v>None</v>
      </c>
      <c r="D9285" t="str">
        <f>INDEX(Country!$B$2:$B$26,MATCH(INDEX(customers!$D$2:$D$1501,MATCH(Purchases!B9285,customers!$A$2:$A$1501)),Country!$A$2:$A$26))</f>
        <v>EGYPT</v>
      </c>
      <c r="E9285" t="str">
        <f>INDEX(Region!$C$2:$F$2,MATCH(INDEX(Country!$C$2:$C$26,MATCH(Purchases!D9285,Country!$B$2:$B$26)), Region!$C$1:$F$1))</f>
        <v>MIDDLE EAST</v>
      </c>
      <c r="F9285" t="e">
        <f>INDEX(customers!G9285:G10784, MATCH(Purchases!C9285,customers!B9285:B10784))</f>
        <v>#N/A</v>
      </c>
      <c r="G9285" t="s">
        <v>16</v>
      </c>
      <c r="H9285">
        <v>121266.29</v>
      </c>
      <c r="I9285" s="1">
        <v>33694</v>
      </c>
      <c r="J9285" t="s">
        <v>10</v>
      </c>
      <c r="K9285" t="s">
        <v>3112</v>
      </c>
      <c r="L9285">
        <v>0</v>
      </c>
      <c r="M9285" t="s">
        <v>10260</v>
      </c>
    </row>
    <row r="9286" spans="1:13" x14ac:dyDescent="0.25">
      <c r="A9286">
        <v>37125</v>
      </c>
      <c r="B9286">
        <v>694</v>
      </c>
      <c r="C9286" t="str">
        <f>IFERROR(INDEX(customers!B9286:B10785,MATCH(Purchases!B9286,customers!A9286:A10785)), "None")</f>
        <v>None</v>
      </c>
      <c r="D9286" t="str">
        <f>INDEX(Country!$B$2:$B$26,MATCH(INDEX(customers!$D$2:$D$1501,MATCH(Purchases!B9286,customers!$A$2:$A$1501)),Country!$A$2:$A$26))</f>
        <v>IRAN</v>
      </c>
      <c r="E9286" t="str">
        <f>INDEX(Region!$C$2:$F$2,MATCH(INDEX(Country!$C$2:$C$26,MATCH(Purchases!D9286,Country!$B$2:$B$26)), Region!$C$1:$F$1))</f>
        <v>MIDDLE EAST</v>
      </c>
      <c r="F9286" t="e">
        <f>INDEX(customers!G9286:G10785, MATCH(Purchases!C9286,customers!B9286:B10785))</f>
        <v>#N/A</v>
      </c>
      <c r="G9286" t="s">
        <v>16</v>
      </c>
      <c r="H9286">
        <v>113114.07</v>
      </c>
      <c r="I9286" s="1">
        <v>33984</v>
      </c>
      <c r="J9286" t="s">
        <v>26</v>
      </c>
      <c r="K9286" t="s">
        <v>2090</v>
      </c>
      <c r="L9286">
        <v>0</v>
      </c>
      <c r="M9286" t="s">
        <v>10261</v>
      </c>
    </row>
    <row r="9287" spans="1:13" x14ac:dyDescent="0.25">
      <c r="A9287">
        <v>37126</v>
      </c>
      <c r="B9287">
        <v>97</v>
      </c>
      <c r="C9287" t="str">
        <f>IFERROR(INDEX(customers!B9287:B10786,MATCH(Purchases!B9287,customers!A9287:A10786)), "None")</f>
        <v>None</v>
      </c>
      <c r="D9287" t="str">
        <f>INDEX(Country!$B$2:$B$26,MATCH(INDEX(customers!$D$2:$D$1501,MATCH(Purchases!B9287,customers!$A$2:$A$1501)),Country!$A$2:$A$26))</f>
        <v>PERU</v>
      </c>
      <c r="E9287" t="str">
        <f>INDEX(Region!$C$2:$F$2,MATCH(INDEX(Country!$C$2:$C$26,MATCH(Purchases!D9287,Country!$B$2:$B$26)), Region!$C$1:$F$1))</f>
        <v>ASIA</v>
      </c>
      <c r="F9287" t="e">
        <f>INDEX(customers!G9287:G10786, MATCH(Purchases!C9287,customers!B9287:B10786))</f>
        <v>#N/A</v>
      </c>
      <c r="G9287" t="s">
        <v>9</v>
      </c>
      <c r="H9287">
        <v>172852.27</v>
      </c>
      <c r="I9287" s="1">
        <v>35977</v>
      </c>
      <c r="J9287" t="s">
        <v>23</v>
      </c>
      <c r="K9287" t="s">
        <v>2232</v>
      </c>
      <c r="L9287">
        <v>0</v>
      </c>
      <c r="M9287" t="s">
        <v>10262</v>
      </c>
    </row>
    <row r="9288" spans="1:13" x14ac:dyDescent="0.25">
      <c r="A9288">
        <v>37127</v>
      </c>
      <c r="B9288">
        <v>1276</v>
      </c>
      <c r="C9288" t="str">
        <f>IFERROR(INDEX(customers!B9288:B10787,MATCH(Purchases!B9288,customers!A9288:A10787)), "None")</f>
        <v>None</v>
      </c>
      <c r="D9288" t="str">
        <f>INDEX(Country!$B$2:$B$26,MATCH(INDEX(customers!$D$2:$D$1501,MATCH(Purchases!B9288,customers!$A$2:$A$1501)),Country!$A$2:$A$26))</f>
        <v>MOZAMBIQUE</v>
      </c>
      <c r="E9288" t="str">
        <f>INDEX(Region!$C$2:$F$2,MATCH(INDEX(Country!$C$2:$C$26,MATCH(Purchases!D9288,Country!$B$2:$B$26)), Region!$C$1:$F$1))</f>
        <v>ASIA</v>
      </c>
      <c r="F9288" t="e">
        <f>INDEX(customers!G9288:G10787, MATCH(Purchases!C9288,customers!B9288:B10787))</f>
        <v>#N/A</v>
      </c>
      <c r="G9288" t="s">
        <v>16</v>
      </c>
      <c r="H9288">
        <v>279013.32</v>
      </c>
      <c r="I9288" s="1">
        <v>34245</v>
      </c>
      <c r="J9288" t="s">
        <v>26</v>
      </c>
      <c r="K9288" t="s">
        <v>584</v>
      </c>
      <c r="L9288">
        <v>0</v>
      </c>
      <c r="M9288" t="s">
        <v>10263</v>
      </c>
    </row>
    <row r="9289" spans="1:13" x14ac:dyDescent="0.25">
      <c r="A9289">
        <v>37152</v>
      </c>
      <c r="B9289">
        <v>1433</v>
      </c>
      <c r="C9289" t="str">
        <f>IFERROR(INDEX(customers!B9289:B10788,MATCH(Purchases!B9289,customers!A9289:A10788)), "None")</f>
        <v>None</v>
      </c>
      <c r="D9289" t="str">
        <f>INDEX(Country!$B$2:$B$26,MATCH(INDEX(customers!$D$2:$D$1501,MATCH(Purchases!B9289,customers!$A$2:$A$1501)),Country!$A$2:$A$26))</f>
        <v>PERU</v>
      </c>
      <c r="E9289" t="str">
        <f>INDEX(Region!$C$2:$F$2,MATCH(INDEX(Country!$C$2:$C$26,MATCH(Purchases!D9289,Country!$B$2:$B$26)), Region!$C$1:$F$1))</f>
        <v>ASIA</v>
      </c>
      <c r="F9289" t="e">
        <f>INDEX(customers!G9289:G10788, MATCH(Purchases!C9289,customers!B9289:B10788))</f>
        <v>#N/A</v>
      </c>
      <c r="G9289" t="s">
        <v>48</v>
      </c>
      <c r="H9289">
        <v>138227.51</v>
      </c>
      <c r="I9289" s="1">
        <v>34842</v>
      </c>
      <c r="J9289" t="s">
        <v>31</v>
      </c>
      <c r="K9289" t="s">
        <v>644</v>
      </c>
      <c r="L9289">
        <v>0</v>
      </c>
      <c r="M9289" t="s">
        <v>10264</v>
      </c>
    </row>
    <row r="9290" spans="1:13" x14ac:dyDescent="0.25">
      <c r="A9290">
        <v>37153</v>
      </c>
      <c r="B9290">
        <v>572</v>
      </c>
      <c r="C9290" t="str">
        <f>IFERROR(INDEX(customers!B9290:B10789,MATCH(Purchases!B9290,customers!A9290:A10789)), "None")</f>
        <v>None</v>
      </c>
      <c r="D9290" t="str">
        <f>INDEX(Country!$B$2:$B$26,MATCH(INDEX(customers!$D$2:$D$1501,MATCH(Purchases!B9290,customers!$A$2:$A$1501)),Country!$A$2:$A$26))</f>
        <v>IRAQ</v>
      </c>
      <c r="E9290" t="str">
        <f>INDEX(Region!$C$2:$F$2,MATCH(INDEX(Country!$C$2:$C$26,MATCH(Purchases!D9290,Country!$B$2:$B$26)), Region!$C$1:$F$1))</f>
        <v>MIDDLE EAST</v>
      </c>
      <c r="F9290" t="e">
        <f>INDEX(customers!G9290:G10789, MATCH(Purchases!C9290,customers!B9290:B10789))</f>
        <v>#N/A</v>
      </c>
      <c r="G9290" t="s">
        <v>9</v>
      </c>
      <c r="H9290">
        <v>198670.81</v>
      </c>
      <c r="I9290" s="1">
        <v>35261</v>
      </c>
      <c r="J9290" t="s">
        <v>31</v>
      </c>
      <c r="K9290" t="s">
        <v>3893</v>
      </c>
      <c r="L9290">
        <v>0</v>
      </c>
      <c r="M9290" t="s">
        <v>10265</v>
      </c>
    </row>
    <row r="9291" spans="1:13" x14ac:dyDescent="0.25">
      <c r="A9291">
        <v>37154</v>
      </c>
      <c r="B9291">
        <v>1165</v>
      </c>
      <c r="C9291" t="str">
        <f>IFERROR(INDEX(customers!B9291:B10790,MATCH(Purchases!B9291,customers!A9291:A10790)), "None")</f>
        <v>None</v>
      </c>
      <c r="D9291" t="str">
        <f>INDEX(Country!$B$2:$B$26,MATCH(INDEX(customers!$D$2:$D$1501,MATCH(Purchases!B9291,customers!$A$2:$A$1501)),Country!$A$2:$A$26))</f>
        <v>INDONESIA</v>
      </c>
      <c r="E9291" t="str">
        <f>INDEX(Region!$C$2:$F$2,MATCH(INDEX(Country!$C$2:$C$26,MATCH(Purchases!D9291,Country!$B$2:$B$26)), Region!$C$1:$F$1))</f>
        <v>ASIA</v>
      </c>
      <c r="F9291" t="e">
        <f>INDEX(customers!G9291:G10790, MATCH(Purchases!C9291,customers!B9291:B10790))</f>
        <v>#N/A</v>
      </c>
      <c r="G9291" t="s">
        <v>9</v>
      </c>
      <c r="H9291">
        <v>24018.93</v>
      </c>
      <c r="I9291" s="1">
        <v>35186</v>
      </c>
      <c r="J9291" t="s">
        <v>31</v>
      </c>
      <c r="K9291" t="s">
        <v>811</v>
      </c>
      <c r="L9291">
        <v>0</v>
      </c>
      <c r="M9291" t="s">
        <v>10266</v>
      </c>
    </row>
    <row r="9292" spans="1:13" x14ac:dyDescent="0.25">
      <c r="A9292">
        <v>37155</v>
      </c>
      <c r="B9292">
        <v>1072</v>
      </c>
      <c r="C9292" t="str">
        <f>IFERROR(INDEX(customers!B9292:B10791,MATCH(Purchases!B9292,customers!A9292:A10791)), "None")</f>
        <v>None</v>
      </c>
      <c r="D9292" t="str">
        <f>INDEX(Country!$B$2:$B$26,MATCH(INDEX(customers!$D$2:$D$1501,MATCH(Purchases!B9292,customers!$A$2:$A$1501)),Country!$A$2:$A$26))</f>
        <v>EGYPT</v>
      </c>
      <c r="E9292" t="str">
        <f>INDEX(Region!$C$2:$F$2,MATCH(INDEX(Country!$C$2:$C$26,MATCH(Purchases!D9292,Country!$B$2:$B$26)), Region!$C$1:$F$1))</f>
        <v>MIDDLE EAST</v>
      </c>
      <c r="F9292" t="e">
        <f>INDEX(customers!G9292:G10791, MATCH(Purchases!C9292,customers!B9292:B10791))</f>
        <v>#N/A</v>
      </c>
      <c r="G9292" t="s">
        <v>9</v>
      </c>
      <c r="H9292">
        <v>59785.99</v>
      </c>
      <c r="I9292" s="1">
        <v>35510</v>
      </c>
      <c r="J9292" t="s">
        <v>13</v>
      </c>
      <c r="K9292" t="s">
        <v>3083</v>
      </c>
      <c r="L9292">
        <v>0</v>
      </c>
      <c r="M9292" t="s">
        <v>10267</v>
      </c>
    </row>
    <row r="9293" spans="1:13" x14ac:dyDescent="0.25">
      <c r="A9293">
        <v>37156</v>
      </c>
      <c r="B9293">
        <v>844</v>
      </c>
      <c r="C9293" t="str">
        <f>IFERROR(INDEX(customers!B9293:B10792,MATCH(Purchases!B9293,customers!A9293:A10792)), "None")</f>
        <v>None</v>
      </c>
      <c r="D9293" t="str">
        <f>INDEX(Country!$B$2:$B$26,MATCH(INDEX(customers!$D$2:$D$1501,MATCH(Purchases!B9293,customers!$A$2:$A$1501)),Country!$A$2:$A$26))</f>
        <v>IRAQ</v>
      </c>
      <c r="E9293" t="str">
        <f>INDEX(Region!$C$2:$F$2,MATCH(INDEX(Country!$C$2:$C$26,MATCH(Purchases!D9293,Country!$B$2:$B$26)), Region!$C$1:$F$1))</f>
        <v>MIDDLE EAST</v>
      </c>
      <c r="F9293" t="e">
        <f>INDEX(customers!G9293:G10792, MATCH(Purchases!C9293,customers!B9293:B10792))</f>
        <v>#N/A</v>
      </c>
      <c r="G9293" t="s">
        <v>16</v>
      </c>
      <c r="H9293">
        <v>30799.49</v>
      </c>
      <c r="I9293" s="1">
        <v>33865</v>
      </c>
      <c r="J9293" t="s">
        <v>10</v>
      </c>
      <c r="K9293" t="s">
        <v>2896</v>
      </c>
      <c r="L9293">
        <v>0</v>
      </c>
      <c r="M9293" t="s">
        <v>10268</v>
      </c>
    </row>
    <row r="9294" spans="1:13" x14ac:dyDescent="0.25">
      <c r="A9294">
        <v>37157</v>
      </c>
      <c r="B9294">
        <v>379</v>
      </c>
      <c r="C9294" t="str">
        <f>IFERROR(INDEX(customers!B9294:B10793,MATCH(Purchases!B9294,customers!A9294:A10793)), "None")</f>
        <v>None</v>
      </c>
      <c r="D9294" t="str">
        <f>INDEX(Country!$B$2:$B$26,MATCH(INDEX(customers!$D$2:$D$1501,MATCH(Purchases!B9294,customers!$A$2:$A$1501)),Country!$A$2:$A$26))</f>
        <v>GERMANY</v>
      </c>
      <c r="E9294" t="str">
        <f>INDEX(Region!$C$2:$F$2,MATCH(INDEX(Country!$C$2:$C$26,MATCH(Purchases!D9294,Country!$B$2:$B$26)), Region!$C$1:$F$1))</f>
        <v>EUROPE</v>
      </c>
      <c r="F9294" t="e">
        <f>INDEX(customers!G9294:G10793, MATCH(Purchases!C9294,customers!B9294:B10793))</f>
        <v>#N/A</v>
      </c>
      <c r="G9294" t="s">
        <v>16</v>
      </c>
      <c r="H9294">
        <v>151738.12</v>
      </c>
      <c r="I9294" s="1">
        <v>34021</v>
      </c>
      <c r="J9294" t="s">
        <v>26</v>
      </c>
      <c r="K9294" t="s">
        <v>2126</v>
      </c>
      <c r="L9294">
        <v>0</v>
      </c>
      <c r="M9294" t="s">
        <v>10269</v>
      </c>
    </row>
    <row r="9295" spans="1:13" x14ac:dyDescent="0.25">
      <c r="A9295">
        <v>37158</v>
      </c>
      <c r="B9295">
        <v>343</v>
      </c>
      <c r="C9295" t="str">
        <f>IFERROR(INDEX(customers!B9295:B10794,MATCH(Purchases!B9295,customers!A9295:A10794)), "None")</f>
        <v>None</v>
      </c>
      <c r="D9295" t="str">
        <f>INDEX(Country!$B$2:$B$26,MATCH(INDEX(customers!$D$2:$D$1501,MATCH(Purchases!B9295,customers!$A$2:$A$1501)),Country!$A$2:$A$26))</f>
        <v>CANADA</v>
      </c>
      <c r="E9295" t="str">
        <f>INDEX(Region!$C$2:$F$2,MATCH(INDEX(Country!$C$2:$C$26,MATCH(Purchases!D9295,Country!$B$2:$B$26)), Region!$C$1:$F$1))</f>
        <v>AMERICA</v>
      </c>
      <c r="F9295" t="e">
        <f>INDEX(customers!G9295:G10794, MATCH(Purchases!C9295,customers!B9295:B10794))</f>
        <v>#N/A</v>
      </c>
      <c r="G9295" t="s">
        <v>16</v>
      </c>
      <c r="H9295">
        <v>240870.41</v>
      </c>
      <c r="I9295" s="1">
        <v>33870</v>
      </c>
      <c r="J9295" t="s">
        <v>10</v>
      </c>
      <c r="K9295" t="s">
        <v>2243</v>
      </c>
      <c r="L9295">
        <v>0</v>
      </c>
      <c r="M9295" t="s">
        <v>10270</v>
      </c>
    </row>
    <row r="9296" spans="1:13" x14ac:dyDescent="0.25">
      <c r="A9296">
        <v>37159</v>
      </c>
      <c r="B9296">
        <v>523</v>
      </c>
      <c r="C9296" t="str">
        <f>IFERROR(INDEX(customers!B9296:B10795,MATCH(Purchases!B9296,customers!A9296:A10795)), "None")</f>
        <v>None</v>
      </c>
      <c r="D9296" t="str">
        <f>INDEX(Country!$B$2:$B$26,MATCH(INDEX(customers!$D$2:$D$1501,MATCH(Purchases!B9296,customers!$A$2:$A$1501)),Country!$A$2:$A$26))</f>
        <v>IRAN</v>
      </c>
      <c r="E9296" t="str">
        <f>INDEX(Region!$C$2:$F$2,MATCH(INDEX(Country!$C$2:$C$26,MATCH(Purchases!D9296,Country!$B$2:$B$26)), Region!$C$1:$F$1))</f>
        <v>MIDDLE EAST</v>
      </c>
      <c r="F9296" t="e">
        <f>INDEX(customers!G9296:G10795, MATCH(Purchases!C9296,customers!B9296:B10795))</f>
        <v>#N/A</v>
      </c>
      <c r="G9296" t="s">
        <v>16</v>
      </c>
      <c r="H9296">
        <v>282579.28000000003</v>
      </c>
      <c r="I9296" s="1">
        <v>34089</v>
      </c>
      <c r="J9296" t="s">
        <v>26</v>
      </c>
      <c r="K9296" t="s">
        <v>809</v>
      </c>
      <c r="L9296">
        <v>0</v>
      </c>
      <c r="M9296" t="s">
        <v>6491</v>
      </c>
    </row>
    <row r="9297" spans="1:13" x14ac:dyDescent="0.25">
      <c r="A9297">
        <v>37184</v>
      </c>
      <c r="B9297">
        <v>598</v>
      </c>
      <c r="C9297" t="str">
        <f>IFERROR(INDEX(customers!B9297:B10796,MATCH(Purchases!B9297,customers!A9297:A10796)), "None")</f>
        <v>None</v>
      </c>
      <c r="D9297" t="str">
        <f>INDEX(Country!$B$2:$B$26,MATCH(INDEX(customers!$D$2:$D$1501,MATCH(Purchases!B9297,customers!$A$2:$A$1501)),Country!$A$2:$A$26))</f>
        <v>INDONESIA</v>
      </c>
      <c r="E9297" t="str">
        <f>INDEX(Region!$C$2:$F$2,MATCH(INDEX(Country!$C$2:$C$26,MATCH(Purchases!D9297,Country!$B$2:$B$26)), Region!$C$1:$F$1))</f>
        <v>ASIA</v>
      </c>
      <c r="F9297" t="e">
        <f>INDEX(customers!G9297:G10796, MATCH(Purchases!C9297,customers!B9297:B10796))</f>
        <v>#N/A</v>
      </c>
      <c r="G9297" t="s">
        <v>48</v>
      </c>
      <c r="H9297">
        <v>32973.379999999997</v>
      </c>
      <c r="I9297" s="1">
        <v>34770</v>
      </c>
      <c r="J9297" t="s">
        <v>26</v>
      </c>
      <c r="K9297" t="s">
        <v>134</v>
      </c>
      <c r="L9297">
        <v>0</v>
      </c>
      <c r="M9297" t="s">
        <v>10271</v>
      </c>
    </row>
    <row r="9298" spans="1:13" x14ac:dyDescent="0.25">
      <c r="A9298">
        <v>37185</v>
      </c>
      <c r="B9298">
        <v>923</v>
      </c>
      <c r="C9298" t="str">
        <f>IFERROR(INDEX(customers!B9298:B10797,MATCH(Purchases!B9298,customers!A9298:A10797)), "None")</f>
        <v>None</v>
      </c>
      <c r="D9298" t="str">
        <f>INDEX(Country!$B$2:$B$26,MATCH(INDEX(customers!$D$2:$D$1501,MATCH(Purchases!B9298,customers!$A$2:$A$1501)),Country!$A$2:$A$26))</f>
        <v>IRAQ</v>
      </c>
      <c r="E9298" t="str">
        <f>INDEX(Region!$C$2:$F$2,MATCH(INDEX(Country!$C$2:$C$26,MATCH(Purchases!D9298,Country!$B$2:$B$26)), Region!$C$1:$F$1))</f>
        <v>MIDDLE EAST</v>
      </c>
      <c r="F9298" t="e">
        <f>INDEX(customers!G9298:G10797, MATCH(Purchases!C9298,customers!B9298:B10797))</f>
        <v>#N/A</v>
      </c>
      <c r="G9298" t="s">
        <v>16</v>
      </c>
      <c r="H9298">
        <v>254728.87</v>
      </c>
      <c r="I9298" s="1">
        <v>33909</v>
      </c>
      <c r="J9298" t="s">
        <v>26</v>
      </c>
      <c r="K9298" t="s">
        <v>2353</v>
      </c>
      <c r="L9298">
        <v>0</v>
      </c>
      <c r="M9298" t="s">
        <v>10272</v>
      </c>
    </row>
    <row r="9299" spans="1:13" x14ac:dyDescent="0.25">
      <c r="A9299">
        <v>37186</v>
      </c>
      <c r="B9299">
        <v>442</v>
      </c>
      <c r="C9299" t="str">
        <f>IFERROR(INDEX(customers!B9299:B10798,MATCH(Purchases!B9299,customers!A9299:A10798)), "None")</f>
        <v>None</v>
      </c>
      <c r="D9299" t="str">
        <f>INDEX(Country!$B$2:$B$26,MATCH(INDEX(customers!$D$2:$D$1501,MATCH(Purchases!B9299,customers!$A$2:$A$1501)),Country!$A$2:$A$26))</f>
        <v>ARGENTINA</v>
      </c>
      <c r="E9299" t="str">
        <f>INDEX(Region!$C$2:$F$2,MATCH(INDEX(Country!$C$2:$C$26,MATCH(Purchases!D9299,Country!$B$2:$B$26)), Region!$C$1:$F$1))</f>
        <v>AMERICA</v>
      </c>
      <c r="F9299" t="e">
        <f>INDEX(customers!G9299:G10798, MATCH(Purchases!C9299,customers!B9299:B10798))</f>
        <v>#N/A</v>
      </c>
      <c r="G9299" t="s">
        <v>9</v>
      </c>
      <c r="H9299">
        <v>134316.87</v>
      </c>
      <c r="I9299" s="1">
        <v>35197</v>
      </c>
      <c r="J9299" t="s">
        <v>31</v>
      </c>
      <c r="K9299" t="s">
        <v>1716</v>
      </c>
      <c r="L9299">
        <v>0</v>
      </c>
      <c r="M9299" t="s">
        <v>10273</v>
      </c>
    </row>
    <row r="9300" spans="1:13" x14ac:dyDescent="0.25">
      <c r="A9300">
        <v>37187</v>
      </c>
      <c r="B9300">
        <v>691</v>
      </c>
      <c r="C9300" t="str">
        <f>IFERROR(INDEX(customers!B9300:B10799,MATCH(Purchases!B9300,customers!A9300:A10799)), "None")</f>
        <v>None</v>
      </c>
      <c r="D9300" t="str">
        <f>INDEX(Country!$B$2:$B$26,MATCH(INDEX(customers!$D$2:$D$1501,MATCH(Purchases!B9300,customers!$A$2:$A$1501)),Country!$A$2:$A$26))</f>
        <v>MOZAMBIQUE</v>
      </c>
      <c r="E9300" t="str">
        <f>INDEX(Region!$C$2:$F$2,MATCH(INDEX(Country!$C$2:$C$26,MATCH(Purchases!D9300,Country!$B$2:$B$26)), Region!$C$1:$F$1))</f>
        <v>ASIA</v>
      </c>
      <c r="F9300" t="e">
        <f>INDEX(customers!G9300:G10799, MATCH(Purchases!C9300,customers!B9300:B10799))</f>
        <v>#N/A</v>
      </c>
      <c r="G9300" t="s">
        <v>9</v>
      </c>
      <c r="H9300">
        <v>47620.02</v>
      </c>
      <c r="I9300" s="1">
        <v>34891</v>
      </c>
      <c r="J9300" t="s">
        <v>13</v>
      </c>
      <c r="K9300" t="s">
        <v>1512</v>
      </c>
      <c r="L9300">
        <v>0</v>
      </c>
      <c r="M9300" t="s">
        <v>10274</v>
      </c>
    </row>
    <row r="9301" spans="1:13" x14ac:dyDescent="0.25">
      <c r="A9301">
        <v>37188</v>
      </c>
      <c r="B9301">
        <v>1396</v>
      </c>
      <c r="C9301" t="str">
        <f>IFERROR(INDEX(customers!B9301:B10800,MATCH(Purchases!B9301,customers!A9301:A10800)), "None")</f>
        <v>None</v>
      </c>
      <c r="D9301" t="str">
        <f>INDEX(Country!$B$2:$B$26,MATCH(INDEX(customers!$D$2:$D$1501,MATCH(Purchases!B9301,customers!$A$2:$A$1501)),Country!$A$2:$A$26))</f>
        <v>CANADA</v>
      </c>
      <c r="E9301" t="str">
        <f>INDEX(Region!$C$2:$F$2,MATCH(INDEX(Country!$C$2:$C$26,MATCH(Purchases!D9301,Country!$B$2:$B$26)), Region!$C$1:$F$1))</f>
        <v>AMERICA</v>
      </c>
      <c r="F9301" t="e">
        <f>INDEX(customers!G9301:G10800, MATCH(Purchases!C9301,customers!B9301:B10800))</f>
        <v>#N/A</v>
      </c>
      <c r="G9301" t="s">
        <v>16</v>
      </c>
      <c r="H9301">
        <v>136330.92000000001</v>
      </c>
      <c r="I9301" s="1">
        <v>33668</v>
      </c>
      <c r="J9301" t="s">
        <v>13</v>
      </c>
      <c r="K9301" t="s">
        <v>1262</v>
      </c>
      <c r="L9301">
        <v>0</v>
      </c>
      <c r="M9301" t="s">
        <v>10275</v>
      </c>
    </row>
    <row r="9302" spans="1:13" x14ac:dyDescent="0.25">
      <c r="A9302">
        <v>37189</v>
      </c>
      <c r="B9302">
        <v>815</v>
      </c>
      <c r="C9302" t="str">
        <f>IFERROR(INDEX(customers!B9302:B10801,MATCH(Purchases!B9302,customers!A9302:A10801)), "None")</f>
        <v>None</v>
      </c>
      <c r="D9302" t="str">
        <f>INDEX(Country!$B$2:$B$26,MATCH(INDEX(customers!$D$2:$D$1501,MATCH(Purchases!B9302,customers!$A$2:$A$1501)),Country!$A$2:$A$26))</f>
        <v>JAPAN</v>
      </c>
      <c r="E9302" t="str">
        <f>INDEX(Region!$C$2:$F$2,MATCH(INDEX(Country!$C$2:$C$26,MATCH(Purchases!D9302,Country!$B$2:$B$26)), Region!$C$1:$F$1))</f>
        <v>ASIA</v>
      </c>
      <c r="F9302" t="e">
        <f>INDEX(customers!G9302:G10801, MATCH(Purchases!C9302,customers!B9302:B10801))</f>
        <v>#N/A</v>
      </c>
      <c r="G9302" t="s">
        <v>16</v>
      </c>
      <c r="H9302">
        <v>90885.41</v>
      </c>
      <c r="I9302" s="1">
        <v>33768</v>
      </c>
      <c r="J9302" t="s">
        <v>26</v>
      </c>
      <c r="K9302" t="s">
        <v>2554</v>
      </c>
      <c r="L9302">
        <v>0</v>
      </c>
      <c r="M9302" t="s">
        <v>10276</v>
      </c>
    </row>
    <row r="9303" spans="1:13" x14ac:dyDescent="0.25">
      <c r="A9303">
        <v>37190</v>
      </c>
      <c r="B9303">
        <v>142</v>
      </c>
      <c r="C9303" t="str">
        <f>IFERROR(INDEX(customers!B9303:B10802,MATCH(Purchases!B9303,customers!A9303:A10802)), "None")</f>
        <v>None</v>
      </c>
      <c r="D9303" t="str">
        <f>INDEX(Country!$B$2:$B$26,MATCH(INDEX(customers!$D$2:$D$1501,MATCH(Purchases!B9303,customers!$A$2:$A$1501)),Country!$A$2:$A$26))</f>
        <v>INDONESIA</v>
      </c>
      <c r="E9303" t="str">
        <f>INDEX(Region!$C$2:$F$2,MATCH(INDEX(Country!$C$2:$C$26,MATCH(Purchases!D9303,Country!$B$2:$B$26)), Region!$C$1:$F$1))</f>
        <v>ASIA</v>
      </c>
      <c r="F9303" t="e">
        <f>INDEX(customers!G9303:G10802, MATCH(Purchases!C9303,customers!B9303:B10802))</f>
        <v>#N/A</v>
      </c>
      <c r="G9303" t="s">
        <v>9</v>
      </c>
      <c r="H9303">
        <v>175751.6</v>
      </c>
      <c r="I9303" s="1">
        <v>35242</v>
      </c>
      <c r="J9303" t="s">
        <v>31</v>
      </c>
      <c r="K9303" t="s">
        <v>2102</v>
      </c>
      <c r="L9303">
        <v>0</v>
      </c>
      <c r="M9303" t="s">
        <v>10277</v>
      </c>
    </row>
    <row r="9304" spans="1:13" x14ac:dyDescent="0.25">
      <c r="A9304">
        <v>37191</v>
      </c>
      <c r="B9304">
        <v>478</v>
      </c>
      <c r="C9304" t="str">
        <f>IFERROR(INDEX(customers!B9304:B10803,MATCH(Purchases!B9304,customers!A9304:A10803)), "None")</f>
        <v>None</v>
      </c>
      <c r="D9304" t="str">
        <f>INDEX(Country!$B$2:$B$26,MATCH(INDEX(customers!$D$2:$D$1501,MATCH(Purchases!B9304,customers!$A$2:$A$1501)),Country!$A$2:$A$26))</f>
        <v>ARGENTINA</v>
      </c>
      <c r="E9304" t="str">
        <f>INDEX(Region!$C$2:$F$2,MATCH(INDEX(Country!$C$2:$C$26,MATCH(Purchases!D9304,Country!$B$2:$B$26)), Region!$C$1:$F$1))</f>
        <v>AMERICA</v>
      </c>
      <c r="F9304" t="e">
        <f>INDEX(customers!G9304:G10803, MATCH(Purchases!C9304,customers!B9304:B10803))</f>
        <v>#N/A</v>
      </c>
      <c r="G9304" t="s">
        <v>16</v>
      </c>
      <c r="H9304">
        <v>134281.85999999999</v>
      </c>
      <c r="I9304" s="1">
        <v>34041</v>
      </c>
      <c r="J9304" t="s">
        <v>26</v>
      </c>
      <c r="K9304" t="s">
        <v>1302</v>
      </c>
      <c r="L9304">
        <v>0</v>
      </c>
      <c r="M9304" t="s">
        <v>10278</v>
      </c>
    </row>
    <row r="9305" spans="1:13" x14ac:dyDescent="0.25">
      <c r="A9305">
        <v>37216</v>
      </c>
      <c r="B9305">
        <v>787</v>
      </c>
      <c r="C9305" t="str">
        <f>IFERROR(INDEX(customers!B9305:B10804,MATCH(Purchases!B9305,customers!A9305:A10804)), "None")</f>
        <v>None</v>
      </c>
      <c r="D9305" t="str">
        <f>INDEX(Country!$B$2:$B$26,MATCH(INDEX(customers!$D$2:$D$1501,MATCH(Purchases!B9305,customers!$A$2:$A$1501)),Country!$A$2:$A$26))</f>
        <v>IRAN</v>
      </c>
      <c r="E9305" t="str">
        <f>INDEX(Region!$C$2:$F$2,MATCH(INDEX(Country!$C$2:$C$26,MATCH(Purchases!D9305,Country!$B$2:$B$26)), Region!$C$1:$F$1))</f>
        <v>MIDDLE EAST</v>
      </c>
      <c r="F9305" t="e">
        <f>INDEX(customers!G9305:G10804, MATCH(Purchases!C9305,customers!B9305:B10804))</f>
        <v>#N/A</v>
      </c>
      <c r="G9305" t="s">
        <v>16</v>
      </c>
      <c r="H9305">
        <v>395495.85</v>
      </c>
      <c r="I9305" s="1">
        <v>34304</v>
      </c>
      <c r="J9305" t="s">
        <v>26</v>
      </c>
      <c r="K9305" t="s">
        <v>242</v>
      </c>
      <c r="L9305">
        <v>0</v>
      </c>
      <c r="M9305" t="s">
        <v>10279</v>
      </c>
    </row>
    <row r="9306" spans="1:13" x14ac:dyDescent="0.25">
      <c r="A9306">
        <v>37217</v>
      </c>
      <c r="B9306">
        <v>1030</v>
      </c>
      <c r="C9306" t="str">
        <f>IFERROR(INDEX(customers!B9306:B10805,MATCH(Purchases!B9306,customers!A9306:A10805)), "None")</f>
        <v>None</v>
      </c>
      <c r="D9306" t="str">
        <f>INDEX(Country!$B$2:$B$26,MATCH(INDEX(customers!$D$2:$D$1501,MATCH(Purchases!B9306,customers!$A$2:$A$1501)),Country!$A$2:$A$26))</f>
        <v>INDIA</v>
      </c>
      <c r="E9306" t="str">
        <f>INDEX(Region!$C$2:$F$2,MATCH(INDEX(Country!$C$2:$C$26,MATCH(Purchases!D9306,Country!$B$2:$B$26)), Region!$C$1:$F$1))</f>
        <v>ASIA</v>
      </c>
      <c r="F9306" t="e">
        <f>INDEX(customers!G9306:G10805, MATCH(Purchases!C9306,customers!B9306:B10805))</f>
        <v>#N/A</v>
      </c>
      <c r="G9306" t="s">
        <v>9</v>
      </c>
      <c r="H9306">
        <v>45608.13</v>
      </c>
      <c r="I9306" s="1">
        <v>35679</v>
      </c>
      <c r="J9306" t="s">
        <v>13</v>
      </c>
      <c r="K9306" t="s">
        <v>4586</v>
      </c>
      <c r="L9306">
        <v>0</v>
      </c>
      <c r="M9306" t="s">
        <v>10280</v>
      </c>
    </row>
    <row r="9307" spans="1:13" x14ac:dyDescent="0.25">
      <c r="A9307">
        <v>37218</v>
      </c>
      <c r="B9307">
        <v>553</v>
      </c>
      <c r="C9307" t="str">
        <f>IFERROR(INDEX(customers!B9307:B10806,MATCH(Purchases!B9307,customers!A9307:A10806)), "None")</f>
        <v>None</v>
      </c>
      <c r="D9307" t="str">
        <f>INDEX(Country!$B$2:$B$26,MATCH(INDEX(customers!$D$2:$D$1501,MATCH(Purchases!B9307,customers!$A$2:$A$1501)),Country!$A$2:$A$26))</f>
        <v>EGYPT</v>
      </c>
      <c r="E9307" t="str">
        <f>INDEX(Region!$C$2:$F$2,MATCH(INDEX(Country!$C$2:$C$26,MATCH(Purchases!D9307,Country!$B$2:$B$26)), Region!$C$1:$F$1))</f>
        <v>MIDDLE EAST</v>
      </c>
      <c r="F9307" t="e">
        <f>INDEX(customers!G9307:G10806, MATCH(Purchases!C9307,customers!B9307:B10806))</f>
        <v>#N/A</v>
      </c>
      <c r="G9307" t="s">
        <v>16</v>
      </c>
      <c r="H9307">
        <v>109159.64</v>
      </c>
      <c r="I9307" s="1">
        <v>34323</v>
      </c>
      <c r="J9307" t="s">
        <v>26</v>
      </c>
      <c r="K9307" t="s">
        <v>1699</v>
      </c>
      <c r="L9307">
        <v>0</v>
      </c>
      <c r="M9307" t="s">
        <v>10281</v>
      </c>
    </row>
    <row r="9308" spans="1:13" x14ac:dyDescent="0.25">
      <c r="A9308">
        <v>37219</v>
      </c>
      <c r="B9308">
        <v>1225</v>
      </c>
      <c r="C9308" t="str">
        <f>IFERROR(INDEX(customers!B9308:B10807,MATCH(Purchases!B9308,customers!A9308:A10807)), "None")</f>
        <v>None</v>
      </c>
      <c r="D9308" t="str">
        <f>INDEX(Country!$B$2:$B$26,MATCH(INDEX(customers!$D$2:$D$1501,MATCH(Purchases!B9308,customers!$A$2:$A$1501)),Country!$A$2:$A$26))</f>
        <v>IRAQ</v>
      </c>
      <c r="E9308" t="str">
        <f>INDEX(Region!$C$2:$F$2,MATCH(INDEX(Country!$C$2:$C$26,MATCH(Purchases!D9308,Country!$B$2:$B$26)), Region!$C$1:$F$1))</f>
        <v>MIDDLE EAST</v>
      </c>
      <c r="F9308" t="e">
        <f>INDEX(customers!G9308:G10807, MATCH(Purchases!C9308,customers!B9308:B10807))</f>
        <v>#N/A</v>
      </c>
      <c r="G9308" t="s">
        <v>9</v>
      </c>
      <c r="H9308">
        <v>283925.32</v>
      </c>
      <c r="I9308" s="1">
        <v>35173</v>
      </c>
      <c r="J9308" t="s">
        <v>26</v>
      </c>
      <c r="K9308" t="s">
        <v>57</v>
      </c>
      <c r="L9308">
        <v>0</v>
      </c>
      <c r="M9308" t="s">
        <v>10282</v>
      </c>
    </row>
    <row r="9309" spans="1:13" x14ac:dyDescent="0.25">
      <c r="A9309">
        <v>37220</v>
      </c>
      <c r="B9309">
        <v>1180</v>
      </c>
      <c r="C9309" t="str">
        <f>IFERROR(INDEX(customers!B9309:B10808,MATCH(Purchases!B9309,customers!A9309:A10808)), "None")</f>
        <v>None</v>
      </c>
      <c r="D9309" t="str">
        <f>INDEX(Country!$B$2:$B$26,MATCH(INDEX(customers!$D$2:$D$1501,MATCH(Purchases!B9309,customers!$A$2:$A$1501)),Country!$A$2:$A$26))</f>
        <v>JORDAN</v>
      </c>
      <c r="E9309" t="str">
        <f>INDEX(Region!$C$2:$F$2,MATCH(INDEX(Country!$C$2:$C$26,MATCH(Purchases!D9309,Country!$B$2:$B$26)), Region!$C$1:$F$1))</f>
        <v>ASIA</v>
      </c>
      <c r="F9309" t="e">
        <f>INDEX(customers!G9309:G10808, MATCH(Purchases!C9309,customers!B9309:B10808))</f>
        <v>#N/A</v>
      </c>
      <c r="G9309" t="s">
        <v>9</v>
      </c>
      <c r="H9309">
        <v>222579.79</v>
      </c>
      <c r="I9309" s="1">
        <v>35402</v>
      </c>
      <c r="J9309" t="s">
        <v>10</v>
      </c>
      <c r="K9309" t="s">
        <v>282</v>
      </c>
      <c r="L9309">
        <v>0</v>
      </c>
      <c r="M9309" t="s">
        <v>10283</v>
      </c>
    </row>
    <row r="9310" spans="1:13" x14ac:dyDescent="0.25">
      <c r="A9310">
        <v>37221</v>
      </c>
      <c r="B9310">
        <v>664</v>
      </c>
      <c r="C9310" t="str">
        <f>IFERROR(INDEX(customers!B9310:B10809,MATCH(Purchases!B9310,customers!A9310:A10809)), "None")</f>
        <v>None</v>
      </c>
      <c r="D9310" t="str">
        <f>INDEX(Country!$B$2:$B$26,MATCH(INDEX(customers!$D$2:$D$1501,MATCH(Purchases!B9310,customers!$A$2:$A$1501)),Country!$A$2:$A$26))</f>
        <v>MOROCCO</v>
      </c>
      <c r="E9310" t="str">
        <f>INDEX(Region!$C$2:$F$2,MATCH(INDEX(Country!$C$2:$C$26,MATCH(Purchases!D9310,Country!$B$2:$B$26)), Region!$C$1:$F$1))</f>
        <v>ASIA</v>
      </c>
      <c r="F9310" t="e">
        <f>INDEX(customers!G9310:G10809, MATCH(Purchases!C9310,customers!B9310:B10809))</f>
        <v>#N/A</v>
      </c>
      <c r="G9310" t="s">
        <v>9</v>
      </c>
      <c r="H9310">
        <v>4814.53</v>
      </c>
      <c r="I9310" s="1">
        <v>35736</v>
      </c>
      <c r="J9310" t="s">
        <v>26</v>
      </c>
      <c r="K9310" t="s">
        <v>1001</v>
      </c>
      <c r="L9310">
        <v>0</v>
      </c>
      <c r="M9310" t="s">
        <v>10284</v>
      </c>
    </row>
    <row r="9311" spans="1:13" x14ac:dyDescent="0.25">
      <c r="A9311">
        <v>37222</v>
      </c>
      <c r="B9311">
        <v>497</v>
      </c>
      <c r="C9311" t="str">
        <f>IFERROR(INDEX(customers!B9311:B10810,MATCH(Purchases!B9311,customers!A9311:A10810)), "None")</f>
        <v>None</v>
      </c>
      <c r="D9311" t="str">
        <f>INDEX(Country!$B$2:$B$26,MATCH(INDEX(customers!$D$2:$D$1501,MATCH(Purchases!B9311,customers!$A$2:$A$1501)),Country!$A$2:$A$26))</f>
        <v>UNITED KINGDOM</v>
      </c>
      <c r="E9311" t="str">
        <f>INDEX(Region!$C$2:$F$2,MATCH(INDEX(Country!$C$2:$C$26,MATCH(Purchases!D9311,Country!$B$2:$B$26)), Region!$C$1:$F$1))</f>
        <v>MIDDLE EAST</v>
      </c>
      <c r="F9311" t="e">
        <f>INDEX(customers!G9311:G10810, MATCH(Purchases!C9311,customers!B9311:B10810))</f>
        <v>#N/A</v>
      </c>
      <c r="G9311" t="s">
        <v>9</v>
      </c>
      <c r="H9311">
        <v>184791.47</v>
      </c>
      <c r="I9311" s="1">
        <v>35177</v>
      </c>
      <c r="J9311" t="s">
        <v>31</v>
      </c>
      <c r="K9311" t="s">
        <v>5562</v>
      </c>
      <c r="L9311">
        <v>0</v>
      </c>
      <c r="M9311" t="s">
        <v>10285</v>
      </c>
    </row>
    <row r="9312" spans="1:13" x14ac:dyDescent="0.25">
      <c r="A9312">
        <v>37223</v>
      </c>
      <c r="B9312">
        <v>403</v>
      </c>
      <c r="C9312" t="str">
        <f>IFERROR(INDEX(customers!B9312:B10811,MATCH(Purchases!B9312,customers!A9312:A10811)), "None")</f>
        <v>None</v>
      </c>
      <c r="D9312" t="str">
        <f>INDEX(Country!$B$2:$B$26,MATCH(INDEX(customers!$D$2:$D$1501,MATCH(Purchases!B9312,customers!$A$2:$A$1501)),Country!$A$2:$A$26))</f>
        <v>KENYA</v>
      </c>
      <c r="E9312" t="str">
        <f>INDEX(Region!$C$2:$F$2,MATCH(INDEX(Country!$C$2:$C$26,MATCH(Purchases!D9312,Country!$B$2:$B$26)), Region!$C$1:$F$1))</f>
        <v>ASIA</v>
      </c>
      <c r="F9312" t="e">
        <f>INDEX(customers!G9312:G10811, MATCH(Purchases!C9312,customers!B9312:B10811))</f>
        <v>#N/A</v>
      </c>
      <c r="G9312" t="s">
        <v>9</v>
      </c>
      <c r="H9312">
        <v>163979.63</v>
      </c>
      <c r="I9312" s="1">
        <v>35014</v>
      </c>
      <c r="J9312" t="s">
        <v>10</v>
      </c>
      <c r="K9312" t="s">
        <v>1938</v>
      </c>
      <c r="L9312">
        <v>0</v>
      </c>
      <c r="M9312" t="s">
        <v>10286</v>
      </c>
    </row>
    <row r="9313" spans="1:13" x14ac:dyDescent="0.25">
      <c r="A9313">
        <v>37248</v>
      </c>
      <c r="B9313">
        <v>538</v>
      </c>
      <c r="C9313" t="str">
        <f>IFERROR(INDEX(customers!B9313:B10812,MATCH(Purchases!B9313,customers!A9313:A10812)), "None")</f>
        <v>None</v>
      </c>
      <c r="D9313" t="str">
        <f>INDEX(Country!$B$2:$B$26,MATCH(INDEX(customers!$D$2:$D$1501,MATCH(Purchases!B9313,customers!$A$2:$A$1501)),Country!$A$2:$A$26))</f>
        <v>ROMANIA</v>
      </c>
      <c r="E9313" t="str">
        <f>INDEX(Region!$C$2:$F$2,MATCH(INDEX(Country!$C$2:$C$26,MATCH(Purchases!D9313,Country!$B$2:$B$26)), Region!$C$1:$F$1))</f>
        <v>EUROPE</v>
      </c>
      <c r="F9313" t="e">
        <f>INDEX(customers!G9313:G10812, MATCH(Purchases!C9313,customers!B9313:B10812))</f>
        <v>#N/A</v>
      </c>
      <c r="G9313" t="s">
        <v>9</v>
      </c>
      <c r="H9313">
        <v>49891.87</v>
      </c>
      <c r="I9313" s="1">
        <v>35117</v>
      </c>
      <c r="J9313" t="s">
        <v>13</v>
      </c>
      <c r="K9313" t="s">
        <v>7097</v>
      </c>
      <c r="L9313">
        <v>0</v>
      </c>
      <c r="M9313" t="s">
        <v>10287</v>
      </c>
    </row>
    <row r="9314" spans="1:13" x14ac:dyDescent="0.25">
      <c r="A9314">
        <v>37249</v>
      </c>
      <c r="B9314">
        <v>587</v>
      </c>
      <c r="C9314" t="str">
        <f>IFERROR(INDEX(customers!B9314:B10813,MATCH(Purchases!B9314,customers!A9314:A10813)), "None")</f>
        <v>None</v>
      </c>
      <c r="D9314" t="str">
        <f>INDEX(Country!$B$2:$B$26,MATCH(INDEX(customers!$D$2:$D$1501,MATCH(Purchases!B9314,customers!$A$2:$A$1501)),Country!$A$2:$A$26))</f>
        <v>FRANCE</v>
      </c>
      <c r="E9314" t="str">
        <f>INDEX(Region!$C$2:$F$2,MATCH(INDEX(Country!$C$2:$C$26,MATCH(Purchases!D9314,Country!$B$2:$B$26)), Region!$C$1:$F$1))</f>
        <v>EUROPE</v>
      </c>
      <c r="F9314" t="e">
        <f>INDEX(customers!G9314:G10813, MATCH(Purchases!C9314,customers!B9314:B10813))</f>
        <v>#N/A</v>
      </c>
      <c r="G9314" t="s">
        <v>9</v>
      </c>
      <c r="H9314">
        <v>84450.21</v>
      </c>
      <c r="I9314" s="1">
        <v>35102</v>
      </c>
      <c r="J9314" t="s">
        <v>23</v>
      </c>
      <c r="K9314" t="s">
        <v>3407</v>
      </c>
      <c r="L9314">
        <v>0</v>
      </c>
      <c r="M9314" t="s">
        <v>10288</v>
      </c>
    </row>
    <row r="9315" spans="1:13" x14ac:dyDescent="0.25">
      <c r="A9315">
        <v>37250</v>
      </c>
      <c r="B9315">
        <v>1132</v>
      </c>
      <c r="C9315" t="str">
        <f>IFERROR(INDEX(customers!B9315:B10814,MATCH(Purchases!B9315,customers!A9315:A10814)), "None")</f>
        <v>None</v>
      </c>
      <c r="D9315" t="str">
        <f>INDEX(Country!$B$2:$B$26,MATCH(INDEX(customers!$D$2:$D$1501,MATCH(Purchases!B9315,customers!$A$2:$A$1501)),Country!$A$2:$A$26))</f>
        <v>RUSSIA</v>
      </c>
      <c r="E9315" t="str">
        <f>INDEX(Region!$C$2:$F$2,MATCH(INDEX(Country!$C$2:$C$26,MATCH(Purchases!D9315,Country!$B$2:$B$26)), Region!$C$1:$F$1))</f>
        <v>EUROPE</v>
      </c>
      <c r="F9315" t="e">
        <f>INDEX(customers!G9315:G10814, MATCH(Purchases!C9315,customers!B9315:B10814))</f>
        <v>#N/A</v>
      </c>
      <c r="G9315" t="s">
        <v>16</v>
      </c>
      <c r="H9315">
        <v>75836.61</v>
      </c>
      <c r="I9315" s="1">
        <v>33984</v>
      </c>
      <c r="J9315" t="s">
        <v>26</v>
      </c>
      <c r="K9315" t="s">
        <v>2923</v>
      </c>
      <c r="L9315">
        <v>0</v>
      </c>
      <c r="M9315" t="s">
        <v>10289</v>
      </c>
    </row>
    <row r="9316" spans="1:13" x14ac:dyDescent="0.25">
      <c r="A9316">
        <v>37251</v>
      </c>
      <c r="B9316">
        <v>994</v>
      </c>
      <c r="C9316" t="str">
        <f>IFERROR(INDEX(customers!B9316:B10815,MATCH(Purchases!B9316,customers!A9316:A10815)), "None")</f>
        <v>None</v>
      </c>
      <c r="D9316" t="str">
        <f>INDEX(Country!$B$2:$B$26,MATCH(INDEX(customers!$D$2:$D$1501,MATCH(Purchases!B9316,customers!$A$2:$A$1501)),Country!$A$2:$A$26))</f>
        <v>MOZAMBIQUE</v>
      </c>
      <c r="E9316" t="str">
        <f>INDEX(Region!$C$2:$F$2,MATCH(INDEX(Country!$C$2:$C$26,MATCH(Purchases!D9316,Country!$B$2:$B$26)), Region!$C$1:$F$1))</f>
        <v>ASIA</v>
      </c>
      <c r="F9316" t="e">
        <f>INDEX(customers!G9316:G10815, MATCH(Purchases!C9316,customers!B9316:B10815))</f>
        <v>#N/A</v>
      </c>
      <c r="G9316" t="s">
        <v>9</v>
      </c>
      <c r="H9316">
        <v>62843.57</v>
      </c>
      <c r="I9316" s="1">
        <v>35384</v>
      </c>
      <c r="J9316" t="s">
        <v>23</v>
      </c>
      <c r="K9316" t="s">
        <v>5245</v>
      </c>
      <c r="L9316">
        <v>0</v>
      </c>
      <c r="M9316" t="s">
        <v>10290</v>
      </c>
    </row>
    <row r="9317" spans="1:13" x14ac:dyDescent="0.25">
      <c r="A9317">
        <v>37252</v>
      </c>
      <c r="B9317">
        <v>1109</v>
      </c>
      <c r="C9317" t="str">
        <f>IFERROR(INDEX(customers!B9317:B10816,MATCH(Purchases!B9317,customers!A9317:A10816)), "None")</f>
        <v>None</v>
      </c>
      <c r="D9317" t="str">
        <f>INDEX(Country!$B$2:$B$26,MATCH(INDEX(customers!$D$2:$D$1501,MATCH(Purchases!B9317,customers!$A$2:$A$1501)),Country!$A$2:$A$26))</f>
        <v>RUSSIA</v>
      </c>
      <c r="E9317" t="str">
        <f>INDEX(Region!$C$2:$F$2,MATCH(INDEX(Country!$C$2:$C$26,MATCH(Purchases!D9317,Country!$B$2:$B$26)), Region!$C$1:$F$1))</f>
        <v>EUROPE</v>
      </c>
      <c r="F9317" t="e">
        <f>INDEX(customers!G9317:G10816, MATCH(Purchases!C9317,customers!B9317:B10816))</f>
        <v>#N/A</v>
      </c>
      <c r="G9317" t="s">
        <v>9</v>
      </c>
      <c r="H9317">
        <v>194646.76</v>
      </c>
      <c r="I9317" s="1">
        <v>35023</v>
      </c>
      <c r="J9317" t="s">
        <v>10</v>
      </c>
      <c r="K9317" t="s">
        <v>4191</v>
      </c>
      <c r="L9317">
        <v>0</v>
      </c>
      <c r="M9317" t="s">
        <v>10291</v>
      </c>
    </row>
    <row r="9318" spans="1:13" x14ac:dyDescent="0.25">
      <c r="A9318">
        <v>37253</v>
      </c>
      <c r="B9318">
        <v>98</v>
      </c>
      <c r="C9318" t="str">
        <f>IFERROR(INDEX(customers!B9318:B10817,MATCH(Purchases!B9318,customers!A9318:A10817)), "None")</f>
        <v>None</v>
      </c>
      <c r="D9318" t="str">
        <f>INDEX(Country!$B$2:$B$26,MATCH(INDEX(customers!$D$2:$D$1501,MATCH(Purchases!B9318,customers!$A$2:$A$1501)),Country!$A$2:$A$26))</f>
        <v>JAPAN</v>
      </c>
      <c r="E9318" t="str">
        <f>INDEX(Region!$C$2:$F$2,MATCH(INDEX(Country!$C$2:$C$26,MATCH(Purchases!D9318,Country!$B$2:$B$26)), Region!$C$1:$F$1))</f>
        <v>ASIA</v>
      </c>
      <c r="F9318" t="e">
        <f>INDEX(customers!G9318:G10817, MATCH(Purchases!C9318,customers!B9318:B10817))</f>
        <v>#N/A</v>
      </c>
      <c r="G9318" t="s">
        <v>16</v>
      </c>
      <c r="H9318">
        <v>330902.74</v>
      </c>
      <c r="I9318" s="1">
        <v>33849</v>
      </c>
      <c r="J9318" t="s">
        <v>26</v>
      </c>
      <c r="K9318" t="s">
        <v>856</v>
      </c>
      <c r="L9318">
        <v>0</v>
      </c>
      <c r="M9318" t="s">
        <v>10292</v>
      </c>
    </row>
    <row r="9319" spans="1:13" x14ac:dyDescent="0.25">
      <c r="A9319">
        <v>37254</v>
      </c>
      <c r="B9319">
        <v>284</v>
      </c>
      <c r="C9319" t="str">
        <f>IFERROR(INDEX(customers!B9319:B10818,MATCH(Purchases!B9319,customers!A9319:A10818)), "None")</f>
        <v>None</v>
      </c>
      <c r="D9319" t="str">
        <f>INDEX(Country!$B$2:$B$26,MATCH(INDEX(customers!$D$2:$D$1501,MATCH(Purchases!B9319,customers!$A$2:$A$1501)),Country!$A$2:$A$26))</f>
        <v>FRANCE</v>
      </c>
      <c r="E9319" t="str">
        <f>INDEX(Region!$C$2:$F$2,MATCH(INDEX(Country!$C$2:$C$26,MATCH(Purchases!D9319,Country!$B$2:$B$26)), Region!$C$1:$F$1))</f>
        <v>EUROPE</v>
      </c>
      <c r="F9319" t="e">
        <f>INDEX(customers!G9319:G10818, MATCH(Purchases!C9319,customers!B9319:B10818))</f>
        <v>#N/A</v>
      </c>
      <c r="G9319" t="s">
        <v>16</v>
      </c>
      <c r="H9319">
        <v>25263.39</v>
      </c>
      <c r="I9319" s="1">
        <v>34596</v>
      </c>
      <c r="J9319" t="s">
        <v>26</v>
      </c>
      <c r="K9319" t="s">
        <v>4292</v>
      </c>
      <c r="L9319">
        <v>0</v>
      </c>
      <c r="M9319" t="s">
        <v>10293</v>
      </c>
    </row>
    <row r="9320" spans="1:13" x14ac:dyDescent="0.25">
      <c r="A9320">
        <v>37255</v>
      </c>
      <c r="B9320">
        <v>1360</v>
      </c>
      <c r="C9320" t="str">
        <f>IFERROR(INDEX(customers!B9320:B10819,MATCH(Purchases!B9320,customers!A9320:A10819)), "None")</f>
        <v>None</v>
      </c>
      <c r="D9320" t="str">
        <f>INDEX(Country!$B$2:$B$26,MATCH(INDEX(customers!$D$2:$D$1501,MATCH(Purchases!B9320,customers!$A$2:$A$1501)),Country!$A$2:$A$26))</f>
        <v>ROMANIA</v>
      </c>
      <c r="E9320" t="str">
        <f>INDEX(Region!$C$2:$F$2,MATCH(INDEX(Country!$C$2:$C$26,MATCH(Purchases!D9320,Country!$B$2:$B$26)), Region!$C$1:$F$1))</f>
        <v>EUROPE</v>
      </c>
      <c r="F9320" t="e">
        <f>INDEX(customers!G9320:G10819, MATCH(Purchases!C9320,customers!B9320:B10819))</f>
        <v>#N/A</v>
      </c>
      <c r="G9320" t="s">
        <v>16</v>
      </c>
      <c r="H9320">
        <v>79023.7</v>
      </c>
      <c r="I9320" s="1">
        <v>34644</v>
      </c>
      <c r="J9320" t="s">
        <v>10</v>
      </c>
      <c r="K9320" t="s">
        <v>5465</v>
      </c>
      <c r="L9320">
        <v>0</v>
      </c>
      <c r="M9320" t="s">
        <v>10294</v>
      </c>
    </row>
    <row r="9321" spans="1:13" x14ac:dyDescent="0.25">
      <c r="A9321">
        <v>37280</v>
      </c>
      <c r="B9321">
        <v>1372</v>
      </c>
      <c r="C9321" t="str">
        <f>IFERROR(INDEX(customers!B9321:B10820,MATCH(Purchases!B9321,customers!A9321:A10820)), "None")</f>
        <v>None</v>
      </c>
      <c r="D9321" t="str">
        <f>INDEX(Country!$B$2:$B$26,MATCH(INDEX(customers!$D$2:$D$1501,MATCH(Purchases!B9321,customers!$A$2:$A$1501)),Country!$A$2:$A$26))</f>
        <v>UNITED KINGDOM</v>
      </c>
      <c r="E9321" t="str">
        <f>INDEX(Region!$C$2:$F$2,MATCH(INDEX(Country!$C$2:$C$26,MATCH(Purchases!D9321,Country!$B$2:$B$26)), Region!$C$1:$F$1))</f>
        <v>MIDDLE EAST</v>
      </c>
      <c r="F9321" t="e">
        <f>INDEX(customers!G9321:G10820, MATCH(Purchases!C9321,customers!B9321:B10820))</f>
        <v>#N/A</v>
      </c>
      <c r="G9321" t="s">
        <v>9</v>
      </c>
      <c r="H9321">
        <v>48533.66</v>
      </c>
      <c r="I9321" s="1">
        <v>35662</v>
      </c>
      <c r="J9321" t="s">
        <v>31</v>
      </c>
      <c r="K9321" t="s">
        <v>1448</v>
      </c>
      <c r="L9321">
        <v>0</v>
      </c>
      <c r="M9321" t="s">
        <v>10295</v>
      </c>
    </row>
    <row r="9322" spans="1:13" x14ac:dyDescent="0.25">
      <c r="A9322">
        <v>37281</v>
      </c>
      <c r="B9322">
        <v>136</v>
      </c>
      <c r="C9322" t="str">
        <f>IFERROR(INDEX(customers!B9322:B10821,MATCH(Purchases!B9322,customers!A9322:A10821)), "None")</f>
        <v>None</v>
      </c>
      <c r="D9322" t="str">
        <f>INDEX(Country!$B$2:$B$26,MATCH(INDEX(customers!$D$2:$D$1501,MATCH(Purchases!B9322,customers!$A$2:$A$1501)),Country!$A$2:$A$26))</f>
        <v>GERMANY</v>
      </c>
      <c r="E9322" t="str">
        <f>INDEX(Region!$C$2:$F$2,MATCH(INDEX(Country!$C$2:$C$26,MATCH(Purchases!D9322,Country!$B$2:$B$26)), Region!$C$1:$F$1))</f>
        <v>EUROPE</v>
      </c>
      <c r="F9322" t="e">
        <f>INDEX(customers!G9322:G10821, MATCH(Purchases!C9322,customers!B9322:B10821))</f>
        <v>#N/A</v>
      </c>
      <c r="G9322" t="s">
        <v>16</v>
      </c>
      <c r="H9322">
        <v>100914.33</v>
      </c>
      <c r="I9322" s="1">
        <v>34575</v>
      </c>
      <c r="J9322" t="s">
        <v>31</v>
      </c>
      <c r="K9322" t="s">
        <v>1845</v>
      </c>
      <c r="L9322">
        <v>0</v>
      </c>
      <c r="M9322" t="s">
        <v>10296</v>
      </c>
    </row>
    <row r="9323" spans="1:13" x14ac:dyDescent="0.25">
      <c r="A9323">
        <v>37282</v>
      </c>
      <c r="B9323">
        <v>770</v>
      </c>
      <c r="C9323" t="str">
        <f>IFERROR(INDEX(customers!B9323:B10822,MATCH(Purchases!B9323,customers!A9323:A10822)), "None")</f>
        <v>None</v>
      </c>
      <c r="D9323" t="str">
        <f>INDEX(Country!$B$2:$B$26,MATCH(INDEX(customers!$D$2:$D$1501,MATCH(Purchases!B9323,customers!$A$2:$A$1501)),Country!$A$2:$A$26))</f>
        <v>INDIA</v>
      </c>
      <c r="E9323" t="str">
        <f>INDEX(Region!$C$2:$F$2,MATCH(INDEX(Country!$C$2:$C$26,MATCH(Purchases!D9323,Country!$B$2:$B$26)), Region!$C$1:$F$1))</f>
        <v>ASIA</v>
      </c>
      <c r="F9323" t="e">
        <f>INDEX(customers!G9323:G10822, MATCH(Purchases!C9323,customers!B9323:B10822))</f>
        <v>#N/A</v>
      </c>
      <c r="G9323" t="s">
        <v>16</v>
      </c>
      <c r="H9323">
        <v>178644.43</v>
      </c>
      <c r="I9323" s="1">
        <v>34552</v>
      </c>
      <c r="J9323" t="s">
        <v>13</v>
      </c>
      <c r="K9323" t="s">
        <v>2215</v>
      </c>
      <c r="L9323">
        <v>0</v>
      </c>
      <c r="M9323" t="s">
        <v>10297</v>
      </c>
    </row>
    <row r="9324" spans="1:13" x14ac:dyDescent="0.25">
      <c r="A9324">
        <v>37283</v>
      </c>
      <c r="B9324">
        <v>613</v>
      </c>
      <c r="C9324" t="str">
        <f>IFERROR(INDEX(customers!B9324:B10823,MATCH(Purchases!B9324,customers!A9324:A10823)), "None")</f>
        <v>None</v>
      </c>
      <c r="D9324" t="str">
        <f>INDEX(Country!$B$2:$B$26,MATCH(INDEX(customers!$D$2:$D$1501,MATCH(Purchases!B9324,customers!$A$2:$A$1501)),Country!$A$2:$A$26))</f>
        <v>EGYPT</v>
      </c>
      <c r="E9324" t="str">
        <f>INDEX(Region!$C$2:$F$2,MATCH(INDEX(Country!$C$2:$C$26,MATCH(Purchases!D9324,Country!$B$2:$B$26)), Region!$C$1:$F$1))</f>
        <v>MIDDLE EAST</v>
      </c>
      <c r="F9324" t="e">
        <f>INDEX(customers!G9324:G10823, MATCH(Purchases!C9324,customers!B9324:B10823))</f>
        <v>#N/A</v>
      </c>
      <c r="G9324" t="s">
        <v>9</v>
      </c>
      <c r="H9324">
        <v>209594.61</v>
      </c>
      <c r="I9324" s="1">
        <v>35350</v>
      </c>
      <c r="J9324" t="s">
        <v>26</v>
      </c>
      <c r="K9324" t="s">
        <v>2816</v>
      </c>
      <c r="L9324">
        <v>0</v>
      </c>
      <c r="M9324" t="s">
        <v>10298</v>
      </c>
    </row>
    <row r="9325" spans="1:13" x14ac:dyDescent="0.25">
      <c r="A9325">
        <v>37284</v>
      </c>
      <c r="B9325">
        <v>235</v>
      </c>
      <c r="C9325" t="str">
        <f>IFERROR(INDEX(customers!B9325:B10824,MATCH(Purchases!B9325,customers!A9325:A10824)), "None")</f>
        <v>None</v>
      </c>
      <c r="D9325" t="str">
        <f>INDEX(Country!$B$2:$B$26,MATCH(INDEX(customers!$D$2:$D$1501,MATCH(Purchases!B9325,customers!$A$2:$A$1501)),Country!$A$2:$A$26))</f>
        <v>CANADA</v>
      </c>
      <c r="E9325" t="str">
        <f>INDEX(Region!$C$2:$F$2,MATCH(INDEX(Country!$C$2:$C$26,MATCH(Purchases!D9325,Country!$B$2:$B$26)), Region!$C$1:$F$1))</f>
        <v>AMERICA</v>
      </c>
      <c r="F9325" t="e">
        <f>INDEX(customers!G9325:G10824, MATCH(Purchases!C9325,customers!B9325:B10824))</f>
        <v>#N/A</v>
      </c>
      <c r="G9325" t="s">
        <v>48</v>
      </c>
      <c r="H9325">
        <v>44809.43</v>
      </c>
      <c r="I9325" s="1">
        <v>34772</v>
      </c>
      <c r="J9325" t="s">
        <v>31</v>
      </c>
      <c r="K9325" t="s">
        <v>931</v>
      </c>
      <c r="L9325">
        <v>0</v>
      </c>
      <c r="M9325" t="s">
        <v>10299</v>
      </c>
    </row>
    <row r="9326" spans="1:13" x14ac:dyDescent="0.25">
      <c r="A9326">
        <v>37285</v>
      </c>
      <c r="B9326">
        <v>382</v>
      </c>
      <c r="C9326" t="str">
        <f>IFERROR(INDEX(customers!B9326:B10825,MATCH(Purchases!B9326,customers!A9326:A10825)), "None")</f>
        <v>None</v>
      </c>
      <c r="D9326" t="str">
        <f>INDEX(Country!$B$2:$B$26,MATCH(INDEX(customers!$D$2:$D$1501,MATCH(Purchases!B9326,customers!$A$2:$A$1501)),Country!$A$2:$A$26))</f>
        <v>INDIA</v>
      </c>
      <c r="E9326" t="str">
        <f>INDEX(Region!$C$2:$F$2,MATCH(INDEX(Country!$C$2:$C$26,MATCH(Purchases!D9326,Country!$B$2:$B$26)), Region!$C$1:$F$1))</f>
        <v>ASIA</v>
      </c>
      <c r="F9326" t="e">
        <f>INDEX(customers!G9326:G10825, MATCH(Purchases!C9326,customers!B9326:B10825))</f>
        <v>#N/A</v>
      </c>
      <c r="G9326" t="s">
        <v>9</v>
      </c>
      <c r="H9326">
        <v>106481.2</v>
      </c>
      <c r="I9326" s="1">
        <v>35167</v>
      </c>
      <c r="J9326" t="s">
        <v>31</v>
      </c>
      <c r="K9326" t="s">
        <v>954</v>
      </c>
      <c r="L9326">
        <v>0</v>
      </c>
      <c r="M9326" t="s">
        <v>10300</v>
      </c>
    </row>
    <row r="9327" spans="1:13" x14ac:dyDescent="0.25">
      <c r="A9327">
        <v>37286</v>
      </c>
      <c r="B9327">
        <v>61</v>
      </c>
      <c r="C9327" t="str">
        <f>IFERROR(INDEX(customers!B9327:B10826,MATCH(Purchases!B9327,customers!A9327:A10826)), "None")</f>
        <v>None</v>
      </c>
      <c r="D9327" t="str">
        <f>INDEX(Country!$B$2:$B$26,MATCH(INDEX(customers!$D$2:$D$1501,MATCH(Purchases!B9327,customers!$A$2:$A$1501)),Country!$A$2:$A$26))</f>
        <v>PERU</v>
      </c>
      <c r="E9327" t="str">
        <f>INDEX(Region!$C$2:$F$2,MATCH(INDEX(Country!$C$2:$C$26,MATCH(Purchases!D9327,Country!$B$2:$B$26)), Region!$C$1:$F$1))</f>
        <v>ASIA</v>
      </c>
      <c r="F9327" t="e">
        <f>INDEX(customers!G9327:G10826, MATCH(Purchases!C9327,customers!B9327:B10826))</f>
        <v>#N/A</v>
      </c>
      <c r="G9327" t="s">
        <v>9</v>
      </c>
      <c r="H9327">
        <v>106065.68</v>
      </c>
      <c r="I9327" s="1">
        <v>35243</v>
      </c>
      <c r="J9327" t="s">
        <v>26</v>
      </c>
      <c r="K9327" t="s">
        <v>507</v>
      </c>
      <c r="L9327">
        <v>0</v>
      </c>
      <c r="M9327" t="s">
        <v>10301</v>
      </c>
    </row>
    <row r="9328" spans="1:13" x14ac:dyDescent="0.25">
      <c r="A9328">
        <v>37287</v>
      </c>
      <c r="B9328">
        <v>1456</v>
      </c>
      <c r="C9328" t="str">
        <f>IFERROR(INDEX(customers!B9328:B10827,MATCH(Purchases!B9328,customers!A9328:A10827)), "None")</f>
        <v>None</v>
      </c>
      <c r="D9328" t="str">
        <f>INDEX(Country!$B$2:$B$26,MATCH(INDEX(customers!$D$2:$D$1501,MATCH(Purchases!B9328,customers!$A$2:$A$1501)),Country!$A$2:$A$26))</f>
        <v>JORDAN</v>
      </c>
      <c r="E9328" t="str">
        <f>INDEX(Region!$C$2:$F$2,MATCH(INDEX(Country!$C$2:$C$26,MATCH(Purchases!D9328,Country!$B$2:$B$26)), Region!$C$1:$F$1))</f>
        <v>ASIA</v>
      </c>
      <c r="F9328" t="e">
        <f>INDEX(customers!G9328:G10827, MATCH(Purchases!C9328,customers!B9328:B10827))</f>
        <v>#N/A</v>
      </c>
      <c r="G9328" t="s">
        <v>16</v>
      </c>
      <c r="H9328">
        <v>171821.94</v>
      </c>
      <c r="I9328" s="1">
        <v>33910</v>
      </c>
      <c r="J9328" t="s">
        <v>10</v>
      </c>
      <c r="K9328" t="s">
        <v>3829</v>
      </c>
      <c r="L9328">
        <v>0</v>
      </c>
      <c r="M9328" t="s">
        <v>10302</v>
      </c>
    </row>
    <row r="9329" spans="1:13" x14ac:dyDescent="0.25">
      <c r="A9329">
        <v>37312</v>
      </c>
      <c r="B9329">
        <v>571</v>
      </c>
      <c r="C9329" t="str">
        <f>IFERROR(INDEX(customers!B9329:B10828,MATCH(Purchases!B9329,customers!A9329:A10828)), "None")</f>
        <v>None</v>
      </c>
      <c r="D9329" t="str">
        <f>INDEX(Country!$B$2:$B$26,MATCH(INDEX(customers!$D$2:$D$1501,MATCH(Purchases!B9329,customers!$A$2:$A$1501)),Country!$A$2:$A$26))</f>
        <v>BRAZIL</v>
      </c>
      <c r="E9329" t="str">
        <f>INDEX(Region!$C$2:$F$2,MATCH(INDEX(Country!$C$2:$C$26,MATCH(Purchases!D9329,Country!$B$2:$B$26)), Region!$C$1:$F$1))</f>
        <v>AMERICA</v>
      </c>
      <c r="F9329" t="e">
        <f>INDEX(customers!G9329:G10828, MATCH(Purchases!C9329,customers!B9329:B10828))</f>
        <v>#N/A</v>
      </c>
      <c r="G9329" t="s">
        <v>9</v>
      </c>
      <c r="H9329">
        <v>12359.13</v>
      </c>
      <c r="I9329" s="1">
        <v>35831</v>
      </c>
      <c r="J9329" t="s">
        <v>10</v>
      </c>
      <c r="K9329" t="s">
        <v>412</v>
      </c>
      <c r="L9329">
        <v>0</v>
      </c>
      <c r="M9329" t="s">
        <v>10303</v>
      </c>
    </row>
    <row r="9330" spans="1:13" x14ac:dyDescent="0.25">
      <c r="A9330">
        <v>37313</v>
      </c>
      <c r="B9330">
        <v>1438</v>
      </c>
      <c r="C9330" t="str">
        <f>IFERROR(INDEX(customers!B9330:B10829,MATCH(Purchases!B9330,customers!A9330:A10829)), "None")</f>
        <v>None</v>
      </c>
      <c r="D9330" t="str">
        <f>INDEX(Country!$B$2:$B$26,MATCH(INDEX(customers!$D$2:$D$1501,MATCH(Purchases!B9330,customers!$A$2:$A$1501)),Country!$A$2:$A$26))</f>
        <v>PERU</v>
      </c>
      <c r="E9330" t="str">
        <f>INDEX(Region!$C$2:$F$2,MATCH(INDEX(Country!$C$2:$C$26,MATCH(Purchases!D9330,Country!$B$2:$B$26)), Region!$C$1:$F$1))</f>
        <v>ASIA</v>
      </c>
      <c r="F9330" t="e">
        <f>INDEX(customers!G9330:G10829, MATCH(Purchases!C9330,customers!B9330:B10829))</f>
        <v>#N/A</v>
      </c>
      <c r="G9330" t="s">
        <v>16</v>
      </c>
      <c r="H9330">
        <v>141172.47</v>
      </c>
      <c r="I9330" s="1">
        <v>33788</v>
      </c>
      <c r="J9330" t="s">
        <v>23</v>
      </c>
      <c r="K9330" t="s">
        <v>2032</v>
      </c>
      <c r="L9330">
        <v>0</v>
      </c>
      <c r="M9330" t="s">
        <v>10304</v>
      </c>
    </row>
    <row r="9331" spans="1:13" x14ac:dyDescent="0.25">
      <c r="A9331">
        <v>37314</v>
      </c>
      <c r="B9331">
        <v>355</v>
      </c>
      <c r="C9331" t="str">
        <f>IFERROR(INDEX(customers!B9331:B10830,MATCH(Purchases!B9331,customers!A9331:A10830)), "None")</f>
        <v>None</v>
      </c>
      <c r="D9331" t="str">
        <f>INDEX(Country!$B$2:$B$26,MATCH(INDEX(customers!$D$2:$D$1501,MATCH(Purchases!B9331,customers!$A$2:$A$1501)),Country!$A$2:$A$26))</f>
        <v>KENYA</v>
      </c>
      <c r="E9331" t="str">
        <f>INDEX(Region!$C$2:$F$2,MATCH(INDEX(Country!$C$2:$C$26,MATCH(Purchases!D9331,Country!$B$2:$B$26)), Region!$C$1:$F$1))</f>
        <v>ASIA</v>
      </c>
      <c r="F9331" t="e">
        <f>INDEX(customers!G9331:G10830, MATCH(Purchases!C9331,customers!B9331:B10830))</f>
        <v>#N/A</v>
      </c>
      <c r="G9331" t="s">
        <v>48</v>
      </c>
      <c r="H9331">
        <v>193710.82</v>
      </c>
      <c r="I9331" s="1">
        <v>34824</v>
      </c>
      <c r="J9331" t="s">
        <v>31</v>
      </c>
      <c r="K9331" t="s">
        <v>140</v>
      </c>
      <c r="L9331">
        <v>0</v>
      </c>
      <c r="M9331" t="s">
        <v>10305</v>
      </c>
    </row>
    <row r="9332" spans="1:13" x14ac:dyDescent="0.25">
      <c r="A9332">
        <v>37315</v>
      </c>
      <c r="B9332">
        <v>251</v>
      </c>
      <c r="C9332" t="str">
        <f>IFERROR(INDEX(customers!B9332:B10831,MATCH(Purchases!B9332,customers!A9332:A10831)), "None")</f>
        <v>None</v>
      </c>
      <c r="D9332" t="str">
        <f>INDEX(Country!$B$2:$B$26,MATCH(INDEX(customers!$D$2:$D$1501,MATCH(Purchases!B9332,customers!$A$2:$A$1501)),Country!$A$2:$A$26))</f>
        <v>JORDAN</v>
      </c>
      <c r="E9332" t="str">
        <f>INDEX(Region!$C$2:$F$2,MATCH(INDEX(Country!$C$2:$C$26,MATCH(Purchases!D9332,Country!$B$2:$B$26)), Region!$C$1:$F$1))</f>
        <v>ASIA</v>
      </c>
      <c r="F9332" t="e">
        <f>INDEX(customers!G9332:G10831, MATCH(Purchases!C9332,customers!B9332:B10831))</f>
        <v>#N/A</v>
      </c>
      <c r="G9332" t="s">
        <v>16</v>
      </c>
      <c r="H9332">
        <v>44320.73</v>
      </c>
      <c r="I9332" s="1">
        <v>33761</v>
      </c>
      <c r="J9332" t="s">
        <v>10</v>
      </c>
      <c r="K9332" t="s">
        <v>2244</v>
      </c>
      <c r="L9332">
        <v>0</v>
      </c>
      <c r="M9332" t="s">
        <v>10306</v>
      </c>
    </row>
    <row r="9333" spans="1:13" x14ac:dyDescent="0.25">
      <c r="A9333">
        <v>37316</v>
      </c>
      <c r="B9333">
        <v>301</v>
      </c>
      <c r="C9333" t="str">
        <f>IFERROR(INDEX(customers!B9333:B10832,MATCH(Purchases!B9333,customers!A9333:A10832)), "None")</f>
        <v>None</v>
      </c>
      <c r="D9333" t="str">
        <f>INDEX(Country!$B$2:$B$26,MATCH(INDEX(customers!$D$2:$D$1501,MATCH(Purchases!B9333,customers!$A$2:$A$1501)),Country!$A$2:$A$26))</f>
        <v>GERMANY</v>
      </c>
      <c r="E9333" t="str">
        <f>INDEX(Region!$C$2:$F$2,MATCH(INDEX(Country!$C$2:$C$26,MATCH(Purchases!D9333,Country!$B$2:$B$26)), Region!$C$1:$F$1))</f>
        <v>EUROPE</v>
      </c>
      <c r="F9333" t="e">
        <f>INDEX(customers!G9333:G10832, MATCH(Purchases!C9333,customers!B9333:B10832))</f>
        <v>#N/A</v>
      </c>
      <c r="G9333" t="s">
        <v>9</v>
      </c>
      <c r="H9333">
        <v>96020.95</v>
      </c>
      <c r="I9333" s="1">
        <v>34947</v>
      </c>
      <c r="J9333" t="s">
        <v>10</v>
      </c>
      <c r="K9333" t="s">
        <v>888</v>
      </c>
      <c r="L9333">
        <v>0</v>
      </c>
      <c r="M9333" t="s">
        <v>10307</v>
      </c>
    </row>
    <row r="9334" spans="1:13" x14ac:dyDescent="0.25">
      <c r="A9334">
        <v>37317</v>
      </c>
      <c r="B9334">
        <v>904</v>
      </c>
      <c r="C9334" t="str">
        <f>IFERROR(INDEX(customers!B9334:B10833,MATCH(Purchases!B9334,customers!A9334:A10833)), "None")</f>
        <v>None</v>
      </c>
      <c r="D9334" t="str">
        <f>INDEX(Country!$B$2:$B$26,MATCH(INDEX(customers!$D$2:$D$1501,MATCH(Purchases!B9334,customers!$A$2:$A$1501)),Country!$A$2:$A$26))</f>
        <v>ETHIOPIA</v>
      </c>
      <c r="E9334" t="e">
        <f>INDEX(Region!$C$2:$F$2,MATCH(INDEX(Country!$C$2:$C$26,MATCH(Purchases!D9334,Country!$B$2:$B$26)), Region!$C$1:$F$1))</f>
        <v>#N/A</v>
      </c>
      <c r="F9334" t="e">
        <f>INDEX(customers!G9334:G10833, MATCH(Purchases!C9334,customers!B9334:B10833))</f>
        <v>#N/A</v>
      </c>
      <c r="G9334" t="s">
        <v>16</v>
      </c>
      <c r="H9334">
        <v>23277.32</v>
      </c>
      <c r="I9334" s="1">
        <v>34037</v>
      </c>
      <c r="J9334" t="s">
        <v>26</v>
      </c>
      <c r="K9334" t="s">
        <v>352</v>
      </c>
      <c r="L9334">
        <v>0</v>
      </c>
      <c r="M9334" t="s">
        <v>10308</v>
      </c>
    </row>
    <row r="9335" spans="1:13" x14ac:dyDescent="0.25">
      <c r="A9335">
        <v>37318</v>
      </c>
      <c r="B9335">
        <v>1445</v>
      </c>
      <c r="C9335" t="str">
        <f>IFERROR(INDEX(customers!B9335:B10834,MATCH(Purchases!B9335,customers!A9335:A10834)), "None")</f>
        <v>None</v>
      </c>
      <c r="D9335" t="str">
        <f>INDEX(Country!$B$2:$B$26,MATCH(INDEX(customers!$D$2:$D$1501,MATCH(Purchases!B9335,customers!$A$2:$A$1501)),Country!$A$2:$A$26))</f>
        <v>VIETNAM</v>
      </c>
      <c r="E9335" t="str">
        <f>INDEX(Region!$C$2:$F$2,MATCH(INDEX(Country!$C$2:$C$26,MATCH(Purchases!D9335,Country!$B$2:$B$26)), Region!$C$1:$F$1))</f>
        <v>ASIA</v>
      </c>
      <c r="F9335" t="e">
        <f>INDEX(customers!G9335:G10834, MATCH(Purchases!C9335,customers!B9335:B10834))</f>
        <v>#N/A</v>
      </c>
      <c r="G9335" t="s">
        <v>16</v>
      </c>
      <c r="H9335">
        <v>251628.02</v>
      </c>
      <c r="I9335" s="1">
        <v>34075</v>
      </c>
      <c r="J9335" t="s">
        <v>31</v>
      </c>
      <c r="K9335" t="s">
        <v>799</v>
      </c>
      <c r="L9335">
        <v>0</v>
      </c>
      <c r="M9335" t="s">
        <v>10309</v>
      </c>
    </row>
    <row r="9336" spans="1:13" x14ac:dyDescent="0.25">
      <c r="A9336">
        <v>37319</v>
      </c>
      <c r="B9336">
        <v>25</v>
      </c>
      <c r="C9336" t="str">
        <f>IFERROR(INDEX(customers!B9336:B10835,MATCH(Purchases!B9336,customers!A9336:A10835)), "None")</f>
        <v>None</v>
      </c>
      <c r="D9336" t="str">
        <f>INDEX(Country!$B$2:$B$26,MATCH(INDEX(customers!$D$2:$D$1501,MATCH(Purchases!B9336,customers!$A$2:$A$1501)),Country!$A$2:$A$26))</f>
        <v>JAPAN</v>
      </c>
      <c r="E9336" t="str">
        <f>INDEX(Region!$C$2:$F$2,MATCH(INDEX(Country!$C$2:$C$26,MATCH(Purchases!D9336,Country!$B$2:$B$26)), Region!$C$1:$F$1))</f>
        <v>ASIA</v>
      </c>
      <c r="F9336" t="e">
        <f>INDEX(customers!G9336:G10835, MATCH(Purchases!C9336,customers!B9336:B10835))</f>
        <v>#N/A</v>
      </c>
      <c r="G9336" t="s">
        <v>16</v>
      </c>
      <c r="H9336">
        <v>197757.4</v>
      </c>
      <c r="I9336" s="1">
        <v>34551</v>
      </c>
      <c r="J9336" t="s">
        <v>13</v>
      </c>
      <c r="K9336" t="s">
        <v>1174</v>
      </c>
      <c r="L9336">
        <v>0</v>
      </c>
      <c r="M9336" t="s">
        <v>10310</v>
      </c>
    </row>
    <row r="9337" spans="1:13" x14ac:dyDescent="0.25">
      <c r="A9337">
        <v>37344</v>
      </c>
      <c r="B9337">
        <v>670</v>
      </c>
      <c r="C9337" t="str">
        <f>IFERROR(INDEX(customers!B9337:B10836,MATCH(Purchases!B9337,customers!A9337:A10836)), "None")</f>
        <v>None</v>
      </c>
      <c r="D9337" t="str">
        <f>INDEX(Country!$B$2:$B$26,MATCH(INDEX(customers!$D$2:$D$1501,MATCH(Purchases!B9337,customers!$A$2:$A$1501)),Country!$A$2:$A$26))</f>
        <v>BRAZIL</v>
      </c>
      <c r="E9337" t="str">
        <f>INDEX(Region!$C$2:$F$2,MATCH(INDEX(Country!$C$2:$C$26,MATCH(Purchases!D9337,Country!$B$2:$B$26)), Region!$C$1:$F$1))</f>
        <v>AMERICA</v>
      </c>
      <c r="F9337" t="e">
        <f>INDEX(customers!G9337:G10836, MATCH(Purchases!C9337,customers!B9337:B10836))</f>
        <v>#N/A</v>
      </c>
      <c r="G9337" t="s">
        <v>9</v>
      </c>
      <c r="H9337">
        <v>222749.7</v>
      </c>
      <c r="I9337" s="1">
        <v>35135</v>
      </c>
      <c r="J9337" t="s">
        <v>23</v>
      </c>
      <c r="K9337" t="s">
        <v>2958</v>
      </c>
      <c r="L9337">
        <v>0</v>
      </c>
      <c r="M9337" t="s">
        <v>10311</v>
      </c>
    </row>
    <row r="9338" spans="1:13" x14ac:dyDescent="0.25">
      <c r="A9338">
        <v>37345</v>
      </c>
      <c r="B9338">
        <v>370</v>
      </c>
      <c r="C9338" t="str">
        <f>IFERROR(INDEX(customers!B9338:B10837,MATCH(Purchases!B9338,customers!A9338:A10837)), "None")</f>
        <v>None</v>
      </c>
      <c r="D9338" t="str">
        <f>INDEX(Country!$B$2:$B$26,MATCH(INDEX(customers!$D$2:$D$1501,MATCH(Purchases!B9338,customers!$A$2:$A$1501)),Country!$A$2:$A$26))</f>
        <v>JAPAN</v>
      </c>
      <c r="E9338" t="str">
        <f>INDEX(Region!$C$2:$F$2,MATCH(INDEX(Country!$C$2:$C$26,MATCH(Purchases!D9338,Country!$B$2:$B$26)), Region!$C$1:$F$1))</f>
        <v>ASIA</v>
      </c>
      <c r="F9338" t="e">
        <f>INDEX(customers!G9338:G10837, MATCH(Purchases!C9338,customers!B9338:B10837))</f>
        <v>#N/A</v>
      </c>
      <c r="G9338" t="s">
        <v>9</v>
      </c>
      <c r="H9338">
        <v>71674.47</v>
      </c>
      <c r="I9338" s="1">
        <v>35939</v>
      </c>
      <c r="J9338" t="s">
        <v>23</v>
      </c>
      <c r="K9338" t="s">
        <v>1273</v>
      </c>
      <c r="L9338">
        <v>0</v>
      </c>
      <c r="M9338" t="s">
        <v>10312</v>
      </c>
    </row>
    <row r="9339" spans="1:13" x14ac:dyDescent="0.25">
      <c r="A9339">
        <v>37346</v>
      </c>
      <c r="B9339">
        <v>551</v>
      </c>
      <c r="C9339" t="str">
        <f>IFERROR(INDEX(customers!B9339:B10838,MATCH(Purchases!B9339,customers!A9339:A10838)), "None")</f>
        <v>None</v>
      </c>
      <c r="D9339" t="str">
        <f>INDEX(Country!$B$2:$B$26,MATCH(INDEX(customers!$D$2:$D$1501,MATCH(Purchases!B9339,customers!$A$2:$A$1501)),Country!$A$2:$A$26))</f>
        <v>MOROCCO</v>
      </c>
      <c r="E9339" t="str">
        <f>INDEX(Region!$C$2:$F$2,MATCH(INDEX(Country!$C$2:$C$26,MATCH(Purchases!D9339,Country!$B$2:$B$26)), Region!$C$1:$F$1))</f>
        <v>ASIA</v>
      </c>
      <c r="F9339" t="e">
        <f>INDEX(customers!G9339:G10838, MATCH(Purchases!C9339,customers!B9339:B10838))</f>
        <v>#N/A</v>
      </c>
      <c r="G9339" t="s">
        <v>16</v>
      </c>
      <c r="H9339">
        <v>31630.97</v>
      </c>
      <c r="I9339" s="1">
        <v>34372</v>
      </c>
      <c r="J9339" t="s">
        <v>10</v>
      </c>
      <c r="K9339" t="s">
        <v>543</v>
      </c>
      <c r="L9339">
        <v>0</v>
      </c>
      <c r="M9339" t="s">
        <v>10313</v>
      </c>
    </row>
    <row r="9340" spans="1:13" x14ac:dyDescent="0.25">
      <c r="A9340">
        <v>37347</v>
      </c>
      <c r="B9340">
        <v>374</v>
      </c>
      <c r="C9340" t="str">
        <f>IFERROR(INDEX(customers!B9340:B10839,MATCH(Purchases!B9340,customers!A9340:A10839)), "None")</f>
        <v>None</v>
      </c>
      <c r="D9340" t="str">
        <f>INDEX(Country!$B$2:$B$26,MATCH(INDEX(customers!$D$2:$D$1501,MATCH(Purchases!B9340,customers!$A$2:$A$1501)),Country!$A$2:$A$26))</f>
        <v>RUSSIA</v>
      </c>
      <c r="E9340" t="str">
        <f>INDEX(Region!$C$2:$F$2,MATCH(INDEX(Country!$C$2:$C$26,MATCH(Purchases!D9340,Country!$B$2:$B$26)), Region!$C$1:$F$1))</f>
        <v>EUROPE</v>
      </c>
      <c r="F9340" t="e">
        <f>INDEX(customers!G9340:G10839, MATCH(Purchases!C9340,customers!B9340:B10839))</f>
        <v>#N/A</v>
      </c>
      <c r="G9340" t="s">
        <v>16</v>
      </c>
      <c r="H9340">
        <v>203196.74</v>
      </c>
      <c r="I9340" s="1">
        <v>33633</v>
      </c>
      <c r="J9340" t="s">
        <v>26</v>
      </c>
      <c r="K9340" t="s">
        <v>1282</v>
      </c>
      <c r="L9340">
        <v>0</v>
      </c>
      <c r="M9340" t="s">
        <v>10314</v>
      </c>
    </row>
    <row r="9341" spans="1:13" x14ac:dyDescent="0.25">
      <c r="A9341">
        <v>37348</v>
      </c>
      <c r="B9341">
        <v>868</v>
      </c>
      <c r="C9341" t="str">
        <f>IFERROR(INDEX(customers!B9341:B10840,MATCH(Purchases!B9341,customers!A9341:A10840)), "None")</f>
        <v>None</v>
      </c>
      <c r="D9341" t="str">
        <f>INDEX(Country!$B$2:$B$26,MATCH(INDEX(customers!$D$2:$D$1501,MATCH(Purchases!B9341,customers!$A$2:$A$1501)),Country!$A$2:$A$26))</f>
        <v>RUSSIA</v>
      </c>
      <c r="E9341" t="str">
        <f>INDEX(Region!$C$2:$F$2,MATCH(INDEX(Country!$C$2:$C$26,MATCH(Purchases!D9341,Country!$B$2:$B$26)), Region!$C$1:$F$1))</f>
        <v>EUROPE</v>
      </c>
      <c r="F9341" t="e">
        <f>INDEX(customers!G9341:G10840, MATCH(Purchases!C9341,customers!B9341:B10840))</f>
        <v>#N/A</v>
      </c>
      <c r="G9341" t="s">
        <v>16</v>
      </c>
      <c r="H9341">
        <v>262724.27</v>
      </c>
      <c r="I9341" s="1">
        <v>34499</v>
      </c>
      <c r="J9341" t="s">
        <v>26</v>
      </c>
      <c r="K9341" t="s">
        <v>519</v>
      </c>
      <c r="L9341">
        <v>0</v>
      </c>
      <c r="M9341" t="s">
        <v>10315</v>
      </c>
    </row>
    <row r="9342" spans="1:13" x14ac:dyDescent="0.25">
      <c r="A9342">
        <v>37349</v>
      </c>
      <c r="B9342">
        <v>361</v>
      </c>
      <c r="C9342" t="str">
        <f>IFERROR(INDEX(customers!B9342:B10841,MATCH(Purchases!B9342,customers!A9342:A10841)), "None")</f>
        <v>None</v>
      </c>
      <c r="D9342" t="str">
        <f>INDEX(Country!$B$2:$B$26,MATCH(INDEX(customers!$D$2:$D$1501,MATCH(Purchases!B9342,customers!$A$2:$A$1501)),Country!$A$2:$A$26))</f>
        <v>SAUDI ARABIA</v>
      </c>
      <c r="E9342" t="str">
        <f>INDEX(Region!$C$2:$F$2,MATCH(INDEX(Country!$C$2:$C$26,MATCH(Purchases!D9342,Country!$B$2:$B$26)), Region!$C$1:$F$1))</f>
        <v>MIDDLE EAST</v>
      </c>
      <c r="F9342" t="e">
        <f>INDEX(customers!G9342:G10841, MATCH(Purchases!C9342,customers!B9342:B10841))</f>
        <v>#N/A</v>
      </c>
      <c r="G9342" t="s">
        <v>16</v>
      </c>
      <c r="H9342">
        <v>217176.35</v>
      </c>
      <c r="I9342" s="1">
        <v>34016</v>
      </c>
      <c r="J9342" t="s">
        <v>13</v>
      </c>
      <c r="K9342" t="s">
        <v>726</v>
      </c>
      <c r="L9342">
        <v>0</v>
      </c>
      <c r="M9342" t="s">
        <v>10316</v>
      </c>
    </row>
    <row r="9343" spans="1:13" x14ac:dyDescent="0.25">
      <c r="A9343">
        <v>37350</v>
      </c>
      <c r="B9343">
        <v>328</v>
      </c>
      <c r="C9343" t="str">
        <f>IFERROR(INDEX(customers!B9343:B10842,MATCH(Purchases!B9343,customers!A9343:A10842)), "None")</f>
        <v>None</v>
      </c>
      <c r="D9343" t="str">
        <f>INDEX(Country!$B$2:$B$26,MATCH(INDEX(customers!$D$2:$D$1501,MATCH(Purchases!B9343,customers!$A$2:$A$1501)),Country!$A$2:$A$26))</f>
        <v>ETHIOPIA</v>
      </c>
      <c r="E9343" t="e">
        <f>INDEX(Region!$C$2:$F$2,MATCH(INDEX(Country!$C$2:$C$26,MATCH(Purchases!D9343,Country!$B$2:$B$26)), Region!$C$1:$F$1))</f>
        <v>#N/A</v>
      </c>
      <c r="F9343" t="e">
        <f>INDEX(customers!G9343:G10842, MATCH(Purchases!C9343,customers!B9343:B10842))</f>
        <v>#N/A</v>
      </c>
      <c r="G9343" t="s">
        <v>16</v>
      </c>
      <c r="H9343">
        <v>37977.69</v>
      </c>
      <c r="I9343" s="1">
        <v>33745</v>
      </c>
      <c r="J9343" t="s">
        <v>13</v>
      </c>
      <c r="K9343" t="s">
        <v>825</v>
      </c>
      <c r="L9343">
        <v>0</v>
      </c>
      <c r="M9343" t="s">
        <v>10317</v>
      </c>
    </row>
    <row r="9344" spans="1:13" x14ac:dyDescent="0.25">
      <c r="A9344">
        <v>37351</v>
      </c>
      <c r="B9344">
        <v>52</v>
      </c>
      <c r="C9344" t="str">
        <f>IFERROR(INDEX(customers!B9344:B10843,MATCH(Purchases!B9344,customers!A9344:A10843)), "None")</f>
        <v>None</v>
      </c>
      <c r="D9344" t="str">
        <f>INDEX(Country!$B$2:$B$26,MATCH(INDEX(customers!$D$2:$D$1501,MATCH(Purchases!B9344,customers!$A$2:$A$1501)),Country!$A$2:$A$26))</f>
        <v>IRAQ</v>
      </c>
      <c r="E9344" t="str">
        <f>INDEX(Region!$C$2:$F$2,MATCH(INDEX(Country!$C$2:$C$26,MATCH(Purchases!D9344,Country!$B$2:$B$26)), Region!$C$1:$F$1))</f>
        <v>MIDDLE EAST</v>
      </c>
      <c r="F9344" t="e">
        <f>INDEX(customers!G9344:G10843, MATCH(Purchases!C9344,customers!B9344:B10843))</f>
        <v>#N/A</v>
      </c>
      <c r="G9344" t="s">
        <v>16</v>
      </c>
      <c r="H9344">
        <v>9493.31</v>
      </c>
      <c r="I9344" s="1">
        <v>33860</v>
      </c>
      <c r="J9344" t="s">
        <v>23</v>
      </c>
      <c r="K9344" t="s">
        <v>1813</v>
      </c>
      <c r="L9344">
        <v>0</v>
      </c>
      <c r="M9344" t="s">
        <v>10318</v>
      </c>
    </row>
    <row r="9345" spans="1:13" x14ac:dyDescent="0.25">
      <c r="A9345">
        <v>37376</v>
      </c>
      <c r="B9345">
        <v>739</v>
      </c>
      <c r="C9345" t="str">
        <f>IFERROR(INDEX(customers!B9345:B10844,MATCH(Purchases!B9345,customers!A9345:A10844)), "None")</f>
        <v>None</v>
      </c>
      <c r="D9345" t="str">
        <f>INDEX(Country!$B$2:$B$26,MATCH(INDEX(customers!$D$2:$D$1501,MATCH(Purchases!B9345,customers!$A$2:$A$1501)),Country!$A$2:$A$26))</f>
        <v>KENYA</v>
      </c>
      <c r="E9345" t="str">
        <f>INDEX(Region!$C$2:$F$2,MATCH(INDEX(Country!$C$2:$C$26,MATCH(Purchases!D9345,Country!$B$2:$B$26)), Region!$C$1:$F$1))</f>
        <v>ASIA</v>
      </c>
      <c r="F9345" t="e">
        <f>INDEX(customers!G9345:G10844, MATCH(Purchases!C9345,customers!B9345:B10844))</f>
        <v>#N/A</v>
      </c>
      <c r="G9345" t="s">
        <v>16</v>
      </c>
      <c r="H9345">
        <v>142626.99</v>
      </c>
      <c r="I9345" s="1">
        <v>34364</v>
      </c>
      <c r="J9345" t="s">
        <v>23</v>
      </c>
      <c r="K9345" t="s">
        <v>2446</v>
      </c>
      <c r="L9345">
        <v>0</v>
      </c>
      <c r="M9345" t="s">
        <v>10319</v>
      </c>
    </row>
    <row r="9346" spans="1:13" x14ac:dyDescent="0.25">
      <c r="A9346">
        <v>37377</v>
      </c>
      <c r="B9346">
        <v>1267</v>
      </c>
      <c r="C9346" t="str">
        <f>IFERROR(INDEX(customers!B9346:B10845,MATCH(Purchases!B9346,customers!A9346:A10845)), "None")</f>
        <v>None</v>
      </c>
      <c r="D9346" t="str">
        <f>INDEX(Country!$B$2:$B$26,MATCH(INDEX(customers!$D$2:$D$1501,MATCH(Purchases!B9346,customers!$A$2:$A$1501)),Country!$A$2:$A$26))</f>
        <v>UNITED STATES</v>
      </c>
      <c r="E9346" t="str">
        <f>INDEX(Region!$C$2:$F$2,MATCH(INDEX(Country!$C$2:$C$26,MATCH(Purchases!D9346,Country!$B$2:$B$26)), Region!$C$1:$F$1))</f>
        <v>MIDDLE EAST</v>
      </c>
      <c r="F9346" t="e">
        <f>INDEX(customers!G9346:G10845, MATCH(Purchases!C9346,customers!B9346:B10845))</f>
        <v>#N/A</v>
      </c>
      <c r="G9346" t="s">
        <v>16</v>
      </c>
      <c r="H9346">
        <v>207110.89</v>
      </c>
      <c r="I9346" s="1">
        <v>33624</v>
      </c>
      <c r="J9346" t="s">
        <v>31</v>
      </c>
      <c r="K9346" t="s">
        <v>970</v>
      </c>
      <c r="L9346">
        <v>0</v>
      </c>
      <c r="M9346" t="s">
        <v>10320</v>
      </c>
    </row>
    <row r="9347" spans="1:13" x14ac:dyDescent="0.25">
      <c r="A9347">
        <v>37378</v>
      </c>
      <c r="B9347">
        <v>94</v>
      </c>
      <c r="C9347" t="str">
        <f>IFERROR(INDEX(customers!B9347:B10846,MATCH(Purchases!B9347,customers!A9347:A10846)), "None")</f>
        <v>None</v>
      </c>
      <c r="D9347" t="str">
        <f>INDEX(Country!$B$2:$B$26,MATCH(INDEX(customers!$D$2:$D$1501,MATCH(Purchases!B9347,customers!$A$2:$A$1501)),Country!$A$2:$A$26))</f>
        <v>INDONESIA</v>
      </c>
      <c r="E9347" t="str">
        <f>INDEX(Region!$C$2:$F$2,MATCH(INDEX(Country!$C$2:$C$26,MATCH(Purchases!D9347,Country!$B$2:$B$26)), Region!$C$1:$F$1))</f>
        <v>ASIA</v>
      </c>
      <c r="F9347" t="e">
        <f>INDEX(customers!G9347:G10846, MATCH(Purchases!C9347,customers!B9347:B10846))</f>
        <v>#N/A</v>
      </c>
      <c r="G9347" t="s">
        <v>9</v>
      </c>
      <c r="H9347">
        <v>178972.85</v>
      </c>
      <c r="I9347" s="1">
        <v>35784</v>
      </c>
      <c r="J9347" t="s">
        <v>31</v>
      </c>
      <c r="K9347" t="s">
        <v>1351</v>
      </c>
      <c r="L9347">
        <v>0</v>
      </c>
      <c r="M9347" t="s">
        <v>10321</v>
      </c>
    </row>
    <row r="9348" spans="1:13" x14ac:dyDescent="0.25">
      <c r="A9348">
        <v>37379</v>
      </c>
      <c r="B9348">
        <v>922</v>
      </c>
      <c r="C9348" t="str">
        <f>IFERROR(INDEX(customers!B9348:B10847,MATCH(Purchases!B9348,customers!A9348:A10847)), "None")</f>
        <v>None</v>
      </c>
      <c r="D9348" t="str">
        <f>INDEX(Country!$B$2:$B$26,MATCH(INDEX(customers!$D$2:$D$1501,MATCH(Purchases!B9348,customers!$A$2:$A$1501)),Country!$A$2:$A$26))</f>
        <v>GERMANY</v>
      </c>
      <c r="E9348" t="str">
        <f>INDEX(Region!$C$2:$F$2,MATCH(INDEX(Country!$C$2:$C$26,MATCH(Purchases!D9348,Country!$B$2:$B$26)), Region!$C$1:$F$1))</f>
        <v>EUROPE</v>
      </c>
      <c r="F9348" t="e">
        <f>INDEX(customers!G9348:G10847, MATCH(Purchases!C9348,customers!B9348:B10847))</f>
        <v>#N/A</v>
      </c>
      <c r="G9348" t="s">
        <v>9</v>
      </c>
      <c r="H9348">
        <v>189413.49</v>
      </c>
      <c r="I9348" s="1">
        <v>35244</v>
      </c>
      <c r="J9348" t="s">
        <v>23</v>
      </c>
      <c r="K9348" t="s">
        <v>586</v>
      </c>
      <c r="L9348">
        <v>0</v>
      </c>
      <c r="M9348" t="s">
        <v>10322</v>
      </c>
    </row>
    <row r="9349" spans="1:13" x14ac:dyDescent="0.25">
      <c r="A9349">
        <v>37380</v>
      </c>
      <c r="B9349">
        <v>580</v>
      </c>
      <c r="C9349" t="str">
        <f>IFERROR(INDEX(customers!B9349:B10848,MATCH(Purchases!B9349,customers!A9349:A10848)), "None")</f>
        <v>None</v>
      </c>
      <c r="D9349" t="str">
        <f>INDEX(Country!$B$2:$B$26,MATCH(INDEX(customers!$D$2:$D$1501,MATCH(Purchases!B9349,customers!$A$2:$A$1501)),Country!$A$2:$A$26))</f>
        <v>IRAQ</v>
      </c>
      <c r="E9349" t="str">
        <f>INDEX(Region!$C$2:$F$2,MATCH(INDEX(Country!$C$2:$C$26,MATCH(Purchases!D9349,Country!$B$2:$B$26)), Region!$C$1:$F$1))</f>
        <v>MIDDLE EAST</v>
      </c>
      <c r="F9349" t="e">
        <f>INDEX(customers!G9349:G10848, MATCH(Purchases!C9349,customers!B9349:B10848))</f>
        <v>#N/A</v>
      </c>
      <c r="G9349" t="s">
        <v>48</v>
      </c>
      <c r="H9349">
        <v>208791.45</v>
      </c>
      <c r="I9349" s="1">
        <v>34791</v>
      </c>
      <c r="J9349" t="s">
        <v>13</v>
      </c>
      <c r="K9349" t="s">
        <v>2302</v>
      </c>
      <c r="L9349">
        <v>0</v>
      </c>
      <c r="M9349" t="s">
        <v>10323</v>
      </c>
    </row>
    <row r="9350" spans="1:13" x14ac:dyDescent="0.25">
      <c r="A9350">
        <v>37381</v>
      </c>
      <c r="B9350">
        <v>1186</v>
      </c>
      <c r="C9350" t="str">
        <f>IFERROR(INDEX(customers!B9350:B10849,MATCH(Purchases!B9350,customers!A9350:A10849)), "None")</f>
        <v>None</v>
      </c>
      <c r="D9350" t="str">
        <f>INDEX(Country!$B$2:$B$26,MATCH(INDEX(customers!$D$2:$D$1501,MATCH(Purchases!B9350,customers!$A$2:$A$1501)),Country!$A$2:$A$26))</f>
        <v>UNITED KINGDOM</v>
      </c>
      <c r="E9350" t="str">
        <f>INDEX(Region!$C$2:$F$2,MATCH(INDEX(Country!$C$2:$C$26,MATCH(Purchases!D9350,Country!$B$2:$B$26)), Region!$C$1:$F$1))</f>
        <v>MIDDLE EAST</v>
      </c>
      <c r="F9350" t="e">
        <f>INDEX(customers!G9350:G10849, MATCH(Purchases!C9350,customers!B9350:B10849))</f>
        <v>#N/A</v>
      </c>
      <c r="G9350" t="s">
        <v>9</v>
      </c>
      <c r="H9350">
        <v>144927.42000000001</v>
      </c>
      <c r="I9350" s="1">
        <v>35439</v>
      </c>
      <c r="J9350" t="s">
        <v>26</v>
      </c>
      <c r="K9350" t="s">
        <v>954</v>
      </c>
      <c r="L9350">
        <v>0</v>
      </c>
      <c r="M9350" t="s">
        <v>10324</v>
      </c>
    </row>
    <row r="9351" spans="1:13" x14ac:dyDescent="0.25">
      <c r="A9351">
        <v>37382</v>
      </c>
      <c r="B9351">
        <v>778</v>
      </c>
      <c r="C9351" t="str">
        <f>IFERROR(INDEX(customers!B9351:B10850,MATCH(Purchases!B9351,customers!A9351:A10850)), "None")</f>
        <v>None</v>
      </c>
      <c r="D9351" t="str">
        <f>INDEX(Country!$B$2:$B$26,MATCH(INDEX(customers!$D$2:$D$1501,MATCH(Purchases!B9351,customers!$A$2:$A$1501)),Country!$A$2:$A$26))</f>
        <v>UNITED KINGDOM</v>
      </c>
      <c r="E9351" t="str">
        <f>INDEX(Region!$C$2:$F$2,MATCH(INDEX(Country!$C$2:$C$26,MATCH(Purchases!D9351,Country!$B$2:$B$26)), Region!$C$1:$F$1))</f>
        <v>MIDDLE EAST</v>
      </c>
      <c r="F9351" t="e">
        <f>INDEX(customers!G9351:G10850, MATCH(Purchases!C9351,customers!B9351:B10850))</f>
        <v>#N/A</v>
      </c>
      <c r="G9351" t="s">
        <v>16</v>
      </c>
      <c r="H9351">
        <v>94420.62</v>
      </c>
      <c r="I9351" s="1">
        <v>34676</v>
      </c>
      <c r="J9351" t="s">
        <v>23</v>
      </c>
      <c r="K9351" t="s">
        <v>2163</v>
      </c>
      <c r="L9351">
        <v>0</v>
      </c>
      <c r="M9351" t="s">
        <v>10325</v>
      </c>
    </row>
    <row r="9352" spans="1:13" x14ac:dyDescent="0.25">
      <c r="A9352">
        <v>37383</v>
      </c>
      <c r="B9352">
        <v>1400</v>
      </c>
      <c r="C9352" t="str">
        <f>IFERROR(INDEX(customers!B9352:B10851,MATCH(Purchases!B9352,customers!A9352:A10851)), "None")</f>
        <v>None</v>
      </c>
      <c r="D9352" t="str">
        <f>INDEX(Country!$B$2:$B$26,MATCH(INDEX(customers!$D$2:$D$1501,MATCH(Purchases!B9352,customers!$A$2:$A$1501)),Country!$A$2:$A$26))</f>
        <v>ALGERIA</v>
      </c>
      <c r="E9352" t="e">
        <f>INDEX(Region!$C$2:$F$2,MATCH(INDEX(Country!$C$2:$C$26,MATCH(Purchases!D9352,Country!$B$2:$B$26)), Region!$C$1:$F$1))</f>
        <v>#N/A</v>
      </c>
      <c r="F9352" t="e">
        <f>INDEX(customers!G9352:G10851, MATCH(Purchases!C9352,customers!B9352:B10851))</f>
        <v>#N/A</v>
      </c>
      <c r="G9352" t="s">
        <v>9</v>
      </c>
      <c r="H9352">
        <v>190025.79</v>
      </c>
      <c r="I9352" s="1">
        <v>34865</v>
      </c>
      <c r="J9352" t="s">
        <v>31</v>
      </c>
      <c r="K9352" t="s">
        <v>2232</v>
      </c>
      <c r="L9352">
        <v>0</v>
      </c>
      <c r="M9352" t="s">
        <v>10326</v>
      </c>
    </row>
    <row r="9353" spans="1:13" x14ac:dyDescent="0.25">
      <c r="A9353">
        <v>37408</v>
      </c>
      <c r="B9353">
        <v>1105</v>
      </c>
      <c r="C9353" t="str">
        <f>IFERROR(INDEX(customers!B9353:B10852,MATCH(Purchases!B9353,customers!A9353:A10852)), "None")</f>
        <v>None</v>
      </c>
      <c r="D9353" t="str">
        <f>INDEX(Country!$B$2:$B$26,MATCH(INDEX(customers!$D$2:$D$1501,MATCH(Purchases!B9353,customers!$A$2:$A$1501)),Country!$A$2:$A$26))</f>
        <v>RUSSIA</v>
      </c>
      <c r="E9353" t="str">
        <f>INDEX(Region!$C$2:$F$2,MATCH(INDEX(Country!$C$2:$C$26,MATCH(Purchases!D9353,Country!$B$2:$B$26)), Region!$C$1:$F$1))</f>
        <v>EUROPE</v>
      </c>
      <c r="F9353" t="e">
        <f>INDEX(customers!G9353:G10852, MATCH(Purchases!C9353,customers!B9353:B10852))</f>
        <v>#N/A</v>
      </c>
      <c r="G9353" t="s">
        <v>9</v>
      </c>
      <c r="H9353">
        <v>162942.89000000001</v>
      </c>
      <c r="I9353" s="1">
        <v>35857</v>
      </c>
      <c r="J9353" t="s">
        <v>26</v>
      </c>
      <c r="K9353" t="s">
        <v>439</v>
      </c>
      <c r="L9353">
        <v>0</v>
      </c>
      <c r="M9353" t="s">
        <v>10327</v>
      </c>
    </row>
    <row r="9354" spans="1:13" x14ac:dyDescent="0.25">
      <c r="A9354">
        <v>37409</v>
      </c>
      <c r="B9354">
        <v>893</v>
      </c>
      <c r="C9354" t="str">
        <f>IFERROR(INDEX(customers!B9354:B10853,MATCH(Purchases!B9354,customers!A9354:A10853)), "None")</f>
        <v>None</v>
      </c>
      <c r="D9354" t="str">
        <f>INDEX(Country!$B$2:$B$26,MATCH(INDEX(customers!$D$2:$D$1501,MATCH(Purchases!B9354,customers!$A$2:$A$1501)),Country!$A$2:$A$26))</f>
        <v>JORDAN</v>
      </c>
      <c r="E9354" t="str">
        <f>INDEX(Region!$C$2:$F$2,MATCH(INDEX(Country!$C$2:$C$26,MATCH(Purchases!D9354,Country!$B$2:$B$26)), Region!$C$1:$F$1))</f>
        <v>ASIA</v>
      </c>
      <c r="F9354" t="e">
        <f>INDEX(customers!G9354:G10853, MATCH(Purchases!C9354,customers!B9354:B10853))</f>
        <v>#N/A</v>
      </c>
      <c r="G9354" t="s">
        <v>9</v>
      </c>
      <c r="H9354">
        <v>323172.21999999997</v>
      </c>
      <c r="I9354" s="1">
        <v>35914</v>
      </c>
      <c r="J9354" t="s">
        <v>31</v>
      </c>
      <c r="K9354" t="s">
        <v>1271</v>
      </c>
      <c r="L9354">
        <v>0</v>
      </c>
      <c r="M9354" t="s">
        <v>10328</v>
      </c>
    </row>
    <row r="9355" spans="1:13" x14ac:dyDescent="0.25">
      <c r="A9355">
        <v>37410</v>
      </c>
      <c r="B9355">
        <v>728</v>
      </c>
      <c r="C9355" t="str">
        <f>IFERROR(INDEX(customers!B9355:B10854,MATCH(Purchases!B9355,customers!A9355:A10854)), "None")</f>
        <v>None</v>
      </c>
      <c r="D9355" t="str">
        <f>INDEX(Country!$B$2:$B$26,MATCH(INDEX(customers!$D$2:$D$1501,MATCH(Purchases!B9355,customers!$A$2:$A$1501)),Country!$A$2:$A$26))</f>
        <v>UNITED STATES</v>
      </c>
      <c r="E9355" t="str">
        <f>INDEX(Region!$C$2:$F$2,MATCH(INDEX(Country!$C$2:$C$26,MATCH(Purchases!D9355,Country!$B$2:$B$26)), Region!$C$1:$F$1))</f>
        <v>MIDDLE EAST</v>
      </c>
      <c r="F9355" t="e">
        <f>INDEX(customers!G9355:G10854, MATCH(Purchases!C9355,customers!B9355:B10854))</f>
        <v>#N/A</v>
      </c>
      <c r="G9355" t="s">
        <v>16</v>
      </c>
      <c r="H9355">
        <v>184451.89</v>
      </c>
      <c r="I9355" s="1">
        <v>34255</v>
      </c>
      <c r="J9355" t="s">
        <v>31</v>
      </c>
      <c r="K9355" t="s">
        <v>2742</v>
      </c>
      <c r="L9355">
        <v>0</v>
      </c>
      <c r="M9355" t="s">
        <v>10329</v>
      </c>
    </row>
    <row r="9356" spans="1:13" x14ac:dyDescent="0.25">
      <c r="A9356">
        <v>37411</v>
      </c>
      <c r="B9356">
        <v>1303</v>
      </c>
      <c r="C9356" t="str">
        <f>IFERROR(INDEX(customers!B9356:B10855,MATCH(Purchases!B9356,customers!A9356:A10855)), "None")</f>
        <v>None</v>
      </c>
      <c r="D9356" t="str">
        <f>INDEX(Country!$B$2:$B$26,MATCH(INDEX(customers!$D$2:$D$1501,MATCH(Purchases!B9356,customers!$A$2:$A$1501)),Country!$A$2:$A$26))</f>
        <v>ETHIOPIA</v>
      </c>
      <c r="E9356" t="e">
        <f>INDEX(Region!$C$2:$F$2,MATCH(INDEX(Country!$C$2:$C$26,MATCH(Purchases!D9356,Country!$B$2:$B$26)), Region!$C$1:$F$1))</f>
        <v>#N/A</v>
      </c>
      <c r="F9356" t="e">
        <f>INDEX(customers!G9356:G10855, MATCH(Purchases!C9356,customers!B9356:B10855))</f>
        <v>#N/A</v>
      </c>
      <c r="G9356" t="s">
        <v>9</v>
      </c>
      <c r="H9356">
        <v>135378.14000000001</v>
      </c>
      <c r="I9356" s="1">
        <v>35424</v>
      </c>
      <c r="J9356" t="s">
        <v>23</v>
      </c>
      <c r="K9356" t="s">
        <v>1269</v>
      </c>
      <c r="L9356">
        <v>0</v>
      </c>
      <c r="M9356" t="s">
        <v>10330</v>
      </c>
    </row>
    <row r="9357" spans="1:13" x14ac:dyDescent="0.25">
      <c r="A9357">
        <v>37412</v>
      </c>
      <c r="B9357">
        <v>872</v>
      </c>
      <c r="C9357" t="str">
        <f>IFERROR(INDEX(customers!B9357:B10856,MATCH(Purchases!B9357,customers!A9357:A10856)), "None")</f>
        <v>None</v>
      </c>
      <c r="D9357" t="str">
        <f>INDEX(Country!$B$2:$B$26,MATCH(INDEX(customers!$D$2:$D$1501,MATCH(Purchases!B9357,customers!$A$2:$A$1501)),Country!$A$2:$A$26))</f>
        <v>PERU</v>
      </c>
      <c r="E9357" t="str">
        <f>INDEX(Region!$C$2:$F$2,MATCH(INDEX(Country!$C$2:$C$26,MATCH(Purchases!D9357,Country!$B$2:$B$26)), Region!$C$1:$F$1))</f>
        <v>ASIA</v>
      </c>
      <c r="F9357" t="e">
        <f>INDEX(customers!G9357:G10856, MATCH(Purchases!C9357,customers!B9357:B10856))</f>
        <v>#N/A</v>
      </c>
      <c r="G9357" t="s">
        <v>16</v>
      </c>
      <c r="H9357">
        <v>137285.94</v>
      </c>
      <c r="I9357" s="1">
        <v>33820</v>
      </c>
      <c r="J9357" t="s">
        <v>26</v>
      </c>
      <c r="K9357" t="s">
        <v>3442</v>
      </c>
      <c r="L9357">
        <v>0</v>
      </c>
      <c r="M9357" t="s">
        <v>10331</v>
      </c>
    </row>
    <row r="9358" spans="1:13" x14ac:dyDescent="0.25">
      <c r="A9358">
        <v>37413</v>
      </c>
      <c r="B9358">
        <v>805</v>
      </c>
      <c r="C9358" t="str">
        <f>IFERROR(INDEX(customers!B9358:B10857,MATCH(Purchases!B9358,customers!A9358:A10857)), "None")</f>
        <v>None</v>
      </c>
      <c r="D9358" t="str">
        <f>INDEX(Country!$B$2:$B$26,MATCH(INDEX(customers!$D$2:$D$1501,MATCH(Purchases!B9358,customers!$A$2:$A$1501)),Country!$A$2:$A$26))</f>
        <v>IRAN</v>
      </c>
      <c r="E9358" t="str">
        <f>INDEX(Region!$C$2:$F$2,MATCH(INDEX(Country!$C$2:$C$26,MATCH(Purchases!D9358,Country!$B$2:$B$26)), Region!$C$1:$F$1))</f>
        <v>MIDDLE EAST</v>
      </c>
      <c r="F9358" t="e">
        <f>INDEX(customers!G9358:G10857, MATCH(Purchases!C9358,customers!B9358:B10857))</f>
        <v>#N/A</v>
      </c>
      <c r="G9358" t="s">
        <v>9</v>
      </c>
      <c r="H9358">
        <v>30947.11</v>
      </c>
      <c r="I9358" s="1">
        <v>35620</v>
      </c>
      <c r="J9358" t="s">
        <v>31</v>
      </c>
      <c r="K9358" t="s">
        <v>90</v>
      </c>
      <c r="L9358">
        <v>0</v>
      </c>
      <c r="M9358" t="s">
        <v>10332</v>
      </c>
    </row>
    <row r="9359" spans="1:13" x14ac:dyDescent="0.25">
      <c r="A9359">
        <v>37414</v>
      </c>
      <c r="B9359">
        <v>349</v>
      </c>
      <c r="C9359" t="str">
        <f>IFERROR(INDEX(customers!B9359:B10858,MATCH(Purchases!B9359,customers!A9359:A10858)), "None")</f>
        <v>None</v>
      </c>
      <c r="D9359" t="str">
        <f>INDEX(Country!$B$2:$B$26,MATCH(INDEX(customers!$D$2:$D$1501,MATCH(Purchases!B9359,customers!$A$2:$A$1501)),Country!$A$2:$A$26))</f>
        <v>UNITED KINGDOM</v>
      </c>
      <c r="E9359" t="str">
        <f>INDEX(Region!$C$2:$F$2,MATCH(INDEX(Country!$C$2:$C$26,MATCH(Purchases!D9359,Country!$B$2:$B$26)), Region!$C$1:$F$1))</f>
        <v>MIDDLE EAST</v>
      </c>
      <c r="F9359" t="e">
        <f>INDEX(customers!G9359:G10858, MATCH(Purchases!C9359,customers!B9359:B10858))</f>
        <v>#N/A</v>
      </c>
      <c r="G9359" t="s">
        <v>9</v>
      </c>
      <c r="H9359">
        <v>72958.8</v>
      </c>
      <c r="I9359" s="1">
        <v>34952</v>
      </c>
      <c r="J9359" t="s">
        <v>10</v>
      </c>
      <c r="K9359" t="s">
        <v>2451</v>
      </c>
      <c r="L9359">
        <v>0</v>
      </c>
      <c r="M9359" t="s">
        <v>10333</v>
      </c>
    </row>
    <row r="9360" spans="1:13" x14ac:dyDescent="0.25">
      <c r="A9360">
        <v>37415</v>
      </c>
      <c r="B9360">
        <v>301</v>
      </c>
      <c r="C9360" t="str">
        <f>IFERROR(INDEX(customers!B9360:B10859,MATCH(Purchases!B9360,customers!A9360:A10859)), "None")</f>
        <v>None</v>
      </c>
      <c r="D9360" t="str">
        <f>INDEX(Country!$B$2:$B$26,MATCH(INDEX(customers!$D$2:$D$1501,MATCH(Purchases!B9360,customers!$A$2:$A$1501)),Country!$A$2:$A$26))</f>
        <v>GERMANY</v>
      </c>
      <c r="E9360" t="str">
        <f>INDEX(Region!$C$2:$F$2,MATCH(INDEX(Country!$C$2:$C$26,MATCH(Purchases!D9360,Country!$B$2:$B$26)), Region!$C$1:$F$1))</f>
        <v>EUROPE</v>
      </c>
      <c r="F9360" t="e">
        <f>INDEX(customers!G9360:G10859, MATCH(Purchases!C9360,customers!B9360:B10859))</f>
        <v>#N/A</v>
      </c>
      <c r="G9360" t="s">
        <v>9</v>
      </c>
      <c r="H9360">
        <v>986.63</v>
      </c>
      <c r="I9360" s="1">
        <v>35038</v>
      </c>
      <c r="J9360" t="s">
        <v>23</v>
      </c>
      <c r="K9360" t="s">
        <v>459</v>
      </c>
      <c r="L9360">
        <v>0</v>
      </c>
      <c r="M9360" t="s">
        <v>10334</v>
      </c>
    </row>
    <row r="9361" spans="1:13" x14ac:dyDescent="0.25">
      <c r="A9361">
        <v>37440</v>
      </c>
      <c r="B9361">
        <v>404</v>
      </c>
      <c r="C9361" t="str">
        <f>IFERROR(INDEX(customers!B9361:B10860,MATCH(Purchases!B9361,customers!A9361:A10860)), "None")</f>
        <v>None</v>
      </c>
      <c r="D9361" t="str">
        <f>INDEX(Country!$B$2:$B$26,MATCH(INDEX(customers!$D$2:$D$1501,MATCH(Purchases!B9361,customers!$A$2:$A$1501)),Country!$A$2:$A$26))</f>
        <v>RUSSIA</v>
      </c>
      <c r="E9361" t="str">
        <f>INDEX(Region!$C$2:$F$2,MATCH(INDEX(Country!$C$2:$C$26,MATCH(Purchases!D9361,Country!$B$2:$B$26)), Region!$C$1:$F$1))</f>
        <v>EUROPE</v>
      </c>
      <c r="F9361" t="e">
        <f>INDEX(customers!G9361:G10860, MATCH(Purchases!C9361,customers!B9361:B10860))</f>
        <v>#N/A</v>
      </c>
      <c r="G9361" t="s">
        <v>16</v>
      </c>
      <c r="H9361">
        <v>90655.24</v>
      </c>
      <c r="I9361" s="1">
        <v>34144</v>
      </c>
      <c r="J9361" t="s">
        <v>23</v>
      </c>
      <c r="K9361" t="s">
        <v>1801</v>
      </c>
      <c r="L9361">
        <v>0</v>
      </c>
      <c r="M9361" t="s">
        <v>10335</v>
      </c>
    </row>
    <row r="9362" spans="1:13" x14ac:dyDescent="0.25">
      <c r="A9362">
        <v>37441</v>
      </c>
      <c r="B9362">
        <v>1045</v>
      </c>
      <c r="C9362" t="str">
        <f>IFERROR(INDEX(customers!B9362:B10861,MATCH(Purchases!B9362,customers!A9362:A10861)), "None")</f>
        <v>None</v>
      </c>
      <c r="D9362" t="str">
        <f>INDEX(Country!$B$2:$B$26,MATCH(INDEX(customers!$D$2:$D$1501,MATCH(Purchases!B9362,customers!$A$2:$A$1501)),Country!$A$2:$A$26))</f>
        <v>SAUDI ARABIA</v>
      </c>
      <c r="E9362" t="str">
        <f>INDEX(Region!$C$2:$F$2,MATCH(INDEX(Country!$C$2:$C$26,MATCH(Purchases!D9362,Country!$B$2:$B$26)), Region!$C$1:$F$1))</f>
        <v>MIDDLE EAST</v>
      </c>
      <c r="F9362" t="e">
        <f>INDEX(customers!G9362:G10861, MATCH(Purchases!C9362,customers!B9362:B10861))</f>
        <v>#N/A</v>
      </c>
      <c r="G9362" t="s">
        <v>16</v>
      </c>
      <c r="H9362">
        <v>257190.17</v>
      </c>
      <c r="I9362" s="1">
        <v>34390</v>
      </c>
      <c r="J9362" t="s">
        <v>13</v>
      </c>
      <c r="K9362" t="s">
        <v>829</v>
      </c>
      <c r="L9362">
        <v>0</v>
      </c>
      <c r="M9362" t="s">
        <v>10336</v>
      </c>
    </row>
    <row r="9363" spans="1:13" x14ac:dyDescent="0.25">
      <c r="A9363">
        <v>37442</v>
      </c>
      <c r="B9363">
        <v>1432</v>
      </c>
      <c r="C9363" t="str">
        <f>IFERROR(INDEX(customers!B9363:B10862,MATCH(Purchases!B9363,customers!A9363:A10862)), "None")</f>
        <v>None</v>
      </c>
      <c r="D9363" t="str">
        <f>INDEX(Country!$B$2:$B$26,MATCH(INDEX(customers!$D$2:$D$1501,MATCH(Purchases!B9363,customers!$A$2:$A$1501)),Country!$A$2:$A$26))</f>
        <v>VIETNAM</v>
      </c>
      <c r="E9363" t="str">
        <f>INDEX(Region!$C$2:$F$2,MATCH(INDEX(Country!$C$2:$C$26,MATCH(Purchases!D9363,Country!$B$2:$B$26)), Region!$C$1:$F$1))</f>
        <v>ASIA</v>
      </c>
      <c r="F9363" t="e">
        <f>INDEX(customers!G9363:G10862, MATCH(Purchases!C9363,customers!B9363:B10862))</f>
        <v>#N/A</v>
      </c>
      <c r="G9363" t="s">
        <v>9</v>
      </c>
      <c r="H9363">
        <v>14121.1</v>
      </c>
      <c r="I9363" s="1">
        <v>35686</v>
      </c>
      <c r="J9363" t="s">
        <v>31</v>
      </c>
      <c r="K9363" t="s">
        <v>24</v>
      </c>
      <c r="L9363">
        <v>0</v>
      </c>
      <c r="M9363" t="s">
        <v>10337</v>
      </c>
    </row>
    <row r="9364" spans="1:13" x14ac:dyDescent="0.25">
      <c r="A9364">
        <v>37443</v>
      </c>
      <c r="B9364">
        <v>604</v>
      </c>
      <c r="C9364" t="str">
        <f>IFERROR(INDEX(customers!B9364:B10863,MATCH(Purchases!B9364,customers!A9364:A10863)), "None")</f>
        <v>None</v>
      </c>
      <c r="D9364" t="str">
        <f>INDEX(Country!$B$2:$B$26,MATCH(INDEX(customers!$D$2:$D$1501,MATCH(Purchases!B9364,customers!$A$2:$A$1501)),Country!$A$2:$A$26))</f>
        <v>VIETNAM</v>
      </c>
      <c r="E9364" t="str">
        <f>INDEX(Region!$C$2:$F$2,MATCH(INDEX(Country!$C$2:$C$26,MATCH(Purchases!D9364,Country!$B$2:$B$26)), Region!$C$1:$F$1))</f>
        <v>ASIA</v>
      </c>
      <c r="F9364" t="e">
        <f>INDEX(customers!G9364:G10863, MATCH(Purchases!C9364,customers!B9364:B10863))</f>
        <v>#N/A</v>
      </c>
      <c r="G9364" t="s">
        <v>16</v>
      </c>
      <c r="H9364">
        <v>119393.68</v>
      </c>
      <c r="I9364" s="1">
        <v>34075</v>
      </c>
      <c r="J9364" t="s">
        <v>23</v>
      </c>
      <c r="K9364" t="s">
        <v>1448</v>
      </c>
      <c r="L9364">
        <v>0</v>
      </c>
      <c r="M9364" t="s">
        <v>10338</v>
      </c>
    </row>
    <row r="9365" spans="1:13" x14ac:dyDescent="0.25">
      <c r="A9365">
        <v>37444</v>
      </c>
      <c r="B9365">
        <v>850</v>
      </c>
      <c r="C9365" t="str">
        <f>IFERROR(INDEX(customers!B9365:B10864,MATCH(Purchases!B9365,customers!A9365:A10864)), "None")</f>
        <v>None</v>
      </c>
      <c r="D9365" t="str">
        <f>INDEX(Country!$B$2:$B$26,MATCH(INDEX(customers!$D$2:$D$1501,MATCH(Purchases!B9365,customers!$A$2:$A$1501)),Country!$A$2:$A$26))</f>
        <v>RUSSIA</v>
      </c>
      <c r="E9365" t="str">
        <f>INDEX(Region!$C$2:$F$2,MATCH(INDEX(Country!$C$2:$C$26,MATCH(Purchases!D9365,Country!$B$2:$B$26)), Region!$C$1:$F$1))</f>
        <v>EUROPE</v>
      </c>
      <c r="F9365" t="e">
        <f>INDEX(customers!G9365:G10864, MATCH(Purchases!C9365,customers!B9365:B10864))</f>
        <v>#N/A</v>
      </c>
      <c r="G9365" t="s">
        <v>16</v>
      </c>
      <c r="H9365">
        <v>85396.3</v>
      </c>
      <c r="I9365" s="1">
        <v>33641</v>
      </c>
      <c r="J9365" t="s">
        <v>31</v>
      </c>
      <c r="K9365" t="s">
        <v>399</v>
      </c>
      <c r="L9365">
        <v>0</v>
      </c>
      <c r="M9365" t="s">
        <v>10339</v>
      </c>
    </row>
    <row r="9366" spans="1:13" x14ac:dyDescent="0.25">
      <c r="A9366">
        <v>37445</v>
      </c>
      <c r="B9366">
        <v>472</v>
      </c>
      <c r="C9366" t="str">
        <f>IFERROR(INDEX(customers!B9366:B10865,MATCH(Purchases!B9366,customers!A9366:A10865)), "None")</f>
        <v>None</v>
      </c>
      <c r="D9366" t="str">
        <f>INDEX(Country!$B$2:$B$26,MATCH(INDEX(customers!$D$2:$D$1501,MATCH(Purchases!B9366,customers!$A$2:$A$1501)),Country!$A$2:$A$26))</f>
        <v>JAPAN</v>
      </c>
      <c r="E9366" t="str">
        <f>INDEX(Region!$C$2:$F$2,MATCH(INDEX(Country!$C$2:$C$26,MATCH(Purchases!D9366,Country!$B$2:$B$26)), Region!$C$1:$F$1))</f>
        <v>ASIA</v>
      </c>
      <c r="F9366" t="e">
        <f>INDEX(customers!G9366:G10865, MATCH(Purchases!C9366,customers!B9366:B10865))</f>
        <v>#N/A</v>
      </c>
      <c r="G9366" t="s">
        <v>16</v>
      </c>
      <c r="H9366">
        <v>153075.34</v>
      </c>
      <c r="I9366" s="1">
        <v>33653</v>
      </c>
      <c r="J9366" t="s">
        <v>26</v>
      </c>
      <c r="K9366" t="s">
        <v>2194</v>
      </c>
      <c r="L9366">
        <v>0</v>
      </c>
      <c r="M9366" t="s">
        <v>10340</v>
      </c>
    </row>
    <row r="9367" spans="1:13" x14ac:dyDescent="0.25">
      <c r="A9367">
        <v>37446</v>
      </c>
      <c r="B9367">
        <v>1090</v>
      </c>
      <c r="C9367" t="str">
        <f>IFERROR(INDEX(customers!B9367:B10866,MATCH(Purchases!B9367,customers!A9367:A10866)), "None")</f>
        <v>None</v>
      </c>
      <c r="D9367" t="str">
        <f>INDEX(Country!$B$2:$B$26,MATCH(INDEX(customers!$D$2:$D$1501,MATCH(Purchases!B9367,customers!$A$2:$A$1501)),Country!$A$2:$A$26))</f>
        <v>MOROCCO</v>
      </c>
      <c r="E9367" t="str">
        <f>INDEX(Region!$C$2:$F$2,MATCH(INDEX(Country!$C$2:$C$26,MATCH(Purchases!D9367,Country!$B$2:$B$26)), Region!$C$1:$F$1))</f>
        <v>ASIA</v>
      </c>
      <c r="F9367" t="e">
        <f>INDEX(customers!G9367:G10866, MATCH(Purchases!C9367,customers!B9367:B10866))</f>
        <v>#N/A</v>
      </c>
      <c r="G9367" t="s">
        <v>16</v>
      </c>
      <c r="H9367">
        <v>63137.05</v>
      </c>
      <c r="I9367" s="1">
        <v>34322</v>
      </c>
      <c r="J9367" t="s">
        <v>31</v>
      </c>
      <c r="K9367" t="s">
        <v>3541</v>
      </c>
      <c r="L9367">
        <v>0</v>
      </c>
      <c r="M9367" t="s">
        <v>10341</v>
      </c>
    </row>
    <row r="9368" spans="1:13" x14ac:dyDescent="0.25">
      <c r="A9368">
        <v>37447</v>
      </c>
      <c r="B9368">
        <v>754</v>
      </c>
      <c r="C9368" t="str">
        <f>IFERROR(INDEX(customers!B9368:B10867,MATCH(Purchases!B9368,customers!A9368:A10867)), "None")</f>
        <v>None</v>
      </c>
      <c r="D9368" t="str">
        <f>INDEX(Country!$B$2:$B$26,MATCH(INDEX(customers!$D$2:$D$1501,MATCH(Purchases!B9368,customers!$A$2:$A$1501)),Country!$A$2:$A$26))</f>
        <v>ALGERIA</v>
      </c>
      <c r="E9368" t="e">
        <f>INDEX(Region!$C$2:$F$2,MATCH(INDEX(Country!$C$2:$C$26,MATCH(Purchases!D9368,Country!$B$2:$B$26)), Region!$C$1:$F$1))</f>
        <v>#N/A</v>
      </c>
      <c r="F9368" t="e">
        <f>INDEX(customers!G9368:G10867, MATCH(Purchases!C9368,customers!B9368:B10867))</f>
        <v>#N/A</v>
      </c>
      <c r="G9368" t="s">
        <v>16</v>
      </c>
      <c r="H9368">
        <v>262496.07</v>
      </c>
      <c r="I9368" s="1">
        <v>34524</v>
      </c>
      <c r="J9368" t="s">
        <v>10</v>
      </c>
      <c r="K9368" t="s">
        <v>3381</v>
      </c>
      <c r="L9368">
        <v>0</v>
      </c>
      <c r="M9368" t="s">
        <v>10342</v>
      </c>
    </row>
    <row r="9369" spans="1:13" x14ac:dyDescent="0.25">
      <c r="A9369">
        <v>37472</v>
      </c>
      <c r="B9369">
        <v>277</v>
      </c>
      <c r="C9369" t="str">
        <f>IFERROR(INDEX(customers!B9369:B10868,MATCH(Purchases!B9369,customers!A9369:A10868)), "None")</f>
        <v>None</v>
      </c>
      <c r="D9369" t="str">
        <f>INDEX(Country!$B$2:$B$26,MATCH(INDEX(customers!$D$2:$D$1501,MATCH(Purchases!B9369,customers!$A$2:$A$1501)),Country!$A$2:$A$26))</f>
        <v>UNITED KINGDOM</v>
      </c>
      <c r="E9369" t="str">
        <f>INDEX(Region!$C$2:$F$2,MATCH(INDEX(Country!$C$2:$C$26,MATCH(Purchases!D9369,Country!$B$2:$B$26)), Region!$C$1:$F$1))</f>
        <v>MIDDLE EAST</v>
      </c>
      <c r="F9369" t="e">
        <f>INDEX(customers!G9369:G10868, MATCH(Purchases!C9369,customers!B9369:B10868))</f>
        <v>#N/A</v>
      </c>
      <c r="G9369" t="s">
        <v>9</v>
      </c>
      <c r="H9369">
        <v>251101.12</v>
      </c>
      <c r="I9369" s="1">
        <v>35464</v>
      </c>
      <c r="J9369" t="s">
        <v>31</v>
      </c>
      <c r="K9369" t="s">
        <v>2522</v>
      </c>
      <c r="L9369">
        <v>0</v>
      </c>
      <c r="M9369" t="s">
        <v>10343</v>
      </c>
    </row>
    <row r="9370" spans="1:13" x14ac:dyDescent="0.25">
      <c r="A9370">
        <v>37473</v>
      </c>
      <c r="B9370">
        <v>1063</v>
      </c>
      <c r="C9370" t="str">
        <f>IFERROR(INDEX(customers!B9370:B10869,MATCH(Purchases!B9370,customers!A9370:A10869)), "None")</f>
        <v>None</v>
      </c>
      <c r="D9370" t="str">
        <f>INDEX(Country!$B$2:$B$26,MATCH(INDEX(customers!$D$2:$D$1501,MATCH(Purchases!B9370,customers!$A$2:$A$1501)),Country!$A$2:$A$26))</f>
        <v>VIETNAM</v>
      </c>
      <c r="E9370" t="str">
        <f>INDEX(Region!$C$2:$F$2,MATCH(INDEX(Country!$C$2:$C$26,MATCH(Purchases!D9370,Country!$B$2:$B$26)), Region!$C$1:$F$1))</f>
        <v>ASIA</v>
      </c>
      <c r="F9370" t="e">
        <f>INDEX(customers!G9370:G10869, MATCH(Purchases!C9370,customers!B9370:B10869))</f>
        <v>#N/A</v>
      </c>
      <c r="G9370" t="s">
        <v>16</v>
      </c>
      <c r="H9370">
        <v>273237.64</v>
      </c>
      <c r="I9370" s="1">
        <v>34609</v>
      </c>
      <c r="J9370" t="s">
        <v>10</v>
      </c>
      <c r="K9370" t="s">
        <v>594</v>
      </c>
      <c r="L9370">
        <v>0</v>
      </c>
      <c r="M9370" t="s">
        <v>10344</v>
      </c>
    </row>
    <row r="9371" spans="1:13" x14ac:dyDescent="0.25">
      <c r="A9371">
        <v>37474</v>
      </c>
      <c r="B9371">
        <v>527</v>
      </c>
      <c r="C9371" t="str">
        <f>IFERROR(INDEX(customers!B9371:B10870,MATCH(Purchases!B9371,customers!A9371:A10870)), "None")</f>
        <v>None</v>
      </c>
      <c r="D9371" t="str">
        <f>INDEX(Country!$B$2:$B$26,MATCH(INDEX(customers!$D$2:$D$1501,MATCH(Purchases!B9371,customers!$A$2:$A$1501)),Country!$A$2:$A$26))</f>
        <v>JORDAN</v>
      </c>
      <c r="E9371" t="str">
        <f>INDEX(Region!$C$2:$F$2,MATCH(INDEX(Country!$C$2:$C$26,MATCH(Purchases!D9371,Country!$B$2:$B$26)), Region!$C$1:$F$1))</f>
        <v>ASIA</v>
      </c>
      <c r="F9371" t="e">
        <f>INDEX(customers!G9371:G10870, MATCH(Purchases!C9371,customers!B9371:B10870))</f>
        <v>#N/A</v>
      </c>
      <c r="G9371" t="s">
        <v>16</v>
      </c>
      <c r="H9371">
        <v>25970.11</v>
      </c>
      <c r="I9371" s="1">
        <v>34480</v>
      </c>
      <c r="J9371" t="s">
        <v>26</v>
      </c>
      <c r="K9371" t="s">
        <v>1158</v>
      </c>
      <c r="L9371">
        <v>0</v>
      </c>
      <c r="M9371" t="s">
        <v>10345</v>
      </c>
    </row>
    <row r="9372" spans="1:13" x14ac:dyDescent="0.25">
      <c r="A9372">
        <v>37475</v>
      </c>
      <c r="B9372">
        <v>1117</v>
      </c>
      <c r="C9372" t="str">
        <f>IFERROR(INDEX(customers!B9372:B10871,MATCH(Purchases!B9372,customers!A9372:A10871)), "None")</f>
        <v>None</v>
      </c>
      <c r="D9372" t="str">
        <f>INDEX(Country!$B$2:$B$26,MATCH(INDEX(customers!$D$2:$D$1501,MATCH(Purchases!B9372,customers!$A$2:$A$1501)),Country!$A$2:$A$26))</f>
        <v>UNITED KINGDOM</v>
      </c>
      <c r="E9372" t="str">
        <f>INDEX(Region!$C$2:$F$2,MATCH(INDEX(Country!$C$2:$C$26,MATCH(Purchases!D9372,Country!$B$2:$B$26)), Region!$C$1:$F$1))</f>
        <v>MIDDLE EAST</v>
      </c>
      <c r="F9372" t="e">
        <f>INDEX(customers!G9372:G10871, MATCH(Purchases!C9372,customers!B9372:B10871))</f>
        <v>#N/A</v>
      </c>
      <c r="G9372" t="s">
        <v>9</v>
      </c>
      <c r="H9372">
        <v>59530.11</v>
      </c>
      <c r="I9372" s="1">
        <v>34783</v>
      </c>
      <c r="J9372" t="s">
        <v>23</v>
      </c>
      <c r="K9372" t="s">
        <v>566</v>
      </c>
      <c r="L9372">
        <v>0</v>
      </c>
      <c r="M9372" t="s">
        <v>10346</v>
      </c>
    </row>
    <row r="9373" spans="1:13" x14ac:dyDescent="0.25">
      <c r="A9373">
        <v>37476</v>
      </c>
      <c r="B9373">
        <v>115</v>
      </c>
      <c r="C9373" t="str">
        <f>IFERROR(INDEX(customers!B9373:B10872,MATCH(Purchases!B9373,customers!A9373:A10872)), "None")</f>
        <v>None</v>
      </c>
      <c r="D9373" t="str">
        <f>INDEX(Country!$B$2:$B$26,MATCH(INDEX(customers!$D$2:$D$1501,MATCH(Purchases!B9373,customers!$A$2:$A$1501)),Country!$A$2:$A$26))</f>
        <v>INDIA</v>
      </c>
      <c r="E9373" t="str">
        <f>INDEX(Region!$C$2:$F$2,MATCH(INDEX(Country!$C$2:$C$26,MATCH(Purchases!D9373,Country!$B$2:$B$26)), Region!$C$1:$F$1))</f>
        <v>ASIA</v>
      </c>
      <c r="F9373" t="e">
        <f>INDEX(customers!G9373:G10872, MATCH(Purchases!C9373,customers!B9373:B10872))</f>
        <v>#N/A</v>
      </c>
      <c r="G9373" t="s">
        <v>9</v>
      </c>
      <c r="H9373">
        <v>166794.13</v>
      </c>
      <c r="I9373" s="1">
        <v>35223</v>
      </c>
      <c r="J9373" t="s">
        <v>13</v>
      </c>
      <c r="K9373" t="s">
        <v>1501</v>
      </c>
      <c r="L9373">
        <v>0</v>
      </c>
      <c r="M9373" t="s">
        <v>10347</v>
      </c>
    </row>
    <row r="9374" spans="1:13" x14ac:dyDescent="0.25">
      <c r="A9374">
        <v>37477</v>
      </c>
      <c r="B9374">
        <v>328</v>
      </c>
      <c r="C9374" t="str">
        <f>IFERROR(INDEX(customers!B9374:B10873,MATCH(Purchases!B9374,customers!A9374:A10873)), "None")</f>
        <v>None</v>
      </c>
      <c r="D9374" t="str">
        <f>INDEX(Country!$B$2:$B$26,MATCH(INDEX(customers!$D$2:$D$1501,MATCH(Purchases!B9374,customers!$A$2:$A$1501)),Country!$A$2:$A$26))</f>
        <v>ETHIOPIA</v>
      </c>
      <c r="E9374" t="e">
        <f>INDEX(Region!$C$2:$F$2,MATCH(INDEX(Country!$C$2:$C$26,MATCH(Purchases!D9374,Country!$B$2:$B$26)), Region!$C$1:$F$1))</f>
        <v>#N/A</v>
      </c>
      <c r="F9374" t="e">
        <f>INDEX(customers!G9374:G10873, MATCH(Purchases!C9374,customers!B9374:B10873))</f>
        <v>#N/A</v>
      </c>
      <c r="G9374" t="s">
        <v>9</v>
      </c>
      <c r="H9374">
        <v>33819.69</v>
      </c>
      <c r="I9374" s="1">
        <v>35539</v>
      </c>
      <c r="J9374" t="s">
        <v>31</v>
      </c>
      <c r="K9374" t="s">
        <v>1168</v>
      </c>
      <c r="L9374">
        <v>0</v>
      </c>
      <c r="M9374" t="s">
        <v>10348</v>
      </c>
    </row>
    <row r="9375" spans="1:13" x14ac:dyDescent="0.25">
      <c r="A9375">
        <v>37478</v>
      </c>
      <c r="B9375">
        <v>1022</v>
      </c>
      <c r="C9375" t="str">
        <f>IFERROR(INDEX(customers!B9375:B10874,MATCH(Purchases!B9375,customers!A9375:A10874)), "None")</f>
        <v>None</v>
      </c>
      <c r="D9375" t="str">
        <f>INDEX(Country!$B$2:$B$26,MATCH(INDEX(customers!$D$2:$D$1501,MATCH(Purchases!B9375,customers!$A$2:$A$1501)),Country!$A$2:$A$26))</f>
        <v>INDIA</v>
      </c>
      <c r="E9375" t="str">
        <f>INDEX(Region!$C$2:$F$2,MATCH(INDEX(Country!$C$2:$C$26,MATCH(Purchases!D9375,Country!$B$2:$B$26)), Region!$C$1:$F$1))</f>
        <v>ASIA</v>
      </c>
      <c r="F9375" t="e">
        <f>INDEX(customers!G9375:G10874, MATCH(Purchases!C9375,customers!B9375:B10874))</f>
        <v>#N/A</v>
      </c>
      <c r="G9375" t="s">
        <v>16</v>
      </c>
      <c r="H9375">
        <v>12739.23</v>
      </c>
      <c r="I9375" s="1">
        <v>34091</v>
      </c>
      <c r="J9375" t="s">
        <v>31</v>
      </c>
      <c r="K9375" t="s">
        <v>1697</v>
      </c>
      <c r="L9375">
        <v>0</v>
      </c>
      <c r="M9375" t="s">
        <v>10349</v>
      </c>
    </row>
    <row r="9376" spans="1:13" x14ac:dyDescent="0.25">
      <c r="A9376">
        <v>37479</v>
      </c>
      <c r="B9376">
        <v>895</v>
      </c>
      <c r="C9376" t="str">
        <f>IFERROR(INDEX(customers!B9376:B10875,MATCH(Purchases!B9376,customers!A9376:A10875)), "None")</f>
        <v>None</v>
      </c>
      <c r="D9376" t="str">
        <f>INDEX(Country!$B$2:$B$26,MATCH(INDEX(customers!$D$2:$D$1501,MATCH(Purchases!B9376,customers!$A$2:$A$1501)),Country!$A$2:$A$26))</f>
        <v>ALGERIA</v>
      </c>
      <c r="E9376" t="e">
        <f>INDEX(Region!$C$2:$F$2,MATCH(INDEX(Country!$C$2:$C$26,MATCH(Purchases!D9376,Country!$B$2:$B$26)), Region!$C$1:$F$1))</f>
        <v>#N/A</v>
      </c>
      <c r="F9376" t="e">
        <f>INDEX(customers!G9376:G10875, MATCH(Purchases!C9376,customers!B9376:B10875))</f>
        <v>#N/A</v>
      </c>
      <c r="G9376" t="s">
        <v>9</v>
      </c>
      <c r="H9376">
        <v>169313.75</v>
      </c>
      <c r="I9376" s="1">
        <v>35901</v>
      </c>
      <c r="J9376" t="s">
        <v>13</v>
      </c>
      <c r="K9376" t="s">
        <v>484</v>
      </c>
      <c r="L9376">
        <v>0</v>
      </c>
      <c r="M9376" t="s">
        <v>10350</v>
      </c>
    </row>
    <row r="9377" spans="1:13" x14ac:dyDescent="0.25">
      <c r="A9377">
        <v>37504</v>
      </c>
      <c r="B9377">
        <v>1291</v>
      </c>
      <c r="C9377" t="str">
        <f>IFERROR(INDEX(customers!B9377:B10876,MATCH(Purchases!B9377,customers!A9377:A10876)), "None")</f>
        <v>None</v>
      </c>
      <c r="D9377" t="str">
        <f>INDEX(Country!$B$2:$B$26,MATCH(INDEX(customers!$D$2:$D$1501,MATCH(Purchases!B9377,customers!$A$2:$A$1501)),Country!$A$2:$A$26))</f>
        <v>GERMANY</v>
      </c>
      <c r="E9377" t="str">
        <f>INDEX(Region!$C$2:$F$2,MATCH(INDEX(Country!$C$2:$C$26,MATCH(Purchases!D9377,Country!$B$2:$B$26)), Region!$C$1:$F$1))</f>
        <v>EUROPE</v>
      </c>
      <c r="F9377" t="e">
        <f>INDEX(customers!G9377:G10876, MATCH(Purchases!C9377,customers!B9377:B10876))</f>
        <v>#N/A</v>
      </c>
      <c r="G9377" t="s">
        <v>9</v>
      </c>
      <c r="H9377">
        <v>165509.82999999999</v>
      </c>
      <c r="I9377" s="1">
        <v>35128</v>
      </c>
      <c r="J9377" t="s">
        <v>10</v>
      </c>
      <c r="K9377" t="s">
        <v>1336</v>
      </c>
      <c r="L9377">
        <v>0</v>
      </c>
      <c r="M9377" t="s">
        <v>10351</v>
      </c>
    </row>
    <row r="9378" spans="1:13" x14ac:dyDescent="0.25">
      <c r="A9378">
        <v>37505</v>
      </c>
      <c r="B9378">
        <v>1297</v>
      </c>
      <c r="C9378" t="str">
        <f>IFERROR(INDEX(customers!B9378:B10877,MATCH(Purchases!B9378,customers!A9378:A10877)), "None")</f>
        <v>None</v>
      </c>
      <c r="D9378" t="str">
        <f>INDEX(Country!$B$2:$B$26,MATCH(INDEX(customers!$D$2:$D$1501,MATCH(Purchases!B9378,customers!$A$2:$A$1501)),Country!$A$2:$A$26))</f>
        <v>VIETNAM</v>
      </c>
      <c r="E9378" t="str">
        <f>INDEX(Region!$C$2:$F$2,MATCH(INDEX(Country!$C$2:$C$26,MATCH(Purchases!D9378,Country!$B$2:$B$26)), Region!$C$1:$F$1))</f>
        <v>ASIA</v>
      </c>
      <c r="F9378" t="e">
        <f>INDEX(customers!G9378:G10877, MATCH(Purchases!C9378,customers!B9378:B10877))</f>
        <v>#N/A</v>
      </c>
      <c r="G9378" t="s">
        <v>48</v>
      </c>
      <c r="H9378">
        <v>206579.20000000001</v>
      </c>
      <c r="I9378" s="1">
        <v>34854</v>
      </c>
      <c r="J9378" t="s">
        <v>10</v>
      </c>
      <c r="K9378" t="s">
        <v>594</v>
      </c>
      <c r="L9378">
        <v>0</v>
      </c>
      <c r="M9378" t="s">
        <v>10352</v>
      </c>
    </row>
    <row r="9379" spans="1:13" x14ac:dyDescent="0.25">
      <c r="A9379">
        <v>37506</v>
      </c>
      <c r="B9379">
        <v>145</v>
      </c>
      <c r="C9379" t="str">
        <f>IFERROR(INDEX(customers!B9379:B10878,MATCH(Purchases!B9379,customers!A9379:A10878)), "None")</f>
        <v>None</v>
      </c>
      <c r="D9379" t="str">
        <f>INDEX(Country!$B$2:$B$26,MATCH(INDEX(customers!$D$2:$D$1501,MATCH(Purchases!B9379,customers!$A$2:$A$1501)),Country!$A$2:$A$26))</f>
        <v>JORDAN</v>
      </c>
      <c r="E9379" t="str">
        <f>INDEX(Region!$C$2:$F$2,MATCH(INDEX(Country!$C$2:$C$26,MATCH(Purchases!D9379,Country!$B$2:$B$26)), Region!$C$1:$F$1))</f>
        <v>ASIA</v>
      </c>
      <c r="F9379" t="e">
        <f>INDEX(customers!G9379:G10878, MATCH(Purchases!C9379,customers!B9379:B10878))</f>
        <v>#N/A</v>
      </c>
      <c r="G9379" t="s">
        <v>9</v>
      </c>
      <c r="H9379">
        <v>187994.23</v>
      </c>
      <c r="I9379" s="1">
        <v>35532</v>
      </c>
      <c r="J9379" t="s">
        <v>13</v>
      </c>
      <c r="K9379" t="s">
        <v>893</v>
      </c>
      <c r="L9379">
        <v>0</v>
      </c>
      <c r="M9379" t="s">
        <v>10353</v>
      </c>
    </row>
    <row r="9380" spans="1:13" x14ac:dyDescent="0.25">
      <c r="A9380">
        <v>37507</v>
      </c>
      <c r="B9380">
        <v>613</v>
      </c>
      <c r="C9380" t="str">
        <f>IFERROR(INDEX(customers!B9380:B10879,MATCH(Purchases!B9380,customers!A9380:A10879)), "None")</f>
        <v>None</v>
      </c>
      <c r="D9380" t="str">
        <f>INDEX(Country!$B$2:$B$26,MATCH(INDEX(customers!$D$2:$D$1501,MATCH(Purchases!B9380,customers!$A$2:$A$1501)),Country!$A$2:$A$26))</f>
        <v>EGYPT</v>
      </c>
      <c r="E9380" t="str">
        <f>INDEX(Region!$C$2:$F$2,MATCH(INDEX(Country!$C$2:$C$26,MATCH(Purchases!D9380,Country!$B$2:$B$26)), Region!$C$1:$F$1))</f>
        <v>MIDDLE EAST</v>
      </c>
      <c r="F9380" t="e">
        <f>INDEX(customers!G9380:G10879, MATCH(Purchases!C9380,customers!B9380:B10879))</f>
        <v>#N/A</v>
      </c>
      <c r="G9380" t="s">
        <v>16</v>
      </c>
      <c r="H9380">
        <v>122016.97</v>
      </c>
      <c r="I9380" s="1">
        <v>34677</v>
      </c>
      <c r="J9380" t="s">
        <v>13</v>
      </c>
      <c r="K9380" t="s">
        <v>1638</v>
      </c>
      <c r="L9380">
        <v>0</v>
      </c>
      <c r="M9380" t="s">
        <v>10354</v>
      </c>
    </row>
    <row r="9381" spans="1:13" x14ac:dyDescent="0.25">
      <c r="A9381">
        <v>37508</v>
      </c>
      <c r="B9381">
        <v>1051</v>
      </c>
      <c r="C9381" t="str">
        <f>IFERROR(INDEX(customers!B9381:B10880,MATCH(Purchases!B9381,customers!A9381:A10880)), "None")</f>
        <v>None</v>
      </c>
      <c r="D9381" t="str">
        <f>INDEX(Country!$B$2:$B$26,MATCH(INDEX(customers!$D$2:$D$1501,MATCH(Purchases!B9381,customers!$A$2:$A$1501)),Country!$A$2:$A$26))</f>
        <v>BRAZIL</v>
      </c>
      <c r="E9381" t="str">
        <f>INDEX(Region!$C$2:$F$2,MATCH(INDEX(Country!$C$2:$C$26,MATCH(Purchases!D9381,Country!$B$2:$B$26)), Region!$C$1:$F$1))</f>
        <v>AMERICA</v>
      </c>
      <c r="F9381" t="e">
        <f>INDEX(customers!G9381:G10880, MATCH(Purchases!C9381,customers!B9381:B10880))</f>
        <v>#N/A</v>
      </c>
      <c r="G9381" t="s">
        <v>9</v>
      </c>
      <c r="H9381">
        <v>173280</v>
      </c>
      <c r="I9381" s="1">
        <v>35676</v>
      </c>
      <c r="J9381" t="s">
        <v>23</v>
      </c>
      <c r="K9381" t="s">
        <v>68</v>
      </c>
      <c r="L9381">
        <v>0</v>
      </c>
      <c r="M9381" t="s">
        <v>10355</v>
      </c>
    </row>
    <row r="9382" spans="1:13" x14ac:dyDescent="0.25">
      <c r="A9382">
        <v>37509</v>
      </c>
      <c r="B9382">
        <v>910</v>
      </c>
      <c r="C9382" t="str">
        <f>IFERROR(INDEX(customers!B9382:B10881,MATCH(Purchases!B9382,customers!A9382:A10881)), "None")</f>
        <v>None</v>
      </c>
      <c r="D9382" t="str">
        <f>INDEX(Country!$B$2:$B$26,MATCH(INDEX(customers!$D$2:$D$1501,MATCH(Purchases!B9382,customers!$A$2:$A$1501)),Country!$A$2:$A$26))</f>
        <v>INDONESIA</v>
      </c>
      <c r="E9382" t="str">
        <f>INDEX(Region!$C$2:$F$2,MATCH(INDEX(Country!$C$2:$C$26,MATCH(Purchases!D9382,Country!$B$2:$B$26)), Region!$C$1:$F$1))</f>
        <v>ASIA</v>
      </c>
      <c r="F9382" t="e">
        <f>INDEX(customers!G9382:G10881, MATCH(Purchases!C9382,customers!B9382:B10881))</f>
        <v>#N/A</v>
      </c>
      <c r="G9382" t="s">
        <v>9</v>
      </c>
      <c r="H9382">
        <v>52984.71</v>
      </c>
      <c r="I9382" s="1">
        <v>35673</v>
      </c>
      <c r="J9382" t="s">
        <v>13</v>
      </c>
      <c r="K9382" t="s">
        <v>1753</v>
      </c>
      <c r="L9382">
        <v>0</v>
      </c>
      <c r="M9382" t="s">
        <v>10356</v>
      </c>
    </row>
    <row r="9383" spans="1:13" x14ac:dyDescent="0.25">
      <c r="A9383">
        <v>37510</v>
      </c>
      <c r="B9383">
        <v>166</v>
      </c>
      <c r="C9383" t="str">
        <f>IFERROR(INDEX(customers!B9383:B10882,MATCH(Purchases!B9383,customers!A9383:A10882)), "None")</f>
        <v>None</v>
      </c>
      <c r="D9383" t="str">
        <f>INDEX(Country!$B$2:$B$26,MATCH(INDEX(customers!$D$2:$D$1501,MATCH(Purchases!B9383,customers!$A$2:$A$1501)),Country!$A$2:$A$26))</f>
        <v>IRAN</v>
      </c>
      <c r="E9383" t="str">
        <f>INDEX(Region!$C$2:$F$2,MATCH(INDEX(Country!$C$2:$C$26,MATCH(Purchases!D9383,Country!$B$2:$B$26)), Region!$C$1:$F$1))</f>
        <v>MIDDLE EAST</v>
      </c>
      <c r="F9383" t="e">
        <f>INDEX(customers!G9383:G10882, MATCH(Purchases!C9383,customers!B9383:B10882))</f>
        <v>#N/A</v>
      </c>
      <c r="G9383" t="s">
        <v>16</v>
      </c>
      <c r="H9383">
        <v>173973.04</v>
      </c>
      <c r="I9383" s="1">
        <v>34402</v>
      </c>
      <c r="J9383" t="s">
        <v>13</v>
      </c>
      <c r="K9383" t="s">
        <v>775</v>
      </c>
      <c r="L9383">
        <v>0</v>
      </c>
      <c r="M9383" t="s">
        <v>10357</v>
      </c>
    </row>
    <row r="9384" spans="1:13" x14ac:dyDescent="0.25">
      <c r="A9384">
        <v>37511</v>
      </c>
      <c r="B9384">
        <v>572</v>
      </c>
      <c r="C9384" t="str">
        <f>IFERROR(INDEX(customers!B9384:B10883,MATCH(Purchases!B9384,customers!A9384:A10883)), "None")</f>
        <v>None</v>
      </c>
      <c r="D9384" t="str">
        <f>INDEX(Country!$B$2:$B$26,MATCH(INDEX(customers!$D$2:$D$1501,MATCH(Purchases!B9384,customers!$A$2:$A$1501)),Country!$A$2:$A$26))</f>
        <v>IRAQ</v>
      </c>
      <c r="E9384" t="str">
        <f>INDEX(Region!$C$2:$F$2,MATCH(INDEX(Country!$C$2:$C$26,MATCH(Purchases!D9384,Country!$B$2:$B$26)), Region!$C$1:$F$1))</f>
        <v>MIDDLE EAST</v>
      </c>
      <c r="F9384" t="e">
        <f>INDEX(customers!G9384:G10883, MATCH(Purchases!C9384,customers!B9384:B10883))</f>
        <v>#N/A</v>
      </c>
      <c r="G9384" t="s">
        <v>9</v>
      </c>
      <c r="H9384">
        <v>119994.88</v>
      </c>
      <c r="I9384" s="1">
        <v>35011</v>
      </c>
      <c r="J9384" t="s">
        <v>23</v>
      </c>
      <c r="K9384" t="s">
        <v>1005</v>
      </c>
      <c r="L9384">
        <v>0</v>
      </c>
      <c r="M9384" t="s">
        <v>10358</v>
      </c>
    </row>
    <row r="9385" spans="1:13" x14ac:dyDescent="0.25">
      <c r="A9385">
        <v>37536</v>
      </c>
      <c r="B9385">
        <v>473</v>
      </c>
      <c r="C9385" t="str">
        <f>IFERROR(INDEX(customers!B9385:B10884,MATCH(Purchases!B9385,customers!A9385:A10884)), "None")</f>
        <v>None</v>
      </c>
      <c r="D9385" t="str">
        <f>INDEX(Country!$B$2:$B$26,MATCH(INDEX(customers!$D$2:$D$1501,MATCH(Purchases!B9385,customers!$A$2:$A$1501)),Country!$A$2:$A$26))</f>
        <v>INDONESIA</v>
      </c>
      <c r="E9385" t="str">
        <f>INDEX(Region!$C$2:$F$2,MATCH(INDEX(Country!$C$2:$C$26,MATCH(Purchases!D9385,Country!$B$2:$B$26)), Region!$C$1:$F$1))</f>
        <v>ASIA</v>
      </c>
      <c r="F9385" t="e">
        <f>INDEX(customers!G9385:G10884, MATCH(Purchases!C9385,customers!B9385:B10884))</f>
        <v>#N/A</v>
      </c>
      <c r="G9385" t="s">
        <v>16</v>
      </c>
      <c r="H9385">
        <v>280463.76</v>
      </c>
      <c r="I9385" s="1">
        <v>34583</v>
      </c>
      <c r="J9385" t="s">
        <v>13</v>
      </c>
      <c r="K9385" t="s">
        <v>1899</v>
      </c>
      <c r="L9385">
        <v>0</v>
      </c>
      <c r="M9385" t="s">
        <v>10359</v>
      </c>
    </row>
    <row r="9386" spans="1:13" x14ac:dyDescent="0.25">
      <c r="A9386">
        <v>37537</v>
      </c>
      <c r="B9386">
        <v>1015</v>
      </c>
      <c r="C9386" t="str">
        <f>IFERROR(INDEX(customers!B9386:B10885,MATCH(Purchases!B9386,customers!A9386:A10885)), "None")</f>
        <v>None</v>
      </c>
      <c r="D9386" t="str">
        <f>INDEX(Country!$B$2:$B$26,MATCH(INDEX(customers!$D$2:$D$1501,MATCH(Purchases!B9386,customers!$A$2:$A$1501)),Country!$A$2:$A$26))</f>
        <v>IRAN</v>
      </c>
      <c r="E9386" t="str">
        <f>INDEX(Region!$C$2:$F$2,MATCH(INDEX(Country!$C$2:$C$26,MATCH(Purchases!D9386,Country!$B$2:$B$26)), Region!$C$1:$F$1))</f>
        <v>MIDDLE EAST</v>
      </c>
      <c r="F9386" t="e">
        <f>INDEX(customers!G9386:G10885, MATCH(Purchases!C9386,customers!B9386:B10885))</f>
        <v>#N/A</v>
      </c>
      <c r="G9386" t="s">
        <v>16</v>
      </c>
      <c r="H9386">
        <v>156458.25</v>
      </c>
      <c r="I9386" s="1">
        <v>34337</v>
      </c>
      <c r="J9386" t="s">
        <v>10</v>
      </c>
      <c r="K9386" t="s">
        <v>1330</v>
      </c>
      <c r="L9386">
        <v>0</v>
      </c>
      <c r="M9386" t="s">
        <v>10360</v>
      </c>
    </row>
    <row r="9387" spans="1:13" x14ac:dyDescent="0.25">
      <c r="A9387">
        <v>37538</v>
      </c>
      <c r="B9387">
        <v>259</v>
      </c>
      <c r="C9387" t="str">
        <f>IFERROR(INDEX(customers!B9387:B10886,MATCH(Purchases!B9387,customers!A9387:A10886)), "None")</f>
        <v>None</v>
      </c>
      <c r="D9387" t="str">
        <f>INDEX(Country!$B$2:$B$26,MATCH(INDEX(customers!$D$2:$D$1501,MATCH(Purchases!B9387,customers!$A$2:$A$1501)),Country!$A$2:$A$26))</f>
        <v>ETHIOPIA</v>
      </c>
      <c r="E9387" t="e">
        <f>INDEX(Region!$C$2:$F$2,MATCH(INDEX(Country!$C$2:$C$26,MATCH(Purchases!D9387,Country!$B$2:$B$26)), Region!$C$1:$F$1))</f>
        <v>#N/A</v>
      </c>
      <c r="F9387" t="e">
        <f>INDEX(customers!G9387:G10886, MATCH(Purchases!C9387,customers!B9387:B10886))</f>
        <v>#N/A</v>
      </c>
      <c r="G9387" t="s">
        <v>9</v>
      </c>
      <c r="H9387">
        <v>137139.66</v>
      </c>
      <c r="I9387" s="1">
        <v>35601</v>
      </c>
      <c r="J9387" t="s">
        <v>23</v>
      </c>
      <c r="K9387" t="s">
        <v>1460</v>
      </c>
      <c r="L9387">
        <v>0</v>
      </c>
      <c r="M9387" t="s">
        <v>10361</v>
      </c>
    </row>
    <row r="9388" spans="1:13" x14ac:dyDescent="0.25">
      <c r="A9388">
        <v>37539</v>
      </c>
      <c r="B9388">
        <v>1445</v>
      </c>
      <c r="C9388" t="str">
        <f>IFERROR(INDEX(customers!B9388:B10887,MATCH(Purchases!B9388,customers!A9388:A10887)), "None")</f>
        <v>None</v>
      </c>
      <c r="D9388" t="str">
        <f>INDEX(Country!$B$2:$B$26,MATCH(INDEX(customers!$D$2:$D$1501,MATCH(Purchases!B9388,customers!$A$2:$A$1501)),Country!$A$2:$A$26))</f>
        <v>VIETNAM</v>
      </c>
      <c r="E9388" t="str">
        <f>INDEX(Region!$C$2:$F$2,MATCH(INDEX(Country!$C$2:$C$26,MATCH(Purchases!D9388,Country!$B$2:$B$26)), Region!$C$1:$F$1))</f>
        <v>ASIA</v>
      </c>
      <c r="F9388" t="e">
        <f>INDEX(customers!G9388:G10887, MATCH(Purchases!C9388,customers!B9388:B10887))</f>
        <v>#N/A</v>
      </c>
      <c r="G9388" t="s">
        <v>9</v>
      </c>
      <c r="H9388">
        <v>133518.13</v>
      </c>
      <c r="I9388" s="1">
        <v>35465</v>
      </c>
      <c r="J9388" t="s">
        <v>13</v>
      </c>
      <c r="K9388" t="s">
        <v>3360</v>
      </c>
      <c r="L9388">
        <v>0</v>
      </c>
      <c r="M9388" t="s">
        <v>10362</v>
      </c>
    </row>
    <row r="9389" spans="1:13" x14ac:dyDescent="0.25">
      <c r="A9389">
        <v>37540</v>
      </c>
      <c r="B9389">
        <v>1171</v>
      </c>
      <c r="C9389" t="str">
        <f>IFERROR(INDEX(customers!B9389:B10888,MATCH(Purchases!B9389,customers!A9389:A10888)), "None")</f>
        <v>None</v>
      </c>
      <c r="D9389" t="str">
        <f>INDEX(Country!$B$2:$B$26,MATCH(INDEX(customers!$D$2:$D$1501,MATCH(Purchases!B9389,customers!$A$2:$A$1501)),Country!$A$2:$A$26))</f>
        <v>INDIA</v>
      </c>
      <c r="E9389" t="str">
        <f>INDEX(Region!$C$2:$F$2,MATCH(INDEX(Country!$C$2:$C$26,MATCH(Purchases!D9389,Country!$B$2:$B$26)), Region!$C$1:$F$1))</f>
        <v>ASIA</v>
      </c>
      <c r="F9389" t="e">
        <f>INDEX(customers!G9389:G10888, MATCH(Purchases!C9389,customers!B9389:B10888))</f>
        <v>#N/A</v>
      </c>
      <c r="G9389" t="s">
        <v>9</v>
      </c>
      <c r="H9389">
        <v>139934.9</v>
      </c>
      <c r="I9389" s="1">
        <v>35557</v>
      </c>
      <c r="J9389" t="s">
        <v>23</v>
      </c>
      <c r="K9389" t="s">
        <v>1214</v>
      </c>
      <c r="L9389">
        <v>0</v>
      </c>
      <c r="M9389" t="s">
        <v>10363</v>
      </c>
    </row>
    <row r="9390" spans="1:13" x14ac:dyDescent="0.25">
      <c r="A9390">
        <v>37541</v>
      </c>
      <c r="B9390">
        <v>677</v>
      </c>
      <c r="C9390" t="str">
        <f>IFERROR(INDEX(customers!B9390:B10889,MATCH(Purchases!B9390,customers!A9390:A10889)), "None")</f>
        <v>None</v>
      </c>
      <c r="D9390" t="str">
        <f>INDEX(Country!$B$2:$B$26,MATCH(INDEX(customers!$D$2:$D$1501,MATCH(Purchases!B9390,customers!$A$2:$A$1501)),Country!$A$2:$A$26))</f>
        <v>CANADA</v>
      </c>
      <c r="E9390" t="str">
        <f>INDEX(Region!$C$2:$F$2,MATCH(INDEX(Country!$C$2:$C$26,MATCH(Purchases!D9390,Country!$B$2:$B$26)), Region!$C$1:$F$1))</f>
        <v>AMERICA</v>
      </c>
      <c r="F9390" t="e">
        <f>INDEX(customers!G9390:G10889, MATCH(Purchases!C9390,customers!B9390:B10889))</f>
        <v>#N/A</v>
      </c>
      <c r="G9390" t="s">
        <v>16</v>
      </c>
      <c r="H9390">
        <v>133203.4</v>
      </c>
      <c r="I9390" s="1">
        <v>34027</v>
      </c>
      <c r="J9390" t="s">
        <v>31</v>
      </c>
      <c r="K9390" t="s">
        <v>469</v>
      </c>
      <c r="L9390">
        <v>0</v>
      </c>
      <c r="M9390" t="s">
        <v>10364</v>
      </c>
    </row>
    <row r="9391" spans="1:13" x14ac:dyDescent="0.25">
      <c r="A9391">
        <v>37542</v>
      </c>
      <c r="B9391">
        <v>109</v>
      </c>
      <c r="C9391" t="str">
        <f>IFERROR(INDEX(customers!B9391:B10890,MATCH(Purchases!B9391,customers!A9391:A10890)), "None")</f>
        <v>None</v>
      </c>
      <c r="D9391" t="str">
        <f>INDEX(Country!$B$2:$B$26,MATCH(INDEX(customers!$D$2:$D$1501,MATCH(Purchases!B9391,customers!$A$2:$A$1501)),Country!$A$2:$A$26))</f>
        <v>MOZAMBIQUE</v>
      </c>
      <c r="E9391" t="str">
        <f>INDEX(Region!$C$2:$F$2,MATCH(INDEX(Country!$C$2:$C$26,MATCH(Purchases!D9391,Country!$B$2:$B$26)), Region!$C$1:$F$1))</f>
        <v>ASIA</v>
      </c>
      <c r="F9391" t="e">
        <f>INDEX(customers!G9391:G10890, MATCH(Purchases!C9391,customers!B9391:B10890))</f>
        <v>#N/A</v>
      </c>
      <c r="G9391" t="s">
        <v>16</v>
      </c>
      <c r="H9391">
        <v>335774.52</v>
      </c>
      <c r="I9391" s="1">
        <v>34536</v>
      </c>
      <c r="J9391" t="s">
        <v>31</v>
      </c>
      <c r="K9391" t="s">
        <v>1481</v>
      </c>
      <c r="L9391">
        <v>0</v>
      </c>
      <c r="M9391" t="s">
        <v>10365</v>
      </c>
    </row>
    <row r="9392" spans="1:13" x14ac:dyDescent="0.25">
      <c r="A9392">
        <v>37543</v>
      </c>
      <c r="B9392">
        <v>1243</v>
      </c>
      <c r="C9392" t="str">
        <f>IFERROR(INDEX(customers!B9392:B10891,MATCH(Purchases!B9392,customers!A9392:A10891)), "None")</f>
        <v>None</v>
      </c>
      <c r="D9392" t="str">
        <f>INDEX(Country!$B$2:$B$26,MATCH(INDEX(customers!$D$2:$D$1501,MATCH(Purchases!B9392,customers!$A$2:$A$1501)),Country!$A$2:$A$26))</f>
        <v>KENYA</v>
      </c>
      <c r="E9392" t="str">
        <f>INDEX(Region!$C$2:$F$2,MATCH(INDEX(Country!$C$2:$C$26,MATCH(Purchases!D9392,Country!$B$2:$B$26)), Region!$C$1:$F$1))</f>
        <v>ASIA</v>
      </c>
      <c r="F9392" t="e">
        <f>INDEX(customers!G9392:G10891, MATCH(Purchases!C9392,customers!B9392:B10891))</f>
        <v>#N/A</v>
      </c>
      <c r="G9392" t="s">
        <v>16</v>
      </c>
      <c r="H9392">
        <v>168013.86</v>
      </c>
      <c r="I9392" s="1">
        <v>33604</v>
      </c>
      <c r="J9392" t="s">
        <v>31</v>
      </c>
      <c r="K9392" t="s">
        <v>1979</v>
      </c>
      <c r="L9392">
        <v>0</v>
      </c>
      <c r="M9392" t="s">
        <v>10366</v>
      </c>
    </row>
    <row r="9393" spans="1:13" x14ac:dyDescent="0.25">
      <c r="A9393">
        <v>37568</v>
      </c>
      <c r="B9393">
        <v>655</v>
      </c>
      <c r="C9393" t="str">
        <f>IFERROR(INDEX(customers!B9393:B10892,MATCH(Purchases!B9393,customers!A9393:A10892)), "None")</f>
        <v>None</v>
      </c>
      <c r="D9393" t="str">
        <f>INDEX(Country!$B$2:$B$26,MATCH(INDEX(customers!$D$2:$D$1501,MATCH(Purchases!B9393,customers!$A$2:$A$1501)),Country!$A$2:$A$26))</f>
        <v>KENYA</v>
      </c>
      <c r="E9393" t="str">
        <f>INDEX(Region!$C$2:$F$2,MATCH(INDEX(Country!$C$2:$C$26,MATCH(Purchases!D9393,Country!$B$2:$B$26)), Region!$C$1:$F$1))</f>
        <v>ASIA</v>
      </c>
      <c r="F9393" t="e">
        <f>INDEX(customers!G9393:G10892, MATCH(Purchases!C9393,customers!B9393:B10892))</f>
        <v>#N/A</v>
      </c>
      <c r="G9393" t="s">
        <v>9</v>
      </c>
      <c r="H9393">
        <v>15965.3</v>
      </c>
      <c r="I9393" s="1">
        <v>35285</v>
      </c>
      <c r="J9393" t="s">
        <v>23</v>
      </c>
      <c r="K9393" t="s">
        <v>2882</v>
      </c>
      <c r="L9393">
        <v>0</v>
      </c>
      <c r="M9393" t="s">
        <v>10367</v>
      </c>
    </row>
    <row r="9394" spans="1:13" x14ac:dyDescent="0.25">
      <c r="A9394">
        <v>37569</v>
      </c>
      <c r="B9394">
        <v>1126</v>
      </c>
      <c r="C9394" t="str">
        <f>IFERROR(INDEX(customers!B9394:B10893,MATCH(Purchases!B9394,customers!A9394:A10893)), "None")</f>
        <v>None</v>
      </c>
      <c r="D9394" t="str">
        <f>INDEX(Country!$B$2:$B$26,MATCH(INDEX(customers!$D$2:$D$1501,MATCH(Purchases!B9394,customers!$A$2:$A$1501)),Country!$A$2:$A$26))</f>
        <v>INDIA</v>
      </c>
      <c r="E9394" t="str">
        <f>INDEX(Region!$C$2:$F$2,MATCH(INDEX(Country!$C$2:$C$26,MATCH(Purchases!D9394,Country!$B$2:$B$26)), Region!$C$1:$F$1))</f>
        <v>ASIA</v>
      </c>
      <c r="F9394" t="e">
        <f>INDEX(customers!G9394:G10893, MATCH(Purchases!C9394,customers!B9394:B10893))</f>
        <v>#N/A</v>
      </c>
      <c r="G9394" t="s">
        <v>16</v>
      </c>
      <c r="H9394">
        <v>137428.62</v>
      </c>
      <c r="I9394" s="1">
        <v>34495</v>
      </c>
      <c r="J9394" t="s">
        <v>31</v>
      </c>
      <c r="K9394" t="s">
        <v>539</v>
      </c>
      <c r="L9394">
        <v>0</v>
      </c>
      <c r="M9394" t="s">
        <v>10368</v>
      </c>
    </row>
    <row r="9395" spans="1:13" x14ac:dyDescent="0.25">
      <c r="A9395">
        <v>37570</v>
      </c>
      <c r="B9395">
        <v>689</v>
      </c>
      <c r="C9395" t="str">
        <f>IFERROR(INDEX(customers!B9395:B10894,MATCH(Purchases!B9395,customers!A9395:A10894)), "None")</f>
        <v>None</v>
      </c>
      <c r="D9395" t="str">
        <f>INDEX(Country!$B$2:$B$26,MATCH(INDEX(customers!$D$2:$D$1501,MATCH(Purchases!B9395,customers!$A$2:$A$1501)),Country!$A$2:$A$26))</f>
        <v>UNITED STATES</v>
      </c>
      <c r="E9395" t="str">
        <f>INDEX(Region!$C$2:$F$2,MATCH(INDEX(Country!$C$2:$C$26,MATCH(Purchases!D9395,Country!$B$2:$B$26)), Region!$C$1:$F$1))</f>
        <v>MIDDLE EAST</v>
      </c>
      <c r="F9395" t="e">
        <f>INDEX(customers!G9395:G10894, MATCH(Purchases!C9395,customers!B9395:B10894))</f>
        <v>#N/A</v>
      </c>
      <c r="G9395" t="s">
        <v>16</v>
      </c>
      <c r="H9395">
        <v>95443.01</v>
      </c>
      <c r="I9395" s="1">
        <v>34768</v>
      </c>
      <c r="J9395" t="s">
        <v>23</v>
      </c>
      <c r="K9395" t="s">
        <v>3034</v>
      </c>
      <c r="L9395">
        <v>0</v>
      </c>
      <c r="M9395" t="s">
        <v>10369</v>
      </c>
    </row>
    <row r="9396" spans="1:13" x14ac:dyDescent="0.25">
      <c r="A9396">
        <v>37571</v>
      </c>
      <c r="B9396">
        <v>514</v>
      </c>
      <c r="C9396" t="str">
        <f>IFERROR(INDEX(customers!B9396:B10895,MATCH(Purchases!B9396,customers!A9396:A10895)), "None")</f>
        <v>None</v>
      </c>
      <c r="D9396" t="str">
        <f>INDEX(Country!$B$2:$B$26,MATCH(INDEX(customers!$D$2:$D$1501,MATCH(Purchases!B9396,customers!$A$2:$A$1501)),Country!$A$2:$A$26))</f>
        <v>UNITED KINGDOM</v>
      </c>
      <c r="E9396" t="str">
        <f>INDEX(Region!$C$2:$F$2,MATCH(INDEX(Country!$C$2:$C$26,MATCH(Purchases!D9396,Country!$B$2:$B$26)), Region!$C$1:$F$1))</f>
        <v>MIDDLE EAST</v>
      </c>
      <c r="F9396" t="e">
        <f>INDEX(customers!G9396:G10895, MATCH(Purchases!C9396,customers!B9396:B10895))</f>
        <v>#N/A</v>
      </c>
      <c r="G9396" t="s">
        <v>9</v>
      </c>
      <c r="H9396">
        <v>186136.31</v>
      </c>
      <c r="I9396" s="1">
        <v>35964</v>
      </c>
      <c r="J9396" t="s">
        <v>13</v>
      </c>
      <c r="K9396" t="s">
        <v>383</v>
      </c>
      <c r="L9396">
        <v>0</v>
      </c>
      <c r="M9396" t="s">
        <v>10370</v>
      </c>
    </row>
    <row r="9397" spans="1:13" x14ac:dyDescent="0.25">
      <c r="A9397">
        <v>37572</v>
      </c>
      <c r="B9397">
        <v>88</v>
      </c>
      <c r="C9397" t="str">
        <f>IFERROR(INDEX(customers!B9397:B10896,MATCH(Purchases!B9397,customers!A9397:A10896)), "None")</f>
        <v>None</v>
      </c>
      <c r="D9397" t="str">
        <f>INDEX(Country!$B$2:$B$26,MATCH(INDEX(customers!$D$2:$D$1501,MATCH(Purchases!B9397,customers!$A$2:$A$1501)),Country!$A$2:$A$26))</f>
        <v>MOZAMBIQUE</v>
      </c>
      <c r="E9397" t="str">
        <f>INDEX(Region!$C$2:$F$2,MATCH(INDEX(Country!$C$2:$C$26,MATCH(Purchases!D9397,Country!$B$2:$B$26)), Region!$C$1:$F$1))</f>
        <v>ASIA</v>
      </c>
      <c r="F9397" t="e">
        <f>INDEX(customers!G9397:G10896, MATCH(Purchases!C9397,customers!B9397:B10896))</f>
        <v>#N/A</v>
      </c>
      <c r="G9397" t="s">
        <v>16</v>
      </c>
      <c r="H9397">
        <v>176950.09</v>
      </c>
      <c r="I9397" s="1">
        <v>34185</v>
      </c>
      <c r="J9397" t="s">
        <v>26</v>
      </c>
      <c r="K9397" t="s">
        <v>3034</v>
      </c>
      <c r="L9397">
        <v>0</v>
      </c>
      <c r="M9397" t="s">
        <v>10371</v>
      </c>
    </row>
    <row r="9398" spans="1:13" x14ac:dyDescent="0.25">
      <c r="A9398">
        <v>37573</v>
      </c>
      <c r="B9398">
        <v>838</v>
      </c>
      <c r="C9398" t="str">
        <f>IFERROR(INDEX(customers!B9398:B10897,MATCH(Purchases!B9398,customers!A9398:A10897)), "None")</f>
        <v>None</v>
      </c>
      <c r="D9398" t="str">
        <f>INDEX(Country!$B$2:$B$26,MATCH(INDEX(customers!$D$2:$D$1501,MATCH(Purchases!B9398,customers!$A$2:$A$1501)),Country!$A$2:$A$26))</f>
        <v>ETHIOPIA</v>
      </c>
      <c r="E9398" t="e">
        <f>INDEX(Region!$C$2:$F$2,MATCH(INDEX(Country!$C$2:$C$26,MATCH(Purchases!D9398,Country!$B$2:$B$26)), Region!$C$1:$F$1))</f>
        <v>#N/A</v>
      </c>
      <c r="F9398" t="e">
        <f>INDEX(customers!G9398:G10897, MATCH(Purchases!C9398,customers!B9398:B10897))</f>
        <v>#N/A</v>
      </c>
      <c r="G9398" t="s">
        <v>9</v>
      </c>
      <c r="H9398">
        <v>268163.63</v>
      </c>
      <c r="I9398" s="1">
        <v>35218</v>
      </c>
      <c r="J9398" t="s">
        <v>10</v>
      </c>
      <c r="K9398" t="s">
        <v>4544</v>
      </c>
      <c r="L9398">
        <v>0</v>
      </c>
      <c r="M9398" t="s">
        <v>10372</v>
      </c>
    </row>
    <row r="9399" spans="1:13" x14ac:dyDescent="0.25">
      <c r="A9399">
        <v>37574</v>
      </c>
      <c r="B9399">
        <v>565</v>
      </c>
      <c r="C9399" t="str">
        <f>IFERROR(INDEX(customers!B9399:B10898,MATCH(Purchases!B9399,customers!A9399:A10898)), "None")</f>
        <v>None</v>
      </c>
      <c r="D9399" t="str">
        <f>INDEX(Country!$B$2:$B$26,MATCH(INDEX(customers!$D$2:$D$1501,MATCH(Purchases!B9399,customers!$A$2:$A$1501)),Country!$A$2:$A$26))</f>
        <v>EGYPT</v>
      </c>
      <c r="E9399" t="str">
        <f>INDEX(Region!$C$2:$F$2,MATCH(INDEX(Country!$C$2:$C$26,MATCH(Purchases!D9399,Country!$B$2:$B$26)), Region!$C$1:$F$1))</f>
        <v>MIDDLE EAST</v>
      </c>
      <c r="F9399" t="e">
        <f>INDEX(customers!G9399:G10898, MATCH(Purchases!C9399,customers!B9399:B10898))</f>
        <v>#N/A</v>
      </c>
      <c r="G9399" t="s">
        <v>16</v>
      </c>
      <c r="H9399">
        <v>52809.19</v>
      </c>
      <c r="I9399" s="1">
        <v>34499</v>
      </c>
      <c r="J9399" t="s">
        <v>10</v>
      </c>
      <c r="K9399" t="s">
        <v>170</v>
      </c>
      <c r="L9399">
        <v>0</v>
      </c>
      <c r="M9399" t="s">
        <v>10373</v>
      </c>
    </row>
    <row r="9400" spans="1:13" x14ac:dyDescent="0.25">
      <c r="A9400">
        <v>37575</v>
      </c>
      <c r="B9400">
        <v>767</v>
      </c>
      <c r="C9400" t="str">
        <f>IFERROR(INDEX(customers!B9400:B10899,MATCH(Purchases!B9400,customers!A9400:A10899)), "None")</f>
        <v>None</v>
      </c>
      <c r="D9400" t="str">
        <f>INDEX(Country!$B$2:$B$26,MATCH(INDEX(customers!$D$2:$D$1501,MATCH(Purchases!B9400,customers!$A$2:$A$1501)),Country!$A$2:$A$26))</f>
        <v>PERU</v>
      </c>
      <c r="E9400" t="str">
        <f>INDEX(Region!$C$2:$F$2,MATCH(INDEX(Country!$C$2:$C$26,MATCH(Purchases!D9400,Country!$B$2:$B$26)), Region!$C$1:$F$1))</f>
        <v>ASIA</v>
      </c>
      <c r="F9400" t="e">
        <f>INDEX(customers!G9400:G10899, MATCH(Purchases!C9400,customers!B9400:B10899))</f>
        <v>#N/A</v>
      </c>
      <c r="G9400" t="s">
        <v>9</v>
      </c>
      <c r="H9400">
        <v>284980.3</v>
      </c>
      <c r="I9400" s="1">
        <v>35575</v>
      </c>
      <c r="J9400" t="s">
        <v>23</v>
      </c>
      <c r="K9400" t="s">
        <v>445</v>
      </c>
      <c r="L9400">
        <v>0</v>
      </c>
      <c r="M9400" t="s">
        <v>10374</v>
      </c>
    </row>
    <row r="9401" spans="1:13" x14ac:dyDescent="0.25">
      <c r="A9401">
        <v>37600</v>
      </c>
      <c r="B9401">
        <v>701</v>
      </c>
      <c r="C9401" t="str">
        <f>IFERROR(INDEX(customers!B9401:B10900,MATCH(Purchases!B9401,customers!A9401:A10900)), "None")</f>
        <v>None</v>
      </c>
      <c r="D9401" t="str">
        <f>INDEX(Country!$B$2:$B$26,MATCH(INDEX(customers!$D$2:$D$1501,MATCH(Purchases!B9401,customers!$A$2:$A$1501)),Country!$A$2:$A$26))</f>
        <v>BRAZIL</v>
      </c>
      <c r="E9401" t="str">
        <f>INDEX(Region!$C$2:$F$2,MATCH(INDEX(Country!$C$2:$C$26,MATCH(Purchases!D9401,Country!$B$2:$B$26)), Region!$C$1:$F$1))</f>
        <v>AMERICA</v>
      </c>
      <c r="F9401" t="e">
        <f>INDEX(customers!G9401:G10900, MATCH(Purchases!C9401,customers!B9401:B10900))</f>
        <v>#N/A</v>
      </c>
      <c r="G9401" t="s">
        <v>16</v>
      </c>
      <c r="H9401">
        <v>16165.58</v>
      </c>
      <c r="I9401" s="1">
        <v>34014</v>
      </c>
      <c r="J9401" t="s">
        <v>31</v>
      </c>
      <c r="K9401" t="s">
        <v>1400</v>
      </c>
      <c r="L9401">
        <v>0</v>
      </c>
      <c r="M9401" t="s">
        <v>10375</v>
      </c>
    </row>
    <row r="9402" spans="1:13" x14ac:dyDescent="0.25">
      <c r="A9402">
        <v>37601</v>
      </c>
      <c r="B9402">
        <v>1055</v>
      </c>
      <c r="C9402" t="str">
        <f>IFERROR(INDEX(customers!B9402:B10901,MATCH(Purchases!B9402,customers!A9402:A10901)), "None")</f>
        <v>None</v>
      </c>
      <c r="D9402" t="str">
        <f>INDEX(Country!$B$2:$B$26,MATCH(INDEX(customers!$D$2:$D$1501,MATCH(Purchases!B9402,customers!$A$2:$A$1501)),Country!$A$2:$A$26))</f>
        <v>GERMANY</v>
      </c>
      <c r="E9402" t="str">
        <f>INDEX(Region!$C$2:$F$2,MATCH(INDEX(Country!$C$2:$C$26,MATCH(Purchases!D9402,Country!$B$2:$B$26)), Region!$C$1:$F$1))</f>
        <v>EUROPE</v>
      </c>
      <c r="F9402" t="e">
        <f>INDEX(customers!G9402:G10901, MATCH(Purchases!C9402,customers!B9402:B10901))</f>
        <v>#N/A</v>
      </c>
      <c r="G9402" t="s">
        <v>16</v>
      </c>
      <c r="H9402">
        <v>38249.019999999997</v>
      </c>
      <c r="I9402" s="1">
        <v>33808</v>
      </c>
      <c r="J9402" t="s">
        <v>23</v>
      </c>
      <c r="K9402" t="s">
        <v>1053</v>
      </c>
      <c r="L9402">
        <v>0</v>
      </c>
      <c r="M9402" t="s">
        <v>10376</v>
      </c>
    </row>
    <row r="9403" spans="1:13" x14ac:dyDescent="0.25">
      <c r="A9403">
        <v>37602</v>
      </c>
      <c r="B9403">
        <v>871</v>
      </c>
      <c r="C9403" t="str">
        <f>IFERROR(INDEX(customers!B9403:B10902,MATCH(Purchases!B9403,customers!A9403:A10902)), "None")</f>
        <v>None</v>
      </c>
      <c r="D9403" t="str">
        <f>INDEX(Country!$B$2:$B$26,MATCH(INDEX(customers!$D$2:$D$1501,MATCH(Purchases!B9403,customers!$A$2:$A$1501)),Country!$A$2:$A$26))</f>
        <v>SAUDI ARABIA</v>
      </c>
      <c r="E9403" t="str">
        <f>INDEX(Region!$C$2:$F$2,MATCH(INDEX(Country!$C$2:$C$26,MATCH(Purchases!D9403,Country!$B$2:$B$26)), Region!$C$1:$F$1))</f>
        <v>MIDDLE EAST</v>
      </c>
      <c r="F9403" t="e">
        <f>INDEX(customers!G9403:G10902, MATCH(Purchases!C9403,customers!B9403:B10902))</f>
        <v>#N/A</v>
      </c>
      <c r="G9403" t="s">
        <v>9</v>
      </c>
      <c r="H9403">
        <v>322769.14</v>
      </c>
      <c r="I9403" s="1">
        <v>35996</v>
      </c>
      <c r="J9403" t="s">
        <v>31</v>
      </c>
      <c r="K9403" t="s">
        <v>5504</v>
      </c>
      <c r="L9403">
        <v>0</v>
      </c>
      <c r="M9403" t="s">
        <v>10377</v>
      </c>
    </row>
    <row r="9404" spans="1:13" x14ac:dyDescent="0.25">
      <c r="A9404">
        <v>37603</v>
      </c>
      <c r="B9404">
        <v>146</v>
      </c>
      <c r="C9404" t="str">
        <f>IFERROR(INDEX(customers!B9404:B10903,MATCH(Purchases!B9404,customers!A9404:A10903)), "None")</f>
        <v>None</v>
      </c>
      <c r="D9404" t="str">
        <f>INDEX(Country!$B$2:$B$26,MATCH(INDEX(customers!$D$2:$D$1501,MATCH(Purchases!B9404,customers!$A$2:$A$1501)),Country!$A$2:$A$26))</f>
        <v>CANADA</v>
      </c>
      <c r="E9404" t="str">
        <f>INDEX(Region!$C$2:$F$2,MATCH(INDEX(Country!$C$2:$C$26,MATCH(Purchases!D9404,Country!$B$2:$B$26)), Region!$C$1:$F$1))</f>
        <v>AMERICA</v>
      </c>
      <c r="F9404" t="e">
        <f>INDEX(customers!G9404:G10903, MATCH(Purchases!C9404,customers!B9404:B10903))</f>
        <v>#N/A</v>
      </c>
      <c r="G9404" t="s">
        <v>16</v>
      </c>
      <c r="H9404">
        <v>228875.22</v>
      </c>
      <c r="I9404" s="1">
        <v>34298</v>
      </c>
      <c r="J9404" t="s">
        <v>31</v>
      </c>
      <c r="K9404" t="s">
        <v>1077</v>
      </c>
      <c r="L9404">
        <v>0</v>
      </c>
      <c r="M9404" t="s">
        <v>10378</v>
      </c>
    </row>
    <row r="9405" spans="1:13" x14ac:dyDescent="0.25">
      <c r="A9405">
        <v>37604</v>
      </c>
      <c r="B9405">
        <v>590</v>
      </c>
      <c r="C9405" t="str">
        <f>IFERROR(INDEX(customers!B9405:B10904,MATCH(Purchases!B9405,customers!A9405:A10904)), "None")</f>
        <v>None</v>
      </c>
      <c r="D9405" t="str">
        <f>INDEX(Country!$B$2:$B$26,MATCH(INDEX(customers!$D$2:$D$1501,MATCH(Purchases!B9405,customers!$A$2:$A$1501)),Country!$A$2:$A$26))</f>
        <v>INDIA</v>
      </c>
      <c r="E9405" t="str">
        <f>INDEX(Region!$C$2:$F$2,MATCH(INDEX(Country!$C$2:$C$26,MATCH(Purchases!D9405,Country!$B$2:$B$26)), Region!$C$1:$F$1))</f>
        <v>ASIA</v>
      </c>
      <c r="F9405" t="e">
        <f>INDEX(customers!G9405:G10904, MATCH(Purchases!C9405,customers!B9405:B10904))</f>
        <v>#N/A</v>
      </c>
      <c r="G9405" t="s">
        <v>9</v>
      </c>
      <c r="H9405">
        <v>132162.76999999999</v>
      </c>
      <c r="I9405" s="1">
        <v>35587</v>
      </c>
      <c r="J9405" t="s">
        <v>13</v>
      </c>
      <c r="K9405" t="s">
        <v>312</v>
      </c>
      <c r="L9405">
        <v>0</v>
      </c>
      <c r="M9405" t="s">
        <v>10379</v>
      </c>
    </row>
    <row r="9406" spans="1:13" x14ac:dyDescent="0.25">
      <c r="A9406">
        <v>37605</v>
      </c>
      <c r="B9406">
        <v>1160</v>
      </c>
      <c r="C9406" t="str">
        <f>IFERROR(INDEX(customers!B9406:B10905,MATCH(Purchases!B9406,customers!A9406:A10905)), "None")</f>
        <v>None</v>
      </c>
      <c r="D9406" t="str">
        <f>INDEX(Country!$B$2:$B$26,MATCH(INDEX(customers!$D$2:$D$1501,MATCH(Purchases!B9406,customers!$A$2:$A$1501)),Country!$A$2:$A$26))</f>
        <v>UNITED STATES</v>
      </c>
      <c r="E9406" t="str">
        <f>INDEX(Region!$C$2:$F$2,MATCH(INDEX(Country!$C$2:$C$26,MATCH(Purchases!D9406,Country!$B$2:$B$26)), Region!$C$1:$F$1))</f>
        <v>MIDDLE EAST</v>
      </c>
      <c r="F9406" t="e">
        <f>INDEX(customers!G9406:G10905, MATCH(Purchases!C9406,customers!B9406:B10905))</f>
        <v>#N/A</v>
      </c>
      <c r="G9406" t="s">
        <v>16</v>
      </c>
      <c r="H9406">
        <v>169666.45</v>
      </c>
      <c r="I9406" s="1">
        <v>33677</v>
      </c>
      <c r="J9406" t="s">
        <v>13</v>
      </c>
      <c r="K9406" t="s">
        <v>1214</v>
      </c>
      <c r="L9406">
        <v>0</v>
      </c>
      <c r="M9406" t="s">
        <v>10380</v>
      </c>
    </row>
    <row r="9407" spans="1:13" x14ac:dyDescent="0.25">
      <c r="A9407">
        <v>37606</v>
      </c>
      <c r="B9407">
        <v>722</v>
      </c>
      <c r="C9407" t="str">
        <f>IFERROR(INDEX(customers!B9407:B10906,MATCH(Purchases!B9407,customers!A9407:A10906)), "None")</f>
        <v>None</v>
      </c>
      <c r="D9407" t="str">
        <f>INDEX(Country!$B$2:$B$26,MATCH(INDEX(customers!$D$2:$D$1501,MATCH(Purchases!B9407,customers!$A$2:$A$1501)),Country!$A$2:$A$26))</f>
        <v>SAUDI ARABIA</v>
      </c>
      <c r="E9407" t="str">
        <f>INDEX(Region!$C$2:$F$2,MATCH(INDEX(Country!$C$2:$C$26,MATCH(Purchases!D9407,Country!$B$2:$B$26)), Region!$C$1:$F$1))</f>
        <v>MIDDLE EAST</v>
      </c>
      <c r="F9407" t="e">
        <f>INDEX(customers!G9407:G10906, MATCH(Purchases!C9407,customers!B9407:B10906))</f>
        <v>#N/A</v>
      </c>
      <c r="G9407" t="s">
        <v>16</v>
      </c>
      <c r="H9407">
        <v>234173.79</v>
      </c>
      <c r="I9407" s="1">
        <v>34023</v>
      </c>
      <c r="J9407" t="s">
        <v>13</v>
      </c>
      <c r="K9407" t="s">
        <v>82</v>
      </c>
      <c r="L9407">
        <v>0</v>
      </c>
      <c r="M9407" t="s">
        <v>10381</v>
      </c>
    </row>
    <row r="9408" spans="1:13" x14ac:dyDescent="0.25">
      <c r="A9408">
        <v>37607</v>
      </c>
      <c r="B9408">
        <v>1366</v>
      </c>
      <c r="C9408" t="str">
        <f>IFERROR(INDEX(customers!B9408:B10907,MATCH(Purchases!B9408,customers!A9408:A10907)), "None")</f>
        <v>None</v>
      </c>
      <c r="D9408" t="str">
        <f>INDEX(Country!$B$2:$B$26,MATCH(INDEX(customers!$D$2:$D$1501,MATCH(Purchases!B9408,customers!$A$2:$A$1501)),Country!$A$2:$A$26))</f>
        <v>SAUDI ARABIA</v>
      </c>
      <c r="E9408" t="str">
        <f>INDEX(Region!$C$2:$F$2,MATCH(INDEX(Country!$C$2:$C$26,MATCH(Purchases!D9408,Country!$B$2:$B$26)), Region!$C$1:$F$1))</f>
        <v>MIDDLE EAST</v>
      </c>
      <c r="F9408" t="e">
        <f>INDEX(customers!G9408:G10907, MATCH(Purchases!C9408,customers!B9408:B10907))</f>
        <v>#N/A</v>
      </c>
      <c r="G9408" t="s">
        <v>9</v>
      </c>
      <c r="H9408">
        <v>273729.78999999998</v>
      </c>
      <c r="I9408" s="1">
        <v>35658</v>
      </c>
      <c r="J9408" t="s">
        <v>10</v>
      </c>
      <c r="K9408" t="s">
        <v>1991</v>
      </c>
      <c r="L9408">
        <v>0</v>
      </c>
      <c r="M9408" t="s">
        <v>10382</v>
      </c>
    </row>
    <row r="9409" spans="1:13" x14ac:dyDescent="0.25">
      <c r="A9409">
        <v>37632</v>
      </c>
      <c r="B9409">
        <v>826</v>
      </c>
      <c r="C9409" t="str">
        <f>IFERROR(INDEX(customers!B9409:B10908,MATCH(Purchases!B9409,customers!A9409:A10908)), "None")</f>
        <v>None</v>
      </c>
      <c r="D9409" t="str">
        <f>INDEX(Country!$B$2:$B$26,MATCH(INDEX(customers!$D$2:$D$1501,MATCH(Purchases!B9409,customers!$A$2:$A$1501)),Country!$A$2:$A$26))</f>
        <v>JORDAN</v>
      </c>
      <c r="E9409" t="str">
        <f>INDEX(Region!$C$2:$F$2,MATCH(INDEX(Country!$C$2:$C$26,MATCH(Purchases!D9409,Country!$B$2:$B$26)), Region!$C$1:$F$1))</f>
        <v>ASIA</v>
      </c>
      <c r="F9409" t="e">
        <f>INDEX(customers!G9409:G10908, MATCH(Purchases!C9409,customers!B9409:B10908))</f>
        <v>#N/A</v>
      </c>
      <c r="G9409" t="s">
        <v>9</v>
      </c>
      <c r="H9409">
        <v>180865.37</v>
      </c>
      <c r="I9409" s="1">
        <v>35044</v>
      </c>
      <c r="J9409" t="s">
        <v>26</v>
      </c>
      <c r="K9409" t="s">
        <v>4741</v>
      </c>
      <c r="L9409">
        <v>0</v>
      </c>
      <c r="M9409" t="s">
        <v>10383</v>
      </c>
    </row>
    <row r="9410" spans="1:13" x14ac:dyDescent="0.25">
      <c r="A9410">
        <v>37633</v>
      </c>
      <c r="B9410">
        <v>373</v>
      </c>
      <c r="C9410" t="str">
        <f>IFERROR(INDEX(customers!B9410:B10909,MATCH(Purchases!B9410,customers!A9410:A10909)), "None")</f>
        <v>None</v>
      </c>
      <c r="D9410" t="str">
        <f>INDEX(Country!$B$2:$B$26,MATCH(INDEX(customers!$D$2:$D$1501,MATCH(Purchases!B9410,customers!$A$2:$A$1501)),Country!$A$2:$A$26))</f>
        <v>SAUDI ARABIA</v>
      </c>
      <c r="E9410" t="str">
        <f>INDEX(Region!$C$2:$F$2,MATCH(INDEX(Country!$C$2:$C$26,MATCH(Purchases!D9410,Country!$B$2:$B$26)), Region!$C$1:$F$1))</f>
        <v>MIDDLE EAST</v>
      </c>
      <c r="F9410" t="e">
        <f>INDEX(customers!G9410:G10909, MATCH(Purchases!C9410,customers!B9410:B10909))</f>
        <v>#N/A</v>
      </c>
      <c r="G9410" t="s">
        <v>9</v>
      </c>
      <c r="H9410">
        <v>52984.06</v>
      </c>
      <c r="I9410" s="1">
        <v>35371</v>
      </c>
      <c r="J9410" t="s">
        <v>13</v>
      </c>
      <c r="K9410" t="s">
        <v>676</v>
      </c>
      <c r="L9410">
        <v>0</v>
      </c>
      <c r="M9410" t="s">
        <v>3120</v>
      </c>
    </row>
    <row r="9411" spans="1:13" x14ac:dyDescent="0.25">
      <c r="A9411">
        <v>37634</v>
      </c>
      <c r="B9411">
        <v>7</v>
      </c>
      <c r="C9411" t="str">
        <f>IFERROR(INDEX(customers!B9411:B10910,MATCH(Purchases!B9411,customers!A9411:A10910)), "None")</f>
        <v>None</v>
      </c>
      <c r="D9411" t="str">
        <f>INDEX(Country!$B$2:$B$26,MATCH(INDEX(customers!$D$2:$D$1501,MATCH(Purchases!B9411,customers!$A$2:$A$1501)),Country!$A$2:$A$26))</f>
        <v>CHINA</v>
      </c>
      <c r="E9411" t="str">
        <f>INDEX(Region!$C$2:$F$2,MATCH(INDEX(Country!$C$2:$C$26,MATCH(Purchases!D9411,Country!$B$2:$B$26)), Region!$C$1:$F$1))</f>
        <v>AMERICA</v>
      </c>
      <c r="F9411" t="e">
        <f>INDEX(customers!G9411:G10910, MATCH(Purchases!C9411,customers!B9411:B10910))</f>
        <v>#N/A</v>
      </c>
      <c r="G9411" t="s">
        <v>16</v>
      </c>
      <c r="H9411">
        <v>129328.66</v>
      </c>
      <c r="I9411" s="1">
        <v>33746</v>
      </c>
      <c r="J9411" t="s">
        <v>31</v>
      </c>
      <c r="K9411" t="s">
        <v>910</v>
      </c>
      <c r="L9411">
        <v>0</v>
      </c>
      <c r="M9411" t="s">
        <v>10384</v>
      </c>
    </row>
    <row r="9412" spans="1:13" x14ac:dyDescent="0.25">
      <c r="A9412">
        <v>37635</v>
      </c>
      <c r="B9412">
        <v>1249</v>
      </c>
      <c r="C9412" t="str">
        <f>IFERROR(INDEX(customers!B9412:B10911,MATCH(Purchases!B9412,customers!A9412:A10911)), "None")</f>
        <v>None</v>
      </c>
      <c r="D9412" t="str">
        <f>INDEX(Country!$B$2:$B$26,MATCH(INDEX(customers!$D$2:$D$1501,MATCH(Purchases!B9412,customers!$A$2:$A$1501)),Country!$A$2:$A$26))</f>
        <v>GERMANY</v>
      </c>
      <c r="E9412" t="str">
        <f>INDEX(Region!$C$2:$F$2,MATCH(INDEX(Country!$C$2:$C$26,MATCH(Purchases!D9412,Country!$B$2:$B$26)), Region!$C$1:$F$1))</f>
        <v>EUROPE</v>
      </c>
      <c r="F9412" t="e">
        <f>INDEX(customers!G9412:G10911, MATCH(Purchases!C9412,customers!B9412:B10911))</f>
        <v>#N/A</v>
      </c>
      <c r="G9412" t="s">
        <v>9</v>
      </c>
      <c r="H9412">
        <v>55108.09</v>
      </c>
      <c r="I9412" s="1">
        <v>35485</v>
      </c>
      <c r="J9412" t="s">
        <v>23</v>
      </c>
      <c r="K9412" t="s">
        <v>602</v>
      </c>
      <c r="L9412">
        <v>0</v>
      </c>
      <c r="M9412" t="s">
        <v>10385</v>
      </c>
    </row>
    <row r="9413" spans="1:13" x14ac:dyDescent="0.25">
      <c r="A9413">
        <v>37636</v>
      </c>
      <c r="B9413">
        <v>979</v>
      </c>
      <c r="C9413" t="str">
        <f>IFERROR(INDEX(customers!B9413:B10912,MATCH(Purchases!B9413,customers!A9413:A10912)), "None")</f>
        <v>None</v>
      </c>
      <c r="D9413" t="str">
        <f>INDEX(Country!$B$2:$B$26,MATCH(INDEX(customers!$D$2:$D$1501,MATCH(Purchases!B9413,customers!$A$2:$A$1501)),Country!$A$2:$A$26))</f>
        <v>CHINA</v>
      </c>
      <c r="E9413" t="str">
        <f>INDEX(Region!$C$2:$F$2,MATCH(INDEX(Country!$C$2:$C$26,MATCH(Purchases!D9413,Country!$B$2:$B$26)), Region!$C$1:$F$1))</f>
        <v>AMERICA</v>
      </c>
      <c r="F9413" t="e">
        <f>INDEX(customers!G9413:G10912, MATCH(Purchases!C9413,customers!B9413:B10912))</f>
        <v>#N/A</v>
      </c>
      <c r="G9413" t="s">
        <v>9</v>
      </c>
      <c r="H9413">
        <v>140237.42000000001</v>
      </c>
      <c r="I9413" s="1">
        <v>35274</v>
      </c>
      <c r="J9413" t="s">
        <v>31</v>
      </c>
      <c r="K9413" t="s">
        <v>1346</v>
      </c>
      <c r="L9413">
        <v>0</v>
      </c>
      <c r="M9413" t="s">
        <v>10386</v>
      </c>
    </row>
    <row r="9414" spans="1:13" x14ac:dyDescent="0.25">
      <c r="A9414">
        <v>37637</v>
      </c>
      <c r="B9414">
        <v>1417</v>
      </c>
      <c r="C9414" t="str">
        <f>IFERROR(INDEX(customers!B9414:B10913,MATCH(Purchases!B9414,customers!A9414:A10913)), "None")</f>
        <v>None</v>
      </c>
      <c r="D9414" t="str">
        <f>INDEX(Country!$B$2:$B$26,MATCH(INDEX(customers!$D$2:$D$1501,MATCH(Purchases!B9414,customers!$A$2:$A$1501)),Country!$A$2:$A$26))</f>
        <v>ARGENTINA</v>
      </c>
      <c r="E9414" t="str">
        <f>INDEX(Region!$C$2:$F$2,MATCH(INDEX(Country!$C$2:$C$26,MATCH(Purchases!D9414,Country!$B$2:$B$26)), Region!$C$1:$F$1))</f>
        <v>AMERICA</v>
      </c>
      <c r="F9414" t="e">
        <f>INDEX(customers!G9414:G10913, MATCH(Purchases!C9414,customers!B9414:B10913))</f>
        <v>#N/A</v>
      </c>
      <c r="G9414" t="s">
        <v>16</v>
      </c>
      <c r="H9414">
        <v>169364.64</v>
      </c>
      <c r="I9414" s="1">
        <v>34409</v>
      </c>
      <c r="J9414" t="s">
        <v>26</v>
      </c>
      <c r="K9414" t="s">
        <v>3266</v>
      </c>
      <c r="L9414">
        <v>0</v>
      </c>
      <c r="M9414" t="s">
        <v>10387</v>
      </c>
    </row>
    <row r="9415" spans="1:13" x14ac:dyDescent="0.25">
      <c r="A9415">
        <v>37638</v>
      </c>
      <c r="B9415">
        <v>1118</v>
      </c>
      <c r="C9415" t="str">
        <f>IFERROR(INDEX(customers!B9415:B10914,MATCH(Purchases!B9415,customers!A9415:A10914)), "None")</f>
        <v>None</v>
      </c>
      <c r="D9415" t="str">
        <f>INDEX(Country!$B$2:$B$26,MATCH(INDEX(customers!$D$2:$D$1501,MATCH(Purchases!B9415,customers!$A$2:$A$1501)),Country!$A$2:$A$26))</f>
        <v>IRAQ</v>
      </c>
      <c r="E9415" t="str">
        <f>INDEX(Region!$C$2:$F$2,MATCH(INDEX(Country!$C$2:$C$26,MATCH(Purchases!D9415,Country!$B$2:$B$26)), Region!$C$1:$F$1))</f>
        <v>MIDDLE EAST</v>
      </c>
      <c r="F9415" t="e">
        <f>INDEX(customers!G9415:G10914, MATCH(Purchases!C9415,customers!B9415:B10914))</f>
        <v>#N/A</v>
      </c>
      <c r="G9415" t="s">
        <v>16</v>
      </c>
      <c r="H9415">
        <v>117301.59</v>
      </c>
      <c r="I9415" s="1">
        <v>34356</v>
      </c>
      <c r="J9415" t="s">
        <v>10</v>
      </c>
      <c r="K9415" t="s">
        <v>99</v>
      </c>
      <c r="L9415">
        <v>0</v>
      </c>
      <c r="M9415" t="s">
        <v>10388</v>
      </c>
    </row>
    <row r="9416" spans="1:13" x14ac:dyDescent="0.25">
      <c r="A9416">
        <v>37639</v>
      </c>
      <c r="B9416">
        <v>1090</v>
      </c>
      <c r="C9416" t="str">
        <f>IFERROR(INDEX(customers!B9416:B10915,MATCH(Purchases!B9416,customers!A9416:A10915)), "None")</f>
        <v>None</v>
      </c>
      <c r="D9416" t="str">
        <f>INDEX(Country!$B$2:$B$26,MATCH(INDEX(customers!$D$2:$D$1501,MATCH(Purchases!B9416,customers!$A$2:$A$1501)),Country!$A$2:$A$26))</f>
        <v>MOROCCO</v>
      </c>
      <c r="E9416" t="str">
        <f>INDEX(Region!$C$2:$F$2,MATCH(INDEX(Country!$C$2:$C$26,MATCH(Purchases!D9416,Country!$B$2:$B$26)), Region!$C$1:$F$1))</f>
        <v>ASIA</v>
      </c>
      <c r="F9416" t="e">
        <f>INDEX(customers!G9416:G10915, MATCH(Purchases!C9416,customers!B9416:B10915))</f>
        <v>#N/A</v>
      </c>
      <c r="G9416" t="s">
        <v>9</v>
      </c>
      <c r="H9416">
        <v>122894.39999999999</v>
      </c>
      <c r="I9416" s="1">
        <v>35097</v>
      </c>
      <c r="J9416" t="s">
        <v>23</v>
      </c>
      <c r="K9416" t="s">
        <v>3358</v>
      </c>
      <c r="L9416">
        <v>0</v>
      </c>
      <c r="M9416" t="s">
        <v>10389</v>
      </c>
    </row>
    <row r="9417" spans="1:13" x14ac:dyDescent="0.25">
      <c r="A9417">
        <v>37664</v>
      </c>
      <c r="B9417">
        <v>481</v>
      </c>
      <c r="C9417" t="str">
        <f>IFERROR(INDEX(customers!B9417:B10916,MATCH(Purchases!B9417,customers!A9417:A10916)), "None")</f>
        <v>None</v>
      </c>
      <c r="D9417" t="str">
        <f>INDEX(Country!$B$2:$B$26,MATCH(INDEX(customers!$D$2:$D$1501,MATCH(Purchases!B9417,customers!$A$2:$A$1501)),Country!$A$2:$A$26))</f>
        <v>VIETNAM</v>
      </c>
      <c r="E9417" t="str">
        <f>INDEX(Region!$C$2:$F$2,MATCH(INDEX(Country!$C$2:$C$26,MATCH(Purchases!D9417,Country!$B$2:$B$26)), Region!$C$1:$F$1))</f>
        <v>ASIA</v>
      </c>
      <c r="F9417" t="e">
        <f>INDEX(customers!G9417:G10916, MATCH(Purchases!C9417,customers!B9417:B10916))</f>
        <v>#N/A</v>
      </c>
      <c r="G9417" t="s">
        <v>16</v>
      </c>
      <c r="H9417">
        <v>224659.36</v>
      </c>
      <c r="I9417" s="1">
        <v>34618</v>
      </c>
      <c r="J9417" t="s">
        <v>10</v>
      </c>
      <c r="K9417" t="s">
        <v>1081</v>
      </c>
      <c r="L9417">
        <v>0</v>
      </c>
      <c r="M9417" t="s">
        <v>10390</v>
      </c>
    </row>
    <row r="9418" spans="1:13" x14ac:dyDescent="0.25">
      <c r="A9418">
        <v>37665</v>
      </c>
      <c r="B9418">
        <v>1102</v>
      </c>
      <c r="C9418" t="str">
        <f>IFERROR(INDEX(customers!B9418:B10917,MATCH(Purchases!B9418,customers!A9418:A10917)), "None")</f>
        <v>None</v>
      </c>
      <c r="D9418" t="str">
        <f>INDEX(Country!$B$2:$B$26,MATCH(INDEX(customers!$D$2:$D$1501,MATCH(Purchases!B9418,customers!$A$2:$A$1501)),Country!$A$2:$A$26))</f>
        <v>UNITED STATES</v>
      </c>
      <c r="E9418" t="str">
        <f>INDEX(Region!$C$2:$F$2,MATCH(INDEX(Country!$C$2:$C$26,MATCH(Purchases!D9418,Country!$B$2:$B$26)), Region!$C$1:$F$1))</f>
        <v>MIDDLE EAST</v>
      </c>
      <c r="F9418" t="e">
        <f>INDEX(customers!G9418:G10917, MATCH(Purchases!C9418,customers!B9418:B10917))</f>
        <v>#N/A</v>
      </c>
      <c r="G9418" t="s">
        <v>9</v>
      </c>
      <c r="H9418">
        <v>109912.74</v>
      </c>
      <c r="I9418" s="1">
        <v>35383</v>
      </c>
      <c r="J9418" t="s">
        <v>23</v>
      </c>
      <c r="K9418" t="s">
        <v>729</v>
      </c>
      <c r="L9418">
        <v>0</v>
      </c>
      <c r="M9418" t="s">
        <v>10391</v>
      </c>
    </row>
    <row r="9419" spans="1:13" x14ac:dyDescent="0.25">
      <c r="A9419">
        <v>37666</v>
      </c>
      <c r="B9419">
        <v>746</v>
      </c>
      <c r="C9419" t="str">
        <f>IFERROR(INDEX(customers!B9419:B10918,MATCH(Purchases!B9419,customers!A9419:A10918)), "None")</f>
        <v>None</v>
      </c>
      <c r="D9419" t="str">
        <f>INDEX(Country!$B$2:$B$26,MATCH(INDEX(customers!$D$2:$D$1501,MATCH(Purchases!B9419,customers!$A$2:$A$1501)),Country!$A$2:$A$26))</f>
        <v>SAUDI ARABIA</v>
      </c>
      <c r="E9419" t="str">
        <f>INDEX(Region!$C$2:$F$2,MATCH(INDEX(Country!$C$2:$C$26,MATCH(Purchases!D9419,Country!$B$2:$B$26)), Region!$C$1:$F$1))</f>
        <v>MIDDLE EAST</v>
      </c>
      <c r="F9419" t="e">
        <f>INDEX(customers!G9419:G10918, MATCH(Purchases!C9419,customers!B9419:B10918))</f>
        <v>#N/A</v>
      </c>
      <c r="G9419" t="s">
        <v>9</v>
      </c>
      <c r="H9419">
        <v>197714.37</v>
      </c>
      <c r="I9419" s="1">
        <v>35581</v>
      </c>
      <c r="J9419" t="s">
        <v>31</v>
      </c>
      <c r="K9419" t="s">
        <v>2659</v>
      </c>
      <c r="L9419">
        <v>0</v>
      </c>
      <c r="M9419" t="s">
        <v>10392</v>
      </c>
    </row>
    <row r="9420" spans="1:13" x14ac:dyDescent="0.25">
      <c r="A9420">
        <v>37667</v>
      </c>
      <c r="B9420">
        <v>763</v>
      </c>
      <c r="C9420" t="str">
        <f>IFERROR(INDEX(customers!B9420:B10919,MATCH(Purchases!B9420,customers!A9420:A10919)), "None")</f>
        <v>None</v>
      </c>
      <c r="D9420" t="str">
        <f>INDEX(Country!$B$2:$B$26,MATCH(INDEX(customers!$D$2:$D$1501,MATCH(Purchases!B9420,customers!$A$2:$A$1501)),Country!$A$2:$A$26))</f>
        <v>ARGENTINA</v>
      </c>
      <c r="E9420" t="str">
        <f>INDEX(Region!$C$2:$F$2,MATCH(INDEX(Country!$C$2:$C$26,MATCH(Purchases!D9420,Country!$B$2:$B$26)), Region!$C$1:$F$1))</f>
        <v>AMERICA</v>
      </c>
      <c r="F9420" t="e">
        <f>INDEX(customers!G9420:G10919, MATCH(Purchases!C9420,customers!B9420:B10919))</f>
        <v>#N/A</v>
      </c>
      <c r="G9420" t="s">
        <v>9</v>
      </c>
      <c r="H9420">
        <v>154217.98000000001</v>
      </c>
      <c r="I9420" s="1">
        <v>35036</v>
      </c>
      <c r="J9420" t="s">
        <v>26</v>
      </c>
      <c r="K9420" t="s">
        <v>602</v>
      </c>
      <c r="L9420">
        <v>0</v>
      </c>
      <c r="M9420" t="s">
        <v>10393</v>
      </c>
    </row>
    <row r="9421" spans="1:13" x14ac:dyDescent="0.25">
      <c r="A9421">
        <v>37668</v>
      </c>
      <c r="B9421">
        <v>55</v>
      </c>
      <c r="C9421" t="str">
        <f>IFERROR(INDEX(customers!B9421:B10920,MATCH(Purchases!B9421,customers!A9421:A10920)), "None")</f>
        <v>None</v>
      </c>
      <c r="D9421" t="str">
        <f>INDEX(Country!$B$2:$B$26,MATCH(INDEX(customers!$D$2:$D$1501,MATCH(Purchases!B9421,customers!$A$2:$A$1501)),Country!$A$2:$A$26))</f>
        <v>IRAN</v>
      </c>
      <c r="E9421" t="str">
        <f>INDEX(Region!$C$2:$F$2,MATCH(INDEX(Country!$C$2:$C$26,MATCH(Purchases!D9421,Country!$B$2:$B$26)), Region!$C$1:$F$1))</f>
        <v>MIDDLE EAST</v>
      </c>
      <c r="F9421" t="e">
        <f>INDEX(customers!G9421:G10920, MATCH(Purchases!C9421,customers!B9421:B10920))</f>
        <v>#N/A</v>
      </c>
      <c r="G9421" t="s">
        <v>16</v>
      </c>
      <c r="H9421">
        <v>152077.5</v>
      </c>
      <c r="I9421" s="1">
        <v>33978</v>
      </c>
      <c r="J9421" t="s">
        <v>10</v>
      </c>
      <c r="K9421" t="s">
        <v>86</v>
      </c>
      <c r="L9421">
        <v>0</v>
      </c>
      <c r="M9421" t="s">
        <v>10394</v>
      </c>
    </row>
    <row r="9422" spans="1:13" x14ac:dyDescent="0.25">
      <c r="A9422">
        <v>37669</v>
      </c>
      <c r="B9422">
        <v>932</v>
      </c>
      <c r="C9422" t="str">
        <f>IFERROR(INDEX(customers!B9422:B10921,MATCH(Purchases!B9422,customers!A9422:A10921)), "None")</f>
        <v>None</v>
      </c>
      <c r="D9422" t="str">
        <f>INDEX(Country!$B$2:$B$26,MATCH(INDEX(customers!$D$2:$D$1501,MATCH(Purchases!B9422,customers!$A$2:$A$1501)),Country!$A$2:$A$26))</f>
        <v>JORDAN</v>
      </c>
      <c r="E9422" t="str">
        <f>INDEX(Region!$C$2:$F$2,MATCH(INDEX(Country!$C$2:$C$26,MATCH(Purchases!D9422,Country!$B$2:$B$26)), Region!$C$1:$F$1))</f>
        <v>ASIA</v>
      </c>
      <c r="F9422" t="e">
        <f>INDEX(customers!G9422:G10921, MATCH(Purchases!C9422,customers!B9422:B10921))</f>
        <v>#N/A</v>
      </c>
      <c r="G9422" t="s">
        <v>16</v>
      </c>
      <c r="H9422">
        <v>249030.1</v>
      </c>
      <c r="I9422" s="1">
        <v>34272</v>
      </c>
      <c r="J9422" t="s">
        <v>23</v>
      </c>
      <c r="K9422" t="s">
        <v>1653</v>
      </c>
      <c r="L9422">
        <v>0</v>
      </c>
      <c r="M9422" t="s">
        <v>10395</v>
      </c>
    </row>
    <row r="9423" spans="1:13" x14ac:dyDescent="0.25">
      <c r="A9423">
        <v>37670</v>
      </c>
      <c r="B9423">
        <v>362</v>
      </c>
      <c r="C9423" t="str">
        <f>IFERROR(INDEX(customers!B9423:B10922,MATCH(Purchases!B9423,customers!A9423:A10922)), "None")</f>
        <v>None</v>
      </c>
      <c r="D9423" t="str">
        <f>INDEX(Country!$B$2:$B$26,MATCH(INDEX(customers!$D$2:$D$1501,MATCH(Purchases!B9423,customers!$A$2:$A$1501)),Country!$A$2:$A$26))</f>
        <v>PERU</v>
      </c>
      <c r="E9423" t="str">
        <f>INDEX(Region!$C$2:$F$2,MATCH(INDEX(Country!$C$2:$C$26,MATCH(Purchases!D9423,Country!$B$2:$B$26)), Region!$C$1:$F$1))</f>
        <v>ASIA</v>
      </c>
      <c r="F9423" t="e">
        <f>INDEX(customers!G9423:G10922, MATCH(Purchases!C9423,customers!B9423:B10922))</f>
        <v>#N/A</v>
      </c>
      <c r="G9423" t="s">
        <v>9</v>
      </c>
      <c r="H9423">
        <v>15144.45</v>
      </c>
      <c r="I9423" s="1">
        <v>35084</v>
      </c>
      <c r="J9423" t="s">
        <v>31</v>
      </c>
      <c r="K9423" t="s">
        <v>1408</v>
      </c>
      <c r="L9423">
        <v>0</v>
      </c>
      <c r="M9423" t="s">
        <v>10396</v>
      </c>
    </row>
    <row r="9424" spans="1:13" x14ac:dyDescent="0.25">
      <c r="A9424">
        <v>37671</v>
      </c>
      <c r="B9424">
        <v>1462</v>
      </c>
      <c r="C9424" t="str">
        <f>IFERROR(INDEX(customers!B9424:B10923,MATCH(Purchases!B9424,customers!A9424:A10923)), "None")</f>
        <v>None</v>
      </c>
      <c r="D9424" t="str">
        <f>INDEX(Country!$B$2:$B$26,MATCH(INDEX(customers!$D$2:$D$1501,MATCH(Purchases!B9424,customers!$A$2:$A$1501)),Country!$A$2:$A$26))</f>
        <v>PERU</v>
      </c>
      <c r="E9424" t="str">
        <f>INDEX(Region!$C$2:$F$2,MATCH(INDEX(Country!$C$2:$C$26,MATCH(Purchases!D9424,Country!$B$2:$B$26)), Region!$C$1:$F$1))</f>
        <v>ASIA</v>
      </c>
      <c r="F9424" t="e">
        <f>INDEX(customers!G9424:G10923, MATCH(Purchases!C9424,customers!B9424:B10923))</f>
        <v>#N/A</v>
      </c>
      <c r="G9424" t="s">
        <v>16</v>
      </c>
      <c r="H9424">
        <v>20281.41</v>
      </c>
      <c r="I9424" s="1">
        <v>34153</v>
      </c>
      <c r="J9424" t="s">
        <v>10</v>
      </c>
      <c r="K9424" t="s">
        <v>2310</v>
      </c>
      <c r="L9424">
        <v>0</v>
      </c>
      <c r="M9424" t="s">
        <v>10397</v>
      </c>
    </row>
    <row r="9425" spans="1:13" x14ac:dyDescent="0.25">
      <c r="A9425">
        <v>37696</v>
      </c>
      <c r="B9425">
        <v>568</v>
      </c>
      <c r="C9425" t="str">
        <f>IFERROR(INDEX(customers!B9425:B10924,MATCH(Purchases!B9425,customers!A9425:A10924)), "None")</f>
        <v>None</v>
      </c>
      <c r="D9425" t="str">
        <f>INDEX(Country!$B$2:$B$26,MATCH(INDEX(customers!$D$2:$D$1501,MATCH(Purchases!B9425,customers!$A$2:$A$1501)),Country!$A$2:$A$26))</f>
        <v>JORDAN</v>
      </c>
      <c r="E9425" t="str">
        <f>INDEX(Region!$C$2:$F$2,MATCH(INDEX(Country!$C$2:$C$26,MATCH(Purchases!D9425,Country!$B$2:$B$26)), Region!$C$1:$F$1))</f>
        <v>ASIA</v>
      </c>
      <c r="F9425" t="e">
        <f>INDEX(customers!G9425:G10924, MATCH(Purchases!C9425,customers!B9425:B10924))</f>
        <v>#N/A</v>
      </c>
      <c r="G9425" t="s">
        <v>16</v>
      </c>
      <c r="H9425">
        <v>73098.58</v>
      </c>
      <c r="I9425" s="1">
        <v>34525</v>
      </c>
      <c r="J9425" t="s">
        <v>23</v>
      </c>
      <c r="K9425" t="s">
        <v>3331</v>
      </c>
      <c r="L9425">
        <v>0</v>
      </c>
      <c r="M9425" t="s">
        <v>10398</v>
      </c>
    </row>
    <row r="9426" spans="1:13" x14ac:dyDescent="0.25">
      <c r="A9426">
        <v>37697</v>
      </c>
      <c r="B9426">
        <v>1253</v>
      </c>
      <c r="C9426" t="str">
        <f>IFERROR(INDEX(customers!B9426:B10925,MATCH(Purchases!B9426,customers!A9426:A10925)), "None")</f>
        <v>None</v>
      </c>
      <c r="D9426" t="str">
        <f>INDEX(Country!$B$2:$B$26,MATCH(INDEX(customers!$D$2:$D$1501,MATCH(Purchases!B9426,customers!$A$2:$A$1501)),Country!$A$2:$A$26))</f>
        <v>ARGENTINA</v>
      </c>
      <c r="E9426" t="str">
        <f>INDEX(Region!$C$2:$F$2,MATCH(INDEX(Country!$C$2:$C$26,MATCH(Purchases!D9426,Country!$B$2:$B$26)), Region!$C$1:$F$1))</f>
        <v>AMERICA</v>
      </c>
      <c r="F9426" t="e">
        <f>INDEX(customers!G9426:G10925, MATCH(Purchases!C9426,customers!B9426:B10925))</f>
        <v>#N/A</v>
      </c>
      <c r="G9426" t="s">
        <v>16</v>
      </c>
      <c r="H9426">
        <v>11595.31</v>
      </c>
      <c r="I9426" s="1">
        <v>33933</v>
      </c>
      <c r="J9426" t="s">
        <v>31</v>
      </c>
      <c r="K9426" t="s">
        <v>299</v>
      </c>
      <c r="L9426">
        <v>0</v>
      </c>
      <c r="M9426" t="s">
        <v>10399</v>
      </c>
    </row>
    <row r="9427" spans="1:13" x14ac:dyDescent="0.25">
      <c r="A9427">
        <v>37698</v>
      </c>
      <c r="B9427">
        <v>62</v>
      </c>
      <c r="C9427" t="str">
        <f>IFERROR(INDEX(customers!B9427:B10926,MATCH(Purchases!B9427,customers!A9427:A10926)), "None")</f>
        <v>None</v>
      </c>
      <c r="D9427" t="str">
        <f>INDEX(Country!$B$2:$B$26,MATCH(INDEX(customers!$D$2:$D$1501,MATCH(Purchases!B9427,customers!$A$2:$A$1501)),Country!$A$2:$A$26))</f>
        <v>GERMANY</v>
      </c>
      <c r="E9427" t="str">
        <f>INDEX(Region!$C$2:$F$2,MATCH(INDEX(Country!$C$2:$C$26,MATCH(Purchases!D9427,Country!$B$2:$B$26)), Region!$C$1:$F$1))</f>
        <v>EUROPE</v>
      </c>
      <c r="F9427" t="e">
        <f>INDEX(customers!G9427:G10926, MATCH(Purchases!C9427,customers!B9427:B10926))</f>
        <v>#N/A</v>
      </c>
      <c r="G9427" t="s">
        <v>9</v>
      </c>
      <c r="H9427">
        <v>56749.86</v>
      </c>
      <c r="I9427" s="1">
        <v>35363</v>
      </c>
      <c r="J9427" t="s">
        <v>13</v>
      </c>
      <c r="K9427" t="s">
        <v>158</v>
      </c>
      <c r="L9427">
        <v>0</v>
      </c>
      <c r="M9427" t="s">
        <v>10400</v>
      </c>
    </row>
    <row r="9428" spans="1:13" x14ac:dyDescent="0.25">
      <c r="A9428">
        <v>37699</v>
      </c>
      <c r="B9428">
        <v>694</v>
      </c>
      <c r="C9428" t="str">
        <f>IFERROR(INDEX(customers!B9428:B10927,MATCH(Purchases!B9428,customers!A9428:A10927)), "None")</f>
        <v>None</v>
      </c>
      <c r="D9428" t="str">
        <f>INDEX(Country!$B$2:$B$26,MATCH(INDEX(customers!$D$2:$D$1501,MATCH(Purchases!B9428,customers!$A$2:$A$1501)),Country!$A$2:$A$26))</f>
        <v>IRAN</v>
      </c>
      <c r="E9428" t="str">
        <f>INDEX(Region!$C$2:$F$2,MATCH(INDEX(Country!$C$2:$C$26,MATCH(Purchases!D9428,Country!$B$2:$B$26)), Region!$C$1:$F$1))</f>
        <v>MIDDLE EAST</v>
      </c>
      <c r="F9428" t="e">
        <f>INDEX(customers!G9428:G10927, MATCH(Purchases!C9428,customers!B9428:B10927))</f>
        <v>#N/A</v>
      </c>
      <c r="G9428" t="s">
        <v>9</v>
      </c>
      <c r="H9428">
        <v>116898.34</v>
      </c>
      <c r="I9428" s="1">
        <v>34934</v>
      </c>
      <c r="J9428" t="s">
        <v>10</v>
      </c>
      <c r="K9428" t="s">
        <v>427</v>
      </c>
      <c r="L9428">
        <v>0</v>
      </c>
      <c r="M9428" t="s">
        <v>10401</v>
      </c>
    </row>
    <row r="9429" spans="1:13" x14ac:dyDescent="0.25">
      <c r="A9429">
        <v>37700</v>
      </c>
      <c r="B9429">
        <v>1495</v>
      </c>
      <c r="C9429" t="str">
        <f>IFERROR(INDEX(customers!B9429:B10928,MATCH(Purchases!B9429,customers!A9429:A10928)), "None")</f>
        <v>None</v>
      </c>
      <c r="D9429" t="str">
        <f>INDEX(Country!$B$2:$B$26,MATCH(INDEX(customers!$D$2:$D$1501,MATCH(Purchases!B9429,customers!$A$2:$A$1501)),Country!$A$2:$A$26))</f>
        <v>IRAN</v>
      </c>
      <c r="E9429" t="str">
        <f>INDEX(Region!$C$2:$F$2,MATCH(INDEX(Country!$C$2:$C$26,MATCH(Purchases!D9429,Country!$B$2:$B$26)), Region!$C$1:$F$1))</f>
        <v>MIDDLE EAST</v>
      </c>
      <c r="F9429" t="e">
        <f>INDEX(customers!G9429:G10928, MATCH(Purchases!C9429,customers!B9429:B10928))</f>
        <v>#N/A</v>
      </c>
      <c r="G9429" t="s">
        <v>16</v>
      </c>
      <c r="H9429">
        <v>71177.69</v>
      </c>
      <c r="I9429" s="1">
        <v>34677</v>
      </c>
      <c r="J9429" t="s">
        <v>13</v>
      </c>
      <c r="K9429" t="s">
        <v>90</v>
      </c>
      <c r="L9429">
        <v>0</v>
      </c>
      <c r="M9429" t="s">
        <v>10402</v>
      </c>
    </row>
    <row r="9430" spans="1:13" x14ac:dyDescent="0.25">
      <c r="A9430">
        <v>37701</v>
      </c>
      <c r="B9430">
        <v>1024</v>
      </c>
      <c r="C9430" t="str">
        <f>IFERROR(INDEX(customers!B9430:B10929,MATCH(Purchases!B9430,customers!A9430:A10929)), "None")</f>
        <v>None</v>
      </c>
      <c r="D9430" t="str">
        <f>INDEX(Country!$B$2:$B$26,MATCH(INDEX(customers!$D$2:$D$1501,MATCH(Purchases!B9430,customers!$A$2:$A$1501)),Country!$A$2:$A$26))</f>
        <v>IRAQ</v>
      </c>
      <c r="E9430" t="str">
        <f>INDEX(Region!$C$2:$F$2,MATCH(INDEX(Country!$C$2:$C$26,MATCH(Purchases!D9430,Country!$B$2:$B$26)), Region!$C$1:$F$1))</f>
        <v>MIDDLE EAST</v>
      </c>
      <c r="F9430" t="e">
        <f>INDEX(customers!G9430:G10929, MATCH(Purchases!C9430,customers!B9430:B10929))</f>
        <v>#N/A</v>
      </c>
      <c r="G9430" t="s">
        <v>9</v>
      </c>
      <c r="H9430">
        <v>152791.01999999999</v>
      </c>
      <c r="I9430" s="1">
        <v>35517</v>
      </c>
      <c r="J9430" t="s">
        <v>10</v>
      </c>
      <c r="K9430" t="s">
        <v>2964</v>
      </c>
      <c r="L9430">
        <v>0</v>
      </c>
      <c r="M9430" t="s">
        <v>10403</v>
      </c>
    </row>
    <row r="9431" spans="1:13" x14ac:dyDescent="0.25">
      <c r="A9431">
        <v>37702</v>
      </c>
      <c r="B9431">
        <v>983</v>
      </c>
      <c r="C9431" t="str">
        <f>IFERROR(INDEX(customers!B9431:B10930,MATCH(Purchases!B9431,customers!A9431:A10930)), "None")</f>
        <v>None</v>
      </c>
      <c r="D9431" t="str">
        <f>INDEX(Country!$B$2:$B$26,MATCH(INDEX(customers!$D$2:$D$1501,MATCH(Purchases!B9431,customers!$A$2:$A$1501)),Country!$A$2:$A$26))</f>
        <v>GERMANY</v>
      </c>
      <c r="E9431" t="str">
        <f>INDEX(Region!$C$2:$F$2,MATCH(INDEX(Country!$C$2:$C$26,MATCH(Purchases!D9431,Country!$B$2:$B$26)), Region!$C$1:$F$1))</f>
        <v>EUROPE</v>
      </c>
      <c r="F9431" t="e">
        <f>INDEX(customers!G9431:G10930, MATCH(Purchases!C9431,customers!B9431:B10930))</f>
        <v>#N/A</v>
      </c>
      <c r="G9431" t="s">
        <v>9</v>
      </c>
      <c r="H9431">
        <v>6440.33</v>
      </c>
      <c r="I9431" s="1">
        <v>34861</v>
      </c>
      <c r="J9431" t="s">
        <v>23</v>
      </c>
      <c r="K9431" t="s">
        <v>2498</v>
      </c>
      <c r="L9431">
        <v>0</v>
      </c>
      <c r="M9431" t="s">
        <v>10404</v>
      </c>
    </row>
    <row r="9432" spans="1:13" x14ac:dyDescent="0.25">
      <c r="A9432">
        <v>37703</v>
      </c>
      <c r="B9432">
        <v>560</v>
      </c>
      <c r="C9432" t="str">
        <f>IFERROR(INDEX(customers!B9432:B10931,MATCH(Purchases!B9432,customers!A9432:A10931)), "None")</f>
        <v>None</v>
      </c>
      <c r="D9432" t="str">
        <f>INDEX(Country!$B$2:$B$26,MATCH(INDEX(customers!$D$2:$D$1501,MATCH(Purchases!B9432,customers!$A$2:$A$1501)),Country!$A$2:$A$26))</f>
        <v>ROMANIA</v>
      </c>
      <c r="E9432" t="str">
        <f>INDEX(Region!$C$2:$F$2,MATCH(INDEX(Country!$C$2:$C$26,MATCH(Purchases!D9432,Country!$B$2:$B$26)), Region!$C$1:$F$1))</f>
        <v>EUROPE</v>
      </c>
      <c r="F9432" t="e">
        <f>INDEX(customers!G9432:G10931, MATCH(Purchases!C9432,customers!B9432:B10931))</f>
        <v>#N/A</v>
      </c>
      <c r="G9432" t="s">
        <v>9</v>
      </c>
      <c r="H9432">
        <v>225454.65</v>
      </c>
      <c r="I9432" s="1">
        <v>35050</v>
      </c>
      <c r="J9432" t="s">
        <v>26</v>
      </c>
      <c r="K9432" t="s">
        <v>1845</v>
      </c>
      <c r="L9432">
        <v>0</v>
      </c>
      <c r="M9432" t="s">
        <v>10405</v>
      </c>
    </row>
    <row r="9433" spans="1:13" x14ac:dyDescent="0.25">
      <c r="A9433">
        <v>37728</v>
      </c>
      <c r="B9433">
        <v>758</v>
      </c>
      <c r="C9433" t="str">
        <f>IFERROR(INDEX(customers!B9433:B10932,MATCH(Purchases!B9433,customers!A9433:A10932)), "None")</f>
        <v>None</v>
      </c>
      <c r="D9433" t="str">
        <f>INDEX(Country!$B$2:$B$26,MATCH(INDEX(customers!$D$2:$D$1501,MATCH(Purchases!B9433,customers!$A$2:$A$1501)),Country!$A$2:$A$26))</f>
        <v>PERU</v>
      </c>
      <c r="E9433" t="str">
        <f>INDEX(Region!$C$2:$F$2,MATCH(INDEX(Country!$C$2:$C$26,MATCH(Purchases!D9433,Country!$B$2:$B$26)), Region!$C$1:$F$1))</f>
        <v>ASIA</v>
      </c>
      <c r="F9433" t="e">
        <f>INDEX(customers!G9433:G10932, MATCH(Purchases!C9433,customers!B9433:B10932))</f>
        <v>#N/A</v>
      </c>
      <c r="G9433" t="s">
        <v>9</v>
      </c>
      <c r="H9433">
        <v>272225.09000000003</v>
      </c>
      <c r="I9433" s="1">
        <v>36007</v>
      </c>
      <c r="J9433" t="s">
        <v>10</v>
      </c>
      <c r="K9433" t="s">
        <v>3500</v>
      </c>
      <c r="L9433">
        <v>0</v>
      </c>
      <c r="M9433" t="s">
        <v>10406</v>
      </c>
    </row>
    <row r="9434" spans="1:13" x14ac:dyDescent="0.25">
      <c r="A9434">
        <v>37729</v>
      </c>
      <c r="B9434">
        <v>685</v>
      </c>
      <c r="C9434" t="str">
        <f>IFERROR(INDEX(customers!B9434:B10933,MATCH(Purchases!B9434,customers!A9434:A10933)), "None")</f>
        <v>None</v>
      </c>
      <c r="D9434" t="str">
        <f>INDEX(Country!$B$2:$B$26,MATCH(INDEX(customers!$D$2:$D$1501,MATCH(Purchases!B9434,customers!$A$2:$A$1501)),Country!$A$2:$A$26))</f>
        <v>PERU</v>
      </c>
      <c r="E9434" t="str">
        <f>INDEX(Region!$C$2:$F$2,MATCH(INDEX(Country!$C$2:$C$26,MATCH(Purchases!D9434,Country!$B$2:$B$26)), Region!$C$1:$F$1))</f>
        <v>ASIA</v>
      </c>
      <c r="F9434" t="e">
        <f>INDEX(customers!G9434:G10933, MATCH(Purchases!C9434,customers!B9434:B10933))</f>
        <v>#N/A</v>
      </c>
      <c r="G9434" t="s">
        <v>16</v>
      </c>
      <c r="H9434">
        <v>128045.16</v>
      </c>
      <c r="I9434" s="1">
        <v>34350</v>
      </c>
      <c r="J9434" t="s">
        <v>23</v>
      </c>
      <c r="K9434" t="s">
        <v>2069</v>
      </c>
      <c r="L9434">
        <v>0</v>
      </c>
      <c r="M9434" t="s">
        <v>10407</v>
      </c>
    </row>
    <row r="9435" spans="1:13" x14ac:dyDescent="0.25">
      <c r="A9435">
        <v>37730</v>
      </c>
      <c r="B9435">
        <v>1489</v>
      </c>
      <c r="C9435" t="str">
        <f>IFERROR(INDEX(customers!B9435:B10934,MATCH(Purchases!B9435,customers!A9435:A10934)), "None")</f>
        <v>None</v>
      </c>
      <c r="D9435" t="str">
        <f>INDEX(Country!$B$2:$B$26,MATCH(INDEX(customers!$D$2:$D$1501,MATCH(Purchases!B9435,customers!$A$2:$A$1501)),Country!$A$2:$A$26))</f>
        <v>INDONESIA</v>
      </c>
      <c r="E9435" t="str">
        <f>INDEX(Region!$C$2:$F$2,MATCH(INDEX(Country!$C$2:$C$26,MATCH(Purchases!D9435,Country!$B$2:$B$26)), Region!$C$1:$F$1))</f>
        <v>ASIA</v>
      </c>
      <c r="F9435" t="e">
        <f>INDEX(customers!G9435:G10934, MATCH(Purchases!C9435,customers!B9435:B10934))</f>
        <v>#N/A</v>
      </c>
      <c r="G9435" t="s">
        <v>16</v>
      </c>
      <c r="H9435">
        <v>222902.92</v>
      </c>
      <c r="I9435" s="1">
        <v>34457</v>
      </c>
      <c r="J9435" t="s">
        <v>23</v>
      </c>
      <c r="K9435" t="s">
        <v>689</v>
      </c>
      <c r="L9435">
        <v>0</v>
      </c>
      <c r="M9435" t="s">
        <v>10408</v>
      </c>
    </row>
    <row r="9436" spans="1:13" x14ac:dyDescent="0.25">
      <c r="A9436">
        <v>37731</v>
      </c>
      <c r="B9436">
        <v>85</v>
      </c>
      <c r="C9436" t="str">
        <f>IFERROR(INDEX(customers!B9436:B10935,MATCH(Purchases!B9436,customers!A9436:A10935)), "None")</f>
        <v>None</v>
      </c>
      <c r="D9436" t="str">
        <f>INDEX(Country!$B$2:$B$26,MATCH(INDEX(customers!$D$2:$D$1501,MATCH(Purchases!B9436,customers!$A$2:$A$1501)),Country!$A$2:$A$26))</f>
        <v>ETHIOPIA</v>
      </c>
      <c r="E9436" t="e">
        <f>INDEX(Region!$C$2:$F$2,MATCH(INDEX(Country!$C$2:$C$26,MATCH(Purchases!D9436,Country!$B$2:$B$26)), Region!$C$1:$F$1))</f>
        <v>#N/A</v>
      </c>
      <c r="F9436" t="e">
        <f>INDEX(customers!G9436:G10935, MATCH(Purchases!C9436,customers!B9436:B10935))</f>
        <v>#N/A</v>
      </c>
      <c r="G9436" t="s">
        <v>16</v>
      </c>
      <c r="H9436">
        <v>192279.34</v>
      </c>
      <c r="I9436" s="1">
        <v>34643</v>
      </c>
      <c r="J9436" t="s">
        <v>13</v>
      </c>
      <c r="K9436" t="s">
        <v>4238</v>
      </c>
      <c r="L9436">
        <v>0</v>
      </c>
      <c r="M9436" t="s">
        <v>10409</v>
      </c>
    </row>
    <row r="9437" spans="1:13" x14ac:dyDescent="0.25">
      <c r="A9437">
        <v>37732</v>
      </c>
      <c r="B9437">
        <v>410</v>
      </c>
      <c r="C9437" t="str">
        <f>IFERROR(INDEX(customers!B9437:B10936,MATCH(Purchases!B9437,customers!A9437:A10936)), "None")</f>
        <v>None</v>
      </c>
      <c r="D9437" t="str">
        <f>INDEX(Country!$B$2:$B$26,MATCH(INDEX(customers!$D$2:$D$1501,MATCH(Purchases!B9437,customers!$A$2:$A$1501)),Country!$A$2:$A$26))</f>
        <v>GERMANY</v>
      </c>
      <c r="E9437" t="str">
        <f>INDEX(Region!$C$2:$F$2,MATCH(INDEX(Country!$C$2:$C$26,MATCH(Purchases!D9437,Country!$B$2:$B$26)), Region!$C$1:$F$1))</f>
        <v>EUROPE</v>
      </c>
      <c r="F9437" t="e">
        <f>INDEX(customers!G9437:G10936, MATCH(Purchases!C9437,customers!B9437:B10936))</f>
        <v>#N/A</v>
      </c>
      <c r="G9437" t="s">
        <v>9</v>
      </c>
      <c r="H9437">
        <v>32534.66</v>
      </c>
      <c r="I9437" s="1">
        <v>35190</v>
      </c>
      <c r="J9437" t="s">
        <v>23</v>
      </c>
      <c r="K9437" t="s">
        <v>6094</v>
      </c>
      <c r="L9437">
        <v>0</v>
      </c>
      <c r="M9437" t="s">
        <v>10410</v>
      </c>
    </row>
    <row r="9438" spans="1:13" x14ac:dyDescent="0.25">
      <c r="A9438">
        <v>37733</v>
      </c>
      <c r="B9438">
        <v>1367</v>
      </c>
      <c r="C9438" t="str">
        <f>IFERROR(INDEX(customers!B9438:B10937,MATCH(Purchases!B9438,customers!A9438:A10937)), "None")</f>
        <v>None</v>
      </c>
      <c r="D9438" t="str">
        <f>INDEX(Country!$B$2:$B$26,MATCH(INDEX(customers!$D$2:$D$1501,MATCH(Purchases!B9438,customers!$A$2:$A$1501)),Country!$A$2:$A$26))</f>
        <v>RUSSIA</v>
      </c>
      <c r="E9438" t="str">
        <f>INDEX(Region!$C$2:$F$2,MATCH(INDEX(Country!$C$2:$C$26,MATCH(Purchases!D9438,Country!$B$2:$B$26)), Region!$C$1:$F$1))</f>
        <v>EUROPE</v>
      </c>
      <c r="F9438" t="e">
        <f>INDEX(customers!G9438:G10937, MATCH(Purchases!C9438,customers!B9438:B10937))</f>
        <v>#N/A</v>
      </c>
      <c r="G9438" t="s">
        <v>16</v>
      </c>
      <c r="H9438">
        <v>126622.25</v>
      </c>
      <c r="I9438" s="1">
        <v>33749</v>
      </c>
      <c r="J9438" t="s">
        <v>10</v>
      </c>
      <c r="K9438" t="s">
        <v>1010</v>
      </c>
      <c r="L9438">
        <v>0</v>
      </c>
      <c r="M9438" t="s">
        <v>10411</v>
      </c>
    </row>
    <row r="9439" spans="1:13" x14ac:dyDescent="0.25">
      <c r="A9439">
        <v>37734</v>
      </c>
      <c r="B9439">
        <v>943</v>
      </c>
      <c r="C9439" t="str">
        <f>IFERROR(INDEX(customers!B9439:B10938,MATCH(Purchases!B9439,customers!A9439:A10938)), "None")</f>
        <v>None</v>
      </c>
      <c r="D9439" t="str">
        <f>INDEX(Country!$B$2:$B$26,MATCH(INDEX(customers!$D$2:$D$1501,MATCH(Purchases!B9439,customers!$A$2:$A$1501)),Country!$A$2:$A$26))</f>
        <v>ETHIOPIA</v>
      </c>
      <c r="E9439" t="e">
        <f>INDEX(Region!$C$2:$F$2,MATCH(INDEX(Country!$C$2:$C$26,MATCH(Purchases!D9439,Country!$B$2:$B$26)), Region!$C$1:$F$1))</f>
        <v>#N/A</v>
      </c>
      <c r="F9439" t="e">
        <f>INDEX(customers!G9439:G10938, MATCH(Purchases!C9439,customers!B9439:B10938))</f>
        <v>#N/A</v>
      </c>
      <c r="G9439" t="s">
        <v>16</v>
      </c>
      <c r="H9439">
        <v>258189.29</v>
      </c>
      <c r="I9439" s="1">
        <v>34695</v>
      </c>
      <c r="J9439" t="s">
        <v>13</v>
      </c>
      <c r="K9439" t="s">
        <v>374</v>
      </c>
      <c r="L9439">
        <v>0</v>
      </c>
      <c r="M9439" t="s">
        <v>10412</v>
      </c>
    </row>
    <row r="9440" spans="1:13" x14ac:dyDescent="0.25">
      <c r="A9440">
        <v>37735</v>
      </c>
      <c r="B9440">
        <v>865</v>
      </c>
      <c r="C9440" t="str">
        <f>IFERROR(INDEX(customers!B9440:B10939,MATCH(Purchases!B9440,customers!A9440:A10939)), "None")</f>
        <v>None</v>
      </c>
      <c r="D9440" t="str">
        <f>INDEX(Country!$B$2:$B$26,MATCH(INDEX(customers!$D$2:$D$1501,MATCH(Purchases!B9440,customers!$A$2:$A$1501)),Country!$A$2:$A$26))</f>
        <v>INDONESIA</v>
      </c>
      <c r="E9440" t="str">
        <f>INDEX(Region!$C$2:$F$2,MATCH(INDEX(Country!$C$2:$C$26,MATCH(Purchases!D9440,Country!$B$2:$B$26)), Region!$C$1:$F$1))</f>
        <v>ASIA</v>
      </c>
      <c r="F9440" t="e">
        <f>INDEX(customers!G9440:G10939, MATCH(Purchases!C9440,customers!B9440:B10939))</f>
        <v>#N/A</v>
      </c>
      <c r="G9440" t="s">
        <v>9</v>
      </c>
      <c r="H9440">
        <v>45255.77</v>
      </c>
      <c r="I9440" s="1">
        <v>36008</v>
      </c>
      <c r="J9440" t="s">
        <v>31</v>
      </c>
      <c r="K9440" t="s">
        <v>130</v>
      </c>
      <c r="L9440">
        <v>0</v>
      </c>
      <c r="M9440" t="s">
        <v>10413</v>
      </c>
    </row>
    <row r="9441" spans="1:13" x14ac:dyDescent="0.25">
      <c r="A9441">
        <v>37760</v>
      </c>
      <c r="B9441">
        <v>1366</v>
      </c>
      <c r="C9441" t="str">
        <f>IFERROR(INDEX(customers!B9441:B10940,MATCH(Purchases!B9441,customers!A9441:A10940)), "None")</f>
        <v>None</v>
      </c>
      <c r="D9441" t="str">
        <f>INDEX(Country!$B$2:$B$26,MATCH(INDEX(customers!$D$2:$D$1501,MATCH(Purchases!B9441,customers!$A$2:$A$1501)),Country!$A$2:$A$26))</f>
        <v>SAUDI ARABIA</v>
      </c>
      <c r="E9441" t="str">
        <f>INDEX(Region!$C$2:$F$2,MATCH(INDEX(Country!$C$2:$C$26,MATCH(Purchases!D9441,Country!$B$2:$B$26)), Region!$C$1:$F$1))</f>
        <v>MIDDLE EAST</v>
      </c>
      <c r="F9441" t="e">
        <f>INDEX(customers!G9441:G10940, MATCH(Purchases!C9441,customers!B9441:B10940))</f>
        <v>#N/A</v>
      </c>
      <c r="G9441" t="s">
        <v>16</v>
      </c>
      <c r="H9441">
        <v>180769.93</v>
      </c>
      <c r="I9441" s="1">
        <v>34561</v>
      </c>
      <c r="J9441" t="s">
        <v>26</v>
      </c>
      <c r="K9441" t="s">
        <v>784</v>
      </c>
      <c r="L9441">
        <v>0</v>
      </c>
      <c r="M9441" t="s">
        <v>10414</v>
      </c>
    </row>
    <row r="9442" spans="1:13" x14ac:dyDescent="0.25">
      <c r="A9442">
        <v>37761</v>
      </c>
      <c r="B9442">
        <v>715</v>
      </c>
      <c r="C9442" t="str">
        <f>IFERROR(INDEX(customers!B9442:B10941,MATCH(Purchases!B9442,customers!A9442:A10941)), "None")</f>
        <v>None</v>
      </c>
      <c r="D9442" t="str">
        <f>INDEX(Country!$B$2:$B$26,MATCH(INDEX(customers!$D$2:$D$1501,MATCH(Purchases!B9442,customers!$A$2:$A$1501)),Country!$A$2:$A$26))</f>
        <v>ROMANIA</v>
      </c>
      <c r="E9442" t="str">
        <f>INDEX(Region!$C$2:$F$2,MATCH(INDEX(Country!$C$2:$C$26,MATCH(Purchases!D9442,Country!$B$2:$B$26)), Region!$C$1:$F$1))</f>
        <v>EUROPE</v>
      </c>
      <c r="F9442" t="e">
        <f>INDEX(customers!G9442:G10941, MATCH(Purchases!C9442,customers!B9442:B10941))</f>
        <v>#N/A</v>
      </c>
      <c r="G9442" t="s">
        <v>9</v>
      </c>
      <c r="H9442">
        <v>150215.79</v>
      </c>
      <c r="I9442" s="1">
        <v>35974</v>
      </c>
      <c r="J9442" t="s">
        <v>23</v>
      </c>
      <c r="K9442" t="s">
        <v>183</v>
      </c>
      <c r="L9442">
        <v>0</v>
      </c>
      <c r="M9442" t="s">
        <v>10415</v>
      </c>
    </row>
    <row r="9443" spans="1:13" x14ac:dyDescent="0.25">
      <c r="A9443">
        <v>37762</v>
      </c>
      <c r="B9443">
        <v>740</v>
      </c>
      <c r="C9443" t="str">
        <f>IFERROR(INDEX(customers!B9443:B10942,MATCH(Purchases!B9443,customers!A9443:A10942)), "None")</f>
        <v>None</v>
      </c>
      <c r="D9443" t="str">
        <f>INDEX(Country!$B$2:$B$26,MATCH(INDEX(customers!$D$2:$D$1501,MATCH(Purchases!B9443,customers!$A$2:$A$1501)),Country!$A$2:$A$26))</f>
        <v>IRAN</v>
      </c>
      <c r="E9443" t="str">
        <f>INDEX(Region!$C$2:$F$2,MATCH(INDEX(Country!$C$2:$C$26,MATCH(Purchases!D9443,Country!$B$2:$B$26)), Region!$C$1:$F$1))</f>
        <v>MIDDLE EAST</v>
      </c>
      <c r="F9443" t="e">
        <f>INDEX(customers!G9443:G10942, MATCH(Purchases!C9443,customers!B9443:B10942))</f>
        <v>#N/A</v>
      </c>
      <c r="G9443" t="s">
        <v>16</v>
      </c>
      <c r="H9443">
        <v>75528.77</v>
      </c>
      <c r="I9443" s="1">
        <v>33762</v>
      </c>
      <c r="J9443" t="s">
        <v>31</v>
      </c>
      <c r="K9443" t="s">
        <v>929</v>
      </c>
      <c r="L9443">
        <v>0</v>
      </c>
      <c r="M9443" t="s">
        <v>10416</v>
      </c>
    </row>
    <row r="9444" spans="1:13" x14ac:dyDescent="0.25">
      <c r="A9444">
        <v>37763</v>
      </c>
      <c r="B9444">
        <v>1460</v>
      </c>
      <c r="C9444" t="str">
        <f>IFERROR(INDEX(customers!B9444:B10943,MATCH(Purchases!B9444,customers!A9444:A10943)), "None")</f>
        <v>None</v>
      </c>
      <c r="D9444" t="str">
        <f>INDEX(Country!$B$2:$B$26,MATCH(INDEX(customers!$D$2:$D$1501,MATCH(Purchases!B9444,customers!$A$2:$A$1501)),Country!$A$2:$A$26))</f>
        <v>SAUDI ARABIA</v>
      </c>
      <c r="E9444" t="str">
        <f>INDEX(Region!$C$2:$F$2,MATCH(INDEX(Country!$C$2:$C$26,MATCH(Purchases!D9444,Country!$B$2:$B$26)), Region!$C$1:$F$1))</f>
        <v>MIDDLE EAST</v>
      </c>
      <c r="F9444" t="e">
        <f>INDEX(customers!G9444:G10943, MATCH(Purchases!C9444,customers!B9444:B10943))</f>
        <v>#N/A</v>
      </c>
      <c r="G9444" t="s">
        <v>16</v>
      </c>
      <c r="H9444">
        <v>118442.86</v>
      </c>
      <c r="I9444" s="1">
        <v>33643</v>
      </c>
      <c r="J9444" t="s">
        <v>23</v>
      </c>
      <c r="K9444" t="s">
        <v>433</v>
      </c>
      <c r="L9444">
        <v>0</v>
      </c>
      <c r="M9444" t="s">
        <v>10417</v>
      </c>
    </row>
    <row r="9445" spans="1:13" x14ac:dyDescent="0.25">
      <c r="A9445">
        <v>37764</v>
      </c>
      <c r="B9445">
        <v>101</v>
      </c>
      <c r="C9445" t="str">
        <f>IFERROR(INDEX(customers!B9445:B10944,MATCH(Purchases!B9445,customers!A9445:A10944)), "None")</f>
        <v>None</v>
      </c>
      <c r="D9445" t="str">
        <f>INDEX(Country!$B$2:$B$26,MATCH(INDEX(customers!$D$2:$D$1501,MATCH(Purchases!B9445,customers!$A$2:$A$1501)),Country!$A$2:$A$26))</f>
        <v>BRAZIL</v>
      </c>
      <c r="E9445" t="str">
        <f>INDEX(Region!$C$2:$F$2,MATCH(INDEX(Country!$C$2:$C$26,MATCH(Purchases!D9445,Country!$B$2:$B$26)), Region!$C$1:$F$1))</f>
        <v>AMERICA</v>
      </c>
      <c r="F9445" t="e">
        <f>INDEX(customers!G9445:G10944, MATCH(Purchases!C9445,customers!B9445:B10944))</f>
        <v>#N/A</v>
      </c>
      <c r="G9445" t="s">
        <v>9</v>
      </c>
      <c r="H9445">
        <v>196915.82</v>
      </c>
      <c r="I9445" s="1">
        <v>35353</v>
      </c>
      <c r="J9445" t="s">
        <v>10</v>
      </c>
      <c r="K9445" t="s">
        <v>1565</v>
      </c>
      <c r="L9445">
        <v>0</v>
      </c>
      <c r="M9445" t="s">
        <v>10418</v>
      </c>
    </row>
    <row r="9446" spans="1:13" x14ac:dyDescent="0.25">
      <c r="A9446">
        <v>37765</v>
      </c>
      <c r="B9446">
        <v>446</v>
      </c>
      <c r="C9446" t="str">
        <f>IFERROR(INDEX(customers!B9446:B10945,MATCH(Purchases!B9446,customers!A9446:A10945)), "None")</f>
        <v>None</v>
      </c>
      <c r="D9446" t="str">
        <f>INDEX(Country!$B$2:$B$26,MATCH(INDEX(customers!$D$2:$D$1501,MATCH(Purchases!B9446,customers!$A$2:$A$1501)),Country!$A$2:$A$26))</f>
        <v>UNITED STATES</v>
      </c>
      <c r="E9446" t="str">
        <f>INDEX(Region!$C$2:$F$2,MATCH(INDEX(Country!$C$2:$C$26,MATCH(Purchases!D9446,Country!$B$2:$B$26)), Region!$C$1:$F$1))</f>
        <v>MIDDLE EAST</v>
      </c>
      <c r="F9446" t="e">
        <f>INDEX(customers!G9446:G10945, MATCH(Purchases!C9446,customers!B9446:B10945))</f>
        <v>#N/A</v>
      </c>
      <c r="G9446" t="s">
        <v>16</v>
      </c>
      <c r="H9446">
        <v>300044.24</v>
      </c>
      <c r="I9446" s="1">
        <v>33933</v>
      </c>
      <c r="J9446" t="s">
        <v>10</v>
      </c>
      <c r="K9446" t="s">
        <v>116</v>
      </c>
      <c r="L9446">
        <v>0</v>
      </c>
      <c r="M9446" t="s">
        <v>10419</v>
      </c>
    </row>
    <row r="9447" spans="1:13" x14ac:dyDescent="0.25">
      <c r="A9447">
        <v>37766</v>
      </c>
      <c r="B9447">
        <v>761</v>
      </c>
      <c r="C9447" t="str">
        <f>IFERROR(INDEX(customers!B9447:B10946,MATCH(Purchases!B9447,customers!A9447:A10946)), "None")</f>
        <v>None</v>
      </c>
      <c r="D9447" t="str">
        <f>INDEX(Country!$B$2:$B$26,MATCH(INDEX(customers!$D$2:$D$1501,MATCH(Purchases!B9447,customers!$A$2:$A$1501)),Country!$A$2:$A$26))</f>
        <v>ROMANIA</v>
      </c>
      <c r="E9447" t="str">
        <f>INDEX(Region!$C$2:$F$2,MATCH(INDEX(Country!$C$2:$C$26,MATCH(Purchases!D9447,Country!$B$2:$B$26)), Region!$C$1:$F$1))</f>
        <v>EUROPE</v>
      </c>
      <c r="F9447" t="e">
        <f>INDEX(customers!G9447:G10946, MATCH(Purchases!C9447,customers!B9447:B10946))</f>
        <v>#N/A</v>
      </c>
      <c r="G9447" t="s">
        <v>9</v>
      </c>
      <c r="H9447">
        <v>235226.5</v>
      </c>
      <c r="I9447" s="1">
        <v>35543</v>
      </c>
      <c r="J9447" t="s">
        <v>23</v>
      </c>
      <c r="K9447" t="s">
        <v>700</v>
      </c>
      <c r="L9447">
        <v>0</v>
      </c>
      <c r="M9447" t="s">
        <v>10420</v>
      </c>
    </row>
    <row r="9448" spans="1:13" x14ac:dyDescent="0.25">
      <c r="A9448">
        <v>37767</v>
      </c>
      <c r="B9448">
        <v>1136</v>
      </c>
      <c r="C9448" t="str">
        <f>IFERROR(INDEX(customers!B9448:B10947,MATCH(Purchases!B9448,customers!A9448:A10947)), "None")</f>
        <v>None</v>
      </c>
      <c r="D9448" t="str">
        <f>INDEX(Country!$B$2:$B$26,MATCH(INDEX(customers!$D$2:$D$1501,MATCH(Purchases!B9448,customers!$A$2:$A$1501)),Country!$A$2:$A$26))</f>
        <v>UNITED STATES</v>
      </c>
      <c r="E9448" t="str">
        <f>INDEX(Region!$C$2:$F$2,MATCH(INDEX(Country!$C$2:$C$26,MATCH(Purchases!D9448,Country!$B$2:$B$26)), Region!$C$1:$F$1))</f>
        <v>MIDDLE EAST</v>
      </c>
      <c r="F9448" t="e">
        <f>INDEX(customers!G9448:G10947, MATCH(Purchases!C9448,customers!B9448:B10947))</f>
        <v>#N/A</v>
      </c>
      <c r="G9448" t="s">
        <v>9</v>
      </c>
      <c r="H9448">
        <v>118525.94</v>
      </c>
      <c r="I9448" s="1">
        <v>35316</v>
      </c>
      <c r="J9448" t="s">
        <v>31</v>
      </c>
      <c r="K9448" t="s">
        <v>2395</v>
      </c>
      <c r="L9448">
        <v>0</v>
      </c>
      <c r="M9448" t="s">
        <v>10421</v>
      </c>
    </row>
    <row r="9449" spans="1:13" x14ac:dyDescent="0.25">
      <c r="A9449">
        <v>37792</v>
      </c>
      <c r="B9449">
        <v>1103</v>
      </c>
      <c r="C9449" t="str">
        <f>IFERROR(INDEX(customers!B9449:B10948,MATCH(Purchases!B9449,customers!A9449:A10948)), "None")</f>
        <v>None</v>
      </c>
      <c r="D9449" t="str">
        <f>INDEX(Country!$B$2:$B$26,MATCH(INDEX(customers!$D$2:$D$1501,MATCH(Purchases!B9449,customers!$A$2:$A$1501)),Country!$A$2:$A$26))</f>
        <v>MOZAMBIQUE</v>
      </c>
      <c r="E9449" t="str">
        <f>INDEX(Region!$C$2:$F$2,MATCH(INDEX(Country!$C$2:$C$26,MATCH(Purchases!D9449,Country!$B$2:$B$26)), Region!$C$1:$F$1))</f>
        <v>ASIA</v>
      </c>
      <c r="F9449" t="e">
        <f>INDEX(customers!G9449:G10948, MATCH(Purchases!C9449,customers!B9449:B10948))</f>
        <v>#N/A</v>
      </c>
      <c r="G9449" t="s">
        <v>9</v>
      </c>
      <c r="H9449">
        <v>62041.88</v>
      </c>
      <c r="I9449" s="1">
        <v>35063</v>
      </c>
      <c r="J9449" t="s">
        <v>26</v>
      </c>
      <c r="K9449" t="s">
        <v>912</v>
      </c>
      <c r="L9449">
        <v>0</v>
      </c>
      <c r="M9449" t="s">
        <v>10422</v>
      </c>
    </row>
    <row r="9450" spans="1:13" x14ac:dyDescent="0.25">
      <c r="A9450">
        <v>37793</v>
      </c>
      <c r="B9450">
        <v>1159</v>
      </c>
      <c r="C9450" t="str">
        <f>IFERROR(INDEX(customers!B9450:B10949,MATCH(Purchases!B9450,customers!A9450:A10949)), "None")</f>
        <v>None</v>
      </c>
      <c r="D9450" t="str">
        <f>INDEX(Country!$B$2:$B$26,MATCH(INDEX(customers!$D$2:$D$1501,MATCH(Purchases!B9450,customers!$A$2:$A$1501)),Country!$A$2:$A$26))</f>
        <v>BRAZIL</v>
      </c>
      <c r="E9450" t="str">
        <f>INDEX(Region!$C$2:$F$2,MATCH(INDEX(Country!$C$2:$C$26,MATCH(Purchases!D9450,Country!$B$2:$B$26)), Region!$C$1:$F$1))</f>
        <v>AMERICA</v>
      </c>
      <c r="F9450" t="e">
        <f>INDEX(customers!G9450:G10949, MATCH(Purchases!C9450,customers!B9450:B10949))</f>
        <v>#N/A</v>
      </c>
      <c r="G9450" t="s">
        <v>16</v>
      </c>
      <c r="H9450">
        <v>72182.31</v>
      </c>
      <c r="I9450" s="1">
        <v>34647</v>
      </c>
      <c r="J9450" t="s">
        <v>23</v>
      </c>
      <c r="K9450" t="s">
        <v>2025</v>
      </c>
      <c r="L9450">
        <v>0</v>
      </c>
      <c r="M9450" t="s">
        <v>10423</v>
      </c>
    </row>
    <row r="9451" spans="1:13" x14ac:dyDescent="0.25">
      <c r="A9451">
        <v>37794</v>
      </c>
      <c r="B9451">
        <v>233</v>
      </c>
      <c r="C9451" t="str">
        <f>IFERROR(INDEX(customers!B9451:B10950,MATCH(Purchases!B9451,customers!A9451:A10950)), "None")</f>
        <v>None</v>
      </c>
      <c r="D9451" t="str">
        <f>INDEX(Country!$B$2:$B$26,MATCH(INDEX(customers!$D$2:$D$1501,MATCH(Purchases!B9451,customers!$A$2:$A$1501)),Country!$A$2:$A$26))</f>
        <v>CANADA</v>
      </c>
      <c r="E9451" t="str">
        <f>INDEX(Region!$C$2:$F$2,MATCH(INDEX(Country!$C$2:$C$26,MATCH(Purchases!D9451,Country!$B$2:$B$26)), Region!$C$1:$F$1))</f>
        <v>AMERICA</v>
      </c>
      <c r="F9451" t="e">
        <f>INDEX(customers!G9451:G10950, MATCH(Purchases!C9451,customers!B9451:B10950))</f>
        <v>#N/A</v>
      </c>
      <c r="G9451" t="s">
        <v>16</v>
      </c>
      <c r="H9451">
        <v>161679.73000000001</v>
      </c>
      <c r="I9451" s="1">
        <v>34418</v>
      </c>
      <c r="J9451" t="s">
        <v>10</v>
      </c>
      <c r="K9451" t="s">
        <v>2087</v>
      </c>
      <c r="L9451">
        <v>0</v>
      </c>
      <c r="M9451" t="s">
        <v>10424</v>
      </c>
    </row>
    <row r="9452" spans="1:13" x14ac:dyDescent="0.25">
      <c r="A9452">
        <v>37795</v>
      </c>
      <c r="B9452">
        <v>94</v>
      </c>
      <c r="C9452" t="str">
        <f>IFERROR(INDEX(customers!B9452:B10951,MATCH(Purchases!B9452,customers!A9452:A10951)), "None")</f>
        <v>None</v>
      </c>
      <c r="D9452" t="str">
        <f>INDEX(Country!$B$2:$B$26,MATCH(INDEX(customers!$D$2:$D$1501,MATCH(Purchases!B9452,customers!$A$2:$A$1501)),Country!$A$2:$A$26))</f>
        <v>INDONESIA</v>
      </c>
      <c r="E9452" t="str">
        <f>INDEX(Region!$C$2:$F$2,MATCH(INDEX(Country!$C$2:$C$26,MATCH(Purchases!D9452,Country!$B$2:$B$26)), Region!$C$1:$F$1))</f>
        <v>ASIA</v>
      </c>
      <c r="F9452" t="e">
        <f>INDEX(customers!G9452:G10951, MATCH(Purchases!C9452,customers!B9452:B10951))</f>
        <v>#N/A</v>
      </c>
      <c r="G9452" t="s">
        <v>16</v>
      </c>
      <c r="H9452">
        <v>16397.849999999999</v>
      </c>
      <c r="I9452" s="1">
        <v>34270</v>
      </c>
      <c r="J9452" t="s">
        <v>31</v>
      </c>
      <c r="K9452" t="s">
        <v>2989</v>
      </c>
      <c r="L9452">
        <v>0</v>
      </c>
      <c r="M9452" t="s">
        <v>10425</v>
      </c>
    </row>
    <row r="9453" spans="1:13" x14ac:dyDescent="0.25">
      <c r="A9453">
        <v>37796</v>
      </c>
      <c r="B9453">
        <v>904</v>
      </c>
      <c r="C9453" t="str">
        <f>IFERROR(INDEX(customers!B9453:B10952,MATCH(Purchases!B9453,customers!A9453:A10952)), "None")</f>
        <v>None</v>
      </c>
      <c r="D9453" t="str">
        <f>INDEX(Country!$B$2:$B$26,MATCH(INDEX(customers!$D$2:$D$1501,MATCH(Purchases!B9453,customers!$A$2:$A$1501)),Country!$A$2:$A$26))</f>
        <v>ETHIOPIA</v>
      </c>
      <c r="E9453" t="e">
        <f>INDEX(Region!$C$2:$F$2,MATCH(INDEX(Country!$C$2:$C$26,MATCH(Purchases!D9453,Country!$B$2:$B$26)), Region!$C$1:$F$1))</f>
        <v>#N/A</v>
      </c>
      <c r="F9453" t="e">
        <f>INDEX(customers!G9453:G10952, MATCH(Purchases!C9453,customers!B9453:B10952))</f>
        <v>#N/A</v>
      </c>
      <c r="G9453" t="s">
        <v>16</v>
      </c>
      <c r="H9453">
        <v>77807.61</v>
      </c>
      <c r="I9453" s="1">
        <v>34640</v>
      </c>
      <c r="J9453" t="s">
        <v>13</v>
      </c>
      <c r="K9453" t="s">
        <v>1360</v>
      </c>
      <c r="L9453">
        <v>0</v>
      </c>
      <c r="M9453" t="s">
        <v>10426</v>
      </c>
    </row>
    <row r="9454" spans="1:13" x14ac:dyDescent="0.25">
      <c r="A9454">
        <v>37797</v>
      </c>
      <c r="B9454">
        <v>1240</v>
      </c>
      <c r="C9454" t="str">
        <f>IFERROR(INDEX(customers!B9454:B10953,MATCH(Purchases!B9454,customers!A9454:A10953)), "None")</f>
        <v>None</v>
      </c>
      <c r="D9454" t="str">
        <f>INDEX(Country!$B$2:$B$26,MATCH(INDEX(customers!$D$2:$D$1501,MATCH(Purchases!B9454,customers!$A$2:$A$1501)),Country!$A$2:$A$26))</f>
        <v>EGYPT</v>
      </c>
      <c r="E9454" t="str">
        <f>INDEX(Region!$C$2:$F$2,MATCH(INDEX(Country!$C$2:$C$26,MATCH(Purchases!D9454,Country!$B$2:$B$26)), Region!$C$1:$F$1))</f>
        <v>MIDDLE EAST</v>
      </c>
      <c r="F9454" t="e">
        <f>INDEX(customers!G9454:G10953, MATCH(Purchases!C9454,customers!B9454:B10953))</f>
        <v>#N/A</v>
      </c>
      <c r="G9454" t="s">
        <v>16</v>
      </c>
      <c r="H9454">
        <v>137153.25</v>
      </c>
      <c r="I9454" s="1">
        <v>33657</v>
      </c>
      <c r="J9454" t="s">
        <v>31</v>
      </c>
      <c r="K9454" t="s">
        <v>2255</v>
      </c>
      <c r="L9454">
        <v>0</v>
      </c>
      <c r="M9454" t="s">
        <v>10427</v>
      </c>
    </row>
    <row r="9455" spans="1:13" x14ac:dyDescent="0.25">
      <c r="A9455">
        <v>37798</v>
      </c>
      <c r="B9455">
        <v>1069</v>
      </c>
      <c r="C9455" t="str">
        <f>IFERROR(INDEX(customers!B9455:B10954,MATCH(Purchases!B9455,customers!A9455:A10954)), "None")</f>
        <v>None</v>
      </c>
      <c r="D9455" t="str">
        <f>INDEX(Country!$B$2:$B$26,MATCH(INDEX(customers!$D$2:$D$1501,MATCH(Purchases!B9455,customers!$A$2:$A$1501)),Country!$A$2:$A$26))</f>
        <v>VIETNAM</v>
      </c>
      <c r="E9455" t="str">
        <f>INDEX(Region!$C$2:$F$2,MATCH(INDEX(Country!$C$2:$C$26,MATCH(Purchases!D9455,Country!$B$2:$B$26)), Region!$C$1:$F$1))</f>
        <v>ASIA</v>
      </c>
      <c r="F9455" t="e">
        <f>INDEX(customers!G9455:G10954, MATCH(Purchases!C9455,customers!B9455:B10954))</f>
        <v>#N/A</v>
      </c>
      <c r="G9455" t="s">
        <v>16</v>
      </c>
      <c r="H9455">
        <v>107801.58</v>
      </c>
      <c r="I9455" s="1">
        <v>33913</v>
      </c>
      <c r="J9455" t="s">
        <v>26</v>
      </c>
      <c r="K9455" t="s">
        <v>447</v>
      </c>
      <c r="L9455">
        <v>0</v>
      </c>
      <c r="M9455" t="s">
        <v>10428</v>
      </c>
    </row>
    <row r="9456" spans="1:13" x14ac:dyDescent="0.25">
      <c r="A9456">
        <v>37799</v>
      </c>
      <c r="B9456">
        <v>559</v>
      </c>
      <c r="C9456" t="str">
        <f>IFERROR(INDEX(customers!B9456:B10955,MATCH(Purchases!B9456,customers!A9456:A10955)), "None")</f>
        <v>None</v>
      </c>
      <c r="D9456" t="str">
        <f>INDEX(Country!$B$2:$B$26,MATCH(INDEX(customers!$D$2:$D$1501,MATCH(Purchases!B9456,customers!$A$2:$A$1501)),Country!$A$2:$A$26))</f>
        <v>GERMANY</v>
      </c>
      <c r="E9456" t="str">
        <f>INDEX(Region!$C$2:$F$2,MATCH(INDEX(Country!$C$2:$C$26,MATCH(Purchases!D9456,Country!$B$2:$B$26)), Region!$C$1:$F$1))</f>
        <v>EUROPE</v>
      </c>
      <c r="F9456" t="e">
        <f>INDEX(customers!G9456:G10955, MATCH(Purchases!C9456,customers!B9456:B10955))</f>
        <v>#N/A</v>
      </c>
      <c r="G9456" t="s">
        <v>16</v>
      </c>
      <c r="H9456">
        <v>97932.14</v>
      </c>
      <c r="I9456" s="1">
        <v>34273</v>
      </c>
      <c r="J9456" t="s">
        <v>23</v>
      </c>
      <c r="K9456" t="s">
        <v>366</v>
      </c>
      <c r="L9456">
        <v>0</v>
      </c>
      <c r="M9456" t="s">
        <v>10429</v>
      </c>
    </row>
    <row r="9457" spans="1:13" x14ac:dyDescent="0.25">
      <c r="A9457">
        <v>37824</v>
      </c>
      <c r="B9457">
        <v>97</v>
      </c>
      <c r="C9457" t="str">
        <f>IFERROR(INDEX(customers!B9457:B10956,MATCH(Purchases!B9457,customers!A9457:A10956)), "None")</f>
        <v>None</v>
      </c>
      <c r="D9457" t="str">
        <f>INDEX(Country!$B$2:$B$26,MATCH(INDEX(customers!$D$2:$D$1501,MATCH(Purchases!B9457,customers!$A$2:$A$1501)),Country!$A$2:$A$26))</f>
        <v>PERU</v>
      </c>
      <c r="E9457" t="str">
        <f>INDEX(Region!$C$2:$F$2,MATCH(INDEX(Country!$C$2:$C$26,MATCH(Purchases!D9457,Country!$B$2:$B$26)), Region!$C$1:$F$1))</f>
        <v>ASIA</v>
      </c>
      <c r="F9457" t="e">
        <f>INDEX(customers!G9457:G10956, MATCH(Purchases!C9457,customers!B9457:B10956))</f>
        <v>#N/A</v>
      </c>
      <c r="G9457" t="s">
        <v>9</v>
      </c>
      <c r="H9457">
        <v>62315.31</v>
      </c>
      <c r="I9457" s="1">
        <v>35848</v>
      </c>
      <c r="J9457" t="s">
        <v>31</v>
      </c>
      <c r="K9457" t="s">
        <v>142</v>
      </c>
      <c r="L9457">
        <v>0</v>
      </c>
      <c r="M9457" t="s">
        <v>10430</v>
      </c>
    </row>
    <row r="9458" spans="1:13" x14ac:dyDescent="0.25">
      <c r="A9458">
        <v>37825</v>
      </c>
      <c r="B9458">
        <v>146</v>
      </c>
      <c r="C9458" t="str">
        <f>IFERROR(INDEX(customers!B9458:B10957,MATCH(Purchases!B9458,customers!A9458:A10957)), "None")</f>
        <v>None</v>
      </c>
      <c r="D9458" t="str">
        <f>INDEX(Country!$B$2:$B$26,MATCH(INDEX(customers!$D$2:$D$1501,MATCH(Purchases!B9458,customers!$A$2:$A$1501)),Country!$A$2:$A$26))</f>
        <v>CANADA</v>
      </c>
      <c r="E9458" t="str">
        <f>INDEX(Region!$C$2:$F$2,MATCH(INDEX(Country!$C$2:$C$26,MATCH(Purchases!D9458,Country!$B$2:$B$26)), Region!$C$1:$F$1))</f>
        <v>AMERICA</v>
      </c>
      <c r="F9458" t="e">
        <f>INDEX(customers!G9458:G10957, MATCH(Purchases!C9458,customers!B9458:B10957))</f>
        <v>#N/A</v>
      </c>
      <c r="G9458" t="s">
        <v>16</v>
      </c>
      <c r="H9458">
        <v>223070.99</v>
      </c>
      <c r="I9458" s="1">
        <v>34538</v>
      </c>
      <c r="J9458" t="s">
        <v>10</v>
      </c>
      <c r="K9458" t="s">
        <v>682</v>
      </c>
      <c r="L9458">
        <v>0</v>
      </c>
      <c r="M9458" t="s">
        <v>10431</v>
      </c>
    </row>
    <row r="9459" spans="1:13" x14ac:dyDescent="0.25">
      <c r="A9459">
        <v>37826</v>
      </c>
      <c r="B9459">
        <v>730</v>
      </c>
      <c r="C9459" t="str">
        <f>IFERROR(INDEX(customers!B9459:B10958,MATCH(Purchases!B9459,customers!A9459:A10958)), "None")</f>
        <v>None</v>
      </c>
      <c r="D9459" t="str">
        <f>INDEX(Country!$B$2:$B$26,MATCH(INDEX(customers!$D$2:$D$1501,MATCH(Purchases!B9459,customers!$A$2:$A$1501)),Country!$A$2:$A$26))</f>
        <v>BRAZIL</v>
      </c>
      <c r="E9459" t="str">
        <f>INDEX(Region!$C$2:$F$2,MATCH(INDEX(Country!$C$2:$C$26,MATCH(Purchases!D9459,Country!$B$2:$B$26)), Region!$C$1:$F$1))</f>
        <v>AMERICA</v>
      </c>
      <c r="F9459" t="e">
        <f>INDEX(customers!G9459:G10958, MATCH(Purchases!C9459,customers!B9459:B10958))</f>
        <v>#N/A</v>
      </c>
      <c r="G9459" t="s">
        <v>48</v>
      </c>
      <c r="H9459">
        <v>163583</v>
      </c>
      <c r="I9459" s="1">
        <v>34813</v>
      </c>
      <c r="J9459" t="s">
        <v>31</v>
      </c>
      <c r="K9459" t="s">
        <v>1176</v>
      </c>
      <c r="L9459">
        <v>0</v>
      </c>
      <c r="M9459" t="s">
        <v>10432</v>
      </c>
    </row>
    <row r="9460" spans="1:13" x14ac:dyDescent="0.25">
      <c r="A9460">
        <v>37827</v>
      </c>
      <c r="B9460">
        <v>554</v>
      </c>
      <c r="C9460" t="str">
        <f>IFERROR(INDEX(customers!B9460:B10959,MATCH(Purchases!B9460,customers!A9460:A10959)), "None")</f>
        <v>None</v>
      </c>
      <c r="D9460" t="str">
        <f>INDEX(Country!$B$2:$B$26,MATCH(INDEX(customers!$D$2:$D$1501,MATCH(Purchases!B9460,customers!$A$2:$A$1501)),Country!$A$2:$A$26))</f>
        <v>BRAZIL</v>
      </c>
      <c r="E9460" t="str">
        <f>INDEX(Region!$C$2:$F$2,MATCH(INDEX(Country!$C$2:$C$26,MATCH(Purchases!D9460,Country!$B$2:$B$26)), Region!$C$1:$F$1))</f>
        <v>AMERICA</v>
      </c>
      <c r="F9460" t="e">
        <f>INDEX(customers!G9460:G10959, MATCH(Purchases!C9460,customers!B9460:B10959))</f>
        <v>#N/A</v>
      </c>
      <c r="G9460" t="s">
        <v>9</v>
      </c>
      <c r="H9460">
        <v>185015.31</v>
      </c>
      <c r="I9460" s="1">
        <v>35278</v>
      </c>
      <c r="J9460" t="s">
        <v>23</v>
      </c>
      <c r="K9460" t="s">
        <v>348</v>
      </c>
      <c r="L9460">
        <v>0</v>
      </c>
      <c r="M9460" t="s">
        <v>10433</v>
      </c>
    </row>
    <row r="9461" spans="1:13" x14ac:dyDescent="0.25">
      <c r="A9461">
        <v>37828</v>
      </c>
      <c r="B9461">
        <v>412</v>
      </c>
      <c r="C9461" t="str">
        <f>IFERROR(INDEX(customers!B9461:B10960,MATCH(Purchases!B9461,customers!A9461:A10960)), "None")</f>
        <v>None</v>
      </c>
      <c r="D9461" t="str">
        <f>INDEX(Country!$B$2:$B$26,MATCH(INDEX(customers!$D$2:$D$1501,MATCH(Purchases!B9461,customers!$A$2:$A$1501)),Country!$A$2:$A$26))</f>
        <v>RUSSIA</v>
      </c>
      <c r="E9461" t="str">
        <f>INDEX(Region!$C$2:$F$2,MATCH(INDEX(Country!$C$2:$C$26,MATCH(Purchases!D9461,Country!$B$2:$B$26)), Region!$C$1:$F$1))</f>
        <v>EUROPE</v>
      </c>
      <c r="F9461" t="e">
        <f>INDEX(customers!G9461:G10960, MATCH(Purchases!C9461,customers!B9461:B10960))</f>
        <v>#N/A</v>
      </c>
      <c r="G9461" t="s">
        <v>48</v>
      </c>
      <c r="H9461">
        <v>186467.94</v>
      </c>
      <c r="I9461" s="1">
        <v>34810</v>
      </c>
      <c r="J9461" t="s">
        <v>10</v>
      </c>
      <c r="K9461" t="s">
        <v>1382</v>
      </c>
      <c r="L9461">
        <v>0</v>
      </c>
      <c r="M9461" t="s">
        <v>10434</v>
      </c>
    </row>
    <row r="9462" spans="1:13" x14ac:dyDescent="0.25">
      <c r="A9462">
        <v>37829</v>
      </c>
      <c r="B9462">
        <v>1021</v>
      </c>
      <c r="C9462" t="str">
        <f>IFERROR(INDEX(customers!B9462:B10961,MATCH(Purchases!B9462,customers!A9462:A10961)), "None")</f>
        <v>None</v>
      </c>
      <c r="D9462" t="str">
        <f>INDEX(Country!$B$2:$B$26,MATCH(INDEX(customers!$D$2:$D$1501,MATCH(Purchases!B9462,customers!$A$2:$A$1501)),Country!$A$2:$A$26))</f>
        <v>FRANCE</v>
      </c>
      <c r="E9462" t="str">
        <f>INDEX(Region!$C$2:$F$2,MATCH(INDEX(Country!$C$2:$C$26,MATCH(Purchases!D9462,Country!$B$2:$B$26)), Region!$C$1:$F$1))</f>
        <v>EUROPE</v>
      </c>
      <c r="F9462" t="e">
        <f>INDEX(customers!G9462:G10961, MATCH(Purchases!C9462,customers!B9462:B10961))</f>
        <v>#N/A</v>
      </c>
      <c r="G9462" t="s">
        <v>16</v>
      </c>
      <c r="H9462">
        <v>214600.53</v>
      </c>
      <c r="I9462" s="1">
        <v>34242</v>
      </c>
      <c r="J9462" t="s">
        <v>23</v>
      </c>
      <c r="K9462" t="s">
        <v>2017</v>
      </c>
      <c r="L9462">
        <v>0</v>
      </c>
      <c r="M9462" t="s">
        <v>10435</v>
      </c>
    </row>
    <row r="9463" spans="1:13" x14ac:dyDescent="0.25">
      <c r="A9463">
        <v>37830</v>
      </c>
      <c r="B9463">
        <v>878</v>
      </c>
      <c r="C9463" t="str">
        <f>IFERROR(INDEX(customers!B9463:B10962,MATCH(Purchases!B9463,customers!A9463:A10962)), "None")</f>
        <v>None</v>
      </c>
      <c r="D9463" t="str">
        <f>INDEX(Country!$B$2:$B$26,MATCH(INDEX(customers!$D$2:$D$1501,MATCH(Purchases!B9463,customers!$A$2:$A$1501)),Country!$A$2:$A$26))</f>
        <v>MOROCCO</v>
      </c>
      <c r="E9463" t="str">
        <f>INDEX(Region!$C$2:$F$2,MATCH(INDEX(Country!$C$2:$C$26,MATCH(Purchases!D9463,Country!$B$2:$B$26)), Region!$C$1:$F$1))</f>
        <v>ASIA</v>
      </c>
      <c r="F9463" t="e">
        <f>INDEX(customers!G9463:G10962, MATCH(Purchases!C9463,customers!B9463:B10962))</f>
        <v>#N/A</v>
      </c>
      <c r="G9463" t="s">
        <v>16</v>
      </c>
      <c r="H9463">
        <v>127840.23</v>
      </c>
      <c r="I9463" s="1">
        <v>34563</v>
      </c>
      <c r="J9463" t="s">
        <v>23</v>
      </c>
      <c r="K9463" t="s">
        <v>533</v>
      </c>
      <c r="L9463">
        <v>0</v>
      </c>
      <c r="M9463" t="s">
        <v>10436</v>
      </c>
    </row>
    <row r="9464" spans="1:13" x14ac:dyDescent="0.25">
      <c r="A9464">
        <v>37831</v>
      </c>
      <c r="B9464">
        <v>725</v>
      </c>
      <c r="C9464" t="str">
        <f>IFERROR(INDEX(customers!B9464:B10963,MATCH(Purchases!B9464,customers!A9464:A10963)), "None")</f>
        <v>None</v>
      </c>
      <c r="D9464" t="str">
        <f>INDEX(Country!$B$2:$B$26,MATCH(INDEX(customers!$D$2:$D$1501,MATCH(Purchases!B9464,customers!$A$2:$A$1501)),Country!$A$2:$A$26))</f>
        <v>MOZAMBIQUE</v>
      </c>
      <c r="E9464" t="str">
        <f>INDEX(Region!$C$2:$F$2,MATCH(INDEX(Country!$C$2:$C$26,MATCH(Purchases!D9464,Country!$B$2:$B$26)), Region!$C$1:$F$1))</f>
        <v>ASIA</v>
      </c>
      <c r="F9464" t="e">
        <f>INDEX(customers!G9464:G10963, MATCH(Purchases!C9464,customers!B9464:B10963))</f>
        <v>#N/A</v>
      </c>
      <c r="G9464" t="s">
        <v>16</v>
      </c>
      <c r="H9464">
        <v>339138.11</v>
      </c>
      <c r="I9464" s="1">
        <v>33812</v>
      </c>
      <c r="J9464" t="s">
        <v>23</v>
      </c>
      <c r="K9464" t="s">
        <v>1501</v>
      </c>
      <c r="L9464">
        <v>0</v>
      </c>
      <c r="M9464" t="s">
        <v>10437</v>
      </c>
    </row>
    <row r="9465" spans="1:13" x14ac:dyDescent="0.25">
      <c r="A9465">
        <v>37856</v>
      </c>
      <c r="B9465">
        <v>1144</v>
      </c>
      <c r="C9465" t="str">
        <f>IFERROR(INDEX(customers!B9465:B10964,MATCH(Purchases!B9465,customers!A9465:A10964)), "None")</f>
        <v>None</v>
      </c>
      <c r="D9465" t="str">
        <f>INDEX(Country!$B$2:$B$26,MATCH(INDEX(customers!$D$2:$D$1501,MATCH(Purchases!B9465,customers!$A$2:$A$1501)),Country!$A$2:$A$26))</f>
        <v>ARGENTINA</v>
      </c>
      <c r="E9465" t="str">
        <f>INDEX(Region!$C$2:$F$2,MATCH(INDEX(Country!$C$2:$C$26,MATCH(Purchases!D9465,Country!$B$2:$B$26)), Region!$C$1:$F$1))</f>
        <v>AMERICA</v>
      </c>
      <c r="F9465" t="e">
        <f>INDEX(customers!G9465:G10964, MATCH(Purchases!C9465,customers!B9465:B10964))</f>
        <v>#N/A</v>
      </c>
      <c r="G9465" t="s">
        <v>9</v>
      </c>
      <c r="H9465">
        <v>23107.8</v>
      </c>
      <c r="I9465" s="1">
        <v>35815</v>
      </c>
      <c r="J9465" t="s">
        <v>23</v>
      </c>
      <c r="K9465" t="s">
        <v>1232</v>
      </c>
      <c r="L9465">
        <v>0</v>
      </c>
      <c r="M9465" t="s">
        <v>10438</v>
      </c>
    </row>
    <row r="9466" spans="1:13" x14ac:dyDescent="0.25">
      <c r="A9466">
        <v>37857</v>
      </c>
      <c r="B9466">
        <v>148</v>
      </c>
      <c r="C9466" t="str">
        <f>IFERROR(INDEX(customers!B9466:B10965,MATCH(Purchases!B9466,customers!A9466:A10965)), "None")</f>
        <v>None</v>
      </c>
      <c r="D9466" t="str">
        <f>INDEX(Country!$B$2:$B$26,MATCH(INDEX(customers!$D$2:$D$1501,MATCH(Purchases!B9466,customers!$A$2:$A$1501)),Country!$A$2:$A$26))</f>
        <v>IRAQ</v>
      </c>
      <c r="E9466" t="str">
        <f>INDEX(Region!$C$2:$F$2,MATCH(INDEX(Country!$C$2:$C$26,MATCH(Purchases!D9466,Country!$B$2:$B$26)), Region!$C$1:$F$1))</f>
        <v>MIDDLE EAST</v>
      </c>
      <c r="F9466" t="e">
        <f>INDEX(customers!G9466:G10965, MATCH(Purchases!C9466,customers!B9466:B10965))</f>
        <v>#N/A</v>
      </c>
      <c r="G9466" t="s">
        <v>9</v>
      </c>
      <c r="H9466">
        <v>238100.86</v>
      </c>
      <c r="I9466" s="1">
        <v>35551</v>
      </c>
      <c r="J9466" t="s">
        <v>31</v>
      </c>
      <c r="K9466" t="s">
        <v>902</v>
      </c>
      <c r="L9466">
        <v>0</v>
      </c>
      <c r="M9466" t="s">
        <v>10439</v>
      </c>
    </row>
    <row r="9467" spans="1:13" x14ac:dyDescent="0.25">
      <c r="A9467">
        <v>37858</v>
      </c>
      <c r="B9467">
        <v>278</v>
      </c>
      <c r="C9467" t="str">
        <f>IFERROR(INDEX(customers!B9467:B10966,MATCH(Purchases!B9467,customers!A9467:A10966)), "None")</f>
        <v>None</v>
      </c>
      <c r="D9467" t="str">
        <f>INDEX(Country!$B$2:$B$26,MATCH(INDEX(customers!$D$2:$D$1501,MATCH(Purchases!B9467,customers!$A$2:$A$1501)),Country!$A$2:$A$26))</f>
        <v>SAUDI ARABIA</v>
      </c>
      <c r="E9467" t="str">
        <f>INDEX(Region!$C$2:$F$2,MATCH(INDEX(Country!$C$2:$C$26,MATCH(Purchases!D9467,Country!$B$2:$B$26)), Region!$C$1:$F$1))</f>
        <v>MIDDLE EAST</v>
      </c>
      <c r="F9467" t="e">
        <f>INDEX(customers!G9467:G10966, MATCH(Purchases!C9467,customers!B9467:B10966))</f>
        <v>#N/A</v>
      </c>
      <c r="G9467" t="s">
        <v>16</v>
      </c>
      <c r="H9467">
        <v>24187.47</v>
      </c>
      <c r="I9467" s="1">
        <v>34145</v>
      </c>
      <c r="J9467" t="s">
        <v>10</v>
      </c>
      <c r="K9467" t="s">
        <v>1043</v>
      </c>
      <c r="L9467">
        <v>0</v>
      </c>
      <c r="M9467" t="s">
        <v>10440</v>
      </c>
    </row>
    <row r="9468" spans="1:13" x14ac:dyDescent="0.25">
      <c r="A9468">
        <v>37859</v>
      </c>
      <c r="B9468">
        <v>925</v>
      </c>
      <c r="C9468" t="str">
        <f>IFERROR(INDEX(customers!B9468:B10967,MATCH(Purchases!B9468,customers!A9468:A10967)), "None")</f>
        <v>None</v>
      </c>
      <c r="D9468" t="str">
        <f>INDEX(Country!$B$2:$B$26,MATCH(INDEX(customers!$D$2:$D$1501,MATCH(Purchases!B9468,customers!$A$2:$A$1501)),Country!$A$2:$A$26))</f>
        <v>IRAN</v>
      </c>
      <c r="E9468" t="str">
        <f>INDEX(Region!$C$2:$F$2,MATCH(INDEX(Country!$C$2:$C$26,MATCH(Purchases!D9468,Country!$B$2:$B$26)), Region!$C$1:$F$1))</f>
        <v>MIDDLE EAST</v>
      </c>
      <c r="F9468" t="e">
        <f>INDEX(customers!G9468:G10967, MATCH(Purchases!C9468,customers!B9468:B10967))</f>
        <v>#N/A</v>
      </c>
      <c r="G9468" t="s">
        <v>16</v>
      </c>
      <c r="H9468">
        <v>208258.95</v>
      </c>
      <c r="I9468" s="1">
        <v>34424</v>
      </c>
      <c r="J9468" t="s">
        <v>13</v>
      </c>
      <c r="K9468" t="s">
        <v>97</v>
      </c>
      <c r="L9468">
        <v>0</v>
      </c>
      <c r="M9468" t="s">
        <v>10441</v>
      </c>
    </row>
    <row r="9469" spans="1:13" x14ac:dyDescent="0.25">
      <c r="A9469">
        <v>37860</v>
      </c>
      <c r="B9469">
        <v>479</v>
      </c>
      <c r="C9469" t="str">
        <f>IFERROR(INDEX(customers!B9469:B10968,MATCH(Purchases!B9469,customers!A9469:A10968)), "None")</f>
        <v>None</v>
      </c>
      <c r="D9469" t="str">
        <f>INDEX(Country!$B$2:$B$26,MATCH(INDEX(customers!$D$2:$D$1501,MATCH(Purchases!B9469,customers!$A$2:$A$1501)),Country!$A$2:$A$26))</f>
        <v>CHINA</v>
      </c>
      <c r="E9469" t="str">
        <f>INDEX(Region!$C$2:$F$2,MATCH(INDEX(Country!$C$2:$C$26,MATCH(Purchases!D9469,Country!$B$2:$B$26)), Region!$C$1:$F$1))</f>
        <v>AMERICA</v>
      </c>
      <c r="F9469" t="e">
        <f>INDEX(customers!G9469:G10968, MATCH(Purchases!C9469,customers!B9469:B10968))</f>
        <v>#N/A</v>
      </c>
      <c r="G9469" t="s">
        <v>16</v>
      </c>
      <c r="H9469">
        <v>170422.16</v>
      </c>
      <c r="I9469" s="1">
        <v>34209</v>
      </c>
      <c r="J9469" t="s">
        <v>31</v>
      </c>
      <c r="K9469" t="s">
        <v>1602</v>
      </c>
      <c r="L9469">
        <v>0</v>
      </c>
      <c r="M9469" t="s">
        <v>10442</v>
      </c>
    </row>
    <row r="9470" spans="1:13" x14ac:dyDescent="0.25">
      <c r="A9470">
        <v>37861</v>
      </c>
      <c r="B9470">
        <v>1331</v>
      </c>
      <c r="C9470" t="str">
        <f>IFERROR(INDEX(customers!B9470:B10969,MATCH(Purchases!B9470,customers!A9470:A10969)), "None")</f>
        <v>None</v>
      </c>
      <c r="D9470" t="str">
        <f>INDEX(Country!$B$2:$B$26,MATCH(INDEX(customers!$D$2:$D$1501,MATCH(Purchases!B9470,customers!$A$2:$A$1501)),Country!$A$2:$A$26))</f>
        <v>INDIA</v>
      </c>
      <c r="E9470" t="str">
        <f>INDEX(Region!$C$2:$F$2,MATCH(INDEX(Country!$C$2:$C$26,MATCH(Purchases!D9470,Country!$B$2:$B$26)), Region!$C$1:$F$1))</f>
        <v>ASIA</v>
      </c>
      <c r="F9470" t="e">
        <f>INDEX(customers!G9470:G10969, MATCH(Purchases!C9470,customers!B9470:B10969))</f>
        <v>#N/A</v>
      </c>
      <c r="G9470" t="s">
        <v>9</v>
      </c>
      <c r="H9470">
        <v>110593.62</v>
      </c>
      <c r="I9470" s="1">
        <v>35062</v>
      </c>
      <c r="J9470" t="s">
        <v>23</v>
      </c>
      <c r="K9470" t="s">
        <v>459</v>
      </c>
      <c r="L9470">
        <v>0</v>
      </c>
      <c r="M9470" t="s">
        <v>10443</v>
      </c>
    </row>
    <row r="9471" spans="1:13" x14ac:dyDescent="0.25">
      <c r="A9471">
        <v>37862</v>
      </c>
      <c r="B9471">
        <v>1349</v>
      </c>
      <c r="C9471" t="str">
        <f>IFERROR(INDEX(customers!B9471:B10970,MATCH(Purchases!B9471,customers!A9471:A10970)), "None")</f>
        <v>None</v>
      </c>
      <c r="D9471" t="str">
        <f>INDEX(Country!$B$2:$B$26,MATCH(INDEX(customers!$D$2:$D$1501,MATCH(Purchases!B9471,customers!$A$2:$A$1501)),Country!$A$2:$A$26))</f>
        <v>CHINA</v>
      </c>
      <c r="E9471" t="str">
        <f>INDEX(Region!$C$2:$F$2,MATCH(INDEX(Country!$C$2:$C$26,MATCH(Purchases!D9471,Country!$B$2:$B$26)), Region!$C$1:$F$1))</f>
        <v>AMERICA</v>
      </c>
      <c r="F9471" t="e">
        <f>INDEX(customers!G9471:G10970, MATCH(Purchases!C9471,customers!B9471:B10970))</f>
        <v>#N/A</v>
      </c>
      <c r="G9471" t="s">
        <v>16</v>
      </c>
      <c r="H9471">
        <v>243991.35</v>
      </c>
      <c r="I9471" s="1">
        <v>34347</v>
      </c>
      <c r="J9471" t="s">
        <v>23</v>
      </c>
      <c r="K9471" t="s">
        <v>1458</v>
      </c>
      <c r="L9471">
        <v>0</v>
      </c>
      <c r="M9471" t="s">
        <v>10444</v>
      </c>
    </row>
    <row r="9472" spans="1:13" x14ac:dyDescent="0.25">
      <c r="A9472">
        <v>37863</v>
      </c>
      <c r="B9472">
        <v>364</v>
      </c>
      <c r="C9472" t="str">
        <f>IFERROR(INDEX(customers!B9472:B10971,MATCH(Purchases!B9472,customers!A9472:A10971)), "None")</f>
        <v>None</v>
      </c>
      <c r="D9472" t="str">
        <f>INDEX(Country!$B$2:$B$26,MATCH(INDEX(customers!$D$2:$D$1501,MATCH(Purchases!B9472,customers!$A$2:$A$1501)),Country!$A$2:$A$26))</f>
        <v>UNITED KINGDOM</v>
      </c>
      <c r="E9472" t="str">
        <f>INDEX(Region!$C$2:$F$2,MATCH(INDEX(Country!$C$2:$C$26,MATCH(Purchases!D9472,Country!$B$2:$B$26)), Region!$C$1:$F$1))</f>
        <v>MIDDLE EAST</v>
      </c>
      <c r="F9472" t="e">
        <f>INDEX(customers!G9472:G10971, MATCH(Purchases!C9472,customers!B9472:B10971))</f>
        <v>#N/A</v>
      </c>
      <c r="G9472" t="s">
        <v>48</v>
      </c>
      <c r="H9472">
        <v>98466.62</v>
      </c>
      <c r="I9472" s="1">
        <v>34755</v>
      </c>
      <c r="J9472" t="s">
        <v>26</v>
      </c>
      <c r="K9472" t="s">
        <v>3719</v>
      </c>
      <c r="L9472">
        <v>0</v>
      </c>
      <c r="M9472" t="s">
        <v>10445</v>
      </c>
    </row>
    <row r="9473" spans="1:13" x14ac:dyDescent="0.25">
      <c r="A9473">
        <v>37888</v>
      </c>
      <c r="B9473">
        <v>173</v>
      </c>
      <c r="C9473" t="str">
        <f>IFERROR(INDEX(customers!B9473:B10972,MATCH(Purchases!B9473,customers!A9473:A10972)), "None")</f>
        <v>None</v>
      </c>
      <c r="D9473" t="str">
        <f>INDEX(Country!$B$2:$B$26,MATCH(INDEX(customers!$D$2:$D$1501,MATCH(Purchases!B9473,customers!$A$2:$A$1501)),Country!$A$2:$A$26))</f>
        <v>INDONESIA</v>
      </c>
      <c r="E9473" t="str">
        <f>INDEX(Region!$C$2:$F$2,MATCH(INDEX(Country!$C$2:$C$26,MATCH(Purchases!D9473,Country!$B$2:$B$26)), Region!$C$1:$F$1))</f>
        <v>ASIA</v>
      </c>
      <c r="F9473" t="e">
        <f>INDEX(customers!G9473:G10972, MATCH(Purchases!C9473,customers!B9473:B10972))</f>
        <v>#N/A</v>
      </c>
      <c r="G9473" t="s">
        <v>16</v>
      </c>
      <c r="H9473">
        <v>87817.85</v>
      </c>
      <c r="I9473" s="1">
        <v>34691</v>
      </c>
      <c r="J9473" t="s">
        <v>13</v>
      </c>
      <c r="K9473" t="s">
        <v>2413</v>
      </c>
      <c r="L9473">
        <v>0</v>
      </c>
      <c r="M9473" t="s">
        <v>10446</v>
      </c>
    </row>
    <row r="9474" spans="1:13" x14ac:dyDescent="0.25">
      <c r="A9474">
        <v>37889</v>
      </c>
      <c r="B9474">
        <v>547</v>
      </c>
      <c r="C9474" t="str">
        <f>IFERROR(INDEX(customers!B9474:B10973,MATCH(Purchases!B9474,customers!A9474:A10973)), "None")</f>
        <v>None</v>
      </c>
      <c r="D9474" t="str">
        <f>INDEX(Country!$B$2:$B$26,MATCH(INDEX(customers!$D$2:$D$1501,MATCH(Purchases!B9474,customers!$A$2:$A$1501)),Country!$A$2:$A$26))</f>
        <v>RUSSIA</v>
      </c>
      <c r="E9474" t="str">
        <f>INDEX(Region!$C$2:$F$2,MATCH(INDEX(Country!$C$2:$C$26,MATCH(Purchases!D9474,Country!$B$2:$B$26)), Region!$C$1:$F$1))</f>
        <v>EUROPE</v>
      </c>
      <c r="F9474" t="e">
        <f>INDEX(customers!G9474:G10973, MATCH(Purchases!C9474,customers!B9474:B10973))</f>
        <v>#N/A</v>
      </c>
      <c r="G9474" t="s">
        <v>9</v>
      </c>
      <c r="H9474">
        <v>77931.55</v>
      </c>
      <c r="I9474" s="1">
        <v>35258</v>
      </c>
      <c r="J9474" t="s">
        <v>31</v>
      </c>
      <c r="K9474" t="s">
        <v>873</v>
      </c>
      <c r="L9474">
        <v>0</v>
      </c>
      <c r="M9474" t="s">
        <v>10447</v>
      </c>
    </row>
    <row r="9475" spans="1:13" x14ac:dyDescent="0.25">
      <c r="A9475">
        <v>37890</v>
      </c>
      <c r="B9475">
        <v>283</v>
      </c>
      <c r="C9475" t="str">
        <f>IFERROR(INDEX(customers!B9475:B10974,MATCH(Purchases!B9475,customers!A9475:A10974)), "None")</f>
        <v>None</v>
      </c>
      <c r="D9475" t="str">
        <f>INDEX(Country!$B$2:$B$26,MATCH(INDEX(customers!$D$2:$D$1501,MATCH(Purchases!B9475,customers!$A$2:$A$1501)),Country!$A$2:$A$26))</f>
        <v>GERMANY</v>
      </c>
      <c r="E9475" t="str">
        <f>INDEX(Region!$C$2:$F$2,MATCH(INDEX(Country!$C$2:$C$26,MATCH(Purchases!D9475,Country!$B$2:$B$26)), Region!$C$1:$F$1))</f>
        <v>EUROPE</v>
      </c>
      <c r="F9475" t="e">
        <f>INDEX(customers!G9475:G10974, MATCH(Purchases!C9475,customers!B9475:B10974))</f>
        <v>#N/A</v>
      </c>
      <c r="G9475" t="s">
        <v>9</v>
      </c>
      <c r="H9475">
        <v>165619.04999999999</v>
      </c>
      <c r="I9475" s="1">
        <v>35253</v>
      </c>
      <c r="J9475" t="s">
        <v>26</v>
      </c>
      <c r="K9475" t="s">
        <v>543</v>
      </c>
      <c r="L9475">
        <v>0</v>
      </c>
      <c r="M9475" t="s">
        <v>10448</v>
      </c>
    </row>
    <row r="9476" spans="1:13" x14ac:dyDescent="0.25">
      <c r="A9476">
        <v>37891</v>
      </c>
      <c r="B9476">
        <v>514</v>
      </c>
      <c r="C9476" t="str">
        <f>IFERROR(INDEX(customers!B9476:B10975,MATCH(Purchases!B9476,customers!A9476:A10975)), "None")</f>
        <v>None</v>
      </c>
      <c r="D9476" t="str">
        <f>INDEX(Country!$B$2:$B$26,MATCH(INDEX(customers!$D$2:$D$1501,MATCH(Purchases!B9476,customers!$A$2:$A$1501)),Country!$A$2:$A$26))</f>
        <v>UNITED KINGDOM</v>
      </c>
      <c r="E9476" t="str">
        <f>INDEX(Region!$C$2:$F$2,MATCH(INDEX(Country!$C$2:$C$26,MATCH(Purchases!D9476,Country!$B$2:$B$26)), Region!$C$1:$F$1))</f>
        <v>MIDDLE EAST</v>
      </c>
      <c r="F9476" t="e">
        <f>INDEX(customers!G9476:G10975, MATCH(Purchases!C9476,customers!B9476:B10975))</f>
        <v>#N/A</v>
      </c>
      <c r="G9476" t="s">
        <v>9</v>
      </c>
      <c r="H9476">
        <v>304580.89</v>
      </c>
      <c r="I9476" s="1">
        <v>34993</v>
      </c>
      <c r="J9476" t="s">
        <v>26</v>
      </c>
      <c r="K9476" t="s">
        <v>1295</v>
      </c>
      <c r="L9476">
        <v>0</v>
      </c>
      <c r="M9476" t="s">
        <v>10449</v>
      </c>
    </row>
    <row r="9477" spans="1:13" x14ac:dyDescent="0.25">
      <c r="A9477">
        <v>37892</v>
      </c>
      <c r="B9477">
        <v>1126</v>
      </c>
      <c r="C9477" t="str">
        <f>IFERROR(INDEX(customers!B9477:B10976,MATCH(Purchases!B9477,customers!A9477:A10976)), "None")</f>
        <v>None</v>
      </c>
      <c r="D9477" t="str">
        <f>INDEX(Country!$B$2:$B$26,MATCH(INDEX(customers!$D$2:$D$1501,MATCH(Purchases!B9477,customers!$A$2:$A$1501)),Country!$A$2:$A$26))</f>
        <v>INDIA</v>
      </c>
      <c r="E9477" t="str">
        <f>INDEX(Region!$C$2:$F$2,MATCH(INDEX(Country!$C$2:$C$26,MATCH(Purchases!D9477,Country!$B$2:$B$26)), Region!$C$1:$F$1))</f>
        <v>ASIA</v>
      </c>
      <c r="F9477" t="e">
        <f>INDEX(customers!G9477:G10976, MATCH(Purchases!C9477,customers!B9477:B10976))</f>
        <v>#N/A</v>
      </c>
      <c r="G9477" t="s">
        <v>16</v>
      </c>
      <c r="H9477">
        <v>31027.64</v>
      </c>
      <c r="I9477" s="1">
        <v>33629</v>
      </c>
      <c r="J9477" t="s">
        <v>13</v>
      </c>
      <c r="K9477" t="s">
        <v>1675</v>
      </c>
      <c r="L9477">
        <v>0</v>
      </c>
      <c r="M9477" t="s">
        <v>10450</v>
      </c>
    </row>
    <row r="9478" spans="1:13" x14ac:dyDescent="0.25">
      <c r="A9478">
        <v>37893</v>
      </c>
      <c r="B9478">
        <v>928</v>
      </c>
      <c r="C9478" t="str">
        <f>IFERROR(INDEX(customers!B9478:B10977,MATCH(Purchases!B9478,customers!A9478:A10977)), "None")</f>
        <v>None</v>
      </c>
      <c r="D9478" t="str">
        <f>INDEX(Country!$B$2:$B$26,MATCH(INDEX(customers!$D$2:$D$1501,MATCH(Purchases!B9478,customers!$A$2:$A$1501)),Country!$A$2:$A$26))</f>
        <v>VIETNAM</v>
      </c>
      <c r="E9478" t="str">
        <f>INDEX(Region!$C$2:$F$2,MATCH(INDEX(Country!$C$2:$C$26,MATCH(Purchases!D9478,Country!$B$2:$B$26)), Region!$C$1:$F$1))</f>
        <v>ASIA</v>
      </c>
      <c r="F9478" t="e">
        <f>INDEX(customers!G9478:G10977, MATCH(Purchases!C9478,customers!B9478:B10977))</f>
        <v>#N/A</v>
      </c>
      <c r="G9478" t="s">
        <v>9</v>
      </c>
      <c r="H9478">
        <v>88832.54</v>
      </c>
      <c r="I9478" s="1">
        <v>35028</v>
      </c>
      <c r="J9478" t="s">
        <v>23</v>
      </c>
      <c r="K9478" t="s">
        <v>1338</v>
      </c>
      <c r="L9478">
        <v>0</v>
      </c>
      <c r="M9478" t="s">
        <v>10451</v>
      </c>
    </row>
    <row r="9479" spans="1:13" x14ac:dyDescent="0.25">
      <c r="A9479">
        <v>37894</v>
      </c>
      <c r="B9479">
        <v>514</v>
      </c>
      <c r="C9479" t="str">
        <f>IFERROR(INDEX(customers!B9479:B10978,MATCH(Purchases!B9479,customers!A9479:A10978)), "None")</f>
        <v>None</v>
      </c>
      <c r="D9479" t="str">
        <f>INDEX(Country!$B$2:$B$26,MATCH(INDEX(customers!$D$2:$D$1501,MATCH(Purchases!B9479,customers!$A$2:$A$1501)),Country!$A$2:$A$26))</f>
        <v>UNITED KINGDOM</v>
      </c>
      <c r="E9479" t="str">
        <f>INDEX(Region!$C$2:$F$2,MATCH(INDEX(Country!$C$2:$C$26,MATCH(Purchases!D9479,Country!$B$2:$B$26)), Region!$C$1:$F$1))</f>
        <v>MIDDLE EAST</v>
      </c>
      <c r="F9479" t="e">
        <f>INDEX(customers!G9479:G10978, MATCH(Purchases!C9479,customers!B9479:B10978))</f>
        <v>#N/A</v>
      </c>
      <c r="G9479" t="s">
        <v>9</v>
      </c>
      <c r="H9479">
        <v>38774.65</v>
      </c>
      <c r="I9479" s="1">
        <v>35030</v>
      </c>
      <c r="J9479" t="s">
        <v>23</v>
      </c>
      <c r="K9479" t="s">
        <v>122</v>
      </c>
      <c r="L9479">
        <v>0</v>
      </c>
      <c r="M9479" t="s">
        <v>10452</v>
      </c>
    </row>
    <row r="9480" spans="1:13" x14ac:dyDescent="0.25">
      <c r="A9480">
        <v>37895</v>
      </c>
      <c r="B9480">
        <v>170</v>
      </c>
      <c r="C9480" t="str">
        <f>IFERROR(INDEX(customers!B9480:B10979,MATCH(Purchases!B9480,customers!A9480:A10979)), "None")</f>
        <v>None</v>
      </c>
      <c r="D9480" t="str">
        <f>INDEX(Country!$B$2:$B$26,MATCH(INDEX(customers!$D$2:$D$1501,MATCH(Purchases!B9480,customers!$A$2:$A$1501)),Country!$A$2:$A$26))</f>
        <v>MOROCCO</v>
      </c>
      <c r="E9480" t="str">
        <f>INDEX(Region!$C$2:$F$2,MATCH(INDEX(Country!$C$2:$C$26,MATCH(Purchases!D9480,Country!$B$2:$B$26)), Region!$C$1:$F$1))</f>
        <v>ASIA</v>
      </c>
      <c r="F9480" t="e">
        <f>INDEX(customers!G9480:G10979, MATCH(Purchases!C9480,customers!B9480:B10979))</f>
        <v>#N/A</v>
      </c>
      <c r="G9480" t="s">
        <v>16</v>
      </c>
      <c r="H9480">
        <v>81449.89</v>
      </c>
      <c r="I9480" s="1">
        <v>33694</v>
      </c>
      <c r="J9480" t="s">
        <v>13</v>
      </c>
      <c r="K9480" t="s">
        <v>535</v>
      </c>
      <c r="L9480">
        <v>0</v>
      </c>
      <c r="M9480" t="s">
        <v>10453</v>
      </c>
    </row>
    <row r="9481" spans="1:13" x14ac:dyDescent="0.25">
      <c r="A9481">
        <v>37920</v>
      </c>
      <c r="B9481">
        <v>455</v>
      </c>
      <c r="C9481" t="str">
        <f>IFERROR(INDEX(customers!B9481:B10980,MATCH(Purchases!B9481,customers!A9481:A10980)), "None")</f>
        <v>None</v>
      </c>
      <c r="D9481" t="str">
        <f>INDEX(Country!$B$2:$B$26,MATCH(INDEX(customers!$D$2:$D$1501,MATCH(Purchases!B9481,customers!$A$2:$A$1501)),Country!$A$2:$A$26))</f>
        <v>FRANCE</v>
      </c>
      <c r="E9481" t="str">
        <f>INDEX(Region!$C$2:$F$2,MATCH(INDEX(Country!$C$2:$C$26,MATCH(Purchases!D9481,Country!$B$2:$B$26)), Region!$C$1:$F$1))</f>
        <v>EUROPE</v>
      </c>
      <c r="F9481" t="e">
        <f>INDEX(customers!G9481:G10980, MATCH(Purchases!C9481,customers!B9481:B10980))</f>
        <v>#N/A</v>
      </c>
      <c r="G9481" t="s">
        <v>16</v>
      </c>
      <c r="H9481">
        <v>36741.370000000003</v>
      </c>
      <c r="I9481" s="1">
        <v>34165</v>
      </c>
      <c r="J9481" t="s">
        <v>13</v>
      </c>
      <c r="K9481" t="s">
        <v>1666</v>
      </c>
      <c r="L9481">
        <v>0</v>
      </c>
      <c r="M9481" t="s">
        <v>10454</v>
      </c>
    </row>
    <row r="9482" spans="1:13" x14ac:dyDescent="0.25">
      <c r="A9482">
        <v>37921</v>
      </c>
      <c r="B9482">
        <v>1366</v>
      </c>
      <c r="C9482" t="str">
        <f>IFERROR(INDEX(customers!B9482:B10981,MATCH(Purchases!B9482,customers!A9482:A10981)), "None")</f>
        <v>None</v>
      </c>
      <c r="D9482" t="str">
        <f>INDEX(Country!$B$2:$B$26,MATCH(INDEX(customers!$D$2:$D$1501,MATCH(Purchases!B9482,customers!$A$2:$A$1501)),Country!$A$2:$A$26))</f>
        <v>SAUDI ARABIA</v>
      </c>
      <c r="E9482" t="str">
        <f>INDEX(Region!$C$2:$F$2,MATCH(INDEX(Country!$C$2:$C$26,MATCH(Purchases!D9482,Country!$B$2:$B$26)), Region!$C$1:$F$1))</f>
        <v>MIDDLE EAST</v>
      </c>
      <c r="F9482" t="e">
        <f>INDEX(customers!G9482:G10981, MATCH(Purchases!C9482,customers!B9482:B10981))</f>
        <v>#N/A</v>
      </c>
      <c r="G9482" t="s">
        <v>16</v>
      </c>
      <c r="H9482">
        <v>11119.09</v>
      </c>
      <c r="I9482" s="1">
        <v>34835</v>
      </c>
      <c r="J9482" t="s">
        <v>23</v>
      </c>
      <c r="K9482" t="s">
        <v>2051</v>
      </c>
      <c r="L9482">
        <v>0</v>
      </c>
      <c r="M9482" t="s">
        <v>10455</v>
      </c>
    </row>
    <row r="9483" spans="1:13" x14ac:dyDescent="0.25">
      <c r="A9483">
        <v>37922</v>
      </c>
      <c r="B9483">
        <v>1228</v>
      </c>
      <c r="C9483" t="str">
        <f>IFERROR(INDEX(customers!B9483:B10982,MATCH(Purchases!B9483,customers!A9483:A10982)), "None")</f>
        <v>None</v>
      </c>
      <c r="D9483" t="str">
        <f>INDEX(Country!$B$2:$B$26,MATCH(INDEX(customers!$D$2:$D$1501,MATCH(Purchases!B9483,customers!$A$2:$A$1501)),Country!$A$2:$A$26))</f>
        <v>JAPAN</v>
      </c>
      <c r="E9483" t="str">
        <f>INDEX(Region!$C$2:$F$2,MATCH(INDEX(Country!$C$2:$C$26,MATCH(Purchases!D9483,Country!$B$2:$B$26)), Region!$C$1:$F$1))</f>
        <v>ASIA</v>
      </c>
      <c r="F9483" t="e">
        <f>INDEX(customers!G9483:G10982, MATCH(Purchases!C9483,customers!B9483:B10982))</f>
        <v>#N/A</v>
      </c>
      <c r="G9483" t="s">
        <v>9</v>
      </c>
      <c r="H9483">
        <v>133357.07</v>
      </c>
      <c r="I9483" s="1">
        <v>35878</v>
      </c>
      <c r="J9483" t="s">
        <v>26</v>
      </c>
      <c r="K9483" t="s">
        <v>893</v>
      </c>
      <c r="L9483">
        <v>0</v>
      </c>
      <c r="M9483" t="s">
        <v>10456</v>
      </c>
    </row>
    <row r="9484" spans="1:13" x14ac:dyDescent="0.25">
      <c r="A9484">
        <v>37923</v>
      </c>
      <c r="B9484">
        <v>943</v>
      </c>
      <c r="C9484" t="str">
        <f>IFERROR(INDEX(customers!B9484:B10983,MATCH(Purchases!B9484,customers!A9484:A10983)), "None")</f>
        <v>None</v>
      </c>
      <c r="D9484" t="str">
        <f>INDEX(Country!$B$2:$B$26,MATCH(INDEX(customers!$D$2:$D$1501,MATCH(Purchases!B9484,customers!$A$2:$A$1501)),Country!$A$2:$A$26))</f>
        <v>ETHIOPIA</v>
      </c>
      <c r="E9484" t="e">
        <f>INDEX(Region!$C$2:$F$2,MATCH(INDEX(Country!$C$2:$C$26,MATCH(Purchases!D9484,Country!$B$2:$B$26)), Region!$C$1:$F$1))</f>
        <v>#N/A</v>
      </c>
      <c r="F9484" t="e">
        <f>INDEX(customers!G9484:G10983, MATCH(Purchases!C9484,customers!B9484:B10983))</f>
        <v>#N/A</v>
      </c>
      <c r="G9484" t="s">
        <v>16</v>
      </c>
      <c r="H9484">
        <v>187809.89</v>
      </c>
      <c r="I9484" s="1">
        <v>34056</v>
      </c>
      <c r="J9484" t="s">
        <v>23</v>
      </c>
      <c r="K9484" t="s">
        <v>3719</v>
      </c>
      <c r="L9484">
        <v>0</v>
      </c>
      <c r="M9484" t="s">
        <v>10457</v>
      </c>
    </row>
    <row r="9485" spans="1:13" x14ac:dyDescent="0.25">
      <c r="A9485">
        <v>37924</v>
      </c>
      <c r="B9485">
        <v>898</v>
      </c>
      <c r="C9485" t="str">
        <f>IFERROR(INDEX(customers!B9485:B10984,MATCH(Purchases!B9485,customers!A9485:A10984)), "None")</f>
        <v>None</v>
      </c>
      <c r="D9485" t="str">
        <f>INDEX(Country!$B$2:$B$26,MATCH(INDEX(customers!$D$2:$D$1501,MATCH(Purchases!B9485,customers!$A$2:$A$1501)),Country!$A$2:$A$26))</f>
        <v>CANADA</v>
      </c>
      <c r="E9485" t="str">
        <f>INDEX(Region!$C$2:$F$2,MATCH(INDEX(Country!$C$2:$C$26,MATCH(Purchases!D9485,Country!$B$2:$B$26)), Region!$C$1:$F$1))</f>
        <v>AMERICA</v>
      </c>
      <c r="F9485" t="e">
        <f>INDEX(customers!G9485:G10984, MATCH(Purchases!C9485,customers!B9485:B10984))</f>
        <v>#N/A</v>
      </c>
      <c r="G9485" t="s">
        <v>16</v>
      </c>
      <c r="H9485">
        <v>172101.31</v>
      </c>
      <c r="I9485" s="1">
        <v>34668</v>
      </c>
      <c r="J9485" t="s">
        <v>26</v>
      </c>
      <c r="K9485" t="s">
        <v>473</v>
      </c>
      <c r="L9485">
        <v>0</v>
      </c>
      <c r="M9485" t="s">
        <v>10458</v>
      </c>
    </row>
    <row r="9486" spans="1:13" x14ac:dyDescent="0.25">
      <c r="A9486">
        <v>37925</v>
      </c>
      <c r="B9486">
        <v>58</v>
      </c>
      <c r="C9486" t="str">
        <f>IFERROR(INDEX(customers!B9486:B10985,MATCH(Purchases!B9486,customers!A9486:A10985)), "None")</f>
        <v>None</v>
      </c>
      <c r="D9486" t="str">
        <f>INDEX(Country!$B$2:$B$26,MATCH(INDEX(customers!$D$2:$D$1501,MATCH(Purchases!B9486,customers!$A$2:$A$1501)),Country!$A$2:$A$26))</f>
        <v>JORDAN</v>
      </c>
      <c r="E9486" t="str">
        <f>INDEX(Region!$C$2:$F$2,MATCH(INDEX(Country!$C$2:$C$26,MATCH(Purchases!D9486,Country!$B$2:$B$26)), Region!$C$1:$F$1))</f>
        <v>ASIA</v>
      </c>
      <c r="F9486" t="e">
        <f>INDEX(customers!G9486:G10985, MATCH(Purchases!C9486,customers!B9486:B10985))</f>
        <v>#N/A</v>
      </c>
      <c r="G9486" t="s">
        <v>16</v>
      </c>
      <c r="H9486">
        <v>207624.7</v>
      </c>
      <c r="I9486" s="1">
        <v>34239</v>
      </c>
      <c r="J9486" t="s">
        <v>31</v>
      </c>
      <c r="K9486" t="s">
        <v>515</v>
      </c>
      <c r="L9486">
        <v>0</v>
      </c>
      <c r="M9486" t="s">
        <v>10459</v>
      </c>
    </row>
    <row r="9487" spans="1:13" x14ac:dyDescent="0.25">
      <c r="A9487">
        <v>37926</v>
      </c>
      <c r="B9487">
        <v>1391</v>
      </c>
      <c r="C9487" t="str">
        <f>IFERROR(INDEX(customers!B9487:B10986,MATCH(Purchases!B9487,customers!A9487:A10986)), "None")</f>
        <v>None</v>
      </c>
      <c r="D9487" t="str">
        <f>INDEX(Country!$B$2:$B$26,MATCH(INDEX(customers!$D$2:$D$1501,MATCH(Purchases!B9487,customers!$A$2:$A$1501)),Country!$A$2:$A$26))</f>
        <v>UNITED KINGDOM</v>
      </c>
      <c r="E9487" t="str">
        <f>INDEX(Region!$C$2:$F$2,MATCH(INDEX(Country!$C$2:$C$26,MATCH(Purchases!D9487,Country!$B$2:$B$26)), Region!$C$1:$F$1))</f>
        <v>MIDDLE EAST</v>
      </c>
      <c r="F9487" t="e">
        <f>INDEX(customers!G9487:G10986, MATCH(Purchases!C9487,customers!B9487:B10986))</f>
        <v>#N/A</v>
      </c>
      <c r="G9487" t="s">
        <v>16</v>
      </c>
      <c r="H9487">
        <v>36554.68</v>
      </c>
      <c r="I9487" s="1">
        <v>34586</v>
      </c>
      <c r="J9487" t="s">
        <v>13</v>
      </c>
      <c r="K9487" t="s">
        <v>686</v>
      </c>
      <c r="L9487">
        <v>0</v>
      </c>
      <c r="M9487" t="s">
        <v>10460</v>
      </c>
    </row>
    <row r="9488" spans="1:13" x14ac:dyDescent="0.25">
      <c r="A9488">
        <v>37927</v>
      </c>
      <c r="B9488">
        <v>857</v>
      </c>
      <c r="C9488" t="str">
        <f>IFERROR(INDEX(customers!B9488:B10987,MATCH(Purchases!B9488,customers!A9488:A10987)), "None")</f>
        <v>None</v>
      </c>
      <c r="D9488" t="str">
        <f>INDEX(Country!$B$2:$B$26,MATCH(INDEX(customers!$D$2:$D$1501,MATCH(Purchases!B9488,customers!$A$2:$A$1501)),Country!$A$2:$A$26))</f>
        <v>ETHIOPIA</v>
      </c>
      <c r="E9488" t="e">
        <f>INDEX(Region!$C$2:$F$2,MATCH(INDEX(Country!$C$2:$C$26,MATCH(Purchases!D9488,Country!$B$2:$B$26)), Region!$C$1:$F$1))</f>
        <v>#N/A</v>
      </c>
      <c r="F9488" t="e">
        <f>INDEX(customers!G9488:G10987, MATCH(Purchases!C9488,customers!B9488:B10987))</f>
        <v>#N/A</v>
      </c>
      <c r="G9488" t="s">
        <v>16</v>
      </c>
      <c r="H9488">
        <v>257840.1</v>
      </c>
      <c r="I9488" s="1">
        <v>34725</v>
      </c>
      <c r="J9488" t="s">
        <v>23</v>
      </c>
      <c r="K9488" t="s">
        <v>2568</v>
      </c>
      <c r="L9488">
        <v>0</v>
      </c>
      <c r="M9488" t="s">
        <v>10461</v>
      </c>
    </row>
    <row r="9489" spans="1:13" x14ac:dyDescent="0.25">
      <c r="A9489">
        <v>37952</v>
      </c>
      <c r="B9489">
        <v>229</v>
      </c>
      <c r="C9489" t="str">
        <f>IFERROR(INDEX(customers!B9489:B10988,MATCH(Purchases!B9489,customers!A9489:A10988)), "None")</f>
        <v>None</v>
      </c>
      <c r="D9489" t="str">
        <f>INDEX(Country!$B$2:$B$26,MATCH(INDEX(customers!$D$2:$D$1501,MATCH(Purchases!B9489,customers!$A$2:$A$1501)),Country!$A$2:$A$26))</f>
        <v>ARGENTINA</v>
      </c>
      <c r="E9489" t="str">
        <f>INDEX(Region!$C$2:$F$2,MATCH(INDEX(Country!$C$2:$C$26,MATCH(Purchases!D9489,Country!$B$2:$B$26)), Region!$C$1:$F$1))</f>
        <v>AMERICA</v>
      </c>
      <c r="F9489" t="e">
        <f>INDEX(customers!G9489:G10988, MATCH(Purchases!C9489,customers!B9489:B10988))</f>
        <v>#N/A</v>
      </c>
      <c r="G9489" t="s">
        <v>9</v>
      </c>
      <c r="H9489">
        <v>187202.44</v>
      </c>
      <c r="I9489" s="1">
        <v>35250</v>
      </c>
      <c r="J9489" t="s">
        <v>10</v>
      </c>
      <c r="K9489" t="s">
        <v>3054</v>
      </c>
      <c r="L9489">
        <v>0</v>
      </c>
      <c r="M9489" t="s">
        <v>10462</v>
      </c>
    </row>
    <row r="9490" spans="1:13" x14ac:dyDescent="0.25">
      <c r="A9490">
        <v>37953</v>
      </c>
      <c r="B9490">
        <v>358</v>
      </c>
      <c r="C9490" t="str">
        <f>IFERROR(INDEX(customers!B9490:B10989,MATCH(Purchases!B9490,customers!A9490:A10989)), "None")</f>
        <v>None</v>
      </c>
      <c r="D9490" t="str">
        <f>INDEX(Country!$B$2:$B$26,MATCH(INDEX(customers!$D$2:$D$1501,MATCH(Purchases!B9490,customers!$A$2:$A$1501)),Country!$A$2:$A$26))</f>
        <v>ETHIOPIA</v>
      </c>
      <c r="E9490" t="e">
        <f>INDEX(Region!$C$2:$F$2,MATCH(INDEX(Country!$C$2:$C$26,MATCH(Purchases!D9490,Country!$B$2:$B$26)), Region!$C$1:$F$1))</f>
        <v>#N/A</v>
      </c>
      <c r="F9490" t="e">
        <f>INDEX(customers!G9490:G10989, MATCH(Purchases!C9490,customers!B9490:B10989))</f>
        <v>#N/A</v>
      </c>
      <c r="G9490" t="s">
        <v>9</v>
      </c>
      <c r="H9490">
        <v>147885.53</v>
      </c>
      <c r="I9490" s="1">
        <v>35507</v>
      </c>
      <c r="J9490" t="s">
        <v>26</v>
      </c>
      <c r="K9490" t="s">
        <v>1897</v>
      </c>
      <c r="L9490">
        <v>0</v>
      </c>
      <c r="M9490" t="s">
        <v>10463</v>
      </c>
    </row>
    <row r="9491" spans="1:13" x14ac:dyDescent="0.25">
      <c r="A9491">
        <v>37954</v>
      </c>
      <c r="B9491">
        <v>823</v>
      </c>
      <c r="C9491" t="str">
        <f>IFERROR(INDEX(customers!B9491:B10990,MATCH(Purchases!B9491,customers!A9491:A10990)), "None")</f>
        <v>None</v>
      </c>
      <c r="D9491" t="str">
        <f>INDEX(Country!$B$2:$B$26,MATCH(INDEX(customers!$D$2:$D$1501,MATCH(Purchases!B9491,customers!$A$2:$A$1501)),Country!$A$2:$A$26))</f>
        <v>ALGERIA</v>
      </c>
      <c r="E9491" t="e">
        <f>INDEX(Region!$C$2:$F$2,MATCH(INDEX(Country!$C$2:$C$26,MATCH(Purchases!D9491,Country!$B$2:$B$26)), Region!$C$1:$F$1))</f>
        <v>#N/A</v>
      </c>
      <c r="F9491" t="e">
        <f>INDEX(customers!G9491:G10990, MATCH(Purchases!C9491,customers!B9491:B10990))</f>
        <v>#N/A</v>
      </c>
      <c r="G9491" t="s">
        <v>9</v>
      </c>
      <c r="H9491">
        <v>262198.06</v>
      </c>
      <c r="I9491" s="1">
        <v>35709</v>
      </c>
      <c r="J9491" t="s">
        <v>26</v>
      </c>
      <c r="K9491" t="s">
        <v>2640</v>
      </c>
      <c r="L9491">
        <v>0</v>
      </c>
      <c r="M9491" t="s">
        <v>10464</v>
      </c>
    </row>
    <row r="9492" spans="1:13" x14ac:dyDescent="0.25">
      <c r="A9492">
        <v>37955</v>
      </c>
      <c r="B9492">
        <v>436</v>
      </c>
      <c r="C9492" t="str">
        <f>IFERROR(INDEX(customers!B9492:B10991,MATCH(Purchases!B9492,customers!A9492:A10991)), "None")</f>
        <v>None</v>
      </c>
      <c r="D9492" t="str">
        <f>INDEX(Country!$B$2:$B$26,MATCH(INDEX(customers!$D$2:$D$1501,MATCH(Purchases!B9492,customers!$A$2:$A$1501)),Country!$A$2:$A$26))</f>
        <v>ROMANIA</v>
      </c>
      <c r="E9492" t="str">
        <f>INDEX(Region!$C$2:$F$2,MATCH(INDEX(Country!$C$2:$C$26,MATCH(Purchases!D9492,Country!$B$2:$B$26)), Region!$C$1:$F$1))</f>
        <v>EUROPE</v>
      </c>
      <c r="F9492" t="e">
        <f>INDEX(customers!G9492:G10991, MATCH(Purchases!C9492,customers!B9492:B10991))</f>
        <v>#N/A</v>
      </c>
      <c r="G9492" t="s">
        <v>9</v>
      </c>
      <c r="H9492">
        <v>157730.49</v>
      </c>
      <c r="I9492" s="1">
        <v>35504</v>
      </c>
      <c r="J9492" t="s">
        <v>23</v>
      </c>
      <c r="K9492" t="s">
        <v>702</v>
      </c>
      <c r="L9492">
        <v>0</v>
      </c>
      <c r="M9492" t="s">
        <v>10465</v>
      </c>
    </row>
    <row r="9493" spans="1:13" x14ac:dyDescent="0.25">
      <c r="A9493">
        <v>37956</v>
      </c>
      <c r="B9493">
        <v>1219</v>
      </c>
      <c r="C9493" t="str">
        <f>IFERROR(INDEX(customers!B9493:B10992,MATCH(Purchases!B9493,customers!A9493:A10992)), "None")</f>
        <v>None</v>
      </c>
      <c r="D9493" t="str">
        <f>INDEX(Country!$B$2:$B$26,MATCH(INDEX(customers!$D$2:$D$1501,MATCH(Purchases!B9493,customers!$A$2:$A$1501)),Country!$A$2:$A$26))</f>
        <v>EGYPT</v>
      </c>
      <c r="E9493" t="str">
        <f>INDEX(Region!$C$2:$F$2,MATCH(INDEX(Country!$C$2:$C$26,MATCH(Purchases!D9493,Country!$B$2:$B$26)), Region!$C$1:$F$1))</f>
        <v>MIDDLE EAST</v>
      </c>
      <c r="F9493" t="e">
        <f>INDEX(customers!G9493:G10992, MATCH(Purchases!C9493,customers!B9493:B10992))</f>
        <v>#N/A</v>
      </c>
      <c r="G9493" t="s">
        <v>9</v>
      </c>
      <c r="H9493">
        <v>23374.78</v>
      </c>
      <c r="I9493" s="1">
        <v>35636</v>
      </c>
      <c r="J9493" t="s">
        <v>10</v>
      </c>
      <c r="K9493" t="s">
        <v>362</v>
      </c>
      <c r="L9493">
        <v>0</v>
      </c>
      <c r="M9493" t="s">
        <v>10466</v>
      </c>
    </row>
    <row r="9494" spans="1:13" x14ac:dyDescent="0.25">
      <c r="A9494">
        <v>37957</v>
      </c>
      <c r="B9494">
        <v>559</v>
      </c>
      <c r="C9494" t="str">
        <f>IFERROR(INDEX(customers!B9494:B10993,MATCH(Purchases!B9494,customers!A9494:A10993)), "None")</f>
        <v>None</v>
      </c>
      <c r="D9494" t="str">
        <f>INDEX(Country!$B$2:$B$26,MATCH(INDEX(customers!$D$2:$D$1501,MATCH(Purchases!B9494,customers!$A$2:$A$1501)),Country!$A$2:$A$26))</f>
        <v>GERMANY</v>
      </c>
      <c r="E9494" t="str">
        <f>INDEX(Region!$C$2:$F$2,MATCH(INDEX(Country!$C$2:$C$26,MATCH(Purchases!D9494,Country!$B$2:$B$26)), Region!$C$1:$F$1))</f>
        <v>EUROPE</v>
      </c>
      <c r="F9494" t="e">
        <f>INDEX(customers!G9494:G10993, MATCH(Purchases!C9494,customers!B9494:B10993))</f>
        <v>#N/A</v>
      </c>
      <c r="G9494" t="s">
        <v>16</v>
      </c>
      <c r="H9494">
        <v>208027.68</v>
      </c>
      <c r="I9494" s="1">
        <v>34279</v>
      </c>
      <c r="J9494" t="s">
        <v>23</v>
      </c>
      <c r="K9494" t="s">
        <v>517</v>
      </c>
      <c r="L9494">
        <v>0</v>
      </c>
      <c r="M9494" t="s">
        <v>10467</v>
      </c>
    </row>
    <row r="9495" spans="1:13" x14ac:dyDescent="0.25">
      <c r="A9495">
        <v>37958</v>
      </c>
      <c r="B9495">
        <v>1024</v>
      </c>
      <c r="C9495" t="str">
        <f>IFERROR(INDEX(customers!B9495:B10994,MATCH(Purchases!B9495,customers!A9495:A10994)), "None")</f>
        <v>None</v>
      </c>
      <c r="D9495" t="str">
        <f>INDEX(Country!$B$2:$B$26,MATCH(INDEX(customers!$D$2:$D$1501,MATCH(Purchases!B9495,customers!$A$2:$A$1501)),Country!$A$2:$A$26))</f>
        <v>IRAQ</v>
      </c>
      <c r="E9495" t="str">
        <f>INDEX(Region!$C$2:$F$2,MATCH(INDEX(Country!$C$2:$C$26,MATCH(Purchases!D9495,Country!$B$2:$B$26)), Region!$C$1:$F$1))</f>
        <v>MIDDLE EAST</v>
      </c>
      <c r="F9495" t="e">
        <f>INDEX(customers!G9495:G10994, MATCH(Purchases!C9495,customers!B9495:B10994))</f>
        <v>#N/A</v>
      </c>
      <c r="G9495" t="s">
        <v>9</v>
      </c>
      <c r="H9495">
        <v>164310.67000000001</v>
      </c>
      <c r="I9495" s="1">
        <v>35744</v>
      </c>
      <c r="J9495" t="s">
        <v>13</v>
      </c>
      <c r="K9495" t="s">
        <v>1085</v>
      </c>
      <c r="L9495">
        <v>0</v>
      </c>
      <c r="M9495" t="s">
        <v>10468</v>
      </c>
    </row>
    <row r="9496" spans="1:13" x14ac:dyDescent="0.25">
      <c r="A9496">
        <v>37959</v>
      </c>
      <c r="B9496">
        <v>1012</v>
      </c>
      <c r="C9496" t="str">
        <f>IFERROR(INDEX(customers!B9496:B10995,MATCH(Purchases!B9496,customers!A9496:A10995)), "None")</f>
        <v>None</v>
      </c>
      <c r="D9496" t="str">
        <f>INDEX(Country!$B$2:$B$26,MATCH(INDEX(customers!$D$2:$D$1501,MATCH(Purchases!B9496,customers!$A$2:$A$1501)),Country!$A$2:$A$26))</f>
        <v>EGYPT</v>
      </c>
      <c r="E9496" t="str">
        <f>INDEX(Region!$C$2:$F$2,MATCH(INDEX(Country!$C$2:$C$26,MATCH(Purchases!D9496,Country!$B$2:$B$26)), Region!$C$1:$F$1))</f>
        <v>MIDDLE EAST</v>
      </c>
      <c r="F9496" t="e">
        <f>INDEX(customers!G9496:G10995, MATCH(Purchases!C9496,customers!B9496:B10995))</f>
        <v>#N/A</v>
      </c>
      <c r="G9496" t="s">
        <v>16</v>
      </c>
      <c r="H9496">
        <v>147247.56</v>
      </c>
      <c r="I9496" s="1">
        <v>34259</v>
      </c>
      <c r="J9496" t="s">
        <v>10</v>
      </c>
      <c r="K9496" t="s">
        <v>401</v>
      </c>
      <c r="L9496">
        <v>0</v>
      </c>
      <c r="M9496" t="s">
        <v>10469</v>
      </c>
    </row>
    <row r="9497" spans="1:13" x14ac:dyDescent="0.25">
      <c r="A9497">
        <v>37984</v>
      </c>
      <c r="B9497">
        <v>374</v>
      </c>
      <c r="C9497" t="str">
        <f>IFERROR(INDEX(customers!B9497:B10996,MATCH(Purchases!B9497,customers!A9497:A10996)), "None")</f>
        <v>None</v>
      </c>
      <c r="D9497" t="str">
        <f>INDEX(Country!$B$2:$B$26,MATCH(INDEX(customers!$D$2:$D$1501,MATCH(Purchases!B9497,customers!$A$2:$A$1501)),Country!$A$2:$A$26))</f>
        <v>RUSSIA</v>
      </c>
      <c r="E9497" t="str">
        <f>INDEX(Region!$C$2:$F$2,MATCH(INDEX(Country!$C$2:$C$26,MATCH(Purchases!D9497,Country!$B$2:$B$26)), Region!$C$1:$F$1))</f>
        <v>EUROPE</v>
      </c>
      <c r="F9497" t="e">
        <f>INDEX(customers!G9497:G10996, MATCH(Purchases!C9497,customers!B9497:B10996))</f>
        <v>#N/A</v>
      </c>
      <c r="G9497" t="s">
        <v>16</v>
      </c>
      <c r="H9497">
        <v>39255.230000000003</v>
      </c>
      <c r="I9497" s="1">
        <v>34076</v>
      </c>
      <c r="J9497" t="s">
        <v>31</v>
      </c>
      <c r="K9497" t="s">
        <v>1997</v>
      </c>
      <c r="L9497">
        <v>0</v>
      </c>
      <c r="M9497" t="s">
        <v>10470</v>
      </c>
    </row>
    <row r="9498" spans="1:13" x14ac:dyDescent="0.25">
      <c r="A9498">
        <v>37985</v>
      </c>
      <c r="B9498">
        <v>1214</v>
      </c>
      <c r="C9498" t="str">
        <f>IFERROR(INDEX(customers!B9498:B10997,MATCH(Purchases!B9498,customers!A9498:A10997)), "None")</f>
        <v>None</v>
      </c>
      <c r="D9498" t="str">
        <f>INDEX(Country!$B$2:$B$26,MATCH(INDEX(customers!$D$2:$D$1501,MATCH(Purchases!B9498,customers!$A$2:$A$1501)),Country!$A$2:$A$26))</f>
        <v>EGYPT</v>
      </c>
      <c r="E9498" t="str">
        <f>INDEX(Region!$C$2:$F$2,MATCH(INDEX(Country!$C$2:$C$26,MATCH(Purchases!D9498,Country!$B$2:$B$26)), Region!$C$1:$F$1))</f>
        <v>MIDDLE EAST</v>
      </c>
      <c r="F9498" t="e">
        <f>INDEX(customers!G9498:G10997, MATCH(Purchases!C9498,customers!B9498:B10997))</f>
        <v>#N/A</v>
      </c>
      <c r="G9498" t="s">
        <v>9</v>
      </c>
      <c r="H9498">
        <v>116597.08</v>
      </c>
      <c r="I9498" s="1">
        <v>35396</v>
      </c>
      <c r="J9498" t="s">
        <v>10</v>
      </c>
      <c r="K9498" t="s">
        <v>2156</v>
      </c>
      <c r="L9498">
        <v>0</v>
      </c>
      <c r="M9498" t="s">
        <v>10471</v>
      </c>
    </row>
    <row r="9499" spans="1:13" x14ac:dyDescent="0.25">
      <c r="A9499">
        <v>37986</v>
      </c>
      <c r="B9499">
        <v>638</v>
      </c>
      <c r="C9499" t="str">
        <f>IFERROR(INDEX(customers!B9499:B10998,MATCH(Purchases!B9499,customers!A9499:A10998)), "None")</f>
        <v>None</v>
      </c>
      <c r="D9499" t="str">
        <f>INDEX(Country!$B$2:$B$26,MATCH(INDEX(customers!$D$2:$D$1501,MATCH(Purchases!B9499,customers!$A$2:$A$1501)),Country!$A$2:$A$26))</f>
        <v>UNITED STATES</v>
      </c>
      <c r="E9499" t="str">
        <f>INDEX(Region!$C$2:$F$2,MATCH(INDEX(Country!$C$2:$C$26,MATCH(Purchases!D9499,Country!$B$2:$B$26)), Region!$C$1:$F$1))</f>
        <v>MIDDLE EAST</v>
      </c>
      <c r="F9499" t="e">
        <f>INDEX(customers!G9499:G10998, MATCH(Purchases!C9499,customers!B9499:B10998))</f>
        <v>#N/A</v>
      </c>
      <c r="G9499" t="s">
        <v>16</v>
      </c>
      <c r="H9499">
        <v>120793.27</v>
      </c>
      <c r="I9499" s="1">
        <v>33661</v>
      </c>
      <c r="J9499" t="s">
        <v>13</v>
      </c>
      <c r="K9499" t="s">
        <v>631</v>
      </c>
      <c r="L9499">
        <v>0</v>
      </c>
      <c r="M9499" t="s">
        <v>10472</v>
      </c>
    </row>
    <row r="9500" spans="1:13" x14ac:dyDescent="0.25">
      <c r="A9500">
        <v>37987</v>
      </c>
      <c r="B9500">
        <v>293</v>
      </c>
      <c r="C9500" t="str">
        <f>IFERROR(INDEX(customers!B9500:B10999,MATCH(Purchases!B9500,customers!A9500:A10999)), "None")</f>
        <v>None</v>
      </c>
      <c r="D9500" t="str">
        <f>INDEX(Country!$B$2:$B$26,MATCH(INDEX(customers!$D$2:$D$1501,MATCH(Purchases!B9500,customers!$A$2:$A$1501)),Country!$A$2:$A$26))</f>
        <v>BRAZIL</v>
      </c>
      <c r="E9500" t="str">
        <f>INDEX(Region!$C$2:$F$2,MATCH(INDEX(Country!$C$2:$C$26,MATCH(Purchases!D9500,Country!$B$2:$B$26)), Region!$C$1:$F$1))</f>
        <v>AMERICA</v>
      </c>
      <c r="F9500" t="e">
        <f>INDEX(customers!G9500:G10999, MATCH(Purchases!C9500,customers!B9500:B10999))</f>
        <v>#N/A</v>
      </c>
      <c r="G9500" t="s">
        <v>16</v>
      </c>
      <c r="H9500">
        <v>97363.17</v>
      </c>
      <c r="I9500" s="1">
        <v>34519</v>
      </c>
      <c r="J9500" t="s">
        <v>26</v>
      </c>
      <c r="K9500" t="s">
        <v>1625</v>
      </c>
      <c r="L9500">
        <v>0</v>
      </c>
      <c r="M9500" t="s">
        <v>10473</v>
      </c>
    </row>
    <row r="9501" spans="1:13" x14ac:dyDescent="0.25">
      <c r="A9501">
        <v>37988</v>
      </c>
      <c r="B9501">
        <v>1438</v>
      </c>
      <c r="C9501" t="str">
        <f>IFERROR(INDEX(customers!B9501:B11000,MATCH(Purchases!B9501,customers!A9501:A11000)), "None")</f>
        <v>None</v>
      </c>
      <c r="D9501" t="str">
        <f>INDEX(Country!$B$2:$B$26,MATCH(INDEX(customers!$D$2:$D$1501,MATCH(Purchases!B9501,customers!$A$2:$A$1501)),Country!$A$2:$A$26))</f>
        <v>PERU</v>
      </c>
      <c r="E9501" t="str">
        <f>INDEX(Region!$C$2:$F$2,MATCH(INDEX(Country!$C$2:$C$26,MATCH(Purchases!D9501,Country!$B$2:$B$26)), Region!$C$1:$F$1))</f>
        <v>ASIA</v>
      </c>
      <c r="F9501" t="e">
        <f>INDEX(customers!G9501:G11000, MATCH(Purchases!C9501,customers!B9501:B11000))</f>
        <v>#N/A</v>
      </c>
      <c r="G9501" t="s">
        <v>16</v>
      </c>
      <c r="H9501">
        <v>46755.16</v>
      </c>
      <c r="I9501" s="1">
        <v>34795</v>
      </c>
      <c r="J9501" t="s">
        <v>23</v>
      </c>
      <c r="K9501" t="s">
        <v>4292</v>
      </c>
      <c r="L9501">
        <v>0</v>
      </c>
      <c r="M9501" t="s">
        <v>10474</v>
      </c>
    </row>
    <row r="9502" spans="1:13" x14ac:dyDescent="0.25">
      <c r="A9502">
        <v>37989</v>
      </c>
      <c r="B9502">
        <v>758</v>
      </c>
      <c r="C9502" t="str">
        <f>IFERROR(INDEX(customers!B9502:B11001,MATCH(Purchases!B9502,customers!A9502:A11001)), "None")</f>
        <v>None</v>
      </c>
      <c r="D9502" t="str">
        <f>INDEX(Country!$B$2:$B$26,MATCH(INDEX(customers!$D$2:$D$1501,MATCH(Purchases!B9502,customers!$A$2:$A$1501)),Country!$A$2:$A$26))</f>
        <v>PERU</v>
      </c>
      <c r="E9502" t="str">
        <f>INDEX(Region!$C$2:$F$2,MATCH(INDEX(Country!$C$2:$C$26,MATCH(Purchases!D9502,Country!$B$2:$B$26)), Region!$C$1:$F$1))</f>
        <v>ASIA</v>
      </c>
      <c r="F9502" t="e">
        <f>INDEX(customers!G9502:G11001, MATCH(Purchases!C9502,customers!B9502:B11001))</f>
        <v>#N/A</v>
      </c>
      <c r="G9502" t="s">
        <v>9</v>
      </c>
      <c r="H9502">
        <v>21327.25</v>
      </c>
      <c r="I9502" s="1">
        <v>35383</v>
      </c>
      <c r="J9502" t="s">
        <v>23</v>
      </c>
      <c r="K9502" t="s">
        <v>572</v>
      </c>
      <c r="L9502">
        <v>0</v>
      </c>
      <c r="M9502" t="s">
        <v>10475</v>
      </c>
    </row>
    <row r="9503" spans="1:13" x14ac:dyDescent="0.25">
      <c r="A9503">
        <v>37990</v>
      </c>
      <c r="B9503">
        <v>433</v>
      </c>
      <c r="C9503" t="str">
        <f>IFERROR(INDEX(customers!B9503:B11002,MATCH(Purchases!B9503,customers!A9503:A11002)), "None")</f>
        <v>None</v>
      </c>
      <c r="D9503" t="str">
        <f>INDEX(Country!$B$2:$B$26,MATCH(INDEX(customers!$D$2:$D$1501,MATCH(Purchases!B9503,customers!$A$2:$A$1501)),Country!$A$2:$A$26))</f>
        <v>SAUDI ARABIA</v>
      </c>
      <c r="E9503" t="str">
        <f>INDEX(Region!$C$2:$F$2,MATCH(INDEX(Country!$C$2:$C$26,MATCH(Purchases!D9503,Country!$B$2:$B$26)), Region!$C$1:$F$1))</f>
        <v>MIDDLE EAST</v>
      </c>
      <c r="F9503" t="e">
        <f>INDEX(customers!G9503:G11002, MATCH(Purchases!C9503,customers!B9503:B11002))</f>
        <v>#N/A</v>
      </c>
      <c r="G9503" t="s">
        <v>16</v>
      </c>
      <c r="H9503">
        <v>261813.62</v>
      </c>
      <c r="I9503" s="1">
        <v>34076</v>
      </c>
      <c r="J9503" t="s">
        <v>10</v>
      </c>
      <c r="K9503" t="s">
        <v>1545</v>
      </c>
      <c r="L9503">
        <v>0</v>
      </c>
      <c r="M9503" t="s">
        <v>10476</v>
      </c>
    </row>
    <row r="9504" spans="1:13" x14ac:dyDescent="0.25">
      <c r="A9504">
        <v>37991</v>
      </c>
      <c r="B9504">
        <v>346</v>
      </c>
      <c r="C9504" t="str">
        <f>IFERROR(INDEX(customers!B9504:B11003,MATCH(Purchases!B9504,customers!A9504:A11003)), "None")</f>
        <v>None</v>
      </c>
      <c r="D9504" t="str">
        <f>INDEX(Country!$B$2:$B$26,MATCH(INDEX(customers!$D$2:$D$1501,MATCH(Purchases!B9504,customers!$A$2:$A$1501)),Country!$A$2:$A$26))</f>
        <v>BRAZIL</v>
      </c>
      <c r="E9504" t="str">
        <f>INDEX(Region!$C$2:$F$2,MATCH(INDEX(Country!$C$2:$C$26,MATCH(Purchases!D9504,Country!$B$2:$B$26)), Region!$C$1:$F$1))</f>
        <v>AMERICA</v>
      </c>
      <c r="F9504" t="e">
        <f>INDEX(customers!G9504:G11003, MATCH(Purchases!C9504,customers!B9504:B11003))</f>
        <v>#N/A</v>
      </c>
      <c r="G9504" t="s">
        <v>16</v>
      </c>
      <c r="H9504">
        <v>56396.92</v>
      </c>
      <c r="I9504" s="1">
        <v>34752</v>
      </c>
      <c r="J9504" t="s">
        <v>23</v>
      </c>
      <c r="K9504" t="s">
        <v>3804</v>
      </c>
      <c r="L9504">
        <v>0</v>
      </c>
      <c r="M9504" t="s">
        <v>10477</v>
      </c>
    </row>
    <row r="9505" spans="1:13" x14ac:dyDescent="0.25">
      <c r="A9505">
        <v>38016</v>
      </c>
      <c r="B9505">
        <v>1175</v>
      </c>
      <c r="C9505" t="str">
        <f>IFERROR(INDEX(customers!B9505:B11004,MATCH(Purchases!B9505,customers!A9505:A11004)), "None")</f>
        <v>None</v>
      </c>
      <c r="D9505" t="str">
        <f>INDEX(Country!$B$2:$B$26,MATCH(INDEX(customers!$D$2:$D$1501,MATCH(Purchases!B9505,customers!$A$2:$A$1501)),Country!$A$2:$A$26))</f>
        <v>EGYPT</v>
      </c>
      <c r="E9505" t="str">
        <f>INDEX(Region!$C$2:$F$2,MATCH(INDEX(Country!$C$2:$C$26,MATCH(Purchases!D9505,Country!$B$2:$B$26)), Region!$C$1:$F$1))</f>
        <v>MIDDLE EAST</v>
      </c>
      <c r="F9505" t="e">
        <f>INDEX(customers!G9505:G11004, MATCH(Purchases!C9505,customers!B9505:B11004))</f>
        <v>#N/A</v>
      </c>
      <c r="G9505" t="s">
        <v>9</v>
      </c>
      <c r="H9505">
        <v>249955.29</v>
      </c>
      <c r="I9505" s="1">
        <v>35668</v>
      </c>
      <c r="J9505" t="s">
        <v>13</v>
      </c>
      <c r="K9505" t="s">
        <v>126</v>
      </c>
      <c r="L9505">
        <v>0</v>
      </c>
      <c r="M9505" t="s">
        <v>10478</v>
      </c>
    </row>
    <row r="9506" spans="1:13" x14ac:dyDescent="0.25">
      <c r="A9506">
        <v>38017</v>
      </c>
      <c r="B9506">
        <v>556</v>
      </c>
      <c r="C9506" t="str">
        <f>IFERROR(INDEX(customers!B9506:B11005,MATCH(Purchases!B9506,customers!A9506:A11005)), "None")</f>
        <v>None</v>
      </c>
      <c r="D9506" t="str">
        <f>INDEX(Country!$B$2:$B$26,MATCH(INDEX(customers!$D$2:$D$1501,MATCH(Purchases!B9506,customers!$A$2:$A$1501)),Country!$A$2:$A$26))</f>
        <v>ARGENTINA</v>
      </c>
      <c r="E9506" t="str">
        <f>INDEX(Region!$C$2:$F$2,MATCH(INDEX(Country!$C$2:$C$26,MATCH(Purchases!D9506,Country!$B$2:$B$26)), Region!$C$1:$F$1))</f>
        <v>AMERICA</v>
      </c>
      <c r="F9506" t="e">
        <f>INDEX(customers!G9506:G11005, MATCH(Purchases!C9506,customers!B9506:B11005))</f>
        <v>#N/A</v>
      </c>
      <c r="G9506" t="s">
        <v>16</v>
      </c>
      <c r="H9506">
        <v>238690.05</v>
      </c>
      <c r="I9506" s="1">
        <v>34171</v>
      </c>
      <c r="J9506" t="s">
        <v>10</v>
      </c>
      <c r="K9506" t="s">
        <v>76</v>
      </c>
      <c r="L9506">
        <v>0</v>
      </c>
      <c r="M9506" t="s">
        <v>10479</v>
      </c>
    </row>
    <row r="9507" spans="1:13" x14ac:dyDescent="0.25">
      <c r="A9507">
        <v>38018</v>
      </c>
      <c r="B9507">
        <v>1234</v>
      </c>
      <c r="C9507" t="str">
        <f>IFERROR(INDEX(customers!B9507:B11006,MATCH(Purchases!B9507,customers!A9507:A11006)), "None")</f>
        <v>None</v>
      </c>
      <c r="D9507" t="str">
        <f>INDEX(Country!$B$2:$B$26,MATCH(INDEX(customers!$D$2:$D$1501,MATCH(Purchases!B9507,customers!$A$2:$A$1501)),Country!$A$2:$A$26))</f>
        <v>ARGENTINA</v>
      </c>
      <c r="E9507" t="str">
        <f>INDEX(Region!$C$2:$F$2,MATCH(INDEX(Country!$C$2:$C$26,MATCH(Purchases!D9507,Country!$B$2:$B$26)), Region!$C$1:$F$1))</f>
        <v>AMERICA</v>
      </c>
      <c r="F9507" t="e">
        <f>INDEX(customers!G9507:G11006, MATCH(Purchases!C9507,customers!B9507:B11006))</f>
        <v>#N/A</v>
      </c>
      <c r="G9507" t="s">
        <v>16</v>
      </c>
      <c r="H9507">
        <v>141204</v>
      </c>
      <c r="I9507" s="1">
        <v>34519</v>
      </c>
      <c r="J9507" t="s">
        <v>10</v>
      </c>
      <c r="K9507" t="s">
        <v>3829</v>
      </c>
      <c r="L9507">
        <v>0</v>
      </c>
      <c r="M9507" t="s">
        <v>10480</v>
      </c>
    </row>
    <row r="9508" spans="1:13" x14ac:dyDescent="0.25">
      <c r="A9508">
        <v>38019</v>
      </c>
      <c r="B9508">
        <v>1369</v>
      </c>
      <c r="C9508" t="str">
        <f>IFERROR(INDEX(customers!B9508:B11007,MATCH(Purchases!B9508,customers!A9508:A11007)), "None")</f>
        <v>None</v>
      </c>
      <c r="D9508" t="str">
        <f>INDEX(Country!$B$2:$B$26,MATCH(INDEX(customers!$D$2:$D$1501,MATCH(Purchases!B9508,customers!$A$2:$A$1501)),Country!$A$2:$A$26))</f>
        <v>IRAN</v>
      </c>
      <c r="E9508" t="str">
        <f>INDEX(Region!$C$2:$F$2,MATCH(INDEX(Country!$C$2:$C$26,MATCH(Purchases!D9508,Country!$B$2:$B$26)), Region!$C$1:$F$1))</f>
        <v>MIDDLE EAST</v>
      </c>
      <c r="F9508" t="e">
        <f>INDEX(customers!G9508:G11007, MATCH(Purchases!C9508,customers!B9508:B11007))</f>
        <v>#N/A</v>
      </c>
      <c r="G9508" t="s">
        <v>9</v>
      </c>
      <c r="H9508">
        <v>195789.84</v>
      </c>
      <c r="I9508" s="1">
        <v>35970</v>
      </c>
      <c r="J9508" t="s">
        <v>23</v>
      </c>
      <c r="K9508" t="s">
        <v>1030</v>
      </c>
      <c r="L9508">
        <v>0</v>
      </c>
      <c r="M9508" t="s">
        <v>10481</v>
      </c>
    </row>
    <row r="9509" spans="1:13" x14ac:dyDescent="0.25">
      <c r="A9509">
        <v>38020</v>
      </c>
      <c r="B9509">
        <v>1123</v>
      </c>
      <c r="C9509" t="str">
        <f>IFERROR(INDEX(customers!B9509:B11008,MATCH(Purchases!B9509,customers!A9509:A11008)), "None")</f>
        <v>None</v>
      </c>
      <c r="D9509" t="str">
        <f>INDEX(Country!$B$2:$B$26,MATCH(INDEX(customers!$D$2:$D$1501,MATCH(Purchases!B9509,customers!$A$2:$A$1501)),Country!$A$2:$A$26))</f>
        <v>MOZAMBIQUE</v>
      </c>
      <c r="E9509" t="str">
        <f>INDEX(Region!$C$2:$F$2,MATCH(INDEX(Country!$C$2:$C$26,MATCH(Purchases!D9509,Country!$B$2:$B$26)), Region!$C$1:$F$1))</f>
        <v>ASIA</v>
      </c>
      <c r="F9509" t="e">
        <f>INDEX(customers!G9509:G11008, MATCH(Purchases!C9509,customers!B9509:B11008))</f>
        <v>#N/A</v>
      </c>
      <c r="G9509" t="s">
        <v>9</v>
      </c>
      <c r="H9509">
        <v>7174.26</v>
      </c>
      <c r="I9509" s="1">
        <v>35895</v>
      </c>
      <c r="J9509" t="s">
        <v>31</v>
      </c>
      <c r="K9509" t="s">
        <v>2899</v>
      </c>
      <c r="L9509">
        <v>0</v>
      </c>
      <c r="M9509" t="s">
        <v>10482</v>
      </c>
    </row>
    <row r="9510" spans="1:13" x14ac:dyDescent="0.25">
      <c r="A9510">
        <v>38021</v>
      </c>
      <c r="B9510">
        <v>107</v>
      </c>
      <c r="C9510" t="str">
        <f>IFERROR(INDEX(customers!B9510:B11009,MATCH(Purchases!B9510,customers!A9510:A11009)), "None")</f>
        <v>None</v>
      </c>
      <c r="D9510" t="str">
        <f>INDEX(Country!$B$2:$B$26,MATCH(INDEX(customers!$D$2:$D$1501,MATCH(Purchases!B9510,customers!$A$2:$A$1501)),Country!$A$2:$A$26))</f>
        <v>MOROCCO</v>
      </c>
      <c r="E9510" t="str">
        <f>INDEX(Region!$C$2:$F$2,MATCH(INDEX(Country!$C$2:$C$26,MATCH(Purchases!D9510,Country!$B$2:$B$26)), Region!$C$1:$F$1))</f>
        <v>ASIA</v>
      </c>
      <c r="F9510" t="e">
        <f>INDEX(customers!G9510:G11009, MATCH(Purchases!C9510,customers!B9510:B11009))</f>
        <v>#N/A</v>
      </c>
      <c r="G9510" t="s">
        <v>16</v>
      </c>
      <c r="H9510">
        <v>120012.85</v>
      </c>
      <c r="I9510" s="1">
        <v>34356</v>
      </c>
      <c r="J9510" t="s">
        <v>31</v>
      </c>
      <c r="K9510" t="s">
        <v>4013</v>
      </c>
      <c r="L9510">
        <v>0</v>
      </c>
      <c r="M9510" t="s">
        <v>10483</v>
      </c>
    </row>
    <row r="9511" spans="1:13" x14ac:dyDescent="0.25">
      <c r="A9511">
        <v>38022</v>
      </c>
      <c r="B9511">
        <v>59</v>
      </c>
      <c r="C9511" t="str">
        <f>IFERROR(INDEX(customers!B9511:B11010,MATCH(Purchases!B9511,customers!A9511:A11010)), "None")</f>
        <v>None</v>
      </c>
      <c r="D9511" t="str">
        <f>INDEX(Country!$B$2:$B$26,MATCH(INDEX(customers!$D$2:$D$1501,MATCH(Purchases!B9511,customers!$A$2:$A$1501)),Country!$A$2:$A$26))</f>
        <v>ARGENTINA</v>
      </c>
      <c r="E9511" t="str">
        <f>INDEX(Region!$C$2:$F$2,MATCH(INDEX(Country!$C$2:$C$26,MATCH(Purchases!D9511,Country!$B$2:$B$26)), Region!$C$1:$F$1))</f>
        <v>AMERICA</v>
      </c>
      <c r="F9511" t="e">
        <f>INDEX(customers!G9511:G11010, MATCH(Purchases!C9511,customers!B9511:B11010))</f>
        <v>#N/A</v>
      </c>
      <c r="G9511" t="s">
        <v>9</v>
      </c>
      <c r="H9511">
        <v>220864.56</v>
      </c>
      <c r="I9511" s="1">
        <v>35857</v>
      </c>
      <c r="J9511" t="s">
        <v>23</v>
      </c>
      <c r="K9511" t="s">
        <v>988</v>
      </c>
      <c r="L9511">
        <v>0</v>
      </c>
      <c r="M9511" t="s">
        <v>10484</v>
      </c>
    </row>
    <row r="9512" spans="1:13" x14ac:dyDescent="0.25">
      <c r="A9512">
        <v>38023</v>
      </c>
      <c r="B9512">
        <v>25</v>
      </c>
      <c r="C9512" t="str">
        <f>IFERROR(INDEX(customers!B9512:B11011,MATCH(Purchases!B9512,customers!A9512:A11011)), "None")</f>
        <v>None</v>
      </c>
      <c r="D9512" t="str">
        <f>INDEX(Country!$B$2:$B$26,MATCH(INDEX(customers!$D$2:$D$1501,MATCH(Purchases!B9512,customers!$A$2:$A$1501)),Country!$A$2:$A$26))</f>
        <v>JAPAN</v>
      </c>
      <c r="E9512" t="str">
        <f>INDEX(Region!$C$2:$F$2,MATCH(INDEX(Country!$C$2:$C$26,MATCH(Purchases!D9512,Country!$B$2:$B$26)), Region!$C$1:$F$1))</f>
        <v>ASIA</v>
      </c>
      <c r="F9512" t="e">
        <f>INDEX(customers!G9512:G11011, MATCH(Purchases!C9512,customers!B9512:B11011))</f>
        <v>#N/A</v>
      </c>
      <c r="G9512" t="s">
        <v>9</v>
      </c>
      <c r="H9512">
        <v>236211.21</v>
      </c>
      <c r="I9512" s="1">
        <v>35281</v>
      </c>
      <c r="J9512" t="s">
        <v>13</v>
      </c>
      <c r="K9512" t="s">
        <v>1180</v>
      </c>
      <c r="L9512">
        <v>0</v>
      </c>
      <c r="M9512" t="s">
        <v>10485</v>
      </c>
    </row>
    <row r="9513" spans="1:13" x14ac:dyDescent="0.25">
      <c r="A9513">
        <v>38048</v>
      </c>
      <c r="B9513">
        <v>589</v>
      </c>
      <c r="C9513" t="str">
        <f>IFERROR(INDEX(customers!B9513:B11012,MATCH(Purchases!B9513,customers!A9513:A11012)), "None")</f>
        <v>None</v>
      </c>
      <c r="D9513" t="str">
        <f>INDEX(Country!$B$2:$B$26,MATCH(INDEX(customers!$D$2:$D$1501,MATCH(Purchases!B9513,customers!$A$2:$A$1501)),Country!$A$2:$A$26))</f>
        <v>ROMANIA</v>
      </c>
      <c r="E9513" t="str">
        <f>INDEX(Region!$C$2:$F$2,MATCH(INDEX(Country!$C$2:$C$26,MATCH(Purchases!D9513,Country!$B$2:$B$26)), Region!$C$1:$F$1))</f>
        <v>EUROPE</v>
      </c>
      <c r="F9513" t="e">
        <f>INDEX(customers!G9513:G11012, MATCH(Purchases!C9513,customers!B9513:B11012))</f>
        <v>#N/A</v>
      </c>
      <c r="G9513" t="s">
        <v>16</v>
      </c>
      <c r="H9513">
        <v>61360.06</v>
      </c>
      <c r="I9513" s="1">
        <v>33994</v>
      </c>
      <c r="J9513" t="s">
        <v>26</v>
      </c>
      <c r="K9513" t="s">
        <v>4270</v>
      </c>
      <c r="L9513">
        <v>0</v>
      </c>
      <c r="M9513" t="s">
        <v>10486</v>
      </c>
    </row>
    <row r="9514" spans="1:13" x14ac:dyDescent="0.25">
      <c r="A9514">
        <v>38049</v>
      </c>
      <c r="B9514">
        <v>1411</v>
      </c>
      <c r="C9514" t="str">
        <f>IFERROR(INDEX(customers!B9514:B11013,MATCH(Purchases!B9514,customers!A9514:A11013)), "None")</f>
        <v>None</v>
      </c>
      <c r="D9514" t="str">
        <f>INDEX(Country!$B$2:$B$26,MATCH(INDEX(customers!$D$2:$D$1501,MATCH(Purchases!B9514,customers!$A$2:$A$1501)),Country!$A$2:$A$26))</f>
        <v>VIETNAM</v>
      </c>
      <c r="E9514" t="str">
        <f>INDEX(Region!$C$2:$F$2,MATCH(INDEX(Country!$C$2:$C$26,MATCH(Purchases!D9514,Country!$B$2:$B$26)), Region!$C$1:$F$1))</f>
        <v>ASIA</v>
      </c>
      <c r="F9514" t="e">
        <f>INDEX(customers!G9514:G11013, MATCH(Purchases!C9514,customers!B9514:B11013))</f>
        <v>#N/A</v>
      </c>
      <c r="G9514" t="s">
        <v>16</v>
      </c>
      <c r="H9514">
        <v>5565.83</v>
      </c>
      <c r="I9514" s="1">
        <v>33769</v>
      </c>
      <c r="J9514" t="s">
        <v>23</v>
      </c>
      <c r="K9514" t="s">
        <v>898</v>
      </c>
      <c r="L9514">
        <v>0</v>
      </c>
      <c r="M9514" t="s">
        <v>10487</v>
      </c>
    </row>
    <row r="9515" spans="1:13" x14ac:dyDescent="0.25">
      <c r="A9515">
        <v>38050</v>
      </c>
      <c r="B9515">
        <v>760</v>
      </c>
      <c r="C9515" t="str">
        <f>IFERROR(INDEX(customers!B9515:B11014,MATCH(Purchases!B9515,customers!A9515:A11014)), "None")</f>
        <v>None</v>
      </c>
      <c r="D9515" t="str">
        <f>INDEX(Country!$B$2:$B$26,MATCH(INDEX(customers!$D$2:$D$1501,MATCH(Purchases!B9515,customers!$A$2:$A$1501)),Country!$A$2:$A$26))</f>
        <v>BRAZIL</v>
      </c>
      <c r="E9515" t="str">
        <f>INDEX(Region!$C$2:$F$2,MATCH(INDEX(Country!$C$2:$C$26,MATCH(Purchases!D9515,Country!$B$2:$B$26)), Region!$C$1:$F$1))</f>
        <v>AMERICA</v>
      </c>
      <c r="F9515" t="e">
        <f>INDEX(customers!G9515:G11014, MATCH(Purchases!C9515,customers!B9515:B11014))</f>
        <v>#N/A</v>
      </c>
      <c r="G9515" t="s">
        <v>16</v>
      </c>
      <c r="H9515">
        <v>154921.4</v>
      </c>
      <c r="I9515" s="1">
        <v>34269</v>
      </c>
      <c r="J9515" t="s">
        <v>23</v>
      </c>
      <c r="K9515" t="s">
        <v>14</v>
      </c>
      <c r="L9515">
        <v>0</v>
      </c>
      <c r="M9515" t="s">
        <v>10488</v>
      </c>
    </row>
    <row r="9516" spans="1:13" x14ac:dyDescent="0.25">
      <c r="A9516">
        <v>38051</v>
      </c>
      <c r="B9516">
        <v>1172</v>
      </c>
      <c r="C9516" t="str">
        <f>IFERROR(INDEX(customers!B9516:B11015,MATCH(Purchases!B9516,customers!A9516:A11015)), "None")</f>
        <v>None</v>
      </c>
      <c r="D9516" t="str">
        <f>INDEX(Country!$B$2:$B$26,MATCH(INDEX(customers!$D$2:$D$1501,MATCH(Purchases!B9516,customers!$A$2:$A$1501)),Country!$A$2:$A$26))</f>
        <v>KENYA</v>
      </c>
      <c r="E9516" t="str">
        <f>INDEX(Region!$C$2:$F$2,MATCH(INDEX(Country!$C$2:$C$26,MATCH(Purchases!D9516,Country!$B$2:$B$26)), Region!$C$1:$F$1))</f>
        <v>ASIA</v>
      </c>
      <c r="F9516" t="e">
        <f>INDEX(customers!G9516:G11015, MATCH(Purchases!C9516,customers!B9516:B11015))</f>
        <v>#N/A</v>
      </c>
      <c r="G9516" t="s">
        <v>9</v>
      </c>
      <c r="H9516">
        <v>169612</v>
      </c>
      <c r="I9516" s="1">
        <v>35521</v>
      </c>
      <c r="J9516" t="s">
        <v>23</v>
      </c>
      <c r="K9516" t="s">
        <v>2213</v>
      </c>
      <c r="L9516">
        <v>0</v>
      </c>
      <c r="M9516" t="s">
        <v>10489</v>
      </c>
    </row>
    <row r="9517" spans="1:13" x14ac:dyDescent="0.25">
      <c r="A9517">
        <v>38052</v>
      </c>
      <c r="B9517">
        <v>602</v>
      </c>
      <c r="C9517" t="str">
        <f>IFERROR(INDEX(customers!B9517:B11016,MATCH(Purchases!B9517,customers!A9517:A11016)), "None")</f>
        <v>None</v>
      </c>
      <c r="D9517" t="str">
        <f>INDEX(Country!$B$2:$B$26,MATCH(INDEX(customers!$D$2:$D$1501,MATCH(Purchases!B9517,customers!$A$2:$A$1501)),Country!$A$2:$A$26))</f>
        <v>JORDAN</v>
      </c>
      <c r="E9517" t="str">
        <f>INDEX(Region!$C$2:$F$2,MATCH(INDEX(Country!$C$2:$C$26,MATCH(Purchases!D9517,Country!$B$2:$B$26)), Region!$C$1:$F$1))</f>
        <v>ASIA</v>
      </c>
      <c r="F9517" t="e">
        <f>INDEX(customers!G9517:G11016, MATCH(Purchases!C9517,customers!B9517:B11016))</f>
        <v>#N/A</v>
      </c>
      <c r="G9517" t="s">
        <v>16</v>
      </c>
      <c r="H9517">
        <v>31848.240000000002</v>
      </c>
      <c r="I9517" s="1">
        <v>33650</v>
      </c>
      <c r="J9517" t="s">
        <v>10</v>
      </c>
      <c r="K9517" t="s">
        <v>731</v>
      </c>
      <c r="L9517">
        <v>0</v>
      </c>
      <c r="M9517" t="s">
        <v>10490</v>
      </c>
    </row>
    <row r="9518" spans="1:13" x14ac:dyDescent="0.25">
      <c r="A9518">
        <v>38053</v>
      </c>
      <c r="B9518">
        <v>1031</v>
      </c>
      <c r="C9518" t="str">
        <f>IFERROR(INDEX(customers!B9518:B11017,MATCH(Purchases!B9518,customers!A9518:A11017)), "None")</f>
        <v>None</v>
      </c>
      <c r="D9518" t="str">
        <f>INDEX(Country!$B$2:$B$26,MATCH(INDEX(customers!$D$2:$D$1501,MATCH(Purchases!B9518,customers!$A$2:$A$1501)),Country!$A$2:$A$26))</f>
        <v>VIETNAM</v>
      </c>
      <c r="E9518" t="str">
        <f>INDEX(Region!$C$2:$F$2,MATCH(INDEX(Country!$C$2:$C$26,MATCH(Purchases!D9518,Country!$B$2:$B$26)), Region!$C$1:$F$1))</f>
        <v>ASIA</v>
      </c>
      <c r="F9518" t="e">
        <f>INDEX(customers!G9518:G11017, MATCH(Purchases!C9518,customers!B9518:B11017))</f>
        <v>#N/A</v>
      </c>
      <c r="G9518" t="s">
        <v>9</v>
      </c>
      <c r="H9518">
        <v>30039.45</v>
      </c>
      <c r="I9518" s="1">
        <v>35575</v>
      </c>
      <c r="J9518" t="s">
        <v>23</v>
      </c>
      <c r="K9518" t="s">
        <v>948</v>
      </c>
      <c r="L9518">
        <v>0</v>
      </c>
      <c r="M9518" t="s">
        <v>10491</v>
      </c>
    </row>
    <row r="9519" spans="1:13" x14ac:dyDescent="0.25">
      <c r="A9519">
        <v>38054</v>
      </c>
      <c r="B9519">
        <v>1000</v>
      </c>
      <c r="C9519" t="str">
        <f>IFERROR(INDEX(customers!B9519:B11018,MATCH(Purchases!B9519,customers!A9519:A11018)), "None")</f>
        <v>None</v>
      </c>
      <c r="D9519" t="str">
        <f>INDEX(Country!$B$2:$B$26,MATCH(INDEX(customers!$D$2:$D$1501,MATCH(Purchases!B9519,customers!$A$2:$A$1501)),Country!$A$2:$A$26))</f>
        <v>RUSSIA</v>
      </c>
      <c r="E9519" t="str">
        <f>INDEX(Region!$C$2:$F$2,MATCH(INDEX(Country!$C$2:$C$26,MATCH(Purchases!D9519,Country!$B$2:$B$26)), Region!$C$1:$F$1))</f>
        <v>EUROPE</v>
      </c>
      <c r="F9519" t="e">
        <f>INDEX(customers!G9519:G11018, MATCH(Purchases!C9519,customers!B9519:B11018))</f>
        <v>#N/A</v>
      </c>
      <c r="G9519" t="s">
        <v>16</v>
      </c>
      <c r="H9519">
        <v>3829.39</v>
      </c>
      <c r="I9519" s="1">
        <v>34798</v>
      </c>
      <c r="J9519" t="s">
        <v>26</v>
      </c>
      <c r="K9519" t="s">
        <v>1804</v>
      </c>
      <c r="L9519">
        <v>0</v>
      </c>
      <c r="M9519" t="s">
        <v>10492</v>
      </c>
    </row>
    <row r="9520" spans="1:13" x14ac:dyDescent="0.25">
      <c r="A9520">
        <v>38055</v>
      </c>
      <c r="B9520">
        <v>40</v>
      </c>
      <c r="C9520" t="str">
        <f>IFERROR(INDEX(customers!B9520:B11019,MATCH(Purchases!B9520,customers!A9520:A11019)), "None")</f>
        <v>None</v>
      </c>
      <c r="D9520" t="str">
        <f>INDEX(Country!$B$2:$B$26,MATCH(INDEX(customers!$D$2:$D$1501,MATCH(Purchases!B9520,customers!$A$2:$A$1501)),Country!$A$2:$A$26))</f>
        <v>CANADA</v>
      </c>
      <c r="E9520" t="str">
        <f>INDEX(Region!$C$2:$F$2,MATCH(INDEX(Country!$C$2:$C$26,MATCH(Purchases!D9520,Country!$B$2:$B$26)), Region!$C$1:$F$1))</f>
        <v>AMERICA</v>
      </c>
      <c r="F9520" t="e">
        <f>INDEX(customers!G9520:G11019, MATCH(Purchases!C9520,customers!B9520:B11019))</f>
        <v>#N/A</v>
      </c>
      <c r="G9520" t="s">
        <v>16</v>
      </c>
      <c r="H9520">
        <v>77500.509999999995</v>
      </c>
      <c r="I9520" s="1">
        <v>34588</v>
      </c>
      <c r="J9520" t="s">
        <v>23</v>
      </c>
      <c r="K9520" t="s">
        <v>525</v>
      </c>
      <c r="L9520">
        <v>0</v>
      </c>
      <c r="M9520" t="s">
        <v>10493</v>
      </c>
    </row>
    <row r="9521" spans="1:13" x14ac:dyDescent="0.25">
      <c r="A9521">
        <v>38080</v>
      </c>
      <c r="B9521">
        <v>236</v>
      </c>
      <c r="C9521" t="str">
        <f>IFERROR(INDEX(customers!B9521:B11020,MATCH(Purchases!B9521,customers!A9521:A11020)), "None")</f>
        <v>None</v>
      </c>
      <c r="D9521" t="str">
        <f>INDEX(Country!$B$2:$B$26,MATCH(INDEX(customers!$D$2:$D$1501,MATCH(Purchases!B9521,customers!$A$2:$A$1501)),Country!$A$2:$A$26))</f>
        <v>KENYA</v>
      </c>
      <c r="E9521" t="str">
        <f>INDEX(Region!$C$2:$F$2,MATCH(INDEX(Country!$C$2:$C$26,MATCH(Purchases!D9521,Country!$B$2:$B$26)), Region!$C$1:$F$1))</f>
        <v>ASIA</v>
      </c>
      <c r="F9521" t="e">
        <f>INDEX(customers!G9521:G11020, MATCH(Purchases!C9521,customers!B9521:B11020))</f>
        <v>#N/A</v>
      </c>
      <c r="G9521" t="s">
        <v>16</v>
      </c>
      <c r="H9521">
        <v>185749.66</v>
      </c>
      <c r="I9521" s="1">
        <v>34592</v>
      </c>
      <c r="J9521" t="s">
        <v>23</v>
      </c>
      <c r="K9521" t="s">
        <v>322</v>
      </c>
      <c r="L9521">
        <v>0</v>
      </c>
      <c r="M9521" t="s">
        <v>10494</v>
      </c>
    </row>
    <row r="9522" spans="1:13" x14ac:dyDescent="0.25">
      <c r="A9522">
        <v>38081</v>
      </c>
      <c r="B9522">
        <v>1271</v>
      </c>
      <c r="C9522" t="str">
        <f>IFERROR(INDEX(customers!B9522:B11021,MATCH(Purchases!B9522,customers!A9522:A11021)), "None")</f>
        <v>None</v>
      </c>
      <c r="D9522" t="str">
        <f>INDEX(Country!$B$2:$B$26,MATCH(INDEX(customers!$D$2:$D$1501,MATCH(Purchases!B9522,customers!$A$2:$A$1501)),Country!$A$2:$A$26))</f>
        <v>KENYA</v>
      </c>
      <c r="E9522" t="str">
        <f>INDEX(Region!$C$2:$F$2,MATCH(INDEX(Country!$C$2:$C$26,MATCH(Purchases!D9522,Country!$B$2:$B$26)), Region!$C$1:$F$1))</f>
        <v>ASIA</v>
      </c>
      <c r="F9522" t="e">
        <f>INDEX(customers!G9522:G11021, MATCH(Purchases!C9522,customers!B9522:B11021))</f>
        <v>#N/A</v>
      </c>
      <c r="G9522" t="s">
        <v>9</v>
      </c>
      <c r="H9522">
        <v>115883.11</v>
      </c>
      <c r="I9522" s="1">
        <v>35522</v>
      </c>
      <c r="J9522" t="s">
        <v>13</v>
      </c>
      <c r="K9522" t="s">
        <v>2656</v>
      </c>
      <c r="L9522">
        <v>0</v>
      </c>
      <c r="M9522" t="s">
        <v>10495</v>
      </c>
    </row>
    <row r="9523" spans="1:13" x14ac:dyDescent="0.25">
      <c r="A9523">
        <v>38082</v>
      </c>
      <c r="B9523">
        <v>697</v>
      </c>
      <c r="C9523" t="str">
        <f>IFERROR(INDEX(customers!B9523:B11022,MATCH(Purchases!B9523,customers!A9523:A11022)), "None")</f>
        <v>None</v>
      </c>
      <c r="D9523" t="str">
        <f>INDEX(Country!$B$2:$B$26,MATCH(INDEX(customers!$D$2:$D$1501,MATCH(Purchases!B9523,customers!$A$2:$A$1501)),Country!$A$2:$A$26))</f>
        <v>EGYPT</v>
      </c>
      <c r="E9523" t="str">
        <f>INDEX(Region!$C$2:$F$2,MATCH(INDEX(Country!$C$2:$C$26,MATCH(Purchases!D9523,Country!$B$2:$B$26)), Region!$C$1:$F$1))</f>
        <v>MIDDLE EAST</v>
      </c>
      <c r="F9523" t="e">
        <f>INDEX(customers!G9523:G11022, MATCH(Purchases!C9523,customers!B9523:B11022))</f>
        <v>#N/A</v>
      </c>
      <c r="G9523" t="s">
        <v>9</v>
      </c>
      <c r="H9523">
        <v>207897.96</v>
      </c>
      <c r="I9523" s="1">
        <v>35632</v>
      </c>
      <c r="J9523" t="s">
        <v>23</v>
      </c>
      <c r="K9523" t="s">
        <v>2071</v>
      </c>
      <c r="L9523">
        <v>0</v>
      </c>
      <c r="M9523" t="s">
        <v>10496</v>
      </c>
    </row>
    <row r="9524" spans="1:13" x14ac:dyDescent="0.25">
      <c r="A9524">
        <v>38083</v>
      </c>
      <c r="B9524">
        <v>736</v>
      </c>
      <c r="C9524" t="str">
        <f>IFERROR(INDEX(customers!B9524:B11023,MATCH(Purchases!B9524,customers!A9524:A11023)), "None")</f>
        <v>None</v>
      </c>
      <c r="D9524" t="str">
        <f>INDEX(Country!$B$2:$B$26,MATCH(INDEX(customers!$D$2:$D$1501,MATCH(Purchases!B9524,customers!$A$2:$A$1501)),Country!$A$2:$A$26))</f>
        <v>ARGENTINA</v>
      </c>
      <c r="E9524" t="str">
        <f>INDEX(Region!$C$2:$F$2,MATCH(INDEX(Country!$C$2:$C$26,MATCH(Purchases!D9524,Country!$B$2:$B$26)), Region!$C$1:$F$1))</f>
        <v>AMERICA</v>
      </c>
      <c r="F9524" t="e">
        <f>INDEX(customers!G9524:G11023, MATCH(Purchases!C9524,customers!B9524:B11023))</f>
        <v>#N/A</v>
      </c>
      <c r="G9524" t="s">
        <v>9</v>
      </c>
      <c r="H9524">
        <v>89402.240000000005</v>
      </c>
      <c r="I9524" s="1">
        <v>35919</v>
      </c>
      <c r="J9524" t="s">
        <v>13</v>
      </c>
      <c r="K9524" t="s">
        <v>1351</v>
      </c>
      <c r="L9524">
        <v>0</v>
      </c>
      <c r="M9524" t="s">
        <v>10497</v>
      </c>
    </row>
    <row r="9525" spans="1:13" x14ac:dyDescent="0.25">
      <c r="A9525">
        <v>38084</v>
      </c>
      <c r="B9525">
        <v>803</v>
      </c>
      <c r="C9525" t="str">
        <f>IFERROR(INDEX(customers!B9525:B11024,MATCH(Purchases!B9525,customers!A9525:A11024)), "None")</f>
        <v>None</v>
      </c>
      <c r="D9525" t="str">
        <f>INDEX(Country!$B$2:$B$26,MATCH(INDEX(customers!$D$2:$D$1501,MATCH(Purchases!B9525,customers!$A$2:$A$1501)),Country!$A$2:$A$26))</f>
        <v>CHINA</v>
      </c>
      <c r="E9525" t="str">
        <f>INDEX(Region!$C$2:$F$2,MATCH(INDEX(Country!$C$2:$C$26,MATCH(Purchases!D9525,Country!$B$2:$B$26)), Region!$C$1:$F$1))</f>
        <v>AMERICA</v>
      </c>
      <c r="F9525" t="e">
        <f>INDEX(customers!G9525:G11024, MATCH(Purchases!C9525,customers!B9525:B11024))</f>
        <v>#N/A</v>
      </c>
      <c r="G9525" t="s">
        <v>16</v>
      </c>
      <c r="H9525">
        <v>89404.73</v>
      </c>
      <c r="I9525" s="1">
        <v>34414</v>
      </c>
      <c r="J9525" t="s">
        <v>23</v>
      </c>
      <c r="K9525" t="s">
        <v>1490</v>
      </c>
      <c r="L9525">
        <v>0</v>
      </c>
      <c r="M9525" t="s">
        <v>10498</v>
      </c>
    </row>
    <row r="9526" spans="1:13" x14ac:dyDescent="0.25">
      <c r="A9526">
        <v>38085</v>
      </c>
      <c r="B9526">
        <v>284</v>
      </c>
      <c r="C9526" t="str">
        <f>IFERROR(INDEX(customers!B9526:B11025,MATCH(Purchases!B9526,customers!A9526:A11025)), "None")</f>
        <v>None</v>
      </c>
      <c r="D9526" t="str">
        <f>INDEX(Country!$B$2:$B$26,MATCH(INDEX(customers!$D$2:$D$1501,MATCH(Purchases!B9526,customers!$A$2:$A$1501)),Country!$A$2:$A$26))</f>
        <v>FRANCE</v>
      </c>
      <c r="E9526" t="str">
        <f>INDEX(Region!$C$2:$F$2,MATCH(INDEX(Country!$C$2:$C$26,MATCH(Purchases!D9526,Country!$B$2:$B$26)), Region!$C$1:$F$1))</f>
        <v>EUROPE</v>
      </c>
      <c r="F9526" t="e">
        <f>INDEX(customers!G9526:G11025, MATCH(Purchases!C9526,customers!B9526:B11025))</f>
        <v>#N/A</v>
      </c>
      <c r="G9526" t="s">
        <v>9</v>
      </c>
      <c r="H9526">
        <v>62213.11</v>
      </c>
      <c r="I9526" s="1">
        <v>35572</v>
      </c>
      <c r="J9526" t="s">
        <v>23</v>
      </c>
      <c r="K9526" t="s">
        <v>110</v>
      </c>
      <c r="L9526">
        <v>0</v>
      </c>
      <c r="M9526" t="s">
        <v>10499</v>
      </c>
    </row>
    <row r="9527" spans="1:13" x14ac:dyDescent="0.25">
      <c r="A9527">
        <v>38086</v>
      </c>
      <c r="B9527">
        <v>959</v>
      </c>
      <c r="C9527" t="str">
        <f>IFERROR(INDEX(customers!B9527:B11026,MATCH(Purchases!B9527,customers!A9527:A11026)), "None")</f>
        <v>None</v>
      </c>
      <c r="D9527" t="str">
        <f>INDEX(Country!$B$2:$B$26,MATCH(INDEX(customers!$D$2:$D$1501,MATCH(Purchases!B9527,customers!$A$2:$A$1501)),Country!$A$2:$A$26))</f>
        <v>EGYPT</v>
      </c>
      <c r="E9527" t="str">
        <f>INDEX(Region!$C$2:$F$2,MATCH(INDEX(Country!$C$2:$C$26,MATCH(Purchases!D9527,Country!$B$2:$B$26)), Region!$C$1:$F$1))</f>
        <v>MIDDLE EAST</v>
      </c>
      <c r="F9527" t="e">
        <f>INDEX(customers!G9527:G11026, MATCH(Purchases!C9527,customers!B9527:B11026))</f>
        <v>#N/A</v>
      </c>
      <c r="G9527" t="s">
        <v>16</v>
      </c>
      <c r="H9527">
        <v>102377.03</v>
      </c>
      <c r="I9527" s="1">
        <v>33660</v>
      </c>
      <c r="J9527" t="s">
        <v>10</v>
      </c>
      <c r="K9527" t="s">
        <v>193</v>
      </c>
      <c r="L9527">
        <v>0</v>
      </c>
      <c r="M9527" t="s">
        <v>10500</v>
      </c>
    </row>
    <row r="9528" spans="1:13" x14ac:dyDescent="0.25">
      <c r="A9528">
        <v>38087</v>
      </c>
      <c r="B9528">
        <v>376</v>
      </c>
      <c r="C9528" t="str">
        <f>IFERROR(INDEX(customers!B9528:B11027,MATCH(Purchases!B9528,customers!A9528:A11027)), "None")</f>
        <v>None</v>
      </c>
      <c r="D9528" t="str">
        <f>INDEX(Country!$B$2:$B$26,MATCH(INDEX(customers!$D$2:$D$1501,MATCH(Purchases!B9528,customers!$A$2:$A$1501)),Country!$A$2:$A$26))</f>
        <v>MOZAMBIQUE</v>
      </c>
      <c r="E9528" t="str">
        <f>INDEX(Region!$C$2:$F$2,MATCH(INDEX(Country!$C$2:$C$26,MATCH(Purchases!D9528,Country!$B$2:$B$26)), Region!$C$1:$F$1))</f>
        <v>ASIA</v>
      </c>
      <c r="F9528" t="e">
        <f>INDEX(customers!G9528:G11027, MATCH(Purchases!C9528,customers!B9528:B11027))</f>
        <v>#N/A</v>
      </c>
      <c r="G9528" t="s">
        <v>16</v>
      </c>
      <c r="H9528">
        <v>173796.26</v>
      </c>
      <c r="I9528" s="1">
        <v>34387</v>
      </c>
      <c r="J9528" t="s">
        <v>13</v>
      </c>
      <c r="K9528" t="s">
        <v>948</v>
      </c>
      <c r="L9528">
        <v>0</v>
      </c>
      <c r="M9528" t="s">
        <v>10501</v>
      </c>
    </row>
    <row r="9529" spans="1:13" x14ac:dyDescent="0.25">
      <c r="A9529">
        <v>38112</v>
      </c>
      <c r="B9529">
        <v>607</v>
      </c>
      <c r="C9529" t="str">
        <f>IFERROR(INDEX(customers!B9529:B11028,MATCH(Purchases!B9529,customers!A9529:A11028)), "None")</f>
        <v>None</v>
      </c>
      <c r="D9529" t="str">
        <f>INDEX(Country!$B$2:$B$26,MATCH(INDEX(customers!$D$2:$D$1501,MATCH(Purchases!B9529,customers!$A$2:$A$1501)),Country!$A$2:$A$26))</f>
        <v>UNITED STATES</v>
      </c>
      <c r="E9529" t="str">
        <f>INDEX(Region!$C$2:$F$2,MATCH(INDEX(Country!$C$2:$C$26,MATCH(Purchases!D9529,Country!$B$2:$B$26)), Region!$C$1:$F$1))</f>
        <v>MIDDLE EAST</v>
      </c>
      <c r="F9529" t="e">
        <f>INDEX(customers!G9529:G11028, MATCH(Purchases!C9529,customers!B9529:B11028))</f>
        <v>#N/A</v>
      </c>
      <c r="G9529" t="s">
        <v>9</v>
      </c>
      <c r="H9529">
        <v>297900.71999999997</v>
      </c>
      <c r="I9529" s="1">
        <v>35824</v>
      </c>
      <c r="J9529" t="s">
        <v>13</v>
      </c>
      <c r="K9529" t="s">
        <v>644</v>
      </c>
      <c r="L9529">
        <v>0</v>
      </c>
      <c r="M9529" t="s">
        <v>10502</v>
      </c>
    </row>
    <row r="9530" spans="1:13" x14ac:dyDescent="0.25">
      <c r="A9530">
        <v>38113</v>
      </c>
      <c r="B9530">
        <v>412</v>
      </c>
      <c r="C9530" t="str">
        <f>IFERROR(INDEX(customers!B9530:B11029,MATCH(Purchases!B9530,customers!A9530:A11029)), "None")</f>
        <v>None</v>
      </c>
      <c r="D9530" t="str">
        <f>INDEX(Country!$B$2:$B$26,MATCH(INDEX(customers!$D$2:$D$1501,MATCH(Purchases!B9530,customers!$A$2:$A$1501)),Country!$A$2:$A$26))</f>
        <v>RUSSIA</v>
      </c>
      <c r="E9530" t="str">
        <f>INDEX(Region!$C$2:$F$2,MATCH(INDEX(Country!$C$2:$C$26,MATCH(Purchases!D9530,Country!$B$2:$B$26)), Region!$C$1:$F$1))</f>
        <v>EUROPE</v>
      </c>
      <c r="F9530" t="e">
        <f>INDEX(customers!G9530:G11029, MATCH(Purchases!C9530,customers!B9530:B11029))</f>
        <v>#N/A</v>
      </c>
      <c r="G9530" t="s">
        <v>9</v>
      </c>
      <c r="H9530">
        <v>250320.83</v>
      </c>
      <c r="I9530" s="1">
        <v>35793</v>
      </c>
      <c r="J9530" t="s">
        <v>10</v>
      </c>
      <c r="K9530" t="s">
        <v>527</v>
      </c>
      <c r="L9530">
        <v>0</v>
      </c>
      <c r="M9530" t="s">
        <v>10503</v>
      </c>
    </row>
    <row r="9531" spans="1:13" x14ac:dyDescent="0.25">
      <c r="A9531">
        <v>38114</v>
      </c>
      <c r="B9531">
        <v>464</v>
      </c>
      <c r="C9531" t="str">
        <f>IFERROR(INDEX(customers!B9531:B11030,MATCH(Purchases!B9531,customers!A9531:A11030)), "None")</f>
        <v>None</v>
      </c>
      <c r="D9531" t="str">
        <f>INDEX(Country!$B$2:$B$26,MATCH(INDEX(customers!$D$2:$D$1501,MATCH(Purchases!B9531,customers!$A$2:$A$1501)),Country!$A$2:$A$26))</f>
        <v>INDONESIA</v>
      </c>
      <c r="E9531" t="str">
        <f>INDEX(Region!$C$2:$F$2,MATCH(INDEX(Country!$C$2:$C$26,MATCH(Purchases!D9531,Country!$B$2:$B$26)), Region!$C$1:$F$1))</f>
        <v>ASIA</v>
      </c>
      <c r="F9531" t="e">
        <f>INDEX(customers!G9531:G11030, MATCH(Purchases!C9531,customers!B9531:B11030))</f>
        <v>#N/A</v>
      </c>
      <c r="G9531" t="s">
        <v>9</v>
      </c>
      <c r="H9531">
        <v>47256.61</v>
      </c>
      <c r="I9531" s="1">
        <v>35624</v>
      </c>
      <c r="J9531" t="s">
        <v>10</v>
      </c>
      <c r="K9531" t="s">
        <v>507</v>
      </c>
      <c r="L9531">
        <v>0</v>
      </c>
      <c r="M9531" t="s">
        <v>10504</v>
      </c>
    </row>
    <row r="9532" spans="1:13" x14ac:dyDescent="0.25">
      <c r="A9532">
        <v>38115</v>
      </c>
      <c r="B9532">
        <v>1396</v>
      </c>
      <c r="C9532" t="str">
        <f>IFERROR(INDEX(customers!B9532:B11031,MATCH(Purchases!B9532,customers!A9532:A11031)), "None")</f>
        <v>None</v>
      </c>
      <c r="D9532" t="str">
        <f>INDEX(Country!$B$2:$B$26,MATCH(INDEX(customers!$D$2:$D$1501,MATCH(Purchases!B9532,customers!$A$2:$A$1501)),Country!$A$2:$A$26))</f>
        <v>CANADA</v>
      </c>
      <c r="E9532" t="str">
        <f>INDEX(Region!$C$2:$F$2,MATCH(INDEX(Country!$C$2:$C$26,MATCH(Purchases!D9532,Country!$B$2:$B$26)), Region!$C$1:$F$1))</f>
        <v>AMERICA</v>
      </c>
      <c r="F9532" t="e">
        <f>INDEX(customers!G9532:G11031, MATCH(Purchases!C9532,customers!B9532:B11031))</f>
        <v>#N/A</v>
      </c>
      <c r="G9532" t="s">
        <v>9</v>
      </c>
      <c r="H9532">
        <v>203347.86</v>
      </c>
      <c r="I9532" s="1">
        <v>35754</v>
      </c>
      <c r="J9532" t="s">
        <v>13</v>
      </c>
      <c r="K9532" t="s">
        <v>435</v>
      </c>
      <c r="L9532">
        <v>0</v>
      </c>
      <c r="M9532" t="s">
        <v>10505</v>
      </c>
    </row>
    <row r="9533" spans="1:13" x14ac:dyDescent="0.25">
      <c r="A9533">
        <v>38116</v>
      </c>
      <c r="B9533">
        <v>1180</v>
      </c>
      <c r="C9533" t="str">
        <f>IFERROR(INDEX(customers!B9533:B11032,MATCH(Purchases!B9533,customers!A9533:A11032)), "None")</f>
        <v>None</v>
      </c>
      <c r="D9533" t="str">
        <f>INDEX(Country!$B$2:$B$26,MATCH(INDEX(customers!$D$2:$D$1501,MATCH(Purchases!B9533,customers!$A$2:$A$1501)),Country!$A$2:$A$26))</f>
        <v>JORDAN</v>
      </c>
      <c r="E9533" t="str">
        <f>INDEX(Region!$C$2:$F$2,MATCH(INDEX(Country!$C$2:$C$26,MATCH(Purchases!D9533,Country!$B$2:$B$26)), Region!$C$1:$F$1))</f>
        <v>ASIA</v>
      </c>
      <c r="F9533" t="e">
        <f>INDEX(customers!G9533:G11032, MATCH(Purchases!C9533,customers!B9533:B11032))</f>
        <v>#N/A</v>
      </c>
      <c r="G9533" t="s">
        <v>9</v>
      </c>
      <c r="H9533">
        <v>162810.94</v>
      </c>
      <c r="I9533" s="1">
        <v>35044</v>
      </c>
      <c r="J9533" t="s">
        <v>13</v>
      </c>
      <c r="K9533" t="s">
        <v>1377</v>
      </c>
      <c r="L9533">
        <v>0</v>
      </c>
      <c r="M9533" t="s">
        <v>10506</v>
      </c>
    </row>
    <row r="9534" spans="1:13" x14ac:dyDescent="0.25">
      <c r="A9534">
        <v>38117</v>
      </c>
      <c r="B9534">
        <v>4</v>
      </c>
      <c r="C9534" t="str">
        <f>IFERROR(INDEX(customers!B9534:B11033,MATCH(Purchases!B9534,customers!A9534:A11033)), "None")</f>
        <v>None</v>
      </c>
      <c r="D9534" t="str">
        <f>INDEX(Country!$B$2:$B$26,MATCH(INDEX(customers!$D$2:$D$1501,MATCH(Purchases!B9534,customers!$A$2:$A$1501)),Country!$A$2:$A$26))</f>
        <v>EGYPT</v>
      </c>
      <c r="E9534" t="str">
        <f>INDEX(Region!$C$2:$F$2,MATCH(INDEX(Country!$C$2:$C$26,MATCH(Purchases!D9534,Country!$B$2:$B$26)), Region!$C$1:$F$1))</f>
        <v>MIDDLE EAST</v>
      </c>
      <c r="F9534" t="e">
        <f>INDEX(customers!G9534:G11033, MATCH(Purchases!C9534,customers!B9534:B11033))</f>
        <v>#N/A</v>
      </c>
      <c r="G9534" t="s">
        <v>16</v>
      </c>
      <c r="H9534">
        <v>148782.32999999999</v>
      </c>
      <c r="I9534" s="1">
        <v>34080</v>
      </c>
      <c r="J9534" t="s">
        <v>10</v>
      </c>
      <c r="K9534" t="s">
        <v>1769</v>
      </c>
      <c r="L9534">
        <v>0</v>
      </c>
      <c r="M9534" t="s">
        <v>10507</v>
      </c>
    </row>
    <row r="9535" spans="1:13" x14ac:dyDescent="0.25">
      <c r="A9535">
        <v>38118</v>
      </c>
      <c r="B9535">
        <v>1039</v>
      </c>
      <c r="C9535" t="str">
        <f>IFERROR(INDEX(customers!B9535:B11034,MATCH(Purchases!B9535,customers!A9535:A11034)), "None")</f>
        <v>None</v>
      </c>
      <c r="D9535" t="str">
        <f>INDEX(Country!$B$2:$B$26,MATCH(INDEX(customers!$D$2:$D$1501,MATCH(Purchases!B9535,customers!$A$2:$A$1501)),Country!$A$2:$A$26))</f>
        <v>IRAN</v>
      </c>
      <c r="E9535" t="str">
        <f>INDEX(Region!$C$2:$F$2,MATCH(INDEX(Country!$C$2:$C$26,MATCH(Purchases!D9535,Country!$B$2:$B$26)), Region!$C$1:$F$1))</f>
        <v>MIDDLE EAST</v>
      </c>
      <c r="F9535" t="e">
        <f>INDEX(customers!G9535:G11034, MATCH(Purchases!C9535,customers!B9535:B11034))</f>
        <v>#N/A</v>
      </c>
      <c r="G9535" t="s">
        <v>9</v>
      </c>
      <c r="H9535">
        <v>99987.48</v>
      </c>
      <c r="I9535" s="1">
        <v>34808</v>
      </c>
      <c r="J9535" t="s">
        <v>23</v>
      </c>
      <c r="K9535" t="s">
        <v>4526</v>
      </c>
      <c r="L9535">
        <v>0</v>
      </c>
      <c r="M9535" t="s">
        <v>10508</v>
      </c>
    </row>
    <row r="9536" spans="1:13" x14ac:dyDescent="0.25">
      <c r="A9536">
        <v>38119</v>
      </c>
      <c r="B9536">
        <v>1477</v>
      </c>
      <c r="C9536" t="str">
        <f>IFERROR(INDEX(customers!B9536:B11035,MATCH(Purchases!B9536,customers!A9536:A11035)), "None")</f>
        <v>None</v>
      </c>
      <c r="D9536" t="str">
        <f>INDEX(Country!$B$2:$B$26,MATCH(INDEX(customers!$D$2:$D$1501,MATCH(Purchases!B9536,customers!$A$2:$A$1501)),Country!$A$2:$A$26))</f>
        <v>FRANCE</v>
      </c>
      <c r="E9536" t="str">
        <f>INDEX(Region!$C$2:$F$2,MATCH(INDEX(Country!$C$2:$C$26,MATCH(Purchases!D9536,Country!$B$2:$B$26)), Region!$C$1:$F$1))</f>
        <v>EUROPE</v>
      </c>
      <c r="F9536" t="e">
        <f>INDEX(customers!G9536:G11035, MATCH(Purchases!C9536,customers!B9536:B11035))</f>
        <v>#N/A</v>
      </c>
      <c r="G9536" t="s">
        <v>16</v>
      </c>
      <c r="H9536">
        <v>110308.62</v>
      </c>
      <c r="I9536" s="1">
        <v>34416</v>
      </c>
      <c r="J9536" t="s">
        <v>26</v>
      </c>
      <c r="K9536" t="s">
        <v>1591</v>
      </c>
      <c r="L9536">
        <v>0</v>
      </c>
      <c r="M9536" t="s">
        <v>10509</v>
      </c>
    </row>
    <row r="9537" spans="1:13" x14ac:dyDescent="0.25">
      <c r="A9537">
        <v>38144</v>
      </c>
      <c r="B9537">
        <v>809</v>
      </c>
      <c r="C9537" t="str">
        <f>IFERROR(INDEX(customers!B9537:B11036,MATCH(Purchases!B9537,customers!A9537:A11036)), "None")</f>
        <v>None</v>
      </c>
      <c r="D9537" t="str">
        <f>INDEX(Country!$B$2:$B$26,MATCH(INDEX(customers!$D$2:$D$1501,MATCH(Purchases!B9537,customers!$A$2:$A$1501)),Country!$A$2:$A$26))</f>
        <v>MOZAMBIQUE</v>
      </c>
      <c r="E9537" t="str">
        <f>INDEX(Region!$C$2:$F$2,MATCH(INDEX(Country!$C$2:$C$26,MATCH(Purchases!D9537,Country!$B$2:$B$26)), Region!$C$1:$F$1))</f>
        <v>ASIA</v>
      </c>
      <c r="F9537" t="e">
        <f>INDEX(customers!G9537:G11036, MATCH(Purchases!C9537,customers!B9537:B11036))</f>
        <v>#N/A</v>
      </c>
      <c r="G9537" t="s">
        <v>9</v>
      </c>
      <c r="H9537">
        <v>68808.679999999993</v>
      </c>
      <c r="I9537" s="1">
        <v>35902</v>
      </c>
      <c r="J9537" t="s">
        <v>13</v>
      </c>
      <c r="K9537" t="s">
        <v>594</v>
      </c>
      <c r="L9537">
        <v>0</v>
      </c>
      <c r="M9537" t="s">
        <v>10510</v>
      </c>
    </row>
    <row r="9538" spans="1:13" x14ac:dyDescent="0.25">
      <c r="A9538">
        <v>38145</v>
      </c>
      <c r="B9538">
        <v>862</v>
      </c>
      <c r="C9538" t="str">
        <f>IFERROR(INDEX(customers!B9538:B11037,MATCH(Purchases!B9538,customers!A9538:A11037)), "None")</f>
        <v>None</v>
      </c>
      <c r="D9538" t="str">
        <f>INDEX(Country!$B$2:$B$26,MATCH(INDEX(customers!$D$2:$D$1501,MATCH(Purchases!B9538,customers!$A$2:$A$1501)),Country!$A$2:$A$26))</f>
        <v>BRAZIL</v>
      </c>
      <c r="E9538" t="str">
        <f>INDEX(Region!$C$2:$F$2,MATCH(INDEX(Country!$C$2:$C$26,MATCH(Purchases!D9538,Country!$B$2:$B$26)), Region!$C$1:$F$1))</f>
        <v>AMERICA</v>
      </c>
      <c r="F9538" t="e">
        <f>INDEX(customers!G9538:G11037, MATCH(Purchases!C9538,customers!B9538:B11037))</f>
        <v>#N/A</v>
      </c>
      <c r="G9538" t="s">
        <v>16</v>
      </c>
      <c r="H9538">
        <v>161228.07999999999</v>
      </c>
      <c r="I9538" s="1">
        <v>34590</v>
      </c>
      <c r="J9538" t="s">
        <v>23</v>
      </c>
      <c r="K9538" t="s">
        <v>1716</v>
      </c>
      <c r="L9538">
        <v>0</v>
      </c>
      <c r="M9538" t="s">
        <v>10511</v>
      </c>
    </row>
    <row r="9539" spans="1:13" x14ac:dyDescent="0.25">
      <c r="A9539">
        <v>38146</v>
      </c>
      <c r="B9539">
        <v>1033</v>
      </c>
      <c r="C9539" t="str">
        <f>IFERROR(INDEX(customers!B9539:B11038,MATCH(Purchases!B9539,customers!A9539:A11038)), "None")</f>
        <v>None</v>
      </c>
      <c r="D9539" t="str">
        <f>INDEX(Country!$B$2:$B$26,MATCH(INDEX(customers!$D$2:$D$1501,MATCH(Purchases!B9539,customers!$A$2:$A$1501)),Country!$A$2:$A$26))</f>
        <v>INDIA</v>
      </c>
      <c r="E9539" t="str">
        <f>INDEX(Region!$C$2:$F$2,MATCH(INDEX(Country!$C$2:$C$26,MATCH(Purchases!D9539,Country!$B$2:$B$26)), Region!$C$1:$F$1))</f>
        <v>ASIA</v>
      </c>
      <c r="F9539" t="e">
        <f>INDEX(customers!G9539:G11038, MATCH(Purchases!C9539,customers!B9539:B11038))</f>
        <v>#N/A</v>
      </c>
      <c r="G9539" t="s">
        <v>9</v>
      </c>
      <c r="H9539">
        <v>61230.52</v>
      </c>
      <c r="I9539" s="1">
        <v>35041</v>
      </c>
      <c r="J9539" t="s">
        <v>10</v>
      </c>
      <c r="K9539" t="s">
        <v>1452</v>
      </c>
      <c r="L9539">
        <v>0</v>
      </c>
      <c r="M9539" t="s">
        <v>10512</v>
      </c>
    </row>
    <row r="9540" spans="1:13" x14ac:dyDescent="0.25">
      <c r="A9540">
        <v>38147</v>
      </c>
      <c r="B9540">
        <v>1384</v>
      </c>
      <c r="C9540" t="str">
        <f>IFERROR(INDEX(customers!B9540:B11039,MATCH(Purchases!B9540,customers!A9540:A11039)), "None")</f>
        <v>None</v>
      </c>
      <c r="D9540" t="str">
        <f>INDEX(Country!$B$2:$B$26,MATCH(INDEX(customers!$D$2:$D$1501,MATCH(Purchases!B9540,customers!$A$2:$A$1501)),Country!$A$2:$A$26))</f>
        <v>INDIA</v>
      </c>
      <c r="E9540" t="str">
        <f>INDEX(Region!$C$2:$F$2,MATCH(INDEX(Country!$C$2:$C$26,MATCH(Purchases!D9540,Country!$B$2:$B$26)), Region!$C$1:$F$1))</f>
        <v>ASIA</v>
      </c>
      <c r="F9540" t="e">
        <f>INDEX(customers!G9540:G11039, MATCH(Purchases!C9540,customers!B9540:B11039))</f>
        <v>#N/A</v>
      </c>
      <c r="G9540" t="s">
        <v>16</v>
      </c>
      <c r="H9540">
        <v>161631.4</v>
      </c>
      <c r="I9540" s="1">
        <v>33616</v>
      </c>
      <c r="J9540" t="s">
        <v>26</v>
      </c>
      <c r="K9540" t="s">
        <v>1202</v>
      </c>
      <c r="L9540">
        <v>0</v>
      </c>
      <c r="M9540" t="s">
        <v>10513</v>
      </c>
    </row>
    <row r="9541" spans="1:13" x14ac:dyDescent="0.25">
      <c r="A9541">
        <v>38148</v>
      </c>
      <c r="B9541">
        <v>254</v>
      </c>
      <c r="C9541" t="str">
        <f>IFERROR(INDEX(customers!B9541:B11040,MATCH(Purchases!B9541,customers!A9541:A11040)), "None")</f>
        <v>None</v>
      </c>
      <c r="D9541" t="str">
        <f>INDEX(Country!$B$2:$B$26,MATCH(INDEX(customers!$D$2:$D$1501,MATCH(Purchases!B9541,customers!$A$2:$A$1501)),Country!$A$2:$A$26))</f>
        <v>ARGENTINA</v>
      </c>
      <c r="E9541" t="str">
        <f>INDEX(Region!$C$2:$F$2,MATCH(INDEX(Country!$C$2:$C$26,MATCH(Purchases!D9541,Country!$B$2:$B$26)), Region!$C$1:$F$1))</f>
        <v>AMERICA</v>
      </c>
      <c r="F9541" t="e">
        <f>INDEX(customers!G9541:G11040, MATCH(Purchases!C9541,customers!B9541:B11040))</f>
        <v>#N/A</v>
      </c>
      <c r="G9541" t="s">
        <v>9</v>
      </c>
      <c r="H9541">
        <v>278141.05</v>
      </c>
      <c r="I9541" s="1">
        <v>35230</v>
      </c>
      <c r="J9541" t="s">
        <v>10</v>
      </c>
      <c r="K9541" t="s">
        <v>1971</v>
      </c>
      <c r="L9541">
        <v>0</v>
      </c>
      <c r="M9541" t="s">
        <v>10514</v>
      </c>
    </row>
    <row r="9542" spans="1:13" x14ac:dyDescent="0.25">
      <c r="A9542">
        <v>38149</v>
      </c>
      <c r="B9542">
        <v>1126</v>
      </c>
      <c r="C9542" t="str">
        <f>IFERROR(INDEX(customers!B9542:B11041,MATCH(Purchases!B9542,customers!A9542:A11041)), "None")</f>
        <v>None</v>
      </c>
      <c r="D9542" t="str">
        <f>INDEX(Country!$B$2:$B$26,MATCH(INDEX(customers!$D$2:$D$1501,MATCH(Purchases!B9542,customers!$A$2:$A$1501)),Country!$A$2:$A$26))</f>
        <v>INDIA</v>
      </c>
      <c r="E9542" t="str">
        <f>INDEX(Region!$C$2:$F$2,MATCH(INDEX(Country!$C$2:$C$26,MATCH(Purchases!D9542,Country!$B$2:$B$26)), Region!$C$1:$F$1))</f>
        <v>ASIA</v>
      </c>
      <c r="F9542" t="e">
        <f>INDEX(customers!G9542:G11041, MATCH(Purchases!C9542,customers!B9542:B11041))</f>
        <v>#N/A</v>
      </c>
      <c r="G9542" t="s">
        <v>9</v>
      </c>
      <c r="H9542">
        <v>21595.69</v>
      </c>
      <c r="I9542" s="1">
        <v>35820</v>
      </c>
      <c r="J9542" t="s">
        <v>23</v>
      </c>
      <c r="K9542" t="s">
        <v>1093</v>
      </c>
      <c r="L9542">
        <v>0</v>
      </c>
      <c r="M9542" t="s">
        <v>10515</v>
      </c>
    </row>
    <row r="9543" spans="1:13" x14ac:dyDescent="0.25">
      <c r="A9543">
        <v>38150</v>
      </c>
      <c r="B9543">
        <v>794</v>
      </c>
      <c r="C9543" t="str">
        <f>IFERROR(INDEX(customers!B9543:B11042,MATCH(Purchases!B9543,customers!A9543:A11042)), "None")</f>
        <v>None</v>
      </c>
      <c r="D9543" t="str">
        <f>INDEX(Country!$B$2:$B$26,MATCH(INDEX(customers!$D$2:$D$1501,MATCH(Purchases!B9543,customers!$A$2:$A$1501)),Country!$A$2:$A$26))</f>
        <v>UNITED KINGDOM</v>
      </c>
      <c r="E9543" t="str">
        <f>INDEX(Region!$C$2:$F$2,MATCH(INDEX(Country!$C$2:$C$26,MATCH(Purchases!D9543,Country!$B$2:$B$26)), Region!$C$1:$F$1))</f>
        <v>MIDDLE EAST</v>
      </c>
      <c r="F9543" t="e">
        <f>INDEX(customers!G9543:G11042, MATCH(Purchases!C9543,customers!B9543:B11042))</f>
        <v>#N/A</v>
      </c>
      <c r="G9543" t="s">
        <v>9</v>
      </c>
      <c r="H9543">
        <v>63012.18</v>
      </c>
      <c r="I9543" s="1">
        <v>35833</v>
      </c>
      <c r="J9543" t="s">
        <v>31</v>
      </c>
      <c r="K9543" t="s">
        <v>5562</v>
      </c>
      <c r="L9543">
        <v>0</v>
      </c>
      <c r="M9543" t="s">
        <v>10516</v>
      </c>
    </row>
    <row r="9544" spans="1:13" x14ac:dyDescent="0.25">
      <c r="A9544">
        <v>38151</v>
      </c>
      <c r="B9544">
        <v>1360</v>
      </c>
      <c r="C9544" t="str">
        <f>IFERROR(INDEX(customers!B9544:B11043,MATCH(Purchases!B9544,customers!A9544:A11043)), "None")</f>
        <v>None</v>
      </c>
      <c r="D9544" t="str">
        <f>INDEX(Country!$B$2:$B$26,MATCH(INDEX(customers!$D$2:$D$1501,MATCH(Purchases!B9544,customers!$A$2:$A$1501)),Country!$A$2:$A$26))</f>
        <v>ROMANIA</v>
      </c>
      <c r="E9544" t="str">
        <f>INDEX(Region!$C$2:$F$2,MATCH(INDEX(Country!$C$2:$C$26,MATCH(Purchases!D9544,Country!$B$2:$B$26)), Region!$C$1:$F$1))</f>
        <v>EUROPE</v>
      </c>
      <c r="F9544" t="e">
        <f>INDEX(customers!G9544:G11043, MATCH(Purchases!C9544,customers!B9544:B11043))</f>
        <v>#N/A</v>
      </c>
      <c r="G9544" t="s">
        <v>9</v>
      </c>
      <c r="H9544">
        <v>79901.740000000005</v>
      </c>
      <c r="I9544" s="1">
        <v>35792</v>
      </c>
      <c r="J9544" t="s">
        <v>13</v>
      </c>
      <c r="K9544" t="s">
        <v>1013</v>
      </c>
      <c r="L9544">
        <v>0</v>
      </c>
      <c r="M9544" t="s">
        <v>10517</v>
      </c>
    </row>
    <row r="9545" spans="1:13" x14ac:dyDescent="0.25">
      <c r="A9545">
        <v>38176</v>
      </c>
      <c r="B9545">
        <v>967</v>
      </c>
      <c r="C9545" t="str">
        <f>IFERROR(INDEX(customers!B9545:B11044,MATCH(Purchases!B9545,customers!A9545:A11044)), "None")</f>
        <v>None</v>
      </c>
      <c r="D9545" t="str">
        <f>INDEX(Country!$B$2:$B$26,MATCH(INDEX(customers!$D$2:$D$1501,MATCH(Purchases!B9545,customers!$A$2:$A$1501)),Country!$A$2:$A$26))</f>
        <v>UNITED KINGDOM</v>
      </c>
      <c r="E9545" t="str">
        <f>INDEX(Region!$C$2:$F$2,MATCH(INDEX(Country!$C$2:$C$26,MATCH(Purchases!D9545,Country!$B$2:$B$26)), Region!$C$1:$F$1))</f>
        <v>MIDDLE EAST</v>
      </c>
      <c r="F9545" t="e">
        <f>INDEX(customers!G9545:G11044, MATCH(Purchases!C9545,customers!B9545:B11044))</f>
        <v>#N/A</v>
      </c>
      <c r="G9545" t="s">
        <v>16</v>
      </c>
      <c r="H9545">
        <v>162291.57</v>
      </c>
      <c r="I9545" s="1">
        <v>34197</v>
      </c>
      <c r="J9545" t="s">
        <v>26</v>
      </c>
      <c r="K9545" t="s">
        <v>2797</v>
      </c>
      <c r="L9545">
        <v>0</v>
      </c>
      <c r="M9545" t="s">
        <v>10518</v>
      </c>
    </row>
    <row r="9546" spans="1:13" x14ac:dyDescent="0.25">
      <c r="A9546">
        <v>38177</v>
      </c>
      <c r="B9546">
        <v>1324</v>
      </c>
      <c r="C9546" t="str">
        <f>IFERROR(INDEX(customers!B9546:B11045,MATCH(Purchases!B9546,customers!A9546:A11045)), "None")</f>
        <v>None</v>
      </c>
      <c r="D9546" t="str">
        <f>INDEX(Country!$B$2:$B$26,MATCH(INDEX(customers!$D$2:$D$1501,MATCH(Purchases!B9546,customers!$A$2:$A$1501)),Country!$A$2:$A$26))</f>
        <v>GERMANY</v>
      </c>
      <c r="E9546" t="str">
        <f>INDEX(Region!$C$2:$F$2,MATCH(INDEX(Country!$C$2:$C$26,MATCH(Purchases!D9546,Country!$B$2:$B$26)), Region!$C$1:$F$1))</f>
        <v>EUROPE</v>
      </c>
      <c r="F9546" t="e">
        <f>INDEX(customers!G9546:G11045, MATCH(Purchases!C9546,customers!B9546:B11045))</f>
        <v>#N/A</v>
      </c>
      <c r="G9546" t="s">
        <v>9</v>
      </c>
      <c r="H9546">
        <v>65286.86</v>
      </c>
      <c r="I9546" s="1">
        <v>35998</v>
      </c>
      <c r="J9546" t="s">
        <v>31</v>
      </c>
      <c r="K9546" t="s">
        <v>3302</v>
      </c>
      <c r="L9546">
        <v>0</v>
      </c>
      <c r="M9546" t="s">
        <v>10519</v>
      </c>
    </row>
    <row r="9547" spans="1:13" x14ac:dyDescent="0.25">
      <c r="A9547">
        <v>38178</v>
      </c>
      <c r="B9547">
        <v>193</v>
      </c>
      <c r="C9547" t="str">
        <f>IFERROR(INDEX(customers!B9547:B11046,MATCH(Purchases!B9547,customers!A9547:A11046)), "None")</f>
        <v>None</v>
      </c>
      <c r="D9547" t="str">
        <f>INDEX(Country!$B$2:$B$26,MATCH(INDEX(customers!$D$2:$D$1501,MATCH(Purchases!B9547,customers!$A$2:$A$1501)),Country!$A$2:$A$26))</f>
        <v>UNITED KINGDOM</v>
      </c>
      <c r="E9547" t="str">
        <f>INDEX(Region!$C$2:$F$2,MATCH(INDEX(Country!$C$2:$C$26,MATCH(Purchases!D9547,Country!$B$2:$B$26)), Region!$C$1:$F$1))</f>
        <v>MIDDLE EAST</v>
      </c>
      <c r="F9547" t="e">
        <f>INDEX(customers!G9547:G11046, MATCH(Purchases!C9547,customers!B9547:B11046))</f>
        <v>#N/A</v>
      </c>
      <c r="G9547" t="s">
        <v>16</v>
      </c>
      <c r="H9547">
        <v>115291.4</v>
      </c>
      <c r="I9547" s="1">
        <v>33846</v>
      </c>
      <c r="J9547" t="s">
        <v>31</v>
      </c>
      <c r="K9547" t="s">
        <v>473</v>
      </c>
      <c r="L9547">
        <v>0</v>
      </c>
      <c r="M9547" t="s">
        <v>10520</v>
      </c>
    </row>
    <row r="9548" spans="1:13" x14ac:dyDescent="0.25">
      <c r="A9548">
        <v>38179</v>
      </c>
      <c r="B9548">
        <v>410</v>
      </c>
      <c r="C9548" t="str">
        <f>IFERROR(INDEX(customers!B9548:B11047,MATCH(Purchases!B9548,customers!A9548:A11047)), "None")</f>
        <v>None</v>
      </c>
      <c r="D9548" t="str">
        <f>INDEX(Country!$B$2:$B$26,MATCH(INDEX(customers!$D$2:$D$1501,MATCH(Purchases!B9548,customers!$A$2:$A$1501)),Country!$A$2:$A$26))</f>
        <v>GERMANY</v>
      </c>
      <c r="E9548" t="str">
        <f>INDEX(Region!$C$2:$F$2,MATCH(INDEX(Country!$C$2:$C$26,MATCH(Purchases!D9548,Country!$B$2:$B$26)), Region!$C$1:$F$1))</f>
        <v>EUROPE</v>
      </c>
      <c r="F9548" t="e">
        <f>INDEX(customers!G9548:G11047, MATCH(Purchases!C9548,customers!B9548:B11047))</f>
        <v>#N/A</v>
      </c>
      <c r="G9548" t="s">
        <v>9</v>
      </c>
      <c r="H9548">
        <v>102161.77</v>
      </c>
      <c r="I9548" s="1">
        <v>35715</v>
      </c>
      <c r="J9548" t="s">
        <v>10</v>
      </c>
      <c r="K9548" t="s">
        <v>99</v>
      </c>
      <c r="L9548">
        <v>0</v>
      </c>
      <c r="M9548" t="s">
        <v>10521</v>
      </c>
    </row>
    <row r="9549" spans="1:13" x14ac:dyDescent="0.25">
      <c r="A9549">
        <v>38180</v>
      </c>
      <c r="B9549">
        <v>479</v>
      </c>
      <c r="C9549" t="str">
        <f>IFERROR(INDEX(customers!B9549:B11048,MATCH(Purchases!B9549,customers!A9549:A11048)), "None")</f>
        <v>None</v>
      </c>
      <c r="D9549" t="str">
        <f>INDEX(Country!$B$2:$B$26,MATCH(INDEX(customers!$D$2:$D$1501,MATCH(Purchases!B9549,customers!$A$2:$A$1501)),Country!$A$2:$A$26))</f>
        <v>CHINA</v>
      </c>
      <c r="E9549" t="str">
        <f>INDEX(Region!$C$2:$F$2,MATCH(INDEX(Country!$C$2:$C$26,MATCH(Purchases!D9549,Country!$B$2:$B$26)), Region!$C$1:$F$1))</f>
        <v>AMERICA</v>
      </c>
      <c r="F9549" t="e">
        <f>INDEX(customers!G9549:G11048, MATCH(Purchases!C9549,customers!B9549:B11048))</f>
        <v>#N/A</v>
      </c>
      <c r="G9549" t="s">
        <v>16</v>
      </c>
      <c r="H9549">
        <v>155257.13</v>
      </c>
      <c r="I9549" s="1">
        <v>34566</v>
      </c>
      <c r="J9549" t="s">
        <v>31</v>
      </c>
      <c r="K9549" t="s">
        <v>389</v>
      </c>
      <c r="L9549">
        <v>0</v>
      </c>
      <c r="M9549" t="s">
        <v>10522</v>
      </c>
    </row>
    <row r="9550" spans="1:13" x14ac:dyDescent="0.25">
      <c r="A9550">
        <v>38181</v>
      </c>
      <c r="B9550">
        <v>520</v>
      </c>
      <c r="C9550" t="str">
        <f>IFERROR(INDEX(customers!B9550:B11049,MATCH(Purchases!B9550,customers!A9550:A11049)), "None")</f>
        <v>None</v>
      </c>
      <c r="D9550" t="str">
        <f>INDEX(Country!$B$2:$B$26,MATCH(INDEX(customers!$D$2:$D$1501,MATCH(Purchases!B9550,customers!$A$2:$A$1501)),Country!$A$2:$A$26))</f>
        <v>CANADA</v>
      </c>
      <c r="E9550" t="str">
        <f>INDEX(Region!$C$2:$F$2,MATCH(INDEX(Country!$C$2:$C$26,MATCH(Purchases!D9550,Country!$B$2:$B$26)), Region!$C$1:$F$1))</f>
        <v>AMERICA</v>
      </c>
      <c r="F9550" t="e">
        <f>INDEX(customers!G9550:G11049, MATCH(Purchases!C9550,customers!B9550:B11049))</f>
        <v>#N/A</v>
      </c>
      <c r="G9550" t="s">
        <v>9</v>
      </c>
      <c r="H9550">
        <v>141128.92000000001</v>
      </c>
      <c r="I9550" s="1">
        <v>35554</v>
      </c>
      <c r="J9550" t="s">
        <v>13</v>
      </c>
      <c r="K9550" t="s">
        <v>2137</v>
      </c>
      <c r="L9550">
        <v>0</v>
      </c>
      <c r="M9550" t="s">
        <v>10523</v>
      </c>
    </row>
    <row r="9551" spans="1:13" x14ac:dyDescent="0.25">
      <c r="A9551">
        <v>38182</v>
      </c>
      <c r="B9551">
        <v>653</v>
      </c>
      <c r="C9551" t="str">
        <f>IFERROR(INDEX(customers!B9551:B11050,MATCH(Purchases!B9551,customers!A9551:A11050)), "None")</f>
        <v>None</v>
      </c>
      <c r="D9551" t="str">
        <f>INDEX(Country!$B$2:$B$26,MATCH(INDEX(customers!$D$2:$D$1501,MATCH(Purchases!B9551,customers!$A$2:$A$1501)),Country!$A$2:$A$26))</f>
        <v>IRAQ</v>
      </c>
      <c r="E9551" t="str">
        <f>INDEX(Region!$C$2:$F$2,MATCH(INDEX(Country!$C$2:$C$26,MATCH(Purchases!D9551,Country!$B$2:$B$26)), Region!$C$1:$F$1))</f>
        <v>MIDDLE EAST</v>
      </c>
      <c r="F9551" t="e">
        <f>INDEX(customers!G9551:G11050, MATCH(Purchases!C9551,customers!B9551:B11050))</f>
        <v>#N/A</v>
      </c>
      <c r="G9551" t="s">
        <v>16</v>
      </c>
      <c r="H9551">
        <v>57271.32</v>
      </c>
      <c r="I9551" s="1">
        <v>33747</v>
      </c>
      <c r="J9551" t="s">
        <v>26</v>
      </c>
      <c r="K9551" t="s">
        <v>602</v>
      </c>
      <c r="L9551">
        <v>0</v>
      </c>
      <c r="M9551" t="s">
        <v>10524</v>
      </c>
    </row>
    <row r="9552" spans="1:13" x14ac:dyDescent="0.25">
      <c r="A9552">
        <v>38183</v>
      </c>
      <c r="B9552">
        <v>616</v>
      </c>
      <c r="C9552" t="str">
        <f>IFERROR(INDEX(customers!B9552:B11051,MATCH(Purchases!B9552,customers!A9552:A11051)), "None")</f>
        <v>None</v>
      </c>
      <c r="D9552" t="str">
        <f>INDEX(Country!$B$2:$B$26,MATCH(INDEX(customers!$D$2:$D$1501,MATCH(Purchases!B9552,customers!$A$2:$A$1501)),Country!$A$2:$A$26))</f>
        <v>ARGENTINA</v>
      </c>
      <c r="E9552" t="str">
        <f>INDEX(Region!$C$2:$F$2,MATCH(INDEX(Country!$C$2:$C$26,MATCH(Purchases!D9552,Country!$B$2:$B$26)), Region!$C$1:$F$1))</f>
        <v>AMERICA</v>
      </c>
      <c r="F9552" t="e">
        <f>INDEX(customers!G9552:G11051, MATCH(Purchases!C9552,customers!B9552:B11051))</f>
        <v>#N/A</v>
      </c>
      <c r="G9552" t="s">
        <v>9</v>
      </c>
      <c r="H9552">
        <v>194713.67</v>
      </c>
      <c r="I9552" s="1">
        <v>35821</v>
      </c>
      <c r="J9552" t="s">
        <v>26</v>
      </c>
      <c r="K9552" t="s">
        <v>2296</v>
      </c>
      <c r="L9552">
        <v>0</v>
      </c>
      <c r="M9552" t="s">
        <v>10525</v>
      </c>
    </row>
    <row r="9553" spans="1:13" x14ac:dyDescent="0.25">
      <c r="A9553">
        <v>38208</v>
      </c>
      <c r="B9553">
        <v>29</v>
      </c>
      <c r="C9553" t="str">
        <f>IFERROR(INDEX(customers!B9553:B11052,MATCH(Purchases!B9553,customers!A9553:A11052)), "None")</f>
        <v>None</v>
      </c>
      <c r="D9553" t="str">
        <f>INDEX(Country!$B$2:$B$26,MATCH(INDEX(customers!$D$2:$D$1501,MATCH(Purchases!B9553,customers!$A$2:$A$1501)),Country!$A$2:$A$26))</f>
        <v>ALGERIA</v>
      </c>
      <c r="E9553" t="e">
        <f>INDEX(Region!$C$2:$F$2,MATCH(INDEX(Country!$C$2:$C$26,MATCH(Purchases!D9553,Country!$B$2:$B$26)), Region!$C$1:$F$1))</f>
        <v>#N/A</v>
      </c>
      <c r="F9553" t="e">
        <f>INDEX(customers!G9553:G11052, MATCH(Purchases!C9553,customers!B9553:B11052))</f>
        <v>#N/A</v>
      </c>
      <c r="G9553" t="s">
        <v>9</v>
      </c>
      <c r="H9553">
        <v>141276.12</v>
      </c>
      <c r="I9553" s="1">
        <v>35148</v>
      </c>
      <c r="J9553" t="s">
        <v>10</v>
      </c>
      <c r="K9553" t="s">
        <v>3766</v>
      </c>
      <c r="L9553">
        <v>0</v>
      </c>
      <c r="M9553" t="s">
        <v>10526</v>
      </c>
    </row>
    <row r="9554" spans="1:13" x14ac:dyDescent="0.25">
      <c r="A9554">
        <v>38209</v>
      </c>
      <c r="B9554">
        <v>214</v>
      </c>
      <c r="C9554" t="str">
        <f>IFERROR(INDEX(customers!B9554:B11053,MATCH(Purchases!B9554,customers!A9554:A11053)), "None")</f>
        <v>None</v>
      </c>
      <c r="D9554" t="str">
        <f>INDEX(Country!$B$2:$B$26,MATCH(INDEX(customers!$D$2:$D$1501,MATCH(Purchases!B9554,customers!$A$2:$A$1501)),Country!$A$2:$A$26))</f>
        <v>INDIA</v>
      </c>
      <c r="E9554" t="str">
        <f>INDEX(Region!$C$2:$F$2,MATCH(INDEX(Country!$C$2:$C$26,MATCH(Purchases!D9554,Country!$B$2:$B$26)), Region!$C$1:$F$1))</f>
        <v>ASIA</v>
      </c>
      <c r="F9554" t="e">
        <f>INDEX(customers!G9554:G11053, MATCH(Purchases!C9554,customers!B9554:B11053))</f>
        <v>#N/A</v>
      </c>
      <c r="G9554" t="s">
        <v>16</v>
      </c>
      <c r="H9554">
        <v>21032.54</v>
      </c>
      <c r="I9554" s="1">
        <v>34562</v>
      </c>
      <c r="J9554" t="s">
        <v>31</v>
      </c>
      <c r="K9554" t="s">
        <v>550</v>
      </c>
      <c r="L9554">
        <v>0</v>
      </c>
      <c r="M9554" t="s">
        <v>10527</v>
      </c>
    </row>
    <row r="9555" spans="1:13" x14ac:dyDescent="0.25">
      <c r="A9555">
        <v>38210</v>
      </c>
      <c r="B9555">
        <v>478</v>
      </c>
      <c r="C9555" t="str">
        <f>IFERROR(INDEX(customers!B9555:B11054,MATCH(Purchases!B9555,customers!A9555:A11054)), "None")</f>
        <v>None</v>
      </c>
      <c r="D9555" t="str">
        <f>INDEX(Country!$B$2:$B$26,MATCH(INDEX(customers!$D$2:$D$1501,MATCH(Purchases!B9555,customers!$A$2:$A$1501)),Country!$A$2:$A$26))</f>
        <v>ARGENTINA</v>
      </c>
      <c r="E9555" t="str">
        <f>INDEX(Region!$C$2:$F$2,MATCH(INDEX(Country!$C$2:$C$26,MATCH(Purchases!D9555,Country!$B$2:$B$26)), Region!$C$1:$F$1))</f>
        <v>AMERICA</v>
      </c>
      <c r="F9555" t="e">
        <f>INDEX(customers!G9555:G11054, MATCH(Purchases!C9555,customers!B9555:B11054))</f>
        <v>#N/A</v>
      </c>
      <c r="G9555" t="s">
        <v>16</v>
      </c>
      <c r="H9555">
        <v>276107.15000000002</v>
      </c>
      <c r="I9555" s="1">
        <v>34316</v>
      </c>
      <c r="J9555" t="s">
        <v>10</v>
      </c>
      <c r="K9555" t="s">
        <v>1384</v>
      </c>
      <c r="L9555">
        <v>0</v>
      </c>
      <c r="M9555" t="s">
        <v>10528</v>
      </c>
    </row>
    <row r="9556" spans="1:13" x14ac:dyDescent="0.25">
      <c r="A9556">
        <v>38211</v>
      </c>
      <c r="B9556">
        <v>422</v>
      </c>
      <c r="C9556" t="str">
        <f>IFERROR(INDEX(customers!B9556:B11055,MATCH(Purchases!B9556,customers!A9556:A11055)), "None")</f>
        <v>None</v>
      </c>
      <c r="D9556" t="str">
        <f>INDEX(Country!$B$2:$B$26,MATCH(INDEX(customers!$D$2:$D$1501,MATCH(Purchases!B9556,customers!$A$2:$A$1501)),Country!$A$2:$A$26))</f>
        <v>INDONESIA</v>
      </c>
      <c r="E9556" t="str">
        <f>INDEX(Region!$C$2:$F$2,MATCH(INDEX(Country!$C$2:$C$26,MATCH(Purchases!D9556,Country!$B$2:$B$26)), Region!$C$1:$F$1))</f>
        <v>ASIA</v>
      </c>
      <c r="F9556" t="e">
        <f>INDEX(customers!G9556:G11055, MATCH(Purchases!C9556,customers!B9556:B11055))</f>
        <v>#N/A</v>
      </c>
      <c r="G9556" t="s">
        <v>9</v>
      </c>
      <c r="H9556">
        <v>341430.15</v>
      </c>
      <c r="I9556" s="1">
        <v>35187</v>
      </c>
      <c r="J9556" t="s">
        <v>10</v>
      </c>
      <c r="K9556" t="s">
        <v>459</v>
      </c>
      <c r="L9556">
        <v>0</v>
      </c>
      <c r="M9556" t="s">
        <v>10529</v>
      </c>
    </row>
    <row r="9557" spans="1:13" x14ac:dyDescent="0.25">
      <c r="A9557">
        <v>38212</v>
      </c>
      <c r="B9557">
        <v>1298</v>
      </c>
      <c r="C9557" t="str">
        <f>IFERROR(INDEX(customers!B9557:B11056,MATCH(Purchases!B9557,customers!A9557:A11056)), "None")</f>
        <v>None</v>
      </c>
      <c r="D9557" t="str">
        <f>INDEX(Country!$B$2:$B$26,MATCH(INDEX(customers!$D$2:$D$1501,MATCH(Purchases!B9557,customers!$A$2:$A$1501)),Country!$A$2:$A$26))</f>
        <v>MOROCCO</v>
      </c>
      <c r="E9557" t="str">
        <f>INDEX(Region!$C$2:$F$2,MATCH(INDEX(Country!$C$2:$C$26,MATCH(Purchases!D9557,Country!$B$2:$B$26)), Region!$C$1:$F$1))</f>
        <v>ASIA</v>
      </c>
      <c r="F9557" t="e">
        <f>INDEX(customers!G9557:G11056, MATCH(Purchases!C9557,customers!B9557:B11056))</f>
        <v>#N/A</v>
      </c>
      <c r="G9557" t="s">
        <v>48</v>
      </c>
      <c r="H9557">
        <v>321677.13</v>
      </c>
      <c r="I9557" s="1">
        <v>34794</v>
      </c>
      <c r="J9557" t="s">
        <v>31</v>
      </c>
      <c r="K9557" t="s">
        <v>27</v>
      </c>
      <c r="L9557">
        <v>0</v>
      </c>
      <c r="M9557" t="s">
        <v>10530</v>
      </c>
    </row>
    <row r="9558" spans="1:13" x14ac:dyDescent="0.25">
      <c r="A9558">
        <v>38213</v>
      </c>
      <c r="B9558">
        <v>340</v>
      </c>
      <c r="C9558" t="str">
        <f>IFERROR(INDEX(customers!B9558:B11057,MATCH(Purchases!B9558,customers!A9558:A11057)), "None")</f>
        <v>None</v>
      </c>
      <c r="D9558" t="str">
        <f>INDEX(Country!$B$2:$B$26,MATCH(INDEX(customers!$D$2:$D$1501,MATCH(Purchases!B9558,customers!$A$2:$A$1501)),Country!$A$2:$A$26))</f>
        <v>BRAZIL</v>
      </c>
      <c r="E9558" t="str">
        <f>INDEX(Region!$C$2:$F$2,MATCH(INDEX(Country!$C$2:$C$26,MATCH(Purchases!D9558,Country!$B$2:$B$26)), Region!$C$1:$F$1))</f>
        <v>AMERICA</v>
      </c>
      <c r="F9558" t="e">
        <f>INDEX(customers!G9558:G11057, MATCH(Purchases!C9558,customers!B9558:B11057))</f>
        <v>#N/A</v>
      </c>
      <c r="G9558" t="s">
        <v>9</v>
      </c>
      <c r="H9558">
        <v>256208.53</v>
      </c>
      <c r="I9558" s="1">
        <v>35344</v>
      </c>
      <c r="J9558" t="s">
        <v>23</v>
      </c>
      <c r="K9558" t="s">
        <v>833</v>
      </c>
      <c r="L9558">
        <v>0</v>
      </c>
      <c r="M9558" t="s">
        <v>10531</v>
      </c>
    </row>
    <row r="9559" spans="1:13" x14ac:dyDescent="0.25">
      <c r="A9559">
        <v>38214</v>
      </c>
      <c r="B9559">
        <v>269</v>
      </c>
      <c r="C9559" t="str">
        <f>IFERROR(INDEX(customers!B9559:B11058,MATCH(Purchases!B9559,customers!A9559:A11058)), "None")</f>
        <v>None</v>
      </c>
      <c r="D9559" t="str">
        <f>INDEX(Country!$B$2:$B$26,MATCH(INDEX(customers!$D$2:$D$1501,MATCH(Purchases!B9559,customers!$A$2:$A$1501)),Country!$A$2:$A$26))</f>
        <v>KENYA</v>
      </c>
      <c r="E9559" t="str">
        <f>INDEX(Region!$C$2:$F$2,MATCH(INDEX(Country!$C$2:$C$26,MATCH(Purchases!D9559,Country!$B$2:$B$26)), Region!$C$1:$F$1))</f>
        <v>ASIA</v>
      </c>
      <c r="F9559" t="e">
        <f>INDEX(customers!G9559:G11058, MATCH(Purchases!C9559,customers!B9559:B11058))</f>
        <v>#N/A</v>
      </c>
      <c r="G9559" t="s">
        <v>9</v>
      </c>
      <c r="H9559">
        <v>161058.62</v>
      </c>
      <c r="I9559" s="1">
        <v>35347</v>
      </c>
      <c r="J9559" t="s">
        <v>23</v>
      </c>
      <c r="K9559" t="s">
        <v>592</v>
      </c>
      <c r="L9559">
        <v>0</v>
      </c>
      <c r="M9559" t="s">
        <v>10532</v>
      </c>
    </row>
    <row r="9560" spans="1:13" x14ac:dyDescent="0.25">
      <c r="A9560">
        <v>38215</v>
      </c>
      <c r="B9560">
        <v>1366</v>
      </c>
      <c r="C9560" t="str">
        <f>IFERROR(INDEX(customers!B9560:B11059,MATCH(Purchases!B9560,customers!A9560:A11059)), "None")</f>
        <v>None</v>
      </c>
      <c r="D9560" t="str">
        <f>INDEX(Country!$B$2:$B$26,MATCH(INDEX(customers!$D$2:$D$1501,MATCH(Purchases!B9560,customers!$A$2:$A$1501)),Country!$A$2:$A$26))</f>
        <v>SAUDI ARABIA</v>
      </c>
      <c r="E9560" t="str">
        <f>INDEX(Region!$C$2:$F$2,MATCH(INDEX(Country!$C$2:$C$26,MATCH(Purchases!D9560,Country!$B$2:$B$26)), Region!$C$1:$F$1))</f>
        <v>MIDDLE EAST</v>
      </c>
      <c r="F9560" t="e">
        <f>INDEX(customers!G9560:G11059, MATCH(Purchases!C9560,customers!B9560:B11059))</f>
        <v>#N/A</v>
      </c>
      <c r="G9560" t="s">
        <v>16</v>
      </c>
      <c r="H9560">
        <v>201026.59</v>
      </c>
      <c r="I9560" s="1">
        <v>33972</v>
      </c>
      <c r="J9560" t="s">
        <v>13</v>
      </c>
      <c r="K9560" t="s">
        <v>316</v>
      </c>
      <c r="L9560">
        <v>0</v>
      </c>
      <c r="M9560" t="s">
        <v>10533</v>
      </c>
    </row>
    <row r="9561" spans="1:13" x14ac:dyDescent="0.25">
      <c r="A9561">
        <v>38240</v>
      </c>
      <c r="B9561">
        <v>1021</v>
      </c>
      <c r="C9561" t="str">
        <f>IFERROR(INDEX(customers!B9561:B11060,MATCH(Purchases!B9561,customers!A9561:A11060)), "None")</f>
        <v>None</v>
      </c>
      <c r="D9561" t="str">
        <f>INDEX(Country!$B$2:$B$26,MATCH(INDEX(customers!$D$2:$D$1501,MATCH(Purchases!B9561,customers!$A$2:$A$1501)),Country!$A$2:$A$26))</f>
        <v>FRANCE</v>
      </c>
      <c r="E9561" t="str">
        <f>INDEX(Region!$C$2:$F$2,MATCH(INDEX(Country!$C$2:$C$26,MATCH(Purchases!D9561,Country!$B$2:$B$26)), Region!$C$1:$F$1))</f>
        <v>EUROPE</v>
      </c>
      <c r="F9561" t="e">
        <f>INDEX(customers!G9561:G11060, MATCH(Purchases!C9561,customers!B9561:B11060))</f>
        <v>#N/A</v>
      </c>
      <c r="G9561" t="s">
        <v>16</v>
      </c>
      <c r="H9561">
        <v>92424.12</v>
      </c>
      <c r="I9561" s="1">
        <v>34688</v>
      </c>
      <c r="J9561" t="s">
        <v>26</v>
      </c>
      <c r="K9561" t="s">
        <v>590</v>
      </c>
      <c r="L9561">
        <v>0</v>
      </c>
      <c r="M9561" t="s">
        <v>10534</v>
      </c>
    </row>
    <row r="9562" spans="1:13" x14ac:dyDescent="0.25">
      <c r="A9562">
        <v>38241</v>
      </c>
      <c r="B9562">
        <v>1063</v>
      </c>
      <c r="C9562" t="str">
        <f>IFERROR(INDEX(customers!B9562:B11061,MATCH(Purchases!B9562,customers!A9562:A11061)), "None")</f>
        <v>None</v>
      </c>
      <c r="D9562" t="str">
        <f>INDEX(Country!$B$2:$B$26,MATCH(INDEX(customers!$D$2:$D$1501,MATCH(Purchases!B9562,customers!$A$2:$A$1501)),Country!$A$2:$A$26))</f>
        <v>VIETNAM</v>
      </c>
      <c r="E9562" t="str">
        <f>INDEX(Region!$C$2:$F$2,MATCH(INDEX(Country!$C$2:$C$26,MATCH(Purchases!D9562,Country!$B$2:$B$26)), Region!$C$1:$F$1))</f>
        <v>ASIA</v>
      </c>
      <c r="F9562" t="e">
        <f>INDEX(customers!G9562:G11061, MATCH(Purchases!C9562,customers!B9562:B11061))</f>
        <v>#N/A</v>
      </c>
      <c r="G9562" t="s">
        <v>16</v>
      </c>
      <c r="H9562">
        <v>91577.08</v>
      </c>
      <c r="I9562" s="1">
        <v>34660</v>
      </c>
      <c r="J9562" t="s">
        <v>10</v>
      </c>
      <c r="K9562" t="s">
        <v>1051</v>
      </c>
      <c r="L9562">
        <v>0</v>
      </c>
      <c r="M9562" t="s">
        <v>10535</v>
      </c>
    </row>
    <row r="9563" spans="1:13" x14ac:dyDescent="0.25">
      <c r="A9563">
        <v>38242</v>
      </c>
      <c r="B9563">
        <v>200</v>
      </c>
      <c r="C9563" t="str">
        <f>IFERROR(INDEX(customers!B9563:B11062,MATCH(Purchases!B9563,customers!A9563:A11062)), "None")</f>
        <v>None</v>
      </c>
      <c r="D9563" t="str">
        <f>INDEX(Country!$B$2:$B$26,MATCH(INDEX(customers!$D$2:$D$1501,MATCH(Purchases!B9563,customers!$A$2:$A$1501)),Country!$A$2:$A$26))</f>
        <v>MOZAMBIQUE</v>
      </c>
      <c r="E9563" t="str">
        <f>INDEX(Region!$C$2:$F$2,MATCH(INDEX(Country!$C$2:$C$26,MATCH(Purchases!D9563,Country!$B$2:$B$26)), Region!$C$1:$F$1))</f>
        <v>ASIA</v>
      </c>
      <c r="F9563" t="e">
        <f>INDEX(customers!G9563:G11062, MATCH(Purchases!C9563,customers!B9563:B11062))</f>
        <v>#N/A</v>
      </c>
      <c r="G9563" t="s">
        <v>16</v>
      </c>
      <c r="H9563">
        <v>292850.46999999997</v>
      </c>
      <c r="I9563" s="1">
        <v>33713</v>
      </c>
      <c r="J9563" t="s">
        <v>13</v>
      </c>
      <c r="K9563" t="s">
        <v>525</v>
      </c>
      <c r="L9563">
        <v>0</v>
      </c>
      <c r="M9563" t="s">
        <v>10536</v>
      </c>
    </row>
    <row r="9564" spans="1:13" x14ac:dyDescent="0.25">
      <c r="A9564">
        <v>38243</v>
      </c>
      <c r="B9564">
        <v>127</v>
      </c>
      <c r="C9564" t="str">
        <f>IFERROR(INDEX(customers!B9564:B11063,MATCH(Purchases!B9564,customers!A9564:A11063)), "None")</f>
        <v>None</v>
      </c>
      <c r="D9564" t="str">
        <f>INDEX(Country!$B$2:$B$26,MATCH(INDEX(customers!$D$2:$D$1501,MATCH(Purchases!B9564,customers!$A$2:$A$1501)),Country!$A$2:$A$26))</f>
        <v>VIETNAM</v>
      </c>
      <c r="E9564" t="str">
        <f>INDEX(Region!$C$2:$F$2,MATCH(INDEX(Country!$C$2:$C$26,MATCH(Purchases!D9564,Country!$B$2:$B$26)), Region!$C$1:$F$1))</f>
        <v>ASIA</v>
      </c>
      <c r="F9564" t="e">
        <f>INDEX(customers!G9564:G11063, MATCH(Purchases!C9564,customers!B9564:B11063))</f>
        <v>#N/A</v>
      </c>
      <c r="G9564" t="s">
        <v>16</v>
      </c>
      <c r="H9564">
        <v>166412.19</v>
      </c>
      <c r="I9564" s="1">
        <v>34570</v>
      </c>
      <c r="J9564" t="s">
        <v>31</v>
      </c>
      <c r="K9564" t="s">
        <v>265</v>
      </c>
      <c r="L9564">
        <v>0</v>
      </c>
      <c r="M9564" t="s">
        <v>10537</v>
      </c>
    </row>
    <row r="9565" spans="1:13" x14ac:dyDescent="0.25">
      <c r="A9565">
        <v>38244</v>
      </c>
      <c r="B9565">
        <v>745</v>
      </c>
      <c r="C9565" t="str">
        <f>IFERROR(INDEX(customers!B9565:B11064,MATCH(Purchases!B9565,customers!A9565:A11064)), "None")</f>
        <v>None</v>
      </c>
      <c r="D9565" t="str">
        <f>INDEX(Country!$B$2:$B$26,MATCH(INDEX(customers!$D$2:$D$1501,MATCH(Purchases!B9565,customers!$A$2:$A$1501)),Country!$A$2:$A$26))</f>
        <v>CHINA</v>
      </c>
      <c r="E9565" t="str">
        <f>INDEX(Region!$C$2:$F$2,MATCH(INDEX(Country!$C$2:$C$26,MATCH(Purchases!D9565,Country!$B$2:$B$26)), Region!$C$1:$F$1))</f>
        <v>AMERICA</v>
      </c>
      <c r="F9565" t="e">
        <f>INDEX(customers!G9565:G11064, MATCH(Purchases!C9565,customers!B9565:B11064))</f>
        <v>#N/A</v>
      </c>
      <c r="G9565" t="s">
        <v>9</v>
      </c>
      <c r="H9565">
        <v>127388.28</v>
      </c>
      <c r="I9565" s="1">
        <v>35585</v>
      </c>
      <c r="J9565" t="s">
        <v>31</v>
      </c>
      <c r="K9565" t="s">
        <v>101</v>
      </c>
      <c r="L9565">
        <v>0</v>
      </c>
      <c r="M9565" t="s">
        <v>10538</v>
      </c>
    </row>
    <row r="9566" spans="1:13" x14ac:dyDescent="0.25">
      <c r="A9566">
        <v>38245</v>
      </c>
      <c r="B9566">
        <v>829</v>
      </c>
      <c r="C9566" t="str">
        <f>IFERROR(INDEX(customers!B9566:B11065,MATCH(Purchases!B9566,customers!A9566:A11065)), "None")</f>
        <v>None</v>
      </c>
      <c r="D9566" t="str">
        <f>INDEX(Country!$B$2:$B$26,MATCH(INDEX(customers!$D$2:$D$1501,MATCH(Purchases!B9566,customers!$A$2:$A$1501)),Country!$A$2:$A$26))</f>
        <v>INDIA</v>
      </c>
      <c r="E9566" t="str">
        <f>INDEX(Region!$C$2:$F$2,MATCH(INDEX(Country!$C$2:$C$26,MATCH(Purchases!D9566,Country!$B$2:$B$26)), Region!$C$1:$F$1))</f>
        <v>ASIA</v>
      </c>
      <c r="F9566" t="e">
        <f>INDEX(customers!G9566:G11065, MATCH(Purchases!C9566,customers!B9566:B11065))</f>
        <v>#N/A</v>
      </c>
      <c r="G9566" t="s">
        <v>16</v>
      </c>
      <c r="H9566">
        <v>55483.839999999997</v>
      </c>
      <c r="I9566" s="1">
        <v>34088</v>
      </c>
      <c r="J9566" t="s">
        <v>31</v>
      </c>
      <c r="K9566" t="s">
        <v>1302</v>
      </c>
      <c r="L9566">
        <v>0</v>
      </c>
      <c r="M9566" t="s">
        <v>10539</v>
      </c>
    </row>
    <row r="9567" spans="1:13" x14ac:dyDescent="0.25">
      <c r="A9567">
        <v>38246</v>
      </c>
      <c r="B9567">
        <v>497</v>
      </c>
      <c r="C9567" t="str">
        <f>IFERROR(INDEX(customers!B9567:B11066,MATCH(Purchases!B9567,customers!A9567:A11066)), "None")</f>
        <v>None</v>
      </c>
      <c r="D9567" t="str">
        <f>INDEX(Country!$B$2:$B$26,MATCH(INDEX(customers!$D$2:$D$1501,MATCH(Purchases!B9567,customers!$A$2:$A$1501)),Country!$A$2:$A$26))</f>
        <v>UNITED KINGDOM</v>
      </c>
      <c r="E9567" t="str">
        <f>INDEX(Region!$C$2:$F$2,MATCH(INDEX(Country!$C$2:$C$26,MATCH(Purchases!D9567,Country!$B$2:$B$26)), Region!$C$1:$F$1))</f>
        <v>MIDDLE EAST</v>
      </c>
      <c r="F9567" t="e">
        <f>INDEX(customers!G9567:G11066, MATCH(Purchases!C9567,customers!B9567:B11066))</f>
        <v>#N/A</v>
      </c>
      <c r="G9567" t="s">
        <v>9</v>
      </c>
      <c r="H9567">
        <v>66553.17</v>
      </c>
      <c r="I9567" s="1">
        <v>35303</v>
      </c>
      <c r="J9567" t="s">
        <v>10</v>
      </c>
      <c r="K9567" t="s">
        <v>3240</v>
      </c>
      <c r="L9567">
        <v>0</v>
      </c>
      <c r="M9567" t="s">
        <v>10540</v>
      </c>
    </row>
    <row r="9568" spans="1:13" x14ac:dyDescent="0.25">
      <c r="A9568">
        <v>38247</v>
      </c>
      <c r="B9568">
        <v>382</v>
      </c>
      <c r="C9568" t="str">
        <f>IFERROR(INDEX(customers!B9568:B11067,MATCH(Purchases!B9568,customers!A9568:A11067)), "None")</f>
        <v>None</v>
      </c>
      <c r="D9568" t="str">
        <f>INDEX(Country!$B$2:$B$26,MATCH(INDEX(customers!$D$2:$D$1501,MATCH(Purchases!B9568,customers!$A$2:$A$1501)),Country!$A$2:$A$26))</f>
        <v>INDIA</v>
      </c>
      <c r="E9568" t="str">
        <f>INDEX(Region!$C$2:$F$2,MATCH(INDEX(Country!$C$2:$C$26,MATCH(Purchases!D9568,Country!$B$2:$B$26)), Region!$C$1:$F$1))</f>
        <v>ASIA</v>
      </c>
      <c r="F9568" t="e">
        <f>INDEX(customers!G9568:G11067, MATCH(Purchases!C9568,customers!B9568:B11067))</f>
        <v>#N/A</v>
      </c>
      <c r="G9568" t="s">
        <v>9</v>
      </c>
      <c r="H9568">
        <v>46010.3</v>
      </c>
      <c r="I9568" s="1">
        <v>35678</v>
      </c>
      <c r="J9568" t="s">
        <v>13</v>
      </c>
      <c r="K9568" t="s">
        <v>234</v>
      </c>
      <c r="L9568">
        <v>0</v>
      </c>
      <c r="M9568" t="s">
        <v>10541</v>
      </c>
    </row>
    <row r="9569" spans="1:13" x14ac:dyDescent="0.25">
      <c r="A9569">
        <v>38272</v>
      </c>
      <c r="B9569">
        <v>833</v>
      </c>
      <c r="C9569" t="str">
        <f>IFERROR(INDEX(customers!B9569:B11068,MATCH(Purchases!B9569,customers!A9569:A11068)), "None")</f>
        <v>None</v>
      </c>
      <c r="D9569" t="str">
        <f>INDEX(Country!$B$2:$B$26,MATCH(INDEX(customers!$D$2:$D$1501,MATCH(Purchases!B9569,customers!$A$2:$A$1501)),Country!$A$2:$A$26))</f>
        <v>FRANCE</v>
      </c>
      <c r="E9569" t="str">
        <f>INDEX(Region!$C$2:$F$2,MATCH(INDEX(Country!$C$2:$C$26,MATCH(Purchases!D9569,Country!$B$2:$B$26)), Region!$C$1:$F$1))</f>
        <v>EUROPE</v>
      </c>
      <c r="F9569" t="e">
        <f>INDEX(customers!G9569:G11068, MATCH(Purchases!C9569,customers!B9569:B11068))</f>
        <v>#N/A</v>
      </c>
      <c r="G9569" t="s">
        <v>9</v>
      </c>
      <c r="H9569">
        <v>210691.47</v>
      </c>
      <c r="I9569" s="1">
        <v>35019</v>
      </c>
      <c r="J9569" t="s">
        <v>13</v>
      </c>
      <c r="K9569" t="s">
        <v>954</v>
      </c>
      <c r="L9569">
        <v>0</v>
      </c>
      <c r="M9569" t="s">
        <v>10542</v>
      </c>
    </row>
    <row r="9570" spans="1:13" x14ac:dyDescent="0.25">
      <c r="A9570">
        <v>38273</v>
      </c>
      <c r="B9570">
        <v>1010</v>
      </c>
      <c r="C9570" t="str">
        <f>IFERROR(INDEX(customers!B9570:B11069,MATCH(Purchases!B9570,customers!A9570:A11069)), "None")</f>
        <v>None</v>
      </c>
      <c r="D9570" t="str">
        <f>INDEX(Country!$B$2:$B$26,MATCH(INDEX(customers!$D$2:$D$1501,MATCH(Purchases!B9570,customers!$A$2:$A$1501)),Country!$A$2:$A$26))</f>
        <v>ETHIOPIA</v>
      </c>
      <c r="E9570" t="e">
        <f>INDEX(Region!$C$2:$F$2,MATCH(INDEX(Country!$C$2:$C$26,MATCH(Purchases!D9570,Country!$B$2:$B$26)), Region!$C$1:$F$1))</f>
        <v>#N/A</v>
      </c>
      <c r="F9570" t="e">
        <f>INDEX(customers!G9570:G11069, MATCH(Purchases!C9570,customers!B9570:B11069))</f>
        <v>#N/A</v>
      </c>
      <c r="G9570" t="s">
        <v>16</v>
      </c>
      <c r="H9570">
        <v>88579.8</v>
      </c>
      <c r="I9570" s="1">
        <v>33978</v>
      </c>
      <c r="J9570" t="s">
        <v>31</v>
      </c>
      <c r="K9570" t="s">
        <v>5332</v>
      </c>
      <c r="L9570">
        <v>0</v>
      </c>
      <c r="M9570" t="s">
        <v>10543</v>
      </c>
    </row>
    <row r="9571" spans="1:13" x14ac:dyDescent="0.25">
      <c r="A9571">
        <v>38274</v>
      </c>
      <c r="B9571">
        <v>283</v>
      </c>
      <c r="C9571" t="str">
        <f>IFERROR(INDEX(customers!B9571:B11070,MATCH(Purchases!B9571,customers!A9571:A11070)), "None")</f>
        <v>None</v>
      </c>
      <c r="D9571" t="str">
        <f>INDEX(Country!$B$2:$B$26,MATCH(INDEX(customers!$D$2:$D$1501,MATCH(Purchases!B9571,customers!$A$2:$A$1501)),Country!$A$2:$A$26))</f>
        <v>GERMANY</v>
      </c>
      <c r="E9571" t="str">
        <f>INDEX(Region!$C$2:$F$2,MATCH(INDEX(Country!$C$2:$C$26,MATCH(Purchases!D9571,Country!$B$2:$B$26)), Region!$C$1:$F$1))</f>
        <v>EUROPE</v>
      </c>
      <c r="F9571" t="e">
        <f>INDEX(customers!G9571:G11070, MATCH(Purchases!C9571,customers!B9571:B11070))</f>
        <v>#N/A</v>
      </c>
      <c r="G9571" t="s">
        <v>9</v>
      </c>
      <c r="H9571">
        <v>253114.33</v>
      </c>
      <c r="I9571" s="1">
        <v>34861</v>
      </c>
      <c r="J9571" t="s">
        <v>26</v>
      </c>
      <c r="K9571" t="s">
        <v>2989</v>
      </c>
      <c r="L9571">
        <v>0</v>
      </c>
      <c r="M9571" t="s">
        <v>10544</v>
      </c>
    </row>
    <row r="9572" spans="1:13" x14ac:dyDescent="0.25">
      <c r="A9572">
        <v>38275</v>
      </c>
      <c r="B9572">
        <v>1312</v>
      </c>
      <c r="C9572" t="str">
        <f>IFERROR(INDEX(customers!B9572:B11071,MATCH(Purchases!B9572,customers!A9572:A11071)), "None")</f>
        <v>None</v>
      </c>
      <c r="D9572" t="str">
        <f>INDEX(Country!$B$2:$B$26,MATCH(INDEX(customers!$D$2:$D$1501,MATCH(Purchases!B9572,customers!$A$2:$A$1501)),Country!$A$2:$A$26))</f>
        <v>CANADA</v>
      </c>
      <c r="E9572" t="str">
        <f>INDEX(Region!$C$2:$F$2,MATCH(INDEX(Country!$C$2:$C$26,MATCH(Purchases!D9572,Country!$B$2:$B$26)), Region!$C$1:$F$1))</f>
        <v>AMERICA</v>
      </c>
      <c r="F9572" t="e">
        <f>INDEX(customers!G9572:G11071, MATCH(Purchases!C9572,customers!B9572:B11071))</f>
        <v>#N/A</v>
      </c>
      <c r="G9572" t="s">
        <v>9</v>
      </c>
      <c r="H9572">
        <v>245196</v>
      </c>
      <c r="I9572" s="1">
        <v>35422</v>
      </c>
      <c r="J9572" t="s">
        <v>31</v>
      </c>
      <c r="K9572" t="s">
        <v>1217</v>
      </c>
      <c r="L9572">
        <v>0</v>
      </c>
      <c r="M9572" t="s">
        <v>10545</v>
      </c>
    </row>
    <row r="9573" spans="1:13" x14ac:dyDescent="0.25">
      <c r="A9573">
        <v>38276</v>
      </c>
      <c r="B9573">
        <v>2</v>
      </c>
      <c r="C9573" t="str">
        <f>IFERROR(INDEX(customers!B9573:B11072,MATCH(Purchases!B9573,customers!A9573:A11072)), "None")</f>
        <v>None</v>
      </c>
      <c r="D9573" t="str">
        <f>INDEX(Country!$B$2:$B$26,MATCH(INDEX(customers!$D$2:$D$1501,MATCH(Purchases!B9573,customers!$A$2:$A$1501)),Country!$A$2:$A$26))</f>
        <v>JORDAN</v>
      </c>
      <c r="E9573" t="str">
        <f>INDEX(Region!$C$2:$F$2,MATCH(INDEX(Country!$C$2:$C$26,MATCH(Purchases!D9573,Country!$B$2:$B$26)), Region!$C$1:$F$1))</f>
        <v>ASIA</v>
      </c>
      <c r="F9573" t="e">
        <f>INDEX(customers!G9573:G11072, MATCH(Purchases!C9573,customers!B9573:B11072))</f>
        <v>#N/A</v>
      </c>
      <c r="G9573" t="s">
        <v>9</v>
      </c>
      <c r="H9573">
        <v>201568.55</v>
      </c>
      <c r="I9573" s="1">
        <v>35137</v>
      </c>
      <c r="J9573" t="s">
        <v>10</v>
      </c>
      <c r="K9573" t="s">
        <v>2381</v>
      </c>
      <c r="L9573">
        <v>0</v>
      </c>
      <c r="M9573" t="s">
        <v>10546</v>
      </c>
    </row>
    <row r="9574" spans="1:13" x14ac:dyDescent="0.25">
      <c r="A9574">
        <v>38277</v>
      </c>
      <c r="B9574">
        <v>976</v>
      </c>
      <c r="C9574" t="str">
        <f>IFERROR(INDEX(customers!B9574:B11073,MATCH(Purchases!B9574,customers!A9574:A11073)), "None")</f>
        <v>None</v>
      </c>
      <c r="D9574" t="str">
        <f>INDEX(Country!$B$2:$B$26,MATCH(INDEX(customers!$D$2:$D$1501,MATCH(Purchases!B9574,customers!$A$2:$A$1501)),Country!$A$2:$A$26))</f>
        <v>ROMANIA</v>
      </c>
      <c r="E9574" t="str">
        <f>INDEX(Region!$C$2:$F$2,MATCH(INDEX(Country!$C$2:$C$26,MATCH(Purchases!D9574,Country!$B$2:$B$26)), Region!$C$1:$F$1))</f>
        <v>EUROPE</v>
      </c>
      <c r="F9574" t="e">
        <f>INDEX(customers!G9574:G11073, MATCH(Purchases!C9574,customers!B9574:B11073))</f>
        <v>#N/A</v>
      </c>
      <c r="G9574" t="s">
        <v>16</v>
      </c>
      <c r="H9574">
        <v>21878.3</v>
      </c>
      <c r="I9574" s="1">
        <v>33623</v>
      </c>
      <c r="J9574" t="s">
        <v>13</v>
      </c>
      <c r="K9574" t="s">
        <v>191</v>
      </c>
      <c r="L9574">
        <v>0</v>
      </c>
      <c r="M9574" t="s">
        <v>10547</v>
      </c>
    </row>
    <row r="9575" spans="1:13" x14ac:dyDescent="0.25">
      <c r="A9575">
        <v>38278</v>
      </c>
      <c r="B9575">
        <v>1234</v>
      </c>
      <c r="C9575" t="str">
        <f>IFERROR(INDEX(customers!B9575:B11074,MATCH(Purchases!B9575,customers!A9575:A11074)), "None")</f>
        <v>None</v>
      </c>
      <c r="D9575" t="str">
        <f>INDEX(Country!$B$2:$B$26,MATCH(INDEX(customers!$D$2:$D$1501,MATCH(Purchases!B9575,customers!$A$2:$A$1501)),Country!$A$2:$A$26))</f>
        <v>ARGENTINA</v>
      </c>
      <c r="E9575" t="str">
        <f>INDEX(Region!$C$2:$F$2,MATCH(INDEX(Country!$C$2:$C$26,MATCH(Purchases!D9575,Country!$B$2:$B$26)), Region!$C$1:$F$1))</f>
        <v>AMERICA</v>
      </c>
      <c r="F9575" t="e">
        <f>INDEX(customers!G9575:G11074, MATCH(Purchases!C9575,customers!B9575:B11074))</f>
        <v>#N/A</v>
      </c>
      <c r="G9575" t="s">
        <v>9</v>
      </c>
      <c r="H9575">
        <v>9003.19</v>
      </c>
      <c r="I9575" s="1">
        <v>34927</v>
      </c>
      <c r="J9575" t="s">
        <v>26</v>
      </c>
      <c r="K9575" t="s">
        <v>4288</v>
      </c>
      <c r="L9575">
        <v>0</v>
      </c>
      <c r="M9575" t="s">
        <v>10548</v>
      </c>
    </row>
    <row r="9576" spans="1:13" x14ac:dyDescent="0.25">
      <c r="A9576">
        <v>38279</v>
      </c>
      <c r="B9576">
        <v>673</v>
      </c>
      <c r="C9576" t="str">
        <f>IFERROR(INDEX(customers!B9576:B11075,MATCH(Purchases!B9576,customers!A9576:A11075)), "None")</f>
        <v>None</v>
      </c>
      <c r="D9576" t="str">
        <f>INDEX(Country!$B$2:$B$26,MATCH(INDEX(customers!$D$2:$D$1501,MATCH(Purchases!B9576,customers!$A$2:$A$1501)),Country!$A$2:$A$26))</f>
        <v>EGYPT</v>
      </c>
      <c r="E9576" t="str">
        <f>INDEX(Region!$C$2:$F$2,MATCH(INDEX(Country!$C$2:$C$26,MATCH(Purchases!D9576,Country!$B$2:$B$26)), Region!$C$1:$F$1))</f>
        <v>MIDDLE EAST</v>
      </c>
      <c r="F9576" t="e">
        <f>INDEX(customers!G9576:G11075, MATCH(Purchases!C9576,customers!B9576:B11075))</f>
        <v>#N/A</v>
      </c>
      <c r="G9576" t="s">
        <v>16</v>
      </c>
      <c r="H9576">
        <v>183149.51</v>
      </c>
      <c r="I9576" s="1">
        <v>33724</v>
      </c>
      <c r="J9576" t="s">
        <v>31</v>
      </c>
      <c r="K9576" t="s">
        <v>2087</v>
      </c>
      <c r="L9576">
        <v>0</v>
      </c>
      <c r="M9576" t="s">
        <v>10549</v>
      </c>
    </row>
    <row r="9577" spans="1:13" x14ac:dyDescent="0.25">
      <c r="A9577">
        <v>38304</v>
      </c>
      <c r="B9577">
        <v>1469</v>
      </c>
      <c r="C9577" t="str">
        <f>IFERROR(INDEX(customers!B9577:B11076,MATCH(Purchases!B9577,customers!A9577:A11076)), "None")</f>
        <v>None</v>
      </c>
      <c r="D9577" t="str">
        <f>INDEX(Country!$B$2:$B$26,MATCH(INDEX(customers!$D$2:$D$1501,MATCH(Purchases!B9577,customers!$A$2:$A$1501)),Country!$A$2:$A$26))</f>
        <v>GERMANY</v>
      </c>
      <c r="E9577" t="str">
        <f>INDEX(Region!$C$2:$F$2,MATCH(INDEX(Country!$C$2:$C$26,MATCH(Purchases!D9577,Country!$B$2:$B$26)), Region!$C$1:$F$1))</f>
        <v>EUROPE</v>
      </c>
      <c r="F9577" t="e">
        <f>INDEX(customers!G9577:G11076, MATCH(Purchases!C9577,customers!B9577:B11076))</f>
        <v>#N/A</v>
      </c>
      <c r="G9577" t="s">
        <v>48</v>
      </c>
      <c r="H9577">
        <v>60366.080000000002</v>
      </c>
      <c r="I9577" s="1">
        <v>34781</v>
      </c>
      <c r="J9577" t="s">
        <v>26</v>
      </c>
      <c r="K9577" t="s">
        <v>2048</v>
      </c>
      <c r="L9577">
        <v>0</v>
      </c>
      <c r="M9577" t="s">
        <v>10550</v>
      </c>
    </row>
    <row r="9578" spans="1:13" x14ac:dyDescent="0.25">
      <c r="A9578">
        <v>38305</v>
      </c>
      <c r="B9578">
        <v>74</v>
      </c>
      <c r="C9578" t="str">
        <f>IFERROR(INDEX(customers!B9578:B11077,MATCH(Purchases!B9578,customers!A9578:A11077)), "None")</f>
        <v>None</v>
      </c>
      <c r="D9578" t="str">
        <f>INDEX(Country!$B$2:$B$26,MATCH(INDEX(customers!$D$2:$D$1501,MATCH(Purchases!B9578,customers!$A$2:$A$1501)),Country!$A$2:$A$26))</f>
        <v>EGYPT</v>
      </c>
      <c r="E9578" t="str">
        <f>INDEX(Region!$C$2:$F$2,MATCH(INDEX(Country!$C$2:$C$26,MATCH(Purchases!D9578,Country!$B$2:$B$26)), Region!$C$1:$F$1))</f>
        <v>MIDDLE EAST</v>
      </c>
      <c r="F9578" t="e">
        <f>INDEX(customers!G9578:G11077, MATCH(Purchases!C9578,customers!B9578:B11077))</f>
        <v>#N/A</v>
      </c>
      <c r="G9578" t="s">
        <v>48</v>
      </c>
      <c r="H9578">
        <v>135309.15</v>
      </c>
      <c r="I9578" s="1">
        <v>34820</v>
      </c>
      <c r="J9578" t="s">
        <v>13</v>
      </c>
      <c r="K9578" t="s">
        <v>2800</v>
      </c>
      <c r="L9578">
        <v>0</v>
      </c>
      <c r="M9578" t="s">
        <v>10551</v>
      </c>
    </row>
    <row r="9579" spans="1:13" x14ac:dyDescent="0.25">
      <c r="A9579">
        <v>38306</v>
      </c>
      <c r="B9579">
        <v>635</v>
      </c>
      <c r="C9579" t="str">
        <f>IFERROR(INDEX(customers!B9579:B11078,MATCH(Purchases!B9579,customers!A9579:A11078)), "None")</f>
        <v>None</v>
      </c>
      <c r="D9579" t="str">
        <f>INDEX(Country!$B$2:$B$26,MATCH(INDEX(customers!$D$2:$D$1501,MATCH(Purchases!B9579,customers!$A$2:$A$1501)),Country!$A$2:$A$26))</f>
        <v>BRAZIL</v>
      </c>
      <c r="E9579" t="str">
        <f>INDEX(Region!$C$2:$F$2,MATCH(INDEX(Country!$C$2:$C$26,MATCH(Purchases!D9579,Country!$B$2:$B$26)), Region!$C$1:$F$1))</f>
        <v>AMERICA</v>
      </c>
      <c r="F9579" t="e">
        <f>INDEX(customers!G9579:G11078, MATCH(Purchases!C9579,customers!B9579:B11078))</f>
        <v>#N/A</v>
      </c>
      <c r="G9579" t="s">
        <v>9</v>
      </c>
      <c r="H9579">
        <v>210945.25</v>
      </c>
      <c r="I9579" s="1">
        <v>35255</v>
      </c>
      <c r="J9579" t="s">
        <v>23</v>
      </c>
      <c r="K9579" t="s">
        <v>66</v>
      </c>
      <c r="L9579">
        <v>0</v>
      </c>
      <c r="M9579" t="s">
        <v>10552</v>
      </c>
    </row>
    <row r="9580" spans="1:13" x14ac:dyDescent="0.25">
      <c r="A9580">
        <v>38307</v>
      </c>
      <c r="B9580">
        <v>926</v>
      </c>
      <c r="C9580" t="str">
        <f>IFERROR(INDEX(customers!B9580:B11079,MATCH(Purchases!B9580,customers!A9580:A11079)), "None")</f>
        <v>None</v>
      </c>
      <c r="D9580" t="str">
        <f>INDEX(Country!$B$2:$B$26,MATCH(INDEX(customers!$D$2:$D$1501,MATCH(Purchases!B9580,customers!$A$2:$A$1501)),Country!$A$2:$A$26))</f>
        <v>MOZAMBIQUE</v>
      </c>
      <c r="E9580" t="str">
        <f>INDEX(Region!$C$2:$F$2,MATCH(INDEX(Country!$C$2:$C$26,MATCH(Purchases!D9580,Country!$B$2:$B$26)), Region!$C$1:$F$1))</f>
        <v>ASIA</v>
      </c>
      <c r="F9580" t="e">
        <f>INDEX(customers!G9580:G11079, MATCH(Purchases!C9580,customers!B9580:B11079))</f>
        <v>#N/A</v>
      </c>
      <c r="G9580" t="s">
        <v>9</v>
      </c>
      <c r="H9580">
        <v>117515.57</v>
      </c>
      <c r="I9580" s="1">
        <v>35814</v>
      </c>
      <c r="J9580" t="s">
        <v>26</v>
      </c>
      <c r="K9580" t="s">
        <v>586</v>
      </c>
      <c r="L9580">
        <v>0</v>
      </c>
      <c r="M9580" t="s">
        <v>10553</v>
      </c>
    </row>
    <row r="9581" spans="1:13" x14ac:dyDescent="0.25">
      <c r="A9581">
        <v>38308</v>
      </c>
      <c r="B9581">
        <v>607</v>
      </c>
      <c r="C9581" t="str">
        <f>IFERROR(INDEX(customers!B9581:B11080,MATCH(Purchases!B9581,customers!A9581:A11080)), "None")</f>
        <v>None</v>
      </c>
      <c r="D9581" t="str">
        <f>INDEX(Country!$B$2:$B$26,MATCH(INDEX(customers!$D$2:$D$1501,MATCH(Purchases!B9581,customers!$A$2:$A$1501)),Country!$A$2:$A$26))</f>
        <v>UNITED STATES</v>
      </c>
      <c r="E9581" t="str">
        <f>INDEX(Region!$C$2:$F$2,MATCH(INDEX(Country!$C$2:$C$26,MATCH(Purchases!D9581,Country!$B$2:$B$26)), Region!$C$1:$F$1))</f>
        <v>MIDDLE EAST</v>
      </c>
      <c r="F9581" t="e">
        <f>INDEX(customers!G9581:G11080, MATCH(Purchases!C9581,customers!B9581:B11080))</f>
        <v>#N/A</v>
      </c>
      <c r="G9581" t="s">
        <v>9</v>
      </c>
      <c r="H9581">
        <v>207271.7</v>
      </c>
      <c r="I9581" s="1">
        <v>35303</v>
      </c>
      <c r="J9581" t="s">
        <v>13</v>
      </c>
      <c r="K9581" t="s">
        <v>1779</v>
      </c>
      <c r="L9581">
        <v>0</v>
      </c>
      <c r="M9581" t="s">
        <v>10554</v>
      </c>
    </row>
    <row r="9582" spans="1:13" x14ac:dyDescent="0.25">
      <c r="A9582">
        <v>38309</v>
      </c>
      <c r="B9582">
        <v>736</v>
      </c>
      <c r="C9582" t="str">
        <f>IFERROR(INDEX(customers!B9582:B11081,MATCH(Purchases!B9582,customers!A9582:A11081)), "None")</f>
        <v>None</v>
      </c>
      <c r="D9582" t="str">
        <f>INDEX(Country!$B$2:$B$26,MATCH(INDEX(customers!$D$2:$D$1501,MATCH(Purchases!B9582,customers!$A$2:$A$1501)),Country!$A$2:$A$26))</f>
        <v>ARGENTINA</v>
      </c>
      <c r="E9582" t="str">
        <f>INDEX(Region!$C$2:$F$2,MATCH(INDEX(Country!$C$2:$C$26,MATCH(Purchases!D9582,Country!$B$2:$B$26)), Region!$C$1:$F$1))</f>
        <v>AMERICA</v>
      </c>
      <c r="F9582" t="e">
        <f>INDEX(customers!G9582:G11081, MATCH(Purchases!C9582,customers!B9582:B11081))</f>
        <v>#N/A</v>
      </c>
      <c r="G9582" t="s">
        <v>9</v>
      </c>
      <c r="H9582">
        <v>261180.77</v>
      </c>
      <c r="I9582" s="1">
        <v>35199</v>
      </c>
      <c r="J9582" t="s">
        <v>23</v>
      </c>
      <c r="K9582" t="s">
        <v>1302</v>
      </c>
      <c r="L9582">
        <v>0</v>
      </c>
      <c r="M9582" t="s">
        <v>10555</v>
      </c>
    </row>
    <row r="9583" spans="1:13" x14ac:dyDescent="0.25">
      <c r="A9583">
        <v>38310</v>
      </c>
      <c r="B9583">
        <v>784</v>
      </c>
      <c r="C9583" t="str">
        <f>IFERROR(INDEX(customers!B9583:B11082,MATCH(Purchases!B9583,customers!A9583:A11082)), "None")</f>
        <v>None</v>
      </c>
      <c r="D9583" t="str">
        <f>INDEX(Country!$B$2:$B$26,MATCH(INDEX(customers!$D$2:$D$1501,MATCH(Purchases!B9583,customers!$A$2:$A$1501)),Country!$A$2:$A$26))</f>
        <v>KENYA</v>
      </c>
      <c r="E9583" t="str">
        <f>INDEX(Region!$C$2:$F$2,MATCH(INDEX(Country!$C$2:$C$26,MATCH(Purchases!D9583,Country!$B$2:$B$26)), Region!$C$1:$F$1))</f>
        <v>ASIA</v>
      </c>
      <c r="F9583" t="e">
        <f>INDEX(customers!G9583:G11082, MATCH(Purchases!C9583,customers!B9583:B11082))</f>
        <v>#N/A</v>
      </c>
      <c r="G9583" t="s">
        <v>16</v>
      </c>
      <c r="H9583">
        <v>93436.38</v>
      </c>
      <c r="I9583" s="1">
        <v>33709</v>
      </c>
      <c r="J9583" t="s">
        <v>26</v>
      </c>
      <c r="K9583" t="s">
        <v>2790</v>
      </c>
      <c r="L9583">
        <v>0</v>
      </c>
      <c r="M9583" t="s">
        <v>10556</v>
      </c>
    </row>
    <row r="9584" spans="1:13" x14ac:dyDescent="0.25">
      <c r="A9584">
        <v>38311</v>
      </c>
      <c r="B9584">
        <v>88</v>
      </c>
      <c r="C9584" t="str">
        <f>IFERROR(INDEX(customers!B9584:B11083,MATCH(Purchases!B9584,customers!A9584:A11083)), "None")</f>
        <v>None</v>
      </c>
      <c r="D9584" t="str">
        <f>INDEX(Country!$B$2:$B$26,MATCH(INDEX(customers!$D$2:$D$1501,MATCH(Purchases!B9584,customers!$A$2:$A$1501)),Country!$A$2:$A$26))</f>
        <v>MOZAMBIQUE</v>
      </c>
      <c r="E9584" t="str">
        <f>INDEX(Region!$C$2:$F$2,MATCH(INDEX(Country!$C$2:$C$26,MATCH(Purchases!D9584,Country!$B$2:$B$26)), Region!$C$1:$F$1))</f>
        <v>ASIA</v>
      </c>
      <c r="F9584" t="e">
        <f>INDEX(customers!G9584:G11083, MATCH(Purchases!C9584,customers!B9584:B11083))</f>
        <v>#N/A</v>
      </c>
      <c r="G9584" t="s">
        <v>48</v>
      </c>
      <c r="H9584">
        <v>139357.94</v>
      </c>
      <c r="I9584" s="1">
        <v>34813</v>
      </c>
      <c r="J9584" t="s">
        <v>31</v>
      </c>
      <c r="K9584" t="s">
        <v>459</v>
      </c>
      <c r="L9584">
        <v>0</v>
      </c>
      <c r="M9584" t="s">
        <v>10557</v>
      </c>
    </row>
    <row r="9585" spans="1:13" x14ac:dyDescent="0.25">
      <c r="A9585">
        <v>38336</v>
      </c>
      <c r="B9585">
        <v>506</v>
      </c>
      <c r="C9585" t="str">
        <f>IFERROR(INDEX(customers!B9585:B11084,MATCH(Purchases!B9585,customers!A9585:A11084)), "None")</f>
        <v>None</v>
      </c>
      <c r="D9585" t="str">
        <f>INDEX(Country!$B$2:$B$26,MATCH(INDEX(customers!$D$2:$D$1501,MATCH(Purchases!B9585,customers!$A$2:$A$1501)),Country!$A$2:$A$26))</f>
        <v>JORDAN</v>
      </c>
      <c r="E9585" t="str">
        <f>INDEX(Region!$C$2:$F$2,MATCH(INDEX(Country!$C$2:$C$26,MATCH(Purchases!D9585,Country!$B$2:$B$26)), Region!$C$1:$F$1))</f>
        <v>ASIA</v>
      </c>
      <c r="F9585" t="e">
        <f>INDEX(customers!G9585:G11084, MATCH(Purchases!C9585,customers!B9585:B11084))</f>
        <v>#N/A</v>
      </c>
      <c r="G9585" t="s">
        <v>16</v>
      </c>
      <c r="H9585">
        <v>169564.28</v>
      </c>
      <c r="I9585" s="1">
        <v>33883</v>
      </c>
      <c r="J9585" t="s">
        <v>13</v>
      </c>
      <c r="K9585" t="s">
        <v>620</v>
      </c>
      <c r="L9585">
        <v>0</v>
      </c>
      <c r="M9585" t="s">
        <v>10558</v>
      </c>
    </row>
    <row r="9586" spans="1:13" x14ac:dyDescent="0.25">
      <c r="A9586">
        <v>38337</v>
      </c>
      <c r="B9586">
        <v>238</v>
      </c>
      <c r="C9586" t="str">
        <f>IFERROR(INDEX(customers!B9586:B11085,MATCH(Purchases!B9586,customers!A9586:A11085)), "None")</f>
        <v>None</v>
      </c>
      <c r="D9586" t="str">
        <f>INDEX(Country!$B$2:$B$26,MATCH(INDEX(customers!$D$2:$D$1501,MATCH(Purchases!B9586,customers!$A$2:$A$1501)),Country!$A$2:$A$26))</f>
        <v>MOZAMBIQUE</v>
      </c>
      <c r="E9586" t="str">
        <f>INDEX(Region!$C$2:$F$2,MATCH(INDEX(Country!$C$2:$C$26,MATCH(Purchases!D9586,Country!$B$2:$B$26)), Region!$C$1:$F$1))</f>
        <v>ASIA</v>
      </c>
      <c r="F9586" t="e">
        <f>INDEX(customers!G9586:G11085, MATCH(Purchases!C9586,customers!B9586:B11085))</f>
        <v>#N/A</v>
      </c>
      <c r="G9586" t="s">
        <v>16</v>
      </c>
      <c r="H9586">
        <v>251160.23</v>
      </c>
      <c r="I9586" s="1">
        <v>34274</v>
      </c>
      <c r="J9586" t="s">
        <v>31</v>
      </c>
      <c r="K9586" t="s">
        <v>1792</v>
      </c>
      <c r="L9586">
        <v>0</v>
      </c>
      <c r="M9586" t="s">
        <v>10559</v>
      </c>
    </row>
    <row r="9587" spans="1:13" x14ac:dyDescent="0.25">
      <c r="A9587">
        <v>38338</v>
      </c>
      <c r="B9587">
        <v>184</v>
      </c>
      <c r="C9587" t="str">
        <f>IFERROR(INDEX(customers!B9587:B11086,MATCH(Purchases!B9587,customers!A9587:A11086)), "None")</f>
        <v>None</v>
      </c>
      <c r="D9587" t="str">
        <f>INDEX(Country!$B$2:$B$26,MATCH(INDEX(customers!$D$2:$D$1501,MATCH(Purchases!B9587,customers!$A$2:$A$1501)),Country!$A$2:$A$26))</f>
        <v>VIETNAM</v>
      </c>
      <c r="E9587" t="str">
        <f>INDEX(Region!$C$2:$F$2,MATCH(INDEX(Country!$C$2:$C$26,MATCH(Purchases!D9587,Country!$B$2:$B$26)), Region!$C$1:$F$1))</f>
        <v>ASIA</v>
      </c>
      <c r="F9587" t="e">
        <f>INDEX(customers!G9587:G11086, MATCH(Purchases!C9587,customers!B9587:B11086))</f>
        <v>#N/A</v>
      </c>
      <c r="G9587" t="s">
        <v>9</v>
      </c>
      <c r="H9587">
        <v>113707.73</v>
      </c>
      <c r="I9587" s="1">
        <v>35879</v>
      </c>
      <c r="J9587" t="s">
        <v>13</v>
      </c>
      <c r="K9587" t="s">
        <v>344</v>
      </c>
      <c r="L9587">
        <v>0</v>
      </c>
      <c r="M9587" t="s">
        <v>10560</v>
      </c>
    </row>
    <row r="9588" spans="1:13" x14ac:dyDescent="0.25">
      <c r="A9588">
        <v>38339</v>
      </c>
      <c r="B9588">
        <v>1117</v>
      </c>
      <c r="C9588" t="str">
        <f>IFERROR(INDEX(customers!B9588:B11087,MATCH(Purchases!B9588,customers!A9588:A11087)), "None")</f>
        <v>None</v>
      </c>
      <c r="D9588" t="str">
        <f>INDEX(Country!$B$2:$B$26,MATCH(INDEX(customers!$D$2:$D$1501,MATCH(Purchases!B9588,customers!$A$2:$A$1501)),Country!$A$2:$A$26))</f>
        <v>UNITED KINGDOM</v>
      </c>
      <c r="E9588" t="str">
        <f>INDEX(Region!$C$2:$F$2,MATCH(INDEX(Country!$C$2:$C$26,MATCH(Purchases!D9588,Country!$B$2:$B$26)), Region!$C$1:$F$1))</f>
        <v>MIDDLE EAST</v>
      </c>
      <c r="F9588" t="e">
        <f>INDEX(customers!G9588:G11087, MATCH(Purchases!C9588,customers!B9588:B11087))</f>
        <v>#N/A</v>
      </c>
      <c r="G9588" t="s">
        <v>9</v>
      </c>
      <c r="H9588">
        <v>119123.65</v>
      </c>
      <c r="I9588" s="1">
        <v>35310</v>
      </c>
      <c r="J9588" t="s">
        <v>26</v>
      </c>
      <c r="K9588" t="s">
        <v>225</v>
      </c>
      <c r="L9588">
        <v>0</v>
      </c>
      <c r="M9588" t="s">
        <v>10561</v>
      </c>
    </row>
    <row r="9589" spans="1:13" x14ac:dyDescent="0.25">
      <c r="A9589">
        <v>38340</v>
      </c>
      <c r="B9589">
        <v>1196</v>
      </c>
      <c r="C9589" t="str">
        <f>IFERROR(INDEX(customers!B9589:B11088,MATCH(Purchases!B9589,customers!A9589:A11088)), "None")</f>
        <v>None</v>
      </c>
      <c r="D9589" t="str">
        <f>INDEX(Country!$B$2:$B$26,MATCH(INDEX(customers!$D$2:$D$1501,MATCH(Purchases!B9589,customers!$A$2:$A$1501)),Country!$A$2:$A$26))</f>
        <v>SAUDI ARABIA</v>
      </c>
      <c r="E9589" t="str">
        <f>INDEX(Region!$C$2:$F$2,MATCH(INDEX(Country!$C$2:$C$26,MATCH(Purchases!D9589,Country!$B$2:$B$26)), Region!$C$1:$F$1))</f>
        <v>MIDDLE EAST</v>
      </c>
      <c r="F9589" t="e">
        <f>INDEX(customers!G9589:G11088, MATCH(Purchases!C9589,customers!B9589:B11088))</f>
        <v>#N/A</v>
      </c>
      <c r="G9589" t="s">
        <v>16</v>
      </c>
      <c r="H9589">
        <v>103340.15</v>
      </c>
      <c r="I9589" s="1">
        <v>34355</v>
      </c>
      <c r="J9589" t="s">
        <v>13</v>
      </c>
      <c r="K9589" t="s">
        <v>2617</v>
      </c>
      <c r="L9589">
        <v>0</v>
      </c>
      <c r="M9589" t="s">
        <v>10562</v>
      </c>
    </row>
    <row r="9590" spans="1:13" x14ac:dyDescent="0.25">
      <c r="A9590">
        <v>38341</v>
      </c>
      <c r="B9590">
        <v>1414</v>
      </c>
      <c r="C9590" t="str">
        <f>IFERROR(INDEX(customers!B9590:B11089,MATCH(Purchases!B9590,customers!A9590:A11089)), "None")</f>
        <v>None</v>
      </c>
      <c r="D9590" t="str">
        <f>INDEX(Country!$B$2:$B$26,MATCH(INDEX(customers!$D$2:$D$1501,MATCH(Purchases!B9590,customers!$A$2:$A$1501)),Country!$A$2:$A$26))</f>
        <v>SAUDI ARABIA</v>
      </c>
      <c r="E9590" t="str">
        <f>INDEX(Region!$C$2:$F$2,MATCH(INDEX(Country!$C$2:$C$26,MATCH(Purchases!D9590,Country!$B$2:$B$26)), Region!$C$1:$F$1))</f>
        <v>MIDDLE EAST</v>
      </c>
      <c r="F9590" t="e">
        <f>INDEX(customers!G9590:G11089, MATCH(Purchases!C9590,customers!B9590:B11089))</f>
        <v>#N/A</v>
      </c>
      <c r="G9590" t="s">
        <v>16</v>
      </c>
      <c r="H9590">
        <v>67953.09</v>
      </c>
      <c r="I9590" s="1">
        <v>34473</v>
      </c>
      <c r="J9590" t="s">
        <v>31</v>
      </c>
      <c r="K9590" t="s">
        <v>502</v>
      </c>
      <c r="L9590">
        <v>0</v>
      </c>
      <c r="M9590" t="s">
        <v>10563</v>
      </c>
    </row>
    <row r="9591" spans="1:13" x14ac:dyDescent="0.25">
      <c r="A9591">
        <v>38342</v>
      </c>
      <c r="B9591">
        <v>550</v>
      </c>
      <c r="C9591" t="str">
        <f>IFERROR(INDEX(customers!B9591:B11090,MATCH(Purchases!B9591,customers!A9591:A11090)), "None")</f>
        <v>None</v>
      </c>
      <c r="D9591" t="str">
        <f>INDEX(Country!$B$2:$B$26,MATCH(INDEX(customers!$D$2:$D$1501,MATCH(Purchases!B9591,customers!$A$2:$A$1501)),Country!$A$2:$A$26))</f>
        <v>PERU</v>
      </c>
      <c r="E9591" t="str">
        <f>INDEX(Region!$C$2:$F$2,MATCH(INDEX(Country!$C$2:$C$26,MATCH(Purchases!D9591,Country!$B$2:$B$26)), Region!$C$1:$F$1))</f>
        <v>ASIA</v>
      </c>
      <c r="F9591" t="e">
        <f>INDEX(customers!G9591:G11090, MATCH(Purchases!C9591,customers!B9591:B11090))</f>
        <v>#N/A</v>
      </c>
      <c r="G9591" t="s">
        <v>9</v>
      </c>
      <c r="H9591">
        <v>169784.26</v>
      </c>
      <c r="I9591" s="1">
        <v>34823</v>
      </c>
      <c r="J9591" t="s">
        <v>31</v>
      </c>
      <c r="K9591" t="s">
        <v>2733</v>
      </c>
      <c r="L9591">
        <v>0</v>
      </c>
      <c r="M9591" t="s">
        <v>10564</v>
      </c>
    </row>
    <row r="9592" spans="1:13" x14ac:dyDescent="0.25">
      <c r="A9592">
        <v>38343</v>
      </c>
      <c r="B9592">
        <v>413</v>
      </c>
      <c r="C9592" t="str">
        <f>IFERROR(INDEX(customers!B9592:B11091,MATCH(Purchases!B9592,customers!A9592:A11091)), "None")</f>
        <v>None</v>
      </c>
      <c r="D9592" t="str">
        <f>INDEX(Country!$B$2:$B$26,MATCH(INDEX(customers!$D$2:$D$1501,MATCH(Purchases!B9592,customers!$A$2:$A$1501)),Country!$A$2:$A$26))</f>
        <v>FRANCE</v>
      </c>
      <c r="E9592" t="str">
        <f>INDEX(Region!$C$2:$F$2,MATCH(INDEX(Country!$C$2:$C$26,MATCH(Purchases!D9592,Country!$B$2:$B$26)), Region!$C$1:$F$1))</f>
        <v>EUROPE</v>
      </c>
      <c r="F9592" t="e">
        <f>INDEX(customers!G9592:G11091, MATCH(Purchases!C9592,customers!B9592:B11091))</f>
        <v>#N/A</v>
      </c>
      <c r="G9592" t="s">
        <v>9</v>
      </c>
      <c r="H9592">
        <v>52173.45</v>
      </c>
      <c r="I9592" s="1">
        <v>34964</v>
      </c>
      <c r="J9592" t="s">
        <v>31</v>
      </c>
      <c r="K9592" t="s">
        <v>2551</v>
      </c>
      <c r="L9592">
        <v>0</v>
      </c>
      <c r="M9592" t="s">
        <v>10565</v>
      </c>
    </row>
    <row r="9593" spans="1:13" x14ac:dyDescent="0.25">
      <c r="A9593">
        <v>38368</v>
      </c>
      <c r="B9593">
        <v>182</v>
      </c>
      <c r="C9593" t="str">
        <f>IFERROR(INDEX(customers!B9593:B11092,MATCH(Purchases!B9593,customers!A9593:A11092)), "None")</f>
        <v>None</v>
      </c>
      <c r="D9593" t="str">
        <f>INDEX(Country!$B$2:$B$26,MATCH(INDEX(customers!$D$2:$D$1501,MATCH(Purchases!B9593,customers!$A$2:$A$1501)),Country!$A$2:$A$26))</f>
        <v>CANADA</v>
      </c>
      <c r="E9593" t="str">
        <f>INDEX(Region!$C$2:$F$2,MATCH(INDEX(Country!$C$2:$C$26,MATCH(Purchases!D9593,Country!$B$2:$B$26)), Region!$C$1:$F$1))</f>
        <v>AMERICA</v>
      </c>
      <c r="F9593" t="e">
        <f>INDEX(customers!G9593:G11092, MATCH(Purchases!C9593,customers!B9593:B11092))</f>
        <v>#N/A</v>
      </c>
      <c r="G9593" t="s">
        <v>16</v>
      </c>
      <c r="H9593">
        <v>42851.68</v>
      </c>
      <c r="I9593" s="1">
        <v>34379</v>
      </c>
      <c r="J9593" t="s">
        <v>13</v>
      </c>
      <c r="K9593" t="s">
        <v>463</v>
      </c>
      <c r="L9593">
        <v>0</v>
      </c>
      <c r="M9593" t="s">
        <v>10566</v>
      </c>
    </row>
    <row r="9594" spans="1:13" x14ac:dyDescent="0.25">
      <c r="A9594">
        <v>38369</v>
      </c>
      <c r="B9594">
        <v>140</v>
      </c>
      <c r="C9594" t="str">
        <f>IFERROR(INDEX(customers!B9594:B11093,MATCH(Purchases!B9594,customers!A9594:A11093)), "None")</f>
        <v>None</v>
      </c>
      <c r="D9594" t="str">
        <f>INDEX(Country!$B$2:$B$26,MATCH(INDEX(customers!$D$2:$D$1501,MATCH(Purchases!B9594,customers!$A$2:$A$1501)),Country!$A$2:$A$26))</f>
        <v>EGYPT</v>
      </c>
      <c r="E9594" t="str">
        <f>INDEX(Region!$C$2:$F$2,MATCH(INDEX(Country!$C$2:$C$26,MATCH(Purchases!D9594,Country!$B$2:$B$26)), Region!$C$1:$F$1))</f>
        <v>MIDDLE EAST</v>
      </c>
      <c r="F9594" t="e">
        <f>INDEX(customers!G9594:G11093, MATCH(Purchases!C9594,customers!B9594:B11093))</f>
        <v>#N/A</v>
      </c>
      <c r="G9594" t="s">
        <v>16</v>
      </c>
      <c r="H9594">
        <v>114155.24</v>
      </c>
      <c r="I9594" s="1">
        <v>33982</v>
      </c>
      <c r="J9594" t="s">
        <v>23</v>
      </c>
      <c r="K9594" t="s">
        <v>6196</v>
      </c>
      <c r="L9594">
        <v>0</v>
      </c>
      <c r="M9594" t="s">
        <v>10567</v>
      </c>
    </row>
    <row r="9595" spans="1:13" x14ac:dyDescent="0.25">
      <c r="A9595">
        <v>38370</v>
      </c>
      <c r="B9595">
        <v>775</v>
      </c>
      <c r="C9595" t="str">
        <f>IFERROR(INDEX(customers!B9595:B11094,MATCH(Purchases!B9595,customers!A9595:A11094)), "None")</f>
        <v>None</v>
      </c>
      <c r="D9595" t="str">
        <f>INDEX(Country!$B$2:$B$26,MATCH(INDEX(customers!$D$2:$D$1501,MATCH(Purchases!B9595,customers!$A$2:$A$1501)),Country!$A$2:$A$26))</f>
        <v>PERU</v>
      </c>
      <c r="E9595" t="str">
        <f>INDEX(Region!$C$2:$F$2,MATCH(INDEX(Country!$C$2:$C$26,MATCH(Purchases!D9595,Country!$B$2:$B$26)), Region!$C$1:$F$1))</f>
        <v>ASIA</v>
      </c>
      <c r="F9595" t="e">
        <f>INDEX(customers!G9595:G11094, MATCH(Purchases!C9595,customers!B9595:B11094))</f>
        <v>#N/A</v>
      </c>
      <c r="G9595" t="s">
        <v>48</v>
      </c>
      <c r="H9595">
        <v>204984.19</v>
      </c>
      <c r="I9595" s="1">
        <v>34793</v>
      </c>
      <c r="J9595" t="s">
        <v>26</v>
      </c>
      <c r="K9595" t="s">
        <v>49</v>
      </c>
      <c r="L9595">
        <v>0</v>
      </c>
      <c r="M9595" t="s">
        <v>10568</v>
      </c>
    </row>
    <row r="9596" spans="1:13" x14ac:dyDescent="0.25">
      <c r="A9596">
        <v>38371</v>
      </c>
      <c r="B9596">
        <v>586</v>
      </c>
      <c r="C9596" t="str">
        <f>IFERROR(INDEX(customers!B9596:B11095,MATCH(Purchases!B9596,customers!A9596:A11095)), "None")</f>
        <v>None</v>
      </c>
      <c r="D9596" t="str">
        <f>INDEX(Country!$B$2:$B$26,MATCH(INDEX(customers!$D$2:$D$1501,MATCH(Purchases!B9596,customers!$A$2:$A$1501)),Country!$A$2:$A$26))</f>
        <v>IRAQ</v>
      </c>
      <c r="E9596" t="str">
        <f>INDEX(Region!$C$2:$F$2,MATCH(INDEX(Country!$C$2:$C$26,MATCH(Purchases!D9596,Country!$B$2:$B$26)), Region!$C$1:$F$1))</f>
        <v>MIDDLE EAST</v>
      </c>
      <c r="F9596" t="e">
        <f>INDEX(customers!G9596:G11095, MATCH(Purchases!C9596,customers!B9596:B11095))</f>
        <v>#N/A</v>
      </c>
      <c r="G9596" t="s">
        <v>16</v>
      </c>
      <c r="H9596">
        <v>54597.33</v>
      </c>
      <c r="I9596" s="1">
        <v>34647</v>
      </c>
      <c r="J9596" t="s">
        <v>23</v>
      </c>
      <c r="K9596" t="s">
        <v>2115</v>
      </c>
      <c r="L9596">
        <v>0</v>
      </c>
      <c r="M9596" t="s">
        <v>10569</v>
      </c>
    </row>
    <row r="9597" spans="1:13" x14ac:dyDescent="0.25">
      <c r="A9597">
        <v>38372</v>
      </c>
      <c r="B9597">
        <v>1339</v>
      </c>
      <c r="C9597" t="str">
        <f>IFERROR(INDEX(customers!B9597:B11096,MATCH(Purchases!B9597,customers!A9597:A11096)), "None")</f>
        <v>None</v>
      </c>
      <c r="D9597" t="str">
        <f>INDEX(Country!$B$2:$B$26,MATCH(INDEX(customers!$D$2:$D$1501,MATCH(Purchases!B9597,customers!$A$2:$A$1501)),Country!$A$2:$A$26))</f>
        <v>EGYPT</v>
      </c>
      <c r="E9597" t="str">
        <f>INDEX(Region!$C$2:$F$2,MATCH(INDEX(Country!$C$2:$C$26,MATCH(Purchases!D9597,Country!$B$2:$B$26)), Region!$C$1:$F$1))</f>
        <v>MIDDLE EAST</v>
      </c>
      <c r="F9597" t="e">
        <f>INDEX(customers!G9597:G11096, MATCH(Purchases!C9597,customers!B9597:B11096))</f>
        <v>#N/A</v>
      </c>
      <c r="G9597" t="s">
        <v>16</v>
      </c>
      <c r="H9597">
        <v>151107.88</v>
      </c>
      <c r="I9597" s="1">
        <v>34105</v>
      </c>
      <c r="J9597" t="s">
        <v>26</v>
      </c>
      <c r="K9597" t="s">
        <v>199</v>
      </c>
      <c r="L9597">
        <v>0</v>
      </c>
      <c r="M9597" t="s">
        <v>10570</v>
      </c>
    </row>
    <row r="9598" spans="1:13" x14ac:dyDescent="0.25">
      <c r="A9598">
        <v>38373</v>
      </c>
      <c r="B9598">
        <v>281</v>
      </c>
      <c r="C9598" t="str">
        <f>IFERROR(INDEX(customers!B9598:B11097,MATCH(Purchases!B9598,customers!A9598:A11097)), "None")</f>
        <v>None</v>
      </c>
      <c r="D9598" t="str">
        <f>INDEX(Country!$B$2:$B$26,MATCH(INDEX(customers!$D$2:$D$1501,MATCH(Purchases!B9598,customers!$A$2:$A$1501)),Country!$A$2:$A$26))</f>
        <v>FRANCE</v>
      </c>
      <c r="E9598" t="str">
        <f>INDEX(Region!$C$2:$F$2,MATCH(INDEX(Country!$C$2:$C$26,MATCH(Purchases!D9598,Country!$B$2:$B$26)), Region!$C$1:$F$1))</f>
        <v>EUROPE</v>
      </c>
      <c r="F9598" t="e">
        <f>INDEX(customers!G9598:G11097, MATCH(Purchases!C9598,customers!B9598:B11097))</f>
        <v>#N/A</v>
      </c>
      <c r="G9598" t="s">
        <v>9</v>
      </c>
      <c r="H9598">
        <v>206391.92</v>
      </c>
      <c r="I9598" s="1">
        <v>35713</v>
      </c>
      <c r="J9598" t="s">
        <v>26</v>
      </c>
      <c r="K9598" t="s">
        <v>2604</v>
      </c>
      <c r="L9598">
        <v>0</v>
      </c>
      <c r="M9598" t="s">
        <v>10571</v>
      </c>
    </row>
    <row r="9599" spans="1:13" x14ac:dyDescent="0.25">
      <c r="A9599">
        <v>38374</v>
      </c>
      <c r="B9599">
        <v>1405</v>
      </c>
      <c r="C9599" t="str">
        <f>IFERROR(INDEX(customers!B9599:B11098,MATCH(Purchases!B9599,customers!A9599:A11098)), "None")</f>
        <v>None</v>
      </c>
      <c r="D9599" t="str">
        <f>INDEX(Country!$B$2:$B$26,MATCH(INDEX(customers!$D$2:$D$1501,MATCH(Purchases!B9599,customers!$A$2:$A$1501)),Country!$A$2:$A$26))</f>
        <v>MOZAMBIQUE</v>
      </c>
      <c r="E9599" t="str">
        <f>INDEX(Region!$C$2:$F$2,MATCH(INDEX(Country!$C$2:$C$26,MATCH(Purchases!D9599,Country!$B$2:$B$26)), Region!$C$1:$F$1))</f>
        <v>ASIA</v>
      </c>
      <c r="F9599" t="e">
        <f>INDEX(customers!G9599:G11098, MATCH(Purchases!C9599,customers!B9599:B11098))</f>
        <v>#N/A</v>
      </c>
      <c r="G9599" t="s">
        <v>48</v>
      </c>
      <c r="H9599">
        <v>201846.21</v>
      </c>
      <c r="I9599" s="1">
        <v>34838</v>
      </c>
      <c r="J9599" t="s">
        <v>31</v>
      </c>
      <c r="K9599" t="s">
        <v>3154</v>
      </c>
      <c r="L9599">
        <v>0</v>
      </c>
      <c r="M9599" t="s">
        <v>10572</v>
      </c>
    </row>
    <row r="9600" spans="1:13" x14ac:dyDescent="0.25">
      <c r="A9600">
        <v>38375</v>
      </c>
      <c r="B9600">
        <v>964</v>
      </c>
      <c r="C9600" t="str">
        <f>IFERROR(INDEX(customers!B9600:B11099,MATCH(Purchases!B9600,customers!A9600:A11099)), "None")</f>
        <v>None</v>
      </c>
      <c r="D9600" t="str">
        <f>INDEX(Country!$B$2:$B$26,MATCH(INDEX(customers!$D$2:$D$1501,MATCH(Purchases!B9600,customers!$A$2:$A$1501)),Country!$A$2:$A$26))</f>
        <v>JAPAN</v>
      </c>
      <c r="E9600" t="str">
        <f>INDEX(Region!$C$2:$F$2,MATCH(INDEX(Country!$C$2:$C$26,MATCH(Purchases!D9600,Country!$B$2:$B$26)), Region!$C$1:$F$1))</f>
        <v>ASIA</v>
      </c>
      <c r="F9600" t="e">
        <f>INDEX(customers!G9600:G11099, MATCH(Purchases!C9600,customers!B9600:B11099))</f>
        <v>#N/A</v>
      </c>
      <c r="G9600" t="s">
        <v>9</v>
      </c>
      <c r="H9600">
        <v>18787.900000000001</v>
      </c>
      <c r="I9600" s="1">
        <v>35204</v>
      </c>
      <c r="J9600" t="s">
        <v>31</v>
      </c>
      <c r="K9600" t="s">
        <v>2964</v>
      </c>
      <c r="L9600">
        <v>0</v>
      </c>
      <c r="M9600" t="s">
        <v>10573</v>
      </c>
    </row>
    <row r="9601" spans="1:13" x14ac:dyDescent="0.25">
      <c r="A9601">
        <v>38400</v>
      </c>
      <c r="B9601">
        <v>34</v>
      </c>
      <c r="C9601" t="str">
        <f>IFERROR(INDEX(customers!B9601:B11100,MATCH(Purchases!B9601,customers!A9601:A11100)), "None")</f>
        <v>None</v>
      </c>
      <c r="D9601" t="str">
        <f>INDEX(Country!$B$2:$B$26,MATCH(INDEX(customers!$D$2:$D$1501,MATCH(Purchases!B9601,customers!$A$2:$A$1501)),Country!$A$2:$A$26))</f>
        <v>MOROCCO</v>
      </c>
      <c r="E9601" t="str">
        <f>INDEX(Region!$C$2:$F$2,MATCH(INDEX(Country!$C$2:$C$26,MATCH(Purchases!D9601,Country!$B$2:$B$26)), Region!$C$1:$F$1))</f>
        <v>ASIA</v>
      </c>
      <c r="F9601" t="e">
        <f>INDEX(customers!G9601:G11100, MATCH(Purchases!C9601,customers!B9601:B11100))</f>
        <v>#N/A</v>
      </c>
      <c r="G9601" t="s">
        <v>16</v>
      </c>
      <c r="H9601">
        <v>191519.56</v>
      </c>
      <c r="I9601" s="1">
        <v>34683</v>
      </c>
      <c r="J9601" t="s">
        <v>23</v>
      </c>
      <c r="K9601" t="s">
        <v>393</v>
      </c>
      <c r="L9601">
        <v>0</v>
      </c>
      <c r="M9601" t="s">
        <v>10574</v>
      </c>
    </row>
    <row r="9602" spans="1:13" x14ac:dyDescent="0.25">
      <c r="A9602">
        <v>38401</v>
      </c>
      <c r="B9602">
        <v>403</v>
      </c>
      <c r="C9602" t="str">
        <f>IFERROR(INDEX(customers!B9602:B11101,MATCH(Purchases!B9602,customers!A9602:A11101)), "None")</f>
        <v>None</v>
      </c>
      <c r="D9602" t="str">
        <f>INDEX(Country!$B$2:$B$26,MATCH(INDEX(customers!$D$2:$D$1501,MATCH(Purchases!B9602,customers!$A$2:$A$1501)),Country!$A$2:$A$26))</f>
        <v>KENYA</v>
      </c>
      <c r="E9602" t="str">
        <f>INDEX(Region!$C$2:$F$2,MATCH(INDEX(Country!$C$2:$C$26,MATCH(Purchases!D9602,Country!$B$2:$B$26)), Region!$C$1:$F$1))</f>
        <v>ASIA</v>
      </c>
      <c r="F9602" t="e">
        <f>INDEX(customers!G9602:G11101, MATCH(Purchases!C9602,customers!B9602:B11101))</f>
        <v>#N/A</v>
      </c>
      <c r="G9602" t="s">
        <v>9</v>
      </c>
      <c r="H9602">
        <v>85919.42</v>
      </c>
      <c r="I9602" s="1">
        <v>35979</v>
      </c>
      <c r="J9602" t="s">
        <v>26</v>
      </c>
      <c r="K9602" t="s">
        <v>399</v>
      </c>
      <c r="L9602">
        <v>0</v>
      </c>
      <c r="M9602" t="s">
        <v>10575</v>
      </c>
    </row>
    <row r="9603" spans="1:13" x14ac:dyDescent="0.25">
      <c r="A9603">
        <v>38402</v>
      </c>
      <c r="B9603">
        <v>892</v>
      </c>
      <c r="C9603" t="str">
        <f>IFERROR(INDEX(customers!B9603:B11102,MATCH(Purchases!B9603,customers!A9603:A11102)), "None")</f>
        <v>None</v>
      </c>
      <c r="D9603" t="str">
        <f>INDEX(Country!$B$2:$B$26,MATCH(INDEX(customers!$D$2:$D$1501,MATCH(Purchases!B9603,customers!$A$2:$A$1501)),Country!$A$2:$A$26))</f>
        <v>INDONESIA</v>
      </c>
      <c r="E9603" t="str">
        <f>INDEX(Region!$C$2:$F$2,MATCH(INDEX(Country!$C$2:$C$26,MATCH(Purchases!D9603,Country!$B$2:$B$26)), Region!$C$1:$F$1))</f>
        <v>ASIA</v>
      </c>
      <c r="F9603" t="e">
        <f>INDEX(customers!G9603:G11102, MATCH(Purchases!C9603,customers!B9603:B11102))</f>
        <v>#N/A</v>
      </c>
      <c r="G9603" t="s">
        <v>9</v>
      </c>
      <c r="H9603">
        <v>238505.72</v>
      </c>
      <c r="I9603" s="1">
        <v>35320</v>
      </c>
      <c r="J9603" t="s">
        <v>26</v>
      </c>
      <c r="K9603" t="s">
        <v>1682</v>
      </c>
      <c r="L9603">
        <v>0</v>
      </c>
      <c r="M9603" t="s">
        <v>10576</v>
      </c>
    </row>
    <row r="9604" spans="1:13" x14ac:dyDescent="0.25">
      <c r="A9604">
        <v>38403</v>
      </c>
      <c r="B9604">
        <v>58</v>
      </c>
      <c r="C9604" t="str">
        <f>IFERROR(INDEX(customers!B9604:B11103,MATCH(Purchases!B9604,customers!A9604:A11103)), "None")</f>
        <v>None</v>
      </c>
      <c r="D9604" t="str">
        <f>INDEX(Country!$B$2:$B$26,MATCH(INDEX(customers!$D$2:$D$1501,MATCH(Purchases!B9604,customers!$A$2:$A$1501)),Country!$A$2:$A$26))</f>
        <v>JORDAN</v>
      </c>
      <c r="E9604" t="str">
        <f>INDEX(Region!$C$2:$F$2,MATCH(INDEX(Country!$C$2:$C$26,MATCH(Purchases!D9604,Country!$B$2:$B$26)), Region!$C$1:$F$1))</f>
        <v>ASIA</v>
      </c>
      <c r="F9604" t="e">
        <f>INDEX(customers!G9604:G11103, MATCH(Purchases!C9604,customers!B9604:B11103))</f>
        <v>#N/A</v>
      </c>
      <c r="G9604" t="s">
        <v>48</v>
      </c>
      <c r="H9604">
        <v>139162.78</v>
      </c>
      <c r="I9604" s="1">
        <v>34841</v>
      </c>
      <c r="J9604" t="s">
        <v>10</v>
      </c>
      <c r="K9604" t="s">
        <v>659</v>
      </c>
      <c r="L9604">
        <v>0</v>
      </c>
      <c r="M9604" t="s">
        <v>10577</v>
      </c>
    </row>
    <row r="9605" spans="1:13" x14ac:dyDescent="0.25">
      <c r="A9605">
        <v>38404</v>
      </c>
      <c r="B9605">
        <v>703</v>
      </c>
      <c r="C9605" t="str">
        <f>IFERROR(INDEX(customers!B9605:B11104,MATCH(Purchases!B9605,customers!A9605:A11104)), "None")</f>
        <v>None</v>
      </c>
      <c r="D9605" t="str">
        <f>INDEX(Country!$B$2:$B$26,MATCH(INDEX(customers!$D$2:$D$1501,MATCH(Purchases!B9605,customers!$A$2:$A$1501)),Country!$A$2:$A$26))</f>
        <v>FRANCE</v>
      </c>
      <c r="E9605" t="str">
        <f>INDEX(Region!$C$2:$F$2,MATCH(INDEX(Country!$C$2:$C$26,MATCH(Purchases!D9605,Country!$B$2:$B$26)), Region!$C$1:$F$1))</f>
        <v>EUROPE</v>
      </c>
      <c r="F9605" t="e">
        <f>INDEX(customers!G9605:G11104, MATCH(Purchases!C9605,customers!B9605:B11104))</f>
        <v>#N/A</v>
      </c>
      <c r="G9605" t="s">
        <v>16</v>
      </c>
      <c r="H9605">
        <v>5038.71</v>
      </c>
      <c r="I9605" s="1">
        <v>34353</v>
      </c>
      <c r="J9605" t="s">
        <v>26</v>
      </c>
      <c r="K9605" t="s">
        <v>24</v>
      </c>
      <c r="L9605">
        <v>0</v>
      </c>
      <c r="M9605" t="s">
        <v>10578</v>
      </c>
    </row>
    <row r="9606" spans="1:13" x14ac:dyDescent="0.25">
      <c r="A9606">
        <v>38405</v>
      </c>
      <c r="B9606">
        <v>331</v>
      </c>
      <c r="C9606" t="str">
        <f>IFERROR(INDEX(customers!B9606:B11105,MATCH(Purchases!B9606,customers!A9606:A11105)), "None")</f>
        <v>None</v>
      </c>
      <c r="D9606" t="str">
        <f>INDEX(Country!$B$2:$B$26,MATCH(INDEX(customers!$D$2:$D$1501,MATCH(Purchases!B9606,customers!$A$2:$A$1501)),Country!$A$2:$A$26))</f>
        <v>ETHIOPIA</v>
      </c>
      <c r="E9606" t="e">
        <f>INDEX(Region!$C$2:$F$2,MATCH(INDEX(Country!$C$2:$C$26,MATCH(Purchases!D9606,Country!$B$2:$B$26)), Region!$C$1:$F$1))</f>
        <v>#N/A</v>
      </c>
      <c r="F9606" t="e">
        <f>INDEX(customers!G9606:G11105, MATCH(Purchases!C9606,customers!B9606:B11105))</f>
        <v>#N/A</v>
      </c>
      <c r="G9606" t="s">
        <v>16</v>
      </c>
      <c r="H9606">
        <v>359455.08</v>
      </c>
      <c r="I9606" s="1">
        <v>34166</v>
      </c>
      <c r="J9606" t="s">
        <v>31</v>
      </c>
      <c r="K9606" t="s">
        <v>1646</v>
      </c>
      <c r="L9606">
        <v>0</v>
      </c>
      <c r="M9606" t="s">
        <v>10579</v>
      </c>
    </row>
    <row r="9607" spans="1:13" x14ac:dyDescent="0.25">
      <c r="A9607">
        <v>38406</v>
      </c>
      <c r="B9607">
        <v>946</v>
      </c>
      <c r="C9607" t="str">
        <f>IFERROR(INDEX(customers!B9607:B11106,MATCH(Purchases!B9607,customers!A9607:A11106)), "None")</f>
        <v>None</v>
      </c>
      <c r="D9607" t="str">
        <f>INDEX(Country!$B$2:$B$26,MATCH(INDEX(customers!$D$2:$D$1501,MATCH(Purchases!B9607,customers!$A$2:$A$1501)),Country!$A$2:$A$26))</f>
        <v>VIETNAM</v>
      </c>
      <c r="E9607" t="str">
        <f>INDEX(Region!$C$2:$F$2,MATCH(INDEX(Country!$C$2:$C$26,MATCH(Purchases!D9607,Country!$B$2:$B$26)), Region!$C$1:$F$1))</f>
        <v>ASIA</v>
      </c>
      <c r="F9607" t="e">
        <f>INDEX(customers!G9607:G11106, MATCH(Purchases!C9607,customers!B9607:B11106))</f>
        <v>#N/A</v>
      </c>
      <c r="G9607" t="s">
        <v>16</v>
      </c>
      <c r="H9607">
        <v>191668.77</v>
      </c>
      <c r="I9607" s="1">
        <v>34306</v>
      </c>
      <c r="J9607" t="s">
        <v>31</v>
      </c>
      <c r="K9607" t="s">
        <v>189</v>
      </c>
      <c r="L9607">
        <v>0</v>
      </c>
      <c r="M9607" t="s">
        <v>10580</v>
      </c>
    </row>
    <row r="9608" spans="1:13" x14ac:dyDescent="0.25">
      <c r="A9608">
        <v>38407</v>
      </c>
      <c r="B9608">
        <v>290</v>
      </c>
      <c r="C9608" t="str">
        <f>IFERROR(INDEX(customers!B9608:B11107,MATCH(Purchases!B9608,customers!A9608:A11107)), "None")</f>
        <v>None</v>
      </c>
      <c r="D9608" t="str">
        <f>INDEX(Country!$B$2:$B$26,MATCH(INDEX(customers!$D$2:$D$1501,MATCH(Purchases!B9608,customers!$A$2:$A$1501)),Country!$A$2:$A$26))</f>
        <v>EGYPT</v>
      </c>
      <c r="E9608" t="str">
        <f>INDEX(Region!$C$2:$F$2,MATCH(INDEX(Country!$C$2:$C$26,MATCH(Purchases!D9608,Country!$B$2:$B$26)), Region!$C$1:$F$1))</f>
        <v>MIDDLE EAST</v>
      </c>
      <c r="F9608" t="e">
        <f>INDEX(customers!G9608:G11107, MATCH(Purchases!C9608,customers!B9608:B11107))</f>
        <v>#N/A</v>
      </c>
      <c r="G9608" t="s">
        <v>9</v>
      </c>
      <c r="H9608">
        <v>98200.78</v>
      </c>
      <c r="I9608" s="1">
        <v>35711</v>
      </c>
      <c r="J9608" t="s">
        <v>23</v>
      </c>
      <c r="K9608" t="s">
        <v>278</v>
      </c>
      <c r="L9608">
        <v>0</v>
      </c>
      <c r="M9608" t="s">
        <v>10581</v>
      </c>
    </row>
    <row r="9609" spans="1:13" x14ac:dyDescent="0.25">
      <c r="A9609">
        <v>38432</v>
      </c>
      <c r="B9609">
        <v>343</v>
      </c>
      <c r="C9609" t="str">
        <f>IFERROR(INDEX(customers!B9609:B11108,MATCH(Purchases!B9609,customers!A9609:A11108)), "None")</f>
        <v>None</v>
      </c>
      <c r="D9609" t="str">
        <f>INDEX(Country!$B$2:$B$26,MATCH(INDEX(customers!$D$2:$D$1501,MATCH(Purchases!B9609,customers!$A$2:$A$1501)),Country!$A$2:$A$26))</f>
        <v>CANADA</v>
      </c>
      <c r="E9609" t="str">
        <f>INDEX(Region!$C$2:$F$2,MATCH(INDEX(Country!$C$2:$C$26,MATCH(Purchases!D9609,Country!$B$2:$B$26)), Region!$C$1:$F$1))</f>
        <v>AMERICA</v>
      </c>
      <c r="F9609" t="e">
        <f>INDEX(customers!G9609:G11108, MATCH(Purchases!C9609,customers!B9609:B11108))</f>
        <v>#N/A</v>
      </c>
      <c r="G9609" t="s">
        <v>9</v>
      </c>
      <c r="H9609">
        <v>108917.81</v>
      </c>
      <c r="I9609" s="1">
        <v>35370</v>
      </c>
      <c r="J9609" t="s">
        <v>23</v>
      </c>
      <c r="K9609" t="s">
        <v>201</v>
      </c>
      <c r="L9609">
        <v>0</v>
      </c>
      <c r="M9609" t="s">
        <v>10582</v>
      </c>
    </row>
    <row r="9610" spans="1:13" x14ac:dyDescent="0.25">
      <c r="A9610">
        <v>38433</v>
      </c>
      <c r="B9610">
        <v>1336</v>
      </c>
      <c r="C9610" t="str">
        <f>IFERROR(INDEX(customers!B9610:B11109,MATCH(Purchases!B9610,customers!A9610:A11109)), "None")</f>
        <v>None</v>
      </c>
      <c r="D9610" t="str">
        <f>INDEX(Country!$B$2:$B$26,MATCH(INDEX(customers!$D$2:$D$1501,MATCH(Purchases!B9610,customers!$A$2:$A$1501)),Country!$A$2:$A$26))</f>
        <v>MOZAMBIQUE</v>
      </c>
      <c r="E9610" t="str">
        <f>INDEX(Region!$C$2:$F$2,MATCH(INDEX(Country!$C$2:$C$26,MATCH(Purchases!D9610,Country!$B$2:$B$26)), Region!$C$1:$F$1))</f>
        <v>ASIA</v>
      </c>
      <c r="F9610" t="e">
        <f>INDEX(customers!G9610:G11109, MATCH(Purchases!C9610,customers!B9610:B11109))</f>
        <v>#N/A</v>
      </c>
      <c r="G9610" t="s">
        <v>16</v>
      </c>
      <c r="H9610">
        <v>102878.81</v>
      </c>
      <c r="I9610" s="1">
        <v>34471</v>
      </c>
      <c r="J9610" t="s">
        <v>31</v>
      </c>
      <c r="K9610" t="s">
        <v>1208</v>
      </c>
      <c r="L9610">
        <v>0</v>
      </c>
      <c r="M9610" t="s">
        <v>10583</v>
      </c>
    </row>
    <row r="9611" spans="1:13" x14ac:dyDescent="0.25">
      <c r="A9611">
        <v>38434</v>
      </c>
      <c r="B9611">
        <v>973</v>
      </c>
      <c r="C9611" t="str">
        <f>IFERROR(INDEX(customers!B9611:B11110,MATCH(Purchases!B9611,customers!A9611:A11110)), "None")</f>
        <v>None</v>
      </c>
      <c r="D9611" t="str">
        <f>INDEX(Country!$B$2:$B$26,MATCH(INDEX(customers!$D$2:$D$1501,MATCH(Purchases!B9611,customers!$A$2:$A$1501)),Country!$A$2:$A$26))</f>
        <v>ALGERIA</v>
      </c>
      <c r="E9611" t="e">
        <f>INDEX(Region!$C$2:$F$2,MATCH(INDEX(Country!$C$2:$C$26,MATCH(Purchases!D9611,Country!$B$2:$B$26)), Region!$C$1:$F$1))</f>
        <v>#N/A</v>
      </c>
      <c r="F9611" t="e">
        <f>INDEX(customers!G9611:G11110, MATCH(Purchases!C9611,customers!B9611:B11110))</f>
        <v>#N/A</v>
      </c>
      <c r="G9611" t="s">
        <v>16</v>
      </c>
      <c r="H9611">
        <v>162081</v>
      </c>
      <c r="I9611" s="1">
        <v>34464</v>
      </c>
      <c r="J9611" t="s">
        <v>26</v>
      </c>
      <c r="K9611" t="s">
        <v>541</v>
      </c>
      <c r="L9611">
        <v>0</v>
      </c>
      <c r="M9611" t="s">
        <v>10584</v>
      </c>
    </row>
    <row r="9612" spans="1:13" x14ac:dyDescent="0.25">
      <c r="A9612">
        <v>38435</v>
      </c>
      <c r="B9612">
        <v>1096</v>
      </c>
      <c r="C9612" t="str">
        <f>IFERROR(INDEX(customers!B9612:B11111,MATCH(Purchases!B9612,customers!A9612:A11111)), "None")</f>
        <v>None</v>
      </c>
      <c r="D9612" t="str">
        <f>INDEX(Country!$B$2:$B$26,MATCH(INDEX(customers!$D$2:$D$1501,MATCH(Purchases!B9612,customers!$A$2:$A$1501)),Country!$A$2:$A$26))</f>
        <v>EGYPT</v>
      </c>
      <c r="E9612" t="str">
        <f>INDEX(Region!$C$2:$F$2,MATCH(INDEX(Country!$C$2:$C$26,MATCH(Purchases!D9612,Country!$B$2:$B$26)), Region!$C$1:$F$1))</f>
        <v>MIDDLE EAST</v>
      </c>
      <c r="F9612" t="e">
        <f>INDEX(customers!G9612:G11111, MATCH(Purchases!C9612,customers!B9612:B11111))</f>
        <v>#N/A</v>
      </c>
      <c r="G9612" t="s">
        <v>9</v>
      </c>
      <c r="H9612">
        <v>12804.89</v>
      </c>
      <c r="I9612" s="1">
        <v>35717</v>
      </c>
      <c r="J9612" t="s">
        <v>10</v>
      </c>
      <c r="K9612" t="s">
        <v>3474</v>
      </c>
      <c r="L9612">
        <v>0</v>
      </c>
      <c r="M9612" t="s">
        <v>10585</v>
      </c>
    </row>
    <row r="9613" spans="1:13" x14ac:dyDescent="0.25">
      <c r="A9613">
        <v>38436</v>
      </c>
      <c r="B9613">
        <v>1003</v>
      </c>
      <c r="C9613" t="str">
        <f>IFERROR(INDEX(customers!B9613:B11112,MATCH(Purchases!B9613,customers!A9613:A11112)), "None")</f>
        <v>None</v>
      </c>
      <c r="D9613" t="str">
        <f>INDEX(Country!$B$2:$B$26,MATCH(INDEX(customers!$D$2:$D$1501,MATCH(Purchases!B9613,customers!$A$2:$A$1501)),Country!$A$2:$A$26))</f>
        <v>VIETNAM</v>
      </c>
      <c r="E9613" t="str">
        <f>INDEX(Region!$C$2:$F$2,MATCH(INDEX(Country!$C$2:$C$26,MATCH(Purchases!D9613,Country!$B$2:$B$26)), Region!$C$1:$F$1))</f>
        <v>ASIA</v>
      </c>
      <c r="F9613" t="e">
        <f>INDEX(customers!G9613:G11112, MATCH(Purchases!C9613,customers!B9613:B11112))</f>
        <v>#N/A</v>
      </c>
      <c r="G9613" t="s">
        <v>16</v>
      </c>
      <c r="H9613">
        <v>115545.25</v>
      </c>
      <c r="I9613" s="1">
        <v>33876</v>
      </c>
      <c r="J9613" t="s">
        <v>26</v>
      </c>
      <c r="K9613" t="s">
        <v>3719</v>
      </c>
      <c r="L9613">
        <v>0</v>
      </c>
      <c r="M9613" t="s">
        <v>10586</v>
      </c>
    </row>
    <row r="9614" spans="1:13" x14ac:dyDescent="0.25">
      <c r="A9614">
        <v>38437</v>
      </c>
      <c r="B9614">
        <v>436</v>
      </c>
      <c r="C9614" t="str">
        <f>IFERROR(INDEX(customers!B9614:B11113,MATCH(Purchases!B9614,customers!A9614:A11113)), "None")</f>
        <v>None</v>
      </c>
      <c r="D9614" t="str">
        <f>INDEX(Country!$B$2:$B$26,MATCH(INDEX(customers!$D$2:$D$1501,MATCH(Purchases!B9614,customers!$A$2:$A$1501)),Country!$A$2:$A$26))</f>
        <v>ROMANIA</v>
      </c>
      <c r="E9614" t="str">
        <f>INDEX(Region!$C$2:$F$2,MATCH(INDEX(Country!$C$2:$C$26,MATCH(Purchases!D9614,Country!$B$2:$B$26)), Region!$C$1:$F$1))</f>
        <v>EUROPE</v>
      </c>
      <c r="F9614" t="e">
        <f>INDEX(customers!G9614:G11113, MATCH(Purchases!C9614,customers!B9614:B11113))</f>
        <v>#N/A</v>
      </c>
      <c r="G9614" t="s">
        <v>16</v>
      </c>
      <c r="H9614">
        <v>128124.02</v>
      </c>
      <c r="I9614" s="1">
        <v>33733</v>
      </c>
      <c r="J9614" t="s">
        <v>13</v>
      </c>
      <c r="K9614" t="s">
        <v>1977</v>
      </c>
      <c r="L9614">
        <v>0</v>
      </c>
      <c r="M9614" t="s">
        <v>10587</v>
      </c>
    </row>
    <row r="9615" spans="1:13" x14ac:dyDescent="0.25">
      <c r="A9615">
        <v>38438</v>
      </c>
      <c r="B9615">
        <v>877</v>
      </c>
      <c r="C9615" t="str">
        <f>IFERROR(INDEX(customers!B9615:B11114,MATCH(Purchases!B9615,customers!A9615:A11114)), "None")</f>
        <v>None</v>
      </c>
      <c r="D9615" t="str">
        <f>INDEX(Country!$B$2:$B$26,MATCH(INDEX(customers!$D$2:$D$1501,MATCH(Purchases!B9615,customers!$A$2:$A$1501)),Country!$A$2:$A$26))</f>
        <v>MOZAMBIQUE</v>
      </c>
      <c r="E9615" t="str">
        <f>INDEX(Region!$C$2:$F$2,MATCH(INDEX(Country!$C$2:$C$26,MATCH(Purchases!D9615,Country!$B$2:$B$26)), Region!$C$1:$F$1))</f>
        <v>ASIA</v>
      </c>
      <c r="F9615" t="e">
        <f>INDEX(customers!G9615:G11114, MATCH(Purchases!C9615,customers!B9615:B11114))</f>
        <v>#N/A</v>
      </c>
      <c r="G9615" t="s">
        <v>48</v>
      </c>
      <c r="H9615">
        <v>183042.83</v>
      </c>
      <c r="I9615" s="1">
        <v>34851</v>
      </c>
      <c r="J9615" t="s">
        <v>13</v>
      </c>
      <c r="K9615" t="s">
        <v>405</v>
      </c>
      <c r="L9615">
        <v>0</v>
      </c>
      <c r="M9615" t="s">
        <v>10588</v>
      </c>
    </row>
    <row r="9616" spans="1:13" x14ac:dyDescent="0.25">
      <c r="A9616">
        <v>38439</v>
      </c>
      <c r="B9616">
        <v>436</v>
      </c>
      <c r="C9616" t="str">
        <f>IFERROR(INDEX(customers!B9616:B11115,MATCH(Purchases!B9616,customers!A9616:A11115)), "None")</f>
        <v>None</v>
      </c>
      <c r="D9616" t="str">
        <f>INDEX(Country!$B$2:$B$26,MATCH(INDEX(customers!$D$2:$D$1501,MATCH(Purchases!B9616,customers!$A$2:$A$1501)),Country!$A$2:$A$26))</f>
        <v>ROMANIA</v>
      </c>
      <c r="E9616" t="str">
        <f>INDEX(Region!$C$2:$F$2,MATCH(INDEX(Country!$C$2:$C$26,MATCH(Purchases!D9616,Country!$B$2:$B$26)), Region!$C$1:$F$1))</f>
        <v>EUROPE</v>
      </c>
      <c r="F9616" t="e">
        <f>INDEX(customers!G9616:G11115, MATCH(Purchases!C9616,customers!B9616:B11115))</f>
        <v>#N/A</v>
      </c>
      <c r="G9616" t="s">
        <v>16</v>
      </c>
      <c r="H9616">
        <v>100257.67</v>
      </c>
      <c r="I9616" s="1">
        <v>34713</v>
      </c>
      <c r="J9616" t="s">
        <v>31</v>
      </c>
      <c r="K9616" t="s">
        <v>1876</v>
      </c>
      <c r="L9616">
        <v>0</v>
      </c>
      <c r="M9616" t="s">
        <v>10589</v>
      </c>
    </row>
    <row r="9617" spans="1:13" x14ac:dyDescent="0.25">
      <c r="A9617">
        <v>38464</v>
      </c>
      <c r="B9617">
        <v>892</v>
      </c>
      <c r="C9617" t="str">
        <f>IFERROR(INDEX(customers!B9617:B11116,MATCH(Purchases!B9617,customers!A9617:A11116)), "None")</f>
        <v>None</v>
      </c>
      <c r="D9617" t="str">
        <f>INDEX(Country!$B$2:$B$26,MATCH(INDEX(customers!$D$2:$D$1501,MATCH(Purchases!B9617,customers!$A$2:$A$1501)),Country!$A$2:$A$26))</f>
        <v>INDONESIA</v>
      </c>
      <c r="E9617" t="str">
        <f>INDEX(Region!$C$2:$F$2,MATCH(INDEX(Country!$C$2:$C$26,MATCH(Purchases!D9617,Country!$B$2:$B$26)), Region!$C$1:$F$1))</f>
        <v>ASIA</v>
      </c>
      <c r="F9617" t="e">
        <f>INDEX(customers!G9617:G11116, MATCH(Purchases!C9617,customers!B9617:B11116))</f>
        <v>#N/A</v>
      </c>
      <c r="G9617" t="s">
        <v>16</v>
      </c>
      <c r="H9617">
        <v>71632.83</v>
      </c>
      <c r="I9617" s="1">
        <v>34292</v>
      </c>
      <c r="J9617" t="s">
        <v>10</v>
      </c>
      <c r="K9617" t="s">
        <v>1143</v>
      </c>
      <c r="L9617">
        <v>0</v>
      </c>
      <c r="M9617" t="s">
        <v>10590</v>
      </c>
    </row>
    <row r="9618" spans="1:13" x14ac:dyDescent="0.25">
      <c r="A9618">
        <v>38465</v>
      </c>
      <c r="B9618">
        <v>1045</v>
      </c>
      <c r="C9618" t="str">
        <f>IFERROR(INDEX(customers!B9618:B11117,MATCH(Purchases!B9618,customers!A9618:A11117)), "None")</f>
        <v>None</v>
      </c>
      <c r="D9618" t="str">
        <f>INDEX(Country!$B$2:$B$26,MATCH(INDEX(customers!$D$2:$D$1501,MATCH(Purchases!B9618,customers!$A$2:$A$1501)),Country!$A$2:$A$26))</f>
        <v>SAUDI ARABIA</v>
      </c>
      <c r="E9618" t="str">
        <f>INDEX(Region!$C$2:$F$2,MATCH(INDEX(Country!$C$2:$C$26,MATCH(Purchases!D9618,Country!$B$2:$B$26)), Region!$C$1:$F$1))</f>
        <v>MIDDLE EAST</v>
      </c>
      <c r="F9618" t="e">
        <f>INDEX(customers!G9618:G11117, MATCH(Purchases!C9618,customers!B9618:B11117))</f>
        <v>#N/A</v>
      </c>
      <c r="G9618" t="s">
        <v>16</v>
      </c>
      <c r="H9618">
        <v>53516.38</v>
      </c>
      <c r="I9618" s="1">
        <v>33676</v>
      </c>
      <c r="J9618" t="s">
        <v>31</v>
      </c>
      <c r="K9618" t="s">
        <v>1618</v>
      </c>
      <c r="L9618">
        <v>0</v>
      </c>
      <c r="M9618" t="s">
        <v>10591</v>
      </c>
    </row>
    <row r="9619" spans="1:13" x14ac:dyDescent="0.25">
      <c r="A9619">
        <v>38466</v>
      </c>
      <c r="B9619">
        <v>1411</v>
      </c>
      <c r="C9619" t="str">
        <f>IFERROR(INDEX(customers!B9619:B11118,MATCH(Purchases!B9619,customers!A9619:A11118)), "None")</f>
        <v>None</v>
      </c>
      <c r="D9619" t="str">
        <f>INDEX(Country!$B$2:$B$26,MATCH(INDEX(customers!$D$2:$D$1501,MATCH(Purchases!B9619,customers!$A$2:$A$1501)),Country!$A$2:$A$26))</f>
        <v>VIETNAM</v>
      </c>
      <c r="E9619" t="str">
        <f>INDEX(Region!$C$2:$F$2,MATCH(INDEX(Country!$C$2:$C$26,MATCH(Purchases!D9619,Country!$B$2:$B$26)), Region!$C$1:$F$1))</f>
        <v>ASIA</v>
      </c>
      <c r="F9619" t="e">
        <f>INDEX(customers!G9619:G11118, MATCH(Purchases!C9619,customers!B9619:B11118))</f>
        <v>#N/A</v>
      </c>
      <c r="G9619" t="s">
        <v>9</v>
      </c>
      <c r="H9619">
        <v>174104.65</v>
      </c>
      <c r="I9619" s="1">
        <v>34929</v>
      </c>
      <c r="J9619" t="s">
        <v>13</v>
      </c>
      <c r="K9619" t="s">
        <v>2624</v>
      </c>
      <c r="L9619">
        <v>0</v>
      </c>
      <c r="M9619" t="s">
        <v>10592</v>
      </c>
    </row>
    <row r="9620" spans="1:13" x14ac:dyDescent="0.25">
      <c r="A9620">
        <v>38467</v>
      </c>
      <c r="B9620">
        <v>1150</v>
      </c>
      <c r="C9620" t="str">
        <f>IFERROR(INDEX(customers!B9620:B11119,MATCH(Purchases!B9620,customers!A9620:A11119)), "None")</f>
        <v>None</v>
      </c>
      <c r="D9620" t="str">
        <f>INDEX(Country!$B$2:$B$26,MATCH(INDEX(customers!$D$2:$D$1501,MATCH(Purchases!B9620,customers!$A$2:$A$1501)),Country!$A$2:$A$26))</f>
        <v>VIETNAM</v>
      </c>
      <c r="E9620" t="str">
        <f>INDEX(Region!$C$2:$F$2,MATCH(INDEX(Country!$C$2:$C$26,MATCH(Purchases!D9620,Country!$B$2:$B$26)), Region!$C$1:$F$1))</f>
        <v>ASIA</v>
      </c>
      <c r="F9620" t="e">
        <f>INDEX(customers!G9620:G11119, MATCH(Purchases!C9620,customers!B9620:B11119))</f>
        <v>#N/A</v>
      </c>
      <c r="G9620" t="s">
        <v>9</v>
      </c>
      <c r="H9620">
        <v>121780.42</v>
      </c>
      <c r="I9620" s="1">
        <v>35207</v>
      </c>
      <c r="J9620" t="s">
        <v>31</v>
      </c>
      <c r="K9620" t="s">
        <v>94</v>
      </c>
      <c r="L9620">
        <v>0</v>
      </c>
      <c r="M9620" t="s">
        <v>10593</v>
      </c>
    </row>
    <row r="9621" spans="1:13" x14ac:dyDescent="0.25">
      <c r="A9621">
        <v>38468</v>
      </c>
      <c r="B9621">
        <v>472</v>
      </c>
      <c r="C9621" t="str">
        <f>IFERROR(INDEX(customers!B9621:B11120,MATCH(Purchases!B9621,customers!A9621:A11120)), "None")</f>
        <v>None</v>
      </c>
      <c r="D9621" t="str">
        <f>INDEX(Country!$B$2:$B$26,MATCH(INDEX(customers!$D$2:$D$1501,MATCH(Purchases!B9621,customers!$A$2:$A$1501)),Country!$A$2:$A$26))</f>
        <v>JAPAN</v>
      </c>
      <c r="E9621" t="str">
        <f>INDEX(Region!$C$2:$F$2,MATCH(INDEX(Country!$C$2:$C$26,MATCH(Purchases!D9621,Country!$B$2:$B$26)), Region!$C$1:$F$1))</f>
        <v>ASIA</v>
      </c>
      <c r="F9621" t="e">
        <f>INDEX(customers!G9621:G11120, MATCH(Purchases!C9621,customers!B9621:B11120))</f>
        <v>#N/A</v>
      </c>
      <c r="G9621" t="s">
        <v>9</v>
      </c>
      <c r="H9621">
        <v>42578.34</v>
      </c>
      <c r="I9621" s="1">
        <v>34979</v>
      </c>
      <c r="J9621" t="s">
        <v>23</v>
      </c>
      <c r="K9621" t="s">
        <v>416</v>
      </c>
      <c r="L9621">
        <v>0</v>
      </c>
      <c r="M9621" t="s">
        <v>10594</v>
      </c>
    </row>
    <row r="9622" spans="1:13" x14ac:dyDescent="0.25">
      <c r="A9622">
        <v>38469</v>
      </c>
      <c r="B9622">
        <v>635</v>
      </c>
      <c r="C9622" t="str">
        <f>IFERROR(INDEX(customers!B9622:B11121,MATCH(Purchases!B9622,customers!A9622:A11121)), "None")</f>
        <v>None</v>
      </c>
      <c r="D9622" t="str">
        <f>INDEX(Country!$B$2:$B$26,MATCH(INDEX(customers!$D$2:$D$1501,MATCH(Purchases!B9622,customers!$A$2:$A$1501)),Country!$A$2:$A$26))</f>
        <v>BRAZIL</v>
      </c>
      <c r="E9622" t="str">
        <f>INDEX(Region!$C$2:$F$2,MATCH(INDEX(Country!$C$2:$C$26,MATCH(Purchases!D9622,Country!$B$2:$B$26)), Region!$C$1:$F$1))</f>
        <v>AMERICA</v>
      </c>
      <c r="F9622" t="e">
        <f>INDEX(customers!G9622:G11121, MATCH(Purchases!C9622,customers!B9622:B11121))</f>
        <v>#N/A</v>
      </c>
      <c r="G9622" t="s">
        <v>9</v>
      </c>
      <c r="H9622">
        <v>88483.26</v>
      </c>
      <c r="I9622" s="1">
        <v>35335</v>
      </c>
      <c r="J9622" t="s">
        <v>13</v>
      </c>
      <c r="K9622" t="s">
        <v>2888</v>
      </c>
      <c r="L9622">
        <v>0</v>
      </c>
      <c r="M9622" t="s">
        <v>10595</v>
      </c>
    </row>
    <row r="9623" spans="1:13" x14ac:dyDescent="0.25">
      <c r="A9623">
        <v>38470</v>
      </c>
      <c r="B9623">
        <v>1394</v>
      </c>
      <c r="C9623" t="str">
        <f>IFERROR(INDEX(customers!B9623:B11122,MATCH(Purchases!B9623,customers!A9623:A11122)), "None")</f>
        <v>None</v>
      </c>
      <c r="D9623" t="str">
        <f>INDEX(Country!$B$2:$B$26,MATCH(INDEX(customers!$D$2:$D$1501,MATCH(Purchases!B9623,customers!$A$2:$A$1501)),Country!$A$2:$A$26))</f>
        <v>CANADA</v>
      </c>
      <c r="E9623" t="str">
        <f>INDEX(Region!$C$2:$F$2,MATCH(INDEX(Country!$C$2:$C$26,MATCH(Purchases!D9623,Country!$B$2:$B$26)), Region!$C$1:$F$1))</f>
        <v>AMERICA</v>
      </c>
      <c r="F9623" t="e">
        <f>INDEX(customers!G9623:G11122, MATCH(Purchases!C9623,customers!B9623:B11122))</f>
        <v>#N/A</v>
      </c>
      <c r="G9623" t="s">
        <v>16</v>
      </c>
      <c r="H9623">
        <v>204736.83</v>
      </c>
      <c r="I9623" s="1">
        <v>34169</v>
      </c>
      <c r="J9623" t="s">
        <v>13</v>
      </c>
      <c r="K9623" t="s">
        <v>2257</v>
      </c>
      <c r="L9623">
        <v>0</v>
      </c>
      <c r="M9623" t="s">
        <v>10596</v>
      </c>
    </row>
    <row r="9624" spans="1:13" x14ac:dyDescent="0.25">
      <c r="A9624">
        <v>38471</v>
      </c>
      <c r="B9624">
        <v>908</v>
      </c>
      <c r="C9624" t="str">
        <f>IFERROR(INDEX(customers!B9624:B11123,MATCH(Purchases!B9624,customers!A9624:A11123)), "None")</f>
        <v>None</v>
      </c>
      <c r="D9624" t="str">
        <f>INDEX(Country!$B$2:$B$26,MATCH(INDEX(customers!$D$2:$D$1501,MATCH(Purchases!B9624,customers!$A$2:$A$1501)),Country!$A$2:$A$26))</f>
        <v>JAPAN</v>
      </c>
      <c r="E9624" t="str">
        <f>INDEX(Region!$C$2:$F$2,MATCH(INDEX(Country!$C$2:$C$26,MATCH(Purchases!D9624,Country!$B$2:$B$26)), Region!$C$1:$F$1))</f>
        <v>ASIA</v>
      </c>
      <c r="F9624" t="e">
        <f>INDEX(customers!G9624:G11123, MATCH(Purchases!C9624,customers!B9624:B11123))</f>
        <v>#N/A</v>
      </c>
      <c r="G9624" t="s">
        <v>9</v>
      </c>
      <c r="H9624">
        <v>256638.14</v>
      </c>
      <c r="I9624" s="1">
        <v>35558</v>
      </c>
      <c r="J9624" t="s">
        <v>31</v>
      </c>
      <c r="K9624" t="s">
        <v>1565</v>
      </c>
      <c r="L9624">
        <v>0</v>
      </c>
      <c r="M9624" t="s">
        <v>7480</v>
      </c>
    </row>
    <row r="9625" spans="1:13" x14ac:dyDescent="0.25">
      <c r="A9625">
        <v>38496</v>
      </c>
      <c r="B9625">
        <v>319</v>
      </c>
      <c r="C9625" t="str">
        <f>IFERROR(INDEX(customers!B9625:B11124,MATCH(Purchases!B9625,customers!A9625:A11124)), "None")</f>
        <v>None</v>
      </c>
      <c r="D9625" t="str">
        <f>INDEX(Country!$B$2:$B$26,MATCH(INDEX(customers!$D$2:$D$1501,MATCH(Purchases!B9625,customers!$A$2:$A$1501)),Country!$A$2:$A$26))</f>
        <v>FRANCE</v>
      </c>
      <c r="E9625" t="str">
        <f>INDEX(Region!$C$2:$F$2,MATCH(INDEX(Country!$C$2:$C$26,MATCH(Purchases!D9625,Country!$B$2:$B$26)), Region!$C$1:$F$1))</f>
        <v>EUROPE</v>
      </c>
      <c r="F9625" t="e">
        <f>INDEX(customers!G9625:G11124, MATCH(Purchases!C9625,customers!B9625:B11124))</f>
        <v>#N/A</v>
      </c>
      <c r="G9625" t="s">
        <v>16</v>
      </c>
      <c r="H9625">
        <v>254204.36</v>
      </c>
      <c r="I9625" s="1">
        <v>34021</v>
      </c>
      <c r="J9625" t="s">
        <v>13</v>
      </c>
      <c r="K9625" t="s">
        <v>1670</v>
      </c>
      <c r="L9625">
        <v>0</v>
      </c>
      <c r="M9625" t="s">
        <v>5970</v>
      </c>
    </row>
    <row r="9626" spans="1:13" x14ac:dyDescent="0.25">
      <c r="A9626">
        <v>38497</v>
      </c>
      <c r="B9626">
        <v>7</v>
      </c>
      <c r="C9626" t="str">
        <f>IFERROR(INDEX(customers!B9626:B11125,MATCH(Purchases!B9626,customers!A9626:A11125)), "None")</f>
        <v>None</v>
      </c>
      <c r="D9626" t="str">
        <f>INDEX(Country!$B$2:$B$26,MATCH(INDEX(customers!$D$2:$D$1501,MATCH(Purchases!B9626,customers!$A$2:$A$1501)),Country!$A$2:$A$26))</f>
        <v>CHINA</v>
      </c>
      <c r="E9626" t="str">
        <f>INDEX(Region!$C$2:$F$2,MATCH(INDEX(Country!$C$2:$C$26,MATCH(Purchases!D9626,Country!$B$2:$B$26)), Region!$C$1:$F$1))</f>
        <v>AMERICA</v>
      </c>
      <c r="F9626" t="e">
        <f>INDEX(customers!G9626:G11125, MATCH(Purchases!C9626,customers!B9626:B11125))</f>
        <v>#N/A</v>
      </c>
      <c r="G9626" t="s">
        <v>16</v>
      </c>
      <c r="H9626">
        <v>85024.27</v>
      </c>
      <c r="I9626" s="1">
        <v>34246</v>
      </c>
      <c r="J9626" t="s">
        <v>31</v>
      </c>
      <c r="K9626" t="s">
        <v>1505</v>
      </c>
      <c r="L9626">
        <v>0</v>
      </c>
      <c r="M9626" t="s">
        <v>10597</v>
      </c>
    </row>
    <row r="9627" spans="1:13" x14ac:dyDescent="0.25">
      <c r="A9627">
        <v>38498</v>
      </c>
      <c r="B9627">
        <v>1183</v>
      </c>
      <c r="C9627" t="str">
        <f>IFERROR(INDEX(customers!B9627:B11126,MATCH(Purchases!B9627,customers!A9627:A11126)), "None")</f>
        <v>None</v>
      </c>
      <c r="D9627" t="str">
        <f>INDEX(Country!$B$2:$B$26,MATCH(INDEX(customers!$D$2:$D$1501,MATCH(Purchases!B9627,customers!$A$2:$A$1501)),Country!$A$2:$A$26))</f>
        <v>ARGENTINA</v>
      </c>
      <c r="E9627" t="str">
        <f>INDEX(Region!$C$2:$F$2,MATCH(INDEX(Country!$C$2:$C$26,MATCH(Purchases!D9627,Country!$B$2:$B$26)), Region!$C$1:$F$1))</f>
        <v>AMERICA</v>
      </c>
      <c r="F9627" t="e">
        <f>INDEX(customers!G9627:G11126, MATCH(Purchases!C9627,customers!B9627:B11126))</f>
        <v>#N/A</v>
      </c>
      <c r="G9627" t="s">
        <v>16</v>
      </c>
      <c r="H9627">
        <v>148768.07999999999</v>
      </c>
      <c r="I9627" s="1">
        <v>33722</v>
      </c>
      <c r="J9627" t="s">
        <v>13</v>
      </c>
      <c r="K9627" t="s">
        <v>515</v>
      </c>
      <c r="L9627">
        <v>0</v>
      </c>
      <c r="M9627" t="s">
        <v>10598</v>
      </c>
    </row>
    <row r="9628" spans="1:13" x14ac:dyDescent="0.25">
      <c r="A9628">
        <v>38499</v>
      </c>
      <c r="B9628">
        <v>334</v>
      </c>
      <c r="C9628" t="str">
        <f>IFERROR(INDEX(customers!B9628:B11127,MATCH(Purchases!B9628,customers!A9628:A11127)), "None")</f>
        <v>None</v>
      </c>
      <c r="D9628" t="str">
        <f>INDEX(Country!$B$2:$B$26,MATCH(INDEX(customers!$D$2:$D$1501,MATCH(Purchases!B9628,customers!$A$2:$A$1501)),Country!$A$2:$A$26))</f>
        <v>EGYPT</v>
      </c>
      <c r="E9628" t="str">
        <f>INDEX(Region!$C$2:$F$2,MATCH(INDEX(Country!$C$2:$C$26,MATCH(Purchases!D9628,Country!$B$2:$B$26)), Region!$C$1:$F$1))</f>
        <v>MIDDLE EAST</v>
      </c>
      <c r="F9628" t="e">
        <f>INDEX(customers!G9628:G11127, MATCH(Purchases!C9628,customers!B9628:B11127))</f>
        <v>#N/A</v>
      </c>
      <c r="G9628" t="s">
        <v>9</v>
      </c>
      <c r="H9628">
        <v>39852.29</v>
      </c>
      <c r="I9628" s="1">
        <v>35743</v>
      </c>
      <c r="J9628" t="s">
        <v>31</v>
      </c>
      <c r="K9628" t="s">
        <v>57</v>
      </c>
      <c r="L9628">
        <v>0</v>
      </c>
      <c r="M9628" t="s">
        <v>10599</v>
      </c>
    </row>
    <row r="9629" spans="1:13" x14ac:dyDescent="0.25">
      <c r="A9629">
        <v>38500</v>
      </c>
      <c r="B9629">
        <v>989</v>
      </c>
      <c r="C9629" t="str">
        <f>IFERROR(INDEX(customers!B9629:B11128,MATCH(Purchases!B9629,customers!A9629:A11128)), "None")</f>
        <v>None</v>
      </c>
      <c r="D9629" t="str">
        <f>INDEX(Country!$B$2:$B$26,MATCH(INDEX(customers!$D$2:$D$1501,MATCH(Purchases!B9629,customers!$A$2:$A$1501)),Country!$A$2:$A$26))</f>
        <v>IRAN</v>
      </c>
      <c r="E9629" t="str">
        <f>INDEX(Region!$C$2:$F$2,MATCH(INDEX(Country!$C$2:$C$26,MATCH(Purchases!D9629,Country!$B$2:$B$26)), Region!$C$1:$F$1))</f>
        <v>MIDDLE EAST</v>
      </c>
      <c r="F9629" t="e">
        <f>INDEX(customers!G9629:G11128, MATCH(Purchases!C9629,customers!B9629:B11128))</f>
        <v>#N/A</v>
      </c>
      <c r="G9629" t="s">
        <v>16</v>
      </c>
      <c r="H9629">
        <v>75154.81</v>
      </c>
      <c r="I9629" s="1">
        <v>33648</v>
      </c>
      <c r="J9629" t="s">
        <v>13</v>
      </c>
      <c r="K9629" t="s">
        <v>439</v>
      </c>
      <c r="L9629">
        <v>0</v>
      </c>
      <c r="M9629" t="s">
        <v>10600</v>
      </c>
    </row>
    <row r="9630" spans="1:13" x14ac:dyDescent="0.25">
      <c r="A9630">
        <v>38501</v>
      </c>
      <c r="B9630">
        <v>241</v>
      </c>
      <c r="C9630" t="str">
        <f>IFERROR(INDEX(customers!B9630:B11129,MATCH(Purchases!B9630,customers!A9630:A11129)), "None")</f>
        <v>None</v>
      </c>
      <c r="D9630" t="str">
        <f>INDEX(Country!$B$2:$B$26,MATCH(INDEX(customers!$D$2:$D$1501,MATCH(Purchases!B9630,customers!$A$2:$A$1501)),Country!$A$2:$A$26))</f>
        <v>INDONESIA</v>
      </c>
      <c r="E9630" t="str">
        <f>INDEX(Region!$C$2:$F$2,MATCH(INDEX(Country!$C$2:$C$26,MATCH(Purchases!D9630,Country!$B$2:$B$26)), Region!$C$1:$F$1))</f>
        <v>ASIA</v>
      </c>
      <c r="F9630" t="e">
        <f>INDEX(customers!G9630:G11129, MATCH(Purchases!C9630,customers!B9630:B11129))</f>
        <v>#N/A</v>
      </c>
      <c r="G9630" t="s">
        <v>16</v>
      </c>
      <c r="H9630">
        <v>75905.919999999998</v>
      </c>
      <c r="I9630" s="1">
        <v>34453</v>
      </c>
      <c r="J9630" t="s">
        <v>13</v>
      </c>
      <c r="K9630" t="s">
        <v>760</v>
      </c>
      <c r="L9630">
        <v>0</v>
      </c>
      <c r="M9630" t="s">
        <v>10601</v>
      </c>
    </row>
    <row r="9631" spans="1:13" x14ac:dyDescent="0.25">
      <c r="A9631">
        <v>38502</v>
      </c>
      <c r="B9631">
        <v>95</v>
      </c>
      <c r="C9631" t="str">
        <f>IFERROR(INDEX(customers!B9631:B11130,MATCH(Purchases!B9631,customers!A9631:A11130)), "None")</f>
        <v>None</v>
      </c>
      <c r="D9631" t="str">
        <f>INDEX(Country!$B$2:$B$26,MATCH(INDEX(customers!$D$2:$D$1501,MATCH(Purchases!B9631,customers!$A$2:$A$1501)),Country!$A$2:$A$26))</f>
        <v>MOROCCO</v>
      </c>
      <c r="E9631" t="str">
        <f>INDEX(Region!$C$2:$F$2,MATCH(INDEX(Country!$C$2:$C$26,MATCH(Purchases!D9631,Country!$B$2:$B$26)), Region!$C$1:$F$1))</f>
        <v>ASIA</v>
      </c>
      <c r="F9631" t="e">
        <f>INDEX(customers!G9631:G11130, MATCH(Purchases!C9631,customers!B9631:B11130))</f>
        <v>#N/A</v>
      </c>
      <c r="G9631" t="s">
        <v>9</v>
      </c>
      <c r="H9631">
        <v>167530.84</v>
      </c>
      <c r="I9631" s="1">
        <v>35696</v>
      </c>
      <c r="J9631" t="s">
        <v>23</v>
      </c>
      <c r="K9631" t="s">
        <v>331</v>
      </c>
      <c r="L9631">
        <v>0</v>
      </c>
      <c r="M9631" t="s">
        <v>10602</v>
      </c>
    </row>
    <row r="9632" spans="1:13" x14ac:dyDescent="0.25">
      <c r="A9632">
        <v>38503</v>
      </c>
      <c r="B9632">
        <v>154</v>
      </c>
      <c r="C9632" t="str">
        <f>IFERROR(INDEX(customers!B9632:B11131,MATCH(Purchases!B9632,customers!A9632:A11131)), "None")</f>
        <v>None</v>
      </c>
      <c r="D9632" t="str">
        <f>INDEX(Country!$B$2:$B$26,MATCH(INDEX(customers!$D$2:$D$1501,MATCH(Purchases!B9632,customers!$A$2:$A$1501)),Country!$A$2:$A$26))</f>
        <v>ROMANIA</v>
      </c>
      <c r="E9632" t="str">
        <f>INDEX(Region!$C$2:$F$2,MATCH(INDEX(Country!$C$2:$C$26,MATCH(Purchases!D9632,Country!$B$2:$B$26)), Region!$C$1:$F$1))</f>
        <v>EUROPE</v>
      </c>
      <c r="F9632" t="e">
        <f>INDEX(customers!G9632:G11131, MATCH(Purchases!C9632,customers!B9632:B11131))</f>
        <v>#N/A</v>
      </c>
      <c r="G9632" t="s">
        <v>16</v>
      </c>
      <c r="H9632">
        <v>132275.14000000001</v>
      </c>
      <c r="I9632" s="1">
        <v>34460</v>
      </c>
      <c r="J9632" t="s">
        <v>10</v>
      </c>
      <c r="K9632" t="s">
        <v>607</v>
      </c>
      <c r="L9632">
        <v>0</v>
      </c>
      <c r="M9632" t="s">
        <v>10603</v>
      </c>
    </row>
    <row r="9633" spans="1:13" x14ac:dyDescent="0.25">
      <c r="A9633">
        <v>38528</v>
      </c>
      <c r="B9633">
        <v>592</v>
      </c>
      <c r="C9633" t="str">
        <f>IFERROR(INDEX(customers!B9633:B11132,MATCH(Purchases!B9633,customers!A9633:A11132)), "None")</f>
        <v>None</v>
      </c>
      <c r="D9633" t="str">
        <f>INDEX(Country!$B$2:$B$26,MATCH(INDEX(customers!$D$2:$D$1501,MATCH(Purchases!B9633,customers!$A$2:$A$1501)),Country!$A$2:$A$26))</f>
        <v>UNITED STATES</v>
      </c>
      <c r="E9633" t="str">
        <f>INDEX(Region!$C$2:$F$2,MATCH(INDEX(Country!$C$2:$C$26,MATCH(Purchases!D9633,Country!$B$2:$B$26)), Region!$C$1:$F$1))</f>
        <v>MIDDLE EAST</v>
      </c>
      <c r="F9633" t="e">
        <f>INDEX(customers!G9633:G11132, MATCH(Purchases!C9633,customers!B9633:B11132))</f>
        <v>#N/A</v>
      </c>
      <c r="G9633" t="s">
        <v>9</v>
      </c>
      <c r="H9633">
        <v>314606.17</v>
      </c>
      <c r="I9633" s="1">
        <v>35054</v>
      </c>
      <c r="J9633" t="s">
        <v>13</v>
      </c>
      <c r="K9633" t="s">
        <v>910</v>
      </c>
      <c r="L9633">
        <v>0</v>
      </c>
      <c r="M9633" t="s">
        <v>10604</v>
      </c>
    </row>
    <row r="9634" spans="1:13" x14ac:dyDescent="0.25">
      <c r="A9634">
        <v>38529</v>
      </c>
      <c r="B9634">
        <v>754</v>
      </c>
      <c r="C9634" t="str">
        <f>IFERROR(INDEX(customers!B9634:B11133,MATCH(Purchases!B9634,customers!A9634:A11133)), "None")</f>
        <v>None</v>
      </c>
      <c r="D9634" t="str">
        <f>INDEX(Country!$B$2:$B$26,MATCH(INDEX(customers!$D$2:$D$1501,MATCH(Purchases!B9634,customers!$A$2:$A$1501)),Country!$A$2:$A$26))</f>
        <v>ALGERIA</v>
      </c>
      <c r="E9634" t="e">
        <f>INDEX(Region!$C$2:$F$2,MATCH(INDEX(Country!$C$2:$C$26,MATCH(Purchases!D9634,Country!$B$2:$B$26)), Region!$C$1:$F$1))</f>
        <v>#N/A</v>
      </c>
      <c r="F9634" t="e">
        <f>INDEX(customers!G9634:G11133, MATCH(Purchases!C9634,customers!B9634:B11133))</f>
        <v>#N/A</v>
      </c>
      <c r="G9634" t="s">
        <v>16</v>
      </c>
      <c r="H9634">
        <v>295303.84999999998</v>
      </c>
      <c r="I9634" s="1">
        <v>34368</v>
      </c>
      <c r="J9634" t="s">
        <v>10</v>
      </c>
      <c r="K9634" t="s">
        <v>1145</v>
      </c>
      <c r="L9634">
        <v>0</v>
      </c>
      <c r="M9634" t="s">
        <v>10605</v>
      </c>
    </row>
    <row r="9635" spans="1:13" x14ac:dyDescent="0.25">
      <c r="A9635">
        <v>38530</v>
      </c>
      <c r="B9635">
        <v>1477</v>
      </c>
      <c r="C9635" t="str">
        <f>IFERROR(INDEX(customers!B9635:B11134,MATCH(Purchases!B9635,customers!A9635:A11134)), "None")</f>
        <v>None</v>
      </c>
      <c r="D9635" t="str">
        <f>INDEX(Country!$B$2:$B$26,MATCH(INDEX(customers!$D$2:$D$1501,MATCH(Purchases!B9635,customers!$A$2:$A$1501)),Country!$A$2:$A$26))</f>
        <v>FRANCE</v>
      </c>
      <c r="E9635" t="str">
        <f>INDEX(Region!$C$2:$F$2,MATCH(INDEX(Country!$C$2:$C$26,MATCH(Purchases!D9635,Country!$B$2:$B$26)), Region!$C$1:$F$1))</f>
        <v>EUROPE</v>
      </c>
      <c r="F9635" t="e">
        <f>INDEX(customers!G9635:G11134, MATCH(Purchases!C9635,customers!B9635:B11134))</f>
        <v>#N/A</v>
      </c>
      <c r="G9635" t="s">
        <v>48</v>
      </c>
      <c r="H9635">
        <v>376904.18</v>
      </c>
      <c r="I9635" s="1">
        <v>34807</v>
      </c>
      <c r="J9635" t="s">
        <v>13</v>
      </c>
      <c r="K9635" t="s">
        <v>1414</v>
      </c>
      <c r="L9635">
        <v>0</v>
      </c>
      <c r="M9635" t="s">
        <v>10169</v>
      </c>
    </row>
    <row r="9636" spans="1:13" x14ac:dyDescent="0.25">
      <c r="A9636">
        <v>38531</v>
      </c>
      <c r="B9636">
        <v>1057</v>
      </c>
      <c r="C9636" t="str">
        <f>IFERROR(INDEX(customers!B9636:B11135,MATCH(Purchases!B9636,customers!A9636:A11135)), "None")</f>
        <v>None</v>
      </c>
      <c r="D9636" t="str">
        <f>INDEX(Country!$B$2:$B$26,MATCH(INDEX(customers!$D$2:$D$1501,MATCH(Purchases!B9636,customers!$A$2:$A$1501)),Country!$A$2:$A$26))</f>
        <v>UNITED STATES</v>
      </c>
      <c r="E9636" t="str">
        <f>INDEX(Region!$C$2:$F$2,MATCH(INDEX(Country!$C$2:$C$26,MATCH(Purchases!D9636,Country!$B$2:$B$26)), Region!$C$1:$F$1))</f>
        <v>MIDDLE EAST</v>
      </c>
      <c r="F9636" t="e">
        <f>INDEX(customers!G9636:G11135, MATCH(Purchases!C9636,customers!B9636:B11135))</f>
        <v>#N/A</v>
      </c>
      <c r="G9636" t="s">
        <v>9</v>
      </c>
      <c r="H9636">
        <v>167119.07999999999</v>
      </c>
      <c r="I9636" s="1">
        <v>35039</v>
      </c>
      <c r="J9636" t="s">
        <v>10</v>
      </c>
      <c r="K9636" t="s">
        <v>3520</v>
      </c>
      <c r="L9636">
        <v>0</v>
      </c>
      <c r="M9636" t="s">
        <v>10606</v>
      </c>
    </row>
    <row r="9637" spans="1:13" x14ac:dyDescent="0.25">
      <c r="A9637">
        <v>38532</v>
      </c>
      <c r="B9637">
        <v>280</v>
      </c>
      <c r="C9637" t="str">
        <f>IFERROR(INDEX(customers!B9637:B11136,MATCH(Purchases!B9637,customers!A9637:A11136)), "None")</f>
        <v>None</v>
      </c>
      <c r="D9637" t="str">
        <f>INDEX(Country!$B$2:$B$26,MATCH(INDEX(customers!$D$2:$D$1501,MATCH(Purchases!B9637,customers!$A$2:$A$1501)),Country!$A$2:$A$26))</f>
        <v>IRAQ</v>
      </c>
      <c r="E9637" t="str">
        <f>INDEX(Region!$C$2:$F$2,MATCH(INDEX(Country!$C$2:$C$26,MATCH(Purchases!D9637,Country!$B$2:$B$26)), Region!$C$1:$F$1))</f>
        <v>MIDDLE EAST</v>
      </c>
      <c r="F9637" t="e">
        <f>INDEX(customers!G9637:G11136, MATCH(Purchases!C9637,customers!B9637:B11136))</f>
        <v>#N/A</v>
      </c>
      <c r="G9637" t="s">
        <v>16</v>
      </c>
      <c r="H9637">
        <v>212298.23999999999</v>
      </c>
      <c r="I9637" s="1">
        <v>33803</v>
      </c>
      <c r="J9637" t="s">
        <v>26</v>
      </c>
      <c r="K9637" t="s">
        <v>3073</v>
      </c>
      <c r="L9637">
        <v>0</v>
      </c>
      <c r="M9637" t="s">
        <v>10607</v>
      </c>
    </row>
    <row r="9638" spans="1:13" x14ac:dyDescent="0.25">
      <c r="A9638">
        <v>38533</v>
      </c>
      <c r="B9638">
        <v>214</v>
      </c>
      <c r="C9638" t="str">
        <f>IFERROR(INDEX(customers!B9638:B11137,MATCH(Purchases!B9638,customers!A9638:A11137)), "None")</f>
        <v>None</v>
      </c>
      <c r="D9638" t="str">
        <f>INDEX(Country!$B$2:$B$26,MATCH(INDEX(customers!$D$2:$D$1501,MATCH(Purchases!B9638,customers!$A$2:$A$1501)),Country!$A$2:$A$26))</f>
        <v>INDIA</v>
      </c>
      <c r="E9638" t="str">
        <f>INDEX(Region!$C$2:$F$2,MATCH(INDEX(Country!$C$2:$C$26,MATCH(Purchases!D9638,Country!$B$2:$B$26)), Region!$C$1:$F$1))</f>
        <v>ASIA</v>
      </c>
      <c r="F9638" t="e">
        <f>INDEX(customers!G9638:G11137, MATCH(Purchases!C9638,customers!B9638:B11137))</f>
        <v>#N/A</v>
      </c>
      <c r="G9638" t="s">
        <v>9</v>
      </c>
      <c r="H9638">
        <v>202808.5</v>
      </c>
      <c r="I9638" s="1">
        <v>35475</v>
      </c>
      <c r="J9638" t="s">
        <v>23</v>
      </c>
      <c r="K9638" t="s">
        <v>199</v>
      </c>
      <c r="L9638">
        <v>0</v>
      </c>
      <c r="M9638" t="s">
        <v>10608</v>
      </c>
    </row>
    <row r="9639" spans="1:13" x14ac:dyDescent="0.25">
      <c r="A9639">
        <v>38534</v>
      </c>
      <c r="B9639">
        <v>532</v>
      </c>
      <c r="C9639" t="str">
        <f>IFERROR(INDEX(customers!B9639:B11138,MATCH(Purchases!B9639,customers!A9639:A11138)), "None")</f>
        <v>None</v>
      </c>
      <c r="D9639" t="str">
        <f>INDEX(Country!$B$2:$B$26,MATCH(INDEX(customers!$D$2:$D$1501,MATCH(Purchases!B9639,customers!$A$2:$A$1501)),Country!$A$2:$A$26))</f>
        <v>MOROCCO</v>
      </c>
      <c r="E9639" t="str">
        <f>INDEX(Region!$C$2:$F$2,MATCH(INDEX(Country!$C$2:$C$26,MATCH(Purchases!D9639,Country!$B$2:$B$26)), Region!$C$1:$F$1))</f>
        <v>ASIA</v>
      </c>
      <c r="F9639" t="e">
        <f>INDEX(customers!G9639:G11138, MATCH(Purchases!C9639,customers!B9639:B11138))</f>
        <v>#N/A</v>
      </c>
      <c r="G9639" t="s">
        <v>9</v>
      </c>
      <c r="H9639">
        <v>231802.96</v>
      </c>
      <c r="I9639" s="1">
        <v>35425</v>
      </c>
      <c r="J9639" t="s">
        <v>26</v>
      </c>
      <c r="K9639" t="s">
        <v>486</v>
      </c>
      <c r="L9639">
        <v>0</v>
      </c>
      <c r="M9639" t="s">
        <v>10609</v>
      </c>
    </row>
    <row r="9640" spans="1:13" x14ac:dyDescent="0.25">
      <c r="A9640">
        <v>38535</v>
      </c>
      <c r="B9640">
        <v>643</v>
      </c>
      <c r="C9640" t="str">
        <f>IFERROR(INDEX(customers!B9640:B11139,MATCH(Purchases!B9640,customers!A9640:A11139)), "None")</f>
        <v>None</v>
      </c>
      <c r="D9640" t="str">
        <f>INDEX(Country!$B$2:$B$26,MATCH(INDEX(customers!$D$2:$D$1501,MATCH(Purchases!B9640,customers!$A$2:$A$1501)),Country!$A$2:$A$26))</f>
        <v>ALGERIA</v>
      </c>
      <c r="E9640" t="e">
        <f>INDEX(Region!$C$2:$F$2,MATCH(INDEX(Country!$C$2:$C$26,MATCH(Purchases!D9640,Country!$B$2:$B$26)), Region!$C$1:$F$1))</f>
        <v>#N/A</v>
      </c>
      <c r="F9640" t="e">
        <f>INDEX(customers!G9640:G11139, MATCH(Purchases!C9640,customers!B9640:B11139))</f>
        <v>#N/A</v>
      </c>
      <c r="G9640" t="s">
        <v>16</v>
      </c>
      <c r="H9640">
        <v>9084.69</v>
      </c>
      <c r="I9640" s="1">
        <v>33826</v>
      </c>
      <c r="J9640" t="s">
        <v>26</v>
      </c>
      <c r="K9640" t="s">
        <v>729</v>
      </c>
      <c r="L9640">
        <v>0</v>
      </c>
      <c r="M9640" t="s">
        <v>10610</v>
      </c>
    </row>
    <row r="9641" spans="1:13" x14ac:dyDescent="0.25">
      <c r="A9641">
        <v>38560</v>
      </c>
      <c r="B9641">
        <v>673</v>
      </c>
      <c r="C9641" t="str">
        <f>IFERROR(INDEX(customers!B9641:B11140,MATCH(Purchases!B9641,customers!A9641:A11140)), "None")</f>
        <v>None</v>
      </c>
      <c r="D9641" t="str">
        <f>INDEX(Country!$B$2:$B$26,MATCH(INDEX(customers!$D$2:$D$1501,MATCH(Purchases!B9641,customers!$A$2:$A$1501)),Country!$A$2:$A$26))</f>
        <v>EGYPT</v>
      </c>
      <c r="E9641" t="str">
        <f>INDEX(Region!$C$2:$F$2,MATCH(INDEX(Country!$C$2:$C$26,MATCH(Purchases!D9641,Country!$B$2:$B$26)), Region!$C$1:$F$1))</f>
        <v>MIDDLE EAST</v>
      </c>
      <c r="F9641" t="e">
        <f>INDEX(customers!G9641:G11140, MATCH(Purchases!C9641,customers!B9641:B11140))</f>
        <v>#N/A</v>
      </c>
      <c r="G9641" t="s">
        <v>9</v>
      </c>
      <c r="H9641">
        <v>203453.23</v>
      </c>
      <c r="I9641" s="1">
        <v>35102</v>
      </c>
      <c r="J9641" t="s">
        <v>23</v>
      </c>
      <c r="K9641" t="s">
        <v>1680</v>
      </c>
      <c r="L9641">
        <v>0</v>
      </c>
      <c r="M9641" t="s">
        <v>10611</v>
      </c>
    </row>
    <row r="9642" spans="1:13" x14ac:dyDescent="0.25">
      <c r="A9642">
        <v>38561</v>
      </c>
      <c r="B9642">
        <v>19</v>
      </c>
      <c r="C9642" t="str">
        <f>IFERROR(INDEX(customers!B9642:B11141,MATCH(Purchases!B9642,customers!A9642:A11141)), "None")</f>
        <v>None</v>
      </c>
      <c r="D9642" t="str">
        <f>INDEX(Country!$B$2:$B$26,MATCH(INDEX(customers!$D$2:$D$1501,MATCH(Purchases!B9642,customers!$A$2:$A$1501)),Country!$A$2:$A$26))</f>
        <v>CHINA</v>
      </c>
      <c r="E9642" t="str">
        <f>INDEX(Region!$C$2:$F$2,MATCH(INDEX(Country!$C$2:$C$26,MATCH(Purchases!D9642,Country!$B$2:$B$26)), Region!$C$1:$F$1))</f>
        <v>AMERICA</v>
      </c>
      <c r="F9642" t="e">
        <f>INDEX(customers!G9642:G11141, MATCH(Purchases!C9642,customers!B9642:B11141))</f>
        <v>#N/A</v>
      </c>
      <c r="G9642" t="s">
        <v>9</v>
      </c>
      <c r="H9642">
        <v>117067.03</v>
      </c>
      <c r="I9642" s="1">
        <v>34942</v>
      </c>
      <c r="J9642" t="s">
        <v>13</v>
      </c>
      <c r="K9642" t="s">
        <v>473</v>
      </c>
      <c r="L9642">
        <v>0</v>
      </c>
      <c r="M9642" t="s">
        <v>10612</v>
      </c>
    </row>
    <row r="9643" spans="1:13" x14ac:dyDescent="0.25">
      <c r="A9643">
        <v>38562</v>
      </c>
      <c r="B9643">
        <v>223</v>
      </c>
      <c r="C9643" t="str">
        <f>IFERROR(INDEX(customers!B9643:B11142,MATCH(Purchases!B9643,customers!A9643:A11142)), "None")</f>
        <v>None</v>
      </c>
      <c r="D9643" t="str">
        <f>INDEX(Country!$B$2:$B$26,MATCH(INDEX(customers!$D$2:$D$1501,MATCH(Purchases!B9643,customers!$A$2:$A$1501)),Country!$A$2:$A$26))</f>
        <v>SAUDI ARABIA</v>
      </c>
      <c r="E9643" t="str">
        <f>INDEX(Region!$C$2:$F$2,MATCH(INDEX(Country!$C$2:$C$26,MATCH(Purchases!D9643,Country!$B$2:$B$26)), Region!$C$1:$F$1))</f>
        <v>MIDDLE EAST</v>
      </c>
      <c r="F9643" t="e">
        <f>INDEX(customers!G9643:G11142, MATCH(Purchases!C9643,customers!B9643:B11142))</f>
        <v>#N/A</v>
      </c>
      <c r="G9643" t="s">
        <v>16</v>
      </c>
      <c r="H9643">
        <v>75157.2</v>
      </c>
      <c r="I9643" s="1">
        <v>34333</v>
      </c>
      <c r="J9643" t="s">
        <v>26</v>
      </c>
      <c r="K9643" t="s">
        <v>479</v>
      </c>
      <c r="L9643">
        <v>0</v>
      </c>
      <c r="M9643" t="s">
        <v>10613</v>
      </c>
    </row>
    <row r="9644" spans="1:13" x14ac:dyDescent="0.25">
      <c r="A9644">
        <v>38563</v>
      </c>
      <c r="B9644">
        <v>185</v>
      </c>
      <c r="C9644" t="str">
        <f>IFERROR(INDEX(customers!B9644:B11143,MATCH(Purchases!B9644,customers!A9644:A11143)), "None")</f>
        <v>None</v>
      </c>
      <c r="D9644" t="str">
        <f>INDEX(Country!$B$2:$B$26,MATCH(INDEX(customers!$D$2:$D$1501,MATCH(Purchases!B9644,customers!$A$2:$A$1501)),Country!$A$2:$A$26))</f>
        <v>ETHIOPIA</v>
      </c>
      <c r="E9644" t="e">
        <f>INDEX(Region!$C$2:$F$2,MATCH(INDEX(Country!$C$2:$C$26,MATCH(Purchases!D9644,Country!$B$2:$B$26)), Region!$C$1:$F$1))</f>
        <v>#N/A</v>
      </c>
      <c r="F9644" t="e">
        <f>INDEX(customers!G9644:G11143, MATCH(Purchases!C9644,customers!B9644:B11143))</f>
        <v>#N/A</v>
      </c>
      <c r="G9644" t="s">
        <v>16</v>
      </c>
      <c r="H9644">
        <v>144995.56</v>
      </c>
      <c r="I9644" s="1">
        <v>33791</v>
      </c>
      <c r="J9644" t="s">
        <v>31</v>
      </c>
      <c r="K9644" t="s">
        <v>1254</v>
      </c>
      <c r="L9644">
        <v>0</v>
      </c>
      <c r="M9644" t="s">
        <v>10614</v>
      </c>
    </row>
    <row r="9645" spans="1:13" x14ac:dyDescent="0.25">
      <c r="A9645">
        <v>38564</v>
      </c>
      <c r="B9645">
        <v>326</v>
      </c>
      <c r="C9645" t="str">
        <f>IFERROR(INDEX(customers!B9645:B11144,MATCH(Purchases!B9645,customers!A9645:A11144)), "None")</f>
        <v>None</v>
      </c>
      <c r="D9645" t="str">
        <f>INDEX(Country!$B$2:$B$26,MATCH(INDEX(customers!$D$2:$D$1501,MATCH(Purchases!B9645,customers!$A$2:$A$1501)),Country!$A$2:$A$26))</f>
        <v>BRAZIL</v>
      </c>
      <c r="E9645" t="str">
        <f>INDEX(Region!$C$2:$F$2,MATCH(INDEX(Country!$C$2:$C$26,MATCH(Purchases!D9645,Country!$B$2:$B$26)), Region!$C$1:$F$1))</f>
        <v>AMERICA</v>
      </c>
      <c r="F9645" t="e">
        <f>INDEX(customers!G9645:G11144, MATCH(Purchases!C9645,customers!B9645:B11144))</f>
        <v>#N/A</v>
      </c>
      <c r="G9645" t="s">
        <v>16</v>
      </c>
      <c r="H9645">
        <v>225990.36</v>
      </c>
      <c r="I9645" s="1">
        <v>34641</v>
      </c>
      <c r="J9645" t="s">
        <v>13</v>
      </c>
      <c r="K9645" t="s">
        <v>2744</v>
      </c>
      <c r="L9645">
        <v>0</v>
      </c>
      <c r="M9645" t="s">
        <v>10615</v>
      </c>
    </row>
    <row r="9646" spans="1:13" x14ac:dyDescent="0.25">
      <c r="A9646">
        <v>38565</v>
      </c>
      <c r="B9646">
        <v>199</v>
      </c>
      <c r="C9646" t="str">
        <f>IFERROR(INDEX(customers!B9646:B11145,MATCH(Purchases!B9646,customers!A9646:A11145)), "None")</f>
        <v>None</v>
      </c>
      <c r="D9646" t="str">
        <f>INDEX(Country!$B$2:$B$26,MATCH(INDEX(customers!$D$2:$D$1501,MATCH(Purchases!B9646,customers!$A$2:$A$1501)),Country!$A$2:$A$26))</f>
        <v>EGYPT</v>
      </c>
      <c r="E9646" t="str">
        <f>INDEX(Region!$C$2:$F$2,MATCH(INDEX(Country!$C$2:$C$26,MATCH(Purchases!D9646,Country!$B$2:$B$26)), Region!$C$1:$F$1))</f>
        <v>MIDDLE EAST</v>
      </c>
      <c r="F9646" t="e">
        <f>INDEX(customers!G9646:G11145, MATCH(Purchases!C9646,customers!B9646:B11145))</f>
        <v>#N/A</v>
      </c>
      <c r="G9646" t="s">
        <v>16</v>
      </c>
      <c r="H9646">
        <v>273830.92</v>
      </c>
      <c r="I9646" s="1">
        <v>34419</v>
      </c>
      <c r="J9646" t="s">
        <v>13</v>
      </c>
      <c r="K9646" t="s">
        <v>1830</v>
      </c>
      <c r="L9646">
        <v>0</v>
      </c>
      <c r="M9646" t="s">
        <v>10616</v>
      </c>
    </row>
    <row r="9647" spans="1:13" x14ac:dyDescent="0.25">
      <c r="A9647">
        <v>38566</v>
      </c>
      <c r="B9647">
        <v>607</v>
      </c>
      <c r="C9647" t="str">
        <f>IFERROR(INDEX(customers!B9647:B11146,MATCH(Purchases!B9647,customers!A9647:A11146)), "None")</f>
        <v>None</v>
      </c>
      <c r="D9647" t="str">
        <f>INDEX(Country!$B$2:$B$26,MATCH(INDEX(customers!$D$2:$D$1501,MATCH(Purchases!B9647,customers!$A$2:$A$1501)),Country!$A$2:$A$26))</f>
        <v>UNITED STATES</v>
      </c>
      <c r="E9647" t="str">
        <f>INDEX(Region!$C$2:$F$2,MATCH(INDEX(Country!$C$2:$C$26,MATCH(Purchases!D9647,Country!$B$2:$B$26)), Region!$C$1:$F$1))</f>
        <v>MIDDLE EAST</v>
      </c>
      <c r="F9647" t="e">
        <f>INDEX(customers!G9647:G11146, MATCH(Purchases!C9647,customers!B9647:B11146))</f>
        <v>#N/A</v>
      </c>
      <c r="G9647" t="s">
        <v>9</v>
      </c>
      <c r="H9647">
        <v>65028.7</v>
      </c>
      <c r="I9647" s="1">
        <v>35068</v>
      </c>
      <c r="J9647" t="s">
        <v>10</v>
      </c>
      <c r="K9647" t="s">
        <v>2651</v>
      </c>
      <c r="L9647">
        <v>0</v>
      </c>
      <c r="M9647" t="s">
        <v>10617</v>
      </c>
    </row>
    <row r="9648" spans="1:13" x14ac:dyDescent="0.25">
      <c r="A9648">
        <v>38567</v>
      </c>
      <c r="B9648">
        <v>229</v>
      </c>
      <c r="C9648" t="str">
        <f>IFERROR(INDEX(customers!B9648:B11147,MATCH(Purchases!B9648,customers!A9648:A11147)), "None")</f>
        <v>None</v>
      </c>
      <c r="D9648" t="str">
        <f>INDEX(Country!$B$2:$B$26,MATCH(INDEX(customers!$D$2:$D$1501,MATCH(Purchases!B9648,customers!$A$2:$A$1501)),Country!$A$2:$A$26))</f>
        <v>ARGENTINA</v>
      </c>
      <c r="E9648" t="str">
        <f>INDEX(Region!$C$2:$F$2,MATCH(INDEX(Country!$C$2:$C$26,MATCH(Purchases!D9648,Country!$B$2:$B$26)), Region!$C$1:$F$1))</f>
        <v>AMERICA</v>
      </c>
      <c r="F9648" t="e">
        <f>INDEX(customers!G9648:G11147, MATCH(Purchases!C9648,customers!B9648:B11147))</f>
        <v>#N/A</v>
      </c>
      <c r="G9648" t="s">
        <v>9</v>
      </c>
      <c r="H9648">
        <v>144152.87</v>
      </c>
      <c r="I9648" s="1">
        <v>35564</v>
      </c>
      <c r="J9648" t="s">
        <v>10</v>
      </c>
      <c r="K9648" t="s">
        <v>1258</v>
      </c>
      <c r="L9648">
        <v>0</v>
      </c>
      <c r="M9648" t="s">
        <v>10618</v>
      </c>
    </row>
    <row r="9649" spans="1:13" x14ac:dyDescent="0.25">
      <c r="A9649">
        <v>38592</v>
      </c>
      <c r="B9649">
        <v>53</v>
      </c>
      <c r="C9649" t="str">
        <f>IFERROR(INDEX(customers!B9649:B11148,MATCH(Purchases!B9649,customers!A9649:A11148)), "None")</f>
        <v>None</v>
      </c>
      <c r="D9649" t="str">
        <f>INDEX(Country!$B$2:$B$26,MATCH(INDEX(customers!$D$2:$D$1501,MATCH(Purchases!B9649,customers!$A$2:$A$1501)),Country!$A$2:$A$26))</f>
        <v>MOROCCO</v>
      </c>
      <c r="E9649" t="str">
        <f>INDEX(Region!$C$2:$F$2,MATCH(INDEX(Country!$C$2:$C$26,MATCH(Purchases!D9649,Country!$B$2:$B$26)), Region!$C$1:$F$1))</f>
        <v>ASIA</v>
      </c>
      <c r="F9649" t="e">
        <f>INDEX(customers!G9649:G11148, MATCH(Purchases!C9649,customers!B9649:B11148))</f>
        <v>#N/A</v>
      </c>
      <c r="G9649" t="s">
        <v>9</v>
      </c>
      <c r="H9649">
        <v>78482.52</v>
      </c>
      <c r="I9649" s="1">
        <v>35510</v>
      </c>
      <c r="J9649" t="s">
        <v>26</v>
      </c>
      <c r="K9649" t="s">
        <v>2451</v>
      </c>
      <c r="L9649">
        <v>0</v>
      </c>
      <c r="M9649" t="s">
        <v>10619</v>
      </c>
    </row>
    <row r="9650" spans="1:13" x14ac:dyDescent="0.25">
      <c r="A9650">
        <v>38593</v>
      </c>
      <c r="B9650">
        <v>559</v>
      </c>
      <c r="C9650" t="str">
        <f>IFERROR(INDEX(customers!B9650:B11149,MATCH(Purchases!B9650,customers!A9650:A11149)), "None")</f>
        <v>None</v>
      </c>
      <c r="D9650" t="str">
        <f>INDEX(Country!$B$2:$B$26,MATCH(INDEX(customers!$D$2:$D$1501,MATCH(Purchases!B9650,customers!$A$2:$A$1501)),Country!$A$2:$A$26))</f>
        <v>GERMANY</v>
      </c>
      <c r="E9650" t="str">
        <f>INDEX(Region!$C$2:$F$2,MATCH(INDEX(Country!$C$2:$C$26,MATCH(Purchases!D9650,Country!$B$2:$B$26)), Region!$C$1:$F$1))</f>
        <v>EUROPE</v>
      </c>
      <c r="F9650" t="e">
        <f>INDEX(customers!G9650:G11149, MATCH(Purchases!C9650,customers!B9650:B11149))</f>
        <v>#N/A</v>
      </c>
      <c r="G9650" t="s">
        <v>9</v>
      </c>
      <c r="H9650">
        <v>61368.26</v>
      </c>
      <c r="I9650" s="1">
        <v>35409</v>
      </c>
      <c r="J9650" t="s">
        <v>10</v>
      </c>
      <c r="K9650" t="s">
        <v>420</v>
      </c>
      <c r="L9650">
        <v>0</v>
      </c>
      <c r="M9650" t="s">
        <v>10620</v>
      </c>
    </row>
    <row r="9651" spans="1:13" x14ac:dyDescent="0.25">
      <c r="A9651">
        <v>38594</v>
      </c>
      <c r="B9651">
        <v>91</v>
      </c>
      <c r="C9651" t="str">
        <f>IFERROR(INDEX(customers!B9651:B11150,MATCH(Purchases!B9651,customers!A9651:A11150)), "None")</f>
        <v>None</v>
      </c>
      <c r="D9651" t="str">
        <f>INDEX(Country!$B$2:$B$26,MATCH(INDEX(customers!$D$2:$D$1501,MATCH(Purchases!B9651,customers!$A$2:$A$1501)),Country!$A$2:$A$26))</f>
        <v>INDIA</v>
      </c>
      <c r="E9651" t="str">
        <f>INDEX(Region!$C$2:$F$2,MATCH(INDEX(Country!$C$2:$C$26,MATCH(Purchases!D9651,Country!$B$2:$B$26)), Region!$C$1:$F$1))</f>
        <v>ASIA</v>
      </c>
      <c r="F9651" t="e">
        <f>INDEX(customers!G9651:G11150, MATCH(Purchases!C9651,customers!B9651:B11150))</f>
        <v>#N/A</v>
      </c>
      <c r="G9651" t="s">
        <v>16</v>
      </c>
      <c r="H9651">
        <v>160874.9</v>
      </c>
      <c r="I9651" s="1">
        <v>34670</v>
      </c>
      <c r="J9651" t="s">
        <v>31</v>
      </c>
      <c r="K9651" t="s">
        <v>447</v>
      </c>
      <c r="L9651">
        <v>0</v>
      </c>
      <c r="M9651" t="s">
        <v>10621</v>
      </c>
    </row>
    <row r="9652" spans="1:13" x14ac:dyDescent="0.25">
      <c r="A9652">
        <v>38595</v>
      </c>
      <c r="B9652">
        <v>740</v>
      </c>
      <c r="C9652" t="str">
        <f>IFERROR(INDEX(customers!B9652:B11151,MATCH(Purchases!B9652,customers!A9652:A11151)), "None")</f>
        <v>None</v>
      </c>
      <c r="D9652" t="str">
        <f>INDEX(Country!$B$2:$B$26,MATCH(INDEX(customers!$D$2:$D$1501,MATCH(Purchases!B9652,customers!$A$2:$A$1501)),Country!$A$2:$A$26))</f>
        <v>IRAN</v>
      </c>
      <c r="E9652" t="str">
        <f>INDEX(Region!$C$2:$F$2,MATCH(INDEX(Country!$C$2:$C$26,MATCH(Purchases!D9652,Country!$B$2:$B$26)), Region!$C$1:$F$1))</f>
        <v>MIDDLE EAST</v>
      </c>
      <c r="F9652" t="e">
        <f>INDEX(customers!G9652:G11151, MATCH(Purchases!C9652,customers!B9652:B11151))</f>
        <v>#N/A</v>
      </c>
      <c r="G9652" t="s">
        <v>9</v>
      </c>
      <c r="H9652">
        <v>23802.3</v>
      </c>
      <c r="I9652" s="1">
        <v>35422</v>
      </c>
      <c r="J9652" t="s">
        <v>31</v>
      </c>
      <c r="K9652" t="s">
        <v>3331</v>
      </c>
      <c r="L9652">
        <v>0</v>
      </c>
      <c r="M9652" t="s">
        <v>10622</v>
      </c>
    </row>
    <row r="9653" spans="1:13" x14ac:dyDescent="0.25">
      <c r="A9653">
        <v>38596</v>
      </c>
      <c r="B9653">
        <v>1477</v>
      </c>
      <c r="C9653" t="str">
        <f>IFERROR(INDEX(customers!B9653:B11152,MATCH(Purchases!B9653,customers!A9653:A11152)), "None")</f>
        <v>None</v>
      </c>
      <c r="D9653" t="str">
        <f>INDEX(Country!$B$2:$B$26,MATCH(INDEX(customers!$D$2:$D$1501,MATCH(Purchases!B9653,customers!$A$2:$A$1501)),Country!$A$2:$A$26))</f>
        <v>FRANCE</v>
      </c>
      <c r="E9653" t="str">
        <f>INDEX(Region!$C$2:$F$2,MATCH(INDEX(Country!$C$2:$C$26,MATCH(Purchases!D9653,Country!$B$2:$B$26)), Region!$C$1:$F$1))</f>
        <v>EUROPE</v>
      </c>
      <c r="F9653" t="e">
        <f>INDEX(customers!G9653:G11152, MATCH(Purchases!C9653,customers!B9653:B11152))</f>
        <v>#N/A</v>
      </c>
      <c r="G9653" t="s">
        <v>16</v>
      </c>
      <c r="H9653">
        <v>74370.58</v>
      </c>
      <c r="I9653" s="1">
        <v>34062</v>
      </c>
      <c r="J9653" t="s">
        <v>31</v>
      </c>
      <c r="K9653" t="s">
        <v>2126</v>
      </c>
      <c r="L9653">
        <v>0</v>
      </c>
      <c r="M9653" t="s">
        <v>10623</v>
      </c>
    </row>
    <row r="9654" spans="1:13" x14ac:dyDescent="0.25">
      <c r="A9654">
        <v>38597</v>
      </c>
      <c r="B9654">
        <v>416</v>
      </c>
      <c r="C9654" t="str">
        <f>IFERROR(INDEX(customers!B9654:B11153,MATCH(Purchases!B9654,customers!A9654:A11153)), "None")</f>
        <v>None</v>
      </c>
      <c r="D9654" t="str">
        <f>INDEX(Country!$B$2:$B$26,MATCH(INDEX(customers!$D$2:$D$1501,MATCH(Purchases!B9654,customers!$A$2:$A$1501)),Country!$A$2:$A$26))</f>
        <v>JAPAN</v>
      </c>
      <c r="E9654" t="str">
        <f>INDEX(Region!$C$2:$F$2,MATCH(INDEX(Country!$C$2:$C$26,MATCH(Purchases!D9654,Country!$B$2:$B$26)), Region!$C$1:$F$1))</f>
        <v>ASIA</v>
      </c>
      <c r="F9654" t="e">
        <f>INDEX(customers!G9654:G11153, MATCH(Purchases!C9654,customers!B9654:B11153))</f>
        <v>#N/A</v>
      </c>
      <c r="G9654" t="s">
        <v>16</v>
      </c>
      <c r="H9654">
        <v>180788.96</v>
      </c>
      <c r="I9654" s="1">
        <v>33639</v>
      </c>
      <c r="J9654" t="s">
        <v>13</v>
      </c>
      <c r="K9654" t="s">
        <v>2296</v>
      </c>
      <c r="L9654">
        <v>0</v>
      </c>
      <c r="M9654" t="s">
        <v>10624</v>
      </c>
    </row>
    <row r="9655" spans="1:13" x14ac:dyDescent="0.25">
      <c r="A9655">
        <v>38598</v>
      </c>
      <c r="B9655">
        <v>868</v>
      </c>
      <c r="C9655" t="str">
        <f>IFERROR(INDEX(customers!B9655:B11154,MATCH(Purchases!B9655,customers!A9655:A11154)), "None")</f>
        <v>None</v>
      </c>
      <c r="D9655" t="str">
        <f>INDEX(Country!$B$2:$B$26,MATCH(INDEX(customers!$D$2:$D$1501,MATCH(Purchases!B9655,customers!$A$2:$A$1501)),Country!$A$2:$A$26))</f>
        <v>RUSSIA</v>
      </c>
      <c r="E9655" t="str">
        <f>INDEX(Region!$C$2:$F$2,MATCH(INDEX(Country!$C$2:$C$26,MATCH(Purchases!D9655,Country!$B$2:$B$26)), Region!$C$1:$F$1))</f>
        <v>EUROPE</v>
      </c>
      <c r="F9655" t="e">
        <f>INDEX(customers!G9655:G11154, MATCH(Purchases!C9655,customers!B9655:B11154))</f>
        <v>#N/A</v>
      </c>
      <c r="G9655" t="s">
        <v>16</v>
      </c>
      <c r="H9655">
        <v>218579.26</v>
      </c>
      <c r="I9655" s="1">
        <v>34562</v>
      </c>
      <c r="J9655" t="s">
        <v>10</v>
      </c>
      <c r="K9655" t="s">
        <v>301</v>
      </c>
      <c r="L9655">
        <v>0</v>
      </c>
      <c r="M9655" t="s">
        <v>10625</v>
      </c>
    </row>
    <row r="9656" spans="1:13" x14ac:dyDescent="0.25">
      <c r="A9656">
        <v>38599</v>
      </c>
      <c r="B9656">
        <v>31</v>
      </c>
      <c r="C9656" t="str">
        <f>IFERROR(INDEX(customers!B9656:B11155,MATCH(Purchases!B9656,customers!A9656:A11155)), "None")</f>
        <v>None</v>
      </c>
      <c r="D9656" t="str">
        <f>INDEX(Country!$B$2:$B$26,MATCH(INDEX(customers!$D$2:$D$1501,MATCH(Purchases!B9656,customers!$A$2:$A$1501)),Country!$A$2:$A$26))</f>
        <v>UNITED KINGDOM</v>
      </c>
      <c r="E9656" t="str">
        <f>INDEX(Region!$C$2:$F$2,MATCH(INDEX(Country!$C$2:$C$26,MATCH(Purchases!D9656,Country!$B$2:$B$26)), Region!$C$1:$F$1))</f>
        <v>MIDDLE EAST</v>
      </c>
      <c r="F9656" t="e">
        <f>INDEX(customers!G9656:G11155, MATCH(Purchases!C9656,customers!B9656:B11155))</f>
        <v>#N/A</v>
      </c>
      <c r="G9656" t="s">
        <v>16</v>
      </c>
      <c r="H9656">
        <v>104394.37</v>
      </c>
      <c r="I9656" s="1">
        <v>34634</v>
      </c>
      <c r="J9656" t="s">
        <v>26</v>
      </c>
      <c r="K9656" t="s">
        <v>4795</v>
      </c>
      <c r="L9656">
        <v>0</v>
      </c>
      <c r="M9656" t="s">
        <v>10626</v>
      </c>
    </row>
    <row r="9657" spans="1:13" x14ac:dyDescent="0.25">
      <c r="A9657">
        <v>38624</v>
      </c>
      <c r="B9657">
        <v>274</v>
      </c>
      <c r="C9657" t="str">
        <f>IFERROR(INDEX(customers!B9657:B11156,MATCH(Purchases!B9657,customers!A9657:A11156)), "None")</f>
        <v>None</v>
      </c>
      <c r="D9657" t="str">
        <f>INDEX(Country!$B$2:$B$26,MATCH(INDEX(customers!$D$2:$D$1501,MATCH(Purchases!B9657,customers!$A$2:$A$1501)),Country!$A$2:$A$26))</f>
        <v>ROMANIA</v>
      </c>
      <c r="E9657" t="str">
        <f>INDEX(Region!$C$2:$F$2,MATCH(INDEX(Country!$C$2:$C$26,MATCH(Purchases!D9657,Country!$B$2:$B$26)), Region!$C$1:$F$1))</f>
        <v>EUROPE</v>
      </c>
      <c r="F9657" t="e">
        <f>INDEX(customers!G9657:G11156, MATCH(Purchases!C9657,customers!B9657:B11156))</f>
        <v>#N/A</v>
      </c>
      <c r="G9657" t="s">
        <v>9</v>
      </c>
      <c r="H9657">
        <v>233210.74</v>
      </c>
      <c r="I9657" s="1">
        <v>35842</v>
      </c>
      <c r="J9657" t="s">
        <v>23</v>
      </c>
      <c r="K9657" t="s">
        <v>273</v>
      </c>
      <c r="L9657">
        <v>0</v>
      </c>
      <c r="M9657" t="s">
        <v>10627</v>
      </c>
    </row>
    <row r="9658" spans="1:13" x14ac:dyDescent="0.25">
      <c r="A9658">
        <v>38625</v>
      </c>
      <c r="B9658">
        <v>850</v>
      </c>
      <c r="C9658" t="str">
        <f>IFERROR(INDEX(customers!B9658:B11157,MATCH(Purchases!B9658,customers!A9658:A11157)), "None")</f>
        <v>None</v>
      </c>
      <c r="D9658" t="str">
        <f>INDEX(Country!$B$2:$B$26,MATCH(INDEX(customers!$D$2:$D$1501,MATCH(Purchases!B9658,customers!$A$2:$A$1501)),Country!$A$2:$A$26))</f>
        <v>RUSSIA</v>
      </c>
      <c r="E9658" t="str">
        <f>INDEX(Region!$C$2:$F$2,MATCH(INDEX(Country!$C$2:$C$26,MATCH(Purchases!D9658,Country!$B$2:$B$26)), Region!$C$1:$F$1))</f>
        <v>EUROPE</v>
      </c>
      <c r="F9658" t="e">
        <f>INDEX(customers!G9658:G11157, MATCH(Purchases!C9658,customers!B9658:B11157))</f>
        <v>#N/A</v>
      </c>
      <c r="G9658" t="s">
        <v>16</v>
      </c>
      <c r="H9658">
        <v>213446.91</v>
      </c>
      <c r="I9658" s="1">
        <v>34291</v>
      </c>
      <c r="J9658" t="s">
        <v>23</v>
      </c>
      <c r="K9658" t="s">
        <v>238</v>
      </c>
      <c r="L9658">
        <v>0</v>
      </c>
      <c r="M9658" t="s">
        <v>10628</v>
      </c>
    </row>
    <row r="9659" spans="1:13" x14ac:dyDescent="0.25">
      <c r="A9659">
        <v>38626</v>
      </c>
      <c r="B9659">
        <v>40</v>
      </c>
      <c r="C9659" t="str">
        <f>IFERROR(INDEX(customers!B9659:B11158,MATCH(Purchases!B9659,customers!A9659:A11158)), "None")</f>
        <v>None</v>
      </c>
      <c r="D9659" t="str">
        <f>INDEX(Country!$B$2:$B$26,MATCH(INDEX(customers!$D$2:$D$1501,MATCH(Purchases!B9659,customers!$A$2:$A$1501)),Country!$A$2:$A$26))</f>
        <v>CANADA</v>
      </c>
      <c r="E9659" t="str">
        <f>INDEX(Region!$C$2:$F$2,MATCH(INDEX(Country!$C$2:$C$26,MATCH(Purchases!D9659,Country!$B$2:$B$26)), Region!$C$1:$F$1))</f>
        <v>AMERICA</v>
      </c>
      <c r="F9659" t="e">
        <f>INDEX(customers!G9659:G11158, MATCH(Purchases!C9659,customers!B9659:B11158))</f>
        <v>#N/A</v>
      </c>
      <c r="G9659" t="s">
        <v>9</v>
      </c>
      <c r="H9659">
        <v>165270.84</v>
      </c>
      <c r="I9659" s="1">
        <v>35536</v>
      </c>
      <c r="J9659" t="s">
        <v>26</v>
      </c>
      <c r="K9659" t="s">
        <v>4686</v>
      </c>
      <c r="L9659">
        <v>0</v>
      </c>
      <c r="M9659" t="s">
        <v>10629</v>
      </c>
    </row>
    <row r="9660" spans="1:13" x14ac:dyDescent="0.25">
      <c r="A9660">
        <v>38627</v>
      </c>
      <c r="B9660">
        <v>277</v>
      </c>
      <c r="C9660" t="str">
        <f>IFERROR(INDEX(customers!B9660:B11159,MATCH(Purchases!B9660,customers!A9660:A11159)), "None")</f>
        <v>None</v>
      </c>
      <c r="D9660" t="str">
        <f>INDEX(Country!$B$2:$B$26,MATCH(INDEX(customers!$D$2:$D$1501,MATCH(Purchases!B9660,customers!$A$2:$A$1501)),Country!$A$2:$A$26))</f>
        <v>UNITED KINGDOM</v>
      </c>
      <c r="E9660" t="str">
        <f>INDEX(Region!$C$2:$F$2,MATCH(INDEX(Country!$C$2:$C$26,MATCH(Purchases!D9660,Country!$B$2:$B$26)), Region!$C$1:$F$1))</f>
        <v>MIDDLE EAST</v>
      </c>
      <c r="F9660" t="e">
        <f>INDEX(customers!G9660:G11159, MATCH(Purchases!C9660,customers!B9660:B11159))</f>
        <v>#N/A</v>
      </c>
      <c r="G9660" t="s">
        <v>16</v>
      </c>
      <c r="H9660">
        <v>39238.89</v>
      </c>
      <c r="I9660" s="1">
        <v>34639</v>
      </c>
      <c r="J9660" t="s">
        <v>13</v>
      </c>
      <c r="K9660" t="s">
        <v>2046</v>
      </c>
      <c r="L9660">
        <v>0</v>
      </c>
      <c r="M9660" t="s">
        <v>10630</v>
      </c>
    </row>
    <row r="9661" spans="1:13" x14ac:dyDescent="0.25">
      <c r="A9661">
        <v>38628</v>
      </c>
      <c r="B9661">
        <v>79</v>
      </c>
      <c r="C9661" t="str">
        <f>IFERROR(INDEX(customers!B9661:B11160,MATCH(Purchases!B9661,customers!A9661:A11160)), "None")</f>
        <v>None</v>
      </c>
      <c r="D9661" t="str">
        <f>INDEX(Country!$B$2:$B$26,MATCH(INDEX(customers!$D$2:$D$1501,MATCH(Purchases!B9661,customers!$A$2:$A$1501)),Country!$A$2:$A$26))</f>
        <v>MOROCCO</v>
      </c>
      <c r="E9661" t="str">
        <f>INDEX(Region!$C$2:$F$2,MATCH(INDEX(Country!$C$2:$C$26,MATCH(Purchases!D9661,Country!$B$2:$B$26)), Region!$C$1:$F$1))</f>
        <v>ASIA</v>
      </c>
      <c r="F9661" t="e">
        <f>INDEX(customers!G9661:G11160, MATCH(Purchases!C9661,customers!B9661:B11160))</f>
        <v>#N/A</v>
      </c>
      <c r="G9661" t="s">
        <v>9</v>
      </c>
      <c r="H9661">
        <v>8513.15</v>
      </c>
      <c r="I9661" s="1">
        <v>35002</v>
      </c>
      <c r="J9661" t="s">
        <v>10</v>
      </c>
      <c r="K9661" t="s">
        <v>414</v>
      </c>
      <c r="L9661">
        <v>0</v>
      </c>
      <c r="M9661" t="s">
        <v>10631</v>
      </c>
    </row>
    <row r="9662" spans="1:13" x14ac:dyDescent="0.25">
      <c r="A9662">
        <v>38629</v>
      </c>
      <c r="B9662">
        <v>292</v>
      </c>
      <c r="C9662" t="str">
        <f>IFERROR(INDEX(customers!B9662:B11161,MATCH(Purchases!B9662,customers!A9662:A11161)), "None")</f>
        <v>None</v>
      </c>
      <c r="D9662" t="str">
        <f>INDEX(Country!$B$2:$B$26,MATCH(INDEX(customers!$D$2:$D$1501,MATCH(Purchases!B9662,customers!$A$2:$A$1501)),Country!$A$2:$A$26))</f>
        <v>IRAQ</v>
      </c>
      <c r="E9662" t="str">
        <f>INDEX(Region!$C$2:$F$2,MATCH(INDEX(Country!$C$2:$C$26,MATCH(Purchases!D9662,Country!$B$2:$B$26)), Region!$C$1:$F$1))</f>
        <v>MIDDLE EAST</v>
      </c>
      <c r="F9662" t="e">
        <f>INDEX(customers!G9662:G11161, MATCH(Purchases!C9662,customers!B9662:B11161))</f>
        <v>#N/A</v>
      </c>
      <c r="G9662" t="s">
        <v>9</v>
      </c>
      <c r="H9662">
        <v>188397.94</v>
      </c>
      <c r="I9662" s="1">
        <v>35540</v>
      </c>
      <c r="J9662" t="s">
        <v>26</v>
      </c>
      <c r="K9662" t="s">
        <v>2343</v>
      </c>
      <c r="L9662">
        <v>0</v>
      </c>
      <c r="M9662" t="s">
        <v>10632</v>
      </c>
    </row>
    <row r="9663" spans="1:13" x14ac:dyDescent="0.25">
      <c r="A9663">
        <v>38630</v>
      </c>
      <c r="B9663">
        <v>649</v>
      </c>
      <c r="C9663" t="str">
        <f>IFERROR(INDEX(customers!B9663:B11162,MATCH(Purchases!B9663,customers!A9663:A11162)), "None")</f>
        <v>None</v>
      </c>
      <c r="D9663" t="str">
        <f>INDEX(Country!$B$2:$B$26,MATCH(INDEX(customers!$D$2:$D$1501,MATCH(Purchases!B9663,customers!$A$2:$A$1501)),Country!$A$2:$A$26))</f>
        <v>IRAQ</v>
      </c>
      <c r="E9663" t="str">
        <f>INDEX(Region!$C$2:$F$2,MATCH(INDEX(Country!$C$2:$C$26,MATCH(Purchases!D9663,Country!$B$2:$B$26)), Region!$C$1:$F$1))</f>
        <v>MIDDLE EAST</v>
      </c>
      <c r="F9663" t="e">
        <f>INDEX(customers!G9663:G11162, MATCH(Purchases!C9663,customers!B9663:B11162))</f>
        <v>#N/A</v>
      </c>
      <c r="G9663" t="s">
        <v>16</v>
      </c>
      <c r="H9663">
        <v>306172.25</v>
      </c>
      <c r="I9663" s="1">
        <v>34077</v>
      </c>
      <c r="J9663" t="s">
        <v>31</v>
      </c>
      <c r="K9663" t="s">
        <v>562</v>
      </c>
      <c r="L9663">
        <v>0</v>
      </c>
      <c r="M9663" t="s">
        <v>10633</v>
      </c>
    </row>
    <row r="9664" spans="1:13" x14ac:dyDescent="0.25">
      <c r="A9664">
        <v>38631</v>
      </c>
      <c r="B9664">
        <v>686</v>
      </c>
      <c r="C9664" t="str">
        <f>IFERROR(INDEX(customers!B9664:B11163,MATCH(Purchases!B9664,customers!A9664:A11163)), "None")</f>
        <v>None</v>
      </c>
      <c r="D9664" t="str">
        <f>INDEX(Country!$B$2:$B$26,MATCH(INDEX(customers!$D$2:$D$1501,MATCH(Purchases!B9664,customers!$A$2:$A$1501)),Country!$A$2:$A$26))</f>
        <v>FRANCE</v>
      </c>
      <c r="E9664" t="str">
        <f>INDEX(Region!$C$2:$F$2,MATCH(INDEX(Country!$C$2:$C$26,MATCH(Purchases!D9664,Country!$B$2:$B$26)), Region!$C$1:$F$1))</f>
        <v>EUROPE</v>
      </c>
      <c r="F9664" t="e">
        <f>INDEX(customers!G9664:G11163, MATCH(Purchases!C9664,customers!B9664:B11163))</f>
        <v>#N/A</v>
      </c>
      <c r="G9664" t="s">
        <v>9</v>
      </c>
      <c r="H9664">
        <v>237938.73</v>
      </c>
      <c r="I9664" s="1">
        <v>35747</v>
      </c>
      <c r="J9664" t="s">
        <v>31</v>
      </c>
      <c r="K9664" t="s">
        <v>700</v>
      </c>
      <c r="L9664">
        <v>0</v>
      </c>
      <c r="M9664" t="s">
        <v>10634</v>
      </c>
    </row>
    <row r="9665" spans="1:13" x14ac:dyDescent="0.25">
      <c r="A9665">
        <v>38656</v>
      </c>
      <c r="B9665">
        <v>65</v>
      </c>
      <c r="C9665" t="str">
        <f>IFERROR(INDEX(customers!B9665:B11164,MATCH(Purchases!B9665,customers!A9665:A11164)), "None")</f>
        <v>None</v>
      </c>
      <c r="D9665" t="str">
        <f>INDEX(Country!$B$2:$B$26,MATCH(INDEX(customers!$D$2:$D$1501,MATCH(Purchases!B9665,customers!$A$2:$A$1501)),Country!$A$2:$A$26))</f>
        <v>UNITED KINGDOM</v>
      </c>
      <c r="E9665" t="str">
        <f>INDEX(Region!$C$2:$F$2,MATCH(INDEX(Country!$C$2:$C$26,MATCH(Purchases!D9665,Country!$B$2:$B$26)), Region!$C$1:$F$1))</f>
        <v>MIDDLE EAST</v>
      </c>
      <c r="F9665" t="e">
        <f>INDEX(customers!G9665:G11164, MATCH(Purchases!C9665,customers!B9665:B11164))</f>
        <v>#N/A</v>
      </c>
      <c r="G9665" t="s">
        <v>16</v>
      </c>
      <c r="H9665">
        <v>122168.58</v>
      </c>
      <c r="I9665" s="1">
        <v>33827</v>
      </c>
      <c r="J9665" t="s">
        <v>10</v>
      </c>
      <c r="K9665" t="s">
        <v>2198</v>
      </c>
      <c r="L9665">
        <v>0</v>
      </c>
      <c r="M9665" t="s">
        <v>10635</v>
      </c>
    </row>
    <row r="9666" spans="1:13" x14ac:dyDescent="0.25">
      <c r="A9666">
        <v>38657</v>
      </c>
      <c r="B9666">
        <v>616</v>
      </c>
      <c r="C9666" t="str">
        <f>IFERROR(INDEX(customers!B9666:B11165,MATCH(Purchases!B9666,customers!A9666:A11165)), "None")</f>
        <v>None</v>
      </c>
      <c r="D9666" t="str">
        <f>INDEX(Country!$B$2:$B$26,MATCH(INDEX(customers!$D$2:$D$1501,MATCH(Purchases!B9666,customers!$A$2:$A$1501)),Country!$A$2:$A$26))</f>
        <v>ARGENTINA</v>
      </c>
      <c r="E9666" t="str">
        <f>INDEX(Region!$C$2:$F$2,MATCH(INDEX(Country!$C$2:$C$26,MATCH(Purchases!D9666,Country!$B$2:$B$26)), Region!$C$1:$F$1))</f>
        <v>AMERICA</v>
      </c>
      <c r="F9666" t="e">
        <f>INDEX(customers!G9666:G11165, MATCH(Purchases!C9666,customers!B9666:B11165))</f>
        <v>#N/A</v>
      </c>
      <c r="G9666" t="s">
        <v>16</v>
      </c>
      <c r="H9666">
        <v>105110.87</v>
      </c>
      <c r="I9666" s="1">
        <v>34118</v>
      </c>
      <c r="J9666" t="s">
        <v>23</v>
      </c>
      <c r="K9666" t="s">
        <v>782</v>
      </c>
      <c r="L9666">
        <v>0</v>
      </c>
      <c r="M9666" t="s">
        <v>10636</v>
      </c>
    </row>
    <row r="9667" spans="1:13" x14ac:dyDescent="0.25">
      <c r="A9667">
        <v>38658</v>
      </c>
      <c r="B9667">
        <v>1154</v>
      </c>
      <c r="C9667" t="str">
        <f>IFERROR(INDEX(customers!B9667:B11166,MATCH(Purchases!B9667,customers!A9667:A11166)), "None")</f>
        <v>None</v>
      </c>
      <c r="D9667" t="str">
        <f>INDEX(Country!$B$2:$B$26,MATCH(INDEX(customers!$D$2:$D$1501,MATCH(Purchases!B9667,customers!$A$2:$A$1501)),Country!$A$2:$A$26))</f>
        <v>ROMANIA</v>
      </c>
      <c r="E9667" t="str">
        <f>INDEX(Region!$C$2:$F$2,MATCH(INDEX(Country!$C$2:$C$26,MATCH(Purchases!D9667,Country!$B$2:$B$26)), Region!$C$1:$F$1))</f>
        <v>EUROPE</v>
      </c>
      <c r="F9667" t="e">
        <f>INDEX(customers!G9667:G11166, MATCH(Purchases!C9667,customers!B9667:B11166))</f>
        <v>#N/A</v>
      </c>
      <c r="G9667" t="s">
        <v>9</v>
      </c>
      <c r="H9667">
        <v>116919.01</v>
      </c>
      <c r="I9667" s="1">
        <v>35617</v>
      </c>
      <c r="J9667" t="s">
        <v>23</v>
      </c>
      <c r="K9667" t="s">
        <v>1338</v>
      </c>
      <c r="L9667">
        <v>0</v>
      </c>
      <c r="M9667" t="s">
        <v>10637</v>
      </c>
    </row>
    <row r="9668" spans="1:13" x14ac:dyDescent="0.25">
      <c r="A9668">
        <v>38659</v>
      </c>
      <c r="B9668">
        <v>847</v>
      </c>
      <c r="C9668" t="str">
        <f>IFERROR(INDEX(customers!B9668:B11167,MATCH(Purchases!B9668,customers!A9668:A11167)), "None")</f>
        <v>None</v>
      </c>
      <c r="D9668" t="str">
        <f>INDEX(Country!$B$2:$B$26,MATCH(INDEX(customers!$D$2:$D$1501,MATCH(Purchases!B9668,customers!$A$2:$A$1501)),Country!$A$2:$A$26))</f>
        <v>UNITED KINGDOM</v>
      </c>
      <c r="E9668" t="str">
        <f>INDEX(Region!$C$2:$F$2,MATCH(INDEX(Country!$C$2:$C$26,MATCH(Purchases!D9668,Country!$B$2:$B$26)), Region!$C$1:$F$1))</f>
        <v>MIDDLE EAST</v>
      </c>
      <c r="F9668" t="e">
        <f>INDEX(customers!G9668:G11167, MATCH(Purchases!C9668,customers!B9668:B11167))</f>
        <v>#N/A</v>
      </c>
      <c r="G9668" t="s">
        <v>16</v>
      </c>
      <c r="H9668">
        <v>176718.57</v>
      </c>
      <c r="I9668" s="1">
        <v>34059</v>
      </c>
      <c r="J9668" t="s">
        <v>10</v>
      </c>
      <c r="K9668" t="s">
        <v>152</v>
      </c>
      <c r="L9668">
        <v>0</v>
      </c>
      <c r="M9668" t="s">
        <v>10638</v>
      </c>
    </row>
    <row r="9669" spans="1:13" x14ac:dyDescent="0.25">
      <c r="A9669">
        <v>38660</v>
      </c>
      <c r="B9669">
        <v>397</v>
      </c>
      <c r="C9669" t="str">
        <f>IFERROR(INDEX(customers!B9669:B11168,MATCH(Purchases!B9669,customers!A9669:A11168)), "None")</f>
        <v>None</v>
      </c>
      <c r="D9669" t="str">
        <f>INDEX(Country!$B$2:$B$26,MATCH(INDEX(customers!$D$2:$D$1501,MATCH(Purchases!B9669,customers!$A$2:$A$1501)),Country!$A$2:$A$26))</f>
        <v>GERMANY</v>
      </c>
      <c r="E9669" t="str">
        <f>INDEX(Region!$C$2:$F$2,MATCH(INDEX(Country!$C$2:$C$26,MATCH(Purchases!D9669,Country!$B$2:$B$26)), Region!$C$1:$F$1))</f>
        <v>EUROPE</v>
      </c>
      <c r="F9669" t="e">
        <f>INDEX(customers!G9669:G11168, MATCH(Purchases!C9669,customers!B9669:B11168))</f>
        <v>#N/A</v>
      </c>
      <c r="G9669" t="s">
        <v>16</v>
      </c>
      <c r="H9669">
        <v>49486.559999999998</v>
      </c>
      <c r="I9669" s="1">
        <v>33954</v>
      </c>
      <c r="J9669" t="s">
        <v>13</v>
      </c>
      <c r="K9669" t="s">
        <v>142</v>
      </c>
      <c r="L9669">
        <v>0</v>
      </c>
      <c r="M9669" t="s">
        <v>10639</v>
      </c>
    </row>
    <row r="9670" spans="1:13" x14ac:dyDescent="0.25">
      <c r="A9670">
        <v>38661</v>
      </c>
      <c r="B9670">
        <v>1499</v>
      </c>
      <c r="C9670" t="str">
        <f>IFERROR(INDEX(customers!B9670:B11169,MATCH(Purchases!B9670,customers!A9670:A11169)), "None")</f>
        <v>None</v>
      </c>
      <c r="D9670" t="str">
        <f>INDEX(Country!$B$2:$B$26,MATCH(INDEX(customers!$D$2:$D$1501,MATCH(Purchases!B9670,customers!$A$2:$A$1501)),Country!$A$2:$A$26))</f>
        <v>CANADA</v>
      </c>
      <c r="E9670" t="str">
        <f>INDEX(Region!$C$2:$F$2,MATCH(INDEX(Country!$C$2:$C$26,MATCH(Purchases!D9670,Country!$B$2:$B$26)), Region!$C$1:$F$1))</f>
        <v>AMERICA</v>
      </c>
      <c r="F9670" t="e">
        <f>INDEX(customers!G9670:G11169, MATCH(Purchases!C9670,customers!B9670:B11169))</f>
        <v>#N/A</v>
      </c>
      <c r="G9670" t="s">
        <v>16</v>
      </c>
      <c r="H9670">
        <v>260730.46</v>
      </c>
      <c r="I9670" s="1">
        <v>33647</v>
      </c>
      <c r="J9670" t="s">
        <v>26</v>
      </c>
      <c r="K9670" t="s">
        <v>386</v>
      </c>
      <c r="L9670">
        <v>0</v>
      </c>
      <c r="M9670" t="s">
        <v>10640</v>
      </c>
    </row>
    <row r="9671" spans="1:13" x14ac:dyDescent="0.25">
      <c r="A9671">
        <v>38662</v>
      </c>
      <c r="B9671">
        <v>109</v>
      </c>
      <c r="C9671" t="str">
        <f>IFERROR(INDEX(customers!B9671:B11170,MATCH(Purchases!B9671,customers!A9671:A11170)), "None")</f>
        <v>None</v>
      </c>
      <c r="D9671" t="str">
        <f>INDEX(Country!$B$2:$B$26,MATCH(INDEX(customers!$D$2:$D$1501,MATCH(Purchases!B9671,customers!$A$2:$A$1501)),Country!$A$2:$A$26))</f>
        <v>MOZAMBIQUE</v>
      </c>
      <c r="E9671" t="str">
        <f>INDEX(Region!$C$2:$F$2,MATCH(INDEX(Country!$C$2:$C$26,MATCH(Purchases!D9671,Country!$B$2:$B$26)), Region!$C$1:$F$1))</f>
        <v>ASIA</v>
      </c>
      <c r="F9671" t="e">
        <f>INDEX(customers!G9671:G11170, MATCH(Purchases!C9671,customers!B9671:B11170))</f>
        <v>#N/A</v>
      </c>
      <c r="G9671" t="s">
        <v>9</v>
      </c>
      <c r="H9671">
        <v>148909.98000000001</v>
      </c>
      <c r="I9671" s="1">
        <v>35028</v>
      </c>
      <c r="J9671" t="s">
        <v>23</v>
      </c>
      <c r="K9671" t="s">
        <v>3995</v>
      </c>
      <c r="L9671">
        <v>0</v>
      </c>
      <c r="M9671" t="s">
        <v>10641</v>
      </c>
    </row>
    <row r="9672" spans="1:13" x14ac:dyDescent="0.25">
      <c r="A9672">
        <v>38663</v>
      </c>
      <c r="B9672">
        <v>871</v>
      </c>
      <c r="C9672" t="str">
        <f>IFERROR(INDEX(customers!B9672:B11171,MATCH(Purchases!B9672,customers!A9672:A11171)), "None")</f>
        <v>None</v>
      </c>
      <c r="D9672" t="str">
        <f>INDEX(Country!$B$2:$B$26,MATCH(INDEX(customers!$D$2:$D$1501,MATCH(Purchases!B9672,customers!$A$2:$A$1501)),Country!$A$2:$A$26))</f>
        <v>SAUDI ARABIA</v>
      </c>
      <c r="E9672" t="str">
        <f>INDEX(Region!$C$2:$F$2,MATCH(INDEX(Country!$C$2:$C$26,MATCH(Purchases!D9672,Country!$B$2:$B$26)), Region!$C$1:$F$1))</f>
        <v>MIDDLE EAST</v>
      </c>
      <c r="F9672" t="e">
        <f>INDEX(customers!G9672:G11171, MATCH(Purchases!C9672,customers!B9672:B11171))</f>
        <v>#N/A</v>
      </c>
      <c r="G9672" t="s">
        <v>9</v>
      </c>
      <c r="H9672">
        <v>68137.45</v>
      </c>
      <c r="I9672" s="1">
        <v>35557</v>
      </c>
      <c r="J9672" t="s">
        <v>10</v>
      </c>
      <c r="K9672" t="s">
        <v>2528</v>
      </c>
      <c r="L9672">
        <v>0</v>
      </c>
      <c r="M9672" t="s">
        <v>10642</v>
      </c>
    </row>
    <row r="9673" spans="1:13" x14ac:dyDescent="0.25">
      <c r="A9673">
        <v>38688</v>
      </c>
      <c r="B9673">
        <v>364</v>
      </c>
      <c r="C9673" t="str">
        <f>IFERROR(INDEX(customers!B9673:B11172,MATCH(Purchases!B9673,customers!A9673:A11172)), "None")</f>
        <v>None</v>
      </c>
      <c r="D9673" t="str">
        <f>INDEX(Country!$B$2:$B$26,MATCH(INDEX(customers!$D$2:$D$1501,MATCH(Purchases!B9673,customers!$A$2:$A$1501)),Country!$A$2:$A$26))</f>
        <v>UNITED KINGDOM</v>
      </c>
      <c r="E9673" t="str">
        <f>INDEX(Region!$C$2:$F$2,MATCH(INDEX(Country!$C$2:$C$26,MATCH(Purchases!D9673,Country!$B$2:$B$26)), Region!$C$1:$F$1))</f>
        <v>MIDDLE EAST</v>
      </c>
      <c r="F9673" t="e">
        <f>INDEX(customers!G9673:G11172, MATCH(Purchases!C9673,customers!B9673:B11172))</f>
        <v>#N/A</v>
      </c>
      <c r="G9673" t="s">
        <v>9</v>
      </c>
      <c r="H9673">
        <v>177075.44</v>
      </c>
      <c r="I9673" s="1">
        <v>35962</v>
      </c>
      <c r="J9673" t="s">
        <v>13</v>
      </c>
      <c r="K9673" t="s">
        <v>813</v>
      </c>
      <c r="L9673">
        <v>0</v>
      </c>
      <c r="M9673" t="s">
        <v>10643</v>
      </c>
    </row>
    <row r="9674" spans="1:13" x14ac:dyDescent="0.25">
      <c r="A9674">
        <v>38689</v>
      </c>
      <c r="B9674">
        <v>670</v>
      </c>
      <c r="C9674" t="str">
        <f>IFERROR(INDEX(customers!B9674:B11173,MATCH(Purchases!B9674,customers!A9674:A11173)), "None")</f>
        <v>None</v>
      </c>
      <c r="D9674" t="str">
        <f>INDEX(Country!$B$2:$B$26,MATCH(INDEX(customers!$D$2:$D$1501,MATCH(Purchases!B9674,customers!$A$2:$A$1501)),Country!$A$2:$A$26))</f>
        <v>BRAZIL</v>
      </c>
      <c r="E9674" t="str">
        <f>INDEX(Region!$C$2:$F$2,MATCH(INDEX(Country!$C$2:$C$26,MATCH(Purchases!D9674,Country!$B$2:$B$26)), Region!$C$1:$F$1))</f>
        <v>AMERICA</v>
      </c>
      <c r="F9674" t="e">
        <f>INDEX(customers!G9674:G11173, MATCH(Purchases!C9674,customers!B9674:B11173))</f>
        <v>#N/A</v>
      </c>
      <c r="G9674" t="s">
        <v>16</v>
      </c>
      <c r="H9674">
        <v>115430.95</v>
      </c>
      <c r="I9674" s="1">
        <v>34450</v>
      </c>
      <c r="J9674" t="s">
        <v>31</v>
      </c>
      <c r="K9674" t="s">
        <v>2010</v>
      </c>
      <c r="L9674">
        <v>0</v>
      </c>
      <c r="M9674" t="s">
        <v>10644</v>
      </c>
    </row>
    <row r="9675" spans="1:13" x14ac:dyDescent="0.25">
      <c r="A9675">
        <v>38690</v>
      </c>
      <c r="B9675">
        <v>716</v>
      </c>
      <c r="C9675" t="str">
        <f>IFERROR(INDEX(customers!B9675:B11174,MATCH(Purchases!B9675,customers!A9675:A11174)), "None")</f>
        <v>None</v>
      </c>
      <c r="D9675" t="str">
        <f>INDEX(Country!$B$2:$B$26,MATCH(INDEX(customers!$D$2:$D$1501,MATCH(Purchases!B9675,customers!$A$2:$A$1501)),Country!$A$2:$A$26))</f>
        <v>JAPAN</v>
      </c>
      <c r="E9675" t="str">
        <f>INDEX(Region!$C$2:$F$2,MATCH(INDEX(Country!$C$2:$C$26,MATCH(Purchases!D9675,Country!$B$2:$B$26)), Region!$C$1:$F$1))</f>
        <v>ASIA</v>
      </c>
      <c r="F9675" t="e">
        <f>INDEX(customers!G9675:G11174, MATCH(Purchases!C9675,customers!B9675:B11174))</f>
        <v>#N/A</v>
      </c>
      <c r="G9675" t="s">
        <v>16</v>
      </c>
      <c r="H9675">
        <v>80320.72</v>
      </c>
      <c r="I9675" s="1">
        <v>33624</v>
      </c>
      <c r="J9675" t="s">
        <v>10</v>
      </c>
      <c r="K9675" t="s">
        <v>1954</v>
      </c>
      <c r="L9675">
        <v>0</v>
      </c>
      <c r="M9675" t="s">
        <v>10645</v>
      </c>
    </row>
    <row r="9676" spans="1:13" x14ac:dyDescent="0.25">
      <c r="A9676">
        <v>38691</v>
      </c>
      <c r="B9676">
        <v>1082</v>
      </c>
      <c r="C9676" t="str">
        <f>IFERROR(INDEX(customers!B9676:B11175,MATCH(Purchases!B9676,customers!A9676:A11175)), "None")</f>
        <v>None</v>
      </c>
      <c r="D9676" t="str">
        <f>INDEX(Country!$B$2:$B$26,MATCH(INDEX(customers!$D$2:$D$1501,MATCH(Purchases!B9676,customers!$A$2:$A$1501)),Country!$A$2:$A$26))</f>
        <v>ETHIOPIA</v>
      </c>
      <c r="E9676" t="e">
        <f>INDEX(Region!$C$2:$F$2,MATCH(INDEX(Country!$C$2:$C$26,MATCH(Purchases!D9676,Country!$B$2:$B$26)), Region!$C$1:$F$1))</f>
        <v>#N/A</v>
      </c>
      <c r="F9676" t="e">
        <f>INDEX(customers!G9676:G11175, MATCH(Purchases!C9676,customers!B9676:B11175))</f>
        <v>#N/A</v>
      </c>
      <c r="G9676" t="s">
        <v>9</v>
      </c>
      <c r="H9676">
        <v>45573.29</v>
      </c>
      <c r="I9676" s="1">
        <v>34788</v>
      </c>
      <c r="J9676" t="s">
        <v>23</v>
      </c>
      <c r="K9676" t="s">
        <v>564</v>
      </c>
      <c r="L9676">
        <v>0</v>
      </c>
      <c r="M9676" t="s">
        <v>10646</v>
      </c>
    </row>
    <row r="9677" spans="1:13" x14ac:dyDescent="0.25">
      <c r="A9677">
        <v>38692</v>
      </c>
      <c r="B9677">
        <v>991</v>
      </c>
      <c r="C9677" t="str">
        <f>IFERROR(INDEX(customers!B9677:B11176,MATCH(Purchases!B9677,customers!A9677:A11176)), "None")</f>
        <v>None</v>
      </c>
      <c r="D9677" t="str">
        <f>INDEX(Country!$B$2:$B$26,MATCH(INDEX(customers!$D$2:$D$1501,MATCH(Purchases!B9677,customers!$A$2:$A$1501)),Country!$A$2:$A$26))</f>
        <v>VIETNAM</v>
      </c>
      <c r="E9677" t="str">
        <f>INDEX(Region!$C$2:$F$2,MATCH(INDEX(Country!$C$2:$C$26,MATCH(Purchases!D9677,Country!$B$2:$B$26)), Region!$C$1:$F$1))</f>
        <v>ASIA</v>
      </c>
      <c r="F9677" t="e">
        <f>INDEX(customers!G9677:G11176, MATCH(Purchases!C9677,customers!B9677:B11176))</f>
        <v>#N/A</v>
      </c>
      <c r="G9677" t="s">
        <v>9</v>
      </c>
      <c r="H9677">
        <v>52091.93</v>
      </c>
      <c r="I9677" s="1">
        <v>35090</v>
      </c>
      <c r="J9677" t="s">
        <v>10</v>
      </c>
      <c r="K9677" t="s">
        <v>427</v>
      </c>
      <c r="L9677">
        <v>0</v>
      </c>
      <c r="M9677" t="s">
        <v>10647</v>
      </c>
    </row>
    <row r="9678" spans="1:13" x14ac:dyDescent="0.25">
      <c r="A9678">
        <v>38693</v>
      </c>
      <c r="B9678">
        <v>58</v>
      </c>
      <c r="C9678" t="str">
        <f>IFERROR(INDEX(customers!B9678:B11177,MATCH(Purchases!B9678,customers!A9678:A11177)), "None")</f>
        <v>None</v>
      </c>
      <c r="D9678" t="str">
        <f>INDEX(Country!$B$2:$B$26,MATCH(INDEX(customers!$D$2:$D$1501,MATCH(Purchases!B9678,customers!$A$2:$A$1501)),Country!$A$2:$A$26))</f>
        <v>JORDAN</v>
      </c>
      <c r="E9678" t="str">
        <f>INDEX(Region!$C$2:$F$2,MATCH(INDEX(Country!$C$2:$C$26,MATCH(Purchases!D9678,Country!$B$2:$B$26)), Region!$C$1:$F$1))</f>
        <v>ASIA</v>
      </c>
      <c r="F9678" t="e">
        <f>INDEX(customers!G9678:G11177, MATCH(Purchases!C9678,customers!B9678:B11177))</f>
        <v>#N/A</v>
      </c>
      <c r="G9678" t="s">
        <v>9</v>
      </c>
      <c r="H9678">
        <v>2653.43</v>
      </c>
      <c r="I9678" s="1">
        <v>34865</v>
      </c>
      <c r="J9678" t="s">
        <v>10</v>
      </c>
      <c r="K9678" t="s">
        <v>1289</v>
      </c>
      <c r="L9678">
        <v>0</v>
      </c>
      <c r="M9678" t="s">
        <v>10648</v>
      </c>
    </row>
    <row r="9679" spans="1:13" x14ac:dyDescent="0.25">
      <c r="A9679">
        <v>38694</v>
      </c>
      <c r="B9679">
        <v>538</v>
      </c>
      <c r="C9679" t="str">
        <f>IFERROR(INDEX(customers!B9679:B11178,MATCH(Purchases!B9679,customers!A9679:A11178)), "None")</f>
        <v>None</v>
      </c>
      <c r="D9679" t="str">
        <f>INDEX(Country!$B$2:$B$26,MATCH(INDEX(customers!$D$2:$D$1501,MATCH(Purchases!B9679,customers!$A$2:$A$1501)),Country!$A$2:$A$26))</f>
        <v>ROMANIA</v>
      </c>
      <c r="E9679" t="str">
        <f>INDEX(Region!$C$2:$F$2,MATCH(INDEX(Country!$C$2:$C$26,MATCH(Purchases!D9679,Country!$B$2:$B$26)), Region!$C$1:$F$1))</f>
        <v>EUROPE</v>
      </c>
      <c r="F9679" t="e">
        <f>INDEX(customers!G9679:G11178, MATCH(Purchases!C9679,customers!B9679:B11178))</f>
        <v>#N/A</v>
      </c>
      <c r="G9679" t="s">
        <v>9</v>
      </c>
      <c r="H9679">
        <v>15433.75</v>
      </c>
      <c r="I9679" s="1">
        <v>35973</v>
      </c>
      <c r="J9679" t="s">
        <v>13</v>
      </c>
      <c r="K9679" t="s">
        <v>993</v>
      </c>
      <c r="L9679">
        <v>0</v>
      </c>
      <c r="M9679" t="s">
        <v>3971</v>
      </c>
    </row>
    <row r="9680" spans="1:13" x14ac:dyDescent="0.25">
      <c r="A9680">
        <v>38695</v>
      </c>
      <c r="B9680">
        <v>1382</v>
      </c>
      <c r="C9680" t="str">
        <f>IFERROR(INDEX(customers!B9680:B11179,MATCH(Purchases!B9680,customers!A9680:A11179)), "None")</f>
        <v>None</v>
      </c>
      <c r="D9680" t="str">
        <f>INDEX(Country!$B$2:$B$26,MATCH(INDEX(customers!$D$2:$D$1501,MATCH(Purchases!B9680,customers!$A$2:$A$1501)),Country!$A$2:$A$26))</f>
        <v>IRAN</v>
      </c>
      <c r="E9680" t="str">
        <f>INDEX(Region!$C$2:$F$2,MATCH(INDEX(Country!$C$2:$C$26,MATCH(Purchases!D9680,Country!$B$2:$B$26)), Region!$C$1:$F$1))</f>
        <v>MIDDLE EAST</v>
      </c>
      <c r="F9680" t="e">
        <f>INDEX(customers!G9680:G11179, MATCH(Purchases!C9680,customers!B9680:B11179))</f>
        <v>#N/A</v>
      </c>
      <c r="G9680" t="s">
        <v>9</v>
      </c>
      <c r="H9680">
        <v>2022.19</v>
      </c>
      <c r="I9680" s="1">
        <v>35663</v>
      </c>
      <c r="J9680" t="s">
        <v>26</v>
      </c>
      <c r="K9680" t="s">
        <v>59</v>
      </c>
      <c r="L9680">
        <v>0</v>
      </c>
      <c r="M9680" t="s">
        <v>10649</v>
      </c>
    </row>
    <row r="9681" spans="1:13" x14ac:dyDescent="0.25">
      <c r="A9681">
        <v>38720</v>
      </c>
      <c r="B9681">
        <v>1328</v>
      </c>
      <c r="C9681" t="str">
        <f>IFERROR(INDEX(customers!B9681:B11180,MATCH(Purchases!B9681,customers!A9681:A11180)), "None")</f>
        <v>None</v>
      </c>
      <c r="D9681" t="str">
        <f>INDEX(Country!$B$2:$B$26,MATCH(INDEX(customers!$D$2:$D$1501,MATCH(Purchases!B9681,customers!$A$2:$A$1501)),Country!$A$2:$A$26))</f>
        <v>IRAN</v>
      </c>
      <c r="E9681" t="str">
        <f>INDEX(Region!$C$2:$F$2,MATCH(INDEX(Country!$C$2:$C$26,MATCH(Purchases!D9681,Country!$B$2:$B$26)), Region!$C$1:$F$1))</f>
        <v>MIDDLE EAST</v>
      </c>
      <c r="F9681" t="e">
        <f>INDEX(customers!G9681:G11180, MATCH(Purchases!C9681,customers!B9681:B11180))</f>
        <v>#N/A</v>
      </c>
      <c r="G9681" t="s">
        <v>9</v>
      </c>
      <c r="H9681">
        <v>151828.49</v>
      </c>
      <c r="I9681" s="1">
        <v>35888</v>
      </c>
      <c r="J9681" t="s">
        <v>13</v>
      </c>
      <c r="K9681" t="s">
        <v>108</v>
      </c>
      <c r="L9681">
        <v>0</v>
      </c>
      <c r="M9681" t="s">
        <v>10650</v>
      </c>
    </row>
    <row r="9682" spans="1:13" x14ac:dyDescent="0.25">
      <c r="A9682">
        <v>38721</v>
      </c>
      <c r="B9682">
        <v>1115</v>
      </c>
      <c r="C9682" t="str">
        <f>IFERROR(INDEX(customers!B9682:B11181,MATCH(Purchases!B9682,customers!A9682:A11181)), "None")</f>
        <v>None</v>
      </c>
      <c r="D9682" t="str">
        <f>INDEX(Country!$B$2:$B$26,MATCH(INDEX(customers!$D$2:$D$1501,MATCH(Purchases!B9682,customers!$A$2:$A$1501)),Country!$A$2:$A$26))</f>
        <v>ETHIOPIA</v>
      </c>
      <c r="E9682" t="e">
        <f>INDEX(Region!$C$2:$F$2,MATCH(INDEX(Country!$C$2:$C$26,MATCH(Purchases!D9682,Country!$B$2:$B$26)), Region!$C$1:$F$1))</f>
        <v>#N/A</v>
      </c>
      <c r="F9682" t="e">
        <f>INDEX(customers!G9682:G11181, MATCH(Purchases!C9682,customers!B9682:B11181))</f>
        <v>#N/A</v>
      </c>
      <c r="G9682" t="s">
        <v>16</v>
      </c>
      <c r="H9682">
        <v>166517.32999999999</v>
      </c>
      <c r="I9682" s="1">
        <v>34418</v>
      </c>
      <c r="J9682" t="s">
        <v>13</v>
      </c>
      <c r="K9682" t="s">
        <v>381</v>
      </c>
      <c r="L9682">
        <v>0</v>
      </c>
      <c r="M9682" t="s">
        <v>10651</v>
      </c>
    </row>
    <row r="9683" spans="1:13" x14ac:dyDescent="0.25">
      <c r="A9683">
        <v>38722</v>
      </c>
      <c r="B9683">
        <v>614</v>
      </c>
      <c r="C9683" t="str">
        <f>IFERROR(INDEX(customers!B9683:B11182,MATCH(Purchases!B9683,customers!A9683:A11182)), "None")</f>
        <v>None</v>
      </c>
      <c r="D9683" t="str">
        <f>INDEX(Country!$B$2:$B$26,MATCH(INDEX(customers!$D$2:$D$1501,MATCH(Purchases!B9683,customers!$A$2:$A$1501)),Country!$A$2:$A$26))</f>
        <v>CHINA</v>
      </c>
      <c r="E9683" t="str">
        <f>INDEX(Region!$C$2:$F$2,MATCH(INDEX(Country!$C$2:$C$26,MATCH(Purchases!D9683,Country!$B$2:$B$26)), Region!$C$1:$F$1))</f>
        <v>AMERICA</v>
      </c>
      <c r="F9683" t="e">
        <f>INDEX(customers!G9683:G11182, MATCH(Purchases!C9683,customers!B9683:B11182))</f>
        <v>#N/A</v>
      </c>
      <c r="G9683" t="s">
        <v>9</v>
      </c>
      <c r="H9683">
        <v>240611.33</v>
      </c>
      <c r="I9683" s="1">
        <v>35512</v>
      </c>
      <c r="J9683" t="s">
        <v>10</v>
      </c>
      <c r="K9683" t="s">
        <v>991</v>
      </c>
      <c r="L9683">
        <v>0</v>
      </c>
      <c r="M9683" t="s">
        <v>10652</v>
      </c>
    </row>
    <row r="9684" spans="1:13" x14ac:dyDescent="0.25">
      <c r="A9684">
        <v>38723</v>
      </c>
      <c r="B9684">
        <v>73</v>
      </c>
      <c r="C9684" t="str">
        <f>IFERROR(INDEX(customers!B9684:B11183,MATCH(Purchases!B9684,customers!A9684:A11183)), "None")</f>
        <v>None</v>
      </c>
      <c r="D9684" t="str">
        <f>INDEX(Country!$B$2:$B$26,MATCH(INDEX(customers!$D$2:$D$1501,MATCH(Purchases!B9684,customers!$A$2:$A$1501)),Country!$A$2:$A$26))</f>
        <v>ALGERIA</v>
      </c>
      <c r="E9684" t="e">
        <f>INDEX(Region!$C$2:$F$2,MATCH(INDEX(Country!$C$2:$C$26,MATCH(Purchases!D9684,Country!$B$2:$B$26)), Region!$C$1:$F$1))</f>
        <v>#N/A</v>
      </c>
      <c r="F9684" t="e">
        <f>INDEX(customers!G9684:G11183, MATCH(Purchases!C9684,customers!B9684:B11183))</f>
        <v>#N/A</v>
      </c>
      <c r="G9684" t="s">
        <v>16</v>
      </c>
      <c r="H9684">
        <v>211237.9</v>
      </c>
      <c r="I9684" s="1">
        <v>33868</v>
      </c>
      <c r="J9684" t="s">
        <v>13</v>
      </c>
      <c r="K9684" t="s">
        <v>680</v>
      </c>
      <c r="L9684">
        <v>0</v>
      </c>
      <c r="M9684" t="s">
        <v>10653</v>
      </c>
    </row>
    <row r="9685" spans="1:13" x14ac:dyDescent="0.25">
      <c r="A9685">
        <v>38724</v>
      </c>
      <c r="B9685">
        <v>1102</v>
      </c>
      <c r="C9685" t="str">
        <f>IFERROR(INDEX(customers!B9685:B11184,MATCH(Purchases!B9685,customers!A9685:A11184)), "None")</f>
        <v>None</v>
      </c>
      <c r="D9685" t="str">
        <f>INDEX(Country!$B$2:$B$26,MATCH(INDEX(customers!$D$2:$D$1501,MATCH(Purchases!B9685,customers!$A$2:$A$1501)),Country!$A$2:$A$26))</f>
        <v>UNITED STATES</v>
      </c>
      <c r="E9685" t="str">
        <f>INDEX(Region!$C$2:$F$2,MATCH(INDEX(Country!$C$2:$C$26,MATCH(Purchases!D9685,Country!$B$2:$B$26)), Region!$C$1:$F$1))</f>
        <v>MIDDLE EAST</v>
      </c>
      <c r="F9685" t="e">
        <f>INDEX(customers!G9685:G11184, MATCH(Purchases!C9685,customers!B9685:B11184))</f>
        <v>#N/A</v>
      </c>
      <c r="G9685" t="s">
        <v>9</v>
      </c>
      <c r="H9685">
        <v>11097.82</v>
      </c>
      <c r="I9685" s="1">
        <v>35664</v>
      </c>
      <c r="J9685" t="s">
        <v>10</v>
      </c>
      <c r="K9685" t="s">
        <v>170</v>
      </c>
      <c r="L9685">
        <v>0</v>
      </c>
      <c r="M9685" t="s">
        <v>10654</v>
      </c>
    </row>
    <row r="9686" spans="1:13" x14ac:dyDescent="0.25">
      <c r="A9686">
        <v>38725</v>
      </c>
      <c r="B9686">
        <v>1402</v>
      </c>
      <c r="C9686" t="str">
        <f>IFERROR(INDEX(customers!B9686:B11185,MATCH(Purchases!B9686,customers!A9686:A11185)), "None")</f>
        <v>None</v>
      </c>
      <c r="D9686" t="str">
        <f>INDEX(Country!$B$2:$B$26,MATCH(INDEX(customers!$D$2:$D$1501,MATCH(Purchases!B9686,customers!$A$2:$A$1501)),Country!$A$2:$A$26))</f>
        <v>FRANCE</v>
      </c>
      <c r="E9686" t="str">
        <f>INDEX(Region!$C$2:$F$2,MATCH(INDEX(Country!$C$2:$C$26,MATCH(Purchases!D9686,Country!$B$2:$B$26)), Region!$C$1:$F$1))</f>
        <v>EUROPE</v>
      </c>
      <c r="F9686" t="e">
        <f>INDEX(customers!G9686:G11185, MATCH(Purchases!C9686,customers!B9686:B11185))</f>
        <v>#N/A</v>
      </c>
      <c r="G9686" t="s">
        <v>16</v>
      </c>
      <c r="H9686">
        <v>165414.87</v>
      </c>
      <c r="I9686" s="1">
        <v>34533</v>
      </c>
      <c r="J9686" t="s">
        <v>13</v>
      </c>
      <c r="K9686" t="s">
        <v>1503</v>
      </c>
      <c r="L9686">
        <v>0</v>
      </c>
      <c r="M9686" t="s">
        <v>10655</v>
      </c>
    </row>
    <row r="9687" spans="1:13" x14ac:dyDescent="0.25">
      <c r="A9687">
        <v>38726</v>
      </c>
      <c r="B9687">
        <v>952</v>
      </c>
      <c r="C9687" t="str">
        <f>IFERROR(INDEX(customers!B9687:B11186,MATCH(Purchases!B9687,customers!A9687:A11186)), "None")</f>
        <v>None</v>
      </c>
      <c r="D9687" t="str">
        <f>INDEX(Country!$B$2:$B$26,MATCH(INDEX(customers!$D$2:$D$1501,MATCH(Purchases!B9687,customers!$A$2:$A$1501)),Country!$A$2:$A$26))</f>
        <v>UNITED STATES</v>
      </c>
      <c r="E9687" t="str">
        <f>INDEX(Region!$C$2:$F$2,MATCH(INDEX(Country!$C$2:$C$26,MATCH(Purchases!D9687,Country!$B$2:$B$26)), Region!$C$1:$F$1))</f>
        <v>MIDDLE EAST</v>
      </c>
      <c r="F9687" t="e">
        <f>INDEX(customers!G9687:G11186, MATCH(Purchases!C9687,customers!B9687:B11186))</f>
        <v>#N/A</v>
      </c>
      <c r="G9687" t="s">
        <v>16</v>
      </c>
      <c r="H9687">
        <v>191113.24</v>
      </c>
      <c r="I9687" s="1">
        <v>34476</v>
      </c>
      <c r="J9687" t="s">
        <v>31</v>
      </c>
      <c r="K9687" t="s">
        <v>17</v>
      </c>
      <c r="L9687">
        <v>0</v>
      </c>
      <c r="M9687" t="s">
        <v>10656</v>
      </c>
    </row>
    <row r="9688" spans="1:13" x14ac:dyDescent="0.25">
      <c r="A9688">
        <v>38727</v>
      </c>
      <c r="B9688">
        <v>17</v>
      </c>
      <c r="C9688" t="str">
        <f>IFERROR(INDEX(customers!B9688:B11187,MATCH(Purchases!B9688,customers!A9688:A11187)), "None")</f>
        <v>None</v>
      </c>
      <c r="D9688" t="str">
        <f>INDEX(Country!$B$2:$B$26,MATCH(INDEX(customers!$D$2:$D$1501,MATCH(Purchases!B9688,customers!$A$2:$A$1501)),Country!$A$2:$A$26))</f>
        <v>BRAZIL</v>
      </c>
      <c r="E9688" t="str">
        <f>INDEX(Region!$C$2:$F$2,MATCH(INDEX(Country!$C$2:$C$26,MATCH(Purchases!D9688,Country!$B$2:$B$26)), Region!$C$1:$F$1))</f>
        <v>AMERICA</v>
      </c>
      <c r="F9688" t="e">
        <f>INDEX(customers!G9688:G11187, MATCH(Purchases!C9688,customers!B9688:B11187))</f>
        <v>#N/A</v>
      </c>
      <c r="G9688" t="s">
        <v>16</v>
      </c>
      <c r="H9688">
        <v>174613.29</v>
      </c>
      <c r="I9688" s="1">
        <v>34134</v>
      </c>
      <c r="J9688" t="s">
        <v>23</v>
      </c>
      <c r="K9688" t="s">
        <v>465</v>
      </c>
      <c r="L9688">
        <v>0</v>
      </c>
      <c r="M9688" t="s">
        <v>10657</v>
      </c>
    </row>
    <row r="9689" spans="1:13" x14ac:dyDescent="0.25">
      <c r="A9689">
        <v>38752</v>
      </c>
      <c r="B9689">
        <v>400</v>
      </c>
      <c r="C9689" t="str">
        <f>IFERROR(INDEX(customers!B9689:B11188,MATCH(Purchases!B9689,customers!A9689:A11188)), "None")</f>
        <v>None</v>
      </c>
      <c r="D9689" t="str">
        <f>INDEX(Country!$B$2:$B$26,MATCH(INDEX(customers!$D$2:$D$1501,MATCH(Purchases!B9689,customers!$A$2:$A$1501)),Country!$A$2:$A$26))</f>
        <v>KENYA</v>
      </c>
      <c r="E9689" t="str">
        <f>INDEX(Region!$C$2:$F$2,MATCH(INDEX(Country!$C$2:$C$26,MATCH(Purchases!D9689,Country!$B$2:$B$26)), Region!$C$1:$F$1))</f>
        <v>ASIA</v>
      </c>
      <c r="F9689" t="e">
        <f>INDEX(customers!G9689:G11188, MATCH(Purchases!C9689,customers!B9689:B11188))</f>
        <v>#N/A</v>
      </c>
      <c r="G9689" t="s">
        <v>16</v>
      </c>
      <c r="H9689">
        <v>207743.79</v>
      </c>
      <c r="I9689" s="1">
        <v>34610</v>
      </c>
      <c r="J9689" t="s">
        <v>26</v>
      </c>
      <c r="K9689" t="s">
        <v>455</v>
      </c>
      <c r="L9689">
        <v>0</v>
      </c>
      <c r="M9689" t="s">
        <v>10658</v>
      </c>
    </row>
    <row r="9690" spans="1:13" x14ac:dyDescent="0.25">
      <c r="A9690">
        <v>38753</v>
      </c>
      <c r="B9690">
        <v>814</v>
      </c>
      <c r="C9690" t="str">
        <f>IFERROR(INDEX(customers!B9690:B11189,MATCH(Purchases!B9690,customers!A9690:A11189)), "None")</f>
        <v>None</v>
      </c>
      <c r="D9690" t="str">
        <f>INDEX(Country!$B$2:$B$26,MATCH(INDEX(customers!$D$2:$D$1501,MATCH(Purchases!B9690,customers!$A$2:$A$1501)),Country!$A$2:$A$26))</f>
        <v>MOROCCO</v>
      </c>
      <c r="E9690" t="str">
        <f>INDEX(Region!$C$2:$F$2,MATCH(INDEX(Country!$C$2:$C$26,MATCH(Purchases!D9690,Country!$B$2:$B$26)), Region!$C$1:$F$1))</f>
        <v>ASIA</v>
      </c>
      <c r="F9690" t="e">
        <f>INDEX(customers!G9690:G11189, MATCH(Purchases!C9690,customers!B9690:B11189))</f>
        <v>#N/A</v>
      </c>
      <c r="G9690" t="s">
        <v>16</v>
      </c>
      <c r="H9690">
        <v>115139.81</v>
      </c>
      <c r="I9690" s="1">
        <v>34223</v>
      </c>
      <c r="J9690" t="s">
        <v>10</v>
      </c>
      <c r="K9690" t="s">
        <v>2656</v>
      </c>
      <c r="L9690">
        <v>0</v>
      </c>
      <c r="M9690" t="s">
        <v>10659</v>
      </c>
    </row>
    <row r="9691" spans="1:13" x14ac:dyDescent="0.25">
      <c r="A9691">
        <v>38754</v>
      </c>
      <c r="B9691">
        <v>268</v>
      </c>
      <c r="C9691" t="str">
        <f>IFERROR(INDEX(customers!B9691:B11190,MATCH(Purchases!B9691,customers!A9691:A11190)), "None")</f>
        <v>None</v>
      </c>
      <c r="D9691" t="str">
        <f>INDEX(Country!$B$2:$B$26,MATCH(INDEX(customers!$D$2:$D$1501,MATCH(Purchases!B9691,customers!$A$2:$A$1501)),Country!$A$2:$A$26))</f>
        <v>CANADA</v>
      </c>
      <c r="E9691" t="str">
        <f>INDEX(Region!$C$2:$F$2,MATCH(INDEX(Country!$C$2:$C$26,MATCH(Purchases!D9691,Country!$B$2:$B$26)), Region!$C$1:$F$1))</f>
        <v>AMERICA</v>
      </c>
      <c r="F9691" t="e">
        <f>INDEX(customers!G9691:G11190, MATCH(Purchases!C9691,customers!B9691:B11190))</f>
        <v>#N/A</v>
      </c>
      <c r="G9691" t="s">
        <v>9</v>
      </c>
      <c r="H9691">
        <v>130436.97</v>
      </c>
      <c r="I9691" s="1">
        <v>35680</v>
      </c>
      <c r="J9691" t="s">
        <v>31</v>
      </c>
      <c r="K9691" t="s">
        <v>1470</v>
      </c>
      <c r="L9691">
        <v>0</v>
      </c>
      <c r="M9691" t="s">
        <v>10660</v>
      </c>
    </row>
    <row r="9692" spans="1:13" x14ac:dyDescent="0.25">
      <c r="A9692">
        <v>38755</v>
      </c>
      <c r="B9692">
        <v>1108</v>
      </c>
      <c r="C9692" t="str">
        <f>IFERROR(INDEX(customers!B9692:B11191,MATCH(Purchases!B9692,customers!A9692:A11191)), "None")</f>
        <v>None</v>
      </c>
      <c r="D9692" t="str">
        <f>INDEX(Country!$B$2:$B$26,MATCH(INDEX(customers!$D$2:$D$1501,MATCH(Purchases!B9692,customers!$A$2:$A$1501)),Country!$A$2:$A$26))</f>
        <v>GERMANY</v>
      </c>
      <c r="E9692" t="str">
        <f>INDEX(Region!$C$2:$F$2,MATCH(INDEX(Country!$C$2:$C$26,MATCH(Purchases!D9692,Country!$B$2:$B$26)), Region!$C$1:$F$1))</f>
        <v>EUROPE</v>
      </c>
      <c r="F9692" t="e">
        <f>INDEX(customers!G9692:G11191, MATCH(Purchases!C9692,customers!B9692:B11191))</f>
        <v>#N/A</v>
      </c>
      <c r="G9692" t="s">
        <v>9</v>
      </c>
      <c r="H9692">
        <v>142349.93</v>
      </c>
      <c r="I9692" s="1">
        <v>35132</v>
      </c>
      <c r="J9692" t="s">
        <v>23</v>
      </c>
      <c r="K9692" t="s">
        <v>158</v>
      </c>
      <c r="L9692">
        <v>0</v>
      </c>
      <c r="M9692" t="s">
        <v>10661</v>
      </c>
    </row>
    <row r="9693" spans="1:13" x14ac:dyDescent="0.25">
      <c r="A9693">
        <v>38756</v>
      </c>
      <c r="B9693">
        <v>14</v>
      </c>
      <c r="C9693" t="str">
        <f>IFERROR(INDEX(customers!B9693:B11192,MATCH(Purchases!B9693,customers!A9693:A11192)), "None")</f>
        <v>None</v>
      </c>
      <c r="D9693" t="str">
        <f>INDEX(Country!$B$2:$B$26,MATCH(INDEX(customers!$D$2:$D$1501,MATCH(Purchases!B9693,customers!$A$2:$A$1501)),Country!$A$2:$A$26))</f>
        <v>ARGENTINA</v>
      </c>
      <c r="E9693" t="str">
        <f>INDEX(Region!$C$2:$F$2,MATCH(INDEX(Country!$C$2:$C$26,MATCH(Purchases!D9693,Country!$B$2:$B$26)), Region!$C$1:$F$1))</f>
        <v>AMERICA</v>
      </c>
      <c r="F9693" t="e">
        <f>INDEX(customers!G9693:G11192, MATCH(Purchases!C9693,customers!B9693:B11192))</f>
        <v>#N/A</v>
      </c>
      <c r="G9693" t="s">
        <v>16</v>
      </c>
      <c r="H9693">
        <v>172660.1</v>
      </c>
      <c r="I9693" s="1">
        <v>34462</v>
      </c>
      <c r="J9693" t="s">
        <v>13</v>
      </c>
      <c r="K9693" t="s">
        <v>627</v>
      </c>
      <c r="L9693">
        <v>0</v>
      </c>
      <c r="M9693" t="s">
        <v>10662</v>
      </c>
    </row>
    <row r="9694" spans="1:13" x14ac:dyDescent="0.25">
      <c r="A9694">
        <v>38757</v>
      </c>
      <c r="B9694">
        <v>538</v>
      </c>
      <c r="C9694" t="str">
        <f>IFERROR(INDEX(customers!B9694:B11193,MATCH(Purchases!B9694,customers!A9694:A11193)), "None")</f>
        <v>None</v>
      </c>
      <c r="D9694" t="str">
        <f>INDEX(Country!$B$2:$B$26,MATCH(INDEX(customers!$D$2:$D$1501,MATCH(Purchases!B9694,customers!$A$2:$A$1501)),Country!$A$2:$A$26))</f>
        <v>ROMANIA</v>
      </c>
      <c r="E9694" t="str">
        <f>INDEX(Region!$C$2:$F$2,MATCH(INDEX(Country!$C$2:$C$26,MATCH(Purchases!D9694,Country!$B$2:$B$26)), Region!$C$1:$F$1))</f>
        <v>EUROPE</v>
      </c>
      <c r="F9694" t="e">
        <f>INDEX(customers!G9694:G11193, MATCH(Purchases!C9694,customers!B9694:B11193))</f>
        <v>#N/A</v>
      </c>
      <c r="G9694" t="s">
        <v>9</v>
      </c>
      <c r="H9694">
        <v>157423.67000000001</v>
      </c>
      <c r="I9694" s="1">
        <v>35832</v>
      </c>
      <c r="J9694" t="s">
        <v>31</v>
      </c>
      <c r="K9694" t="s">
        <v>1377</v>
      </c>
      <c r="L9694">
        <v>0</v>
      </c>
      <c r="M9694" t="s">
        <v>10663</v>
      </c>
    </row>
    <row r="9695" spans="1:13" x14ac:dyDescent="0.25">
      <c r="A9695">
        <v>38758</v>
      </c>
      <c r="B9695">
        <v>334</v>
      </c>
      <c r="C9695" t="str">
        <f>IFERROR(INDEX(customers!B9695:B11194,MATCH(Purchases!B9695,customers!A9695:A11194)), "None")</f>
        <v>None</v>
      </c>
      <c r="D9695" t="str">
        <f>INDEX(Country!$B$2:$B$26,MATCH(INDEX(customers!$D$2:$D$1501,MATCH(Purchases!B9695,customers!$A$2:$A$1501)),Country!$A$2:$A$26))</f>
        <v>EGYPT</v>
      </c>
      <c r="E9695" t="str">
        <f>INDEX(Region!$C$2:$F$2,MATCH(INDEX(Country!$C$2:$C$26,MATCH(Purchases!D9695,Country!$B$2:$B$26)), Region!$C$1:$F$1))</f>
        <v>MIDDLE EAST</v>
      </c>
      <c r="F9695" t="e">
        <f>INDEX(customers!G9695:G11194, MATCH(Purchases!C9695,customers!B9695:B11194))</f>
        <v>#N/A</v>
      </c>
      <c r="G9695" t="s">
        <v>9</v>
      </c>
      <c r="H9695">
        <v>259783.24</v>
      </c>
      <c r="I9695" s="1">
        <v>34967</v>
      </c>
      <c r="J9695" t="s">
        <v>23</v>
      </c>
      <c r="K9695" t="s">
        <v>900</v>
      </c>
      <c r="L9695">
        <v>0</v>
      </c>
      <c r="M9695" t="s">
        <v>10664</v>
      </c>
    </row>
    <row r="9696" spans="1:13" x14ac:dyDescent="0.25">
      <c r="A9696">
        <v>38759</v>
      </c>
      <c r="B9696">
        <v>7</v>
      </c>
      <c r="C9696" t="str">
        <f>IFERROR(INDEX(customers!B9696:B11195,MATCH(Purchases!B9696,customers!A9696:A11195)), "None")</f>
        <v>None</v>
      </c>
      <c r="D9696" t="str">
        <f>INDEX(Country!$B$2:$B$26,MATCH(INDEX(customers!$D$2:$D$1501,MATCH(Purchases!B9696,customers!$A$2:$A$1501)),Country!$A$2:$A$26))</f>
        <v>CHINA</v>
      </c>
      <c r="E9696" t="str">
        <f>INDEX(Region!$C$2:$F$2,MATCH(INDEX(Country!$C$2:$C$26,MATCH(Purchases!D9696,Country!$B$2:$B$26)), Region!$C$1:$F$1))</f>
        <v>AMERICA</v>
      </c>
      <c r="F9696" t="e">
        <f>INDEX(customers!G9696:G11195, MATCH(Purchases!C9696,customers!B9696:B11195))</f>
        <v>#N/A</v>
      </c>
      <c r="G9696" t="s">
        <v>9</v>
      </c>
      <c r="H9696">
        <v>166068.24</v>
      </c>
      <c r="I9696" s="1">
        <v>35264</v>
      </c>
      <c r="J9696" t="s">
        <v>10</v>
      </c>
      <c r="K9696" t="s">
        <v>708</v>
      </c>
      <c r="L9696">
        <v>0</v>
      </c>
      <c r="M9696" t="s">
        <v>10665</v>
      </c>
    </row>
    <row r="9697" spans="1:13" x14ac:dyDescent="0.25">
      <c r="A9697">
        <v>38784</v>
      </c>
      <c r="B9697">
        <v>904</v>
      </c>
      <c r="C9697" t="str">
        <f>IFERROR(INDEX(customers!B9697:B11196,MATCH(Purchases!B9697,customers!A9697:A11196)), "None")</f>
        <v>None</v>
      </c>
      <c r="D9697" t="str">
        <f>INDEX(Country!$B$2:$B$26,MATCH(INDEX(customers!$D$2:$D$1501,MATCH(Purchases!B9697,customers!$A$2:$A$1501)),Country!$A$2:$A$26))</f>
        <v>ETHIOPIA</v>
      </c>
      <c r="E9697" t="e">
        <f>INDEX(Region!$C$2:$F$2,MATCH(INDEX(Country!$C$2:$C$26,MATCH(Purchases!D9697,Country!$B$2:$B$26)), Region!$C$1:$F$1))</f>
        <v>#N/A</v>
      </c>
      <c r="F9697" t="e">
        <f>INDEX(customers!G9697:G11196, MATCH(Purchases!C9697,customers!B9697:B11196))</f>
        <v>#N/A</v>
      </c>
      <c r="G9697" t="s">
        <v>16</v>
      </c>
      <c r="H9697">
        <v>29824.48</v>
      </c>
      <c r="I9697" s="1">
        <v>34734</v>
      </c>
      <c r="J9697" t="s">
        <v>31</v>
      </c>
      <c r="K9697" t="s">
        <v>1091</v>
      </c>
      <c r="L9697">
        <v>0</v>
      </c>
      <c r="M9697" t="s">
        <v>10666</v>
      </c>
    </row>
    <row r="9698" spans="1:13" x14ac:dyDescent="0.25">
      <c r="A9698">
        <v>38785</v>
      </c>
      <c r="B9698">
        <v>280</v>
      </c>
      <c r="C9698" t="str">
        <f>IFERROR(INDEX(customers!B9698:B11197,MATCH(Purchases!B9698,customers!A9698:A11197)), "None")</f>
        <v>None</v>
      </c>
      <c r="D9698" t="str">
        <f>INDEX(Country!$B$2:$B$26,MATCH(INDEX(customers!$D$2:$D$1501,MATCH(Purchases!B9698,customers!$A$2:$A$1501)),Country!$A$2:$A$26))</f>
        <v>IRAQ</v>
      </c>
      <c r="E9698" t="str">
        <f>INDEX(Region!$C$2:$F$2,MATCH(INDEX(Country!$C$2:$C$26,MATCH(Purchases!D9698,Country!$B$2:$B$26)), Region!$C$1:$F$1))</f>
        <v>MIDDLE EAST</v>
      </c>
      <c r="F9698" t="e">
        <f>INDEX(customers!G9698:G11197, MATCH(Purchases!C9698,customers!B9698:B11197))</f>
        <v>#N/A</v>
      </c>
      <c r="G9698" t="s">
        <v>9</v>
      </c>
      <c r="H9698">
        <v>39013.599999999999</v>
      </c>
      <c r="I9698" s="1">
        <v>35466</v>
      </c>
      <c r="J9698" t="s">
        <v>31</v>
      </c>
      <c r="K9698" t="s">
        <v>457</v>
      </c>
      <c r="L9698">
        <v>0</v>
      </c>
      <c r="M9698" t="s">
        <v>10667</v>
      </c>
    </row>
    <row r="9699" spans="1:13" x14ac:dyDescent="0.25">
      <c r="A9699">
        <v>38786</v>
      </c>
      <c r="B9699">
        <v>545</v>
      </c>
      <c r="C9699" t="str">
        <f>IFERROR(INDEX(customers!B9699:B11198,MATCH(Purchases!B9699,customers!A9699:A11198)), "None")</f>
        <v>None</v>
      </c>
      <c r="D9699" t="str">
        <f>INDEX(Country!$B$2:$B$26,MATCH(INDEX(customers!$D$2:$D$1501,MATCH(Purchases!B9699,customers!$A$2:$A$1501)),Country!$A$2:$A$26))</f>
        <v>IRAN</v>
      </c>
      <c r="E9699" t="str">
        <f>INDEX(Region!$C$2:$F$2,MATCH(INDEX(Country!$C$2:$C$26,MATCH(Purchases!D9699,Country!$B$2:$B$26)), Region!$C$1:$F$1))</f>
        <v>MIDDLE EAST</v>
      </c>
      <c r="F9699" t="e">
        <f>INDEX(customers!G9699:G11198, MATCH(Purchases!C9699,customers!B9699:B11198))</f>
        <v>#N/A</v>
      </c>
      <c r="G9699" t="s">
        <v>9</v>
      </c>
      <c r="H9699">
        <v>60335</v>
      </c>
      <c r="I9699" s="1">
        <v>34869</v>
      </c>
      <c r="J9699" t="s">
        <v>31</v>
      </c>
      <c r="K9699" t="s">
        <v>263</v>
      </c>
      <c r="L9699">
        <v>0</v>
      </c>
      <c r="M9699" t="s">
        <v>10668</v>
      </c>
    </row>
    <row r="9700" spans="1:13" x14ac:dyDescent="0.25">
      <c r="A9700">
        <v>38787</v>
      </c>
      <c r="B9700">
        <v>1349</v>
      </c>
      <c r="C9700" t="str">
        <f>IFERROR(INDEX(customers!B9700:B11199,MATCH(Purchases!B9700,customers!A9700:A11199)), "None")</f>
        <v>None</v>
      </c>
      <c r="D9700" t="str">
        <f>INDEX(Country!$B$2:$B$26,MATCH(INDEX(customers!$D$2:$D$1501,MATCH(Purchases!B9700,customers!$A$2:$A$1501)),Country!$A$2:$A$26))</f>
        <v>CHINA</v>
      </c>
      <c r="E9700" t="str">
        <f>INDEX(Region!$C$2:$F$2,MATCH(INDEX(Country!$C$2:$C$26,MATCH(Purchases!D9700,Country!$B$2:$B$26)), Region!$C$1:$F$1))</f>
        <v>AMERICA</v>
      </c>
      <c r="F9700" t="e">
        <f>INDEX(customers!G9700:G11199, MATCH(Purchases!C9700,customers!B9700:B11199))</f>
        <v>#N/A</v>
      </c>
      <c r="G9700" t="s">
        <v>9</v>
      </c>
      <c r="H9700">
        <v>210829.67</v>
      </c>
      <c r="I9700" s="1">
        <v>34917</v>
      </c>
      <c r="J9700" t="s">
        <v>10</v>
      </c>
      <c r="K9700" t="s">
        <v>340</v>
      </c>
      <c r="L9700">
        <v>0</v>
      </c>
      <c r="M9700" t="s">
        <v>10669</v>
      </c>
    </row>
    <row r="9701" spans="1:13" x14ac:dyDescent="0.25">
      <c r="A9701">
        <v>38788</v>
      </c>
      <c r="B9701">
        <v>172</v>
      </c>
      <c r="C9701" t="str">
        <f>IFERROR(INDEX(customers!B9701:B11200,MATCH(Purchases!B9701,customers!A9701:A11200)), "None")</f>
        <v>None</v>
      </c>
      <c r="D9701" t="str">
        <f>INDEX(Country!$B$2:$B$26,MATCH(INDEX(customers!$D$2:$D$1501,MATCH(Purchases!B9701,customers!$A$2:$A$1501)),Country!$A$2:$A$26))</f>
        <v>RUSSIA</v>
      </c>
      <c r="E9701" t="str">
        <f>INDEX(Region!$C$2:$F$2,MATCH(INDEX(Country!$C$2:$C$26,MATCH(Purchases!D9701,Country!$B$2:$B$26)), Region!$C$1:$F$1))</f>
        <v>EUROPE</v>
      </c>
      <c r="F9701" t="e">
        <f>INDEX(customers!G9701:G11200, MATCH(Purchases!C9701,customers!B9701:B11200))</f>
        <v>#N/A</v>
      </c>
      <c r="G9701" t="s">
        <v>9</v>
      </c>
      <c r="H9701">
        <v>73030.89</v>
      </c>
      <c r="I9701" s="1">
        <v>35387</v>
      </c>
      <c r="J9701" t="s">
        <v>31</v>
      </c>
      <c r="K9701" t="s">
        <v>863</v>
      </c>
      <c r="L9701">
        <v>0</v>
      </c>
      <c r="M9701" t="s">
        <v>10670</v>
      </c>
    </row>
    <row r="9702" spans="1:13" x14ac:dyDescent="0.25">
      <c r="A9702">
        <v>38789</v>
      </c>
      <c r="B9702">
        <v>191</v>
      </c>
      <c r="C9702" t="str">
        <f>IFERROR(INDEX(customers!B9702:B11201,MATCH(Purchases!B9702,customers!A9702:A11201)), "None")</f>
        <v>None</v>
      </c>
      <c r="D9702" t="str">
        <f>INDEX(Country!$B$2:$B$26,MATCH(INDEX(customers!$D$2:$D$1501,MATCH(Purchases!B9702,customers!$A$2:$A$1501)),Country!$A$2:$A$26))</f>
        <v>MOZAMBIQUE</v>
      </c>
      <c r="E9702" t="str">
        <f>INDEX(Region!$C$2:$F$2,MATCH(INDEX(Country!$C$2:$C$26,MATCH(Purchases!D9702,Country!$B$2:$B$26)), Region!$C$1:$F$1))</f>
        <v>ASIA</v>
      </c>
      <c r="F9702" t="e">
        <f>INDEX(customers!G9702:G11201, MATCH(Purchases!C9702,customers!B9702:B11201))</f>
        <v>#N/A</v>
      </c>
      <c r="G9702" t="s">
        <v>16</v>
      </c>
      <c r="H9702">
        <v>354924.9</v>
      </c>
      <c r="I9702" s="1">
        <v>34288</v>
      </c>
      <c r="J9702" t="s">
        <v>26</v>
      </c>
      <c r="K9702" t="s">
        <v>2187</v>
      </c>
      <c r="L9702">
        <v>0</v>
      </c>
      <c r="M9702" t="s">
        <v>10671</v>
      </c>
    </row>
    <row r="9703" spans="1:13" x14ac:dyDescent="0.25">
      <c r="A9703">
        <v>38790</v>
      </c>
      <c r="B9703">
        <v>985</v>
      </c>
      <c r="C9703" t="str">
        <f>IFERROR(INDEX(customers!B9703:B11202,MATCH(Purchases!B9703,customers!A9703:A11202)), "None")</f>
        <v>None</v>
      </c>
      <c r="D9703" t="str">
        <f>INDEX(Country!$B$2:$B$26,MATCH(INDEX(customers!$D$2:$D$1501,MATCH(Purchases!B9703,customers!$A$2:$A$1501)),Country!$A$2:$A$26))</f>
        <v>UNITED KINGDOM</v>
      </c>
      <c r="E9703" t="str">
        <f>INDEX(Region!$C$2:$F$2,MATCH(INDEX(Country!$C$2:$C$26,MATCH(Purchases!D9703,Country!$B$2:$B$26)), Region!$C$1:$F$1))</f>
        <v>MIDDLE EAST</v>
      </c>
      <c r="F9703" t="e">
        <f>INDEX(customers!G9703:G11202, MATCH(Purchases!C9703,customers!B9703:B11202))</f>
        <v>#N/A</v>
      </c>
      <c r="G9703" t="s">
        <v>9</v>
      </c>
      <c r="H9703">
        <v>102757.49</v>
      </c>
      <c r="I9703" s="1">
        <v>35075</v>
      </c>
      <c r="J9703" t="s">
        <v>13</v>
      </c>
      <c r="K9703" t="s">
        <v>616</v>
      </c>
      <c r="L9703">
        <v>0</v>
      </c>
      <c r="M9703" t="s">
        <v>10672</v>
      </c>
    </row>
    <row r="9704" spans="1:13" x14ac:dyDescent="0.25">
      <c r="A9704">
        <v>38791</v>
      </c>
      <c r="B9704">
        <v>1349</v>
      </c>
      <c r="C9704" t="str">
        <f>IFERROR(INDEX(customers!B9704:B11203,MATCH(Purchases!B9704,customers!A9704:A11203)), "None")</f>
        <v>None</v>
      </c>
      <c r="D9704" t="str">
        <f>INDEX(Country!$B$2:$B$26,MATCH(INDEX(customers!$D$2:$D$1501,MATCH(Purchases!B9704,customers!$A$2:$A$1501)),Country!$A$2:$A$26))</f>
        <v>CHINA</v>
      </c>
      <c r="E9704" t="str">
        <f>INDEX(Region!$C$2:$F$2,MATCH(INDEX(Country!$C$2:$C$26,MATCH(Purchases!D9704,Country!$B$2:$B$26)), Region!$C$1:$F$1))</f>
        <v>AMERICA</v>
      </c>
      <c r="F9704" t="e">
        <f>INDEX(customers!G9704:G11203, MATCH(Purchases!C9704,customers!B9704:B11203))</f>
        <v>#N/A</v>
      </c>
      <c r="G9704" t="s">
        <v>16</v>
      </c>
      <c r="H9704">
        <v>48324.57</v>
      </c>
      <c r="I9704" s="1">
        <v>34043</v>
      </c>
      <c r="J9704" t="s">
        <v>10</v>
      </c>
      <c r="K9704" t="s">
        <v>49</v>
      </c>
      <c r="L9704">
        <v>0</v>
      </c>
      <c r="M9704" t="s">
        <v>10673</v>
      </c>
    </row>
    <row r="9705" spans="1:13" x14ac:dyDescent="0.25">
      <c r="A9705">
        <v>38816</v>
      </c>
      <c r="B9705">
        <v>1109</v>
      </c>
      <c r="C9705" t="str">
        <f>IFERROR(INDEX(customers!B9705:B11204,MATCH(Purchases!B9705,customers!A9705:A11204)), "None")</f>
        <v>None</v>
      </c>
      <c r="D9705" t="str">
        <f>INDEX(Country!$B$2:$B$26,MATCH(INDEX(customers!$D$2:$D$1501,MATCH(Purchases!B9705,customers!$A$2:$A$1501)),Country!$A$2:$A$26))</f>
        <v>RUSSIA</v>
      </c>
      <c r="E9705" t="str">
        <f>INDEX(Region!$C$2:$F$2,MATCH(INDEX(Country!$C$2:$C$26,MATCH(Purchases!D9705,Country!$B$2:$B$26)), Region!$C$1:$F$1))</f>
        <v>EUROPE</v>
      </c>
      <c r="F9705" t="e">
        <f>INDEX(customers!G9705:G11204, MATCH(Purchases!C9705,customers!B9705:B11204))</f>
        <v>#N/A</v>
      </c>
      <c r="G9705" t="s">
        <v>16</v>
      </c>
      <c r="H9705">
        <v>192135.23</v>
      </c>
      <c r="I9705" s="1">
        <v>33962</v>
      </c>
      <c r="J9705" t="s">
        <v>10</v>
      </c>
      <c r="K9705" t="s">
        <v>1602</v>
      </c>
      <c r="L9705">
        <v>0</v>
      </c>
      <c r="M9705" t="s">
        <v>10674</v>
      </c>
    </row>
    <row r="9706" spans="1:13" x14ac:dyDescent="0.25">
      <c r="A9706">
        <v>38817</v>
      </c>
      <c r="B9706">
        <v>1132</v>
      </c>
      <c r="C9706" t="str">
        <f>IFERROR(INDEX(customers!B9706:B11205,MATCH(Purchases!B9706,customers!A9706:A11205)), "None")</f>
        <v>None</v>
      </c>
      <c r="D9706" t="str">
        <f>INDEX(Country!$B$2:$B$26,MATCH(INDEX(customers!$D$2:$D$1501,MATCH(Purchases!B9706,customers!$A$2:$A$1501)),Country!$A$2:$A$26))</f>
        <v>RUSSIA</v>
      </c>
      <c r="E9706" t="str">
        <f>INDEX(Region!$C$2:$F$2,MATCH(INDEX(Country!$C$2:$C$26,MATCH(Purchases!D9706,Country!$B$2:$B$26)), Region!$C$1:$F$1))</f>
        <v>EUROPE</v>
      </c>
      <c r="F9706" t="e">
        <f>INDEX(customers!G9706:G11205, MATCH(Purchases!C9706,customers!B9706:B11205))</f>
        <v>#N/A</v>
      </c>
      <c r="G9706" t="s">
        <v>16</v>
      </c>
      <c r="H9706">
        <v>154811.44</v>
      </c>
      <c r="I9706" s="1">
        <v>33745</v>
      </c>
      <c r="J9706" t="s">
        <v>23</v>
      </c>
      <c r="K9706" t="s">
        <v>275</v>
      </c>
      <c r="L9706">
        <v>0</v>
      </c>
      <c r="M9706" t="s">
        <v>10675</v>
      </c>
    </row>
    <row r="9707" spans="1:13" x14ac:dyDescent="0.25">
      <c r="A9707">
        <v>38818</v>
      </c>
      <c r="B9707">
        <v>841</v>
      </c>
      <c r="C9707" t="str">
        <f>IFERROR(INDEX(customers!B9707:B11206,MATCH(Purchases!B9707,customers!A9707:A11206)), "None")</f>
        <v>None</v>
      </c>
      <c r="D9707" t="str">
        <f>INDEX(Country!$B$2:$B$26,MATCH(INDEX(customers!$D$2:$D$1501,MATCH(Purchases!B9707,customers!$A$2:$A$1501)),Country!$A$2:$A$26))</f>
        <v>INDONESIA</v>
      </c>
      <c r="E9707" t="str">
        <f>INDEX(Region!$C$2:$F$2,MATCH(INDEX(Country!$C$2:$C$26,MATCH(Purchases!D9707,Country!$B$2:$B$26)), Region!$C$1:$F$1))</f>
        <v>ASIA</v>
      </c>
      <c r="F9707" t="e">
        <f>INDEX(customers!G9707:G11206, MATCH(Purchases!C9707,customers!B9707:B11206))</f>
        <v>#N/A</v>
      </c>
      <c r="G9707" t="s">
        <v>16</v>
      </c>
      <c r="H9707">
        <v>173277.79</v>
      </c>
      <c r="I9707" s="1">
        <v>34657</v>
      </c>
      <c r="J9707" t="s">
        <v>13</v>
      </c>
      <c r="K9707" t="s">
        <v>405</v>
      </c>
      <c r="L9707">
        <v>0</v>
      </c>
      <c r="M9707" t="s">
        <v>10676</v>
      </c>
    </row>
    <row r="9708" spans="1:13" x14ac:dyDescent="0.25">
      <c r="A9708">
        <v>38819</v>
      </c>
      <c r="B9708">
        <v>155</v>
      </c>
      <c r="C9708" t="str">
        <f>IFERROR(INDEX(customers!B9708:B11207,MATCH(Purchases!B9708,customers!A9708:A11207)), "None")</f>
        <v>None</v>
      </c>
      <c r="D9708" t="str">
        <f>INDEX(Country!$B$2:$B$26,MATCH(INDEX(customers!$D$2:$D$1501,MATCH(Purchases!B9708,customers!$A$2:$A$1501)),Country!$A$2:$A$26))</f>
        <v>ALGERIA</v>
      </c>
      <c r="E9708" t="e">
        <f>INDEX(Region!$C$2:$F$2,MATCH(INDEX(Country!$C$2:$C$26,MATCH(Purchases!D9708,Country!$B$2:$B$26)), Region!$C$1:$F$1))</f>
        <v>#N/A</v>
      </c>
      <c r="F9708" t="e">
        <f>INDEX(customers!G9708:G11207, MATCH(Purchases!C9708,customers!B9708:B11207))</f>
        <v>#N/A</v>
      </c>
      <c r="G9708" t="s">
        <v>16</v>
      </c>
      <c r="H9708">
        <v>30969.06</v>
      </c>
      <c r="I9708" s="1">
        <v>33981</v>
      </c>
      <c r="J9708" t="s">
        <v>13</v>
      </c>
      <c r="K9708" t="s">
        <v>3541</v>
      </c>
      <c r="L9708">
        <v>0</v>
      </c>
      <c r="M9708" t="s">
        <v>10677</v>
      </c>
    </row>
    <row r="9709" spans="1:13" x14ac:dyDescent="0.25">
      <c r="A9709">
        <v>38820</v>
      </c>
      <c r="B9709">
        <v>976</v>
      </c>
      <c r="C9709" t="str">
        <f>IFERROR(INDEX(customers!B9709:B11208,MATCH(Purchases!B9709,customers!A9709:A11208)), "None")</f>
        <v>None</v>
      </c>
      <c r="D9709" t="str">
        <f>INDEX(Country!$B$2:$B$26,MATCH(INDEX(customers!$D$2:$D$1501,MATCH(Purchases!B9709,customers!$A$2:$A$1501)),Country!$A$2:$A$26))</f>
        <v>ROMANIA</v>
      </c>
      <c r="E9709" t="str">
        <f>INDEX(Region!$C$2:$F$2,MATCH(INDEX(Country!$C$2:$C$26,MATCH(Purchases!D9709,Country!$B$2:$B$26)), Region!$C$1:$F$1))</f>
        <v>EUROPE</v>
      </c>
      <c r="F9709" t="e">
        <f>INDEX(customers!G9709:G11208, MATCH(Purchases!C9709,customers!B9709:B11208))</f>
        <v>#N/A</v>
      </c>
      <c r="G9709" t="s">
        <v>9</v>
      </c>
      <c r="H9709">
        <v>36093.440000000002</v>
      </c>
      <c r="I9709" s="1">
        <v>35973</v>
      </c>
      <c r="J9709" t="s">
        <v>26</v>
      </c>
      <c r="K9709" t="s">
        <v>925</v>
      </c>
      <c r="L9709">
        <v>0</v>
      </c>
      <c r="M9709" t="s">
        <v>10678</v>
      </c>
    </row>
    <row r="9710" spans="1:13" x14ac:dyDescent="0.25">
      <c r="A9710">
        <v>38821</v>
      </c>
      <c r="B9710">
        <v>1102</v>
      </c>
      <c r="C9710" t="str">
        <f>IFERROR(INDEX(customers!B9710:B11209,MATCH(Purchases!B9710,customers!A9710:A11209)), "None")</f>
        <v>None</v>
      </c>
      <c r="D9710" t="str">
        <f>INDEX(Country!$B$2:$B$26,MATCH(INDEX(customers!$D$2:$D$1501,MATCH(Purchases!B9710,customers!$A$2:$A$1501)),Country!$A$2:$A$26))</f>
        <v>UNITED STATES</v>
      </c>
      <c r="E9710" t="str">
        <f>INDEX(Region!$C$2:$F$2,MATCH(INDEX(Country!$C$2:$C$26,MATCH(Purchases!D9710,Country!$B$2:$B$26)), Region!$C$1:$F$1))</f>
        <v>MIDDLE EAST</v>
      </c>
      <c r="F9710" t="e">
        <f>INDEX(customers!G9710:G11209, MATCH(Purchases!C9710,customers!B9710:B11209))</f>
        <v>#N/A</v>
      </c>
      <c r="G9710" t="s">
        <v>16</v>
      </c>
      <c r="H9710">
        <v>91070.82</v>
      </c>
      <c r="I9710" s="1">
        <v>34111</v>
      </c>
      <c r="J9710" t="s">
        <v>26</v>
      </c>
      <c r="K9710" t="s">
        <v>181</v>
      </c>
      <c r="L9710">
        <v>0</v>
      </c>
      <c r="M9710" t="s">
        <v>10679</v>
      </c>
    </row>
    <row r="9711" spans="1:13" x14ac:dyDescent="0.25">
      <c r="A9711">
        <v>38822</v>
      </c>
      <c r="B9711">
        <v>806</v>
      </c>
      <c r="C9711" t="str">
        <f>IFERROR(INDEX(customers!B9711:B11210,MATCH(Purchases!B9711,customers!A9711:A11210)), "None")</f>
        <v>None</v>
      </c>
      <c r="D9711" t="str">
        <f>INDEX(Country!$B$2:$B$26,MATCH(INDEX(customers!$D$2:$D$1501,MATCH(Purchases!B9711,customers!$A$2:$A$1501)),Country!$A$2:$A$26))</f>
        <v>JAPAN</v>
      </c>
      <c r="E9711" t="str">
        <f>INDEX(Region!$C$2:$F$2,MATCH(INDEX(Country!$C$2:$C$26,MATCH(Purchases!D9711,Country!$B$2:$B$26)), Region!$C$1:$F$1))</f>
        <v>ASIA</v>
      </c>
      <c r="F9711" t="e">
        <f>INDEX(customers!G9711:G11210, MATCH(Purchases!C9711,customers!B9711:B11210))</f>
        <v>#N/A</v>
      </c>
      <c r="G9711" t="s">
        <v>16</v>
      </c>
      <c r="H9711">
        <v>94843.83</v>
      </c>
      <c r="I9711" s="1">
        <v>34696</v>
      </c>
      <c r="J9711" t="s">
        <v>10</v>
      </c>
      <c r="K9711" t="s">
        <v>880</v>
      </c>
      <c r="L9711">
        <v>0</v>
      </c>
      <c r="M9711" t="s">
        <v>10680</v>
      </c>
    </row>
    <row r="9712" spans="1:13" x14ac:dyDescent="0.25">
      <c r="A9712">
        <v>38823</v>
      </c>
      <c r="B9712">
        <v>934</v>
      </c>
      <c r="C9712" t="str">
        <f>IFERROR(INDEX(customers!B9712:B11211,MATCH(Purchases!B9712,customers!A9712:A11211)), "None")</f>
        <v>None</v>
      </c>
      <c r="D9712" t="str">
        <f>INDEX(Country!$B$2:$B$26,MATCH(INDEX(customers!$D$2:$D$1501,MATCH(Purchases!B9712,customers!$A$2:$A$1501)),Country!$A$2:$A$26))</f>
        <v>JAPAN</v>
      </c>
      <c r="E9712" t="str">
        <f>INDEX(Region!$C$2:$F$2,MATCH(INDEX(Country!$C$2:$C$26,MATCH(Purchases!D9712,Country!$B$2:$B$26)), Region!$C$1:$F$1))</f>
        <v>ASIA</v>
      </c>
      <c r="F9712" t="e">
        <f>INDEX(customers!G9712:G11211, MATCH(Purchases!C9712,customers!B9712:B11211))</f>
        <v>#N/A</v>
      </c>
      <c r="G9712" t="s">
        <v>9</v>
      </c>
      <c r="H9712">
        <v>91597.23</v>
      </c>
      <c r="I9712" s="1">
        <v>35743</v>
      </c>
      <c r="J9712" t="s">
        <v>13</v>
      </c>
      <c r="K9712" t="s">
        <v>305</v>
      </c>
      <c r="L9712">
        <v>0</v>
      </c>
      <c r="M9712" t="s">
        <v>10681</v>
      </c>
    </row>
    <row r="9713" spans="1:13" x14ac:dyDescent="0.25">
      <c r="A9713">
        <v>38848</v>
      </c>
      <c r="B9713">
        <v>679</v>
      </c>
      <c r="C9713" t="str">
        <f>IFERROR(INDEX(customers!B9713:B11212,MATCH(Purchases!B9713,customers!A9713:A11212)), "None")</f>
        <v>None</v>
      </c>
      <c r="D9713" t="str">
        <f>INDEX(Country!$B$2:$B$26,MATCH(INDEX(customers!$D$2:$D$1501,MATCH(Purchases!B9713,customers!$A$2:$A$1501)),Country!$A$2:$A$26))</f>
        <v>IRAN</v>
      </c>
      <c r="E9713" t="str">
        <f>INDEX(Region!$C$2:$F$2,MATCH(INDEX(Country!$C$2:$C$26,MATCH(Purchases!D9713,Country!$B$2:$B$26)), Region!$C$1:$F$1))</f>
        <v>MIDDLE EAST</v>
      </c>
      <c r="F9713" t="e">
        <f>INDEX(customers!G9713:G11212, MATCH(Purchases!C9713,customers!B9713:B11212))</f>
        <v>#N/A</v>
      </c>
      <c r="G9713" t="s">
        <v>16</v>
      </c>
      <c r="H9713">
        <v>16274.18</v>
      </c>
      <c r="I9713" s="1">
        <v>33955</v>
      </c>
      <c r="J9713" t="s">
        <v>26</v>
      </c>
      <c r="K9713" t="s">
        <v>370</v>
      </c>
      <c r="L9713">
        <v>0</v>
      </c>
      <c r="M9713" t="s">
        <v>10682</v>
      </c>
    </row>
    <row r="9714" spans="1:13" x14ac:dyDescent="0.25">
      <c r="A9714">
        <v>38849</v>
      </c>
      <c r="B9714">
        <v>509</v>
      </c>
      <c r="C9714" t="str">
        <f>IFERROR(INDEX(customers!B9714:B11213,MATCH(Purchases!B9714,customers!A9714:A11213)), "None")</f>
        <v>None</v>
      </c>
      <c r="D9714" t="str">
        <f>INDEX(Country!$B$2:$B$26,MATCH(INDEX(customers!$D$2:$D$1501,MATCH(Purchases!B9714,customers!$A$2:$A$1501)),Country!$A$2:$A$26))</f>
        <v>EGYPT</v>
      </c>
      <c r="E9714" t="str">
        <f>INDEX(Region!$C$2:$F$2,MATCH(INDEX(Country!$C$2:$C$26,MATCH(Purchases!D9714,Country!$B$2:$B$26)), Region!$C$1:$F$1))</f>
        <v>MIDDLE EAST</v>
      </c>
      <c r="F9714" t="e">
        <f>INDEX(customers!G9714:G11213, MATCH(Purchases!C9714,customers!B9714:B11213))</f>
        <v>#N/A</v>
      </c>
      <c r="G9714" t="s">
        <v>9</v>
      </c>
      <c r="H9714">
        <v>268781.8</v>
      </c>
      <c r="I9714" s="1">
        <v>35268</v>
      </c>
      <c r="J9714" t="s">
        <v>26</v>
      </c>
      <c r="K9714" t="s">
        <v>1940</v>
      </c>
      <c r="L9714">
        <v>0</v>
      </c>
      <c r="M9714" t="s">
        <v>10683</v>
      </c>
    </row>
    <row r="9715" spans="1:13" x14ac:dyDescent="0.25">
      <c r="A9715">
        <v>38850</v>
      </c>
      <c r="B9715">
        <v>37</v>
      </c>
      <c r="C9715" t="str">
        <f>IFERROR(INDEX(customers!B9715:B11214,MATCH(Purchases!B9715,customers!A9715:A11214)), "None")</f>
        <v>None</v>
      </c>
      <c r="D9715" t="str">
        <f>INDEX(Country!$B$2:$B$26,MATCH(INDEX(customers!$D$2:$D$1501,MATCH(Purchases!B9715,customers!$A$2:$A$1501)),Country!$A$2:$A$26))</f>
        <v>INDIA</v>
      </c>
      <c r="E9715" t="str">
        <f>INDEX(Region!$C$2:$F$2,MATCH(INDEX(Country!$C$2:$C$26,MATCH(Purchases!D9715,Country!$B$2:$B$26)), Region!$C$1:$F$1))</f>
        <v>ASIA</v>
      </c>
      <c r="F9715" t="e">
        <f>INDEX(customers!G9715:G11214, MATCH(Purchases!C9715,customers!B9715:B11214))</f>
        <v>#N/A</v>
      </c>
      <c r="G9715" t="s">
        <v>16</v>
      </c>
      <c r="H9715">
        <v>339194.75</v>
      </c>
      <c r="I9715" s="1">
        <v>34089</v>
      </c>
      <c r="J9715" t="s">
        <v>31</v>
      </c>
      <c r="K9715" t="s">
        <v>2219</v>
      </c>
      <c r="L9715">
        <v>0</v>
      </c>
      <c r="M9715" t="s">
        <v>10684</v>
      </c>
    </row>
    <row r="9716" spans="1:13" x14ac:dyDescent="0.25">
      <c r="A9716">
        <v>38851</v>
      </c>
      <c r="B9716">
        <v>619</v>
      </c>
      <c r="C9716" t="str">
        <f>IFERROR(INDEX(customers!B9716:B11215,MATCH(Purchases!B9716,customers!A9716:A11215)), "None")</f>
        <v>None</v>
      </c>
      <c r="D9716" t="str">
        <f>INDEX(Country!$B$2:$B$26,MATCH(INDEX(customers!$D$2:$D$1501,MATCH(Purchases!B9716,customers!$A$2:$A$1501)),Country!$A$2:$A$26))</f>
        <v>UNITED STATES</v>
      </c>
      <c r="E9716" t="str">
        <f>INDEX(Region!$C$2:$F$2,MATCH(INDEX(Country!$C$2:$C$26,MATCH(Purchases!D9716,Country!$B$2:$B$26)), Region!$C$1:$F$1))</f>
        <v>MIDDLE EAST</v>
      </c>
      <c r="F9716" t="e">
        <f>INDEX(customers!G9716:G11215, MATCH(Purchases!C9716,customers!B9716:B11215))</f>
        <v>#N/A</v>
      </c>
      <c r="G9716" t="s">
        <v>16</v>
      </c>
      <c r="H9716">
        <v>65702.570000000007</v>
      </c>
      <c r="I9716" s="1">
        <v>33766</v>
      </c>
      <c r="J9716" t="s">
        <v>13</v>
      </c>
      <c r="K9716" t="s">
        <v>1062</v>
      </c>
      <c r="L9716">
        <v>0</v>
      </c>
      <c r="M9716" t="s">
        <v>10685</v>
      </c>
    </row>
    <row r="9717" spans="1:13" x14ac:dyDescent="0.25">
      <c r="A9717">
        <v>38852</v>
      </c>
      <c r="B9717">
        <v>643</v>
      </c>
      <c r="C9717" t="str">
        <f>IFERROR(INDEX(customers!B9717:B11216,MATCH(Purchases!B9717,customers!A9717:A11216)), "None")</f>
        <v>None</v>
      </c>
      <c r="D9717" t="str">
        <f>INDEX(Country!$B$2:$B$26,MATCH(INDEX(customers!$D$2:$D$1501,MATCH(Purchases!B9717,customers!$A$2:$A$1501)),Country!$A$2:$A$26))</f>
        <v>ALGERIA</v>
      </c>
      <c r="E9717" t="e">
        <f>INDEX(Region!$C$2:$F$2,MATCH(INDEX(Country!$C$2:$C$26,MATCH(Purchases!D9717,Country!$B$2:$B$26)), Region!$C$1:$F$1))</f>
        <v>#N/A</v>
      </c>
      <c r="F9717" t="e">
        <f>INDEX(customers!G9717:G11216, MATCH(Purchases!C9717,customers!B9717:B11216))</f>
        <v>#N/A</v>
      </c>
      <c r="G9717" t="s">
        <v>16</v>
      </c>
      <c r="H9717">
        <v>234783.97</v>
      </c>
      <c r="I9717" s="1">
        <v>34640</v>
      </c>
      <c r="J9717" t="s">
        <v>23</v>
      </c>
      <c r="K9717" t="s">
        <v>2310</v>
      </c>
      <c r="L9717">
        <v>0</v>
      </c>
      <c r="M9717" t="s">
        <v>10686</v>
      </c>
    </row>
    <row r="9718" spans="1:13" x14ac:dyDescent="0.25">
      <c r="A9718">
        <v>38853</v>
      </c>
      <c r="B9718">
        <v>793</v>
      </c>
      <c r="C9718" t="str">
        <f>IFERROR(INDEX(customers!B9718:B11217,MATCH(Purchases!B9718,customers!A9718:A11217)), "None")</f>
        <v>None</v>
      </c>
      <c r="D9718" t="str">
        <f>INDEX(Country!$B$2:$B$26,MATCH(INDEX(customers!$D$2:$D$1501,MATCH(Purchases!B9718,customers!$A$2:$A$1501)),Country!$A$2:$A$26))</f>
        <v>ALGERIA</v>
      </c>
      <c r="E9718" t="e">
        <f>INDEX(Region!$C$2:$F$2,MATCH(INDEX(Country!$C$2:$C$26,MATCH(Purchases!D9718,Country!$B$2:$B$26)), Region!$C$1:$F$1))</f>
        <v>#N/A</v>
      </c>
      <c r="F9718" t="e">
        <f>INDEX(customers!G9718:G11217, MATCH(Purchases!C9718,customers!B9718:B11217))</f>
        <v>#N/A</v>
      </c>
      <c r="G9718" t="s">
        <v>16</v>
      </c>
      <c r="H9718">
        <v>211225.58</v>
      </c>
      <c r="I9718" s="1">
        <v>33687</v>
      </c>
      <c r="J9718" t="s">
        <v>10</v>
      </c>
      <c r="K9718" t="s">
        <v>2262</v>
      </c>
      <c r="L9718">
        <v>0</v>
      </c>
      <c r="M9718" t="s">
        <v>10687</v>
      </c>
    </row>
    <row r="9719" spans="1:13" x14ac:dyDescent="0.25">
      <c r="A9719">
        <v>38854</v>
      </c>
      <c r="B9719">
        <v>485</v>
      </c>
      <c r="C9719" t="str">
        <f>IFERROR(INDEX(customers!B9719:B11218,MATCH(Purchases!B9719,customers!A9719:A11218)), "None")</f>
        <v>None</v>
      </c>
      <c r="D9719" t="str">
        <f>INDEX(Country!$B$2:$B$26,MATCH(INDEX(customers!$D$2:$D$1501,MATCH(Purchases!B9719,customers!$A$2:$A$1501)),Country!$A$2:$A$26))</f>
        <v>ROMANIA</v>
      </c>
      <c r="E9719" t="str">
        <f>INDEX(Region!$C$2:$F$2,MATCH(INDEX(Country!$C$2:$C$26,MATCH(Purchases!D9719,Country!$B$2:$B$26)), Region!$C$1:$F$1))</f>
        <v>EUROPE</v>
      </c>
      <c r="F9719" t="e">
        <f>INDEX(customers!G9719:G11218, MATCH(Purchases!C9719,customers!B9719:B11218))</f>
        <v>#N/A</v>
      </c>
      <c r="G9719" t="s">
        <v>9</v>
      </c>
      <c r="H9719">
        <v>169327.92</v>
      </c>
      <c r="I9719" s="1">
        <v>35105</v>
      </c>
      <c r="J9719" t="s">
        <v>13</v>
      </c>
      <c r="K9719" t="s">
        <v>248</v>
      </c>
      <c r="L9719">
        <v>0</v>
      </c>
      <c r="M9719" t="s">
        <v>10688</v>
      </c>
    </row>
    <row r="9720" spans="1:13" x14ac:dyDescent="0.25">
      <c r="A9720">
        <v>38855</v>
      </c>
      <c r="B9720">
        <v>1262</v>
      </c>
      <c r="C9720" t="str">
        <f>IFERROR(INDEX(customers!B9720:B11219,MATCH(Purchases!B9720,customers!A9720:A11219)), "None")</f>
        <v>None</v>
      </c>
      <c r="D9720" t="str">
        <f>INDEX(Country!$B$2:$B$26,MATCH(INDEX(customers!$D$2:$D$1501,MATCH(Purchases!B9720,customers!$A$2:$A$1501)),Country!$A$2:$A$26))</f>
        <v>CANADA</v>
      </c>
      <c r="E9720" t="str">
        <f>INDEX(Region!$C$2:$F$2,MATCH(INDEX(Country!$C$2:$C$26,MATCH(Purchases!D9720,Country!$B$2:$B$26)), Region!$C$1:$F$1))</f>
        <v>AMERICA</v>
      </c>
      <c r="F9720" t="e">
        <f>INDEX(customers!G9720:G11219, MATCH(Purchases!C9720,customers!B9720:B11219))</f>
        <v>#N/A</v>
      </c>
      <c r="G9720" t="s">
        <v>9</v>
      </c>
      <c r="H9720">
        <v>174797.79</v>
      </c>
      <c r="I9720" s="1">
        <v>35710</v>
      </c>
      <c r="J9720" t="s">
        <v>10</v>
      </c>
      <c r="K9720" t="s">
        <v>5504</v>
      </c>
      <c r="L9720">
        <v>0</v>
      </c>
      <c r="M9720" t="s">
        <v>10689</v>
      </c>
    </row>
    <row r="9721" spans="1:13" x14ac:dyDescent="0.25">
      <c r="A9721">
        <v>38880</v>
      </c>
      <c r="B9721">
        <v>667</v>
      </c>
      <c r="C9721" t="str">
        <f>IFERROR(INDEX(customers!B9721:B11220,MATCH(Purchases!B9721,customers!A9721:A11220)), "None")</f>
        <v>None</v>
      </c>
      <c r="D9721" t="str">
        <f>INDEX(Country!$B$2:$B$26,MATCH(INDEX(customers!$D$2:$D$1501,MATCH(Purchases!B9721,customers!$A$2:$A$1501)),Country!$A$2:$A$26))</f>
        <v>FRANCE</v>
      </c>
      <c r="E9721" t="str">
        <f>INDEX(Region!$C$2:$F$2,MATCH(INDEX(Country!$C$2:$C$26,MATCH(Purchases!D9721,Country!$B$2:$B$26)), Region!$C$1:$F$1))</f>
        <v>EUROPE</v>
      </c>
      <c r="F9721" t="e">
        <f>INDEX(customers!G9721:G11220, MATCH(Purchases!C9721,customers!B9721:B11220))</f>
        <v>#N/A</v>
      </c>
      <c r="G9721" t="s">
        <v>9</v>
      </c>
      <c r="H9721">
        <v>181362.95</v>
      </c>
      <c r="I9721" s="1">
        <v>35454</v>
      </c>
      <c r="J9721" t="s">
        <v>23</v>
      </c>
      <c r="K9721" t="s">
        <v>318</v>
      </c>
      <c r="L9721">
        <v>0</v>
      </c>
      <c r="M9721" t="s">
        <v>10690</v>
      </c>
    </row>
    <row r="9722" spans="1:13" x14ac:dyDescent="0.25">
      <c r="A9722">
        <v>38881</v>
      </c>
      <c r="B9722">
        <v>1060</v>
      </c>
      <c r="C9722" t="str">
        <f>IFERROR(INDEX(customers!B9722:B11221,MATCH(Purchases!B9722,customers!A9722:A11221)), "None")</f>
        <v>None</v>
      </c>
      <c r="D9722" t="str">
        <f>INDEX(Country!$B$2:$B$26,MATCH(INDEX(customers!$D$2:$D$1501,MATCH(Purchases!B9722,customers!$A$2:$A$1501)),Country!$A$2:$A$26))</f>
        <v>INDIA</v>
      </c>
      <c r="E9722" t="str">
        <f>INDEX(Region!$C$2:$F$2,MATCH(INDEX(Country!$C$2:$C$26,MATCH(Purchases!D9722,Country!$B$2:$B$26)), Region!$C$1:$F$1))</f>
        <v>ASIA</v>
      </c>
      <c r="F9722" t="e">
        <f>INDEX(customers!G9722:G11221, MATCH(Purchases!C9722,customers!B9722:B11221))</f>
        <v>#N/A</v>
      </c>
      <c r="G9722" t="s">
        <v>9</v>
      </c>
      <c r="H9722">
        <v>314818.58</v>
      </c>
      <c r="I9722" s="1">
        <v>35102</v>
      </c>
      <c r="J9722" t="s">
        <v>31</v>
      </c>
      <c r="K9722" t="s">
        <v>273</v>
      </c>
      <c r="L9722">
        <v>0</v>
      </c>
      <c r="M9722" t="s">
        <v>10691</v>
      </c>
    </row>
    <row r="9723" spans="1:13" x14ac:dyDescent="0.25">
      <c r="A9723">
        <v>38882</v>
      </c>
      <c r="B9723">
        <v>1036</v>
      </c>
      <c r="C9723" t="str">
        <f>IFERROR(INDEX(customers!B9723:B11222,MATCH(Purchases!B9723,customers!A9723:A11222)), "None")</f>
        <v>None</v>
      </c>
      <c r="D9723" t="str">
        <f>INDEX(Country!$B$2:$B$26,MATCH(INDEX(customers!$D$2:$D$1501,MATCH(Purchases!B9723,customers!$A$2:$A$1501)),Country!$A$2:$A$26))</f>
        <v>INDIA</v>
      </c>
      <c r="E9723" t="str">
        <f>INDEX(Region!$C$2:$F$2,MATCH(INDEX(Country!$C$2:$C$26,MATCH(Purchases!D9723,Country!$B$2:$B$26)), Region!$C$1:$F$1))</f>
        <v>ASIA</v>
      </c>
      <c r="F9723" t="e">
        <f>INDEX(customers!G9723:G11222, MATCH(Purchases!C9723,customers!B9723:B11222))</f>
        <v>#N/A</v>
      </c>
      <c r="G9723" t="s">
        <v>16</v>
      </c>
      <c r="H9723">
        <v>197678.01</v>
      </c>
      <c r="I9723" s="1">
        <v>34683</v>
      </c>
      <c r="J9723" t="s">
        <v>13</v>
      </c>
      <c r="K9723" t="s">
        <v>2010</v>
      </c>
      <c r="L9723">
        <v>0</v>
      </c>
      <c r="M9723" t="s">
        <v>10692</v>
      </c>
    </row>
    <row r="9724" spans="1:13" x14ac:dyDescent="0.25">
      <c r="A9724">
        <v>38883</v>
      </c>
      <c r="B9724">
        <v>953</v>
      </c>
      <c r="C9724" t="str">
        <f>IFERROR(INDEX(customers!B9724:B11223,MATCH(Purchases!B9724,customers!A9724:A11223)), "None")</f>
        <v>None</v>
      </c>
      <c r="D9724" t="str">
        <f>INDEX(Country!$B$2:$B$26,MATCH(INDEX(customers!$D$2:$D$1501,MATCH(Purchases!B9724,customers!$A$2:$A$1501)),Country!$A$2:$A$26))</f>
        <v>RUSSIA</v>
      </c>
      <c r="E9724" t="str">
        <f>INDEX(Region!$C$2:$F$2,MATCH(INDEX(Country!$C$2:$C$26,MATCH(Purchases!D9724,Country!$B$2:$B$26)), Region!$C$1:$F$1))</f>
        <v>EUROPE</v>
      </c>
      <c r="F9724" t="e">
        <f>INDEX(customers!G9724:G11223, MATCH(Purchases!C9724,customers!B9724:B11223))</f>
        <v>#N/A</v>
      </c>
      <c r="G9724" t="s">
        <v>9</v>
      </c>
      <c r="H9724">
        <v>89947.520000000004</v>
      </c>
      <c r="I9724" s="1">
        <v>35291</v>
      </c>
      <c r="J9724" t="s">
        <v>13</v>
      </c>
      <c r="K9724" t="s">
        <v>1876</v>
      </c>
      <c r="L9724">
        <v>0</v>
      </c>
      <c r="M9724" t="s">
        <v>10693</v>
      </c>
    </row>
    <row r="9725" spans="1:13" x14ac:dyDescent="0.25">
      <c r="A9725">
        <v>38884</v>
      </c>
      <c r="B9725">
        <v>499</v>
      </c>
      <c r="C9725" t="str">
        <f>IFERROR(INDEX(customers!B9725:B11224,MATCH(Purchases!B9725,customers!A9725:A11224)), "None")</f>
        <v>None</v>
      </c>
      <c r="D9725" t="str">
        <f>INDEX(Country!$B$2:$B$26,MATCH(INDEX(customers!$D$2:$D$1501,MATCH(Purchases!B9725,customers!$A$2:$A$1501)),Country!$A$2:$A$26))</f>
        <v>KENYA</v>
      </c>
      <c r="E9725" t="str">
        <f>INDEX(Region!$C$2:$F$2,MATCH(INDEX(Country!$C$2:$C$26,MATCH(Purchases!D9725,Country!$B$2:$B$26)), Region!$C$1:$F$1))</f>
        <v>ASIA</v>
      </c>
      <c r="F9725" t="e">
        <f>INDEX(customers!G9725:G11224, MATCH(Purchases!C9725,customers!B9725:B11224))</f>
        <v>#N/A</v>
      </c>
      <c r="G9725" t="s">
        <v>16</v>
      </c>
      <c r="H9725">
        <v>234583.79</v>
      </c>
      <c r="I9725" s="1">
        <v>33834</v>
      </c>
      <c r="J9725" t="s">
        <v>26</v>
      </c>
      <c r="K9725" t="s">
        <v>1781</v>
      </c>
      <c r="L9725">
        <v>0</v>
      </c>
      <c r="M9725" t="s">
        <v>10694</v>
      </c>
    </row>
    <row r="9726" spans="1:13" x14ac:dyDescent="0.25">
      <c r="A9726">
        <v>38885</v>
      </c>
      <c r="B9726">
        <v>313</v>
      </c>
      <c r="C9726" t="str">
        <f>IFERROR(INDEX(customers!B9726:B11225,MATCH(Purchases!B9726,customers!A9726:A11225)), "None")</f>
        <v>None</v>
      </c>
      <c r="D9726" t="str">
        <f>INDEX(Country!$B$2:$B$26,MATCH(INDEX(customers!$D$2:$D$1501,MATCH(Purchases!B9726,customers!$A$2:$A$1501)),Country!$A$2:$A$26))</f>
        <v>ALGERIA</v>
      </c>
      <c r="E9726" t="e">
        <f>INDEX(Region!$C$2:$F$2,MATCH(INDEX(Country!$C$2:$C$26,MATCH(Purchases!D9726,Country!$B$2:$B$26)), Region!$C$1:$F$1))</f>
        <v>#N/A</v>
      </c>
      <c r="F9726" t="e">
        <f>INDEX(customers!G9726:G11225, MATCH(Purchases!C9726,customers!B9726:B11225))</f>
        <v>#N/A</v>
      </c>
      <c r="G9726" t="s">
        <v>9</v>
      </c>
      <c r="H9726">
        <v>38759.49</v>
      </c>
      <c r="I9726" s="1">
        <v>35682</v>
      </c>
      <c r="J9726" t="s">
        <v>26</v>
      </c>
      <c r="K9726" t="s">
        <v>3005</v>
      </c>
      <c r="L9726">
        <v>0</v>
      </c>
      <c r="M9726" t="s">
        <v>10695</v>
      </c>
    </row>
    <row r="9727" spans="1:13" x14ac:dyDescent="0.25">
      <c r="A9727">
        <v>38886</v>
      </c>
      <c r="B9727">
        <v>1348</v>
      </c>
      <c r="C9727" t="str">
        <f>IFERROR(INDEX(customers!B9727:B11226,MATCH(Purchases!B9727,customers!A9727:A11226)), "None")</f>
        <v>None</v>
      </c>
      <c r="D9727" t="str">
        <f>INDEX(Country!$B$2:$B$26,MATCH(INDEX(customers!$D$2:$D$1501,MATCH(Purchases!B9727,customers!$A$2:$A$1501)),Country!$A$2:$A$26))</f>
        <v>UNITED KINGDOM</v>
      </c>
      <c r="E9727" t="str">
        <f>INDEX(Region!$C$2:$F$2,MATCH(INDEX(Country!$C$2:$C$26,MATCH(Purchases!D9727,Country!$B$2:$B$26)), Region!$C$1:$F$1))</f>
        <v>MIDDLE EAST</v>
      </c>
      <c r="F9727" t="e">
        <f>INDEX(customers!G9727:G11226, MATCH(Purchases!C9727,customers!B9727:B11226))</f>
        <v>#N/A</v>
      </c>
      <c r="G9727" t="s">
        <v>16</v>
      </c>
      <c r="H9727">
        <v>108949.25</v>
      </c>
      <c r="I9727" s="1">
        <v>34554</v>
      </c>
      <c r="J9727" t="s">
        <v>26</v>
      </c>
      <c r="K9727" t="s">
        <v>1308</v>
      </c>
      <c r="L9727">
        <v>0</v>
      </c>
      <c r="M9727" t="s">
        <v>10696</v>
      </c>
    </row>
    <row r="9728" spans="1:13" x14ac:dyDescent="0.25">
      <c r="A9728">
        <v>38887</v>
      </c>
      <c r="B9728">
        <v>1339</v>
      </c>
      <c r="C9728" t="str">
        <f>IFERROR(INDEX(customers!B9728:B11227,MATCH(Purchases!B9728,customers!A9728:A11227)), "None")</f>
        <v>None</v>
      </c>
      <c r="D9728" t="str">
        <f>INDEX(Country!$B$2:$B$26,MATCH(INDEX(customers!$D$2:$D$1501,MATCH(Purchases!B9728,customers!$A$2:$A$1501)),Country!$A$2:$A$26))</f>
        <v>EGYPT</v>
      </c>
      <c r="E9728" t="str">
        <f>INDEX(Region!$C$2:$F$2,MATCH(INDEX(Country!$C$2:$C$26,MATCH(Purchases!D9728,Country!$B$2:$B$26)), Region!$C$1:$F$1))</f>
        <v>MIDDLE EAST</v>
      </c>
      <c r="F9728" t="e">
        <f>INDEX(customers!G9728:G11227, MATCH(Purchases!C9728,customers!B9728:B11227))</f>
        <v>#N/A</v>
      </c>
      <c r="G9728" t="s">
        <v>16</v>
      </c>
      <c r="H9728">
        <v>220992.24</v>
      </c>
      <c r="I9728" s="1">
        <v>34632</v>
      </c>
      <c r="J9728" t="s">
        <v>13</v>
      </c>
      <c r="K9728" t="s">
        <v>2427</v>
      </c>
      <c r="L9728">
        <v>0</v>
      </c>
      <c r="M9728" t="s">
        <v>10697</v>
      </c>
    </row>
    <row r="9729" spans="1:13" x14ac:dyDescent="0.25">
      <c r="A9729">
        <v>38912</v>
      </c>
      <c r="B9729">
        <v>949</v>
      </c>
      <c r="C9729" t="str">
        <f>IFERROR(INDEX(customers!B9729:B11228,MATCH(Purchases!B9729,customers!A9729:A11228)), "None")</f>
        <v>None</v>
      </c>
      <c r="D9729" t="str">
        <f>INDEX(Country!$B$2:$B$26,MATCH(INDEX(customers!$D$2:$D$1501,MATCH(Purchases!B9729,customers!$A$2:$A$1501)),Country!$A$2:$A$26))</f>
        <v>BRAZIL</v>
      </c>
      <c r="E9729" t="str">
        <f>INDEX(Region!$C$2:$F$2,MATCH(INDEX(Country!$C$2:$C$26,MATCH(Purchases!D9729,Country!$B$2:$B$26)), Region!$C$1:$F$1))</f>
        <v>AMERICA</v>
      </c>
      <c r="F9729" t="e">
        <f>INDEX(customers!G9729:G11228, MATCH(Purchases!C9729,customers!B9729:B11228))</f>
        <v>#N/A</v>
      </c>
      <c r="G9729" t="s">
        <v>16</v>
      </c>
      <c r="H9729">
        <v>285636.13</v>
      </c>
      <c r="I9729" s="1">
        <v>33906</v>
      </c>
      <c r="J9729" t="s">
        <v>10</v>
      </c>
      <c r="K9729" t="s">
        <v>225</v>
      </c>
      <c r="L9729">
        <v>0</v>
      </c>
      <c r="M9729" t="s">
        <v>10698</v>
      </c>
    </row>
    <row r="9730" spans="1:13" x14ac:dyDescent="0.25">
      <c r="A9730">
        <v>38913</v>
      </c>
      <c r="B9730">
        <v>967</v>
      </c>
      <c r="C9730" t="str">
        <f>IFERROR(INDEX(customers!B9730:B11229,MATCH(Purchases!B9730,customers!A9730:A11229)), "None")</f>
        <v>None</v>
      </c>
      <c r="D9730" t="str">
        <f>INDEX(Country!$B$2:$B$26,MATCH(INDEX(customers!$D$2:$D$1501,MATCH(Purchases!B9730,customers!$A$2:$A$1501)),Country!$A$2:$A$26))</f>
        <v>UNITED KINGDOM</v>
      </c>
      <c r="E9730" t="str">
        <f>INDEX(Region!$C$2:$F$2,MATCH(INDEX(Country!$C$2:$C$26,MATCH(Purchases!D9730,Country!$B$2:$B$26)), Region!$C$1:$F$1))</f>
        <v>MIDDLE EAST</v>
      </c>
      <c r="F9730" t="e">
        <f>INDEX(customers!G9730:G11229, MATCH(Purchases!C9730,customers!B9730:B11229))</f>
        <v>#N/A</v>
      </c>
      <c r="G9730" t="s">
        <v>16</v>
      </c>
      <c r="H9730">
        <v>24259.22</v>
      </c>
      <c r="I9730" s="1">
        <v>34584</v>
      </c>
      <c r="J9730" t="s">
        <v>23</v>
      </c>
      <c r="K9730" t="s">
        <v>513</v>
      </c>
      <c r="L9730">
        <v>0</v>
      </c>
      <c r="M9730" t="s">
        <v>10699</v>
      </c>
    </row>
    <row r="9731" spans="1:13" x14ac:dyDescent="0.25">
      <c r="A9731">
        <v>38914</v>
      </c>
      <c r="B9731">
        <v>1426</v>
      </c>
      <c r="C9731" t="str">
        <f>IFERROR(INDEX(customers!B9731:B11230,MATCH(Purchases!B9731,customers!A9731:A11230)), "None")</f>
        <v>None</v>
      </c>
      <c r="D9731" t="str">
        <f>INDEX(Country!$B$2:$B$26,MATCH(INDEX(customers!$D$2:$D$1501,MATCH(Purchases!B9731,customers!$A$2:$A$1501)),Country!$A$2:$A$26))</f>
        <v>MOROCCO</v>
      </c>
      <c r="E9731" t="str">
        <f>INDEX(Region!$C$2:$F$2,MATCH(INDEX(Country!$C$2:$C$26,MATCH(Purchases!D9731,Country!$B$2:$B$26)), Region!$C$1:$F$1))</f>
        <v>ASIA</v>
      </c>
      <c r="F9731" t="e">
        <f>INDEX(customers!G9731:G11230, MATCH(Purchases!C9731,customers!B9731:B11230))</f>
        <v>#N/A</v>
      </c>
      <c r="G9731" t="s">
        <v>16</v>
      </c>
      <c r="H9731">
        <v>96262.5</v>
      </c>
      <c r="I9731" s="1">
        <v>33755</v>
      </c>
      <c r="J9731" t="s">
        <v>31</v>
      </c>
      <c r="K9731" t="s">
        <v>1334</v>
      </c>
      <c r="L9731">
        <v>0</v>
      </c>
      <c r="M9731" t="s">
        <v>10700</v>
      </c>
    </row>
    <row r="9732" spans="1:13" x14ac:dyDescent="0.25">
      <c r="A9732">
        <v>38915</v>
      </c>
      <c r="B9732">
        <v>452</v>
      </c>
      <c r="C9732" t="str">
        <f>IFERROR(INDEX(customers!B9732:B11231,MATCH(Purchases!B9732,customers!A9732:A11231)), "None")</f>
        <v>None</v>
      </c>
      <c r="D9732" t="str">
        <f>INDEX(Country!$B$2:$B$26,MATCH(INDEX(customers!$D$2:$D$1501,MATCH(Purchases!B9732,customers!$A$2:$A$1501)),Country!$A$2:$A$26))</f>
        <v>FRANCE</v>
      </c>
      <c r="E9732" t="str">
        <f>INDEX(Region!$C$2:$F$2,MATCH(INDEX(Country!$C$2:$C$26,MATCH(Purchases!D9732,Country!$B$2:$B$26)), Region!$C$1:$F$1))</f>
        <v>EUROPE</v>
      </c>
      <c r="F9732" t="e">
        <f>INDEX(customers!G9732:G11231, MATCH(Purchases!C9732,customers!B9732:B11231))</f>
        <v>#N/A</v>
      </c>
      <c r="G9732" t="s">
        <v>16</v>
      </c>
      <c r="H9732">
        <v>241435.6</v>
      </c>
      <c r="I9732" s="1">
        <v>34595</v>
      </c>
      <c r="J9732" t="s">
        <v>31</v>
      </c>
      <c r="K9732" t="s">
        <v>1891</v>
      </c>
      <c r="L9732">
        <v>0</v>
      </c>
      <c r="M9732" t="s">
        <v>10701</v>
      </c>
    </row>
    <row r="9733" spans="1:13" x14ac:dyDescent="0.25">
      <c r="A9733">
        <v>38916</v>
      </c>
      <c r="B9733">
        <v>1490</v>
      </c>
      <c r="C9733" t="str">
        <f>IFERROR(INDEX(customers!B9733:B11232,MATCH(Purchases!B9733,customers!A9733:A11232)), "None")</f>
        <v>None</v>
      </c>
      <c r="D9733" t="str">
        <f>INDEX(Country!$B$2:$B$26,MATCH(INDEX(customers!$D$2:$D$1501,MATCH(Purchases!B9733,customers!$A$2:$A$1501)),Country!$A$2:$A$26))</f>
        <v>SAUDI ARABIA</v>
      </c>
      <c r="E9733" t="str">
        <f>INDEX(Region!$C$2:$F$2,MATCH(INDEX(Country!$C$2:$C$26,MATCH(Purchases!D9733,Country!$B$2:$B$26)), Region!$C$1:$F$1))</f>
        <v>MIDDLE EAST</v>
      </c>
      <c r="F9733" t="e">
        <f>INDEX(customers!G9733:G11232, MATCH(Purchases!C9733,customers!B9733:B11232))</f>
        <v>#N/A</v>
      </c>
      <c r="G9733" t="s">
        <v>9</v>
      </c>
      <c r="H9733">
        <v>130081.24</v>
      </c>
      <c r="I9733" s="1">
        <v>35600</v>
      </c>
      <c r="J9733" t="s">
        <v>10</v>
      </c>
      <c r="K9733" t="s">
        <v>733</v>
      </c>
      <c r="L9733">
        <v>0</v>
      </c>
      <c r="M9733" t="s">
        <v>10702</v>
      </c>
    </row>
    <row r="9734" spans="1:13" x14ac:dyDescent="0.25">
      <c r="A9734">
        <v>38917</v>
      </c>
      <c r="B9734">
        <v>302</v>
      </c>
      <c r="C9734" t="str">
        <f>IFERROR(INDEX(customers!B9734:B11233,MATCH(Purchases!B9734,customers!A9734:A11233)), "None")</f>
        <v>None</v>
      </c>
      <c r="D9734" t="str">
        <f>INDEX(Country!$B$2:$B$26,MATCH(INDEX(customers!$D$2:$D$1501,MATCH(Purchases!B9734,customers!$A$2:$A$1501)),Country!$A$2:$A$26))</f>
        <v>EGYPT</v>
      </c>
      <c r="E9734" t="str">
        <f>INDEX(Region!$C$2:$F$2,MATCH(INDEX(Country!$C$2:$C$26,MATCH(Purchases!D9734,Country!$B$2:$B$26)), Region!$C$1:$F$1))</f>
        <v>MIDDLE EAST</v>
      </c>
      <c r="F9734" t="e">
        <f>INDEX(customers!G9734:G11233, MATCH(Purchases!C9734,customers!B9734:B11233))</f>
        <v>#N/A</v>
      </c>
      <c r="G9734" t="s">
        <v>16</v>
      </c>
      <c r="H9734">
        <v>276341.82</v>
      </c>
      <c r="I9734" s="1">
        <v>34295</v>
      </c>
      <c r="J9734" t="s">
        <v>10</v>
      </c>
      <c r="K9734" t="s">
        <v>840</v>
      </c>
      <c r="L9734">
        <v>0</v>
      </c>
      <c r="M9734" t="s">
        <v>10703</v>
      </c>
    </row>
    <row r="9735" spans="1:13" x14ac:dyDescent="0.25">
      <c r="A9735">
        <v>38918</v>
      </c>
      <c r="B9735">
        <v>1189</v>
      </c>
      <c r="C9735" t="str">
        <f>IFERROR(INDEX(customers!B9735:B11234,MATCH(Purchases!B9735,customers!A9735:A11234)), "None")</f>
        <v>None</v>
      </c>
      <c r="D9735" t="str">
        <f>INDEX(Country!$B$2:$B$26,MATCH(INDEX(customers!$D$2:$D$1501,MATCH(Purchases!B9735,customers!$A$2:$A$1501)),Country!$A$2:$A$26))</f>
        <v>IRAN</v>
      </c>
      <c r="E9735" t="str">
        <f>INDEX(Region!$C$2:$F$2,MATCH(INDEX(Country!$C$2:$C$26,MATCH(Purchases!D9735,Country!$B$2:$B$26)), Region!$C$1:$F$1))</f>
        <v>MIDDLE EAST</v>
      </c>
      <c r="F9735" t="e">
        <f>INDEX(customers!G9735:G11234, MATCH(Purchases!C9735,customers!B9735:B11234))</f>
        <v>#N/A</v>
      </c>
      <c r="G9735" t="s">
        <v>9</v>
      </c>
      <c r="H9735">
        <v>234724</v>
      </c>
      <c r="I9735" s="1">
        <v>35560</v>
      </c>
      <c r="J9735" t="s">
        <v>26</v>
      </c>
      <c r="K9735" t="s">
        <v>1408</v>
      </c>
      <c r="L9735">
        <v>0</v>
      </c>
      <c r="M9735" t="s">
        <v>10704</v>
      </c>
    </row>
    <row r="9736" spans="1:13" x14ac:dyDescent="0.25">
      <c r="A9736">
        <v>38919</v>
      </c>
      <c r="B9736">
        <v>1219</v>
      </c>
      <c r="C9736" t="str">
        <f>IFERROR(INDEX(customers!B9736:B11235,MATCH(Purchases!B9736,customers!A9736:A11235)), "None")</f>
        <v>None</v>
      </c>
      <c r="D9736" t="str">
        <f>INDEX(Country!$B$2:$B$26,MATCH(INDEX(customers!$D$2:$D$1501,MATCH(Purchases!B9736,customers!$A$2:$A$1501)),Country!$A$2:$A$26))</f>
        <v>EGYPT</v>
      </c>
      <c r="E9736" t="str">
        <f>INDEX(Region!$C$2:$F$2,MATCH(INDEX(Country!$C$2:$C$26,MATCH(Purchases!D9736,Country!$B$2:$B$26)), Region!$C$1:$F$1))</f>
        <v>MIDDLE EAST</v>
      </c>
      <c r="F9736" t="e">
        <f>INDEX(customers!G9736:G11235, MATCH(Purchases!C9736,customers!B9736:B11235))</f>
        <v>#N/A</v>
      </c>
      <c r="G9736" t="s">
        <v>9</v>
      </c>
      <c r="H9736">
        <v>94172.43</v>
      </c>
      <c r="I9736" s="1">
        <v>35037</v>
      </c>
      <c r="J9736" t="s">
        <v>23</v>
      </c>
      <c r="K9736" t="s">
        <v>4222</v>
      </c>
      <c r="L9736">
        <v>0</v>
      </c>
      <c r="M9736" t="s">
        <v>10705</v>
      </c>
    </row>
    <row r="9737" spans="1:13" x14ac:dyDescent="0.25">
      <c r="A9737">
        <v>38944</v>
      </c>
      <c r="B9737">
        <v>1136</v>
      </c>
      <c r="C9737" t="str">
        <f>IFERROR(INDEX(customers!B9737:B11236,MATCH(Purchases!B9737,customers!A9737:A11236)), "None")</f>
        <v>None</v>
      </c>
      <c r="D9737" t="str">
        <f>INDEX(Country!$B$2:$B$26,MATCH(INDEX(customers!$D$2:$D$1501,MATCH(Purchases!B9737,customers!$A$2:$A$1501)),Country!$A$2:$A$26))</f>
        <v>UNITED STATES</v>
      </c>
      <c r="E9737" t="str">
        <f>INDEX(Region!$C$2:$F$2,MATCH(INDEX(Country!$C$2:$C$26,MATCH(Purchases!D9737,Country!$B$2:$B$26)), Region!$C$1:$F$1))</f>
        <v>MIDDLE EAST</v>
      </c>
      <c r="F9737" t="e">
        <f>INDEX(customers!G9737:G11236, MATCH(Purchases!C9737,customers!B9737:B11236))</f>
        <v>#N/A</v>
      </c>
      <c r="G9737" t="s">
        <v>16</v>
      </c>
      <c r="H9737">
        <v>196955.88</v>
      </c>
      <c r="I9737" s="1">
        <v>34080</v>
      </c>
      <c r="J9737" t="s">
        <v>31</v>
      </c>
      <c r="K9737" t="s">
        <v>1938</v>
      </c>
      <c r="L9737">
        <v>0</v>
      </c>
      <c r="M9737" t="s">
        <v>10706</v>
      </c>
    </row>
    <row r="9738" spans="1:13" x14ac:dyDescent="0.25">
      <c r="A9738">
        <v>38945</v>
      </c>
      <c r="B9738">
        <v>1477</v>
      </c>
      <c r="C9738" t="str">
        <f>IFERROR(INDEX(customers!B9738:B11237,MATCH(Purchases!B9738,customers!A9738:A11237)), "None")</f>
        <v>None</v>
      </c>
      <c r="D9738" t="str">
        <f>INDEX(Country!$B$2:$B$26,MATCH(INDEX(customers!$D$2:$D$1501,MATCH(Purchases!B9738,customers!$A$2:$A$1501)),Country!$A$2:$A$26))</f>
        <v>FRANCE</v>
      </c>
      <c r="E9738" t="str">
        <f>INDEX(Region!$C$2:$F$2,MATCH(INDEX(Country!$C$2:$C$26,MATCH(Purchases!D9738,Country!$B$2:$B$26)), Region!$C$1:$F$1))</f>
        <v>EUROPE</v>
      </c>
      <c r="F9738" t="e">
        <f>INDEX(customers!G9738:G11237, MATCH(Purchases!C9738,customers!B9738:B11237))</f>
        <v>#N/A</v>
      </c>
      <c r="G9738" t="s">
        <v>9</v>
      </c>
      <c r="H9738">
        <v>138181.54</v>
      </c>
      <c r="I9738" s="1">
        <v>35080</v>
      </c>
      <c r="J9738" t="s">
        <v>10</v>
      </c>
      <c r="K9738" t="s">
        <v>322</v>
      </c>
      <c r="L9738">
        <v>0</v>
      </c>
      <c r="M9738" t="s">
        <v>10707</v>
      </c>
    </row>
    <row r="9739" spans="1:13" x14ac:dyDescent="0.25">
      <c r="A9739">
        <v>38946</v>
      </c>
      <c r="B9739">
        <v>1427</v>
      </c>
      <c r="C9739" t="str">
        <f>IFERROR(INDEX(customers!B9739:B11238,MATCH(Purchases!B9739,customers!A9739:A11238)), "None")</f>
        <v>None</v>
      </c>
      <c r="D9739" t="str">
        <f>INDEX(Country!$B$2:$B$26,MATCH(INDEX(customers!$D$2:$D$1501,MATCH(Purchases!B9739,customers!$A$2:$A$1501)),Country!$A$2:$A$26))</f>
        <v>IRAQ</v>
      </c>
      <c r="E9739" t="str">
        <f>INDEX(Region!$C$2:$F$2,MATCH(INDEX(Country!$C$2:$C$26,MATCH(Purchases!D9739,Country!$B$2:$B$26)), Region!$C$1:$F$1))</f>
        <v>MIDDLE EAST</v>
      </c>
      <c r="F9739" t="e">
        <f>INDEX(customers!G9739:G11238, MATCH(Purchases!C9739,customers!B9739:B11238))</f>
        <v>#N/A</v>
      </c>
      <c r="G9739" t="s">
        <v>9</v>
      </c>
      <c r="H9739">
        <v>46428.959999999999</v>
      </c>
      <c r="I9739" s="1">
        <v>35370</v>
      </c>
      <c r="J9739" t="s">
        <v>13</v>
      </c>
      <c r="K9739" t="s">
        <v>2005</v>
      </c>
      <c r="L9739">
        <v>0</v>
      </c>
      <c r="M9739" t="s">
        <v>10708</v>
      </c>
    </row>
    <row r="9740" spans="1:13" x14ac:dyDescent="0.25">
      <c r="A9740">
        <v>38947</v>
      </c>
      <c r="B9740">
        <v>1138</v>
      </c>
      <c r="C9740" t="str">
        <f>IFERROR(INDEX(customers!B9740:B11239,MATCH(Purchases!B9740,customers!A9740:A11239)), "None")</f>
        <v>None</v>
      </c>
      <c r="D9740" t="str">
        <f>INDEX(Country!$B$2:$B$26,MATCH(INDEX(customers!$D$2:$D$1501,MATCH(Purchases!B9740,customers!$A$2:$A$1501)),Country!$A$2:$A$26))</f>
        <v>RUSSIA</v>
      </c>
      <c r="E9740" t="str">
        <f>INDEX(Region!$C$2:$F$2,MATCH(INDEX(Country!$C$2:$C$26,MATCH(Purchases!D9740,Country!$B$2:$B$26)), Region!$C$1:$F$1))</f>
        <v>EUROPE</v>
      </c>
      <c r="F9740" t="e">
        <f>INDEX(customers!G9740:G11239, MATCH(Purchases!C9740,customers!B9740:B11239))</f>
        <v>#N/A</v>
      </c>
      <c r="G9740" t="s">
        <v>16</v>
      </c>
      <c r="H9740">
        <v>132987.22</v>
      </c>
      <c r="I9740" s="1">
        <v>34668</v>
      </c>
      <c r="J9740" t="s">
        <v>13</v>
      </c>
      <c r="K9740" t="s">
        <v>1013</v>
      </c>
      <c r="L9740">
        <v>0</v>
      </c>
      <c r="M9740" t="s">
        <v>10709</v>
      </c>
    </row>
    <row r="9741" spans="1:13" x14ac:dyDescent="0.25">
      <c r="A9741">
        <v>38948</v>
      </c>
      <c r="B9741">
        <v>877</v>
      </c>
      <c r="C9741" t="str">
        <f>IFERROR(INDEX(customers!B9741:B11240,MATCH(Purchases!B9741,customers!A9741:A11240)), "None")</f>
        <v>None</v>
      </c>
      <c r="D9741" t="str">
        <f>INDEX(Country!$B$2:$B$26,MATCH(INDEX(customers!$D$2:$D$1501,MATCH(Purchases!B9741,customers!$A$2:$A$1501)),Country!$A$2:$A$26))</f>
        <v>MOZAMBIQUE</v>
      </c>
      <c r="E9741" t="str">
        <f>INDEX(Region!$C$2:$F$2,MATCH(INDEX(Country!$C$2:$C$26,MATCH(Purchases!D9741,Country!$B$2:$B$26)), Region!$C$1:$F$1))</f>
        <v>ASIA</v>
      </c>
      <c r="F9741" t="e">
        <f>INDEX(customers!G9741:G11240, MATCH(Purchases!C9741,customers!B9741:B11240))</f>
        <v>#N/A</v>
      </c>
      <c r="G9741" t="s">
        <v>9</v>
      </c>
      <c r="H9741">
        <v>89020.479999999996</v>
      </c>
      <c r="I9741" s="1">
        <v>34856</v>
      </c>
      <c r="J9741" t="s">
        <v>23</v>
      </c>
      <c r="K9741" t="s">
        <v>1403</v>
      </c>
      <c r="L9741">
        <v>0</v>
      </c>
      <c r="M9741" t="s">
        <v>10710</v>
      </c>
    </row>
    <row r="9742" spans="1:13" x14ac:dyDescent="0.25">
      <c r="A9742">
        <v>38949</v>
      </c>
      <c r="B9742">
        <v>917</v>
      </c>
      <c r="C9742" t="str">
        <f>IFERROR(INDEX(customers!B9742:B11241,MATCH(Purchases!B9742,customers!A9742:A11241)), "None")</f>
        <v>None</v>
      </c>
      <c r="D9742" t="str">
        <f>INDEX(Country!$B$2:$B$26,MATCH(INDEX(customers!$D$2:$D$1501,MATCH(Purchases!B9742,customers!$A$2:$A$1501)),Country!$A$2:$A$26))</f>
        <v>ARGENTINA</v>
      </c>
      <c r="E9742" t="str">
        <f>INDEX(Region!$C$2:$F$2,MATCH(INDEX(Country!$C$2:$C$26,MATCH(Purchases!D9742,Country!$B$2:$B$26)), Region!$C$1:$F$1))</f>
        <v>AMERICA</v>
      </c>
      <c r="F9742" t="e">
        <f>INDEX(customers!G9742:G11241, MATCH(Purchases!C9742,customers!B9742:B11241))</f>
        <v>#N/A</v>
      </c>
      <c r="G9742" t="s">
        <v>16</v>
      </c>
      <c r="H9742">
        <v>256434.99</v>
      </c>
      <c r="I9742" s="1">
        <v>33844</v>
      </c>
      <c r="J9742" t="s">
        <v>23</v>
      </c>
      <c r="K9742" t="s">
        <v>2958</v>
      </c>
      <c r="L9742">
        <v>0</v>
      </c>
      <c r="M9742" t="s">
        <v>10711</v>
      </c>
    </row>
    <row r="9743" spans="1:13" x14ac:dyDescent="0.25">
      <c r="A9743">
        <v>38950</v>
      </c>
      <c r="B9743">
        <v>1420</v>
      </c>
      <c r="C9743" t="str">
        <f>IFERROR(INDEX(customers!B9743:B11242,MATCH(Purchases!B9743,customers!A9743:A11242)), "None")</f>
        <v>None</v>
      </c>
      <c r="D9743" t="str">
        <f>INDEX(Country!$B$2:$B$26,MATCH(INDEX(customers!$D$2:$D$1501,MATCH(Purchases!B9743,customers!$A$2:$A$1501)),Country!$A$2:$A$26))</f>
        <v>INDONESIA</v>
      </c>
      <c r="E9743" t="str">
        <f>INDEX(Region!$C$2:$F$2,MATCH(INDEX(Country!$C$2:$C$26,MATCH(Purchases!D9743,Country!$B$2:$B$26)), Region!$C$1:$F$1))</f>
        <v>ASIA</v>
      </c>
      <c r="F9743" t="e">
        <f>INDEX(customers!G9743:G11242, MATCH(Purchases!C9743,customers!B9743:B11242))</f>
        <v>#N/A</v>
      </c>
      <c r="G9743" t="s">
        <v>9</v>
      </c>
      <c r="H9743">
        <v>150002.94</v>
      </c>
      <c r="I9743" s="1">
        <v>34883</v>
      </c>
      <c r="J9743" t="s">
        <v>23</v>
      </c>
      <c r="K9743" t="s">
        <v>383</v>
      </c>
      <c r="L9743">
        <v>0</v>
      </c>
      <c r="M9743" t="s">
        <v>10712</v>
      </c>
    </row>
    <row r="9744" spans="1:13" x14ac:dyDescent="0.25">
      <c r="A9744">
        <v>38951</v>
      </c>
      <c r="B9744">
        <v>64</v>
      </c>
      <c r="C9744" t="str">
        <f>IFERROR(INDEX(customers!B9744:B11243,MATCH(Purchases!B9744,customers!A9744:A11243)), "None")</f>
        <v>None</v>
      </c>
      <c r="D9744" t="str">
        <f>INDEX(Country!$B$2:$B$26,MATCH(INDEX(customers!$D$2:$D$1501,MATCH(Purchases!B9744,customers!$A$2:$A$1501)),Country!$A$2:$A$26))</f>
        <v>CANADA</v>
      </c>
      <c r="E9744" t="str">
        <f>INDEX(Region!$C$2:$F$2,MATCH(INDEX(Country!$C$2:$C$26,MATCH(Purchases!D9744,Country!$B$2:$B$26)), Region!$C$1:$F$1))</f>
        <v>AMERICA</v>
      </c>
      <c r="F9744" t="e">
        <f>INDEX(customers!G9744:G11243, MATCH(Purchases!C9744,customers!B9744:B11243))</f>
        <v>#N/A</v>
      </c>
      <c r="G9744" t="s">
        <v>9</v>
      </c>
      <c r="H9744">
        <v>177413.17</v>
      </c>
      <c r="I9744" s="1">
        <v>35523</v>
      </c>
      <c r="J9744" t="s">
        <v>23</v>
      </c>
      <c r="K9744" t="s">
        <v>451</v>
      </c>
      <c r="L9744">
        <v>0</v>
      </c>
      <c r="M9744" t="s">
        <v>10713</v>
      </c>
    </row>
    <row r="9745" spans="1:13" x14ac:dyDescent="0.25">
      <c r="A9745">
        <v>38976</v>
      </c>
      <c r="B9745">
        <v>364</v>
      </c>
      <c r="C9745" t="str">
        <f>IFERROR(INDEX(customers!B9745:B11244,MATCH(Purchases!B9745,customers!A9745:A11244)), "None")</f>
        <v>None</v>
      </c>
      <c r="D9745" t="str">
        <f>INDEX(Country!$B$2:$B$26,MATCH(INDEX(customers!$D$2:$D$1501,MATCH(Purchases!B9745,customers!$A$2:$A$1501)),Country!$A$2:$A$26))</f>
        <v>UNITED KINGDOM</v>
      </c>
      <c r="E9745" t="str">
        <f>INDEX(Region!$C$2:$F$2,MATCH(INDEX(Country!$C$2:$C$26,MATCH(Purchases!D9745,Country!$B$2:$B$26)), Region!$C$1:$F$1))</f>
        <v>MIDDLE EAST</v>
      </c>
      <c r="F9745" t="e">
        <f>INDEX(customers!G9745:G11244, MATCH(Purchases!C9745,customers!B9745:B11244))</f>
        <v>#N/A</v>
      </c>
      <c r="G9745" t="s">
        <v>16</v>
      </c>
      <c r="H9745">
        <v>171518.14</v>
      </c>
      <c r="I9745" s="1">
        <v>34329</v>
      </c>
      <c r="J9745" t="s">
        <v>13</v>
      </c>
      <c r="K9745" t="s">
        <v>2637</v>
      </c>
      <c r="L9745">
        <v>0</v>
      </c>
      <c r="M9745" t="s">
        <v>10714</v>
      </c>
    </row>
    <row r="9746" spans="1:13" x14ac:dyDescent="0.25">
      <c r="A9746">
        <v>38977</v>
      </c>
      <c r="B9746">
        <v>578</v>
      </c>
      <c r="C9746" t="str">
        <f>IFERROR(INDEX(customers!B9746:B11245,MATCH(Purchases!B9746,customers!A9746:A11245)), "None")</f>
        <v>None</v>
      </c>
      <c r="D9746" t="str">
        <f>INDEX(Country!$B$2:$B$26,MATCH(INDEX(customers!$D$2:$D$1501,MATCH(Purchases!B9746,customers!$A$2:$A$1501)),Country!$A$2:$A$26))</f>
        <v>KENYA</v>
      </c>
      <c r="E9746" t="str">
        <f>INDEX(Region!$C$2:$F$2,MATCH(INDEX(Country!$C$2:$C$26,MATCH(Purchases!D9746,Country!$B$2:$B$26)), Region!$C$1:$F$1))</f>
        <v>ASIA</v>
      </c>
      <c r="F9746" t="e">
        <f>INDEX(customers!G9746:G11245, MATCH(Purchases!C9746,customers!B9746:B11245))</f>
        <v>#N/A</v>
      </c>
      <c r="G9746" t="s">
        <v>16</v>
      </c>
      <c r="H9746">
        <v>231348.3</v>
      </c>
      <c r="I9746" s="1">
        <v>34013</v>
      </c>
      <c r="J9746" t="s">
        <v>13</v>
      </c>
      <c r="K9746" t="s">
        <v>869</v>
      </c>
      <c r="L9746">
        <v>0</v>
      </c>
      <c r="M9746" t="s">
        <v>10715</v>
      </c>
    </row>
    <row r="9747" spans="1:13" x14ac:dyDescent="0.25">
      <c r="A9747">
        <v>38978</v>
      </c>
      <c r="B9747">
        <v>341</v>
      </c>
      <c r="C9747" t="str">
        <f>IFERROR(INDEX(customers!B9747:B11246,MATCH(Purchases!B9747,customers!A9747:A11246)), "None")</f>
        <v>None</v>
      </c>
      <c r="D9747" t="str">
        <f>INDEX(Country!$B$2:$B$26,MATCH(INDEX(customers!$D$2:$D$1501,MATCH(Purchases!B9747,customers!$A$2:$A$1501)),Country!$A$2:$A$26))</f>
        <v>INDONESIA</v>
      </c>
      <c r="E9747" t="str">
        <f>INDEX(Region!$C$2:$F$2,MATCH(INDEX(Country!$C$2:$C$26,MATCH(Purchases!D9747,Country!$B$2:$B$26)), Region!$C$1:$F$1))</f>
        <v>ASIA</v>
      </c>
      <c r="F9747" t="e">
        <f>INDEX(customers!G9747:G11246, MATCH(Purchases!C9747,customers!B9747:B11246))</f>
        <v>#N/A</v>
      </c>
      <c r="G9747" t="s">
        <v>16</v>
      </c>
      <c r="H9747">
        <v>36800.5</v>
      </c>
      <c r="I9747" s="1">
        <v>34550</v>
      </c>
      <c r="J9747" t="s">
        <v>10</v>
      </c>
      <c r="K9747" t="s">
        <v>906</v>
      </c>
      <c r="L9747">
        <v>0</v>
      </c>
      <c r="M9747" t="s">
        <v>10716</v>
      </c>
    </row>
    <row r="9748" spans="1:13" x14ac:dyDescent="0.25">
      <c r="A9748">
        <v>38979</v>
      </c>
      <c r="B9748">
        <v>145</v>
      </c>
      <c r="C9748" t="str">
        <f>IFERROR(INDEX(customers!B9748:B11247,MATCH(Purchases!B9748,customers!A9748:A11247)), "None")</f>
        <v>None</v>
      </c>
      <c r="D9748" t="str">
        <f>INDEX(Country!$B$2:$B$26,MATCH(INDEX(customers!$D$2:$D$1501,MATCH(Purchases!B9748,customers!$A$2:$A$1501)),Country!$A$2:$A$26))</f>
        <v>JORDAN</v>
      </c>
      <c r="E9748" t="str">
        <f>INDEX(Region!$C$2:$F$2,MATCH(INDEX(Country!$C$2:$C$26,MATCH(Purchases!D9748,Country!$B$2:$B$26)), Region!$C$1:$F$1))</f>
        <v>ASIA</v>
      </c>
      <c r="F9748" t="e">
        <f>INDEX(customers!G9748:G11247, MATCH(Purchases!C9748,customers!B9748:B11247))</f>
        <v>#N/A</v>
      </c>
      <c r="G9748" t="s">
        <v>16</v>
      </c>
      <c r="H9748">
        <v>208349.79</v>
      </c>
      <c r="I9748" s="1">
        <v>34027</v>
      </c>
      <c r="J9748" t="s">
        <v>10</v>
      </c>
      <c r="K9748" t="s">
        <v>1806</v>
      </c>
      <c r="L9748">
        <v>0</v>
      </c>
      <c r="M9748" t="s">
        <v>10717</v>
      </c>
    </row>
    <row r="9749" spans="1:13" x14ac:dyDescent="0.25">
      <c r="A9749">
        <v>38980</v>
      </c>
      <c r="B9749">
        <v>509</v>
      </c>
      <c r="C9749" t="str">
        <f>IFERROR(INDEX(customers!B9749:B11248,MATCH(Purchases!B9749,customers!A9749:A11248)), "None")</f>
        <v>None</v>
      </c>
      <c r="D9749" t="str">
        <f>INDEX(Country!$B$2:$B$26,MATCH(INDEX(customers!$D$2:$D$1501,MATCH(Purchases!B9749,customers!$A$2:$A$1501)),Country!$A$2:$A$26))</f>
        <v>EGYPT</v>
      </c>
      <c r="E9749" t="str">
        <f>INDEX(Region!$C$2:$F$2,MATCH(INDEX(Country!$C$2:$C$26,MATCH(Purchases!D9749,Country!$B$2:$B$26)), Region!$C$1:$F$1))</f>
        <v>MIDDLE EAST</v>
      </c>
      <c r="F9749" t="e">
        <f>INDEX(customers!G9749:G11248, MATCH(Purchases!C9749,customers!B9749:B11248))</f>
        <v>#N/A</v>
      </c>
      <c r="G9749" t="s">
        <v>16</v>
      </c>
      <c r="H9749">
        <v>181283.45</v>
      </c>
      <c r="I9749" s="1">
        <v>34287</v>
      </c>
      <c r="J9749" t="s">
        <v>31</v>
      </c>
      <c r="K9749" t="s">
        <v>350</v>
      </c>
      <c r="L9749">
        <v>0</v>
      </c>
      <c r="M9749" t="s">
        <v>10718</v>
      </c>
    </row>
    <row r="9750" spans="1:13" x14ac:dyDescent="0.25">
      <c r="A9750">
        <v>38981</v>
      </c>
      <c r="B9750">
        <v>572</v>
      </c>
      <c r="C9750" t="str">
        <f>IFERROR(INDEX(customers!B9750:B11249,MATCH(Purchases!B9750,customers!A9750:A11249)), "None")</f>
        <v>None</v>
      </c>
      <c r="D9750" t="str">
        <f>INDEX(Country!$B$2:$B$26,MATCH(INDEX(customers!$D$2:$D$1501,MATCH(Purchases!B9750,customers!$A$2:$A$1501)),Country!$A$2:$A$26))</f>
        <v>IRAQ</v>
      </c>
      <c r="E9750" t="str">
        <f>INDEX(Region!$C$2:$F$2,MATCH(INDEX(Country!$C$2:$C$26,MATCH(Purchases!D9750,Country!$B$2:$B$26)), Region!$C$1:$F$1))</f>
        <v>MIDDLE EAST</v>
      </c>
      <c r="F9750" t="e">
        <f>INDEX(customers!G9750:G11249, MATCH(Purchases!C9750,customers!B9750:B11249))</f>
        <v>#N/A</v>
      </c>
      <c r="G9750" t="s">
        <v>16</v>
      </c>
      <c r="H9750">
        <v>87111.92</v>
      </c>
      <c r="I9750" s="1">
        <v>33999</v>
      </c>
      <c r="J9750" t="s">
        <v>13</v>
      </c>
      <c r="K9750" t="s">
        <v>3613</v>
      </c>
      <c r="L9750">
        <v>0</v>
      </c>
      <c r="M9750" t="s">
        <v>10719</v>
      </c>
    </row>
    <row r="9751" spans="1:13" x14ac:dyDescent="0.25">
      <c r="A9751">
        <v>38982</v>
      </c>
      <c r="B9751">
        <v>787</v>
      </c>
      <c r="C9751" t="str">
        <f>IFERROR(INDEX(customers!B9751:B11250,MATCH(Purchases!B9751,customers!A9751:A11250)), "None")</f>
        <v>None</v>
      </c>
      <c r="D9751" t="str">
        <f>INDEX(Country!$B$2:$B$26,MATCH(INDEX(customers!$D$2:$D$1501,MATCH(Purchases!B9751,customers!$A$2:$A$1501)),Country!$A$2:$A$26))</f>
        <v>IRAN</v>
      </c>
      <c r="E9751" t="str">
        <f>INDEX(Region!$C$2:$F$2,MATCH(INDEX(Country!$C$2:$C$26,MATCH(Purchases!D9751,Country!$B$2:$B$26)), Region!$C$1:$F$1))</f>
        <v>MIDDLE EAST</v>
      </c>
      <c r="F9751" t="e">
        <f>INDEX(customers!G9751:G11250, MATCH(Purchases!C9751,customers!B9751:B11250))</f>
        <v>#N/A</v>
      </c>
      <c r="G9751" t="s">
        <v>16</v>
      </c>
      <c r="H9751">
        <v>152400.26</v>
      </c>
      <c r="I9751" s="1">
        <v>34533</v>
      </c>
      <c r="J9751" t="s">
        <v>23</v>
      </c>
      <c r="K9751" t="s">
        <v>873</v>
      </c>
      <c r="L9751">
        <v>0</v>
      </c>
      <c r="M9751" t="s">
        <v>10720</v>
      </c>
    </row>
    <row r="9752" spans="1:13" x14ac:dyDescent="0.25">
      <c r="A9752">
        <v>38983</v>
      </c>
      <c r="B9752">
        <v>1096</v>
      </c>
      <c r="C9752" t="str">
        <f>IFERROR(INDEX(customers!B9752:B11251,MATCH(Purchases!B9752,customers!A9752:A11251)), "None")</f>
        <v>None</v>
      </c>
      <c r="D9752" t="str">
        <f>INDEX(Country!$B$2:$B$26,MATCH(INDEX(customers!$D$2:$D$1501,MATCH(Purchases!B9752,customers!$A$2:$A$1501)),Country!$A$2:$A$26))</f>
        <v>EGYPT</v>
      </c>
      <c r="E9752" t="str">
        <f>INDEX(Region!$C$2:$F$2,MATCH(INDEX(Country!$C$2:$C$26,MATCH(Purchases!D9752,Country!$B$2:$B$26)), Region!$C$1:$F$1))</f>
        <v>MIDDLE EAST</v>
      </c>
      <c r="F9752" t="e">
        <f>INDEX(customers!G9752:G11251, MATCH(Purchases!C9752,customers!B9752:B11251))</f>
        <v>#N/A</v>
      </c>
      <c r="G9752" t="s">
        <v>9</v>
      </c>
      <c r="H9752">
        <v>61378.74</v>
      </c>
      <c r="I9752" s="1">
        <v>35591</v>
      </c>
      <c r="J9752" t="s">
        <v>26</v>
      </c>
      <c r="K9752" t="s">
        <v>1062</v>
      </c>
      <c r="L9752">
        <v>0</v>
      </c>
      <c r="M9752" t="s">
        <v>10721</v>
      </c>
    </row>
    <row r="9753" spans="1:13" x14ac:dyDescent="0.25">
      <c r="A9753">
        <v>39008</v>
      </c>
      <c r="B9753">
        <v>670</v>
      </c>
      <c r="C9753" t="str">
        <f>IFERROR(INDEX(customers!B9753:B11252,MATCH(Purchases!B9753,customers!A9753:A11252)), "None")</f>
        <v>None</v>
      </c>
      <c r="D9753" t="str">
        <f>INDEX(Country!$B$2:$B$26,MATCH(INDEX(customers!$D$2:$D$1501,MATCH(Purchases!B9753,customers!$A$2:$A$1501)),Country!$A$2:$A$26))</f>
        <v>BRAZIL</v>
      </c>
      <c r="E9753" t="str">
        <f>INDEX(Region!$C$2:$F$2,MATCH(INDEX(Country!$C$2:$C$26,MATCH(Purchases!D9753,Country!$B$2:$B$26)), Region!$C$1:$F$1))</f>
        <v>AMERICA</v>
      </c>
      <c r="F9753" t="e">
        <f>INDEX(customers!G9753:G11252, MATCH(Purchases!C9753,customers!B9753:B11252))</f>
        <v>#N/A</v>
      </c>
      <c r="G9753" t="s">
        <v>9</v>
      </c>
      <c r="H9753">
        <v>174519.65</v>
      </c>
      <c r="I9753" s="1">
        <v>34818</v>
      </c>
      <c r="J9753" t="s">
        <v>23</v>
      </c>
      <c r="K9753" t="s">
        <v>1432</v>
      </c>
      <c r="L9753">
        <v>0</v>
      </c>
      <c r="M9753" t="s">
        <v>10722</v>
      </c>
    </row>
    <row r="9754" spans="1:13" x14ac:dyDescent="0.25">
      <c r="A9754">
        <v>39009</v>
      </c>
      <c r="B9754">
        <v>283</v>
      </c>
      <c r="C9754" t="str">
        <f>IFERROR(INDEX(customers!B9754:B11253,MATCH(Purchases!B9754,customers!A9754:A11253)), "None")</f>
        <v>None</v>
      </c>
      <c r="D9754" t="str">
        <f>INDEX(Country!$B$2:$B$26,MATCH(INDEX(customers!$D$2:$D$1501,MATCH(Purchases!B9754,customers!$A$2:$A$1501)),Country!$A$2:$A$26))</f>
        <v>GERMANY</v>
      </c>
      <c r="E9754" t="str">
        <f>INDEX(Region!$C$2:$F$2,MATCH(INDEX(Country!$C$2:$C$26,MATCH(Purchases!D9754,Country!$B$2:$B$26)), Region!$C$1:$F$1))</f>
        <v>EUROPE</v>
      </c>
      <c r="F9754" t="e">
        <f>INDEX(customers!G9754:G11253, MATCH(Purchases!C9754,customers!B9754:B11253))</f>
        <v>#N/A</v>
      </c>
      <c r="G9754" t="s">
        <v>9</v>
      </c>
      <c r="H9754">
        <v>140793.42000000001</v>
      </c>
      <c r="I9754" s="1">
        <v>35624</v>
      </c>
      <c r="J9754" t="s">
        <v>13</v>
      </c>
      <c r="K9754" t="s">
        <v>217</v>
      </c>
      <c r="L9754">
        <v>0</v>
      </c>
      <c r="M9754" t="s">
        <v>10723</v>
      </c>
    </row>
    <row r="9755" spans="1:13" x14ac:dyDescent="0.25">
      <c r="A9755">
        <v>39010</v>
      </c>
      <c r="B9755">
        <v>565</v>
      </c>
      <c r="C9755" t="str">
        <f>IFERROR(INDEX(customers!B9755:B11254,MATCH(Purchases!B9755,customers!A9755:A11254)), "None")</f>
        <v>None</v>
      </c>
      <c r="D9755" t="str">
        <f>INDEX(Country!$B$2:$B$26,MATCH(INDEX(customers!$D$2:$D$1501,MATCH(Purchases!B9755,customers!$A$2:$A$1501)),Country!$A$2:$A$26))</f>
        <v>EGYPT</v>
      </c>
      <c r="E9755" t="str">
        <f>INDEX(Region!$C$2:$F$2,MATCH(INDEX(Country!$C$2:$C$26,MATCH(Purchases!D9755,Country!$B$2:$B$26)), Region!$C$1:$F$1))</f>
        <v>MIDDLE EAST</v>
      </c>
      <c r="F9755" t="e">
        <f>INDEX(customers!G9755:G11254, MATCH(Purchases!C9755,customers!B9755:B11254))</f>
        <v>#N/A</v>
      </c>
      <c r="G9755" t="s">
        <v>48</v>
      </c>
      <c r="H9755">
        <v>181035.48</v>
      </c>
      <c r="I9755" s="1">
        <v>34833</v>
      </c>
      <c r="J9755" t="s">
        <v>10</v>
      </c>
      <c r="K9755" t="s">
        <v>1153</v>
      </c>
      <c r="L9755">
        <v>0</v>
      </c>
      <c r="M9755" t="s">
        <v>10724</v>
      </c>
    </row>
    <row r="9756" spans="1:13" x14ac:dyDescent="0.25">
      <c r="A9756">
        <v>39011</v>
      </c>
      <c r="B9756">
        <v>187</v>
      </c>
      <c r="C9756" t="str">
        <f>IFERROR(INDEX(customers!B9756:B11255,MATCH(Purchases!B9756,customers!A9756:A11255)), "None")</f>
        <v>None</v>
      </c>
      <c r="D9756" t="str">
        <f>INDEX(Country!$B$2:$B$26,MATCH(INDEX(customers!$D$2:$D$1501,MATCH(Purchases!B9756,customers!$A$2:$A$1501)),Country!$A$2:$A$26))</f>
        <v>EGYPT</v>
      </c>
      <c r="E9756" t="str">
        <f>INDEX(Region!$C$2:$F$2,MATCH(INDEX(Country!$C$2:$C$26,MATCH(Purchases!D9756,Country!$B$2:$B$26)), Region!$C$1:$F$1))</f>
        <v>MIDDLE EAST</v>
      </c>
      <c r="F9756" t="e">
        <f>INDEX(customers!G9756:G11255, MATCH(Purchases!C9756,customers!B9756:B11255))</f>
        <v>#N/A</v>
      </c>
      <c r="G9756" t="s">
        <v>16</v>
      </c>
      <c r="H9756">
        <v>14440.28</v>
      </c>
      <c r="I9756" s="1">
        <v>33969</v>
      </c>
      <c r="J9756" t="s">
        <v>10</v>
      </c>
      <c r="K9756" t="s">
        <v>979</v>
      </c>
      <c r="L9756">
        <v>0</v>
      </c>
      <c r="M9756" t="s">
        <v>10725</v>
      </c>
    </row>
    <row r="9757" spans="1:13" x14ac:dyDescent="0.25">
      <c r="A9757">
        <v>39012</v>
      </c>
      <c r="B9757">
        <v>223</v>
      </c>
      <c r="C9757" t="str">
        <f>IFERROR(INDEX(customers!B9757:B11256,MATCH(Purchases!B9757,customers!A9757:A11256)), "None")</f>
        <v>None</v>
      </c>
      <c r="D9757" t="str">
        <f>INDEX(Country!$B$2:$B$26,MATCH(INDEX(customers!$D$2:$D$1501,MATCH(Purchases!B9757,customers!$A$2:$A$1501)),Country!$A$2:$A$26))</f>
        <v>SAUDI ARABIA</v>
      </c>
      <c r="E9757" t="str">
        <f>INDEX(Region!$C$2:$F$2,MATCH(INDEX(Country!$C$2:$C$26,MATCH(Purchases!D9757,Country!$B$2:$B$26)), Region!$C$1:$F$1))</f>
        <v>MIDDLE EAST</v>
      </c>
      <c r="F9757" t="e">
        <f>INDEX(customers!G9757:G11256, MATCH(Purchases!C9757,customers!B9757:B11256))</f>
        <v>#N/A</v>
      </c>
      <c r="G9757" t="s">
        <v>9</v>
      </c>
      <c r="H9757">
        <v>31323.439999999999</v>
      </c>
      <c r="I9757" s="1">
        <v>35204</v>
      </c>
      <c r="J9757" t="s">
        <v>31</v>
      </c>
      <c r="K9757" t="s">
        <v>5130</v>
      </c>
      <c r="L9757">
        <v>0</v>
      </c>
      <c r="M9757" t="s">
        <v>10726</v>
      </c>
    </row>
    <row r="9758" spans="1:13" x14ac:dyDescent="0.25">
      <c r="A9758">
        <v>39013</v>
      </c>
      <c r="B9758">
        <v>493</v>
      </c>
      <c r="C9758" t="str">
        <f>IFERROR(INDEX(customers!B9758:B11257,MATCH(Purchases!B9758,customers!A9758:A11257)), "None")</f>
        <v>None</v>
      </c>
      <c r="D9758" t="str">
        <f>INDEX(Country!$B$2:$B$26,MATCH(INDEX(customers!$D$2:$D$1501,MATCH(Purchases!B9758,customers!$A$2:$A$1501)),Country!$A$2:$A$26))</f>
        <v>MOZAMBIQUE</v>
      </c>
      <c r="E9758" t="str">
        <f>INDEX(Region!$C$2:$F$2,MATCH(INDEX(Country!$C$2:$C$26,MATCH(Purchases!D9758,Country!$B$2:$B$26)), Region!$C$1:$F$1))</f>
        <v>ASIA</v>
      </c>
      <c r="F9758" t="e">
        <f>INDEX(customers!G9758:G11257, MATCH(Purchases!C9758,customers!B9758:B11257))</f>
        <v>#N/A</v>
      </c>
      <c r="G9758" t="s">
        <v>9</v>
      </c>
      <c r="H9758">
        <v>80697.09</v>
      </c>
      <c r="I9758" s="1">
        <v>35078</v>
      </c>
      <c r="J9758" t="s">
        <v>10</v>
      </c>
      <c r="K9758" t="s">
        <v>1463</v>
      </c>
      <c r="L9758">
        <v>0</v>
      </c>
      <c r="M9758" t="s">
        <v>10727</v>
      </c>
    </row>
    <row r="9759" spans="1:13" x14ac:dyDescent="0.25">
      <c r="A9759">
        <v>39014</v>
      </c>
      <c r="B9759">
        <v>166</v>
      </c>
      <c r="C9759" t="str">
        <f>IFERROR(INDEX(customers!B9759:B11258,MATCH(Purchases!B9759,customers!A9759:A11258)), "None")</f>
        <v>None</v>
      </c>
      <c r="D9759" t="str">
        <f>INDEX(Country!$B$2:$B$26,MATCH(INDEX(customers!$D$2:$D$1501,MATCH(Purchases!B9759,customers!$A$2:$A$1501)),Country!$A$2:$A$26))</f>
        <v>IRAN</v>
      </c>
      <c r="E9759" t="str">
        <f>INDEX(Region!$C$2:$F$2,MATCH(INDEX(Country!$C$2:$C$26,MATCH(Purchases!D9759,Country!$B$2:$B$26)), Region!$C$1:$F$1))</f>
        <v>MIDDLE EAST</v>
      </c>
      <c r="F9759" t="e">
        <f>INDEX(customers!G9759:G11258, MATCH(Purchases!C9759,customers!B9759:B11258))</f>
        <v>#N/A</v>
      </c>
      <c r="G9759" t="s">
        <v>9</v>
      </c>
      <c r="H9759">
        <v>159753.67000000001</v>
      </c>
      <c r="I9759" s="1">
        <v>35739</v>
      </c>
      <c r="J9759" t="s">
        <v>31</v>
      </c>
      <c r="K9759" t="s">
        <v>2332</v>
      </c>
      <c r="L9759">
        <v>0</v>
      </c>
      <c r="M9759" t="s">
        <v>10728</v>
      </c>
    </row>
    <row r="9760" spans="1:13" x14ac:dyDescent="0.25">
      <c r="A9760">
        <v>39015</v>
      </c>
      <c r="B9760">
        <v>760</v>
      </c>
      <c r="C9760" t="str">
        <f>IFERROR(INDEX(customers!B9760:B11259,MATCH(Purchases!B9760,customers!A9760:A11259)), "None")</f>
        <v>None</v>
      </c>
      <c r="D9760" t="str">
        <f>INDEX(Country!$B$2:$B$26,MATCH(INDEX(customers!$D$2:$D$1501,MATCH(Purchases!B9760,customers!$A$2:$A$1501)),Country!$A$2:$A$26))</f>
        <v>BRAZIL</v>
      </c>
      <c r="E9760" t="str">
        <f>INDEX(Region!$C$2:$F$2,MATCH(INDEX(Country!$C$2:$C$26,MATCH(Purchases!D9760,Country!$B$2:$B$26)), Region!$C$1:$F$1))</f>
        <v>AMERICA</v>
      </c>
      <c r="F9760" t="e">
        <f>INDEX(customers!G9760:G11259, MATCH(Purchases!C9760,customers!B9760:B11259))</f>
        <v>#N/A</v>
      </c>
      <c r="G9760" t="s">
        <v>16</v>
      </c>
      <c r="H9760">
        <v>143156.57</v>
      </c>
      <c r="I9760" s="1">
        <v>34675</v>
      </c>
      <c r="J9760" t="s">
        <v>31</v>
      </c>
      <c r="K9760" t="s">
        <v>78</v>
      </c>
      <c r="L9760">
        <v>0</v>
      </c>
      <c r="M9760" t="s">
        <v>10729</v>
      </c>
    </row>
    <row r="9761" spans="1:13" x14ac:dyDescent="0.25">
      <c r="A9761">
        <v>39040</v>
      </c>
      <c r="B9761">
        <v>494</v>
      </c>
      <c r="C9761" t="str">
        <f>IFERROR(INDEX(customers!B9761:B11260,MATCH(Purchases!B9761,customers!A9761:A11260)), "None")</f>
        <v>None</v>
      </c>
      <c r="D9761" t="str">
        <f>INDEX(Country!$B$2:$B$26,MATCH(INDEX(customers!$D$2:$D$1501,MATCH(Purchases!B9761,customers!$A$2:$A$1501)),Country!$A$2:$A$26))</f>
        <v>IRAN</v>
      </c>
      <c r="E9761" t="str">
        <f>INDEX(Region!$C$2:$F$2,MATCH(INDEX(Country!$C$2:$C$26,MATCH(Purchases!D9761,Country!$B$2:$B$26)), Region!$C$1:$F$1))</f>
        <v>MIDDLE EAST</v>
      </c>
      <c r="F9761" t="e">
        <f>INDEX(customers!G9761:G11260, MATCH(Purchases!C9761,customers!B9761:B11260))</f>
        <v>#N/A</v>
      </c>
      <c r="G9761" t="s">
        <v>16</v>
      </c>
      <c r="H9761">
        <v>139368.04999999999</v>
      </c>
      <c r="I9761" s="1">
        <v>34476</v>
      </c>
      <c r="J9761" t="s">
        <v>13</v>
      </c>
      <c r="K9761" t="s">
        <v>588</v>
      </c>
      <c r="L9761">
        <v>0</v>
      </c>
      <c r="M9761" t="s">
        <v>10730</v>
      </c>
    </row>
    <row r="9762" spans="1:13" x14ac:dyDescent="0.25">
      <c r="A9762">
        <v>39041</v>
      </c>
      <c r="B9762">
        <v>529</v>
      </c>
      <c r="C9762" t="str">
        <f>IFERROR(INDEX(customers!B9762:B11261,MATCH(Purchases!B9762,customers!A9762:A11261)), "None")</f>
        <v>None</v>
      </c>
      <c r="D9762" t="str">
        <f>INDEX(Country!$B$2:$B$26,MATCH(INDEX(customers!$D$2:$D$1501,MATCH(Purchases!B9762,customers!$A$2:$A$1501)),Country!$A$2:$A$26))</f>
        <v>MOROCCO</v>
      </c>
      <c r="E9762" t="str">
        <f>INDEX(Region!$C$2:$F$2,MATCH(INDEX(Country!$C$2:$C$26,MATCH(Purchases!D9762,Country!$B$2:$B$26)), Region!$C$1:$F$1))</f>
        <v>ASIA</v>
      </c>
      <c r="F9762" t="e">
        <f>INDEX(customers!G9762:G11261, MATCH(Purchases!C9762,customers!B9762:B11261))</f>
        <v>#N/A</v>
      </c>
      <c r="G9762" t="s">
        <v>9</v>
      </c>
      <c r="H9762">
        <v>306266.58</v>
      </c>
      <c r="I9762" s="1">
        <v>34999</v>
      </c>
      <c r="J9762" t="s">
        <v>13</v>
      </c>
      <c r="K9762" t="s">
        <v>1512</v>
      </c>
      <c r="L9762">
        <v>0</v>
      </c>
      <c r="M9762" t="s">
        <v>10731</v>
      </c>
    </row>
    <row r="9763" spans="1:13" x14ac:dyDescent="0.25">
      <c r="A9763">
        <v>39042</v>
      </c>
      <c r="B9763">
        <v>244</v>
      </c>
      <c r="C9763" t="str">
        <f>IFERROR(INDEX(customers!B9763:B11262,MATCH(Purchases!B9763,customers!A9763:A11262)), "None")</f>
        <v>None</v>
      </c>
      <c r="D9763" t="str">
        <f>INDEX(Country!$B$2:$B$26,MATCH(INDEX(customers!$D$2:$D$1501,MATCH(Purchases!B9763,customers!$A$2:$A$1501)),Country!$A$2:$A$26))</f>
        <v>MOROCCO</v>
      </c>
      <c r="E9763" t="str">
        <f>INDEX(Region!$C$2:$F$2,MATCH(INDEX(Country!$C$2:$C$26,MATCH(Purchases!D9763,Country!$B$2:$B$26)), Region!$C$1:$F$1))</f>
        <v>ASIA</v>
      </c>
      <c r="F9763" t="e">
        <f>INDEX(customers!G9763:G11262, MATCH(Purchases!C9763,customers!B9763:B11262))</f>
        <v>#N/A</v>
      </c>
      <c r="G9763" t="s">
        <v>16</v>
      </c>
      <c r="H9763">
        <v>73316.95</v>
      </c>
      <c r="I9763" s="1">
        <v>34564</v>
      </c>
      <c r="J9763" t="s">
        <v>13</v>
      </c>
      <c r="K9763" t="s">
        <v>502</v>
      </c>
      <c r="L9763">
        <v>0</v>
      </c>
      <c r="M9763" t="s">
        <v>10732</v>
      </c>
    </row>
    <row r="9764" spans="1:13" x14ac:dyDescent="0.25">
      <c r="A9764">
        <v>39043</v>
      </c>
      <c r="B9764">
        <v>1447</v>
      </c>
      <c r="C9764" t="str">
        <f>IFERROR(INDEX(customers!B9764:B11263,MATCH(Purchases!B9764,customers!A9764:A11263)), "None")</f>
        <v>None</v>
      </c>
      <c r="D9764" t="str">
        <f>INDEX(Country!$B$2:$B$26,MATCH(INDEX(customers!$D$2:$D$1501,MATCH(Purchases!B9764,customers!$A$2:$A$1501)),Country!$A$2:$A$26))</f>
        <v>PERU</v>
      </c>
      <c r="E9764" t="str">
        <f>INDEX(Region!$C$2:$F$2,MATCH(INDEX(Country!$C$2:$C$26,MATCH(Purchases!D9764,Country!$B$2:$B$26)), Region!$C$1:$F$1))</f>
        <v>ASIA</v>
      </c>
      <c r="F9764" t="e">
        <f>INDEX(customers!G9764:G11263, MATCH(Purchases!C9764,customers!B9764:B11263))</f>
        <v>#N/A</v>
      </c>
      <c r="G9764" t="s">
        <v>16</v>
      </c>
      <c r="H9764">
        <v>81206.149999999994</v>
      </c>
      <c r="I9764" s="1">
        <v>34326</v>
      </c>
      <c r="J9764" t="s">
        <v>23</v>
      </c>
      <c r="K9764" t="s">
        <v>1899</v>
      </c>
      <c r="L9764">
        <v>0</v>
      </c>
      <c r="M9764" t="s">
        <v>10733</v>
      </c>
    </row>
    <row r="9765" spans="1:13" x14ac:dyDescent="0.25">
      <c r="A9765">
        <v>39044</v>
      </c>
      <c r="B9765">
        <v>607</v>
      </c>
      <c r="C9765" t="str">
        <f>IFERROR(INDEX(customers!B9765:B11264,MATCH(Purchases!B9765,customers!A9765:A11264)), "None")</f>
        <v>None</v>
      </c>
      <c r="D9765" t="str">
        <f>INDEX(Country!$B$2:$B$26,MATCH(INDEX(customers!$D$2:$D$1501,MATCH(Purchases!B9765,customers!$A$2:$A$1501)),Country!$A$2:$A$26))</f>
        <v>UNITED STATES</v>
      </c>
      <c r="E9765" t="str">
        <f>INDEX(Region!$C$2:$F$2,MATCH(INDEX(Country!$C$2:$C$26,MATCH(Purchases!D9765,Country!$B$2:$B$26)), Region!$C$1:$F$1))</f>
        <v>MIDDLE EAST</v>
      </c>
      <c r="F9765" t="e">
        <f>INDEX(customers!G9765:G11264, MATCH(Purchases!C9765,customers!B9765:B11264))</f>
        <v>#N/A</v>
      </c>
      <c r="G9765" t="s">
        <v>16</v>
      </c>
      <c r="H9765">
        <v>88379.74</v>
      </c>
      <c r="I9765" s="1">
        <v>34089</v>
      </c>
      <c r="J9765" t="s">
        <v>23</v>
      </c>
      <c r="K9765" t="s">
        <v>86</v>
      </c>
      <c r="L9765">
        <v>0</v>
      </c>
      <c r="M9765" t="s">
        <v>10734</v>
      </c>
    </row>
    <row r="9766" spans="1:13" x14ac:dyDescent="0.25">
      <c r="A9766">
        <v>39045</v>
      </c>
      <c r="B9766">
        <v>370</v>
      </c>
      <c r="C9766" t="str">
        <f>IFERROR(INDEX(customers!B9766:B11265,MATCH(Purchases!B9766,customers!A9766:A11265)), "None")</f>
        <v>None</v>
      </c>
      <c r="D9766" t="str">
        <f>INDEX(Country!$B$2:$B$26,MATCH(INDEX(customers!$D$2:$D$1501,MATCH(Purchases!B9766,customers!$A$2:$A$1501)),Country!$A$2:$A$26))</f>
        <v>JAPAN</v>
      </c>
      <c r="E9766" t="str">
        <f>INDEX(Region!$C$2:$F$2,MATCH(INDEX(Country!$C$2:$C$26,MATCH(Purchases!D9766,Country!$B$2:$B$26)), Region!$C$1:$F$1))</f>
        <v>ASIA</v>
      </c>
      <c r="F9766" t="e">
        <f>INDEX(customers!G9766:G11265, MATCH(Purchases!C9766,customers!B9766:B11265))</f>
        <v>#N/A</v>
      </c>
      <c r="G9766" t="s">
        <v>16</v>
      </c>
      <c r="H9766">
        <v>144504.68</v>
      </c>
      <c r="I9766" s="1">
        <v>33862</v>
      </c>
      <c r="J9766" t="s">
        <v>13</v>
      </c>
      <c r="K9766" t="s">
        <v>257</v>
      </c>
      <c r="L9766">
        <v>0</v>
      </c>
      <c r="M9766" t="s">
        <v>10735</v>
      </c>
    </row>
    <row r="9767" spans="1:13" x14ac:dyDescent="0.25">
      <c r="A9767">
        <v>39046</v>
      </c>
      <c r="B9767">
        <v>358</v>
      </c>
      <c r="C9767" t="str">
        <f>IFERROR(INDEX(customers!B9767:B11266,MATCH(Purchases!B9767,customers!A9767:A11266)), "None")</f>
        <v>None</v>
      </c>
      <c r="D9767" t="str">
        <f>INDEX(Country!$B$2:$B$26,MATCH(INDEX(customers!$D$2:$D$1501,MATCH(Purchases!B9767,customers!$A$2:$A$1501)),Country!$A$2:$A$26))</f>
        <v>ETHIOPIA</v>
      </c>
      <c r="E9767" t="e">
        <f>INDEX(Region!$C$2:$F$2,MATCH(INDEX(Country!$C$2:$C$26,MATCH(Purchases!D9767,Country!$B$2:$B$26)), Region!$C$1:$F$1))</f>
        <v>#N/A</v>
      </c>
      <c r="F9767" t="e">
        <f>INDEX(customers!G9767:G11266, MATCH(Purchases!C9767,customers!B9767:B11266))</f>
        <v>#N/A</v>
      </c>
      <c r="G9767" t="s">
        <v>9</v>
      </c>
      <c r="H9767">
        <v>124233.97</v>
      </c>
      <c r="I9767" s="1">
        <v>35020</v>
      </c>
      <c r="J9767" t="s">
        <v>31</v>
      </c>
      <c r="K9767" t="s">
        <v>433</v>
      </c>
      <c r="L9767">
        <v>0</v>
      </c>
      <c r="M9767" t="s">
        <v>10736</v>
      </c>
    </row>
    <row r="9768" spans="1:13" x14ac:dyDescent="0.25">
      <c r="A9768">
        <v>39047</v>
      </c>
      <c r="B9768">
        <v>536</v>
      </c>
      <c r="C9768" t="str">
        <f>IFERROR(INDEX(customers!B9768:B11267,MATCH(Purchases!B9768,customers!A9768:A11267)), "None")</f>
        <v>None</v>
      </c>
      <c r="D9768" t="str">
        <f>INDEX(Country!$B$2:$B$26,MATCH(INDEX(customers!$D$2:$D$1501,MATCH(Purchases!B9768,customers!$A$2:$A$1501)),Country!$A$2:$A$26))</f>
        <v>JAPAN</v>
      </c>
      <c r="E9768" t="str">
        <f>INDEX(Region!$C$2:$F$2,MATCH(INDEX(Country!$C$2:$C$26,MATCH(Purchases!D9768,Country!$B$2:$B$26)), Region!$C$1:$F$1))</f>
        <v>ASIA</v>
      </c>
      <c r="F9768" t="e">
        <f>INDEX(customers!G9768:G11267, MATCH(Purchases!C9768,customers!B9768:B11267))</f>
        <v>#N/A</v>
      </c>
      <c r="G9768" t="s">
        <v>16</v>
      </c>
      <c r="H9768">
        <v>62108.58</v>
      </c>
      <c r="I9768" s="1">
        <v>34031</v>
      </c>
      <c r="J9768" t="s">
        <v>23</v>
      </c>
      <c r="K9768" t="s">
        <v>261</v>
      </c>
      <c r="L9768">
        <v>0</v>
      </c>
      <c r="M9768" t="s">
        <v>10737</v>
      </c>
    </row>
    <row r="9769" spans="1:13" x14ac:dyDescent="0.25">
      <c r="A9769">
        <v>39072</v>
      </c>
      <c r="B9769">
        <v>353</v>
      </c>
      <c r="C9769" t="str">
        <f>IFERROR(INDEX(customers!B9769:B11268,MATCH(Purchases!B9769,customers!A9769:A11268)), "None")</f>
        <v>None</v>
      </c>
      <c r="D9769" t="str">
        <f>INDEX(Country!$B$2:$B$26,MATCH(INDEX(customers!$D$2:$D$1501,MATCH(Purchases!B9769,customers!$A$2:$A$1501)),Country!$A$2:$A$26))</f>
        <v>IRAN</v>
      </c>
      <c r="E9769" t="str">
        <f>INDEX(Region!$C$2:$F$2,MATCH(INDEX(Country!$C$2:$C$26,MATCH(Purchases!D9769,Country!$B$2:$B$26)), Region!$C$1:$F$1))</f>
        <v>MIDDLE EAST</v>
      </c>
      <c r="F9769" t="e">
        <f>INDEX(customers!G9769:G11268, MATCH(Purchases!C9769,customers!B9769:B11268))</f>
        <v>#N/A</v>
      </c>
      <c r="G9769" t="s">
        <v>16</v>
      </c>
      <c r="H9769">
        <v>39650.230000000003</v>
      </c>
      <c r="I9769" s="1">
        <v>34388</v>
      </c>
      <c r="J9769" t="s">
        <v>26</v>
      </c>
      <c r="K9769" t="s">
        <v>579</v>
      </c>
      <c r="L9769">
        <v>0</v>
      </c>
      <c r="M9769" t="s">
        <v>10738</v>
      </c>
    </row>
    <row r="9770" spans="1:13" x14ac:dyDescent="0.25">
      <c r="A9770">
        <v>39073</v>
      </c>
      <c r="B9770">
        <v>1357</v>
      </c>
      <c r="C9770" t="str">
        <f>IFERROR(INDEX(customers!B9770:B11269,MATCH(Purchases!B9770,customers!A9770:A11269)), "None")</f>
        <v>None</v>
      </c>
      <c r="D9770" t="str">
        <f>INDEX(Country!$B$2:$B$26,MATCH(INDEX(customers!$D$2:$D$1501,MATCH(Purchases!B9770,customers!$A$2:$A$1501)),Country!$A$2:$A$26))</f>
        <v>MOROCCO</v>
      </c>
      <c r="E9770" t="str">
        <f>INDEX(Region!$C$2:$F$2,MATCH(INDEX(Country!$C$2:$C$26,MATCH(Purchases!D9770,Country!$B$2:$B$26)), Region!$C$1:$F$1))</f>
        <v>ASIA</v>
      </c>
      <c r="F9770" t="e">
        <f>INDEX(customers!G9770:G11269, MATCH(Purchases!C9770,customers!B9770:B11269))</f>
        <v>#N/A</v>
      </c>
      <c r="G9770" t="s">
        <v>16</v>
      </c>
      <c r="H9770">
        <v>204850.59</v>
      </c>
      <c r="I9770" s="1">
        <v>34364</v>
      </c>
      <c r="J9770" t="s">
        <v>13</v>
      </c>
      <c r="K9770" t="s">
        <v>2339</v>
      </c>
      <c r="L9770">
        <v>0</v>
      </c>
      <c r="M9770" t="s">
        <v>10739</v>
      </c>
    </row>
    <row r="9771" spans="1:13" x14ac:dyDescent="0.25">
      <c r="A9771">
        <v>39074</v>
      </c>
      <c r="B9771">
        <v>494</v>
      </c>
      <c r="C9771" t="str">
        <f>IFERROR(INDEX(customers!B9771:B11270,MATCH(Purchases!B9771,customers!A9771:A11270)), "None")</f>
        <v>None</v>
      </c>
      <c r="D9771" t="str">
        <f>INDEX(Country!$B$2:$B$26,MATCH(INDEX(customers!$D$2:$D$1501,MATCH(Purchases!B9771,customers!$A$2:$A$1501)),Country!$A$2:$A$26))</f>
        <v>IRAN</v>
      </c>
      <c r="E9771" t="str">
        <f>INDEX(Region!$C$2:$F$2,MATCH(INDEX(Country!$C$2:$C$26,MATCH(Purchases!D9771,Country!$B$2:$B$26)), Region!$C$1:$F$1))</f>
        <v>MIDDLE EAST</v>
      </c>
      <c r="F9771" t="e">
        <f>INDEX(customers!G9771:G11270, MATCH(Purchases!C9771,customers!B9771:B11270))</f>
        <v>#N/A</v>
      </c>
      <c r="G9771" t="s">
        <v>9</v>
      </c>
      <c r="H9771">
        <v>237802.16</v>
      </c>
      <c r="I9771" s="1">
        <v>35169</v>
      </c>
      <c r="J9771" t="s">
        <v>26</v>
      </c>
      <c r="K9771" t="s">
        <v>2480</v>
      </c>
      <c r="L9771">
        <v>0</v>
      </c>
      <c r="M9771" t="s">
        <v>10740</v>
      </c>
    </row>
    <row r="9772" spans="1:13" x14ac:dyDescent="0.25">
      <c r="A9772">
        <v>39075</v>
      </c>
      <c r="B9772">
        <v>1345</v>
      </c>
      <c r="C9772" t="str">
        <f>IFERROR(INDEX(customers!B9772:B11271,MATCH(Purchases!B9772,customers!A9772:A11271)), "None")</f>
        <v>None</v>
      </c>
      <c r="D9772" t="str">
        <f>INDEX(Country!$B$2:$B$26,MATCH(INDEX(customers!$D$2:$D$1501,MATCH(Purchases!B9772,customers!$A$2:$A$1501)),Country!$A$2:$A$26))</f>
        <v>INDONESIA</v>
      </c>
      <c r="E9772" t="str">
        <f>INDEX(Region!$C$2:$F$2,MATCH(INDEX(Country!$C$2:$C$26,MATCH(Purchases!D9772,Country!$B$2:$B$26)), Region!$C$1:$F$1))</f>
        <v>ASIA</v>
      </c>
      <c r="F9772" t="e">
        <f>INDEX(customers!G9772:G11271, MATCH(Purchases!C9772,customers!B9772:B11271))</f>
        <v>#N/A</v>
      </c>
      <c r="G9772" t="s">
        <v>16</v>
      </c>
      <c r="H9772">
        <v>175618.29</v>
      </c>
      <c r="I9772" s="1">
        <v>33654</v>
      </c>
      <c r="J9772" t="s">
        <v>23</v>
      </c>
      <c r="K9772" t="s">
        <v>579</v>
      </c>
      <c r="L9772">
        <v>0</v>
      </c>
      <c r="M9772" t="s">
        <v>10741</v>
      </c>
    </row>
    <row r="9773" spans="1:13" x14ac:dyDescent="0.25">
      <c r="A9773">
        <v>39076</v>
      </c>
      <c r="B9773">
        <v>88</v>
      </c>
      <c r="C9773" t="str">
        <f>IFERROR(INDEX(customers!B9773:B11272,MATCH(Purchases!B9773,customers!A9773:A11272)), "None")</f>
        <v>None</v>
      </c>
      <c r="D9773" t="str">
        <f>INDEX(Country!$B$2:$B$26,MATCH(INDEX(customers!$D$2:$D$1501,MATCH(Purchases!B9773,customers!$A$2:$A$1501)),Country!$A$2:$A$26))</f>
        <v>MOZAMBIQUE</v>
      </c>
      <c r="E9773" t="str">
        <f>INDEX(Region!$C$2:$F$2,MATCH(INDEX(Country!$C$2:$C$26,MATCH(Purchases!D9773,Country!$B$2:$B$26)), Region!$C$1:$F$1))</f>
        <v>ASIA</v>
      </c>
      <c r="F9773" t="e">
        <f>INDEX(customers!G9773:G11272, MATCH(Purchases!C9773,customers!B9773:B11272))</f>
        <v>#N/A</v>
      </c>
      <c r="G9773" t="s">
        <v>16</v>
      </c>
      <c r="H9773">
        <v>152274.26999999999</v>
      </c>
      <c r="I9773" s="1">
        <v>34680</v>
      </c>
      <c r="J9773" t="s">
        <v>13</v>
      </c>
      <c r="K9773" t="s">
        <v>292</v>
      </c>
      <c r="L9773">
        <v>0</v>
      </c>
      <c r="M9773" t="s">
        <v>10742</v>
      </c>
    </row>
    <row r="9774" spans="1:13" x14ac:dyDescent="0.25">
      <c r="A9774">
        <v>39077</v>
      </c>
      <c r="B9774">
        <v>127</v>
      </c>
      <c r="C9774" t="str">
        <f>IFERROR(INDEX(customers!B9774:B11273,MATCH(Purchases!B9774,customers!A9774:A11273)), "None")</f>
        <v>None</v>
      </c>
      <c r="D9774" t="str">
        <f>INDEX(Country!$B$2:$B$26,MATCH(INDEX(customers!$D$2:$D$1501,MATCH(Purchases!B9774,customers!$A$2:$A$1501)),Country!$A$2:$A$26))</f>
        <v>VIETNAM</v>
      </c>
      <c r="E9774" t="str">
        <f>INDEX(Region!$C$2:$F$2,MATCH(INDEX(Country!$C$2:$C$26,MATCH(Purchases!D9774,Country!$B$2:$B$26)), Region!$C$1:$F$1))</f>
        <v>ASIA</v>
      </c>
      <c r="F9774" t="e">
        <f>INDEX(customers!G9774:G11273, MATCH(Purchases!C9774,customers!B9774:B11273))</f>
        <v>#N/A</v>
      </c>
      <c r="G9774" t="s">
        <v>9</v>
      </c>
      <c r="H9774">
        <v>234898.12</v>
      </c>
      <c r="I9774" s="1">
        <v>35784</v>
      </c>
      <c r="J9774" t="s">
        <v>31</v>
      </c>
      <c r="K9774" t="s">
        <v>14</v>
      </c>
      <c r="L9774">
        <v>0</v>
      </c>
      <c r="M9774" t="s">
        <v>10743</v>
      </c>
    </row>
    <row r="9775" spans="1:13" x14ac:dyDescent="0.25">
      <c r="A9775">
        <v>39078</v>
      </c>
      <c r="B9775">
        <v>845</v>
      </c>
      <c r="C9775" t="str">
        <f>IFERROR(INDEX(customers!B9775:B11274,MATCH(Purchases!B9775,customers!A9775:A11274)), "None")</f>
        <v>None</v>
      </c>
      <c r="D9775" t="str">
        <f>INDEX(Country!$B$2:$B$26,MATCH(INDEX(customers!$D$2:$D$1501,MATCH(Purchases!B9775,customers!$A$2:$A$1501)),Country!$A$2:$A$26))</f>
        <v>JORDAN</v>
      </c>
      <c r="E9775" t="str">
        <f>INDEX(Region!$C$2:$F$2,MATCH(INDEX(Country!$C$2:$C$26,MATCH(Purchases!D9775,Country!$B$2:$B$26)), Region!$C$1:$F$1))</f>
        <v>ASIA</v>
      </c>
      <c r="F9775" t="e">
        <f>INDEX(customers!G9775:G11274, MATCH(Purchases!C9775,customers!B9775:B11274))</f>
        <v>#N/A</v>
      </c>
      <c r="G9775" t="s">
        <v>16</v>
      </c>
      <c r="H9775">
        <v>160126.04999999999</v>
      </c>
      <c r="I9775" s="1">
        <v>34509</v>
      </c>
      <c r="J9775" t="s">
        <v>10</v>
      </c>
      <c r="K9775" t="s">
        <v>2279</v>
      </c>
      <c r="L9775">
        <v>0</v>
      </c>
      <c r="M9775" t="s">
        <v>10744</v>
      </c>
    </row>
    <row r="9776" spans="1:13" x14ac:dyDescent="0.25">
      <c r="A9776">
        <v>39079</v>
      </c>
      <c r="B9776">
        <v>664</v>
      </c>
      <c r="C9776" t="str">
        <f>IFERROR(INDEX(customers!B9776:B11275,MATCH(Purchases!B9776,customers!A9776:A11275)), "None")</f>
        <v>None</v>
      </c>
      <c r="D9776" t="str">
        <f>INDEX(Country!$B$2:$B$26,MATCH(INDEX(customers!$D$2:$D$1501,MATCH(Purchases!B9776,customers!$A$2:$A$1501)),Country!$A$2:$A$26))</f>
        <v>MOROCCO</v>
      </c>
      <c r="E9776" t="str">
        <f>INDEX(Region!$C$2:$F$2,MATCH(INDEX(Country!$C$2:$C$26,MATCH(Purchases!D9776,Country!$B$2:$B$26)), Region!$C$1:$F$1))</f>
        <v>ASIA</v>
      </c>
      <c r="F9776" t="e">
        <f>INDEX(customers!G9776:G11275, MATCH(Purchases!C9776,customers!B9776:B11275))</f>
        <v>#N/A</v>
      </c>
      <c r="G9776" t="s">
        <v>9</v>
      </c>
      <c r="H9776">
        <v>180044.6</v>
      </c>
      <c r="I9776" s="1">
        <v>34950</v>
      </c>
      <c r="J9776" t="s">
        <v>26</v>
      </c>
      <c r="K9776" t="s">
        <v>2511</v>
      </c>
      <c r="L9776">
        <v>0</v>
      </c>
      <c r="M9776" t="s">
        <v>10745</v>
      </c>
    </row>
    <row r="9777" spans="1:13" x14ac:dyDescent="0.25">
      <c r="A9777">
        <v>39104</v>
      </c>
      <c r="B9777">
        <v>724</v>
      </c>
      <c r="C9777" t="str">
        <f>IFERROR(INDEX(customers!B9777:B11276,MATCH(Purchases!B9777,customers!A9777:A11276)), "None")</f>
        <v>None</v>
      </c>
      <c r="D9777" t="str">
        <f>INDEX(Country!$B$2:$B$26,MATCH(INDEX(customers!$D$2:$D$1501,MATCH(Purchases!B9777,customers!$A$2:$A$1501)),Country!$A$2:$A$26))</f>
        <v>ETHIOPIA</v>
      </c>
      <c r="E9777" t="e">
        <f>INDEX(Region!$C$2:$F$2,MATCH(INDEX(Country!$C$2:$C$26,MATCH(Purchases!D9777,Country!$B$2:$B$26)), Region!$C$1:$F$1))</f>
        <v>#N/A</v>
      </c>
      <c r="F9777" t="e">
        <f>INDEX(customers!G9777:G11276, MATCH(Purchases!C9777,customers!B9777:B11276))</f>
        <v>#N/A</v>
      </c>
      <c r="G9777" t="s">
        <v>9</v>
      </c>
      <c r="H9777">
        <v>109229.37</v>
      </c>
      <c r="I9777" s="1">
        <v>35078</v>
      </c>
      <c r="J9777" t="s">
        <v>23</v>
      </c>
      <c r="K9777" t="s">
        <v>176</v>
      </c>
      <c r="L9777">
        <v>0</v>
      </c>
      <c r="M9777" t="s">
        <v>10746</v>
      </c>
    </row>
    <row r="9778" spans="1:13" x14ac:dyDescent="0.25">
      <c r="A9778">
        <v>39105</v>
      </c>
      <c r="B9778">
        <v>247</v>
      </c>
      <c r="C9778" t="str">
        <f>IFERROR(INDEX(customers!B9778:B11277,MATCH(Purchases!B9778,customers!A9778:A11277)), "None")</f>
        <v>None</v>
      </c>
      <c r="D9778" t="str">
        <f>INDEX(Country!$B$2:$B$26,MATCH(INDEX(customers!$D$2:$D$1501,MATCH(Purchases!B9778,customers!$A$2:$A$1501)),Country!$A$2:$A$26))</f>
        <v>SAUDI ARABIA</v>
      </c>
      <c r="E9778" t="str">
        <f>INDEX(Region!$C$2:$F$2,MATCH(INDEX(Country!$C$2:$C$26,MATCH(Purchases!D9778,Country!$B$2:$B$26)), Region!$C$1:$F$1))</f>
        <v>MIDDLE EAST</v>
      </c>
      <c r="F9778" t="e">
        <f>INDEX(customers!G9778:G11277, MATCH(Purchases!C9778,customers!B9778:B11277))</f>
        <v>#N/A</v>
      </c>
      <c r="G9778" t="s">
        <v>9</v>
      </c>
      <c r="H9778">
        <v>46692.61</v>
      </c>
      <c r="I9778" s="1">
        <v>35192</v>
      </c>
      <c r="J9778" t="s">
        <v>10</v>
      </c>
      <c r="K9778" t="s">
        <v>1424</v>
      </c>
      <c r="L9778">
        <v>0</v>
      </c>
      <c r="M9778" t="s">
        <v>10747</v>
      </c>
    </row>
    <row r="9779" spans="1:13" x14ac:dyDescent="0.25">
      <c r="A9779">
        <v>39106</v>
      </c>
      <c r="B9779">
        <v>1379</v>
      </c>
      <c r="C9779" t="str">
        <f>IFERROR(INDEX(customers!B9779:B11278,MATCH(Purchases!B9779,customers!A9779:A11278)), "None")</f>
        <v>None</v>
      </c>
      <c r="D9779" t="str">
        <f>INDEX(Country!$B$2:$B$26,MATCH(INDEX(customers!$D$2:$D$1501,MATCH(Purchases!B9779,customers!$A$2:$A$1501)),Country!$A$2:$A$26))</f>
        <v>FRANCE</v>
      </c>
      <c r="E9779" t="str">
        <f>INDEX(Region!$C$2:$F$2,MATCH(INDEX(Country!$C$2:$C$26,MATCH(Purchases!D9779,Country!$B$2:$B$26)), Region!$C$1:$F$1))</f>
        <v>EUROPE</v>
      </c>
      <c r="F9779" t="e">
        <f>INDEX(customers!G9779:G11278, MATCH(Purchases!C9779,customers!B9779:B11278))</f>
        <v>#N/A</v>
      </c>
      <c r="G9779" t="s">
        <v>9</v>
      </c>
      <c r="H9779">
        <v>49659.69</v>
      </c>
      <c r="I9779" s="1">
        <v>35502</v>
      </c>
      <c r="J9779" t="s">
        <v>23</v>
      </c>
      <c r="K9779" t="s">
        <v>3231</v>
      </c>
      <c r="L9779">
        <v>0</v>
      </c>
      <c r="M9779" t="s">
        <v>10748</v>
      </c>
    </row>
    <row r="9780" spans="1:13" x14ac:dyDescent="0.25">
      <c r="A9780">
        <v>39107</v>
      </c>
      <c r="B9780">
        <v>574</v>
      </c>
      <c r="C9780" t="str">
        <f>IFERROR(INDEX(customers!B9780:B11279,MATCH(Purchases!B9780,customers!A9780:A11279)), "None")</f>
        <v>None</v>
      </c>
      <c r="D9780" t="str">
        <f>INDEX(Country!$B$2:$B$26,MATCH(INDEX(customers!$D$2:$D$1501,MATCH(Purchases!B9780,customers!$A$2:$A$1501)),Country!$A$2:$A$26))</f>
        <v>INDIA</v>
      </c>
      <c r="E9780" t="str">
        <f>INDEX(Region!$C$2:$F$2,MATCH(INDEX(Country!$C$2:$C$26,MATCH(Purchases!D9780,Country!$B$2:$B$26)), Region!$C$1:$F$1))</f>
        <v>ASIA</v>
      </c>
      <c r="F9780" t="e">
        <f>INDEX(customers!G9780:G11279, MATCH(Purchases!C9780,customers!B9780:B11279))</f>
        <v>#N/A</v>
      </c>
      <c r="G9780" t="s">
        <v>9</v>
      </c>
      <c r="H9780">
        <v>108517.31</v>
      </c>
      <c r="I9780" s="1">
        <v>35038</v>
      </c>
      <c r="J9780" t="s">
        <v>13</v>
      </c>
      <c r="K9780" t="s">
        <v>154</v>
      </c>
      <c r="L9780">
        <v>0</v>
      </c>
      <c r="M9780" t="s">
        <v>10749</v>
      </c>
    </row>
    <row r="9781" spans="1:13" x14ac:dyDescent="0.25">
      <c r="A9781">
        <v>39108</v>
      </c>
      <c r="B9781">
        <v>1496</v>
      </c>
      <c r="C9781" t="str">
        <f>IFERROR(INDEX(customers!B9781:B11280,MATCH(Purchases!B9781,customers!A9781:A11280)), "None")</f>
        <v>None</v>
      </c>
      <c r="D9781" t="str">
        <f>INDEX(Country!$B$2:$B$26,MATCH(INDEX(customers!$D$2:$D$1501,MATCH(Purchases!B9781,customers!$A$2:$A$1501)),Country!$A$2:$A$26))</f>
        <v>CANADA</v>
      </c>
      <c r="E9781" t="str">
        <f>INDEX(Region!$C$2:$F$2,MATCH(INDEX(Country!$C$2:$C$26,MATCH(Purchases!D9781,Country!$B$2:$B$26)), Region!$C$1:$F$1))</f>
        <v>AMERICA</v>
      </c>
      <c r="F9781" t="e">
        <f>INDEX(customers!G9781:G11280, MATCH(Purchases!C9781,customers!B9781:B11280))</f>
        <v>#N/A</v>
      </c>
      <c r="G9781" t="s">
        <v>9</v>
      </c>
      <c r="H9781">
        <v>140955.85</v>
      </c>
      <c r="I9781" s="1">
        <v>35602</v>
      </c>
      <c r="J9781" t="s">
        <v>10</v>
      </c>
      <c r="K9781" t="s">
        <v>706</v>
      </c>
      <c r="L9781">
        <v>0</v>
      </c>
      <c r="M9781" t="s">
        <v>10750</v>
      </c>
    </row>
    <row r="9782" spans="1:13" x14ac:dyDescent="0.25">
      <c r="A9782">
        <v>39109</v>
      </c>
      <c r="B9782">
        <v>1093</v>
      </c>
      <c r="C9782" t="str">
        <f>IFERROR(INDEX(customers!B9782:B11281,MATCH(Purchases!B9782,customers!A9782:A11281)), "None")</f>
        <v>None</v>
      </c>
      <c r="D9782" t="str">
        <f>INDEX(Country!$B$2:$B$26,MATCH(INDEX(customers!$D$2:$D$1501,MATCH(Purchases!B9782,customers!$A$2:$A$1501)),Country!$A$2:$A$26))</f>
        <v>UNITED STATES</v>
      </c>
      <c r="E9782" t="str">
        <f>INDEX(Region!$C$2:$F$2,MATCH(INDEX(Country!$C$2:$C$26,MATCH(Purchases!D9782,Country!$B$2:$B$26)), Region!$C$1:$F$1))</f>
        <v>MIDDLE EAST</v>
      </c>
      <c r="F9782" t="e">
        <f>INDEX(customers!G9782:G11281, MATCH(Purchases!C9782,customers!B9782:B11281))</f>
        <v>#N/A</v>
      </c>
      <c r="G9782" t="s">
        <v>9</v>
      </c>
      <c r="H9782">
        <v>133604.03</v>
      </c>
      <c r="I9782" s="1">
        <v>35975</v>
      </c>
      <c r="J9782" t="s">
        <v>13</v>
      </c>
      <c r="K9782" t="s">
        <v>4607</v>
      </c>
      <c r="L9782">
        <v>0</v>
      </c>
      <c r="M9782" t="s">
        <v>10751</v>
      </c>
    </row>
    <row r="9783" spans="1:13" x14ac:dyDescent="0.25">
      <c r="A9783">
        <v>39110</v>
      </c>
      <c r="B9783">
        <v>1435</v>
      </c>
      <c r="C9783" t="str">
        <f>IFERROR(INDEX(customers!B9783:B11282,MATCH(Purchases!B9783,customers!A9783:A11282)), "None")</f>
        <v>None</v>
      </c>
      <c r="D9783" t="str">
        <f>INDEX(Country!$B$2:$B$26,MATCH(INDEX(customers!$D$2:$D$1501,MATCH(Purchases!B9783,customers!$A$2:$A$1501)),Country!$A$2:$A$26))</f>
        <v>SAUDI ARABIA</v>
      </c>
      <c r="E9783" t="str">
        <f>INDEX(Region!$C$2:$F$2,MATCH(INDEX(Country!$C$2:$C$26,MATCH(Purchases!D9783,Country!$B$2:$B$26)), Region!$C$1:$F$1))</f>
        <v>MIDDLE EAST</v>
      </c>
      <c r="F9783" t="e">
        <f>INDEX(customers!G9783:G11282, MATCH(Purchases!C9783,customers!B9783:B11282))</f>
        <v>#N/A</v>
      </c>
      <c r="G9783" t="s">
        <v>16</v>
      </c>
      <c r="H9783">
        <v>115382.88</v>
      </c>
      <c r="I9783" s="1">
        <v>34006</v>
      </c>
      <c r="J9783" t="s">
        <v>31</v>
      </c>
      <c r="K9783" t="s">
        <v>1554</v>
      </c>
      <c r="L9783">
        <v>0</v>
      </c>
      <c r="M9783" t="s">
        <v>10752</v>
      </c>
    </row>
    <row r="9784" spans="1:13" x14ac:dyDescent="0.25">
      <c r="A9784">
        <v>39111</v>
      </c>
      <c r="B9784">
        <v>1024</v>
      </c>
      <c r="C9784" t="str">
        <f>IFERROR(INDEX(customers!B9784:B11283,MATCH(Purchases!B9784,customers!A9784:A11283)), "None")</f>
        <v>None</v>
      </c>
      <c r="D9784" t="str">
        <f>INDEX(Country!$B$2:$B$26,MATCH(INDEX(customers!$D$2:$D$1501,MATCH(Purchases!B9784,customers!$A$2:$A$1501)),Country!$A$2:$A$26))</f>
        <v>IRAQ</v>
      </c>
      <c r="E9784" t="str">
        <f>INDEX(Region!$C$2:$F$2,MATCH(INDEX(Country!$C$2:$C$26,MATCH(Purchases!D9784,Country!$B$2:$B$26)), Region!$C$1:$F$1))</f>
        <v>MIDDLE EAST</v>
      </c>
      <c r="F9784" t="e">
        <f>INDEX(customers!G9784:G11283, MATCH(Purchases!C9784,customers!B9784:B11283))</f>
        <v>#N/A</v>
      </c>
      <c r="G9784" t="s">
        <v>9</v>
      </c>
      <c r="H9784">
        <v>89461.32</v>
      </c>
      <c r="I9784" s="1">
        <v>34906</v>
      </c>
      <c r="J9784" t="s">
        <v>31</v>
      </c>
      <c r="K9784" t="s">
        <v>1305</v>
      </c>
      <c r="L9784">
        <v>0</v>
      </c>
      <c r="M9784" t="s">
        <v>10753</v>
      </c>
    </row>
    <row r="9785" spans="1:13" x14ac:dyDescent="0.25">
      <c r="A9785">
        <v>39136</v>
      </c>
      <c r="B9785">
        <v>407</v>
      </c>
      <c r="C9785" t="str">
        <f>IFERROR(INDEX(customers!B9785:B11284,MATCH(Purchases!B9785,customers!A9785:A11284)), "None")</f>
        <v>None</v>
      </c>
      <c r="D9785" t="str">
        <f>INDEX(Country!$B$2:$B$26,MATCH(INDEX(customers!$D$2:$D$1501,MATCH(Purchases!B9785,customers!$A$2:$A$1501)),Country!$A$2:$A$26))</f>
        <v>ARGENTINA</v>
      </c>
      <c r="E9785" t="str">
        <f>INDEX(Region!$C$2:$F$2,MATCH(INDEX(Country!$C$2:$C$26,MATCH(Purchases!D9785,Country!$B$2:$B$26)), Region!$C$1:$F$1))</f>
        <v>AMERICA</v>
      </c>
      <c r="F9785" t="e">
        <f>INDEX(customers!G9785:G11284, MATCH(Purchases!C9785,customers!B9785:B11284))</f>
        <v>#N/A</v>
      </c>
      <c r="G9785" t="s">
        <v>16</v>
      </c>
      <c r="H9785">
        <v>99205.3</v>
      </c>
      <c r="I9785" s="1">
        <v>34510</v>
      </c>
      <c r="J9785" t="s">
        <v>26</v>
      </c>
      <c r="K9785" t="s">
        <v>2291</v>
      </c>
      <c r="L9785">
        <v>0</v>
      </c>
      <c r="M9785" t="s">
        <v>10754</v>
      </c>
    </row>
    <row r="9786" spans="1:13" x14ac:dyDescent="0.25">
      <c r="A9786">
        <v>39137</v>
      </c>
      <c r="B9786">
        <v>1271</v>
      </c>
      <c r="C9786" t="str">
        <f>IFERROR(INDEX(customers!B9786:B11285,MATCH(Purchases!B9786,customers!A9786:A11285)), "None")</f>
        <v>None</v>
      </c>
      <c r="D9786" t="str">
        <f>INDEX(Country!$B$2:$B$26,MATCH(INDEX(customers!$D$2:$D$1501,MATCH(Purchases!B9786,customers!$A$2:$A$1501)),Country!$A$2:$A$26))</f>
        <v>KENYA</v>
      </c>
      <c r="E9786" t="str">
        <f>INDEX(Region!$C$2:$F$2,MATCH(INDEX(Country!$C$2:$C$26,MATCH(Purchases!D9786,Country!$B$2:$B$26)), Region!$C$1:$F$1))</f>
        <v>ASIA</v>
      </c>
      <c r="F9786" t="e">
        <f>INDEX(customers!G9786:G11285, MATCH(Purchases!C9786,customers!B9786:B11285))</f>
        <v>#N/A</v>
      </c>
      <c r="G9786" t="s">
        <v>9</v>
      </c>
      <c r="H9786">
        <v>225913.01</v>
      </c>
      <c r="I9786" s="1">
        <v>35887</v>
      </c>
      <c r="J9786" t="s">
        <v>23</v>
      </c>
      <c r="K9786" t="s">
        <v>2054</v>
      </c>
      <c r="L9786">
        <v>0</v>
      </c>
      <c r="M9786" t="s">
        <v>10755</v>
      </c>
    </row>
    <row r="9787" spans="1:13" x14ac:dyDescent="0.25">
      <c r="A9787">
        <v>39138</v>
      </c>
      <c r="B9787">
        <v>133</v>
      </c>
      <c r="C9787" t="str">
        <f>IFERROR(INDEX(customers!B9787:B11286,MATCH(Purchases!B9787,customers!A9787:A11286)), "None")</f>
        <v>None</v>
      </c>
      <c r="D9787" t="str">
        <f>INDEX(Country!$B$2:$B$26,MATCH(INDEX(customers!$D$2:$D$1501,MATCH(Purchases!B9787,customers!$A$2:$A$1501)),Country!$A$2:$A$26))</f>
        <v>PERU</v>
      </c>
      <c r="E9787" t="str">
        <f>INDEX(Region!$C$2:$F$2,MATCH(INDEX(Country!$C$2:$C$26,MATCH(Purchases!D9787,Country!$B$2:$B$26)), Region!$C$1:$F$1))</f>
        <v>ASIA</v>
      </c>
      <c r="F9787" t="e">
        <f>INDEX(customers!G9787:G11286, MATCH(Purchases!C9787,customers!B9787:B11286))</f>
        <v>#N/A</v>
      </c>
      <c r="G9787" t="s">
        <v>9</v>
      </c>
      <c r="H9787">
        <v>208174.69</v>
      </c>
      <c r="I9787" s="1">
        <v>35063</v>
      </c>
      <c r="J9787" t="s">
        <v>26</v>
      </c>
      <c r="K9787" t="s">
        <v>562</v>
      </c>
      <c r="L9787">
        <v>0</v>
      </c>
      <c r="M9787" t="s">
        <v>10756</v>
      </c>
    </row>
    <row r="9788" spans="1:13" x14ac:dyDescent="0.25">
      <c r="A9788">
        <v>39139</v>
      </c>
      <c r="B9788">
        <v>853</v>
      </c>
      <c r="C9788" t="str">
        <f>IFERROR(INDEX(customers!B9788:B11287,MATCH(Purchases!B9788,customers!A9788:A11287)), "None")</f>
        <v>None</v>
      </c>
      <c r="D9788" t="str">
        <f>INDEX(Country!$B$2:$B$26,MATCH(INDEX(customers!$D$2:$D$1501,MATCH(Purchases!B9788,customers!$A$2:$A$1501)),Country!$A$2:$A$26))</f>
        <v>BRAZIL</v>
      </c>
      <c r="E9788" t="str">
        <f>INDEX(Region!$C$2:$F$2,MATCH(INDEX(Country!$C$2:$C$26,MATCH(Purchases!D9788,Country!$B$2:$B$26)), Region!$C$1:$F$1))</f>
        <v>AMERICA</v>
      </c>
      <c r="F9788" t="e">
        <f>INDEX(customers!G9788:G11287, MATCH(Purchases!C9788,customers!B9788:B11287))</f>
        <v>#N/A</v>
      </c>
      <c r="G9788" t="s">
        <v>16</v>
      </c>
      <c r="H9788">
        <v>300895.15999999997</v>
      </c>
      <c r="I9788" s="1">
        <v>34287</v>
      </c>
      <c r="J9788" t="s">
        <v>23</v>
      </c>
      <c r="K9788" t="s">
        <v>1344</v>
      </c>
      <c r="L9788">
        <v>0</v>
      </c>
      <c r="M9788" t="s">
        <v>10757</v>
      </c>
    </row>
    <row r="9789" spans="1:13" x14ac:dyDescent="0.25">
      <c r="A9789">
        <v>39140</v>
      </c>
      <c r="B9789">
        <v>79</v>
      </c>
      <c r="C9789" t="str">
        <f>IFERROR(INDEX(customers!B9789:B11288,MATCH(Purchases!B9789,customers!A9789:A11288)), "None")</f>
        <v>None</v>
      </c>
      <c r="D9789" t="str">
        <f>INDEX(Country!$B$2:$B$26,MATCH(INDEX(customers!$D$2:$D$1501,MATCH(Purchases!B9789,customers!$A$2:$A$1501)),Country!$A$2:$A$26))</f>
        <v>MOROCCO</v>
      </c>
      <c r="E9789" t="str">
        <f>INDEX(Region!$C$2:$F$2,MATCH(INDEX(Country!$C$2:$C$26,MATCH(Purchases!D9789,Country!$B$2:$B$26)), Region!$C$1:$F$1))</f>
        <v>ASIA</v>
      </c>
      <c r="F9789" t="e">
        <f>INDEX(customers!G9789:G11288, MATCH(Purchases!C9789,customers!B9789:B11288))</f>
        <v>#N/A</v>
      </c>
      <c r="G9789" t="s">
        <v>16</v>
      </c>
      <c r="H9789">
        <v>191314.56</v>
      </c>
      <c r="I9789" s="1">
        <v>34240</v>
      </c>
      <c r="J9789" t="s">
        <v>10</v>
      </c>
      <c r="K9789" t="s">
        <v>2192</v>
      </c>
      <c r="L9789">
        <v>0</v>
      </c>
      <c r="M9789" t="s">
        <v>10758</v>
      </c>
    </row>
    <row r="9790" spans="1:13" x14ac:dyDescent="0.25">
      <c r="A9790">
        <v>39141</v>
      </c>
      <c r="B9790">
        <v>1489</v>
      </c>
      <c r="C9790" t="str">
        <f>IFERROR(INDEX(customers!B9790:B11289,MATCH(Purchases!B9790,customers!A9790:A11289)), "None")</f>
        <v>None</v>
      </c>
      <c r="D9790" t="str">
        <f>INDEX(Country!$B$2:$B$26,MATCH(INDEX(customers!$D$2:$D$1501,MATCH(Purchases!B9790,customers!$A$2:$A$1501)),Country!$A$2:$A$26))</f>
        <v>INDONESIA</v>
      </c>
      <c r="E9790" t="str">
        <f>INDEX(Region!$C$2:$F$2,MATCH(INDEX(Country!$C$2:$C$26,MATCH(Purchases!D9790,Country!$B$2:$B$26)), Region!$C$1:$F$1))</f>
        <v>ASIA</v>
      </c>
      <c r="F9790" t="e">
        <f>INDEX(customers!G9790:G11289, MATCH(Purchases!C9790,customers!B9790:B11289))</f>
        <v>#N/A</v>
      </c>
      <c r="G9790" t="s">
        <v>16</v>
      </c>
      <c r="H9790">
        <v>253399.76</v>
      </c>
      <c r="I9790" s="1">
        <v>34458</v>
      </c>
      <c r="J9790" t="s">
        <v>10</v>
      </c>
      <c r="K9790" t="s">
        <v>2160</v>
      </c>
      <c r="L9790">
        <v>0</v>
      </c>
      <c r="M9790" t="s">
        <v>10759</v>
      </c>
    </row>
    <row r="9791" spans="1:13" x14ac:dyDescent="0.25">
      <c r="A9791">
        <v>39142</v>
      </c>
      <c r="B9791">
        <v>1150</v>
      </c>
      <c r="C9791" t="str">
        <f>IFERROR(INDEX(customers!B9791:B11290,MATCH(Purchases!B9791,customers!A9791:A11290)), "None")</f>
        <v>None</v>
      </c>
      <c r="D9791" t="str">
        <f>INDEX(Country!$B$2:$B$26,MATCH(INDEX(customers!$D$2:$D$1501,MATCH(Purchases!B9791,customers!$A$2:$A$1501)),Country!$A$2:$A$26))</f>
        <v>VIETNAM</v>
      </c>
      <c r="E9791" t="str">
        <f>INDEX(Region!$C$2:$F$2,MATCH(INDEX(Country!$C$2:$C$26,MATCH(Purchases!D9791,Country!$B$2:$B$26)), Region!$C$1:$F$1))</f>
        <v>ASIA</v>
      </c>
      <c r="F9791" t="e">
        <f>INDEX(customers!G9791:G11290, MATCH(Purchases!C9791,customers!B9791:B11290))</f>
        <v>#N/A</v>
      </c>
      <c r="G9791" t="s">
        <v>16</v>
      </c>
      <c r="H9791">
        <v>181598.05</v>
      </c>
      <c r="I9791" s="1">
        <v>33908</v>
      </c>
      <c r="J9791" t="s">
        <v>23</v>
      </c>
      <c r="K9791" t="s">
        <v>1282</v>
      </c>
      <c r="L9791">
        <v>0</v>
      </c>
      <c r="M9791" t="s">
        <v>10760</v>
      </c>
    </row>
    <row r="9792" spans="1:13" x14ac:dyDescent="0.25">
      <c r="A9792">
        <v>39143</v>
      </c>
      <c r="B9792">
        <v>898</v>
      </c>
      <c r="C9792" t="str">
        <f>IFERROR(INDEX(customers!B9792:B11291,MATCH(Purchases!B9792,customers!A9792:A11291)), "None")</f>
        <v>None</v>
      </c>
      <c r="D9792" t="str">
        <f>INDEX(Country!$B$2:$B$26,MATCH(INDEX(customers!$D$2:$D$1501,MATCH(Purchases!B9792,customers!$A$2:$A$1501)),Country!$A$2:$A$26))</f>
        <v>CANADA</v>
      </c>
      <c r="E9792" t="str">
        <f>INDEX(Region!$C$2:$F$2,MATCH(INDEX(Country!$C$2:$C$26,MATCH(Purchases!D9792,Country!$B$2:$B$26)), Region!$C$1:$F$1))</f>
        <v>AMERICA</v>
      </c>
      <c r="F9792" t="e">
        <f>INDEX(customers!G9792:G11291, MATCH(Purchases!C9792,customers!B9792:B11291))</f>
        <v>#N/A</v>
      </c>
      <c r="G9792" t="s">
        <v>16</v>
      </c>
      <c r="H9792">
        <v>82528.19</v>
      </c>
      <c r="I9792" s="1">
        <v>33701</v>
      </c>
      <c r="J9792" t="s">
        <v>23</v>
      </c>
      <c r="K9792" t="s">
        <v>97</v>
      </c>
      <c r="L9792">
        <v>0</v>
      </c>
      <c r="M9792" t="s">
        <v>10761</v>
      </c>
    </row>
    <row r="9793" spans="1:13" x14ac:dyDescent="0.25">
      <c r="A9793">
        <v>39168</v>
      </c>
      <c r="B9793">
        <v>593</v>
      </c>
      <c r="C9793" t="str">
        <f>IFERROR(INDEX(customers!B9793:B11292,MATCH(Purchases!B9793,customers!A9793:A11292)), "None")</f>
        <v>None</v>
      </c>
      <c r="D9793" t="str">
        <f>INDEX(Country!$B$2:$B$26,MATCH(INDEX(customers!$D$2:$D$1501,MATCH(Purchases!B9793,customers!$A$2:$A$1501)),Country!$A$2:$A$26))</f>
        <v>INDONESIA</v>
      </c>
      <c r="E9793" t="str">
        <f>INDEX(Region!$C$2:$F$2,MATCH(INDEX(Country!$C$2:$C$26,MATCH(Purchases!D9793,Country!$B$2:$B$26)), Region!$C$1:$F$1))</f>
        <v>ASIA</v>
      </c>
      <c r="F9793" t="e">
        <f>INDEX(customers!G9793:G11292, MATCH(Purchases!C9793,customers!B9793:B11292))</f>
        <v>#N/A</v>
      </c>
      <c r="G9793" t="s">
        <v>16</v>
      </c>
      <c r="H9793">
        <v>249577.96</v>
      </c>
      <c r="I9793" s="1">
        <v>33742</v>
      </c>
      <c r="J9793" t="s">
        <v>26</v>
      </c>
      <c r="K9793" t="s">
        <v>3154</v>
      </c>
      <c r="L9793">
        <v>0</v>
      </c>
      <c r="M9793" t="s">
        <v>10762</v>
      </c>
    </row>
    <row r="9794" spans="1:13" x14ac:dyDescent="0.25">
      <c r="A9794">
        <v>39169</v>
      </c>
      <c r="B9794">
        <v>1067</v>
      </c>
      <c r="C9794" t="str">
        <f>IFERROR(INDEX(customers!B9794:B11293,MATCH(Purchases!B9794,customers!A9794:A11293)), "None")</f>
        <v>None</v>
      </c>
      <c r="D9794" t="str">
        <f>INDEX(Country!$B$2:$B$26,MATCH(INDEX(customers!$D$2:$D$1501,MATCH(Purchases!B9794,customers!$A$2:$A$1501)),Country!$A$2:$A$26))</f>
        <v>UNITED KINGDOM</v>
      </c>
      <c r="E9794" t="str">
        <f>INDEX(Region!$C$2:$F$2,MATCH(INDEX(Country!$C$2:$C$26,MATCH(Purchases!D9794,Country!$B$2:$B$26)), Region!$C$1:$F$1))</f>
        <v>MIDDLE EAST</v>
      </c>
      <c r="F9794" t="e">
        <f>INDEX(customers!G9794:G11293, MATCH(Purchases!C9794,customers!B9794:B11293))</f>
        <v>#N/A</v>
      </c>
      <c r="G9794" t="s">
        <v>9</v>
      </c>
      <c r="H9794">
        <v>194820.12</v>
      </c>
      <c r="I9794" s="1">
        <v>34938</v>
      </c>
      <c r="J9794" t="s">
        <v>31</v>
      </c>
      <c r="K9794" t="s">
        <v>316</v>
      </c>
      <c r="L9794">
        <v>0</v>
      </c>
      <c r="M9794" t="s">
        <v>5764</v>
      </c>
    </row>
    <row r="9795" spans="1:13" x14ac:dyDescent="0.25">
      <c r="A9795">
        <v>39170</v>
      </c>
      <c r="B9795">
        <v>1274</v>
      </c>
      <c r="C9795" t="str">
        <f>IFERROR(INDEX(customers!B9795:B11294,MATCH(Purchases!B9795,customers!A9795:A11294)), "None")</f>
        <v>None</v>
      </c>
      <c r="D9795" t="str">
        <f>INDEX(Country!$B$2:$B$26,MATCH(INDEX(customers!$D$2:$D$1501,MATCH(Purchases!B9795,customers!$A$2:$A$1501)),Country!$A$2:$A$26))</f>
        <v>UNITED STATES</v>
      </c>
      <c r="E9795" t="str">
        <f>INDEX(Region!$C$2:$F$2,MATCH(INDEX(Country!$C$2:$C$26,MATCH(Purchases!D9795,Country!$B$2:$B$26)), Region!$C$1:$F$1))</f>
        <v>MIDDLE EAST</v>
      </c>
      <c r="F9795" t="e">
        <f>INDEX(customers!G9795:G11294, MATCH(Purchases!C9795,customers!B9795:B11294))</f>
        <v>#N/A</v>
      </c>
      <c r="G9795" t="s">
        <v>16</v>
      </c>
      <c r="H9795">
        <v>121784.98</v>
      </c>
      <c r="I9795" s="1">
        <v>34531</v>
      </c>
      <c r="J9795" t="s">
        <v>10</v>
      </c>
      <c r="K9795" t="s">
        <v>2522</v>
      </c>
      <c r="L9795">
        <v>0</v>
      </c>
      <c r="M9795" t="s">
        <v>5634</v>
      </c>
    </row>
    <row r="9796" spans="1:13" x14ac:dyDescent="0.25">
      <c r="A9796">
        <v>39171</v>
      </c>
      <c r="B9796">
        <v>1054</v>
      </c>
      <c r="C9796" t="str">
        <f>IFERROR(INDEX(customers!B9796:B11295,MATCH(Purchases!B9796,customers!A9796:A11295)), "None")</f>
        <v>None</v>
      </c>
      <c r="D9796" t="str">
        <f>INDEX(Country!$B$2:$B$26,MATCH(INDEX(customers!$D$2:$D$1501,MATCH(Purchases!B9796,customers!$A$2:$A$1501)),Country!$A$2:$A$26))</f>
        <v>VIETNAM</v>
      </c>
      <c r="E9796" t="str">
        <f>INDEX(Region!$C$2:$F$2,MATCH(INDEX(Country!$C$2:$C$26,MATCH(Purchases!D9796,Country!$B$2:$B$26)), Region!$C$1:$F$1))</f>
        <v>ASIA</v>
      </c>
      <c r="F9796" t="e">
        <f>INDEX(customers!G9796:G11295, MATCH(Purchases!C9796,customers!B9796:B11295))</f>
        <v>#N/A</v>
      </c>
      <c r="G9796" t="s">
        <v>9</v>
      </c>
      <c r="H9796">
        <v>207564.71</v>
      </c>
      <c r="I9796" s="1">
        <v>35792</v>
      </c>
      <c r="J9796" t="s">
        <v>23</v>
      </c>
      <c r="K9796" t="s">
        <v>2964</v>
      </c>
      <c r="L9796">
        <v>0</v>
      </c>
      <c r="M9796" t="s">
        <v>10763</v>
      </c>
    </row>
    <row r="9797" spans="1:13" x14ac:dyDescent="0.25">
      <c r="A9797">
        <v>39172</v>
      </c>
      <c r="B9797">
        <v>779</v>
      </c>
      <c r="C9797" t="str">
        <f>IFERROR(INDEX(customers!B9797:B11296,MATCH(Purchases!B9797,customers!A9797:A11296)), "None")</f>
        <v>None</v>
      </c>
      <c r="D9797" t="str">
        <f>INDEX(Country!$B$2:$B$26,MATCH(INDEX(customers!$D$2:$D$1501,MATCH(Purchases!B9797,customers!$A$2:$A$1501)),Country!$A$2:$A$26))</f>
        <v>ETHIOPIA</v>
      </c>
      <c r="E9797" t="e">
        <f>INDEX(Region!$C$2:$F$2,MATCH(INDEX(Country!$C$2:$C$26,MATCH(Purchases!D9797,Country!$B$2:$B$26)), Region!$C$1:$F$1))</f>
        <v>#N/A</v>
      </c>
      <c r="F9797" t="e">
        <f>INDEX(customers!G9797:G11296, MATCH(Purchases!C9797,customers!B9797:B11296))</f>
        <v>#N/A</v>
      </c>
      <c r="G9797" t="s">
        <v>16</v>
      </c>
      <c r="H9797">
        <v>213662.19</v>
      </c>
      <c r="I9797" s="1">
        <v>34146</v>
      </c>
      <c r="J9797" t="s">
        <v>10</v>
      </c>
      <c r="K9797" t="s">
        <v>3078</v>
      </c>
      <c r="L9797">
        <v>0</v>
      </c>
      <c r="M9797" t="s">
        <v>10764</v>
      </c>
    </row>
    <row r="9798" spans="1:13" x14ac:dyDescent="0.25">
      <c r="A9798">
        <v>39173</v>
      </c>
      <c r="B9798">
        <v>556</v>
      </c>
      <c r="C9798" t="str">
        <f>IFERROR(INDEX(customers!B9798:B11297,MATCH(Purchases!B9798,customers!A9798:A11297)), "None")</f>
        <v>None</v>
      </c>
      <c r="D9798" t="str">
        <f>INDEX(Country!$B$2:$B$26,MATCH(INDEX(customers!$D$2:$D$1501,MATCH(Purchases!B9798,customers!$A$2:$A$1501)),Country!$A$2:$A$26))</f>
        <v>ARGENTINA</v>
      </c>
      <c r="E9798" t="str">
        <f>INDEX(Region!$C$2:$F$2,MATCH(INDEX(Country!$C$2:$C$26,MATCH(Purchases!D9798,Country!$B$2:$B$26)), Region!$C$1:$F$1))</f>
        <v>AMERICA</v>
      </c>
      <c r="F9798" t="e">
        <f>INDEX(customers!G9798:G11297, MATCH(Purchases!C9798,customers!B9798:B11297))</f>
        <v>#N/A</v>
      </c>
      <c r="G9798" t="s">
        <v>16</v>
      </c>
      <c r="H9798">
        <v>218847.08</v>
      </c>
      <c r="I9798" s="1">
        <v>34351</v>
      </c>
      <c r="J9798" t="s">
        <v>13</v>
      </c>
      <c r="K9798" t="s">
        <v>4270</v>
      </c>
      <c r="L9798">
        <v>0</v>
      </c>
      <c r="M9798" t="s">
        <v>10765</v>
      </c>
    </row>
    <row r="9799" spans="1:13" x14ac:dyDescent="0.25">
      <c r="A9799">
        <v>39174</v>
      </c>
      <c r="B9799">
        <v>19</v>
      </c>
      <c r="C9799" t="str">
        <f>IFERROR(INDEX(customers!B9799:B11298,MATCH(Purchases!B9799,customers!A9799:A11298)), "None")</f>
        <v>None</v>
      </c>
      <c r="D9799" t="str">
        <f>INDEX(Country!$B$2:$B$26,MATCH(INDEX(customers!$D$2:$D$1501,MATCH(Purchases!B9799,customers!$A$2:$A$1501)),Country!$A$2:$A$26))</f>
        <v>CHINA</v>
      </c>
      <c r="E9799" t="str">
        <f>INDEX(Region!$C$2:$F$2,MATCH(INDEX(Country!$C$2:$C$26,MATCH(Purchases!D9799,Country!$B$2:$B$26)), Region!$C$1:$F$1))</f>
        <v>AMERICA</v>
      </c>
      <c r="F9799" t="e">
        <f>INDEX(customers!G9799:G11298, MATCH(Purchases!C9799,customers!B9799:B11298))</f>
        <v>#N/A</v>
      </c>
      <c r="G9799" t="s">
        <v>9</v>
      </c>
      <c r="H9799">
        <v>267133.62</v>
      </c>
      <c r="I9799" s="1">
        <v>35595</v>
      </c>
      <c r="J9799" t="s">
        <v>13</v>
      </c>
      <c r="K9799" t="s">
        <v>1302</v>
      </c>
      <c r="L9799">
        <v>0</v>
      </c>
      <c r="M9799" t="s">
        <v>10766</v>
      </c>
    </row>
    <row r="9800" spans="1:13" x14ac:dyDescent="0.25">
      <c r="A9800">
        <v>39175</v>
      </c>
      <c r="B9800">
        <v>1190</v>
      </c>
      <c r="C9800" t="str">
        <f>IFERROR(INDEX(customers!B9800:B11299,MATCH(Purchases!B9800,customers!A9800:A11299)), "None")</f>
        <v>None</v>
      </c>
      <c r="D9800" t="str">
        <f>INDEX(Country!$B$2:$B$26,MATCH(INDEX(customers!$D$2:$D$1501,MATCH(Purchases!B9800,customers!$A$2:$A$1501)),Country!$A$2:$A$26))</f>
        <v>MOROCCO</v>
      </c>
      <c r="E9800" t="str">
        <f>INDEX(Region!$C$2:$F$2,MATCH(INDEX(Country!$C$2:$C$26,MATCH(Purchases!D9800,Country!$B$2:$B$26)), Region!$C$1:$F$1))</f>
        <v>ASIA</v>
      </c>
      <c r="F9800" t="e">
        <f>INDEX(customers!G9800:G11299, MATCH(Purchases!C9800,customers!B9800:B11299))</f>
        <v>#N/A</v>
      </c>
      <c r="G9800" t="s">
        <v>9</v>
      </c>
      <c r="H9800">
        <v>247664.59</v>
      </c>
      <c r="I9800" s="1">
        <v>34909</v>
      </c>
      <c r="J9800" t="s">
        <v>23</v>
      </c>
      <c r="K9800" t="s">
        <v>2370</v>
      </c>
      <c r="L9800">
        <v>0</v>
      </c>
      <c r="M9800" t="s">
        <v>10767</v>
      </c>
    </row>
    <row r="9801" spans="1:13" x14ac:dyDescent="0.25">
      <c r="A9801">
        <v>39200</v>
      </c>
      <c r="B9801">
        <v>514</v>
      </c>
      <c r="C9801" t="str">
        <f>IFERROR(INDEX(customers!B9801:B11300,MATCH(Purchases!B9801,customers!A9801:A11300)), "None")</f>
        <v>None</v>
      </c>
      <c r="D9801" t="str">
        <f>INDEX(Country!$B$2:$B$26,MATCH(INDEX(customers!$D$2:$D$1501,MATCH(Purchases!B9801,customers!$A$2:$A$1501)),Country!$A$2:$A$26))</f>
        <v>UNITED KINGDOM</v>
      </c>
      <c r="E9801" t="str">
        <f>INDEX(Region!$C$2:$F$2,MATCH(INDEX(Country!$C$2:$C$26,MATCH(Purchases!D9801,Country!$B$2:$B$26)), Region!$C$1:$F$1))</f>
        <v>MIDDLE EAST</v>
      </c>
      <c r="F9801" t="e">
        <f>INDEX(customers!G9801:G11300, MATCH(Purchases!C9801,customers!B9801:B11300))</f>
        <v>#N/A</v>
      </c>
      <c r="G9801" t="s">
        <v>9</v>
      </c>
      <c r="H9801">
        <v>142184.65</v>
      </c>
      <c r="I9801" s="1">
        <v>35199</v>
      </c>
      <c r="J9801" t="s">
        <v>23</v>
      </c>
      <c r="K9801" t="s">
        <v>817</v>
      </c>
      <c r="L9801">
        <v>0</v>
      </c>
      <c r="M9801" t="s">
        <v>10768</v>
      </c>
    </row>
    <row r="9802" spans="1:13" x14ac:dyDescent="0.25">
      <c r="A9802">
        <v>39201</v>
      </c>
      <c r="B9802">
        <v>1387</v>
      </c>
      <c r="C9802" t="str">
        <f>IFERROR(INDEX(customers!B9802:B11301,MATCH(Purchases!B9802,customers!A9802:A11301)), "None")</f>
        <v>None</v>
      </c>
      <c r="D9802" t="str">
        <f>INDEX(Country!$B$2:$B$26,MATCH(INDEX(customers!$D$2:$D$1501,MATCH(Purchases!B9802,customers!$A$2:$A$1501)),Country!$A$2:$A$26))</f>
        <v>ROMANIA</v>
      </c>
      <c r="E9802" t="str">
        <f>INDEX(Region!$C$2:$F$2,MATCH(INDEX(Country!$C$2:$C$26,MATCH(Purchases!D9802,Country!$B$2:$B$26)), Region!$C$1:$F$1))</f>
        <v>EUROPE</v>
      </c>
      <c r="F9802" t="e">
        <f>INDEX(customers!G9802:G11301, MATCH(Purchases!C9802,customers!B9802:B11301))</f>
        <v>#N/A</v>
      </c>
      <c r="G9802" t="s">
        <v>9</v>
      </c>
      <c r="H9802">
        <v>239317.76000000001</v>
      </c>
      <c r="I9802" s="1">
        <v>35069</v>
      </c>
      <c r="J9802" t="s">
        <v>31</v>
      </c>
      <c r="K9802" t="s">
        <v>441</v>
      </c>
      <c r="L9802">
        <v>0</v>
      </c>
      <c r="M9802" t="s">
        <v>10769</v>
      </c>
    </row>
    <row r="9803" spans="1:13" x14ac:dyDescent="0.25">
      <c r="A9803">
        <v>39202</v>
      </c>
      <c r="B9803">
        <v>859</v>
      </c>
      <c r="C9803" t="str">
        <f>IFERROR(INDEX(customers!B9803:B11302,MATCH(Purchases!B9803,customers!A9803:A11302)), "None")</f>
        <v>None</v>
      </c>
      <c r="D9803" t="str">
        <f>INDEX(Country!$B$2:$B$26,MATCH(INDEX(customers!$D$2:$D$1501,MATCH(Purchases!B9803,customers!$A$2:$A$1501)),Country!$A$2:$A$26))</f>
        <v>PERU</v>
      </c>
      <c r="E9803" t="str">
        <f>INDEX(Region!$C$2:$F$2,MATCH(INDEX(Country!$C$2:$C$26,MATCH(Purchases!D9803,Country!$B$2:$B$26)), Region!$C$1:$F$1))</f>
        <v>ASIA</v>
      </c>
      <c r="F9803" t="e">
        <f>INDEX(customers!G9803:G11302, MATCH(Purchases!C9803,customers!B9803:B11302))</f>
        <v>#N/A</v>
      </c>
      <c r="G9803" t="s">
        <v>9</v>
      </c>
      <c r="H9803">
        <v>66409.42</v>
      </c>
      <c r="I9803" s="1">
        <v>35438</v>
      </c>
      <c r="J9803" t="s">
        <v>26</v>
      </c>
      <c r="K9803" t="s">
        <v>1178</v>
      </c>
      <c r="L9803">
        <v>0</v>
      </c>
      <c r="M9803" t="s">
        <v>10770</v>
      </c>
    </row>
    <row r="9804" spans="1:13" x14ac:dyDescent="0.25">
      <c r="A9804">
        <v>39203</v>
      </c>
      <c r="B9804">
        <v>733</v>
      </c>
      <c r="C9804" t="str">
        <f>IFERROR(INDEX(customers!B9804:B11303,MATCH(Purchases!B9804,customers!A9804:A11303)), "None")</f>
        <v>None</v>
      </c>
      <c r="D9804" t="str">
        <f>INDEX(Country!$B$2:$B$26,MATCH(INDEX(customers!$D$2:$D$1501,MATCH(Purchases!B9804,customers!$A$2:$A$1501)),Country!$A$2:$A$26))</f>
        <v>JORDAN</v>
      </c>
      <c r="E9804" t="str">
        <f>INDEX(Region!$C$2:$F$2,MATCH(INDEX(Country!$C$2:$C$26,MATCH(Purchases!D9804,Country!$B$2:$B$26)), Region!$C$1:$F$1))</f>
        <v>ASIA</v>
      </c>
      <c r="F9804" t="e">
        <f>INDEX(customers!G9804:G11303, MATCH(Purchases!C9804,customers!B9804:B11303))</f>
        <v>#N/A</v>
      </c>
      <c r="G9804" t="s">
        <v>16</v>
      </c>
      <c r="H9804">
        <v>52272.47</v>
      </c>
      <c r="I9804" s="1">
        <v>33702</v>
      </c>
      <c r="J9804" t="s">
        <v>13</v>
      </c>
      <c r="K9804" t="s">
        <v>678</v>
      </c>
      <c r="L9804">
        <v>0</v>
      </c>
      <c r="M9804" t="s">
        <v>10771</v>
      </c>
    </row>
    <row r="9805" spans="1:13" x14ac:dyDescent="0.25">
      <c r="A9805">
        <v>39204</v>
      </c>
      <c r="B9805">
        <v>146</v>
      </c>
      <c r="C9805" t="str">
        <f>IFERROR(INDEX(customers!B9805:B11304,MATCH(Purchases!B9805,customers!A9805:A11304)), "None")</f>
        <v>None</v>
      </c>
      <c r="D9805" t="str">
        <f>INDEX(Country!$B$2:$B$26,MATCH(INDEX(customers!$D$2:$D$1501,MATCH(Purchases!B9805,customers!$A$2:$A$1501)),Country!$A$2:$A$26))</f>
        <v>CANADA</v>
      </c>
      <c r="E9805" t="str">
        <f>INDEX(Region!$C$2:$F$2,MATCH(INDEX(Country!$C$2:$C$26,MATCH(Purchases!D9805,Country!$B$2:$B$26)), Region!$C$1:$F$1))</f>
        <v>AMERICA</v>
      </c>
      <c r="F9805" t="e">
        <f>INDEX(customers!G9805:G11304, MATCH(Purchases!C9805,customers!B9805:B11304))</f>
        <v>#N/A</v>
      </c>
      <c r="G9805" t="s">
        <v>16</v>
      </c>
      <c r="H9805">
        <v>252013.26</v>
      </c>
      <c r="I9805" s="1">
        <v>34546</v>
      </c>
      <c r="J9805" t="s">
        <v>23</v>
      </c>
      <c r="K9805" t="s">
        <v>3108</v>
      </c>
      <c r="L9805">
        <v>0</v>
      </c>
      <c r="M9805" t="s">
        <v>10772</v>
      </c>
    </row>
    <row r="9806" spans="1:13" x14ac:dyDescent="0.25">
      <c r="A9806">
        <v>39205</v>
      </c>
      <c r="B9806">
        <v>125</v>
      </c>
      <c r="C9806" t="str">
        <f>IFERROR(INDEX(customers!B9806:B11305,MATCH(Purchases!B9806,customers!A9806:A11305)), "None")</f>
        <v>None</v>
      </c>
      <c r="D9806" t="str">
        <f>INDEX(Country!$B$2:$B$26,MATCH(INDEX(customers!$D$2:$D$1501,MATCH(Purchases!B9806,customers!$A$2:$A$1501)),Country!$A$2:$A$26))</f>
        <v>ROMANIA</v>
      </c>
      <c r="E9806" t="str">
        <f>INDEX(Region!$C$2:$F$2,MATCH(INDEX(Country!$C$2:$C$26,MATCH(Purchases!D9806,Country!$B$2:$B$26)), Region!$C$1:$F$1))</f>
        <v>EUROPE</v>
      </c>
      <c r="F9806" t="e">
        <f>INDEX(customers!G9806:G11305, MATCH(Purchases!C9806,customers!B9806:B11305))</f>
        <v>#N/A</v>
      </c>
      <c r="G9806" t="s">
        <v>9</v>
      </c>
      <c r="H9806">
        <v>37880.68</v>
      </c>
      <c r="I9806" s="1">
        <v>34856</v>
      </c>
      <c r="J9806" t="s">
        <v>10</v>
      </c>
      <c r="K9806" t="s">
        <v>376</v>
      </c>
      <c r="L9806">
        <v>0</v>
      </c>
      <c r="M9806" t="s">
        <v>10773</v>
      </c>
    </row>
    <row r="9807" spans="1:13" x14ac:dyDescent="0.25">
      <c r="A9807">
        <v>39206</v>
      </c>
      <c r="B9807">
        <v>728</v>
      </c>
      <c r="C9807" t="str">
        <f>IFERROR(INDEX(customers!B9807:B11306,MATCH(Purchases!B9807,customers!A9807:A11306)), "None")</f>
        <v>None</v>
      </c>
      <c r="D9807" t="str">
        <f>INDEX(Country!$B$2:$B$26,MATCH(INDEX(customers!$D$2:$D$1501,MATCH(Purchases!B9807,customers!$A$2:$A$1501)),Country!$A$2:$A$26))</f>
        <v>UNITED STATES</v>
      </c>
      <c r="E9807" t="str">
        <f>INDEX(Region!$C$2:$F$2,MATCH(INDEX(Country!$C$2:$C$26,MATCH(Purchases!D9807,Country!$B$2:$B$26)), Region!$C$1:$F$1))</f>
        <v>MIDDLE EAST</v>
      </c>
      <c r="F9807" t="e">
        <f>INDEX(customers!G9807:G11306, MATCH(Purchases!C9807,customers!B9807:B11306))</f>
        <v>#N/A</v>
      </c>
      <c r="G9807" t="s">
        <v>16</v>
      </c>
      <c r="H9807">
        <v>18441.93</v>
      </c>
      <c r="I9807" s="1">
        <v>34799</v>
      </c>
      <c r="J9807" t="s">
        <v>10</v>
      </c>
      <c r="K9807" t="s">
        <v>964</v>
      </c>
      <c r="L9807">
        <v>0</v>
      </c>
      <c r="M9807" t="s">
        <v>10774</v>
      </c>
    </row>
    <row r="9808" spans="1:13" x14ac:dyDescent="0.25">
      <c r="A9808">
        <v>39207</v>
      </c>
      <c r="B9808">
        <v>34</v>
      </c>
      <c r="C9808" t="str">
        <f>IFERROR(INDEX(customers!B9808:B11307,MATCH(Purchases!B9808,customers!A9808:A11307)), "None")</f>
        <v>None</v>
      </c>
      <c r="D9808" t="str">
        <f>INDEX(Country!$B$2:$B$26,MATCH(INDEX(customers!$D$2:$D$1501,MATCH(Purchases!B9808,customers!$A$2:$A$1501)),Country!$A$2:$A$26))</f>
        <v>MOROCCO</v>
      </c>
      <c r="E9808" t="str">
        <f>INDEX(Region!$C$2:$F$2,MATCH(INDEX(Country!$C$2:$C$26,MATCH(Purchases!D9808,Country!$B$2:$B$26)), Region!$C$1:$F$1))</f>
        <v>ASIA</v>
      </c>
      <c r="F9808" t="e">
        <f>INDEX(customers!G9808:G11307, MATCH(Purchases!C9808,customers!B9808:B11307))</f>
        <v>#N/A</v>
      </c>
      <c r="G9808" t="s">
        <v>16</v>
      </c>
      <c r="H9808">
        <v>169283.27</v>
      </c>
      <c r="I9808" s="1">
        <v>34583</v>
      </c>
      <c r="J9808" t="s">
        <v>13</v>
      </c>
      <c r="K9808" t="s">
        <v>290</v>
      </c>
      <c r="L9808">
        <v>0</v>
      </c>
      <c r="M9808" t="s">
        <v>10775</v>
      </c>
    </row>
    <row r="9809" spans="1:13" x14ac:dyDescent="0.25">
      <c r="A9809">
        <v>39232</v>
      </c>
      <c r="B9809">
        <v>724</v>
      </c>
      <c r="C9809" t="str">
        <f>IFERROR(INDEX(customers!B9809:B11308,MATCH(Purchases!B9809,customers!A9809:A11308)), "None")</f>
        <v>None</v>
      </c>
      <c r="D9809" t="str">
        <f>INDEX(Country!$B$2:$B$26,MATCH(INDEX(customers!$D$2:$D$1501,MATCH(Purchases!B9809,customers!$A$2:$A$1501)),Country!$A$2:$A$26))</f>
        <v>ETHIOPIA</v>
      </c>
      <c r="E9809" t="e">
        <f>INDEX(Region!$C$2:$F$2,MATCH(INDEX(Country!$C$2:$C$26,MATCH(Purchases!D9809,Country!$B$2:$B$26)), Region!$C$1:$F$1))</f>
        <v>#N/A</v>
      </c>
      <c r="F9809" t="e">
        <f>INDEX(customers!G9809:G11308, MATCH(Purchases!C9809,customers!B9809:B11308))</f>
        <v>#N/A</v>
      </c>
      <c r="G9809" t="s">
        <v>9</v>
      </c>
      <c r="H9809">
        <v>157940.88</v>
      </c>
      <c r="I9809" s="1">
        <v>34893</v>
      </c>
      <c r="J9809" t="s">
        <v>10</v>
      </c>
      <c r="K9809" t="s">
        <v>3381</v>
      </c>
      <c r="L9809">
        <v>0</v>
      </c>
      <c r="M9809" t="s">
        <v>10776</v>
      </c>
    </row>
    <row r="9810" spans="1:13" x14ac:dyDescent="0.25">
      <c r="A9810">
        <v>39233</v>
      </c>
      <c r="B9810">
        <v>1474</v>
      </c>
      <c r="C9810" t="str">
        <f>IFERROR(INDEX(customers!B9810:B11309,MATCH(Purchases!B9810,customers!A9810:A11309)), "None")</f>
        <v>None</v>
      </c>
      <c r="D9810" t="str">
        <f>INDEX(Country!$B$2:$B$26,MATCH(INDEX(customers!$D$2:$D$1501,MATCH(Purchases!B9810,customers!$A$2:$A$1501)),Country!$A$2:$A$26))</f>
        <v>MOZAMBIQUE</v>
      </c>
      <c r="E9810" t="str">
        <f>INDEX(Region!$C$2:$F$2,MATCH(INDEX(Country!$C$2:$C$26,MATCH(Purchases!D9810,Country!$B$2:$B$26)), Region!$C$1:$F$1))</f>
        <v>ASIA</v>
      </c>
      <c r="F9810" t="e">
        <f>INDEX(customers!G9810:G11309, MATCH(Purchases!C9810,customers!B9810:B11309))</f>
        <v>#N/A</v>
      </c>
      <c r="G9810" t="s">
        <v>9</v>
      </c>
      <c r="H9810">
        <v>198319.35</v>
      </c>
      <c r="I9810" s="1">
        <v>35300</v>
      </c>
      <c r="J9810" t="s">
        <v>13</v>
      </c>
      <c r="K9810" t="s">
        <v>682</v>
      </c>
      <c r="L9810">
        <v>0</v>
      </c>
      <c r="M9810" t="s">
        <v>10777</v>
      </c>
    </row>
    <row r="9811" spans="1:13" x14ac:dyDescent="0.25">
      <c r="A9811">
        <v>39234</v>
      </c>
      <c r="B9811">
        <v>1253</v>
      </c>
      <c r="C9811" t="str">
        <f>IFERROR(INDEX(customers!B9811:B11310,MATCH(Purchases!B9811,customers!A9811:A11310)), "None")</f>
        <v>None</v>
      </c>
      <c r="D9811" t="str">
        <f>INDEX(Country!$B$2:$B$26,MATCH(INDEX(customers!$D$2:$D$1501,MATCH(Purchases!B9811,customers!$A$2:$A$1501)),Country!$A$2:$A$26))</f>
        <v>ARGENTINA</v>
      </c>
      <c r="E9811" t="str">
        <f>INDEX(Region!$C$2:$F$2,MATCH(INDEX(Country!$C$2:$C$26,MATCH(Purchases!D9811,Country!$B$2:$B$26)), Region!$C$1:$F$1))</f>
        <v>AMERICA</v>
      </c>
      <c r="F9811" t="e">
        <f>INDEX(customers!G9811:G11310, MATCH(Purchases!C9811,customers!B9811:B11310))</f>
        <v>#N/A</v>
      </c>
      <c r="G9811" t="s">
        <v>9</v>
      </c>
      <c r="H9811">
        <v>258002.71</v>
      </c>
      <c r="I9811" s="1">
        <v>35498</v>
      </c>
      <c r="J9811" t="s">
        <v>26</v>
      </c>
      <c r="K9811" t="s">
        <v>1382</v>
      </c>
      <c r="L9811">
        <v>0</v>
      </c>
      <c r="M9811" t="s">
        <v>10778</v>
      </c>
    </row>
    <row r="9812" spans="1:13" x14ac:dyDescent="0.25">
      <c r="A9812">
        <v>39235</v>
      </c>
      <c r="B9812">
        <v>1307</v>
      </c>
      <c r="C9812" t="str">
        <f>IFERROR(INDEX(customers!B9812:B11311,MATCH(Purchases!B9812,customers!A9812:A11311)), "None")</f>
        <v>None</v>
      </c>
      <c r="D9812" t="str">
        <f>INDEX(Country!$B$2:$B$26,MATCH(INDEX(customers!$D$2:$D$1501,MATCH(Purchases!B9812,customers!$A$2:$A$1501)),Country!$A$2:$A$26))</f>
        <v>CANADA</v>
      </c>
      <c r="E9812" t="str">
        <f>INDEX(Region!$C$2:$F$2,MATCH(INDEX(Country!$C$2:$C$26,MATCH(Purchases!D9812,Country!$B$2:$B$26)), Region!$C$1:$F$1))</f>
        <v>AMERICA</v>
      </c>
      <c r="F9812" t="e">
        <f>INDEX(customers!G9812:G11311, MATCH(Purchases!C9812,customers!B9812:B11311))</f>
        <v>#N/A</v>
      </c>
      <c r="G9812" t="s">
        <v>16</v>
      </c>
      <c r="H9812">
        <v>80494.429999999993</v>
      </c>
      <c r="I9812" s="1">
        <v>34165</v>
      </c>
      <c r="J9812" t="s">
        <v>31</v>
      </c>
      <c r="K9812" t="s">
        <v>1808</v>
      </c>
      <c r="L9812">
        <v>0</v>
      </c>
      <c r="M9812" t="s">
        <v>10779</v>
      </c>
    </row>
    <row r="9813" spans="1:13" x14ac:dyDescent="0.25">
      <c r="A9813">
        <v>39236</v>
      </c>
      <c r="B9813">
        <v>1183</v>
      </c>
      <c r="C9813" t="str">
        <f>IFERROR(INDEX(customers!B9813:B11312,MATCH(Purchases!B9813,customers!A9813:A11312)), "None")</f>
        <v>None</v>
      </c>
      <c r="D9813" t="str">
        <f>INDEX(Country!$B$2:$B$26,MATCH(INDEX(customers!$D$2:$D$1501,MATCH(Purchases!B9813,customers!$A$2:$A$1501)),Country!$A$2:$A$26))</f>
        <v>ARGENTINA</v>
      </c>
      <c r="E9813" t="str">
        <f>INDEX(Region!$C$2:$F$2,MATCH(INDEX(Country!$C$2:$C$26,MATCH(Purchases!D9813,Country!$B$2:$B$26)), Region!$C$1:$F$1))</f>
        <v>AMERICA</v>
      </c>
      <c r="F9813" t="e">
        <f>INDEX(customers!G9813:G11312, MATCH(Purchases!C9813,customers!B9813:B11312))</f>
        <v>#N/A</v>
      </c>
      <c r="G9813" t="s">
        <v>16</v>
      </c>
      <c r="H9813">
        <v>82734.91</v>
      </c>
      <c r="I9813" s="1">
        <v>34211</v>
      </c>
      <c r="J9813" t="s">
        <v>13</v>
      </c>
      <c r="K9813" t="s">
        <v>348</v>
      </c>
      <c r="L9813">
        <v>0</v>
      </c>
      <c r="M9813" t="s">
        <v>10780</v>
      </c>
    </row>
    <row r="9814" spans="1:13" x14ac:dyDescent="0.25">
      <c r="A9814">
        <v>39237</v>
      </c>
      <c r="B9814">
        <v>820</v>
      </c>
      <c r="C9814" t="str">
        <f>IFERROR(INDEX(customers!B9814:B11313,MATCH(Purchases!B9814,customers!A9814:A11313)), "None")</f>
        <v>None</v>
      </c>
      <c r="D9814" t="str">
        <f>INDEX(Country!$B$2:$B$26,MATCH(INDEX(customers!$D$2:$D$1501,MATCH(Purchases!B9814,customers!$A$2:$A$1501)),Country!$A$2:$A$26))</f>
        <v>EGYPT</v>
      </c>
      <c r="E9814" t="str">
        <f>INDEX(Region!$C$2:$F$2,MATCH(INDEX(Country!$C$2:$C$26,MATCH(Purchases!D9814,Country!$B$2:$B$26)), Region!$C$1:$F$1))</f>
        <v>MIDDLE EAST</v>
      </c>
      <c r="F9814" t="e">
        <f>INDEX(customers!G9814:G11313, MATCH(Purchases!C9814,customers!B9814:B11313))</f>
        <v>#N/A</v>
      </c>
      <c r="G9814" t="s">
        <v>9</v>
      </c>
      <c r="H9814">
        <v>242791.06</v>
      </c>
      <c r="I9814" s="1">
        <v>35644</v>
      </c>
      <c r="J9814" t="s">
        <v>23</v>
      </c>
      <c r="K9814" t="s">
        <v>504</v>
      </c>
      <c r="L9814">
        <v>0</v>
      </c>
      <c r="M9814" t="s">
        <v>10781</v>
      </c>
    </row>
    <row r="9815" spans="1:13" x14ac:dyDescent="0.25">
      <c r="A9815">
        <v>39238</v>
      </c>
      <c r="B9815">
        <v>1135</v>
      </c>
      <c r="C9815" t="str">
        <f>IFERROR(INDEX(customers!B9815:B11314,MATCH(Purchases!B9815,customers!A9815:A11314)), "None")</f>
        <v>None</v>
      </c>
      <c r="D9815" t="str">
        <f>INDEX(Country!$B$2:$B$26,MATCH(INDEX(customers!$D$2:$D$1501,MATCH(Purchases!B9815,customers!$A$2:$A$1501)),Country!$A$2:$A$26))</f>
        <v>IRAQ</v>
      </c>
      <c r="E9815" t="str">
        <f>INDEX(Region!$C$2:$F$2,MATCH(INDEX(Country!$C$2:$C$26,MATCH(Purchases!D9815,Country!$B$2:$B$26)), Region!$C$1:$F$1))</f>
        <v>MIDDLE EAST</v>
      </c>
      <c r="F9815" t="e">
        <f>INDEX(customers!G9815:G11314, MATCH(Purchases!C9815,customers!B9815:B11314))</f>
        <v>#N/A</v>
      </c>
      <c r="G9815" t="s">
        <v>16</v>
      </c>
      <c r="H9815">
        <v>210941.45</v>
      </c>
      <c r="I9815" s="1">
        <v>34239</v>
      </c>
      <c r="J9815" t="s">
        <v>13</v>
      </c>
      <c r="K9815" t="s">
        <v>457</v>
      </c>
      <c r="L9815">
        <v>0</v>
      </c>
      <c r="M9815" t="s">
        <v>10782</v>
      </c>
    </row>
    <row r="9816" spans="1:13" x14ac:dyDescent="0.25">
      <c r="A9816">
        <v>39239</v>
      </c>
      <c r="B9816">
        <v>1036</v>
      </c>
      <c r="C9816" t="str">
        <f>IFERROR(INDEX(customers!B9816:B11315,MATCH(Purchases!B9816,customers!A9816:A11315)), "None")</f>
        <v>None</v>
      </c>
      <c r="D9816" t="str">
        <f>INDEX(Country!$B$2:$B$26,MATCH(INDEX(customers!$D$2:$D$1501,MATCH(Purchases!B9816,customers!$A$2:$A$1501)),Country!$A$2:$A$26))</f>
        <v>INDIA</v>
      </c>
      <c r="E9816" t="str">
        <f>INDEX(Region!$C$2:$F$2,MATCH(INDEX(Country!$C$2:$C$26,MATCH(Purchases!D9816,Country!$B$2:$B$26)), Region!$C$1:$F$1))</f>
        <v>ASIA</v>
      </c>
      <c r="F9816" t="e">
        <f>INDEX(customers!G9816:G11315, MATCH(Purchases!C9816,customers!B9816:B11315))</f>
        <v>#N/A</v>
      </c>
      <c r="G9816" t="s">
        <v>9</v>
      </c>
      <c r="H9816">
        <v>158880.19</v>
      </c>
      <c r="I9816" s="1">
        <v>35759</v>
      </c>
      <c r="J9816" t="s">
        <v>10</v>
      </c>
      <c r="K9816" t="s">
        <v>900</v>
      </c>
      <c r="L9816">
        <v>0</v>
      </c>
      <c r="M9816" t="s">
        <v>10783</v>
      </c>
    </row>
    <row r="9817" spans="1:13" x14ac:dyDescent="0.25">
      <c r="A9817">
        <v>39264</v>
      </c>
      <c r="B9817">
        <v>1040</v>
      </c>
      <c r="C9817" t="str">
        <f>IFERROR(INDEX(customers!B9817:B11316,MATCH(Purchases!B9817,customers!A9817:A11316)), "None")</f>
        <v>None</v>
      </c>
      <c r="D9817" t="str">
        <f>INDEX(Country!$B$2:$B$26,MATCH(INDEX(customers!$D$2:$D$1501,MATCH(Purchases!B9817,customers!$A$2:$A$1501)),Country!$A$2:$A$26))</f>
        <v>IRAQ</v>
      </c>
      <c r="E9817" t="str">
        <f>INDEX(Region!$C$2:$F$2,MATCH(INDEX(Country!$C$2:$C$26,MATCH(Purchases!D9817,Country!$B$2:$B$26)), Region!$C$1:$F$1))</f>
        <v>MIDDLE EAST</v>
      </c>
      <c r="F9817" t="e">
        <f>INDEX(customers!G9817:G11316, MATCH(Purchases!C9817,customers!B9817:B11316))</f>
        <v>#N/A</v>
      </c>
      <c r="G9817" t="s">
        <v>9</v>
      </c>
      <c r="H9817">
        <v>181124.5</v>
      </c>
      <c r="I9817" s="1">
        <v>35524</v>
      </c>
      <c r="J9817" t="s">
        <v>31</v>
      </c>
      <c r="K9817" t="s">
        <v>494</v>
      </c>
      <c r="L9817">
        <v>0</v>
      </c>
      <c r="M9817" t="s">
        <v>10784</v>
      </c>
    </row>
    <row r="9818" spans="1:13" x14ac:dyDescent="0.25">
      <c r="A9818">
        <v>39265</v>
      </c>
      <c r="B9818">
        <v>872</v>
      </c>
      <c r="C9818" t="str">
        <f>IFERROR(INDEX(customers!B9818:B11317,MATCH(Purchases!B9818,customers!A9818:A11317)), "None")</f>
        <v>None</v>
      </c>
      <c r="D9818" t="str">
        <f>INDEX(Country!$B$2:$B$26,MATCH(INDEX(customers!$D$2:$D$1501,MATCH(Purchases!B9818,customers!$A$2:$A$1501)),Country!$A$2:$A$26))</f>
        <v>PERU</v>
      </c>
      <c r="E9818" t="str">
        <f>INDEX(Region!$C$2:$F$2,MATCH(INDEX(Country!$C$2:$C$26,MATCH(Purchases!D9818,Country!$B$2:$B$26)), Region!$C$1:$F$1))</f>
        <v>ASIA</v>
      </c>
      <c r="F9818" t="e">
        <f>INDEX(customers!G9818:G11317, MATCH(Purchases!C9818,customers!B9818:B11317))</f>
        <v>#N/A</v>
      </c>
      <c r="G9818" t="s">
        <v>16</v>
      </c>
      <c r="H9818">
        <v>264254.15999999997</v>
      </c>
      <c r="I9818" s="1">
        <v>34097</v>
      </c>
      <c r="J9818" t="s">
        <v>13</v>
      </c>
      <c r="K9818" t="s">
        <v>2944</v>
      </c>
      <c r="L9818">
        <v>0</v>
      </c>
      <c r="M9818" t="s">
        <v>10785</v>
      </c>
    </row>
    <row r="9819" spans="1:13" x14ac:dyDescent="0.25">
      <c r="A9819">
        <v>39266</v>
      </c>
      <c r="B9819">
        <v>1399</v>
      </c>
      <c r="C9819" t="str">
        <f>IFERROR(INDEX(customers!B9819:B11318,MATCH(Purchases!B9819,customers!A9819:A11318)), "None")</f>
        <v>None</v>
      </c>
      <c r="D9819" t="str">
        <f>INDEX(Country!$B$2:$B$26,MATCH(INDEX(customers!$D$2:$D$1501,MATCH(Purchases!B9819,customers!$A$2:$A$1501)),Country!$A$2:$A$26))</f>
        <v>ALGERIA</v>
      </c>
      <c r="E9819" t="e">
        <f>INDEX(Region!$C$2:$F$2,MATCH(INDEX(Country!$C$2:$C$26,MATCH(Purchases!D9819,Country!$B$2:$B$26)), Region!$C$1:$F$1))</f>
        <v>#N/A</v>
      </c>
      <c r="F9819" t="e">
        <f>INDEX(customers!G9819:G11318, MATCH(Purchases!C9819,customers!B9819:B11318))</f>
        <v>#N/A</v>
      </c>
      <c r="G9819" t="s">
        <v>16</v>
      </c>
      <c r="H9819">
        <v>74889.490000000005</v>
      </c>
      <c r="I9819" s="1">
        <v>33844</v>
      </c>
      <c r="J9819" t="s">
        <v>26</v>
      </c>
      <c r="K9819" t="s">
        <v>3238</v>
      </c>
      <c r="L9819">
        <v>0</v>
      </c>
      <c r="M9819" t="s">
        <v>10786</v>
      </c>
    </row>
    <row r="9820" spans="1:13" x14ac:dyDescent="0.25">
      <c r="A9820">
        <v>39267</v>
      </c>
      <c r="B9820">
        <v>676</v>
      </c>
      <c r="C9820" t="str">
        <f>IFERROR(INDEX(customers!B9820:B11319,MATCH(Purchases!B9820,customers!A9820:A11319)), "None")</f>
        <v>None</v>
      </c>
      <c r="D9820" t="str">
        <f>INDEX(Country!$B$2:$B$26,MATCH(INDEX(customers!$D$2:$D$1501,MATCH(Purchases!B9820,customers!$A$2:$A$1501)),Country!$A$2:$A$26))</f>
        <v>UNITED STATES</v>
      </c>
      <c r="E9820" t="str">
        <f>INDEX(Region!$C$2:$F$2,MATCH(INDEX(Country!$C$2:$C$26,MATCH(Purchases!D9820,Country!$B$2:$B$26)), Region!$C$1:$F$1))</f>
        <v>MIDDLE EAST</v>
      </c>
      <c r="F9820" t="e">
        <f>INDEX(customers!G9820:G11319, MATCH(Purchases!C9820,customers!B9820:B11319))</f>
        <v>#N/A</v>
      </c>
      <c r="G9820" t="s">
        <v>16</v>
      </c>
      <c r="H9820">
        <v>111637.85</v>
      </c>
      <c r="I9820" s="1">
        <v>33988</v>
      </c>
      <c r="J9820" t="s">
        <v>26</v>
      </c>
      <c r="K9820" t="s">
        <v>858</v>
      </c>
      <c r="L9820">
        <v>0</v>
      </c>
      <c r="M9820" t="s">
        <v>10787</v>
      </c>
    </row>
    <row r="9821" spans="1:13" x14ac:dyDescent="0.25">
      <c r="A9821">
        <v>39268</v>
      </c>
      <c r="B9821">
        <v>1255</v>
      </c>
      <c r="C9821" t="str">
        <f>IFERROR(INDEX(customers!B9821:B11320,MATCH(Purchases!B9821,customers!A9821:A11320)), "None")</f>
        <v>None</v>
      </c>
      <c r="D9821" t="str">
        <f>INDEX(Country!$B$2:$B$26,MATCH(INDEX(customers!$D$2:$D$1501,MATCH(Purchases!B9821,customers!$A$2:$A$1501)),Country!$A$2:$A$26))</f>
        <v>KENYA</v>
      </c>
      <c r="E9821" t="str">
        <f>INDEX(Region!$C$2:$F$2,MATCH(INDEX(Country!$C$2:$C$26,MATCH(Purchases!D9821,Country!$B$2:$B$26)), Region!$C$1:$F$1))</f>
        <v>ASIA</v>
      </c>
      <c r="F9821" t="e">
        <f>INDEX(customers!G9821:G11320, MATCH(Purchases!C9821,customers!B9821:B11320))</f>
        <v>#N/A</v>
      </c>
      <c r="G9821" t="s">
        <v>48</v>
      </c>
      <c r="H9821">
        <v>210482.12</v>
      </c>
      <c r="I9821" s="1">
        <v>34812</v>
      </c>
      <c r="J9821" t="s">
        <v>23</v>
      </c>
      <c r="K9821" t="s">
        <v>445</v>
      </c>
      <c r="L9821">
        <v>0</v>
      </c>
      <c r="M9821" t="s">
        <v>10788</v>
      </c>
    </row>
    <row r="9822" spans="1:13" x14ac:dyDescent="0.25">
      <c r="A9822">
        <v>39269</v>
      </c>
      <c r="B9822">
        <v>1066</v>
      </c>
      <c r="C9822" t="str">
        <f>IFERROR(INDEX(customers!B9822:B11321,MATCH(Purchases!B9822,customers!A9822:A11321)), "None")</f>
        <v>None</v>
      </c>
      <c r="D9822" t="str">
        <f>INDEX(Country!$B$2:$B$26,MATCH(INDEX(customers!$D$2:$D$1501,MATCH(Purchases!B9822,customers!$A$2:$A$1501)),Country!$A$2:$A$26))</f>
        <v>ALGERIA</v>
      </c>
      <c r="E9822" t="e">
        <f>INDEX(Region!$C$2:$F$2,MATCH(INDEX(Country!$C$2:$C$26,MATCH(Purchases!D9822,Country!$B$2:$B$26)), Region!$C$1:$F$1))</f>
        <v>#N/A</v>
      </c>
      <c r="F9822" t="e">
        <f>INDEX(customers!G9822:G11321, MATCH(Purchases!C9822,customers!B9822:B11321))</f>
        <v>#N/A</v>
      </c>
      <c r="G9822" t="s">
        <v>16</v>
      </c>
      <c r="H9822">
        <v>178177.07</v>
      </c>
      <c r="I9822" s="1">
        <v>33904</v>
      </c>
      <c r="J9822" t="s">
        <v>10</v>
      </c>
      <c r="K9822" t="s">
        <v>3088</v>
      </c>
      <c r="L9822">
        <v>0</v>
      </c>
      <c r="M9822" t="s">
        <v>10789</v>
      </c>
    </row>
    <row r="9823" spans="1:13" x14ac:dyDescent="0.25">
      <c r="A9823">
        <v>39270</v>
      </c>
      <c r="B9823">
        <v>1093</v>
      </c>
      <c r="C9823" t="str">
        <f>IFERROR(INDEX(customers!B9823:B11322,MATCH(Purchases!B9823,customers!A9823:A11322)), "None")</f>
        <v>None</v>
      </c>
      <c r="D9823" t="str">
        <f>INDEX(Country!$B$2:$B$26,MATCH(INDEX(customers!$D$2:$D$1501,MATCH(Purchases!B9823,customers!$A$2:$A$1501)),Country!$A$2:$A$26))</f>
        <v>UNITED STATES</v>
      </c>
      <c r="E9823" t="str">
        <f>INDEX(Region!$C$2:$F$2,MATCH(INDEX(Country!$C$2:$C$26,MATCH(Purchases!D9823,Country!$B$2:$B$26)), Region!$C$1:$F$1))</f>
        <v>MIDDLE EAST</v>
      </c>
      <c r="F9823" t="e">
        <f>INDEX(customers!G9823:G11322, MATCH(Purchases!C9823,customers!B9823:B11322))</f>
        <v>#N/A</v>
      </c>
      <c r="G9823" t="s">
        <v>16</v>
      </c>
      <c r="H9823">
        <v>33017.19</v>
      </c>
      <c r="I9823" s="1">
        <v>34737</v>
      </c>
      <c r="J9823" t="s">
        <v>26</v>
      </c>
      <c r="K9823" t="s">
        <v>286</v>
      </c>
      <c r="L9823">
        <v>0</v>
      </c>
      <c r="M9823" t="s">
        <v>10790</v>
      </c>
    </row>
    <row r="9824" spans="1:13" x14ac:dyDescent="0.25">
      <c r="A9824">
        <v>39271</v>
      </c>
      <c r="B9824">
        <v>1306</v>
      </c>
      <c r="C9824" t="str">
        <f>IFERROR(INDEX(customers!B9824:B11323,MATCH(Purchases!B9824,customers!A9824:A11323)), "None")</f>
        <v>None</v>
      </c>
      <c r="D9824" t="str">
        <f>INDEX(Country!$B$2:$B$26,MATCH(INDEX(customers!$D$2:$D$1501,MATCH(Purchases!B9824,customers!$A$2:$A$1501)),Country!$A$2:$A$26))</f>
        <v>JAPAN</v>
      </c>
      <c r="E9824" t="str">
        <f>INDEX(Region!$C$2:$F$2,MATCH(INDEX(Country!$C$2:$C$26,MATCH(Purchases!D9824,Country!$B$2:$B$26)), Region!$C$1:$F$1))</f>
        <v>ASIA</v>
      </c>
      <c r="F9824" t="e">
        <f>INDEX(customers!G9824:G11323, MATCH(Purchases!C9824,customers!B9824:B11323))</f>
        <v>#N/A</v>
      </c>
      <c r="G9824" t="s">
        <v>9</v>
      </c>
      <c r="H9824">
        <v>74377.34</v>
      </c>
      <c r="I9824" s="1">
        <v>35912</v>
      </c>
      <c r="J9824" t="s">
        <v>13</v>
      </c>
      <c r="K9824" t="s">
        <v>1141</v>
      </c>
      <c r="L9824">
        <v>0</v>
      </c>
      <c r="M9824" t="s">
        <v>10791</v>
      </c>
    </row>
    <row r="9825" spans="1:13" x14ac:dyDescent="0.25">
      <c r="A9825">
        <v>39296</v>
      </c>
      <c r="B9825">
        <v>623</v>
      </c>
      <c r="C9825" t="str">
        <f>IFERROR(INDEX(customers!B9825:B11324,MATCH(Purchases!B9825,customers!A9825:A11324)), "None")</f>
        <v>None</v>
      </c>
      <c r="D9825" t="str">
        <f>INDEX(Country!$B$2:$B$26,MATCH(INDEX(customers!$D$2:$D$1501,MATCH(Purchases!B9825,customers!$A$2:$A$1501)),Country!$A$2:$A$26))</f>
        <v>INDONESIA</v>
      </c>
      <c r="E9825" t="str">
        <f>INDEX(Region!$C$2:$F$2,MATCH(INDEX(Country!$C$2:$C$26,MATCH(Purchases!D9825,Country!$B$2:$B$26)), Region!$C$1:$F$1))</f>
        <v>ASIA</v>
      </c>
      <c r="F9825" t="e">
        <f>INDEX(customers!G9825:G11324, MATCH(Purchases!C9825,customers!B9825:B11324))</f>
        <v>#N/A</v>
      </c>
      <c r="G9825" t="s">
        <v>9</v>
      </c>
      <c r="H9825">
        <v>196088.56</v>
      </c>
      <c r="I9825" s="1">
        <v>35673</v>
      </c>
      <c r="J9825" t="s">
        <v>26</v>
      </c>
      <c r="K9825" t="s">
        <v>4103</v>
      </c>
      <c r="L9825">
        <v>0</v>
      </c>
      <c r="M9825" t="s">
        <v>10792</v>
      </c>
    </row>
    <row r="9826" spans="1:13" x14ac:dyDescent="0.25">
      <c r="A9826">
        <v>39297</v>
      </c>
      <c r="B9826">
        <v>1180</v>
      </c>
      <c r="C9826" t="str">
        <f>IFERROR(INDEX(customers!B9826:B11325,MATCH(Purchases!B9826,customers!A9826:A11325)), "None")</f>
        <v>None</v>
      </c>
      <c r="D9826" t="str">
        <f>INDEX(Country!$B$2:$B$26,MATCH(INDEX(customers!$D$2:$D$1501,MATCH(Purchases!B9826,customers!$A$2:$A$1501)),Country!$A$2:$A$26))</f>
        <v>JORDAN</v>
      </c>
      <c r="E9826" t="str">
        <f>INDEX(Region!$C$2:$F$2,MATCH(INDEX(Country!$C$2:$C$26,MATCH(Purchases!D9826,Country!$B$2:$B$26)), Region!$C$1:$F$1))</f>
        <v>ASIA</v>
      </c>
      <c r="F9826" t="e">
        <f>INDEX(customers!G9826:G11325, MATCH(Purchases!C9826,customers!B9826:B11325))</f>
        <v>#N/A</v>
      </c>
      <c r="G9826" t="s">
        <v>16</v>
      </c>
      <c r="H9826">
        <v>45613.39</v>
      </c>
      <c r="I9826" s="1">
        <v>34414</v>
      </c>
      <c r="J9826" t="s">
        <v>10</v>
      </c>
      <c r="K9826" t="s">
        <v>449</v>
      </c>
      <c r="L9826">
        <v>0</v>
      </c>
      <c r="M9826" t="s">
        <v>10793</v>
      </c>
    </row>
    <row r="9827" spans="1:13" x14ac:dyDescent="0.25">
      <c r="A9827">
        <v>39298</v>
      </c>
      <c r="B9827">
        <v>1099</v>
      </c>
      <c r="C9827" t="str">
        <f>IFERROR(INDEX(customers!B9827:B11326,MATCH(Purchases!B9827,customers!A9827:A11326)), "None")</f>
        <v>None</v>
      </c>
      <c r="D9827" t="str">
        <f>INDEX(Country!$B$2:$B$26,MATCH(INDEX(customers!$D$2:$D$1501,MATCH(Purchases!B9827,customers!$A$2:$A$1501)),Country!$A$2:$A$26))</f>
        <v>ARGENTINA</v>
      </c>
      <c r="E9827" t="str">
        <f>INDEX(Region!$C$2:$F$2,MATCH(INDEX(Country!$C$2:$C$26,MATCH(Purchases!D9827,Country!$B$2:$B$26)), Region!$C$1:$F$1))</f>
        <v>AMERICA</v>
      </c>
      <c r="F9827" t="e">
        <f>INDEX(customers!G9827:G11326, MATCH(Purchases!C9827,customers!B9827:B11326))</f>
        <v>#N/A</v>
      </c>
      <c r="G9827" t="s">
        <v>9</v>
      </c>
      <c r="H9827">
        <v>25606.32</v>
      </c>
      <c r="I9827" s="1">
        <v>35348</v>
      </c>
      <c r="J9827" t="s">
        <v>26</v>
      </c>
      <c r="K9827" t="s">
        <v>410</v>
      </c>
      <c r="L9827">
        <v>0</v>
      </c>
      <c r="M9827" t="s">
        <v>10794</v>
      </c>
    </row>
    <row r="9828" spans="1:13" x14ac:dyDescent="0.25">
      <c r="A9828">
        <v>39299</v>
      </c>
      <c r="B9828">
        <v>1430</v>
      </c>
      <c r="C9828" t="str">
        <f>IFERROR(INDEX(customers!B9828:B11327,MATCH(Purchases!B9828,customers!A9828:A11327)), "None")</f>
        <v>None</v>
      </c>
      <c r="D9828" t="str">
        <f>INDEX(Country!$B$2:$B$26,MATCH(INDEX(customers!$D$2:$D$1501,MATCH(Purchases!B9828,customers!$A$2:$A$1501)),Country!$A$2:$A$26))</f>
        <v>ALGERIA</v>
      </c>
      <c r="E9828" t="e">
        <f>INDEX(Region!$C$2:$F$2,MATCH(INDEX(Country!$C$2:$C$26,MATCH(Purchases!D9828,Country!$B$2:$B$26)), Region!$C$1:$F$1))</f>
        <v>#N/A</v>
      </c>
      <c r="F9828" t="e">
        <f>INDEX(customers!G9828:G11327, MATCH(Purchases!C9828,customers!B9828:B11327))</f>
        <v>#N/A</v>
      </c>
      <c r="G9828" t="s">
        <v>9</v>
      </c>
      <c r="H9828">
        <v>268543.12</v>
      </c>
      <c r="I9828" s="1">
        <v>35798</v>
      </c>
      <c r="J9828" t="s">
        <v>23</v>
      </c>
      <c r="K9828" t="s">
        <v>2005</v>
      </c>
      <c r="L9828">
        <v>0</v>
      </c>
      <c r="M9828" t="s">
        <v>10795</v>
      </c>
    </row>
    <row r="9829" spans="1:13" x14ac:dyDescent="0.25">
      <c r="A9829">
        <v>39300</v>
      </c>
      <c r="B9829">
        <v>188</v>
      </c>
      <c r="C9829" t="str">
        <f>IFERROR(INDEX(customers!B9829:B11328,MATCH(Purchases!B9829,customers!A9829:A11328)), "None")</f>
        <v>None</v>
      </c>
      <c r="D9829" t="str">
        <f>INDEX(Country!$B$2:$B$26,MATCH(INDEX(customers!$D$2:$D$1501,MATCH(Purchases!B9829,customers!$A$2:$A$1501)),Country!$A$2:$A$26))</f>
        <v>ETHIOPIA</v>
      </c>
      <c r="E9829" t="e">
        <f>INDEX(Region!$C$2:$F$2,MATCH(INDEX(Country!$C$2:$C$26,MATCH(Purchases!D9829,Country!$B$2:$B$26)), Region!$C$1:$F$1))</f>
        <v>#N/A</v>
      </c>
      <c r="F9829" t="e">
        <f>INDEX(customers!G9829:G11328, MATCH(Purchases!C9829,customers!B9829:B11328))</f>
        <v>#N/A</v>
      </c>
      <c r="G9829" t="s">
        <v>16</v>
      </c>
      <c r="H9829">
        <v>143819.99</v>
      </c>
      <c r="I9829" s="1">
        <v>33717</v>
      </c>
      <c r="J9829" t="s">
        <v>26</v>
      </c>
      <c r="K9829" t="s">
        <v>225</v>
      </c>
      <c r="L9829">
        <v>0</v>
      </c>
      <c r="M9829" t="s">
        <v>10796</v>
      </c>
    </row>
    <row r="9830" spans="1:13" x14ac:dyDescent="0.25">
      <c r="A9830">
        <v>39301</v>
      </c>
      <c r="B9830">
        <v>835</v>
      </c>
      <c r="C9830" t="str">
        <f>IFERROR(INDEX(customers!B9830:B11329,MATCH(Purchases!B9830,customers!A9830:A11329)), "None")</f>
        <v>None</v>
      </c>
      <c r="D9830" t="str">
        <f>INDEX(Country!$B$2:$B$26,MATCH(INDEX(customers!$D$2:$D$1501,MATCH(Purchases!B9830,customers!$A$2:$A$1501)),Country!$A$2:$A$26))</f>
        <v>VIETNAM</v>
      </c>
      <c r="E9830" t="str">
        <f>INDEX(Region!$C$2:$F$2,MATCH(INDEX(Country!$C$2:$C$26,MATCH(Purchases!D9830,Country!$B$2:$B$26)), Region!$C$1:$F$1))</f>
        <v>ASIA</v>
      </c>
      <c r="F9830" t="e">
        <f>INDEX(customers!G9830:G11329, MATCH(Purchases!C9830,customers!B9830:B11329))</f>
        <v>#N/A</v>
      </c>
      <c r="G9830" t="s">
        <v>16</v>
      </c>
      <c r="H9830">
        <v>270561.7</v>
      </c>
      <c r="I9830" s="1">
        <v>34416</v>
      </c>
      <c r="J9830" t="s">
        <v>31</v>
      </c>
      <c r="K9830" t="s">
        <v>301</v>
      </c>
      <c r="L9830">
        <v>0</v>
      </c>
      <c r="M9830" t="s">
        <v>10797</v>
      </c>
    </row>
    <row r="9831" spans="1:13" x14ac:dyDescent="0.25">
      <c r="A9831">
        <v>39302</v>
      </c>
      <c r="B9831">
        <v>821</v>
      </c>
      <c r="C9831" t="str">
        <f>IFERROR(INDEX(customers!B9831:B11330,MATCH(Purchases!B9831,customers!A9831:A11330)), "None")</f>
        <v>None</v>
      </c>
      <c r="D9831" t="str">
        <f>INDEX(Country!$B$2:$B$26,MATCH(INDEX(customers!$D$2:$D$1501,MATCH(Purchases!B9831,customers!$A$2:$A$1501)),Country!$A$2:$A$26))</f>
        <v>ETHIOPIA</v>
      </c>
      <c r="E9831" t="e">
        <f>INDEX(Region!$C$2:$F$2,MATCH(INDEX(Country!$C$2:$C$26,MATCH(Purchases!D9831,Country!$B$2:$B$26)), Region!$C$1:$F$1))</f>
        <v>#N/A</v>
      </c>
      <c r="F9831" t="e">
        <f>INDEX(customers!G9831:G11330, MATCH(Purchases!C9831,customers!B9831:B11330))</f>
        <v>#N/A</v>
      </c>
      <c r="G9831" t="s">
        <v>16</v>
      </c>
      <c r="H9831">
        <v>34430.46</v>
      </c>
      <c r="I9831" s="1">
        <v>33728</v>
      </c>
      <c r="J9831" t="s">
        <v>10</v>
      </c>
      <c r="K9831" t="s">
        <v>1035</v>
      </c>
      <c r="L9831">
        <v>0</v>
      </c>
      <c r="M9831" t="s">
        <v>10798</v>
      </c>
    </row>
    <row r="9832" spans="1:13" x14ac:dyDescent="0.25">
      <c r="A9832">
        <v>39303</v>
      </c>
      <c r="B9832">
        <v>305</v>
      </c>
      <c r="C9832" t="str">
        <f>IFERROR(INDEX(customers!B9832:B11331,MATCH(Purchases!B9832,customers!A9832:A11331)), "None")</f>
        <v>None</v>
      </c>
      <c r="D9832" t="str">
        <f>INDEX(Country!$B$2:$B$26,MATCH(INDEX(customers!$D$2:$D$1501,MATCH(Purchases!B9832,customers!$A$2:$A$1501)),Country!$A$2:$A$26))</f>
        <v>IRAQ</v>
      </c>
      <c r="E9832" t="str">
        <f>INDEX(Region!$C$2:$F$2,MATCH(INDEX(Country!$C$2:$C$26,MATCH(Purchases!D9832,Country!$B$2:$B$26)), Region!$C$1:$F$1))</f>
        <v>MIDDLE EAST</v>
      </c>
      <c r="F9832" t="e">
        <f>INDEX(customers!G9832:G11331, MATCH(Purchases!C9832,customers!B9832:B11331))</f>
        <v>#N/A</v>
      </c>
      <c r="G9832" t="s">
        <v>9</v>
      </c>
      <c r="H9832">
        <v>130214.14</v>
      </c>
      <c r="I9832" s="1">
        <v>35971</v>
      </c>
      <c r="J9832" t="s">
        <v>31</v>
      </c>
      <c r="K9832" t="s">
        <v>2554</v>
      </c>
      <c r="L9832">
        <v>0</v>
      </c>
      <c r="M9832" t="s">
        <v>10799</v>
      </c>
    </row>
    <row r="9833" spans="1:13" x14ac:dyDescent="0.25">
      <c r="A9833">
        <v>39328</v>
      </c>
      <c r="B9833">
        <v>889</v>
      </c>
      <c r="C9833" t="str">
        <f>IFERROR(INDEX(customers!B9833:B11332,MATCH(Purchases!B9833,customers!A9833:A11332)), "None")</f>
        <v>None</v>
      </c>
      <c r="D9833" t="str">
        <f>INDEX(Country!$B$2:$B$26,MATCH(INDEX(customers!$D$2:$D$1501,MATCH(Purchases!B9833,customers!$A$2:$A$1501)),Country!$A$2:$A$26))</f>
        <v>JORDAN</v>
      </c>
      <c r="E9833" t="str">
        <f>INDEX(Region!$C$2:$F$2,MATCH(INDEX(Country!$C$2:$C$26,MATCH(Purchases!D9833,Country!$B$2:$B$26)), Region!$C$1:$F$1))</f>
        <v>ASIA</v>
      </c>
      <c r="F9833" t="e">
        <f>INDEX(customers!G9833:G11332, MATCH(Purchases!C9833,customers!B9833:B11332))</f>
        <v>#N/A</v>
      </c>
      <c r="G9833" t="s">
        <v>9</v>
      </c>
      <c r="H9833">
        <v>141883.31</v>
      </c>
      <c r="I9833" s="1">
        <v>35558</v>
      </c>
      <c r="J9833" t="s">
        <v>31</v>
      </c>
      <c r="K9833" t="s">
        <v>429</v>
      </c>
      <c r="L9833">
        <v>0</v>
      </c>
      <c r="M9833" t="s">
        <v>10800</v>
      </c>
    </row>
    <row r="9834" spans="1:13" x14ac:dyDescent="0.25">
      <c r="A9834">
        <v>39329</v>
      </c>
      <c r="B9834">
        <v>815</v>
      </c>
      <c r="C9834" t="str">
        <f>IFERROR(INDEX(customers!B9834:B11333,MATCH(Purchases!B9834,customers!A9834:A11333)), "None")</f>
        <v>None</v>
      </c>
      <c r="D9834" t="str">
        <f>INDEX(Country!$B$2:$B$26,MATCH(INDEX(customers!$D$2:$D$1501,MATCH(Purchases!B9834,customers!$A$2:$A$1501)),Country!$A$2:$A$26))</f>
        <v>JAPAN</v>
      </c>
      <c r="E9834" t="str">
        <f>INDEX(Region!$C$2:$F$2,MATCH(INDEX(Country!$C$2:$C$26,MATCH(Purchases!D9834,Country!$B$2:$B$26)), Region!$C$1:$F$1))</f>
        <v>ASIA</v>
      </c>
      <c r="F9834" t="e">
        <f>INDEX(customers!G9834:G11333, MATCH(Purchases!C9834,customers!B9834:B11333))</f>
        <v>#N/A</v>
      </c>
      <c r="G9834" t="s">
        <v>9</v>
      </c>
      <c r="H9834">
        <v>339885.38</v>
      </c>
      <c r="I9834" s="1">
        <v>35087</v>
      </c>
      <c r="J9834" t="s">
        <v>31</v>
      </c>
      <c r="K9834" t="s">
        <v>59</v>
      </c>
      <c r="L9834">
        <v>0</v>
      </c>
      <c r="M9834" t="s">
        <v>10801</v>
      </c>
    </row>
    <row r="9835" spans="1:13" x14ac:dyDescent="0.25">
      <c r="A9835">
        <v>39330</v>
      </c>
      <c r="B9835">
        <v>755</v>
      </c>
      <c r="C9835" t="str">
        <f>IFERROR(INDEX(customers!B9835:B11334,MATCH(Purchases!B9835,customers!A9835:A11334)), "None")</f>
        <v>None</v>
      </c>
      <c r="D9835" t="str">
        <f>INDEX(Country!$B$2:$B$26,MATCH(INDEX(customers!$D$2:$D$1501,MATCH(Purchases!B9835,customers!$A$2:$A$1501)),Country!$A$2:$A$26))</f>
        <v>MOZAMBIQUE</v>
      </c>
      <c r="E9835" t="str">
        <f>INDEX(Region!$C$2:$F$2,MATCH(INDEX(Country!$C$2:$C$26,MATCH(Purchases!D9835,Country!$B$2:$B$26)), Region!$C$1:$F$1))</f>
        <v>ASIA</v>
      </c>
      <c r="F9835" t="e">
        <f>INDEX(customers!G9835:G11334, MATCH(Purchases!C9835,customers!B9835:B11334))</f>
        <v>#N/A</v>
      </c>
      <c r="G9835" t="s">
        <v>16</v>
      </c>
      <c r="H9835">
        <v>160060.14000000001</v>
      </c>
      <c r="I9835" s="1">
        <v>34168</v>
      </c>
      <c r="J9835" t="s">
        <v>13</v>
      </c>
      <c r="K9835" t="s">
        <v>998</v>
      </c>
      <c r="L9835">
        <v>0</v>
      </c>
      <c r="M9835" t="s">
        <v>10802</v>
      </c>
    </row>
    <row r="9836" spans="1:13" x14ac:dyDescent="0.25">
      <c r="A9836">
        <v>39331</v>
      </c>
      <c r="B9836">
        <v>769</v>
      </c>
      <c r="C9836" t="str">
        <f>IFERROR(INDEX(customers!B9836:B11335,MATCH(Purchases!B9836,customers!A9836:A11335)), "None")</f>
        <v>None</v>
      </c>
      <c r="D9836" t="str">
        <f>INDEX(Country!$B$2:$B$26,MATCH(INDEX(customers!$D$2:$D$1501,MATCH(Purchases!B9836,customers!$A$2:$A$1501)),Country!$A$2:$A$26))</f>
        <v>ETHIOPIA</v>
      </c>
      <c r="E9836" t="e">
        <f>INDEX(Region!$C$2:$F$2,MATCH(INDEX(Country!$C$2:$C$26,MATCH(Purchases!D9836,Country!$B$2:$B$26)), Region!$C$1:$F$1))</f>
        <v>#N/A</v>
      </c>
      <c r="F9836" t="e">
        <f>INDEX(customers!G9836:G11335, MATCH(Purchases!C9836,customers!B9836:B11335))</f>
        <v>#N/A</v>
      </c>
      <c r="G9836" t="s">
        <v>9</v>
      </c>
      <c r="H9836">
        <v>3173.95</v>
      </c>
      <c r="I9836" s="1">
        <v>34956</v>
      </c>
      <c r="J9836" t="s">
        <v>26</v>
      </c>
      <c r="K9836" t="s">
        <v>181</v>
      </c>
      <c r="L9836">
        <v>0</v>
      </c>
      <c r="M9836" t="s">
        <v>10803</v>
      </c>
    </row>
    <row r="9837" spans="1:13" x14ac:dyDescent="0.25">
      <c r="A9837">
        <v>39332</v>
      </c>
      <c r="B9837">
        <v>32</v>
      </c>
      <c r="C9837" t="str">
        <f>IFERROR(INDEX(customers!B9837:B11336,MATCH(Purchases!B9837,customers!A9837:A11336)), "None")</f>
        <v>None</v>
      </c>
      <c r="D9837" t="str">
        <f>INDEX(Country!$B$2:$B$26,MATCH(INDEX(customers!$D$2:$D$1501,MATCH(Purchases!B9837,customers!$A$2:$A$1501)),Country!$A$2:$A$26))</f>
        <v>MOROCCO</v>
      </c>
      <c r="E9837" t="str">
        <f>INDEX(Region!$C$2:$F$2,MATCH(INDEX(Country!$C$2:$C$26,MATCH(Purchases!D9837,Country!$B$2:$B$26)), Region!$C$1:$F$1))</f>
        <v>ASIA</v>
      </c>
      <c r="F9837" t="e">
        <f>INDEX(customers!G9837:G11336, MATCH(Purchases!C9837,customers!B9837:B11336))</f>
        <v>#N/A</v>
      </c>
      <c r="G9837" t="s">
        <v>9</v>
      </c>
      <c r="H9837">
        <v>89259.68</v>
      </c>
      <c r="I9837" s="1">
        <v>34982</v>
      </c>
      <c r="J9837" t="s">
        <v>26</v>
      </c>
      <c r="K9837" t="s">
        <v>1176</v>
      </c>
      <c r="L9837">
        <v>0</v>
      </c>
      <c r="M9837" t="s">
        <v>10804</v>
      </c>
    </row>
    <row r="9838" spans="1:13" x14ac:dyDescent="0.25">
      <c r="A9838">
        <v>39333</v>
      </c>
      <c r="B9838">
        <v>1010</v>
      </c>
      <c r="C9838" t="str">
        <f>IFERROR(INDEX(customers!B9838:B11337,MATCH(Purchases!B9838,customers!A9838:A11337)), "None")</f>
        <v>None</v>
      </c>
      <c r="D9838" t="str">
        <f>INDEX(Country!$B$2:$B$26,MATCH(INDEX(customers!$D$2:$D$1501,MATCH(Purchases!B9838,customers!$A$2:$A$1501)),Country!$A$2:$A$26))</f>
        <v>ETHIOPIA</v>
      </c>
      <c r="E9838" t="e">
        <f>INDEX(Region!$C$2:$F$2,MATCH(INDEX(Country!$C$2:$C$26,MATCH(Purchases!D9838,Country!$B$2:$B$26)), Region!$C$1:$F$1))</f>
        <v>#N/A</v>
      </c>
      <c r="F9838" t="e">
        <f>INDEX(customers!G9838:G11337, MATCH(Purchases!C9838,customers!B9838:B11337))</f>
        <v>#N/A</v>
      </c>
      <c r="G9838" t="s">
        <v>16</v>
      </c>
      <c r="H9838">
        <v>348230.52</v>
      </c>
      <c r="I9838" s="1">
        <v>34018</v>
      </c>
      <c r="J9838" t="s">
        <v>13</v>
      </c>
      <c r="K9838" t="s">
        <v>152</v>
      </c>
      <c r="L9838">
        <v>0</v>
      </c>
      <c r="M9838" t="s">
        <v>10805</v>
      </c>
    </row>
    <row r="9839" spans="1:13" x14ac:dyDescent="0.25">
      <c r="A9839">
        <v>39334</v>
      </c>
      <c r="B9839">
        <v>335</v>
      </c>
      <c r="C9839" t="str">
        <f>IFERROR(INDEX(customers!B9839:B11338,MATCH(Purchases!B9839,customers!A9839:A11338)), "None")</f>
        <v>None</v>
      </c>
      <c r="D9839" t="str">
        <f>INDEX(Country!$B$2:$B$26,MATCH(INDEX(customers!$D$2:$D$1501,MATCH(Purchases!B9839,customers!$A$2:$A$1501)),Country!$A$2:$A$26))</f>
        <v>VIETNAM</v>
      </c>
      <c r="E9839" t="str">
        <f>INDEX(Region!$C$2:$F$2,MATCH(INDEX(Country!$C$2:$C$26,MATCH(Purchases!D9839,Country!$B$2:$B$26)), Region!$C$1:$F$1))</f>
        <v>ASIA</v>
      </c>
      <c r="F9839" t="e">
        <f>INDEX(customers!G9839:G11338, MATCH(Purchases!C9839,customers!B9839:B11338))</f>
        <v>#N/A</v>
      </c>
      <c r="G9839" t="s">
        <v>9</v>
      </c>
      <c r="H9839">
        <v>137310.28</v>
      </c>
      <c r="I9839" s="1">
        <v>35701</v>
      </c>
      <c r="J9839" t="s">
        <v>31</v>
      </c>
      <c r="K9839" t="s">
        <v>1297</v>
      </c>
      <c r="L9839">
        <v>0</v>
      </c>
      <c r="M9839" t="s">
        <v>10806</v>
      </c>
    </row>
    <row r="9840" spans="1:13" x14ac:dyDescent="0.25">
      <c r="A9840">
        <v>39335</v>
      </c>
      <c r="B9840">
        <v>790</v>
      </c>
      <c r="C9840" t="str">
        <f>IFERROR(INDEX(customers!B9840:B11339,MATCH(Purchases!B9840,customers!A9840:A11339)), "None")</f>
        <v>None</v>
      </c>
      <c r="D9840" t="str">
        <f>INDEX(Country!$B$2:$B$26,MATCH(INDEX(customers!$D$2:$D$1501,MATCH(Purchases!B9840,customers!$A$2:$A$1501)),Country!$A$2:$A$26))</f>
        <v>ALGERIA</v>
      </c>
      <c r="E9840" t="e">
        <f>INDEX(Region!$C$2:$F$2,MATCH(INDEX(Country!$C$2:$C$26,MATCH(Purchases!D9840,Country!$B$2:$B$26)), Region!$C$1:$F$1))</f>
        <v>#N/A</v>
      </c>
      <c r="F9840" t="e">
        <f>INDEX(customers!G9840:G11339, MATCH(Purchases!C9840,customers!B9840:B11339))</f>
        <v>#N/A</v>
      </c>
      <c r="G9840" t="s">
        <v>16</v>
      </c>
      <c r="H9840">
        <v>194071.13</v>
      </c>
      <c r="I9840" s="1">
        <v>34480</v>
      </c>
      <c r="J9840" t="s">
        <v>23</v>
      </c>
      <c r="K9840" t="s">
        <v>2568</v>
      </c>
      <c r="L9840">
        <v>0</v>
      </c>
      <c r="M9840" t="s">
        <v>10807</v>
      </c>
    </row>
    <row r="9841" spans="1:13" x14ac:dyDescent="0.25">
      <c r="A9841">
        <v>39360</v>
      </c>
      <c r="B9841">
        <v>1327</v>
      </c>
      <c r="C9841" t="str">
        <f>IFERROR(INDEX(customers!B9841:B11340,MATCH(Purchases!B9841,customers!A9841:A11340)), "None")</f>
        <v>None</v>
      </c>
      <c r="D9841" t="str">
        <f>INDEX(Country!$B$2:$B$26,MATCH(INDEX(customers!$D$2:$D$1501,MATCH(Purchases!B9841,customers!$A$2:$A$1501)),Country!$A$2:$A$26))</f>
        <v>JAPAN</v>
      </c>
      <c r="E9841" t="str">
        <f>INDEX(Region!$C$2:$F$2,MATCH(INDEX(Country!$C$2:$C$26,MATCH(Purchases!D9841,Country!$B$2:$B$26)), Region!$C$1:$F$1))</f>
        <v>ASIA</v>
      </c>
      <c r="F9841" t="e">
        <f>INDEX(customers!G9841:G11340, MATCH(Purchases!C9841,customers!B9841:B11340))</f>
        <v>#N/A</v>
      </c>
      <c r="G9841" t="s">
        <v>16</v>
      </c>
      <c r="H9841">
        <v>289332.09999999998</v>
      </c>
      <c r="I9841" s="1">
        <v>34673</v>
      </c>
      <c r="J9841" t="s">
        <v>10</v>
      </c>
      <c r="K9841" t="s">
        <v>112</v>
      </c>
      <c r="L9841">
        <v>0</v>
      </c>
      <c r="M9841" t="s">
        <v>10808</v>
      </c>
    </row>
    <row r="9842" spans="1:13" x14ac:dyDescent="0.25">
      <c r="A9842">
        <v>39361</v>
      </c>
      <c r="B9842">
        <v>128</v>
      </c>
      <c r="C9842" t="str">
        <f>IFERROR(INDEX(customers!B9842:B11341,MATCH(Purchases!B9842,customers!A9842:A11341)), "None")</f>
        <v>None</v>
      </c>
      <c r="D9842" t="str">
        <f>INDEX(Country!$B$2:$B$26,MATCH(INDEX(customers!$D$2:$D$1501,MATCH(Purchases!B9842,customers!$A$2:$A$1501)),Country!$A$2:$A$26))</f>
        <v>EGYPT</v>
      </c>
      <c r="E9842" t="str">
        <f>INDEX(Region!$C$2:$F$2,MATCH(INDEX(Country!$C$2:$C$26,MATCH(Purchases!D9842,Country!$B$2:$B$26)), Region!$C$1:$F$1))</f>
        <v>MIDDLE EAST</v>
      </c>
      <c r="F9842" t="e">
        <f>INDEX(customers!G9842:G11341, MATCH(Purchases!C9842,customers!B9842:B11341))</f>
        <v>#N/A</v>
      </c>
      <c r="G9842" t="s">
        <v>16</v>
      </c>
      <c r="H9842">
        <v>152600.94</v>
      </c>
      <c r="I9842" s="1">
        <v>34682</v>
      </c>
      <c r="J9842" t="s">
        <v>26</v>
      </c>
      <c r="K9842" t="s">
        <v>2685</v>
      </c>
      <c r="L9842">
        <v>0</v>
      </c>
      <c r="M9842" t="s">
        <v>10809</v>
      </c>
    </row>
    <row r="9843" spans="1:13" x14ac:dyDescent="0.25">
      <c r="A9843">
        <v>39362</v>
      </c>
      <c r="B9843">
        <v>1244</v>
      </c>
      <c r="C9843" t="str">
        <f>IFERROR(INDEX(customers!B9843:B11342,MATCH(Purchases!B9843,customers!A9843:A11342)), "None")</f>
        <v>None</v>
      </c>
      <c r="D9843" t="str">
        <f>INDEX(Country!$B$2:$B$26,MATCH(INDEX(customers!$D$2:$D$1501,MATCH(Purchases!B9843,customers!$A$2:$A$1501)),Country!$A$2:$A$26))</f>
        <v>ETHIOPIA</v>
      </c>
      <c r="E9843" t="e">
        <f>INDEX(Region!$C$2:$F$2,MATCH(INDEX(Country!$C$2:$C$26,MATCH(Purchases!D9843,Country!$B$2:$B$26)), Region!$C$1:$F$1))</f>
        <v>#N/A</v>
      </c>
      <c r="F9843" t="e">
        <f>INDEX(customers!G9843:G11342, MATCH(Purchases!C9843,customers!B9843:B11342))</f>
        <v>#N/A</v>
      </c>
      <c r="G9843" t="s">
        <v>9</v>
      </c>
      <c r="H9843">
        <v>33119.769999999997</v>
      </c>
      <c r="I9843" s="1">
        <v>35978</v>
      </c>
      <c r="J9843" t="s">
        <v>23</v>
      </c>
      <c r="K9843" t="s">
        <v>721</v>
      </c>
      <c r="L9843">
        <v>0</v>
      </c>
      <c r="M9843" t="s">
        <v>10810</v>
      </c>
    </row>
    <row r="9844" spans="1:13" x14ac:dyDescent="0.25">
      <c r="A9844">
        <v>39363</v>
      </c>
      <c r="B9844">
        <v>1306</v>
      </c>
      <c r="C9844" t="str">
        <f>IFERROR(INDEX(customers!B9844:B11343,MATCH(Purchases!B9844,customers!A9844:A11343)), "None")</f>
        <v>None</v>
      </c>
      <c r="D9844" t="str">
        <f>INDEX(Country!$B$2:$B$26,MATCH(INDEX(customers!$D$2:$D$1501,MATCH(Purchases!B9844,customers!$A$2:$A$1501)),Country!$A$2:$A$26))</f>
        <v>JAPAN</v>
      </c>
      <c r="E9844" t="str">
        <f>INDEX(Region!$C$2:$F$2,MATCH(INDEX(Country!$C$2:$C$26,MATCH(Purchases!D9844,Country!$B$2:$B$26)), Region!$C$1:$F$1))</f>
        <v>ASIA</v>
      </c>
      <c r="F9844" t="e">
        <f>INDEX(customers!G9844:G11343, MATCH(Purchases!C9844,customers!B9844:B11343))</f>
        <v>#N/A</v>
      </c>
      <c r="G9844" t="s">
        <v>9</v>
      </c>
      <c r="H9844">
        <v>132271.29999999999</v>
      </c>
      <c r="I9844" s="1">
        <v>35751</v>
      </c>
      <c r="J9844" t="s">
        <v>26</v>
      </c>
      <c r="K9844" t="s">
        <v>1435</v>
      </c>
      <c r="L9844">
        <v>0</v>
      </c>
      <c r="M9844" t="s">
        <v>10811</v>
      </c>
    </row>
    <row r="9845" spans="1:13" x14ac:dyDescent="0.25">
      <c r="A9845">
        <v>39364</v>
      </c>
      <c r="B9845">
        <v>1066</v>
      </c>
      <c r="C9845" t="str">
        <f>IFERROR(INDEX(customers!B9845:B11344,MATCH(Purchases!B9845,customers!A9845:A11344)), "None")</f>
        <v>None</v>
      </c>
      <c r="D9845" t="str">
        <f>INDEX(Country!$B$2:$B$26,MATCH(INDEX(customers!$D$2:$D$1501,MATCH(Purchases!B9845,customers!$A$2:$A$1501)),Country!$A$2:$A$26))</f>
        <v>ALGERIA</v>
      </c>
      <c r="E9845" t="e">
        <f>INDEX(Region!$C$2:$F$2,MATCH(INDEX(Country!$C$2:$C$26,MATCH(Purchases!D9845,Country!$B$2:$B$26)), Region!$C$1:$F$1))</f>
        <v>#N/A</v>
      </c>
      <c r="F9845" t="e">
        <f>INDEX(customers!G9845:G11344, MATCH(Purchases!C9845,customers!B9845:B11344))</f>
        <v>#N/A</v>
      </c>
      <c r="G9845" t="s">
        <v>16</v>
      </c>
      <c r="H9845">
        <v>243633.93</v>
      </c>
      <c r="I9845" s="1">
        <v>33918</v>
      </c>
      <c r="J9845" t="s">
        <v>26</v>
      </c>
      <c r="K9845" t="s">
        <v>354</v>
      </c>
      <c r="L9845">
        <v>0</v>
      </c>
      <c r="M9845" t="s">
        <v>10812</v>
      </c>
    </row>
    <row r="9846" spans="1:13" x14ac:dyDescent="0.25">
      <c r="A9846">
        <v>39365</v>
      </c>
      <c r="B9846">
        <v>832</v>
      </c>
      <c r="C9846" t="str">
        <f>IFERROR(INDEX(customers!B9846:B11345,MATCH(Purchases!B9846,customers!A9846:A11345)), "None")</f>
        <v>None</v>
      </c>
      <c r="D9846" t="str">
        <f>INDEX(Country!$B$2:$B$26,MATCH(INDEX(customers!$D$2:$D$1501,MATCH(Purchases!B9846,customers!$A$2:$A$1501)),Country!$A$2:$A$26))</f>
        <v>ROMANIA</v>
      </c>
      <c r="E9846" t="str">
        <f>INDEX(Region!$C$2:$F$2,MATCH(INDEX(Country!$C$2:$C$26,MATCH(Purchases!D9846,Country!$B$2:$B$26)), Region!$C$1:$F$1))</f>
        <v>EUROPE</v>
      </c>
      <c r="F9846" t="e">
        <f>INDEX(customers!G9846:G11345, MATCH(Purchases!C9846,customers!B9846:B11345))</f>
        <v>#N/A</v>
      </c>
      <c r="G9846" t="s">
        <v>16</v>
      </c>
      <c r="H9846">
        <v>103179.65</v>
      </c>
      <c r="I9846" s="1">
        <v>33739</v>
      </c>
      <c r="J9846" t="s">
        <v>26</v>
      </c>
      <c r="K9846" t="s">
        <v>2069</v>
      </c>
      <c r="L9846">
        <v>0</v>
      </c>
      <c r="M9846" t="s">
        <v>1922</v>
      </c>
    </row>
    <row r="9847" spans="1:13" x14ac:dyDescent="0.25">
      <c r="A9847">
        <v>39366</v>
      </c>
      <c r="B9847">
        <v>979</v>
      </c>
      <c r="C9847" t="str">
        <f>IFERROR(INDEX(customers!B9847:B11346,MATCH(Purchases!B9847,customers!A9847:A11346)), "None")</f>
        <v>None</v>
      </c>
      <c r="D9847" t="str">
        <f>INDEX(Country!$B$2:$B$26,MATCH(INDEX(customers!$D$2:$D$1501,MATCH(Purchases!B9847,customers!$A$2:$A$1501)),Country!$A$2:$A$26))</f>
        <v>CHINA</v>
      </c>
      <c r="E9847" t="str">
        <f>INDEX(Region!$C$2:$F$2,MATCH(INDEX(Country!$C$2:$C$26,MATCH(Purchases!D9847,Country!$B$2:$B$26)), Region!$C$1:$F$1))</f>
        <v>AMERICA</v>
      </c>
      <c r="F9847" t="e">
        <f>INDEX(customers!G9847:G11346, MATCH(Purchases!C9847,customers!B9847:B11346))</f>
        <v>#N/A</v>
      </c>
      <c r="G9847" t="s">
        <v>9</v>
      </c>
      <c r="H9847">
        <v>146824.98000000001</v>
      </c>
      <c r="I9847" s="1">
        <v>35631</v>
      </c>
      <c r="J9847" t="s">
        <v>23</v>
      </c>
      <c r="K9847" t="s">
        <v>616</v>
      </c>
      <c r="L9847">
        <v>0</v>
      </c>
      <c r="M9847" t="s">
        <v>10813</v>
      </c>
    </row>
    <row r="9848" spans="1:13" x14ac:dyDescent="0.25">
      <c r="A9848">
        <v>39367</v>
      </c>
      <c r="B9848">
        <v>1319</v>
      </c>
      <c r="C9848" t="str">
        <f>IFERROR(INDEX(customers!B9848:B11347,MATCH(Purchases!B9848,customers!A9848:A11347)), "None")</f>
        <v>None</v>
      </c>
      <c r="D9848" t="str">
        <f>INDEX(Country!$B$2:$B$26,MATCH(INDEX(customers!$D$2:$D$1501,MATCH(Purchases!B9848,customers!$A$2:$A$1501)),Country!$A$2:$A$26))</f>
        <v>INDONESIA</v>
      </c>
      <c r="E9848" t="str">
        <f>INDEX(Region!$C$2:$F$2,MATCH(INDEX(Country!$C$2:$C$26,MATCH(Purchases!D9848,Country!$B$2:$B$26)), Region!$C$1:$F$1))</f>
        <v>ASIA</v>
      </c>
      <c r="F9848" t="e">
        <f>INDEX(customers!G9848:G11347, MATCH(Purchases!C9848,customers!B9848:B11347))</f>
        <v>#N/A</v>
      </c>
      <c r="G9848" t="s">
        <v>16</v>
      </c>
      <c r="H9848">
        <v>112334.98</v>
      </c>
      <c r="I9848" s="1">
        <v>34553</v>
      </c>
      <c r="J9848" t="s">
        <v>13</v>
      </c>
      <c r="K9848" t="s">
        <v>1958</v>
      </c>
      <c r="L9848">
        <v>0</v>
      </c>
      <c r="M9848" t="s">
        <v>10814</v>
      </c>
    </row>
    <row r="9849" spans="1:13" x14ac:dyDescent="0.25">
      <c r="A9849">
        <v>39392</v>
      </c>
      <c r="B9849">
        <v>22</v>
      </c>
      <c r="C9849" t="str">
        <f>IFERROR(INDEX(customers!B9849:B11348,MATCH(Purchases!B9849,customers!A9849:A11348)), "None")</f>
        <v>None</v>
      </c>
      <c r="D9849" t="str">
        <f>INDEX(Country!$B$2:$B$26,MATCH(INDEX(customers!$D$2:$D$1501,MATCH(Purchases!B9849,customers!$A$2:$A$1501)),Country!$A$2:$A$26))</f>
        <v>CANADA</v>
      </c>
      <c r="E9849" t="str">
        <f>INDEX(Region!$C$2:$F$2,MATCH(INDEX(Country!$C$2:$C$26,MATCH(Purchases!D9849,Country!$B$2:$B$26)), Region!$C$1:$F$1))</f>
        <v>AMERICA</v>
      </c>
      <c r="F9849" t="e">
        <f>INDEX(customers!G9849:G11348, MATCH(Purchases!C9849,customers!B9849:B11348))</f>
        <v>#N/A</v>
      </c>
      <c r="G9849" t="s">
        <v>9</v>
      </c>
      <c r="H9849">
        <v>220895.65</v>
      </c>
      <c r="I9849" s="1">
        <v>35611</v>
      </c>
      <c r="J9849" t="s">
        <v>31</v>
      </c>
      <c r="K9849" t="s">
        <v>656</v>
      </c>
      <c r="L9849">
        <v>0</v>
      </c>
      <c r="M9849" t="s">
        <v>10815</v>
      </c>
    </row>
    <row r="9850" spans="1:13" x14ac:dyDescent="0.25">
      <c r="A9850">
        <v>39393</v>
      </c>
      <c r="B9850">
        <v>508</v>
      </c>
      <c r="C9850" t="str">
        <f>IFERROR(INDEX(customers!B9850:B11349,MATCH(Purchases!B9850,customers!A9850:A11349)), "None")</f>
        <v>None</v>
      </c>
      <c r="D9850" t="str">
        <f>INDEX(Country!$B$2:$B$26,MATCH(INDEX(customers!$D$2:$D$1501,MATCH(Purchases!B9850,customers!$A$2:$A$1501)),Country!$A$2:$A$26))</f>
        <v>CHINA</v>
      </c>
      <c r="E9850" t="str">
        <f>INDEX(Region!$C$2:$F$2,MATCH(INDEX(Country!$C$2:$C$26,MATCH(Purchases!D9850,Country!$B$2:$B$26)), Region!$C$1:$F$1))</f>
        <v>AMERICA</v>
      </c>
      <c r="F9850" t="e">
        <f>INDEX(customers!G9850:G11349, MATCH(Purchases!C9850,customers!B9850:B11349))</f>
        <v>#N/A</v>
      </c>
      <c r="G9850" t="s">
        <v>16</v>
      </c>
      <c r="H9850">
        <v>96715.63</v>
      </c>
      <c r="I9850" s="1">
        <v>34291</v>
      </c>
      <c r="J9850" t="s">
        <v>23</v>
      </c>
      <c r="K9850" t="s">
        <v>90</v>
      </c>
      <c r="L9850">
        <v>0</v>
      </c>
      <c r="M9850" t="s">
        <v>10816</v>
      </c>
    </row>
    <row r="9851" spans="1:13" x14ac:dyDescent="0.25">
      <c r="A9851">
        <v>39394</v>
      </c>
      <c r="B9851">
        <v>898</v>
      </c>
      <c r="C9851" t="str">
        <f>IFERROR(INDEX(customers!B9851:B11350,MATCH(Purchases!B9851,customers!A9851:A11350)), "None")</f>
        <v>None</v>
      </c>
      <c r="D9851" t="str">
        <f>INDEX(Country!$B$2:$B$26,MATCH(INDEX(customers!$D$2:$D$1501,MATCH(Purchases!B9851,customers!$A$2:$A$1501)),Country!$A$2:$A$26))</f>
        <v>CANADA</v>
      </c>
      <c r="E9851" t="str">
        <f>INDEX(Region!$C$2:$F$2,MATCH(INDEX(Country!$C$2:$C$26,MATCH(Purchases!D9851,Country!$B$2:$B$26)), Region!$C$1:$F$1))</f>
        <v>AMERICA</v>
      </c>
      <c r="F9851" t="e">
        <f>INDEX(customers!G9851:G11350, MATCH(Purchases!C9851,customers!B9851:B11350))</f>
        <v>#N/A</v>
      </c>
      <c r="G9851" t="s">
        <v>9</v>
      </c>
      <c r="H9851">
        <v>28354.12</v>
      </c>
      <c r="I9851" s="1">
        <v>35119</v>
      </c>
      <c r="J9851" t="s">
        <v>23</v>
      </c>
      <c r="K9851" t="s">
        <v>3481</v>
      </c>
      <c r="L9851">
        <v>0</v>
      </c>
      <c r="M9851" t="s">
        <v>10817</v>
      </c>
    </row>
    <row r="9852" spans="1:13" x14ac:dyDescent="0.25">
      <c r="A9852">
        <v>39395</v>
      </c>
      <c r="B9852">
        <v>1072</v>
      </c>
      <c r="C9852" t="str">
        <f>IFERROR(INDEX(customers!B9852:B11351,MATCH(Purchases!B9852,customers!A9852:A11351)), "None")</f>
        <v>None</v>
      </c>
      <c r="D9852" t="str">
        <f>INDEX(Country!$B$2:$B$26,MATCH(INDEX(customers!$D$2:$D$1501,MATCH(Purchases!B9852,customers!$A$2:$A$1501)),Country!$A$2:$A$26))</f>
        <v>EGYPT</v>
      </c>
      <c r="E9852" t="str">
        <f>INDEX(Region!$C$2:$F$2,MATCH(INDEX(Country!$C$2:$C$26,MATCH(Purchases!D9852,Country!$B$2:$B$26)), Region!$C$1:$F$1))</f>
        <v>MIDDLE EAST</v>
      </c>
      <c r="F9852" t="e">
        <f>INDEX(customers!G9852:G11351, MATCH(Purchases!C9852,customers!B9852:B11351))</f>
        <v>#N/A</v>
      </c>
      <c r="G9852" t="s">
        <v>9</v>
      </c>
      <c r="H9852">
        <v>238838.17</v>
      </c>
      <c r="I9852" s="1">
        <v>35327</v>
      </c>
      <c r="J9852" t="s">
        <v>10</v>
      </c>
      <c r="K9852" t="s">
        <v>3073</v>
      </c>
      <c r="L9852">
        <v>0</v>
      </c>
      <c r="M9852" t="s">
        <v>10818</v>
      </c>
    </row>
    <row r="9853" spans="1:13" x14ac:dyDescent="0.25">
      <c r="A9853">
        <v>39396</v>
      </c>
      <c r="B9853">
        <v>599</v>
      </c>
      <c r="C9853" t="str">
        <f>IFERROR(INDEX(customers!B9853:B11352,MATCH(Purchases!B9853,customers!A9853:A11352)), "None")</f>
        <v>None</v>
      </c>
      <c r="D9853" t="str">
        <f>INDEX(Country!$B$2:$B$26,MATCH(INDEX(customers!$D$2:$D$1501,MATCH(Purchases!B9853,customers!$A$2:$A$1501)),Country!$A$2:$A$26))</f>
        <v>EGYPT</v>
      </c>
      <c r="E9853" t="str">
        <f>INDEX(Region!$C$2:$F$2,MATCH(INDEX(Country!$C$2:$C$26,MATCH(Purchases!D9853,Country!$B$2:$B$26)), Region!$C$1:$F$1))</f>
        <v>MIDDLE EAST</v>
      </c>
      <c r="F9853" t="e">
        <f>INDEX(customers!G9853:G11352, MATCH(Purchases!C9853,customers!B9853:B11352))</f>
        <v>#N/A</v>
      </c>
      <c r="G9853" t="s">
        <v>9</v>
      </c>
      <c r="H9853">
        <v>171630.67</v>
      </c>
      <c r="I9853" s="1">
        <v>35090</v>
      </c>
      <c r="J9853" t="s">
        <v>10</v>
      </c>
      <c r="K9853" t="s">
        <v>2797</v>
      </c>
      <c r="L9853">
        <v>0</v>
      </c>
      <c r="M9853" t="s">
        <v>10819</v>
      </c>
    </row>
    <row r="9854" spans="1:13" x14ac:dyDescent="0.25">
      <c r="A9854">
        <v>39397</v>
      </c>
      <c r="B9854">
        <v>16</v>
      </c>
      <c r="C9854" t="str">
        <f>IFERROR(INDEX(customers!B9854:B11353,MATCH(Purchases!B9854,customers!A9854:A11353)), "None")</f>
        <v>None</v>
      </c>
      <c r="D9854" t="str">
        <f>INDEX(Country!$B$2:$B$26,MATCH(INDEX(customers!$D$2:$D$1501,MATCH(Purchases!B9854,customers!$A$2:$A$1501)),Country!$A$2:$A$26))</f>
        <v>IRAN</v>
      </c>
      <c r="E9854" t="str">
        <f>INDEX(Region!$C$2:$F$2,MATCH(INDEX(Country!$C$2:$C$26,MATCH(Purchases!D9854,Country!$B$2:$B$26)), Region!$C$1:$F$1))</f>
        <v>MIDDLE EAST</v>
      </c>
      <c r="F9854" t="e">
        <f>INDEX(customers!G9854:G11353, MATCH(Purchases!C9854,customers!B9854:B11353))</f>
        <v>#N/A</v>
      </c>
      <c r="G9854" t="s">
        <v>16</v>
      </c>
      <c r="H9854">
        <v>97282.25</v>
      </c>
      <c r="I9854" s="1">
        <v>34254</v>
      </c>
      <c r="J9854" t="s">
        <v>31</v>
      </c>
      <c r="K9854" t="s">
        <v>829</v>
      </c>
      <c r="L9854">
        <v>0</v>
      </c>
      <c r="M9854" t="s">
        <v>10820</v>
      </c>
    </row>
    <row r="9855" spans="1:13" x14ac:dyDescent="0.25">
      <c r="A9855">
        <v>39398</v>
      </c>
      <c r="B9855">
        <v>56</v>
      </c>
      <c r="C9855" t="str">
        <f>IFERROR(INDEX(customers!B9855:B11354,MATCH(Purchases!B9855,customers!A9855:A11354)), "None")</f>
        <v>None</v>
      </c>
      <c r="D9855" t="str">
        <f>INDEX(Country!$B$2:$B$26,MATCH(INDEX(customers!$D$2:$D$1501,MATCH(Purchases!B9855,customers!$A$2:$A$1501)),Country!$A$2:$A$26))</f>
        <v>IRAN</v>
      </c>
      <c r="E9855" t="str">
        <f>INDEX(Region!$C$2:$F$2,MATCH(INDEX(Country!$C$2:$C$26,MATCH(Purchases!D9855,Country!$B$2:$B$26)), Region!$C$1:$F$1))</f>
        <v>MIDDLE EAST</v>
      </c>
      <c r="F9855" t="e">
        <f>INDEX(customers!G9855:G11354, MATCH(Purchases!C9855,customers!B9855:B11354))</f>
        <v>#N/A</v>
      </c>
      <c r="G9855" t="s">
        <v>9</v>
      </c>
      <c r="H9855">
        <v>68356.61</v>
      </c>
      <c r="I9855" s="1">
        <v>35999</v>
      </c>
      <c r="J9855" t="s">
        <v>31</v>
      </c>
      <c r="K9855" t="s">
        <v>471</v>
      </c>
      <c r="L9855">
        <v>0</v>
      </c>
      <c r="M9855" t="s">
        <v>10821</v>
      </c>
    </row>
    <row r="9856" spans="1:13" x14ac:dyDescent="0.25">
      <c r="A9856">
        <v>39399</v>
      </c>
      <c r="B9856">
        <v>454</v>
      </c>
      <c r="C9856" t="str">
        <f>IFERROR(INDEX(customers!B9856:B11355,MATCH(Purchases!B9856,customers!A9856:A11355)), "None")</f>
        <v>None</v>
      </c>
      <c r="D9856" t="str">
        <f>INDEX(Country!$B$2:$B$26,MATCH(INDEX(customers!$D$2:$D$1501,MATCH(Purchases!B9856,customers!$A$2:$A$1501)),Country!$A$2:$A$26))</f>
        <v>GERMANY</v>
      </c>
      <c r="E9856" t="str">
        <f>INDEX(Region!$C$2:$F$2,MATCH(INDEX(Country!$C$2:$C$26,MATCH(Purchases!D9856,Country!$B$2:$B$26)), Region!$C$1:$F$1))</f>
        <v>EUROPE</v>
      </c>
      <c r="F9856" t="e">
        <f>INDEX(customers!G9856:G11355, MATCH(Purchases!C9856,customers!B9856:B11355))</f>
        <v>#N/A</v>
      </c>
      <c r="G9856" t="s">
        <v>16</v>
      </c>
      <c r="H9856">
        <v>140599.46</v>
      </c>
      <c r="I9856" s="1">
        <v>33956</v>
      </c>
      <c r="J9856" t="s">
        <v>31</v>
      </c>
      <c r="K9856" t="s">
        <v>1149</v>
      </c>
      <c r="L9856">
        <v>0</v>
      </c>
      <c r="M9856" t="s">
        <v>10822</v>
      </c>
    </row>
    <row r="9857" spans="1:13" x14ac:dyDescent="0.25">
      <c r="A9857">
        <v>39424</v>
      </c>
      <c r="B9857">
        <v>1208</v>
      </c>
      <c r="C9857" t="str">
        <f>IFERROR(INDEX(customers!B9857:B11356,MATCH(Purchases!B9857,customers!A9857:A11356)), "None")</f>
        <v>None</v>
      </c>
      <c r="D9857" t="str">
        <f>INDEX(Country!$B$2:$B$26,MATCH(INDEX(customers!$D$2:$D$1501,MATCH(Purchases!B9857,customers!$A$2:$A$1501)),Country!$A$2:$A$26))</f>
        <v>ETHIOPIA</v>
      </c>
      <c r="E9857" t="e">
        <f>INDEX(Region!$C$2:$F$2,MATCH(INDEX(Country!$C$2:$C$26,MATCH(Purchases!D9857,Country!$B$2:$B$26)), Region!$C$1:$F$1))</f>
        <v>#N/A</v>
      </c>
      <c r="F9857" t="e">
        <f>INDEX(customers!G9857:G11356, MATCH(Purchases!C9857,customers!B9857:B11356))</f>
        <v>#N/A</v>
      </c>
      <c r="G9857" t="s">
        <v>9</v>
      </c>
      <c r="H9857">
        <v>37399.230000000003</v>
      </c>
      <c r="I9857" s="1">
        <v>35532</v>
      </c>
      <c r="J9857" t="s">
        <v>10</v>
      </c>
      <c r="K9857" t="s">
        <v>2077</v>
      </c>
      <c r="L9857">
        <v>0</v>
      </c>
      <c r="M9857" t="s">
        <v>10823</v>
      </c>
    </row>
    <row r="9858" spans="1:13" x14ac:dyDescent="0.25">
      <c r="A9858">
        <v>39425</v>
      </c>
      <c r="B9858">
        <v>442</v>
      </c>
      <c r="C9858" t="str">
        <f>IFERROR(INDEX(customers!B9858:B11357,MATCH(Purchases!B9858,customers!A9858:A11357)), "None")</f>
        <v>None</v>
      </c>
      <c r="D9858" t="str">
        <f>INDEX(Country!$B$2:$B$26,MATCH(INDEX(customers!$D$2:$D$1501,MATCH(Purchases!B9858,customers!$A$2:$A$1501)),Country!$A$2:$A$26))</f>
        <v>ARGENTINA</v>
      </c>
      <c r="E9858" t="str">
        <f>INDEX(Region!$C$2:$F$2,MATCH(INDEX(Country!$C$2:$C$26,MATCH(Purchases!D9858,Country!$B$2:$B$26)), Region!$C$1:$F$1))</f>
        <v>AMERICA</v>
      </c>
      <c r="F9858" t="e">
        <f>INDEX(customers!G9858:G11357, MATCH(Purchases!C9858,customers!B9858:B11357))</f>
        <v>#N/A</v>
      </c>
      <c r="G9858" t="s">
        <v>16</v>
      </c>
      <c r="H9858">
        <v>238651.07</v>
      </c>
      <c r="I9858" s="1">
        <v>33833</v>
      </c>
      <c r="J9858" t="s">
        <v>13</v>
      </c>
      <c r="K9858" t="s">
        <v>305</v>
      </c>
      <c r="L9858">
        <v>0</v>
      </c>
      <c r="M9858" t="s">
        <v>10824</v>
      </c>
    </row>
    <row r="9859" spans="1:13" x14ac:dyDescent="0.25">
      <c r="A9859">
        <v>39426</v>
      </c>
      <c r="B9859">
        <v>316</v>
      </c>
      <c r="C9859" t="str">
        <f>IFERROR(INDEX(customers!B9859:B11358,MATCH(Purchases!B9859,customers!A9859:A11358)), "None")</f>
        <v>None</v>
      </c>
      <c r="D9859" t="str">
        <f>INDEX(Country!$B$2:$B$26,MATCH(INDEX(customers!$D$2:$D$1501,MATCH(Purchases!B9859,customers!$A$2:$A$1501)),Country!$A$2:$A$26))</f>
        <v>INDIA</v>
      </c>
      <c r="E9859" t="str">
        <f>INDEX(Region!$C$2:$F$2,MATCH(INDEX(Country!$C$2:$C$26,MATCH(Purchases!D9859,Country!$B$2:$B$26)), Region!$C$1:$F$1))</f>
        <v>ASIA</v>
      </c>
      <c r="F9859" t="e">
        <f>INDEX(customers!G9859:G11358, MATCH(Purchases!C9859,customers!B9859:B11358))</f>
        <v>#N/A</v>
      </c>
      <c r="G9859" t="s">
        <v>16</v>
      </c>
      <c r="H9859">
        <v>201345.62</v>
      </c>
      <c r="I9859" s="1">
        <v>34481</v>
      </c>
      <c r="J9859" t="s">
        <v>13</v>
      </c>
      <c r="K9859" t="s">
        <v>1368</v>
      </c>
      <c r="L9859">
        <v>0</v>
      </c>
      <c r="M9859" t="s">
        <v>10825</v>
      </c>
    </row>
    <row r="9860" spans="1:13" x14ac:dyDescent="0.25">
      <c r="A9860">
        <v>39427</v>
      </c>
      <c r="B9860">
        <v>478</v>
      </c>
      <c r="C9860" t="str">
        <f>IFERROR(INDEX(customers!B9860:B11359,MATCH(Purchases!B9860,customers!A9860:A11359)), "None")</f>
        <v>None</v>
      </c>
      <c r="D9860" t="str">
        <f>INDEX(Country!$B$2:$B$26,MATCH(INDEX(customers!$D$2:$D$1501,MATCH(Purchases!B9860,customers!$A$2:$A$1501)),Country!$A$2:$A$26))</f>
        <v>ARGENTINA</v>
      </c>
      <c r="E9860" t="str">
        <f>INDEX(Region!$C$2:$F$2,MATCH(INDEX(Country!$C$2:$C$26,MATCH(Purchases!D9860,Country!$B$2:$B$26)), Region!$C$1:$F$1))</f>
        <v>AMERICA</v>
      </c>
      <c r="F9860" t="e">
        <f>INDEX(customers!G9860:G11359, MATCH(Purchases!C9860,customers!B9860:B11359))</f>
        <v>#N/A</v>
      </c>
      <c r="G9860" t="s">
        <v>16</v>
      </c>
      <c r="H9860">
        <v>220539.32</v>
      </c>
      <c r="I9860" s="1">
        <v>34315</v>
      </c>
      <c r="J9860" t="s">
        <v>26</v>
      </c>
      <c r="K9860" t="s">
        <v>1247</v>
      </c>
      <c r="L9860">
        <v>0</v>
      </c>
      <c r="M9860" t="s">
        <v>10826</v>
      </c>
    </row>
    <row r="9861" spans="1:13" x14ac:dyDescent="0.25">
      <c r="A9861">
        <v>39428</v>
      </c>
      <c r="B9861">
        <v>1415</v>
      </c>
      <c r="C9861" t="str">
        <f>IFERROR(INDEX(customers!B9861:B11360,MATCH(Purchases!B9861,customers!A9861:A11360)), "None")</f>
        <v>None</v>
      </c>
      <c r="D9861" t="str">
        <f>INDEX(Country!$B$2:$B$26,MATCH(INDEX(customers!$D$2:$D$1501,MATCH(Purchases!B9861,customers!$A$2:$A$1501)),Country!$A$2:$A$26))</f>
        <v>VIETNAM</v>
      </c>
      <c r="E9861" t="str">
        <f>INDEX(Region!$C$2:$F$2,MATCH(INDEX(Country!$C$2:$C$26,MATCH(Purchases!D9861,Country!$B$2:$B$26)), Region!$C$1:$F$1))</f>
        <v>ASIA</v>
      </c>
      <c r="F9861" t="e">
        <f>INDEX(customers!G9861:G11360, MATCH(Purchases!C9861,customers!B9861:B11360))</f>
        <v>#N/A</v>
      </c>
      <c r="G9861" t="s">
        <v>9</v>
      </c>
      <c r="H9861">
        <v>236970.41</v>
      </c>
      <c r="I9861" s="1">
        <v>35415</v>
      </c>
      <c r="J9861" t="s">
        <v>13</v>
      </c>
      <c r="K9861" t="s">
        <v>5589</v>
      </c>
      <c r="L9861">
        <v>0</v>
      </c>
      <c r="M9861" t="s">
        <v>10827</v>
      </c>
    </row>
    <row r="9862" spans="1:13" x14ac:dyDescent="0.25">
      <c r="A9862">
        <v>39429</v>
      </c>
      <c r="B9862">
        <v>58</v>
      </c>
      <c r="C9862" t="str">
        <f>IFERROR(INDEX(customers!B9862:B11361,MATCH(Purchases!B9862,customers!A9862:A11361)), "None")</f>
        <v>None</v>
      </c>
      <c r="D9862" t="str">
        <f>INDEX(Country!$B$2:$B$26,MATCH(INDEX(customers!$D$2:$D$1501,MATCH(Purchases!B9862,customers!$A$2:$A$1501)),Country!$A$2:$A$26))</f>
        <v>JORDAN</v>
      </c>
      <c r="E9862" t="str">
        <f>INDEX(Region!$C$2:$F$2,MATCH(INDEX(Country!$C$2:$C$26,MATCH(Purchases!D9862,Country!$B$2:$B$26)), Region!$C$1:$F$1))</f>
        <v>ASIA</v>
      </c>
      <c r="F9862" t="e">
        <f>INDEX(customers!G9862:G11361, MATCH(Purchases!C9862,customers!B9862:B11361))</f>
        <v>#N/A</v>
      </c>
      <c r="G9862" t="s">
        <v>9</v>
      </c>
      <c r="H9862">
        <v>78091.89</v>
      </c>
      <c r="I9862" s="1">
        <v>35928</v>
      </c>
      <c r="J9862" t="s">
        <v>26</v>
      </c>
      <c r="K9862" t="s">
        <v>1958</v>
      </c>
      <c r="L9862">
        <v>0</v>
      </c>
      <c r="M9862" t="s">
        <v>10828</v>
      </c>
    </row>
    <row r="9863" spans="1:13" x14ac:dyDescent="0.25">
      <c r="A9863">
        <v>39430</v>
      </c>
      <c r="B9863">
        <v>554</v>
      </c>
      <c r="C9863" t="str">
        <f>IFERROR(INDEX(customers!B9863:B11362,MATCH(Purchases!B9863,customers!A9863:A11362)), "None")</f>
        <v>None</v>
      </c>
      <c r="D9863" t="str">
        <f>INDEX(Country!$B$2:$B$26,MATCH(INDEX(customers!$D$2:$D$1501,MATCH(Purchases!B9863,customers!$A$2:$A$1501)),Country!$A$2:$A$26))</f>
        <v>BRAZIL</v>
      </c>
      <c r="E9863" t="str">
        <f>INDEX(Region!$C$2:$F$2,MATCH(INDEX(Country!$C$2:$C$26,MATCH(Purchases!D9863,Country!$B$2:$B$26)), Region!$C$1:$F$1))</f>
        <v>AMERICA</v>
      </c>
      <c r="F9863" t="e">
        <f>INDEX(customers!G9863:G11362, MATCH(Purchases!C9863,customers!B9863:B11362))</f>
        <v>#N/A</v>
      </c>
      <c r="G9863" t="s">
        <v>16</v>
      </c>
      <c r="H9863">
        <v>198773.07</v>
      </c>
      <c r="I9863" s="1">
        <v>34499</v>
      </c>
      <c r="J9863" t="s">
        <v>10</v>
      </c>
      <c r="K9863" t="s">
        <v>2268</v>
      </c>
      <c r="L9863">
        <v>0</v>
      </c>
      <c r="M9863" t="s">
        <v>10829</v>
      </c>
    </row>
    <row r="9864" spans="1:13" x14ac:dyDescent="0.25">
      <c r="A9864">
        <v>39431</v>
      </c>
      <c r="B9864">
        <v>416</v>
      </c>
      <c r="C9864" t="str">
        <f>IFERROR(INDEX(customers!B9864:B11363,MATCH(Purchases!B9864,customers!A9864:A11363)), "None")</f>
        <v>None</v>
      </c>
      <c r="D9864" t="str">
        <f>INDEX(Country!$B$2:$B$26,MATCH(INDEX(customers!$D$2:$D$1501,MATCH(Purchases!B9864,customers!$A$2:$A$1501)),Country!$A$2:$A$26))</f>
        <v>JAPAN</v>
      </c>
      <c r="E9864" t="str">
        <f>INDEX(Region!$C$2:$F$2,MATCH(INDEX(Country!$C$2:$C$26,MATCH(Purchases!D9864,Country!$B$2:$B$26)), Region!$C$1:$F$1))</f>
        <v>ASIA</v>
      </c>
      <c r="F9864" t="e">
        <f>INDEX(customers!G9864:G11363, MATCH(Purchases!C9864,customers!B9864:B11363))</f>
        <v>#N/A</v>
      </c>
      <c r="G9864" t="s">
        <v>16</v>
      </c>
      <c r="H9864">
        <v>53224.01</v>
      </c>
      <c r="I9864" s="1">
        <v>33746</v>
      </c>
      <c r="J9864" t="s">
        <v>13</v>
      </c>
      <c r="K9864" t="s">
        <v>2600</v>
      </c>
      <c r="L9864">
        <v>0</v>
      </c>
      <c r="M9864" t="s">
        <v>10830</v>
      </c>
    </row>
    <row r="9865" spans="1:13" x14ac:dyDescent="0.25">
      <c r="A9865">
        <v>39456</v>
      </c>
      <c r="B9865">
        <v>1016</v>
      </c>
      <c r="C9865" t="str">
        <f>IFERROR(INDEX(customers!B9865:B11364,MATCH(Purchases!B9865,customers!A9865:A11364)), "None")</f>
        <v>None</v>
      </c>
      <c r="D9865" t="str">
        <f>INDEX(Country!$B$2:$B$26,MATCH(INDEX(customers!$D$2:$D$1501,MATCH(Purchases!B9865,customers!$A$2:$A$1501)),Country!$A$2:$A$26))</f>
        <v>IRAQ</v>
      </c>
      <c r="E9865" t="str">
        <f>INDEX(Region!$C$2:$F$2,MATCH(INDEX(Country!$C$2:$C$26,MATCH(Purchases!D9865,Country!$B$2:$B$26)), Region!$C$1:$F$1))</f>
        <v>MIDDLE EAST</v>
      </c>
      <c r="F9865" t="e">
        <f>INDEX(customers!G9865:G11364, MATCH(Purchases!C9865,customers!B9865:B11364))</f>
        <v>#N/A</v>
      </c>
      <c r="G9865" t="s">
        <v>9</v>
      </c>
      <c r="H9865">
        <v>409770.83</v>
      </c>
      <c r="I9865" s="1">
        <v>35842</v>
      </c>
      <c r="J9865" t="s">
        <v>26</v>
      </c>
      <c r="K9865" t="s">
        <v>694</v>
      </c>
      <c r="L9865">
        <v>0</v>
      </c>
      <c r="M9865" t="s">
        <v>10831</v>
      </c>
    </row>
    <row r="9866" spans="1:13" x14ac:dyDescent="0.25">
      <c r="A9866">
        <v>39457</v>
      </c>
      <c r="B9866">
        <v>100</v>
      </c>
      <c r="C9866" t="str">
        <f>IFERROR(INDEX(customers!B9866:B11365,MATCH(Purchases!B9866,customers!A9866:A11365)), "None")</f>
        <v>None</v>
      </c>
      <c r="D9866" t="str">
        <f>INDEX(Country!$B$2:$B$26,MATCH(INDEX(customers!$D$2:$D$1501,MATCH(Purchases!B9866,customers!$A$2:$A$1501)),Country!$A$2:$A$26))</f>
        <v>SAUDI ARABIA</v>
      </c>
      <c r="E9866" t="str">
        <f>INDEX(Region!$C$2:$F$2,MATCH(INDEX(Country!$C$2:$C$26,MATCH(Purchases!D9866,Country!$B$2:$B$26)), Region!$C$1:$F$1))</f>
        <v>MIDDLE EAST</v>
      </c>
      <c r="F9866" t="e">
        <f>INDEX(customers!G9866:G11365, MATCH(Purchases!C9866,customers!B9866:B11365))</f>
        <v>#N/A</v>
      </c>
      <c r="G9866" t="s">
        <v>9</v>
      </c>
      <c r="H9866">
        <v>127377.48</v>
      </c>
      <c r="I9866" s="1">
        <v>34853</v>
      </c>
      <c r="J9866" t="s">
        <v>26</v>
      </c>
      <c r="K9866" t="s">
        <v>5562</v>
      </c>
      <c r="L9866">
        <v>0</v>
      </c>
      <c r="M9866" t="s">
        <v>10832</v>
      </c>
    </row>
    <row r="9867" spans="1:13" x14ac:dyDescent="0.25">
      <c r="A9867">
        <v>39458</v>
      </c>
      <c r="B9867">
        <v>569</v>
      </c>
      <c r="C9867" t="str">
        <f>IFERROR(INDEX(customers!B9867:B11366,MATCH(Purchases!B9867,customers!A9867:A11366)), "None")</f>
        <v>None</v>
      </c>
      <c r="D9867" t="str">
        <f>INDEX(Country!$B$2:$B$26,MATCH(INDEX(customers!$D$2:$D$1501,MATCH(Purchases!B9867,customers!$A$2:$A$1501)),Country!$A$2:$A$26))</f>
        <v>BRAZIL</v>
      </c>
      <c r="E9867" t="str">
        <f>INDEX(Region!$C$2:$F$2,MATCH(INDEX(Country!$C$2:$C$26,MATCH(Purchases!D9867,Country!$B$2:$B$26)), Region!$C$1:$F$1))</f>
        <v>AMERICA</v>
      </c>
      <c r="F9867" t="e">
        <f>INDEX(customers!G9867:G11366, MATCH(Purchases!C9867,customers!B9867:B11366))</f>
        <v>#N/A</v>
      </c>
      <c r="G9867" t="s">
        <v>9</v>
      </c>
      <c r="H9867">
        <v>134681.4</v>
      </c>
      <c r="I9867" s="1">
        <v>35663</v>
      </c>
      <c r="J9867" t="s">
        <v>13</v>
      </c>
      <c r="K9867" t="s">
        <v>1390</v>
      </c>
      <c r="L9867">
        <v>0</v>
      </c>
      <c r="M9867" t="s">
        <v>10833</v>
      </c>
    </row>
    <row r="9868" spans="1:13" x14ac:dyDescent="0.25">
      <c r="A9868">
        <v>39459</v>
      </c>
      <c r="B9868">
        <v>451</v>
      </c>
      <c r="C9868" t="str">
        <f>IFERROR(INDEX(customers!B9868:B11367,MATCH(Purchases!B9868,customers!A9868:A11367)), "None")</f>
        <v>None</v>
      </c>
      <c r="D9868" t="str">
        <f>INDEX(Country!$B$2:$B$26,MATCH(INDEX(customers!$D$2:$D$1501,MATCH(Purchases!B9868,customers!$A$2:$A$1501)),Country!$A$2:$A$26))</f>
        <v>SAUDI ARABIA</v>
      </c>
      <c r="E9868" t="str">
        <f>INDEX(Region!$C$2:$F$2,MATCH(INDEX(Country!$C$2:$C$26,MATCH(Purchases!D9868,Country!$B$2:$B$26)), Region!$C$1:$F$1))</f>
        <v>MIDDLE EAST</v>
      </c>
      <c r="F9868" t="e">
        <f>INDEX(customers!G9868:G11367, MATCH(Purchases!C9868,customers!B9868:B11367))</f>
        <v>#N/A</v>
      </c>
      <c r="G9868" t="s">
        <v>9</v>
      </c>
      <c r="H9868">
        <v>86120.05</v>
      </c>
      <c r="I9868" s="1">
        <v>35674</v>
      </c>
      <c r="J9868" t="s">
        <v>31</v>
      </c>
      <c r="K9868" t="s">
        <v>2313</v>
      </c>
      <c r="L9868">
        <v>0</v>
      </c>
      <c r="M9868" t="s">
        <v>10834</v>
      </c>
    </row>
    <row r="9869" spans="1:13" x14ac:dyDescent="0.25">
      <c r="A9869">
        <v>39460</v>
      </c>
      <c r="B9869">
        <v>1105</v>
      </c>
      <c r="C9869" t="str">
        <f>IFERROR(INDEX(customers!B9869:B11368,MATCH(Purchases!B9869,customers!A9869:A11368)), "None")</f>
        <v>None</v>
      </c>
      <c r="D9869" t="str">
        <f>INDEX(Country!$B$2:$B$26,MATCH(INDEX(customers!$D$2:$D$1501,MATCH(Purchases!B9869,customers!$A$2:$A$1501)),Country!$A$2:$A$26))</f>
        <v>RUSSIA</v>
      </c>
      <c r="E9869" t="str">
        <f>INDEX(Region!$C$2:$F$2,MATCH(INDEX(Country!$C$2:$C$26,MATCH(Purchases!D9869,Country!$B$2:$B$26)), Region!$C$1:$F$1))</f>
        <v>EUROPE</v>
      </c>
      <c r="F9869" t="e">
        <f>INDEX(customers!G9869:G11368, MATCH(Purchases!C9869,customers!B9869:B11368))</f>
        <v>#N/A</v>
      </c>
      <c r="G9869" t="s">
        <v>16</v>
      </c>
      <c r="H9869">
        <v>297349.76000000001</v>
      </c>
      <c r="I9869" s="1">
        <v>34457</v>
      </c>
      <c r="J9869" t="s">
        <v>23</v>
      </c>
      <c r="K9869" t="s">
        <v>523</v>
      </c>
      <c r="L9869">
        <v>0</v>
      </c>
      <c r="M9869" t="s">
        <v>10835</v>
      </c>
    </row>
    <row r="9870" spans="1:13" x14ac:dyDescent="0.25">
      <c r="A9870">
        <v>39461</v>
      </c>
      <c r="B9870">
        <v>776</v>
      </c>
      <c r="C9870" t="str">
        <f>IFERROR(INDEX(customers!B9870:B11369,MATCH(Purchases!B9870,customers!A9870:A11369)), "None")</f>
        <v>None</v>
      </c>
      <c r="D9870" t="str">
        <f>INDEX(Country!$B$2:$B$26,MATCH(INDEX(customers!$D$2:$D$1501,MATCH(Purchases!B9870,customers!$A$2:$A$1501)),Country!$A$2:$A$26))</f>
        <v>MOROCCO</v>
      </c>
      <c r="E9870" t="str">
        <f>INDEX(Region!$C$2:$F$2,MATCH(INDEX(Country!$C$2:$C$26,MATCH(Purchases!D9870,Country!$B$2:$B$26)), Region!$C$1:$F$1))</f>
        <v>ASIA</v>
      </c>
      <c r="F9870" t="e">
        <f>INDEX(customers!G9870:G11369, MATCH(Purchases!C9870,customers!B9870:B11369))</f>
        <v>#N/A</v>
      </c>
      <c r="G9870" t="s">
        <v>9</v>
      </c>
      <c r="H9870">
        <v>147833.51999999999</v>
      </c>
      <c r="I9870" s="1">
        <v>35213</v>
      </c>
      <c r="J9870" t="s">
        <v>26</v>
      </c>
      <c r="K9870" t="s">
        <v>489</v>
      </c>
      <c r="L9870">
        <v>0</v>
      </c>
      <c r="M9870" t="s">
        <v>10836</v>
      </c>
    </row>
    <row r="9871" spans="1:13" x14ac:dyDescent="0.25">
      <c r="A9871">
        <v>39462</v>
      </c>
      <c r="B9871">
        <v>550</v>
      </c>
      <c r="C9871" t="str">
        <f>IFERROR(INDEX(customers!B9871:B11370,MATCH(Purchases!B9871,customers!A9871:A11370)), "None")</f>
        <v>None</v>
      </c>
      <c r="D9871" t="str">
        <f>INDEX(Country!$B$2:$B$26,MATCH(INDEX(customers!$D$2:$D$1501,MATCH(Purchases!B9871,customers!$A$2:$A$1501)),Country!$A$2:$A$26))</f>
        <v>PERU</v>
      </c>
      <c r="E9871" t="str">
        <f>INDEX(Region!$C$2:$F$2,MATCH(INDEX(Country!$C$2:$C$26,MATCH(Purchases!D9871,Country!$B$2:$B$26)), Region!$C$1:$F$1))</f>
        <v>ASIA</v>
      </c>
      <c r="F9871" t="e">
        <f>INDEX(customers!G9871:G11370, MATCH(Purchases!C9871,customers!B9871:B11370))</f>
        <v>#N/A</v>
      </c>
      <c r="G9871" t="s">
        <v>9</v>
      </c>
      <c r="H9871">
        <v>162944.45000000001</v>
      </c>
      <c r="I9871" s="1">
        <v>35188</v>
      </c>
      <c r="J9871" t="s">
        <v>13</v>
      </c>
      <c r="K9871" t="s">
        <v>209</v>
      </c>
      <c r="L9871">
        <v>0</v>
      </c>
      <c r="M9871" t="s">
        <v>10837</v>
      </c>
    </row>
    <row r="9872" spans="1:13" x14ac:dyDescent="0.25">
      <c r="A9872">
        <v>39463</v>
      </c>
      <c r="B9872">
        <v>1360</v>
      </c>
      <c r="C9872" t="str">
        <f>IFERROR(INDEX(customers!B9872:B11371,MATCH(Purchases!B9872,customers!A9872:A11371)), "None")</f>
        <v>None</v>
      </c>
      <c r="D9872" t="str">
        <f>INDEX(Country!$B$2:$B$26,MATCH(INDEX(customers!$D$2:$D$1501,MATCH(Purchases!B9872,customers!$A$2:$A$1501)),Country!$A$2:$A$26))</f>
        <v>ROMANIA</v>
      </c>
      <c r="E9872" t="str">
        <f>INDEX(Region!$C$2:$F$2,MATCH(INDEX(Country!$C$2:$C$26,MATCH(Purchases!D9872,Country!$B$2:$B$26)), Region!$C$1:$F$1))</f>
        <v>EUROPE</v>
      </c>
      <c r="F9872" t="e">
        <f>INDEX(customers!G9872:G11371, MATCH(Purchases!C9872,customers!B9872:B11371))</f>
        <v>#N/A</v>
      </c>
      <c r="G9872" t="s">
        <v>16</v>
      </c>
      <c r="H9872">
        <v>84379.95</v>
      </c>
      <c r="I9872" s="1">
        <v>34609</v>
      </c>
      <c r="J9872" t="s">
        <v>31</v>
      </c>
      <c r="K9872" t="s">
        <v>1721</v>
      </c>
      <c r="L9872">
        <v>0</v>
      </c>
      <c r="M9872" t="s">
        <v>10838</v>
      </c>
    </row>
    <row r="9873" spans="1:13" x14ac:dyDescent="0.25">
      <c r="A9873">
        <v>39488</v>
      </c>
      <c r="B9873">
        <v>187</v>
      </c>
      <c r="C9873" t="str">
        <f>IFERROR(INDEX(customers!B9873:B11372,MATCH(Purchases!B9873,customers!A9873:A11372)), "None")</f>
        <v>None</v>
      </c>
      <c r="D9873" t="str">
        <f>INDEX(Country!$B$2:$B$26,MATCH(INDEX(customers!$D$2:$D$1501,MATCH(Purchases!B9873,customers!$A$2:$A$1501)),Country!$A$2:$A$26))</f>
        <v>EGYPT</v>
      </c>
      <c r="E9873" t="str">
        <f>INDEX(Region!$C$2:$F$2,MATCH(INDEX(Country!$C$2:$C$26,MATCH(Purchases!D9873,Country!$B$2:$B$26)), Region!$C$1:$F$1))</f>
        <v>MIDDLE EAST</v>
      </c>
      <c r="F9873" t="e">
        <f>INDEX(customers!G9873:G11372, MATCH(Purchases!C9873,customers!B9873:B11372))</f>
        <v>#N/A</v>
      </c>
      <c r="G9873" t="s">
        <v>16</v>
      </c>
      <c r="H9873">
        <v>54018.86</v>
      </c>
      <c r="I9873" s="1">
        <v>34508</v>
      </c>
      <c r="J9873" t="s">
        <v>10</v>
      </c>
      <c r="K9873" t="s">
        <v>584</v>
      </c>
      <c r="L9873">
        <v>0</v>
      </c>
      <c r="M9873" t="s">
        <v>10839</v>
      </c>
    </row>
    <row r="9874" spans="1:13" x14ac:dyDescent="0.25">
      <c r="A9874">
        <v>39489</v>
      </c>
      <c r="B9874">
        <v>1135</v>
      </c>
      <c r="C9874" t="str">
        <f>IFERROR(INDEX(customers!B9874:B11373,MATCH(Purchases!B9874,customers!A9874:A11373)), "None")</f>
        <v>None</v>
      </c>
      <c r="D9874" t="str">
        <f>INDEX(Country!$B$2:$B$26,MATCH(INDEX(customers!$D$2:$D$1501,MATCH(Purchases!B9874,customers!$A$2:$A$1501)),Country!$A$2:$A$26))</f>
        <v>IRAQ</v>
      </c>
      <c r="E9874" t="str">
        <f>INDEX(Region!$C$2:$F$2,MATCH(INDEX(Country!$C$2:$C$26,MATCH(Purchases!D9874,Country!$B$2:$B$26)), Region!$C$1:$F$1))</f>
        <v>MIDDLE EAST</v>
      </c>
      <c r="F9874" t="e">
        <f>INDEX(customers!G9874:G11373, MATCH(Purchases!C9874,customers!B9874:B11373))</f>
        <v>#N/A</v>
      </c>
      <c r="G9874" t="s">
        <v>9</v>
      </c>
      <c r="H9874">
        <v>20837.759999999998</v>
      </c>
      <c r="I9874" s="1">
        <v>36005</v>
      </c>
      <c r="J9874" t="s">
        <v>10</v>
      </c>
      <c r="K9874" t="s">
        <v>1083</v>
      </c>
      <c r="L9874">
        <v>0</v>
      </c>
      <c r="M9874" t="s">
        <v>10840</v>
      </c>
    </row>
    <row r="9875" spans="1:13" x14ac:dyDescent="0.25">
      <c r="A9875">
        <v>39490</v>
      </c>
      <c r="B9875">
        <v>1439</v>
      </c>
      <c r="C9875" t="str">
        <f>IFERROR(INDEX(customers!B9875:B11374,MATCH(Purchases!B9875,customers!A9875:A11374)), "None")</f>
        <v>None</v>
      </c>
      <c r="D9875" t="str">
        <f>INDEX(Country!$B$2:$B$26,MATCH(INDEX(customers!$D$2:$D$1501,MATCH(Purchases!B9875,customers!$A$2:$A$1501)),Country!$A$2:$A$26))</f>
        <v>VIETNAM</v>
      </c>
      <c r="E9875" t="str">
        <f>INDEX(Region!$C$2:$F$2,MATCH(INDEX(Country!$C$2:$C$26,MATCH(Purchases!D9875,Country!$B$2:$B$26)), Region!$C$1:$F$1))</f>
        <v>ASIA</v>
      </c>
      <c r="F9875" t="e">
        <f>INDEX(customers!G9875:G11374, MATCH(Purchases!C9875,customers!B9875:B11374))</f>
        <v>#N/A</v>
      </c>
      <c r="G9875" t="s">
        <v>16</v>
      </c>
      <c r="H9875">
        <v>161008.91</v>
      </c>
      <c r="I9875" s="1">
        <v>33829</v>
      </c>
      <c r="J9875" t="s">
        <v>10</v>
      </c>
      <c r="K9875" t="s">
        <v>439</v>
      </c>
      <c r="L9875">
        <v>0</v>
      </c>
      <c r="M9875" t="s">
        <v>10841</v>
      </c>
    </row>
    <row r="9876" spans="1:13" x14ac:dyDescent="0.25">
      <c r="A9876">
        <v>39491</v>
      </c>
      <c r="B9876">
        <v>109</v>
      </c>
      <c r="C9876" t="str">
        <f>IFERROR(INDEX(customers!B9876:B11375,MATCH(Purchases!B9876,customers!A9876:A11375)), "None")</f>
        <v>None</v>
      </c>
      <c r="D9876" t="str">
        <f>INDEX(Country!$B$2:$B$26,MATCH(INDEX(customers!$D$2:$D$1501,MATCH(Purchases!B9876,customers!$A$2:$A$1501)),Country!$A$2:$A$26))</f>
        <v>MOZAMBIQUE</v>
      </c>
      <c r="E9876" t="str">
        <f>INDEX(Region!$C$2:$F$2,MATCH(INDEX(Country!$C$2:$C$26,MATCH(Purchases!D9876,Country!$B$2:$B$26)), Region!$C$1:$F$1))</f>
        <v>ASIA</v>
      </c>
      <c r="F9876" t="e">
        <f>INDEX(customers!G9876:G11375, MATCH(Purchases!C9876,customers!B9876:B11375))</f>
        <v>#N/A</v>
      </c>
      <c r="G9876" t="s">
        <v>16</v>
      </c>
      <c r="H9876">
        <v>142548.26</v>
      </c>
      <c r="I9876" s="1">
        <v>34157</v>
      </c>
      <c r="J9876" t="s">
        <v>13</v>
      </c>
      <c r="K9876" t="s">
        <v>205</v>
      </c>
      <c r="L9876">
        <v>0</v>
      </c>
      <c r="M9876" t="s">
        <v>10842</v>
      </c>
    </row>
    <row r="9877" spans="1:13" x14ac:dyDescent="0.25">
      <c r="A9877">
        <v>39492</v>
      </c>
      <c r="B9877">
        <v>316</v>
      </c>
      <c r="C9877" t="str">
        <f>IFERROR(INDEX(customers!B9877:B11376,MATCH(Purchases!B9877,customers!A9877:A11376)), "None")</f>
        <v>None</v>
      </c>
      <c r="D9877" t="str">
        <f>INDEX(Country!$B$2:$B$26,MATCH(INDEX(customers!$D$2:$D$1501,MATCH(Purchases!B9877,customers!$A$2:$A$1501)),Country!$A$2:$A$26))</f>
        <v>INDIA</v>
      </c>
      <c r="E9877" t="str">
        <f>INDEX(Region!$C$2:$F$2,MATCH(INDEX(Country!$C$2:$C$26,MATCH(Purchases!D9877,Country!$B$2:$B$26)), Region!$C$1:$F$1))</f>
        <v>ASIA</v>
      </c>
      <c r="F9877" t="e">
        <f>INDEX(customers!G9877:G11376, MATCH(Purchases!C9877,customers!B9877:B11376))</f>
        <v>#N/A</v>
      </c>
      <c r="G9877" t="s">
        <v>48</v>
      </c>
      <c r="H9877">
        <v>110068.26</v>
      </c>
      <c r="I9877" s="1">
        <v>34807</v>
      </c>
      <c r="J9877" t="s">
        <v>23</v>
      </c>
      <c r="K9877" t="s">
        <v>1162</v>
      </c>
      <c r="L9877">
        <v>0</v>
      </c>
      <c r="M9877" t="s">
        <v>10843</v>
      </c>
    </row>
    <row r="9878" spans="1:13" x14ac:dyDescent="0.25">
      <c r="A9878">
        <v>39493</v>
      </c>
      <c r="B9878">
        <v>355</v>
      </c>
      <c r="C9878" t="str">
        <f>IFERROR(INDEX(customers!B9878:B11377,MATCH(Purchases!B9878,customers!A9878:A11377)), "None")</f>
        <v>None</v>
      </c>
      <c r="D9878" t="str">
        <f>INDEX(Country!$B$2:$B$26,MATCH(INDEX(customers!$D$2:$D$1501,MATCH(Purchases!B9878,customers!$A$2:$A$1501)),Country!$A$2:$A$26))</f>
        <v>KENYA</v>
      </c>
      <c r="E9878" t="str">
        <f>INDEX(Region!$C$2:$F$2,MATCH(INDEX(Country!$C$2:$C$26,MATCH(Purchases!D9878,Country!$B$2:$B$26)), Region!$C$1:$F$1))</f>
        <v>ASIA</v>
      </c>
      <c r="F9878" t="e">
        <f>INDEX(customers!G9878:G11377, MATCH(Purchases!C9878,customers!B9878:B11377))</f>
        <v>#N/A</v>
      </c>
      <c r="G9878" t="s">
        <v>9</v>
      </c>
      <c r="H9878">
        <v>157209.60999999999</v>
      </c>
      <c r="I9878" s="1">
        <v>35614</v>
      </c>
      <c r="J9878" t="s">
        <v>26</v>
      </c>
      <c r="K9878" t="s">
        <v>3078</v>
      </c>
      <c r="L9878">
        <v>0</v>
      </c>
      <c r="M9878" t="s">
        <v>10844</v>
      </c>
    </row>
    <row r="9879" spans="1:13" x14ac:dyDescent="0.25">
      <c r="A9879">
        <v>39494</v>
      </c>
      <c r="B9879">
        <v>1337</v>
      </c>
      <c r="C9879" t="str">
        <f>IFERROR(INDEX(customers!B9879:B11378,MATCH(Purchases!B9879,customers!A9879:A11378)), "None")</f>
        <v>None</v>
      </c>
      <c r="D9879" t="str">
        <f>INDEX(Country!$B$2:$B$26,MATCH(INDEX(customers!$D$2:$D$1501,MATCH(Purchases!B9879,customers!$A$2:$A$1501)),Country!$A$2:$A$26))</f>
        <v>RUSSIA</v>
      </c>
      <c r="E9879" t="str">
        <f>INDEX(Region!$C$2:$F$2,MATCH(INDEX(Country!$C$2:$C$26,MATCH(Purchases!D9879,Country!$B$2:$B$26)), Region!$C$1:$F$1))</f>
        <v>EUROPE</v>
      </c>
      <c r="F9879" t="e">
        <f>INDEX(customers!G9879:G11378, MATCH(Purchases!C9879,customers!B9879:B11378))</f>
        <v>#N/A</v>
      </c>
      <c r="G9879" t="s">
        <v>9</v>
      </c>
      <c r="H9879">
        <v>135325.81</v>
      </c>
      <c r="I9879" s="1">
        <v>35326</v>
      </c>
      <c r="J9879" t="s">
        <v>10</v>
      </c>
      <c r="K9879" t="s">
        <v>1384</v>
      </c>
      <c r="L9879">
        <v>0</v>
      </c>
      <c r="M9879" t="s">
        <v>10845</v>
      </c>
    </row>
    <row r="9880" spans="1:13" x14ac:dyDescent="0.25">
      <c r="A9880">
        <v>39495</v>
      </c>
      <c r="B9880">
        <v>920</v>
      </c>
      <c r="C9880" t="str">
        <f>IFERROR(INDEX(customers!B9880:B11379,MATCH(Purchases!B9880,customers!A9880:A11379)), "None")</f>
        <v>None</v>
      </c>
      <c r="D9880" t="str">
        <f>INDEX(Country!$B$2:$B$26,MATCH(INDEX(customers!$D$2:$D$1501,MATCH(Purchases!B9880,customers!$A$2:$A$1501)),Country!$A$2:$A$26))</f>
        <v>BRAZIL</v>
      </c>
      <c r="E9880" t="str">
        <f>INDEX(Region!$C$2:$F$2,MATCH(INDEX(Country!$C$2:$C$26,MATCH(Purchases!D9880,Country!$B$2:$B$26)), Region!$C$1:$F$1))</f>
        <v>AMERICA</v>
      </c>
      <c r="F9880" t="e">
        <f>INDEX(customers!G9880:G11379, MATCH(Purchases!C9880,customers!B9880:B11379))</f>
        <v>#N/A</v>
      </c>
      <c r="G9880" t="s">
        <v>16</v>
      </c>
      <c r="H9880">
        <v>177618.52</v>
      </c>
      <c r="I9880" s="1">
        <v>34367</v>
      </c>
      <c r="J9880" t="s">
        <v>13</v>
      </c>
      <c r="K9880" t="s">
        <v>2944</v>
      </c>
      <c r="L9880">
        <v>0</v>
      </c>
      <c r="M9880" t="s">
        <v>10846</v>
      </c>
    </row>
    <row r="9881" spans="1:13" x14ac:dyDescent="0.25">
      <c r="A9881">
        <v>39520</v>
      </c>
      <c r="B9881">
        <v>1102</v>
      </c>
      <c r="C9881" t="str">
        <f>IFERROR(INDEX(customers!B9881:B11380,MATCH(Purchases!B9881,customers!A9881:A11380)), "None")</f>
        <v>None</v>
      </c>
      <c r="D9881" t="str">
        <f>INDEX(Country!$B$2:$B$26,MATCH(INDEX(customers!$D$2:$D$1501,MATCH(Purchases!B9881,customers!$A$2:$A$1501)),Country!$A$2:$A$26))</f>
        <v>UNITED STATES</v>
      </c>
      <c r="E9881" t="str">
        <f>INDEX(Region!$C$2:$F$2,MATCH(INDEX(Country!$C$2:$C$26,MATCH(Purchases!D9881,Country!$B$2:$B$26)), Region!$C$1:$F$1))</f>
        <v>MIDDLE EAST</v>
      </c>
      <c r="F9881" t="e">
        <f>INDEX(customers!G9881:G11380, MATCH(Purchases!C9881,customers!B9881:B11380))</f>
        <v>#N/A</v>
      </c>
      <c r="G9881" t="s">
        <v>9</v>
      </c>
      <c r="H9881">
        <v>314168.92</v>
      </c>
      <c r="I9881" s="1">
        <v>35706</v>
      </c>
      <c r="J9881" t="s">
        <v>13</v>
      </c>
      <c r="K9881" t="s">
        <v>465</v>
      </c>
      <c r="L9881">
        <v>0</v>
      </c>
      <c r="M9881" t="s">
        <v>10847</v>
      </c>
    </row>
    <row r="9882" spans="1:13" x14ac:dyDescent="0.25">
      <c r="A9882">
        <v>39521</v>
      </c>
      <c r="B9882">
        <v>1480</v>
      </c>
      <c r="C9882" t="str">
        <f>IFERROR(INDEX(customers!B9882:B11381,MATCH(Purchases!B9882,customers!A9882:A11381)), "None")</f>
        <v>None</v>
      </c>
      <c r="D9882" t="str">
        <f>INDEX(Country!$B$2:$B$26,MATCH(INDEX(customers!$D$2:$D$1501,MATCH(Purchases!B9882,customers!$A$2:$A$1501)),Country!$A$2:$A$26))</f>
        <v>GERMANY</v>
      </c>
      <c r="E9882" t="str">
        <f>INDEX(Region!$C$2:$F$2,MATCH(INDEX(Country!$C$2:$C$26,MATCH(Purchases!D9882,Country!$B$2:$B$26)), Region!$C$1:$F$1))</f>
        <v>EUROPE</v>
      </c>
      <c r="F9882" t="e">
        <f>INDEX(customers!G9882:G11381, MATCH(Purchases!C9882,customers!B9882:B11381))</f>
        <v>#N/A</v>
      </c>
      <c r="G9882" t="s">
        <v>16</v>
      </c>
      <c r="H9882">
        <v>73295.45</v>
      </c>
      <c r="I9882" s="1">
        <v>34556</v>
      </c>
      <c r="J9882" t="s">
        <v>10</v>
      </c>
      <c r="K9882" t="s">
        <v>209</v>
      </c>
      <c r="L9882">
        <v>0</v>
      </c>
      <c r="M9882" t="s">
        <v>10848</v>
      </c>
    </row>
    <row r="9883" spans="1:13" x14ac:dyDescent="0.25">
      <c r="A9883">
        <v>39522</v>
      </c>
      <c r="B9883">
        <v>295</v>
      </c>
      <c r="C9883" t="str">
        <f>IFERROR(INDEX(customers!B9883:B11382,MATCH(Purchases!B9883,customers!A9883:A11382)), "None")</f>
        <v>None</v>
      </c>
      <c r="D9883" t="str">
        <f>INDEX(Country!$B$2:$B$26,MATCH(INDEX(customers!$D$2:$D$1501,MATCH(Purchases!B9883,customers!$A$2:$A$1501)),Country!$A$2:$A$26))</f>
        <v>ALGERIA</v>
      </c>
      <c r="E9883" t="e">
        <f>INDEX(Region!$C$2:$F$2,MATCH(INDEX(Country!$C$2:$C$26,MATCH(Purchases!D9883,Country!$B$2:$B$26)), Region!$C$1:$F$1))</f>
        <v>#N/A</v>
      </c>
      <c r="F9883" t="e">
        <f>INDEX(customers!G9883:G11382, MATCH(Purchases!C9883,customers!B9883:B11382))</f>
        <v>#N/A</v>
      </c>
      <c r="G9883" t="s">
        <v>9</v>
      </c>
      <c r="H9883">
        <v>67312.33</v>
      </c>
      <c r="I9883" s="1">
        <v>35944</v>
      </c>
      <c r="J9883" t="s">
        <v>10</v>
      </c>
      <c r="K9883" t="s">
        <v>2087</v>
      </c>
      <c r="L9883">
        <v>0</v>
      </c>
      <c r="M9883" t="s">
        <v>10849</v>
      </c>
    </row>
    <row r="9884" spans="1:13" x14ac:dyDescent="0.25">
      <c r="A9884">
        <v>39523</v>
      </c>
      <c r="B9884">
        <v>148</v>
      </c>
      <c r="C9884" t="str">
        <f>IFERROR(INDEX(customers!B9884:B11383,MATCH(Purchases!B9884,customers!A9884:A11383)), "None")</f>
        <v>None</v>
      </c>
      <c r="D9884" t="str">
        <f>INDEX(Country!$B$2:$B$26,MATCH(INDEX(customers!$D$2:$D$1501,MATCH(Purchases!B9884,customers!$A$2:$A$1501)),Country!$A$2:$A$26))</f>
        <v>IRAQ</v>
      </c>
      <c r="E9884" t="str">
        <f>INDEX(Region!$C$2:$F$2,MATCH(INDEX(Country!$C$2:$C$26,MATCH(Purchases!D9884,Country!$B$2:$B$26)), Region!$C$1:$F$1))</f>
        <v>MIDDLE EAST</v>
      </c>
      <c r="F9884" t="e">
        <f>INDEX(customers!G9884:G11383, MATCH(Purchases!C9884,customers!B9884:B11383))</f>
        <v>#N/A</v>
      </c>
      <c r="G9884" t="s">
        <v>9</v>
      </c>
      <c r="H9884">
        <v>295635.5</v>
      </c>
      <c r="I9884" s="1">
        <v>35492</v>
      </c>
      <c r="J9884" t="s">
        <v>26</v>
      </c>
      <c r="K9884" t="s">
        <v>983</v>
      </c>
      <c r="L9884">
        <v>0</v>
      </c>
      <c r="M9884" t="s">
        <v>10850</v>
      </c>
    </row>
    <row r="9885" spans="1:13" x14ac:dyDescent="0.25">
      <c r="A9885">
        <v>39524</v>
      </c>
      <c r="B9885">
        <v>160</v>
      </c>
      <c r="C9885" t="str">
        <f>IFERROR(INDEX(customers!B9885:B11384,MATCH(Purchases!B9885,customers!A9885:A11384)), "None")</f>
        <v>None</v>
      </c>
      <c r="D9885" t="str">
        <f>INDEX(Country!$B$2:$B$26,MATCH(INDEX(customers!$D$2:$D$1501,MATCH(Purchases!B9885,customers!$A$2:$A$1501)),Country!$A$2:$A$26))</f>
        <v>JORDAN</v>
      </c>
      <c r="E9885" t="str">
        <f>INDEX(Region!$C$2:$F$2,MATCH(INDEX(Country!$C$2:$C$26,MATCH(Purchases!D9885,Country!$B$2:$B$26)), Region!$C$1:$F$1))</f>
        <v>ASIA</v>
      </c>
      <c r="F9885" t="e">
        <f>INDEX(customers!G9885:G11384, MATCH(Purchases!C9885,customers!B9885:B11384))</f>
        <v>#N/A</v>
      </c>
      <c r="G9885" t="s">
        <v>9</v>
      </c>
      <c r="H9885">
        <v>111600.31</v>
      </c>
      <c r="I9885" s="1">
        <v>35331</v>
      </c>
      <c r="J9885" t="s">
        <v>13</v>
      </c>
      <c r="K9885" t="s">
        <v>1716</v>
      </c>
      <c r="L9885">
        <v>0</v>
      </c>
      <c r="M9885" t="s">
        <v>10851</v>
      </c>
    </row>
    <row r="9886" spans="1:13" x14ac:dyDescent="0.25">
      <c r="A9886">
        <v>39525</v>
      </c>
      <c r="B9886">
        <v>98</v>
      </c>
      <c r="C9886" t="str">
        <f>IFERROR(INDEX(customers!B9886:B11385,MATCH(Purchases!B9886,customers!A9886:A11385)), "None")</f>
        <v>None</v>
      </c>
      <c r="D9886" t="str">
        <f>INDEX(Country!$B$2:$B$26,MATCH(INDEX(customers!$D$2:$D$1501,MATCH(Purchases!B9886,customers!$A$2:$A$1501)),Country!$A$2:$A$26))</f>
        <v>JAPAN</v>
      </c>
      <c r="E9886" t="str">
        <f>INDEX(Region!$C$2:$F$2,MATCH(INDEX(Country!$C$2:$C$26,MATCH(Purchases!D9886,Country!$B$2:$B$26)), Region!$C$1:$F$1))</f>
        <v>ASIA</v>
      </c>
      <c r="F9886" t="e">
        <f>INDEX(customers!G9886:G11385, MATCH(Purchases!C9886,customers!B9886:B11385))</f>
        <v>#N/A</v>
      </c>
      <c r="G9886" t="s">
        <v>9</v>
      </c>
      <c r="H9886">
        <v>62372.23</v>
      </c>
      <c r="I9886" s="1">
        <v>34862</v>
      </c>
      <c r="J9886" t="s">
        <v>31</v>
      </c>
      <c r="K9886" t="s">
        <v>1258</v>
      </c>
      <c r="L9886">
        <v>0</v>
      </c>
      <c r="M9886" t="s">
        <v>10852</v>
      </c>
    </row>
    <row r="9887" spans="1:13" x14ac:dyDescent="0.25">
      <c r="A9887">
        <v>39526</v>
      </c>
      <c r="B9887">
        <v>665</v>
      </c>
      <c r="C9887" t="str">
        <f>IFERROR(INDEX(customers!B9887:B11386,MATCH(Purchases!B9887,customers!A9887:A11386)), "None")</f>
        <v>None</v>
      </c>
      <c r="D9887" t="str">
        <f>INDEX(Country!$B$2:$B$26,MATCH(INDEX(customers!$D$2:$D$1501,MATCH(Purchases!B9887,customers!$A$2:$A$1501)),Country!$A$2:$A$26))</f>
        <v>RUSSIA</v>
      </c>
      <c r="E9887" t="str">
        <f>INDEX(Region!$C$2:$F$2,MATCH(INDEX(Country!$C$2:$C$26,MATCH(Purchases!D9887,Country!$B$2:$B$26)), Region!$C$1:$F$1))</f>
        <v>EUROPE</v>
      </c>
      <c r="F9887" t="e">
        <f>INDEX(customers!G9887:G11386, MATCH(Purchases!C9887,customers!B9887:B11386))</f>
        <v>#N/A</v>
      </c>
      <c r="G9887" t="s">
        <v>9</v>
      </c>
      <c r="H9887">
        <v>159702.75</v>
      </c>
      <c r="I9887" s="1">
        <v>35332</v>
      </c>
      <c r="J9887" t="s">
        <v>10</v>
      </c>
      <c r="K9887" t="s">
        <v>395</v>
      </c>
      <c r="L9887">
        <v>0</v>
      </c>
      <c r="M9887" t="s">
        <v>10853</v>
      </c>
    </row>
    <row r="9888" spans="1:13" x14ac:dyDescent="0.25">
      <c r="A9888">
        <v>39527</v>
      </c>
      <c r="B9888">
        <v>176</v>
      </c>
      <c r="C9888" t="str">
        <f>IFERROR(INDEX(customers!B9888:B11387,MATCH(Purchases!B9888,customers!A9888:A11387)), "None")</f>
        <v>None</v>
      </c>
      <c r="D9888" t="str">
        <f>INDEX(Country!$B$2:$B$26,MATCH(INDEX(customers!$D$2:$D$1501,MATCH(Purchases!B9888,customers!$A$2:$A$1501)),Country!$A$2:$A$26))</f>
        <v>JORDAN</v>
      </c>
      <c r="E9888" t="str">
        <f>INDEX(Region!$C$2:$F$2,MATCH(INDEX(Country!$C$2:$C$26,MATCH(Purchases!D9888,Country!$B$2:$B$26)), Region!$C$1:$F$1))</f>
        <v>ASIA</v>
      </c>
      <c r="F9888" t="e">
        <f>INDEX(customers!G9888:G11387, MATCH(Purchases!C9888,customers!B9888:B11387))</f>
        <v>#N/A</v>
      </c>
      <c r="G9888" t="s">
        <v>48</v>
      </c>
      <c r="H9888">
        <v>135602.88</v>
      </c>
      <c r="I9888" s="1">
        <v>34807</v>
      </c>
      <c r="J9888" t="s">
        <v>10</v>
      </c>
      <c r="K9888" t="s">
        <v>1128</v>
      </c>
      <c r="L9888">
        <v>0</v>
      </c>
      <c r="M9888" t="s">
        <v>10854</v>
      </c>
    </row>
    <row r="9889" spans="1:13" x14ac:dyDescent="0.25">
      <c r="A9889">
        <v>39552</v>
      </c>
      <c r="B9889">
        <v>1247</v>
      </c>
      <c r="C9889" t="str">
        <f>IFERROR(INDEX(customers!B9889:B11388,MATCH(Purchases!B9889,customers!A9889:A11388)), "None")</f>
        <v>None</v>
      </c>
      <c r="D9889" t="str">
        <f>INDEX(Country!$B$2:$B$26,MATCH(INDEX(customers!$D$2:$D$1501,MATCH(Purchases!B9889,customers!$A$2:$A$1501)),Country!$A$2:$A$26))</f>
        <v>ALGERIA</v>
      </c>
      <c r="E9889" t="e">
        <f>INDEX(Region!$C$2:$F$2,MATCH(INDEX(Country!$C$2:$C$26,MATCH(Purchases!D9889,Country!$B$2:$B$26)), Region!$C$1:$F$1))</f>
        <v>#N/A</v>
      </c>
      <c r="F9889" t="e">
        <f>INDEX(customers!G9889:G11388, MATCH(Purchases!C9889,customers!B9889:B11388))</f>
        <v>#N/A</v>
      </c>
      <c r="G9889" t="s">
        <v>9</v>
      </c>
      <c r="H9889">
        <v>23604.82</v>
      </c>
      <c r="I9889" s="1">
        <v>35793</v>
      </c>
      <c r="J9889" t="s">
        <v>10</v>
      </c>
      <c r="K9889" t="s">
        <v>2087</v>
      </c>
      <c r="L9889">
        <v>0</v>
      </c>
      <c r="M9889" t="s">
        <v>10855</v>
      </c>
    </row>
    <row r="9890" spans="1:13" x14ac:dyDescent="0.25">
      <c r="A9890">
        <v>39553</v>
      </c>
      <c r="B9890">
        <v>1282</v>
      </c>
      <c r="C9890" t="str">
        <f>IFERROR(INDEX(customers!B9890:B11389,MATCH(Purchases!B9890,customers!A9890:A11389)), "None")</f>
        <v>None</v>
      </c>
      <c r="D9890" t="str">
        <f>INDEX(Country!$B$2:$B$26,MATCH(INDEX(customers!$D$2:$D$1501,MATCH(Purchases!B9890,customers!$A$2:$A$1501)),Country!$A$2:$A$26))</f>
        <v>KENYA</v>
      </c>
      <c r="E9890" t="str">
        <f>INDEX(Region!$C$2:$F$2,MATCH(INDEX(Country!$C$2:$C$26,MATCH(Purchases!D9890,Country!$B$2:$B$26)), Region!$C$1:$F$1))</f>
        <v>ASIA</v>
      </c>
      <c r="F9890" t="e">
        <f>INDEX(customers!G9890:G11389, MATCH(Purchases!C9890,customers!B9890:B11389))</f>
        <v>#N/A</v>
      </c>
      <c r="G9890" t="s">
        <v>9</v>
      </c>
      <c r="H9890">
        <v>59594.080000000002</v>
      </c>
      <c r="I9890" s="1">
        <v>35293</v>
      </c>
      <c r="J9890" t="s">
        <v>23</v>
      </c>
      <c r="K9890" t="s">
        <v>1153</v>
      </c>
      <c r="L9890">
        <v>0</v>
      </c>
      <c r="M9890" t="s">
        <v>10856</v>
      </c>
    </row>
    <row r="9891" spans="1:13" x14ac:dyDescent="0.25">
      <c r="A9891">
        <v>39554</v>
      </c>
      <c r="B9891">
        <v>1457</v>
      </c>
      <c r="C9891" t="str">
        <f>IFERROR(INDEX(customers!B9891:B11390,MATCH(Purchases!B9891,customers!A9891:A11390)), "None")</f>
        <v>None</v>
      </c>
      <c r="D9891" t="str">
        <f>INDEX(Country!$B$2:$B$26,MATCH(INDEX(customers!$D$2:$D$1501,MATCH(Purchases!B9891,customers!$A$2:$A$1501)),Country!$A$2:$A$26))</f>
        <v>UNITED KINGDOM</v>
      </c>
      <c r="E9891" t="str">
        <f>INDEX(Region!$C$2:$F$2,MATCH(INDEX(Country!$C$2:$C$26,MATCH(Purchases!D9891,Country!$B$2:$B$26)), Region!$C$1:$F$1))</f>
        <v>MIDDLE EAST</v>
      </c>
      <c r="F9891" t="e">
        <f>INDEX(customers!G9891:G11390, MATCH(Purchases!C9891,customers!B9891:B11390))</f>
        <v>#N/A</v>
      </c>
      <c r="G9891" t="s">
        <v>9</v>
      </c>
      <c r="H9891">
        <v>144821.60999999999</v>
      </c>
      <c r="I9891" s="1">
        <v>35102</v>
      </c>
      <c r="J9891" t="s">
        <v>23</v>
      </c>
      <c r="K9891" t="s">
        <v>489</v>
      </c>
      <c r="L9891">
        <v>0</v>
      </c>
      <c r="M9891" t="s">
        <v>10857</v>
      </c>
    </row>
    <row r="9892" spans="1:13" x14ac:dyDescent="0.25">
      <c r="A9892">
        <v>39555</v>
      </c>
      <c r="B9892">
        <v>670</v>
      </c>
      <c r="C9892" t="str">
        <f>IFERROR(INDEX(customers!B9892:B11391,MATCH(Purchases!B9892,customers!A9892:A11391)), "None")</f>
        <v>None</v>
      </c>
      <c r="D9892" t="str">
        <f>INDEX(Country!$B$2:$B$26,MATCH(INDEX(customers!$D$2:$D$1501,MATCH(Purchases!B9892,customers!$A$2:$A$1501)),Country!$A$2:$A$26))</f>
        <v>BRAZIL</v>
      </c>
      <c r="E9892" t="str">
        <f>INDEX(Region!$C$2:$F$2,MATCH(INDEX(Country!$C$2:$C$26,MATCH(Purchases!D9892,Country!$B$2:$B$26)), Region!$C$1:$F$1))</f>
        <v>AMERICA</v>
      </c>
      <c r="F9892" t="e">
        <f>INDEX(customers!G9892:G11391, MATCH(Purchases!C9892,customers!B9892:B11391))</f>
        <v>#N/A</v>
      </c>
      <c r="G9892" t="s">
        <v>16</v>
      </c>
      <c r="H9892">
        <v>142720.01999999999</v>
      </c>
      <c r="I9892" s="1">
        <v>33852</v>
      </c>
      <c r="J9892" t="s">
        <v>10</v>
      </c>
      <c r="K9892" t="s">
        <v>2017</v>
      </c>
      <c r="L9892">
        <v>0</v>
      </c>
      <c r="M9892" t="s">
        <v>10858</v>
      </c>
    </row>
    <row r="9893" spans="1:13" x14ac:dyDescent="0.25">
      <c r="A9893">
        <v>39556</v>
      </c>
      <c r="B9893">
        <v>157</v>
      </c>
      <c r="C9893" t="str">
        <f>IFERROR(INDEX(customers!B9893:B11392,MATCH(Purchases!B9893,customers!A9893:A11392)), "None")</f>
        <v>None</v>
      </c>
      <c r="D9893" t="str">
        <f>INDEX(Country!$B$2:$B$26,MATCH(INDEX(customers!$D$2:$D$1501,MATCH(Purchases!B9893,customers!$A$2:$A$1501)),Country!$A$2:$A$26))</f>
        <v>MOROCCO</v>
      </c>
      <c r="E9893" t="str">
        <f>INDEX(Region!$C$2:$F$2,MATCH(INDEX(Country!$C$2:$C$26,MATCH(Purchases!D9893,Country!$B$2:$B$26)), Region!$C$1:$F$1))</f>
        <v>ASIA</v>
      </c>
      <c r="F9893" t="e">
        <f>INDEX(customers!G9893:G11392, MATCH(Purchases!C9893,customers!B9893:B11392))</f>
        <v>#N/A</v>
      </c>
      <c r="G9893" t="s">
        <v>9</v>
      </c>
      <c r="H9893">
        <v>216076.12</v>
      </c>
      <c r="I9893" s="1">
        <v>35844</v>
      </c>
      <c r="J9893" t="s">
        <v>31</v>
      </c>
      <c r="K9893" t="s">
        <v>2069</v>
      </c>
      <c r="L9893">
        <v>0</v>
      </c>
      <c r="M9893" t="s">
        <v>10859</v>
      </c>
    </row>
    <row r="9894" spans="1:13" x14ac:dyDescent="0.25">
      <c r="A9894">
        <v>39557</v>
      </c>
      <c r="B9894">
        <v>1372</v>
      </c>
      <c r="C9894" t="str">
        <f>IFERROR(INDEX(customers!B9894:B11393,MATCH(Purchases!B9894,customers!A9894:A11393)), "None")</f>
        <v>None</v>
      </c>
      <c r="D9894" t="str">
        <f>INDEX(Country!$B$2:$B$26,MATCH(INDEX(customers!$D$2:$D$1501,MATCH(Purchases!B9894,customers!$A$2:$A$1501)),Country!$A$2:$A$26))</f>
        <v>UNITED KINGDOM</v>
      </c>
      <c r="E9894" t="str">
        <f>INDEX(Region!$C$2:$F$2,MATCH(INDEX(Country!$C$2:$C$26,MATCH(Purchases!D9894,Country!$B$2:$B$26)), Region!$C$1:$F$1))</f>
        <v>MIDDLE EAST</v>
      </c>
      <c r="F9894" t="e">
        <f>INDEX(customers!G9894:G11393, MATCH(Purchases!C9894,customers!B9894:B11393))</f>
        <v>#N/A</v>
      </c>
      <c r="G9894" t="s">
        <v>16</v>
      </c>
      <c r="H9894">
        <v>238700.93</v>
      </c>
      <c r="I9894" s="1">
        <v>34254</v>
      </c>
      <c r="J9894" t="s">
        <v>13</v>
      </c>
      <c r="K9894" t="s">
        <v>966</v>
      </c>
      <c r="L9894">
        <v>0</v>
      </c>
      <c r="M9894" t="s">
        <v>10860</v>
      </c>
    </row>
    <row r="9895" spans="1:13" x14ac:dyDescent="0.25">
      <c r="A9895">
        <v>39558</v>
      </c>
      <c r="B9895">
        <v>553</v>
      </c>
      <c r="C9895" t="str">
        <f>IFERROR(INDEX(customers!B9895:B11394,MATCH(Purchases!B9895,customers!A9895:A11394)), "None")</f>
        <v>None</v>
      </c>
      <c r="D9895" t="str">
        <f>INDEX(Country!$B$2:$B$26,MATCH(INDEX(customers!$D$2:$D$1501,MATCH(Purchases!B9895,customers!$A$2:$A$1501)),Country!$A$2:$A$26))</f>
        <v>EGYPT</v>
      </c>
      <c r="E9895" t="str">
        <f>INDEX(Region!$C$2:$F$2,MATCH(INDEX(Country!$C$2:$C$26,MATCH(Purchases!D9895,Country!$B$2:$B$26)), Region!$C$1:$F$1))</f>
        <v>MIDDLE EAST</v>
      </c>
      <c r="F9895" t="e">
        <f>INDEX(customers!G9895:G11394, MATCH(Purchases!C9895,customers!B9895:B11394))</f>
        <v>#N/A</v>
      </c>
      <c r="G9895" t="s">
        <v>9</v>
      </c>
      <c r="H9895">
        <v>4572.12</v>
      </c>
      <c r="I9895" s="1">
        <v>35427</v>
      </c>
      <c r="J9895" t="s">
        <v>26</v>
      </c>
      <c r="K9895" t="s">
        <v>1817</v>
      </c>
      <c r="L9895">
        <v>0</v>
      </c>
      <c r="M9895" t="s">
        <v>10861</v>
      </c>
    </row>
    <row r="9896" spans="1:13" x14ac:dyDescent="0.25">
      <c r="A9896">
        <v>39559</v>
      </c>
      <c r="B9896">
        <v>473</v>
      </c>
      <c r="C9896" t="str">
        <f>IFERROR(INDEX(customers!B9896:B11395,MATCH(Purchases!B9896,customers!A9896:A11395)), "None")</f>
        <v>None</v>
      </c>
      <c r="D9896" t="str">
        <f>INDEX(Country!$B$2:$B$26,MATCH(INDEX(customers!$D$2:$D$1501,MATCH(Purchases!B9896,customers!$A$2:$A$1501)),Country!$A$2:$A$26))</f>
        <v>INDONESIA</v>
      </c>
      <c r="E9896" t="str">
        <f>INDEX(Region!$C$2:$F$2,MATCH(INDEX(Country!$C$2:$C$26,MATCH(Purchases!D9896,Country!$B$2:$B$26)), Region!$C$1:$F$1))</f>
        <v>ASIA</v>
      </c>
      <c r="F9896" t="e">
        <f>INDEX(customers!G9896:G11395, MATCH(Purchases!C9896,customers!B9896:B11395))</f>
        <v>#N/A</v>
      </c>
      <c r="G9896" t="s">
        <v>9</v>
      </c>
      <c r="H9896">
        <v>13893.4</v>
      </c>
      <c r="I9896" s="1">
        <v>34995</v>
      </c>
      <c r="J9896" t="s">
        <v>23</v>
      </c>
      <c r="K9896" t="s">
        <v>322</v>
      </c>
      <c r="L9896">
        <v>0</v>
      </c>
      <c r="M9896" t="s">
        <v>10862</v>
      </c>
    </row>
    <row r="9897" spans="1:13" x14ac:dyDescent="0.25">
      <c r="A9897">
        <v>39584</v>
      </c>
      <c r="B9897">
        <v>763</v>
      </c>
      <c r="C9897" t="str">
        <f>IFERROR(INDEX(customers!B9897:B11396,MATCH(Purchases!B9897,customers!A9897:A11396)), "None")</f>
        <v>None</v>
      </c>
      <c r="D9897" t="str">
        <f>INDEX(Country!$B$2:$B$26,MATCH(INDEX(customers!$D$2:$D$1501,MATCH(Purchases!B9897,customers!$A$2:$A$1501)),Country!$A$2:$A$26))</f>
        <v>ARGENTINA</v>
      </c>
      <c r="E9897" t="str">
        <f>INDEX(Region!$C$2:$F$2,MATCH(INDEX(Country!$C$2:$C$26,MATCH(Purchases!D9897,Country!$B$2:$B$26)), Region!$C$1:$F$1))</f>
        <v>AMERICA</v>
      </c>
      <c r="F9897" t="e">
        <f>INDEX(customers!G9897:G11396, MATCH(Purchases!C9897,customers!B9897:B11396))</f>
        <v>#N/A</v>
      </c>
      <c r="G9897" t="s">
        <v>9</v>
      </c>
      <c r="H9897">
        <v>239740.46</v>
      </c>
      <c r="I9897" s="1">
        <v>35679</v>
      </c>
      <c r="J9897" t="s">
        <v>10</v>
      </c>
      <c r="K9897" t="s">
        <v>2551</v>
      </c>
      <c r="L9897">
        <v>0</v>
      </c>
      <c r="M9897" t="s">
        <v>10863</v>
      </c>
    </row>
    <row r="9898" spans="1:13" x14ac:dyDescent="0.25">
      <c r="A9898">
        <v>39585</v>
      </c>
      <c r="B9898">
        <v>1013</v>
      </c>
      <c r="C9898" t="str">
        <f>IFERROR(INDEX(customers!B9898:B11397,MATCH(Purchases!B9898,customers!A9898:A11397)), "None")</f>
        <v>None</v>
      </c>
      <c r="D9898" t="str">
        <f>INDEX(Country!$B$2:$B$26,MATCH(INDEX(customers!$D$2:$D$1501,MATCH(Purchases!B9898,customers!$A$2:$A$1501)),Country!$A$2:$A$26))</f>
        <v>MOROCCO</v>
      </c>
      <c r="E9898" t="str">
        <f>INDEX(Region!$C$2:$F$2,MATCH(INDEX(Country!$C$2:$C$26,MATCH(Purchases!D9898,Country!$B$2:$B$26)), Region!$C$1:$F$1))</f>
        <v>ASIA</v>
      </c>
      <c r="F9898" t="e">
        <f>INDEX(customers!G9898:G11397, MATCH(Purchases!C9898,customers!B9898:B11397))</f>
        <v>#N/A</v>
      </c>
      <c r="G9898" t="s">
        <v>9</v>
      </c>
      <c r="H9898">
        <v>183131.59</v>
      </c>
      <c r="I9898" s="1">
        <v>35063</v>
      </c>
      <c r="J9898" t="s">
        <v>23</v>
      </c>
      <c r="K9898" t="s">
        <v>2629</v>
      </c>
      <c r="L9898">
        <v>0</v>
      </c>
      <c r="M9898" t="s">
        <v>10864</v>
      </c>
    </row>
    <row r="9899" spans="1:13" x14ac:dyDescent="0.25">
      <c r="A9899">
        <v>39586</v>
      </c>
      <c r="B9899">
        <v>733</v>
      </c>
      <c r="C9899" t="str">
        <f>IFERROR(INDEX(customers!B9899:B11398,MATCH(Purchases!B9899,customers!A9899:A11398)), "None")</f>
        <v>None</v>
      </c>
      <c r="D9899" t="str">
        <f>INDEX(Country!$B$2:$B$26,MATCH(INDEX(customers!$D$2:$D$1501,MATCH(Purchases!B9899,customers!$A$2:$A$1501)),Country!$A$2:$A$26))</f>
        <v>JORDAN</v>
      </c>
      <c r="E9899" t="str">
        <f>INDEX(Region!$C$2:$F$2,MATCH(INDEX(Country!$C$2:$C$26,MATCH(Purchases!D9899,Country!$B$2:$B$26)), Region!$C$1:$F$1))</f>
        <v>ASIA</v>
      </c>
      <c r="F9899" t="e">
        <f>INDEX(customers!G9899:G11398, MATCH(Purchases!C9899,customers!B9899:B11398))</f>
        <v>#N/A</v>
      </c>
      <c r="G9899" t="s">
        <v>48</v>
      </c>
      <c r="H9899">
        <v>165403.13</v>
      </c>
      <c r="I9899" s="1">
        <v>34839</v>
      </c>
      <c r="J9899" t="s">
        <v>23</v>
      </c>
      <c r="K9899" t="s">
        <v>2287</v>
      </c>
      <c r="L9899">
        <v>0</v>
      </c>
      <c r="M9899" t="s">
        <v>10865</v>
      </c>
    </row>
    <row r="9900" spans="1:13" x14ac:dyDescent="0.25">
      <c r="A9900">
        <v>39587</v>
      </c>
      <c r="B9900">
        <v>550</v>
      </c>
      <c r="C9900" t="str">
        <f>IFERROR(INDEX(customers!B9900:B11399,MATCH(Purchases!B9900,customers!A9900:A11399)), "None")</f>
        <v>None</v>
      </c>
      <c r="D9900" t="str">
        <f>INDEX(Country!$B$2:$B$26,MATCH(INDEX(customers!$D$2:$D$1501,MATCH(Purchases!B9900,customers!$A$2:$A$1501)),Country!$A$2:$A$26))</f>
        <v>PERU</v>
      </c>
      <c r="E9900" t="str">
        <f>INDEX(Region!$C$2:$F$2,MATCH(INDEX(Country!$C$2:$C$26,MATCH(Purchases!D9900,Country!$B$2:$B$26)), Region!$C$1:$F$1))</f>
        <v>ASIA</v>
      </c>
      <c r="F9900" t="e">
        <f>INDEX(customers!G9900:G11399, MATCH(Purchases!C9900,customers!B9900:B11399))</f>
        <v>#N/A</v>
      </c>
      <c r="G9900" t="s">
        <v>9</v>
      </c>
      <c r="H9900">
        <v>245250.91</v>
      </c>
      <c r="I9900" s="1">
        <v>35525</v>
      </c>
      <c r="J9900" t="s">
        <v>10</v>
      </c>
      <c r="K9900" t="s">
        <v>915</v>
      </c>
      <c r="L9900">
        <v>0</v>
      </c>
      <c r="M9900" t="s">
        <v>10866</v>
      </c>
    </row>
    <row r="9901" spans="1:13" x14ac:dyDescent="0.25">
      <c r="A9901">
        <v>39588</v>
      </c>
      <c r="B9901">
        <v>274</v>
      </c>
      <c r="C9901" t="str">
        <f>IFERROR(INDEX(customers!B9901:B11400,MATCH(Purchases!B9901,customers!A9901:A11400)), "None")</f>
        <v>None</v>
      </c>
      <c r="D9901" t="str">
        <f>INDEX(Country!$B$2:$B$26,MATCH(INDEX(customers!$D$2:$D$1501,MATCH(Purchases!B9901,customers!$A$2:$A$1501)),Country!$A$2:$A$26))</f>
        <v>ROMANIA</v>
      </c>
      <c r="E9901" t="str">
        <f>INDEX(Region!$C$2:$F$2,MATCH(INDEX(Country!$C$2:$C$26,MATCH(Purchases!D9901,Country!$B$2:$B$26)), Region!$C$1:$F$1))</f>
        <v>EUROPE</v>
      </c>
      <c r="F9901" t="e">
        <f>INDEX(customers!G9901:G11400, MATCH(Purchases!C9901,customers!B9901:B11400))</f>
        <v>#N/A</v>
      </c>
      <c r="G9901" t="s">
        <v>9</v>
      </c>
      <c r="H9901">
        <v>92178.78</v>
      </c>
      <c r="I9901" s="1">
        <v>35784</v>
      </c>
      <c r="J9901" t="s">
        <v>13</v>
      </c>
      <c r="K9901" t="s">
        <v>1692</v>
      </c>
      <c r="L9901">
        <v>0</v>
      </c>
      <c r="M9901" t="s">
        <v>10867</v>
      </c>
    </row>
    <row r="9902" spans="1:13" x14ac:dyDescent="0.25">
      <c r="A9902">
        <v>39589</v>
      </c>
      <c r="B9902">
        <v>712</v>
      </c>
      <c r="C9902" t="str">
        <f>IFERROR(INDEX(customers!B9902:B11401,MATCH(Purchases!B9902,customers!A9902:A11401)), "None")</f>
        <v>None</v>
      </c>
      <c r="D9902" t="str">
        <f>INDEX(Country!$B$2:$B$26,MATCH(INDEX(customers!$D$2:$D$1501,MATCH(Purchases!B9902,customers!$A$2:$A$1501)),Country!$A$2:$A$26))</f>
        <v>FRANCE</v>
      </c>
      <c r="E9902" t="str">
        <f>INDEX(Region!$C$2:$F$2,MATCH(INDEX(Country!$C$2:$C$26,MATCH(Purchases!D9902,Country!$B$2:$B$26)), Region!$C$1:$F$1))</f>
        <v>EUROPE</v>
      </c>
      <c r="F9902" t="e">
        <f>INDEX(customers!G9902:G11401, MATCH(Purchases!C9902,customers!B9902:B11401))</f>
        <v>#N/A</v>
      </c>
      <c r="G9902" t="s">
        <v>16</v>
      </c>
      <c r="H9902">
        <v>87654.01</v>
      </c>
      <c r="I9902" s="1">
        <v>34549</v>
      </c>
      <c r="J9902" t="s">
        <v>13</v>
      </c>
      <c r="K9902" t="s">
        <v>1182</v>
      </c>
      <c r="L9902">
        <v>0</v>
      </c>
      <c r="M9902" t="s">
        <v>10868</v>
      </c>
    </row>
    <row r="9903" spans="1:13" x14ac:dyDescent="0.25">
      <c r="A9903">
        <v>39590</v>
      </c>
      <c r="B9903">
        <v>460</v>
      </c>
      <c r="C9903" t="str">
        <f>IFERROR(INDEX(customers!B9903:B11402,MATCH(Purchases!B9903,customers!A9903:A11402)), "None")</f>
        <v>None</v>
      </c>
      <c r="D9903" t="str">
        <f>INDEX(Country!$B$2:$B$26,MATCH(INDEX(customers!$D$2:$D$1501,MATCH(Purchases!B9903,customers!$A$2:$A$1501)),Country!$A$2:$A$26))</f>
        <v>IRAQ</v>
      </c>
      <c r="E9903" t="str">
        <f>INDEX(Region!$C$2:$F$2,MATCH(INDEX(Country!$C$2:$C$26,MATCH(Purchases!D9903,Country!$B$2:$B$26)), Region!$C$1:$F$1))</f>
        <v>MIDDLE EAST</v>
      </c>
      <c r="F9903" t="e">
        <f>INDEX(customers!G9903:G11402, MATCH(Purchases!C9903,customers!B9903:B11402))</f>
        <v>#N/A</v>
      </c>
      <c r="G9903" t="s">
        <v>48</v>
      </c>
      <c r="H9903">
        <v>92311.5</v>
      </c>
      <c r="I9903" s="1">
        <v>34834</v>
      </c>
      <c r="J9903" t="s">
        <v>10</v>
      </c>
      <c r="K9903" t="s">
        <v>1053</v>
      </c>
      <c r="L9903">
        <v>0</v>
      </c>
      <c r="M9903" t="s">
        <v>10869</v>
      </c>
    </row>
    <row r="9904" spans="1:13" x14ac:dyDescent="0.25">
      <c r="A9904">
        <v>39591</v>
      </c>
      <c r="B9904">
        <v>238</v>
      </c>
      <c r="C9904" t="str">
        <f>IFERROR(INDEX(customers!B9904:B11403,MATCH(Purchases!B9904,customers!A9904:A11403)), "None")</f>
        <v>None</v>
      </c>
      <c r="D9904" t="str">
        <f>INDEX(Country!$B$2:$B$26,MATCH(INDEX(customers!$D$2:$D$1501,MATCH(Purchases!B9904,customers!$A$2:$A$1501)),Country!$A$2:$A$26))</f>
        <v>MOZAMBIQUE</v>
      </c>
      <c r="E9904" t="str">
        <f>INDEX(Region!$C$2:$F$2,MATCH(INDEX(Country!$C$2:$C$26,MATCH(Purchases!D9904,Country!$B$2:$B$26)), Region!$C$1:$F$1))</f>
        <v>ASIA</v>
      </c>
      <c r="F9904" t="e">
        <f>INDEX(customers!G9904:G11403, MATCH(Purchases!C9904,customers!B9904:B11403))</f>
        <v>#N/A</v>
      </c>
      <c r="G9904" t="s">
        <v>9</v>
      </c>
      <c r="H9904">
        <v>78732.800000000003</v>
      </c>
      <c r="I9904" s="1">
        <v>35514</v>
      </c>
      <c r="J9904" t="s">
        <v>26</v>
      </c>
      <c r="K9904" t="s">
        <v>2912</v>
      </c>
      <c r="L9904">
        <v>0</v>
      </c>
      <c r="M9904" t="s">
        <v>10870</v>
      </c>
    </row>
    <row r="9905" spans="1:13" x14ac:dyDescent="0.25">
      <c r="A9905">
        <v>39616</v>
      </c>
      <c r="B9905">
        <v>1291</v>
      </c>
      <c r="C9905" t="str">
        <f>IFERROR(INDEX(customers!B9905:B11404,MATCH(Purchases!B9905,customers!A9905:A11404)), "None")</f>
        <v>None</v>
      </c>
      <c r="D9905" t="str">
        <f>INDEX(Country!$B$2:$B$26,MATCH(INDEX(customers!$D$2:$D$1501,MATCH(Purchases!B9905,customers!$A$2:$A$1501)),Country!$A$2:$A$26))</f>
        <v>GERMANY</v>
      </c>
      <c r="E9905" t="str">
        <f>INDEX(Region!$C$2:$F$2,MATCH(INDEX(Country!$C$2:$C$26,MATCH(Purchases!D9905,Country!$B$2:$B$26)), Region!$C$1:$F$1))</f>
        <v>EUROPE</v>
      </c>
      <c r="F9905" t="e">
        <f>INDEX(customers!G9905:G11404, MATCH(Purchases!C9905,customers!B9905:B11404))</f>
        <v>#N/A</v>
      </c>
      <c r="G9905" t="s">
        <v>9</v>
      </c>
      <c r="H9905">
        <v>271072.65000000002</v>
      </c>
      <c r="I9905" s="1">
        <v>35738</v>
      </c>
      <c r="J9905" t="s">
        <v>13</v>
      </c>
      <c r="K9905" t="s">
        <v>803</v>
      </c>
      <c r="L9905">
        <v>0</v>
      </c>
      <c r="M9905" t="s">
        <v>10871</v>
      </c>
    </row>
    <row r="9906" spans="1:13" x14ac:dyDescent="0.25">
      <c r="A9906">
        <v>39617</v>
      </c>
      <c r="B9906">
        <v>502</v>
      </c>
      <c r="C9906" t="str">
        <f>IFERROR(INDEX(customers!B9906:B11405,MATCH(Purchases!B9906,customers!A9906:A11405)), "None")</f>
        <v>None</v>
      </c>
      <c r="D9906" t="str">
        <f>INDEX(Country!$B$2:$B$26,MATCH(INDEX(customers!$D$2:$D$1501,MATCH(Purchases!B9906,customers!$A$2:$A$1501)),Country!$A$2:$A$26))</f>
        <v>IRAQ</v>
      </c>
      <c r="E9906" t="str">
        <f>INDEX(Region!$C$2:$F$2,MATCH(INDEX(Country!$C$2:$C$26,MATCH(Purchases!D9906,Country!$B$2:$B$26)), Region!$C$1:$F$1))</f>
        <v>MIDDLE EAST</v>
      </c>
      <c r="F9906" t="e">
        <f>INDEX(customers!G9906:G11405, MATCH(Purchases!C9906,customers!B9906:B11405))</f>
        <v>#N/A</v>
      </c>
      <c r="G9906" t="s">
        <v>9</v>
      </c>
      <c r="H9906">
        <v>197776.25</v>
      </c>
      <c r="I9906" s="1">
        <v>35051</v>
      </c>
      <c r="J9906" t="s">
        <v>23</v>
      </c>
      <c r="K9906" t="s">
        <v>2946</v>
      </c>
      <c r="L9906">
        <v>0</v>
      </c>
      <c r="M9906" t="s">
        <v>10872</v>
      </c>
    </row>
    <row r="9907" spans="1:13" x14ac:dyDescent="0.25">
      <c r="A9907">
        <v>39618</v>
      </c>
      <c r="B9907">
        <v>1432</v>
      </c>
      <c r="C9907" t="str">
        <f>IFERROR(INDEX(customers!B9907:B11406,MATCH(Purchases!B9907,customers!A9907:A11406)), "None")</f>
        <v>None</v>
      </c>
      <c r="D9907" t="str">
        <f>INDEX(Country!$B$2:$B$26,MATCH(INDEX(customers!$D$2:$D$1501,MATCH(Purchases!B9907,customers!$A$2:$A$1501)),Country!$A$2:$A$26))</f>
        <v>VIETNAM</v>
      </c>
      <c r="E9907" t="str">
        <f>INDEX(Region!$C$2:$F$2,MATCH(INDEX(Country!$C$2:$C$26,MATCH(Purchases!D9907,Country!$B$2:$B$26)), Region!$C$1:$F$1))</f>
        <v>ASIA</v>
      </c>
      <c r="F9907" t="e">
        <f>INDEX(customers!G9907:G11406, MATCH(Purchases!C9907,customers!B9907:B11406))</f>
        <v>#N/A</v>
      </c>
      <c r="G9907" t="s">
        <v>9</v>
      </c>
      <c r="H9907">
        <v>90287.19</v>
      </c>
      <c r="I9907" s="1">
        <v>35867</v>
      </c>
      <c r="J9907" t="s">
        <v>10</v>
      </c>
      <c r="K9907" t="s">
        <v>2454</v>
      </c>
      <c r="L9907">
        <v>0</v>
      </c>
      <c r="M9907" t="s">
        <v>10873</v>
      </c>
    </row>
    <row r="9908" spans="1:13" x14ac:dyDescent="0.25">
      <c r="A9908">
        <v>39619</v>
      </c>
      <c r="B9908">
        <v>347</v>
      </c>
      <c r="C9908" t="str">
        <f>IFERROR(INDEX(customers!B9908:B11407,MATCH(Purchases!B9908,customers!A9908:A11407)), "None")</f>
        <v>None</v>
      </c>
      <c r="D9908" t="str">
        <f>INDEX(Country!$B$2:$B$26,MATCH(INDEX(customers!$D$2:$D$1501,MATCH(Purchases!B9908,customers!$A$2:$A$1501)),Country!$A$2:$A$26))</f>
        <v>ARGENTINA</v>
      </c>
      <c r="E9908" t="str">
        <f>INDEX(Region!$C$2:$F$2,MATCH(INDEX(Country!$C$2:$C$26,MATCH(Purchases!D9908,Country!$B$2:$B$26)), Region!$C$1:$F$1))</f>
        <v>AMERICA</v>
      </c>
      <c r="F9908" t="e">
        <f>INDEX(customers!G9908:G11407, MATCH(Purchases!C9908,customers!B9908:B11407))</f>
        <v>#N/A</v>
      </c>
      <c r="G9908" t="s">
        <v>16</v>
      </c>
      <c r="H9908">
        <v>140277.98000000001</v>
      </c>
      <c r="I9908" s="1">
        <v>33608</v>
      </c>
      <c r="J9908" t="s">
        <v>10</v>
      </c>
      <c r="K9908" t="s">
        <v>1083</v>
      </c>
      <c r="L9908">
        <v>0</v>
      </c>
      <c r="M9908" t="s">
        <v>10874</v>
      </c>
    </row>
    <row r="9909" spans="1:13" x14ac:dyDescent="0.25">
      <c r="A9909">
        <v>39620</v>
      </c>
      <c r="B9909">
        <v>1279</v>
      </c>
      <c r="C9909" t="str">
        <f>IFERROR(INDEX(customers!B9909:B11408,MATCH(Purchases!B9909,customers!A9909:A11408)), "None")</f>
        <v>None</v>
      </c>
      <c r="D9909" t="str">
        <f>INDEX(Country!$B$2:$B$26,MATCH(INDEX(customers!$D$2:$D$1501,MATCH(Purchases!B9909,customers!$A$2:$A$1501)),Country!$A$2:$A$26))</f>
        <v>KENYA</v>
      </c>
      <c r="E9909" t="str">
        <f>INDEX(Region!$C$2:$F$2,MATCH(INDEX(Country!$C$2:$C$26,MATCH(Purchases!D9909,Country!$B$2:$B$26)), Region!$C$1:$F$1))</f>
        <v>ASIA</v>
      </c>
      <c r="F9909" t="e">
        <f>INDEX(customers!G9909:G11408, MATCH(Purchases!C9909,customers!B9909:B11408))</f>
        <v>#N/A</v>
      </c>
      <c r="G9909" t="s">
        <v>16</v>
      </c>
      <c r="H9909">
        <v>406938.36</v>
      </c>
      <c r="I9909" s="1">
        <v>34612</v>
      </c>
      <c r="J9909" t="s">
        <v>26</v>
      </c>
      <c r="K9909" t="s">
        <v>766</v>
      </c>
      <c r="L9909">
        <v>0</v>
      </c>
      <c r="M9909" t="s">
        <v>10875</v>
      </c>
    </row>
    <row r="9910" spans="1:13" x14ac:dyDescent="0.25">
      <c r="A9910">
        <v>39621</v>
      </c>
      <c r="B9910">
        <v>608</v>
      </c>
      <c r="C9910" t="str">
        <f>IFERROR(INDEX(customers!B9910:B11409,MATCH(Purchases!B9910,customers!A9910:A11409)), "None")</f>
        <v>None</v>
      </c>
      <c r="D9910" t="str">
        <f>INDEX(Country!$B$2:$B$26,MATCH(INDEX(customers!$D$2:$D$1501,MATCH(Purchases!B9910,customers!$A$2:$A$1501)),Country!$A$2:$A$26))</f>
        <v>MOZAMBIQUE</v>
      </c>
      <c r="E9910" t="str">
        <f>INDEX(Region!$C$2:$F$2,MATCH(INDEX(Country!$C$2:$C$26,MATCH(Purchases!D9910,Country!$B$2:$B$26)), Region!$C$1:$F$1))</f>
        <v>ASIA</v>
      </c>
      <c r="F9910" t="e">
        <f>INDEX(customers!G9910:G11409, MATCH(Purchases!C9910,customers!B9910:B11409))</f>
        <v>#N/A</v>
      </c>
      <c r="G9910" t="s">
        <v>9</v>
      </c>
      <c r="H9910">
        <v>17476.2</v>
      </c>
      <c r="I9910" s="1">
        <v>35972</v>
      </c>
      <c r="J9910" t="s">
        <v>31</v>
      </c>
      <c r="K9910" t="s">
        <v>950</v>
      </c>
      <c r="L9910">
        <v>0</v>
      </c>
      <c r="M9910" t="s">
        <v>10876</v>
      </c>
    </row>
    <row r="9911" spans="1:13" x14ac:dyDescent="0.25">
      <c r="A9911">
        <v>39622</v>
      </c>
      <c r="B9911">
        <v>346</v>
      </c>
      <c r="C9911" t="str">
        <f>IFERROR(INDEX(customers!B9911:B11410,MATCH(Purchases!B9911,customers!A9911:A11410)), "None")</f>
        <v>None</v>
      </c>
      <c r="D9911" t="str">
        <f>INDEX(Country!$B$2:$B$26,MATCH(INDEX(customers!$D$2:$D$1501,MATCH(Purchases!B9911,customers!$A$2:$A$1501)),Country!$A$2:$A$26))</f>
        <v>BRAZIL</v>
      </c>
      <c r="E9911" t="str">
        <f>INDEX(Region!$C$2:$F$2,MATCH(INDEX(Country!$C$2:$C$26,MATCH(Purchases!D9911,Country!$B$2:$B$26)), Region!$C$1:$F$1))</f>
        <v>AMERICA</v>
      </c>
      <c r="F9911" t="e">
        <f>INDEX(customers!G9911:G11410, MATCH(Purchases!C9911,customers!B9911:B11410))</f>
        <v>#N/A</v>
      </c>
      <c r="G9911" t="s">
        <v>9</v>
      </c>
      <c r="H9911">
        <v>56787.88</v>
      </c>
      <c r="I9911" s="1">
        <v>34929</v>
      </c>
      <c r="J9911" t="s">
        <v>13</v>
      </c>
      <c r="K9911" t="s">
        <v>933</v>
      </c>
      <c r="L9911">
        <v>0</v>
      </c>
      <c r="M9911" t="s">
        <v>10877</v>
      </c>
    </row>
    <row r="9912" spans="1:13" x14ac:dyDescent="0.25">
      <c r="A9912">
        <v>39623</v>
      </c>
      <c r="B9912">
        <v>526</v>
      </c>
      <c r="C9912" t="str">
        <f>IFERROR(INDEX(customers!B9912:B11411,MATCH(Purchases!B9912,customers!A9912:A11411)), "None")</f>
        <v>None</v>
      </c>
      <c r="D9912" t="str">
        <f>INDEX(Country!$B$2:$B$26,MATCH(INDEX(customers!$D$2:$D$1501,MATCH(Purchases!B9912,customers!$A$2:$A$1501)),Country!$A$2:$A$26))</f>
        <v>ARGENTINA</v>
      </c>
      <c r="E9912" t="str">
        <f>INDEX(Region!$C$2:$F$2,MATCH(INDEX(Country!$C$2:$C$26,MATCH(Purchases!D9912,Country!$B$2:$B$26)), Region!$C$1:$F$1))</f>
        <v>AMERICA</v>
      </c>
      <c r="F9912" t="e">
        <f>INDEX(customers!G9912:G11411, MATCH(Purchases!C9912,customers!B9912:B11411))</f>
        <v>#N/A</v>
      </c>
      <c r="G9912" t="s">
        <v>9</v>
      </c>
      <c r="H9912">
        <v>183734.6</v>
      </c>
      <c r="I9912" s="1">
        <v>35204</v>
      </c>
      <c r="J9912" t="s">
        <v>31</v>
      </c>
      <c r="K9912" t="s">
        <v>669</v>
      </c>
      <c r="L9912">
        <v>0</v>
      </c>
      <c r="M9912" t="s">
        <v>10878</v>
      </c>
    </row>
    <row r="9913" spans="1:13" x14ac:dyDescent="0.25">
      <c r="A9913">
        <v>39648</v>
      </c>
      <c r="B9913">
        <v>653</v>
      </c>
      <c r="C9913" t="str">
        <f>IFERROR(INDEX(customers!B9913:B11412,MATCH(Purchases!B9913,customers!A9913:A11412)), "None")</f>
        <v>None</v>
      </c>
      <c r="D9913" t="str">
        <f>INDEX(Country!$B$2:$B$26,MATCH(INDEX(customers!$D$2:$D$1501,MATCH(Purchases!B9913,customers!$A$2:$A$1501)),Country!$A$2:$A$26))</f>
        <v>IRAQ</v>
      </c>
      <c r="E9913" t="str">
        <f>INDEX(Region!$C$2:$F$2,MATCH(INDEX(Country!$C$2:$C$26,MATCH(Purchases!D9913,Country!$B$2:$B$26)), Region!$C$1:$F$1))</f>
        <v>MIDDLE EAST</v>
      </c>
      <c r="F9913" t="e">
        <f>INDEX(customers!G9913:G11412, MATCH(Purchases!C9913,customers!B9913:B11412))</f>
        <v>#N/A</v>
      </c>
      <c r="G9913" t="s">
        <v>16</v>
      </c>
      <c r="H9913">
        <v>103802.17</v>
      </c>
      <c r="I9913" s="1">
        <v>33614</v>
      </c>
      <c r="J9913" t="s">
        <v>10</v>
      </c>
      <c r="K9913" t="s">
        <v>1708</v>
      </c>
      <c r="L9913">
        <v>0</v>
      </c>
      <c r="M9913" t="s">
        <v>10879</v>
      </c>
    </row>
    <row r="9914" spans="1:13" x14ac:dyDescent="0.25">
      <c r="A9914">
        <v>39649</v>
      </c>
      <c r="B9914">
        <v>262</v>
      </c>
      <c r="C9914" t="str">
        <f>IFERROR(INDEX(customers!B9914:B11413,MATCH(Purchases!B9914,customers!A9914:A11413)), "None")</f>
        <v>None</v>
      </c>
      <c r="D9914" t="str">
        <f>INDEX(Country!$B$2:$B$26,MATCH(INDEX(customers!$D$2:$D$1501,MATCH(Purchases!B9914,customers!$A$2:$A$1501)),Country!$A$2:$A$26))</f>
        <v>EGYPT</v>
      </c>
      <c r="E9914" t="str">
        <f>INDEX(Region!$C$2:$F$2,MATCH(INDEX(Country!$C$2:$C$26,MATCH(Purchases!D9914,Country!$B$2:$B$26)), Region!$C$1:$F$1))</f>
        <v>MIDDLE EAST</v>
      </c>
      <c r="F9914" t="e">
        <f>INDEX(customers!G9914:G11413, MATCH(Purchases!C9914,customers!B9914:B11413))</f>
        <v>#N/A</v>
      </c>
      <c r="G9914" t="s">
        <v>16</v>
      </c>
      <c r="H9914">
        <v>294640.46999999997</v>
      </c>
      <c r="I9914" s="1">
        <v>34627</v>
      </c>
      <c r="J9914" t="s">
        <v>26</v>
      </c>
      <c r="K9914" t="s">
        <v>696</v>
      </c>
      <c r="L9914">
        <v>0</v>
      </c>
      <c r="M9914" t="s">
        <v>10880</v>
      </c>
    </row>
    <row r="9915" spans="1:13" x14ac:dyDescent="0.25">
      <c r="A9915">
        <v>39650</v>
      </c>
      <c r="B9915">
        <v>584</v>
      </c>
      <c r="C9915" t="str">
        <f>IFERROR(INDEX(customers!B9915:B11414,MATCH(Purchases!B9915,customers!A9915:A11414)), "None")</f>
        <v>None</v>
      </c>
      <c r="D9915" t="str">
        <f>INDEX(Country!$B$2:$B$26,MATCH(INDEX(customers!$D$2:$D$1501,MATCH(Purchases!B9915,customers!$A$2:$A$1501)),Country!$A$2:$A$26))</f>
        <v>MOROCCO</v>
      </c>
      <c r="E9915" t="str">
        <f>INDEX(Region!$C$2:$F$2,MATCH(INDEX(Country!$C$2:$C$26,MATCH(Purchases!D9915,Country!$B$2:$B$26)), Region!$C$1:$F$1))</f>
        <v>ASIA</v>
      </c>
      <c r="F9915" t="e">
        <f>INDEX(customers!G9915:G11414, MATCH(Purchases!C9915,customers!B9915:B11414))</f>
        <v>#N/A</v>
      </c>
      <c r="G9915" t="s">
        <v>16</v>
      </c>
      <c r="H9915">
        <v>115486.78</v>
      </c>
      <c r="I9915" s="1">
        <v>34181</v>
      </c>
      <c r="J9915" t="s">
        <v>23</v>
      </c>
      <c r="K9915" t="s">
        <v>352</v>
      </c>
      <c r="L9915">
        <v>0</v>
      </c>
      <c r="M9915" t="s">
        <v>10881</v>
      </c>
    </row>
    <row r="9916" spans="1:13" x14ac:dyDescent="0.25">
      <c r="A9916">
        <v>39651</v>
      </c>
      <c r="B9916">
        <v>349</v>
      </c>
      <c r="C9916" t="str">
        <f>IFERROR(INDEX(customers!B9916:B11415,MATCH(Purchases!B9916,customers!A9916:A11415)), "None")</f>
        <v>None</v>
      </c>
      <c r="D9916" t="str">
        <f>INDEX(Country!$B$2:$B$26,MATCH(INDEX(customers!$D$2:$D$1501,MATCH(Purchases!B9916,customers!$A$2:$A$1501)),Country!$A$2:$A$26))</f>
        <v>UNITED KINGDOM</v>
      </c>
      <c r="E9916" t="str">
        <f>INDEX(Region!$C$2:$F$2,MATCH(INDEX(Country!$C$2:$C$26,MATCH(Purchases!D9916,Country!$B$2:$B$26)), Region!$C$1:$F$1))</f>
        <v>MIDDLE EAST</v>
      </c>
      <c r="F9916" t="e">
        <f>INDEX(customers!G9916:G11415, MATCH(Purchases!C9916,customers!B9916:B11415))</f>
        <v>#N/A</v>
      </c>
      <c r="G9916" t="s">
        <v>9</v>
      </c>
      <c r="H9916">
        <v>84675.92</v>
      </c>
      <c r="I9916" s="1">
        <v>35324</v>
      </c>
      <c r="J9916" t="s">
        <v>23</v>
      </c>
      <c r="K9916" t="s">
        <v>821</v>
      </c>
      <c r="L9916">
        <v>0</v>
      </c>
      <c r="M9916" t="s">
        <v>10882</v>
      </c>
    </row>
    <row r="9917" spans="1:13" x14ac:dyDescent="0.25">
      <c r="A9917">
        <v>39652</v>
      </c>
      <c r="B9917">
        <v>574</v>
      </c>
      <c r="C9917" t="str">
        <f>IFERROR(INDEX(customers!B9917:B11416,MATCH(Purchases!B9917,customers!A9917:A11416)), "None")</f>
        <v>None</v>
      </c>
      <c r="D9917" t="str">
        <f>INDEX(Country!$B$2:$B$26,MATCH(INDEX(customers!$D$2:$D$1501,MATCH(Purchases!B9917,customers!$A$2:$A$1501)),Country!$A$2:$A$26))</f>
        <v>INDIA</v>
      </c>
      <c r="E9917" t="str">
        <f>INDEX(Region!$C$2:$F$2,MATCH(INDEX(Country!$C$2:$C$26,MATCH(Purchases!D9917,Country!$B$2:$B$26)), Region!$C$1:$F$1))</f>
        <v>ASIA</v>
      </c>
      <c r="F9917" t="e">
        <f>INDEX(customers!G9917:G11416, MATCH(Purchases!C9917,customers!B9917:B11416))</f>
        <v>#N/A</v>
      </c>
      <c r="G9917" t="s">
        <v>16</v>
      </c>
      <c r="H9917">
        <v>273410.21000000002</v>
      </c>
      <c r="I9917" s="1">
        <v>33729</v>
      </c>
      <c r="J9917" t="s">
        <v>10</v>
      </c>
      <c r="K9917" t="s">
        <v>1318</v>
      </c>
      <c r="L9917">
        <v>0</v>
      </c>
      <c r="M9917" t="s">
        <v>10883</v>
      </c>
    </row>
    <row r="9918" spans="1:13" x14ac:dyDescent="0.25">
      <c r="A9918">
        <v>39653</v>
      </c>
      <c r="B9918">
        <v>805</v>
      </c>
      <c r="C9918" t="str">
        <f>IFERROR(INDEX(customers!B9918:B11417,MATCH(Purchases!B9918,customers!A9918:A11417)), "None")</f>
        <v>None</v>
      </c>
      <c r="D9918" t="str">
        <f>INDEX(Country!$B$2:$B$26,MATCH(INDEX(customers!$D$2:$D$1501,MATCH(Purchases!B9918,customers!$A$2:$A$1501)),Country!$A$2:$A$26))</f>
        <v>IRAN</v>
      </c>
      <c r="E9918" t="str">
        <f>INDEX(Region!$C$2:$F$2,MATCH(INDEX(Country!$C$2:$C$26,MATCH(Purchases!D9918,Country!$B$2:$B$26)), Region!$C$1:$F$1))</f>
        <v>MIDDLE EAST</v>
      </c>
      <c r="F9918" t="e">
        <f>INDEX(customers!G9918:G11417, MATCH(Purchases!C9918,customers!B9918:B11417))</f>
        <v>#N/A</v>
      </c>
      <c r="G9918" t="s">
        <v>9</v>
      </c>
      <c r="H9918">
        <v>128403.23</v>
      </c>
      <c r="I9918" s="1">
        <v>35716</v>
      </c>
      <c r="J9918" t="s">
        <v>13</v>
      </c>
      <c r="K9918" t="s">
        <v>80</v>
      </c>
      <c r="L9918">
        <v>0</v>
      </c>
      <c r="M9918" t="s">
        <v>10884</v>
      </c>
    </row>
    <row r="9919" spans="1:13" x14ac:dyDescent="0.25">
      <c r="A9919">
        <v>39654</v>
      </c>
      <c r="B9919">
        <v>1306</v>
      </c>
      <c r="C9919" t="str">
        <f>IFERROR(INDEX(customers!B9919:B11418,MATCH(Purchases!B9919,customers!A9919:A11418)), "None")</f>
        <v>None</v>
      </c>
      <c r="D9919" t="str">
        <f>INDEX(Country!$B$2:$B$26,MATCH(INDEX(customers!$D$2:$D$1501,MATCH(Purchases!B9919,customers!$A$2:$A$1501)),Country!$A$2:$A$26))</f>
        <v>JAPAN</v>
      </c>
      <c r="E9919" t="str">
        <f>INDEX(Region!$C$2:$F$2,MATCH(INDEX(Country!$C$2:$C$26,MATCH(Purchases!D9919,Country!$B$2:$B$26)), Region!$C$1:$F$1))</f>
        <v>ASIA</v>
      </c>
      <c r="F9919" t="e">
        <f>INDEX(customers!G9919:G11418, MATCH(Purchases!C9919,customers!B9919:B11418))</f>
        <v>#N/A</v>
      </c>
      <c r="G9919" t="s">
        <v>16</v>
      </c>
      <c r="H9919">
        <v>132957.6</v>
      </c>
      <c r="I9919" s="1">
        <v>33878</v>
      </c>
      <c r="J9919" t="s">
        <v>31</v>
      </c>
      <c r="K9919" t="s">
        <v>1155</v>
      </c>
      <c r="L9919">
        <v>0</v>
      </c>
      <c r="M9919" t="s">
        <v>10885</v>
      </c>
    </row>
    <row r="9920" spans="1:13" x14ac:dyDescent="0.25">
      <c r="A9920">
        <v>39655</v>
      </c>
      <c r="B9920">
        <v>269</v>
      </c>
      <c r="C9920" t="str">
        <f>IFERROR(INDEX(customers!B9920:B11419,MATCH(Purchases!B9920,customers!A9920:A11419)), "None")</f>
        <v>None</v>
      </c>
      <c r="D9920" t="str">
        <f>INDEX(Country!$B$2:$B$26,MATCH(INDEX(customers!$D$2:$D$1501,MATCH(Purchases!B9920,customers!$A$2:$A$1501)),Country!$A$2:$A$26))</f>
        <v>KENYA</v>
      </c>
      <c r="E9920" t="str">
        <f>INDEX(Region!$C$2:$F$2,MATCH(INDEX(Country!$C$2:$C$26,MATCH(Purchases!D9920,Country!$B$2:$B$26)), Region!$C$1:$F$1))</f>
        <v>ASIA</v>
      </c>
      <c r="F9920" t="e">
        <f>INDEX(customers!G9920:G11419, MATCH(Purchases!C9920,customers!B9920:B11419))</f>
        <v>#N/A</v>
      </c>
      <c r="G9920" t="s">
        <v>16</v>
      </c>
      <c r="H9920">
        <v>221293.28</v>
      </c>
      <c r="I9920" s="1">
        <v>33687</v>
      </c>
      <c r="J9920" t="s">
        <v>26</v>
      </c>
      <c r="K9920" t="s">
        <v>443</v>
      </c>
      <c r="L9920">
        <v>0</v>
      </c>
      <c r="M9920" t="s">
        <v>10886</v>
      </c>
    </row>
    <row r="9921" spans="1:13" x14ac:dyDescent="0.25">
      <c r="A9921">
        <v>39680</v>
      </c>
      <c r="B9921">
        <v>493</v>
      </c>
      <c r="C9921" t="str">
        <f>IFERROR(INDEX(customers!B9921:B11420,MATCH(Purchases!B9921,customers!A9921:A11420)), "None")</f>
        <v>None</v>
      </c>
      <c r="D9921" t="str">
        <f>INDEX(Country!$B$2:$B$26,MATCH(INDEX(customers!$D$2:$D$1501,MATCH(Purchases!B9921,customers!$A$2:$A$1501)),Country!$A$2:$A$26))</f>
        <v>MOZAMBIQUE</v>
      </c>
      <c r="E9921" t="str">
        <f>INDEX(Region!$C$2:$F$2,MATCH(INDEX(Country!$C$2:$C$26,MATCH(Purchases!D9921,Country!$B$2:$B$26)), Region!$C$1:$F$1))</f>
        <v>ASIA</v>
      </c>
      <c r="F9921" t="e">
        <f>INDEX(customers!G9921:G11420, MATCH(Purchases!C9921,customers!B9921:B11420))</f>
        <v>#N/A</v>
      </c>
      <c r="G9921" t="s">
        <v>16</v>
      </c>
      <c r="H9921">
        <v>52779.97</v>
      </c>
      <c r="I9921" s="1">
        <v>34142</v>
      </c>
      <c r="J9921" t="s">
        <v>10</v>
      </c>
      <c r="K9921" t="s">
        <v>510</v>
      </c>
      <c r="L9921">
        <v>0</v>
      </c>
      <c r="M9921" t="s">
        <v>10887</v>
      </c>
    </row>
    <row r="9922" spans="1:13" x14ac:dyDescent="0.25">
      <c r="A9922">
        <v>39681</v>
      </c>
      <c r="B9922">
        <v>1199</v>
      </c>
      <c r="C9922" t="str">
        <f>IFERROR(INDEX(customers!B9922:B11421,MATCH(Purchases!B9922,customers!A9922:A11421)), "None")</f>
        <v>None</v>
      </c>
      <c r="D9922" t="str">
        <f>INDEX(Country!$B$2:$B$26,MATCH(INDEX(customers!$D$2:$D$1501,MATCH(Purchases!B9922,customers!$A$2:$A$1501)),Country!$A$2:$A$26))</f>
        <v>MOZAMBIQUE</v>
      </c>
      <c r="E9922" t="str">
        <f>INDEX(Region!$C$2:$F$2,MATCH(INDEX(Country!$C$2:$C$26,MATCH(Purchases!D9922,Country!$B$2:$B$26)), Region!$C$1:$F$1))</f>
        <v>ASIA</v>
      </c>
      <c r="F9922" t="e">
        <f>INDEX(customers!G9922:G11421, MATCH(Purchases!C9922,customers!B9922:B11421))</f>
        <v>#N/A</v>
      </c>
      <c r="G9922" t="s">
        <v>9</v>
      </c>
      <c r="H9922">
        <v>244894.09</v>
      </c>
      <c r="I9922" s="1">
        <v>35810</v>
      </c>
      <c r="J9922" t="s">
        <v>26</v>
      </c>
      <c r="K9922" t="s">
        <v>1772</v>
      </c>
      <c r="L9922">
        <v>0</v>
      </c>
      <c r="M9922" t="s">
        <v>10888</v>
      </c>
    </row>
    <row r="9923" spans="1:13" x14ac:dyDescent="0.25">
      <c r="A9923">
        <v>39682</v>
      </c>
      <c r="B9923">
        <v>835</v>
      </c>
      <c r="C9923" t="str">
        <f>IFERROR(INDEX(customers!B9923:B11422,MATCH(Purchases!B9923,customers!A9923:A11422)), "None")</f>
        <v>None</v>
      </c>
      <c r="D9923" t="str">
        <f>INDEX(Country!$B$2:$B$26,MATCH(INDEX(customers!$D$2:$D$1501,MATCH(Purchases!B9923,customers!$A$2:$A$1501)),Country!$A$2:$A$26))</f>
        <v>VIETNAM</v>
      </c>
      <c r="E9923" t="str">
        <f>INDEX(Region!$C$2:$F$2,MATCH(INDEX(Country!$C$2:$C$26,MATCH(Purchases!D9923,Country!$B$2:$B$26)), Region!$C$1:$F$1))</f>
        <v>ASIA</v>
      </c>
      <c r="F9923" t="e">
        <f>INDEX(customers!G9923:G11422, MATCH(Purchases!C9923,customers!B9923:B11422))</f>
        <v>#N/A</v>
      </c>
      <c r="G9923" t="s">
        <v>16</v>
      </c>
      <c r="H9923">
        <v>15671.99</v>
      </c>
      <c r="I9923" s="1">
        <v>34283</v>
      </c>
      <c r="J9923" t="s">
        <v>31</v>
      </c>
      <c r="K9923" t="s">
        <v>2215</v>
      </c>
      <c r="L9923">
        <v>0</v>
      </c>
      <c r="M9923" t="s">
        <v>10889</v>
      </c>
    </row>
    <row r="9924" spans="1:13" x14ac:dyDescent="0.25">
      <c r="A9924">
        <v>39683</v>
      </c>
      <c r="B9924">
        <v>169</v>
      </c>
      <c r="C9924" t="str">
        <f>IFERROR(INDEX(customers!B9924:B11423,MATCH(Purchases!B9924,customers!A9924:A11423)), "None")</f>
        <v>None</v>
      </c>
      <c r="D9924" t="str">
        <f>INDEX(Country!$B$2:$B$26,MATCH(INDEX(customers!$D$2:$D$1501,MATCH(Purchases!B9924,customers!$A$2:$A$1501)),Country!$A$2:$A$26))</f>
        <v>CHINA</v>
      </c>
      <c r="E9924" t="str">
        <f>INDEX(Region!$C$2:$F$2,MATCH(INDEX(Country!$C$2:$C$26,MATCH(Purchases!D9924,Country!$B$2:$B$26)), Region!$C$1:$F$1))</f>
        <v>AMERICA</v>
      </c>
      <c r="F9924" t="e">
        <f>INDEX(customers!G9924:G11423, MATCH(Purchases!C9924,customers!B9924:B11423))</f>
        <v>#N/A</v>
      </c>
      <c r="G9924" t="s">
        <v>9</v>
      </c>
      <c r="H9924">
        <v>248750.39</v>
      </c>
      <c r="I9924" s="1">
        <v>34922</v>
      </c>
      <c r="J9924" t="s">
        <v>26</v>
      </c>
      <c r="K9924" t="s">
        <v>4624</v>
      </c>
      <c r="L9924">
        <v>0</v>
      </c>
      <c r="M9924" t="s">
        <v>10890</v>
      </c>
    </row>
    <row r="9925" spans="1:13" x14ac:dyDescent="0.25">
      <c r="A9925">
        <v>39684</v>
      </c>
      <c r="B9925">
        <v>896</v>
      </c>
      <c r="C9925" t="str">
        <f>IFERROR(INDEX(customers!B9925:B11424,MATCH(Purchases!B9925,customers!A9925:A11424)), "None")</f>
        <v>None</v>
      </c>
      <c r="D9925" t="str">
        <f>INDEX(Country!$B$2:$B$26,MATCH(INDEX(customers!$D$2:$D$1501,MATCH(Purchases!B9925,customers!$A$2:$A$1501)),Country!$A$2:$A$26))</f>
        <v>ALGERIA</v>
      </c>
      <c r="E9925" t="e">
        <f>INDEX(Region!$C$2:$F$2,MATCH(INDEX(Country!$C$2:$C$26,MATCH(Purchases!D9925,Country!$B$2:$B$26)), Region!$C$1:$F$1))</f>
        <v>#N/A</v>
      </c>
      <c r="F9925" t="e">
        <f>INDEX(customers!G9925:G11424, MATCH(Purchases!C9925,customers!B9925:B11424))</f>
        <v>#N/A</v>
      </c>
      <c r="G9925" t="s">
        <v>9</v>
      </c>
      <c r="H9925">
        <v>150905.97</v>
      </c>
      <c r="I9925" s="1">
        <v>35520</v>
      </c>
      <c r="J9925" t="s">
        <v>23</v>
      </c>
      <c r="K9925" t="s">
        <v>44</v>
      </c>
      <c r="L9925">
        <v>0</v>
      </c>
      <c r="M9925" t="s">
        <v>10891</v>
      </c>
    </row>
    <row r="9926" spans="1:13" x14ac:dyDescent="0.25">
      <c r="A9926">
        <v>39685</v>
      </c>
      <c r="B9926">
        <v>1270</v>
      </c>
      <c r="C9926" t="str">
        <f>IFERROR(INDEX(customers!B9926:B11425,MATCH(Purchases!B9926,customers!A9926:A11425)), "None")</f>
        <v>None</v>
      </c>
      <c r="D9926" t="str">
        <f>INDEX(Country!$B$2:$B$26,MATCH(INDEX(customers!$D$2:$D$1501,MATCH(Purchases!B9926,customers!$A$2:$A$1501)),Country!$A$2:$A$26))</f>
        <v>JORDAN</v>
      </c>
      <c r="E9926" t="str">
        <f>INDEX(Region!$C$2:$F$2,MATCH(INDEX(Country!$C$2:$C$26,MATCH(Purchases!D9926,Country!$B$2:$B$26)), Region!$C$1:$F$1))</f>
        <v>ASIA</v>
      </c>
      <c r="F9926" t="e">
        <f>INDEX(customers!G9926:G11425, MATCH(Purchases!C9926,customers!B9926:B11425))</f>
        <v>#N/A</v>
      </c>
      <c r="G9926" t="s">
        <v>9</v>
      </c>
      <c r="H9926">
        <v>136681.26999999999</v>
      </c>
      <c r="I9926" s="1">
        <v>35292</v>
      </c>
      <c r="J9926" t="s">
        <v>31</v>
      </c>
      <c r="K9926" t="s">
        <v>1481</v>
      </c>
      <c r="L9926">
        <v>0</v>
      </c>
      <c r="M9926" t="s">
        <v>10892</v>
      </c>
    </row>
    <row r="9927" spans="1:13" x14ac:dyDescent="0.25">
      <c r="A9927">
        <v>39686</v>
      </c>
      <c r="B9927">
        <v>388</v>
      </c>
      <c r="C9927" t="str">
        <f>IFERROR(INDEX(customers!B9927:B11426,MATCH(Purchases!B9927,customers!A9927:A11426)), "None")</f>
        <v>None</v>
      </c>
      <c r="D9927" t="str">
        <f>INDEX(Country!$B$2:$B$26,MATCH(INDEX(customers!$D$2:$D$1501,MATCH(Purchases!B9927,customers!$A$2:$A$1501)),Country!$A$2:$A$26))</f>
        <v>GERMANY</v>
      </c>
      <c r="E9927" t="str">
        <f>INDEX(Region!$C$2:$F$2,MATCH(INDEX(Country!$C$2:$C$26,MATCH(Purchases!D9927,Country!$B$2:$B$26)), Region!$C$1:$F$1))</f>
        <v>EUROPE</v>
      </c>
      <c r="F9927" t="e">
        <f>INDEX(customers!G9927:G11426, MATCH(Purchases!C9927,customers!B9927:B11426))</f>
        <v>#N/A</v>
      </c>
      <c r="G9927" t="s">
        <v>16</v>
      </c>
      <c r="H9927">
        <v>294986.65000000002</v>
      </c>
      <c r="I9927" s="1">
        <v>33764</v>
      </c>
      <c r="J9927" t="s">
        <v>23</v>
      </c>
      <c r="K9927" t="s">
        <v>1377</v>
      </c>
      <c r="L9927">
        <v>0</v>
      </c>
      <c r="M9927" t="s">
        <v>10893</v>
      </c>
    </row>
    <row r="9928" spans="1:13" x14ac:dyDescent="0.25">
      <c r="A9928">
        <v>39687</v>
      </c>
      <c r="B9928">
        <v>181</v>
      </c>
      <c r="C9928" t="str">
        <f>IFERROR(INDEX(customers!B9928:B11427,MATCH(Purchases!B9928,customers!A9928:A11427)), "None")</f>
        <v>None</v>
      </c>
      <c r="D9928" t="str">
        <f>INDEX(Country!$B$2:$B$26,MATCH(INDEX(customers!$D$2:$D$1501,MATCH(Purchases!B9928,customers!$A$2:$A$1501)),Country!$A$2:$A$26))</f>
        <v>INDONESIA</v>
      </c>
      <c r="E9928" t="str">
        <f>INDEX(Region!$C$2:$F$2,MATCH(INDEX(Country!$C$2:$C$26,MATCH(Purchases!D9928,Country!$B$2:$B$26)), Region!$C$1:$F$1))</f>
        <v>ASIA</v>
      </c>
      <c r="F9928" t="e">
        <f>INDEX(customers!G9928:G11427, MATCH(Purchases!C9928,customers!B9928:B11427))</f>
        <v>#N/A</v>
      </c>
      <c r="G9928" t="s">
        <v>16</v>
      </c>
      <c r="H9928">
        <v>106108.2</v>
      </c>
      <c r="I9928" s="1">
        <v>34159</v>
      </c>
      <c r="J9928" t="s">
        <v>31</v>
      </c>
      <c r="K9928" t="s">
        <v>3054</v>
      </c>
      <c r="L9928">
        <v>0</v>
      </c>
      <c r="M9928" t="s">
        <v>10894</v>
      </c>
    </row>
    <row r="9929" spans="1:13" x14ac:dyDescent="0.25">
      <c r="A9929">
        <v>39712</v>
      </c>
      <c r="B9929">
        <v>1318</v>
      </c>
      <c r="C9929" t="str">
        <f>IFERROR(INDEX(customers!B9929:B11428,MATCH(Purchases!B9929,customers!A9929:A11428)), "None")</f>
        <v>None</v>
      </c>
      <c r="D9929" t="str">
        <f>INDEX(Country!$B$2:$B$26,MATCH(INDEX(customers!$D$2:$D$1501,MATCH(Purchases!B9929,customers!$A$2:$A$1501)),Country!$A$2:$A$26))</f>
        <v>KENYA</v>
      </c>
      <c r="E9929" t="str">
        <f>INDEX(Region!$C$2:$F$2,MATCH(INDEX(Country!$C$2:$C$26,MATCH(Purchases!D9929,Country!$B$2:$B$26)), Region!$C$1:$F$1))</f>
        <v>ASIA</v>
      </c>
      <c r="F9929" t="e">
        <f>INDEX(customers!G9929:G11428, MATCH(Purchases!C9929,customers!B9929:B11428))</f>
        <v>#N/A</v>
      </c>
      <c r="G9929" t="s">
        <v>16</v>
      </c>
      <c r="H9929">
        <v>80916.240000000005</v>
      </c>
      <c r="I9929" s="1">
        <v>34386</v>
      </c>
      <c r="J9929" t="s">
        <v>10</v>
      </c>
      <c r="K9929" t="s">
        <v>654</v>
      </c>
      <c r="L9929">
        <v>0</v>
      </c>
      <c r="M9929" t="s">
        <v>10895</v>
      </c>
    </row>
    <row r="9930" spans="1:13" x14ac:dyDescent="0.25">
      <c r="A9930">
        <v>39713</v>
      </c>
      <c r="B9930">
        <v>883</v>
      </c>
      <c r="C9930" t="str">
        <f>IFERROR(INDEX(customers!B9930:B11429,MATCH(Purchases!B9930,customers!A9930:A11429)), "None")</f>
        <v>None</v>
      </c>
      <c r="D9930" t="str">
        <f>INDEX(Country!$B$2:$B$26,MATCH(INDEX(customers!$D$2:$D$1501,MATCH(Purchases!B9930,customers!$A$2:$A$1501)),Country!$A$2:$A$26))</f>
        <v>CANADA</v>
      </c>
      <c r="E9930" t="str">
        <f>INDEX(Region!$C$2:$F$2,MATCH(INDEX(Country!$C$2:$C$26,MATCH(Purchases!D9930,Country!$B$2:$B$26)), Region!$C$1:$F$1))</f>
        <v>AMERICA</v>
      </c>
      <c r="F9930" t="e">
        <f>INDEX(customers!G9930:G11429, MATCH(Purchases!C9930,customers!B9930:B11429))</f>
        <v>#N/A</v>
      </c>
      <c r="G9930" t="s">
        <v>16</v>
      </c>
      <c r="H9930">
        <v>156484.07999999999</v>
      </c>
      <c r="I9930" s="1">
        <v>34360</v>
      </c>
      <c r="J9930" t="s">
        <v>23</v>
      </c>
      <c r="K9930" t="s">
        <v>1291</v>
      </c>
      <c r="L9930">
        <v>0</v>
      </c>
      <c r="M9930" t="s">
        <v>10896</v>
      </c>
    </row>
    <row r="9931" spans="1:13" x14ac:dyDescent="0.25">
      <c r="A9931">
        <v>39714</v>
      </c>
      <c r="B9931">
        <v>1400</v>
      </c>
      <c r="C9931" t="str">
        <f>IFERROR(INDEX(customers!B9931:B11430,MATCH(Purchases!B9931,customers!A9931:A11430)), "None")</f>
        <v>None</v>
      </c>
      <c r="D9931" t="str">
        <f>INDEX(Country!$B$2:$B$26,MATCH(INDEX(customers!$D$2:$D$1501,MATCH(Purchases!B9931,customers!$A$2:$A$1501)),Country!$A$2:$A$26))</f>
        <v>ALGERIA</v>
      </c>
      <c r="E9931" t="e">
        <f>INDEX(Region!$C$2:$F$2,MATCH(INDEX(Country!$C$2:$C$26,MATCH(Purchases!D9931,Country!$B$2:$B$26)), Region!$C$1:$F$1))</f>
        <v>#N/A</v>
      </c>
      <c r="F9931" t="e">
        <f>INDEX(customers!G9931:G11430, MATCH(Purchases!C9931,customers!B9931:B11430))</f>
        <v>#N/A</v>
      </c>
      <c r="G9931" t="s">
        <v>16</v>
      </c>
      <c r="H9931">
        <v>84284.96</v>
      </c>
      <c r="I9931" s="1">
        <v>34628</v>
      </c>
      <c r="J9931" t="s">
        <v>10</v>
      </c>
      <c r="K9931" t="s">
        <v>1279</v>
      </c>
      <c r="L9931">
        <v>0</v>
      </c>
      <c r="M9931" t="s">
        <v>10897</v>
      </c>
    </row>
    <row r="9932" spans="1:13" x14ac:dyDescent="0.25">
      <c r="A9932">
        <v>39715</v>
      </c>
      <c r="B9932">
        <v>712</v>
      </c>
      <c r="C9932" t="str">
        <f>IFERROR(INDEX(customers!B9932:B11431,MATCH(Purchases!B9932,customers!A9932:A11431)), "None")</f>
        <v>None</v>
      </c>
      <c r="D9932" t="str">
        <f>INDEX(Country!$B$2:$B$26,MATCH(INDEX(customers!$D$2:$D$1501,MATCH(Purchases!B9932,customers!$A$2:$A$1501)),Country!$A$2:$A$26))</f>
        <v>FRANCE</v>
      </c>
      <c r="E9932" t="str">
        <f>INDEX(Region!$C$2:$F$2,MATCH(INDEX(Country!$C$2:$C$26,MATCH(Purchases!D9932,Country!$B$2:$B$26)), Region!$C$1:$F$1))</f>
        <v>EUROPE</v>
      </c>
      <c r="F9932" t="e">
        <f>INDEX(customers!G9932:G11431, MATCH(Purchases!C9932,customers!B9932:B11431))</f>
        <v>#N/A</v>
      </c>
      <c r="G9932" t="s">
        <v>9</v>
      </c>
      <c r="H9932">
        <v>47758.78</v>
      </c>
      <c r="I9932" s="1">
        <v>35523</v>
      </c>
      <c r="J9932" t="s">
        <v>23</v>
      </c>
      <c r="K9932" t="s">
        <v>1074</v>
      </c>
      <c r="L9932">
        <v>0</v>
      </c>
      <c r="M9932" t="s">
        <v>10898</v>
      </c>
    </row>
    <row r="9933" spans="1:13" x14ac:dyDescent="0.25">
      <c r="A9933">
        <v>39716</v>
      </c>
      <c r="B9933">
        <v>970</v>
      </c>
      <c r="C9933" t="str">
        <f>IFERROR(INDEX(customers!B9933:B11432,MATCH(Purchases!B9933,customers!A9933:A11432)), "None")</f>
        <v>None</v>
      </c>
      <c r="D9933" t="str">
        <f>INDEX(Country!$B$2:$B$26,MATCH(INDEX(customers!$D$2:$D$1501,MATCH(Purchases!B9933,customers!$A$2:$A$1501)),Country!$A$2:$A$26))</f>
        <v>KENYA</v>
      </c>
      <c r="E9933" t="str">
        <f>INDEX(Region!$C$2:$F$2,MATCH(INDEX(Country!$C$2:$C$26,MATCH(Purchases!D9933,Country!$B$2:$B$26)), Region!$C$1:$F$1))</f>
        <v>ASIA</v>
      </c>
      <c r="F9933" t="e">
        <f>INDEX(customers!G9933:G11432, MATCH(Purchases!C9933,customers!B9933:B11432))</f>
        <v>#N/A</v>
      </c>
      <c r="G9933" t="s">
        <v>9</v>
      </c>
      <c r="H9933">
        <v>51115.29</v>
      </c>
      <c r="I9933" s="1">
        <v>35288</v>
      </c>
      <c r="J9933" t="s">
        <v>31</v>
      </c>
      <c r="K9933" t="s">
        <v>1618</v>
      </c>
      <c r="L9933">
        <v>0</v>
      </c>
      <c r="M9933" t="s">
        <v>10899</v>
      </c>
    </row>
    <row r="9934" spans="1:13" x14ac:dyDescent="0.25">
      <c r="A9934">
        <v>39717</v>
      </c>
      <c r="B9934">
        <v>50</v>
      </c>
      <c r="C9934" t="str">
        <f>IFERROR(INDEX(customers!B9934:B11433,MATCH(Purchases!B9934,customers!A9934:A11433)), "None")</f>
        <v>None</v>
      </c>
      <c r="D9934" t="str">
        <f>INDEX(Country!$B$2:$B$26,MATCH(INDEX(customers!$D$2:$D$1501,MATCH(Purchases!B9934,customers!$A$2:$A$1501)),Country!$A$2:$A$26))</f>
        <v>FRANCE</v>
      </c>
      <c r="E9934" t="str">
        <f>INDEX(Region!$C$2:$F$2,MATCH(INDEX(Country!$C$2:$C$26,MATCH(Purchases!D9934,Country!$B$2:$B$26)), Region!$C$1:$F$1))</f>
        <v>EUROPE</v>
      </c>
      <c r="F9934" t="e">
        <f>INDEX(customers!G9934:G11433, MATCH(Purchases!C9934,customers!B9934:B11433))</f>
        <v>#N/A</v>
      </c>
      <c r="G9934" t="s">
        <v>16</v>
      </c>
      <c r="H9934">
        <v>116253.05</v>
      </c>
      <c r="I9934" s="1">
        <v>34667</v>
      </c>
      <c r="J9934" t="s">
        <v>26</v>
      </c>
      <c r="K9934" t="s">
        <v>164</v>
      </c>
      <c r="L9934">
        <v>0</v>
      </c>
      <c r="M9934" t="s">
        <v>10900</v>
      </c>
    </row>
    <row r="9935" spans="1:13" x14ac:dyDescent="0.25">
      <c r="A9935">
        <v>39718</v>
      </c>
      <c r="B9935">
        <v>337</v>
      </c>
      <c r="C9935" t="str">
        <f>IFERROR(INDEX(customers!B9935:B11434,MATCH(Purchases!B9935,customers!A9935:A11434)), "None")</f>
        <v>None</v>
      </c>
      <c r="D9935" t="str">
        <f>INDEX(Country!$B$2:$B$26,MATCH(INDEX(customers!$D$2:$D$1501,MATCH(Purchases!B9935,customers!$A$2:$A$1501)),Country!$A$2:$A$26))</f>
        <v>ALGERIA</v>
      </c>
      <c r="E9935" t="e">
        <f>INDEX(Region!$C$2:$F$2,MATCH(INDEX(Country!$C$2:$C$26,MATCH(Purchases!D9935,Country!$B$2:$B$26)), Region!$C$1:$F$1))</f>
        <v>#N/A</v>
      </c>
      <c r="F9935" t="e">
        <f>INDEX(customers!G9935:G11434, MATCH(Purchases!C9935,customers!B9935:B11434))</f>
        <v>#N/A</v>
      </c>
      <c r="G9935" t="s">
        <v>16</v>
      </c>
      <c r="H9935">
        <v>126347.44</v>
      </c>
      <c r="I9935" s="1">
        <v>34608</v>
      </c>
      <c r="J9935" t="s">
        <v>26</v>
      </c>
      <c r="K9935" t="s">
        <v>213</v>
      </c>
      <c r="L9935">
        <v>0</v>
      </c>
      <c r="M9935" t="s">
        <v>10901</v>
      </c>
    </row>
    <row r="9936" spans="1:13" x14ac:dyDescent="0.25">
      <c r="A9936">
        <v>39719</v>
      </c>
      <c r="B9936">
        <v>1291</v>
      </c>
      <c r="C9936" t="str">
        <f>IFERROR(INDEX(customers!B9936:B11435,MATCH(Purchases!B9936,customers!A9936:A11435)), "None")</f>
        <v>None</v>
      </c>
      <c r="D9936" t="str">
        <f>INDEX(Country!$B$2:$B$26,MATCH(INDEX(customers!$D$2:$D$1501,MATCH(Purchases!B9936,customers!$A$2:$A$1501)),Country!$A$2:$A$26))</f>
        <v>GERMANY</v>
      </c>
      <c r="E9936" t="str">
        <f>INDEX(Region!$C$2:$F$2,MATCH(INDEX(Country!$C$2:$C$26,MATCH(Purchases!D9936,Country!$B$2:$B$26)), Region!$C$1:$F$1))</f>
        <v>EUROPE</v>
      </c>
      <c r="F9936" t="e">
        <f>INDEX(customers!G9936:G11435, MATCH(Purchases!C9936,customers!B9936:B11435))</f>
        <v>#N/A</v>
      </c>
      <c r="G9936" t="s">
        <v>9</v>
      </c>
      <c r="H9936">
        <v>179398.58</v>
      </c>
      <c r="I9936" s="1">
        <v>35760</v>
      </c>
      <c r="J9936" t="s">
        <v>31</v>
      </c>
      <c r="K9936" t="s">
        <v>130</v>
      </c>
      <c r="L9936">
        <v>0</v>
      </c>
      <c r="M9936" t="s">
        <v>10902</v>
      </c>
    </row>
    <row r="9937" spans="1:13" x14ac:dyDescent="0.25">
      <c r="A9937">
        <v>39744</v>
      </c>
      <c r="B9937">
        <v>161</v>
      </c>
      <c r="C9937" t="str">
        <f>IFERROR(INDEX(customers!B9937:B11436,MATCH(Purchases!B9937,customers!A9937:A11436)), "None")</f>
        <v>None</v>
      </c>
      <c r="D9937" t="str">
        <f>INDEX(Country!$B$2:$B$26,MATCH(INDEX(customers!$D$2:$D$1501,MATCH(Purchases!B9937,customers!$A$2:$A$1501)),Country!$A$2:$A$26))</f>
        <v>GERMANY</v>
      </c>
      <c r="E9937" t="str">
        <f>INDEX(Region!$C$2:$F$2,MATCH(INDEX(Country!$C$2:$C$26,MATCH(Purchases!D9937,Country!$B$2:$B$26)), Region!$C$1:$F$1))</f>
        <v>EUROPE</v>
      </c>
      <c r="F9937" t="e">
        <f>INDEX(customers!G9937:G11436, MATCH(Purchases!C9937,customers!B9937:B11436))</f>
        <v>#N/A</v>
      </c>
      <c r="G9937" t="s">
        <v>16</v>
      </c>
      <c r="H9937">
        <v>59122.97</v>
      </c>
      <c r="I9937" s="1">
        <v>34522</v>
      </c>
      <c r="J9937" t="s">
        <v>31</v>
      </c>
      <c r="K9937" t="s">
        <v>267</v>
      </c>
      <c r="L9937">
        <v>0</v>
      </c>
      <c r="M9937" t="s">
        <v>10903</v>
      </c>
    </row>
    <row r="9938" spans="1:13" x14ac:dyDescent="0.25">
      <c r="A9938">
        <v>39745</v>
      </c>
      <c r="B9938">
        <v>581</v>
      </c>
      <c r="C9938" t="str">
        <f>IFERROR(INDEX(customers!B9938:B11437,MATCH(Purchases!B9938,customers!A9938:A11437)), "None")</f>
        <v>None</v>
      </c>
      <c r="D9938" t="str">
        <f>INDEX(Country!$B$2:$B$26,MATCH(INDEX(customers!$D$2:$D$1501,MATCH(Purchases!B9938,customers!$A$2:$A$1501)),Country!$A$2:$A$26))</f>
        <v>UNITED STATES</v>
      </c>
      <c r="E9938" t="str">
        <f>INDEX(Region!$C$2:$F$2,MATCH(INDEX(Country!$C$2:$C$26,MATCH(Purchases!D9938,Country!$B$2:$B$26)), Region!$C$1:$F$1))</f>
        <v>MIDDLE EAST</v>
      </c>
      <c r="F9938" t="e">
        <f>INDEX(customers!G9938:G11437, MATCH(Purchases!C9938,customers!B9938:B11437))</f>
        <v>#N/A</v>
      </c>
      <c r="G9938" t="s">
        <v>48</v>
      </c>
      <c r="H9938">
        <v>193055.52</v>
      </c>
      <c r="I9938" s="1">
        <v>34824</v>
      </c>
      <c r="J9938" t="s">
        <v>23</v>
      </c>
      <c r="K9938" t="s">
        <v>1738</v>
      </c>
      <c r="L9938">
        <v>0</v>
      </c>
      <c r="M9938" t="s">
        <v>10904</v>
      </c>
    </row>
    <row r="9939" spans="1:13" x14ac:dyDescent="0.25">
      <c r="A9939">
        <v>39746</v>
      </c>
      <c r="B9939">
        <v>1123</v>
      </c>
      <c r="C9939" t="str">
        <f>IFERROR(INDEX(customers!B9939:B11438,MATCH(Purchases!B9939,customers!A9939:A11438)), "None")</f>
        <v>None</v>
      </c>
      <c r="D9939" t="str">
        <f>INDEX(Country!$B$2:$B$26,MATCH(INDEX(customers!$D$2:$D$1501,MATCH(Purchases!B9939,customers!$A$2:$A$1501)),Country!$A$2:$A$26))</f>
        <v>MOZAMBIQUE</v>
      </c>
      <c r="E9939" t="str">
        <f>INDEX(Region!$C$2:$F$2,MATCH(INDEX(Country!$C$2:$C$26,MATCH(Purchases!D9939,Country!$B$2:$B$26)), Region!$C$1:$F$1))</f>
        <v>ASIA</v>
      </c>
      <c r="F9939" t="e">
        <f>INDEX(customers!G9939:G11438, MATCH(Purchases!C9939,customers!B9939:B11438))</f>
        <v>#N/A</v>
      </c>
      <c r="G9939" t="s">
        <v>9</v>
      </c>
      <c r="H9939">
        <v>57618.01</v>
      </c>
      <c r="I9939" s="1">
        <v>35395</v>
      </c>
      <c r="J9939" t="s">
        <v>23</v>
      </c>
      <c r="K9939" t="s">
        <v>263</v>
      </c>
      <c r="L9939">
        <v>0</v>
      </c>
      <c r="M9939" t="s">
        <v>10905</v>
      </c>
    </row>
    <row r="9940" spans="1:13" x14ac:dyDescent="0.25">
      <c r="A9940">
        <v>39747</v>
      </c>
      <c r="B9940">
        <v>13</v>
      </c>
      <c r="C9940" t="str">
        <f>IFERROR(INDEX(customers!B9940:B11439,MATCH(Purchases!B9940,customers!A9940:A11439)), "None")</f>
        <v>None</v>
      </c>
      <c r="D9940" t="str">
        <f>INDEX(Country!$B$2:$B$26,MATCH(INDEX(customers!$D$2:$D$1501,MATCH(Purchases!B9940,customers!$A$2:$A$1501)),Country!$A$2:$A$26))</f>
        <v>CANADA</v>
      </c>
      <c r="E9940" t="str">
        <f>INDEX(Region!$C$2:$F$2,MATCH(INDEX(Country!$C$2:$C$26,MATCH(Purchases!D9940,Country!$B$2:$B$26)), Region!$C$1:$F$1))</f>
        <v>AMERICA</v>
      </c>
      <c r="F9940" t="e">
        <f>INDEX(customers!G9940:G11439, MATCH(Purchases!C9940,customers!B9940:B11439))</f>
        <v>#N/A</v>
      </c>
      <c r="G9940" t="s">
        <v>9</v>
      </c>
      <c r="H9940">
        <v>39729.75</v>
      </c>
      <c r="I9940" s="1">
        <v>35617</v>
      </c>
      <c r="J9940" t="s">
        <v>23</v>
      </c>
      <c r="K9940" t="s">
        <v>486</v>
      </c>
      <c r="L9940">
        <v>0</v>
      </c>
      <c r="M9940" t="s">
        <v>10906</v>
      </c>
    </row>
    <row r="9941" spans="1:13" x14ac:dyDescent="0.25">
      <c r="A9941">
        <v>39748</v>
      </c>
      <c r="B9941">
        <v>1106</v>
      </c>
      <c r="C9941" t="str">
        <f>IFERROR(INDEX(customers!B9941:B11440,MATCH(Purchases!B9941,customers!A9941:A11440)), "None")</f>
        <v>None</v>
      </c>
      <c r="D9941" t="str">
        <f>INDEX(Country!$B$2:$B$26,MATCH(INDEX(customers!$D$2:$D$1501,MATCH(Purchases!B9941,customers!$A$2:$A$1501)),Country!$A$2:$A$26))</f>
        <v>VIETNAM</v>
      </c>
      <c r="E9941" t="str">
        <f>INDEX(Region!$C$2:$F$2,MATCH(INDEX(Country!$C$2:$C$26,MATCH(Purchases!D9941,Country!$B$2:$B$26)), Region!$C$1:$F$1))</f>
        <v>ASIA</v>
      </c>
      <c r="F9941" t="e">
        <f>INDEX(customers!G9941:G11440, MATCH(Purchases!C9941,customers!B9941:B11440))</f>
        <v>#N/A</v>
      </c>
      <c r="G9941" t="s">
        <v>9</v>
      </c>
      <c r="H9941">
        <v>80387.86</v>
      </c>
      <c r="I9941" s="1">
        <v>34819</v>
      </c>
      <c r="J9941" t="s">
        <v>31</v>
      </c>
      <c r="K9941" t="s">
        <v>2032</v>
      </c>
      <c r="L9941">
        <v>0</v>
      </c>
      <c r="M9941" t="s">
        <v>10907</v>
      </c>
    </row>
    <row r="9942" spans="1:13" x14ac:dyDescent="0.25">
      <c r="A9942">
        <v>39749</v>
      </c>
      <c r="B9942">
        <v>1456</v>
      </c>
      <c r="C9942" t="str">
        <f>IFERROR(INDEX(customers!B9942:B11441,MATCH(Purchases!B9942,customers!A9942:A11441)), "None")</f>
        <v>None</v>
      </c>
      <c r="D9942" t="str">
        <f>INDEX(Country!$B$2:$B$26,MATCH(INDEX(customers!$D$2:$D$1501,MATCH(Purchases!B9942,customers!$A$2:$A$1501)),Country!$A$2:$A$26))</f>
        <v>JORDAN</v>
      </c>
      <c r="E9942" t="str">
        <f>INDEX(Region!$C$2:$F$2,MATCH(INDEX(Country!$C$2:$C$26,MATCH(Purchases!D9942,Country!$B$2:$B$26)), Region!$C$1:$F$1))</f>
        <v>ASIA</v>
      </c>
      <c r="F9942" t="e">
        <f>INDEX(customers!G9942:G11441, MATCH(Purchases!C9942,customers!B9942:B11441))</f>
        <v>#N/A</v>
      </c>
      <c r="G9942" t="s">
        <v>16</v>
      </c>
      <c r="H9942">
        <v>265047.58</v>
      </c>
      <c r="I9942" s="1">
        <v>34148</v>
      </c>
      <c r="J9942" t="s">
        <v>26</v>
      </c>
      <c r="K9942" t="s">
        <v>5264</v>
      </c>
      <c r="L9942">
        <v>0</v>
      </c>
      <c r="M9942" t="s">
        <v>10908</v>
      </c>
    </row>
    <row r="9943" spans="1:13" x14ac:dyDescent="0.25">
      <c r="A9943">
        <v>39750</v>
      </c>
      <c r="B9943">
        <v>1261</v>
      </c>
      <c r="C9943" t="str">
        <f>IFERROR(INDEX(customers!B9943:B11442,MATCH(Purchases!B9943,customers!A9943:A11442)), "None")</f>
        <v>None</v>
      </c>
      <c r="D9943" t="str">
        <f>INDEX(Country!$B$2:$B$26,MATCH(INDEX(customers!$D$2:$D$1501,MATCH(Purchases!B9943,customers!$A$2:$A$1501)),Country!$A$2:$A$26))</f>
        <v>SAUDI ARABIA</v>
      </c>
      <c r="E9943" t="str">
        <f>INDEX(Region!$C$2:$F$2,MATCH(INDEX(Country!$C$2:$C$26,MATCH(Purchases!D9943,Country!$B$2:$B$26)), Region!$C$1:$F$1))</f>
        <v>MIDDLE EAST</v>
      </c>
      <c r="F9943" t="e">
        <f>INDEX(customers!G9943:G11442, MATCH(Purchases!C9943,customers!B9943:B11442))</f>
        <v>#N/A</v>
      </c>
      <c r="G9943" t="s">
        <v>16</v>
      </c>
      <c r="H9943">
        <v>58553.86</v>
      </c>
      <c r="I9943" s="1">
        <v>34421</v>
      </c>
      <c r="J9943" t="s">
        <v>26</v>
      </c>
      <c r="K9943" t="s">
        <v>59</v>
      </c>
      <c r="L9943">
        <v>0</v>
      </c>
      <c r="M9943" t="s">
        <v>10909</v>
      </c>
    </row>
    <row r="9944" spans="1:13" x14ac:dyDescent="0.25">
      <c r="A9944">
        <v>39751</v>
      </c>
      <c r="B9944">
        <v>1048</v>
      </c>
      <c r="C9944" t="str">
        <f>IFERROR(INDEX(customers!B9944:B11443,MATCH(Purchases!B9944,customers!A9944:A11443)), "None")</f>
        <v>None</v>
      </c>
      <c r="D9944" t="str">
        <f>INDEX(Country!$B$2:$B$26,MATCH(INDEX(customers!$D$2:$D$1501,MATCH(Purchases!B9944,customers!$A$2:$A$1501)),Country!$A$2:$A$26))</f>
        <v>ROMANIA</v>
      </c>
      <c r="E9944" t="str">
        <f>INDEX(Region!$C$2:$F$2,MATCH(INDEX(Country!$C$2:$C$26,MATCH(Purchases!D9944,Country!$B$2:$B$26)), Region!$C$1:$F$1))</f>
        <v>EUROPE</v>
      </c>
      <c r="F9944" t="e">
        <f>INDEX(customers!G9944:G11443, MATCH(Purchases!C9944,customers!B9944:B11443))</f>
        <v>#N/A</v>
      </c>
      <c r="G9944" t="s">
        <v>16</v>
      </c>
      <c r="H9944">
        <v>83932.14</v>
      </c>
      <c r="I9944" s="1">
        <v>34044</v>
      </c>
      <c r="J9944" t="s">
        <v>26</v>
      </c>
      <c r="K9944" t="s">
        <v>2268</v>
      </c>
      <c r="L9944">
        <v>0</v>
      </c>
      <c r="M9944" t="s">
        <v>10910</v>
      </c>
    </row>
    <row r="9945" spans="1:13" x14ac:dyDescent="0.25">
      <c r="A9945">
        <v>39776</v>
      </c>
      <c r="B9945">
        <v>247</v>
      </c>
      <c r="C9945" t="str">
        <f>IFERROR(INDEX(customers!B9945:B11444,MATCH(Purchases!B9945,customers!A9945:A11444)), "None")</f>
        <v>None</v>
      </c>
      <c r="D9945" t="str">
        <f>INDEX(Country!$B$2:$B$26,MATCH(INDEX(customers!$D$2:$D$1501,MATCH(Purchases!B9945,customers!$A$2:$A$1501)),Country!$A$2:$A$26))</f>
        <v>SAUDI ARABIA</v>
      </c>
      <c r="E9945" t="str">
        <f>INDEX(Region!$C$2:$F$2,MATCH(INDEX(Country!$C$2:$C$26,MATCH(Purchases!D9945,Country!$B$2:$B$26)), Region!$C$1:$F$1))</f>
        <v>MIDDLE EAST</v>
      </c>
      <c r="F9945" t="e">
        <f>INDEX(customers!G9945:G11444, MATCH(Purchases!C9945,customers!B9945:B11444))</f>
        <v>#N/A</v>
      </c>
      <c r="G9945" t="s">
        <v>16</v>
      </c>
      <c r="H9945">
        <v>190806.75</v>
      </c>
      <c r="I9945" s="1">
        <v>34513</v>
      </c>
      <c r="J9945" t="s">
        <v>26</v>
      </c>
      <c r="K9945" t="s">
        <v>789</v>
      </c>
      <c r="L9945">
        <v>0</v>
      </c>
      <c r="M9945" t="s">
        <v>10911</v>
      </c>
    </row>
    <row r="9946" spans="1:13" x14ac:dyDescent="0.25">
      <c r="A9946">
        <v>39777</v>
      </c>
      <c r="B9946">
        <v>1312</v>
      </c>
      <c r="C9946" t="str">
        <f>IFERROR(INDEX(customers!B9946:B11445,MATCH(Purchases!B9946,customers!A9946:A11445)), "None")</f>
        <v>None</v>
      </c>
      <c r="D9946" t="str">
        <f>INDEX(Country!$B$2:$B$26,MATCH(INDEX(customers!$D$2:$D$1501,MATCH(Purchases!B9946,customers!$A$2:$A$1501)),Country!$A$2:$A$26))</f>
        <v>CANADA</v>
      </c>
      <c r="E9946" t="str">
        <f>INDEX(Region!$C$2:$F$2,MATCH(INDEX(Country!$C$2:$C$26,MATCH(Purchases!D9946,Country!$B$2:$B$26)), Region!$C$1:$F$1))</f>
        <v>AMERICA</v>
      </c>
      <c r="F9946" t="e">
        <f>INDEX(customers!G9946:G11445, MATCH(Purchases!C9946,customers!B9946:B11445))</f>
        <v>#N/A</v>
      </c>
      <c r="G9946" t="s">
        <v>9</v>
      </c>
      <c r="H9946">
        <v>294816.57</v>
      </c>
      <c r="I9946" s="1">
        <v>35160</v>
      </c>
      <c r="J9946" t="s">
        <v>10</v>
      </c>
      <c r="K9946" t="s">
        <v>2670</v>
      </c>
      <c r="L9946">
        <v>0</v>
      </c>
      <c r="M9946" t="s">
        <v>10912</v>
      </c>
    </row>
    <row r="9947" spans="1:13" x14ac:dyDescent="0.25">
      <c r="A9947">
        <v>39778</v>
      </c>
      <c r="B9947">
        <v>1282</v>
      </c>
      <c r="C9947" t="str">
        <f>IFERROR(INDEX(customers!B9947:B11446,MATCH(Purchases!B9947,customers!A9947:A11446)), "None")</f>
        <v>None</v>
      </c>
      <c r="D9947" t="str">
        <f>INDEX(Country!$B$2:$B$26,MATCH(INDEX(customers!$D$2:$D$1501,MATCH(Purchases!B9947,customers!$A$2:$A$1501)),Country!$A$2:$A$26))</f>
        <v>KENYA</v>
      </c>
      <c r="E9947" t="str">
        <f>INDEX(Region!$C$2:$F$2,MATCH(INDEX(Country!$C$2:$C$26,MATCH(Purchases!D9947,Country!$B$2:$B$26)), Region!$C$1:$F$1))</f>
        <v>ASIA</v>
      </c>
      <c r="F9947" t="e">
        <f>INDEX(customers!G9947:G11446, MATCH(Purchases!C9947,customers!B9947:B11446))</f>
        <v>#N/A</v>
      </c>
      <c r="G9947" t="s">
        <v>16</v>
      </c>
      <c r="H9947">
        <v>29232.78</v>
      </c>
      <c r="I9947" s="1">
        <v>33884</v>
      </c>
      <c r="J9947" t="s">
        <v>31</v>
      </c>
      <c r="K9947" t="s">
        <v>2293</v>
      </c>
      <c r="L9947">
        <v>0</v>
      </c>
      <c r="M9947" t="s">
        <v>10913</v>
      </c>
    </row>
    <row r="9948" spans="1:13" x14ac:dyDescent="0.25">
      <c r="A9948">
        <v>39779</v>
      </c>
      <c r="B9948">
        <v>931</v>
      </c>
      <c r="C9948" t="str">
        <f>IFERROR(INDEX(customers!B9948:B11447,MATCH(Purchases!B9948,customers!A9948:A11447)), "None")</f>
        <v>None</v>
      </c>
      <c r="D9948" t="str">
        <f>INDEX(Country!$B$2:$B$26,MATCH(INDEX(customers!$D$2:$D$1501,MATCH(Purchases!B9948,customers!$A$2:$A$1501)),Country!$A$2:$A$26))</f>
        <v>ALGERIA</v>
      </c>
      <c r="E9948" t="e">
        <f>INDEX(Region!$C$2:$F$2,MATCH(INDEX(Country!$C$2:$C$26,MATCH(Purchases!D9948,Country!$B$2:$B$26)), Region!$C$1:$F$1))</f>
        <v>#N/A</v>
      </c>
      <c r="F9948" t="e">
        <f>INDEX(customers!G9948:G11447, MATCH(Purchases!C9948,customers!B9948:B11447))</f>
        <v>#N/A</v>
      </c>
      <c r="G9948" t="s">
        <v>16</v>
      </c>
      <c r="H9948">
        <v>174607.4</v>
      </c>
      <c r="I9948" s="1">
        <v>34358</v>
      </c>
      <c r="J9948" t="s">
        <v>26</v>
      </c>
      <c r="K9948" t="s">
        <v>656</v>
      </c>
      <c r="L9948">
        <v>0</v>
      </c>
      <c r="M9948" t="s">
        <v>10914</v>
      </c>
    </row>
    <row r="9949" spans="1:13" x14ac:dyDescent="0.25">
      <c r="A9949">
        <v>39780</v>
      </c>
      <c r="B9949">
        <v>949</v>
      </c>
      <c r="C9949" t="str">
        <f>IFERROR(INDEX(customers!B9949:B11448,MATCH(Purchases!B9949,customers!A9949:A11448)), "None")</f>
        <v>None</v>
      </c>
      <c r="D9949" t="str">
        <f>INDEX(Country!$B$2:$B$26,MATCH(INDEX(customers!$D$2:$D$1501,MATCH(Purchases!B9949,customers!$A$2:$A$1501)),Country!$A$2:$A$26))</f>
        <v>BRAZIL</v>
      </c>
      <c r="E9949" t="str">
        <f>INDEX(Region!$C$2:$F$2,MATCH(INDEX(Country!$C$2:$C$26,MATCH(Purchases!D9949,Country!$B$2:$B$26)), Region!$C$1:$F$1))</f>
        <v>AMERICA</v>
      </c>
      <c r="F9949" t="e">
        <f>INDEX(customers!G9949:G11448, MATCH(Purchases!C9949,customers!B9949:B11448))</f>
        <v>#N/A</v>
      </c>
      <c r="G9949" t="s">
        <v>16</v>
      </c>
      <c r="H9949">
        <v>233404.56</v>
      </c>
      <c r="I9949" s="1">
        <v>34493</v>
      </c>
      <c r="J9949" t="s">
        <v>10</v>
      </c>
      <c r="K9949" t="s">
        <v>760</v>
      </c>
      <c r="L9949">
        <v>0</v>
      </c>
      <c r="M9949" t="s">
        <v>3861</v>
      </c>
    </row>
    <row r="9950" spans="1:13" x14ac:dyDescent="0.25">
      <c r="A9950">
        <v>39781</v>
      </c>
      <c r="B9950">
        <v>130</v>
      </c>
      <c r="C9950" t="str">
        <f>IFERROR(INDEX(customers!B9950:B11449,MATCH(Purchases!B9950,customers!A9950:A11449)), "None")</f>
        <v>None</v>
      </c>
      <c r="D9950" t="str">
        <f>INDEX(Country!$B$2:$B$26,MATCH(INDEX(customers!$D$2:$D$1501,MATCH(Purchases!B9950,customers!$A$2:$A$1501)),Country!$A$2:$A$26))</f>
        <v>INDONESIA</v>
      </c>
      <c r="E9950" t="str">
        <f>INDEX(Region!$C$2:$F$2,MATCH(INDEX(Country!$C$2:$C$26,MATCH(Purchases!D9950,Country!$B$2:$B$26)), Region!$C$1:$F$1))</f>
        <v>ASIA</v>
      </c>
      <c r="F9950" t="e">
        <f>INDEX(customers!G9950:G11449, MATCH(Purchases!C9950,customers!B9950:B11449))</f>
        <v>#N/A</v>
      </c>
      <c r="G9950" t="s">
        <v>9</v>
      </c>
      <c r="H9950">
        <v>179381.64</v>
      </c>
      <c r="I9950" s="1">
        <v>35312</v>
      </c>
      <c r="J9950" t="s">
        <v>26</v>
      </c>
      <c r="K9950" t="s">
        <v>124</v>
      </c>
      <c r="L9950">
        <v>0</v>
      </c>
      <c r="M9950" t="s">
        <v>10915</v>
      </c>
    </row>
    <row r="9951" spans="1:13" x14ac:dyDescent="0.25">
      <c r="A9951">
        <v>39782</v>
      </c>
      <c r="B9951">
        <v>1405</v>
      </c>
      <c r="C9951" t="str">
        <f>IFERROR(INDEX(customers!B9951:B11450,MATCH(Purchases!B9951,customers!A9951:A11450)), "None")</f>
        <v>None</v>
      </c>
      <c r="D9951" t="str">
        <f>INDEX(Country!$B$2:$B$26,MATCH(INDEX(customers!$D$2:$D$1501,MATCH(Purchases!B9951,customers!$A$2:$A$1501)),Country!$A$2:$A$26))</f>
        <v>MOZAMBIQUE</v>
      </c>
      <c r="E9951" t="str">
        <f>INDEX(Region!$C$2:$F$2,MATCH(INDEX(Country!$C$2:$C$26,MATCH(Purchases!D9951,Country!$B$2:$B$26)), Region!$C$1:$F$1))</f>
        <v>ASIA</v>
      </c>
      <c r="F9951" t="e">
        <f>INDEX(customers!G9951:G11450, MATCH(Purchases!C9951,customers!B9951:B11450))</f>
        <v>#N/A</v>
      </c>
      <c r="G9951" t="s">
        <v>9</v>
      </c>
      <c r="H9951">
        <v>115018.02</v>
      </c>
      <c r="I9951" s="1">
        <v>35590</v>
      </c>
      <c r="J9951" t="s">
        <v>10</v>
      </c>
      <c r="K9951" t="s">
        <v>933</v>
      </c>
      <c r="L9951">
        <v>0</v>
      </c>
      <c r="M9951" t="s">
        <v>10916</v>
      </c>
    </row>
    <row r="9952" spans="1:13" x14ac:dyDescent="0.25">
      <c r="A9952">
        <v>39783</v>
      </c>
      <c r="B9952">
        <v>1486</v>
      </c>
      <c r="C9952" t="str">
        <f>IFERROR(INDEX(customers!B9952:B11451,MATCH(Purchases!B9952,customers!A9952:A11451)), "None")</f>
        <v>None</v>
      </c>
      <c r="D9952" t="str">
        <f>INDEX(Country!$B$2:$B$26,MATCH(INDEX(customers!$D$2:$D$1501,MATCH(Purchases!B9952,customers!$A$2:$A$1501)),Country!$A$2:$A$26))</f>
        <v>UNITED STATES</v>
      </c>
      <c r="E9952" t="str">
        <f>INDEX(Region!$C$2:$F$2,MATCH(INDEX(Country!$C$2:$C$26,MATCH(Purchases!D9952,Country!$B$2:$B$26)), Region!$C$1:$F$1))</f>
        <v>MIDDLE EAST</v>
      </c>
      <c r="F9952" t="e">
        <f>INDEX(customers!G9952:G11451, MATCH(Purchases!C9952,customers!B9952:B11451))</f>
        <v>#N/A</v>
      </c>
      <c r="G9952" t="s">
        <v>16</v>
      </c>
      <c r="H9952">
        <v>141916.24</v>
      </c>
      <c r="I9952" s="1">
        <v>33868</v>
      </c>
      <c r="J9952" t="s">
        <v>23</v>
      </c>
      <c r="K9952" t="s">
        <v>445</v>
      </c>
      <c r="L9952">
        <v>0</v>
      </c>
      <c r="M9952" t="s">
        <v>10917</v>
      </c>
    </row>
    <row r="9953" spans="1:13" x14ac:dyDescent="0.25">
      <c r="A9953">
        <v>39808</v>
      </c>
      <c r="B9953">
        <v>1354</v>
      </c>
      <c r="C9953" t="str">
        <f>IFERROR(INDEX(customers!B9953:B11452,MATCH(Purchases!B9953,customers!A9953:A11452)), "None")</f>
        <v>None</v>
      </c>
      <c r="D9953" t="str">
        <f>INDEX(Country!$B$2:$B$26,MATCH(INDEX(customers!$D$2:$D$1501,MATCH(Purchases!B9953,customers!$A$2:$A$1501)),Country!$A$2:$A$26))</f>
        <v>JORDAN</v>
      </c>
      <c r="E9953" t="str">
        <f>INDEX(Region!$C$2:$F$2,MATCH(INDEX(Country!$C$2:$C$26,MATCH(Purchases!D9953,Country!$B$2:$B$26)), Region!$C$1:$F$1))</f>
        <v>ASIA</v>
      </c>
      <c r="F9953" t="e">
        <f>INDEX(customers!G9953:G11452, MATCH(Purchases!C9953,customers!B9953:B11452))</f>
        <v>#N/A</v>
      </c>
      <c r="G9953" t="s">
        <v>16</v>
      </c>
      <c r="H9953">
        <v>236425.18</v>
      </c>
      <c r="I9953" s="1">
        <v>33850</v>
      </c>
      <c r="J9953" t="s">
        <v>10</v>
      </c>
      <c r="K9953" t="s">
        <v>473</v>
      </c>
      <c r="L9953">
        <v>0</v>
      </c>
      <c r="M9953" t="s">
        <v>10918</v>
      </c>
    </row>
    <row r="9954" spans="1:13" x14ac:dyDescent="0.25">
      <c r="A9954">
        <v>39809</v>
      </c>
      <c r="B9954">
        <v>811</v>
      </c>
      <c r="C9954" t="str">
        <f>IFERROR(INDEX(customers!B9954:B11453,MATCH(Purchases!B9954,customers!A9954:A11453)), "None")</f>
        <v>None</v>
      </c>
      <c r="D9954" t="str">
        <f>INDEX(Country!$B$2:$B$26,MATCH(INDEX(customers!$D$2:$D$1501,MATCH(Purchases!B9954,customers!$A$2:$A$1501)),Country!$A$2:$A$26))</f>
        <v>MOROCCO</v>
      </c>
      <c r="E9954" t="str">
        <f>INDEX(Region!$C$2:$F$2,MATCH(INDEX(Country!$C$2:$C$26,MATCH(Purchases!D9954,Country!$B$2:$B$26)), Region!$C$1:$F$1))</f>
        <v>ASIA</v>
      </c>
      <c r="F9954" t="e">
        <f>INDEX(customers!G9954:G11453, MATCH(Purchases!C9954,customers!B9954:B11453))</f>
        <v>#N/A</v>
      </c>
      <c r="G9954" t="s">
        <v>9</v>
      </c>
      <c r="H9954">
        <v>96186.21</v>
      </c>
      <c r="I9954" s="1">
        <v>35855</v>
      </c>
      <c r="J9954" t="s">
        <v>26</v>
      </c>
      <c r="K9954" t="s">
        <v>893</v>
      </c>
      <c r="L9954">
        <v>0</v>
      </c>
      <c r="M9954" t="s">
        <v>10919</v>
      </c>
    </row>
    <row r="9955" spans="1:13" x14ac:dyDescent="0.25">
      <c r="A9955">
        <v>39810</v>
      </c>
      <c r="B9955">
        <v>949</v>
      </c>
      <c r="C9955" t="str">
        <f>IFERROR(INDEX(customers!B9955:B11454,MATCH(Purchases!B9955,customers!A9955:A11454)), "None")</f>
        <v>None</v>
      </c>
      <c r="D9955" t="str">
        <f>INDEX(Country!$B$2:$B$26,MATCH(INDEX(customers!$D$2:$D$1501,MATCH(Purchases!B9955,customers!$A$2:$A$1501)),Country!$A$2:$A$26))</f>
        <v>BRAZIL</v>
      </c>
      <c r="E9955" t="str">
        <f>INDEX(Region!$C$2:$F$2,MATCH(INDEX(Country!$C$2:$C$26,MATCH(Purchases!D9955,Country!$B$2:$B$26)), Region!$C$1:$F$1))</f>
        <v>AMERICA</v>
      </c>
      <c r="F9955" t="e">
        <f>INDEX(customers!G9955:G11454, MATCH(Purchases!C9955,customers!B9955:B11454))</f>
        <v>#N/A</v>
      </c>
      <c r="G9955" t="s">
        <v>9</v>
      </c>
      <c r="H9955">
        <v>36490.839999999997</v>
      </c>
      <c r="I9955" s="1">
        <v>35723</v>
      </c>
      <c r="J9955" t="s">
        <v>31</v>
      </c>
      <c r="K9955" t="s">
        <v>391</v>
      </c>
      <c r="L9955">
        <v>0</v>
      </c>
      <c r="M9955" t="s">
        <v>10920</v>
      </c>
    </row>
    <row r="9956" spans="1:13" x14ac:dyDescent="0.25">
      <c r="A9956">
        <v>39811</v>
      </c>
      <c r="B9956">
        <v>1175</v>
      </c>
      <c r="C9956" t="str">
        <f>IFERROR(INDEX(customers!B9956:B11455,MATCH(Purchases!B9956,customers!A9956:A11455)), "None")</f>
        <v>None</v>
      </c>
      <c r="D9956" t="str">
        <f>INDEX(Country!$B$2:$B$26,MATCH(INDEX(customers!$D$2:$D$1501,MATCH(Purchases!B9956,customers!$A$2:$A$1501)),Country!$A$2:$A$26))</f>
        <v>EGYPT</v>
      </c>
      <c r="E9956" t="str">
        <f>INDEX(Region!$C$2:$F$2,MATCH(INDEX(Country!$C$2:$C$26,MATCH(Purchases!D9956,Country!$B$2:$B$26)), Region!$C$1:$F$1))</f>
        <v>MIDDLE EAST</v>
      </c>
      <c r="F9956" t="e">
        <f>INDEX(customers!G9956:G11455, MATCH(Purchases!C9956,customers!B9956:B11455))</f>
        <v>#N/A</v>
      </c>
      <c r="G9956" t="s">
        <v>9</v>
      </c>
      <c r="H9956">
        <v>28686.74</v>
      </c>
      <c r="I9956" s="1">
        <v>35413</v>
      </c>
      <c r="J9956" t="s">
        <v>26</v>
      </c>
      <c r="K9956" t="s">
        <v>1083</v>
      </c>
      <c r="L9956">
        <v>0</v>
      </c>
      <c r="M9956" t="s">
        <v>10921</v>
      </c>
    </row>
    <row r="9957" spans="1:13" x14ac:dyDescent="0.25">
      <c r="A9957">
        <v>39812</v>
      </c>
      <c r="B9957">
        <v>737</v>
      </c>
      <c r="C9957" t="str">
        <f>IFERROR(INDEX(customers!B9957:B11456,MATCH(Purchases!B9957,customers!A9957:A11456)), "None")</f>
        <v>None</v>
      </c>
      <c r="D9957" t="str">
        <f>INDEX(Country!$B$2:$B$26,MATCH(INDEX(customers!$D$2:$D$1501,MATCH(Purchases!B9957,customers!$A$2:$A$1501)),Country!$A$2:$A$26))</f>
        <v>CHINA</v>
      </c>
      <c r="E9957" t="str">
        <f>INDEX(Region!$C$2:$F$2,MATCH(INDEX(Country!$C$2:$C$26,MATCH(Purchases!D9957,Country!$B$2:$B$26)), Region!$C$1:$F$1))</f>
        <v>AMERICA</v>
      </c>
      <c r="F9957" t="e">
        <f>INDEX(customers!G9957:G11456, MATCH(Purchases!C9957,customers!B9957:B11456))</f>
        <v>#N/A</v>
      </c>
      <c r="G9957" t="s">
        <v>16</v>
      </c>
      <c r="H9957">
        <v>274696.19</v>
      </c>
      <c r="I9957" s="1">
        <v>34506</v>
      </c>
      <c r="J9957" t="s">
        <v>23</v>
      </c>
      <c r="K9957" t="s">
        <v>550</v>
      </c>
      <c r="L9957">
        <v>0</v>
      </c>
      <c r="M9957" t="s">
        <v>10922</v>
      </c>
    </row>
    <row r="9958" spans="1:13" x14ac:dyDescent="0.25">
      <c r="A9958">
        <v>39813</v>
      </c>
      <c r="B9958">
        <v>1120</v>
      </c>
      <c r="C9958" t="str">
        <f>IFERROR(INDEX(customers!B9958:B11457,MATCH(Purchases!B9958,customers!A9958:A11457)), "None")</f>
        <v>None</v>
      </c>
      <c r="D9958" t="str">
        <f>INDEX(Country!$B$2:$B$26,MATCH(INDEX(customers!$D$2:$D$1501,MATCH(Purchases!B9958,customers!$A$2:$A$1501)),Country!$A$2:$A$26))</f>
        <v>BRAZIL</v>
      </c>
      <c r="E9958" t="str">
        <f>INDEX(Region!$C$2:$F$2,MATCH(INDEX(Country!$C$2:$C$26,MATCH(Purchases!D9958,Country!$B$2:$B$26)), Region!$C$1:$F$1))</f>
        <v>AMERICA</v>
      </c>
      <c r="F9958" t="e">
        <f>INDEX(customers!G9958:G11457, MATCH(Purchases!C9958,customers!B9958:B11457))</f>
        <v>#N/A</v>
      </c>
      <c r="G9958" t="s">
        <v>16</v>
      </c>
      <c r="H9958">
        <v>95441.16</v>
      </c>
      <c r="I9958" s="1">
        <v>33637</v>
      </c>
      <c r="J9958" t="s">
        <v>13</v>
      </c>
      <c r="K9958" t="s">
        <v>3876</v>
      </c>
      <c r="L9958">
        <v>0</v>
      </c>
      <c r="M9958" t="s">
        <v>10923</v>
      </c>
    </row>
    <row r="9959" spans="1:13" x14ac:dyDescent="0.25">
      <c r="A9959">
        <v>39814</v>
      </c>
      <c r="B9959">
        <v>1489</v>
      </c>
      <c r="C9959" t="str">
        <f>IFERROR(INDEX(customers!B9959:B11458,MATCH(Purchases!B9959,customers!A9959:A11458)), "None")</f>
        <v>None</v>
      </c>
      <c r="D9959" t="str">
        <f>INDEX(Country!$B$2:$B$26,MATCH(INDEX(customers!$D$2:$D$1501,MATCH(Purchases!B9959,customers!$A$2:$A$1501)),Country!$A$2:$A$26))</f>
        <v>INDONESIA</v>
      </c>
      <c r="E9959" t="str">
        <f>INDEX(Region!$C$2:$F$2,MATCH(INDEX(Country!$C$2:$C$26,MATCH(Purchases!D9959,Country!$B$2:$B$26)), Region!$C$1:$F$1))</f>
        <v>ASIA</v>
      </c>
      <c r="F9959" t="e">
        <f>INDEX(customers!G9959:G11458, MATCH(Purchases!C9959,customers!B9959:B11458))</f>
        <v>#N/A</v>
      </c>
      <c r="G9959" t="s">
        <v>16</v>
      </c>
      <c r="H9959">
        <v>203915.33</v>
      </c>
      <c r="I9959" s="1">
        <v>33984</v>
      </c>
      <c r="J9959" t="s">
        <v>10</v>
      </c>
      <c r="K9959" t="s">
        <v>1108</v>
      </c>
      <c r="L9959">
        <v>0</v>
      </c>
      <c r="M9959" t="s">
        <v>10924</v>
      </c>
    </row>
    <row r="9960" spans="1:13" x14ac:dyDescent="0.25">
      <c r="A9960">
        <v>39815</v>
      </c>
      <c r="B9960">
        <v>829</v>
      </c>
      <c r="C9960" t="str">
        <f>IFERROR(INDEX(customers!B9960:B11459,MATCH(Purchases!B9960,customers!A9960:A11459)), "None")</f>
        <v>None</v>
      </c>
      <c r="D9960" t="str">
        <f>INDEX(Country!$B$2:$B$26,MATCH(INDEX(customers!$D$2:$D$1501,MATCH(Purchases!B9960,customers!$A$2:$A$1501)),Country!$A$2:$A$26))</f>
        <v>INDIA</v>
      </c>
      <c r="E9960" t="str">
        <f>INDEX(Region!$C$2:$F$2,MATCH(INDEX(Country!$C$2:$C$26,MATCH(Purchases!D9960,Country!$B$2:$B$26)), Region!$C$1:$F$1))</f>
        <v>ASIA</v>
      </c>
      <c r="F9960" t="e">
        <f>INDEX(customers!G9960:G11459, MATCH(Purchases!C9960,customers!B9960:B11459))</f>
        <v>#N/A</v>
      </c>
      <c r="G9960" t="s">
        <v>16</v>
      </c>
      <c r="H9960">
        <v>202623.41</v>
      </c>
      <c r="I9960" s="1">
        <v>34434</v>
      </c>
      <c r="J9960" t="s">
        <v>10</v>
      </c>
      <c r="K9960" t="s">
        <v>950</v>
      </c>
      <c r="L9960">
        <v>0</v>
      </c>
      <c r="M9960" t="s">
        <v>10925</v>
      </c>
    </row>
    <row r="9961" spans="1:13" x14ac:dyDescent="0.25">
      <c r="A9961">
        <v>39840</v>
      </c>
      <c r="B9961">
        <v>1163</v>
      </c>
      <c r="C9961" t="str">
        <f>IFERROR(INDEX(customers!B9961:B11460,MATCH(Purchases!B9961,customers!A9961:A11460)), "None")</f>
        <v>None</v>
      </c>
      <c r="D9961" t="str">
        <f>INDEX(Country!$B$2:$B$26,MATCH(INDEX(customers!$D$2:$D$1501,MATCH(Purchases!B9961,customers!$A$2:$A$1501)),Country!$A$2:$A$26))</f>
        <v>BRAZIL</v>
      </c>
      <c r="E9961" t="str">
        <f>INDEX(Region!$C$2:$F$2,MATCH(INDEX(Country!$C$2:$C$26,MATCH(Purchases!D9961,Country!$B$2:$B$26)), Region!$C$1:$F$1))</f>
        <v>AMERICA</v>
      </c>
      <c r="F9961" t="e">
        <f>INDEX(customers!G9961:G11460, MATCH(Purchases!C9961,customers!B9961:B11460))</f>
        <v>#N/A</v>
      </c>
      <c r="G9961" t="s">
        <v>9</v>
      </c>
      <c r="H9961">
        <v>179240.78</v>
      </c>
      <c r="I9961" s="1">
        <v>35102</v>
      </c>
      <c r="J9961" t="s">
        <v>26</v>
      </c>
      <c r="K9961" t="s">
        <v>489</v>
      </c>
      <c r="L9961">
        <v>0</v>
      </c>
      <c r="M9961" t="s">
        <v>10926</v>
      </c>
    </row>
    <row r="9962" spans="1:13" x14ac:dyDescent="0.25">
      <c r="A9962">
        <v>39841</v>
      </c>
      <c r="B9962">
        <v>301</v>
      </c>
      <c r="C9962" t="str">
        <f>IFERROR(INDEX(customers!B9962:B11461,MATCH(Purchases!B9962,customers!A9962:A11461)), "None")</f>
        <v>None</v>
      </c>
      <c r="D9962" t="str">
        <f>INDEX(Country!$B$2:$B$26,MATCH(INDEX(customers!$D$2:$D$1501,MATCH(Purchases!B9962,customers!$A$2:$A$1501)),Country!$A$2:$A$26))</f>
        <v>GERMANY</v>
      </c>
      <c r="E9962" t="str">
        <f>INDEX(Region!$C$2:$F$2,MATCH(INDEX(Country!$C$2:$C$26,MATCH(Purchases!D9962,Country!$B$2:$B$26)), Region!$C$1:$F$1))</f>
        <v>EUROPE</v>
      </c>
      <c r="F9962" t="e">
        <f>INDEX(customers!G9962:G11461, MATCH(Purchases!C9962,customers!B9962:B11461))</f>
        <v>#N/A</v>
      </c>
      <c r="G9962" t="s">
        <v>16</v>
      </c>
      <c r="H9962">
        <v>24942.86</v>
      </c>
      <c r="I9962" s="1">
        <v>33971</v>
      </c>
      <c r="J9962" t="s">
        <v>31</v>
      </c>
      <c r="K9962" t="s">
        <v>2201</v>
      </c>
      <c r="L9962">
        <v>0</v>
      </c>
      <c r="M9962" t="s">
        <v>10927</v>
      </c>
    </row>
    <row r="9963" spans="1:13" x14ac:dyDescent="0.25">
      <c r="A9963">
        <v>39842</v>
      </c>
      <c r="B9963">
        <v>1264</v>
      </c>
      <c r="C9963" t="str">
        <f>IFERROR(INDEX(customers!B9963:B11462,MATCH(Purchases!B9963,customers!A9963:A11462)), "None")</f>
        <v>None</v>
      </c>
      <c r="D9963" t="str">
        <f>INDEX(Country!$B$2:$B$26,MATCH(INDEX(customers!$D$2:$D$1501,MATCH(Purchases!B9963,customers!$A$2:$A$1501)),Country!$A$2:$A$26))</f>
        <v>MOZAMBIQUE</v>
      </c>
      <c r="E9963" t="str">
        <f>INDEX(Region!$C$2:$F$2,MATCH(INDEX(Country!$C$2:$C$26,MATCH(Purchases!D9963,Country!$B$2:$B$26)), Region!$C$1:$F$1))</f>
        <v>ASIA</v>
      </c>
      <c r="F9963" t="e">
        <f>INDEX(customers!G9963:G11462, MATCH(Purchases!C9963,customers!B9963:B11462))</f>
        <v>#N/A</v>
      </c>
      <c r="G9963" t="s">
        <v>16</v>
      </c>
      <c r="H9963">
        <v>166147.94</v>
      </c>
      <c r="I9963" s="1">
        <v>34323</v>
      </c>
      <c r="J9963" t="s">
        <v>31</v>
      </c>
      <c r="K9963" t="s">
        <v>51</v>
      </c>
      <c r="L9963">
        <v>0</v>
      </c>
      <c r="M9963" t="s">
        <v>10928</v>
      </c>
    </row>
    <row r="9964" spans="1:13" x14ac:dyDescent="0.25">
      <c r="A9964">
        <v>39843</v>
      </c>
      <c r="B9964">
        <v>77</v>
      </c>
      <c r="C9964" t="str">
        <f>IFERROR(INDEX(customers!B9964:B11463,MATCH(Purchases!B9964,customers!A9964:A11463)), "None")</f>
        <v>None</v>
      </c>
      <c r="D9964" t="str">
        <f>INDEX(Country!$B$2:$B$26,MATCH(INDEX(customers!$D$2:$D$1501,MATCH(Purchases!B9964,customers!$A$2:$A$1501)),Country!$A$2:$A$26))</f>
        <v>PERU</v>
      </c>
      <c r="E9964" t="str">
        <f>INDEX(Region!$C$2:$F$2,MATCH(INDEX(Country!$C$2:$C$26,MATCH(Purchases!D9964,Country!$B$2:$B$26)), Region!$C$1:$F$1))</f>
        <v>ASIA</v>
      </c>
      <c r="F9964" t="e">
        <f>INDEX(customers!G9964:G11463, MATCH(Purchases!C9964,customers!B9964:B11463))</f>
        <v>#N/A</v>
      </c>
      <c r="G9964" t="s">
        <v>16</v>
      </c>
      <c r="H9964">
        <v>155094.5</v>
      </c>
      <c r="I9964" s="1">
        <v>34574</v>
      </c>
      <c r="J9964" t="s">
        <v>31</v>
      </c>
      <c r="K9964" t="s">
        <v>1845</v>
      </c>
      <c r="L9964">
        <v>0</v>
      </c>
      <c r="M9964" t="s">
        <v>10929</v>
      </c>
    </row>
    <row r="9965" spans="1:13" x14ac:dyDescent="0.25">
      <c r="A9965">
        <v>39844</v>
      </c>
      <c r="B9965">
        <v>584</v>
      </c>
      <c r="C9965" t="str">
        <f>IFERROR(INDEX(customers!B9965:B11464,MATCH(Purchases!B9965,customers!A9965:A11464)), "None")</f>
        <v>None</v>
      </c>
      <c r="D9965" t="str">
        <f>INDEX(Country!$B$2:$B$26,MATCH(INDEX(customers!$D$2:$D$1501,MATCH(Purchases!B9965,customers!$A$2:$A$1501)),Country!$A$2:$A$26))</f>
        <v>MOROCCO</v>
      </c>
      <c r="E9965" t="str">
        <f>INDEX(Region!$C$2:$F$2,MATCH(INDEX(Country!$C$2:$C$26,MATCH(Purchases!D9965,Country!$B$2:$B$26)), Region!$C$1:$F$1))</f>
        <v>ASIA</v>
      </c>
      <c r="F9965" t="e">
        <f>INDEX(customers!G9965:G11464, MATCH(Purchases!C9965,customers!B9965:B11464))</f>
        <v>#N/A</v>
      </c>
      <c r="G9965" t="s">
        <v>16</v>
      </c>
      <c r="H9965">
        <v>293743.40999999997</v>
      </c>
      <c r="I9965" s="1">
        <v>34670</v>
      </c>
      <c r="J9965" t="s">
        <v>23</v>
      </c>
      <c r="K9965" t="s">
        <v>379</v>
      </c>
      <c r="L9965">
        <v>0</v>
      </c>
      <c r="M9965" t="s">
        <v>10930</v>
      </c>
    </row>
    <row r="9966" spans="1:13" x14ac:dyDescent="0.25">
      <c r="A9966">
        <v>39845</v>
      </c>
      <c r="B9966">
        <v>965</v>
      </c>
      <c r="C9966" t="str">
        <f>IFERROR(INDEX(customers!B9966:B11465,MATCH(Purchases!B9966,customers!A9966:A11465)), "None")</f>
        <v>None</v>
      </c>
      <c r="D9966" t="str">
        <f>INDEX(Country!$B$2:$B$26,MATCH(INDEX(customers!$D$2:$D$1501,MATCH(Purchases!B9966,customers!$A$2:$A$1501)),Country!$A$2:$A$26))</f>
        <v>BRAZIL</v>
      </c>
      <c r="E9966" t="str">
        <f>INDEX(Region!$C$2:$F$2,MATCH(INDEX(Country!$C$2:$C$26,MATCH(Purchases!D9966,Country!$B$2:$B$26)), Region!$C$1:$F$1))</f>
        <v>AMERICA</v>
      </c>
      <c r="F9966" t="e">
        <f>INDEX(customers!G9966:G11465, MATCH(Purchases!C9966,customers!B9966:B11465))</f>
        <v>#N/A</v>
      </c>
      <c r="G9966" t="s">
        <v>16</v>
      </c>
      <c r="H9966">
        <v>120403.33</v>
      </c>
      <c r="I9966" s="1">
        <v>34584</v>
      </c>
      <c r="J9966" t="s">
        <v>13</v>
      </c>
      <c r="K9966" t="s">
        <v>498</v>
      </c>
      <c r="L9966">
        <v>0</v>
      </c>
      <c r="M9966" t="s">
        <v>10931</v>
      </c>
    </row>
    <row r="9967" spans="1:13" x14ac:dyDescent="0.25">
      <c r="A9967">
        <v>39846</v>
      </c>
      <c r="B9967">
        <v>178</v>
      </c>
      <c r="C9967" t="str">
        <f>IFERROR(INDEX(customers!B9967:B11466,MATCH(Purchases!B9967,customers!A9967:A11466)), "None")</f>
        <v>None</v>
      </c>
      <c r="D9967" t="str">
        <f>INDEX(Country!$B$2:$B$26,MATCH(INDEX(customers!$D$2:$D$1501,MATCH(Purchases!B9967,customers!$A$2:$A$1501)),Country!$A$2:$A$26))</f>
        <v>VIETNAM</v>
      </c>
      <c r="E9967" t="str">
        <f>INDEX(Region!$C$2:$F$2,MATCH(INDEX(Country!$C$2:$C$26,MATCH(Purchases!D9967,Country!$B$2:$B$26)), Region!$C$1:$F$1))</f>
        <v>ASIA</v>
      </c>
      <c r="F9967" t="e">
        <f>INDEX(customers!G9967:G11466, MATCH(Purchases!C9967,customers!B9967:B11466))</f>
        <v>#N/A</v>
      </c>
      <c r="G9967" t="s">
        <v>16</v>
      </c>
      <c r="H9967">
        <v>157103.73000000001</v>
      </c>
      <c r="I9967" s="1">
        <v>34393</v>
      </c>
      <c r="J9967" t="s">
        <v>10</v>
      </c>
      <c r="K9967" t="s">
        <v>964</v>
      </c>
      <c r="L9967">
        <v>0</v>
      </c>
      <c r="M9967" t="s">
        <v>10932</v>
      </c>
    </row>
    <row r="9968" spans="1:13" x14ac:dyDescent="0.25">
      <c r="A9968">
        <v>39847</v>
      </c>
      <c r="B9968">
        <v>154</v>
      </c>
      <c r="C9968" t="str">
        <f>IFERROR(INDEX(customers!B9968:B11467,MATCH(Purchases!B9968,customers!A9968:A11467)), "None")</f>
        <v>None</v>
      </c>
      <c r="D9968" t="str">
        <f>INDEX(Country!$B$2:$B$26,MATCH(INDEX(customers!$D$2:$D$1501,MATCH(Purchases!B9968,customers!$A$2:$A$1501)),Country!$A$2:$A$26))</f>
        <v>ROMANIA</v>
      </c>
      <c r="E9968" t="str">
        <f>INDEX(Region!$C$2:$F$2,MATCH(INDEX(Country!$C$2:$C$26,MATCH(Purchases!D9968,Country!$B$2:$B$26)), Region!$C$1:$F$1))</f>
        <v>EUROPE</v>
      </c>
      <c r="F9968" t="e">
        <f>INDEX(customers!G9968:G11467, MATCH(Purchases!C9968,customers!B9968:B11467))</f>
        <v>#N/A</v>
      </c>
      <c r="G9968" t="s">
        <v>16</v>
      </c>
      <c r="H9968">
        <v>197533.19</v>
      </c>
      <c r="I9968" s="1">
        <v>34064</v>
      </c>
      <c r="J9968" t="s">
        <v>23</v>
      </c>
      <c r="K9968" t="s">
        <v>666</v>
      </c>
      <c r="L9968">
        <v>0</v>
      </c>
      <c r="M9968" t="s">
        <v>10933</v>
      </c>
    </row>
    <row r="9969" spans="1:13" x14ac:dyDescent="0.25">
      <c r="A9969">
        <v>39872</v>
      </c>
      <c r="B9969">
        <v>862</v>
      </c>
      <c r="C9969" t="str">
        <f>IFERROR(INDEX(customers!B9969:B11468,MATCH(Purchases!B9969,customers!A9969:A11468)), "None")</f>
        <v>None</v>
      </c>
      <c r="D9969" t="str">
        <f>INDEX(Country!$B$2:$B$26,MATCH(INDEX(customers!$D$2:$D$1501,MATCH(Purchases!B9969,customers!$A$2:$A$1501)),Country!$A$2:$A$26))</f>
        <v>BRAZIL</v>
      </c>
      <c r="E9969" t="str">
        <f>INDEX(Region!$C$2:$F$2,MATCH(INDEX(Country!$C$2:$C$26,MATCH(Purchases!D9969,Country!$B$2:$B$26)), Region!$C$1:$F$1))</f>
        <v>AMERICA</v>
      </c>
      <c r="F9969" t="e">
        <f>INDEX(customers!G9969:G11468, MATCH(Purchases!C9969,customers!B9969:B11468))</f>
        <v>#N/A</v>
      </c>
      <c r="G9969" t="s">
        <v>16</v>
      </c>
      <c r="H9969">
        <v>199103.89</v>
      </c>
      <c r="I9969" s="1">
        <v>34023</v>
      </c>
      <c r="J9969" t="s">
        <v>13</v>
      </c>
      <c r="K9969" t="s">
        <v>1072</v>
      </c>
      <c r="L9969">
        <v>0</v>
      </c>
      <c r="M9969" t="s">
        <v>10934</v>
      </c>
    </row>
    <row r="9970" spans="1:13" x14ac:dyDescent="0.25">
      <c r="A9970">
        <v>39873</v>
      </c>
      <c r="B9970">
        <v>322</v>
      </c>
      <c r="C9970" t="str">
        <f>IFERROR(INDEX(customers!B9970:B11469,MATCH(Purchases!B9970,customers!A9970:A11469)), "None")</f>
        <v>None</v>
      </c>
      <c r="D9970" t="str">
        <f>INDEX(Country!$B$2:$B$26,MATCH(INDEX(customers!$D$2:$D$1501,MATCH(Purchases!B9970,customers!$A$2:$A$1501)),Country!$A$2:$A$26))</f>
        <v>SAUDI ARABIA</v>
      </c>
      <c r="E9970" t="str">
        <f>INDEX(Region!$C$2:$F$2,MATCH(INDEX(Country!$C$2:$C$26,MATCH(Purchases!D9970,Country!$B$2:$B$26)), Region!$C$1:$F$1))</f>
        <v>MIDDLE EAST</v>
      </c>
      <c r="F9970" t="e">
        <f>INDEX(customers!G9970:G11469, MATCH(Purchases!C9970,customers!B9970:B11469))</f>
        <v>#N/A</v>
      </c>
      <c r="G9970" t="s">
        <v>16</v>
      </c>
      <c r="H9970">
        <v>56450.95</v>
      </c>
      <c r="I9970" s="1">
        <v>33659</v>
      </c>
      <c r="J9970" t="s">
        <v>31</v>
      </c>
      <c r="K9970" t="s">
        <v>174</v>
      </c>
      <c r="L9970">
        <v>0</v>
      </c>
      <c r="M9970" t="s">
        <v>10935</v>
      </c>
    </row>
    <row r="9971" spans="1:13" x14ac:dyDescent="0.25">
      <c r="A9971">
        <v>39874</v>
      </c>
      <c r="B9971">
        <v>547</v>
      </c>
      <c r="C9971" t="str">
        <f>IFERROR(INDEX(customers!B9971:B11470,MATCH(Purchases!B9971,customers!A9971:A11470)), "None")</f>
        <v>None</v>
      </c>
      <c r="D9971" t="str">
        <f>INDEX(Country!$B$2:$B$26,MATCH(INDEX(customers!$D$2:$D$1501,MATCH(Purchases!B9971,customers!$A$2:$A$1501)),Country!$A$2:$A$26))</f>
        <v>RUSSIA</v>
      </c>
      <c r="E9971" t="str">
        <f>INDEX(Region!$C$2:$F$2,MATCH(INDEX(Country!$C$2:$C$26,MATCH(Purchases!D9971,Country!$B$2:$B$26)), Region!$C$1:$F$1))</f>
        <v>EUROPE</v>
      </c>
      <c r="F9971" t="e">
        <f>INDEX(customers!G9971:G11470, MATCH(Purchases!C9971,customers!B9971:B11470))</f>
        <v>#N/A</v>
      </c>
      <c r="G9971" t="s">
        <v>9</v>
      </c>
      <c r="H9971">
        <v>83828.08</v>
      </c>
      <c r="I9971" s="1">
        <v>35119</v>
      </c>
      <c r="J9971" t="s">
        <v>26</v>
      </c>
      <c r="K9971" t="s">
        <v>88</v>
      </c>
      <c r="L9971">
        <v>0</v>
      </c>
      <c r="M9971" t="s">
        <v>10936</v>
      </c>
    </row>
    <row r="9972" spans="1:13" x14ac:dyDescent="0.25">
      <c r="A9972">
        <v>39875</v>
      </c>
      <c r="B9972">
        <v>1282</v>
      </c>
      <c r="C9972" t="str">
        <f>IFERROR(INDEX(customers!B9972:B11471,MATCH(Purchases!B9972,customers!A9972:A11471)), "None")</f>
        <v>None</v>
      </c>
      <c r="D9972" t="str">
        <f>INDEX(Country!$B$2:$B$26,MATCH(INDEX(customers!$D$2:$D$1501,MATCH(Purchases!B9972,customers!$A$2:$A$1501)),Country!$A$2:$A$26))</f>
        <v>KENYA</v>
      </c>
      <c r="E9972" t="str">
        <f>INDEX(Region!$C$2:$F$2,MATCH(INDEX(Country!$C$2:$C$26,MATCH(Purchases!D9972,Country!$B$2:$B$26)), Region!$C$1:$F$1))</f>
        <v>ASIA</v>
      </c>
      <c r="F9972" t="e">
        <f>INDEX(customers!G9972:G11471, MATCH(Purchases!C9972,customers!B9972:B11471))</f>
        <v>#N/A</v>
      </c>
      <c r="G9972" t="s">
        <v>16</v>
      </c>
      <c r="H9972">
        <v>108420.25</v>
      </c>
      <c r="I9972" s="1">
        <v>33995</v>
      </c>
      <c r="J9972" t="s">
        <v>10</v>
      </c>
      <c r="K9972" t="s">
        <v>1180</v>
      </c>
      <c r="L9972">
        <v>0</v>
      </c>
      <c r="M9972" t="s">
        <v>10937</v>
      </c>
    </row>
    <row r="9973" spans="1:13" x14ac:dyDescent="0.25">
      <c r="A9973">
        <v>39876</v>
      </c>
      <c r="B9973">
        <v>235</v>
      </c>
      <c r="C9973" t="str">
        <f>IFERROR(INDEX(customers!B9973:B11472,MATCH(Purchases!B9973,customers!A9973:A11472)), "None")</f>
        <v>None</v>
      </c>
      <c r="D9973" t="str">
        <f>INDEX(Country!$B$2:$B$26,MATCH(INDEX(customers!$D$2:$D$1501,MATCH(Purchases!B9973,customers!$A$2:$A$1501)),Country!$A$2:$A$26))</f>
        <v>CANADA</v>
      </c>
      <c r="E9973" t="str">
        <f>INDEX(Region!$C$2:$F$2,MATCH(INDEX(Country!$C$2:$C$26,MATCH(Purchases!D9973,Country!$B$2:$B$26)), Region!$C$1:$F$1))</f>
        <v>AMERICA</v>
      </c>
      <c r="F9973" t="e">
        <f>INDEX(customers!G9973:G11472, MATCH(Purchases!C9973,customers!B9973:B11472))</f>
        <v>#N/A</v>
      </c>
      <c r="G9973" t="s">
        <v>16</v>
      </c>
      <c r="H9973">
        <v>86734.64</v>
      </c>
      <c r="I9973" s="1">
        <v>33708</v>
      </c>
      <c r="J9973" t="s">
        <v>26</v>
      </c>
      <c r="K9973" t="s">
        <v>2370</v>
      </c>
      <c r="L9973">
        <v>0</v>
      </c>
      <c r="M9973" t="s">
        <v>10938</v>
      </c>
    </row>
    <row r="9974" spans="1:13" x14ac:dyDescent="0.25">
      <c r="A9974">
        <v>39877</v>
      </c>
      <c r="B9974">
        <v>541</v>
      </c>
      <c r="C9974" t="str">
        <f>IFERROR(INDEX(customers!B9974:B11473,MATCH(Purchases!B9974,customers!A9974:A11473)), "None")</f>
        <v>None</v>
      </c>
      <c r="D9974" t="str">
        <f>INDEX(Country!$B$2:$B$26,MATCH(INDEX(customers!$D$2:$D$1501,MATCH(Purchases!B9974,customers!$A$2:$A$1501)),Country!$A$2:$A$26))</f>
        <v>ALGERIA</v>
      </c>
      <c r="E9974" t="e">
        <f>INDEX(Region!$C$2:$F$2,MATCH(INDEX(Country!$C$2:$C$26,MATCH(Purchases!D9974,Country!$B$2:$B$26)), Region!$C$1:$F$1))</f>
        <v>#N/A</v>
      </c>
      <c r="F9974" t="e">
        <f>INDEX(customers!G9974:G11473, MATCH(Purchases!C9974,customers!B9974:B11473))</f>
        <v>#N/A</v>
      </c>
      <c r="G9974" t="s">
        <v>16</v>
      </c>
      <c r="H9974">
        <v>152485.13</v>
      </c>
      <c r="I9974" s="1">
        <v>33833</v>
      </c>
      <c r="J9974" t="s">
        <v>13</v>
      </c>
      <c r="K9974" t="s">
        <v>1997</v>
      </c>
      <c r="L9974">
        <v>0</v>
      </c>
      <c r="M9974" t="s">
        <v>10939</v>
      </c>
    </row>
    <row r="9975" spans="1:13" x14ac:dyDescent="0.25">
      <c r="A9975">
        <v>39878</v>
      </c>
      <c r="B9975">
        <v>685</v>
      </c>
      <c r="C9975" t="str">
        <f>IFERROR(INDEX(customers!B9975:B11474,MATCH(Purchases!B9975,customers!A9975:A11474)), "None")</f>
        <v>None</v>
      </c>
      <c r="D9975" t="str">
        <f>INDEX(Country!$B$2:$B$26,MATCH(INDEX(customers!$D$2:$D$1501,MATCH(Purchases!B9975,customers!$A$2:$A$1501)),Country!$A$2:$A$26))</f>
        <v>PERU</v>
      </c>
      <c r="E9975" t="str">
        <f>INDEX(Region!$C$2:$F$2,MATCH(INDEX(Country!$C$2:$C$26,MATCH(Purchases!D9975,Country!$B$2:$B$26)), Region!$C$1:$F$1))</f>
        <v>ASIA</v>
      </c>
      <c r="F9975" t="e">
        <f>INDEX(customers!G9975:G11474, MATCH(Purchases!C9975,customers!B9975:B11474))</f>
        <v>#N/A</v>
      </c>
      <c r="G9975" t="s">
        <v>48</v>
      </c>
      <c r="H9975">
        <v>229669.07</v>
      </c>
      <c r="I9975" s="1">
        <v>34764</v>
      </c>
      <c r="J9975" t="s">
        <v>23</v>
      </c>
      <c r="K9975" t="s">
        <v>2293</v>
      </c>
      <c r="L9975">
        <v>0</v>
      </c>
      <c r="M9975" t="s">
        <v>10940</v>
      </c>
    </row>
    <row r="9976" spans="1:13" x14ac:dyDescent="0.25">
      <c r="A9976">
        <v>39879</v>
      </c>
      <c r="B9976">
        <v>199</v>
      </c>
      <c r="C9976" t="str">
        <f>IFERROR(INDEX(customers!B9976:B11475,MATCH(Purchases!B9976,customers!A9976:A11475)), "None")</f>
        <v>None</v>
      </c>
      <c r="D9976" t="str">
        <f>INDEX(Country!$B$2:$B$26,MATCH(INDEX(customers!$D$2:$D$1501,MATCH(Purchases!B9976,customers!$A$2:$A$1501)),Country!$A$2:$A$26))</f>
        <v>EGYPT</v>
      </c>
      <c r="E9976" t="str">
        <f>INDEX(Region!$C$2:$F$2,MATCH(INDEX(Country!$C$2:$C$26,MATCH(Purchases!D9976,Country!$B$2:$B$26)), Region!$C$1:$F$1))</f>
        <v>MIDDLE EAST</v>
      </c>
      <c r="F9976" t="e">
        <f>INDEX(customers!G9976:G11475, MATCH(Purchases!C9976,customers!B9976:B11475))</f>
        <v>#N/A</v>
      </c>
      <c r="G9976" t="s">
        <v>9</v>
      </c>
      <c r="H9976">
        <v>97311.19</v>
      </c>
      <c r="I9976" s="1">
        <v>35345</v>
      </c>
      <c r="J9976" t="s">
        <v>10</v>
      </c>
      <c r="K9976" t="s">
        <v>246</v>
      </c>
      <c r="L9976">
        <v>0</v>
      </c>
      <c r="M9976" t="s">
        <v>10941</v>
      </c>
    </row>
    <row r="9977" spans="1:13" x14ac:dyDescent="0.25">
      <c r="A9977">
        <v>39904</v>
      </c>
      <c r="B9977">
        <v>1319</v>
      </c>
      <c r="C9977" t="str">
        <f>IFERROR(INDEX(customers!B9977:B11476,MATCH(Purchases!B9977,customers!A9977:A11476)), "None")</f>
        <v>None</v>
      </c>
      <c r="D9977" t="str">
        <f>INDEX(Country!$B$2:$B$26,MATCH(INDEX(customers!$D$2:$D$1501,MATCH(Purchases!B9977,customers!$A$2:$A$1501)),Country!$A$2:$A$26))</f>
        <v>INDONESIA</v>
      </c>
      <c r="E9977" t="str">
        <f>INDEX(Region!$C$2:$F$2,MATCH(INDEX(Country!$C$2:$C$26,MATCH(Purchases!D9977,Country!$B$2:$B$26)), Region!$C$1:$F$1))</f>
        <v>ASIA</v>
      </c>
      <c r="F9977" t="e">
        <f>INDEX(customers!G9977:G11476, MATCH(Purchases!C9977,customers!B9977:B11476))</f>
        <v>#N/A</v>
      </c>
      <c r="G9977" t="s">
        <v>16</v>
      </c>
      <c r="H9977">
        <v>52821.94</v>
      </c>
      <c r="I9977" s="1">
        <v>34368</v>
      </c>
      <c r="J9977" t="s">
        <v>23</v>
      </c>
      <c r="K9977" t="s">
        <v>1110</v>
      </c>
      <c r="L9977">
        <v>0</v>
      </c>
      <c r="M9977" t="s">
        <v>10942</v>
      </c>
    </row>
    <row r="9978" spans="1:13" x14ac:dyDescent="0.25">
      <c r="A9978">
        <v>39905</v>
      </c>
      <c r="B9978">
        <v>337</v>
      </c>
      <c r="C9978" t="str">
        <f>IFERROR(INDEX(customers!B9978:B11477,MATCH(Purchases!B9978,customers!A9978:A11477)), "None")</f>
        <v>None</v>
      </c>
      <c r="D9978" t="str">
        <f>INDEX(Country!$B$2:$B$26,MATCH(INDEX(customers!$D$2:$D$1501,MATCH(Purchases!B9978,customers!$A$2:$A$1501)),Country!$A$2:$A$26))</f>
        <v>ALGERIA</v>
      </c>
      <c r="E9978" t="e">
        <f>INDEX(Region!$C$2:$F$2,MATCH(INDEX(Country!$C$2:$C$26,MATCH(Purchases!D9978,Country!$B$2:$B$26)), Region!$C$1:$F$1))</f>
        <v>#N/A</v>
      </c>
      <c r="F9978" t="e">
        <f>INDEX(customers!G9978:G11477, MATCH(Purchases!C9978,customers!B9978:B11477))</f>
        <v>#N/A</v>
      </c>
      <c r="G9978" t="s">
        <v>9</v>
      </c>
      <c r="H9978">
        <v>193644.51</v>
      </c>
      <c r="I9978" s="1">
        <v>35597</v>
      </c>
      <c r="J9978" t="s">
        <v>23</v>
      </c>
      <c r="K9978" t="s">
        <v>925</v>
      </c>
      <c r="L9978">
        <v>0</v>
      </c>
      <c r="M9978" t="s">
        <v>10943</v>
      </c>
    </row>
    <row r="9979" spans="1:13" x14ac:dyDescent="0.25">
      <c r="A9979">
        <v>39906</v>
      </c>
      <c r="B9979">
        <v>901</v>
      </c>
      <c r="C9979" t="str">
        <f>IFERROR(INDEX(customers!B9979:B11478,MATCH(Purchases!B9979,customers!A9979:A11478)), "None")</f>
        <v>None</v>
      </c>
      <c r="D9979" t="str">
        <f>INDEX(Country!$B$2:$B$26,MATCH(INDEX(customers!$D$2:$D$1501,MATCH(Purchases!B9979,customers!$A$2:$A$1501)),Country!$A$2:$A$26))</f>
        <v>JAPAN</v>
      </c>
      <c r="E9979" t="str">
        <f>INDEX(Region!$C$2:$F$2,MATCH(INDEX(Country!$C$2:$C$26,MATCH(Purchases!D9979,Country!$B$2:$B$26)), Region!$C$1:$F$1))</f>
        <v>ASIA</v>
      </c>
      <c r="F9979" t="e">
        <f>INDEX(customers!G9979:G11478, MATCH(Purchases!C9979,customers!B9979:B11478))</f>
        <v>#N/A</v>
      </c>
      <c r="G9979" t="s">
        <v>16</v>
      </c>
      <c r="H9979">
        <v>60245.22</v>
      </c>
      <c r="I9979" s="1">
        <v>34411</v>
      </c>
      <c r="J9979" t="s">
        <v>31</v>
      </c>
      <c r="K9979" t="s">
        <v>1143</v>
      </c>
      <c r="L9979">
        <v>0</v>
      </c>
      <c r="M9979" t="s">
        <v>10944</v>
      </c>
    </row>
    <row r="9980" spans="1:13" x14ac:dyDescent="0.25">
      <c r="A9980">
        <v>39907</v>
      </c>
      <c r="B9980">
        <v>439</v>
      </c>
      <c r="C9980" t="str">
        <f>IFERROR(INDEX(customers!B9980:B11479,MATCH(Purchases!B9980,customers!A9980:A11479)), "None")</f>
        <v>None</v>
      </c>
      <c r="D9980" t="str">
        <f>INDEX(Country!$B$2:$B$26,MATCH(INDEX(customers!$D$2:$D$1501,MATCH(Purchases!B9980,customers!$A$2:$A$1501)),Country!$A$2:$A$26))</f>
        <v>KENYA</v>
      </c>
      <c r="E9980" t="str">
        <f>INDEX(Region!$C$2:$F$2,MATCH(INDEX(Country!$C$2:$C$26,MATCH(Purchases!D9980,Country!$B$2:$B$26)), Region!$C$1:$F$1))</f>
        <v>ASIA</v>
      </c>
      <c r="F9980" t="e">
        <f>INDEX(customers!G9980:G11479, MATCH(Purchases!C9980,customers!B9980:B11479))</f>
        <v>#N/A</v>
      </c>
      <c r="G9980" t="s">
        <v>16</v>
      </c>
      <c r="H9980">
        <v>12119.57</v>
      </c>
      <c r="I9980" s="1">
        <v>34211</v>
      </c>
      <c r="J9980" t="s">
        <v>10</v>
      </c>
      <c r="K9980" t="s">
        <v>325</v>
      </c>
      <c r="L9980">
        <v>0</v>
      </c>
      <c r="M9980" t="s">
        <v>10945</v>
      </c>
    </row>
    <row r="9981" spans="1:13" x14ac:dyDescent="0.25">
      <c r="A9981">
        <v>39908</v>
      </c>
      <c r="B9981">
        <v>98</v>
      </c>
      <c r="C9981" t="str">
        <f>IFERROR(INDEX(customers!B9981:B11480,MATCH(Purchases!B9981,customers!A9981:A11480)), "None")</f>
        <v>None</v>
      </c>
      <c r="D9981" t="str">
        <f>INDEX(Country!$B$2:$B$26,MATCH(INDEX(customers!$D$2:$D$1501,MATCH(Purchases!B9981,customers!$A$2:$A$1501)),Country!$A$2:$A$26))</f>
        <v>JAPAN</v>
      </c>
      <c r="E9981" t="str">
        <f>INDEX(Region!$C$2:$F$2,MATCH(INDEX(Country!$C$2:$C$26,MATCH(Purchases!D9981,Country!$B$2:$B$26)), Region!$C$1:$F$1))</f>
        <v>ASIA</v>
      </c>
      <c r="F9981" t="e">
        <f>INDEX(customers!G9981:G11480, MATCH(Purchases!C9981,customers!B9981:B11480))</f>
        <v>#N/A</v>
      </c>
      <c r="G9981" t="s">
        <v>16</v>
      </c>
      <c r="H9981">
        <v>215876.4</v>
      </c>
      <c r="I9981" s="1">
        <v>34465</v>
      </c>
      <c r="J9981" t="s">
        <v>10</v>
      </c>
      <c r="K9981" t="s">
        <v>170</v>
      </c>
      <c r="L9981">
        <v>0</v>
      </c>
      <c r="M9981" t="s">
        <v>10946</v>
      </c>
    </row>
    <row r="9982" spans="1:13" x14ac:dyDescent="0.25">
      <c r="A9982">
        <v>39909</v>
      </c>
      <c r="B9982">
        <v>470</v>
      </c>
      <c r="C9982" t="str">
        <f>IFERROR(INDEX(customers!B9982:B11481,MATCH(Purchases!B9982,customers!A9982:A11481)), "None")</f>
        <v>None</v>
      </c>
      <c r="D9982" t="str">
        <f>INDEX(Country!$B$2:$B$26,MATCH(INDEX(customers!$D$2:$D$1501,MATCH(Purchases!B9982,customers!$A$2:$A$1501)),Country!$A$2:$A$26))</f>
        <v>SAUDI ARABIA</v>
      </c>
      <c r="E9982" t="str">
        <f>INDEX(Region!$C$2:$F$2,MATCH(INDEX(Country!$C$2:$C$26,MATCH(Purchases!D9982,Country!$B$2:$B$26)), Region!$C$1:$F$1))</f>
        <v>MIDDLE EAST</v>
      </c>
      <c r="F9982" t="e">
        <f>INDEX(customers!G9982:G11481, MATCH(Purchases!C9982,customers!B9982:B11481))</f>
        <v>#N/A</v>
      </c>
      <c r="G9982" t="s">
        <v>48</v>
      </c>
      <c r="H9982">
        <v>199456.46</v>
      </c>
      <c r="I9982" s="1">
        <v>34755</v>
      </c>
      <c r="J9982" t="s">
        <v>10</v>
      </c>
      <c r="K9982" t="s">
        <v>2617</v>
      </c>
      <c r="L9982">
        <v>0</v>
      </c>
      <c r="M9982" t="s">
        <v>10947</v>
      </c>
    </row>
    <row r="9983" spans="1:13" x14ac:dyDescent="0.25">
      <c r="A9983">
        <v>39910</v>
      </c>
      <c r="B9983">
        <v>763</v>
      </c>
      <c r="C9983" t="str">
        <f>IFERROR(INDEX(customers!B9983:B11482,MATCH(Purchases!B9983,customers!A9983:A11482)), "None")</f>
        <v>None</v>
      </c>
      <c r="D9983" t="str">
        <f>INDEX(Country!$B$2:$B$26,MATCH(INDEX(customers!$D$2:$D$1501,MATCH(Purchases!B9983,customers!$A$2:$A$1501)),Country!$A$2:$A$26))</f>
        <v>ARGENTINA</v>
      </c>
      <c r="E9983" t="str">
        <f>INDEX(Region!$C$2:$F$2,MATCH(INDEX(Country!$C$2:$C$26,MATCH(Purchases!D9983,Country!$B$2:$B$26)), Region!$C$1:$F$1))</f>
        <v>AMERICA</v>
      </c>
      <c r="F9983" t="e">
        <f>INDEX(customers!G9983:G11482, MATCH(Purchases!C9983,customers!B9983:B11482))</f>
        <v>#N/A</v>
      </c>
      <c r="G9983" t="s">
        <v>16</v>
      </c>
      <c r="H9983">
        <v>193998.95</v>
      </c>
      <c r="I9983" s="1">
        <v>33835</v>
      </c>
      <c r="J9983" t="s">
        <v>13</v>
      </c>
      <c r="K9983" t="s">
        <v>1117</v>
      </c>
      <c r="L9983">
        <v>0</v>
      </c>
      <c r="M9983" t="s">
        <v>10948</v>
      </c>
    </row>
    <row r="9984" spans="1:13" x14ac:dyDescent="0.25">
      <c r="A9984">
        <v>39911</v>
      </c>
      <c r="B9984">
        <v>1178</v>
      </c>
      <c r="C9984" t="str">
        <f>IFERROR(INDEX(customers!B9984:B11483,MATCH(Purchases!B9984,customers!A9984:A11483)), "None")</f>
        <v>None</v>
      </c>
      <c r="D9984" t="str">
        <f>INDEX(Country!$B$2:$B$26,MATCH(INDEX(customers!$D$2:$D$1501,MATCH(Purchases!B9984,customers!$A$2:$A$1501)),Country!$A$2:$A$26))</f>
        <v>INDONESIA</v>
      </c>
      <c r="E9984" t="str">
        <f>INDEX(Region!$C$2:$F$2,MATCH(INDEX(Country!$C$2:$C$26,MATCH(Purchases!D9984,Country!$B$2:$B$26)), Region!$C$1:$F$1))</f>
        <v>ASIA</v>
      </c>
      <c r="F9984" t="e">
        <f>INDEX(customers!G9984:G11483, MATCH(Purchases!C9984,customers!B9984:B11483))</f>
        <v>#N/A</v>
      </c>
      <c r="G9984" t="s">
        <v>9</v>
      </c>
      <c r="H9984">
        <v>70983.48</v>
      </c>
      <c r="I9984" s="1">
        <v>35072</v>
      </c>
      <c r="J9984" t="s">
        <v>23</v>
      </c>
      <c r="K9984" t="s">
        <v>2593</v>
      </c>
      <c r="L9984">
        <v>0</v>
      </c>
      <c r="M9984" t="s">
        <v>10949</v>
      </c>
    </row>
    <row r="9985" spans="1:13" x14ac:dyDescent="0.25">
      <c r="A9985">
        <v>39936</v>
      </c>
      <c r="B9985">
        <v>1354</v>
      </c>
      <c r="C9985" t="str">
        <f>IFERROR(INDEX(customers!B9985:B11484,MATCH(Purchases!B9985,customers!A9985:A11484)), "None")</f>
        <v>None</v>
      </c>
      <c r="D9985" t="str">
        <f>INDEX(Country!$B$2:$B$26,MATCH(INDEX(customers!$D$2:$D$1501,MATCH(Purchases!B9985,customers!$A$2:$A$1501)),Country!$A$2:$A$26))</f>
        <v>JORDAN</v>
      </c>
      <c r="E9985" t="str">
        <f>INDEX(Region!$C$2:$F$2,MATCH(INDEX(Country!$C$2:$C$26,MATCH(Purchases!D9985,Country!$B$2:$B$26)), Region!$C$1:$F$1))</f>
        <v>ASIA</v>
      </c>
      <c r="F9985" t="e">
        <f>INDEX(customers!G9985:G11484, MATCH(Purchases!C9985,customers!B9985:B11484))</f>
        <v>#N/A</v>
      </c>
      <c r="G9985" t="s">
        <v>9</v>
      </c>
      <c r="H9985">
        <v>43424.24</v>
      </c>
      <c r="I9985" s="1">
        <v>35961</v>
      </c>
      <c r="J9985" t="s">
        <v>23</v>
      </c>
      <c r="K9985" t="s">
        <v>1682</v>
      </c>
      <c r="L9985">
        <v>0</v>
      </c>
      <c r="M9985" t="s">
        <v>10950</v>
      </c>
    </row>
    <row r="9986" spans="1:13" x14ac:dyDescent="0.25">
      <c r="A9986">
        <v>39937</v>
      </c>
      <c r="B9986">
        <v>16</v>
      </c>
      <c r="C9986" t="str">
        <f>IFERROR(INDEX(customers!B9986:B11485,MATCH(Purchases!B9986,customers!A9986:A11485)), "None")</f>
        <v>None</v>
      </c>
      <c r="D9986" t="str">
        <f>INDEX(Country!$B$2:$B$26,MATCH(INDEX(customers!$D$2:$D$1501,MATCH(Purchases!B9986,customers!$A$2:$A$1501)),Country!$A$2:$A$26))</f>
        <v>IRAN</v>
      </c>
      <c r="E9986" t="str">
        <f>INDEX(Region!$C$2:$F$2,MATCH(INDEX(Country!$C$2:$C$26,MATCH(Purchases!D9986,Country!$B$2:$B$26)), Region!$C$1:$F$1))</f>
        <v>MIDDLE EAST</v>
      </c>
      <c r="F9986" t="e">
        <f>INDEX(customers!G9986:G11485, MATCH(Purchases!C9986,customers!B9986:B11485))</f>
        <v>#N/A</v>
      </c>
      <c r="G9986" t="s">
        <v>48</v>
      </c>
      <c r="H9986">
        <v>310673.96999999997</v>
      </c>
      <c r="I9986" s="1">
        <v>34843</v>
      </c>
      <c r="J9986" t="s">
        <v>31</v>
      </c>
      <c r="K9986" t="s">
        <v>988</v>
      </c>
      <c r="L9986">
        <v>0</v>
      </c>
      <c r="M9986" t="s">
        <v>10951</v>
      </c>
    </row>
    <row r="9987" spans="1:13" x14ac:dyDescent="0.25">
      <c r="A9987">
        <v>39938</v>
      </c>
      <c r="B9987">
        <v>868</v>
      </c>
      <c r="C9987" t="str">
        <f>IFERROR(INDEX(customers!B9987:B11486,MATCH(Purchases!B9987,customers!A9987:A11486)), "None")</f>
        <v>None</v>
      </c>
      <c r="D9987" t="str">
        <f>INDEX(Country!$B$2:$B$26,MATCH(INDEX(customers!$D$2:$D$1501,MATCH(Purchases!B9987,customers!$A$2:$A$1501)),Country!$A$2:$A$26))</f>
        <v>RUSSIA</v>
      </c>
      <c r="E9987" t="str">
        <f>INDEX(Region!$C$2:$F$2,MATCH(INDEX(Country!$C$2:$C$26,MATCH(Purchases!D9987,Country!$B$2:$B$26)), Region!$C$1:$F$1))</f>
        <v>EUROPE</v>
      </c>
      <c r="F9987" t="e">
        <f>INDEX(customers!G9987:G11486, MATCH(Purchases!C9987,customers!B9987:B11486))</f>
        <v>#N/A</v>
      </c>
      <c r="G9987" t="s">
        <v>16</v>
      </c>
      <c r="H9987">
        <v>146436.29</v>
      </c>
      <c r="I9987" s="1">
        <v>33766</v>
      </c>
      <c r="J9987" t="s">
        <v>26</v>
      </c>
      <c r="K9987" t="s">
        <v>1790</v>
      </c>
      <c r="L9987">
        <v>0</v>
      </c>
      <c r="M9987" t="s">
        <v>10952</v>
      </c>
    </row>
    <row r="9988" spans="1:13" x14ac:dyDescent="0.25">
      <c r="A9988">
        <v>39939</v>
      </c>
      <c r="B9988">
        <v>421</v>
      </c>
      <c r="C9988" t="str">
        <f>IFERROR(INDEX(customers!B9988:B11487,MATCH(Purchases!B9988,customers!A9988:A11487)), "None")</f>
        <v>None</v>
      </c>
      <c r="D9988" t="str">
        <f>INDEX(Country!$B$2:$B$26,MATCH(INDEX(customers!$D$2:$D$1501,MATCH(Purchases!B9988,customers!$A$2:$A$1501)),Country!$A$2:$A$26))</f>
        <v>JORDAN</v>
      </c>
      <c r="E9988" t="str">
        <f>INDEX(Region!$C$2:$F$2,MATCH(INDEX(Country!$C$2:$C$26,MATCH(Purchases!D9988,Country!$B$2:$B$26)), Region!$C$1:$F$1))</f>
        <v>ASIA</v>
      </c>
      <c r="F9988" t="e">
        <f>INDEX(customers!G9988:G11487, MATCH(Purchases!C9988,customers!B9988:B11487))</f>
        <v>#N/A</v>
      </c>
      <c r="G9988" t="s">
        <v>16</v>
      </c>
      <c r="H9988">
        <v>186552.95999999999</v>
      </c>
      <c r="I9988" s="1">
        <v>33812</v>
      </c>
      <c r="J9988" t="s">
        <v>10</v>
      </c>
      <c r="K9988" t="s">
        <v>1008</v>
      </c>
      <c r="L9988">
        <v>0</v>
      </c>
      <c r="M9988" t="s">
        <v>10953</v>
      </c>
    </row>
    <row r="9989" spans="1:13" x14ac:dyDescent="0.25">
      <c r="A9989">
        <v>39940</v>
      </c>
      <c r="B9989">
        <v>463</v>
      </c>
      <c r="C9989" t="str">
        <f>IFERROR(INDEX(customers!B9989:B11488,MATCH(Purchases!B9989,customers!A9989:A11488)), "None")</f>
        <v>None</v>
      </c>
      <c r="D9989" t="str">
        <f>INDEX(Country!$B$2:$B$26,MATCH(INDEX(customers!$D$2:$D$1501,MATCH(Purchases!B9989,customers!$A$2:$A$1501)),Country!$A$2:$A$26))</f>
        <v>INDIA</v>
      </c>
      <c r="E9989" t="str">
        <f>INDEX(Region!$C$2:$F$2,MATCH(INDEX(Country!$C$2:$C$26,MATCH(Purchases!D9989,Country!$B$2:$B$26)), Region!$C$1:$F$1))</f>
        <v>ASIA</v>
      </c>
      <c r="F9989" t="e">
        <f>INDEX(customers!G9989:G11488, MATCH(Purchases!C9989,customers!B9989:B11488))</f>
        <v>#N/A</v>
      </c>
      <c r="G9989" t="s">
        <v>9</v>
      </c>
      <c r="H9989">
        <v>35809.730000000003</v>
      </c>
      <c r="I9989" s="1">
        <v>35734</v>
      </c>
      <c r="J9989" t="s">
        <v>10</v>
      </c>
      <c r="K9989" t="s">
        <v>1302</v>
      </c>
      <c r="L9989">
        <v>0</v>
      </c>
      <c r="M9989" t="s">
        <v>10954</v>
      </c>
    </row>
    <row r="9990" spans="1:13" x14ac:dyDescent="0.25">
      <c r="A9990">
        <v>39941</v>
      </c>
      <c r="B9990">
        <v>925</v>
      </c>
      <c r="C9990" t="str">
        <f>IFERROR(INDEX(customers!B9990:B11489,MATCH(Purchases!B9990,customers!A9990:A11489)), "None")</f>
        <v>None</v>
      </c>
      <c r="D9990" t="str">
        <f>INDEX(Country!$B$2:$B$26,MATCH(INDEX(customers!$D$2:$D$1501,MATCH(Purchases!B9990,customers!$A$2:$A$1501)),Country!$A$2:$A$26))</f>
        <v>IRAN</v>
      </c>
      <c r="E9990" t="str">
        <f>INDEX(Region!$C$2:$F$2,MATCH(INDEX(Country!$C$2:$C$26,MATCH(Purchases!D9990,Country!$B$2:$B$26)), Region!$C$1:$F$1))</f>
        <v>MIDDLE EAST</v>
      </c>
      <c r="F9990" t="e">
        <f>INDEX(customers!G9990:G11489, MATCH(Purchases!C9990,customers!B9990:B11489))</f>
        <v>#N/A</v>
      </c>
      <c r="G9990" t="s">
        <v>16</v>
      </c>
      <c r="H9990">
        <v>7149.18</v>
      </c>
      <c r="I9990" s="1">
        <v>34626</v>
      </c>
      <c r="J9990" t="s">
        <v>31</v>
      </c>
      <c r="K9990" t="s">
        <v>1338</v>
      </c>
      <c r="L9990">
        <v>0</v>
      </c>
      <c r="M9990" t="s">
        <v>10955</v>
      </c>
    </row>
    <row r="9991" spans="1:13" x14ac:dyDescent="0.25">
      <c r="A9991">
        <v>39942</v>
      </c>
      <c r="B9991">
        <v>712</v>
      </c>
      <c r="C9991" t="str">
        <f>IFERROR(INDEX(customers!B9991:B11490,MATCH(Purchases!B9991,customers!A9991:A11490)), "None")</f>
        <v>None</v>
      </c>
      <c r="D9991" t="str">
        <f>INDEX(Country!$B$2:$B$26,MATCH(INDEX(customers!$D$2:$D$1501,MATCH(Purchases!B9991,customers!$A$2:$A$1501)),Country!$A$2:$A$26))</f>
        <v>FRANCE</v>
      </c>
      <c r="E9991" t="str">
        <f>INDEX(Region!$C$2:$F$2,MATCH(INDEX(Country!$C$2:$C$26,MATCH(Purchases!D9991,Country!$B$2:$B$26)), Region!$C$1:$F$1))</f>
        <v>EUROPE</v>
      </c>
      <c r="F9991" t="e">
        <f>INDEX(customers!G9991:G11490, MATCH(Purchases!C9991,customers!B9991:B11490))</f>
        <v>#N/A</v>
      </c>
      <c r="G9991" t="s">
        <v>16</v>
      </c>
      <c r="H9991">
        <v>34329.74</v>
      </c>
      <c r="I9991" s="1">
        <v>33615</v>
      </c>
      <c r="J9991" t="s">
        <v>13</v>
      </c>
      <c r="K9991" t="s">
        <v>933</v>
      </c>
      <c r="L9991">
        <v>0</v>
      </c>
      <c r="M9991" t="s">
        <v>10956</v>
      </c>
    </row>
    <row r="9992" spans="1:13" x14ac:dyDescent="0.25">
      <c r="A9992">
        <v>39943</v>
      </c>
      <c r="B9992">
        <v>949</v>
      </c>
      <c r="C9992" t="str">
        <f>IFERROR(INDEX(customers!B9992:B11491,MATCH(Purchases!B9992,customers!A9992:A11491)), "None")</f>
        <v>None</v>
      </c>
      <c r="D9992" t="str">
        <f>INDEX(Country!$B$2:$B$26,MATCH(INDEX(customers!$D$2:$D$1501,MATCH(Purchases!B9992,customers!$A$2:$A$1501)),Country!$A$2:$A$26))</f>
        <v>BRAZIL</v>
      </c>
      <c r="E9992" t="str">
        <f>INDEX(Region!$C$2:$F$2,MATCH(INDEX(Country!$C$2:$C$26,MATCH(Purchases!D9992,Country!$B$2:$B$26)), Region!$C$1:$F$1))</f>
        <v>AMERICA</v>
      </c>
      <c r="F9992" t="e">
        <f>INDEX(customers!G9992:G11491, MATCH(Purchases!C9992,customers!B9992:B11491))</f>
        <v>#N/A</v>
      </c>
      <c r="G9992" t="s">
        <v>16</v>
      </c>
      <c r="H9992">
        <v>220778.68</v>
      </c>
      <c r="I9992" s="1">
        <v>33763</v>
      </c>
      <c r="J9992" t="s">
        <v>26</v>
      </c>
      <c r="K9992" t="s">
        <v>586</v>
      </c>
      <c r="L9992">
        <v>0</v>
      </c>
      <c r="M9992" t="s">
        <v>10957</v>
      </c>
    </row>
    <row r="9993" spans="1:13" x14ac:dyDescent="0.25">
      <c r="A9993">
        <v>39968</v>
      </c>
      <c r="B9993">
        <v>1106</v>
      </c>
      <c r="C9993" t="str">
        <f>IFERROR(INDEX(customers!B9993:B11492,MATCH(Purchases!B9993,customers!A9993:A11492)), "None")</f>
        <v>None</v>
      </c>
      <c r="D9993" t="str">
        <f>INDEX(Country!$B$2:$B$26,MATCH(INDEX(customers!$D$2:$D$1501,MATCH(Purchases!B9993,customers!$A$2:$A$1501)),Country!$A$2:$A$26))</f>
        <v>VIETNAM</v>
      </c>
      <c r="E9993" t="str">
        <f>INDEX(Region!$C$2:$F$2,MATCH(INDEX(Country!$C$2:$C$26,MATCH(Purchases!D9993,Country!$B$2:$B$26)), Region!$C$1:$F$1))</f>
        <v>ASIA</v>
      </c>
      <c r="F9993" t="e">
        <f>INDEX(customers!G9993:G11492, MATCH(Purchases!C9993,customers!B9993:B11492))</f>
        <v>#N/A</v>
      </c>
      <c r="G9993" t="s">
        <v>9</v>
      </c>
      <c r="H9993">
        <v>229999.54</v>
      </c>
      <c r="I9993" s="1">
        <v>35073</v>
      </c>
      <c r="J9993" t="s">
        <v>26</v>
      </c>
      <c r="K9993" t="s">
        <v>600</v>
      </c>
      <c r="L9993">
        <v>0</v>
      </c>
      <c r="M9993" t="s">
        <v>10958</v>
      </c>
    </row>
    <row r="9994" spans="1:13" x14ac:dyDescent="0.25">
      <c r="A9994">
        <v>39969</v>
      </c>
      <c r="B9994">
        <v>1286</v>
      </c>
      <c r="C9994" t="str">
        <f>IFERROR(INDEX(customers!B9994:B11493,MATCH(Purchases!B9994,customers!A9994:A11493)), "None")</f>
        <v>None</v>
      </c>
      <c r="D9994" t="str">
        <f>INDEX(Country!$B$2:$B$26,MATCH(INDEX(customers!$D$2:$D$1501,MATCH(Purchases!B9994,customers!$A$2:$A$1501)),Country!$A$2:$A$26))</f>
        <v>JAPAN</v>
      </c>
      <c r="E9994" t="str">
        <f>INDEX(Region!$C$2:$F$2,MATCH(INDEX(Country!$C$2:$C$26,MATCH(Purchases!D9994,Country!$B$2:$B$26)), Region!$C$1:$F$1))</f>
        <v>ASIA</v>
      </c>
      <c r="F9994" t="e">
        <f>INDEX(customers!G9994:G11493, MATCH(Purchases!C9994,customers!B9994:B11493))</f>
        <v>#N/A</v>
      </c>
      <c r="G9994" t="s">
        <v>9</v>
      </c>
      <c r="H9994">
        <v>274832.24</v>
      </c>
      <c r="I9994" s="1">
        <v>35788</v>
      </c>
      <c r="J9994" t="s">
        <v>31</v>
      </c>
      <c r="K9994" t="s">
        <v>1938</v>
      </c>
      <c r="L9994">
        <v>0</v>
      </c>
      <c r="M9994" t="s">
        <v>10959</v>
      </c>
    </row>
    <row r="9995" spans="1:13" x14ac:dyDescent="0.25">
      <c r="A9995">
        <v>39970</v>
      </c>
      <c r="B9995">
        <v>37</v>
      </c>
      <c r="C9995" t="str">
        <f>IFERROR(INDEX(customers!B9995:B11494,MATCH(Purchases!B9995,customers!A9995:A11494)), "None")</f>
        <v>None</v>
      </c>
      <c r="D9995" t="str">
        <f>INDEX(Country!$B$2:$B$26,MATCH(INDEX(customers!$D$2:$D$1501,MATCH(Purchases!B9995,customers!$A$2:$A$1501)),Country!$A$2:$A$26))</f>
        <v>INDIA</v>
      </c>
      <c r="E9995" t="str">
        <f>INDEX(Region!$C$2:$F$2,MATCH(INDEX(Country!$C$2:$C$26,MATCH(Purchases!D9995,Country!$B$2:$B$26)), Region!$C$1:$F$1))</f>
        <v>ASIA</v>
      </c>
      <c r="F9995" t="e">
        <f>INDEX(customers!G9995:G11494, MATCH(Purchases!C9995,customers!B9995:B11494))</f>
        <v>#N/A</v>
      </c>
      <c r="G9995" t="s">
        <v>16</v>
      </c>
      <c r="H9995">
        <v>58992.31</v>
      </c>
      <c r="I9995" s="1">
        <v>34511</v>
      </c>
      <c r="J9995" t="s">
        <v>10</v>
      </c>
      <c r="K9995" t="s">
        <v>6094</v>
      </c>
      <c r="L9995">
        <v>0</v>
      </c>
      <c r="M9995" t="s">
        <v>10960</v>
      </c>
    </row>
    <row r="9996" spans="1:13" x14ac:dyDescent="0.25">
      <c r="A9996">
        <v>39971</v>
      </c>
      <c r="B9996">
        <v>188</v>
      </c>
      <c r="C9996" t="str">
        <f>IFERROR(INDEX(customers!B9996:B11495,MATCH(Purchases!B9996,customers!A9996:A11495)), "None")</f>
        <v>None</v>
      </c>
      <c r="D9996" t="str">
        <f>INDEX(Country!$B$2:$B$26,MATCH(INDEX(customers!$D$2:$D$1501,MATCH(Purchases!B9996,customers!$A$2:$A$1501)),Country!$A$2:$A$26))</f>
        <v>ETHIOPIA</v>
      </c>
      <c r="E9996" t="e">
        <f>INDEX(Region!$C$2:$F$2,MATCH(INDEX(Country!$C$2:$C$26,MATCH(Purchases!D9996,Country!$B$2:$B$26)), Region!$C$1:$F$1))</f>
        <v>#N/A</v>
      </c>
      <c r="F9996" t="e">
        <f>INDEX(customers!G9996:G11495, MATCH(Purchases!C9996,customers!B9996:B11495))</f>
        <v>#N/A</v>
      </c>
      <c r="G9996" t="s">
        <v>16</v>
      </c>
      <c r="H9996">
        <v>209232.54</v>
      </c>
      <c r="I9996" s="1">
        <v>34343</v>
      </c>
      <c r="J9996" t="s">
        <v>31</v>
      </c>
      <c r="K9996" t="s">
        <v>2163</v>
      </c>
      <c r="L9996">
        <v>0</v>
      </c>
      <c r="M9996" t="s">
        <v>10961</v>
      </c>
    </row>
    <row r="9997" spans="1:13" x14ac:dyDescent="0.25">
      <c r="A9997">
        <v>39972</v>
      </c>
      <c r="B9997">
        <v>433</v>
      </c>
      <c r="C9997" t="str">
        <f>IFERROR(INDEX(customers!B9997:B11496,MATCH(Purchases!B9997,customers!A9997:A11496)), "None")</f>
        <v>None</v>
      </c>
      <c r="D9997" t="str">
        <f>INDEX(Country!$B$2:$B$26,MATCH(INDEX(customers!$D$2:$D$1501,MATCH(Purchases!B9997,customers!$A$2:$A$1501)),Country!$A$2:$A$26))</f>
        <v>SAUDI ARABIA</v>
      </c>
      <c r="E9997" t="str">
        <f>INDEX(Region!$C$2:$F$2,MATCH(INDEX(Country!$C$2:$C$26,MATCH(Purchases!D9997,Country!$B$2:$B$26)), Region!$C$1:$F$1))</f>
        <v>MIDDLE EAST</v>
      </c>
      <c r="F9997" t="e">
        <f>INDEX(customers!G9997:G11496, MATCH(Purchases!C9997,customers!B9997:B11496))</f>
        <v>#N/A</v>
      </c>
      <c r="G9997" t="s">
        <v>16</v>
      </c>
      <c r="H9997">
        <v>140991.72</v>
      </c>
      <c r="I9997" s="1">
        <v>33873</v>
      </c>
      <c r="J9997" t="s">
        <v>23</v>
      </c>
      <c r="K9997" t="s">
        <v>1284</v>
      </c>
      <c r="L9997">
        <v>0</v>
      </c>
      <c r="M9997" t="s">
        <v>10962</v>
      </c>
    </row>
    <row r="9998" spans="1:13" x14ac:dyDescent="0.25">
      <c r="A9998">
        <v>39973</v>
      </c>
      <c r="B9998">
        <v>643</v>
      </c>
      <c r="C9998" t="str">
        <f>IFERROR(INDEX(customers!B9998:B11497,MATCH(Purchases!B9998,customers!A9998:A11497)), "None")</f>
        <v>None</v>
      </c>
      <c r="D9998" t="str">
        <f>INDEX(Country!$B$2:$B$26,MATCH(INDEX(customers!$D$2:$D$1501,MATCH(Purchases!B9998,customers!$A$2:$A$1501)),Country!$A$2:$A$26))</f>
        <v>ALGERIA</v>
      </c>
      <c r="E9998" t="e">
        <f>INDEX(Region!$C$2:$F$2,MATCH(INDEX(Country!$C$2:$C$26,MATCH(Purchases!D9998,Country!$B$2:$B$26)), Region!$C$1:$F$1))</f>
        <v>#N/A</v>
      </c>
      <c r="F9998" t="e">
        <f>INDEX(customers!G9998:G11497, MATCH(Purchases!C9998,customers!B9998:B11497))</f>
        <v>#N/A</v>
      </c>
      <c r="G9998" t="s">
        <v>9</v>
      </c>
      <c r="H9998">
        <v>293424.7</v>
      </c>
      <c r="I9998" s="1">
        <v>35744</v>
      </c>
      <c r="J9998" t="s">
        <v>13</v>
      </c>
      <c r="K9998" t="s">
        <v>439</v>
      </c>
      <c r="L9998">
        <v>0</v>
      </c>
      <c r="M9998" t="s">
        <v>10963</v>
      </c>
    </row>
    <row r="9999" spans="1:13" x14ac:dyDescent="0.25">
      <c r="A9999">
        <v>39974</v>
      </c>
      <c r="B9999">
        <v>1073</v>
      </c>
      <c r="C9999" t="str">
        <f>IFERROR(INDEX(customers!B9999:B11498,MATCH(Purchases!B9999,customers!A9999:A11498)), "None")</f>
        <v>None</v>
      </c>
      <c r="D9999" t="str">
        <f>INDEX(Country!$B$2:$B$26,MATCH(INDEX(customers!$D$2:$D$1501,MATCH(Purchases!B9999,customers!$A$2:$A$1501)),Country!$A$2:$A$26))</f>
        <v>IRAN</v>
      </c>
      <c r="E9999" t="str">
        <f>INDEX(Region!$C$2:$F$2,MATCH(INDEX(Country!$C$2:$C$26,MATCH(Purchases!D9999,Country!$B$2:$B$26)), Region!$C$1:$F$1))</f>
        <v>MIDDLE EAST</v>
      </c>
      <c r="F9999" t="e">
        <f>INDEX(customers!G9999:G11498, MATCH(Purchases!C9999,customers!B9999:B11498))</f>
        <v>#N/A</v>
      </c>
      <c r="G9999" t="s">
        <v>9</v>
      </c>
      <c r="H9999">
        <v>179959.6</v>
      </c>
      <c r="I9999" s="1">
        <v>35182</v>
      </c>
      <c r="J9999" t="s">
        <v>10</v>
      </c>
      <c r="K9999" t="s">
        <v>290</v>
      </c>
      <c r="L9999">
        <v>0</v>
      </c>
      <c r="M9999" t="s">
        <v>10964</v>
      </c>
    </row>
    <row r="10000" spans="1:13" x14ac:dyDescent="0.25">
      <c r="A10000">
        <v>39975</v>
      </c>
      <c r="B10000">
        <v>622</v>
      </c>
      <c r="C10000" t="str">
        <f>IFERROR(INDEX(customers!B10000:B11499,MATCH(Purchases!B10000,customers!A10000:A11499)), "None")</f>
        <v>None</v>
      </c>
      <c r="D10000" t="str">
        <f>INDEX(Country!$B$2:$B$26,MATCH(INDEX(customers!$D$2:$D$1501,MATCH(Purchases!B10000,customers!$A$2:$A$1501)),Country!$A$2:$A$26))</f>
        <v>JORDAN</v>
      </c>
      <c r="E10000" t="str">
        <f>INDEX(Region!$C$2:$F$2,MATCH(INDEX(Country!$C$2:$C$26,MATCH(Purchases!D10000,Country!$B$2:$B$26)), Region!$C$1:$F$1))</f>
        <v>ASIA</v>
      </c>
      <c r="F10000" t="e">
        <f>INDEX(customers!G10000:G11499, MATCH(Purchases!C10000,customers!B10000:B11499))</f>
        <v>#N/A</v>
      </c>
      <c r="G10000" t="s">
        <v>9</v>
      </c>
      <c r="H10000">
        <v>198968.67</v>
      </c>
      <c r="I10000" s="1">
        <v>35974</v>
      </c>
      <c r="J10000" t="s">
        <v>23</v>
      </c>
      <c r="K10000" t="s">
        <v>126</v>
      </c>
      <c r="L10000">
        <v>0</v>
      </c>
      <c r="M10000" t="s">
        <v>10965</v>
      </c>
    </row>
    <row r="10001" spans="1:13" x14ac:dyDescent="0.25">
      <c r="A10001">
        <v>40000</v>
      </c>
      <c r="B10001">
        <v>1141</v>
      </c>
      <c r="C10001" t="str">
        <f>IFERROR(INDEX(customers!B10001:B11500,MATCH(Purchases!B10001,customers!A10001:A11500)), "None")</f>
        <v>None</v>
      </c>
      <c r="D10001" t="str">
        <f>INDEX(Country!$B$2:$B$26,MATCH(INDEX(customers!$D$2:$D$1501,MATCH(Purchases!B10001,customers!$A$2:$A$1501)),Country!$A$2:$A$26))</f>
        <v>RUSSIA</v>
      </c>
      <c r="E10001" t="str">
        <f>INDEX(Region!$C$2:$F$2,MATCH(INDEX(Country!$C$2:$C$26,MATCH(Purchases!D10001,Country!$B$2:$B$26)), Region!$C$1:$F$1))</f>
        <v>EUROPE</v>
      </c>
      <c r="F10001" t="e">
        <f>INDEX(customers!G10001:G11500, MATCH(Purchases!C10001,customers!B10001:B11500))</f>
        <v>#N/A</v>
      </c>
      <c r="G10001" t="s">
        <v>16</v>
      </c>
      <c r="H10001">
        <v>106310.39999999999</v>
      </c>
      <c r="I10001" s="1">
        <v>34729</v>
      </c>
      <c r="J10001" t="s">
        <v>26</v>
      </c>
      <c r="K10001" t="s">
        <v>242</v>
      </c>
      <c r="L10001">
        <v>0</v>
      </c>
      <c r="M10001" t="s">
        <v>10966</v>
      </c>
    </row>
    <row r="10002" spans="1:13" x14ac:dyDescent="0.25">
      <c r="A10002">
        <v>40001</v>
      </c>
      <c r="B10002">
        <v>712</v>
      </c>
      <c r="C10002" t="str">
        <f>IFERROR(INDEX(customers!B10002:B11501,MATCH(Purchases!B10002,customers!A10002:A11501)), "None")</f>
        <v>None</v>
      </c>
      <c r="D10002" t="str">
        <f>INDEX(Country!$B$2:$B$26,MATCH(INDEX(customers!$D$2:$D$1501,MATCH(Purchases!B10002,customers!$A$2:$A$1501)),Country!$A$2:$A$26))</f>
        <v>FRANCE</v>
      </c>
      <c r="E10002" t="str">
        <f>INDEX(Region!$C$2:$F$2,MATCH(INDEX(Country!$C$2:$C$26,MATCH(Purchases!D10002,Country!$B$2:$B$26)), Region!$C$1:$F$1))</f>
        <v>EUROPE</v>
      </c>
      <c r="F10002" t="e">
        <f>INDEX(customers!G10002:G11501, MATCH(Purchases!C10002,customers!B10002:B11501))</f>
        <v>#N/A</v>
      </c>
      <c r="G10002" t="s">
        <v>16</v>
      </c>
      <c r="H10002">
        <v>111953.06</v>
      </c>
      <c r="I10002" s="1">
        <v>34755</v>
      </c>
      <c r="J10002" t="s">
        <v>31</v>
      </c>
      <c r="K10002" t="s">
        <v>959</v>
      </c>
      <c r="L10002">
        <v>0</v>
      </c>
      <c r="M10002" t="s">
        <v>10967</v>
      </c>
    </row>
    <row r="10003" spans="1:13" x14ac:dyDescent="0.25">
      <c r="A10003">
        <v>40002</v>
      </c>
      <c r="B10003">
        <v>1064</v>
      </c>
      <c r="C10003" t="str">
        <f>IFERROR(INDEX(customers!B10003:B11502,MATCH(Purchases!B10003,customers!A10003:A11502)), "None")</f>
        <v>None</v>
      </c>
      <c r="D10003" t="str">
        <f>INDEX(Country!$B$2:$B$26,MATCH(INDEX(customers!$D$2:$D$1501,MATCH(Purchases!B10003,customers!$A$2:$A$1501)),Country!$A$2:$A$26))</f>
        <v>MOROCCO</v>
      </c>
      <c r="E10003" t="str">
        <f>INDEX(Region!$C$2:$F$2,MATCH(INDEX(Country!$C$2:$C$26,MATCH(Purchases!D10003,Country!$B$2:$B$26)), Region!$C$1:$F$1))</f>
        <v>ASIA</v>
      </c>
      <c r="F10003" t="e">
        <f>INDEX(customers!G10003:G11502, MATCH(Purchases!C10003,customers!B10003:B11502))</f>
        <v>#N/A</v>
      </c>
      <c r="G10003" t="s">
        <v>16</v>
      </c>
      <c r="H10003">
        <v>46465.82</v>
      </c>
      <c r="I10003" s="1">
        <v>34282</v>
      </c>
      <c r="J10003" t="s">
        <v>26</v>
      </c>
      <c r="K10003" t="s">
        <v>1842</v>
      </c>
      <c r="L10003">
        <v>0</v>
      </c>
      <c r="M10003" t="s">
        <v>10968</v>
      </c>
    </row>
    <row r="10004" spans="1:13" x14ac:dyDescent="0.25">
      <c r="A10004">
        <v>40003</v>
      </c>
      <c r="B10004">
        <v>515</v>
      </c>
      <c r="C10004" t="str">
        <f>IFERROR(INDEX(customers!B10004:B11503,MATCH(Purchases!B10004,customers!A10004:A11503)), "None")</f>
        <v>None</v>
      </c>
      <c r="D10004" t="str">
        <f>INDEX(Country!$B$2:$B$26,MATCH(INDEX(customers!$D$2:$D$1501,MATCH(Purchases!B10004,customers!$A$2:$A$1501)),Country!$A$2:$A$26))</f>
        <v>MOROCCO</v>
      </c>
      <c r="E10004" t="str">
        <f>INDEX(Region!$C$2:$F$2,MATCH(INDEX(Country!$C$2:$C$26,MATCH(Purchases!D10004,Country!$B$2:$B$26)), Region!$C$1:$F$1))</f>
        <v>ASIA</v>
      </c>
      <c r="F10004" t="e">
        <f>INDEX(customers!G10004:G11503, MATCH(Purchases!C10004,customers!B10004:B11503))</f>
        <v>#N/A</v>
      </c>
      <c r="G10004" t="s">
        <v>16</v>
      </c>
      <c r="H10004">
        <v>226742.8</v>
      </c>
      <c r="I10004" s="1">
        <v>34394</v>
      </c>
      <c r="J10004" t="s">
        <v>31</v>
      </c>
      <c r="K10004" t="s">
        <v>4353</v>
      </c>
      <c r="L10004">
        <v>0</v>
      </c>
      <c r="M10004" t="s">
        <v>10969</v>
      </c>
    </row>
    <row r="10005" spans="1:13" x14ac:dyDescent="0.25">
      <c r="A10005">
        <v>40004</v>
      </c>
      <c r="B10005">
        <v>44</v>
      </c>
      <c r="C10005" t="str">
        <f>IFERROR(INDEX(customers!B10005:B11504,MATCH(Purchases!B10005,customers!A10005:A11504)), "None")</f>
        <v>None</v>
      </c>
      <c r="D10005" t="str">
        <f>INDEX(Country!$B$2:$B$26,MATCH(INDEX(customers!$D$2:$D$1501,MATCH(Purchases!B10005,customers!$A$2:$A$1501)),Country!$A$2:$A$26))</f>
        <v>MOZAMBIQUE</v>
      </c>
      <c r="E10005" t="str">
        <f>INDEX(Region!$C$2:$F$2,MATCH(INDEX(Country!$C$2:$C$26,MATCH(Purchases!D10005,Country!$B$2:$B$26)), Region!$C$1:$F$1))</f>
        <v>ASIA</v>
      </c>
      <c r="F10005" t="e">
        <f>INDEX(customers!G10005:G11504, MATCH(Purchases!C10005,customers!B10005:B11504))</f>
        <v>#N/A</v>
      </c>
      <c r="G10005" t="s">
        <v>9</v>
      </c>
      <c r="H10005">
        <v>102626.43</v>
      </c>
      <c r="I10005" s="1">
        <v>35506</v>
      </c>
      <c r="J10005" t="s">
        <v>26</v>
      </c>
      <c r="K10005" t="s">
        <v>2205</v>
      </c>
      <c r="L10005">
        <v>0</v>
      </c>
      <c r="M10005" t="s">
        <v>10970</v>
      </c>
    </row>
    <row r="10006" spans="1:13" x14ac:dyDescent="0.25">
      <c r="A10006">
        <v>40005</v>
      </c>
      <c r="B10006">
        <v>1406</v>
      </c>
      <c r="C10006" t="str">
        <f>IFERROR(INDEX(customers!B10006:B11505,MATCH(Purchases!B10006,customers!A10006:A11505)), "None")</f>
        <v>None</v>
      </c>
      <c r="D10006" t="str">
        <f>INDEX(Country!$B$2:$B$26,MATCH(INDEX(customers!$D$2:$D$1501,MATCH(Purchases!B10006,customers!$A$2:$A$1501)),Country!$A$2:$A$26))</f>
        <v>ETHIOPIA</v>
      </c>
      <c r="E10006" t="e">
        <f>INDEX(Region!$C$2:$F$2,MATCH(INDEX(Country!$C$2:$C$26,MATCH(Purchases!D10006,Country!$B$2:$B$26)), Region!$C$1:$F$1))</f>
        <v>#N/A</v>
      </c>
      <c r="F10006" t="e">
        <f>INDEX(customers!G10006:G11505, MATCH(Purchases!C10006,customers!B10006:B11505))</f>
        <v>#N/A</v>
      </c>
      <c r="G10006" t="s">
        <v>16</v>
      </c>
      <c r="H10006">
        <v>110493.15</v>
      </c>
      <c r="I10006" s="1">
        <v>34176</v>
      </c>
      <c r="J10006" t="s">
        <v>26</v>
      </c>
      <c r="K10006" t="s">
        <v>2023</v>
      </c>
      <c r="L10006">
        <v>0</v>
      </c>
      <c r="M10006" t="s">
        <v>10971</v>
      </c>
    </row>
    <row r="10007" spans="1:13" x14ac:dyDescent="0.25">
      <c r="A10007">
        <v>40006</v>
      </c>
      <c r="B10007">
        <v>67</v>
      </c>
      <c r="C10007" t="str">
        <f>IFERROR(INDEX(customers!B10007:B11506,MATCH(Purchases!B10007,customers!A10007:A11506)), "None")</f>
        <v>None</v>
      </c>
      <c r="D10007" t="str">
        <f>INDEX(Country!$B$2:$B$26,MATCH(INDEX(customers!$D$2:$D$1501,MATCH(Purchases!B10007,customers!$A$2:$A$1501)),Country!$A$2:$A$26))</f>
        <v>INDONESIA</v>
      </c>
      <c r="E10007" t="str">
        <f>INDEX(Region!$C$2:$F$2,MATCH(INDEX(Country!$C$2:$C$26,MATCH(Purchases!D10007,Country!$B$2:$B$26)), Region!$C$1:$F$1))</f>
        <v>ASIA</v>
      </c>
      <c r="F10007" t="e">
        <f>INDEX(customers!G10007:G11506, MATCH(Purchases!C10007,customers!B10007:B11506))</f>
        <v>#N/A</v>
      </c>
      <c r="G10007" t="s">
        <v>16</v>
      </c>
      <c r="H10007">
        <v>46513.08</v>
      </c>
      <c r="I10007" s="1">
        <v>34501</v>
      </c>
      <c r="J10007" t="s">
        <v>23</v>
      </c>
      <c r="K10007" t="s">
        <v>2349</v>
      </c>
      <c r="L10007">
        <v>0</v>
      </c>
      <c r="M10007" t="s">
        <v>10972</v>
      </c>
    </row>
    <row r="10008" spans="1:13" x14ac:dyDescent="0.25">
      <c r="A10008">
        <v>40007</v>
      </c>
      <c r="B10008">
        <v>1435</v>
      </c>
      <c r="C10008" t="str">
        <f>IFERROR(INDEX(customers!B10008:B11507,MATCH(Purchases!B10008,customers!A10008:A11507)), "None")</f>
        <v>None</v>
      </c>
      <c r="D10008" t="str">
        <f>INDEX(Country!$B$2:$B$26,MATCH(INDEX(customers!$D$2:$D$1501,MATCH(Purchases!B10008,customers!$A$2:$A$1501)),Country!$A$2:$A$26))</f>
        <v>SAUDI ARABIA</v>
      </c>
      <c r="E10008" t="str">
        <f>INDEX(Region!$C$2:$F$2,MATCH(INDEX(Country!$C$2:$C$26,MATCH(Purchases!D10008,Country!$B$2:$B$26)), Region!$C$1:$F$1))</f>
        <v>MIDDLE EAST</v>
      </c>
      <c r="F10008" t="e">
        <f>INDEX(customers!G10008:G11507, MATCH(Purchases!C10008,customers!B10008:B11507))</f>
        <v>#N/A</v>
      </c>
      <c r="G10008" t="s">
        <v>16</v>
      </c>
      <c r="H10008">
        <v>129721.23</v>
      </c>
      <c r="I10008" s="1">
        <v>33847</v>
      </c>
      <c r="J10008" t="s">
        <v>23</v>
      </c>
      <c r="K10008" t="s">
        <v>1174</v>
      </c>
      <c r="L10008">
        <v>0</v>
      </c>
      <c r="M10008" t="s">
        <v>10973</v>
      </c>
    </row>
    <row r="10009" spans="1:13" x14ac:dyDescent="0.25">
      <c r="A10009">
        <v>40032</v>
      </c>
      <c r="B10009">
        <v>820</v>
      </c>
      <c r="C10009" t="str">
        <f>IFERROR(INDEX(customers!B10009:B11508,MATCH(Purchases!B10009,customers!A10009:A11508)), "None")</f>
        <v>None</v>
      </c>
      <c r="D10009" t="str">
        <f>INDEX(Country!$B$2:$B$26,MATCH(INDEX(customers!$D$2:$D$1501,MATCH(Purchases!B10009,customers!$A$2:$A$1501)),Country!$A$2:$A$26))</f>
        <v>EGYPT</v>
      </c>
      <c r="E10009" t="str">
        <f>INDEX(Region!$C$2:$F$2,MATCH(INDEX(Country!$C$2:$C$26,MATCH(Purchases!D10009,Country!$B$2:$B$26)), Region!$C$1:$F$1))</f>
        <v>MIDDLE EAST</v>
      </c>
      <c r="F10009" t="e">
        <f>INDEX(customers!G10009:G11508, MATCH(Purchases!C10009,customers!B10009:B11508))</f>
        <v>#N/A</v>
      </c>
      <c r="G10009" t="s">
        <v>16</v>
      </c>
      <c r="H10009">
        <v>240909.71</v>
      </c>
      <c r="I10009" s="1">
        <v>33939</v>
      </c>
      <c r="J10009" t="s">
        <v>10</v>
      </c>
      <c r="K10009" t="s">
        <v>1997</v>
      </c>
      <c r="L10009">
        <v>0</v>
      </c>
      <c r="M10009" t="s">
        <v>10974</v>
      </c>
    </row>
    <row r="10010" spans="1:13" x14ac:dyDescent="0.25">
      <c r="A10010">
        <v>40033</v>
      </c>
      <c r="B10010">
        <v>781</v>
      </c>
      <c r="C10010" t="str">
        <f>IFERROR(INDEX(customers!B10010:B11509,MATCH(Purchases!B10010,customers!A10010:A11509)), "None")</f>
        <v>None</v>
      </c>
      <c r="D10010" t="str">
        <f>INDEX(Country!$B$2:$B$26,MATCH(INDEX(customers!$D$2:$D$1501,MATCH(Purchases!B10010,customers!$A$2:$A$1501)),Country!$A$2:$A$26))</f>
        <v>CHINA</v>
      </c>
      <c r="E10010" t="str">
        <f>INDEX(Region!$C$2:$F$2,MATCH(INDEX(Country!$C$2:$C$26,MATCH(Purchases!D10010,Country!$B$2:$B$26)), Region!$C$1:$F$1))</f>
        <v>AMERICA</v>
      </c>
      <c r="F10010" t="e">
        <f>INDEX(customers!G10010:G11509, MATCH(Purchases!C10010,customers!B10010:B11509))</f>
        <v>#N/A</v>
      </c>
      <c r="G10010" t="s">
        <v>16</v>
      </c>
      <c r="H10010">
        <v>17585.009999999998</v>
      </c>
      <c r="I10010" s="1">
        <v>34332</v>
      </c>
      <c r="J10010" t="s">
        <v>26</v>
      </c>
      <c r="K10010" t="s">
        <v>3497</v>
      </c>
      <c r="L10010">
        <v>0</v>
      </c>
      <c r="M10010" t="s">
        <v>10975</v>
      </c>
    </row>
    <row r="10011" spans="1:13" x14ac:dyDescent="0.25">
      <c r="A10011">
        <v>40034</v>
      </c>
      <c r="B10011">
        <v>34</v>
      </c>
      <c r="C10011" t="str">
        <f>IFERROR(INDEX(customers!B10011:B11510,MATCH(Purchases!B10011,customers!A10011:A11510)), "None")</f>
        <v>None</v>
      </c>
      <c r="D10011" t="str">
        <f>INDEX(Country!$B$2:$B$26,MATCH(INDEX(customers!$D$2:$D$1501,MATCH(Purchases!B10011,customers!$A$2:$A$1501)),Country!$A$2:$A$26))</f>
        <v>MOROCCO</v>
      </c>
      <c r="E10011" t="str">
        <f>INDEX(Region!$C$2:$F$2,MATCH(INDEX(Country!$C$2:$C$26,MATCH(Purchases!D10011,Country!$B$2:$B$26)), Region!$C$1:$F$1))</f>
        <v>ASIA</v>
      </c>
      <c r="F10011" t="e">
        <f>INDEX(customers!G10011:G11510, MATCH(Purchases!C10011,customers!B10011:B11510))</f>
        <v>#N/A</v>
      </c>
      <c r="G10011" t="s">
        <v>16</v>
      </c>
      <c r="H10011">
        <v>100764.82</v>
      </c>
      <c r="I10011" s="1">
        <v>34769</v>
      </c>
      <c r="J10011" t="s">
        <v>31</v>
      </c>
      <c r="K10011" t="s">
        <v>3020</v>
      </c>
      <c r="L10011">
        <v>0</v>
      </c>
      <c r="M10011" t="s">
        <v>10976</v>
      </c>
    </row>
    <row r="10012" spans="1:13" x14ac:dyDescent="0.25">
      <c r="A10012">
        <v>40035</v>
      </c>
      <c r="B10012">
        <v>32</v>
      </c>
      <c r="C10012" t="str">
        <f>IFERROR(INDEX(customers!B10012:B11511,MATCH(Purchases!B10012,customers!A10012:A11511)), "None")</f>
        <v>None</v>
      </c>
      <c r="D10012" t="str">
        <f>INDEX(Country!$B$2:$B$26,MATCH(INDEX(customers!$D$2:$D$1501,MATCH(Purchases!B10012,customers!$A$2:$A$1501)),Country!$A$2:$A$26))</f>
        <v>MOROCCO</v>
      </c>
      <c r="E10012" t="str">
        <f>INDEX(Region!$C$2:$F$2,MATCH(INDEX(Country!$C$2:$C$26,MATCH(Purchases!D10012,Country!$B$2:$B$26)), Region!$C$1:$F$1))</f>
        <v>ASIA</v>
      </c>
      <c r="F10012" t="e">
        <f>INDEX(customers!G10012:G11511, MATCH(Purchases!C10012,customers!B10012:B11511))</f>
        <v>#N/A</v>
      </c>
      <c r="G10012" t="s">
        <v>9</v>
      </c>
      <c r="H10012">
        <v>174771.17</v>
      </c>
      <c r="I10012" s="1">
        <v>35140</v>
      </c>
      <c r="J10012" t="s">
        <v>31</v>
      </c>
      <c r="K10012" t="s">
        <v>401</v>
      </c>
      <c r="L10012">
        <v>0</v>
      </c>
      <c r="M10012" t="s">
        <v>10977</v>
      </c>
    </row>
    <row r="10013" spans="1:13" x14ac:dyDescent="0.25">
      <c r="A10013">
        <v>40036</v>
      </c>
      <c r="B10013">
        <v>521</v>
      </c>
      <c r="C10013" t="str">
        <f>IFERROR(INDEX(customers!B10013:B11512,MATCH(Purchases!B10013,customers!A10013:A11512)), "None")</f>
        <v>None</v>
      </c>
      <c r="D10013" t="str">
        <f>INDEX(Country!$B$2:$B$26,MATCH(INDEX(customers!$D$2:$D$1501,MATCH(Purchases!B10013,customers!$A$2:$A$1501)),Country!$A$2:$A$26))</f>
        <v>BRAZIL</v>
      </c>
      <c r="E10013" t="str">
        <f>INDEX(Region!$C$2:$F$2,MATCH(INDEX(Country!$C$2:$C$26,MATCH(Purchases!D10013,Country!$B$2:$B$26)), Region!$C$1:$F$1))</f>
        <v>AMERICA</v>
      </c>
      <c r="F10013" t="e">
        <f>INDEX(customers!G10013:G11512, MATCH(Purchases!C10013,customers!B10013:B11512))</f>
        <v>#N/A</v>
      </c>
      <c r="G10013" t="s">
        <v>16</v>
      </c>
      <c r="H10013">
        <v>187891.3</v>
      </c>
      <c r="I10013" s="1">
        <v>34128</v>
      </c>
      <c r="J10013" t="s">
        <v>23</v>
      </c>
      <c r="K10013" t="s">
        <v>1236</v>
      </c>
      <c r="L10013">
        <v>0</v>
      </c>
      <c r="M10013" t="s">
        <v>10978</v>
      </c>
    </row>
    <row r="10014" spans="1:13" x14ac:dyDescent="0.25">
      <c r="A10014">
        <v>40037</v>
      </c>
      <c r="B10014">
        <v>1442</v>
      </c>
      <c r="C10014" t="str">
        <f>IFERROR(INDEX(customers!B10014:B11513,MATCH(Purchases!B10014,customers!A10014:A11513)), "None")</f>
        <v>None</v>
      </c>
      <c r="D10014" t="str">
        <f>INDEX(Country!$B$2:$B$26,MATCH(INDEX(customers!$D$2:$D$1501,MATCH(Purchases!B10014,customers!$A$2:$A$1501)),Country!$A$2:$A$26))</f>
        <v>MOZAMBIQUE</v>
      </c>
      <c r="E10014" t="str">
        <f>INDEX(Region!$C$2:$F$2,MATCH(INDEX(Country!$C$2:$C$26,MATCH(Purchases!D10014,Country!$B$2:$B$26)), Region!$C$1:$F$1))</f>
        <v>ASIA</v>
      </c>
      <c r="F10014" t="e">
        <f>INDEX(customers!G10014:G11513, MATCH(Purchases!C10014,customers!B10014:B11513))</f>
        <v>#N/A</v>
      </c>
      <c r="G10014" t="s">
        <v>16</v>
      </c>
      <c r="H10014">
        <v>43530.95</v>
      </c>
      <c r="I10014" s="1">
        <v>34080</v>
      </c>
      <c r="J10014" t="s">
        <v>13</v>
      </c>
      <c r="K10014" t="s">
        <v>250</v>
      </c>
      <c r="L10014">
        <v>0</v>
      </c>
      <c r="M10014" t="s">
        <v>10979</v>
      </c>
    </row>
    <row r="10015" spans="1:13" x14ac:dyDescent="0.25">
      <c r="A10015">
        <v>40038</v>
      </c>
      <c r="B10015">
        <v>607</v>
      </c>
      <c r="C10015" t="str">
        <f>IFERROR(INDEX(customers!B10015:B11514,MATCH(Purchases!B10015,customers!A10015:A11514)), "None")</f>
        <v>None</v>
      </c>
      <c r="D10015" t="str">
        <f>INDEX(Country!$B$2:$B$26,MATCH(INDEX(customers!$D$2:$D$1501,MATCH(Purchases!B10015,customers!$A$2:$A$1501)),Country!$A$2:$A$26))</f>
        <v>UNITED STATES</v>
      </c>
      <c r="E10015" t="str">
        <f>INDEX(Region!$C$2:$F$2,MATCH(INDEX(Country!$C$2:$C$26,MATCH(Purchases!D10015,Country!$B$2:$B$26)), Region!$C$1:$F$1))</f>
        <v>MIDDLE EAST</v>
      </c>
      <c r="F10015" t="e">
        <f>INDEX(customers!G10015:G11514, MATCH(Purchases!C10015,customers!B10015:B11514))</f>
        <v>#N/A</v>
      </c>
      <c r="G10015" t="s">
        <v>9</v>
      </c>
      <c r="H10015">
        <v>128353.84</v>
      </c>
      <c r="I10015" s="1">
        <v>35995</v>
      </c>
      <c r="J10015" t="s">
        <v>31</v>
      </c>
      <c r="K10015" t="s">
        <v>515</v>
      </c>
      <c r="L10015">
        <v>0</v>
      </c>
      <c r="M10015" t="s">
        <v>10980</v>
      </c>
    </row>
    <row r="10016" spans="1:13" x14ac:dyDescent="0.25">
      <c r="A10016">
        <v>40039</v>
      </c>
      <c r="B10016">
        <v>739</v>
      </c>
      <c r="C10016" t="str">
        <f>IFERROR(INDEX(customers!B10016:B11515,MATCH(Purchases!B10016,customers!A10016:A11515)), "None")</f>
        <v>None</v>
      </c>
      <c r="D10016" t="str">
        <f>INDEX(Country!$B$2:$B$26,MATCH(INDEX(customers!$D$2:$D$1501,MATCH(Purchases!B10016,customers!$A$2:$A$1501)),Country!$A$2:$A$26))</f>
        <v>KENYA</v>
      </c>
      <c r="E10016" t="str">
        <f>INDEX(Region!$C$2:$F$2,MATCH(INDEX(Country!$C$2:$C$26,MATCH(Purchases!D10016,Country!$B$2:$B$26)), Region!$C$1:$F$1))</f>
        <v>ASIA</v>
      </c>
      <c r="F10016" t="e">
        <f>INDEX(customers!G10016:G11515, MATCH(Purchases!C10016,customers!B10016:B11515))</f>
        <v>#N/A</v>
      </c>
      <c r="G10016" t="s">
        <v>16</v>
      </c>
      <c r="H10016">
        <v>54939.93</v>
      </c>
      <c r="I10016" s="1">
        <v>34682</v>
      </c>
      <c r="J10016" t="s">
        <v>26</v>
      </c>
      <c r="K10016" t="s">
        <v>469</v>
      </c>
      <c r="L10016">
        <v>0</v>
      </c>
      <c r="M10016" t="s">
        <v>10981</v>
      </c>
    </row>
    <row r="10017" spans="1:13" x14ac:dyDescent="0.25">
      <c r="A10017">
        <v>40064</v>
      </c>
      <c r="B10017">
        <v>1324</v>
      </c>
      <c r="C10017" t="str">
        <f>IFERROR(INDEX(customers!B10017:B11516,MATCH(Purchases!B10017,customers!A10017:A11516)), "None")</f>
        <v>None</v>
      </c>
      <c r="D10017" t="str">
        <f>INDEX(Country!$B$2:$B$26,MATCH(INDEX(customers!$D$2:$D$1501,MATCH(Purchases!B10017,customers!$A$2:$A$1501)),Country!$A$2:$A$26))</f>
        <v>GERMANY</v>
      </c>
      <c r="E10017" t="str">
        <f>INDEX(Region!$C$2:$F$2,MATCH(INDEX(Country!$C$2:$C$26,MATCH(Purchases!D10017,Country!$B$2:$B$26)), Region!$C$1:$F$1))</f>
        <v>EUROPE</v>
      </c>
      <c r="F10017" t="e">
        <f>INDEX(customers!G10017:G11516, MATCH(Purchases!C10017,customers!B10017:B11516))</f>
        <v>#N/A</v>
      </c>
      <c r="G10017" t="s">
        <v>9</v>
      </c>
      <c r="H10017">
        <v>67001.789999999994</v>
      </c>
      <c r="I10017" s="1">
        <v>35576</v>
      </c>
      <c r="J10017" t="s">
        <v>10</v>
      </c>
      <c r="K10017" t="s">
        <v>1151</v>
      </c>
      <c r="L10017">
        <v>0</v>
      </c>
      <c r="M10017" t="s">
        <v>10982</v>
      </c>
    </row>
    <row r="10018" spans="1:13" x14ac:dyDescent="0.25">
      <c r="A10018">
        <v>40065</v>
      </c>
      <c r="B10018">
        <v>337</v>
      </c>
      <c r="C10018" t="str">
        <f>IFERROR(INDEX(customers!B10018:B11517,MATCH(Purchases!B10018,customers!A10018:A11517)), "None")</f>
        <v>None</v>
      </c>
      <c r="D10018" t="str">
        <f>INDEX(Country!$B$2:$B$26,MATCH(INDEX(customers!$D$2:$D$1501,MATCH(Purchases!B10018,customers!$A$2:$A$1501)),Country!$A$2:$A$26))</f>
        <v>ALGERIA</v>
      </c>
      <c r="E10018" t="e">
        <f>INDEX(Region!$C$2:$F$2,MATCH(INDEX(Country!$C$2:$C$26,MATCH(Purchases!D10018,Country!$B$2:$B$26)), Region!$C$1:$F$1))</f>
        <v>#N/A</v>
      </c>
      <c r="F10018" t="e">
        <f>INDEX(customers!G10018:G11517, MATCH(Purchases!C10018,customers!B10018:B11517))</f>
        <v>#N/A</v>
      </c>
      <c r="G10018" t="s">
        <v>16</v>
      </c>
      <c r="H10018">
        <v>244278.72</v>
      </c>
      <c r="I10018" s="1">
        <v>33652</v>
      </c>
      <c r="J10018" t="s">
        <v>26</v>
      </c>
      <c r="K10018" t="s">
        <v>449</v>
      </c>
      <c r="L10018">
        <v>0</v>
      </c>
      <c r="M10018" t="s">
        <v>9556</v>
      </c>
    </row>
    <row r="10019" spans="1:13" x14ac:dyDescent="0.25">
      <c r="A10019">
        <v>40066</v>
      </c>
      <c r="B10019">
        <v>1105</v>
      </c>
      <c r="C10019" t="str">
        <f>IFERROR(INDEX(customers!B10019:B11518,MATCH(Purchases!B10019,customers!A10019:A11518)), "None")</f>
        <v>None</v>
      </c>
      <c r="D10019" t="str">
        <f>INDEX(Country!$B$2:$B$26,MATCH(INDEX(customers!$D$2:$D$1501,MATCH(Purchases!B10019,customers!$A$2:$A$1501)),Country!$A$2:$A$26))</f>
        <v>RUSSIA</v>
      </c>
      <c r="E10019" t="str">
        <f>INDEX(Region!$C$2:$F$2,MATCH(INDEX(Country!$C$2:$C$26,MATCH(Purchases!D10019,Country!$B$2:$B$26)), Region!$C$1:$F$1))</f>
        <v>EUROPE</v>
      </c>
      <c r="F10019" t="e">
        <f>INDEX(customers!G10019:G11518, MATCH(Purchases!C10019,customers!B10019:B11518))</f>
        <v>#N/A</v>
      </c>
      <c r="G10019" t="s">
        <v>9</v>
      </c>
      <c r="H10019">
        <v>114663.52</v>
      </c>
      <c r="I10019" s="1">
        <v>35663</v>
      </c>
      <c r="J10019" t="s">
        <v>31</v>
      </c>
      <c r="K10019" t="s">
        <v>254</v>
      </c>
      <c r="L10019">
        <v>0</v>
      </c>
      <c r="M10019" t="s">
        <v>10983</v>
      </c>
    </row>
    <row r="10020" spans="1:13" x14ac:dyDescent="0.25">
      <c r="A10020">
        <v>40067</v>
      </c>
      <c r="B10020">
        <v>1462</v>
      </c>
      <c r="C10020" t="str">
        <f>IFERROR(INDEX(customers!B10020:B11519,MATCH(Purchases!B10020,customers!A10020:A11519)), "None")</f>
        <v>None</v>
      </c>
      <c r="D10020" t="str">
        <f>INDEX(Country!$B$2:$B$26,MATCH(INDEX(customers!$D$2:$D$1501,MATCH(Purchases!B10020,customers!$A$2:$A$1501)),Country!$A$2:$A$26))</f>
        <v>PERU</v>
      </c>
      <c r="E10020" t="str">
        <f>INDEX(Region!$C$2:$F$2,MATCH(INDEX(Country!$C$2:$C$26,MATCH(Purchases!D10020,Country!$B$2:$B$26)), Region!$C$1:$F$1))</f>
        <v>ASIA</v>
      </c>
      <c r="F10020" t="e">
        <f>INDEX(customers!G10020:G11519, MATCH(Purchases!C10020,customers!B10020:B11519))</f>
        <v>#N/A</v>
      </c>
      <c r="G10020" t="s">
        <v>16</v>
      </c>
      <c r="H10020">
        <v>116699.4</v>
      </c>
      <c r="I10020" s="1">
        <v>33652</v>
      </c>
      <c r="J10020" t="s">
        <v>10</v>
      </c>
      <c r="K10020" t="s">
        <v>1960</v>
      </c>
      <c r="L10020">
        <v>0</v>
      </c>
      <c r="M10020" t="s">
        <v>10984</v>
      </c>
    </row>
    <row r="10021" spans="1:13" x14ac:dyDescent="0.25">
      <c r="A10021">
        <v>40068</v>
      </c>
      <c r="B10021">
        <v>998</v>
      </c>
      <c r="C10021" t="str">
        <f>IFERROR(INDEX(customers!B10021:B11520,MATCH(Purchases!B10021,customers!A10021:A11520)), "None")</f>
        <v>None</v>
      </c>
      <c r="D10021" t="str">
        <f>INDEX(Country!$B$2:$B$26,MATCH(INDEX(customers!$D$2:$D$1501,MATCH(Purchases!B10021,customers!$A$2:$A$1501)),Country!$A$2:$A$26))</f>
        <v>PERU</v>
      </c>
      <c r="E10021" t="str">
        <f>INDEX(Region!$C$2:$F$2,MATCH(INDEX(Country!$C$2:$C$26,MATCH(Purchases!D10021,Country!$B$2:$B$26)), Region!$C$1:$F$1))</f>
        <v>ASIA</v>
      </c>
      <c r="F10021" t="e">
        <f>INDEX(customers!G10021:G11520, MATCH(Purchases!C10021,customers!B10021:B11520))</f>
        <v>#N/A</v>
      </c>
      <c r="G10021" t="s">
        <v>16</v>
      </c>
      <c r="H10021">
        <v>116771.11</v>
      </c>
      <c r="I10021" s="1">
        <v>34080</v>
      </c>
      <c r="J10021" t="s">
        <v>10</v>
      </c>
      <c r="K10021" t="s">
        <v>2357</v>
      </c>
      <c r="L10021">
        <v>0</v>
      </c>
      <c r="M10021" t="s">
        <v>10985</v>
      </c>
    </row>
    <row r="10022" spans="1:13" x14ac:dyDescent="0.25">
      <c r="A10022">
        <v>40069</v>
      </c>
      <c r="B10022">
        <v>794</v>
      </c>
      <c r="C10022" t="str">
        <f>IFERROR(INDEX(customers!B10022:B11521,MATCH(Purchases!B10022,customers!A10022:A11521)), "None")</f>
        <v>None</v>
      </c>
      <c r="D10022" t="str">
        <f>INDEX(Country!$B$2:$B$26,MATCH(INDEX(customers!$D$2:$D$1501,MATCH(Purchases!B10022,customers!$A$2:$A$1501)),Country!$A$2:$A$26))</f>
        <v>UNITED KINGDOM</v>
      </c>
      <c r="E10022" t="str">
        <f>INDEX(Region!$C$2:$F$2,MATCH(INDEX(Country!$C$2:$C$26,MATCH(Purchases!D10022,Country!$B$2:$B$26)), Region!$C$1:$F$1))</f>
        <v>MIDDLE EAST</v>
      </c>
      <c r="F10022" t="e">
        <f>INDEX(customers!G10022:G11521, MATCH(Purchases!C10022,customers!B10022:B11521))</f>
        <v>#N/A</v>
      </c>
      <c r="G10022" t="s">
        <v>9</v>
      </c>
      <c r="H10022">
        <v>149054.88</v>
      </c>
      <c r="I10022" s="1">
        <v>35307</v>
      </c>
      <c r="J10022" t="s">
        <v>26</v>
      </c>
      <c r="K10022" t="s">
        <v>4607</v>
      </c>
      <c r="L10022">
        <v>0</v>
      </c>
      <c r="M10022" t="s">
        <v>10986</v>
      </c>
    </row>
    <row r="10023" spans="1:13" x14ac:dyDescent="0.25">
      <c r="A10023">
        <v>40070</v>
      </c>
      <c r="B10023">
        <v>2</v>
      </c>
      <c r="C10023" t="str">
        <f>IFERROR(INDEX(customers!B10023:B11522,MATCH(Purchases!B10023,customers!A10023:A11522)), "None")</f>
        <v>None</v>
      </c>
      <c r="D10023" t="str">
        <f>INDEX(Country!$B$2:$B$26,MATCH(INDEX(customers!$D$2:$D$1501,MATCH(Purchases!B10023,customers!$A$2:$A$1501)),Country!$A$2:$A$26))</f>
        <v>JORDAN</v>
      </c>
      <c r="E10023" t="str">
        <f>INDEX(Region!$C$2:$F$2,MATCH(INDEX(Country!$C$2:$C$26,MATCH(Purchases!D10023,Country!$B$2:$B$26)), Region!$C$1:$F$1))</f>
        <v>ASIA</v>
      </c>
      <c r="F10023" t="e">
        <f>INDEX(customers!G10023:G11522, MATCH(Purchases!C10023,customers!B10023:B11522))</f>
        <v>#N/A</v>
      </c>
      <c r="G10023" t="s">
        <v>9</v>
      </c>
      <c r="H10023">
        <v>54402.2</v>
      </c>
      <c r="I10023" s="1">
        <v>35325</v>
      </c>
      <c r="J10023" t="s">
        <v>31</v>
      </c>
      <c r="K10023" t="s">
        <v>246</v>
      </c>
      <c r="L10023">
        <v>0</v>
      </c>
      <c r="M10023" t="s">
        <v>10987</v>
      </c>
    </row>
    <row r="10024" spans="1:13" x14ac:dyDescent="0.25">
      <c r="A10024">
        <v>40071</v>
      </c>
      <c r="B10024">
        <v>353</v>
      </c>
      <c r="C10024" t="str">
        <f>IFERROR(INDEX(customers!B10024:B11523,MATCH(Purchases!B10024,customers!A10024:A11523)), "None")</f>
        <v>None</v>
      </c>
      <c r="D10024" t="str">
        <f>INDEX(Country!$B$2:$B$26,MATCH(INDEX(customers!$D$2:$D$1501,MATCH(Purchases!B10024,customers!$A$2:$A$1501)),Country!$A$2:$A$26))</f>
        <v>IRAN</v>
      </c>
      <c r="E10024" t="str">
        <f>INDEX(Region!$C$2:$F$2,MATCH(INDEX(Country!$C$2:$C$26,MATCH(Purchases!D10024,Country!$B$2:$B$26)), Region!$C$1:$F$1))</f>
        <v>MIDDLE EAST</v>
      </c>
      <c r="F10024" t="e">
        <f>INDEX(customers!G10024:G11523, MATCH(Purchases!C10024,customers!B10024:B11523))</f>
        <v>#N/A</v>
      </c>
      <c r="G10024" t="s">
        <v>9</v>
      </c>
      <c r="H10024">
        <v>109416.75</v>
      </c>
      <c r="I10024" s="1">
        <v>35970</v>
      </c>
      <c r="J10024" t="s">
        <v>13</v>
      </c>
      <c r="K10024" t="s">
        <v>4191</v>
      </c>
      <c r="L10024">
        <v>0</v>
      </c>
      <c r="M10024" t="s">
        <v>10988</v>
      </c>
    </row>
    <row r="10025" spans="1:13" x14ac:dyDescent="0.25">
      <c r="A10025">
        <v>40096</v>
      </c>
      <c r="B10025">
        <v>1174</v>
      </c>
      <c r="C10025" t="str">
        <f>IFERROR(INDEX(customers!B10025:B11524,MATCH(Purchases!B10025,customers!A10025:A11524)), "None")</f>
        <v>None</v>
      </c>
      <c r="D10025" t="str">
        <f>INDEX(Country!$B$2:$B$26,MATCH(INDEX(customers!$D$2:$D$1501,MATCH(Purchases!B10025,customers!$A$2:$A$1501)),Country!$A$2:$A$26))</f>
        <v>EGYPT</v>
      </c>
      <c r="E10025" t="str">
        <f>INDEX(Region!$C$2:$F$2,MATCH(INDEX(Country!$C$2:$C$26,MATCH(Purchases!D10025,Country!$B$2:$B$26)), Region!$C$1:$F$1))</f>
        <v>MIDDLE EAST</v>
      </c>
      <c r="F10025" t="e">
        <f>INDEX(customers!G10025:G11524, MATCH(Purchases!C10025,customers!B10025:B11524))</f>
        <v>#N/A</v>
      </c>
      <c r="G10025" t="s">
        <v>9</v>
      </c>
      <c r="H10025">
        <v>61127.06</v>
      </c>
      <c r="I10025" s="1">
        <v>35018</v>
      </c>
      <c r="J10025" t="s">
        <v>26</v>
      </c>
      <c r="K10025" t="s">
        <v>1088</v>
      </c>
      <c r="L10025">
        <v>0</v>
      </c>
      <c r="M10025" t="s">
        <v>10989</v>
      </c>
    </row>
    <row r="10026" spans="1:13" x14ac:dyDescent="0.25">
      <c r="A10026">
        <v>40097</v>
      </c>
      <c r="B10026">
        <v>65</v>
      </c>
      <c r="C10026" t="str">
        <f>IFERROR(INDEX(customers!B10026:B11525,MATCH(Purchases!B10026,customers!A10026:A11525)), "None")</f>
        <v>None</v>
      </c>
      <c r="D10026" t="str">
        <f>INDEX(Country!$B$2:$B$26,MATCH(INDEX(customers!$D$2:$D$1501,MATCH(Purchases!B10026,customers!$A$2:$A$1501)),Country!$A$2:$A$26))</f>
        <v>UNITED KINGDOM</v>
      </c>
      <c r="E10026" t="str">
        <f>INDEX(Region!$C$2:$F$2,MATCH(INDEX(Country!$C$2:$C$26,MATCH(Purchases!D10026,Country!$B$2:$B$26)), Region!$C$1:$F$1))</f>
        <v>MIDDLE EAST</v>
      </c>
      <c r="F10026" t="e">
        <f>INDEX(customers!G10026:G11525, MATCH(Purchases!C10026,customers!B10026:B11525))</f>
        <v>#N/A</v>
      </c>
      <c r="G10026" t="s">
        <v>16</v>
      </c>
      <c r="H10026">
        <v>163023.93</v>
      </c>
      <c r="I10026" s="1">
        <v>34344</v>
      </c>
      <c r="J10026" t="s">
        <v>10</v>
      </c>
      <c r="K10026" t="s">
        <v>1695</v>
      </c>
      <c r="L10026">
        <v>0</v>
      </c>
      <c r="M10026" t="s">
        <v>10990</v>
      </c>
    </row>
    <row r="10027" spans="1:13" x14ac:dyDescent="0.25">
      <c r="A10027">
        <v>40098</v>
      </c>
      <c r="B10027">
        <v>241</v>
      </c>
      <c r="C10027" t="str">
        <f>IFERROR(INDEX(customers!B10027:B11526,MATCH(Purchases!B10027,customers!A10027:A11526)), "None")</f>
        <v>None</v>
      </c>
      <c r="D10027" t="str">
        <f>INDEX(Country!$B$2:$B$26,MATCH(INDEX(customers!$D$2:$D$1501,MATCH(Purchases!B10027,customers!$A$2:$A$1501)),Country!$A$2:$A$26))</f>
        <v>INDONESIA</v>
      </c>
      <c r="E10027" t="str">
        <f>INDEX(Region!$C$2:$F$2,MATCH(INDEX(Country!$C$2:$C$26,MATCH(Purchases!D10027,Country!$B$2:$B$26)), Region!$C$1:$F$1))</f>
        <v>ASIA</v>
      </c>
      <c r="F10027" t="e">
        <f>INDEX(customers!G10027:G11526, MATCH(Purchases!C10027,customers!B10027:B11526))</f>
        <v>#N/A</v>
      </c>
      <c r="G10027" t="s">
        <v>16</v>
      </c>
      <c r="H10027">
        <v>210461.56</v>
      </c>
      <c r="I10027" s="1">
        <v>33640</v>
      </c>
      <c r="J10027" t="s">
        <v>10</v>
      </c>
      <c r="K10027" t="s">
        <v>873</v>
      </c>
      <c r="L10027">
        <v>0</v>
      </c>
      <c r="M10027" t="s">
        <v>10991</v>
      </c>
    </row>
    <row r="10028" spans="1:13" x14ac:dyDescent="0.25">
      <c r="A10028">
        <v>40099</v>
      </c>
      <c r="B10028">
        <v>1402</v>
      </c>
      <c r="C10028" t="str">
        <f>IFERROR(INDEX(customers!B10028:B11527,MATCH(Purchases!B10028,customers!A10028:A11527)), "None")</f>
        <v>None</v>
      </c>
      <c r="D10028" t="str">
        <f>INDEX(Country!$B$2:$B$26,MATCH(INDEX(customers!$D$2:$D$1501,MATCH(Purchases!B10028,customers!$A$2:$A$1501)),Country!$A$2:$A$26))</f>
        <v>FRANCE</v>
      </c>
      <c r="E10028" t="str">
        <f>INDEX(Region!$C$2:$F$2,MATCH(INDEX(Country!$C$2:$C$26,MATCH(Purchases!D10028,Country!$B$2:$B$26)), Region!$C$1:$F$1))</f>
        <v>EUROPE</v>
      </c>
      <c r="F10028" t="e">
        <f>INDEX(customers!G10028:G11527, MATCH(Purchases!C10028,customers!B10028:B11527))</f>
        <v>#N/A</v>
      </c>
      <c r="G10028" t="s">
        <v>9</v>
      </c>
      <c r="H10028">
        <v>104103.28</v>
      </c>
      <c r="I10028" s="1">
        <v>35945</v>
      </c>
      <c r="J10028" t="s">
        <v>23</v>
      </c>
      <c r="K10028" t="s">
        <v>6094</v>
      </c>
      <c r="L10028">
        <v>0</v>
      </c>
      <c r="M10028" t="s">
        <v>10992</v>
      </c>
    </row>
    <row r="10029" spans="1:13" x14ac:dyDescent="0.25">
      <c r="A10029">
        <v>40100</v>
      </c>
      <c r="B10029">
        <v>1060</v>
      </c>
      <c r="C10029" t="str">
        <f>IFERROR(INDEX(customers!B10029:B11528,MATCH(Purchases!B10029,customers!A10029:A11528)), "None")</f>
        <v>None</v>
      </c>
      <c r="D10029" t="str">
        <f>INDEX(Country!$B$2:$B$26,MATCH(INDEX(customers!$D$2:$D$1501,MATCH(Purchases!B10029,customers!$A$2:$A$1501)),Country!$A$2:$A$26))</f>
        <v>INDIA</v>
      </c>
      <c r="E10029" t="str">
        <f>INDEX(Region!$C$2:$F$2,MATCH(INDEX(Country!$C$2:$C$26,MATCH(Purchases!D10029,Country!$B$2:$B$26)), Region!$C$1:$F$1))</f>
        <v>ASIA</v>
      </c>
      <c r="F10029" t="e">
        <f>INDEX(customers!G10029:G11528, MATCH(Purchases!C10029,customers!B10029:B11528))</f>
        <v>#N/A</v>
      </c>
      <c r="G10029" t="s">
        <v>16</v>
      </c>
      <c r="H10029">
        <v>265908.18</v>
      </c>
      <c r="I10029" s="1">
        <v>33639</v>
      </c>
      <c r="J10029" t="s">
        <v>10</v>
      </c>
      <c r="K10029" t="s">
        <v>2165</v>
      </c>
      <c r="L10029">
        <v>0</v>
      </c>
      <c r="M10029" t="s">
        <v>10993</v>
      </c>
    </row>
    <row r="10030" spans="1:13" x14ac:dyDescent="0.25">
      <c r="A10030">
        <v>40101</v>
      </c>
      <c r="B10030">
        <v>766</v>
      </c>
      <c r="C10030" t="str">
        <f>IFERROR(INDEX(customers!B10030:B11529,MATCH(Purchases!B10030,customers!A10030:A11529)), "None")</f>
        <v>None</v>
      </c>
      <c r="D10030" t="str">
        <f>INDEX(Country!$B$2:$B$26,MATCH(INDEX(customers!$D$2:$D$1501,MATCH(Purchases!B10030,customers!$A$2:$A$1501)),Country!$A$2:$A$26))</f>
        <v>MOZAMBIQUE</v>
      </c>
      <c r="E10030" t="str">
        <f>INDEX(Region!$C$2:$F$2,MATCH(INDEX(Country!$C$2:$C$26,MATCH(Purchases!D10030,Country!$B$2:$B$26)), Region!$C$1:$F$1))</f>
        <v>ASIA</v>
      </c>
      <c r="F10030" t="e">
        <f>INDEX(customers!G10030:G11529, MATCH(Purchases!C10030,customers!B10030:B11529))</f>
        <v>#N/A</v>
      </c>
      <c r="G10030" t="s">
        <v>16</v>
      </c>
      <c r="H10030">
        <v>54289.48</v>
      </c>
      <c r="I10030" s="1">
        <v>34366</v>
      </c>
      <c r="J10030" t="s">
        <v>10</v>
      </c>
      <c r="K10030" t="s">
        <v>1057</v>
      </c>
      <c r="L10030">
        <v>0</v>
      </c>
      <c r="M10030" t="s">
        <v>10994</v>
      </c>
    </row>
    <row r="10031" spans="1:13" x14ac:dyDescent="0.25">
      <c r="A10031">
        <v>40102</v>
      </c>
      <c r="B10031">
        <v>106</v>
      </c>
      <c r="C10031" t="str">
        <f>IFERROR(INDEX(customers!B10031:B11530,MATCH(Purchases!B10031,customers!A10031:A11530)), "None")</f>
        <v>None</v>
      </c>
      <c r="D10031" t="str">
        <f>INDEX(Country!$B$2:$B$26,MATCH(INDEX(customers!$D$2:$D$1501,MATCH(Purchases!B10031,customers!$A$2:$A$1501)),Country!$A$2:$A$26))</f>
        <v>ARGENTINA</v>
      </c>
      <c r="E10031" t="str">
        <f>INDEX(Region!$C$2:$F$2,MATCH(INDEX(Country!$C$2:$C$26,MATCH(Purchases!D10031,Country!$B$2:$B$26)), Region!$C$1:$F$1))</f>
        <v>AMERICA</v>
      </c>
      <c r="F10031" t="e">
        <f>INDEX(customers!G10031:G11530, MATCH(Purchases!C10031,customers!B10031:B11530))</f>
        <v>#N/A</v>
      </c>
      <c r="G10031" t="s">
        <v>16</v>
      </c>
      <c r="H10031">
        <v>112865.77</v>
      </c>
      <c r="I10031" s="1">
        <v>34734</v>
      </c>
      <c r="J10031" t="s">
        <v>31</v>
      </c>
      <c r="K10031" t="s">
        <v>1764</v>
      </c>
      <c r="L10031">
        <v>0</v>
      </c>
      <c r="M10031" t="s">
        <v>10995</v>
      </c>
    </row>
    <row r="10032" spans="1:13" x14ac:dyDescent="0.25">
      <c r="A10032">
        <v>40103</v>
      </c>
      <c r="B10032">
        <v>1180</v>
      </c>
      <c r="C10032" t="str">
        <f>IFERROR(INDEX(customers!B10032:B11531,MATCH(Purchases!B10032,customers!A10032:A11531)), "None")</f>
        <v>None</v>
      </c>
      <c r="D10032" t="str">
        <f>INDEX(Country!$B$2:$B$26,MATCH(INDEX(customers!$D$2:$D$1501,MATCH(Purchases!B10032,customers!$A$2:$A$1501)),Country!$A$2:$A$26))</f>
        <v>JORDAN</v>
      </c>
      <c r="E10032" t="str">
        <f>INDEX(Region!$C$2:$F$2,MATCH(INDEX(Country!$C$2:$C$26,MATCH(Purchases!D10032,Country!$B$2:$B$26)), Region!$C$1:$F$1))</f>
        <v>ASIA</v>
      </c>
      <c r="F10032" t="e">
        <f>INDEX(customers!G10032:G11531, MATCH(Purchases!C10032,customers!B10032:B11531))</f>
        <v>#N/A</v>
      </c>
      <c r="G10032" t="s">
        <v>16</v>
      </c>
      <c r="H10032">
        <v>61728.34</v>
      </c>
      <c r="I10032" s="1">
        <v>34237</v>
      </c>
      <c r="J10032" t="s">
        <v>23</v>
      </c>
      <c r="K10032" t="s">
        <v>2349</v>
      </c>
      <c r="L10032">
        <v>0</v>
      </c>
      <c r="M10032" t="s">
        <v>10996</v>
      </c>
    </row>
    <row r="10033" spans="1:13" x14ac:dyDescent="0.25">
      <c r="A10033">
        <v>40128</v>
      </c>
      <c r="B10033">
        <v>808</v>
      </c>
      <c r="C10033" t="str">
        <f>IFERROR(INDEX(customers!B10033:B11532,MATCH(Purchases!B10033,customers!A10033:A11532)), "None")</f>
        <v>None</v>
      </c>
      <c r="D10033" t="str">
        <f>INDEX(Country!$B$2:$B$26,MATCH(INDEX(customers!$D$2:$D$1501,MATCH(Purchases!B10033,customers!$A$2:$A$1501)),Country!$A$2:$A$26))</f>
        <v>ROMANIA</v>
      </c>
      <c r="E10033" t="str">
        <f>INDEX(Region!$C$2:$F$2,MATCH(INDEX(Country!$C$2:$C$26,MATCH(Purchases!D10033,Country!$B$2:$B$26)), Region!$C$1:$F$1))</f>
        <v>EUROPE</v>
      </c>
      <c r="F10033" t="e">
        <f>INDEX(customers!G10033:G11532, MATCH(Purchases!C10033,customers!B10033:B11532))</f>
        <v>#N/A</v>
      </c>
      <c r="G10033" t="s">
        <v>16</v>
      </c>
      <c r="H10033">
        <v>163629.12</v>
      </c>
      <c r="I10033" s="1">
        <v>34375</v>
      </c>
      <c r="J10033" t="s">
        <v>10</v>
      </c>
      <c r="K10033" t="s">
        <v>1003</v>
      </c>
      <c r="L10033">
        <v>0</v>
      </c>
      <c r="M10033" t="s">
        <v>10997</v>
      </c>
    </row>
    <row r="10034" spans="1:13" x14ac:dyDescent="0.25">
      <c r="A10034">
        <v>40129</v>
      </c>
      <c r="B10034">
        <v>590</v>
      </c>
      <c r="C10034" t="str">
        <f>IFERROR(INDEX(customers!B10034:B11533,MATCH(Purchases!B10034,customers!A10034:A11533)), "None")</f>
        <v>None</v>
      </c>
      <c r="D10034" t="str">
        <f>INDEX(Country!$B$2:$B$26,MATCH(INDEX(customers!$D$2:$D$1501,MATCH(Purchases!B10034,customers!$A$2:$A$1501)),Country!$A$2:$A$26))</f>
        <v>INDIA</v>
      </c>
      <c r="E10034" t="str">
        <f>INDEX(Region!$C$2:$F$2,MATCH(INDEX(Country!$C$2:$C$26,MATCH(Purchases!D10034,Country!$B$2:$B$26)), Region!$C$1:$F$1))</f>
        <v>ASIA</v>
      </c>
      <c r="F10034" t="e">
        <f>INDEX(customers!G10034:G11533, MATCH(Purchases!C10034,customers!B10034:B11533))</f>
        <v>#N/A</v>
      </c>
      <c r="G10034" t="s">
        <v>9</v>
      </c>
      <c r="H10034">
        <v>84134.07</v>
      </c>
      <c r="I10034" s="1">
        <v>35603</v>
      </c>
      <c r="J10034" t="s">
        <v>10</v>
      </c>
      <c r="K10034" t="s">
        <v>219</v>
      </c>
      <c r="L10034">
        <v>0</v>
      </c>
      <c r="M10034" t="s">
        <v>10998</v>
      </c>
    </row>
    <row r="10035" spans="1:13" x14ac:dyDescent="0.25">
      <c r="A10035">
        <v>40130</v>
      </c>
      <c r="B10035">
        <v>1390</v>
      </c>
      <c r="C10035" t="str">
        <f>IFERROR(INDEX(customers!B10035:B11534,MATCH(Purchases!B10035,customers!A10035:A11534)), "None")</f>
        <v>None</v>
      </c>
      <c r="D10035" t="str">
        <f>INDEX(Country!$B$2:$B$26,MATCH(INDEX(customers!$D$2:$D$1501,MATCH(Purchases!B10035,customers!$A$2:$A$1501)),Country!$A$2:$A$26))</f>
        <v>IRAQ</v>
      </c>
      <c r="E10035" t="str">
        <f>INDEX(Region!$C$2:$F$2,MATCH(INDEX(Country!$C$2:$C$26,MATCH(Purchases!D10035,Country!$B$2:$B$26)), Region!$C$1:$F$1))</f>
        <v>MIDDLE EAST</v>
      </c>
      <c r="F10035" t="e">
        <f>INDEX(customers!G10035:G11534, MATCH(Purchases!C10035,customers!B10035:B11534))</f>
        <v>#N/A</v>
      </c>
      <c r="G10035" t="s">
        <v>9</v>
      </c>
      <c r="H10035">
        <v>62368.68</v>
      </c>
      <c r="I10035" s="1">
        <v>35688</v>
      </c>
      <c r="J10035" t="s">
        <v>23</v>
      </c>
      <c r="K10035" t="s">
        <v>320</v>
      </c>
      <c r="L10035">
        <v>0</v>
      </c>
      <c r="M10035" t="s">
        <v>10999</v>
      </c>
    </row>
    <row r="10036" spans="1:13" x14ac:dyDescent="0.25">
      <c r="A10036">
        <v>40131</v>
      </c>
      <c r="B10036">
        <v>158</v>
      </c>
      <c r="C10036" t="str">
        <f>IFERROR(INDEX(customers!B10036:B11535,MATCH(Purchases!B10036,customers!A10036:A11535)), "None")</f>
        <v>None</v>
      </c>
      <c r="D10036" t="str">
        <f>INDEX(Country!$B$2:$B$26,MATCH(INDEX(customers!$D$2:$D$1501,MATCH(Purchases!B10036,customers!$A$2:$A$1501)),Country!$A$2:$A$26))</f>
        <v>IRAN</v>
      </c>
      <c r="E10036" t="str">
        <f>INDEX(Region!$C$2:$F$2,MATCH(INDEX(Country!$C$2:$C$26,MATCH(Purchases!D10036,Country!$B$2:$B$26)), Region!$C$1:$F$1))</f>
        <v>MIDDLE EAST</v>
      </c>
      <c r="F10036" t="e">
        <f>INDEX(customers!G10036:G11535, MATCH(Purchases!C10036,customers!B10036:B11535))</f>
        <v>#N/A</v>
      </c>
      <c r="G10036" t="s">
        <v>16</v>
      </c>
      <c r="H10036">
        <v>32785.42</v>
      </c>
      <c r="I10036" s="1">
        <v>33727</v>
      </c>
      <c r="J10036" t="s">
        <v>10</v>
      </c>
      <c r="K10036" t="s">
        <v>1583</v>
      </c>
      <c r="L10036">
        <v>0</v>
      </c>
      <c r="M10036" t="s">
        <v>11000</v>
      </c>
    </row>
    <row r="10037" spans="1:13" x14ac:dyDescent="0.25">
      <c r="A10037">
        <v>40132</v>
      </c>
      <c r="B10037">
        <v>665</v>
      </c>
      <c r="C10037" t="str">
        <f>IFERROR(INDEX(customers!B10037:B11536,MATCH(Purchases!B10037,customers!A10037:A11536)), "None")</f>
        <v>None</v>
      </c>
      <c r="D10037" t="str">
        <f>INDEX(Country!$B$2:$B$26,MATCH(INDEX(customers!$D$2:$D$1501,MATCH(Purchases!B10037,customers!$A$2:$A$1501)),Country!$A$2:$A$26))</f>
        <v>RUSSIA</v>
      </c>
      <c r="E10037" t="str">
        <f>INDEX(Region!$C$2:$F$2,MATCH(INDEX(Country!$C$2:$C$26,MATCH(Purchases!D10037,Country!$B$2:$B$26)), Region!$C$1:$F$1))</f>
        <v>EUROPE</v>
      </c>
      <c r="F10037" t="e">
        <f>INDEX(customers!G10037:G11536, MATCH(Purchases!C10037,customers!B10037:B11536))</f>
        <v>#N/A</v>
      </c>
      <c r="G10037" t="s">
        <v>16</v>
      </c>
      <c r="H10037">
        <v>381793.12</v>
      </c>
      <c r="I10037" s="1">
        <v>33658</v>
      </c>
      <c r="J10037" t="s">
        <v>10</v>
      </c>
      <c r="K10037" t="s">
        <v>4809</v>
      </c>
      <c r="L10037">
        <v>0</v>
      </c>
      <c r="M10037" t="s">
        <v>11001</v>
      </c>
    </row>
    <row r="10038" spans="1:13" x14ac:dyDescent="0.25">
      <c r="A10038">
        <v>40133</v>
      </c>
      <c r="B10038">
        <v>818</v>
      </c>
      <c r="C10038" t="str">
        <f>IFERROR(INDEX(customers!B10038:B11537,MATCH(Purchases!B10038,customers!A10038:A11537)), "None")</f>
        <v>None</v>
      </c>
      <c r="D10038" t="str">
        <f>INDEX(Country!$B$2:$B$26,MATCH(INDEX(customers!$D$2:$D$1501,MATCH(Purchases!B10038,customers!$A$2:$A$1501)),Country!$A$2:$A$26))</f>
        <v>SAUDI ARABIA</v>
      </c>
      <c r="E10038" t="str">
        <f>INDEX(Region!$C$2:$F$2,MATCH(INDEX(Country!$C$2:$C$26,MATCH(Purchases!D10038,Country!$B$2:$B$26)), Region!$C$1:$F$1))</f>
        <v>MIDDLE EAST</v>
      </c>
      <c r="F10038" t="e">
        <f>INDEX(customers!G10038:G11537, MATCH(Purchases!C10038,customers!B10038:B11537))</f>
        <v>#N/A</v>
      </c>
      <c r="G10038" t="s">
        <v>16</v>
      </c>
      <c r="H10038">
        <v>115270.16</v>
      </c>
      <c r="I10038" s="1">
        <v>34177</v>
      </c>
      <c r="J10038" t="s">
        <v>23</v>
      </c>
      <c r="K10038" t="s">
        <v>733</v>
      </c>
      <c r="L10038">
        <v>0</v>
      </c>
      <c r="M10038" t="s">
        <v>11002</v>
      </c>
    </row>
    <row r="10039" spans="1:13" x14ac:dyDescent="0.25">
      <c r="A10039">
        <v>40134</v>
      </c>
      <c r="B10039">
        <v>1498</v>
      </c>
      <c r="C10039" t="str">
        <f>IFERROR(INDEX(customers!B10039:B11538,MATCH(Purchases!B10039,customers!A10039:A11538)), "None")</f>
        <v>None</v>
      </c>
      <c r="D10039" t="str">
        <f>INDEX(Country!$B$2:$B$26,MATCH(INDEX(customers!$D$2:$D$1501,MATCH(Purchases!B10039,customers!$A$2:$A$1501)),Country!$A$2:$A$26))</f>
        <v>ROMANIA</v>
      </c>
      <c r="E10039" t="str">
        <f>INDEX(Region!$C$2:$F$2,MATCH(INDEX(Country!$C$2:$C$26,MATCH(Purchases!D10039,Country!$B$2:$B$26)), Region!$C$1:$F$1))</f>
        <v>EUROPE</v>
      </c>
      <c r="F10039" t="e">
        <f>INDEX(customers!G10039:G11538, MATCH(Purchases!C10039,customers!B10039:B11538))</f>
        <v>#N/A</v>
      </c>
      <c r="G10039" t="s">
        <v>9</v>
      </c>
      <c r="H10039">
        <v>38568.32</v>
      </c>
      <c r="I10039" s="1">
        <v>34982</v>
      </c>
      <c r="J10039" t="s">
        <v>10</v>
      </c>
      <c r="K10039" t="s">
        <v>4741</v>
      </c>
      <c r="L10039">
        <v>0</v>
      </c>
      <c r="M10039" t="s">
        <v>11003</v>
      </c>
    </row>
    <row r="10040" spans="1:13" x14ac:dyDescent="0.25">
      <c r="A10040">
        <v>40135</v>
      </c>
      <c r="B10040">
        <v>335</v>
      </c>
      <c r="C10040" t="str">
        <f>IFERROR(INDEX(customers!B10040:B11539,MATCH(Purchases!B10040,customers!A10040:A11539)), "None")</f>
        <v>None</v>
      </c>
      <c r="D10040" t="str">
        <f>INDEX(Country!$B$2:$B$26,MATCH(INDEX(customers!$D$2:$D$1501,MATCH(Purchases!B10040,customers!$A$2:$A$1501)),Country!$A$2:$A$26))</f>
        <v>VIETNAM</v>
      </c>
      <c r="E10040" t="str">
        <f>INDEX(Region!$C$2:$F$2,MATCH(INDEX(Country!$C$2:$C$26,MATCH(Purchases!D10040,Country!$B$2:$B$26)), Region!$C$1:$F$1))</f>
        <v>ASIA</v>
      </c>
      <c r="F10040" t="e">
        <f>INDEX(customers!G10040:G11539, MATCH(Purchases!C10040,customers!B10040:B11539))</f>
        <v>#N/A</v>
      </c>
      <c r="G10040" t="s">
        <v>16</v>
      </c>
      <c r="H10040">
        <v>94055.44</v>
      </c>
      <c r="I10040" s="1">
        <v>34586</v>
      </c>
      <c r="J10040" t="s">
        <v>31</v>
      </c>
      <c r="K10040" t="s">
        <v>2600</v>
      </c>
      <c r="L10040">
        <v>0</v>
      </c>
      <c r="M10040" t="s">
        <v>11004</v>
      </c>
    </row>
    <row r="10041" spans="1:13" x14ac:dyDescent="0.25">
      <c r="A10041">
        <v>40160</v>
      </c>
      <c r="B10041">
        <v>347</v>
      </c>
      <c r="C10041" t="str">
        <f>IFERROR(INDEX(customers!B10041:B11540,MATCH(Purchases!B10041,customers!A10041:A11540)), "None")</f>
        <v>None</v>
      </c>
      <c r="D10041" t="str">
        <f>INDEX(Country!$B$2:$B$26,MATCH(INDEX(customers!$D$2:$D$1501,MATCH(Purchases!B10041,customers!$A$2:$A$1501)),Country!$A$2:$A$26))</f>
        <v>ARGENTINA</v>
      </c>
      <c r="E10041" t="str">
        <f>INDEX(Region!$C$2:$F$2,MATCH(INDEX(Country!$C$2:$C$26,MATCH(Purchases!D10041,Country!$B$2:$B$26)), Region!$C$1:$F$1))</f>
        <v>AMERICA</v>
      </c>
      <c r="F10041" t="e">
        <f>INDEX(customers!G10041:G11540, MATCH(Purchases!C10041,customers!B10041:B11540))</f>
        <v>#N/A</v>
      </c>
      <c r="G10041" t="s">
        <v>16</v>
      </c>
      <c r="H10041">
        <v>123911.91</v>
      </c>
      <c r="I10041" s="1">
        <v>34623</v>
      </c>
      <c r="J10041" t="s">
        <v>13</v>
      </c>
      <c r="K10041" t="s">
        <v>576</v>
      </c>
      <c r="L10041">
        <v>0</v>
      </c>
      <c r="M10041" t="s">
        <v>11005</v>
      </c>
    </row>
    <row r="10042" spans="1:13" x14ac:dyDescent="0.25">
      <c r="A10042">
        <v>40161</v>
      </c>
      <c r="B10042">
        <v>484</v>
      </c>
      <c r="C10042" t="str">
        <f>IFERROR(INDEX(customers!B10042:B11541,MATCH(Purchases!B10042,customers!A10042:A11541)), "None")</f>
        <v>None</v>
      </c>
      <c r="D10042" t="str">
        <f>INDEX(Country!$B$2:$B$26,MATCH(INDEX(customers!$D$2:$D$1501,MATCH(Purchases!B10042,customers!$A$2:$A$1501)),Country!$A$2:$A$26))</f>
        <v>SAUDI ARABIA</v>
      </c>
      <c r="E10042" t="str">
        <f>INDEX(Region!$C$2:$F$2,MATCH(INDEX(Country!$C$2:$C$26,MATCH(Purchases!D10042,Country!$B$2:$B$26)), Region!$C$1:$F$1))</f>
        <v>MIDDLE EAST</v>
      </c>
      <c r="F10042" t="e">
        <f>INDEX(customers!G10042:G11541, MATCH(Purchases!C10042,customers!B10042:B11541))</f>
        <v>#N/A</v>
      </c>
      <c r="G10042" t="s">
        <v>9</v>
      </c>
      <c r="H10042">
        <v>140816.37</v>
      </c>
      <c r="I10042" s="1">
        <v>35651</v>
      </c>
      <c r="J10042" t="s">
        <v>26</v>
      </c>
      <c r="K10042" t="s">
        <v>1614</v>
      </c>
      <c r="L10042">
        <v>0</v>
      </c>
      <c r="M10042" t="s">
        <v>11006</v>
      </c>
    </row>
    <row r="10043" spans="1:13" x14ac:dyDescent="0.25">
      <c r="A10043">
        <v>40162</v>
      </c>
      <c r="B10043">
        <v>365</v>
      </c>
      <c r="C10043" t="str">
        <f>IFERROR(INDEX(customers!B10043:B11542,MATCH(Purchases!B10043,customers!A10043:A11542)), "None")</f>
        <v>None</v>
      </c>
      <c r="D10043" t="str">
        <f>INDEX(Country!$B$2:$B$26,MATCH(INDEX(customers!$D$2:$D$1501,MATCH(Purchases!B10043,customers!$A$2:$A$1501)),Country!$A$2:$A$26))</f>
        <v>UNITED STATES</v>
      </c>
      <c r="E10043" t="str">
        <f>INDEX(Region!$C$2:$F$2,MATCH(INDEX(Country!$C$2:$C$26,MATCH(Purchases!D10043,Country!$B$2:$B$26)), Region!$C$1:$F$1))</f>
        <v>MIDDLE EAST</v>
      </c>
      <c r="F10043" t="e">
        <f>INDEX(customers!G10043:G11542, MATCH(Purchases!C10043,customers!B10043:B11542))</f>
        <v>#N/A</v>
      </c>
      <c r="G10043" t="s">
        <v>16</v>
      </c>
      <c r="H10043">
        <v>33114.83</v>
      </c>
      <c r="I10043" s="1">
        <v>33994</v>
      </c>
      <c r="J10043" t="s">
        <v>13</v>
      </c>
      <c r="K10043" t="s">
        <v>1284</v>
      </c>
      <c r="L10043">
        <v>0</v>
      </c>
      <c r="M10043" t="s">
        <v>11007</v>
      </c>
    </row>
    <row r="10044" spans="1:13" x14ac:dyDescent="0.25">
      <c r="A10044">
        <v>40163</v>
      </c>
      <c r="B10044">
        <v>628</v>
      </c>
      <c r="C10044" t="str">
        <f>IFERROR(INDEX(customers!B10044:B11543,MATCH(Purchases!B10044,customers!A10044:A11543)), "None")</f>
        <v>None</v>
      </c>
      <c r="D10044" t="str">
        <f>INDEX(Country!$B$2:$B$26,MATCH(INDEX(customers!$D$2:$D$1501,MATCH(Purchases!B10044,customers!$A$2:$A$1501)),Country!$A$2:$A$26))</f>
        <v>PERU</v>
      </c>
      <c r="E10044" t="str">
        <f>INDEX(Region!$C$2:$F$2,MATCH(INDEX(Country!$C$2:$C$26,MATCH(Purchases!D10044,Country!$B$2:$B$26)), Region!$C$1:$F$1))</f>
        <v>ASIA</v>
      </c>
      <c r="F10044" t="e">
        <f>INDEX(customers!G10044:G11543, MATCH(Purchases!C10044,customers!B10044:B11543))</f>
        <v>#N/A</v>
      </c>
      <c r="G10044" t="s">
        <v>9</v>
      </c>
      <c r="H10044">
        <v>48213.95</v>
      </c>
      <c r="I10044" s="1">
        <v>35234</v>
      </c>
      <c r="J10044" t="s">
        <v>23</v>
      </c>
      <c r="K10044" t="s">
        <v>1588</v>
      </c>
      <c r="L10044">
        <v>0</v>
      </c>
      <c r="M10044" t="s">
        <v>11008</v>
      </c>
    </row>
    <row r="10045" spans="1:13" x14ac:dyDescent="0.25">
      <c r="A10045">
        <v>40164</v>
      </c>
      <c r="B10045">
        <v>743</v>
      </c>
      <c r="C10045" t="str">
        <f>IFERROR(INDEX(customers!B10045:B11544,MATCH(Purchases!B10045,customers!A10045:A11544)), "None")</f>
        <v>None</v>
      </c>
      <c r="D10045" t="str">
        <f>INDEX(Country!$B$2:$B$26,MATCH(INDEX(customers!$D$2:$D$1501,MATCH(Purchases!B10045,customers!$A$2:$A$1501)),Country!$A$2:$A$26))</f>
        <v>SAUDI ARABIA</v>
      </c>
      <c r="E10045" t="str">
        <f>INDEX(Region!$C$2:$F$2,MATCH(INDEX(Country!$C$2:$C$26,MATCH(Purchases!D10045,Country!$B$2:$B$26)), Region!$C$1:$F$1))</f>
        <v>MIDDLE EAST</v>
      </c>
      <c r="F10045" t="e">
        <f>INDEX(customers!G10045:G11544, MATCH(Purchases!C10045,customers!B10045:B11544))</f>
        <v>#N/A</v>
      </c>
      <c r="G10045" t="s">
        <v>16</v>
      </c>
      <c r="H10045">
        <v>290129.78000000003</v>
      </c>
      <c r="I10045" s="1">
        <v>34070</v>
      </c>
      <c r="J10045" t="s">
        <v>23</v>
      </c>
      <c r="K10045" t="s">
        <v>604</v>
      </c>
      <c r="L10045">
        <v>0</v>
      </c>
      <c r="M10045" t="s">
        <v>11009</v>
      </c>
    </row>
    <row r="10046" spans="1:13" x14ac:dyDescent="0.25">
      <c r="A10046">
        <v>40165</v>
      </c>
      <c r="B10046">
        <v>115</v>
      </c>
      <c r="C10046" t="str">
        <f>IFERROR(INDEX(customers!B10046:B11545,MATCH(Purchases!B10046,customers!A10046:A11545)), "None")</f>
        <v>None</v>
      </c>
      <c r="D10046" t="str">
        <f>INDEX(Country!$B$2:$B$26,MATCH(INDEX(customers!$D$2:$D$1501,MATCH(Purchases!B10046,customers!$A$2:$A$1501)),Country!$A$2:$A$26))</f>
        <v>INDIA</v>
      </c>
      <c r="E10046" t="str">
        <f>INDEX(Region!$C$2:$F$2,MATCH(INDEX(Country!$C$2:$C$26,MATCH(Purchases!D10046,Country!$B$2:$B$26)), Region!$C$1:$F$1))</f>
        <v>ASIA</v>
      </c>
      <c r="F10046" t="e">
        <f>INDEX(customers!G10046:G11545, MATCH(Purchases!C10046,customers!B10046:B11545))</f>
        <v>#N/A</v>
      </c>
      <c r="G10046" t="s">
        <v>48</v>
      </c>
      <c r="H10046">
        <v>91588.35</v>
      </c>
      <c r="I10046" s="1">
        <v>34761</v>
      </c>
      <c r="J10046" t="s">
        <v>26</v>
      </c>
      <c r="K10046" t="s">
        <v>219</v>
      </c>
      <c r="L10046">
        <v>0</v>
      </c>
      <c r="M10046" t="s">
        <v>11010</v>
      </c>
    </row>
    <row r="10047" spans="1:13" x14ac:dyDescent="0.25">
      <c r="A10047">
        <v>40166</v>
      </c>
      <c r="B10047">
        <v>310</v>
      </c>
      <c r="C10047" t="str">
        <f>IFERROR(INDEX(customers!B10047:B11546,MATCH(Purchases!B10047,customers!A10047:A11546)), "None")</f>
        <v>None</v>
      </c>
      <c r="D10047" t="str">
        <f>INDEX(Country!$B$2:$B$26,MATCH(INDEX(customers!$D$2:$D$1501,MATCH(Purchases!B10047,customers!$A$2:$A$1501)),Country!$A$2:$A$26))</f>
        <v>ARGENTINA</v>
      </c>
      <c r="E10047" t="str">
        <f>INDEX(Region!$C$2:$F$2,MATCH(INDEX(Country!$C$2:$C$26,MATCH(Purchases!D10047,Country!$B$2:$B$26)), Region!$C$1:$F$1))</f>
        <v>AMERICA</v>
      </c>
      <c r="F10047" t="e">
        <f>INDEX(customers!G10047:G11546, MATCH(Purchases!C10047,customers!B10047:B11546))</f>
        <v>#N/A</v>
      </c>
      <c r="G10047" t="s">
        <v>9</v>
      </c>
      <c r="H10047">
        <v>70106.880000000005</v>
      </c>
      <c r="I10047" s="1">
        <v>35860</v>
      </c>
      <c r="J10047" t="s">
        <v>10</v>
      </c>
      <c r="K10047" t="s">
        <v>484</v>
      </c>
      <c r="L10047">
        <v>0</v>
      </c>
      <c r="M10047" t="s">
        <v>11011</v>
      </c>
    </row>
    <row r="10048" spans="1:13" x14ac:dyDescent="0.25">
      <c r="A10048">
        <v>40167</v>
      </c>
      <c r="B10048">
        <v>1321</v>
      </c>
      <c r="C10048" t="str">
        <f>IFERROR(INDEX(customers!B10048:B11547,MATCH(Purchases!B10048,customers!A10048:A11547)), "None")</f>
        <v>None</v>
      </c>
      <c r="D10048" t="str">
        <f>INDEX(Country!$B$2:$B$26,MATCH(INDEX(customers!$D$2:$D$1501,MATCH(Purchases!B10048,customers!$A$2:$A$1501)),Country!$A$2:$A$26))</f>
        <v>IRAN</v>
      </c>
      <c r="E10048" t="str">
        <f>INDEX(Region!$C$2:$F$2,MATCH(INDEX(Country!$C$2:$C$26,MATCH(Purchases!D10048,Country!$B$2:$B$26)), Region!$C$1:$F$1))</f>
        <v>MIDDLE EAST</v>
      </c>
      <c r="F10048" t="e">
        <f>INDEX(customers!G10048:G11547, MATCH(Purchases!C10048,customers!B10048:B11547))</f>
        <v>#N/A</v>
      </c>
      <c r="G10048" t="s">
        <v>16</v>
      </c>
      <c r="H10048">
        <v>151781.29</v>
      </c>
      <c r="I10048" s="1">
        <v>33866</v>
      </c>
      <c r="J10048" t="s">
        <v>23</v>
      </c>
      <c r="K10048" t="s">
        <v>2102</v>
      </c>
      <c r="L10048">
        <v>0</v>
      </c>
      <c r="M10048" t="s">
        <v>11012</v>
      </c>
    </row>
    <row r="10049" spans="1:13" x14ac:dyDescent="0.25">
      <c r="A10049">
        <v>40192</v>
      </c>
      <c r="B10049">
        <v>686</v>
      </c>
      <c r="C10049" t="str">
        <f>IFERROR(INDEX(customers!B10049:B11548,MATCH(Purchases!B10049,customers!A10049:A11548)), "None")</f>
        <v>None</v>
      </c>
      <c r="D10049" t="str">
        <f>INDEX(Country!$B$2:$B$26,MATCH(INDEX(customers!$D$2:$D$1501,MATCH(Purchases!B10049,customers!$A$2:$A$1501)),Country!$A$2:$A$26))</f>
        <v>FRANCE</v>
      </c>
      <c r="E10049" t="str">
        <f>INDEX(Region!$C$2:$F$2,MATCH(INDEX(Country!$C$2:$C$26,MATCH(Purchases!D10049,Country!$B$2:$B$26)), Region!$C$1:$F$1))</f>
        <v>EUROPE</v>
      </c>
      <c r="F10049" t="e">
        <f>INDEX(customers!G10049:G11548, MATCH(Purchases!C10049,customers!B10049:B11548))</f>
        <v>#N/A</v>
      </c>
      <c r="G10049" t="s">
        <v>9</v>
      </c>
      <c r="H10049">
        <v>240348.85</v>
      </c>
      <c r="I10049" s="1">
        <v>35988</v>
      </c>
      <c r="J10049" t="s">
        <v>13</v>
      </c>
      <c r="K10049" t="s">
        <v>1687</v>
      </c>
      <c r="L10049">
        <v>0</v>
      </c>
      <c r="M10049" t="s">
        <v>11013</v>
      </c>
    </row>
    <row r="10050" spans="1:13" x14ac:dyDescent="0.25">
      <c r="A10050">
        <v>40193</v>
      </c>
      <c r="B10050">
        <v>592</v>
      </c>
      <c r="C10050" t="str">
        <f>IFERROR(INDEX(customers!B10050:B11549,MATCH(Purchases!B10050,customers!A10050:A11549)), "None")</f>
        <v>None</v>
      </c>
      <c r="D10050" t="str">
        <f>INDEX(Country!$B$2:$B$26,MATCH(INDEX(customers!$D$2:$D$1501,MATCH(Purchases!B10050,customers!$A$2:$A$1501)),Country!$A$2:$A$26))</f>
        <v>UNITED STATES</v>
      </c>
      <c r="E10050" t="str">
        <f>INDEX(Region!$C$2:$F$2,MATCH(INDEX(Country!$C$2:$C$26,MATCH(Purchases!D10050,Country!$B$2:$B$26)), Region!$C$1:$F$1))</f>
        <v>MIDDLE EAST</v>
      </c>
      <c r="F10050" t="e">
        <f>INDEX(customers!G10050:G11549, MATCH(Purchases!C10050,customers!B10050:B11549))</f>
        <v>#N/A</v>
      </c>
      <c r="G10050" t="s">
        <v>16</v>
      </c>
      <c r="H10050">
        <v>138137.78</v>
      </c>
      <c r="I10050" s="1">
        <v>33850</v>
      </c>
      <c r="J10050" t="s">
        <v>26</v>
      </c>
      <c r="K10050" t="s">
        <v>3083</v>
      </c>
      <c r="L10050">
        <v>0</v>
      </c>
      <c r="M10050" t="s">
        <v>10405</v>
      </c>
    </row>
    <row r="10051" spans="1:13" x14ac:dyDescent="0.25">
      <c r="A10051">
        <v>40194</v>
      </c>
      <c r="B10051">
        <v>1301</v>
      </c>
      <c r="C10051" t="str">
        <f>IFERROR(INDEX(customers!B10051:B11550,MATCH(Purchases!B10051,customers!A10051:A11550)), "None")</f>
        <v>None</v>
      </c>
      <c r="D10051" t="str">
        <f>INDEX(Country!$B$2:$B$26,MATCH(INDEX(customers!$D$2:$D$1501,MATCH(Purchases!B10051,customers!$A$2:$A$1501)),Country!$A$2:$A$26))</f>
        <v>IRAN</v>
      </c>
      <c r="E10051" t="str">
        <f>INDEX(Region!$C$2:$F$2,MATCH(INDEX(Country!$C$2:$C$26,MATCH(Purchases!D10051,Country!$B$2:$B$26)), Region!$C$1:$F$1))</f>
        <v>MIDDLE EAST</v>
      </c>
      <c r="F10051" t="e">
        <f>INDEX(customers!G10051:G11550, MATCH(Purchases!C10051,customers!B10051:B11550))</f>
        <v>#N/A</v>
      </c>
      <c r="G10051" t="s">
        <v>16</v>
      </c>
      <c r="H10051">
        <v>241494.43</v>
      </c>
      <c r="I10051" s="1">
        <v>34249</v>
      </c>
      <c r="J10051" t="s">
        <v>23</v>
      </c>
      <c r="K10051" t="s">
        <v>24</v>
      </c>
      <c r="L10051">
        <v>0</v>
      </c>
      <c r="M10051" t="s">
        <v>11014</v>
      </c>
    </row>
    <row r="10052" spans="1:13" x14ac:dyDescent="0.25">
      <c r="A10052">
        <v>40195</v>
      </c>
      <c r="B10052">
        <v>428</v>
      </c>
      <c r="C10052" t="str">
        <f>IFERROR(INDEX(customers!B10052:B11551,MATCH(Purchases!B10052,customers!A10052:A11551)), "None")</f>
        <v>None</v>
      </c>
      <c r="D10052" t="str">
        <f>INDEX(Country!$B$2:$B$26,MATCH(INDEX(customers!$D$2:$D$1501,MATCH(Purchases!B10052,customers!$A$2:$A$1501)),Country!$A$2:$A$26))</f>
        <v>VIETNAM</v>
      </c>
      <c r="E10052" t="str">
        <f>INDEX(Region!$C$2:$F$2,MATCH(INDEX(Country!$C$2:$C$26,MATCH(Purchases!D10052,Country!$B$2:$B$26)), Region!$C$1:$F$1))</f>
        <v>ASIA</v>
      </c>
      <c r="F10052" t="e">
        <f>INDEX(customers!G10052:G11551, MATCH(Purchases!C10052,customers!B10052:B11551))</f>
        <v>#N/A</v>
      </c>
      <c r="G10052" t="s">
        <v>9</v>
      </c>
      <c r="H10052">
        <v>234625.81</v>
      </c>
      <c r="I10052" s="1">
        <v>35440</v>
      </c>
      <c r="J10052" t="s">
        <v>26</v>
      </c>
      <c r="K10052" t="s">
        <v>435</v>
      </c>
      <c r="L10052">
        <v>0</v>
      </c>
      <c r="M10052" t="s">
        <v>11015</v>
      </c>
    </row>
    <row r="10053" spans="1:13" x14ac:dyDescent="0.25">
      <c r="A10053">
        <v>40196</v>
      </c>
      <c r="B10053">
        <v>410</v>
      </c>
      <c r="C10053" t="str">
        <f>IFERROR(INDEX(customers!B10053:B11552,MATCH(Purchases!B10053,customers!A10053:A11552)), "None")</f>
        <v>None</v>
      </c>
      <c r="D10053" t="str">
        <f>INDEX(Country!$B$2:$B$26,MATCH(INDEX(customers!$D$2:$D$1501,MATCH(Purchases!B10053,customers!$A$2:$A$1501)),Country!$A$2:$A$26))</f>
        <v>GERMANY</v>
      </c>
      <c r="E10053" t="str">
        <f>INDEX(Region!$C$2:$F$2,MATCH(INDEX(Country!$C$2:$C$26,MATCH(Purchases!D10053,Country!$B$2:$B$26)), Region!$C$1:$F$1))</f>
        <v>EUROPE</v>
      </c>
      <c r="F10053" t="e">
        <f>INDEX(customers!G10053:G11552, MATCH(Purchases!C10053,customers!B10053:B11552))</f>
        <v>#N/A</v>
      </c>
      <c r="G10053" t="s">
        <v>9</v>
      </c>
      <c r="H10053">
        <v>39106.300000000003</v>
      </c>
      <c r="I10053" s="1">
        <v>35519</v>
      </c>
      <c r="J10053" t="s">
        <v>10</v>
      </c>
      <c r="K10053" t="s">
        <v>1322</v>
      </c>
      <c r="L10053">
        <v>0</v>
      </c>
      <c r="M10053" t="s">
        <v>11016</v>
      </c>
    </row>
    <row r="10054" spans="1:13" x14ac:dyDescent="0.25">
      <c r="A10054">
        <v>40197</v>
      </c>
      <c r="B10054">
        <v>1354</v>
      </c>
      <c r="C10054" t="str">
        <f>IFERROR(INDEX(customers!B10054:B11553,MATCH(Purchases!B10054,customers!A10054:A11553)), "None")</f>
        <v>None</v>
      </c>
      <c r="D10054" t="str">
        <f>INDEX(Country!$B$2:$B$26,MATCH(INDEX(customers!$D$2:$D$1501,MATCH(Purchases!B10054,customers!$A$2:$A$1501)),Country!$A$2:$A$26))</f>
        <v>JORDAN</v>
      </c>
      <c r="E10054" t="str">
        <f>INDEX(Region!$C$2:$F$2,MATCH(INDEX(Country!$C$2:$C$26,MATCH(Purchases!D10054,Country!$B$2:$B$26)), Region!$C$1:$F$1))</f>
        <v>ASIA</v>
      </c>
      <c r="F10054" t="e">
        <f>INDEX(customers!G10054:G11553, MATCH(Purchases!C10054,customers!B10054:B11553))</f>
        <v>#N/A</v>
      </c>
      <c r="G10054" t="s">
        <v>48</v>
      </c>
      <c r="H10054">
        <v>196008.49</v>
      </c>
      <c r="I10054" s="1">
        <v>34783</v>
      </c>
      <c r="J10054" t="s">
        <v>23</v>
      </c>
      <c r="K10054" t="s">
        <v>991</v>
      </c>
      <c r="L10054">
        <v>0</v>
      </c>
      <c r="M10054" t="s">
        <v>11017</v>
      </c>
    </row>
    <row r="10055" spans="1:13" x14ac:dyDescent="0.25">
      <c r="A10055">
        <v>40198</v>
      </c>
      <c r="B10055">
        <v>457</v>
      </c>
      <c r="C10055" t="str">
        <f>IFERROR(INDEX(customers!B10055:B11554,MATCH(Purchases!B10055,customers!A10055:A11554)), "None")</f>
        <v>None</v>
      </c>
      <c r="D10055" t="str">
        <f>INDEX(Country!$B$2:$B$26,MATCH(INDEX(customers!$D$2:$D$1501,MATCH(Purchases!B10055,customers!$A$2:$A$1501)),Country!$A$2:$A$26))</f>
        <v>SAUDI ARABIA</v>
      </c>
      <c r="E10055" t="str">
        <f>INDEX(Region!$C$2:$F$2,MATCH(INDEX(Country!$C$2:$C$26,MATCH(Purchases!D10055,Country!$B$2:$B$26)), Region!$C$1:$F$1))</f>
        <v>MIDDLE EAST</v>
      </c>
      <c r="F10055" t="e">
        <f>INDEX(customers!G10055:G11554, MATCH(Purchases!C10055,customers!B10055:B11554))</f>
        <v>#N/A</v>
      </c>
      <c r="G10055" t="s">
        <v>9</v>
      </c>
      <c r="H10055">
        <v>170973.4</v>
      </c>
      <c r="I10055" s="1">
        <v>35166</v>
      </c>
      <c r="J10055" t="s">
        <v>10</v>
      </c>
      <c r="K10055" t="s">
        <v>1905</v>
      </c>
      <c r="L10055">
        <v>0</v>
      </c>
      <c r="M10055" t="s">
        <v>11018</v>
      </c>
    </row>
    <row r="10056" spans="1:13" x14ac:dyDescent="0.25">
      <c r="A10056">
        <v>40199</v>
      </c>
      <c r="B10056">
        <v>1211</v>
      </c>
      <c r="C10056" t="str">
        <f>IFERROR(INDEX(customers!B10056:B11555,MATCH(Purchases!B10056,customers!A10056:A11555)), "None")</f>
        <v>None</v>
      </c>
      <c r="D10056" t="str">
        <f>INDEX(Country!$B$2:$B$26,MATCH(INDEX(customers!$D$2:$D$1501,MATCH(Purchases!B10056,customers!$A$2:$A$1501)),Country!$A$2:$A$26))</f>
        <v>CHINA</v>
      </c>
      <c r="E10056" t="str">
        <f>INDEX(Region!$C$2:$F$2,MATCH(INDEX(Country!$C$2:$C$26,MATCH(Purchases!D10056,Country!$B$2:$B$26)), Region!$C$1:$F$1))</f>
        <v>AMERICA</v>
      </c>
      <c r="F10056" t="e">
        <f>INDEX(customers!G10056:G11555, MATCH(Purchases!C10056,customers!B10056:B11555))</f>
        <v>#N/A</v>
      </c>
      <c r="G10056" t="s">
        <v>16</v>
      </c>
      <c r="H10056">
        <v>160368.39000000001</v>
      </c>
      <c r="I10056" s="1">
        <v>33918</v>
      </c>
      <c r="J10056" t="s">
        <v>26</v>
      </c>
      <c r="K10056" t="s">
        <v>201</v>
      </c>
      <c r="L10056">
        <v>0</v>
      </c>
      <c r="M10056" t="s">
        <v>11019</v>
      </c>
    </row>
    <row r="10057" spans="1:13" x14ac:dyDescent="0.25">
      <c r="A10057">
        <v>40224</v>
      </c>
      <c r="B10057">
        <v>451</v>
      </c>
      <c r="C10057" t="str">
        <f>IFERROR(INDEX(customers!B10057:B11556,MATCH(Purchases!B10057,customers!A10057:A11556)), "None")</f>
        <v>None</v>
      </c>
      <c r="D10057" t="str">
        <f>INDEX(Country!$B$2:$B$26,MATCH(INDEX(customers!$D$2:$D$1501,MATCH(Purchases!B10057,customers!$A$2:$A$1501)),Country!$A$2:$A$26))</f>
        <v>SAUDI ARABIA</v>
      </c>
      <c r="E10057" t="str">
        <f>INDEX(Region!$C$2:$F$2,MATCH(INDEX(Country!$C$2:$C$26,MATCH(Purchases!D10057,Country!$B$2:$B$26)), Region!$C$1:$F$1))</f>
        <v>MIDDLE EAST</v>
      </c>
      <c r="F10057" t="e">
        <f>INDEX(customers!G10057:G11556, MATCH(Purchases!C10057,customers!B10057:B11556))</f>
        <v>#N/A</v>
      </c>
      <c r="G10057" t="s">
        <v>16</v>
      </c>
      <c r="H10057">
        <v>249685.52</v>
      </c>
      <c r="I10057" s="1">
        <v>34516</v>
      </c>
      <c r="J10057" t="s">
        <v>10</v>
      </c>
      <c r="K10057" t="s">
        <v>32</v>
      </c>
      <c r="L10057">
        <v>0</v>
      </c>
      <c r="M10057" t="s">
        <v>11020</v>
      </c>
    </row>
    <row r="10058" spans="1:13" x14ac:dyDescent="0.25">
      <c r="A10058">
        <v>40225</v>
      </c>
      <c r="B10058">
        <v>1378</v>
      </c>
      <c r="C10058" t="str">
        <f>IFERROR(INDEX(customers!B10058:B11557,MATCH(Purchases!B10058,customers!A10058:A11557)), "None")</f>
        <v>None</v>
      </c>
      <c r="D10058" t="str">
        <f>INDEX(Country!$B$2:$B$26,MATCH(INDEX(customers!$D$2:$D$1501,MATCH(Purchases!B10058,customers!$A$2:$A$1501)),Country!$A$2:$A$26))</f>
        <v>PERU</v>
      </c>
      <c r="E10058" t="str">
        <f>INDEX(Region!$C$2:$F$2,MATCH(INDEX(Country!$C$2:$C$26,MATCH(Purchases!D10058,Country!$B$2:$B$26)), Region!$C$1:$F$1))</f>
        <v>ASIA</v>
      </c>
      <c r="F10058" t="e">
        <f>INDEX(customers!G10058:G11557, MATCH(Purchases!C10058,customers!B10058:B11557))</f>
        <v>#N/A</v>
      </c>
      <c r="G10058" t="s">
        <v>16</v>
      </c>
      <c r="H10058">
        <v>189716.03</v>
      </c>
      <c r="I10058" s="1">
        <v>34709</v>
      </c>
      <c r="J10058" t="s">
        <v>10</v>
      </c>
      <c r="K10058" t="s">
        <v>5425</v>
      </c>
      <c r="L10058">
        <v>0</v>
      </c>
      <c r="M10058" t="s">
        <v>11021</v>
      </c>
    </row>
    <row r="10059" spans="1:13" x14ac:dyDescent="0.25">
      <c r="A10059">
        <v>40226</v>
      </c>
      <c r="B10059">
        <v>1366</v>
      </c>
      <c r="C10059" t="str">
        <f>IFERROR(INDEX(customers!B10059:B11558,MATCH(Purchases!B10059,customers!A10059:A11558)), "None")</f>
        <v>None</v>
      </c>
      <c r="D10059" t="str">
        <f>INDEX(Country!$B$2:$B$26,MATCH(INDEX(customers!$D$2:$D$1501,MATCH(Purchases!B10059,customers!$A$2:$A$1501)),Country!$A$2:$A$26))</f>
        <v>SAUDI ARABIA</v>
      </c>
      <c r="E10059" t="str">
        <f>INDEX(Region!$C$2:$F$2,MATCH(INDEX(Country!$C$2:$C$26,MATCH(Purchases!D10059,Country!$B$2:$B$26)), Region!$C$1:$F$1))</f>
        <v>MIDDLE EAST</v>
      </c>
      <c r="F10059" t="e">
        <f>INDEX(customers!G10059:G11558, MATCH(Purchases!C10059,customers!B10059:B11558))</f>
        <v>#N/A</v>
      </c>
      <c r="G10059" t="s">
        <v>16</v>
      </c>
      <c r="H10059">
        <v>246374.01</v>
      </c>
      <c r="I10059" s="1">
        <v>34256</v>
      </c>
      <c r="J10059" t="s">
        <v>13</v>
      </c>
      <c r="K10059" t="s">
        <v>3432</v>
      </c>
      <c r="L10059">
        <v>0</v>
      </c>
      <c r="M10059" t="s">
        <v>11022</v>
      </c>
    </row>
    <row r="10060" spans="1:13" x14ac:dyDescent="0.25">
      <c r="A10060">
        <v>40227</v>
      </c>
      <c r="B10060">
        <v>781</v>
      </c>
      <c r="C10060" t="str">
        <f>IFERROR(INDEX(customers!B10060:B11559,MATCH(Purchases!B10060,customers!A10060:A11559)), "None")</f>
        <v>None</v>
      </c>
      <c r="D10060" t="str">
        <f>INDEX(Country!$B$2:$B$26,MATCH(INDEX(customers!$D$2:$D$1501,MATCH(Purchases!B10060,customers!$A$2:$A$1501)),Country!$A$2:$A$26))</f>
        <v>CHINA</v>
      </c>
      <c r="E10060" t="str">
        <f>INDEX(Region!$C$2:$F$2,MATCH(INDEX(Country!$C$2:$C$26,MATCH(Purchases!D10060,Country!$B$2:$B$26)), Region!$C$1:$F$1))</f>
        <v>AMERICA</v>
      </c>
      <c r="F10060" t="e">
        <f>INDEX(customers!G10060:G11559, MATCH(Purchases!C10060,customers!B10060:B11559))</f>
        <v>#N/A</v>
      </c>
      <c r="G10060" t="s">
        <v>9</v>
      </c>
      <c r="H10060">
        <v>236217.46</v>
      </c>
      <c r="I10060" s="1">
        <v>35996</v>
      </c>
      <c r="J10060" t="s">
        <v>26</v>
      </c>
      <c r="K10060" t="s">
        <v>686</v>
      </c>
      <c r="L10060">
        <v>0</v>
      </c>
      <c r="M10060" t="s">
        <v>11023</v>
      </c>
    </row>
    <row r="10061" spans="1:13" x14ac:dyDescent="0.25">
      <c r="A10061">
        <v>40228</v>
      </c>
      <c r="B10061">
        <v>1360</v>
      </c>
      <c r="C10061" t="str">
        <f>IFERROR(INDEX(customers!B10061:B11560,MATCH(Purchases!B10061,customers!A10061:A11560)), "None")</f>
        <v>None</v>
      </c>
      <c r="D10061" t="str">
        <f>INDEX(Country!$B$2:$B$26,MATCH(INDEX(customers!$D$2:$D$1501,MATCH(Purchases!B10061,customers!$A$2:$A$1501)),Country!$A$2:$A$26))</f>
        <v>ROMANIA</v>
      </c>
      <c r="E10061" t="str">
        <f>INDEX(Region!$C$2:$F$2,MATCH(INDEX(Country!$C$2:$C$26,MATCH(Purchases!D10061,Country!$B$2:$B$26)), Region!$C$1:$F$1))</f>
        <v>EUROPE</v>
      </c>
      <c r="F10061" t="e">
        <f>INDEX(customers!G10061:G11560, MATCH(Purchases!C10061,customers!B10061:B11560))</f>
        <v>#N/A</v>
      </c>
      <c r="G10061" t="s">
        <v>9</v>
      </c>
      <c r="H10061">
        <v>102183.61</v>
      </c>
      <c r="I10061" s="1">
        <v>35652</v>
      </c>
      <c r="J10061" t="s">
        <v>10</v>
      </c>
      <c r="K10061" t="s">
        <v>280</v>
      </c>
      <c r="L10061">
        <v>0</v>
      </c>
      <c r="M10061" t="s">
        <v>11024</v>
      </c>
    </row>
    <row r="10062" spans="1:13" x14ac:dyDescent="0.25">
      <c r="A10062">
        <v>40229</v>
      </c>
      <c r="B10062">
        <v>904</v>
      </c>
      <c r="C10062" t="str">
        <f>IFERROR(INDEX(customers!B10062:B11561,MATCH(Purchases!B10062,customers!A10062:A11561)), "None")</f>
        <v>None</v>
      </c>
      <c r="D10062" t="str">
        <f>INDEX(Country!$B$2:$B$26,MATCH(INDEX(customers!$D$2:$D$1501,MATCH(Purchases!B10062,customers!$A$2:$A$1501)),Country!$A$2:$A$26))</f>
        <v>ETHIOPIA</v>
      </c>
      <c r="E10062" t="e">
        <f>INDEX(Region!$C$2:$F$2,MATCH(INDEX(Country!$C$2:$C$26,MATCH(Purchases!D10062,Country!$B$2:$B$26)), Region!$C$1:$F$1))</f>
        <v>#N/A</v>
      </c>
      <c r="F10062" t="e">
        <f>INDEX(customers!G10062:G11561, MATCH(Purchases!C10062,customers!B10062:B11561))</f>
        <v>#N/A</v>
      </c>
      <c r="G10062" t="s">
        <v>9</v>
      </c>
      <c r="H10062">
        <v>160462.18</v>
      </c>
      <c r="I10062" s="1">
        <v>35594</v>
      </c>
      <c r="J10062" t="s">
        <v>13</v>
      </c>
      <c r="K10062" t="s">
        <v>1117</v>
      </c>
      <c r="L10062">
        <v>0</v>
      </c>
      <c r="M10062" t="s">
        <v>11025</v>
      </c>
    </row>
    <row r="10063" spans="1:13" x14ac:dyDescent="0.25">
      <c r="A10063">
        <v>40230</v>
      </c>
      <c r="B10063">
        <v>1018</v>
      </c>
      <c r="C10063" t="str">
        <f>IFERROR(INDEX(customers!B10063:B11562,MATCH(Purchases!B10063,customers!A10063:A11562)), "None")</f>
        <v>None</v>
      </c>
      <c r="D10063" t="str">
        <f>INDEX(Country!$B$2:$B$26,MATCH(INDEX(customers!$D$2:$D$1501,MATCH(Purchases!B10063,customers!$A$2:$A$1501)),Country!$A$2:$A$26))</f>
        <v>CHINA</v>
      </c>
      <c r="E10063" t="str">
        <f>INDEX(Region!$C$2:$F$2,MATCH(INDEX(Country!$C$2:$C$26,MATCH(Purchases!D10063,Country!$B$2:$B$26)), Region!$C$1:$F$1))</f>
        <v>AMERICA</v>
      </c>
      <c r="F10063" t="e">
        <f>INDEX(customers!G10063:G11562, MATCH(Purchases!C10063,customers!B10063:B11562))</f>
        <v>#N/A</v>
      </c>
      <c r="G10063" t="s">
        <v>9</v>
      </c>
      <c r="H10063">
        <v>102795.09</v>
      </c>
      <c r="I10063" s="1">
        <v>35105</v>
      </c>
      <c r="J10063" t="s">
        <v>31</v>
      </c>
      <c r="K10063" t="s">
        <v>579</v>
      </c>
      <c r="L10063">
        <v>0</v>
      </c>
      <c r="M10063" t="s">
        <v>11026</v>
      </c>
    </row>
    <row r="10064" spans="1:13" x14ac:dyDescent="0.25">
      <c r="A10064">
        <v>40231</v>
      </c>
      <c r="B10064">
        <v>1327</v>
      </c>
      <c r="C10064" t="str">
        <f>IFERROR(INDEX(customers!B10064:B11563,MATCH(Purchases!B10064,customers!A10064:A11563)), "None")</f>
        <v>None</v>
      </c>
      <c r="D10064" t="str">
        <f>INDEX(Country!$B$2:$B$26,MATCH(INDEX(customers!$D$2:$D$1501,MATCH(Purchases!B10064,customers!$A$2:$A$1501)),Country!$A$2:$A$26))</f>
        <v>JAPAN</v>
      </c>
      <c r="E10064" t="str">
        <f>INDEX(Region!$C$2:$F$2,MATCH(INDEX(Country!$C$2:$C$26,MATCH(Purchases!D10064,Country!$B$2:$B$26)), Region!$C$1:$F$1))</f>
        <v>ASIA</v>
      </c>
      <c r="F10064" t="e">
        <f>INDEX(customers!G10064:G11563, MATCH(Purchases!C10064,customers!B10064:B11563))</f>
        <v>#N/A</v>
      </c>
      <c r="G10064" t="s">
        <v>9</v>
      </c>
      <c r="H10064">
        <v>169609.96</v>
      </c>
      <c r="I10064" s="1">
        <v>35518</v>
      </c>
      <c r="J10064" t="s">
        <v>23</v>
      </c>
      <c r="K10064" t="s">
        <v>1176</v>
      </c>
      <c r="L10064">
        <v>0</v>
      </c>
      <c r="M10064" t="s">
        <v>11027</v>
      </c>
    </row>
    <row r="10065" spans="1:13" x14ac:dyDescent="0.25">
      <c r="A10065">
        <v>40256</v>
      </c>
      <c r="B10065">
        <v>1255</v>
      </c>
      <c r="C10065" t="str">
        <f>IFERROR(INDEX(customers!B10065:B11564,MATCH(Purchases!B10065,customers!A10065:A11564)), "None")</f>
        <v>None</v>
      </c>
      <c r="D10065" t="str">
        <f>INDEX(Country!$B$2:$B$26,MATCH(INDEX(customers!$D$2:$D$1501,MATCH(Purchases!B10065,customers!$A$2:$A$1501)),Country!$A$2:$A$26))</f>
        <v>KENYA</v>
      </c>
      <c r="E10065" t="str">
        <f>INDEX(Region!$C$2:$F$2,MATCH(INDEX(Country!$C$2:$C$26,MATCH(Purchases!D10065,Country!$B$2:$B$26)), Region!$C$1:$F$1))</f>
        <v>ASIA</v>
      </c>
      <c r="F10065" t="e">
        <f>INDEX(customers!G10065:G11564, MATCH(Purchases!C10065,customers!B10065:B11564))</f>
        <v>#N/A</v>
      </c>
      <c r="G10065" t="s">
        <v>16</v>
      </c>
      <c r="H10065">
        <v>131450.43</v>
      </c>
      <c r="I10065" s="1">
        <v>34247</v>
      </c>
      <c r="J10065" t="s">
        <v>23</v>
      </c>
      <c r="K10065" t="s">
        <v>574</v>
      </c>
      <c r="L10065">
        <v>0</v>
      </c>
      <c r="M10065" t="s">
        <v>11028</v>
      </c>
    </row>
    <row r="10066" spans="1:13" x14ac:dyDescent="0.25">
      <c r="A10066">
        <v>40257</v>
      </c>
      <c r="B10066">
        <v>800</v>
      </c>
      <c r="C10066" t="str">
        <f>IFERROR(INDEX(customers!B10066:B11565,MATCH(Purchases!B10066,customers!A10066:A11565)), "None")</f>
        <v>None</v>
      </c>
      <c r="D10066" t="str">
        <f>INDEX(Country!$B$2:$B$26,MATCH(INDEX(customers!$D$2:$D$1501,MATCH(Purchases!B10066,customers!$A$2:$A$1501)),Country!$A$2:$A$26))</f>
        <v>KENYA</v>
      </c>
      <c r="E10066" t="str">
        <f>INDEX(Region!$C$2:$F$2,MATCH(INDEX(Country!$C$2:$C$26,MATCH(Purchases!D10066,Country!$B$2:$B$26)), Region!$C$1:$F$1))</f>
        <v>ASIA</v>
      </c>
      <c r="F10066" t="e">
        <f>INDEX(customers!G10066:G11565, MATCH(Purchases!C10066,customers!B10066:B11565))</f>
        <v>#N/A</v>
      </c>
      <c r="G10066" t="s">
        <v>16</v>
      </c>
      <c r="H10066">
        <v>40140.74</v>
      </c>
      <c r="I10066" s="1">
        <v>34203</v>
      </c>
      <c r="J10066" t="s">
        <v>23</v>
      </c>
      <c r="K10066" t="s">
        <v>676</v>
      </c>
      <c r="L10066">
        <v>0</v>
      </c>
      <c r="M10066" t="s">
        <v>11029</v>
      </c>
    </row>
    <row r="10067" spans="1:13" x14ac:dyDescent="0.25">
      <c r="A10067">
        <v>40258</v>
      </c>
      <c r="B10067">
        <v>1144</v>
      </c>
      <c r="C10067" t="str">
        <f>IFERROR(INDEX(customers!B10067:B11566,MATCH(Purchases!B10067,customers!A10067:A11566)), "None")</f>
        <v>None</v>
      </c>
      <c r="D10067" t="str">
        <f>INDEX(Country!$B$2:$B$26,MATCH(INDEX(customers!$D$2:$D$1501,MATCH(Purchases!B10067,customers!$A$2:$A$1501)),Country!$A$2:$A$26))</f>
        <v>ARGENTINA</v>
      </c>
      <c r="E10067" t="str">
        <f>INDEX(Region!$C$2:$F$2,MATCH(INDEX(Country!$C$2:$C$26,MATCH(Purchases!D10067,Country!$B$2:$B$26)), Region!$C$1:$F$1))</f>
        <v>AMERICA</v>
      </c>
      <c r="F10067" t="e">
        <f>INDEX(customers!G10067:G11566, MATCH(Purchases!C10067,customers!B10067:B11566))</f>
        <v>#N/A</v>
      </c>
      <c r="G10067" t="s">
        <v>16</v>
      </c>
      <c r="H10067">
        <v>237183.27</v>
      </c>
      <c r="I10067" s="1">
        <v>34434</v>
      </c>
      <c r="J10067" t="s">
        <v>23</v>
      </c>
      <c r="K10067" t="s">
        <v>1030</v>
      </c>
      <c r="L10067">
        <v>0</v>
      </c>
      <c r="M10067" t="s">
        <v>11030</v>
      </c>
    </row>
    <row r="10068" spans="1:13" x14ac:dyDescent="0.25">
      <c r="A10068">
        <v>40259</v>
      </c>
      <c r="B10068">
        <v>1441</v>
      </c>
      <c r="C10068" t="str">
        <f>IFERROR(INDEX(customers!B10068:B11567,MATCH(Purchases!B10068,customers!A10068:A11567)), "None")</f>
        <v>None</v>
      </c>
      <c r="D10068" t="str">
        <f>INDEX(Country!$B$2:$B$26,MATCH(INDEX(customers!$D$2:$D$1501,MATCH(Purchases!B10068,customers!$A$2:$A$1501)),Country!$A$2:$A$26))</f>
        <v>UNITED KINGDOM</v>
      </c>
      <c r="E10068" t="str">
        <f>INDEX(Region!$C$2:$F$2,MATCH(INDEX(Country!$C$2:$C$26,MATCH(Purchases!D10068,Country!$B$2:$B$26)), Region!$C$1:$F$1))</f>
        <v>MIDDLE EAST</v>
      </c>
      <c r="F10068" t="e">
        <f>INDEX(customers!G10068:G11567, MATCH(Purchases!C10068,customers!B10068:B11567))</f>
        <v>#N/A</v>
      </c>
      <c r="G10068" t="s">
        <v>16</v>
      </c>
      <c r="H10068">
        <v>211455.4</v>
      </c>
      <c r="I10068" s="1">
        <v>34255</v>
      </c>
      <c r="J10068" t="s">
        <v>31</v>
      </c>
      <c r="K10068" t="s">
        <v>533</v>
      </c>
      <c r="L10068">
        <v>0</v>
      </c>
      <c r="M10068" t="s">
        <v>11031</v>
      </c>
    </row>
    <row r="10069" spans="1:13" x14ac:dyDescent="0.25">
      <c r="A10069">
        <v>40260</v>
      </c>
      <c r="B10069">
        <v>247</v>
      </c>
      <c r="C10069" t="str">
        <f>IFERROR(INDEX(customers!B10069:B11568,MATCH(Purchases!B10069,customers!A10069:A11568)), "None")</f>
        <v>None</v>
      </c>
      <c r="D10069" t="str">
        <f>INDEX(Country!$B$2:$B$26,MATCH(INDEX(customers!$D$2:$D$1501,MATCH(Purchases!B10069,customers!$A$2:$A$1501)),Country!$A$2:$A$26))</f>
        <v>SAUDI ARABIA</v>
      </c>
      <c r="E10069" t="str">
        <f>INDEX(Region!$C$2:$F$2,MATCH(INDEX(Country!$C$2:$C$26,MATCH(Purchases!D10069,Country!$B$2:$B$26)), Region!$C$1:$F$1))</f>
        <v>MIDDLE EAST</v>
      </c>
      <c r="F10069" t="e">
        <f>INDEX(customers!G10069:G11568, MATCH(Purchases!C10069,customers!B10069:B11568))</f>
        <v>#N/A</v>
      </c>
      <c r="G10069" t="s">
        <v>9</v>
      </c>
      <c r="H10069">
        <v>182196.3</v>
      </c>
      <c r="I10069" s="1">
        <v>35246</v>
      </c>
      <c r="J10069" t="s">
        <v>13</v>
      </c>
      <c r="K10069" t="s">
        <v>2759</v>
      </c>
      <c r="L10069">
        <v>0</v>
      </c>
      <c r="M10069" t="s">
        <v>11032</v>
      </c>
    </row>
    <row r="10070" spans="1:13" x14ac:dyDescent="0.25">
      <c r="A10070">
        <v>40261</v>
      </c>
      <c r="B10070">
        <v>647</v>
      </c>
      <c r="C10070" t="str">
        <f>IFERROR(INDEX(customers!B10070:B11569,MATCH(Purchases!B10070,customers!A10070:A11569)), "None")</f>
        <v>None</v>
      </c>
      <c r="D10070" t="str">
        <f>INDEX(Country!$B$2:$B$26,MATCH(INDEX(customers!$D$2:$D$1501,MATCH(Purchases!B10070,customers!$A$2:$A$1501)),Country!$A$2:$A$26))</f>
        <v>ARGENTINA</v>
      </c>
      <c r="E10070" t="str">
        <f>INDEX(Region!$C$2:$F$2,MATCH(INDEX(Country!$C$2:$C$26,MATCH(Purchases!D10070,Country!$B$2:$B$26)), Region!$C$1:$F$1))</f>
        <v>AMERICA</v>
      </c>
      <c r="F10070" t="e">
        <f>INDEX(customers!G10070:G11569, MATCH(Purchases!C10070,customers!B10070:B11569))</f>
        <v>#N/A</v>
      </c>
      <c r="G10070" t="s">
        <v>16</v>
      </c>
      <c r="H10070">
        <v>338073.37</v>
      </c>
      <c r="I10070" s="1">
        <v>34643</v>
      </c>
      <c r="J10070" t="s">
        <v>13</v>
      </c>
      <c r="K10070" t="s">
        <v>1351</v>
      </c>
      <c r="L10070">
        <v>0</v>
      </c>
      <c r="M10070" t="s">
        <v>11033</v>
      </c>
    </row>
    <row r="10071" spans="1:13" x14ac:dyDescent="0.25">
      <c r="A10071">
        <v>40262</v>
      </c>
      <c r="B10071">
        <v>1231</v>
      </c>
      <c r="C10071" t="str">
        <f>IFERROR(INDEX(customers!B10071:B11570,MATCH(Purchases!B10071,customers!A10071:A11570)), "None")</f>
        <v>None</v>
      </c>
      <c r="D10071" t="str">
        <f>INDEX(Country!$B$2:$B$26,MATCH(INDEX(customers!$D$2:$D$1501,MATCH(Purchases!B10071,customers!$A$2:$A$1501)),Country!$A$2:$A$26))</f>
        <v>INDONESIA</v>
      </c>
      <c r="E10071" t="str">
        <f>INDEX(Region!$C$2:$F$2,MATCH(INDEX(Country!$C$2:$C$26,MATCH(Purchases!D10071,Country!$B$2:$B$26)), Region!$C$1:$F$1))</f>
        <v>ASIA</v>
      </c>
      <c r="F10071" t="e">
        <f>INDEX(customers!G10071:G11570, MATCH(Purchases!C10071,customers!B10071:B11570))</f>
        <v>#N/A</v>
      </c>
      <c r="G10071" t="s">
        <v>16</v>
      </c>
      <c r="H10071">
        <v>116513.98</v>
      </c>
      <c r="I10071" s="1">
        <v>33808</v>
      </c>
      <c r="J10071" t="s">
        <v>13</v>
      </c>
      <c r="K10071" t="s">
        <v>979</v>
      </c>
      <c r="L10071">
        <v>0</v>
      </c>
      <c r="M10071" t="s">
        <v>11034</v>
      </c>
    </row>
    <row r="10072" spans="1:13" x14ac:dyDescent="0.25">
      <c r="A10072">
        <v>40263</v>
      </c>
      <c r="B10072">
        <v>508</v>
      </c>
      <c r="C10072" t="str">
        <f>IFERROR(INDEX(customers!B10072:B11571,MATCH(Purchases!B10072,customers!A10072:A11571)), "None")</f>
        <v>None</v>
      </c>
      <c r="D10072" t="str">
        <f>INDEX(Country!$B$2:$B$26,MATCH(INDEX(customers!$D$2:$D$1501,MATCH(Purchases!B10072,customers!$A$2:$A$1501)),Country!$A$2:$A$26))</f>
        <v>CHINA</v>
      </c>
      <c r="E10072" t="str">
        <f>INDEX(Region!$C$2:$F$2,MATCH(INDEX(Country!$C$2:$C$26,MATCH(Purchases!D10072,Country!$B$2:$B$26)), Region!$C$1:$F$1))</f>
        <v>AMERICA</v>
      </c>
      <c r="F10072" t="e">
        <f>INDEX(customers!G10072:G11571, MATCH(Purchases!C10072,customers!B10072:B11571))</f>
        <v>#N/A</v>
      </c>
      <c r="G10072" t="s">
        <v>9</v>
      </c>
      <c r="H10072">
        <v>346399.47</v>
      </c>
      <c r="I10072" s="1">
        <v>35330</v>
      </c>
      <c r="J10072" t="s">
        <v>23</v>
      </c>
      <c r="K10072" t="s">
        <v>760</v>
      </c>
      <c r="L10072">
        <v>0</v>
      </c>
      <c r="M10072" t="s">
        <v>11035</v>
      </c>
    </row>
    <row r="10073" spans="1:13" x14ac:dyDescent="0.25">
      <c r="A10073">
        <v>40288</v>
      </c>
      <c r="B10073">
        <v>101</v>
      </c>
      <c r="C10073" t="str">
        <f>IFERROR(INDEX(customers!B10073:B11572,MATCH(Purchases!B10073,customers!A10073:A11572)), "None")</f>
        <v>None</v>
      </c>
      <c r="D10073" t="str">
        <f>INDEX(Country!$B$2:$B$26,MATCH(INDEX(customers!$D$2:$D$1501,MATCH(Purchases!B10073,customers!$A$2:$A$1501)),Country!$A$2:$A$26))</f>
        <v>BRAZIL</v>
      </c>
      <c r="E10073" t="str">
        <f>INDEX(Region!$C$2:$F$2,MATCH(INDEX(Country!$C$2:$C$26,MATCH(Purchases!D10073,Country!$B$2:$B$26)), Region!$C$1:$F$1))</f>
        <v>AMERICA</v>
      </c>
      <c r="F10073" t="e">
        <f>INDEX(customers!G10073:G11572, MATCH(Purchases!C10073,customers!B10073:B11572))</f>
        <v>#N/A</v>
      </c>
      <c r="G10073" t="s">
        <v>9</v>
      </c>
      <c r="H10073">
        <v>17803.7</v>
      </c>
      <c r="I10073" s="1">
        <v>35216</v>
      </c>
      <c r="J10073" t="s">
        <v>31</v>
      </c>
      <c r="K10073" t="s">
        <v>933</v>
      </c>
      <c r="L10073">
        <v>0</v>
      </c>
      <c r="M10073" t="s">
        <v>11036</v>
      </c>
    </row>
    <row r="10074" spans="1:13" x14ac:dyDescent="0.25">
      <c r="A10074">
        <v>40289</v>
      </c>
      <c r="B10074">
        <v>815</v>
      </c>
      <c r="C10074" t="str">
        <f>IFERROR(INDEX(customers!B10074:B11573,MATCH(Purchases!B10074,customers!A10074:A11573)), "None")</f>
        <v>None</v>
      </c>
      <c r="D10074" t="str">
        <f>INDEX(Country!$B$2:$B$26,MATCH(INDEX(customers!$D$2:$D$1501,MATCH(Purchases!B10074,customers!$A$2:$A$1501)),Country!$A$2:$A$26))</f>
        <v>JAPAN</v>
      </c>
      <c r="E10074" t="str">
        <f>INDEX(Region!$C$2:$F$2,MATCH(INDEX(Country!$C$2:$C$26,MATCH(Purchases!D10074,Country!$B$2:$B$26)), Region!$C$1:$F$1))</f>
        <v>ASIA</v>
      </c>
      <c r="F10074" t="e">
        <f>INDEX(customers!G10074:G11573, MATCH(Purchases!C10074,customers!B10074:B11573))</f>
        <v>#N/A</v>
      </c>
      <c r="G10074" t="s">
        <v>16</v>
      </c>
      <c r="H10074">
        <v>281686.64</v>
      </c>
      <c r="I10074" s="1">
        <v>33935</v>
      </c>
      <c r="J10074" t="s">
        <v>23</v>
      </c>
      <c r="K10074" t="s">
        <v>2148</v>
      </c>
      <c r="L10074">
        <v>0</v>
      </c>
      <c r="M10074" t="s">
        <v>11037</v>
      </c>
    </row>
    <row r="10075" spans="1:13" x14ac:dyDescent="0.25">
      <c r="A10075">
        <v>40290</v>
      </c>
      <c r="B10075">
        <v>70</v>
      </c>
      <c r="C10075" t="str">
        <f>IFERROR(INDEX(customers!B10075:B11574,MATCH(Purchases!B10075,customers!A10075:A11574)), "None")</f>
        <v>None</v>
      </c>
      <c r="D10075" t="str">
        <f>INDEX(Country!$B$2:$B$26,MATCH(INDEX(customers!$D$2:$D$1501,MATCH(Purchases!B10075,customers!$A$2:$A$1501)),Country!$A$2:$A$26))</f>
        <v>RUSSIA</v>
      </c>
      <c r="E10075" t="str">
        <f>INDEX(Region!$C$2:$F$2,MATCH(INDEX(Country!$C$2:$C$26,MATCH(Purchases!D10075,Country!$B$2:$B$26)), Region!$C$1:$F$1))</f>
        <v>EUROPE</v>
      </c>
      <c r="F10075" t="e">
        <f>INDEX(customers!G10075:G11574, MATCH(Purchases!C10075,customers!B10075:B11574))</f>
        <v>#N/A</v>
      </c>
      <c r="G10075" t="s">
        <v>9</v>
      </c>
      <c r="H10075">
        <v>36433.839999999997</v>
      </c>
      <c r="I10075" s="1">
        <v>35265</v>
      </c>
      <c r="J10075" t="s">
        <v>10</v>
      </c>
      <c r="K10075" t="s">
        <v>2600</v>
      </c>
      <c r="L10075">
        <v>0</v>
      </c>
      <c r="M10075" t="s">
        <v>11038</v>
      </c>
    </row>
    <row r="10076" spans="1:13" x14ac:dyDescent="0.25">
      <c r="A10076">
        <v>40291</v>
      </c>
      <c r="B10076">
        <v>271</v>
      </c>
      <c r="C10076" t="str">
        <f>IFERROR(INDEX(customers!B10076:B11575,MATCH(Purchases!B10076,customers!A10076:A11575)), "None")</f>
        <v>None</v>
      </c>
      <c r="D10076" t="str">
        <f>INDEX(Country!$B$2:$B$26,MATCH(INDEX(customers!$D$2:$D$1501,MATCH(Purchases!B10076,customers!$A$2:$A$1501)),Country!$A$2:$A$26))</f>
        <v>FRANCE</v>
      </c>
      <c r="E10076" t="str">
        <f>INDEX(Region!$C$2:$F$2,MATCH(INDEX(Country!$C$2:$C$26,MATCH(Purchases!D10076,Country!$B$2:$B$26)), Region!$C$1:$F$1))</f>
        <v>EUROPE</v>
      </c>
      <c r="F10076" t="e">
        <f>INDEX(customers!G10076:G11575, MATCH(Purchases!C10076,customers!B10076:B11575))</f>
        <v>#N/A</v>
      </c>
      <c r="G10076" t="s">
        <v>16</v>
      </c>
      <c r="H10076">
        <v>71449.990000000005</v>
      </c>
      <c r="I10076" s="1">
        <v>33710</v>
      </c>
      <c r="J10076" t="s">
        <v>13</v>
      </c>
      <c r="K10076" t="s">
        <v>1279</v>
      </c>
      <c r="L10076">
        <v>0</v>
      </c>
      <c r="M10076" t="s">
        <v>11039</v>
      </c>
    </row>
    <row r="10077" spans="1:13" x14ac:dyDescent="0.25">
      <c r="A10077">
        <v>40292</v>
      </c>
      <c r="B10077">
        <v>133</v>
      </c>
      <c r="C10077" t="str">
        <f>IFERROR(INDEX(customers!B10077:B11576,MATCH(Purchases!B10077,customers!A10077:A11576)), "None")</f>
        <v>None</v>
      </c>
      <c r="D10077" t="str">
        <f>INDEX(Country!$B$2:$B$26,MATCH(INDEX(customers!$D$2:$D$1501,MATCH(Purchases!B10077,customers!$A$2:$A$1501)),Country!$A$2:$A$26))</f>
        <v>PERU</v>
      </c>
      <c r="E10077" t="str">
        <f>INDEX(Region!$C$2:$F$2,MATCH(INDEX(Country!$C$2:$C$26,MATCH(Purchases!D10077,Country!$B$2:$B$26)), Region!$C$1:$F$1))</f>
        <v>ASIA</v>
      </c>
      <c r="F10077" t="e">
        <f>INDEX(customers!G10077:G11576, MATCH(Purchases!C10077,customers!B10077:B11576))</f>
        <v>#N/A</v>
      </c>
      <c r="G10077" t="s">
        <v>16</v>
      </c>
      <c r="H10077">
        <v>109602.74</v>
      </c>
      <c r="I10077" s="1">
        <v>34819</v>
      </c>
      <c r="J10077" t="s">
        <v>26</v>
      </c>
      <c r="K10077" t="s">
        <v>2413</v>
      </c>
      <c r="L10077">
        <v>0</v>
      </c>
      <c r="M10077" t="s">
        <v>11040</v>
      </c>
    </row>
    <row r="10078" spans="1:13" x14ac:dyDescent="0.25">
      <c r="A10078">
        <v>40293</v>
      </c>
      <c r="B10078">
        <v>769</v>
      </c>
      <c r="C10078" t="str">
        <f>IFERROR(INDEX(customers!B10078:B11577,MATCH(Purchases!B10078,customers!A10078:A11577)), "None")</f>
        <v>None</v>
      </c>
      <c r="D10078" t="str">
        <f>INDEX(Country!$B$2:$B$26,MATCH(INDEX(customers!$D$2:$D$1501,MATCH(Purchases!B10078,customers!$A$2:$A$1501)),Country!$A$2:$A$26))</f>
        <v>ETHIOPIA</v>
      </c>
      <c r="E10078" t="e">
        <f>INDEX(Region!$C$2:$F$2,MATCH(INDEX(Country!$C$2:$C$26,MATCH(Purchases!D10078,Country!$B$2:$B$26)), Region!$C$1:$F$1))</f>
        <v>#N/A</v>
      </c>
      <c r="F10078" t="e">
        <f>INDEX(customers!G10078:G11577, MATCH(Purchases!C10078,customers!B10078:B11577))</f>
        <v>#N/A</v>
      </c>
      <c r="G10078" t="s">
        <v>16</v>
      </c>
      <c r="H10078">
        <v>67663.69</v>
      </c>
      <c r="I10078" s="1">
        <v>34710</v>
      </c>
      <c r="J10078" t="s">
        <v>23</v>
      </c>
      <c r="K10078" t="s">
        <v>3495</v>
      </c>
      <c r="L10078">
        <v>0</v>
      </c>
      <c r="M10078" t="s">
        <v>11041</v>
      </c>
    </row>
    <row r="10079" spans="1:13" x14ac:dyDescent="0.25">
      <c r="A10079">
        <v>40294</v>
      </c>
      <c r="B10079">
        <v>865</v>
      </c>
      <c r="C10079" t="str">
        <f>IFERROR(INDEX(customers!B10079:B11578,MATCH(Purchases!B10079,customers!A10079:A11578)), "None")</f>
        <v>None</v>
      </c>
      <c r="D10079" t="str">
        <f>INDEX(Country!$B$2:$B$26,MATCH(INDEX(customers!$D$2:$D$1501,MATCH(Purchases!B10079,customers!$A$2:$A$1501)),Country!$A$2:$A$26))</f>
        <v>INDONESIA</v>
      </c>
      <c r="E10079" t="str">
        <f>INDEX(Region!$C$2:$F$2,MATCH(INDEX(Country!$C$2:$C$26,MATCH(Purchases!D10079,Country!$B$2:$B$26)), Region!$C$1:$F$1))</f>
        <v>ASIA</v>
      </c>
      <c r="F10079" t="e">
        <f>INDEX(customers!G10079:G11578, MATCH(Purchases!C10079,customers!B10079:B11578))</f>
        <v>#N/A</v>
      </c>
      <c r="G10079" t="s">
        <v>9</v>
      </c>
      <c r="H10079">
        <v>38003.1</v>
      </c>
      <c r="I10079" s="1">
        <v>35139</v>
      </c>
      <c r="J10079" t="s">
        <v>31</v>
      </c>
      <c r="K10079" t="s">
        <v>2032</v>
      </c>
      <c r="L10079">
        <v>0</v>
      </c>
      <c r="M10079" t="s">
        <v>11042</v>
      </c>
    </row>
    <row r="10080" spans="1:13" x14ac:dyDescent="0.25">
      <c r="A10080">
        <v>40295</v>
      </c>
      <c r="B10080">
        <v>532</v>
      </c>
      <c r="C10080" t="str">
        <f>IFERROR(INDEX(customers!B10080:B11579,MATCH(Purchases!B10080,customers!A10080:A11579)), "None")</f>
        <v>None</v>
      </c>
      <c r="D10080" t="str">
        <f>INDEX(Country!$B$2:$B$26,MATCH(INDEX(customers!$D$2:$D$1501,MATCH(Purchases!B10080,customers!$A$2:$A$1501)),Country!$A$2:$A$26))</f>
        <v>MOROCCO</v>
      </c>
      <c r="E10080" t="str">
        <f>INDEX(Region!$C$2:$F$2,MATCH(INDEX(Country!$C$2:$C$26,MATCH(Purchases!D10080,Country!$B$2:$B$26)), Region!$C$1:$F$1))</f>
        <v>ASIA</v>
      </c>
      <c r="F10080" t="e">
        <f>INDEX(customers!G10080:G11579, MATCH(Purchases!C10080,customers!B10080:B11579))</f>
        <v>#N/A</v>
      </c>
      <c r="G10080" t="s">
        <v>9</v>
      </c>
      <c r="H10080">
        <v>234441.81</v>
      </c>
      <c r="I10080" s="1">
        <v>35799</v>
      </c>
      <c r="J10080" t="s">
        <v>26</v>
      </c>
      <c r="K10080" t="s">
        <v>2568</v>
      </c>
      <c r="L10080">
        <v>0</v>
      </c>
      <c r="M10080" t="s">
        <v>11043</v>
      </c>
    </row>
    <row r="10081" spans="1:13" x14ac:dyDescent="0.25">
      <c r="A10081">
        <v>40320</v>
      </c>
      <c r="B10081">
        <v>229</v>
      </c>
      <c r="C10081" t="str">
        <f>IFERROR(INDEX(customers!B10081:B11580,MATCH(Purchases!B10081,customers!A10081:A11580)), "None")</f>
        <v>None</v>
      </c>
      <c r="D10081" t="str">
        <f>INDEX(Country!$B$2:$B$26,MATCH(INDEX(customers!$D$2:$D$1501,MATCH(Purchases!B10081,customers!$A$2:$A$1501)),Country!$A$2:$A$26))</f>
        <v>ARGENTINA</v>
      </c>
      <c r="E10081" t="str">
        <f>INDEX(Region!$C$2:$F$2,MATCH(INDEX(Country!$C$2:$C$26,MATCH(Purchases!D10081,Country!$B$2:$B$26)), Region!$C$1:$F$1))</f>
        <v>AMERICA</v>
      </c>
      <c r="F10081" t="e">
        <f>INDEX(customers!G10081:G11580, MATCH(Purchases!C10081,customers!B10081:B11580))</f>
        <v>#N/A</v>
      </c>
      <c r="G10081" t="s">
        <v>9</v>
      </c>
      <c r="H10081">
        <v>171521.59</v>
      </c>
      <c r="I10081" s="1">
        <v>35398</v>
      </c>
      <c r="J10081" t="s">
        <v>10</v>
      </c>
      <c r="K10081" t="s">
        <v>1332</v>
      </c>
      <c r="L10081">
        <v>0</v>
      </c>
      <c r="M10081" t="s">
        <v>11044</v>
      </c>
    </row>
    <row r="10082" spans="1:13" x14ac:dyDescent="0.25">
      <c r="A10082">
        <v>40321</v>
      </c>
      <c r="B10082">
        <v>766</v>
      </c>
      <c r="C10082" t="str">
        <f>IFERROR(INDEX(customers!B10082:B11581,MATCH(Purchases!B10082,customers!A10082:A11581)), "None")</f>
        <v>None</v>
      </c>
      <c r="D10082" t="str">
        <f>INDEX(Country!$B$2:$B$26,MATCH(INDEX(customers!$D$2:$D$1501,MATCH(Purchases!B10082,customers!$A$2:$A$1501)),Country!$A$2:$A$26))</f>
        <v>MOZAMBIQUE</v>
      </c>
      <c r="E10082" t="str">
        <f>INDEX(Region!$C$2:$F$2,MATCH(INDEX(Country!$C$2:$C$26,MATCH(Purchases!D10082,Country!$B$2:$B$26)), Region!$C$1:$F$1))</f>
        <v>ASIA</v>
      </c>
      <c r="F10082" t="e">
        <f>INDEX(customers!G10082:G11581, MATCH(Purchases!C10082,customers!B10082:B11581))</f>
        <v>#N/A</v>
      </c>
      <c r="G10082" t="s">
        <v>16</v>
      </c>
      <c r="H10082">
        <v>175807.48</v>
      </c>
      <c r="I10082" s="1">
        <v>34144</v>
      </c>
      <c r="J10082" t="s">
        <v>26</v>
      </c>
      <c r="K10082" t="s">
        <v>1938</v>
      </c>
      <c r="L10082">
        <v>0</v>
      </c>
      <c r="M10082" t="s">
        <v>11045</v>
      </c>
    </row>
    <row r="10083" spans="1:13" x14ac:dyDescent="0.25">
      <c r="A10083">
        <v>40322</v>
      </c>
      <c r="B10083">
        <v>1363</v>
      </c>
      <c r="C10083" t="str">
        <f>IFERROR(INDEX(customers!B10083:B11582,MATCH(Purchases!B10083,customers!A10083:A11582)), "None")</f>
        <v>None</v>
      </c>
      <c r="D10083" t="str">
        <f>INDEX(Country!$B$2:$B$26,MATCH(INDEX(customers!$D$2:$D$1501,MATCH(Purchases!B10083,customers!$A$2:$A$1501)),Country!$A$2:$A$26))</f>
        <v>JORDAN</v>
      </c>
      <c r="E10083" t="str">
        <f>INDEX(Region!$C$2:$F$2,MATCH(INDEX(Country!$C$2:$C$26,MATCH(Purchases!D10083,Country!$B$2:$B$26)), Region!$C$1:$F$1))</f>
        <v>ASIA</v>
      </c>
      <c r="F10083" t="e">
        <f>INDEX(customers!G10083:G11582, MATCH(Purchases!C10083,customers!B10083:B11582))</f>
        <v>#N/A</v>
      </c>
      <c r="G10083" t="s">
        <v>9</v>
      </c>
      <c r="H10083">
        <v>47483.47</v>
      </c>
      <c r="I10083" s="1">
        <v>34914</v>
      </c>
      <c r="J10083" t="s">
        <v>10</v>
      </c>
      <c r="K10083" t="s">
        <v>1971</v>
      </c>
      <c r="L10083">
        <v>0</v>
      </c>
      <c r="M10083" t="s">
        <v>11046</v>
      </c>
    </row>
    <row r="10084" spans="1:13" x14ac:dyDescent="0.25">
      <c r="A10084">
        <v>40323</v>
      </c>
      <c r="B10084">
        <v>761</v>
      </c>
      <c r="C10084" t="str">
        <f>IFERROR(INDEX(customers!B10084:B11583,MATCH(Purchases!B10084,customers!A10084:A11583)), "None")</f>
        <v>None</v>
      </c>
      <c r="D10084" t="str">
        <f>INDEX(Country!$B$2:$B$26,MATCH(INDEX(customers!$D$2:$D$1501,MATCH(Purchases!B10084,customers!$A$2:$A$1501)),Country!$A$2:$A$26))</f>
        <v>ROMANIA</v>
      </c>
      <c r="E10084" t="str">
        <f>INDEX(Region!$C$2:$F$2,MATCH(INDEX(Country!$C$2:$C$26,MATCH(Purchases!D10084,Country!$B$2:$B$26)), Region!$C$1:$F$1))</f>
        <v>EUROPE</v>
      </c>
      <c r="F10084" t="e">
        <f>INDEX(customers!G10084:G11583, MATCH(Purchases!C10084,customers!B10084:B11583))</f>
        <v>#N/A</v>
      </c>
      <c r="G10084" t="s">
        <v>9</v>
      </c>
      <c r="H10084">
        <v>40276.49</v>
      </c>
      <c r="I10084" s="1">
        <v>35631</v>
      </c>
      <c r="J10084" t="s">
        <v>31</v>
      </c>
      <c r="K10084" t="s">
        <v>2189</v>
      </c>
      <c r="L10084">
        <v>0</v>
      </c>
      <c r="M10084" t="s">
        <v>11047</v>
      </c>
    </row>
    <row r="10085" spans="1:13" x14ac:dyDescent="0.25">
      <c r="A10085">
        <v>40324</v>
      </c>
      <c r="B10085">
        <v>601</v>
      </c>
      <c r="C10085" t="str">
        <f>IFERROR(INDEX(customers!B10085:B11584,MATCH(Purchases!B10085,customers!A10085:A11584)), "None")</f>
        <v>None</v>
      </c>
      <c r="D10085" t="str">
        <f>INDEX(Country!$B$2:$B$26,MATCH(INDEX(customers!$D$2:$D$1501,MATCH(Purchases!B10085,customers!$A$2:$A$1501)),Country!$A$2:$A$26))</f>
        <v>ARGENTINA</v>
      </c>
      <c r="E10085" t="str">
        <f>INDEX(Region!$C$2:$F$2,MATCH(INDEX(Country!$C$2:$C$26,MATCH(Purchases!D10085,Country!$B$2:$B$26)), Region!$C$1:$F$1))</f>
        <v>AMERICA</v>
      </c>
      <c r="F10085" t="e">
        <f>INDEX(customers!G10085:G11584, MATCH(Purchases!C10085,customers!B10085:B11584))</f>
        <v>#N/A</v>
      </c>
      <c r="G10085" t="s">
        <v>9</v>
      </c>
      <c r="H10085">
        <v>76247.97</v>
      </c>
      <c r="I10085" s="1">
        <v>35095</v>
      </c>
      <c r="J10085" t="s">
        <v>31</v>
      </c>
      <c r="K10085" t="s">
        <v>877</v>
      </c>
      <c r="L10085">
        <v>0</v>
      </c>
      <c r="M10085" t="s">
        <v>11048</v>
      </c>
    </row>
    <row r="10086" spans="1:13" x14ac:dyDescent="0.25">
      <c r="A10086">
        <v>40325</v>
      </c>
      <c r="B10086">
        <v>961</v>
      </c>
      <c r="C10086" t="str">
        <f>IFERROR(INDEX(customers!B10086:B11585,MATCH(Purchases!B10086,customers!A10086:A11585)), "None")</f>
        <v>None</v>
      </c>
      <c r="D10086" t="str">
        <f>INDEX(Country!$B$2:$B$26,MATCH(INDEX(customers!$D$2:$D$1501,MATCH(Purchases!B10086,customers!$A$2:$A$1501)),Country!$A$2:$A$26))</f>
        <v>JAPAN</v>
      </c>
      <c r="E10086" t="str">
        <f>INDEX(Region!$C$2:$F$2,MATCH(INDEX(Country!$C$2:$C$26,MATCH(Purchases!D10086,Country!$B$2:$B$26)), Region!$C$1:$F$1))</f>
        <v>ASIA</v>
      </c>
      <c r="F10086" t="e">
        <f>INDEX(customers!G10086:G11585, MATCH(Purchases!C10086,customers!B10086:B11585))</f>
        <v>#N/A</v>
      </c>
      <c r="G10086" t="s">
        <v>9</v>
      </c>
      <c r="H10086">
        <v>23683.22</v>
      </c>
      <c r="I10086" s="1">
        <v>35622</v>
      </c>
      <c r="J10086" t="s">
        <v>23</v>
      </c>
      <c r="K10086" t="s">
        <v>3176</v>
      </c>
      <c r="L10086">
        <v>0</v>
      </c>
      <c r="M10086" t="s">
        <v>11049</v>
      </c>
    </row>
    <row r="10087" spans="1:13" x14ac:dyDescent="0.25">
      <c r="A10087">
        <v>40326</v>
      </c>
      <c r="B10087">
        <v>1330</v>
      </c>
      <c r="C10087" t="str">
        <f>IFERROR(INDEX(customers!B10087:B11586,MATCH(Purchases!B10087,customers!A10087:A11586)), "None")</f>
        <v>None</v>
      </c>
      <c r="D10087" t="str">
        <f>INDEX(Country!$B$2:$B$26,MATCH(INDEX(customers!$D$2:$D$1501,MATCH(Purchases!B10087,customers!$A$2:$A$1501)),Country!$A$2:$A$26))</f>
        <v>ARGENTINA</v>
      </c>
      <c r="E10087" t="str">
        <f>INDEX(Region!$C$2:$F$2,MATCH(INDEX(Country!$C$2:$C$26,MATCH(Purchases!D10087,Country!$B$2:$B$26)), Region!$C$1:$F$1))</f>
        <v>AMERICA</v>
      </c>
      <c r="F10087" t="e">
        <f>INDEX(customers!G10087:G11586, MATCH(Purchases!C10087,customers!B10087:B11586))</f>
        <v>#N/A</v>
      </c>
      <c r="G10087" t="s">
        <v>16</v>
      </c>
      <c r="H10087">
        <v>44066.57</v>
      </c>
      <c r="I10087" s="1">
        <v>34695</v>
      </c>
      <c r="J10087" t="s">
        <v>23</v>
      </c>
      <c r="K10087" t="s">
        <v>1176</v>
      </c>
      <c r="L10087">
        <v>0</v>
      </c>
      <c r="M10087" t="s">
        <v>11050</v>
      </c>
    </row>
    <row r="10088" spans="1:13" x14ac:dyDescent="0.25">
      <c r="A10088">
        <v>40327</v>
      </c>
      <c r="B10088">
        <v>1366</v>
      </c>
      <c r="C10088" t="str">
        <f>IFERROR(INDEX(customers!B10088:B11587,MATCH(Purchases!B10088,customers!A10088:A11587)), "None")</f>
        <v>None</v>
      </c>
      <c r="D10088" t="str">
        <f>INDEX(Country!$B$2:$B$26,MATCH(INDEX(customers!$D$2:$D$1501,MATCH(Purchases!B10088,customers!$A$2:$A$1501)),Country!$A$2:$A$26))</f>
        <v>SAUDI ARABIA</v>
      </c>
      <c r="E10088" t="str">
        <f>INDEX(Region!$C$2:$F$2,MATCH(INDEX(Country!$C$2:$C$26,MATCH(Purchases!D10088,Country!$B$2:$B$26)), Region!$C$1:$F$1))</f>
        <v>MIDDLE EAST</v>
      </c>
      <c r="F10088" t="e">
        <f>INDEX(customers!G10088:G11587, MATCH(Purchases!C10088,customers!B10088:B11587))</f>
        <v>#N/A</v>
      </c>
      <c r="G10088" t="s">
        <v>48</v>
      </c>
      <c r="H10088">
        <v>166495.73000000001</v>
      </c>
      <c r="I10088" s="1">
        <v>34833</v>
      </c>
      <c r="J10088" t="s">
        <v>31</v>
      </c>
      <c r="K10088" t="s">
        <v>579</v>
      </c>
      <c r="L10088">
        <v>0</v>
      </c>
      <c r="M10088" t="s">
        <v>11051</v>
      </c>
    </row>
    <row r="10089" spans="1:13" x14ac:dyDescent="0.25">
      <c r="A10089">
        <v>40352</v>
      </c>
      <c r="B10089">
        <v>979</v>
      </c>
      <c r="C10089" t="str">
        <f>IFERROR(INDEX(customers!B10089:B11588,MATCH(Purchases!B10089,customers!A10089:A11588)), "None")</f>
        <v>None</v>
      </c>
      <c r="D10089" t="str">
        <f>INDEX(Country!$B$2:$B$26,MATCH(INDEX(customers!$D$2:$D$1501,MATCH(Purchases!B10089,customers!$A$2:$A$1501)),Country!$A$2:$A$26))</f>
        <v>CHINA</v>
      </c>
      <c r="E10089" t="str">
        <f>INDEX(Region!$C$2:$F$2,MATCH(INDEX(Country!$C$2:$C$26,MATCH(Purchases!D10089,Country!$B$2:$B$26)), Region!$C$1:$F$1))</f>
        <v>AMERICA</v>
      </c>
      <c r="F10089" t="e">
        <f>INDEX(customers!G10089:G11588, MATCH(Purchases!C10089,customers!B10089:B11588))</f>
        <v>#N/A</v>
      </c>
      <c r="G10089" t="s">
        <v>16</v>
      </c>
      <c r="H10089">
        <v>116072.49</v>
      </c>
      <c r="I10089" s="1">
        <v>34494</v>
      </c>
      <c r="J10089" t="s">
        <v>10</v>
      </c>
      <c r="K10089" t="s">
        <v>176</v>
      </c>
      <c r="L10089">
        <v>0</v>
      </c>
      <c r="M10089" t="s">
        <v>11052</v>
      </c>
    </row>
    <row r="10090" spans="1:13" x14ac:dyDescent="0.25">
      <c r="A10090">
        <v>40353</v>
      </c>
      <c r="B10090">
        <v>311</v>
      </c>
      <c r="C10090" t="str">
        <f>IFERROR(INDEX(customers!B10090:B11589,MATCH(Purchases!B10090,customers!A10090:A11589)), "None")</f>
        <v>None</v>
      </c>
      <c r="D10090" t="str">
        <f>INDEX(Country!$B$2:$B$26,MATCH(INDEX(customers!$D$2:$D$1501,MATCH(Purchases!B10090,customers!$A$2:$A$1501)),Country!$A$2:$A$26))</f>
        <v>UNITED KINGDOM</v>
      </c>
      <c r="E10090" t="str">
        <f>INDEX(Region!$C$2:$F$2,MATCH(INDEX(Country!$C$2:$C$26,MATCH(Purchases!D10090,Country!$B$2:$B$26)), Region!$C$1:$F$1))</f>
        <v>MIDDLE EAST</v>
      </c>
      <c r="F10090" t="e">
        <f>INDEX(customers!G10090:G11589, MATCH(Purchases!C10090,customers!B10090:B11589))</f>
        <v>#N/A</v>
      </c>
      <c r="G10090" t="s">
        <v>9</v>
      </c>
      <c r="H10090">
        <v>141555.89000000001</v>
      </c>
      <c r="I10090" s="1">
        <v>35904</v>
      </c>
      <c r="J10090" t="s">
        <v>13</v>
      </c>
      <c r="K10090" t="s">
        <v>418</v>
      </c>
      <c r="L10090">
        <v>0</v>
      </c>
      <c r="M10090" t="s">
        <v>11053</v>
      </c>
    </row>
    <row r="10091" spans="1:13" x14ac:dyDescent="0.25">
      <c r="A10091">
        <v>40354</v>
      </c>
      <c r="B10091">
        <v>1181</v>
      </c>
      <c r="C10091" t="str">
        <f>IFERROR(INDEX(customers!B10091:B11590,MATCH(Purchases!B10091,customers!A10091:A11590)), "None")</f>
        <v>None</v>
      </c>
      <c r="D10091" t="str">
        <f>INDEX(Country!$B$2:$B$26,MATCH(INDEX(customers!$D$2:$D$1501,MATCH(Purchases!B10091,customers!$A$2:$A$1501)),Country!$A$2:$A$26))</f>
        <v>IRAN</v>
      </c>
      <c r="E10091" t="str">
        <f>INDEX(Region!$C$2:$F$2,MATCH(INDEX(Country!$C$2:$C$26,MATCH(Purchases!D10091,Country!$B$2:$B$26)), Region!$C$1:$F$1))</f>
        <v>MIDDLE EAST</v>
      </c>
      <c r="F10091" t="e">
        <f>INDEX(customers!G10091:G11590, MATCH(Purchases!C10091,customers!B10091:B11590))</f>
        <v>#N/A</v>
      </c>
      <c r="G10091" t="s">
        <v>16</v>
      </c>
      <c r="H10091">
        <v>228776.09</v>
      </c>
      <c r="I10091" s="1">
        <v>34338</v>
      </c>
      <c r="J10091" t="s">
        <v>26</v>
      </c>
      <c r="K10091" t="s">
        <v>1801</v>
      </c>
      <c r="L10091">
        <v>0</v>
      </c>
      <c r="M10091" t="s">
        <v>11054</v>
      </c>
    </row>
    <row r="10092" spans="1:13" x14ac:dyDescent="0.25">
      <c r="A10092">
        <v>40355</v>
      </c>
      <c r="B10092">
        <v>436</v>
      </c>
      <c r="C10092" t="str">
        <f>IFERROR(INDEX(customers!B10092:B11591,MATCH(Purchases!B10092,customers!A10092:A11591)), "None")</f>
        <v>None</v>
      </c>
      <c r="D10092" t="str">
        <f>INDEX(Country!$B$2:$B$26,MATCH(INDEX(customers!$D$2:$D$1501,MATCH(Purchases!B10092,customers!$A$2:$A$1501)),Country!$A$2:$A$26))</f>
        <v>ROMANIA</v>
      </c>
      <c r="E10092" t="str">
        <f>INDEX(Region!$C$2:$F$2,MATCH(INDEX(Country!$C$2:$C$26,MATCH(Purchases!D10092,Country!$B$2:$B$26)), Region!$C$1:$F$1))</f>
        <v>EUROPE</v>
      </c>
      <c r="F10092" t="e">
        <f>INDEX(customers!G10092:G11591, MATCH(Purchases!C10092,customers!B10092:B11591))</f>
        <v>#N/A</v>
      </c>
      <c r="G10092" t="s">
        <v>9</v>
      </c>
      <c r="H10092">
        <v>93323.18</v>
      </c>
      <c r="I10092" s="1">
        <v>35351</v>
      </c>
      <c r="J10092" t="s">
        <v>10</v>
      </c>
      <c r="K10092" t="s">
        <v>1467</v>
      </c>
      <c r="L10092">
        <v>0</v>
      </c>
      <c r="M10092" t="s">
        <v>11055</v>
      </c>
    </row>
    <row r="10093" spans="1:13" x14ac:dyDescent="0.25">
      <c r="A10093">
        <v>40356</v>
      </c>
      <c r="B10093">
        <v>667</v>
      </c>
      <c r="C10093" t="str">
        <f>IFERROR(INDEX(customers!B10093:B11592,MATCH(Purchases!B10093,customers!A10093:A11592)), "None")</f>
        <v>None</v>
      </c>
      <c r="D10093" t="str">
        <f>INDEX(Country!$B$2:$B$26,MATCH(INDEX(customers!$D$2:$D$1501,MATCH(Purchases!B10093,customers!$A$2:$A$1501)),Country!$A$2:$A$26))</f>
        <v>FRANCE</v>
      </c>
      <c r="E10093" t="str">
        <f>INDEX(Region!$C$2:$F$2,MATCH(INDEX(Country!$C$2:$C$26,MATCH(Purchases!D10093,Country!$B$2:$B$26)), Region!$C$1:$F$1))</f>
        <v>EUROPE</v>
      </c>
      <c r="F10093" t="e">
        <f>INDEX(customers!G10093:G11592, MATCH(Purchases!C10093,customers!B10093:B11592))</f>
        <v>#N/A</v>
      </c>
      <c r="G10093" t="s">
        <v>16</v>
      </c>
      <c r="H10093">
        <v>96997.24</v>
      </c>
      <c r="I10093" s="1">
        <v>34688</v>
      </c>
      <c r="J10093" t="s">
        <v>23</v>
      </c>
      <c r="K10093" t="s">
        <v>1195</v>
      </c>
      <c r="L10093">
        <v>0</v>
      </c>
      <c r="M10093" t="s">
        <v>11056</v>
      </c>
    </row>
    <row r="10094" spans="1:13" x14ac:dyDescent="0.25">
      <c r="A10094">
        <v>40357</v>
      </c>
      <c r="B10094">
        <v>869</v>
      </c>
      <c r="C10094" t="str">
        <f>IFERROR(INDEX(customers!B10094:B11593,MATCH(Purchases!B10094,customers!A10094:A11593)), "None")</f>
        <v>None</v>
      </c>
      <c r="D10094" t="str">
        <f>INDEX(Country!$B$2:$B$26,MATCH(INDEX(customers!$D$2:$D$1501,MATCH(Purchases!B10094,customers!$A$2:$A$1501)),Country!$A$2:$A$26))</f>
        <v>BRAZIL</v>
      </c>
      <c r="E10094" t="str">
        <f>INDEX(Region!$C$2:$F$2,MATCH(INDEX(Country!$C$2:$C$26,MATCH(Purchases!D10094,Country!$B$2:$B$26)), Region!$C$1:$F$1))</f>
        <v>AMERICA</v>
      </c>
      <c r="F10094" t="e">
        <f>INDEX(customers!G10094:G11593, MATCH(Purchases!C10094,customers!B10094:B11593))</f>
        <v>#N/A</v>
      </c>
      <c r="G10094" t="s">
        <v>16</v>
      </c>
      <c r="H10094">
        <v>172376.98</v>
      </c>
      <c r="I10094" s="1">
        <v>33807</v>
      </c>
      <c r="J10094" t="s">
        <v>23</v>
      </c>
      <c r="K10094" t="s">
        <v>737</v>
      </c>
      <c r="L10094">
        <v>0</v>
      </c>
      <c r="M10094" t="s">
        <v>11057</v>
      </c>
    </row>
    <row r="10095" spans="1:13" x14ac:dyDescent="0.25">
      <c r="A10095">
        <v>40358</v>
      </c>
      <c r="B10095">
        <v>382</v>
      </c>
      <c r="C10095" t="str">
        <f>IFERROR(INDEX(customers!B10095:B11594,MATCH(Purchases!B10095,customers!A10095:A11594)), "None")</f>
        <v>None</v>
      </c>
      <c r="D10095" t="str">
        <f>INDEX(Country!$B$2:$B$26,MATCH(INDEX(customers!$D$2:$D$1501,MATCH(Purchases!B10095,customers!$A$2:$A$1501)),Country!$A$2:$A$26))</f>
        <v>INDIA</v>
      </c>
      <c r="E10095" t="str">
        <f>INDEX(Region!$C$2:$F$2,MATCH(INDEX(Country!$C$2:$C$26,MATCH(Purchases!D10095,Country!$B$2:$B$26)), Region!$C$1:$F$1))</f>
        <v>ASIA</v>
      </c>
      <c r="F10095" t="e">
        <f>INDEX(customers!G10095:G11594, MATCH(Purchases!C10095,customers!B10095:B11594))</f>
        <v>#N/A</v>
      </c>
      <c r="G10095" t="s">
        <v>9</v>
      </c>
      <c r="H10095">
        <v>63824.03</v>
      </c>
      <c r="I10095" s="1">
        <v>35591</v>
      </c>
      <c r="J10095" t="s">
        <v>10</v>
      </c>
      <c r="K10095" t="s">
        <v>2215</v>
      </c>
      <c r="L10095">
        <v>0</v>
      </c>
      <c r="M10095" t="s">
        <v>11058</v>
      </c>
    </row>
    <row r="10096" spans="1:13" x14ac:dyDescent="0.25">
      <c r="A10096">
        <v>40359</v>
      </c>
      <c r="B10096">
        <v>571</v>
      </c>
      <c r="C10096" t="str">
        <f>IFERROR(INDEX(customers!B10096:B11595,MATCH(Purchases!B10096,customers!A10096:A11595)), "None")</f>
        <v>None</v>
      </c>
      <c r="D10096" t="str">
        <f>INDEX(Country!$B$2:$B$26,MATCH(INDEX(customers!$D$2:$D$1501,MATCH(Purchases!B10096,customers!$A$2:$A$1501)),Country!$A$2:$A$26))</f>
        <v>BRAZIL</v>
      </c>
      <c r="E10096" t="str">
        <f>INDEX(Region!$C$2:$F$2,MATCH(INDEX(Country!$C$2:$C$26,MATCH(Purchases!D10096,Country!$B$2:$B$26)), Region!$C$1:$F$1))</f>
        <v>AMERICA</v>
      </c>
      <c r="F10096" t="e">
        <f>INDEX(customers!G10096:G11595, MATCH(Purchases!C10096,customers!B10096:B11595))</f>
        <v>#N/A</v>
      </c>
      <c r="G10096" t="s">
        <v>16</v>
      </c>
      <c r="H10096">
        <v>86330.75</v>
      </c>
      <c r="I10096" s="1">
        <v>34007</v>
      </c>
      <c r="J10096" t="s">
        <v>13</v>
      </c>
      <c r="K10096" t="s">
        <v>1032</v>
      </c>
      <c r="L10096">
        <v>0</v>
      </c>
      <c r="M10096" t="s">
        <v>11059</v>
      </c>
    </row>
    <row r="10097" spans="1:13" x14ac:dyDescent="0.25">
      <c r="A10097">
        <v>40384</v>
      </c>
      <c r="B10097">
        <v>763</v>
      </c>
      <c r="C10097" t="str">
        <f>IFERROR(INDEX(customers!B10097:B11596,MATCH(Purchases!B10097,customers!A10097:A11596)), "None")</f>
        <v>None</v>
      </c>
      <c r="D10097" t="str">
        <f>INDEX(Country!$B$2:$B$26,MATCH(INDEX(customers!$D$2:$D$1501,MATCH(Purchases!B10097,customers!$A$2:$A$1501)),Country!$A$2:$A$26))</f>
        <v>ARGENTINA</v>
      </c>
      <c r="E10097" t="str">
        <f>INDEX(Region!$C$2:$F$2,MATCH(INDEX(Country!$C$2:$C$26,MATCH(Purchases!D10097,Country!$B$2:$B$26)), Region!$C$1:$F$1))</f>
        <v>AMERICA</v>
      </c>
      <c r="F10097" t="e">
        <f>INDEX(customers!G10097:G11596, MATCH(Purchases!C10097,customers!B10097:B11596))</f>
        <v>#N/A</v>
      </c>
      <c r="G10097" t="s">
        <v>9</v>
      </c>
      <c r="H10097">
        <v>52769.48</v>
      </c>
      <c r="I10097" s="1">
        <v>35514</v>
      </c>
      <c r="J10097" t="s">
        <v>23</v>
      </c>
      <c r="K10097" t="s">
        <v>618</v>
      </c>
      <c r="L10097">
        <v>0</v>
      </c>
      <c r="M10097" t="s">
        <v>11060</v>
      </c>
    </row>
    <row r="10098" spans="1:13" x14ac:dyDescent="0.25">
      <c r="A10098">
        <v>40385</v>
      </c>
      <c r="B10098">
        <v>1138</v>
      </c>
      <c r="C10098" t="str">
        <f>IFERROR(INDEX(customers!B10098:B11597,MATCH(Purchases!B10098,customers!A10098:A11597)), "None")</f>
        <v>None</v>
      </c>
      <c r="D10098" t="str">
        <f>INDEX(Country!$B$2:$B$26,MATCH(INDEX(customers!$D$2:$D$1501,MATCH(Purchases!B10098,customers!$A$2:$A$1501)),Country!$A$2:$A$26))</f>
        <v>RUSSIA</v>
      </c>
      <c r="E10098" t="str">
        <f>INDEX(Region!$C$2:$F$2,MATCH(INDEX(Country!$C$2:$C$26,MATCH(Purchases!D10098,Country!$B$2:$B$26)), Region!$C$1:$F$1))</f>
        <v>EUROPE</v>
      </c>
      <c r="F10098" t="e">
        <f>INDEX(customers!G10098:G11597, MATCH(Purchases!C10098,customers!B10098:B11597))</f>
        <v>#N/A</v>
      </c>
      <c r="G10098" t="s">
        <v>16</v>
      </c>
      <c r="H10098">
        <v>164494.29999999999</v>
      </c>
      <c r="I10098" s="1">
        <v>34636</v>
      </c>
      <c r="J10098" t="s">
        <v>10</v>
      </c>
      <c r="K10098" t="s">
        <v>3026</v>
      </c>
      <c r="L10098">
        <v>0</v>
      </c>
      <c r="M10098" t="s">
        <v>11061</v>
      </c>
    </row>
    <row r="10099" spans="1:13" x14ac:dyDescent="0.25">
      <c r="A10099">
        <v>40386</v>
      </c>
      <c r="B10099">
        <v>364</v>
      </c>
      <c r="C10099" t="str">
        <f>IFERROR(INDEX(customers!B10099:B11598,MATCH(Purchases!B10099,customers!A10099:A11598)), "None")</f>
        <v>None</v>
      </c>
      <c r="D10099" t="str">
        <f>INDEX(Country!$B$2:$B$26,MATCH(INDEX(customers!$D$2:$D$1501,MATCH(Purchases!B10099,customers!$A$2:$A$1501)),Country!$A$2:$A$26))</f>
        <v>UNITED KINGDOM</v>
      </c>
      <c r="E10099" t="str">
        <f>INDEX(Region!$C$2:$F$2,MATCH(INDEX(Country!$C$2:$C$26,MATCH(Purchases!D10099,Country!$B$2:$B$26)), Region!$C$1:$F$1))</f>
        <v>MIDDLE EAST</v>
      </c>
      <c r="F10099" t="e">
        <f>INDEX(customers!G10099:G11598, MATCH(Purchases!C10099,customers!B10099:B11598))</f>
        <v>#N/A</v>
      </c>
      <c r="G10099" t="s">
        <v>16</v>
      </c>
      <c r="H10099">
        <v>231193.43</v>
      </c>
      <c r="I10099" s="1">
        <v>34749</v>
      </c>
      <c r="J10099" t="s">
        <v>26</v>
      </c>
      <c r="K10099" t="s">
        <v>108</v>
      </c>
      <c r="L10099">
        <v>0</v>
      </c>
      <c r="M10099" t="s">
        <v>11062</v>
      </c>
    </row>
    <row r="10100" spans="1:13" x14ac:dyDescent="0.25">
      <c r="A10100">
        <v>40387</v>
      </c>
      <c r="B10100">
        <v>10</v>
      </c>
      <c r="C10100" t="str">
        <f>IFERROR(INDEX(customers!B10100:B11599,MATCH(Purchases!B10100,customers!A10100:A11599)), "None")</f>
        <v>None</v>
      </c>
      <c r="D10100" t="str">
        <f>INDEX(Country!$B$2:$B$26,MATCH(INDEX(customers!$D$2:$D$1501,MATCH(Purchases!B10100,customers!$A$2:$A$1501)),Country!$A$2:$A$26))</f>
        <v>ETHIOPIA</v>
      </c>
      <c r="E10100" t="e">
        <f>INDEX(Region!$C$2:$F$2,MATCH(INDEX(Country!$C$2:$C$26,MATCH(Purchases!D10100,Country!$B$2:$B$26)), Region!$C$1:$F$1))</f>
        <v>#N/A</v>
      </c>
      <c r="F10100" t="e">
        <f>INDEX(customers!G10100:G11599, MATCH(Purchases!C10100,customers!B10100:B11599))</f>
        <v>#N/A</v>
      </c>
      <c r="G10100" t="s">
        <v>9</v>
      </c>
      <c r="H10100">
        <v>180784.32</v>
      </c>
      <c r="I10100" s="1">
        <v>35847</v>
      </c>
      <c r="J10100" t="s">
        <v>13</v>
      </c>
      <c r="K10100" t="s">
        <v>1697</v>
      </c>
      <c r="L10100">
        <v>0</v>
      </c>
      <c r="M10100" t="s">
        <v>11063</v>
      </c>
    </row>
    <row r="10101" spans="1:13" x14ac:dyDescent="0.25">
      <c r="A10101">
        <v>40388</v>
      </c>
      <c r="B10101">
        <v>1072</v>
      </c>
      <c r="C10101" t="str">
        <f>IFERROR(INDEX(customers!B10101:B11600,MATCH(Purchases!B10101,customers!A10101:A11600)), "None")</f>
        <v>None</v>
      </c>
      <c r="D10101" t="str">
        <f>INDEX(Country!$B$2:$B$26,MATCH(INDEX(customers!$D$2:$D$1501,MATCH(Purchases!B10101,customers!$A$2:$A$1501)),Country!$A$2:$A$26))</f>
        <v>EGYPT</v>
      </c>
      <c r="E10101" t="str">
        <f>INDEX(Region!$C$2:$F$2,MATCH(INDEX(Country!$C$2:$C$26,MATCH(Purchases!D10101,Country!$B$2:$B$26)), Region!$C$1:$F$1))</f>
        <v>MIDDLE EAST</v>
      </c>
      <c r="F10101" t="e">
        <f>INDEX(customers!G10101:G11600, MATCH(Purchases!C10101,customers!B10101:B11600))</f>
        <v>#N/A</v>
      </c>
      <c r="G10101" t="s">
        <v>16</v>
      </c>
      <c r="H10101">
        <v>141352.75</v>
      </c>
      <c r="I10101" s="1">
        <v>33810</v>
      </c>
      <c r="J10101" t="s">
        <v>13</v>
      </c>
      <c r="K10101" t="s">
        <v>2307</v>
      </c>
      <c r="L10101">
        <v>0</v>
      </c>
      <c r="M10101" t="s">
        <v>11064</v>
      </c>
    </row>
    <row r="10102" spans="1:13" x14ac:dyDescent="0.25">
      <c r="A10102">
        <v>40389</v>
      </c>
      <c r="B10102">
        <v>1049</v>
      </c>
      <c r="C10102" t="str">
        <f>IFERROR(INDEX(customers!B10102:B11601,MATCH(Purchases!B10102,customers!A10102:A11601)), "None")</f>
        <v>None</v>
      </c>
      <c r="D10102" t="str">
        <f>INDEX(Country!$B$2:$B$26,MATCH(INDEX(customers!$D$2:$D$1501,MATCH(Purchases!B10102,customers!$A$2:$A$1501)),Country!$A$2:$A$26))</f>
        <v>INDONESIA</v>
      </c>
      <c r="E10102" t="str">
        <f>INDEX(Region!$C$2:$F$2,MATCH(INDEX(Country!$C$2:$C$26,MATCH(Purchases!D10102,Country!$B$2:$B$26)), Region!$C$1:$F$1))</f>
        <v>ASIA</v>
      </c>
      <c r="F10102" t="e">
        <f>INDEX(customers!G10102:G11601, MATCH(Purchases!C10102,customers!B10102:B11601))</f>
        <v>#N/A</v>
      </c>
      <c r="G10102" t="s">
        <v>9</v>
      </c>
      <c r="H10102">
        <v>133442.85999999999</v>
      </c>
      <c r="I10102" s="1">
        <v>35891</v>
      </c>
      <c r="J10102" t="s">
        <v>31</v>
      </c>
      <c r="K10102" t="s">
        <v>431</v>
      </c>
      <c r="L10102">
        <v>0</v>
      </c>
      <c r="M10102" t="s">
        <v>11065</v>
      </c>
    </row>
    <row r="10103" spans="1:13" x14ac:dyDescent="0.25">
      <c r="A10103">
        <v>40390</v>
      </c>
      <c r="B10103">
        <v>226</v>
      </c>
      <c r="C10103" t="str">
        <f>IFERROR(INDEX(customers!B10103:B11602,MATCH(Purchases!B10103,customers!A10103:A11602)), "None")</f>
        <v>None</v>
      </c>
      <c r="D10103" t="str">
        <f>INDEX(Country!$B$2:$B$26,MATCH(INDEX(customers!$D$2:$D$1501,MATCH(Purchases!B10103,customers!$A$2:$A$1501)),Country!$A$2:$A$26))</f>
        <v>CANADA</v>
      </c>
      <c r="E10103" t="str">
        <f>INDEX(Region!$C$2:$F$2,MATCH(INDEX(Country!$C$2:$C$26,MATCH(Purchases!D10103,Country!$B$2:$B$26)), Region!$C$1:$F$1))</f>
        <v>AMERICA</v>
      </c>
      <c r="F10103" t="e">
        <f>INDEX(customers!G10103:G11602, MATCH(Purchases!C10103,customers!B10103:B11602))</f>
        <v>#N/A</v>
      </c>
      <c r="G10103" t="s">
        <v>9</v>
      </c>
      <c r="H10103">
        <v>48325.77</v>
      </c>
      <c r="I10103" s="1">
        <v>35339</v>
      </c>
      <c r="J10103" t="s">
        <v>26</v>
      </c>
      <c r="K10103" t="s">
        <v>1143</v>
      </c>
      <c r="L10103">
        <v>0</v>
      </c>
      <c r="M10103" t="s">
        <v>11066</v>
      </c>
    </row>
    <row r="10104" spans="1:13" x14ac:dyDescent="0.25">
      <c r="A10104">
        <v>40391</v>
      </c>
      <c r="B10104">
        <v>1331</v>
      </c>
      <c r="C10104" t="str">
        <f>IFERROR(INDEX(customers!B10104:B11603,MATCH(Purchases!B10104,customers!A10104:A11603)), "None")</f>
        <v>None</v>
      </c>
      <c r="D10104" t="str">
        <f>INDEX(Country!$B$2:$B$26,MATCH(INDEX(customers!$D$2:$D$1501,MATCH(Purchases!B10104,customers!$A$2:$A$1501)),Country!$A$2:$A$26))</f>
        <v>INDIA</v>
      </c>
      <c r="E10104" t="str">
        <f>INDEX(Region!$C$2:$F$2,MATCH(INDEX(Country!$C$2:$C$26,MATCH(Purchases!D10104,Country!$B$2:$B$26)), Region!$C$1:$F$1))</f>
        <v>ASIA</v>
      </c>
      <c r="F10104" t="e">
        <f>INDEX(customers!G10104:G11603, MATCH(Purchases!C10104,customers!B10104:B11603))</f>
        <v>#N/A</v>
      </c>
      <c r="G10104" t="s">
        <v>9</v>
      </c>
      <c r="H10104">
        <v>173842.15</v>
      </c>
      <c r="I10104" s="1">
        <v>35701</v>
      </c>
      <c r="J10104" t="s">
        <v>10</v>
      </c>
      <c r="K10104" t="s">
        <v>1845</v>
      </c>
      <c r="L10104">
        <v>0</v>
      </c>
      <c r="M10104" t="s">
        <v>11067</v>
      </c>
    </row>
    <row r="10105" spans="1:13" x14ac:dyDescent="0.25">
      <c r="A10105">
        <v>40416</v>
      </c>
      <c r="B10105">
        <v>1343</v>
      </c>
      <c r="C10105" t="str">
        <f>IFERROR(INDEX(customers!B10105:B11604,MATCH(Purchases!B10105,customers!A10105:A11604)), "None")</f>
        <v>None</v>
      </c>
      <c r="D10105" t="str">
        <f>INDEX(Country!$B$2:$B$26,MATCH(INDEX(customers!$D$2:$D$1501,MATCH(Purchases!B10105,customers!$A$2:$A$1501)),Country!$A$2:$A$26))</f>
        <v>CHINA</v>
      </c>
      <c r="E10105" t="str">
        <f>INDEX(Region!$C$2:$F$2,MATCH(INDEX(Country!$C$2:$C$26,MATCH(Purchases!D10105,Country!$B$2:$B$26)), Region!$C$1:$F$1))</f>
        <v>AMERICA</v>
      </c>
      <c r="F10105" t="e">
        <f>INDEX(customers!G10105:G11604, MATCH(Purchases!C10105,customers!B10105:B11604))</f>
        <v>#N/A</v>
      </c>
      <c r="G10105" t="s">
        <v>16</v>
      </c>
      <c r="H10105">
        <v>161099.20000000001</v>
      </c>
      <c r="I10105" s="1">
        <v>34067</v>
      </c>
      <c r="J10105" t="s">
        <v>10</v>
      </c>
      <c r="K10105" t="s">
        <v>2461</v>
      </c>
      <c r="L10105">
        <v>0</v>
      </c>
      <c r="M10105" t="s">
        <v>11068</v>
      </c>
    </row>
    <row r="10106" spans="1:13" x14ac:dyDescent="0.25">
      <c r="A10106">
        <v>40417</v>
      </c>
      <c r="B10106">
        <v>128</v>
      </c>
      <c r="C10106" t="str">
        <f>IFERROR(INDEX(customers!B10106:B11605,MATCH(Purchases!B10106,customers!A10106:A11605)), "None")</f>
        <v>None</v>
      </c>
      <c r="D10106" t="str">
        <f>INDEX(Country!$B$2:$B$26,MATCH(INDEX(customers!$D$2:$D$1501,MATCH(Purchases!B10106,customers!$A$2:$A$1501)),Country!$A$2:$A$26))</f>
        <v>EGYPT</v>
      </c>
      <c r="E10106" t="str">
        <f>INDEX(Region!$C$2:$F$2,MATCH(INDEX(Country!$C$2:$C$26,MATCH(Purchases!D10106,Country!$B$2:$B$26)), Region!$C$1:$F$1))</f>
        <v>MIDDLE EAST</v>
      </c>
      <c r="F10106" t="e">
        <f>INDEX(customers!G10106:G11605, MATCH(Purchases!C10106,customers!B10106:B11605))</f>
        <v>#N/A</v>
      </c>
      <c r="G10106" t="s">
        <v>9</v>
      </c>
      <c r="H10106">
        <v>58622.38</v>
      </c>
      <c r="I10106" s="1">
        <v>35884</v>
      </c>
      <c r="J10106" t="s">
        <v>23</v>
      </c>
      <c r="K10106" t="s">
        <v>3442</v>
      </c>
      <c r="L10106">
        <v>0</v>
      </c>
      <c r="M10106" t="s">
        <v>11069</v>
      </c>
    </row>
    <row r="10107" spans="1:13" x14ac:dyDescent="0.25">
      <c r="A10107">
        <v>40418</v>
      </c>
      <c r="B10107">
        <v>1438</v>
      </c>
      <c r="C10107" t="str">
        <f>IFERROR(INDEX(customers!B10107:B11606,MATCH(Purchases!B10107,customers!A10107:A11606)), "None")</f>
        <v>None</v>
      </c>
      <c r="D10107" t="str">
        <f>INDEX(Country!$B$2:$B$26,MATCH(INDEX(customers!$D$2:$D$1501,MATCH(Purchases!B10107,customers!$A$2:$A$1501)),Country!$A$2:$A$26))</f>
        <v>PERU</v>
      </c>
      <c r="E10107" t="str">
        <f>INDEX(Region!$C$2:$F$2,MATCH(INDEX(Country!$C$2:$C$26,MATCH(Purchases!D10107,Country!$B$2:$B$26)), Region!$C$1:$F$1))</f>
        <v>ASIA</v>
      </c>
      <c r="F10107" t="e">
        <f>INDEX(customers!G10107:G11606, MATCH(Purchases!C10107,customers!B10107:B11606))</f>
        <v>#N/A</v>
      </c>
      <c r="G10107" t="s">
        <v>9</v>
      </c>
      <c r="H10107">
        <v>63794.47</v>
      </c>
      <c r="I10107" s="1">
        <v>35889</v>
      </c>
      <c r="J10107" t="s">
        <v>13</v>
      </c>
      <c r="K10107" t="s">
        <v>29</v>
      </c>
      <c r="L10107">
        <v>0</v>
      </c>
      <c r="M10107" t="s">
        <v>11070</v>
      </c>
    </row>
    <row r="10108" spans="1:13" x14ac:dyDescent="0.25">
      <c r="A10108">
        <v>40419</v>
      </c>
      <c r="B10108">
        <v>686</v>
      </c>
      <c r="C10108" t="str">
        <f>IFERROR(INDEX(customers!B10108:B11607,MATCH(Purchases!B10108,customers!A10108:A11607)), "None")</f>
        <v>None</v>
      </c>
      <c r="D10108" t="str">
        <f>INDEX(Country!$B$2:$B$26,MATCH(INDEX(customers!$D$2:$D$1501,MATCH(Purchases!B10108,customers!$A$2:$A$1501)),Country!$A$2:$A$26))</f>
        <v>FRANCE</v>
      </c>
      <c r="E10108" t="str">
        <f>INDEX(Region!$C$2:$F$2,MATCH(INDEX(Country!$C$2:$C$26,MATCH(Purchases!D10108,Country!$B$2:$B$26)), Region!$C$1:$F$1))</f>
        <v>EUROPE</v>
      </c>
      <c r="F10108" t="e">
        <f>INDEX(customers!G10108:G11607, MATCH(Purchases!C10108,customers!B10108:B11607))</f>
        <v>#N/A</v>
      </c>
      <c r="G10108" t="s">
        <v>9</v>
      </c>
      <c r="H10108">
        <v>66339.259999999995</v>
      </c>
      <c r="I10108" s="1">
        <v>35226</v>
      </c>
      <c r="J10108" t="s">
        <v>26</v>
      </c>
      <c r="K10108" t="s">
        <v>1448</v>
      </c>
      <c r="L10108">
        <v>0</v>
      </c>
      <c r="M10108" t="s">
        <v>11071</v>
      </c>
    </row>
    <row r="10109" spans="1:13" x14ac:dyDescent="0.25">
      <c r="A10109">
        <v>40420</v>
      </c>
      <c r="B10109">
        <v>358</v>
      </c>
      <c r="C10109" t="str">
        <f>IFERROR(INDEX(customers!B10109:B11608,MATCH(Purchases!B10109,customers!A10109:A11608)), "None")</f>
        <v>None</v>
      </c>
      <c r="D10109" t="str">
        <f>INDEX(Country!$B$2:$B$26,MATCH(INDEX(customers!$D$2:$D$1501,MATCH(Purchases!B10109,customers!$A$2:$A$1501)),Country!$A$2:$A$26))</f>
        <v>ETHIOPIA</v>
      </c>
      <c r="E10109" t="e">
        <f>INDEX(Region!$C$2:$F$2,MATCH(INDEX(Country!$C$2:$C$26,MATCH(Purchases!D10109,Country!$B$2:$B$26)), Region!$C$1:$F$1))</f>
        <v>#N/A</v>
      </c>
      <c r="F10109" t="e">
        <f>INDEX(customers!G10109:G11608, MATCH(Purchases!C10109,customers!B10109:B11608))</f>
        <v>#N/A</v>
      </c>
      <c r="G10109" t="s">
        <v>16</v>
      </c>
      <c r="H10109">
        <v>221918.91</v>
      </c>
      <c r="I10109" s="1">
        <v>34710</v>
      </c>
      <c r="J10109" t="s">
        <v>26</v>
      </c>
      <c r="K10109" t="s">
        <v>988</v>
      </c>
      <c r="L10109">
        <v>0</v>
      </c>
      <c r="M10109" t="s">
        <v>11072</v>
      </c>
    </row>
    <row r="10110" spans="1:13" x14ac:dyDescent="0.25">
      <c r="A10110">
        <v>40421</v>
      </c>
      <c r="B10110">
        <v>1009</v>
      </c>
      <c r="C10110" t="str">
        <f>IFERROR(INDEX(customers!B10110:B11609,MATCH(Purchases!B10110,customers!A10110:A11609)), "None")</f>
        <v>None</v>
      </c>
      <c r="D10110" t="str">
        <f>INDEX(Country!$B$2:$B$26,MATCH(INDEX(customers!$D$2:$D$1501,MATCH(Purchases!B10110,customers!$A$2:$A$1501)),Country!$A$2:$A$26))</f>
        <v>JAPAN</v>
      </c>
      <c r="E10110" t="str">
        <f>INDEX(Region!$C$2:$F$2,MATCH(INDEX(Country!$C$2:$C$26,MATCH(Purchases!D10110,Country!$B$2:$B$26)), Region!$C$1:$F$1))</f>
        <v>ASIA</v>
      </c>
      <c r="F10110" t="e">
        <f>INDEX(customers!G10110:G11609, MATCH(Purchases!C10110,customers!B10110:B11609))</f>
        <v>#N/A</v>
      </c>
      <c r="G10110" t="s">
        <v>16</v>
      </c>
      <c r="H10110">
        <v>77477.42</v>
      </c>
      <c r="I10110" s="1">
        <v>33888</v>
      </c>
      <c r="J10110" t="s">
        <v>13</v>
      </c>
      <c r="K10110" t="s">
        <v>893</v>
      </c>
      <c r="L10110">
        <v>0</v>
      </c>
      <c r="M10110" t="s">
        <v>11073</v>
      </c>
    </row>
    <row r="10111" spans="1:13" x14ac:dyDescent="0.25">
      <c r="A10111">
        <v>40422</v>
      </c>
      <c r="B10111">
        <v>938</v>
      </c>
      <c r="C10111" t="str">
        <f>IFERROR(INDEX(customers!B10111:B11610,MATCH(Purchases!B10111,customers!A10111:A11610)), "None")</f>
        <v>None</v>
      </c>
      <c r="D10111" t="str">
        <f>INDEX(Country!$B$2:$B$26,MATCH(INDEX(customers!$D$2:$D$1501,MATCH(Purchases!B10111,customers!$A$2:$A$1501)),Country!$A$2:$A$26))</f>
        <v>JAPAN</v>
      </c>
      <c r="E10111" t="str">
        <f>INDEX(Region!$C$2:$F$2,MATCH(INDEX(Country!$C$2:$C$26,MATCH(Purchases!D10111,Country!$B$2:$B$26)), Region!$C$1:$F$1))</f>
        <v>ASIA</v>
      </c>
      <c r="F10111" t="e">
        <f>INDEX(customers!G10111:G11610, MATCH(Purchases!C10111,customers!B10111:B11610))</f>
        <v>#N/A</v>
      </c>
      <c r="G10111" t="s">
        <v>9</v>
      </c>
      <c r="H10111">
        <v>97425.54</v>
      </c>
      <c r="I10111" s="1">
        <v>34899</v>
      </c>
      <c r="J10111" t="s">
        <v>13</v>
      </c>
      <c r="K10111" t="s">
        <v>4229</v>
      </c>
      <c r="L10111">
        <v>0</v>
      </c>
      <c r="M10111" t="s">
        <v>11074</v>
      </c>
    </row>
    <row r="10112" spans="1:13" x14ac:dyDescent="0.25">
      <c r="A10112">
        <v>40423</v>
      </c>
      <c r="B10112">
        <v>1127</v>
      </c>
      <c r="C10112" t="str">
        <f>IFERROR(INDEX(customers!B10112:B11611,MATCH(Purchases!B10112,customers!A10112:A11611)), "None")</f>
        <v>None</v>
      </c>
      <c r="D10112" t="str">
        <f>INDEX(Country!$B$2:$B$26,MATCH(INDEX(customers!$D$2:$D$1501,MATCH(Purchases!B10112,customers!$A$2:$A$1501)),Country!$A$2:$A$26))</f>
        <v>IRAN</v>
      </c>
      <c r="E10112" t="str">
        <f>INDEX(Region!$C$2:$F$2,MATCH(INDEX(Country!$C$2:$C$26,MATCH(Purchases!D10112,Country!$B$2:$B$26)), Region!$C$1:$F$1))</f>
        <v>MIDDLE EAST</v>
      </c>
      <c r="F10112" t="e">
        <f>INDEX(customers!G10112:G11611, MATCH(Purchases!C10112,customers!B10112:B11611))</f>
        <v>#N/A</v>
      </c>
      <c r="G10112" t="s">
        <v>9</v>
      </c>
      <c r="H10112">
        <v>136395.66</v>
      </c>
      <c r="I10112" s="1">
        <v>35987</v>
      </c>
      <c r="J10112" t="s">
        <v>13</v>
      </c>
      <c r="K10112" t="s">
        <v>1545</v>
      </c>
      <c r="L10112">
        <v>0</v>
      </c>
      <c r="M10112" t="s">
        <v>11075</v>
      </c>
    </row>
    <row r="10113" spans="1:13" x14ac:dyDescent="0.25">
      <c r="A10113">
        <v>40448</v>
      </c>
      <c r="B10113">
        <v>590</v>
      </c>
      <c r="C10113" t="str">
        <f>IFERROR(INDEX(customers!B10113:B11612,MATCH(Purchases!B10113,customers!A10113:A11612)), "None")</f>
        <v>None</v>
      </c>
      <c r="D10113" t="str">
        <f>INDEX(Country!$B$2:$B$26,MATCH(INDEX(customers!$D$2:$D$1501,MATCH(Purchases!B10113,customers!$A$2:$A$1501)),Country!$A$2:$A$26))</f>
        <v>INDIA</v>
      </c>
      <c r="E10113" t="str">
        <f>INDEX(Region!$C$2:$F$2,MATCH(INDEX(Country!$C$2:$C$26,MATCH(Purchases!D10113,Country!$B$2:$B$26)), Region!$C$1:$F$1))</f>
        <v>ASIA</v>
      </c>
      <c r="F10113" t="e">
        <f>INDEX(customers!G10113:G11612, MATCH(Purchases!C10113,customers!B10113:B11612))</f>
        <v>#N/A</v>
      </c>
      <c r="G10113" t="s">
        <v>9</v>
      </c>
      <c r="H10113">
        <v>189319.84</v>
      </c>
      <c r="I10113" s="1">
        <v>35667</v>
      </c>
      <c r="J10113" t="s">
        <v>10</v>
      </c>
      <c r="K10113" t="s">
        <v>1344</v>
      </c>
      <c r="L10113">
        <v>0</v>
      </c>
      <c r="M10113" t="s">
        <v>11076</v>
      </c>
    </row>
    <row r="10114" spans="1:13" x14ac:dyDescent="0.25">
      <c r="A10114">
        <v>40449</v>
      </c>
      <c r="B10114">
        <v>1409</v>
      </c>
      <c r="C10114" t="str">
        <f>IFERROR(INDEX(customers!B10114:B11613,MATCH(Purchases!B10114,customers!A10114:A11613)), "None")</f>
        <v>None</v>
      </c>
      <c r="D10114" t="str">
        <f>INDEX(Country!$B$2:$B$26,MATCH(INDEX(customers!$D$2:$D$1501,MATCH(Purchases!B10114,customers!$A$2:$A$1501)),Country!$A$2:$A$26))</f>
        <v>IRAQ</v>
      </c>
      <c r="E10114" t="str">
        <f>INDEX(Region!$C$2:$F$2,MATCH(INDEX(Country!$C$2:$C$26,MATCH(Purchases!D10114,Country!$B$2:$B$26)), Region!$C$1:$F$1))</f>
        <v>MIDDLE EAST</v>
      </c>
      <c r="F10114" t="e">
        <f>INDEX(customers!G10114:G11613, MATCH(Purchases!C10114,customers!B10114:B11613))</f>
        <v>#N/A</v>
      </c>
      <c r="G10114" t="s">
        <v>9</v>
      </c>
      <c r="H10114">
        <v>58623.62</v>
      </c>
      <c r="I10114" s="1">
        <v>35932</v>
      </c>
      <c r="J10114" t="s">
        <v>23</v>
      </c>
      <c r="K10114" t="s">
        <v>2043</v>
      </c>
      <c r="L10114">
        <v>0</v>
      </c>
      <c r="M10114" t="s">
        <v>11077</v>
      </c>
    </row>
    <row r="10115" spans="1:13" x14ac:dyDescent="0.25">
      <c r="A10115">
        <v>40450</v>
      </c>
      <c r="B10115">
        <v>431</v>
      </c>
      <c r="C10115" t="str">
        <f>IFERROR(INDEX(customers!B10115:B11614,MATCH(Purchases!B10115,customers!A10115:A11614)), "None")</f>
        <v>None</v>
      </c>
      <c r="D10115" t="str">
        <f>INDEX(Country!$B$2:$B$26,MATCH(INDEX(customers!$D$2:$D$1501,MATCH(Purchases!B10115,customers!$A$2:$A$1501)),Country!$A$2:$A$26))</f>
        <v>FRANCE</v>
      </c>
      <c r="E10115" t="str">
        <f>INDEX(Region!$C$2:$F$2,MATCH(INDEX(Country!$C$2:$C$26,MATCH(Purchases!D10115,Country!$B$2:$B$26)), Region!$C$1:$F$1))</f>
        <v>EUROPE</v>
      </c>
      <c r="F10115" t="e">
        <f>INDEX(customers!G10115:G11614, MATCH(Purchases!C10115,customers!B10115:B11614))</f>
        <v>#N/A</v>
      </c>
      <c r="G10115" t="s">
        <v>16</v>
      </c>
      <c r="H10115">
        <v>124479.69</v>
      </c>
      <c r="I10115" s="1">
        <v>33811</v>
      </c>
      <c r="J10115" t="s">
        <v>23</v>
      </c>
      <c r="K10115" t="s">
        <v>1954</v>
      </c>
      <c r="L10115">
        <v>0</v>
      </c>
      <c r="M10115" t="s">
        <v>11078</v>
      </c>
    </row>
    <row r="10116" spans="1:13" x14ac:dyDescent="0.25">
      <c r="A10116">
        <v>40451</v>
      </c>
      <c r="B10116">
        <v>754</v>
      </c>
      <c r="C10116" t="str">
        <f>IFERROR(INDEX(customers!B10116:B11615,MATCH(Purchases!B10116,customers!A10116:A11615)), "None")</f>
        <v>None</v>
      </c>
      <c r="D10116" t="str">
        <f>INDEX(Country!$B$2:$B$26,MATCH(INDEX(customers!$D$2:$D$1501,MATCH(Purchases!B10116,customers!$A$2:$A$1501)),Country!$A$2:$A$26))</f>
        <v>ALGERIA</v>
      </c>
      <c r="E10116" t="e">
        <f>INDEX(Region!$C$2:$F$2,MATCH(INDEX(Country!$C$2:$C$26,MATCH(Purchases!D10116,Country!$B$2:$B$26)), Region!$C$1:$F$1))</f>
        <v>#N/A</v>
      </c>
      <c r="F10116" t="e">
        <f>INDEX(customers!G10116:G11615, MATCH(Purchases!C10116,customers!B10116:B11615))</f>
        <v>#N/A</v>
      </c>
      <c r="G10116" t="s">
        <v>9</v>
      </c>
      <c r="H10116">
        <v>111704.19</v>
      </c>
      <c r="I10116" s="1">
        <v>35677</v>
      </c>
      <c r="J10116" t="s">
        <v>26</v>
      </c>
      <c r="K10116" t="s">
        <v>5332</v>
      </c>
      <c r="L10116">
        <v>0</v>
      </c>
      <c r="M10116" t="s">
        <v>11079</v>
      </c>
    </row>
    <row r="10117" spans="1:13" x14ac:dyDescent="0.25">
      <c r="A10117">
        <v>40452</v>
      </c>
      <c r="B10117">
        <v>1105</v>
      </c>
      <c r="C10117" t="str">
        <f>IFERROR(INDEX(customers!B10117:B11616,MATCH(Purchases!B10117,customers!A10117:A11616)), "None")</f>
        <v>None</v>
      </c>
      <c r="D10117" t="str">
        <f>INDEX(Country!$B$2:$B$26,MATCH(INDEX(customers!$D$2:$D$1501,MATCH(Purchases!B10117,customers!$A$2:$A$1501)),Country!$A$2:$A$26))</f>
        <v>RUSSIA</v>
      </c>
      <c r="E10117" t="str">
        <f>INDEX(Region!$C$2:$F$2,MATCH(INDEX(Country!$C$2:$C$26,MATCH(Purchases!D10117,Country!$B$2:$B$26)), Region!$C$1:$F$1))</f>
        <v>EUROPE</v>
      </c>
      <c r="F10117" t="e">
        <f>INDEX(customers!G10117:G11616, MATCH(Purchases!C10117,customers!B10117:B11616))</f>
        <v>#N/A</v>
      </c>
      <c r="G10117" t="s">
        <v>9</v>
      </c>
      <c r="H10117">
        <v>188659.3</v>
      </c>
      <c r="I10117" s="1">
        <v>35701</v>
      </c>
      <c r="J10117" t="s">
        <v>10</v>
      </c>
      <c r="K10117" t="s">
        <v>4165</v>
      </c>
      <c r="L10117">
        <v>0</v>
      </c>
      <c r="M10117" t="s">
        <v>11080</v>
      </c>
    </row>
    <row r="10118" spans="1:13" x14ac:dyDescent="0.25">
      <c r="A10118">
        <v>40453</v>
      </c>
      <c r="B10118">
        <v>1183</v>
      </c>
      <c r="C10118" t="str">
        <f>IFERROR(INDEX(customers!B10118:B11617,MATCH(Purchases!B10118,customers!A10118:A11617)), "None")</f>
        <v>None</v>
      </c>
      <c r="D10118" t="str">
        <f>INDEX(Country!$B$2:$B$26,MATCH(INDEX(customers!$D$2:$D$1501,MATCH(Purchases!B10118,customers!$A$2:$A$1501)),Country!$A$2:$A$26))</f>
        <v>ARGENTINA</v>
      </c>
      <c r="E10118" t="str">
        <f>INDEX(Region!$C$2:$F$2,MATCH(INDEX(Country!$C$2:$C$26,MATCH(Purchases!D10118,Country!$B$2:$B$26)), Region!$C$1:$F$1))</f>
        <v>AMERICA</v>
      </c>
      <c r="F10118" t="e">
        <f>INDEX(customers!G10118:G11617, MATCH(Purchases!C10118,customers!B10118:B11617))</f>
        <v>#N/A</v>
      </c>
      <c r="G10118" t="s">
        <v>9</v>
      </c>
      <c r="H10118">
        <v>173671.58</v>
      </c>
      <c r="I10118" s="1">
        <v>35136</v>
      </c>
      <c r="J10118" t="s">
        <v>13</v>
      </c>
      <c r="K10118" t="s">
        <v>1021</v>
      </c>
      <c r="L10118">
        <v>0</v>
      </c>
      <c r="M10118" t="s">
        <v>11081</v>
      </c>
    </row>
    <row r="10119" spans="1:13" x14ac:dyDescent="0.25">
      <c r="A10119">
        <v>40454</v>
      </c>
      <c r="B10119">
        <v>1240</v>
      </c>
      <c r="C10119" t="str">
        <f>IFERROR(INDEX(customers!B10119:B11618,MATCH(Purchases!B10119,customers!A10119:A11618)), "None")</f>
        <v>None</v>
      </c>
      <c r="D10119" t="str">
        <f>INDEX(Country!$B$2:$B$26,MATCH(INDEX(customers!$D$2:$D$1501,MATCH(Purchases!B10119,customers!$A$2:$A$1501)),Country!$A$2:$A$26))</f>
        <v>EGYPT</v>
      </c>
      <c r="E10119" t="str">
        <f>INDEX(Region!$C$2:$F$2,MATCH(INDEX(Country!$C$2:$C$26,MATCH(Purchases!D10119,Country!$B$2:$B$26)), Region!$C$1:$F$1))</f>
        <v>MIDDLE EAST</v>
      </c>
      <c r="F10119" t="e">
        <f>INDEX(customers!G10119:G11618, MATCH(Purchases!C10119,customers!B10119:B11618))</f>
        <v>#N/A</v>
      </c>
      <c r="G10119" t="s">
        <v>16</v>
      </c>
      <c r="H10119">
        <v>113803.47</v>
      </c>
      <c r="I10119" s="1">
        <v>34811</v>
      </c>
      <c r="J10119" t="s">
        <v>23</v>
      </c>
      <c r="K10119" t="s">
        <v>1792</v>
      </c>
      <c r="L10119">
        <v>0</v>
      </c>
      <c r="M10119" t="s">
        <v>11082</v>
      </c>
    </row>
    <row r="10120" spans="1:13" x14ac:dyDescent="0.25">
      <c r="A10120">
        <v>40455</v>
      </c>
      <c r="B10120">
        <v>1361</v>
      </c>
      <c r="C10120" t="str">
        <f>IFERROR(INDEX(customers!B10120:B11619,MATCH(Purchases!B10120,customers!A10120:A11619)), "None")</f>
        <v>None</v>
      </c>
      <c r="D10120" t="str">
        <f>INDEX(Country!$B$2:$B$26,MATCH(INDEX(customers!$D$2:$D$1501,MATCH(Purchases!B10120,customers!$A$2:$A$1501)),Country!$A$2:$A$26))</f>
        <v>JORDAN</v>
      </c>
      <c r="E10120" t="str">
        <f>INDEX(Region!$C$2:$F$2,MATCH(INDEX(Country!$C$2:$C$26,MATCH(Purchases!D10120,Country!$B$2:$B$26)), Region!$C$1:$F$1))</f>
        <v>ASIA</v>
      </c>
      <c r="F10120" t="e">
        <f>INDEX(customers!G10120:G11619, MATCH(Purchases!C10120,customers!B10120:B11619))</f>
        <v>#N/A</v>
      </c>
      <c r="G10120" t="s">
        <v>16</v>
      </c>
      <c r="H10120">
        <v>10701.96</v>
      </c>
      <c r="I10120" s="1">
        <v>34712</v>
      </c>
      <c r="J10120" t="s">
        <v>23</v>
      </c>
      <c r="K10120" t="s">
        <v>2007</v>
      </c>
      <c r="L10120">
        <v>0</v>
      </c>
      <c r="M10120" t="s">
        <v>11083</v>
      </c>
    </row>
    <row r="10121" spans="1:13" x14ac:dyDescent="0.25">
      <c r="A10121">
        <v>40480</v>
      </c>
      <c r="B10121">
        <v>808</v>
      </c>
      <c r="C10121" t="str">
        <f>IFERROR(INDEX(customers!B10121:B11620,MATCH(Purchases!B10121,customers!A10121:A11620)), "None")</f>
        <v>None</v>
      </c>
      <c r="D10121" t="str">
        <f>INDEX(Country!$B$2:$B$26,MATCH(INDEX(customers!$D$2:$D$1501,MATCH(Purchases!B10121,customers!$A$2:$A$1501)),Country!$A$2:$A$26))</f>
        <v>ROMANIA</v>
      </c>
      <c r="E10121" t="str">
        <f>INDEX(Region!$C$2:$F$2,MATCH(INDEX(Country!$C$2:$C$26,MATCH(Purchases!D10121,Country!$B$2:$B$26)), Region!$C$1:$F$1))</f>
        <v>EUROPE</v>
      </c>
      <c r="F10121" t="e">
        <f>INDEX(customers!G10121:G11620, MATCH(Purchases!C10121,customers!B10121:B11620))</f>
        <v>#N/A</v>
      </c>
      <c r="G10121" t="s">
        <v>9</v>
      </c>
      <c r="H10121">
        <v>148205.88</v>
      </c>
      <c r="I10121" s="1">
        <v>35041</v>
      </c>
      <c r="J10121" t="s">
        <v>13</v>
      </c>
      <c r="K10121" t="s">
        <v>1108</v>
      </c>
      <c r="L10121">
        <v>0</v>
      </c>
      <c r="M10121" t="s">
        <v>11084</v>
      </c>
    </row>
    <row r="10122" spans="1:13" x14ac:dyDescent="0.25">
      <c r="A10122">
        <v>40481</v>
      </c>
      <c r="B10122">
        <v>1367</v>
      </c>
      <c r="C10122" t="str">
        <f>IFERROR(INDEX(customers!B10122:B11621,MATCH(Purchases!B10122,customers!A10122:A11621)), "None")</f>
        <v>None</v>
      </c>
      <c r="D10122" t="str">
        <f>INDEX(Country!$B$2:$B$26,MATCH(INDEX(customers!$D$2:$D$1501,MATCH(Purchases!B10122,customers!$A$2:$A$1501)),Country!$A$2:$A$26))</f>
        <v>RUSSIA</v>
      </c>
      <c r="E10122" t="str">
        <f>INDEX(Region!$C$2:$F$2,MATCH(INDEX(Country!$C$2:$C$26,MATCH(Purchases!D10122,Country!$B$2:$B$26)), Region!$C$1:$F$1))</f>
        <v>EUROPE</v>
      </c>
      <c r="F10122" t="e">
        <f>INDEX(customers!G10122:G11621, MATCH(Purchases!C10122,customers!B10122:B11621))</f>
        <v>#N/A</v>
      </c>
      <c r="G10122" t="s">
        <v>9</v>
      </c>
      <c r="H10122">
        <v>128111.13</v>
      </c>
      <c r="I10122" s="1">
        <v>35818</v>
      </c>
      <c r="J10122" t="s">
        <v>26</v>
      </c>
      <c r="K10122" t="s">
        <v>340</v>
      </c>
      <c r="L10122">
        <v>0</v>
      </c>
      <c r="M10122" t="s">
        <v>11085</v>
      </c>
    </row>
    <row r="10123" spans="1:13" x14ac:dyDescent="0.25">
      <c r="A10123">
        <v>40482</v>
      </c>
      <c r="B10123">
        <v>211</v>
      </c>
      <c r="C10123" t="str">
        <f>IFERROR(INDEX(customers!B10123:B11622,MATCH(Purchases!B10123,customers!A10123:A11622)), "None")</f>
        <v>None</v>
      </c>
      <c r="D10123" t="str">
        <f>INDEX(Country!$B$2:$B$26,MATCH(INDEX(customers!$D$2:$D$1501,MATCH(Purchases!B10123,customers!$A$2:$A$1501)),Country!$A$2:$A$26))</f>
        <v>JORDAN</v>
      </c>
      <c r="E10123" t="str">
        <f>INDEX(Region!$C$2:$F$2,MATCH(INDEX(Country!$C$2:$C$26,MATCH(Purchases!D10123,Country!$B$2:$B$26)), Region!$C$1:$F$1))</f>
        <v>ASIA</v>
      </c>
      <c r="F10123" t="e">
        <f>INDEX(customers!G10123:G11622, MATCH(Purchases!C10123,customers!B10123:B11622))</f>
        <v>#N/A</v>
      </c>
      <c r="G10123" t="s">
        <v>9</v>
      </c>
      <c r="H10123">
        <v>51322.86</v>
      </c>
      <c r="I10123" s="1">
        <v>34994</v>
      </c>
      <c r="J10123" t="s">
        <v>23</v>
      </c>
      <c r="K10123" t="s">
        <v>2185</v>
      </c>
      <c r="L10123">
        <v>0</v>
      </c>
      <c r="M10123" t="s">
        <v>11086</v>
      </c>
    </row>
    <row r="10124" spans="1:13" x14ac:dyDescent="0.25">
      <c r="A10124">
        <v>40483</v>
      </c>
      <c r="B10124">
        <v>1061</v>
      </c>
      <c r="C10124" t="str">
        <f>IFERROR(INDEX(customers!B10124:B11623,MATCH(Purchases!B10124,customers!A10124:A11623)), "None")</f>
        <v>None</v>
      </c>
      <c r="D10124" t="str">
        <f>INDEX(Country!$B$2:$B$26,MATCH(INDEX(customers!$D$2:$D$1501,MATCH(Purchases!B10124,customers!$A$2:$A$1501)),Country!$A$2:$A$26))</f>
        <v>EGYPT</v>
      </c>
      <c r="E10124" t="str">
        <f>INDEX(Region!$C$2:$F$2,MATCH(INDEX(Country!$C$2:$C$26,MATCH(Purchases!D10124,Country!$B$2:$B$26)), Region!$C$1:$F$1))</f>
        <v>MIDDLE EAST</v>
      </c>
      <c r="F10124" t="e">
        <f>INDEX(customers!G10124:G11623, MATCH(Purchases!C10124,customers!B10124:B11623))</f>
        <v>#N/A</v>
      </c>
      <c r="G10124" t="s">
        <v>16</v>
      </c>
      <c r="H10124">
        <v>221522.91</v>
      </c>
      <c r="I10124" s="1">
        <v>34269</v>
      </c>
      <c r="J10124" t="s">
        <v>10</v>
      </c>
      <c r="K10124" t="s">
        <v>2558</v>
      </c>
      <c r="L10124">
        <v>0</v>
      </c>
      <c r="M10124" t="s">
        <v>11087</v>
      </c>
    </row>
    <row r="10125" spans="1:13" x14ac:dyDescent="0.25">
      <c r="A10125">
        <v>40484</v>
      </c>
      <c r="B10125">
        <v>1292</v>
      </c>
      <c r="C10125" t="str">
        <f>IFERROR(INDEX(customers!B10125:B11624,MATCH(Purchases!B10125,customers!A10125:A11624)), "None")</f>
        <v>None</v>
      </c>
      <c r="D10125" t="str">
        <f>INDEX(Country!$B$2:$B$26,MATCH(INDEX(customers!$D$2:$D$1501,MATCH(Purchases!B10125,customers!$A$2:$A$1501)),Country!$A$2:$A$26))</f>
        <v>VIETNAM</v>
      </c>
      <c r="E10125" t="str">
        <f>INDEX(Region!$C$2:$F$2,MATCH(INDEX(Country!$C$2:$C$26,MATCH(Purchases!D10125,Country!$B$2:$B$26)), Region!$C$1:$F$1))</f>
        <v>ASIA</v>
      </c>
      <c r="F10125" t="e">
        <f>INDEX(customers!G10125:G11624, MATCH(Purchases!C10125,customers!B10125:B11624))</f>
        <v>#N/A</v>
      </c>
      <c r="G10125" t="s">
        <v>16</v>
      </c>
      <c r="H10125">
        <v>80234.45</v>
      </c>
      <c r="I10125" s="1">
        <v>34176</v>
      </c>
      <c r="J10125" t="s">
        <v>23</v>
      </c>
      <c r="K10125" t="s">
        <v>1593</v>
      </c>
      <c r="L10125">
        <v>0</v>
      </c>
      <c r="M10125" t="s">
        <v>11088</v>
      </c>
    </row>
    <row r="10126" spans="1:13" x14ac:dyDescent="0.25">
      <c r="A10126">
        <v>40485</v>
      </c>
      <c r="B10126">
        <v>682</v>
      </c>
      <c r="C10126" t="str">
        <f>IFERROR(INDEX(customers!B10126:B11625,MATCH(Purchases!B10126,customers!A10126:A11625)), "None")</f>
        <v>None</v>
      </c>
      <c r="D10126" t="str">
        <f>INDEX(Country!$B$2:$B$26,MATCH(INDEX(customers!$D$2:$D$1501,MATCH(Purchases!B10126,customers!$A$2:$A$1501)),Country!$A$2:$A$26))</f>
        <v>MOROCCO</v>
      </c>
      <c r="E10126" t="str">
        <f>INDEX(Region!$C$2:$F$2,MATCH(INDEX(Country!$C$2:$C$26,MATCH(Purchases!D10126,Country!$B$2:$B$26)), Region!$C$1:$F$1))</f>
        <v>ASIA</v>
      </c>
      <c r="F10126" t="e">
        <f>INDEX(customers!G10126:G11625, MATCH(Purchases!C10126,customers!B10126:B11625))</f>
        <v>#N/A</v>
      </c>
      <c r="G10126" t="s">
        <v>16</v>
      </c>
      <c r="H10126">
        <v>131573.15</v>
      </c>
      <c r="I10126" s="1">
        <v>34696</v>
      </c>
      <c r="J10126" t="s">
        <v>23</v>
      </c>
      <c r="K10126" t="s">
        <v>1291</v>
      </c>
      <c r="L10126">
        <v>0</v>
      </c>
      <c r="M10126" t="s">
        <v>11089</v>
      </c>
    </row>
    <row r="10127" spans="1:13" x14ac:dyDescent="0.25">
      <c r="A10127">
        <v>40486</v>
      </c>
      <c r="B10127">
        <v>982</v>
      </c>
      <c r="C10127" t="str">
        <f>IFERROR(INDEX(customers!B10127:B11626,MATCH(Purchases!B10127,customers!A10127:A11626)), "None")</f>
        <v>None</v>
      </c>
      <c r="D10127" t="str">
        <f>INDEX(Country!$B$2:$B$26,MATCH(INDEX(customers!$D$2:$D$1501,MATCH(Purchases!B10127,customers!$A$2:$A$1501)),Country!$A$2:$A$26))</f>
        <v>UNITED KINGDOM</v>
      </c>
      <c r="E10127" t="str">
        <f>INDEX(Region!$C$2:$F$2,MATCH(INDEX(Country!$C$2:$C$26,MATCH(Purchases!D10127,Country!$B$2:$B$26)), Region!$C$1:$F$1))</f>
        <v>MIDDLE EAST</v>
      </c>
      <c r="F10127" t="e">
        <f>INDEX(customers!G10127:G11626, MATCH(Purchases!C10127,customers!B10127:B11626))</f>
        <v>#N/A</v>
      </c>
      <c r="G10127" t="s">
        <v>9</v>
      </c>
      <c r="H10127">
        <v>96452.87</v>
      </c>
      <c r="I10127" s="1">
        <v>35775</v>
      </c>
      <c r="J10127" t="s">
        <v>26</v>
      </c>
      <c r="K10127" t="s">
        <v>236</v>
      </c>
      <c r="L10127">
        <v>0</v>
      </c>
      <c r="M10127" t="s">
        <v>11090</v>
      </c>
    </row>
    <row r="10128" spans="1:13" x14ac:dyDescent="0.25">
      <c r="A10128">
        <v>40487</v>
      </c>
      <c r="B10128">
        <v>1069</v>
      </c>
      <c r="C10128" t="str">
        <f>IFERROR(INDEX(customers!B10128:B11627,MATCH(Purchases!B10128,customers!A10128:A11627)), "None")</f>
        <v>None</v>
      </c>
      <c r="D10128" t="str">
        <f>INDEX(Country!$B$2:$B$26,MATCH(INDEX(customers!$D$2:$D$1501,MATCH(Purchases!B10128,customers!$A$2:$A$1501)),Country!$A$2:$A$26))</f>
        <v>VIETNAM</v>
      </c>
      <c r="E10128" t="str">
        <f>INDEX(Region!$C$2:$F$2,MATCH(INDEX(Country!$C$2:$C$26,MATCH(Purchases!D10128,Country!$B$2:$B$26)), Region!$C$1:$F$1))</f>
        <v>ASIA</v>
      </c>
      <c r="F10128" t="e">
        <f>INDEX(customers!G10128:G11627, MATCH(Purchases!C10128,customers!B10128:B11627))</f>
        <v>#N/A</v>
      </c>
      <c r="G10128" t="s">
        <v>9</v>
      </c>
      <c r="H10128">
        <v>260234.3</v>
      </c>
      <c r="I10128" s="1">
        <v>35220</v>
      </c>
      <c r="J10128" t="s">
        <v>10</v>
      </c>
      <c r="K10128" t="s">
        <v>1435</v>
      </c>
      <c r="L10128">
        <v>0</v>
      </c>
      <c r="M10128" t="s">
        <v>11091</v>
      </c>
    </row>
    <row r="10129" spans="1:13" x14ac:dyDescent="0.25">
      <c r="A10129">
        <v>40512</v>
      </c>
      <c r="B10129">
        <v>743</v>
      </c>
      <c r="C10129" t="str">
        <f>IFERROR(INDEX(customers!B10129:B11628,MATCH(Purchases!B10129,customers!A10129:A11628)), "None")</f>
        <v>None</v>
      </c>
      <c r="D10129" t="str">
        <f>INDEX(Country!$B$2:$B$26,MATCH(INDEX(customers!$D$2:$D$1501,MATCH(Purchases!B10129,customers!$A$2:$A$1501)),Country!$A$2:$A$26))</f>
        <v>SAUDI ARABIA</v>
      </c>
      <c r="E10129" t="str">
        <f>INDEX(Region!$C$2:$F$2,MATCH(INDEX(Country!$C$2:$C$26,MATCH(Purchases!D10129,Country!$B$2:$B$26)), Region!$C$1:$F$1))</f>
        <v>MIDDLE EAST</v>
      </c>
      <c r="F10129" t="e">
        <f>INDEX(customers!G10129:G11628, MATCH(Purchases!C10129,customers!B10129:B11628))</f>
        <v>#N/A</v>
      </c>
      <c r="G10129" t="s">
        <v>16</v>
      </c>
      <c r="H10129">
        <v>202777.8</v>
      </c>
      <c r="I10129" s="1">
        <v>34230</v>
      </c>
      <c r="J10129" t="s">
        <v>31</v>
      </c>
      <c r="K10129" t="s">
        <v>1400</v>
      </c>
      <c r="L10129">
        <v>0</v>
      </c>
      <c r="M10129" t="s">
        <v>11092</v>
      </c>
    </row>
    <row r="10130" spans="1:13" x14ac:dyDescent="0.25">
      <c r="A10130">
        <v>40513</v>
      </c>
      <c r="B10130">
        <v>1460</v>
      </c>
      <c r="C10130" t="str">
        <f>IFERROR(INDEX(customers!B10130:B11629,MATCH(Purchases!B10130,customers!A10130:A11629)), "None")</f>
        <v>None</v>
      </c>
      <c r="D10130" t="str">
        <f>INDEX(Country!$B$2:$B$26,MATCH(INDEX(customers!$D$2:$D$1501,MATCH(Purchases!B10130,customers!$A$2:$A$1501)),Country!$A$2:$A$26))</f>
        <v>SAUDI ARABIA</v>
      </c>
      <c r="E10130" t="str">
        <f>INDEX(Region!$C$2:$F$2,MATCH(INDEX(Country!$C$2:$C$26,MATCH(Purchases!D10130,Country!$B$2:$B$26)), Region!$C$1:$F$1))</f>
        <v>MIDDLE EAST</v>
      </c>
      <c r="F10130" t="e">
        <f>INDEX(customers!G10130:G11629, MATCH(Purchases!C10130,customers!B10130:B11629))</f>
        <v>#N/A</v>
      </c>
      <c r="G10130" t="s">
        <v>9</v>
      </c>
      <c r="H10130">
        <v>92310.74</v>
      </c>
      <c r="I10130" s="1">
        <v>35216</v>
      </c>
      <c r="J10130" t="s">
        <v>13</v>
      </c>
      <c r="K10130" t="s">
        <v>3112</v>
      </c>
      <c r="L10130">
        <v>0</v>
      </c>
      <c r="M10130" t="s">
        <v>11093</v>
      </c>
    </row>
    <row r="10131" spans="1:13" x14ac:dyDescent="0.25">
      <c r="A10131">
        <v>40514</v>
      </c>
      <c r="B10131">
        <v>1121</v>
      </c>
      <c r="C10131" t="str">
        <f>IFERROR(INDEX(customers!B10131:B11630,MATCH(Purchases!B10131,customers!A10131:A11630)), "None")</f>
        <v>None</v>
      </c>
      <c r="D10131" t="str">
        <f>INDEX(Country!$B$2:$B$26,MATCH(INDEX(customers!$D$2:$D$1501,MATCH(Purchases!B10131,customers!$A$2:$A$1501)),Country!$A$2:$A$26))</f>
        <v>SAUDI ARABIA</v>
      </c>
      <c r="E10131" t="str">
        <f>INDEX(Region!$C$2:$F$2,MATCH(INDEX(Country!$C$2:$C$26,MATCH(Purchases!D10131,Country!$B$2:$B$26)), Region!$C$1:$F$1))</f>
        <v>MIDDLE EAST</v>
      </c>
      <c r="F10131" t="e">
        <f>INDEX(customers!G10131:G11630, MATCH(Purchases!C10131,customers!B10131:B11630))</f>
        <v>#N/A</v>
      </c>
      <c r="G10131" t="s">
        <v>9</v>
      </c>
      <c r="H10131">
        <v>229942.57</v>
      </c>
      <c r="I10131" s="1">
        <v>35884</v>
      </c>
      <c r="J10131" t="s">
        <v>31</v>
      </c>
      <c r="K10131" t="s">
        <v>103</v>
      </c>
      <c r="L10131">
        <v>0</v>
      </c>
      <c r="M10131" t="s">
        <v>11094</v>
      </c>
    </row>
    <row r="10132" spans="1:13" x14ac:dyDescent="0.25">
      <c r="A10132">
        <v>40515</v>
      </c>
      <c r="B10132">
        <v>626</v>
      </c>
      <c r="C10132" t="str">
        <f>IFERROR(INDEX(customers!B10132:B11631,MATCH(Purchases!B10132,customers!A10132:A11631)), "None")</f>
        <v>None</v>
      </c>
      <c r="D10132" t="str">
        <f>INDEX(Country!$B$2:$B$26,MATCH(INDEX(customers!$D$2:$D$1501,MATCH(Purchases!B10132,customers!$A$2:$A$1501)),Country!$A$2:$A$26))</f>
        <v>ETHIOPIA</v>
      </c>
      <c r="E10132" t="e">
        <f>INDEX(Region!$C$2:$F$2,MATCH(INDEX(Country!$C$2:$C$26,MATCH(Purchases!D10132,Country!$B$2:$B$26)), Region!$C$1:$F$1))</f>
        <v>#N/A</v>
      </c>
      <c r="F10132" t="e">
        <f>INDEX(customers!G10132:G11631, MATCH(Purchases!C10132,customers!B10132:B11631))</f>
        <v>#N/A</v>
      </c>
      <c r="G10132" t="s">
        <v>9</v>
      </c>
      <c r="H10132">
        <v>191723.2</v>
      </c>
      <c r="I10132" s="1">
        <v>35092</v>
      </c>
      <c r="J10132" t="s">
        <v>10</v>
      </c>
      <c r="K10132" t="s">
        <v>2187</v>
      </c>
      <c r="L10132">
        <v>0</v>
      </c>
      <c r="M10132" t="s">
        <v>11095</v>
      </c>
    </row>
    <row r="10133" spans="1:13" x14ac:dyDescent="0.25">
      <c r="A10133">
        <v>40516</v>
      </c>
      <c r="B10133">
        <v>923</v>
      </c>
      <c r="C10133" t="str">
        <f>IFERROR(INDEX(customers!B10133:B11632,MATCH(Purchases!B10133,customers!A10133:A11632)), "None")</f>
        <v>None</v>
      </c>
      <c r="D10133" t="str">
        <f>INDEX(Country!$B$2:$B$26,MATCH(INDEX(customers!$D$2:$D$1501,MATCH(Purchases!B10133,customers!$A$2:$A$1501)),Country!$A$2:$A$26))</f>
        <v>IRAQ</v>
      </c>
      <c r="E10133" t="str">
        <f>INDEX(Region!$C$2:$F$2,MATCH(INDEX(Country!$C$2:$C$26,MATCH(Purchases!D10133,Country!$B$2:$B$26)), Region!$C$1:$F$1))</f>
        <v>MIDDLE EAST</v>
      </c>
      <c r="F10133" t="e">
        <f>INDEX(customers!G10133:G11632, MATCH(Purchases!C10133,customers!B10133:B11632))</f>
        <v>#N/A</v>
      </c>
      <c r="G10133" t="s">
        <v>9</v>
      </c>
      <c r="H10133">
        <v>92838.48</v>
      </c>
      <c r="I10133" s="1">
        <v>35258</v>
      </c>
      <c r="J10133" t="s">
        <v>23</v>
      </c>
      <c r="K10133" t="s">
        <v>195</v>
      </c>
      <c r="L10133">
        <v>0</v>
      </c>
      <c r="M10133" t="s">
        <v>11096</v>
      </c>
    </row>
    <row r="10134" spans="1:13" x14ac:dyDescent="0.25">
      <c r="A10134">
        <v>40517</v>
      </c>
      <c r="B10134">
        <v>838</v>
      </c>
      <c r="C10134" t="str">
        <f>IFERROR(INDEX(customers!B10134:B11633,MATCH(Purchases!B10134,customers!A10134:A11633)), "None")</f>
        <v>None</v>
      </c>
      <c r="D10134" t="str">
        <f>INDEX(Country!$B$2:$B$26,MATCH(INDEX(customers!$D$2:$D$1501,MATCH(Purchases!B10134,customers!$A$2:$A$1501)),Country!$A$2:$A$26))</f>
        <v>ETHIOPIA</v>
      </c>
      <c r="E10134" t="e">
        <f>INDEX(Region!$C$2:$F$2,MATCH(INDEX(Country!$C$2:$C$26,MATCH(Purchases!D10134,Country!$B$2:$B$26)), Region!$C$1:$F$1))</f>
        <v>#N/A</v>
      </c>
      <c r="F10134" t="e">
        <f>INDEX(customers!G10134:G11633, MATCH(Purchases!C10134,customers!B10134:B11633))</f>
        <v>#N/A</v>
      </c>
      <c r="G10134" t="s">
        <v>9</v>
      </c>
      <c r="H10134">
        <v>77622.399999999994</v>
      </c>
      <c r="I10134" s="1">
        <v>35165</v>
      </c>
      <c r="J10134" t="s">
        <v>10</v>
      </c>
      <c r="K10134" t="s">
        <v>294</v>
      </c>
      <c r="L10134">
        <v>0</v>
      </c>
      <c r="M10134" t="s">
        <v>11097</v>
      </c>
    </row>
    <row r="10135" spans="1:13" x14ac:dyDescent="0.25">
      <c r="A10135">
        <v>40518</v>
      </c>
      <c r="B10135">
        <v>365</v>
      </c>
      <c r="C10135" t="str">
        <f>IFERROR(INDEX(customers!B10135:B11634,MATCH(Purchases!B10135,customers!A10135:A11634)), "None")</f>
        <v>None</v>
      </c>
      <c r="D10135" t="str">
        <f>INDEX(Country!$B$2:$B$26,MATCH(INDEX(customers!$D$2:$D$1501,MATCH(Purchases!B10135,customers!$A$2:$A$1501)),Country!$A$2:$A$26))</f>
        <v>UNITED STATES</v>
      </c>
      <c r="E10135" t="str">
        <f>INDEX(Region!$C$2:$F$2,MATCH(INDEX(Country!$C$2:$C$26,MATCH(Purchases!D10135,Country!$B$2:$B$26)), Region!$C$1:$F$1))</f>
        <v>MIDDLE EAST</v>
      </c>
      <c r="F10135" t="e">
        <f>INDEX(customers!G10135:G11634, MATCH(Purchases!C10135,customers!B10135:B11634))</f>
        <v>#N/A</v>
      </c>
      <c r="G10135" t="s">
        <v>16</v>
      </c>
      <c r="H10135">
        <v>57856.47</v>
      </c>
      <c r="I10135" s="1">
        <v>34407</v>
      </c>
      <c r="J10135" t="s">
        <v>13</v>
      </c>
      <c r="K10135" t="s">
        <v>1172</v>
      </c>
      <c r="L10135">
        <v>0</v>
      </c>
      <c r="M10135" t="s">
        <v>11098</v>
      </c>
    </row>
    <row r="10136" spans="1:13" x14ac:dyDescent="0.25">
      <c r="A10136">
        <v>40519</v>
      </c>
      <c r="B10136">
        <v>80</v>
      </c>
      <c r="C10136" t="str">
        <f>IFERROR(INDEX(customers!B10136:B11635,MATCH(Purchases!B10136,customers!A10136:A11635)), "None")</f>
        <v>None</v>
      </c>
      <c r="D10136" t="str">
        <f>INDEX(Country!$B$2:$B$26,MATCH(INDEX(customers!$D$2:$D$1501,MATCH(Purchases!B10136,customers!$A$2:$A$1501)),Country!$A$2:$A$26))</f>
        <v>ALGERIA</v>
      </c>
      <c r="E10136" t="e">
        <f>INDEX(Region!$C$2:$F$2,MATCH(INDEX(Country!$C$2:$C$26,MATCH(Purchases!D10136,Country!$B$2:$B$26)), Region!$C$1:$F$1))</f>
        <v>#N/A</v>
      </c>
      <c r="F10136" t="e">
        <f>INDEX(customers!G10136:G11635, MATCH(Purchases!C10136,customers!B10136:B11635))</f>
        <v>#N/A</v>
      </c>
      <c r="G10136" t="s">
        <v>16</v>
      </c>
      <c r="H10136">
        <v>38491.4</v>
      </c>
      <c r="I10136" s="1">
        <v>34325</v>
      </c>
      <c r="J10136" t="s">
        <v>13</v>
      </c>
      <c r="K10136" t="s">
        <v>2310</v>
      </c>
      <c r="L10136">
        <v>0</v>
      </c>
      <c r="M10136" t="s">
        <v>11099</v>
      </c>
    </row>
    <row r="10137" spans="1:13" x14ac:dyDescent="0.25">
      <c r="A10137">
        <v>40544</v>
      </c>
      <c r="B10137">
        <v>1157</v>
      </c>
      <c r="C10137" t="str">
        <f>IFERROR(INDEX(customers!B10137:B11636,MATCH(Purchases!B10137,customers!A10137:A11636)), "None")</f>
        <v>None</v>
      </c>
      <c r="D10137" t="str">
        <f>INDEX(Country!$B$2:$B$26,MATCH(INDEX(customers!$D$2:$D$1501,MATCH(Purchases!B10137,customers!$A$2:$A$1501)),Country!$A$2:$A$26))</f>
        <v>SAUDI ARABIA</v>
      </c>
      <c r="E10137" t="str">
        <f>INDEX(Region!$C$2:$F$2,MATCH(INDEX(Country!$C$2:$C$26,MATCH(Purchases!D10137,Country!$B$2:$B$26)), Region!$C$1:$F$1))</f>
        <v>MIDDLE EAST</v>
      </c>
      <c r="F10137" t="e">
        <f>INDEX(customers!G10137:G11636, MATCH(Purchases!C10137,customers!B10137:B11636))</f>
        <v>#N/A</v>
      </c>
      <c r="G10137" t="s">
        <v>16</v>
      </c>
      <c r="H10137">
        <v>150660.57999999999</v>
      </c>
      <c r="I10137" s="1">
        <v>34431</v>
      </c>
      <c r="J10137" t="s">
        <v>10</v>
      </c>
      <c r="K10137" t="s">
        <v>698</v>
      </c>
      <c r="L10137">
        <v>0</v>
      </c>
      <c r="M10137" t="s">
        <v>11100</v>
      </c>
    </row>
    <row r="10138" spans="1:13" x14ac:dyDescent="0.25">
      <c r="A10138">
        <v>40545</v>
      </c>
      <c r="B10138">
        <v>785</v>
      </c>
      <c r="C10138" t="str">
        <f>IFERROR(INDEX(customers!B10138:B11637,MATCH(Purchases!B10138,customers!A10138:A11637)), "None")</f>
        <v>None</v>
      </c>
      <c r="D10138" t="str">
        <f>INDEX(Country!$B$2:$B$26,MATCH(INDEX(customers!$D$2:$D$1501,MATCH(Purchases!B10138,customers!$A$2:$A$1501)),Country!$A$2:$A$26))</f>
        <v>CHINA</v>
      </c>
      <c r="E10138" t="str">
        <f>INDEX(Region!$C$2:$F$2,MATCH(INDEX(Country!$C$2:$C$26,MATCH(Purchases!D10138,Country!$B$2:$B$26)), Region!$C$1:$F$1))</f>
        <v>AMERICA</v>
      </c>
      <c r="F10138" t="e">
        <f>INDEX(customers!G10138:G11637, MATCH(Purchases!C10138,customers!B10138:B11637))</f>
        <v>#N/A</v>
      </c>
      <c r="G10138" t="s">
        <v>9</v>
      </c>
      <c r="H10138">
        <v>133701.66</v>
      </c>
      <c r="I10138" s="1">
        <v>35766</v>
      </c>
      <c r="J10138" t="s">
        <v>23</v>
      </c>
      <c r="K10138" t="s">
        <v>2944</v>
      </c>
      <c r="L10138">
        <v>0</v>
      </c>
      <c r="M10138" t="s">
        <v>11101</v>
      </c>
    </row>
    <row r="10139" spans="1:13" x14ac:dyDescent="0.25">
      <c r="A10139">
        <v>40546</v>
      </c>
      <c r="B10139">
        <v>1369</v>
      </c>
      <c r="C10139" t="str">
        <f>IFERROR(INDEX(customers!B10139:B11638,MATCH(Purchases!B10139,customers!A10139:A11638)), "None")</f>
        <v>None</v>
      </c>
      <c r="D10139" t="str">
        <f>INDEX(Country!$B$2:$B$26,MATCH(INDEX(customers!$D$2:$D$1501,MATCH(Purchases!B10139,customers!$A$2:$A$1501)),Country!$A$2:$A$26))</f>
        <v>IRAN</v>
      </c>
      <c r="E10139" t="str">
        <f>INDEX(Region!$C$2:$F$2,MATCH(INDEX(Country!$C$2:$C$26,MATCH(Purchases!D10139,Country!$B$2:$B$26)), Region!$C$1:$F$1))</f>
        <v>MIDDLE EAST</v>
      </c>
      <c r="F10139" t="e">
        <f>INDEX(customers!G10139:G11638, MATCH(Purchases!C10139,customers!B10139:B11638))</f>
        <v>#N/A</v>
      </c>
      <c r="G10139" t="s">
        <v>16</v>
      </c>
      <c r="H10139">
        <v>39120.76</v>
      </c>
      <c r="I10139" s="1">
        <v>34128</v>
      </c>
      <c r="J10139" t="s">
        <v>26</v>
      </c>
      <c r="K10139" t="s">
        <v>570</v>
      </c>
      <c r="L10139">
        <v>0</v>
      </c>
      <c r="M10139" t="s">
        <v>11102</v>
      </c>
    </row>
    <row r="10140" spans="1:13" x14ac:dyDescent="0.25">
      <c r="A10140">
        <v>40547</v>
      </c>
      <c r="B10140">
        <v>517</v>
      </c>
      <c r="C10140" t="str">
        <f>IFERROR(INDEX(customers!B10140:B11639,MATCH(Purchases!B10140,customers!A10140:A11639)), "None")</f>
        <v>None</v>
      </c>
      <c r="D10140" t="str">
        <f>INDEX(Country!$B$2:$B$26,MATCH(INDEX(customers!$D$2:$D$1501,MATCH(Purchases!B10140,customers!$A$2:$A$1501)),Country!$A$2:$A$26))</f>
        <v>IRAN</v>
      </c>
      <c r="E10140" t="str">
        <f>INDEX(Region!$C$2:$F$2,MATCH(INDEX(Country!$C$2:$C$26,MATCH(Purchases!D10140,Country!$B$2:$B$26)), Region!$C$1:$F$1))</f>
        <v>MIDDLE EAST</v>
      </c>
      <c r="F10140" t="e">
        <f>INDEX(customers!G10140:G11639, MATCH(Purchases!C10140,customers!B10140:B11639))</f>
        <v>#N/A</v>
      </c>
      <c r="G10140" t="s">
        <v>16</v>
      </c>
      <c r="H10140">
        <v>115002.32</v>
      </c>
      <c r="I10140" s="1">
        <v>34525</v>
      </c>
      <c r="J10140" t="s">
        <v>13</v>
      </c>
      <c r="K10140" t="s">
        <v>318</v>
      </c>
      <c r="L10140">
        <v>0</v>
      </c>
      <c r="M10140" t="s">
        <v>11103</v>
      </c>
    </row>
    <row r="10141" spans="1:13" x14ac:dyDescent="0.25">
      <c r="A10141">
        <v>40548</v>
      </c>
      <c r="B10141">
        <v>305</v>
      </c>
      <c r="C10141" t="str">
        <f>IFERROR(INDEX(customers!B10141:B11640,MATCH(Purchases!B10141,customers!A10141:A11640)), "None")</f>
        <v>None</v>
      </c>
      <c r="D10141" t="str">
        <f>INDEX(Country!$B$2:$B$26,MATCH(INDEX(customers!$D$2:$D$1501,MATCH(Purchases!B10141,customers!$A$2:$A$1501)),Country!$A$2:$A$26))</f>
        <v>IRAQ</v>
      </c>
      <c r="E10141" t="str">
        <f>INDEX(Region!$C$2:$F$2,MATCH(INDEX(Country!$C$2:$C$26,MATCH(Purchases!D10141,Country!$B$2:$B$26)), Region!$C$1:$F$1))</f>
        <v>MIDDLE EAST</v>
      </c>
      <c r="F10141" t="e">
        <f>INDEX(customers!G10141:G11640, MATCH(Purchases!C10141,customers!B10141:B11640))</f>
        <v>#N/A</v>
      </c>
      <c r="G10141" t="s">
        <v>9</v>
      </c>
      <c r="H10141">
        <v>231247.77</v>
      </c>
      <c r="I10141" s="1">
        <v>35576</v>
      </c>
      <c r="J10141" t="s">
        <v>26</v>
      </c>
      <c r="K10141" t="s">
        <v>1336</v>
      </c>
      <c r="L10141">
        <v>0</v>
      </c>
      <c r="M10141" t="s">
        <v>11104</v>
      </c>
    </row>
    <row r="10142" spans="1:13" x14ac:dyDescent="0.25">
      <c r="A10142">
        <v>40549</v>
      </c>
      <c r="B10142">
        <v>280</v>
      </c>
      <c r="C10142" t="str">
        <f>IFERROR(INDEX(customers!B10142:B11641,MATCH(Purchases!B10142,customers!A10142:A11641)), "None")</f>
        <v>None</v>
      </c>
      <c r="D10142" t="str">
        <f>INDEX(Country!$B$2:$B$26,MATCH(INDEX(customers!$D$2:$D$1501,MATCH(Purchases!B10142,customers!$A$2:$A$1501)),Country!$A$2:$A$26))</f>
        <v>IRAQ</v>
      </c>
      <c r="E10142" t="str">
        <f>INDEX(Region!$C$2:$F$2,MATCH(INDEX(Country!$C$2:$C$26,MATCH(Purchases!D10142,Country!$B$2:$B$26)), Region!$C$1:$F$1))</f>
        <v>MIDDLE EAST</v>
      </c>
      <c r="F10142" t="e">
        <f>INDEX(customers!G10142:G11641, MATCH(Purchases!C10142,customers!B10142:B11641))</f>
        <v>#N/A</v>
      </c>
      <c r="G10142" t="s">
        <v>9</v>
      </c>
      <c r="H10142">
        <v>114940.79</v>
      </c>
      <c r="I10142" s="1">
        <v>35333</v>
      </c>
      <c r="J10142" t="s">
        <v>10</v>
      </c>
      <c r="K10142" t="s">
        <v>232</v>
      </c>
      <c r="L10142">
        <v>0</v>
      </c>
      <c r="M10142" t="s">
        <v>11105</v>
      </c>
    </row>
    <row r="10143" spans="1:13" x14ac:dyDescent="0.25">
      <c r="A10143">
        <v>40550</v>
      </c>
      <c r="B10143">
        <v>829</v>
      </c>
      <c r="C10143" t="str">
        <f>IFERROR(INDEX(customers!B10143:B11642,MATCH(Purchases!B10143,customers!A10143:A11642)), "None")</f>
        <v>None</v>
      </c>
      <c r="D10143" t="str">
        <f>INDEX(Country!$B$2:$B$26,MATCH(INDEX(customers!$D$2:$D$1501,MATCH(Purchases!B10143,customers!$A$2:$A$1501)),Country!$A$2:$A$26))</f>
        <v>INDIA</v>
      </c>
      <c r="E10143" t="str">
        <f>INDEX(Region!$C$2:$F$2,MATCH(INDEX(Country!$C$2:$C$26,MATCH(Purchases!D10143,Country!$B$2:$B$26)), Region!$C$1:$F$1))</f>
        <v>ASIA</v>
      </c>
      <c r="F10143" t="e">
        <f>INDEX(customers!G10143:G11642, MATCH(Purchases!C10143,customers!B10143:B11642))</f>
        <v>#N/A</v>
      </c>
      <c r="G10143" t="s">
        <v>9</v>
      </c>
      <c r="H10143">
        <v>245036.24</v>
      </c>
      <c r="I10143" s="1">
        <v>35223</v>
      </c>
      <c r="J10143" t="s">
        <v>26</v>
      </c>
      <c r="K10143" t="s">
        <v>817</v>
      </c>
      <c r="L10143">
        <v>0</v>
      </c>
      <c r="M10143" t="s">
        <v>11106</v>
      </c>
    </row>
    <row r="10144" spans="1:13" x14ac:dyDescent="0.25">
      <c r="A10144">
        <v>40551</v>
      </c>
      <c r="B10144">
        <v>541</v>
      </c>
      <c r="C10144" t="str">
        <f>IFERROR(INDEX(customers!B10144:B11643,MATCH(Purchases!B10144,customers!A10144:A11643)), "None")</f>
        <v>None</v>
      </c>
      <c r="D10144" t="str">
        <f>INDEX(Country!$B$2:$B$26,MATCH(INDEX(customers!$D$2:$D$1501,MATCH(Purchases!B10144,customers!$A$2:$A$1501)),Country!$A$2:$A$26))</f>
        <v>ALGERIA</v>
      </c>
      <c r="E10144" t="e">
        <f>INDEX(Region!$C$2:$F$2,MATCH(INDEX(Country!$C$2:$C$26,MATCH(Purchases!D10144,Country!$B$2:$B$26)), Region!$C$1:$F$1))</f>
        <v>#N/A</v>
      </c>
      <c r="F10144" t="e">
        <f>INDEX(customers!G10144:G11643, MATCH(Purchases!C10144,customers!B10144:B11643))</f>
        <v>#N/A</v>
      </c>
      <c r="G10144" t="s">
        <v>16</v>
      </c>
      <c r="H10144">
        <v>102005.26</v>
      </c>
      <c r="I10144" s="1">
        <v>34221</v>
      </c>
      <c r="J10144" t="s">
        <v>31</v>
      </c>
      <c r="K10144" t="s">
        <v>2659</v>
      </c>
      <c r="L10144">
        <v>0</v>
      </c>
      <c r="M10144" t="s">
        <v>11107</v>
      </c>
    </row>
    <row r="10145" spans="1:13" x14ac:dyDescent="0.25">
      <c r="A10145">
        <v>40576</v>
      </c>
      <c r="B10145">
        <v>878</v>
      </c>
      <c r="C10145" t="str">
        <f>IFERROR(INDEX(customers!B10145:B11644,MATCH(Purchases!B10145,customers!A10145:A11644)), "None")</f>
        <v>None</v>
      </c>
      <c r="D10145" t="str">
        <f>INDEX(Country!$B$2:$B$26,MATCH(INDEX(customers!$D$2:$D$1501,MATCH(Purchases!B10145,customers!$A$2:$A$1501)),Country!$A$2:$A$26))</f>
        <v>MOROCCO</v>
      </c>
      <c r="E10145" t="str">
        <f>INDEX(Region!$C$2:$F$2,MATCH(INDEX(Country!$C$2:$C$26,MATCH(Purchases!D10145,Country!$B$2:$B$26)), Region!$C$1:$F$1))</f>
        <v>ASIA</v>
      </c>
      <c r="F10145" t="e">
        <f>INDEX(customers!G10145:G11644, MATCH(Purchases!C10145,customers!B10145:B11644))</f>
        <v>#N/A</v>
      </c>
      <c r="G10145" t="s">
        <v>16</v>
      </c>
      <c r="H10145">
        <v>6104.45</v>
      </c>
      <c r="I10145" s="1">
        <v>33759</v>
      </c>
      <c r="J10145" t="s">
        <v>13</v>
      </c>
      <c r="K10145" t="s">
        <v>1351</v>
      </c>
      <c r="L10145">
        <v>0</v>
      </c>
      <c r="M10145" t="s">
        <v>11108</v>
      </c>
    </row>
    <row r="10146" spans="1:13" x14ac:dyDescent="0.25">
      <c r="A10146">
        <v>40577</v>
      </c>
      <c r="B10146">
        <v>175</v>
      </c>
      <c r="C10146" t="str">
        <f>IFERROR(INDEX(customers!B10146:B11645,MATCH(Purchases!B10146,customers!A10146:A11645)), "None")</f>
        <v>None</v>
      </c>
      <c r="D10146" t="str">
        <f>INDEX(Country!$B$2:$B$26,MATCH(INDEX(customers!$D$2:$D$1501,MATCH(Purchases!B10146,customers!$A$2:$A$1501)),Country!$A$2:$A$26))</f>
        <v>IRAN</v>
      </c>
      <c r="E10146" t="str">
        <f>INDEX(Region!$C$2:$F$2,MATCH(INDEX(Country!$C$2:$C$26,MATCH(Purchases!D10146,Country!$B$2:$B$26)), Region!$C$1:$F$1))</f>
        <v>MIDDLE EAST</v>
      </c>
      <c r="F10146" t="e">
        <f>INDEX(customers!G10146:G11645, MATCH(Purchases!C10146,customers!B10146:B11645))</f>
        <v>#N/A</v>
      </c>
      <c r="G10146" t="s">
        <v>9</v>
      </c>
      <c r="H10146">
        <v>125150.95</v>
      </c>
      <c r="I10146" s="1">
        <v>35772</v>
      </c>
      <c r="J10146" t="s">
        <v>23</v>
      </c>
      <c r="K10146" t="s">
        <v>945</v>
      </c>
      <c r="L10146">
        <v>0</v>
      </c>
      <c r="M10146" t="s">
        <v>11109</v>
      </c>
    </row>
    <row r="10147" spans="1:13" x14ac:dyDescent="0.25">
      <c r="A10147">
        <v>40578</v>
      </c>
      <c r="B10147">
        <v>121</v>
      </c>
      <c r="C10147" t="str">
        <f>IFERROR(INDEX(customers!B10147:B11646,MATCH(Purchases!B10147,customers!A10147:A11646)), "None")</f>
        <v>None</v>
      </c>
      <c r="D10147" t="str">
        <f>INDEX(Country!$B$2:$B$26,MATCH(INDEX(customers!$D$2:$D$1501,MATCH(Purchases!B10147,customers!$A$2:$A$1501)),Country!$A$2:$A$26))</f>
        <v>PERU</v>
      </c>
      <c r="E10147" t="str">
        <f>INDEX(Region!$C$2:$F$2,MATCH(INDEX(Country!$C$2:$C$26,MATCH(Purchases!D10147,Country!$B$2:$B$26)), Region!$C$1:$F$1))</f>
        <v>ASIA</v>
      </c>
      <c r="F10147" t="e">
        <f>INDEX(customers!G10147:G11646, MATCH(Purchases!C10147,customers!B10147:B11646))</f>
        <v>#N/A</v>
      </c>
      <c r="G10147" t="s">
        <v>9</v>
      </c>
      <c r="H10147">
        <v>212493.07</v>
      </c>
      <c r="I10147" s="1">
        <v>35323</v>
      </c>
      <c r="J10147" t="s">
        <v>31</v>
      </c>
      <c r="K10147" t="s">
        <v>1512</v>
      </c>
      <c r="L10147">
        <v>0</v>
      </c>
      <c r="M10147" t="s">
        <v>11110</v>
      </c>
    </row>
    <row r="10148" spans="1:13" x14ac:dyDescent="0.25">
      <c r="A10148">
        <v>40579</v>
      </c>
      <c r="B10148">
        <v>913</v>
      </c>
      <c r="C10148" t="str">
        <f>IFERROR(INDEX(customers!B10148:B11647,MATCH(Purchases!B10148,customers!A10148:A11647)), "None")</f>
        <v>None</v>
      </c>
      <c r="D10148" t="str">
        <f>INDEX(Country!$B$2:$B$26,MATCH(INDEX(customers!$D$2:$D$1501,MATCH(Purchases!B10148,customers!$A$2:$A$1501)),Country!$A$2:$A$26))</f>
        <v>KENYA</v>
      </c>
      <c r="E10148" t="str">
        <f>INDEX(Region!$C$2:$F$2,MATCH(INDEX(Country!$C$2:$C$26,MATCH(Purchases!D10148,Country!$B$2:$B$26)), Region!$C$1:$F$1))</f>
        <v>ASIA</v>
      </c>
      <c r="F10148" t="e">
        <f>INDEX(customers!G10148:G11647, MATCH(Purchases!C10148,customers!B10148:B11647))</f>
        <v>#N/A</v>
      </c>
      <c r="G10148" t="s">
        <v>9</v>
      </c>
      <c r="H10148">
        <v>185314.98</v>
      </c>
      <c r="I10148" s="1">
        <v>35370</v>
      </c>
      <c r="J10148" t="s">
        <v>10</v>
      </c>
      <c r="K10148" t="s">
        <v>921</v>
      </c>
      <c r="L10148">
        <v>0</v>
      </c>
      <c r="M10148" t="s">
        <v>11111</v>
      </c>
    </row>
    <row r="10149" spans="1:13" x14ac:dyDescent="0.25">
      <c r="A10149">
        <v>40580</v>
      </c>
      <c r="B10149">
        <v>1117</v>
      </c>
      <c r="C10149" t="str">
        <f>IFERROR(INDEX(customers!B10149:B11648,MATCH(Purchases!B10149,customers!A10149:A11648)), "None")</f>
        <v>None</v>
      </c>
      <c r="D10149" t="str">
        <f>INDEX(Country!$B$2:$B$26,MATCH(INDEX(customers!$D$2:$D$1501,MATCH(Purchases!B10149,customers!$A$2:$A$1501)),Country!$A$2:$A$26))</f>
        <v>UNITED KINGDOM</v>
      </c>
      <c r="E10149" t="str">
        <f>INDEX(Region!$C$2:$F$2,MATCH(INDEX(Country!$C$2:$C$26,MATCH(Purchases!D10149,Country!$B$2:$B$26)), Region!$C$1:$F$1))</f>
        <v>MIDDLE EAST</v>
      </c>
      <c r="F10149" t="e">
        <f>INDEX(customers!G10149:G11648, MATCH(Purchases!C10149,customers!B10149:B11648))</f>
        <v>#N/A</v>
      </c>
      <c r="G10149" t="s">
        <v>9</v>
      </c>
      <c r="H10149">
        <v>182373.43</v>
      </c>
      <c r="I10149" s="1">
        <v>35323</v>
      </c>
      <c r="J10149" t="s">
        <v>13</v>
      </c>
      <c r="K10149" t="s">
        <v>1625</v>
      </c>
      <c r="L10149">
        <v>0</v>
      </c>
      <c r="M10149" t="s">
        <v>11112</v>
      </c>
    </row>
    <row r="10150" spans="1:13" x14ac:dyDescent="0.25">
      <c r="A10150">
        <v>40581</v>
      </c>
      <c r="B10150">
        <v>992</v>
      </c>
      <c r="C10150" t="str">
        <f>IFERROR(INDEX(customers!B10150:B11649,MATCH(Purchases!B10150,customers!A10150:A11649)), "None")</f>
        <v>None</v>
      </c>
      <c r="D10150" t="str">
        <f>INDEX(Country!$B$2:$B$26,MATCH(INDEX(customers!$D$2:$D$1501,MATCH(Purchases!B10150,customers!$A$2:$A$1501)),Country!$A$2:$A$26))</f>
        <v>ETHIOPIA</v>
      </c>
      <c r="E10150" t="e">
        <f>INDEX(Region!$C$2:$F$2,MATCH(INDEX(Country!$C$2:$C$26,MATCH(Purchases!D10150,Country!$B$2:$B$26)), Region!$C$1:$F$1))</f>
        <v>#N/A</v>
      </c>
      <c r="F10150" t="e">
        <f>INDEX(customers!G10150:G11649, MATCH(Purchases!C10150,customers!B10150:B11649))</f>
        <v>#N/A</v>
      </c>
      <c r="G10150" t="s">
        <v>9</v>
      </c>
      <c r="H10150">
        <v>70497.66</v>
      </c>
      <c r="I10150" s="1">
        <v>35183</v>
      </c>
      <c r="J10150" t="s">
        <v>13</v>
      </c>
      <c r="K10150" t="s">
        <v>560</v>
      </c>
      <c r="L10150">
        <v>0</v>
      </c>
      <c r="M10150" t="s">
        <v>11113</v>
      </c>
    </row>
    <row r="10151" spans="1:13" x14ac:dyDescent="0.25">
      <c r="A10151">
        <v>40582</v>
      </c>
      <c r="B10151">
        <v>112</v>
      </c>
      <c r="C10151" t="str">
        <f>IFERROR(INDEX(customers!B10151:B11650,MATCH(Purchases!B10151,customers!A10151:A11650)), "None")</f>
        <v>None</v>
      </c>
      <c r="D10151" t="str">
        <f>INDEX(Country!$B$2:$B$26,MATCH(INDEX(customers!$D$2:$D$1501,MATCH(Purchases!B10151,customers!$A$2:$A$1501)),Country!$A$2:$A$26))</f>
        <v>ROMANIA</v>
      </c>
      <c r="E10151" t="str">
        <f>INDEX(Region!$C$2:$F$2,MATCH(INDEX(Country!$C$2:$C$26,MATCH(Purchases!D10151,Country!$B$2:$B$26)), Region!$C$1:$F$1))</f>
        <v>EUROPE</v>
      </c>
      <c r="F10151" t="e">
        <f>INDEX(customers!G10151:G11650, MATCH(Purchases!C10151,customers!B10151:B11650))</f>
        <v>#N/A</v>
      </c>
      <c r="G10151" t="s">
        <v>9</v>
      </c>
      <c r="H10151">
        <v>132941.63</v>
      </c>
      <c r="I10151" s="1">
        <v>35585</v>
      </c>
      <c r="J10151" t="s">
        <v>13</v>
      </c>
      <c r="K10151" t="s">
        <v>459</v>
      </c>
      <c r="L10151">
        <v>0</v>
      </c>
      <c r="M10151" t="s">
        <v>11114</v>
      </c>
    </row>
    <row r="10152" spans="1:13" x14ac:dyDescent="0.25">
      <c r="A10152">
        <v>40583</v>
      </c>
      <c r="B10152">
        <v>712</v>
      </c>
      <c r="C10152" t="str">
        <f>IFERROR(INDEX(customers!B10152:B11651,MATCH(Purchases!B10152,customers!A10152:A11651)), "None")</f>
        <v>None</v>
      </c>
      <c r="D10152" t="str">
        <f>INDEX(Country!$B$2:$B$26,MATCH(INDEX(customers!$D$2:$D$1501,MATCH(Purchases!B10152,customers!$A$2:$A$1501)),Country!$A$2:$A$26))</f>
        <v>FRANCE</v>
      </c>
      <c r="E10152" t="str">
        <f>INDEX(Region!$C$2:$F$2,MATCH(INDEX(Country!$C$2:$C$26,MATCH(Purchases!D10152,Country!$B$2:$B$26)), Region!$C$1:$F$1))</f>
        <v>EUROPE</v>
      </c>
      <c r="F10152" t="e">
        <f>INDEX(customers!G10152:G11651, MATCH(Purchases!C10152,customers!B10152:B11651))</f>
        <v>#N/A</v>
      </c>
      <c r="G10152" t="s">
        <v>9</v>
      </c>
      <c r="H10152">
        <v>290487.94</v>
      </c>
      <c r="I10152" s="1">
        <v>35846</v>
      </c>
      <c r="J10152" t="s">
        <v>31</v>
      </c>
      <c r="K10152" t="s">
        <v>1790</v>
      </c>
      <c r="L10152">
        <v>0</v>
      </c>
      <c r="M10152" t="s">
        <v>11115</v>
      </c>
    </row>
    <row r="10153" spans="1:13" x14ac:dyDescent="0.25">
      <c r="A10153">
        <v>40608</v>
      </c>
      <c r="B10153">
        <v>16</v>
      </c>
      <c r="C10153" t="str">
        <f>IFERROR(INDEX(customers!B10153:B11652,MATCH(Purchases!B10153,customers!A10153:A11652)), "None")</f>
        <v>None</v>
      </c>
      <c r="D10153" t="str">
        <f>INDEX(Country!$B$2:$B$26,MATCH(INDEX(customers!$D$2:$D$1501,MATCH(Purchases!B10153,customers!$A$2:$A$1501)),Country!$A$2:$A$26))</f>
        <v>IRAN</v>
      </c>
      <c r="E10153" t="str">
        <f>INDEX(Region!$C$2:$F$2,MATCH(INDEX(Country!$C$2:$C$26,MATCH(Purchases!D10153,Country!$B$2:$B$26)), Region!$C$1:$F$1))</f>
        <v>MIDDLE EAST</v>
      </c>
      <c r="F10153" t="e">
        <f>INDEX(customers!G10153:G11652, MATCH(Purchases!C10153,customers!B10153:B11652))</f>
        <v>#N/A</v>
      </c>
      <c r="G10153" t="s">
        <v>16</v>
      </c>
      <c r="H10153">
        <v>121384.41</v>
      </c>
      <c r="I10153" s="1">
        <v>33836</v>
      </c>
      <c r="J10153" t="s">
        <v>23</v>
      </c>
      <c r="K10153" t="s">
        <v>1852</v>
      </c>
      <c r="L10153">
        <v>0</v>
      </c>
      <c r="M10153" t="s">
        <v>11116</v>
      </c>
    </row>
    <row r="10154" spans="1:13" x14ac:dyDescent="0.25">
      <c r="A10154">
        <v>40609</v>
      </c>
      <c r="B10154">
        <v>1465</v>
      </c>
      <c r="C10154" t="str">
        <f>IFERROR(INDEX(customers!B10154:B11653,MATCH(Purchases!B10154,customers!A10154:A11653)), "None")</f>
        <v>None</v>
      </c>
      <c r="D10154" t="str">
        <f>INDEX(Country!$B$2:$B$26,MATCH(INDEX(customers!$D$2:$D$1501,MATCH(Purchases!B10154,customers!$A$2:$A$1501)),Country!$A$2:$A$26))</f>
        <v>INDIA</v>
      </c>
      <c r="E10154" t="str">
        <f>INDEX(Region!$C$2:$F$2,MATCH(INDEX(Country!$C$2:$C$26,MATCH(Purchases!D10154,Country!$B$2:$B$26)), Region!$C$1:$F$1))</f>
        <v>ASIA</v>
      </c>
      <c r="F10154" t="e">
        <f>INDEX(customers!G10154:G11653, MATCH(Purchases!C10154,customers!B10154:B11653))</f>
        <v>#N/A</v>
      </c>
      <c r="G10154" t="s">
        <v>16</v>
      </c>
      <c r="H10154">
        <v>106641.25</v>
      </c>
      <c r="I10154" s="1">
        <v>34123</v>
      </c>
      <c r="J10154" t="s">
        <v>31</v>
      </c>
      <c r="K10154" t="s">
        <v>1492</v>
      </c>
      <c r="L10154">
        <v>0</v>
      </c>
      <c r="M10154" t="s">
        <v>11117</v>
      </c>
    </row>
    <row r="10155" spans="1:13" x14ac:dyDescent="0.25">
      <c r="A10155">
        <v>40610</v>
      </c>
      <c r="B10155">
        <v>487</v>
      </c>
      <c r="C10155" t="str">
        <f>IFERROR(INDEX(customers!B10155:B11654,MATCH(Purchases!B10155,customers!A10155:A11654)), "None")</f>
        <v>None</v>
      </c>
      <c r="D10155" t="str">
        <f>INDEX(Country!$B$2:$B$26,MATCH(INDEX(customers!$D$2:$D$1501,MATCH(Purchases!B10155,customers!$A$2:$A$1501)),Country!$A$2:$A$26))</f>
        <v>BRAZIL</v>
      </c>
      <c r="E10155" t="str">
        <f>INDEX(Region!$C$2:$F$2,MATCH(INDEX(Country!$C$2:$C$26,MATCH(Purchases!D10155,Country!$B$2:$B$26)), Region!$C$1:$F$1))</f>
        <v>AMERICA</v>
      </c>
      <c r="F10155" t="e">
        <f>INDEX(customers!G10155:G11654, MATCH(Purchases!C10155,customers!B10155:B11654))</f>
        <v>#N/A</v>
      </c>
      <c r="G10155" t="s">
        <v>16</v>
      </c>
      <c r="H10155">
        <v>136417.03</v>
      </c>
      <c r="I10155" s="1">
        <v>33752</v>
      </c>
      <c r="J10155" t="s">
        <v>23</v>
      </c>
      <c r="K10155" t="s">
        <v>1168</v>
      </c>
      <c r="L10155">
        <v>0</v>
      </c>
      <c r="M10155" t="s">
        <v>11118</v>
      </c>
    </row>
    <row r="10156" spans="1:13" x14ac:dyDescent="0.25">
      <c r="A10156">
        <v>40611</v>
      </c>
      <c r="B10156">
        <v>674</v>
      </c>
      <c r="C10156" t="str">
        <f>IFERROR(INDEX(customers!B10156:B11655,MATCH(Purchases!B10156,customers!A10156:A11655)), "None")</f>
        <v>None</v>
      </c>
      <c r="D10156" t="str">
        <f>INDEX(Country!$B$2:$B$26,MATCH(INDEX(customers!$D$2:$D$1501,MATCH(Purchases!B10156,customers!$A$2:$A$1501)),Country!$A$2:$A$26))</f>
        <v>ETHIOPIA</v>
      </c>
      <c r="E10156" t="e">
        <f>INDEX(Region!$C$2:$F$2,MATCH(INDEX(Country!$C$2:$C$26,MATCH(Purchases!D10156,Country!$B$2:$B$26)), Region!$C$1:$F$1))</f>
        <v>#N/A</v>
      </c>
      <c r="F10156" t="e">
        <f>INDEX(customers!G10156:G11655, MATCH(Purchases!C10156,customers!B10156:B11655))</f>
        <v>#N/A</v>
      </c>
      <c r="G10156" t="s">
        <v>16</v>
      </c>
      <c r="H10156">
        <v>121304.98</v>
      </c>
      <c r="I10156" s="1">
        <v>33692</v>
      </c>
      <c r="J10156" t="s">
        <v>23</v>
      </c>
      <c r="K10156" t="s">
        <v>297</v>
      </c>
      <c r="L10156">
        <v>0</v>
      </c>
      <c r="M10156" t="s">
        <v>11119</v>
      </c>
    </row>
    <row r="10157" spans="1:13" x14ac:dyDescent="0.25">
      <c r="A10157">
        <v>40612</v>
      </c>
      <c r="B10157">
        <v>623</v>
      </c>
      <c r="C10157" t="str">
        <f>IFERROR(INDEX(customers!B10157:B11656,MATCH(Purchases!B10157,customers!A10157:A11656)), "None")</f>
        <v>None</v>
      </c>
      <c r="D10157" t="str">
        <f>INDEX(Country!$B$2:$B$26,MATCH(INDEX(customers!$D$2:$D$1501,MATCH(Purchases!B10157,customers!$A$2:$A$1501)),Country!$A$2:$A$26))</f>
        <v>INDONESIA</v>
      </c>
      <c r="E10157" t="str">
        <f>INDEX(Region!$C$2:$F$2,MATCH(INDEX(Country!$C$2:$C$26,MATCH(Purchases!D10157,Country!$B$2:$B$26)), Region!$C$1:$F$1))</f>
        <v>ASIA</v>
      </c>
      <c r="F10157" t="e">
        <f>INDEX(customers!G10157:G11656, MATCH(Purchases!C10157,customers!B10157:B11656))</f>
        <v>#N/A</v>
      </c>
      <c r="G10157" t="s">
        <v>48</v>
      </c>
      <c r="H10157">
        <v>253267.85</v>
      </c>
      <c r="I10157" s="1">
        <v>34759</v>
      </c>
      <c r="J10157" t="s">
        <v>26</v>
      </c>
      <c r="K10157" t="s">
        <v>873</v>
      </c>
      <c r="L10157">
        <v>0</v>
      </c>
      <c r="M10157" t="s">
        <v>11120</v>
      </c>
    </row>
    <row r="10158" spans="1:13" x14ac:dyDescent="0.25">
      <c r="A10158">
        <v>40613</v>
      </c>
      <c r="B10158">
        <v>472</v>
      </c>
      <c r="C10158" t="str">
        <f>IFERROR(INDEX(customers!B10158:B11657,MATCH(Purchases!B10158,customers!A10158:A11657)), "None")</f>
        <v>None</v>
      </c>
      <c r="D10158" t="str">
        <f>INDEX(Country!$B$2:$B$26,MATCH(INDEX(customers!$D$2:$D$1501,MATCH(Purchases!B10158,customers!$A$2:$A$1501)),Country!$A$2:$A$26))</f>
        <v>JAPAN</v>
      </c>
      <c r="E10158" t="str">
        <f>INDEX(Region!$C$2:$F$2,MATCH(INDEX(Country!$C$2:$C$26,MATCH(Purchases!D10158,Country!$B$2:$B$26)), Region!$C$1:$F$1))</f>
        <v>ASIA</v>
      </c>
      <c r="F10158" t="e">
        <f>INDEX(customers!G10158:G11657, MATCH(Purchases!C10158,customers!B10158:B11657))</f>
        <v>#N/A</v>
      </c>
      <c r="G10158" t="s">
        <v>9</v>
      </c>
      <c r="H10158">
        <v>315759.32</v>
      </c>
      <c r="I10158" s="1">
        <v>35551</v>
      </c>
      <c r="J10158" t="s">
        <v>13</v>
      </c>
      <c r="K10158" t="s">
        <v>858</v>
      </c>
      <c r="L10158">
        <v>0</v>
      </c>
      <c r="M10158" t="s">
        <v>11121</v>
      </c>
    </row>
    <row r="10159" spans="1:13" x14ac:dyDescent="0.25">
      <c r="A10159">
        <v>40614</v>
      </c>
      <c r="B10159">
        <v>223</v>
      </c>
      <c r="C10159" t="str">
        <f>IFERROR(INDEX(customers!B10159:B11658,MATCH(Purchases!B10159,customers!A10159:A11658)), "None")</f>
        <v>None</v>
      </c>
      <c r="D10159" t="str">
        <f>INDEX(Country!$B$2:$B$26,MATCH(INDEX(customers!$D$2:$D$1501,MATCH(Purchases!B10159,customers!$A$2:$A$1501)),Country!$A$2:$A$26))</f>
        <v>SAUDI ARABIA</v>
      </c>
      <c r="E10159" t="str">
        <f>INDEX(Region!$C$2:$F$2,MATCH(INDEX(Country!$C$2:$C$26,MATCH(Purchases!D10159,Country!$B$2:$B$26)), Region!$C$1:$F$1))</f>
        <v>MIDDLE EAST</v>
      </c>
      <c r="F10159" t="e">
        <f>INDEX(customers!G10159:G11658, MATCH(Purchases!C10159,customers!B10159:B11658))</f>
        <v>#N/A</v>
      </c>
      <c r="G10159" t="s">
        <v>9</v>
      </c>
      <c r="H10159">
        <v>16413.91</v>
      </c>
      <c r="I10159" s="1">
        <v>35687</v>
      </c>
      <c r="J10159" t="s">
        <v>10</v>
      </c>
      <c r="K10159" t="s">
        <v>383</v>
      </c>
      <c r="L10159">
        <v>0</v>
      </c>
      <c r="M10159" t="s">
        <v>11122</v>
      </c>
    </row>
    <row r="10160" spans="1:13" x14ac:dyDescent="0.25">
      <c r="A10160">
        <v>40615</v>
      </c>
      <c r="B10160">
        <v>1105</v>
      </c>
      <c r="C10160" t="str">
        <f>IFERROR(INDEX(customers!B10160:B11659,MATCH(Purchases!B10160,customers!A10160:A11659)), "None")</f>
        <v>None</v>
      </c>
      <c r="D10160" t="str">
        <f>INDEX(Country!$B$2:$B$26,MATCH(INDEX(customers!$D$2:$D$1501,MATCH(Purchases!B10160,customers!$A$2:$A$1501)),Country!$A$2:$A$26))</f>
        <v>RUSSIA</v>
      </c>
      <c r="E10160" t="str">
        <f>INDEX(Region!$C$2:$F$2,MATCH(INDEX(Country!$C$2:$C$26,MATCH(Purchases!D10160,Country!$B$2:$B$26)), Region!$C$1:$F$1))</f>
        <v>EUROPE</v>
      </c>
      <c r="F10160" t="e">
        <f>INDEX(customers!G10160:G11659, MATCH(Purchases!C10160,customers!B10160:B11659))</f>
        <v>#N/A</v>
      </c>
      <c r="G10160" t="s">
        <v>16</v>
      </c>
      <c r="H10160">
        <v>163162.47</v>
      </c>
      <c r="I10160" s="1">
        <v>34520</v>
      </c>
      <c r="J10160" t="s">
        <v>13</v>
      </c>
      <c r="K10160" t="s">
        <v>729</v>
      </c>
      <c r="L10160">
        <v>0</v>
      </c>
      <c r="M10160" t="s">
        <v>11123</v>
      </c>
    </row>
    <row r="10161" spans="1:13" x14ac:dyDescent="0.25">
      <c r="A10161">
        <v>40640</v>
      </c>
      <c r="B10161">
        <v>1382</v>
      </c>
      <c r="C10161" t="str">
        <f>IFERROR(INDEX(customers!B10161:B11660,MATCH(Purchases!B10161,customers!A10161:A11660)), "None")</f>
        <v>None</v>
      </c>
      <c r="D10161" t="str">
        <f>INDEX(Country!$B$2:$B$26,MATCH(INDEX(customers!$D$2:$D$1501,MATCH(Purchases!B10161,customers!$A$2:$A$1501)),Country!$A$2:$A$26))</f>
        <v>IRAN</v>
      </c>
      <c r="E10161" t="str">
        <f>INDEX(Region!$C$2:$F$2,MATCH(INDEX(Country!$C$2:$C$26,MATCH(Purchases!D10161,Country!$B$2:$B$26)), Region!$C$1:$F$1))</f>
        <v>MIDDLE EAST</v>
      </c>
      <c r="F10161" t="e">
        <f>INDEX(customers!G10161:G11660, MATCH(Purchases!C10161,customers!B10161:B11660))</f>
        <v>#N/A</v>
      </c>
      <c r="G10161" t="s">
        <v>9</v>
      </c>
      <c r="H10161">
        <v>134588.76999999999</v>
      </c>
      <c r="I10161" s="1">
        <v>35921</v>
      </c>
      <c r="J10161" t="s">
        <v>26</v>
      </c>
      <c r="K10161" t="s">
        <v>2984</v>
      </c>
      <c r="L10161">
        <v>0</v>
      </c>
      <c r="M10161" t="s">
        <v>11124</v>
      </c>
    </row>
    <row r="10162" spans="1:13" x14ac:dyDescent="0.25">
      <c r="A10162">
        <v>40641</v>
      </c>
      <c r="B10162">
        <v>586</v>
      </c>
      <c r="C10162" t="str">
        <f>IFERROR(INDEX(customers!B10162:B11661,MATCH(Purchases!B10162,customers!A10162:A11661)), "None")</f>
        <v>None</v>
      </c>
      <c r="D10162" t="str">
        <f>INDEX(Country!$B$2:$B$26,MATCH(INDEX(customers!$D$2:$D$1501,MATCH(Purchases!B10162,customers!$A$2:$A$1501)),Country!$A$2:$A$26))</f>
        <v>IRAQ</v>
      </c>
      <c r="E10162" t="str">
        <f>INDEX(Region!$C$2:$F$2,MATCH(INDEX(Country!$C$2:$C$26,MATCH(Purchases!D10162,Country!$B$2:$B$26)), Region!$C$1:$F$1))</f>
        <v>MIDDLE EAST</v>
      </c>
      <c r="F10162" t="e">
        <f>INDEX(customers!G10162:G11661, MATCH(Purchases!C10162,customers!B10162:B11661))</f>
        <v>#N/A</v>
      </c>
      <c r="G10162" t="s">
        <v>9</v>
      </c>
      <c r="H10162">
        <v>99766.62</v>
      </c>
      <c r="I10162" s="1">
        <v>35030</v>
      </c>
      <c r="J10162" t="s">
        <v>23</v>
      </c>
      <c r="K10162" t="s">
        <v>3356</v>
      </c>
      <c r="L10162">
        <v>0</v>
      </c>
      <c r="M10162" t="s">
        <v>11125</v>
      </c>
    </row>
    <row r="10163" spans="1:13" x14ac:dyDescent="0.25">
      <c r="A10163">
        <v>40642</v>
      </c>
      <c r="B10163">
        <v>196</v>
      </c>
      <c r="C10163" t="str">
        <f>IFERROR(INDEX(customers!B10163:B11662,MATCH(Purchases!B10163,customers!A10163:A11662)), "None")</f>
        <v>None</v>
      </c>
      <c r="D10163" t="str">
        <f>INDEX(Country!$B$2:$B$26,MATCH(INDEX(customers!$D$2:$D$1501,MATCH(Purchases!B10163,customers!$A$2:$A$1501)),Country!$A$2:$A$26))</f>
        <v>CHINA</v>
      </c>
      <c r="E10163" t="str">
        <f>INDEX(Region!$C$2:$F$2,MATCH(INDEX(Country!$C$2:$C$26,MATCH(Purchases!D10163,Country!$B$2:$B$26)), Region!$C$1:$F$1))</f>
        <v>AMERICA</v>
      </c>
      <c r="F10163" t="e">
        <f>INDEX(customers!G10163:G11662, MATCH(Purchases!C10163,customers!B10163:B11662))</f>
        <v>#N/A</v>
      </c>
      <c r="G10163" t="s">
        <v>9</v>
      </c>
      <c r="H10163">
        <v>97721.86</v>
      </c>
      <c r="I10163" s="1">
        <v>35561</v>
      </c>
      <c r="J10163" t="s">
        <v>10</v>
      </c>
      <c r="K10163" t="s">
        <v>5465</v>
      </c>
      <c r="L10163">
        <v>0</v>
      </c>
      <c r="M10163" t="s">
        <v>11126</v>
      </c>
    </row>
    <row r="10164" spans="1:13" x14ac:dyDescent="0.25">
      <c r="A10164">
        <v>40643</v>
      </c>
      <c r="B10164">
        <v>130</v>
      </c>
      <c r="C10164" t="str">
        <f>IFERROR(INDEX(customers!B10164:B11663,MATCH(Purchases!B10164,customers!A10164:A11663)), "None")</f>
        <v>None</v>
      </c>
      <c r="D10164" t="str">
        <f>INDEX(Country!$B$2:$B$26,MATCH(INDEX(customers!$D$2:$D$1501,MATCH(Purchases!B10164,customers!$A$2:$A$1501)),Country!$A$2:$A$26))</f>
        <v>INDONESIA</v>
      </c>
      <c r="E10164" t="str">
        <f>INDEX(Region!$C$2:$F$2,MATCH(INDEX(Country!$C$2:$C$26,MATCH(Purchases!D10164,Country!$B$2:$B$26)), Region!$C$1:$F$1))</f>
        <v>ASIA</v>
      </c>
      <c r="F10164" t="e">
        <f>INDEX(customers!G10164:G11663, MATCH(Purchases!C10164,customers!B10164:B11663))</f>
        <v>#N/A</v>
      </c>
      <c r="G10164" t="s">
        <v>48</v>
      </c>
      <c r="H10164">
        <v>243949.05</v>
      </c>
      <c r="I10164" s="1">
        <v>34795</v>
      </c>
      <c r="J10164" t="s">
        <v>13</v>
      </c>
      <c r="K10164" t="s">
        <v>44</v>
      </c>
      <c r="L10164">
        <v>0</v>
      </c>
      <c r="M10164" t="s">
        <v>11127</v>
      </c>
    </row>
    <row r="10165" spans="1:13" x14ac:dyDescent="0.25">
      <c r="A10165">
        <v>40644</v>
      </c>
      <c r="B10165">
        <v>842</v>
      </c>
      <c r="C10165" t="str">
        <f>IFERROR(INDEX(customers!B10165:B11664,MATCH(Purchases!B10165,customers!A10165:A11664)), "None")</f>
        <v>None</v>
      </c>
      <c r="D10165" t="str">
        <f>INDEX(Country!$B$2:$B$26,MATCH(INDEX(customers!$D$2:$D$1501,MATCH(Purchases!B10165,customers!$A$2:$A$1501)),Country!$A$2:$A$26))</f>
        <v>ALGERIA</v>
      </c>
      <c r="E10165" t="e">
        <f>INDEX(Region!$C$2:$F$2,MATCH(INDEX(Country!$C$2:$C$26,MATCH(Purchases!D10165,Country!$B$2:$B$26)), Region!$C$1:$F$1))</f>
        <v>#N/A</v>
      </c>
      <c r="F10165" t="e">
        <f>INDEX(customers!G10165:G11664, MATCH(Purchases!C10165,customers!B10165:B11664))</f>
        <v>#N/A</v>
      </c>
      <c r="G10165" t="s">
        <v>9</v>
      </c>
      <c r="H10165">
        <v>224938.76</v>
      </c>
      <c r="I10165" s="1">
        <v>35905</v>
      </c>
      <c r="J10165" t="s">
        <v>23</v>
      </c>
      <c r="K10165" t="s">
        <v>63</v>
      </c>
      <c r="L10165">
        <v>0</v>
      </c>
      <c r="M10165" t="s">
        <v>11128</v>
      </c>
    </row>
    <row r="10166" spans="1:13" x14ac:dyDescent="0.25">
      <c r="A10166">
        <v>40645</v>
      </c>
      <c r="B10166">
        <v>1229</v>
      </c>
      <c r="C10166" t="str">
        <f>IFERROR(INDEX(customers!B10166:B11665,MATCH(Purchases!B10166,customers!A10166:A11665)), "None")</f>
        <v>None</v>
      </c>
      <c r="D10166" t="str">
        <f>INDEX(Country!$B$2:$B$26,MATCH(INDEX(customers!$D$2:$D$1501,MATCH(Purchases!B10166,customers!$A$2:$A$1501)),Country!$A$2:$A$26))</f>
        <v>INDONESIA</v>
      </c>
      <c r="E10166" t="str">
        <f>INDEX(Region!$C$2:$F$2,MATCH(INDEX(Country!$C$2:$C$26,MATCH(Purchases!D10166,Country!$B$2:$B$26)), Region!$C$1:$F$1))</f>
        <v>ASIA</v>
      </c>
      <c r="F10166" t="e">
        <f>INDEX(customers!G10166:G11665, MATCH(Purchases!C10166,customers!B10166:B11665))</f>
        <v>#N/A</v>
      </c>
      <c r="G10166" t="s">
        <v>16</v>
      </c>
      <c r="H10166">
        <v>135347.60999999999</v>
      </c>
      <c r="I10166" s="1">
        <v>33949</v>
      </c>
      <c r="J10166" t="s">
        <v>31</v>
      </c>
      <c r="K10166" t="s">
        <v>63</v>
      </c>
      <c r="L10166">
        <v>0</v>
      </c>
      <c r="M10166" t="s">
        <v>11129</v>
      </c>
    </row>
    <row r="10167" spans="1:13" x14ac:dyDescent="0.25">
      <c r="A10167">
        <v>40646</v>
      </c>
      <c r="B10167">
        <v>1352</v>
      </c>
      <c r="C10167" t="str">
        <f>IFERROR(INDEX(customers!B10167:B11666,MATCH(Purchases!B10167,customers!A10167:A11666)), "None")</f>
        <v>None</v>
      </c>
      <c r="D10167" t="str">
        <f>INDEX(Country!$B$2:$B$26,MATCH(INDEX(customers!$D$2:$D$1501,MATCH(Purchases!B10167,customers!$A$2:$A$1501)),Country!$A$2:$A$26))</f>
        <v>SAUDI ARABIA</v>
      </c>
      <c r="E10167" t="str">
        <f>INDEX(Region!$C$2:$F$2,MATCH(INDEX(Country!$C$2:$C$26,MATCH(Purchases!D10167,Country!$B$2:$B$26)), Region!$C$1:$F$1))</f>
        <v>MIDDLE EAST</v>
      </c>
      <c r="F10167" t="e">
        <f>INDEX(customers!G10167:G11666, MATCH(Purchases!C10167,customers!B10167:B11666))</f>
        <v>#N/A</v>
      </c>
      <c r="G10167" t="s">
        <v>16</v>
      </c>
      <c r="H10167">
        <v>76247.62</v>
      </c>
      <c r="I10167" s="1">
        <v>33925</v>
      </c>
      <c r="J10167" t="s">
        <v>13</v>
      </c>
      <c r="K10167" t="s">
        <v>2958</v>
      </c>
      <c r="L10167">
        <v>0</v>
      </c>
      <c r="M10167" t="s">
        <v>11130</v>
      </c>
    </row>
    <row r="10168" spans="1:13" x14ac:dyDescent="0.25">
      <c r="A10168">
        <v>40647</v>
      </c>
      <c r="B10168">
        <v>623</v>
      </c>
      <c r="C10168" t="str">
        <f>IFERROR(INDEX(customers!B10168:B11667,MATCH(Purchases!B10168,customers!A10168:A11667)), "None")</f>
        <v>None</v>
      </c>
      <c r="D10168" t="str">
        <f>INDEX(Country!$B$2:$B$26,MATCH(INDEX(customers!$D$2:$D$1501,MATCH(Purchases!B10168,customers!$A$2:$A$1501)),Country!$A$2:$A$26))</f>
        <v>INDONESIA</v>
      </c>
      <c r="E10168" t="str">
        <f>INDEX(Region!$C$2:$F$2,MATCH(INDEX(Country!$C$2:$C$26,MATCH(Purchases!D10168,Country!$B$2:$B$26)), Region!$C$1:$F$1))</f>
        <v>ASIA</v>
      </c>
      <c r="F10168" t="e">
        <f>INDEX(customers!G10168:G11667, MATCH(Purchases!C10168,customers!B10168:B11667))</f>
        <v>#N/A</v>
      </c>
      <c r="G10168" t="s">
        <v>16</v>
      </c>
      <c r="H10168">
        <v>221400.27</v>
      </c>
      <c r="I10168" s="1">
        <v>34564</v>
      </c>
      <c r="J10168" t="s">
        <v>26</v>
      </c>
      <c r="K10168" t="s">
        <v>1804</v>
      </c>
      <c r="L10168">
        <v>0</v>
      </c>
      <c r="M10168" t="s">
        <v>11131</v>
      </c>
    </row>
    <row r="10169" spans="1:13" x14ac:dyDescent="0.25">
      <c r="A10169">
        <v>40672</v>
      </c>
      <c r="B10169">
        <v>512</v>
      </c>
      <c r="C10169" t="str">
        <f>IFERROR(INDEX(customers!B10169:B11668,MATCH(Purchases!B10169,customers!A10169:A11668)), "None")</f>
        <v>None</v>
      </c>
      <c r="D10169" t="str">
        <f>INDEX(Country!$B$2:$B$26,MATCH(INDEX(customers!$D$2:$D$1501,MATCH(Purchases!B10169,customers!$A$2:$A$1501)),Country!$A$2:$A$26))</f>
        <v>BRAZIL</v>
      </c>
      <c r="E10169" t="str">
        <f>INDEX(Region!$C$2:$F$2,MATCH(INDEX(Country!$C$2:$C$26,MATCH(Purchases!D10169,Country!$B$2:$B$26)), Region!$C$1:$F$1))</f>
        <v>AMERICA</v>
      </c>
      <c r="F10169" t="e">
        <f>INDEX(customers!G10169:G11668, MATCH(Purchases!C10169,customers!B10169:B11668))</f>
        <v>#N/A</v>
      </c>
      <c r="G10169" t="s">
        <v>16</v>
      </c>
      <c r="H10169">
        <v>92605.63</v>
      </c>
      <c r="I10169" s="1">
        <v>33907</v>
      </c>
      <c r="J10169" t="s">
        <v>10</v>
      </c>
      <c r="K10169" t="s">
        <v>837</v>
      </c>
      <c r="L10169">
        <v>0</v>
      </c>
      <c r="M10169" t="s">
        <v>11132</v>
      </c>
    </row>
    <row r="10170" spans="1:13" x14ac:dyDescent="0.25">
      <c r="A10170">
        <v>40673</v>
      </c>
      <c r="B10170">
        <v>325</v>
      </c>
      <c r="C10170" t="str">
        <f>IFERROR(INDEX(customers!B10170:B11669,MATCH(Purchases!B10170,customers!A10170:A11669)), "None")</f>
        <v>None</v>
      </c>
      <c r="D10170" t="str">
        <f>INDEX(Country!$B$2:$B$26,MATCH(INDEX(customers!$D$2:$D$1501,MATCH(Purchases!B10170,customers!$A$2:$A$1501)),Country!$A$2:$A$26))</f>
        <v>MOROCCO</v>
      </c>
      <c r="E10170" t="str">
        <f>INDEX(Region!$C$2:$F$2,MATCH(INDEX(Country!$C$2:$C$26,MATCH(Purchases!D10170,Country!$B$2:$B$26)), Region!$C$1:$F$1))</f>
        <v>ASIA</v>
      </c>
      <c r="F10170" t="e">
        <f>INDEX(customers!G10170:G11669, MATCH(Purchases!C10170,customers!B10170:B11669))</f>
        <v>#N/A</v>
      </c>
      <c r="G10170" t="s">
        <v>16</v>
      </c>
      <c r="H10170">
        <v>228157.72</v>
      </c>
      <c r="I10170" s="1">
        <v>33652</v>
      </c>
      <c r="J10170" t="s">
        <v>10</v>
      </c>
      <c r="K10170" t="s">
        <v>354</v>
      </c>
      <c r="L10170">
        <v>0</v>
      </c>
      <c r="M10170" t="s">
        <v>11133</v>
      </c>
    </row>
    <row r="10171" spans="1:13" x14ac:dyDescent="0.25">
      <c r="A10171">
        <v>40674</v>
      </c>
      <c r="B10171">
        <v>968</v>
      </c>
      <c r="C10171" t="str">
        <f>IFERROR(INDEX(customers!B10171:B11670,MATCH(Purchases!B10171,customers!A10171:A11670)), "None")</f>
        <v>None</v>
      </c>
      <c r="D10171" t="str">
        <f>INDEX(Country!$B$2:$B$26,MATCH(INDEX(customers!$D$2:$D$1501,MATCH(Purchases!B10171,customers!$A$2:$A$1501)),Country!$A$2:$A$26))</f>
        <v>ALGERIA</v>
      </c>
      <c r="E10171" t="e">
        <f>INDEX(Region!$C$2:$F$2,MATCH(INDEX(Country!$C$2:$C$26,MATCH(Purchases!D10171,Country!$B$2:$B$26)), Region!$C$1:$F$1))</f>
        <v>#N/A</v>
      </c>
      <c r="F10171" t="e">
        <f>INDEX(customers!G10171:G11670, MATCH(Purchases!C10171,customers!B10171:B11670))</f>
        <v>#N/A</v>
      </c>
      <c r="G10171" t="s">
        <v>9</v>
      </c>
      <c r="H10171">
        <v>151089.91</v>
      </c>
      <c r="I10171" s="1">
        <v>35706</v>
      </c>
      <c r="J10171" t="s">
        <v>26</v>
      </c>
      <c r="K10171" t="s">
        <v>1354</v>
      </c>
      <c r="L10171">
        <v>0</v>
      </c>
      <c r="M10171" t="s">
        <v>11134</v>
      </c>
    </row>
    <row r="10172" spans="1:13" x14ac:dyDescent="0.25">
      <c r="A10172">
        <v>40675</v>
      </c>
      <c r="B10172">
        <v>511</v>
      </c>
      <c r="C10172" t="str">
        <f>IFERROR(INDEX(customers!B10172:B11671,MATCH(Purchases!B10172,customers!A10172:A11671)), "None")</f>
        <v>None</v>
      </c>
      <c r="D10172" t="str">
        <f>INDEX(Country!$B$2:$B$26,MATCH(INDEX(customers!$D$2:$D$1501,MATCH(Purchases!B10172,customers!$A$2:$A$1501)),Country!$A$2:$A$26))</f>
        <v>JORDAN</v>
      </c>
      <c r="E10172" t="str">
        <f>INDEX(Region!$C$2:$F$2,MATCH(INDEX(Country!$C$2:$C$26,MATCH(Purchases!D10172,Country!$B$2:$B$26)), Region!$C$1:$F$1))</f>
        <v>ASIA</v>
      </c>
      <c r="F10172" t="e">
        <f>INDEX(customers!G10172:G11671, MATCH(Purchases!C10172,customers!B10172:B11671))</f>
        <v>#N/A</v>
      </c>
      <c r="G10172" t="s">
        <v>16</v>
      </c>
      <c r="H10172">
        <v>25287.7</v>
      </c>
      <c r="I10172" s="1">
        <v>34407</v>
      </c>
      <c r="J10172" t="s">
        <v>10</v>
      </c>
      <c r="K10172" t="s">
        <v>498</v>
      </c>
      <c r="L10172">
        <v>0</v>
      </c>
      <c r="M10172" t="s">
        <v>11135</v>
      </c>
    </row>
    <row r="10173" spans="1:13" x14ac:dyDescent="0.25">
      <c r="A10173">
        <v>40676</v>
      </c>
      <c r="B10173">
        <v>619</v>
      </c>
      <c r="C10173" t="str">
        <f>IFERROR(INDEX(customers!B10173:B11672,MATCH(Purchases!B10173,customers!A10173:A11672)), "None")</f>
        <v>None</v>
      </c>
      <c r="D10173" t="str">
        <f>INDEX(Country!$B$2:$B$26,MATCH(INDEX(customers!$D$2:$D$1501,MATCH(Purchases!B10173,customers!$A$2:$A$1501)),Country!$A$2:$A$26))</f>
        <v>UNITED STATES</v>
      </c>
      <c r="E10173" t="str">
        <f>INDEX(Region!$C$2:$F$2,MATCH(INDEX(Country!$C$2:$C$26,MATCH(Purchases!D10173,Country!$B$2:$B$26)), Region!$C$1:$F$1))</f>
        <v>MIDDLE EAST</v>
      </c>
      <c r="F10173" t="e">
        <f>INDEX(customers!G10173:G11672, MATCH(Purchases!C10173,customers!B10173:B11672))</f>
        <v>#N/A</v>
      </c>
      <c r="G10173" t="s">
        <v>16</v>
      </c>
      <c r="H10173">
        <v>52279.16</v>
      </c>
      <c r="I10173" s="1">
        <v>33691</v>
      </c>
      <c r="J10173" t="s">
        <v>26</v>
      </c>
      <c r="K10173" t="s">
        <v>1721</v>
      </c>
      <c r="L10173">
        <v>0</v>
      </c>
      <c r="M10173" t="s">
        <v>11136</v>
      </c>
    </row>
    <row r="10174" spans="1:13" x14ac:dyDescent="0.25">
      <c r="A10174">
        <v>40677</v>
      </c>
      <c r="B10174">
        <v>88</v>
      </c>
      <c r="C10174" t="str">
        <f>IFERROR(INDEX(customers!B10174:B11673,MATCH(Purchases!B10174,customers!A10174:A11673)), "None")</f>
        <v>None</v>
      </c>
      <c r="D10174" t="str">
        <f>INDEX(Country!$B$2:$B$26,MATCH(INDEX(customers!$D$2:$D$1501,MATCH(Purchases!B10174,customers!$A$2:$A$1501)),Country!$A$2:$A$26))</f>
        <v>MOZAMBIQUE</v>
      </c>
      <c r="E10174" t="str">
        <f>INDEX(Region!$C$2:$F$2,MATCH(INDEX(Country!$C$2:$C$26,MATCH(Purchases!D10174,Country!$B$2:$B$26)), Region!$C$1:$F$1))</f>
        <v>ASIA</v>
      </c>
      <c r="F10174" t="e">
        <f>INDEX(customers!G10174:G11673, MATCH(Purchases!C10174,customers!B10174:B11673))</f>
        <v>#N/A</v>
      </c>
      <c r="G10174" t="s">
        <v>16</v>
      </c>
      <c r="H10174">
        <v>93542.1</v>
      </c>
      <c r="I10174" s="1">
        <v>34220</v>
      </c>
      <c r="J10174" t="s">
        <v>13</v>
      </c>
      <c r="K10174" t="s">
        <v>2651</v>
      </c>
      <c r="L10174">
        <v>0</v>
      </c>
      <c r="M10174" t="s">
        <v>11137</v>
      </c>
    </row>
    <row r="10175" spans="1:13" x14ac:dyDescent="0.25">
      <c r="A10175">
        <v>40678</v>
      </c>
      <c r="B10175">
        <v>937</v>
      </c>
      <c r="C10175" t="str">
        <f>IFERROR(INDEX(customers!B10175:B11674,MATCH(Purchases!B10175,customers!A10175:A11674)), "None")</f>
        <v>None</v>
      </c>
      <c r="D10175" t="str">
        <f>INDEX(Country!$B$2:$B$26,MATCH(INDEX(customers!$D$2:$D$1501,MATCH(Purchases!B10175,customers!$A$2:$A$1501)),Country!$A$2:$A$26))</f>
        <v>UNITED KINGDOM</v>
      </c>
      <c r="E10175" t="str">
        <f>INDEX(Region!$C$2:$F$2,MATCH(INDEX(Country!$C$2:$C$26,MATCH(Purchases!D10175,Country!$B$2:$B$26)), Region!$C$1:$F$1))</f>
        <v>MIDDLE EAST</v>
      </c>
      <c r="F10175" t="e">
        <f>INDEX(customers!G10175:G11674, MATCH(Purchases!C10175,customers!B10175:B11674))</f>
        <v>#N/A</v>
      </c>
      <c r="G10175" t="s">
        <v>16</v>
      </c>
      <c r="H10175">
        <v>185203.05</v>
      </c>
      <c r="I10175" s="1">
        <v>34088</v>
      </c>
      <c r="J10175" t="s">
        <v>10</v>
      </c>
      <c r="K10175" t="s">
        <v>2454</v>
      </c>
      <c r="L10175">
        <v>0</v>
      </c>
      <c r="M10175" t="s">
        <v>11138</v>
      </c>
    </row>
    <row r="10176" spans="1:13" x14ac:dyDescent="0.25">
      <c r="A10176">
        <v>40679</v>
      </c>
      <c r="B10176">
        <v>244</v>
      </c>
      <c r="C10176" t="str">
        <f>IFERROR(INDEX(customers!B10176:B11675,MATCH(Purchases!B10176,customers!A10176:A11675)), "None")</f>
        <v>None</v>
      </c>
      <c r="D10176" t="str">
        <f>INDEX(Country!$B$2:$B$26,MATCH(INDEX(customers!$D$2:$D$1501,MATCH(Purchases!B10176,customers!$A$2:$A$1501)),Country!$A$2:$A$26))</f>
        <v>MOROCCO</v>
      </c>
      <c r="E10176" t="str">
        <f>INDEX(Region!$C$2:$F$2,MATCH(INDEX(Country!$C$2:$C$26,MATCH(Purchases!D10176,Country!$B$2:$B$26)), Region!$C$1:$F$1))</f>
        <v>ASIA</v>
      </c>
      <c r="F10176" t="e">
        <f>INDEX(customers!G10176:G11675, MATCH(Purchases!C10176,customers!B10176:B11675))</f>
        <v>#N/A</v>
      </c>
      <c r="G10176" t="s">
        <v>16</v>
      </c>
      <c r="H10176">
        <v>169124.87</v>
      </c>
      <c r="I10176" s="1">
        <v>34133</v>
      </c>
      <c r="J10176" t="s">
        <v>23</v>
      </c>
      <c r="K10176" t="s">
        <v>1408</v>
      </c>
      <c r="L10176">
        <v>0</v>
      </c>
      <c r="M10176" t="s">
        <v>11139</v>
      </c>
    </row>
    <row r="10177" spans="1:13" x14ac:dyDescent="0.25">
      <c r="A10177">
        <v>40704</v>
      </c>
      <c r="B10177">
        <v>67</v>
      </c>
      <c r="C10177" t="str">
        <f>IFERROR(INDEX(customers!B10177:B11676,MATCH(Purchases!B10177,customers!A10177:A11676)), "None")</f>
        <v>None</v>
      </c>
      <c r="D10177" t="str">
        <f>INDEX(Country!$B$2:$B$26,MATCH(INDEX(customers!$D$2:$D$1501,MATCH(Purchases!B10177,customers!$A$2:$A$1501)),Country!$A$2:$A$26))</f>
        <v>INDONESIA</v>
      </c>
      <c r="E10177" t="str">
        <f>INDEX(Region!$C$2:$F$2,MATCH(INDEX(Country!$C$2:$C$26,MATCH(Purchases!D10177,Country!$B$2:$B$26)), Region!$C$1:$F$1))</f>
        <v>ASIA</v>
      </c>
      <c r="F10177" t="e">
        <f>INDEX(customers!G10177:G11676, MATCH(Purchases!C10177,customers!B10177:B11676))</f>
        <v>#N/A</v>
      </c>
      <c r="G10177" t="s">
        <v>16</v>
      </c>
      <c r="H10177">
        <v>194915.61</v>
      </c>
      <c r="I10177" s="1">
        <v>34342</v>
      </c>
      <c r="J10177" t="s">
        <v>10</v>
      </c>
      <c r="K10177" t="s">
        <v>187</v>
      </c>
      <c r="L10177">
        <v>0</v>
      </c>
      <c r="M10177" t="s">
        <v>11140</v>
      </c>
    </row>
    <row r="10178" spans="1:13" x14ac:dyDescent="0.25">
      <c r="A10178">
        <v>40705</v>
      </c>
      <c r="B10178">
        <v>31</v>
      </c>
      <c r="C10178" t="str">
        <f>IFERROR(INDEX(customers!B10178:B11677,MATCH(Purchases!B10178,customers!A10178:A11677)), "None")</f>
        <v>None</v>
      </c>
      <c r="D10178" t="str">
        <f>INDEX(Country!$B$2:$B$26,MATCH(INDEX(customers!$D$2:$D$1501,MATCH(Purchases!B10178,customers!$A$2:$A$1501)),Country!$A$2:$A$26))</f>
        <v>UNITED KINGDOM</v>
      </c>
      <c r="E10178" t="str">
        <f>INDEX(Region!$C$2:$F$2,MATCH(INDEX(Country!$C$2:$C$26,MATCH(Purchases!D10178,Country!$B$2:$B$26)), Region!$C$1:$F$1))</f>
        <v>MIDDLE EAST</v>
      </c>
      <c r="F10178" t="e">
        <f>INDEX(customers!G10178:G11677, MATCH(Purchases!C10178,customers!B10178:B11677))</f>
        <v>#N/A</v>
      </c>
      <c r="G10178" t="s">
        <v>9</v>
      </c>
      <c r="H10178">
        <v>118217.71</v>
      </c>
      <c r="I10178" s="1">
        <v>35475</v>
      </c>
      <c r="J10178" t="s">
        <v>26</v>
      </c>
      <c r="K10178" t="s">
        <v>1208</v>
      </c>
      <c r="L10178">
        <v>0</v>
      </c>
      <c r="M10178" t="s">
        <v>11141</v>
      </c>
    </row>
    <row r="10179" spans="1:13" x14ac:dyDescent="0.25">
      <c r="A10179">
        <v>40706</v>
      </c>
      <c r="B10179">
        <v>778</v>
      </c>
      <c r="C10179" t="str">
        <f>IFERROR(INDEX(customers!B10179:B11678,MATCH(Purchases!B10179,customers!A10179:A11678)), "None")</f>
        <v>None</v>
      </c>
      <c r="D10179" t="str">
        <f>INDEX(Country!$B$2:$B$26,MATCH(INDEX(customers!$D$2:$D$1501,MATCH(Purchases!B10179,customers!$A$2:$A$1501)),Country!$A$2:$A$26))</f>
        <v>UNITED KINGDOM</v>
      </c>
      <c r="E10179" t="str">
        <f>INDEX(Region!$C$2:$F$2,MATCH(INDEX(Country!$C$2:$C$26,MATCH(Purchases!D10179,Country!$B$2:$B$26)), Region!$C$1:$F$1))</f>
        <v>MIDDLE EAST</v>
      </c>
      <c r="F10179" t="e">
        <f>INDEX(customers!G10179:G11678, MATCH(Purchases!C10179,customers!B10179:B11678))</f>
        <v>#N/A</v>
      </c>
      <c r="G10179" t="s">
        <v>16</v>
      </c>
      <c r="H10179">
        <v>174239.99</v>
      </c>
      <c r="I10179" s="1">
        <v>33625</v>
      </c>
      <c r="J10179" t="s">
        <v>31</v>
      </c>
      <c r="K10179" t="s">
        <v>2964</v>
      </c>
      <c r="L10179">
        <v>0</v>
      </c>
      <c r="M10179" t="s">
        <v>11142</v>
      </c>
    </row>
    <row r="10180" spans="1:13" x14ac:dyDescent="0.25">
      <c r="A10180">
        <v>40707</v>
      </c>
      <c r="B10180">
        <v>431</v>
      </c>
      <c r="C10180" t="str">
        <f>IFERROR(INDEX(customers!B10180:B11679,MATCH(Purchases!B10180,customers!A10180:A11679)), "None")</f>
        <v>None</v>
      </c>
      <c r="D10180" t="str">
        <f>INDEX(Country!$B$2:$B$26,MATCH(INDEX(customers!$D$2:$D$1501,MATCH(Purchases!B10180,customers!$A$2:$A$1501)),Country!$A$2:$A$26))</f>
        <v>FRANCE</v>
      </c>
      <c r="E10180" t="str">
        <f>INDEX(Region!$C$2:$F$2,MATCH(INDEX(Country!$C$2:$C$26,MATCH(Purchases!D10180,Country!$B$2:$B$26)), Region!$C$1:$F$1))</f>
        <v>EUROPE</v>
      </c>
      <c r="F10180" t="e">
        <f>INDEX(customers!G10180:G11679, MATCH(Purchases!C10180,customers!B10180:B11679))</f>
        <v>#N/A</v>
      </c>
      <c r="G10180" t="s">
        <v>16</v>
      </c>
      <c r="H10180">
        <v>10251.370000000001</v>
      </c>
      <c r="I10180" s="1">
        <v>34497</v>
      </c>
      <c r="J10180" t="s">
        <v>26</v>
      </c>
      <c r="K10180" t="s">
        <v>1501</v>
      </c>
      <c r="L10180">
        <v>0</v>
      </c>
      <c r="M10180" t="s">
        <v>11143</v>
      </c>
    </row>
    <row r="10181" spans="1:13" x14ac:dyDescent="0.25">
      <c r="A10181">
        <v>40708</v>
      </c>
      <c r="B10181">
        <v>1163</v>
      </c>
      <c r="C10181" t="str">
        <f>IFERROR(INDEX(customers!B10181:B11680,MATCH(Purchases!B10181,customers!A10181:A11680)), "None")</f>
        <v>None</v>
      </c>
      <c r="D10181" t="str">
        <f>INDEX(Country!$B$2:$B$26,MATCH(INDEX(customers!$D$2:$D$1501,MATCH(Purchases!B10181,customers!$A$2:$A$1501)),Country!$A$2:$A$26))</f>
        <v>BRAZIL</v>
      </c>
      <c r="E10181" t="str">
        <f>INDEX(Region!$C$2:$F$2,MATCH(INDEX(Country!$C$2:$C$26,MATCH(Purchases!D10181,Country!$B$2:$B$26)), Region!$C$1:$F$1))</f>
        <v>AMERICA</v>
      </c>
      <c r="F10181" t="e">
        <f>INDEX(customers!G10181:G11680, MATCH(Purchases!C10181,customers!B10181:B11680))</f>
        <v>#N/A</v>
      </c>
      <c r="G10181" t="s">
        <v>16</v>
      </c>
      <c r="H10181">
        <v>242153.37</v>
      </c>
      <c r="I10181" s="1">
        <v>34620</v>
      </c>
      <c r="J10181" t="s">
        <v>23</v>
      </c>
      <c r="K10181" t="s">
        <v>694</v>
      </c>
      <c r="L10181">
        <v>0</v>
      </c>
      <c r="M10181" t="s">
        <v>11144</v>
      </c>
    </row>
    <row r="10182" spans="1:13" x14ac:dyDescent="0.25">
      <c r="A10182">
        <v>40709</v>
      </c>
      <c r="B10182">
        <v>1211</v>
      </c>
      <c r="C10182" t="str">
        <f>IFERROR(INDEX(customers!B10182:B11681,MATCH(Purchases!B10182,customers!A10182:A11681)), "None")</f>
        <v>None</v>
      </c>
      <c r="D10182" t="str">
        <f>INDEX(Country!$B$2:$B$26,MATCH(INDEX(customers!$D$2:$D$1501,MATCH(Purchases!B10182,customers!$A$2:$A$1501)),Country!$A$2:$A$26))</f>
        <v>CHINA</v>
      </c>
      <c r="E10182" t="str">
        <f>INDEX(Region!$C$2:$F$2,MATCH(INDEX(Country!$C$2:$C$26,MATCH(Purchases!D10182,Country!$B$2:$B$26)), Region!$C$1:$F$1))</f>
        <v>AMERICA</v>
      </c>
      <c r="F10182" t="e">
        <f>INDEX(customers!G10182:G11681, MATCH(Purchases!C10182,customers!B10182:B11681))</f>
        <v>#N/A</v>
      </c>
      <c r="G10182" t="s">
        <v>9</v>
      </c>
      <c r="H10182">
        <v>51155.01</v>
      </c>
      <c r="I10182" s="1">
        <v>34958</v>
      </c>
      <c r="J10182" t="s">
        <v>10</v>
      </c>
      <c r="K10182" t="s">
        <v>2480</v>
      </c>
      <c r="L10182">
        <v>0</v>
      </c>
      <c r="M10182" t="s">
        <v>11145</v>
      </c>
    </row>
    <row r="10183" spans="1:13" x14ac:dyDescent="0.25">
      <c r="A10183">
        <v>40710</v>
      </c>
      <c r="B10183">
        <v>1319</v>
      </c>
      <c r="C10183" t="str">
        <f>IFERROR(INDEX(customers!B10183:B11682,MATCH(Purchases!B10183,customers!A10183:A11682)), "None")</f>
        <v>None</v>
      </c>
      <c r="D10183" t="str">
        <f>INDEX(Country!$B$2:$B$26,MATCH(INDEX(customers!$D$2:$D$1501,MATCH(Purchases!B10183,customers!$A$2:$A$1501)),Country!$A$2:$A$26))</f>
        <v>INDONESIA</v>
      </c>
      <c r="E10183" t="str">
        <f>INDEX(Region!$C$2:$F$2,MATCH(INDEX(Country!$C$2:$C$26,MATCH(Purchases!D10183,Country!$B$2:$B$26)), Region!$C$1:$F$1))</f>
        <v>ASIA</v>
      </c>
      <c r="F10183" t="e">
        <f>INDEX(customers!G10183:G11682, MATCH(Purchases!C10183,customers!B10183:B11682))</f>
        <v>#N/A</v>
      </c>
      <c r="G10183" t="s">
        <v>9</v>
      </c>
      <c r="H10183">
        <v>20065.04</v>
      </c>
      <c r="I10183" s="1">
        <v>35257</v>
      </c>
      <c r="J10183" t="s">
        <v>31</v>
      </c>
      <c r="K10183" t="s">
        <v>731</v>
      </c>
      <c r="L10183">
        <v>0</v>
      </c>
      <c r="M10183" t="s">
        <v>11146</v>
      </c>
    </row>
    <row r="10184" spans="1:13" x14ac:dyDescent="0.25">
      <c r="A10184">
        <v>40711</v>
      </c>
      <c r="B10184">
        <v>688</v>
      </c>
      <c r="C10184" t="str">
        <f>IFERROR(INDEX(customers!B10184:B11683,MATCH(Purchases!B10184,customers!A10184:A11683)), "None")</f>
        <v>None</v>
      </c>
      <c r="D10184" t="str">
        <f>INDEX(Country!$B$2:$B$26,MATCH(INDEX(customers!$D$2:$D$1501,MATCH(Purchases!B10184,customers!$A$2:$A$1501)),Country!$A$2:$A$26))</f>
        <v>INDIA</v>
      </c>
      <c r="E10184" t="str">
        <f>INDEX(Region!$C$2:$F$2,MATCH(INDEX(Country!$C$2:$C$26,MATCH(Purchases!D10184,Country!$B$2:$B$26)), Region!$C$1:$F$1))</f>
        <v>ASIA</v>
      </c>
      <c r="F10184" t="e">
        <f>INDEX(customers!G10184:G11683, MATCH(Purchases!C10184,customers!B10184:B11683))</f>
        <v>#N/A</v>
      </c>
      <c r="G10184" t="s">
        <v>16</v>
      </c>
      <c r="H10184">
        <v>176680.75</v>
      </c>
      <c r="I10184" s="1">
        <v>33800</v>
      </c>
      <c r="J10184" t="s">
        <v>10</v>
      </c>
      <c r="K10184" t="s">
        <v>3442</v>
      </c>
      <c r="L10184">
        <v>0</v>
      </c>
      <c r="M10184" t="s">
        <v>11147</v>
      </c>
    </row>
    <row r="10185" spans="1:13" x14ac:dyDescent="0.25">
      <c r="A10185">
        <v>40736</v>
      </c>
      <c r="B10185">
        <v>1303</v>
      </c>
      <c r="C10185" t="str">
        <f>IFERROR(INDEX(customers!B10185:B11684,MATCH(Purchases!B10185,customers!A10185:A11684)), "None")</f>
        <v>None</v>
      </c>
      <c r="D10185" t="str">
        <f>INDEX(Country!$B$2:$B$26,MATCH(INDEX(customers!$D$2:$D$1501,MATCH(Purchases!B10185,customers!$A$2:$A$1501)),Country!$A$2:$A$26))</f>
        <v>ETHIOPIA</v>
      </c>
      <c r="E10185" t="e">
        <f>INDEX(Region!$C$2:$F$2,MATCH(INDEX(Country!$C$2:$C$26,MATCH(Purchases!D10185,Country!$B$2:$B$26)), Region!$C$1:$F$1))</f>
        <v>#N/A</v>
      </c>
      <c r="F10185" t="e">
        <f>INDEX(customers!G10185:G11684, MATCH(Purchases!C10185,customers!B10185:B11684))</f>
        <v>#N/A</v>
      </c>
      <c r="G10185" t="s">
        <v>16</v>
      </c>
      <c r="H10185">
        <v>3702.08</v>
      </c>
      <c r="I10185" s="1">
        <v>33885</v>
      </c>
      <c r="J10185" t="s">
        <v>23</v>
      </c>
      <c r="K10185" t="s">
        <v>504</v>
      </c>
      <c r="L10185">
        <v>0</v>
      </c>
      <c r="M10185" t="s">
        <v>11148</v>
      </c>
    </row>
    <row r="10186" spans="1:13" x14ac:dyDescent="0.25">
      <c r="A10186">
        <v>40737</v>
      </c>
      <c r="B10186">
        <v>28</v>
      </c>
      <c r="C10186" t="str">
        <f>IFERROR(INDEX(customers!B10186:B11685,MATCH(Purchases!B10186,customers!A10186:A11685)), "None")</f>
        <v>None</v>
      </c>
      <c r="D10186" t="str">
        <f>INDEX(Country!$B$2:$B$26,MATCH(INDEX(customers!$D$2:$D$1501,MATCH(Purchases!B10186,customers!$A$2:$A$1501)),Country!$A$2:$A$26))</f>
        <v>INDIA</v>
      </c>
      <c r="E10186" t="str">
        <f>INDEX(Region!$C$2:$F$2,MATCH(INDEX(Country!$C$2:$C$26,MATCH(Purchases!D10186,Country!$B$2:$B$26)), Region!$C$1:$F$1))</f>
        <v>ASIA</v>
      </c>
      <c r="F10186" t="e">
        <f>INDEX(customers!G10186:G11685, MATCH(Purchases!C10186,customers!B10186:B11685))</f>
        <v>#N/A</v>
      </c>
      <c r="G10186" t="s">
        <v>9</v>
      </c>
      <c r="H10186">
        <v>78677.460000000006</v>
      </c>
      <c r="I10186" s="1">
        <v>35719</v>
      </c>
      <c r="J10186" t="s">
        <v>10</v>
      </c>
      <c r="K10186" t="s">
        <v>1289</v>
      </c>
      <c r="L10186">
        <v>0</v>
      </c>
      <c r="M10186" t="s">
        <v>11149</v>
      </c>
    </row>
    <row r="10187" spans="1:13" x14ac:dyDescent="0.25">
      <c r="A10187">
        <v>40738</v>
      </c>
      <c r="B10187">
        <v>991</v>
      </c>
      <c r="C10187" t="str">
        <f>IFERROR(INDEX(customers!B10187:B11686,MATCH(Purchases!B10187,customers!A10187:A11686)), "None")</f>
        <v>None</v>
      </c>
      <c r="D10187" t="str">
        <f>INDEX(Country!$B$2:$B$26,MATCH(INDEX(customers!$D$2:$D$1501,MATCH(Purchases!B10187,customers!$A$2:$A$1501)),Country!$A$2:$A$26))</f>
        <v>VIETNAM</v>
      </c>
      <c r="E10187" t="str">
        <f>INDEX(Region!$C$2:$F$2,MATCH(INDEX(Country!$C$2:$C$26,MATCH(Purchases!D10187,Country!$B$2:$B$26)), Region!$C$1:$F$1))</f>
        <v>ASIA</v>
      </c>
      <c r="F10187" t="e">
        <f>INDEX(customers!G10187:G11686, MATCH(Purchases!C10187,customers!B10187:B11686))</f>
        <v>#N/A</v>
      </c>
      <c r="G10187" t="s">
        <v>9</v>
      </c>
      <c r="H10187">
        <v>168791.6</v>
      </c>
      <c r="I10187" s="1">
        <v>35827</v>
      </c>
      <c r="J10187" t="s">
        <v>13</v>
      </c>
      <c r="K10187" t="s">
        <v>1019</v>
      </c>
      <c r="L10187">
        <v>0</v>
      </c>
      <c r="M10187" t="s">
        <v>11150</v>
      </c>
    </row>
    <row r="10188" spans="1:13" x14ac:dyDescent="0.25">
      <c r="A10188">
        <v>40739</v>
      </c>
      <c r="B10188">
        <v>541</v>
      </c>
      <c r="C10188" t="str">
        <f>IFERROR(INDEX(customers!B10188:B11687,MATCH(Purchases!B10188,customers!A10188:A11687)), "None")</f>
        <v>None</v>
      </c>
      <c r="D10188" t="str">
        <f>INDEX(Country!$B$2:$B$26,MATCH(INDEX(customers!$D$2:$D$1501,MATCH(Purchases!B10188,customers!$A$2:$A$1501)),Country!$A$2:$A$26))</f>
        <v>ALGERIA</v>
      </c>
      <c r="E10188" t="e">
        <f>INDEX(Region!$C$2:$F$2,MATCH(INDEX(Country!$C$2:$C$26,MATCH(Purchases!D10188,Country!$B$2:$B$26)), Region!$C$1:$F$1))</f>
        <v>#N/A</v>
      </c>
      <c r="F10188" t="e">
        <f>INDEX(customers!G10188:G11687, MATCH(Purchases!C10188,customers!B10188:B11687))</f>
        <v>#N/A</v>
      </c>
      <c r="G10188" t="s">
        <v>9</v>
      </c>
      <c r="H10188">
        <v>16818.13</v>
      </c>
      <c r="I10188" s="1">
        <v>36000</v>
      </c>
      <c r="J10188" t="s">
        <v>31</v>
      </c>
      <c r="K10188" t="s">
        <v>1282</v>
      </c>
      <c r="L10188">
        <v>0</v>
      </c>
      <c r="M10188" t="s">
        <v>11151</v>
      </c>
    </row>
    <row r="10189" spans="1:13" x14ac:dyDescent="0.25">
      <c r="A10189">
        <v>40740</v>
      </c>
      <c r="B10189">
        <v>170</v>
      </c>
      <c r="C10189" t="str">
        <f>IFERROR(INDEX(customers!B10189:B11688,MATCH(Purchases!B10189,customers!A10189:A11688)), "None")</f>
        <v>None</v>
      </c>
      <c r="D10189" t="str">
        <f>INDEX(Country!$B$2:$B$26,MATCH(INDEX(customers!$D$2:$D$1501,MATCH(Purchases!B10189,customers!$A$2:$A$1501)),Country!$A$2:$A$26))</f>
        <v>MOROCCO</v>
      </c>
      <c r="E10189" t="str">
        <f>INDEX(Region!$C$2:$F$2,MATCH(INDEX(Country!$C$2:$C$26,MATCH(Purchases!D10189,Country!$B$2:$B$26)), Region!$C$1:$F$1))</f>
        <v>ASIA</v>
      </c>
      <c r="F10189" t="e">
        <f>INDEX(customers!G10189:G11688, MATCH(Purchases!C10189,customers!B10189:B11688))</f>
        <v>#N/A</v>
      </c>
      <c r="G10189" t="s">
        <v>16</v>
      </c>
      <c r="H10189">
        <v>28763.42</v>
      </c>
      <c r="I10189" s="1">
        <v>34468</v>
      </c>
      <c r="J10189" t="s">
        <v>26</v>
      </c>
      <c r="K10189" t="s">
        <v>860</v>
      </c>
      <c r="L10189">
        <v>0</v>
      </c>
      <c r="M10189" t="s">
        <v>11152</v>
      </c>
    </row>
    <row r="10190" spans="1:13" x14ac:dyDescent="0.25">
      <c r="A10190">
        <v>40741</v>
      </c>
      <c r="B10190">
        <v>1360</v>
      </c>
      <c r="C10190" t="str">
        <f>IFERROR(INDEX(customers!B10190:B11689,MATCH(Purchases!B10190,customers!A10190:A11689)), "None")</f>
        <v>None</v>
      </c>
      <c r="D10190" t="str">
        <f>INDEX(Country!$B$2:$B$26,MATCH(INDEX(customers!$D$2:$D$1501,MATCH(Purchases!B10190,customers!$A$2:$A$1501)),Country!$A$2:$A$26))</f>
        <v>ROMANIA</v>
      </c>
      <c r="E10190" t="str">
        <f>INDEX(Region!$C$2:$F$2,MATCH(INDEX(Country!$C$2:$C$26,MATCH(Purchases!D10190,Country!$B$2:$B$26)), Region!$C$1:$F$1))</f>
        <v>EUROPE</v>
      </c>
      <c r="F10190" t="e">
        <f>INDEX(customers!G10190:G11689, MATCH(Purchases!C10190,customers!B10190:B11689))</f>
        <v>#N/A</v>
      </c>
      <c r="G10190" t="s">
        <v>9</v>
      </c>
      <c r="H10190">
        <v>241897.93</v>
      </c>
      <c r="I10190" s="1">
        <v>35877</v>
      </c>
      <c r="J10190" t="s">
        <v>31</v>
      </c>
      <c r="K10190" t="s">
        <v>2659</v>
      </c>
      <c r="L10190">
        <v>0</v>
      </c>
      <c r="M10190" t="s">
        <v>11153</v>
      </c>
    </row>
    <row r="10191" spans="1:13" x14ac:dyDescent="0.25">
      <c r="A10191">
        <v>40742</v>
      </c>
      <c r="B10191">
        <v>209</v>
      </c>
      <c r="C10191" t="str">
        <f>IFERROR(INDEX(customers!B10191:B11690,MATCH(Purchases!B10191,customers!A10191:A11690)), "None")</f>
        <v>None</v>
      </c>
      <c r="D10191" t="str">
        <f>INDEX(Country!$B$2:$B$26,MATCH(INDEX(customers!$D$2:$D$1501,MATCH(Purchases!B10191,customers!$A$2:$A$1501)),Country!$A$2:$A$26))</f>
        <v>MOZAMBIQUE</v>
      </c>
      <c r="E10191" t="str">
        <f>INDEX(Region!$C$2:$F$2,MATCH(INDEX(Country!$C$2:$C$26,MATCH(Purchases!D10191,Country!$B$2:$B$26)), Region!$C$1:$F$1))</f>
        <v>ASIA</v>
      </c>
      <c r="F10191" t="e">
        <f>INDEX(customers!G10191:G11690, MATCH(Purchases!C10191,customers!B10191:B11690))</f>
        <v>#N/A</v>
      </c>
      <c r="G10191" t="s">
        <v>9</v>
      </c>
      <c r="H10191">
        <v>81321.98</v>
      </c>
      <c r="I10191" s="1">
        <v>35797</v>
      </c>
      <c r="J10191" t="s">
        <v>31</v>
      </c>
      <c r="K10191" t="s">
        <v>2090</v>
      </c>
      <c r="L10191">
        <v>0</v>
      </c>
      <c r="M10191" t="s">
        <v>11154</v>
      </c>
    </row>
    <row r="10192" spans="1:13" x14ac:dyDescent="0.25">
      <c r="A10192">
        <v>40743</v>
      </c>
      <c r="B10192">
        <v>1447</v>
      </c>
      <c r="C10192" t="str">
        <f>IFERROR(INDEX(customers!B10192:B11691,MATCH(Purchases!B10192,customers!A10192:A11691)), "None")</f>
        <v>None</v>
      </c>
      <c r="D10192" t="str">
        <f>INDEX(Country!$B$2:$B$26,MATCH(INDEX(customers!$D$2:$D$1501,MATCH(Purchases!B10192,customers!$A$2:$A$1501)),Country!$A$2:$A$26))</f>
        <v>PERU</v>
      </c>
      <c r="E10192" t="str">
        <f>INDEX(Region!$C$2:$F$2,MATCH(INDEX(Country!$C$2:$C$26,MATCH(Purchases!D10192,Country!$B$2:$B$26)), Region!$C$1:$F$1))</f>
        <v>ASIA</v>
      </c>
      <c r="F10192" t="e">
        <f>INDEX(customers!G10192:G11691, MATCH(Purchases!C10192,customers!B10192:B11691))</f>
        <v>#N/A</v>
      </c>
      <c r="G10192" t="s">
        <v>9</v>
      </c>
      <c r="H10192">
        <v>116366.96</v>
      </c>
      <c r="I10192" s="1">
        <v>35731</v>
      </c>
      <c r="J10192" t="s">
        <v>26</v>
      </c>
      <c r="K10192" t="s">
        <v>2454</v>
      </c>
      <c r="L10192">
        <v>0</v>
      </c>
      <c r="M10192" t="s">
        <v>10791</v>
      </c>
    </row>
    <row r="10193" spans="1:13" x14ac:dyDescent="0.25">
      <c r="A10193">
        <v>40768</v>
      </c>
      <c r="B10193">
        <v>319</v>
      </c>
      <c r="C10193" t="str">
        <f>IFERROR(INDEX(customers!B10193:B11692,MATCH(Purchases!B10193,customers!A10193:A11692)), "None")</f>
        <v>None</v>
      </c>
      <c r="D10193" t="str">
        <f>INDEX(Country!$B$2:$B$26,MATCH(INDEX(customers!$D$2:$D$1501,MATCH(Purchases!B10193,customers!$A$2:$A$1501)),Country!$A$2:$A$26))</f>
        <v>FRANCE</v>
      </c>
      <c r="E10193" t="str">
        <f>INDEX(Region!$C$2:$F$2,MATCH(INDEX(Country!$C$2:$C$26,MATCH(Purchases!D10193,Country!$B$2:$B$26)), Region!$C$1:$F$1))</f>
        <v>EUROPE</v>
      </c>
      <c r="F10193" t="e">
        <f>INDEX(customers!G10193:G11692, MATCH(Purchases!C10193,customers!B10193:B11692))</f>
        <v>#N/A</v>
      </c>
      <c r="G10193" t="s">
        <v>9</v>
      </c>
      <c r="H10193">
        <v>82116.7</v>
      </c>
      <c r="I10193" s="1">
        <v>35502</v>
      </c>
      <c r="J10193" t="s">
        <v>13</v>
      </c>
      <c r="K10193" t="s">
        <v>3145</v>
      </c>
      <c r="L10193">
        <v>0</v>
      </c>
      <c r="M10193" t="s">
        <v>11155</v>
      </c>
    </row>
    <row r="10194" spans="1:13" x14ac:dyDescent="0.25">
      <c r="A10194">
        <v>40769</v>
      </c>
      <c r="B10194">
        <v>604</v>
      </c>
      <c r="C10194" t="str">
        <f>IFERROR(INDEX(customers!B10194:B11693,MATCH(Purchases!B10194,customers!A10194:A11693)), "None")</f>
        <v>None</v>
      </c>
      <c r="D10194" t="str">
        <f>INDEX(Country!$B$2:$B$26,MATCH(INDEX(customers!$D$2:$D$1501,MATCH(Purchases!B10194,customers!$A$2:$A$1501)),Country!$A$2:$A$26))</f>
        <v>VIETNAM</v>
      </c>
      <c r="E10194" t="str">
        <f>INDEX(Region!$C$2:$F$2,MATCH(INDEX(Country!$C$2:$C$26,MATCH(Purchases!D10194,Country!$B$2:$B$26)), Region!$C$1:$F$1))</f>
        <v>ASIA</v>
      </c>
      <c r="F10194" t="e">
        <f>INDEX(customers!G10194:G11693, MATCH(Purchases!C10194,customers!B10194:B11693))</f>
        <v>#N/A</v>
      </c>
      <c r="G10194" t="s">
        <v>9</v>
      </c>
      <c r="H10194">
        <v>78234.06</v>
      </c>
      <c r="I10194" s="1">
        <v>35922</v>
      </c>
      <c r="J10194" t="s">
        <v>10</v>
      </c>
      <c r="K10194" t="s">
        <v>2307</v>
      </c>
      <c r="L10194">
        <v>0</v>
      </c>
      <c r="M10194" t="s">
        <v>11156</v>
      </c>
    </row>
    <row r="10195" spans="1:13" x14ac:dyDescent="0.25">
      <c r="A10195">
        <v>40770</v>
      </c>
      <c r="B10195">
        <v>49</v>
      </c>
      <c r="C10195" t="str">
        <f>IFERROR(INDEX(customers!B10195:B11694,MATCH(Purchases!B10195,customers!A10195:A11694)), "None")</f>
        <v>None</v>
      </c>
      <c r="D10195" t="str">
        <f>INDEX(Country!$B$2:$B$26,MATCH(INDEX(customers!$D$2:$D$1501,MATCH(Purchases!B10195,customers!$A$2:$A$1501)),Country!$A$2:$A$26))</f>
        <v>IRAN</v>
      </c>
      <c r="E10195" t="str">
        <f>INDEX(Region!$C$2:$F$2,MATCH(INDEX(Country!$C$2:$C$26,MATCH(Purchases!D10195,Country!$B$2:$B$26)), Region!$C$1:$F$1))</f>
        <v>MIDDLE EAST</v>
      </c>
      <c r="F10195" t="e">
        <f>INDEX(customers!G10195:G11694, MATCH(Purchases!C10195,customers!B10195:B11694))</f>
        <v>#N/A</v>
      </c>
      <c r="G10195" t="s">
        <v>48</v>
      </c>
      <c r="H10195">
        <v>129378.82</v>
      </c>
      <c r="I10195" s="1">
        <v>34806</v>
      </c>
      <c r="J10195" t="s">
        <v>10</v>
      </c>
      <c r="K10195" t="s">
        <v>847</v>
      </c>
      <c r="L10195">
        <v>0</v>
      </c>
      <c r="M10195" t="s">
        <v>11157</v>
      </c>
    </row>
    <row r="10196" spans="1:13" x14ac:dyDescent="0.25">
      <c r="A10196">
        <v>40771</v>
      </c>
      <c r="B10196">
        <v>80</v>
      </c>
      <c r="C10196" t="str">
        <f>IFERROR(INDEX(customers!B10196:B11695,MATCH(Purchases!B10196,customers!A10196:A11695)), "None")</f>
        <v>None</v>
      </c>
      <c r="D10196" t="str">
        <f>INDEX(Country!$B$2:$B$26,MATCH(INDEX(customers!$D$2:$D$1501,MATCH(Purchases!B10196,customers!$A$2:$A$1501)),Country!$A$2:$A$26))</f>
        <v>ALGERIA</v>
      </c>
      <c r="E10196" t="e">
        <f>INDEX(Region!$C$2:$F$2,MATCH(INDEX(Country!$C$2:$C$26,MATCH(Purchases!D10196,Country!$B$2:$B$26)), Region!$C$1:$F$1))</f>
        <v>#N/A</v>
      </c>
      <c r="F10196" t="e">
        <f>INDEX(customers!G10196:G11695, MATCH(Purchases!C10196,customers!B10196:B11695))</f>
        <v>#N/A</v>
      </c>
      <c r="G10196" t="s">
        <v>9</v>
      </c>
      <c r="H10196">
        <v>203494.89</v>
      </c>
      <c r="I10196" s="1">
        <v>35172</v>
      </c>
      <c r="J10196" t="s">
        <v>26</v>
      </c>
      <c r="K10196" t="s">
        <v>1418</v>
      </c>
      <c r="L10196">
        <v>0</v>
      </c>
      <c r="M10196" t="s">
        <v>11158</v>
      </c>
    </row>
    <row r="10197" spans="1:13" x14ac:dyDescent="0.25">
      <c r="A10197">
        <v>40772</v>
      </c>
      <c r="B10197">
        <v>361</v>
      </c>
      <c r="C10197" t="str">
        <f>IFERROR(INDEX(customers!B10197:B11696,MATCH(Purchases!B10197,customers!A10197:A11696)), "None")</f>
        <v>None</v>
      </c>
      <c r="D10197" t="str">
        <f>INDEX(Country!$B$2:$B$26,MATCH(INDEX(customers!$D$2:$D$1501,MATCH(Purchases!B10197,customers!$A$2:$A$1501)),Country!$A$2:$A$26))</f>
        <v>SAUDI ARABIA</v>
      </c>
      <c r="E10197" t="str">
        <f>INDEX(Region!$C$2:$F$2,MATCH(INDEX(Country!$C$2:$C$26,MATCH(Purchases!D10197,Country!$B$2:$B$26)), Region!$C$1:$F$1))</f>
        <v>MIDDLE EAST</v>
      </c>
      <c r="F10197" t="e">
        <f>INDEX(customers!G10197:G11696, MATCH(Purchases!C10197,customers!B10197:B11696))</f>
        <v>#N/A</v>
      </c>
      <c r="G10197" t="s">
        <v>16</v>
      </c>
      <c r="H10197">
        <v>160131.72</v>
      </c>
      <c r="I10197" s="1">
        <v>33648</v>
      </c>
      <c r="J10197" t="s">
        <v>13</v>
      </c>
      <c r="K10197" t="s">
        <v>592</v>
      </c>
      <c r="L10197">
        <v>0</v>
      </c>
      <c r="M10197" t="s">
        <v>11159</v>
      </c>
    </row>
    <row r="10198" spans="1:13" x14ac:dyDescent="0.25">
      <c r="A10198">
        <v>40773</v>
      </c>
      <c r="B10198">
        <v>338</v>
      </c>
      <c r="C10198" t="str">
        <f>IFERROR(INDEX(customers!B10198:B11697,MATCH(Purchases!B10198,customers!A10198:A11697)), "None")</f>
        <v>None</v>
      </c>
      <c r="D10198" t="str">
        <f>INDEX(Country!$B$2:$B$26,MATCH(INDEX(customers!$D$2:$D$1501,MATCH(Purchases!B10198,customers!$A$2:$A$1501)),Country!$A$2:$A$26))</f>
        <v>UNITED KINGDOM</v>
      </c>
      <c r="E10198" t="str">
        <f>INDEX(Region!$C$2:$F$2,MATCH(INDEX(Country!$C$2:$C$26,MATCH(Purchases!D10198,Country!$B$2:$B$26)), Region!$C$1:$F$1))</f>
        <v>MIDDLE EAST</v>
      </c>
      <c r="F10198" t="e">
        <f>INDEX(customers!G10198:G11697, MATCH(Purchases!C10198,customers!B10198:B11697))</f>
        <v>#N/A</v>
      </c>
      <c r="G10198" t="s">
        <v>16</v>
      </c>
      <c r="H10198">
        <v>17797.46</v>
      </c>
      <c r="I10198" s="1">
        <v>34645</v>
      </c>
      <c r="J10198" t="s">
        <v>13</v>
      </c>
      <c r="K10198" t="s">
        <v>2984</v>
      </c>
      <c r="L10198">
        <v>0</v>
      </c>
      <c r="M10198" t="s">
        <v>11160</v>
      </c>
    </row>
    <row r="10199" spans="1:13" x14ac:dyDescent="0.25">
      <c r="A10199">
        <v>40774</v>
      </c>
      <c r="B10199">
        <v>289</v>
      </c>
      <c r="C10199" t="str">
        <f>IFERROR(INDEX(customers!B10199:B11698,MATCH(Purchases!B10199,customers!A10199:A11698)), "None")</f>
        <v>None</v>
      </c>
      <c r="D10199" t="str">
        <f>INDEX(Country!$B$2:$B$26,MATCH(INDEX(customers!$D$2:$D$1501,MATCH(Purchases!B10199,customers!$A$2:$A$1501)),Country!$A$2:$A$26))</f>
        <v>IRAN</v>
      </c>
      <c r="E10199" t="str">
        <f>INDEX(Region!$C$2:$F$2,MATCH(INDEX(Country!$C$2:$C$26,MATCH(Purchases!D10199,Country!$B$2:$B$26)), Region!$C$1:$F$1))</f>
        <v>MIDDLE EAST</v>
      </c>
      <c r="F10199" t="e">
        <f>INDEX(customers!G10199:G11698, MATCH(Purchases!C10199,customers!B10199:B11698))</f>
        <v>#N/A</v>
      </c>
      <c r="G10199" t="s">
        <v>9</v>
      </c>
      <c r="H10199">
        <v>143144.73000000001</v>
      </c>
      <c r="I10199" s="1">
        <v>35256</v>
      </c>
      <c r="J10199" t="s">
        <v>13</v>
      </c>
      <c r="K10199" t="s">
        <v>659</v>
      </c>
      <c r="L10199">
        <v>0</v>
      </c>
      <c r="M10199" t="s">
        <v>11161</v>
      </c>
    </row>
    <row r="10200" spans="1:13" x14ac:dyDescent="0.25">
      <c r="A10200">
        <v>40775</v>
      </c>
      <c r="B10200">
        <v>1183</v>
      </c>
      <c r="C10200" t="str">
        <f>IFERROR(INDEX(customers!B10200:B11699,MATCH(Purchases!B10200,customers!A10200:A11699)), "None")</f>
        <v>None</v>
      </c>
      <c r="D10200" t="str">
        <f>INDEX(Country!$B$2:$B$26,MATCH(INDEX(customers!$D$2:$D$1501,MATCH(Purchases!B10200,customers!$A$2:$A$1501)),Country!$A$2:$A$26))</f>
        <v>ARGENTINA</v>
      </c>
      <c r="E10200" t="str">
        <f>INDEX(Region!$C$2:$F$2,MATCH(INDEX(Country!$C$2:$C$26,MATCH(Purchases!D10200,Country!$B$2:$B$26)), Region!$C$1:$F$1))</f>
        <v>AMERICA</v>
      </c>
      <c r="F10200" t="e">
        <f>INDEX(customers!G10200:G11699, MATCH(Purchases!C10200,customers!B10200:B11699))</f>
        <v>#N/A</v>
      </c>
      <c r="G10200" t="s">
        <v>16</v>
      </c>
      <c r="H10200">
        <v>154302.39000000001</v>
      </c>
      <c r="I10200" s="1">
        <v>34291</v>
      </c>
      <c r="J10200" t="s">
        <v>10</v>
      </c>
      <c r="K10200" t="s">
        <v>57</v>
      </c>
      <c r="L10200">
        <v>0</v>
      </c>
      <c r="M10200" t="s">
        <v>11162</v>
      </c>
    </row>
    <row r="10201" spans="1:13" x14ac:dyDescent="0.25">
      <c r="A10201">
        <v>40800</v>
      </c>
      <c r="B10201">
        <v>16</v>
      </c>
      <c r="C10201" t="str">
        <f>IFERROR(INDEX(customers!B10201:B11700,MATCH(Purchases!B10201,customers!A10201:A11700)), "None")</f>
        <v>None</v>
      </c>
      <c r="D10201" t="str">
        <f>INDEX(Country!$B$2:$B$26,MATCH(INDEX(customers!$D$2:$D$1501,MATCH(Purchases!B10201,customers!$A$2:$A$1501)),Country!$A$2:$A$26))</f>
        <v>IRAN</v>
      </c>
      <c r="E10201" t="str">
        <f>INDEX(Region!$C$2:$F$2,MATCH(INDEX(Country!$C$2:$C$26,MATCH(Purchases!D10201,Country!$B$2:$B$26)), Region!$C$1:$F$1))</f>
        <v>MIDDLE EAST</v>
      </c>
      <c r="F10201" t="e">
        <f>INDEX(customers!G10201:G11700, MATCH(Purchases!C10201,customers!B10201:B11700))</f>
        <v>#N/A</v>
      </c>
      <c r="G10201" t="s">
        <v>16</v>
      </c>
      <c r="H10201">
        <v>246461.81</v>
      </c>
      <c r="I10201" s="1">
        <v>34308</v>
      </c>
      <c r="J10201" t="s">
        <v>23</v>
      </c>
      <c r="K10201" t="s">
        <v>2878</v>
      </c>
      <c r="L10201">
        <v>0</v>
      </c>
      <c r="M10201" t="s">
        <v>11163</v>
      </c>
    </row>
    <row r="10202" spans="1:13" x14ac:dyDescent="0.25">
      <c r="A10202">
        <v>40801</v>
      </c>
      <c r="B10202">
        <v>1069</v>
      </c>
      <c r="C10202" t="str">
        <f>IFERROR(INDEX(customers!B10202:B11701,MATCH(Purchases!B10202,customers!A10202:A11701)), "None")</f>
        <v>None</v>
      </c>
      <c r="D10202" t="str">
        <f>INDEX(Country!$B$2:$B$26,MATCH(INDEX(customers!$D$2:$D$1501,MATCH(Purchases!B10202,customers!$A$2:$A$1501)),Country!$A$2:$A$26))</f>
        <v>VIETNAM</v>
      </c>
      <c r="E10202" t="str">
        <f>INDEX(Region!$C$2:$F$2,MATCH(INDEX(Country!$C$2:$C$26,MATCH(Purchases!D10202,Country!$B$2:$B$26)), Region!$C$1:$F$1))</f>
        <v>ASIA</v>
      </c>
      <c r="F10202" t="e">
        <f>INDEX(customers!G10202:G11701, MATCH(Purchases!C10202,customers!B10202:B11701))</f>
        <v>#N/A</v>
      </c>
      <c r="G10202" t="s">
        <v>16</v>
      </c>
      <c r="H10202">
        <v>273797.84000000003</v>
      </c>
      <c r="I10202" s="1">
        <v>33787</v>
      </c>
      <c r="J10202" t="s">
        <v>23</v>
      </c>
      <c r="K10202" t="s">
        <v>172</v>
      </c>
      <c r="L10202">
        <v>0</v>
      </c>
      <c r="M10202" t="s">
        <v>11164</v>
      </c>
    </row>
    <row r="10203" spans="1:13" x14ac:dyDescent="0.25">
      <c r="A10203">
        <v>40802</v>
      </c>
      <c r="B10203">
        <v>437</v>
      </c>
      <c r="C10203" t="str">
        <f>IFERROR(INDEX(customers!B10203:B11702,MATCH(Purchases!B10203,customers!A10203:A11702)), "None")</f>
        <v>None</v>
      </c>
      <c r="D10203" t="str">
        <f>INDEX(Country!$B$2:$B$26,MATCH(INDEX(customers!$D$2:$D$1501,MATCH(Purchases!B10203,customers!$A$2:$A$1501)),Country!$A$2:$A$26))</f>
        <v>EGYPT</v>
      </c>
      <c r="E10203" t="str">
        <f>INDEX(Region!$C$2:$F$2,MATCH(INDEX(Country!$C$2:$C$26,MATCH(Purchases!D10203,Country!$B$2:$B$26)), Region!$C$1:$F$1))</f>
        <v>MIDDLE EAST</v>
      </c>
      <c r="F10203" t="e">
        <f>INDEX(customers!G10203:G11702, MATCH(Purchases!C10203,customers!B10203:B11702))</f>
        <v>#N/A</v>
      </c>
      <c r="G10203" t="s">
        <v>16</v>
      </c>
      <c r="H10203">
        <v>56876.99</v>
      </c>
      <c r="I10203" s="1">
        <v>33851</v>
      </c>
      <c r="J10203" t="s">
        <v>26</v>
      </c>
      <c r="K10203" t="s">
        <v>1563</v>
      </c>
      <c r="L10203">
        <v>0</v>
      </c>
      <c r="M10203" t="s">
        <v>11165</v>
      </c>
    </row>
    <row r="10204" spans="1:13" x14ac:dyDescent="0.25">
      <c r="A10204">
        <v>40803</v>
      </c>
      <c r="B10204">
        <v>1396</v>
      </c>
      <c r="C10204" t="str">
        <f>IFERROR(INDEX(customers!B10204:B11703,MATCH(Purchases!B10204,customers!A10204:A11703)), "None")</f>
        <v>None</v>
      </c>
      <c r="D10204" t="str">
        <f>INDEX(Country!$B$2:$B$26,MATCH(INDEX(customers!$D$2:$D$1501,MATCH(Purchases!B10204,customers!$A$2:$A$1501)),Country!$A$2:$A$26))</f>
        <v>CANADA</v>
      </c>
      <c r="E10204" t="str">
        <f>INDEX(Region!$C$2:$F$2,MATCH(INDEX(Country!$C$2:$C$26,MATCH(Purchases!D10204,Country!$B$2:$B$26)), Region!$C$1:$F$1))</f>
        <v>AMERICA</v>
      </c>
      <c r="F10204" t="e">
        <f>INDEX(customers!G10204:G11703, MATCH(Purchases!C10204,customers!B10204:B11703))</f>
        <v>#N/A</v>
      </c>
      <c r="G10204" t="s">
        <v>48</v>
      </c>
      <c r="H10204">
        <v>44490.89</v>
      </c>
      <c r="I10204" s="1">
        <v>34803</v>
      </c>
      <c r="J10204" t="s">
        <v>10</v>
      </c>
      <c r="K10204" t="s">
        <v>178</v>
      </c>
      <c r="L10204">
        <v>0</v>
      </c>
      <c r="M10204" t="s">
        <v>11166</v>
      </c>
    </row>
    <row r="10205" spans="1:13" x14ac:dyDescent="0.25">
      <c r="A10205">
        <v>40804</v>
      </c>
      <c r="B10205">
        <v>583</v>
      </c>
      <c r="C10205" t="str">
        <f>IFERROR(INDEX(customers!B10205:B11704,MATCH(Purchases!B10205,customers!A10205:A11704)), "None")</f>
        <v>None</v>
      </c>
      <c r="D10205" t="str">
        <f>INDEX(Country!$B$2:$B$26,MATCH(INDEX(customers!$D$2:$D$1501,MATCH(Purchases!B10205,customers!$A$2:$A$1501)),Country!$A$2:$A$26))</f>
        <v>JORDAN</v>
      </c>
      <c r="E10205" t="str">
        <f>INDEX(Region!$C$2:$F$2,MATCH(INDEX(Country!$C$2:$C$26,MATCH(Purchases!D10205,Country!$B$2:$B$26)), Region!$C$1:$F$1))</f>
        <v>ASIA</v>
      </c>
      <c r="F10205" t="e">
        <f>INDEX(customers!G10205:G11704, MATCH(Purchases!C10205,customers!B10205:B11704))</f>
        <v>#N/A</v>
      </c>
      <c r="G10205" t="s">
        <v>16</v>
      </c>
      <c r="H10205">
        <v>194124.59</v>
      </c>
      <c r="I10205" s="1">
        <v>34041</v>
      </c>
      <c r="J10205" t="s">
        <v>31</v>
      </c>
      <c r="K10205" t="s">
        <v>825</v>
      </c>
      <c r="L10205">
        <v>0</v>
      </c>
      <c r="M10205" t="s">
        <v>11167</v>
      </c>
    </row>
    <row r="10206" spans="1:13" x14ac:dyDescent="0.25">
      <c r="A10206">
        <v>40805</v>
      </c>
      <c r="B10206">
        <v>1378</v>
      </c>
      <c r="C10206" t="str">
        <f>IFERROR(INDEX(customers!B10206:B11705,MATCH(Purchases!B10206,customers!A10206:A11705)), "None")</f>
        <v>None</v>
      </c>
      <c r="D10206" t="str">
        <f>INDEX(Country!$B$2:$B$26,MATCH(INDEX(customers!$D$2:$D$1501,MATCH(Purchases!B10206,customers!$A$2:$A$1501)),Country!$A$2:$A$26))</f>
        <v>PERU</v>
      </c>
      <c r="E10206" t="str">
        <f>INDEX(Region!$C$2:$F$2,MATCH(INDEX(Country!$C$2:$C$26,MATCH(Purchases!D10206,Country!$B$2:$B$26)), Region!$C$1:$F$1))</f>
        <v>ASIA</v>
      </c>
      <c r="F10206" t="e">
        <f>INDEX(customers!G10206:G11705, MATCH(Purchases!C10206,customers!B10206:B11705))</f>
        <v>#N/A</v>
      </c>
      <c r="G10206" t="s">
        <v>16</v>
      </c>
      <c r="H10206">
        <v>5011.1099999999997</v>
      </c>
      <c r="I10206" s="1">
        <v>34279</v>
      </c>
      <c r="J10206" t="s">
        <v>13</v>
      </c>
      <c r="K10206" t="s">
        <v>2468</v>
      </c>
      <c r="L10206">
        <v>0</v>
      </c>
      <c r="M10206" t="s">
        <v>11168</v>
      </c>
    </row>
    <row r="10207" spans="1:13" x14ac:dyDescent="0.25">
      <c r="A10207">
        <v>40806</v>
      </c>
      <c r="B10207">
        <v>446</v>
      </c>
      <c r="C10207" t="str">
        <f>IFERROR(INDEX(customers!B10207:B11706,MATCH(Purchases!B10207,customers!A10207:A11706)), "None")</f>
        <v>None</v>
      </c>
      <c r="D10207" t="str">
        <f>INDEX(Country!$B$2:$B$26,MATCH(INDEX(customers!$D$2:$D$1501,MATCH(Purchases!B10207,customers!$A$2:$A$1501)),Country!$A$2:$A$26))</f>
        <v>UNITED STATES</v>
      </c>
      <c r="E10207" t="str">
        <f>INDEX(Region!$C$2:$F$2,MATCH(INDEX(Country!$C$2:$C$26,MATCH(Purchases!D10207,Country!$B$2:$B$26)), Region!$C$1:$F$1))</f>
        <v>MIDDLE EAST</v>
      </c>
      <c r="F10207" t="e">
        <f>INDEX(customers!G10207:G11706, MATCH(Purchases!C10207,customers!B10207:B11706))</f>
        <v>#N/A</v>
      </c>
      <c r="G10207" t="s">
        <v>9</v>
      </c>
      <c r="H10207">
        <v>238866.36</v>
      </c>
      <c r="I10207" s="1">
        <v>34949</v>
      </c>
      <c r="J10207" t="s">
        <v>13</v>
      </c>
      <c r="K10207" t="s">
        <v>414</v>
      </c>
      <c r="L10207">
        <v>0</v>
      </c>
      <c r="M10207" t="s">
        <v>11169</v>
      </c>
    </row>
    <row r="10208" spans="1:13" x14ac:dyDescent="0.25">
      <c r="A10208">
        <v>40807</v>
      </c>
      <c r="B10208">
        <v>1450</v>
      </c>
      <c r="C10208" t="str">
        <f>IFERROR(INDEX(customers!B10208:B11707,MATCH(Purchases!B10208,customers!A10208:A11707)), "None")</f>
        <v>None</v>
      </c>
      <c r="D10208" t="str">
        <f>INDEX(Country!$B$2:$B$26,MATCH(INDEX(customers!$D$2:$D$1501,MATCH(Purchases!B10208,customers!$A$2:$A$1501)),Country!$A$2:$A$26))</f>
        <v>CANADA</v>
      </c>
      <c r="E10208" t="str">
        <f>INDEX(Region!$C$2:$F$2,MATCH(INDEX(Country!$C$2:$C$26,MATCH(Purchases!D10208,Country!$B$2:$B$26)), Region!$C$1:$F$1))</f>
        <v>AMERICA</v>
      </c>
      <c r="F10208" t="e">
        <f>INDEX(customers!G10208:G11707, MATCH(Purchases!C10208,customers!B10208:B11707))</f>
        <v>#N/A</v>
      </c>
      <c r="G10208" t="s">
        <v>16</v>
      </c>
      <c r="H10208">
        <v>252619.11</v>
      </c>
      <c r="I10208" s="1">
        <v>34078</v>
      </c>
      <c r="J10208" t="s">
        <v>23</v>
      </c>
      <c r="K10208" t="s">
        <v>698</v>
      </c>
      <c r="L10208">
        <v>0</v>
      </c>
      <c r="M10208" t="s">
        <v>11170</v>
      </c>
    </row>
    <row r="10209" spans="1:13" x14ac:dyDescent="0.25">
      <c r="A10209">
        <v>40832</v>
      </c>
      <c r="B10209">
        <v>925</v>
      </c>
      <c r="C10209" t="str">
        <f>IFERROR(INDEX(customers!B10209:B11708,MATCH(Purchases!B10209,customers!A10209:A11708)), "None")</f>
        <v>None</v>
      </c>
      <c r="D10209" t="str">
        <f>INDEX(Country!$B$2:$B$26,MATCH(INDEX(customers!$D$2:$D$1501,MATCH(Purchases!B10209,customers!$A$2:$A$1501)),Country!$A$2:$A$26))</f>
        <v>IRAN</v>
      </c>
      <c r="E10209" t="str">
        <f>INDEX(Region!$C$2:$F$2,MATCH(INDEX(Country!$C$2:$C$26,MATCH(Purchases!D10209,Country!$B$2:$B$26)), Region!$C$1:$F$1))</f>
        <v>MIDDLE EAST</v>
      </c>
      <c r="F10209" t="e">
        <f>INDEX(customers!G10209:G11708, MATCH(Purchases!C10209,customers!B10209:B11708))</f>
        <v>#N/A</v>
      </c>
      <c r="G10209" t="s">
        <v>16</v>
      </c>
      <c r="H10209">
        <v>101280.53</v>
      </c>
      <c r="I10209" s="1">
        <v>34058</v>
      </c>
      <c r="J10209" t="s">
        <v>26</v>
      </c>
      <c r="K10209" t="s">
        <v>325</v>
      </c>
      <c r="L10209">
        <v>0</v>
      </c>
      <c r="M10209" t="s">
        <v>11171</v>
      </c>
    </row>
    <row r="10210" spans="1:13" x14ac:dyDescent="0.25">
      <c r="A10210">
        <v>40833</v>
      </c>
      <c r="B10210">
        <v>988</v>
      </c>
      <c r="C10210" t="str">
        <f>IFERROR(INDEX(customers!B10210:B11709,MATCH(Purchases!B10210,customers!A10210:A11709)), "None")</f>
        <v>None</v>
      </c>
      <c r="D10210" t="str">
        <f>INDEX(Country!$B$2:$B$26,MATCH(INDEX(customers!$D$2:$D$1501,MATCH(Purchases!B10210,customers!$A$2:$A$1501)),Country!$A$2:$A$26))</f>
        <v>CANADA</v>
      </c>
      <c r="E10210" t="str">
        <f>INDEX(Region!$C$2:$F$2,MATCH(INDEX(Country!$C$2:$C$26,MATCH(Purchases!D10210,Country!$B$2:$B$26)), Region!$C$1:$F$1))</f>
        <v>AMERICA</v>
      </c>
      <c r="F10210" t="e">
        <f>INDEX(customers!G10210:G11709, MATCH(Purchases!C10210,customers!B10210:B11709))</f>
        <v>#N/A</v>
      </c>
      <c r="G10210" t="s">
        <v>16</v>
      </c>
      <c r="H10210">
        <v>190353.31</v>
      </c>
      <c r="I10210" s="1">
        <v>34166</v>
      </c>
      <c r="J10210" t="s">
        <v>10</v>
      </c>
      <c r="K10210" t="s">
        <v>1852</v>
      </c>
      <c r="L10210">
        <v>0</v>
      </c>
      <c r="M10210" t="s">
        <v>11172</v>
      </c>
    </row>
    <row r="10211" spans="1:13" x14ac:dyDescent="0.25">
      <c r="A10211">
        <v>40834</v>
      </c>
      <c r="B10211">
        <v>943</v>
      </c>
      <c r="C10211" t="str">
        <f>IFERROR(INDEX(customers!B10211:B11710,MATCH(Purchases!B10211,customers!A10211:A11710)), "None")</f>
        <v>None</v>
      </c>
      <c r="D10211" t="str">
        <f>INDEX(Country!$B$2:$B$26,MATCH(INDEX(customers!$D$2:$D$1501,MATCH(Purchases!B10211,customers!$A$2:$A$1501)),Country!$A$2:$A$26))</f>
        <v>ETHIOPIA</v>
      </c>
      <c r="E10211" t="e">
        <f>INDEX(Region!$C$2:$F$2,MATCH(INDEX(Country!$C$2:$C$26,MATCH(Purchases!D10211,Country!$B$2:$B$26)), Region!$C$1:$F$1))</f>
        <v>#N/A</v>
      </c>
      <c r="F10211" t="e">
        <f>INDEX(customers!G10211:G11710, MATCH(Purchases!C10211,customers!B10211:B11710))</f>
        <v>#N/A</v>
      </c>
      <c r="G10211" t="s">
        <v>9</v>
      </c>
      <c r="H10211">
        <v>241622.65</v>
      </c>
      <c r="I10211" s="1">
        <v>35946</v>
      </c>
      <c r="J10211" t="s">
        <v>10</v>
      </c>
      <c r="K10211" t="s">
        <v>2343</v>
      </c>
      <c r="L10211">
        <v>0</v>
      </c>
      <c r="M10211" t="s">
        <v>11173</v>
      </c>
    </row>
    <row r="10212" spans="1:13" x14ac:dyDescent="0.25">
      <c r="A10212">
        <v>40835</v>
      </c>
      <c r="B10212">
        <v>73</v>
      </c>
      <c r="C10212" t="str">
        <f>IFERROR(INDEX(customers!B10212:B11711,MATCH(Purchases!B10212,customers!A10212:A11711)), "None")</f>
        <v>None</v>
      </c>
      <c r="D10212" t="str">
        <f>INDEX(Country!$B$2:$B$26,MATCH(INDEX(customers!$D$2:$D$1501,MATCH(Purchases!B10212,customers!$A$2:$A$1501)),Country!$A$2:$A$26))</f>
        <v>ALGERIA</v>
      </c>
      <c r="E10212" t="e">
        <f>INDEX(Region!$C$2:$F$2,MATCH(INDEX(Country!$C$2:$C$26,MATCH(Purchases!D10212,Country!$B$2:$B$26)), Region!$C$1:$F$1))</f>
        <v>#N/A</v>
      </c>
      <c r="F10212" t="e">
        <f>INDEX(customers!G10212:G11711, MATCH(Purchases!C10212,customers!B10212:B11711))</f>
        <v>#N/A</v>
      </c>
      <c r="G10212" t="s">
        <v>16</v>
      </c>
      <c r="H10212">
        <v>137457.35</v>
      </c>
      <c r="I10212" s="1">
        <v>34663</v>
      </c>
      <c r="J10212" t="s">
        <v>26</v>
      </c>
      <c r="K10212" t="s">
        <v>1081</v>
      </c>
      <c r="L10212">
        <v>0</v>
      </c>
      <c r="M10212" t="s">
        <v>11174</v>
      </c>
    </row>
    <row r="10213" spans="1:13" x14ac:dyDescent="0.25">
      <c r="A10213">
        <v>40836</v>
      </c>
      <c r="B10213">
        <v>793</v>
      </c>
      <c r="C10213" t="str">
        <f>IFERROR(INDEX(customers!B10213:B11712,MATCH(Purchases!B10213,customers!A10213:A11712)), "None")</f>
        <v>None</v>
      </c>
      <c r="D10213" t="str">
        <f>INDEX(Country!$B$2:$B$26,MATCH(INDEX(customers!$D$2:$D$1501,MATCH(Purchases!B10213,customers!$A$2:$A$1501)),Country!$A$2:$A$26))</f>
        <v>ALGERIA</v>
      </c>
      <c r="E10213" t="e">
        <f>INDEX(Region!$C$2:$F$2,MATCH(INDEX(Country!$C$2:$C$26,MATCH(Purchases!D10213,Country!$B$2:$B$26)), Region!$C$1:$F$1))</f>
        <v>#N/A</v>
      </c>
      <c r="F10213" t="e">
        <f>INDEX(customers!G10213:G11712, MATCH(Purchases!C10213,customers!B10213:B11712))</f>
        <v>#N/A</v>
      </c>
      <c r="G10213" t="s">
        <v>9</v>
      </c>
      <c r="H10213">
        <v>278497.23</v>
      </c>
      <c r="I10213" s="1">
        <v>35776</v>
      </c>
      <c r="J10213" t="s">
        <v>31</v>
      </c>
      <c r="K10213" t="s">
        <v>3360</v>
      </c>
      <c r="L10213">
        <v>0</v>
      </c>
      <c r="M10213" t="s">
        <v>11175</v>
      </c>
    </row>
    <row r="10214" spans="1:13" x14ac:dyDescent="0.25">
      <c r="A10214">
        <v>40837</v>
      </c>
      <c r="B10214">
        <v>1144</v>
      </c>
      <c r="C10214" t="str">
        <f>IFERROR(INDEX(customers!B10214:B11713,MATCH(Purchases!B10214,customers!A10214:A11713)), "None")</f>
        <v>None</v>
      </c>
      <c r="D10214" t="str">
        <f>INDEX(Country!$B$2:$B$26,MATCH(INDEX(customers!$D$2:$D$1501,MATCH(Purchases!B10214,customers!$A$2:$A$1501)),Country!$A$2:$A$26))</f>
        <v>ARGENTINA</v>
      </c>
      <c r="E10214" t="str">
        <f>INDEX(Region!$C$2:$F$2,MATCH(INDEX(Country!$C$2:$C$26,MATCH(Purchases!D10214,Country!$B$2:$B$26)), Region!$C$1:$F$1))</f>
        <v>AMERICA</v>
      </c>
      <c r="F10214" t="e">
        <f>INDEX(customers!G10214:G11713, MATCH(Purchases!C10214,customers!B10214:B11713))</f>
        <v>#N/A</v>
      </c>
      <c r="G10214" t="s">
        <v>9</v>
      </c>
      <c r="H10214">
        <v>179997.47</v>
      </c>
      <c r="I10214" s="1">
        <v>35369</v>
      </c>
      <c r="J10214" t="s">
        <v>13</v>
      </c>
      <c r="K10214" t="s">
        <v>1291</v>
      </c>
      <c r="L10214">
        <v>0</v>
      </c>
      <c r="M10214" t="s">
        <v>11176</v>
      </c>
    </row>
    <row r="10215" spans="1:13" x14ac:dyDescent="0.25">
      <c r="A10215">
        <v>40838</v>
      </c>
      <c r="B10215">
        <v>802</v>
      </c>
      <c r="C10215" t="str">
        <f>IFERROR(INDEX(customers!B10215:B11714,MATCH(Purchases!B10215,customers!A10215:A11714)), "None")</f>
        <v>None</v>
      </c>
      <c r="D10215" t="str">
        <f>INDEX(Country!$B$2:$B$26,MATCH(INDEX(customers!$D$2:$D$1501,MATCH(Purchases!B10215,customers!$A$2:$A$1501)),Country!$A$2:$A$26))</f>
        <v>ALGERIA</v>
      </c>
      <c r="E10215" t="e">
        <f>INDEX(Region!$C$2:$F$2,MATCH(INDEX(Country!$C$2:$C$26,MATCH(Purchases!D10215,Country!$B$2:$B$26)), Region!$C$1:$F$1))</f>
        <v>#N/A</v>
      </c>
      <c r="F10215" t="e">
        <f>INDEX(customers!G10215:G11714, MATCH(Purchases!C10215,customers!B10215:B11714))</f>
        <v>#N/A</v>
      </c>
      <c r="G10215" t="s">
        <v>16</v>
      </c>
      <c r="H10215">
        <v>103770.95</v>
      </c>
      <c r="I10215" s="1">
        <v>33935</v>
      </c>
      <c r="J10215" t="s">
        <v>23</v>
      </c>
      <c r="K10215" t="s">
        <v>3240</v>
      </c>
      <c r="L10215">
        <v>0</v>
      </c>
      <c r="M10215" t="s">
        <v>11177</v>
      </c>
    </row>
    <row r="10216" spans="1:13" x14ac:dyDescent="0.25">
      <c r="A10216">
        <v>40839</v>
      </c>
      <c r="B10216">
        <v>55</v>
      </c>
      <c r="C10216" t="str">
        <f>IFERROR(INDEX(customers!B10216:B11715,MATCH(Purchases!B10216,customers!A10216:A11715)), "None")</f>
        <v>None</v>
      </c>
      <c r="D10216" t="str">
        <f>INDEX(Country!$B$2:$B$26,MATCH(INDEX(customers!$D$2:$D$1501,MATCH(Purchases!B10216,customers!$A$2:$A$1501)),Country!$A$2:$A$26))</f>
        <v>IRAN</v>
      </c>
      <c r="E10216" t="str">
        <f>INDEX(Region!$C$2:$F$2,MATCH(INDEX(Country!$C$2:$C$26,MATCH(Purchases!D10216,Country!$B$2:$B$26)), Region!$C$1:$F$1))</f>
        <v>MIDDLE EAST</v>
      </c>
      <c r="F10216" t="e">
        <f>INDEX(customers!G10216:G11715, MATCH(Purchases!C10216,customers!B10216:B11715))</f>
        <v>#N/A</v>
      </c>
      <c r="G10216" t="s">
        <v>16</v>
      </c>
      <c r="H10216">
        <v>72302.929999999993</v>
      </c>
      <c r="I10216" s="1">
        <v>33695</v>
      </c>
      <c r="J10216" t="s">
        <v>31</v>
      </c>
      <c r="K10216" t="s">
        <v>86</v>
      </c>
      <c r="L10216">
        <v>0</v>
      </c>
      <c r="M10216" t="s">
        <v>11178</v>
      </c>
    </row>
    <row r="10217" spans="1:13" x14ac:dyDescent="0.25">
      <c r="A10217">
        <v>40864</v>
      </c>
      <c r="B10217">
        <v>23</v>
      </c>
      <c r="C10217" t="str">
        <f>IFERROR(INDEX(customers!B10217:B11716,MATCH(Purchases!B10217,customers!A10217:A11716)), "None")</f>
        <v>None</v>
      </c>
      <c r="D10217" t="str">
        <f>INDEX(Country!$B$2:$B$26,MATCH(INDEX(customers!$D$2:$D$1501,MATCH(Purchases!B10217,customers!$A$2:$A$1501)),Country!$A$2:$A$26))</f>
        <v>CANADA</v>
      </c>
      <c r="E10217" t="str">
        <f>INDEX(Region!$C$2:$F$2,MATCH(INDEX(Country!$C$2:$C$26,MATCH(Purchases!D10217,Country!$B$2:$B$26)), Region!$C$1:$F$1))</f>
        <v>AMERICA</v>
      </c>
      <c r="F10217" t="e">
        <f>INDEX(customers!G10217:G11716, MATCH(Purchases!C10217,customers!B10217:B11716))</f>
        <v>#N/A</v>
      </c>
      <c r="G10217" t="s">
        <v>9</v>
      </c>
      <c r="H10217">
        <v>216570.96</v>
      </c>
      <c r="I10217" s="1">
        <v>35168</v>
      </c>
      <c r="J10217" t="s">
        <v>26</v>
      </c>
      <c r="K10217" t="s">
        <v>4428</v>
      </c>
      <c r="L10217">
        <v>0</v>
      </c>
      <c r="M10217" t="s">
        <v>11179</v>
      </c>
    </row>
    <row r="10218" spans="1:13" x14ac:dyDescent="0.25">
      <c r="A10218">
        <v>40865</v>
      </c>
      <c r="B10218">
        <v>13</v>
      </c>
      <c r="C10218" t="str">
        <f>IFERROR(INDEX(customers!B10218:B11717,MATCH(Purchases!B10218,customers!A10218:A11717)), "None")</f>
        <v>None</v>
      </c>
      <c r="D10218" t="str">
        <f>INDEX(Country!$B$2:$B$26,MATCH(INDEX(customers!$D$2:$D$1501,MATCH(Purchases!B10218,customers!$A$2:$A$1501)),Country!$A$2:$A$26))</f>
        <v>CANADA</v>
      </c>
      <c r="E10218" t="str">
        <f>INDEX(Region!$C$2:$F$2,MATCH(INDEX(Country!$C$2:$C$26,MATCH(Purchases!D10218,Country!$B$2:$B$26)), Region!$C$1:$F$1))</f>
        <v>AMERICA</v>
      </c>
      <c r="F10218" t="e">
        <f>INDEX(customers!G10218:G11717, MATCH(Purchases!C10218,customers!B10218:B11717))</f>
        <v>#N/A</v>
      </c>
      <c r="G10218" t="s">
        <v>9</v>
      </c>
      <c r="H10218">
        <v>114049.98</v>
      </c>
      <c r="I10218" s="1">
        <v>34866</v>
      </c>
      <c r="J10218" t="s">
        <v>23</v>
      </c>
      <c r="K10218" t="s">
        <v>715</v>
      </c>
      <c r="L10218">
        <v>0</v>
      </c>
      <c r="M10218" t="s">
        <v>11180</v>
      </c>
    </row>
    <row r="10219" spans="1:13" x14ac:dyDescent="0.25">
      <c r="A10219">
        <v>40866</v>
      </c>
      <c r="B10219">
        <v>1184</v>
      </c>
      <c r="C10219" t="str">
        <f>IFERROR(INDEX(customers!B10219:B11718,MATCH(Purchases!B10219,customers!A10219:A11718)), "None")</f>
        <v>None</v>
      </c>
      <c r="D10219" t="str">
        <f>INDEX(Country!$B$2:$B$26,MATCH(INDEX(customers!$D$2:$D$1501,MATCH(Purchases!B10219,customers!$A$2:$A$1501)),Country!$A$2:$A$26))</f>
        <v>IRAQ</v>
      </c>
      <c r="E10219" t="str">
        <f>INDEX(Region!$C$2:$F$2,MATCH(INDEX(Country!$C$2:$C$26,MATCH(Purchases!D10219,Country!$B$2:$B$26)), Region!$C$1:$F$1))</f>
        <v>MIDDLE EAST</v>
      </c>
      <c r="F10219" t="e">
        <f>INDEX(customers!G10219:G11718, MATCH(Purchases!C10219,customers!B10219:B11718))</f>
        <v>#N/A</v>
      </c>
      <c r="G10219" t="s">
        <v>16</v>
      </c>
      <c r="H10219">
        <v>93209.58</v>
      </c>
      <c r="I10219" s="1">
        <v>34113</v>
      </c>
      <c r="J10219" t="s">
        <v>26</v>
      </c>
      <c r="K10219" t="s">
        <v>55</v>
      </c>
      <c r="L10219">
        <v>0</v>
      </c>
      <c r="M10219" t="s">
        <v>11181</v>
      </c>
    </row>
    <row r="10220" spans="1:13" x14ac:dyDescent="0.25">
      <c r="A10220">
        <v>40867</v>
      </c>
      <c r="B10220">
        <v>1367</v>
      </c>
      <c r="C10220" t="str">
        <f>IFERROR(INDEX(customers!B10220:B11719,MATCH(Purchases!B10220,customers!A10220:A11719)), "None")</f>
        <v>None</v>
      </c>
      <c r="D10220" t="str">
        <f>INDEX(Country!$B$2:$B$26,MATCH(INDEX(customers!$D$2:$D$1501,MATCH(Purchases!B10220,customers!$A$2:$A$1501)),Country!$A$2:$A$26))</f>
        <v>RUSSIA</v>
      </c>
      <c r="E10220" t="str">
        <f>INDEX(Region!$C$2:$F$2,MATCH(INDEX(Country!$C$2:$C$26,MATCH(Purchases!D10220,Country!$B$2:$B$26)), Region!$C$1:$F$1))</f>
        <v>EUROPE</v>
      </c>
      <c r="F10220" t="e">
        <f>INDEX(customers!G10220:G11719, MATCH(Purchases!C10220,customers!B10220:B11719))</f>
        <v>#N/A</v>
      </c>
      <c r="G10220" t="s">
        <v>9</v>
      </c>
      <c r="H10220">
        <v>235779.89</v>
      </c>
      <c r="I10220" s="1">
        <v>35785</v>
      </c>
      <c r="J10220" t="s">
        <v>31</v>
      </c>
      <c r="K10220" t="s">
        <v>531</v>
      </c>
      <c r="L10220">
        <v>0</v>
      </c>
      <c r="M10220" t="s">
        <v>11182</v>
      </c>
    </row>
    <row r="10221" spans="1:13" x14ac:dyDescent="0.25">
      <c r="A10221">
        <v>40868</v>
      </c>
      <c r="B10221">
        <v>400</v>
      </c>
      <c r="C10221" t="str">
        <f>IFERROR(INDEX(customers!B10221:B11720,MATCH(Purchases!B10221,customers!A10221:A11720)), "None")</f>
        <v>None</v>
      </c>
      <c r="D10221" t="str">
        <f>INDEX(Country!$B$2:$B$26,MATCH(INDEX(customers!$D$2:$D$1501,MATCH(Purchases!B10221,customers!$A$2:$A$1501)),Country!$A$2:$A$26))</f>
        <v>KENYA</v>
      </c>
      <c r="E10221" t="str">
        <f>INDEX(Region!$C$2:$F$2,MATCH(INDEX(Country!$C$2:$C$26,MATCH(Purchases!D10221,Country!$B$2:$B$26)), Region!$C$1:$F$1))</f>
        <v>ASIA</v>
      </c>
      <c r="F10221" t="e">
        <f>INDEX(customers!G10221:G11720, MATCH(Purchases!C10221,customers!B10221:B11720))</f>
        <v>#N/A</v>
      </c>
      <c r="G10221" t="s">
        <v>9</v>
      </c>
      <c r="H10221">
        <v>48257.23</v>
      </c>
      <c r="I10221" s="1">
        <v>34983</v>
      </c>
      <c r="J10221" t="s">
        <v>31</v>
      </c>
      <c r="K10221" t="s">
        <v>1348</v>
      </c>
      <c r="L10221">
        <v>0</v>
      </c>
      <c r="M10221" t="s">
        <v>11183</v>
      </c>
    </row>
    <row r="10222" spans="1:13" x14ac:dyDescent="0.25">
      <c r="A10222">
        <v>40869</v>
      </c>
      <c r="B10222">
        <v>530</v>
      </c>
      <c r="C10222" t="str">
        <f>IFERROR(INDEX(customers!B10222:B11721,MATCH(Purchases!B10222,customers!A10222:A11721)), "None")</f>
        <v>None</v>
      </c>
      <c r="D10222" t="str">
        <f>INDEX(Country!$B$2:$B$26,MATCH(INDEX(customers!$D$2:$D$1501,MATCH(Purchases!B10222,customers!$A$2:$A$1501)),Country!$A$2:$A$26))</f>
        <v>JORDAN</v>
      </c>
      <c r="E10222" t="str">
        <f>INDEX(Region!$C$2:$F$2,MATCH(INDEX(Country!$C$2:$C$26,MATCH(Purchases!D10222,Country!$B$2:$B$26)), Region!$C$1:$F$1))</f>
        <v>ASIA</v>
      </c>
      <c r="F10222" t="e">
        <f>INDEX(customers!G10222:G11721, MATCH(Purchases!C10222,customers!B10222:B11721))</f>
        <v>#N/A</v>
      </c>
      <c r="G10222" t="s">
        <v>9</v>
      </c>
      <c r="H10222">
        <v>8000.45</v>
      </c>
      <c r="I10222" s="1">
        <v>35440</v>
      </c>
      <c r="J10222" t="s">
        <v>23</v>
      </c>
      <c r="K10222" t="s">
        <v>358</v>
      </c>
      <c r="L10222">
        <v>0</v>
      </c>
      <c r="M10222" t="s">
        <v>11184</v>
      </c>
    </row>
    <row r="10223" spans="1:13" x14ac:dyDescent="0.25">
      <c r="A10223">
        <v>40870</v>
      </c>
      <c r="B10223">
        <v>83</v>
      </c>
      <c r="C10223" t="str">
        <f>IFERROR(INDEX(customers!B10223:B11722,MATCH(Purchases!B10223,customers!A10223:A11722)), "None")</f>
        <v>None</v>
      </c>
      <c r="D10223" t="str">
        <f>INDEX(Country!$B$2:$B$26,MATCH(INDEX(customers!$D$2:$D$1501,MATCH(Purchases!B10223,customers!$A$2:$A$1501)),Country!$A$2:$A$26))</f>
        <v>RUSSIA</v>
      </c>
      <c r="E10223" t="str">
        <f>INDEX(Region!$C$2:$F$2,MATCH(INDEX(Country!$C$2:$C$26,MATCH(Purchases!D10223,Country!$B$2:$B$26)), Region!$C$1:$F$1))</f>
        <v>EUROPE</v>
      </c>
      <c r="F10223" t="e">
        <f>INDEX(customers!G10223:G11722, MATCH(Purchases!C10223,customers!B10223:B11722))</f>
        <v>#N/A</v>
      </c>
      <c r="G10223" t="s">
        <v>9</v>
      </c>
      <c r="H10223">
        <v>177061.72</v>
      </c>
      <c r="I10223" s="1">
        <v>35045</v>
      </c>
      <c r="J10223" t="s">
        <v>13</v>
      </c>
      <c r="K10223" t="s">
        <v>1420</v>
      </c>
      <c r="L10223">
        <v>0</v>
      </c>
      <c r="M10223" t="s">
        <v>11185</v>
      </c>
    </row>
    <row r="10224" spans="1:13" x14ac:dyDescent="0.25">
      <c r="A10224">
        <v>40871</v>
      </c>
      <c r="B10224">
        <v>760</v>
      </c>
      <c r="C10224" t="str">
        <f>IFERROR(INDEX(customers!B10224:B11723,MATCH(Purchases!B10224,customers!A10224:A11723)), "None")</f>
        <v>None</v>
      </c>
      <c r="D10224" t="str">
        <f>INDEX(Country!$B$2:$B$26,MATCH(INDEX(customers!$D$2:$D$1501,MATCH(Purchases!B10224,customers!$A$2:$A$1501)),Country!$A$2:$A$26))</f>
        <v>BRAZIL</v>
      </c>
      <c r="E10224" t="str">
        <f>INDEX(Region!$C$2:$F$2,MATCH(INDEX(Country!$C$2:$C$26,MATCH(Purchases!D10224,Country!$B$2:$B$26)), Region!$C$1:$F$1))</f>
        <v>AMERICA</v>
      </c>
      <c r="F10224" t="e">
        <f>INDEX(customers!G10224:G11723, MATCH(Purchases!C10224,customers!B10224:B11723))</f>
        <v>#N/A</v>
      </c>
      <c r="G10224" t="s">
        <v>9</v>
      </c>
      <c r="H10224">
        <v>116621.13</v>
      </c>
      <c r="I10224" s="1">
        <v>34956</v>
      </c>
      <c r="J10224" t="s">
        <v>23</v>
      </c>
      <c r="K10224" t="s">
        <v>223</v>
      </c>
      <c r="L10224">
        <v>0</v>
      </c>
      <c r="M10224" t="s">
        <v>11186</v>
      </c>
    </row>
    <row r="10225" spans="1:13" x14ac:dyDescent="0.25">
      <c r="A10225">
        <v>40896</v>
      </c>
      <c r="B10225">
        <v>1325</v>
      </c>
      <c r="C10225" t="str">
        <f>IFERROR(INDEX(customers!B10225:B11724,MATCH(Purchases!B10225,customers!A10225:A11724)), "None")</f>
        <v>None</v>
      </c>
      <c r="D10225" t="str">
        <f>INDEX(Country!$B$2:$B$26,MATCH(INDEX(customers!$D$2:$D$1501,MATCH(Purchases!B10225,customers!$A$2:$A$1501)),Country!$A$2:$A$26))</f>
        <v>GERMANY</v>
      </c>
      <c r="E10225" t="str">
        <f>INDEX(Region!$C$2:$F$2,MATCH(INDEX(Country!$C$2:$C$26,MATCH(Purchases!D10225,Country!$B$2:$B$26)), Region!$C$1:$F$1))</f>
        <v>EUROPE</v>
      </c>
      <c r="F10225" t="e">
        <f>INDEX(customers!G10225:G11724, MATCH(Purchases!C10225,customers!B10225:B11724))</f>
        <v>#N/A</v>
      </c>
      <c r="G10225" t="s">
        <v>9</v>
      </c>
      <c r="H10225">
        <v>190099.48</v>
      </c>
      <c r="I10225" s="1">
        <v>34945</v>
      </c>
      <c r="J10225" t="s">
        <v>23</v>
      </c>
      <c r="K10225" t="s">
        <v>976</v>
      </c>
      <c r="L10225">
        <v>0</v>
      </c>
      <c r="M10225" t="s">
        <v>11187</v>
      </c>
    </row>
    <row r="10226" spans="1:13" x14ac:dyDescent="0.25">
      <c r="A10226">
        <v>40897</v>
      </c>
      <c r="B10226">
        <v>833</v>
      </c>
      <c r="C10226" t="str">
        <f>IFERROR(INDEX(customers!B10226:B11725,MATCH(Purchases!B10226,customers!A10226:A11725)), "None")</f>
        <v>None</v>
      </c>
      <c r="D10226" t="str">
        <f>INDEX(Country!$B$2:$B$26,MATCH(INDEX(customers!$D$2:$D$1501,MATCH(Purchases!B10226,customers!$A$2:$A$1501)),Country!$A$2:$A$26))</f>
        <v>FRANCE</v>
      </c>
      <c r="E10226" t="str">
        <f>INDEX(Region!$C$2:$F$2,MATCH(INDEX(Country!$C$2:$C$26,MATCH(Purchases!D10226,Country!$B$2:$B$26)), Region!$C$1:$F$1))</f>
        <v>EUROPE</v>
      </c>
      <c r="F10226" t="e">
        <f>INDEX(customers!G10226:G11725, MATCH(Purchases!C10226,customers!B10226:B11725))</f>
        <v>#N/A</v>
      </c>
      <c r="G10226" t="s">
        <v>9</v>
      </c>
      <c r="H10226">
        <v>22687.45</v>
      </c>
      <c r="I10226" s="1">
        <v>35758</v>
      </c>
      <c r="J10226" t="s">
        <v>10</v>
      </c>
      <c r="K10226" t="s">
        <v>2051</v>
      </c>
      <c r="L10226">
        <v>0</v>
      </c>
      <c r="M10226" t="s">
        <v>11188</v>
      </c>
    </row>
    <row r="10227" spans="1:13" x14ac:dyDescent="0.25">
      <c r="A10227">
        <v>40898</v>
      </c>
      <c r="B10227">
        <v>1082</v>
      </c>
      <c r="C10227" t="str">
        <f>IFERROR(INDEX(customers!B10227:B11726,MATCH(Purchases!B10227,customers!A10227:A11726)), "None")</f>
        <v>None</v>
      </c>
      <c r="D10227" t="str">
        <f>INDEX(Country!$B$2:$B$26,MATCH(INDEX(customers!$D$2:$D$1501,MATCH(Purchases!B10227,customers!$A$2:$A$1501)),Country!$A$2:$A$26))</f>
        <v>ETHIOPIA</v>
      </c>
      <c r="E10227" t="e">
        <f>INDEX(Region!$C$2:$F$2,MATCH(INDEX(Country!$C$2:$C$26,MATCH(Purchases!D10227,Country!$B$2:$B$26)), Region!$C$1:$F$1))</f>
        <v>#N/A</v>
      </c>
      <c r="F10227" t="e">
        <f>INDEX(customers!G10227:G11726, MATCH(Purchases!C10227,customers!B10227:B11726))</f>
        <v>#N/A</v>
      </c>
      <c r="G10227" t="s">
        <v>9</v>
      </c>
      <c r="H10227">
        <v>230456.75</v>
      </c>
      <c r="I10227" s="1">
        <v>35164</v>
      </c>
      <c r="J10227" t="s">
        <v>23</v>
      </c>
      <c r="K10227" t="s">
        <v>686</v>
      </c>
      <c r="L10227">
        <v>0</v>
      </c>
      <c r="M10227" t="s">
        <v>11189</v>
      </c>
    </row>
    <row r="10228" spans="1:13" x14ac:dyDescent="0.25">
      <c r="A10228">
        <v>40899</v>
      </c>
      <c r="B10228">
        <v>359</v>
      </c>
      <c r="C10228" t="str">
        <f>IFERROR(INDEX(customers!B10228:B11727,MATCH(Purchases!B10228,customers!A10228:A11727)), "None")</f>
        <v>None</v>
      </c>
      <c r="D10228" t="str">
        <f>INDEX(Country!$B$2:$B$26,MATCH(INDEX(customers!$D$2:$D$1501,MATCH(Purchases!B10228,customers!$A$2:$A$1501)),Country!$A$2:$A$26))</f>
        <v>KENYA</v>
      </c>
      <c r="E10228" t="str">
        <f>INDEX(Region!$C$2:$F$2,MATCH(INDEX(Country!$C$2:$C$26,MATCH(Purchases!D10228,Country!$B$2:$B$26)), Region!$C$1:$F$1))</f>
        <v>ASIA</v>
      </c>
      <c r="F10228" t="e">
        <f>INDEX(customers!G10228:G11727, MATCH(Purchases!C10228,customers!B10228:B11727))</f>
        <v>#N/A</v>
      </c>
      <c r="G10228" t="s">
        <v>9</v>
      </c>
      <c r="H10228">
        <v>36191.440000000002</v>
      </c>
      <c r="I10228" s="1">
        <v>35079</v>
      </c>
      <c r="J10228" t="s">
        <v>31</v>
      </c>
      <c r="K10228" t="s">
        <v>70</v>
      </c>
      <c r="L10228">
        <v>0</v>
      </c>
      <c r="M10228" t="s">
        <v>11190</v>
      </c>
    </row>
    <row r="10229" spans="1:13" x14ac:dyDescent="0.25">
      <c r="A10229">
        <v>40900</v>
      </c>
      <c r="B10229">
        <v>955</v>
      </c>
      <c r="C10229" t="str">
        <f>IFERROR(INDEX(customers!B10229:B11728,MATCH(Purchases!B10229,customers!A10229:A11728)), "None")</f>
        <v>None</v>
      </c>
      <c r="D10229" t="str">
        <f>INDEX(Country!$B$2:$B$26,MATCH(INDEX(customers!$D$2:$D$1501,MATCH(Purchases!B10229,customers!$A$2:$A$1501)),Country!$A$2:$A$26))</f>
        <v>ALGERIA</v>
      </c>
      <c r="E10229" t="e">
        <f>INDEX(Region!$C$2:$F$2,MATCH(INDEX(Country!$C$2:$C$26,MATCH(Purchases!D10229,Country!$B$2:$B$26)), Region!$C$1:$F$1))</f>
        <v>#N/A</v>
      </c>
      <c r="F10229" t="e">
        <f>INDEX(customers!G10229:G11728, MATCH(Purchases!C10229,customers!B10229:B11728))</f>
        <v>#N/A</v>
      </c>
      <c r="G10229" t="s">
        <v>9</v>
      </c>
      <c r="H10229">
        <v>164865.46</v>
      </c>
      <c r="I10229" s="1">
        <v>35440</v>
      </c>
      <c r="J10229" t="s">
        <v>23</v>
      </c>
      <c r="K10229" t="s">
        <v>684</v>
      </c>
      <c r="L10229">
        <v>0</v>
      </c>
      <c r="M10229" t="s">
        <v>11191</v>
      </c>
    </row>
    <row r="10230" spans="1:13" x14ac:dyDescent="0.25">
      <c r="A10230">
        <v>40901</v>
      </c>
      <c r="B10230">
        <v>766</v>
      </c>
      <c r="C10230" t="str">
        <f>IFERROR(INDEX(customers!B10230:B11729,MATCH(Purchases!B10230,customers!A10230:A11729)), "None")</f>
        <v>None</v>
      </c>
      <c r="D10230" t="str">
        <f>INDEX(Country!$B$2:$B$26,MATCH(INDEX(customers!$D$2:$D$1501,MATCH(Purchases!B10230,customers!$A$2:$A$1501)),Country!$A$2:$A$26))</f>
        <v>MOZAMBIQUE</v>
      </c>
      <c r="E10230" t="str">
        <f>INDEX(Region!$C$2:$F$2,MATCH(INDEX(Country!$C$2:$C$26,MATCH(Purchases!D10230,Country!$B$2:$B$26)), Region!$C$1:$F$1))</f>
        <v>ASIA</v>
      </c>
      <c r="F10230" t="e">
        <f>INDEX(customers!G10230:G11729, MATCH(Purchases!C10230,customers!B10230:B11729))</f>
        <v>#N/A</v>
      </c>
      <c r="G10230" t="s">
        <v>16</v>
      </c>
      <c r="H10230">
        <v>226782.86</v>
      </c>
      <c r="I10230" s="1">
        <v>33815</v>
      </c>
      <c r="J10230" t="s">
        <v>31</v>
      </c>
      <c r="K10230" t="s">
        <v>1079</v>
      </c>
      <c r="L10230">
        <v>0</v>
      </c>
      <c r="M10230" t="s">
        <v>11192</v>
      </c>
    </row>
    <row r="10231" spans="1:13" x14ac:dyDescent="0.25">
      <c r="A10231">
        <v>40902</v>
      </c>
      <c r="B10231">
        <v>559</v>
      </c>
      <c r="C10231" t="str">
        <f>IFERROR(INDEX(customers!B10231:B11730,MATCH(Purchases!B10231,customers!A10231:A11730)), "None")</f>
        <v>None</v>
      </c>
      <c r="D10231" t="str">
        <f>INDEX(Country!$B$2:$B$26,MATCH(INDEX(customers!$D$2:$D$1501,MATCH(Purchases!B10231,customers!$A$2:$A$1501)),Country!$A$2:$A$26))</f>
        <v>GERMANY</v>
      </c>
      <c r="E10231" t="str">
        <f>INDEX(Region!$C$2:$F$2,MATCH(INDEX(Country!$C$2:$C$26,MATCH(Purchases!D10231,Country!$B$2:$B$26)), Region!$C$1:$F$1))</f>
        <v>EUROPE</v>
      </c>
      <c r="F10231" t="e">
        <f>INDEX(customers!G10231:G11730, MATCH(Purchases!C10231,customers!B10231:B11730))</f>
        <v>#N/A</v>
      </c>
      <c r="G10231" t="s">
        <v>16</v>
      </c>
      <c r="H10231">
        <v>207641.04</v>
      </c>
      <c r="I10231" s="1">
        <v>34523</v>
      </c>
      <c r="J10231" t="s">
        <v>10</v>
      </c>
      <c r="K10231" t="s">
        <v>1925</v>
      </c>
      <c r="L10231">
        <v>0</v>
      </c>
      <c r="M10231" t="s">
        <v>11193</v>
      </c>
    </row>
    <row r="10232" spans="1:13" x14ac:dyDescent="0.25">
      <c r="A10232">
        <v>40903</v>
      </c>
      <c r="B10232">
        <v>1381</v>
      </c>
      <c r="C10232" t="str">
        <f>IFERROR(INDEX(customers!B10232:B11731,MATCH(Purchases!B10232,customers!A10232:A11731)), "None")</f>
        <v>None</v>
      </c>
      <c r="D10232" t="str">
        <f>INDEX(Country!$B$2:$B$26,MATCH(INDEX(customers!$D$2:$D$1501,MATCH(Purchases!B10232,customers!$A$2:$A$1501)),Country!$A$2:$A$26))</f>
        <v>RUSSIA</v>
      </c>
      <c r="E10232" t="str">
        <f>INDEX(Region!$C$2:$F$2,MATCH(INDEX(Country!$C$2:$C$26,MATCH(Purchases!D10232,Country!$B$2:$B$26)), Region!$C$1:$F$1))</f>
        <v>EUROPE</v>
      </c>
      <c r="F10232" t="e">
        <f>INDEX(customers!G10232:G11731, MATCH(Purchases!C10232,customers!B10232:B11731))</f>
        <v>#N/A</v>
      </c>
      <c r="G10232" t="s">
        <v>9</v>
      </c>
      <c r="H10232">
        <v>209485.1</v>
      </c>
      <c r="I10232" s="1">
        <v>35197</v>
      </c>
      <c r="J10232" t="s">
        <v>13</v>
      </c>
      <c r="K10232" t="s">
        <v>2293</v>
      </c>
      <c r="L10232">
        <v>0</v>
      </c>
      <c r="M10232" t="s">
        <v>11194</v>
      </c>
    </row>
    <row r="10233" spans="1:13" x14ac:dyDescent="0.25">
      <c r="A10233">
        <v>40928</v>
      </c>
      <c r="B10233">
        <v>1459</v>
      </c>
      <c r="C10233" t="str">
        <f>IFERROR(INDEX(customers!B10233:B11732,MATCH(Purchases!B10233,customers!A10233:A11732)), "None")</f>
        <v>None</v>
      </c>
      <c r="D10233" t="str">
        <f>INDEX(Country!$B$2:$B$26,MATCH(INDEX(customers!$D$2:$D$1501,MATCH(Purchases!B10233,customers!$A$2:$A$1501)),Country!$A$2:$A$26))</f>
        <v>IRAQ</v>
      </c>
      <c r="E10233" t="str">
        <f>INDEX(Region!$C$2:$F$2,MATCH(INDEX(Country!$C$2:$C$26,MATCH(Purchases!D10233,Country!$B$2:$B$26)), Region!$C$1:$F$1))</f>
        <v>MIDDLE EAST</v>
      </c>
      <c r="F10233" t="e">
        <f>INDEX(customers!G10233:G11732, MATCH(Purchases!C10233,customers!B10233:B11732))</f>
        <v>#N/A</v>
      </c>
      <c r="G10233" t="s">
        <v>16</v>
      </c>
      <c r="H10233">
        <v>76702.11</v>
      </c>
      <c r="I10233" s="1">
        <v>34590</v>
      </c>
      <c r="J10233" t="s">
        <v>10</v>
      </c>
      <c r="K10233" t="s">
        <v>627</v>
      </c>
      <c r="L10233">
        <v>0</v>
      </c>
      <c r="M10233" t="s">
        <v>11195</v>
      </c>
    </row>
    <row r="10234" spans="1:13" x14ac:dyDescent="0.25">
      <c r="A10234">
        <v>40929</v>
      </c>
      <c r="B10234">
        <v>106</v>
      </c>
      <c r="C10234" t="str">
        <f>IFERROR(INDEX(customers!B10234:B11733,MATCH(Purchases!B10234,customers!A10234:A11733)), "None")</f>
        <v>None</v>
      </c>
      <c r="D10234" t="str">
        <f>INDEX(Country!$B$2:$B$26,MATCH(INDEX(customers!$D$2:$D$1501,MATCH(Purchases!B10234,customers!$A$2:$A$1501)),Country!$A$2:$A$26))</f>
        <v>ARGENTINA</v>
      </c>
      <c r="E10234" t="str">
        <f>INDEX(Region!$C$2:$F$2,MATCH(INDEX(Country!$C$2:$C$26,MATCH(Purchases!D10234,Country!$B$2:$B$26)), Region!$C$1:$F$1))</f>
        <v>AMERICA</v>
      </c>
      <c r="F10234" t="e">
        <f>INDEX(customers!G10234:G11733, MATCH(Purchases!C10234,customers!B10234:B11733))</f>
        <v>#N/A</v>
      </c>
      <c r="G10234" t="s">
        <v>9</v>
      </c>
      <c r="H10234">
        <v>129830.89</v>
      </c>
      <c r="I10234" s="1">
        <v>35432</v>
      </c>
      <c r="J10234" t="s">
        <v>13</v>
      </c>
      <c r="K10234" t="s">
        <v>405</v>
      </c>
      <c r="L10234">
        <v>0</v>
      </c>
      <c r="M10234" t="s">
        <v>11196</v>
      </c>
    </row>
    <row r="10235" spans="1:13" x14ac:dyDescent="0.25">
      <c r="A10235">
        <v>40930</v>
      </c>
      <c r="B10235">
        <v>470</v>
      </c>
      <c r="C10235" t="str">
        <f>IFERROR(INDEX(customers!B10235:B11734,MATCH(Purchases!B10235,customers!A10235:A11734)), "None")</f>
        <v>None</v>
      </c>
      <c r="D10235" t="str">
        <f>INDEX(Country!$B$2:$B$26,MATCH(INDEX(customers!$D$2:$D$1501,MATCH(Purchases!B10235,customers!$A$2:$A$1501)),Country!$A$2:$A$26))</f>
        <v>SAUDI ARABIA</v>
      </c>
      <c r="E10235" t="str">
        <f>INDEX(Region!$C$2:$F$2,MATCH(INDEX(Country!$C$2:$C$26,MATCH(Purchases!D10235,Country!$B$2:$B$26)), Region!$C$1:$F$1))</f>
        <v>MIDDLE EAST</v>
      </c>
      <c r="F10235" t="e">
        <f>INDEX(customers!G10235:G11734, MATCH(Purchases!C10235,customers!B10235:B11734))</f>
        <v>#N/A</v>
      </c>
      <c r="G10235" t="s">
        <v>9</v>
      </c>
      <c r="H10235">
        <v>130640.62</v>
      </c>
      <c r="I10235" s="1">
        <v>35962</v>
      </c>
      <c r="J10235" t="s">
        <v>13</v>
      </c>
      <c r="K10235" t="s">
        <v>3073</v>
      </c>
      <c r="L10235">
        <v>0</v>
      </c>
      <c r="M10235" t="s">
        <v>11197</v>
      </c>
    </row>
    <row r="10236" spans="1:13" x14ac:dyDescent="0.25">
      <c r="A10236">
        <v>40931</v>
      </c>
      <c r="B10236">
        <v>328</v>
      </c>
      <c r="C10236" t="str">
        <f>IFERROR(INDEX(customers!B10236:B11735,MATCH(Purchases!B10236,customers!A10236:A11735)), "None")</f>
        <v>None</v>
      </c>
      <c r="D10236" t="str">
        <f>INDEX(Country!$B$2:$B$26,MATCH(INDEX(customers!$D$2:$D$1501,MATCH(Purchases!B10236,customers!$A$2:$A$1501)),Country!$A$2:$A$26))</f>
        <v>ETHIOPIA</v>
      </c>
      <c r="E10236" t="e">
        <f>INDEX(Region!$C$2:$F$2,MATCH(INDEX(Country!$C$2:$C$26,MATCH(Purchases!D10236,Country!$B$2:$B$26)), Region!$C$1:$F$1))</f>
        <v>#N/A</v>
      </c>
      <c r="F10236" t="e">
        <f>INDEX(customers!G10236:G11735, MATCH(Purchases!C10236,customers!B10236:B11735))</f>
        <v>#N/A</v>
      </c>
      <c r="G10236" t="s">
        <v>9</v>
      </c>
      <c r="H10236">
        <v>70250.69</v>
      </c>
      <c r="I10236" s="1">
        <v>35437</v>
      </c>
      <c r="J10236" t="s">
        <v>13</v>
      </c>
      <c r="K10236" t="s">
        <v>2797</v>
      </c>
      <c r="L10236">
        <v>0</v>
      </c>
      <c r="M10236" t="s">
        <v>11198</v>
      </c>
    </row>
    <row r="10237" spans="1:13" x14ac:dyDescent="0.25">
      <c r="A10237">
        <v>40932</v>
      </c>
      <c r="B10237">
        <v>1154</v>
      </c>
      <c r="C10237" t="str">
        <f>IFERROR(INDEX(customers!B10237:B11736,MATCH(Purchases!B10237,customers!A10237:A11736)), "None")</f>
        <v>None</v>
      </c>
      <c r="D10237" t="str">
        <f>INDEX(Country!$B$2:$B$26,MATCH(INDEX(customers!$D$2:$D$1501,MATCH(Purchases!B10237,customers!$A$2:$A$1501)),Country!$A$2:$A$26))</f>
        <v>ROMANIA</v>
      </c>
      <c r="E10237" t="str">
        <f>INDEX(Region!$C$2:$F$2,MATCH(INDEX(Country!$C$2:$C$26,MATCH(Purchases!D10237,Country!$B$2:$B$26)), Region!$C$1:$F$1))</f>
        <v>EUROPE</v>
      </c>
      <c r="F10237" t="e">
        <f>INDEX(customers!G10237:G11736, MATCH(Purchases!C10237,customers!B10237:B11736))</f>
        <v>#N/A</v>
      </c>
      <c r="G10237" t="s">
        <v>9</v>
      </c>
      <c r="H10237">
        <v>146472.75</v>
      </c>
      <c r="I10237" s="1">
        <v>35927</v>
      </c>
      <c r="J10237" t="s">
        <v>31</v>
      </c>
      <c r="K10237" t="s">
        <v>11</v>
      </c>
      <c r="L10237">
        <v>0</v>
      </c>
      <c r="M10237" t="s">
        <v>11199</v>
      </c>
    </row>
    <row r="10238" spans="1:13" x14ac:dyDescent="0.25">
      <c r="A10238">
        <v>40933</v>
      </c>
      <c r="B10238">
        <v>1289</v>
      </c>
      <c r="C10238" t="str">
        <f>IFERROR(INDEX(customers!B10238:B11737,MATCH(Purchases!B10238,customers!A10238:A11737)), "None")</f>
        <v>None</v>
      </c>
      <c r="D10238" t="str">
        <f>INDEX(Country!$B$2:$B$26,MATCH(INDEX(customers!$D$2:$D$1501,MATCH(Purchases!B10238,customers!$A$2:$A$1501)),Country!$A$2:$A$26))</f>
        <v>UNITED STATES</v>
      </c>
      <c r="E10238" t="str">
        <f>INDEX(Region!$C$2:$F$2,MATCH(INDEX(Country!$C$2:$C$26,MATCH(Purchases!D10238,Country!$B$2:$B$26)), Region!$C$1:$F$1))</f>
        <v>MIDDLE EAST</v>
      </c>
      <c r="F10238" t="e">
        <f>INDEX(customers!G10238:G11737, MATCH(Purchases!C10238,customers!B10238:B11737))</f>
        <v>#N/A</v>
      </c>
      <c r="G10238" t="s">
        <v>16</v>
      </c>
      <c r="H10238">
        <v>92495.58</v>
      </c>
      <c r="I10238" s="1">
        <v>33752</v>
      </c>
      <c r="J10238" t="s">
        <v>26</v>
      </c>
      <c r="K10238" t="s">
        <v>5115</v>
      </c>
      <c r="L10238">
        <v>0</v>
      </c>
      <c r="M10238" t="s">
        <v>11200</v>
      </c>
    </row>
    <row r="10239" spans="1:13" x14ac:dyDescent="0.25">
      <c r="A10239">
        <v>40934</v>
      </c>
      <c r="B10239">
        <v>986</v>
      </c>
      <c r="C10239" t="str">
        <f>IFERROR(INDEX(customers!B10239:B11738,MATCH(Purchases!B10239,customers!A10239:A11738)), "None")</f>
        <v>None</v>
      </c>
      <c r="D10239" t="str">
        <f>INDEX(Country!$B$2:$B$26,MATCH(INDEX(customers!$D$2:$D$1501,MATCH(Purchases!B10239,customers!$A$2:$A$1501)),Country!$A$2:$A$26))</f>
        <v>ARGENTINA</v>
      </c>
      <c r="E10239" t="str">
        <f>INDEX(Region!$C$2:$F$2,MATCH(INDEX(Country!$C$2:$C$26,MATCH(Purchases!D10239,Country!$B$2:$B$26)), Region!$C$1:$F$1))</f>
        <v>AMERICA</v>
      </c>
      <c r="F10239" t="e">
        <f>INDEX(customers!G10239:G11738, MATCH(Purchases!C10239,customers!B10239:B11738))</f>
        <v>#N/A</v>
      </c>
      <c r="G10239" t="s">
        <v>9</v>
      </c>
      <c r="H10239">
        <v>187906.98</v>
      </c>
      <c r="I10239" s="1">
        <v>35017</v>
      </c>
      <c r="J10239" t="s">
        <v>23</v>
      </c>
      <c r="K10239" t="s">
        <v>4809</v>
      </c>
      <c r="L10239">
        <v>0</v>
      </c>
      <c r="M10239" t="s">
        <v>11201</v>
      </c>
    </row>
    <row r="10240" spans="1:13" x14ac:dyDescent="0.25">
      <c r="A10240">
        <v>40935</v>
      </c>
      <c r="B10240">
        <v>713</v>
      </c>
      <c r="C10240" t="str">
        <f>IFERROR(INDEX(customers!B10240:B11739,MATCH(Purchases!B10240,customers!A10240:A11739)), "None")</f>
        <v>None</v>
      </c>
      <c r="D10240" t="str">
        <f>INDEX(Country!$B$2:$B$26,MATCH(INDEX(customers!$D$2:$D$1501,MATCH(Purchases!B10240,customers!$A$2:$A$1501)),Country!$A$2:$A$26))</f>
        <v>IRAN</v>
      </c>
      <c r="E10240" t="str">
        <f>INDEX(Region!$C$2:$F$2,MATCH(INDEX(Country!$C$2:$C$26,MATCH(Purchases!D10240,Country!$B$2:$B$26)), Region!$C$1:$F$1))</f>
        <v>MIDDLE EAST</v>
      </c>
      <c r="F10240" t="e">
        <f>INDEX(customers!G10240:G11739, MATCH(Purchases!C10240,customers!B10240:B11739))</f>
        <v>#N/A</v>
      </c>
      <c r="G10240" t="s">
        <v>9</v>
      </c>
      <c r="H10240">
        <v>84137.41</v>
      </c>
      <c r="I10240" s="1">
        <v>35218</v>
      </c>
      <c r="J10240" t="s">
        <v>31</v>
      </c>
      <c r="K10240" t="s">
        <v>72</v>
      </c>
      <c r="L10240">
        <v>0</v>
      </c>
      <c r="M10240" t="s">
        <v>11202</v>
      </c>
    </row>
    <row r="10241" spans="1:13" x14ac:dyDescent="0.25">
      <c r="A10241">
        <v>40960</v>
      </c>
      <c r="B10241">
        <v>278</v>
      </c>
      <c r="C10241" t="str">
        <f>IFERROR(INDEX(customers!B10241:B11740,MATCH(Purchases!B10241,customers!A10241:A11740)), "None")</f>
        <v>None</v>
      </c>
      <c r="D10241" t="str">
        <f>INDEX(Country!$B$2:$B$26,MATCH(INDEX(customers!$D$2:$D$1501,MATCH(Purchases!B10241,customers!$A$2:$A$1501)),Country!$A$2:$A$26))</f>
        <v>SAUDI ARABIA</v>
      </c>
      <c r="E10241" t="str">
        <f>INDEX(Region!$C$2:$F$2,MATCH(INDEX(Country!$C$2:$C$26,MATCH(Purchases!D10241,Country!$B$2:$B$26)), Region!$C$1:$F$1))</f>
        <v>MIDDLE EAST</v>
      </c>
      <c r="F10241" t="e">
        <f>INDEX(customers!G10241:G11740, MATCH(Purchases!C10241,customers!B10241:B11740))</f>
        <v>#N/A</v>
      </c>
      <c r="G10241" t="s">
        <v>9</v>
      </c>
      <c r="H10241">
        <v>260264.6</v>
      </c>
      <c r="I10241" s="1">
        <v>35920</v>
      </c>
      <c r="J10241" t="s">
        <v>26</v>
      </c>
      <c r="K10241" t="s">
        <v>414</v>
      </c>
      <c r="L10241">
        <v>0</v>
      </c>
      <c r="M10241" t="s">
        <v>11203</v>
      </c>
    </row>
    <row r="10242" spans="1:13" x14ac:dyDescent="0.25">
      <c r="A10242">
        <v>40961</v>
      </c>
      <c r="B10242">
        <v>1349</v>
      </c>
      <c r="C10242" t="str">
        <f>IFERROR(INDEX(customers!B10242:B11741,MATCH(Purchases!B10242,customers!A10242:A11741)), "None")</f>
        <v>None</v>
      </c>
      <c r="D10242" t="str">
        <f>INDEX(Country!$B$2:$B$26,MATCH(INDEX(customers!$D$2:$D$1501,MATCH(Purchases!B10242,customers!$A$2:$A$1501)),Country!$A$2:$A$26))</f>
        <v>CHINA</v>
      </c>
      <c r="E10242" t="str">
        <f>INDEX(Region!$C$2:$F$2,MATCH(INDEX(Country!$C$2:$C$26,MATCH(Purchases!D10242,Country!$B$2:$B$26)), Region!$C$1:$F$1))</f>
        <v>AMERICA</v>
      </c>
      <c r="F10242" t="e">
        <f>INDEX(customers!G10242:G11741, MATCH(Purchases!C10242,customers!B10242:B11741))</f>
        <v>#N/A</v>
      </c>
      <c r="G10242" t="s">
        <v>48</v>
      </c>
      <c r="H10242">
        <v>44356.29</v>
      </c>
      <c r="I10242" s="1">
        <v>34789</v>
      </c>
      <c r="J10242" t="s">
        <v>31</v>
      </c>
      <c r="K10242" t="s">
        <v>1178</v>
      </c>
      <c r="L10242">
        <v>0</v>
      </c>
      <c r="M10242" t="s">
        <v>11204</v>
      </c>
    </row>
    <row r="10243" spans="1:13" x14ac:dyDescent="0.25">
      <c r="A10243">
        <v>40962</v>
      </c>
      <c r="B10243">
        <v>523</v>
      </c>
      <c r="C10243" t="str">
        <f>IFERROR(INDEX(customers!B10243:B11742,MATCH(Purchases!B10243,customers!A10243:A11742)), "None")</f>
        <v>None</v>
      </c>
      <c r="D10243" t="str">
        <f>INDEX(Country!$B$2:$B$26,MATCH(INDEX(customers!$D$2:$D$1501,MATCH(Purchases!B10243,customers!$A$2:$A$1501)),Country!$A$2:$A$26))</f>
        <v>IRAN</v>
      </c>
      <c r="E10243" t="str">
        <f>INDEX(Region!$C$2:$F$2,MATCH(INDEX(Country!$C$2:$C$26,MATCH(Purchases!D10243,Country!$B$2:$B$26)), Region!$C$1:$F$1))</f>
        <v>MIDDLE EAST</v>
      </c>
      <c r="F10243" t="e">
        <f>INDEX(customers!G10243:G11742, MATCH(Purchases!C10243,customers!B10243:B11742))</f>
        <v>#N/A</v>
      </c>
      <c r="G10243" t="s">
        <v>16</v>
      </c>
      <c r="H10243">
        <v>191681.2</v>
      </c>
      <c r="I10243" s="1">
        <v>34751</v>
      </c>
      <c r="J10243" t="s">
        <v>13</v>
      </c>
      <c r="K10243" t="s">
        <v>362</v>
      </c>
      <c r="L10243">
        <v>0</v>
      </c>
      <c r="M10243" t="s">
        <v>11205</v>
      </c>
    </row>
    <row r="10244" spans="1:13" x14ac:dyDescent="0.25">
      <c r="A10244">
        <v>40963</v>
      </c>
      <c r="B10244">
        <v>734</v>
      </c>
      <c r="C10244" t="str">
        <f>IFERROR(INDEX(customers!B10244:B11743,MATCH(Purchases!B10244,customers!A10244:A11743)), "None")</f>
        <v>None</v>
      </c>
      <c r="D10244" t="str">
        <f>INDEX(Country!$B$2:$B$26,MATCH(INDEX(customers!$D$2:$D$1501,MATCH(Purchases!B10244,customers!$A$2:$A$1501)),Country!$A$2:$A$26))</f>
        <v>CHINA</v>
      </c>
      <c r="E10244" t="str">
        <f>INDEX(Region!$C$2:$F$2,MATCH(INDEX(Country!$C$2:$C$26,MATCH(Purchases!D10244,Country!$B$2:$B$26)), Region!$C$1:$F$1))</f>
        <v>AMERICA</v>
      </c>
      <c r="F10244" t="e">
        <f>INDEX(customers!G10244:G11743, MATCH(Purchases!C10244,customers!B10244:B11743))</f>
        <v>#N/A</v>
      </c>
      <c r="G10244" t="s">
        <v>9</v>
      </c>
      <c r="H10244">
        <v>230189.52</v>
      </c>
      <c r="I10244" s="1">
        <v>35524</v>
      </c>
      <c r="J10244" t="s">
        <v>10</v>
      </c>
      <c r="K10244" t="s">
        <v>1390</v>
      </c>
      <c r="L10244">
        <v>0</v>
      </c>
      <c r="M10244" t="s">
        <v>11206</v>
      </c>
    </row>
    <row r="10245" spans="1:13" x14ac:dyDescent="0.25">
      <c r="A10245">
        <v>40964</v>
      </c>
      <c r="B10245">
        <v>743</v>
      </c>
      <c r="C10245" t="str">
        <f>IFERROR(INDEX(customers!B10245:B11744,MATCH(Purchases!B10245,customers!A10245:A11744)), "None")</f>
        <v>None</v>
      </c>
      <c r="D10245" t="str">
        <f>INDEX(Country!$B$2:$B$26,MATCH(INDEX(customers!$D$2:$D$1501,MATCH(Purchases!B10245,customers!$A$2:$A$1501)),Country!$A$2:$A$26))</f>
        <v>SAUDI ARABIA</v>
      </c>
      <c r="E10245" t="str">
        <f>INDEX(Region!$C$2:$F$2,MATCH(INDEX(Country!$C$2:$C$26,MATCH(Purchases!D10245,Country!$B$2:$B$26)), Region!$C$1:$F$1))</f>
        <v>MIDDLE EAST</v>
      </c>
      <c r="F10245" t="e">
        <f>INDEX(customers!G10245:G11744, MATCH(Purchases!C10245,customers!B10245:B11744))</f>
        <v>#N/A</v>
      </c>
      <c r="G10245" t="s">
        <v>48</v>
      </c>
      <c r="H10245">
        <v>108670.54</v>
      </c>
      <c r="I10245" s="1">
        <v>34843</v>
      </c>
      <c r="J10245" t="s">
        <v>13</v>
      </c>
      <c r="K10245" t="s">
        <v>1174</v>
      </c>
      <c r="L10245">
        <v>0</v>
      </c>
      <c r="M10245" t="s">
        <v>11207</v>
      </c>
    </row>
    <row r="10246" spans="1:13" x14ac:dyDescent="0.25">
      <c r="A10246">
        <v>40965</v>
      </c>
      <c r="B10246">
        <v>1462</v>
      </c>
      <c r="C10246" t="str">
        <f>IFERROR(INDEX(customers!B10246:B11745,MATCH(Purchases!B10246,customers!A10246:A11745)), "None")</f>
        <v>None</v>
      </c>
      <c r="D10246" t="str">
        <f>INDEX(Country!$B$2:$B$26,MATCH(INDEX(customers!$D$2:$D$1501,MATCH(Purchases!B10246,customers!$A$2:$A$1501)),Country!$A$2:$A$26))</f>
        <v>PERU</v>
      </c>
      <c r="E10246" t="str">
        <f>INDEX(Region!$C$2:$F$2,MATCH(INDEX(Country!$C$2:$C$26,MATCH(Purchases!D10246,Country!$B$2:$B$26)), Region!$C$1:$F$1))</f>
        <v>ASIA</v>
      </c>
      <c r="F10246" t="e">
        <f>INDEX(customers!G10246:G11745, MATCH(Purchases!C10246,customers!B10246:B11745))</f>
        <v>#N/A</v>
      </c>
      <c r="G10246" t="s">
        <v>16</v>
      </c>
      <c r="H10246">
        <v>309728.98</v>
      </c>
      <c r="I10246" s="1">
        <v>34659</v>
      </c>
      <c r="J10246" t="s">
        <v>31</v>
      </c>
      <c r="K10246" t="s">
        <v>1756</v>
      </c>
      <c r="L10246">
        <v>0</v>
      </c>
      <c r="M10246" t="s">
        <v>11208</v>
      </c>
    </row>
    <row r="10247" spans="1:13" x14ac:dyDescent="0.25">
      <c r="A10247">
        <v>40966</v>
      </c>
      <c r="B10247">
        <v>1369</v>
      </c>
      <c r="C10247" t="str">
        <f>IFERROR(INDEX(customers!B10247:B11746,MATCH(Purchases!B10247,customers!A10247:A11746)), "None")</f>
        <v>None</v>
      </c>
      <c r="D10247" t="str">
        <f>INDEX(Country!$B$2:$B$26,MATCH(INDEX(customers!$D$2:$D$1501,MATCH(Purchases!B10247,customers!$A$2:$A$1501)),Country!$A$2:$A$26))</f>
        <v>IRAN</v>
      </c>
      <c r="E10247" t="str">
        <f>INDEX(Region!$C$2:$F$2,MATCH(INDEX(Country!$C$2:$C$26,MATCH(Purchases!D10247,Country!$B$2:$B$26)), Region!$C$1:$F$1))</f>
        <v>MIDDLE EAST</v>
      </c>
      <c r="F10247" t="e">
        <f>INDEX(customers!G10247:G11746, MATCH(Purchases!C10247,customers!B10247:B11746))</f>
        <v>#N/A</v>
      </c>
      <c r="G10247" t="s">
        <v>9</v>
      </c>
      <c r="H10247">
        <v>180399.32</v>
      </c>
      <c r="I10247" s="1">
        <v>35571</v>
      </c>
      <c r="J10247" t="s">
        <v>10</v>
      </c>
      <c r="K10247" t="s">
        <v>240</v>
      </c>
      <c r="L10247">
        <v>0</v>
      </c>
      <c r="M10247" t="s">
        <v>11209</v>
      </c>
    </row>
    <row r="10248" spans="1:13" x14ac:dyDescent="0.25">
      <c r="A10248">
        <v>40967</v>
      </c>
      <c r="B10248">
        <v>1031</v>
      </c>
      <c r="C10248" t="str">
        <f>IFERROR(INDEX(customers!B10248:B11747,MATCH(Purchases!B10248,customers!A10248:A11747)), "None")</f>
        <v>None</v>
      </c>
      <c r="D10248" t="str">
        <f>INDEX(Country!$B$2:$B$26,MATCH(INDEX(customers!$D$2:$D$1501,MATCH(Purchases!B10248,customers!$A$2:$A$1501)),Country!$A$2:$A$26))</f>
        <v>VIETNAM</v>
      </c>
      <c r="E10248" t="str">
        <f>INDEX(Region!$C$2:$F$2,MATCH(INDEX(Country!$C$2:$C$26,MATCH(Purchases!D10248,Country!$B$2:$B$26)), Region!$C$1:$F$1))</f>
        <v>ASIA</v>
      </c>
      <c r="F10248" t="e">
        <f>INDEX(customers!G10248:G11747, MATCH(Purchases!C10248,customers!B10248:B11747))</f>
        <v>#N/A</v>
      </c>
      <c r="G10248" t="s">
        <v>9</v>
      </c>
      <c r="H10248">
        <v>149081.76</v>
      </c>
      <c r="I10248" s="1">
        <v>35695</v>
      </c>
      <c r="J10248" t="s">
        <v>26</v>
      </c>
      <c r="K10248" t="s">
        <v>19</v>
      </c>
      <c r="L10248">
        <v>0</v>
      </c>
      <c r="M10248" t="s">
        <v>11210</v>
      </c>
    </row>
    <row r="10249" spans="1:13" x14ac:dyDescent="0.25">
      <c r="A10249">
        <v>40992</v>
      </c>
      <c r="B10249">
        <v>1063</v>
      </c>
      <c r="C10249" t="str">
        <f>IFERROR(INDEX(customers!B10249:B11748,MATCH(Purchases!B10249,customers!A10249:A11748)), "None")</f>
        <v>None</v>
      </c>
      <c r="D10249" t="str">
        <f>INDEX(Country!$B$2:$B$26,MATCH(INDEX(customers!$D$2:$D$1501,MATCH(Purchases!B10249,customers!$A$2:$A$1501)),Country!$A$2:$A$26))</f>
        <v>VIETNAM</v>
      </c>
      <c r="E10249" t="str">
        <f>INDEX(Region!$C$2:$F$2,MATCH(INDEX(Country!$C$2:$C$26,MATCH(Purchases!D10249,Country!$B$2:$B$26)), Region!$C$1:$F$1))</f>
        <v>ASIA</v>
      </c>
      <c r="F10249" t="e">
        <f>INDEX(customers!G10249:G11748, MATCH(Purchases!C10249,customers!B10249:B11748))</f>
        <v>#N/A</v>
      </c>
      <c r="G10249" t="s">
        <v>16</v>
      </c>
      <c r="H10249">
        <v>137217.51</v>
      </c>
      <c r="I10249" s="1">
        <v>34304</v>
      </c>
      <c r="J10249" t="s">
        <v>26</v>
      </c>
      <c r="K10249" t="s">
        <v>1888</v>
      </c>
      <c r="L10249">
        <v>0</v>
      </c>
      <c r="M10249" t="s">
        <v>11211</v>
      </c>
    </row>
    <row r="10250" spans="1:13" x14ac:dyDescent="0.25">
      <c r="A10250">
        <v>40993</v>
      </c>
      <c r="B10250">
        <v>544</v>
      </c>
      <c r="C10250" t="str">
        <f>IFERROR(INDEX(customers!B10250:B11749,MATCH(Purchases!B10250,customers!A10250:A11749)), "None")</f>
        <v>None</v>
      </c>
      <c r="D10250" t="str">
        <f>INDEX(Country!$B$2:$B$26,MATCH(INDEX(customers!$D$2:$D$1501,MATCH(Purchases!B10250,customers!$A$2:$A$1501)),Country!$A$2:$A$26))</f>
        <v>ETHIOPIA</v>
      </c>
      <c r="E10250" t="e">
        <f>INDEX(Region!$C$2:$F$2,MATCH(INDEX(Country!$C$2:$C$26,MATCH(Purchases!D10250,Country!$B$2:$B$26)), Region!$C$1:$F$1))</f>
        <v>#N/A</v>
      </c>
      <c r="F10250" t="e">
        <f>INDEX(customers!G10250:G11749, MATCH(Purchases!C10250,customers!B10250:B11749))</f>
        <v>#N/A</v>
      </c>
      <c r="G10250" t="s">
        <v>9</v>
      </c>
      <c r="H10250">
        <v>95968</v>
      </c>
      <c r="I10250" s="1">
        <v>35710</v>
      </c>
      <c r="J10250" t="s">
        <v>10</v>
      </c>
      <c r="K10250" t="s">
        <v>1141</v>
      </c>
      <c r="L10250">
        <v>0</v>
      </c>
      <c r="M10250" t="s">
        <v>11212</v>
      </c>
    </row>
    <row r="10251" spans="1:13" x14ac:dyDescent="0.25">
      <c r="A10251">
        <v>40994</v>
      </c>
      <c r="B10251">
        <v>721</v>
      </c>
      <c r="C10251" t="str">
        <f>IFERROR(INDEX(customers!B10251:B11750,MATCH(Purchases!B10251,customers!A10251:A11750)), "None")</f>
        <v>None</v>
      </c>
      <c r="D10251" t="str">
        <f>INDEX(Country!$B$2:$B$26,MATCH(INDEX(customers!$D$2:$D$1501,MATCH(Purchases!B10251,customers!$A$2:$A$1501)),Country!$A$2:$A$26))</f>
        <v>VIETNAM</v>
      </c>
      <c r="E10251" t="str">
        <f>INDEX(Region!$C$2:$F$2,MATCH(INDEX(Country!$C$2:$C$26,MATCH(Purchases!D10251,Country!$B$2:$B$26)), Region!$C$1:$F$1))</f>
        <v>ASIA</v>
      </c>
      <c r="F10251" t="e">
        <f>INDEX(customers!G10251:G11750, MATCH(Purchases!C10251,customers!B10251:B11750))</f>
        <v>#N/A</v>
      </c>
      <c r="G10251" t="s">
        <v>16</v>
      </c>
      <c r="H10251">
        <v>133195.29</v>
      </c>
      <c r="I10251" s="1">
        <v>33887</v>
      </c>
      <c r="J10251" t="s">
        <v>26</v>
      </c>
      <c r="K10251" t="s">
        <v>3689</v>
      </c>
      <c r="L10251">
        <v>0</v>
      </c>
      <c r="M10251" t="s">
        <v>11213</v>
      </c>
    </row>
    <row r="10252" spans="1:13" x14ac:dyDescent="0.25">
      <c r="A10252">
        <v>40995</v>
      </c>
      <c r="B10252">
        <v>619</v>
      </c>
      <c r="C10252" t="str">
        <f>IFERROR(INDEX(customers!B10252:B11751,MATCH(Purchases!B10252,customers!A10252:A11751)), "None")</f>
        <v>None</v>
      </c>
      <c r="D10252" t="str">
        <f>INDEX(Country!$B$2:$B$26,MATCH(INDEX(customers!$D$2:$D$1501,MATCH(Purchases!B10252,customers!$A$2:$A$1501)),Country!$A$2:$A$26))</f>
        <v>UNITED STATES</v>
      </c>
      <c r="E10252" t="str">
        <f>INDEX(Region!$C$2:$F$2,MATCH(INDEX(Country!$C$2:$C$26,MATCH(Purchases!D10252,Country!$B$2:$B$26)), Region!$C$1:$F$1))</f>
        <v>MIDDLE EAST</v>
      </c>
      <c r="F10252" t="e">
        <f>INDEX(customers!G10252:G11751, MATCH(Purchases!C10252,customers!B10252:B11751))</f>
        <v>#N/A</v>
      </c>
      <c r="G10252" t="s">
        <v>9</v>
      </c>
      <c r="H10252">
        <v>55134.49</v>
      </c>
      <c r="I10252" s="1">
        <v>35942</v>
      </c>
      <c r="J10252" t="s">
        <v>26</v>
      </c>
      <c r="K10252" t="s">
        <v>6756</v>
      </c>
      <c r="L10252">
        <v>0</v>
      </c>
      <c r="M10252" t="s">
        <v>11214</v>
      </c>
    </row>
    <row r="10253" spans="1:13" x14ac:dyDescent="0.25">
      <c r="A10253">
        <v>40996</v>
      </c>
      <c r="B10253">
        <v>1058</v>
      </c>
      <c r="C10253" t="str">
        <f>IFERROR(INDEX(customers!B10253:B11752,MATCH(Purchases!B10253,customers!A10253:A11752)), "None")</f>
        <v>None</v>
      </c>
      <c r="D10253" t="str">
        <f>INDEX(Country!$B$2:$B$26,MATCH(INDEX(customers!$D$2:$D$1501,MATCH(Purchases!B10253,customers!$A$2:$A$1501)),Country!$A$2:$A$26))</f>
        <v>ROMANIA</v>
      </c>
      <c r="E10253" t="str">
        <f>INDEX(Region!$C$2:$F$2,MATCH(INDEX(Country!$C$2:$C$26,MATCH(Purchases!D10253,Country!$B$2:$B$26)), Region!$C$1:$F$1))</f>
        <v>EUROPE</v>
      </c>
      <c r="F10253" t="e">
        <f>INDEX(customers!G10253:G11752, MATCH(Purchases!C10253,customers!B10253:B11752))</f>
        <v>#N/A</v>
      </c>
      <c r="G10253" t="s">
        <v>16</v>
      </c>
      <c r="H10253">
        <v>31082.23</v>
      </c>
      <c r="I10253" s="1">
        <v>34557</v>
      </c>
      <c r="J10253" t="s">
        <v>10</v>
      </c>
      <c r="K10253" t="s">
        <v>1230</v>
      </c>
      <c r="L10253">
        <v>0</v>
      </c>
      <c r="M10253" t="s">
        <v>11215</v>
      </c>
    </row>
    <row r="10254" spans="1:13" x14ac:dyDescent="0.25">
      <c r="A10254">
        <v>40997</v>
      </c>
      <c r="B10254">
        <v>184</v>
      </c>
      <c r="C10254" t="str">
        <f>IFERROR(INDEX(customers!B10254:B11753,MATCH(Purchases!B10254,customers!A10254:A11753)), "None")</f>
        <v>None</v>
      </c>
      <c r="D10254" t="str">
        <f>INDEX(Country!$B$2:$B$26,MATCH(INDEX(customers!$D$2:$D$1501,MATCH(Purchases!B10254,customers!$A$2:$A$1501)),Country!$A$2:$A$26))</f>
        <v>VIETNAM</v>
      </c>
      <c r="E10254" t="str">
        <f>INDEX(Region!$C$2:$F$2,MATCH(INDEX(Country!$C$2:$C$26,MATCH(Purchases!D10254,Country!$B$2:$B$26)), Region!$C$1:$F$1))</f>
        <v>ASIA</v>
      </c>
      <c r="F10254" t="e">
        <f>INDEX(customers!G10254:G11753, MATCH(Purchases!C10254,customers!B10254:B11753))</f>
        <v>#N/A</v>
      </c>
      <c r="G10254" t="s">
        <v>16</v>
      </c>
      <c r="H10254">
        <v>129525.05</v>
      </c>
      <c r="I10254" s="1">
        <v>34446</v>
      </c>
      <c r="J10254" t="s">
        <v>10</v>
      </c>
      <c r="K10254" t="s">
        <v>1750</v>
      </c>
      <c r="L10254">
        <v>0</v>
      </c>
      <c r="M10254" t="s">
        <v>11216</v>
      </c>
    </row>
    <row r="10255" spans="1:13" x14ac:dyDescent="0.25">
      <c r="A10255">
        <v>40998</v>
      </c>
      <c r="B10255">
        <v>1330</v>
      </c>
      <c r="C10255" t="str">
        <f>IFERROR(INDEX(customers!B10255:B11754,MATCH(Purchases!B10255,customers!A10255:A11754)), "None")</f>
        <v>None</v>
      </c>
      <c r="D10255" t="str">
        <f>INDEX(Country!$B$2:$B$26,MATCH(INDEX(customers!$D$2:$D$1501,MATCH(Purchases!B10255,customers!$A$2:$A$1501)),Country!$A$2:$A$26))</f>
        <v>ARGENTINA</v>
      </c>
      <c r="E10255" t="str">
        <f>INDEX(Region!$C$2:$F$2,MATCH(INDEX(Country!$C$2:$C$26,MATCH(Purchases!D10255,Country!$B$2:$B$26)), Region!$C$1:$F$1))</f>
        <v>AMERICA</v>
      </c>
      <c r="F10255" t="e">
        <f>INDEX(customers!G10255:G11754, MATCH(Purchases!C10255,customers!B10255:B11754))</f>
        <v>#N/A</v>
      </c>
      <c r="G10255" t="s">
        <v>16</v>
      </c>
      <c r="H10255">
        <v>77330.42</v>
      </c>
      <c r="I10255" s="1">
        <v>34457</v>
      </c>
      <c r="J10255" t="s">
        <v>31</v>
      </c>
      <c r="K10255" t="s">
        <v>3927</v>
      </c>
      <c r="L10255">
        <v>0</v>
      </c>
      <c r="M10255" t="s">
        <v>11217</v>
      </c>
    </row>
    <row r="10256" spans="1:13" x14ac:dyDescent="0.25">
      <c r="A10256">
        <v>40999</v>
      </c>
      <c r="B10256">
        <v>97</v>
      </c>
      <c r="C10256" t="str">
        <f>IFERROR(INDEX(customers!B10256:B11755,MATCH(Purchases!B10256,customers!A10256:A11755)), "None")</f>
        <v>None</v>
      </c>
      <c r="D10256" t="str">
        <f>INDEX(Country!$B$2:$B$26,MATCH(INDEX(customers!$D$2:$D$1501,MATCH(Purchases!B10256,customers!$A$2:$A$1501)),Country!$A$2:$A$26))</f>
        <v>PERU</v>
      </c>
      <c r="E10256" t="str">
        <f>INDEX(Region!$C$2:$F$2,MATCH(INDEX(Country!$C$2:$C$26,MATCH(Purchases!D10256,Country!$B$2:$B$26)), Region!$C$1:$F$1))</f>
        <v>ASIA</v>
      </c>
      <c r="F10256" t="e">
        <f>INDEX(customers!G10256:G11755, MATCH(Purchases!C10256,customers!B10256:B11755))</f>
        <v>#N/A</v>
      </c>
      <c r="G10256" t="s">
        <v>16</v>
      </c>
      <c r="H10256">
        <v>17908.88</v>
      </c>
      <c r="I10256" s="1">
        <v>33730</v>
      </c>
      <c r="J10256" t="s">
        <v>26</v>
      </c>
      <c r="K10256" t="s">
        <v>1074</v>
      </c>
      <c r="L10256">
        <v>0</v>
      </c>
      <c r="M10256" t="s">
        <v>11218</v>
      </c>
    </row>
    <row r="10257" spans="1:13" x14ac:dyDescent="0.25">
      <c r="A10257">
        <v>41024</v>
      </c>
      <c r="B10257">
        <v>286</v>
      </c>
      <c r="C10257" t="str">
        <f>IFERROR(INDEX(customers!B10257:B11756,MATCH(Purchases!B10257,customers!A10257:A11756)), "None")</f>
        <v>None</v>
      </c>
      <c r="D10257" t="str">
        <f>INDEX(Country!$B$2:$B$26,MATCH(INDEX(customers!$D$2:$D$1501,MATCH(Purchases!B10257,customers!$A$2:$A$1501)),Country!$A$2:$A$26))</f>
        <v>RUSSIA</v>
      </c>
      <c r="E10257" t="str">
        <f>INDEX(Region!$C$2:$F$2,MATCH(INDEX(Country!$C$2:$C$26,MATCH(Purchases!D10257,Country!$B$2:$B$26)), Region!$C$1:$F$1))</f>
        <v>EUROPE</v>
      </c>
      <c r="F10257" t="e">
        <f>INDEX(customers!G10257:G11756, MATCH(Purchases!C10257,customers!B10257:B11756))</f>
        <v>#N/A</v>
      </c>
      <c r="G10257" t="s">
        <v>16</v>
      </c>
      <c r="H10257">
        <v>186354.28</v>
      </c>
      <c r="I10257" s="1">
        <v>34169</v>
      </c>
      <c r="J10257" t="s">
        <v>23</v>
      </c>
      <c r="K10257" t="s">
        <v>1977</v>
      </c>
      <c r="L10257">
        <v>0</v>
      </c>
      <c r="M10257" t="s">
        <v>11219</v>
      </c>
    </row>
    <row r="10258" spans="1:13" x14ac:dyDescent="0.25">
      <c r="A10258">
        <v>41025</v>
      </c>
      <c r="B10258">
        <v>176</v>
      </c>
      <c r="C10258" t="str">
        <f>IFERROR(INDEX(customers!B10258:B11757,MATCH(Purchases!B10258,customers!A10258:A11757)), "None")</f>
        <v>None</v>
      </c>
      <c r="D10258" t="str">
        <f>INDEX(Country!$B$2:$B$26,MATCH(INDEX(customers!$D$2:$D$1501,MATCH(Purchases!B10258,customers!$A$2:$A$1501)),Country!$A$2:$A$26))</f>
        <v>JORDAN</v>
      </c>
      <c r="E10258" t="str">
        <f>INDEX(Region!$C$2:$F$2,MATCH(INDEX(Country!$C$2:$C$26,MATCH(Purchases!D10258,Country!$B$2:$B$26)), Region!$C$1:$F$1))</f>
        <v>ASIA</v>
      </c>
      <c r="F10258" t="e">
        <f>INDEX(customers!G10258:G11757, MATCH(Purchases!C10258,customers!B10258:B11757))</f>
        <v>#N/A</v>
      </c>
      <c r="G10258" t="s">
        <v>9</v>
      </c>
      <c r="H10258">
        <v>107460.52</v>
      </c>
      <c r="I10258" s="1">
        <v>35104</v>
      </c>
      <c r="J10258" t="s">
        <v>13</v>
      </c>
      <c r="K10258" t="s">
        <v>1424</v>
      </c>
      <c r="L10258">
        <v>0</v>
      </c>
      <c r="M10258" t="s">
        <v>11220</v>
      </c>
    </row>
    <row r="10259" spans="1:13" x14ac:dyDescent="0.25">
      <c r="A10259">
        <v>41026</v>
      </c>
      <c r="B10259">
        <v>298</v>
      </c>
      <c r="C10259" t="str">
        <f>IFERROR(INDEX(customers!B10259:B11758,MATCH(Purchases!B10259,customers!A10259:A11758)), "None")</f>
        <v>None</v>
      </c>
      <c r="D10259" t="str">
        <f>INDEX(Country!$B$2:$B$26,MATCH(INDEX(customers!$D$2:$D$1501,MATCH(Purchases!B10259,customers!$A$2:$A$1501)),Country!$A$2:$A$26))</f>
        <v>VIETNAM</v>
      </c>
      <c r="E10259" t="str">
        <f>INDEX(Region!$C$2:$F$2,MATCH(INDEX(Country!$C$2:$C$26,MATCH(Purchases!D10259,Country!$B$2:$B$26)), Region!$C$1:$F$1))</f>
        <v>ASIA</v>
      </c>
      <c r="F10259" t="e">
        <f>INDEX(customers!G10259:G11758, MATCH(Purchases!C10259,customers!B10259:B11758))</f>
        <v>#N/A</v>
      </c>
      <c r="G10259" t="s">
        <v>48</v>
      </c>
      <c r="H10259">
        <v>206548.06</v>
      </c>
      <c r="I10259" s="1">
        <v>34809</v>
      </c>
      <c r="J10259" t="s">
        <v>31</v>
      </c>
      <c r="K10259" t="s">
        <v>917</v>
      </c>
      <c r="L10259">
        <v>0</v>
      </c>
      <c r="M10259" t="s">
        <v>11221</v>
      </c>
    </row>
    <row r="10260" spans="1:13" x14ac:dyDescent="0.25">
      <c r="A10260">
        <v>41027</v>
      </c>
      <c r="B10260">
        <v>1109</v>
      </c>
      <c r="C10260" t="str">
        <f>IFERROR(INDEX(customers!B10260:B11759,MATCH(Purchases!B10260,customers!A10260:A11759)), "None")</f>
        <v>None</v>
      </c>
      <c r="D10260" t="str">
        <f>INDEX(Country!$B$2:$B$26,MATCH(INDEX(customers!$D$2:$D$1501,MATCH(Purchases!B10260,customers!$A$2:$A$1501)),Country!$A$2:$A$26))</f>
        <v>RUSSIA</v>
      </c>
      <c r="E10260" t="str">
        <f>INDEX(Region!$C$2:$F$2,MATCH(INDEX(Country!$C$2:$C$26,MATCH(Purchases!D10260,Country!$B$2:$B$26)), Region!$C$1:$F$1))</f>
        <v>EUROPE</v>
      </c>
      <c r="F10260" t="e">
        <f>INDEX(customers!G10260:G11759, MATCH(Purchases!C10260,customers!B10260:B11759))</f>
        <v>#N/A</v>
      </c>
      <c r="G10260" t="s">
        <v>16</v>
      </c>
      <c r="H10260">
        <v>145907.07999999999</v>
      </c>
      <c r="I10260" s="1">
        <v>34396</v>
      </c>
      <c r="J10260" t="s">
        <v>13</v>
      </c>
      <c r="K10260" t="s">
        <v>676</v>
      </c>
      <c r="L10260">
        <v>0</v>
      </c>
      <c r="M10260" t="s">
        <v>7384</v>
      </c>
    </row>
    <row r="10261" spans="1:13" x14ac:dyDescent="0.25">
      <c r="A10261">
        <v>41028</v>
      </c>
      <c r="B10261">
        <v>1093</v>
      </c>
      <c r="C10261" t="str">
        <f>IFERROR(INDEX(customers!B10261:B11760,MATCH(Purchases!B10261,customers!A10261:A11760)), "None")</f>
        <v>None</v>
      </c>
      <c r="D10261" t="str">
        <f>INDEX(Country!$B$2:$B$26,MATCH(INDEX(customers!$D$2:$D$1501,MATCH(Purchases!B10261,customers!$A$2:$A$1501)),Country!$A$2:$A$26))</f>
        <v>UNITED STATES</v>
      </c>
      <c r="E10261" t="str">
        <f>INDEX(Region!$C$2:$F$2,MATCH(INDEX(Country!$C$2:$C$26,MATCH(Purchases!D10261,Country!$B$2:$B$26)), Region!$C$1:$F$1))</f>
        <v>MIDDLE EAST</v>
      </c>
      <c r="F10261" t="e">
        <f>INDEX(customers!G10261:G11760, MATCH(Purchases!C10261,customers!B10261:B11760))</f>
        <v>#N/A</v>
      </c>
      <c r="G10261" t="s">
        <v>9</v>
      </c>
      <c r="H10261">
        <v>260223.71</v>
      </c>
      <c r="I10261" s="1">
        <v>35557</v>
      </c>
      <c r="J10261" t="s">
        <v>13</v>
      </c>
      <c r="K10261" t="s">
        <v>193</v>
      </c>
      <c r="L10261">
        <v>0</v>
      </c>
      <c r="M10261" t="s">
        <v>11222</v>
      </c>
    </row>
    <row r="10262" spans="1:13" x14ac:dyDescent="0.25">
      <c r="A10262">
        <v>41029</v>
      </c>
      <c r="B10262">
        <v>1156</v>
      </c>
      <c r="C10262" t="str">
        <f>IFERROR(INDEX(customers!B10262:B11761,MATCH(Purchases!B10262,customers!A10262:A11761)), "None")</f>
        <v>None</v>
      </c>
      <c r="D10262" t="str">
        <f>INDEX(Country!$B$2:$B$26,MATCH(INDEX(customers!$D$2:$D$1501,MATCH(Purchases!B10262,customers!$A$2:$A$1501)),Country!$A$2:$A$26))</f>
        <v>KENYA</v>
      </c>
      <c r="E10262" t="str">
        <f>INDEX(Region!$C$2:$F$2,MATCH(INDEX(Country!$C$2:$C$26,MATCH(Purchases!D10262,Country!$B$2:$B$26)), Region!$C$1:$F$1))</f>
        <v>ASIA</v>
      </c>
      <c r="F10262" t="e">
        <f>INDEX(customers!G10262:G11761, MATCH(Purchases!C10262,customers!B10262:B11761))</f>
        <v>#N/A</v>
      </c>
      <c r="G10262" t="s">
        <v>9</v>
      </c>
      <c r="H10262">
        <v>142149.19</v>
      </c>
      <c r="I10262" s="1">
        <v>35198</v>
      </c>
      <c r="J10262" t="s">
        <v>13</v>
      </c>
      <c r="K10262" t="s">
        <v>556</v>
      </c>
      <c r="L10262">
        <v>0</v>
      </c>
      <c r="M10262" t="s">
        <v>11223</v>
      </c>
    </row>
    <row r="10263" spans="1:13" x14ac:dyDescent="0.25">
      <c r="A10263">
        <v>41030</v>
      </c>
      <c r="B10263">
        <v>113</v>
      </c>
      <c r="C10263" t="str">
        <f>IFERROR(INDEX(customers!B10263:B11762,MATCH(Purchases!B10263,customers!A10263:A11762)), "None")</f>
        <v>None</v>
      </c>
      <c r="D10263" t="str">
        <f>INDEX(Country!$B$2:$B$26,MATCH(INDEX(customers!$D$2:$D$1501,MATCH(Purchases!B10263,customers!$A$2:$A$1501)),Country!$A$2:$A$26))</f>
        <v>JAPAN</v>
      </c>
      <c r="E10263" t="str">
        <f>INDEX(Region!$C$2:$F$2,MATCH(INDEX(Country!$C$2:$C$26,MATCH(Purchases!D10263,Country!$B$2:$B$26)), Region!$C$1:$F$1))</f>
        <v>ASIA</v>
      </c>
      <c r="F10263" t="e">
        <f>INDEX(customers!G10263:G11762, MATCH(Purchases!C10263,customers!B10263:B11762))</f>
        <v>#N/A</v>
      </c>
      <c r="G10263" t="s">
        <v>9</v>
      </c>
      <c r="H10263">
        <v>154216.15</v>
      </c>
      <c r="I10263" s="1">
        <v>35102</v>
      </c>
      <c r="J10263" t="s">
        <v>23</v>
      </c>
      <c r="K10263" t="s">
        <v>3302</v>
      </c>
      <c r="L10263">
        <v>0</v>
      </c>
      <c r="M10263" t="s">
        <v>11224</v>
      </c>
    </row>
    <row r="10264" spans="1:13" x14ac:dyDescent="0.25">
      <c r="A10264">
        <v>41031</v>
      </c>
      <c r="B10264">
        <v>1048</v>
      </c>
      <c r="C10264" t="str">
        <f>IFERROR(INDEX(customers!B10264:B11763,MATCH(Purchases!B10264,customers!A10264:A11763)), "None")</f>
        <v>None</v>
      </c>
      <c r="D10264" t="str">
        <f>INDEX(Country!$B$2:$B$26,MATCH(INDEX(customers!$D$2:$D$1501,MATCH(Purchases!B10264,customers!$A$2:$A$1501)),Country!$A$2:$A$26))</f>
        <v>ROMANIA</v>
      </c>
      <c r="E10264" t="str">
        <f>INDEX(Region!$C$2:$F$2,MATCH(INDEX(Country!$C$2:$C$26,MATCH(Purchases!D10264,Country!$B$2:$B$26)), Region!$C$1:$F$1))</f>
        <v>EUROPE</v>
      </c>
      <c r="F10264" t="e">
        <f>INDEX(customers!G10264:G11763, MATCH(Purchases!C10264,customers!B10264:B11763))</f>
        <v>#N/A</v>
      </c>
      <c r="G10264" t="s">
        <v>9</v>
      </c>
      <c r="H10264">
        <v>132349.99</v>
      </c>
      <c r="I10264" s="1">
        <v>35120</v>
      </c>
      <c r="J10264" t="s">
        <v>23</v>
      </c>
      <c r="K10264" t="s">
        <v>118</v>
      </c>
      <c r="L10264">
        <v>0</v>
      </c>
      <c r="M10264" t="s">
        <v>11225</v>
      </c>
    </row>
    <row r="10265" spans="1:13" x14ac:dyDescent="0.25">
      <c r="A10265">
        <v>41056</v>
      </c>
      <c r="B10265">
        <v>1123</v>
      </c>
      <c r="C10265" t="str">
        <f>IFERROR(INDEX(customers!B10265:B11764,MATCH(Purchases!B10265,customers!A10265:A11764)), "None")</f>
        <v>None</v>
      </c>
      <c r="D10265" t="str">
        <f>INDEX(Country!$B$2:$B$26,MATCH(INDEX(customers!$D$2:$D$1501,MATCH(Purchases!B10265,customers!$A$2:$A$1501)),Country!$A$2:$A$26))</f>
        <v>MOZAMBIQUE</v>
      </c>
      <c r="E10265" t="str">
        <f>INDEX(Region!$C$2:$F$2,MATCH(INDEX(Country!$C$2:$C$26,MATCH(Purchases!D10265,Country!$B$2:$B$26)), Region!$C$1:$F$1))</f>
        <v>ASIA</v>
      </c>
      <c r="F10265" t="e">
        <f>INDEX(customers!G10265:G11764, MATCH(Purchases!C10265,customers!B10265:B11764))</f>
        <v>#N/A</v>
      </c>
      <c r="G10265" t="s">
        <v>16</v>
      </c>
      <c r="H10265">
        <v>56617.13</v>
      </c>
      <c r="I10265" s="1">
        <v>33690</v>
      </c>
      <c r="J10265" t="s">
        <v>13</v>
      </c>
      <c r="K10265" t="s">
        <v>2255</v>
      </c>
      <c r="L10265">
        <v>0</v>
      </c>
      <c r="M10265" t="s">
        <v>11226</v>
      </c>
    </row>
    <row r="10266" spans="1:13" x14ac:dyDescent="0.25">
      <c r="A10266">
        <v>41057</v>
      </c>
      <c r="B10266">
        <v>491</v>
      </c>
      <c r="C10266" t="str">
        <f>IFERROR(INDEX(customers!B10266:B11765,MATCH(Purchases!B10266,customers!A10266:A11765)), "None")</f>
        <v>None</v>
      </c>
      <c r="D10266" t="str">
        <f>INDEX(Country!$B$2:$B$26,MATCH(INDEX(customers!$D$2:$D$1501,MATCH(Purchases!B10266,customers!$A$2:$A$1501)),Country!$A$2:$A$26))</f>
        <v>ALGERIA</v>
      </c>
      <c r="E10266" t="e">
        <f>INDEX(Region!$C$2:$F$2,MATCH(INDEX(Country!$C$2:$C$26,MATCH(Purchases!D10266,Country!$B$2:$B$26)), Region!$C$1:$F$1))</f>
        <v>#N/A</v>
      </c>
      <c r="F10266" t="e">
        <f>INDEX(customers!G10266:G11765, MATCH(Purchases!C10266,customers!B10266:B11765))</f>
        <v>#N/A</v>
      </c>
      <c r="G10266" t="s">
        <v>9</v>
      </c>
      <c r="H10266">
        <v>81407.25</v>
      </c>
      <c r="I10266" s="1">
        <v>35811</v>
      </c>
      <c r="J10266" t="s">
        <v>31</v>
      </c>
      <c r="K10266" t="s">
        <v>751</v>
      </c>
      <c r="L10266">
        <v>0</v>
      </c>
      <c r="M10266" t="s">
        <v>11227</v>
      </c>
    </row>
    <row r="10267" spans="1:13" x14ac:dyDescent="0.25">
      <c r="A10267">
        <v>41058</v>
      </c>
      <c r="B10267">
        <v>1163</v>
      </c>
      <c r="C10267" t="str">
        <f>IFERROR(INDEX(customers!B10267:B11766,MATCH(Purchases!B10267,customers!A10267:A11766)), "None")</f>
        <v>None</v>
      </c>
      <c r="D10267" t="str">
        <f>INDEX(Country!$B$2:$B$26,MATCH(INDEX(customers!$D$2:$D$1501,MATCH(Purchases!B10267,customers!$A$2:$A$1501)),Country!$A$2:$A$26))</f>
        <v>BRAZIL</v>
      </c>
      <c r="E10267" t="str">
        <f>INDEX(Region!$C$2:$F$2,MATCH(INDEX(Country!$C$2:$C$26,MATCH(Purchases!D10267,Country!$B$2:$B$26)), Region!$C$1:$F$1))</f>
        <v>AMERICA</v>
      </c>
      <c r="F10267" t="e">
        <f>INDEX(customers!G10267:G11766, MATCH(Purchases!C10267,customers!B10267:B11766))</f>
        <v>#N/A</v>
      </c>
      <c r="G10267" t="s">
        <v>9</v>
      </c>
      <c r="H10267">
        <v>36574.04</v>
      </c>
      <c r="I10267" s="1">
        <v>35625</v>
      </c>
      <c r="J10267" t="s">
        <v>31</v>
      </c>
      <c r="K10267" t="s">
        <v>174</v>
      </c>
      <c r="L10267">
        <v>0</v>
      </c>
      <c r="M10267" t="s">
        <v>11228</v>
      </c>
    </row>
    <row r="10268" spans="1:13" x14ac:dyDescent="0.25">
      <c r="A10268">
        <v>41059</v>
      </c>
      <c r="B10268">
        <v>601</v>
      </c>
      <c r="C10268" t="str">
        <f>IFERROR(INDEX(customers!B10268:B11767,MATCH(Purchases!B10268,customers!A10268:A11767)), "None")</f>
        <v>None</v>
      </c>
      <c r="D10268" t="str">
        <f>INDEX(Country!$B$2:$B$26,MATCH(INDEX(customers!$D$2:$D$1501,MATCH(Purchases!B10268,customers!$A$2:$A$1501)),Country!$A$2:$A$26))</f>
        <v>ARGENTINA</v>
      </c>
      <c r="E10268" t="str">
        <f>INDEX(Region!$C$2:$F$2,MATCH(INDEX(Country!$C$2:$C$26,MATCH(Purchases!D10268,Country!$B$2:$B$26)), Region!$C$1:$F$1))</f>
        <v>AMERICA</v>
      </c>
      <c r="F10268" t="e">
        <f>INDEX(customers!G10268:G11767, MATCH(Purchases!C10268,customers!B10268:B11767))</f>
        <v>#N/A</v>
      </c>
      <c r="G10268" t="s">
        <v>16</v>
      </c>
      <c r="H10268">
        <v>263747.01</v>
      </c>
      <c r="I10268" s="1">
        <v>34227</v>
      </c>
      <c r="J10268" t="s">
        <v>31</v>
      </c>
      <c r="K10268" t="s">
        <v>1591</v>
      </c>
      <c r="L10268">
        <v>0</v>
      </c>
      <c r="M10268" t="s">
        <v>11229</v>
      </c>
    </row>
    <row r="10269" spans="1:13" x14ac:dyDescent="0.25">
      <c r="A10269">
        <v>41060</v>
      </c>
      <c r="B10269">
        <v>1184</v>
      </c>
      <c r="C10269" t="str">
        <f>IFERROR(INDEX(customers!B10269:B11768,MATCH(Purchases!B10269,customers!A10269:A11768)), "None")</f>
        <v>None</v>
      </c>
      <c r="D10269" t="str">
        <f>INDEX(Country!$B$2:$B$26,MATCH(INDEX(customers!$D$2:$D$1501,MATCH(Purchases!B10269,customers!$A$2:$A$1501)),Country!$A$2:$A$26))</f>
        <v>IRAQ</v>
      </c>
      <c r="E10269" t="str">
        <f>INDEX(Region!$C$2:$F$2,MATCH(INDEX(Country!$C$2:$C$26,MATCH(Purchases!D10269,Country!$B$2:$B$26)), Region!$C$1:$F$1))</f>
        <v>MIDDLE EAST</v>
      </c>
      <c r="F10269" t="e">
        <f>INDEX(customers!G10269:G11768, MATCH(Purchases!C10269,customers!B10269:B11768))</f>
        <v>#N/A</v>
      </c>
      <c r="G10269" t="s">
        <v>16</v>
      </c>
      <c r="H10269">
        <v>78717.539999999994</v>
      </c>
      <c r="I10269" s="1">
        <v>34506</v>
      </c>
      <c r="J10269" t="s">
        <v>23</v>
      </c>
      <c r="K10269" t="s">
        <v>2332</v>
      </c>
      <c r="L10269">
        <v>0</v>
      </c>
      <c r="M10269" t="s">
        <v>11230</v>
      </c>
    </row>
    <row r="10270" spans="1:13" x14ac:dyDescent="0.25">
      <c r="A10270">
        <v>41061</v>
      </c>
      <c r="B10270">
        <v>1352</v>
      </c>
      <c r="C10270" t="str">
        <f>IFERROR(INDEX(customers!B10270:B11769,MATCH(Purchases!B10270,customers!A10270:A11769)), "None")</f>
        <v>None</v>
      </c>
      <c r="D10270" t="str">
        <f>INDEX(Country!$B$2:$B$26,MATCH(INDEX(customers!$D$2:$D$1501,MATCH(Purchases!B10270,customers!$A$2:$A$1501)),Country!$A$2:$A$26))</f>
        <v>SAUDI ARABIA</v>
      </c>
      <c r="E10270" t="str">
        <f>INDEX(Region!$C$2:$F$2,MATCH(INDEX(Country!$C$2:$C$26,MATCH(Purchases!D10270,Country!$B$2:$B$26)), Region!$C$1:$F$1))</f>
        <v>MIDDLE EAST</v>
      </c>
      <c r="F10270" t="e">
        <f>INDEX(customers!G10270:G11769, MATCH(Purchases!C10270,customers!B10270:B11769))</f>
        <v>#N/A</v>
      </c>
      <c r="G10270" t="s">
        <v>9</v>
      </c>
      <c r="H10270">
        <v>81050.47</v>
      </c>
      <c r="I10270" s="1">
        <v>35518</v>
      </c>
      <c r="J10270" t="s">
        <v>31</v>
      </c>
      <c r="K10270" t="s">
        <v>2357</v>
      </c>
      <c r="L10270">
        <v>0</v>
      </c>
      <c r="M10270" t="s">
        <v>11231</v>
      </c>
    </row>
    <row r="10271" spans="1:13" x14ac:dyDescent="0.25">
      <c r="A10271">
        <v>41062</v>
      </c>
      <c r="B10271">
        <v>1363</v>
      </c>
      <c r="C10271" t="str">
        <f>IFERROR(INDEX(customers!B10271:B11770,MATCH(Purchases!B10271,customers!A10271:A11770)), "None")</f>
        <v>None</v>
      </c>
      <c r="D10271" t="str">
        <f>INDEX(Country!$B$2:$B$26,MATCH(INDEX(customers!$D$2:$D$1501,MATCH(Purchases!B10271,customers!$A$2:$A$1501)),Country!$A$2:$A$26))</f>
        <v>JORDAN</v>
      </c>
      <c r="E10271" t="str">
        <f>INDEX(Region!$C$2:$F$2,MATCH(INDEX(Country!$C$2:$C$26,MATCH(Purchases!D10271,Country!$B$2:$B$26)), Region!$C$1:$F$1))</f>
        <v>ASIA</v>
      </c>
      <c r="F10271" t="e">
        <f>INDEX(customers!G10271:G11770, MATCH(Purchases!C10271,customers!B10271:B11770))</f>
        <v>#N/A</v>
      </c>
      <c r="G10271" t="s">
        <v>16</v>
      </c>
      <c r="H10271">
        <v>139079.93</v>
      </c>
      <c r="I10271" s="1">
        <v>34718</v>
      </c>
      <c r="J10271" t="s">
        <v>23</v>
      </c>
      <c r="K10271" t="s">
        <v>3876</v>
      </c>
      <c r="L10271">
        <v>0</v>
      </c>
      <c r="M10271" t="s">
        <v>11232</v>
      </c>
    </row>
    <row r="10272" spans="1:13" x14ac:dyDescent="0.25">
      <c r="A10272">
        <v>41063</v>
      </c>
      <c r="B10272">
        <v>949</v>
      </c>
      <c r="C10272" t="str">
        <f>IFERROR(INDEX(customers!B10272:B11771,MATCH(Purchases!B10272,customers!A10272:A11771)), "None")</f>
        <v>None</v>
      </c>
      <c r="D10272" t="str">
        <f>INDEX(Country!$B$2:$B$26,MATCH(INDEX(customers!$D$2:$D$1501,MATCH(Purchases!B10272,customers!$A$2:$A$1501)),Country!$A$2:$A$26))</f>
        <v>BRAZIL</v>
      </c>
      <c r="E10272" t="str">
        <f>INDEX(Region!$C$2:$F$2,MATCH(INDEX(Country!$C$2:$C$26,MATCH(Purchases!D10272,Country!$B$2:$B$26)), Region!$C$1:$F$1))</f>
        <v>AMERICA</v>
      </c>
      <c r="F10272" t="e">
        <f>INDEX(customers!G10272:G11771, MATCH(Purchases!C10272,customers!B10272:B11771))</f>
        <v>#N/A</v>
      </c>
      <c r="G10272" t="s">
        <v>16</v>
      </c>
      <c r="H10272">
        <v>251832.44</v>
      </c>
      <c r="I10272" s="1">
        <v>33930</v>
      </c>
      <c r="J10272" t="s">
        <v>10</v>
      </c>
      <c r="K10272" t="s">
        <v>2255</v>
      </c>
      <c r="L10272">
        <v>0</v>
      </c>
      <c r="M10272" t="s">
        <v>11233</v>
      </c>
    </row>
    <row r="10273" spans="1:13" x14ac:dyDescent="0.25">
      <c r="A10273">
        <v>41088</v>
      </c>
      <c r="B10273">
        <v>1171</v>
      </c>
      <c r="C10273" t="str">
        <f>IFERROR(INDEX(customers!B10273:B11772,MATCH(Purchases!B10273,customers!A10273:A11772)), "None")</f>
        <v>None</v>
      </c>
      <c r="D10273" t="str">
        <f>INDEX(Country!$B$2:$B$26,MATCH(INDEX(customers!$D$2:$D$1501,MATCH(Purchases!B10273,customers!$A$2:$A$1501)),Country!$A$2:$A$26))</f>
        <v>INDIA</v>
      </c>
      <c r="E10273" t="str">
        <f>INDEX(Region!$C$2:$F$2,MATCH(INDEX(Country!$C$2:$C$26,MATCH(Purchases!D10273,Country!$B$2:$B$26)), Region!$C$1:$F$1))</f>
        <v>ASIA</v>
      </c>
      <c r="F10273" t="e">
        <f>INDEX(customers!G10273:G11772, MATCH(Purchases!C10273,customers!B10273:B11772))</f>
        <v>#N/A</v>
      </c>
      <c r="G10273" t="s">
        <v>9</v>
      </c>
      <c r="H10273">
        <v>15903.35</v>
      </c>
      <c r="I10273" s="1">
        <v>35915</v>
      </c>
      <c r="J10273" t="s">
        <v>31</v>
      </c>
      <c r="K10273" t="s">
        <v>1460</v>
      </c>
      <c r="L10273">
        <v>0</v>
      </c>
      <c r="M10273" t="s">
        <v>11234</v>
      </c>
    </row>
    <row r="10274" spans="1:13" x14ac:dyDescent="0.25">
      <c r="A10274">
        <v>41089</v>
      </c>
      <c r="B10274">
        <v>332</v>
      </c>
      <c r="C10274" t="str">
        <f>IFERROR(INDEX(customers!B10274:B11773,MATCH(Purchases!B10274,customers!A10274:A11773)), "None")</f>
        <v>None</v>
      </c>
      <c r="D10274" t="str">
        <f>INDEX(Country!$B$2:$B$26,MATCH(INDEX(customers!$D$2:$D$1501,MATCH(Purchases!B10274,customers!$A$2:$A$1501)),Country!$A$2:$A$26))</f>
        <v>RUSSIA</v>
      </c>
      <c r="E10274" t="str">
        <f>INDEX(Region!$C$2:$F$2,MATCH(INDEX(Country!$C$2:$C$26,MATCH(Purchases!D10274,Country!$B$2:$B$26)), Region!$C$1:$F$1))</f>
        <v>EUROPE</v>
      </c>
      <c r="F10274" t="e">
        <f>INDEX(customers!G10274:G11773, MATCH(Purchases!C10274,customers!B10274:B11773))</f>
        <v>#N/A</v>
      </c>
      <c r="G10274" t="s">
        <v>9</v>
      </c>
      <c r="H10274">
        <v>61512.480000000003</v>
      </c>
      <c r="I10274" s="1">
        <v>35998</v>
      </c>
      <c r="J10274" t="s">
        <v>26</v>
      </c>
      <c r="K10274" t="s">
        <v>4428</v>
      </c>
      <c r="L10274">
        <v>0</v>
      </c>
      <c r="M10274" t="s">
        <v>11235</v>
      </c>
    </row>
    <row r="10275" spans="1:13" x14ac:dyDescent="0.25">
      <c r="A10275">
        <v>41090</v>
      </c>
      <c r="B10275">
        <v>1291</v>
      </c>
      <c r="C10275" t="str">
        <f>IFERROR(INDEX(customers!B10275:B11774,MATCH(Purchases!B10275,customers!A10275:A11774)), "None")</f>
        <v>None</v>
      </c>
      <c r="D10275" t="str">
        <f>INDEX(Country!$B$2:$B$26,MATCH(INDEX(customers!$D$2:$D$1501,MATCH(Purchases!B10275,customers!$A$2:$A$1501)),Country!$A$2:$A$26))</f>
        <v>GERMANY</v>
      </c>
      <c r="E10275" t="str">
        <f>INDEX(Region!$C$2:$F$2,MATCH(INDEX(Country!$C$2:$C$26,MATCH(Purchases!D10275,Country!$B$2:$B$26)), Region!$C$1:$F$1))</f>
        <v>EUROPE</v>
      </c>
      <c r="F10275" t="e">
        <f>INDEX(customers!G10275:G11774, MATCH(Purchases!C10275,customers!B10275:B11774))</f>
        <v>#N/A</v>
      </c>
      <c r="G10275" t="s">
        <v>16</v>
      </c>
      <c r="H10275">
        <v>117988.4</v>
      </c>
      <c r="I10275" s="1">
        <v>34432</v>
      </c>
      <c r="J10275" t="s">
        <v>10</v>
      </c>
      <c r="K10275" t="s">
        <v>564</v>
      </c>
      <c r="L10275">
        <v>0</v>
      </c>
      <c r="M10275" t="s">
        <v>11236</v>
      </c>
    </row>
    <row r="10276" spans="1:13" x14ac:dyDescent="0.25">
      <c r="A10276">
        <v>41091</v>
      </c>
      <c r="B10276">
        <v>811</v>
      </c>
      <c r="C10276" t="str">
        <f>IFERROR(INDEX(customers!B10276:B11775,MATCH(Purchases!B10276,customers!A10276:A11775)), "None")</f>
        <v>None</v>
      </c>
      <c r="D10276" t="str">
        <f>INDEX(Country!$B$2:$B$26,MATCH(INDEX(customers!$D$2:$D$1501,MATCH(Purchases!B10276,customers!$A$2:$A$1501)),Country!$A$2:$A$26))</f>
        <v>MOROCCO</v>
      </c>
      <c r="E10276" t="str">
        <f>INDEX(Region!$C$2:$F$2,MATCH(INDEX(Country!$C$2:$C$26,MATCH(Purchases!D10276,Country!$B$2:$B$26)), Region!$C$1:$F$1))</f>
        <v>ASIA</v>
      </c>
      <c r="F10276" t="e">
        <f>INDEX(customers!G10276:G11775, MATCH(Purchases!C10276,customers!B10276:B11775))</f>
        <v>#N/A</v>
      </c>
      <c r="G10276" t="s">
        <v>16</v>
      </c>
      <c r="H10276">
        <v>114861.95</v>
      </c>
      <c r="I10276" s="1">
        <v>34479</v>
      </c>
      <c r="J10276" t="s">
        <v>31</v>
      </c>
      <c r="K10276" t="s">
        <v>1756</v>
      </c>
      <c r="L10276">
        <v>0</v>
      </c>
      <c r="M10276" t="s">
        <v>7681</v>
      </c>
    </row>
    <row r="10277" spans="1:13" x14ac:dyDescent="0.25">
      <c r="A10277">
        <v>41092</v>
      </c>
      <c r="B10277">
        <v>301</v>
      </c>
      <c r="C10277" t="str">
        <f>IFERROR(INDEX(customers!B10277:B11776,MATCH(Purchases!B10277,customers!A10277:A11776)), "None")</f>
        <v>None</v>
      </c>
      <c r="D10277" t="str">
        <f>INDEX(Country!$B$2:$B$26,MATCH(INDEX(customers!$D$2:$D$1501,MATCH(Purchases!B10277,customers!$A$2:$A$1501)),Country!$A$2:$A$26))</f>
        <v>GERMANY</v>
      </c>
      <c r="E10277" t="str">
        <f>INDEX(Region!$C$2:$F$2,MATCH(INDEX(Country!$C$2:$C$26,MATCH(Purchases!D10277,Country!$B$2:$B$26)), Region!$C$1:$F$1))</f>
        <v>EUROPE</v>
      </c>
      <c r="F10277" t="e">
        <f>INDEX(customers!G10277:G11776, MATCH(Purchases!C10277,customers!B10277:B11776))</f>
        <v>#N/A</v>
      </c>
      <c r="G10277" t="s">
        <v>9</v>
      </c>
      <c r="H10277">
        <v>122890.84</v>
      </c>
      <c r="I10277" s="1">
        <v>35628</v>
      </c>
      <c r="J10277" t="s">
        <v>26</v>
      </c>
      <c r="K10277" t="s">
        <v>431</v>
      </c>
      <c r="L10277">
        <v>0</v>
      </c>
      <c r="M10277" t="s">
        <v>11237</v>
      </c>
    </row>
    <row r="10278" spans="1:13" x14ac:dyDescent="0.25">
      <c r="A10278">
        <v>41093</v>
      </c>
      <c r="B10278">
        <v>805</v>
      </c>
      <c r="C10278" t="str">
        <f>IFERROR(INDEX(customers!B10278:B11777,MATCH(Purchases!B10278,customers!A10278:A11777)), "None")</f>
        <v>None</v>
      </c>
      <c r="D10278" t="str">
        <f>INDEX(Country!$B$2:$B$26,MATCH(INDEX(customers!$D$2:$D$1501,MATCH(Purchases!B10278,customers!$A$2:$A$1501)),Country!$A$2:$A$26))</f>
        <v>IRAN</v>
      </c>
      <c r="E10278" t="str">
        <f>INDEX(Region!$C$2:$F$2,MATCH(INDEX(Country!$C$2:$C$26,MATCH(Purchases!D10278,Country!$B$2:$B$26)), Region!$C$1:$F$1))</f>
        <v>MIDDLE EAST</v>
      </c>
      <c r="F10278" t="e">
        <f>INDEX(customers!G10278:G11777, MATCH(Purchases!C10278,customers!B10278:B11777))</f>
        <v>#N/A</v>
      </c>
      <c r="G10278" t="s">
        <v>9</v>
      </c>
      <c r="H10278">
        <v>241983.73</v>
      </c>
      <c r="I10278" s="1">
        <v>35469</v>
      </c>
      <c r="J10278" t="s">
        <v>26</v>
      </c>
      <c r="K10278" t="s">
        <v>1891</v>
      </c>
      <c r="L10278">
        <v>0</v>
      </c>
      <c r="M10278" t="s">
        <v>3486</v>
      </c>
    </row>
    <row r="10279" spans="1:13" x14ac:dyDescent="0.25">
      <c r="A10279">
        <v>41094</v>
      </c>
      <c r="B10279">
        <v>1067</v>
      </c>
      <c r="C10279" t="str">
        <f>IFERROR(INDEX(customers!B10279:B11778,MATCH(Purchases!B10279,customers!A10279:A11778)), "None")</f>
        <v>None</v>
      </c>
      <c r="D10279" t="str">
        <f>INDEX(Country!$B$2:$B$26,MATCH(INDEX(customers!$D$2:$D$1501,MATCH(Purchases!B10279,customers!$A$2:$A$1501)),Country!$A$2:$A$26))</f>
        <v>UNITED KINGDOM</v>
      </c>
      <c r="E10279" t="str">
        <f>INDEX(Region!$C$2:$F$2,MATCH(INDEX(Country!$C$2:$C$26,MATCH(Purchases!D10279,Country!$B$2:$B$26)), Region!$C$1:$F$1))</f>
        <v>MIDDLE EAST</v>
      </c>
      <c r="F10279" t="e">
        <f>INDEX(customers!G10279:G11778, MATCH(Purchases!C10279,customers!B10279:B11778))</f>
        <v>#N/A</v>
      </c>
      <c r="G10279" t="s">
        <v>16</v>
      </c>
      <c r="H10279">
        <v>315556.3</v>
      </c>
      <c r="I10279" s="1">
        <v>34341</v>
      </c>
      <c r="J10279" t="s">
        <v>10</v>
      </c>
      <c r="K10279" t="s">
        <v>4686</v>
      </c>
      <c r="L10279">
        <v>0</v>
      </c>
      <c r="M10279" t="s">
        <v>11238</v>
      </c>
    </row>
    <row r="10280" spans="1:13" x14ac:dyDescent="0.25">
      <c r="A10280">
        <v>41095</v>
      </c>
      <c r="B10280">
        <v>703</v>
      </c>
      <c r="C10280" t="str">
        <f>IFERROR(INDEX(customers!B10280:B11779,MATCH(Purchases!B10280,customers!A10280:A11779)), "None")</f>
        <v>None</v>
      </c>
      <c r="D10280" t="str">
        <f>INDEX(Country!$B$2:$B$26,MATCH(INDEX(customers!$D$2:$D$1501,MATCH(Purchases!B10280,customers!$A$2:$A$1501)),Country!$A$2:$A$26))</f>
        <v>FRANCE</v>
      </c>
      <c r="E10280" t="str">
        <f>INDEX(Region!$C$2:$F$2,MATCH(INDEX(Country!$C$2:$C$26,MATCH(Purchases!D10280,Country!$B$2:$B$26)), Region!$C$1:$F$1))</f>
        <v>EUROPE</v>
      </c>
      <c r="F10280" t="e">
        <f>INDEX(customers!G10280:G11779, MATCH(Purchases!C10280,customers!B10280:B11779))</f>
        <v>#N/A</v>
      </c>
      <c r="G10280" t="s">
        <v>9</v>
      </c>
      <c r="H10280">
        <v>16837.28</v>
      </c>
      <c r="I10280" s="1">
        <v>35421</v>
      </c>
      <c r="J10280" t="s">
        <v>10</v>
      </c>
      <c r="K10280" t="s">
        <v>308</v>
      </c>
      <c r="L10280">
        <v>0</v>
      </c>
      <c r="M10280" t="s">
        <v>11239</v>
      </c>
    </row>
    <row r="10281" spans="1:13" x14ac:dyDescent="0.25">
      <c r="A10281">
        <v>41120</v>
      </c>
      <c r="B10281">
        <v>905</v>
      </c>
      <c r="C10281" t="str">
        <f>IFERROR(INDEX(customers!B10281:B11780,MATCH(Purchases!B10281,customers!A10281:A11780)), "None")</f>
        <v>None</v>
      </c>
      <c r="D10281" t="str">
        <f>INDEX(Country!$B$2:$B$26,MATCH(INDEX(customers!$D$2:$D$1501,MATCH(Purchases!B10281,customers!$A$2:$A$1501)),Country!$A$2:$A$26))</f>
        <v>CANADA</v>
      </c>
      <c r="E10281" t="str">
        <f>INDEX(Region!$C$2:$F$2,MATCH(INDEX(Country!$C$2:$C$26,MATCH(Purchases!D10281,Country!$B$2:$B$26)), Region!$C$1:$F$1))</f>
        <v>AMERICA</v>
      </c>
      <c r="F10281" t="e">
        <f>INDEX(customers!G10281:G11780, MATCH(Purchases!C10281,customers!B10281:B11780))</f>
        <v>#N/A</v>
      </c>
      <c r="G10281" t="s">
        <v>16</v>
      </c>
      <c r="H10281">
        <v>185005.29</v>
      </c>
      <c r="I10281" s="1">
        <v>33793</v>
      </c>
      <c r="J10281" t="s">
        <v>10</v>
      </c>
      <c r="K10281" t="s">
        <v>2944</v>
      </c>
      <c r="L10281">
        <v>0</v>
      </c>
      <c r="M10281" t="s">
        <v>11240</v>
      </c>
    </row>
    <row r="10282" spans="1:13" x14ac:dyDescent="0.25">
      <c r="A10282">
        <v>41121</v>
      </c>
      <c r="B10282">
        <v>541</v>
      </c>
      <c r="C10282" t="str">
        <f>IFERROR(INDEX(customers!B10282:B11781,MATCH(Purchases!B10282,customers!A10282:A11781)), "None")</f>
        <v>None</v>
      </c>
      <c r="D10282" t="str">
        <f>INDEX(Country!$B$2:$B$26,MATCH(INDEX(customers!$D$2:$D$1501,MATCH(Purchases!B10282,customers!$A$2:$A$1501)),Country!$A$2:$A$26))</f>
        <v>ALGERIA</v>
      </c>
      <c r="E10282" t="e">
        <f>INDEX(Region!$C$2:$F$2,MATCH(INDEX(Country!$C$2:$C$26,MATCH(Purchases!D10282,Country!$B$2:$B$26)), Region!$C$1:$F$1))</f>
        <v>#N/A</v>
      </c>
      <c r="F10282" t="e">
        <f>INDEX(customers!G10282:G11781, MATCH(Purchases!C10282,customers!B10282:B11781))</f>
        <v>#N/A</v>
      </c>
      <c r="G10282" t="s">
        <v>9</v>
      </c>
      <c r="H10282">
        <v>53742.44</v>
      </c>
      <c r="I10282" s="1">
        <v>35241</v>
      </c>
      <c r="J10282" t="s">
        <v>10</v>
      </c>
      <c r="K10282" t="s">
        <v>1938</v>
      </c>
      <c r="L10282">
        <v>0</v>
      </c>
      <c r="M10282" t="s">
        <v>11241</v>
      </c>
    </row>
    <row r="10283" spans="1:13" x14ac:dyDescent="0.25">
      <c r="A10283">
        <v>41122</v>
      </c>
      <c r="B10283">
        <v>649</v>
      </c>
      <c r="C10283" t="str">
        <f>IFERROR(INDEX(customers!B10283:B11782,MATCH(Purchases!B10283,customers!A10283:A11782)), "None")</f>
        <v>None</v>
      </c>
      <c r="D10283" t="str">
        <f>INDEX(Country!$B$2:$B$26,MATCH(INDEX(customers!$D$2:$D$1501,MATCH(Purchases!B10283,customers!$A$2:$A$1501)),Country!$A$2:$A$26))</f>
        <v>IRAQ</v>
      </c>
      <c r="E10283" t="str">
        <f>INDEX(Region!$C$2:$F$2,MATCH(INDEX(Country!$C$2:$C$26,MATCH(Purchases!D10283,Country!$B$2:$B$26)), Region!$C$1:$F$1))</f>
        <v>MIDDLE EAST</v>
      </c>
      <c r="F10283" t="e">
        <f>INDEX(customers!G10283:G11782, MATCH(Purchases!C10283,customers!B10283:B11782))</f>
        <v>#N/A</v>
      </c>
      <c r="G10283" t="s">
        <v>16</v>
      </c>
      <c r="H10283">
        <v>82118.570000000007</v>
      </c>
      <c r="I10283" s="1">
        <v>34022</v>
      </c>
      <c r="J10283" t="s">
        <v>23</v>
      </c>
      <c r="K10283" t="s">
        <v>1646</v>
      </c>
      <c r="L10283">
        <v>0</v>
      </c>
      <c r="M10283" t="s">
        <v>11242</v>
      </c>
    </row>
    <row r="10284" spans="1:13" x14ac:dyDescent="0.25">
      <c r="A10284">
        <v>41123</v>
      </c>
      <c r="B10284">
        <v>299</v>
      </c>
      <c r="C10284" t="str">
        <f>IFERROR(INDEX(customers!B10284:B11783,MATCH(Purchases!B10284,customers!A10284:A11783)), "None")</f>
        <v>None</v>
      </c>
      <c r="D10284" t="str">
        <f>INDEX(Country!$B$2:$B$26,MATCH(INDEX(customers!$D$2:$D$1501,MATCH(Purchases!B10284,customers!$A$2:$A$1501)),Country!$A$2:$A$26))</f>
        <v>EGYPT</v>
      </c>
      <c r="E10284" t="str">
        <f>INDEX(Region!$C$2:$F$2,MATCH(INDEX(Country!$C$2:$C$26,MATCH(Purchases!D10284,Country!$B$2:$B$26)), Region!$C$1:$F$1))</f>
        <v>MIDDLE EAST</v>
      </c>
      <c r="F10284" t="e">
        <f>INDEX(customers!G10284:G11783, MATCH(Purchases!C10284,customers!B10284:B11783))</f>
        <v>#N/A</v>
      </c>
      <c r="G10284" t="s">
        <v>16</v>
      </c>
      <c r="H10284">
        <v>170293.01</v>
      </c>
      <c r="I10284" s="1">
        <v>34310</v>
      </c>
      <c r="J10284" t="s">
        <v>10</v>
      </c>
      <c r="K10284" t="s">
        <v>225</v>
      </c>
      <c r="L10284">
        <v>0</v>
      </c>
      <c r="M10284" t="s">
        <v>11243</v>
      </c>
    </row>
    <row r="10285" spans="1:13" x14ac:dyDescent="0.25">
      <c r="A10285">
        <v>41124</v>
      </c>
      <c r="B10285">
        <v>712</v>
      </c>
      <c r="C10285" t="str">
        <f>IFERROR(INDEX(customers!B10285:B11784,MATCH(Purchases!B10285,customers!A10285:A11784)), "None")</f>
        <v>None</v>
      </c>
      <c r="D10285" t="str">
        <f>INDEX(Country!$B$2:$B$26,MATCH(INDEX(customers!$D$2:$D$1501,MATCH(Purchases!B10285,customers!$A$2:$A$1501)),Country!$A$2:$A$26))</f>
        <v>FRANCE</v>
      </c>
      <c r="E10285" t="str">
        <f>INDEX(Region!$C$2:$F$2,MATCH(INDEX(Country!$C$2:$C$26,MATCH(Purchases!D10285,Country!$B$2:$B$26)), Region!$C$1:$F$1))</f>
        <v>EUROPE</v>
      </c>
      <c r="F10285" t="e">
        <f>INDEX(customers!G10285:G11784, MATCH(Purchases!C10285,customers!B10285:B11784))</f>
        <v>#N/A</v>
      </c>
      <c r="G10285" t="s">
        <v>16</v>
      </c>
      <c r="H10285">
        <v>77871.429999999993</v>
      </c>
      <c r="I10285" s="1">
        <v>34466</v>
      </c>
      <c r="J10285" t="s">
        <v>31</v>
      </c>
      <c r="K10285" t="s">
        <v>807</v>
      </c>
      <c r="L10285">
        <v>0</v>
      </c>
      <c r="M10285" t="s">
        <v>11244</v>
      </c>
    </row>
    <row r="10286" spans="1:13" x14ac:dyDescent="0.25">
      <c r="A10286">
        <v>41125</v>
      </c>
      <c r="B10286">
        <v>1147</v>
      </c>
      <c r="C10286" t="str">
        <f>IFERROR(INDEX(customers!B10286:B11785,MATCH(Purchases!B10286,customers!A10286:A11785)), "None")</f>
        <v>None</v>
      </c>
      <c r="D10286" t="str">
        <f>INDEX(Country!$B$2:$B$26,MATCH(INDEX(customers!$D$2:$D$1501,MATCH(Purchases!B10286,customers!$A$2:$A$1501)),Country!$A$2:$A$26))</f>
        <v>MOROCCO</v>
      </c>
      <c r="E10286" t="str">
        <f>INDEX(Region!$C$2:$F$2,MATCH(INDEX(Country!$C$2:$C$26,MATCH(Purchases!D10286,Country!$B$2:$B$26)), Region!$C$1:$F$1))</f>
        <v>ASIA</v>
      </c>
      <c r="F10286" t="e">
        <f>INDEX(customers!G10286:G11785, MATCH(Purchases!C10286,customers!B10286:B11785))</f>
        <v>#N/A</v>
      </c>
      <c r="G10286" t="s">
        <v>48</v>
      </c>
      <c r="H10286">
        <v>47396.29</v>
      </c>
      <c r="I10286" s="1">
        <v>34817</v>
      </c>
      <c r="J10286" t="s">
        <v>31</v>
      </c>
      <c r="K10286" t="s">
        <v>3026</v>
      </c>
      <c r="L10286">
        <v>0</v>
      </c>
      <c r="M10286" t="s">
        <v>11245</v>
      </c>
    </row>
    <row r="10287" spans="1:13" x14ac:dyDescent="0.25">
      <c r="A10287">
        <v>41126</v>
      </c>
      <c r="B10287">
        <v>733</v>
      </c>
      <c r="C10287" t="str">
        <f>IFERROR(INDEX(customers!B10287:B11786,MATCH(Purchases!B10287,customers!A10287:A11786)), "None")</f>
        <v>None</v>
      </c>
      <c r="D10287" t="str">
        <f>INDEX(Country!$B$2:$B$26,MATCH(INDEX(customers!$D$2:$D$1501,MATCH(Purchases!B10287,customers!$A$2:$A$1501)),Country!$A$2:$A$26))</f>
        <v>JORDAN</v>
      </c>
      <c r="E10287" t="str">
        <f>INDEX(Region!$C$2:$F$2,MATCH(INDEX(Country!$C$2:$C$26,MATCH(Purchases!D10287,Country!$B$2:$B$26)), Region!$C$1:$F$1))</f>
        <v>ASIA</v>
      </c>
      <c r="F10287" t="e">
        <f>INDEX(customers!G10287:G11786, MATCH(Purchases!C10287,customers!B10287:B11786))</f>
        <v>#N/A</v>
      </c>
      <c r="G10287" t="s">
        <v>9</v>
      </c>
      <c r="H10287">
        <v>56608.57</v>
      </c>
      <c r="I10287" s="1">
        <v>35887</v>
      </c>
      <c r="J10287" t="s">
        <v>26</v>
      </c>
      <c r="K10287" t="s">
        <v>366</v>
      </c>
      <c r="L10287">
        <v>0</v>
      </c>
      <c r="M10287" t="s">
        <v>11246</v>
      </c>
    </row>
    <row r="10288" spans="1:13" x14ac:dyDescent="0.25">
      <c r="A10288">
        <v>41127</v>
      </c>
      <c r="B10288">
        <v>151</v>
      </c>
      <c r="C10288" t="str">
        <f>IFERROR(INDEX(customers!B10288:B11787,MATCH(Purchases!B10288,customers!A10288:A11787)), "None")</f>
        <v>None</v>
      </c>
      <c r="D10288" t="str">
        <f>INDEX(Country!$B$2:$B$26,MATCH(INDEX(customers!$D$2:$D$1501,MATCH(Purchases!B10288,customers!$A$2:$A$1501)),Country!$A$2:$A$26))</f>
        <v>ROMANIA</v>
      </c>
      <c r="E10288" t="str">
        <f>INDEX(Region!$C$2:$F$2,MATCH(INDEX(Country!$C$2:$C$26,MATCH(Purchases!D10288,Country!$B$2:$B$26)), Region!$C$1:$F$1))</f>
        <v>EUROPE</v>
      </c>
      <c r="F10288" t="e">
        <f>INDEX(customers!G10288:G11787, MATCH(Purchases!C10288,customers!B10288:B11787))</f>
        <v>#N/A</v>
      </c>
      <c r="G10288" t="s">
        <v>9</v>
      </c>
      <c r="H10288">
        <v>191925.1</v>
      </c>
      <c r="I10288" s="1">
        <v>35279</v>
      </c>
      <c r="J10288" t="s">
        <v>23</v>
      </c>
      <c r="K10288" t="s">
        <v>284</v>
      </c>
      <c r="L10288">
        <v>0</v>
      </c>
      <c r="M10288" t="s">
        <v>11247</v>
      </c>
    </row>
    <row r="10289" spans="1:13" x14ac:dyDescent="0.25">
      <c r="A10289">
        <v>41152</v>
      </c>
      <c r="B10289">
        <v>52</v>
      </c>
      <c r="C10289" t="str">
        <f>IFERROR(INDEX(customers!B10289:B11788,MATCH(Purchases!B10289,customers!A10289:A11788)), "None")</f>
        <v>None</v>
      </c>
      <c r="D10289" t="str">
        <f>INDEX(Country!$B$2:$B$26,MATCH(INDEX(customers!$D$2:$D$1501,MATCH(Purchases!B10289,customers!$A$2:$A$1501)),Country!$A$2:$A$26))</f>
        <v>IRAQ</v>
      </c>
      <c r="E10289" t="str">
        <f>INDEX(Region!$C$2:$F$2,MATCH(INDEX(Country!$C$2:$C$26,MATCH(Purchases!D10289,Country!$B$2:$B$26)), Region!$C$1:$F$1))</f>
        <v>MIDDLE EAST</v>
      </c>
      <c r="F10289" t="e">
        <f>INDEX(customers!G10289:G11788, MATCH(Purchases!C10289,customers!B10289:B11788))</f>
        <v>#N/A</v>
      </c>
      <c r="G10289" t="s">
        <v>9</v>
      </c>
      <c r="H10289">
        <v>147617.84</v>
      </c>
      <c r="I10289" s="1">
        <v>34946</v>
      </c>
      <c r="J10289" t="s">
        <v>26</v>
      </c>
      <c r="K10289" t="s">
        <v>981</v>
      </c>
      <c r="L10289">
        <v>0</v>
      </c>
      <c r="M10289" t="s">
        <v>11248</v>
      </c>
    </row>
    <row r="10290" spans="1:13" x14ac:dyDescent="0.25">
      <c r="A10290">
        <v>41153</v>
      </c>
      <c r="B10290">
        <v>412</v>
      </c>
      <c r="C10290" t="str">
        <f>IFERROR(INDEX(customers!B10290:B11789,MATCH(Purchases!B10290,customers!A10290:A11789)), "None")</f>
        <v>None</v>
      </c>
      <c r="D10290" t="str">
        <f>INDEX(Country!$B$2:$B$26,MATCH(INDEX(customers!$D$2:$D$1501,MATCH(Purchases!B10290,customers!$A$2:$A$1501)),Country!$A$2:$A$26))</f>
        <v>RUSSIA</v>
      </c>
      <c r="E10290" t="str">
        <f>INDEX(Region!$C$2:$F$2,MATCH(INDEX(Country!$C$2:$C$26,MATCH(Purchases!D10290,Country!$B$2:$B$26)), Region!$C$1:$F$1))</f>
        <v>EUROPE</v>
      </c>
      <c r="F10290" t="e">
        <f>INDEX(customers!G10290:G11789, MATCH(Purchases!C10290,customers!B10290:B11789))</f>
        <v>#N/A</v>
      </c>
      <c r="G10290" t="s">
        <v>16</v>
      </c>
      <c r="H10290">
        <v>101105.2</v>
      </c>
      <c r="I10290" s="1">
        <v>34396</v>
      </c>
      <c r="J10290" t="s">
        <v>31</v>
      </c>
      <c r="K10290" t="s">
        <v>431</v>
      </c>
      <c r="L10290">
        <v>0</v>
      </c>
      <c r="M10290" t="s">
        <v>11249</v>
      </c>
    </row>
    <row r="10291" spans="1:13" x14ac:dyDescent="0.25">
      <c r="A10291">
        <v>41154</v>
      </c>
      <c r="B10291">
        <v>1327</v>
      </c>
      <c r="C10291" t="str">
        <f>IFERROR(INDEX(customers!B10291:B11790,MATCH(Purchases!B10291,customers!A10291:A11790)), "None")</f>
        <v>None</v>
      </c>
      <c r="D10291" t="str">
        <f>INDEX(Country!$B$2:$B$26,MATCH(INDEX(customers!$D$2:$D$1501,MATCH(Purchases!B10291,customers!$A$2:$A$1501)),Country!$A$2:$A$26))</f>
        <v>JAPAN</v>
      </c>
      <c r="E10291" t="str">
        <f>INDEX(Region!$C$2:$F$2,MATCH(INDEX(Country!$C$2:$C$26,MATCH(Purchases!D10291,Country!$B$2:$B$26)), Region!$C$1:$F$1))</f>
        <v>ASIA</v>
      </c>
      <c r="F10291" t="e">
        <f>INDEX(customers!G10291:G11790, MATCH(Purchases!C10291,customers!B10291:B11790))</f>
        <v>#N/A</v>
      </c>
      <c r="G10291" t="s">
        <v>16</v>
      </c>
      <c r="H10291">
        <v>113779.62</v>
      </c>
      <c r="I10291" s="1">
        <v>34455</v>
      </c>
      <c r="J10291" t="s">
        <v>10</v>
      </c>
      <c r="K10291" t="s">
        <v>443</v>
      </c>
      <c r="L10291">
        <v>0</v>
      </c>
      <c r="M10291" t="s">
        <v>11250</v>
      </c>
    </row>
    <row r="10292" spans="1:13" x14ac:dyDescent="0.25">
      <c r="A10292">
        <v>41155</v>
      </c>
      <c r="B10292">
        <v>1324</v>
      </c>
      <c r="C10292" t="str">
        <f>IFERROR(INDEX(customers!B10292:B11791,MATCH(Purchases!B10292,customers!A10292:A11791)), "None")</f>
        <v>None</v>
      </c>
      <c r="D10292" t="str">
        <f>INDEX(Country!$B$2:$B$26,MATCH(INDEX(customers!$D$2:$D$1501,MATCH(Purchases!B10292,customers!$A$2:$A$1501)),Country!$A$2:$A$26))</f>
        <v>GERMANY</v>
      </c>
      <c r="E10292" t="str">
        <f>INDEX(Region!$C$2:$F$2,MATCH(INDEX(Country!$C$2:$C$26,MATCH(Purchases!D10292,Country!$B$2:$B$26)), Region!$C$1:$F$1))</f>
        <v>EUROPE</v>
      </c>
      <c r="F10292" t="e">
        <f>INDEX(customers!G10292:G11791, MATCH(Purchases!C10292,customers!B10292:B11791))</f>
        <v>#N/A</v>
      </c>
      <c r="G10292" t="s">
        <v>9</v>
      </c>
      <c r="H10292">
        <v>61427.93</v>
      </c>
      <c r="I10292" s="1">
        <v>35170</v>
      </c>
      <c r="J10292" t="s">
        <v>23</v>
      </c>
      <c r="K10292" t="s">
        <v>1394</v>
      </c>
      <c r="L10292">
        <v>0</v>
      </c>
      <c r="M10292" t="s">
        <v>11251</v>
      </c>
    </row>
    <row r="10293" spans="1:13" x14ac:dyDescent="0.25">
      <c r="A10293">
        <v>41156</v>
      </c>
      <c r="B10293">
        <v>382</v>
      </c>
      <c r="C10293" t="str">
        <f>IFERROR(INDEX(customers!B10293:B11792,MATCH(Purchases!B10293,customers!A10293:A11792)), "None")</f>
        <v>None</v>
      </c>
      <c r="D10293" t="str">
        <f>INDEX(Country!$B$2:$B$26,MATCH(INDEX(customers!$D$2:$D$1501,MATCH(Purchases!B10293,customers!$A$2:$A$1501)),Country!$A$2:$A$26))</f>
        <v>INDIA</v>
      </c>
      <c r="E10293" t="str">
        <f>INDEX(Region!$C$2:$F$2,MATCH(INDEX(Country!$C$2:$C$26,MATCH(Purchases!D10293,Country!$B$2:$B$26)), Region!$C$1:$F$1))</f>
        <v>ASIA</v>
      </c>
      <c r="F10293" t="e">
        <f>INDEX(customers!G10293:G11792, MATCH(Purchases!C10293,customers!B10293:B11792))</f>
        <v>#N/A</v>
      </c>
      <c r="G10293" t="s">
        <v>9</v>
      </c>
      <c r="H10293">
        <v>43742.98</v>
      </c>
      <c r="I10293" s="1">
        <v>35898</v>
      </c>
      <c r="J10293" t="s">
        <v>10</v>
      </c>
      <c r="K10293" t="s">
        <v>2395</v>
      </c>
      <c r="L10293">
        <v>0</v>
      </c>
      <c r="M10293" t="s">
        <v>11252</v>
      </c>
    </row>
    <row r="10294" spans="1:13" x14ac:dyDescent="0.25">
      <c r="A10294">
        <v>41157</v>
      </c>
      <c r="B10294">
        <v>286</v>
      </c>
      <c r="C10294" t="str">
        <f>IFERROR(INDEX(customers!B10294:B11793,MATCH(Purchases!B10294,customers!A10294:A11793)), "None")</f>
        <v>None</v>
      </c>
      <c r="D10294" t="str">
        <f>INDEX(Country!$B$2:$B$26,MATCH(INDEX(customers!$D$2:$D$1501,MATCH(Purchases!B10294,customers!$A$2:$A$1501)),Country!$A$2:$A$26))</f>
        <v>RUSSIA</v>
      </c>
      <c r="E10294" t="str">
        <f>INDEX(Region!$C$2:$F$2,MATCH(INDEX(Country!$C$2:$C$26,MATCH(Purchases!D10294,Country!$B$2:$B$26)), Region!$C$1:$F$1))</f>
        <v>EUROPE</v>
      </c>
      <c r="F10294" t="e">
        <f>INDEX(customers!G10294:G11793, MATCH(Purchases!C10294,customers!B10294:B11793))</f>
        <v>#N/A</v>
      </c>
      <c r="G10294" t="s">
        <v>48</v>
      </c>
      <c r="H10294">
        <v>200911.2</v>
      </c>
      <c r="I10294" s="1">
        <v>34806</v>
      </c>
      <c r="J10294" t="s">
        <v>31</v>
      </c>
      <c r="K10294" t="s">
        <v>2353</v>
      </c>
      <c r="L10294">
        <v>0</v>
      </c>
      <c r="M10294" t="s">
        <v>11253</v>
      </c>
    </row>
    <row r="10295" spans="1:13" x14ac:dyDescent="0.25">
      <c r="A10295">
        <v>41158</v>
      </c>
      <c r="B10295">
        <v>949</v>
      </c>
      <c r="C10295" t="str">
        <f>IFERROR(INDEX(customers!B10295:B11794,MATCH(Purchases!B10295,customers!A10295:A11794)), "None")</f>
        <v>None</v>
      </c>
      <c r="D10295" t="str">
        <f>INDEX(Country!$B$2:$B$26,MATCH(INDEX(customers!$D$2:$D$1501,MATCH(Purchases!B10295,customers!$A$2:$A$1501)),Country!$A$2:$A$26))</f>
        <v>BRAZIL</v>
      </c>
      <c r="E10295" t="str">
        <f>INDEX(Region!$C$2:$F$2,MATCH(INDEX(Country!$C$2:$C$26,MATCH(Purchases!D10295,Country!$B$2:$B$26)), Region!$C$1:$F$1))</f>
        <v>AMERICA</v>
      </c>
      <c r="F10295" t="e">
        <f>INDEX(customers!G10295:G11794, MATCH(Purchases!C10295,customers!B10295:B11794))</f>
        <v>#N/A</v>
      </c>
      <c r="G10295" t="s">
        <v>9</v>
      </c>
      <c r="H10295">
        <v>187270.58</v>
      </c>
      <c r="I10295" s="1">
        <v>35156</v>
      </c>
      <c r="J10295" t="s">
        <v>23</v>
      </c>
      <c r="K10295" t="s">
        <v>543</v>
      </c>
      <c r="L10295">
        <v>0</v>
      </c>
      <c r="M10295" t="s">
        <v>11254</v>
      </c>
    </row>
    <row r="10296" spans="1:13" x14ac:dyDescent="0.25">
      <c r="A10296">
        <v>41159</v>
      </c>
      <c r="B10296">
        <v>575</v>
      </c>
      <c r="C10296" t="str">
        <f>IFERROR(INDEX(customers!B10296:B11795,MATCH(Purchases!B10296,customers!A10296:A11795)), "None")</f>
        <v>None</v>
      </c>
      <c r="D10296" t="str">
        <f>INDEX(Country!$B$2:$B$26,MATCH(INDEX(customers!$D$2:$D$1501,MATCH(Purchases!B10296,customers!$A$2:$A$1501)),Country!$A$2:$A$26))</f>
        <v>ARGENTINA</v>
      </c>
      <c r="E10296" t="str">
        <f>INDEX(Region!$C$2:$F$2,MATCH(INDEX(Country!$C$2:$C$26,MATCH(Purchases!D10296,Country!$B$2:$B$26)), Region!$C$1:$F$1))</f>
        <v>AMERICA</v>
      </c>
      <c r="F10296" t="e">
        <f>INDEX(customers!G10296:G11795, MATCH(Purchases!C10296,customers!B10296:B11795))</f>
        <v>#N/A</v>
      </c>
      <c r="G10296" t="s">
        <v>9</v>
      </c>
      <c r="H10296">
        <v>10632.41</v>
      </c>
      <c r="I10296" s="1">
        <v>35367</v>
      </c>
      <c r="J10296" t="s">
        <v>13</v>
      </c>
      <c r="K10296" t="s">
        <v>843</v>
      </c>
      <c r="L10296">
        <v>0</v>
      </c>
      <c r="M10296" t="s">
        <v>11255</v>
      </c>
    </row>
    <row r="10297" spans="1:13" x14ac:dyDescent="0.25">
      <c r="A10297">
        <v>41184</v>
      </c>
      <c r="B10297">
        <v>1085</v>
      </c>
      <c r="C10297" t="str">
        <f>IFERROR(INDEX(customers!B10297:B11796,MATCH(Purchases!B10297,customers!A10297:A11796)), "None")</f>
        <v>None</v>
      </c>
      <c r="D10297" t="str">
        <f>INDEX(Country!$B$2:$B$26,MATCH(INDEX(customers!$D$2:$D$1501,MATCH(Purchases!B10297,customers!$A$2:$A$1501)),Country!$A$2:$A$26))</f>
        <v>VIETNAM</v>
      </c>
      <c r="E10297" t="str">
        <f>INDEX(Region!$C$2:$F$2,MATCH(INDEX(Country!$C$2:$C$26,MATCH(Purchases!D10297,Country!$B$2:$B$26)), Region!$C$1:$F$1))</f>
        <v>ASIA</v>
      </c>
      <c r="F10297" t="e">
        <f>INDEX(customers!G10297:G11796, MATCH(Purchases!C10297,customers!B10297:B11796))</f>
        <v>#N/A</v>
      </c>
      <c r="G10297" t="s">
        <v>9</v>
      </c>
      <c r="H10297">
        <v>133896.17000000001</v>
      </c>
      <c r="I10297" s="1">
        <v>34965</v>
      </c>
      <c r="J10297" t="s">
        <v>26</v>
      </c>
      <c r="K10297" t="s">
        <v>2208</v>
      </c>
      <c r="L10297">
        <v>0</v>
      </c>
      <c r="M10297" t="s">
        <v>11256</v>
      </c>
    </row>
    <row r="10298" spans="1:13" x14ac:dyDescent="0.25">
      <c r="A10298">
        <v>41185</v>
      </c>
      <c r="B10298">
        <v>265</v>
      </c>
      <c r="C10298" t="str">
        <f>IFERROR(INDEX(customers!B10298:B11797,MATCH(Purchases!B10298,customers!A10298:A11797)), "None")</f>
        <v>None</v>
      </c>
      <c r="D10298" t="str">
        <f>INDEX(Country!$B$2:$B$26,MATCH(INDEX(customers!$D$2:$D$1501,MATCH(Purchases!B10298,customers!$A$2:$A$1501)),Country!$A$2:$A$26))</f>
        <v>PERU</v>
      </c>
      <c r="E10298" t="str">
        <f>INDEX(Region!$C$2:$F$2,MATCH(INDEX(Country!$C$2:$C$26,MATCH(Purchases!D10298,Country!$B$2:$B$26)), Region!$C$1:$F$1))</f>
        <v>ASIA</v>
      </c>
      <c r="F10298" t="e">
        <f>INDEX(customers!G10298:G11797, MATCH(Purchases!C10298,customers!B10298:B11797))</f>
        <v>#N/A</v>
      </c>
      <c r="G10298" t="s">
        <v>16</v>
      </c>
      <c r="H10298">
        <v>181412.23</v>
      </c>
      <c r="I10298" s="1">
        <v>34675</v>
      </c>
      <c r="J10298" t="s">
        <v>13</v>
      </c>
      <c r="K10298" t="s">
        <v>122</v>
      </c>
      <c r="L10298">
        <v>0</v>
      </c>
      <c r="M10298" t="s">
        <v>11257</v>
      </c>
    </row>
    <row r="10299" spans="1:13" x14ac:dyDescent="0.25">
      <c r="A10299">
        <v>41186</v>
      </c>
      <c r="B10299">
        <v>286</v>
      </c>
      <c r="C10299" t="str">
        <f>IFERROR(INDEX(customers!B10299:B11798,MATCH(Purchases!B10299,customers!A10299:A11798)), "None")</f>
        <v>None</v>
      </c>
      <c r="D10299" t="str">
        <f>INDEX(Country!$B$2:$B$26,MATCH(INDEX(customers!$D$2:$D$1501,MATCH(Purchases!B10299,customers!$A$2:$A$1501)),Country!$A$2:$A$26))</f>
        <v>RUSSIA</v>
      </c>
      <c r="E10299" t="str">
        <f>INDEX(Region!$C$2:$F$2,MATCH(INDEX(Country!$C$2:$C$26,MATCH(Purchases!D10299,Country!$B$2:$B$26)), Region!$C$1:$F$1))</f>
        <v>EUROPE</v>
      </c>
      <c r="F10299" t="e">
        <f>INDEX(customers!G10299:G11798, MATCH(Purchases!C10299,customers!B10299:B11798))</f>
        <v>#N/A</v>
      </c>
      <c r="G10299" t="s">
        <v>16</v>
      </c>
      <c r="H10299">
        <v>162714.19</v>
      </c>
      <c r="I10299" s="1">
        <v>34296</v>
      </c>
      <c r="J10299" t="s">
        <v>26</v>
      </c>
      <c r="K10299" t="s">
        <v>2374</v>
      </c>
      <c r="L10299">
        <v>0</v>
      </c>
      <c r="M10299" t="s">
        <v>11258</v>
      </c>
    </row>
    <row r="10300" spans="1:13" x14ac:dyDescent="0.25">
      <c r="A10300">
        <v>41187</v>
      </c>
      <c r="B10300">
        <v>1246</v>
      </c>
      <c r="C10300" t="str">
        <f>IFERROR(INDEX(customers!B10300:B11799,MATCH(Purchases!B10300,customers!A10300:A11799)), "None")</f>
        <v>None</v>
      </c>
      <c r="D10300" t="str">
        <f>INDEX(Country!$B$2:$B$26,MATCH(INDEX(customers!$D$2:$D$1501,MATCH(Purchases!B10300,customers!$A$2:$A$1501)),Country!$A$2:$A$26))</f>
        <v>EGYPT</v>
      </c>
      <c r="E10300" t="str">
        <f>INDEX(Region!$C$2:$F$2,MATCH(INDEX(Country!$C$2:$C$26,MATCH(Purchases!D10300,Country!$B$2:$B$26)), Region!$C$1:$F$1))</f>
        <v>MIDDLE EAST</v>
      </c>
      <c r="F10300" t="e">
        <f>INDEX(customers!G10300:G11799, MATCH(Purchases!C10300,customers!B10300:B11799))</f>
        <v>#N/A</v>
      </c>
      <c r="G10300" t="s">
        <v>16</v>
      </c>
      <c r="H10300">
        <v>159450.5</v>
      </c>
      <c r="I10300" s="1">
        <v>34243</v>
      </c>
      <c r="J10300" t="s">
        <v>10</v>
      </c>
      <c r="K10300" t="s">
        <v>463</v>
      </c>
      <c r="L10300">
        <v>0</v>
      </c>
      <c r="M10300" t="s">
        <v>11259</v>
      </c>
    </row>
    <row r="10301" spans="1:13" x14ac:dyDescent="0.25">
      <c r="A10301">
        <v>41188</v>
      </c>
      <c r="B10301">
        <v>1324</v>
      </c>
      <c r="C10301" t="str">
        <f>IFERROR(INDEX(customers!B10301:B11800,MATCH(Purchases!B10301,customers!A10301:A11800)), "None")</f>
        <v>None</v>
      </c>
      <c r="D10301" t="str">
        <f>INDEX(Country!$B$2:$B$26,MATCH(INDEX(customers!$D$2:$D$1501,MATCH(Purchases!B10301,customers!$A$2:$A$1501)),Country!$A$2:$A$26))</f>
        <v>GERMANY</v>
      </c>
      <c r="E10301" t="str">
        <f>INDEX(Region!$C$2:$F$2,MATCH(INDEX(Country!$C$2:$C$26,MATCH(Purchases!D10301,Country!$B$2:$B$26)), Region!$C$1:$F$1))</f>
        <v>EUROPE</v>
      </c>
      <c r="F10301" t="e">
        <f>INDEX(customers!G10301:G11800, MATCH(Purchases!C10301,customers!B10301:B11800))</f>
        <v>#N/A</v>
      </c>
      <c r="G10301" t="s">
        <v>9</v>
      </c>
      <c r="H10301">
        <v>40608.949999999997</v>
      </c>
      <c r="I10301" s="1">
        <v>35890</v>
      </c>
      <c r="J10301" t="s">
        <v>13</v>
      </c>
      <c r="K10301" t="s">
        <v>393</v>
      </c>
      <c r="L10301">
        <v>0</v>
      </c>
      <c r="M10301" t="s">
        <v>11260</v>
      </c>
    </row>
    <row r="10302" spans="1:13" x14ac:dyDescent="0.25">
      <c r="A10302">
        <v>41189</v>
      </c>
      <c r="B10302">
        <v>1025</v>
      </c>
      <c r="C10302" t="str">
        <f>IFERROR(INDEX(customers!B10302:B11801,MATCH(Purchases!B10302,customers!A10302:A11801)), "None")</f>
        <v>None</v>
      </c>
      <c r="D10302" t="str">
        <f>INDEX(Country!$B$2:$B$26,MATCH(INDEX(customers!$D$2:$D$1501,MATCH(Purchases!B10302,customers!$A$2:$A$1501)),Country!$A$2:$A$26))</f>
        <v>INDIA</v>
      </c>
      <c r="E10302" t="str">
        <f>INDEX(Region!$C$2:$F$2,MATCH(INDEX(Country!$C$2:$C$26,MATCH(Purchases!D10302,Country!$B$2:$B$26)), Region!$C$1:$F$1))</f>
        <v>ASIA</v>
      </c>
      <c r="F10302" t="e">
        <f>INDEX(customers!G10302:G11801, MATCH(Purchases!C10302,customers!B10302:B11801))</f>
        <v>#N/A</v>
      </c>
      <c r="G10302" t="s">
        <v>16</v>
      </c>
      <c r="H10302">
        <v>164944.25</v>
      </c>
      <c r="I10302" s="1">
        <v>34530</v>
      </c>
      <c r="J10302" t="s">
        <v>10</v>
      </c>
      <c r="K10302" t="s">
        <v>1572</v>
      </c>
      <c r="L10302">
        <v>0</v>
      </c>
      <c r="M10302" t="s">
        <v>11261</v>
      </c>
    </row>
    <row r="10303" spans="1:13" x14ac:dyDescent="0.25">
      <c r="A10303">
        <v>41190</v>
      </c>
      <c r="B10303">
        <v>826</v>
      </c>
      <c r="C10303" t="str">
        <f>IFERROR(INDEX(customers!B10303:B11802,MATCH(Purchases!B10303,customers!A10303:A11802)), "None")</f>
        <v>None</v>
      </c>
      <c r="D10303" t="str">
        <f>INDEX(Country!$B$2:$B$26,MATCH(INDEX(customers!$D$2:$D$1501,MATCH(Purchases!B10303,customers!$A$2:$A$1501)),Country!$A$2:$A$26))</f>
        <v>JORDAN</v>
      </c>
      <c r="E10303" t="str">
        <f>INDEX(Region!$C$2:$F$2,MATCH(INDEX(Country!$C$2:$C$26,MATCH(Purchases!D10303,Country!$B$2:$B$26)), Region!$C$1:$F$1))</f>
        <v>ASIA</v>
      </c>
      <c r="F10303" t="e">
        <f>INDEX(customers!G10303:G11802, MATCH(Purchases!C10303,customers!B10303:B11802))</f>
        <v>#N/A</v>
      </c>
      <c r="G10303" t="s">
        <v>16</v>
      </c>
      <c r="H10303">
        <v>196007.29</v>
      </c>
      <c r="I10303" s="1">
        <v>34238</v>
      </c>
      <c r="J10303" t="s">
        <v>26</v>
      </c>
      <c r="K10303" t="s">
        <v>4229</v>
      </c>
      <c r="L10303">
        <v>0</v>
      </c>
      <c r="M10303" t="s">
        <v>11262</v>
      </c>
    </row>
    <row r="10304" spans="1:13" x14ac:dyDescent="0.25">
      <c r="A10304">
        <v>41191</v>
      </c>
      <c r="B10304">
        <v>791</v>
      </c>
      <c r="C10304" t="str">
        <f>IFERROR(INDEX(customers!B10304:B11803,MATCH(Purchases!B10304,customers!A10304:A11803)), "None")</f>
        <v>None</v>
      </c>
      <c r="D10304" t="str">
        <f>INDEX(Country!$B$2:$B$26,MATCH(INDEX(customers!$D$2:$D$1501,MATCH(Purchases!B10304,customers!$A$2:$A$1501)),Country!$A$2:$A$26))</f>
        <v>JORDAN</v>
      </c>
      <c r="E10304" t="str">
        <f>INDEX(Region!$C$2:$F$2,MATCH(INDEX(Country!$C$2:$C$26,MATCH(Purchases!D10304,Country!$B$2:$B$26)), Region!$C$1:$F$1))</f>
        <v>ASIA</v>
      </c>
      <c r="F10304" t="e">
        <f>INDEX(customers!G10304:G11803, MATCH(Purchases!C10304,customers!B10304:B11803))</f>
        <v>#N/A</v>
      </c>
      <c r="G10304" t="s">
        <v>9</v>
      </c>
      <c r="H10304">
        <v>251239.1</v>
      </c>
      <c r="I10304" s="1">
        <v>35857</v>
      </c>
      <c r="J10304" t="s">
        <v>26</v>
      </c>
      <c r="K10304" t="s">
        <v>586</v>
      </c>
      <c r="L10304">
        <v>0</v>
      </c>
      <c r="M10304" t="s">
        <v>11263</v>
      </c>
    </row>
    <row r="10305" spans="1:13" x14ac:dyDescent="0.25">
      <c r="A10305">
        <v>41216</v>
      </c>
      <c r="B10305">
        <v>235</v>
      </c>
      <c r="C10305" t="str">
        <f>IFERROR(INDEX(customers!B10305:B11804,MATCH(Purchases!B10305,customers!A10305:A11804)), "None")</f>
        <v>None</v>
      </c>
      <c r="D10305" t="str">
        <f>INDEX(Country!$B$2:$B$26,MATCH(INDEX(customers!$D$2:$D$1501,MATCH(Purchases!B10305,customers!$A$2:$A$1501)),Country!$A$2:$A$26))</f>
        <v>CANADA</v>
      </c>
      <c r="E10305" t="str">
        <f>INDEX(Region!$C$2:$F$2,MATCH(INDEX(Country!$C$2:$C$26,MATCH(Purchases!D10305,Country!$B$2:$B$26)), Region!$C$1:$F$1))</f>
        <v>AMERICA</v>
      </c>
      <c r="F10305" t="e">
        <f>INDEX(customers!G10305:G11804, MATCH(Purchases!C10305,customers!B10305:B11804))</f>
        <v>#N/A</v>
      </c>
      <c r="G10305" t="s">
        <v>16</v>
      </c>
      <c r="H10305">
        <v>69772.61</v>
      </c>
      <c r="I10305" s="1">
        <v>34517</v>
      </c>
      <c r="J10305" t="s">
        <v>23</v>
      </c>
      <c r="K10305" t="s">
        <v>1779</v>
      </c>
      <c r="L10305">
        <v>0</v>
      </c>
      <c r="M10305" t="s">
        <v>11264</v>
      </c>
    </row>
    <row r="10306" spans="1:13" x14ac:dyDescent="0.25">
      <c r="A10306">
        <v>41217</v>
      </c>
      <c r="B10306">
        <v>307</v>
      </c>
      <c r="C10306" t="str">
        <f>IFERROR(INDEX(customers!B10306:B11805,MATCH(Purchases!B10306,customers!A10306:A11805)), "None")</f>
        <v>None</v>
      </c>
      <c r="D10306" t="str">
        <f>INDEX(Country!$B$2:$B$26,MATCH(INDEX(customers!$D$2:$D$1501,MATCH(Purchases!B10306,customers!$A$2:$A$1501)),Country!$A$2:$A$26))</f>
        <v>JORDAN</v>
      </c>
      <c r="E10306" t="str">
        <f>INDEX(Region!$C$2:$F$2,MATCH(INDEX(Country!$C$2:$C$26,MATCH(Purchases!D10306,Country!$B$2:$B$26)), Region!$C$1:$F$1))</f>
        <v>ASIA</v>
      </c>
      <c r="F10306" t="e">
        <f>INDEX(customers!G10306:G11805, MATCH(Purchases!C10306,customers!B10306:B11805))</f>
        <v>#N/A</v>
      </c>
      <c r="G10306" t="s">
        <v>9</v>
      </c>
      <c r="H10306">
        <v>50670.18</v>
      </c>
      <c r="I10306" s="1">
        <v>34894</v>
      </c>
      <c r="J10306" t="s">
        <v>26</v>
      </c>
      <c r="K10306" t="s">
        <v>2160</v>
      </c>
      <c r="L10306">
        <v>0</v>
      </c>
      <c r="M10306" t="s">
        <v>11265</v>
      </c>
    </row>
    <row r="10307" spans="1:13" x14ac:dyDescent="0.25">
      <c r="A10307">
        <v>41218</v>
      </c>
      <c r="B10307">
        <v>1399</v>
      </c>
      <c r="C10307" t="str">
        <f>IFERROR(INDEX(customers!B10307:B11806,MATCH(Purchases!B10307,customers!A10307:A11806)), "None")</f>
        <v>None</v>
      </c>
      <c r="D10307" t="str">
        <f>INDEX(Country!$B$2:$B$26,MATCH(INDEX(customers!$D$2:$D$1501,MATCH(Purchases!B10307,customers!$A$2:$A$1501)),Country!$A$2:$A$26))</f>
        <v>ALGERIA</v>
      </c>
      <c r="E10307" t="e">
        <f>INDEX(Region!$C$2:$F$2,MATCH(INDEX(Country!$C$2:$C$26,MATCH(Purchases!D10307,Country!$B$2:$B$26)), Region!$C$1:$F$1))</f>
        <v>#N/A</v>
      </c>
      <c r="F10307" t="e">
        <f>INDEX(customers!G10307:G11806, MATCH(Purchases!C10307,customers!B10307:B11806))</f>
        <v>#N/A</v>
      </c>
      <c r="G10307" t="s">
        <v>9</v>
      </c>
      <c r="H10307">
        <v>155689.43</v>
      </c>
      <c r="I10307" s="1">
        <v>35359</v>
      </c>
      <c r="J10307" t="s">
        <v>13</v>
      </c>
      <c r="K10307" t="s">
        <v>1756</v>
      </c>
      <c r="L10307">
        <v>0</v>
      </c>
      <c r="M10307" t="s">
        <v>11266</v>
      </c>
    </row>
    <row r="10308" spans="1:13" x14ac:dyDescent="0.25">
      <c r="A10308">
        <v>41219</v>
      </c>
      <c r="B10308">
        <v>371</v>
      </c>
      <c r="C10308" t="str">
        <f>IFERROR(INDEX(customers!B10308:B11807,MATCH(Purchases!B10308,customers!A10308:A11807)), "None")</f>
        <v>None</v>
      </c>
      <c r="D10308" t="str">
        <f>INDEX(Country!$B$2:$B$26,MATCH(INDEX(customers!$D$2:$D$1501,MATCH(Purchases!B10308,customers!$A$2:$A$1501)),Country!$A$2:$A$26))</f>
        <v>RUSSIA</v>
      </c>
      <c r="E10308" t="str">
        <f>INDEX(Region!$C$2:$F$2,MATCH(INDEX(Country!$C$2:$C$26,MATCH(Purchases!D10308,Country!$B$2:$B$26)), Region!$C$1:$F$1))</f>
        <v>EUROPE</v>
      </c>
      <c r="F10308" t="e">
        <f>INDEX(customers!G10308:G11807, MATCH(Purchases!C10308,customers!B10308:B11807))</f>
        <v>#N/A</v>
      </c>
      <c r="G10308" t="s">
        <v>16</v>
      </c>
      <c r="H10308">
        <v>124208.07</v>
      </c>
      <c r="I10308" s="1">
        <v>33790</v>
      </c>
      <c r="J10308" t="s">
        <v>26</v>
      </c>
      <c r="K10308" t="s">
        <v>2046</v>
      </c>
      <c r="L10308">
        <v>0</v>
      </c>
      <c r="M10308" t="s">
        <v>11267</v>
      </c>
    </row>
    <row r="10309" spans="1:13" x14ac:dyDescent="0.25">
      <c r="A10309">
        <v>41220</v>
      </c>
      <c r="B10309">
        <v>676</v>
      </c>
      <c r="C10309" t="str">
        <f>IFERROR(INDEX(customers!B10309:B11808,MATCH(Purchases!B10309,customers!A10309:A11808)), "None")</f>
        <v>None</v>
      </c>
      <c r="D10309" t="str">
        <f>INDEX(Country!$B$2:$B$26,MATCH(INDEX(customers!$D$2:$D$1501,MATCH(Purchases!B10309,customers!$A$2:$A$1501)),Country!$A$2:$A$26))</f>
        <v>UNITED STATES</v>
      </c>
      <c r="E10309" t="str">
        <f>INDEX(Region!$C$2:$F$2,MATCH(INDEX(Country!$C$2:$C$26,MATCH(Purchases!D10309,Country!$B$2:$B$26)), Region!$C$1:$F$1))</f>
        <v>MIDDLE EAST</v>
      </c>
      <c r="F10309" t="e">
        <f>INDEX(customers!G10309:G11808, MATCH(Purchases!C10309,customers!B10309:B11808))</f>
        <v>#N/A</v>
      </c>
      <c r="G10309" t="s">
        <v>9</v>
      </c>
      <c r="H10309">
        <v>117159.48</v>
      </c>
      <c r="I10309" s="1">
        <v>35658</v>
      </c>
      <c r="J10309" t="s">
        <v>23</v>
      </c>
      <c r="K10309" t="s">
        <v>140</v>
      </c>
      <c r="L10309">
        <v>0</v>
      </c>
      <c r="M10309" t="s">
        <v>11268</v>
      </c>
    </row>
    <row r="10310" spans="1:13" x14ac:dyDescent="0.25">
      <c r="A10310">
        <v>41221</v>
      </c>
      <c r="B10310">
        <v>991</v>
      </c>
      <c r="C10310" t="str">
        <f>IFERROR(INDEX(customers!B10310:B11809,MATCH(Purchases!B10310,customers!A10310:A11809)), "None")</f>
        <v>None</v>
      </c>
      <c r="D10310" t="str">
        <f>INDEX(Country!$B$2:$B$26,MATCH(INDEX(customers!$D$2:$D$1501,MATCH(Purchases!B10310,customers!$A$2:$A$1501)),Country!$A$2:$A$26))</f>
        <v>VIETNAM</v>
      </c>
      <c r="E10310" t="str">
        <f>INDEX(Region!$C$2:$F$2,MATCH(INDEX(Country!$C$2:$C$26,MATCH(Purchases!D10310,Country!$B$2:$B$26)), Region!$C$1:$F$1))</f>
        <v>ASIA</v>
      </c>
      <c r="F10310" t="e">
        <f>INDEX(customers!G10310:G11809, MATCH(Purchases!C10310,customers!B10310:B11809))</f>
        <v>#N/A</v>
      </c>
      <c r="G10310" t="s">
        <v>16</v>
      </c>
      <c r="H10310">
        <v>46056.26</v>
      </c>
      <c r="I10310" s="1">
        <v>34590</v>
      </c>
      <c r="J10310" t="s">
        <v>13</v>
      </c>
      <c r="K10310" t="s">
        <v>1072</v>
      </c>
      <c r="L10310">
        <v>0</v>
      </c>
      <c r="M10310" t="s">
        <v>11269</v>
      </c>
    </row>
    <row r="10311" spans="1:13" x14ac:dyDescent="0.25">
      <c r="A10311">
        <v>41222</v>
      </c>
      <c r="B10311">
        <v>527</v>
      </c>
      <c r="C10311" t="str">
        <f>IFERROR(INDEX(customers!B10311:B11810,MATCH(Purchases!B10311,customers!A10311:A11810)), "None")</f>
        <v>None</v>
      </c>
      <c r="D10311" t="str">
        <f>INDEX(Country!$B$2:$B$26,MATCH(INDEX(customers!$D$2:$D$1501,MATCH(Purchases!B10311,customers!$A$2:$A$1501)),Country!$A$2:$A$26))</f>
        <v>JORDAN</v>
      </c>
      <c r="E10311" t="str">
        <f>INDEX(Region!$C$2:$F$2,MATCH(INDEX(Country!$C$2:$C$26,MATCH(Purchases!D10311,Country!$B$2:$B$26)), Region!$C$1:$F$1))</f>
        <v>ASIA</v>
      </c>
      <c r="F10311" t="e">
        <f>INDEX(customers!G10311:G11810, MATCH(Purchases!C10311,customers!B10311:B11810))</f>
        <v>#N/A</v>
      </c>
      <c r="G10311" t="s">
        <v>9</v>
      </c>
      <c r="H10311">
        <v>60843.19</v>
      </c>
      <c r="I10311" s="1">
        <v>35877</v>
      </c>
      <c r="J10311" t="s">
        <v>26</v>
      </c>
      <c r="K10311" t="s">
        <v>1997</v>
      </c>
      <c r="L10311">
        <v>0</v>
      </c>
      <c r="M10311" t="s">
        <v>11270</v>
      </c>
    </row>
    <row r="10312" spans="1:13" x14ac:dyDescent="0.25">
      <c r="A10312">
        <v>41223</v>
      </c>
      <c r="B10312">
        <v>1310</v>
      </c>
      <c r="C10312" t="str">
        <f>IFERROR(INDEX(customers!B10312:B11811,MATCH(Purchases!B10312,customers!A10312:A11811)), "None")</f>
        <v>None</v>
      </c>
      <c r="D10312" t="str">
        <f>INDEX(Country!$B$2:$B$26,MATCH(INDEX(customers!$D$2:$D$1501,MATCH(Purchases!B10312,customers!$A$2:$A$1501)),Country!$A$2:$A$26))</f>
        <v>PERU</v>
      </c>
      <c r="E10312" t="str">
        <f>INDEX(Region!$C$2:$F$2,MATCH(INDEX(Country!$C$2:$C$26,MATCH(Purchases!D10312,Country!$B$2:$B$26)), Region!$C$1:$F$1))</f>
        <v>ASIA</v>
      </c>
      <c r="F10312" t="e">
        <f>INDEX(customers!G10312:G11811, MATCH(Purchases!C10312,customers!B10312:B11811))</f>
        <v>#N/A</v>
      </c>
      <c r="G10312" t="s">
        <v>9</v>
      </c>
      <c r="H10312">
        <v>182070.61</v>
      </c>
      <c r="I10312" s="1">
        <v>35734</v>
      </c>
      <c r="J10312" t="s">
        <v>13</v>
      </c>
      <c r="K10312" t="s">
        <v>185</v>
      </c>
      <c r="L10312">
        <v>0</v>
      </c>
      <c r="M10312" t="s">
        <v>11271</v>
      </c>
    </row>
    <row r="10313" spans="1:13" x14ac:dyDescent="0.25">
      <c r="A10313">
        <v>41248</v>
      </c>
      <c r="B10313">
        <v>1369</v>
      </c>
      <c r="C10313" t="str">
        <f>IFERROR(INDEX(customers!B10313:B11812,MATCH(Purchases!B10313,customers!A10313:A11812)), "None")</f>
        <v>None</v>
      </c>
      <c r="D10313" t="str">
        <f>INDEX(Country!$B$2:$B$26,MATCH(INDEX(customers!$D$2:$D$1501,MATCH(Purchases!B10313,customers!$A$2:$A$1501)),Country!$A$2:$A$26))</f>
        <v>IRAN</v>
      </c>
      <c r="E10313" t="str">
        <f>INDEX(Region!$C$2:$F$2,MATCH(INDEX(Country!$C$2:$C$26,MATCH(Purchases!D10313,Country!$B$2:$B$26)), Region!$C$1:$F$1))</f>
        <v>MIDDLE EAST</v>
      </c>
      <c r="F10313" t="e">
        <f>INDEX(customers!G10313:G11812, MATCH(Purchases!C10313,customers!B10313:B11812))</f>
        <v>#N/A</v>
      </c>
      <c r="G10313" t="s">
        <v>9</v>
      </c>
      <c r="H10313">
        <v>261184.35</v>
      </c>
      <c r="I10313" s="1">
        <v>35883</v>
      </c>
      <c r="J10313" t="s">
        <v>13</v>
      </c>
      <c r="K10313" t="s">
        <v>158</v>
      </c>
      <c r="L10313">
        <v>0</v>
      </c>
      <c r="M10313" t="s">
        <v>11272</v>
      </c>
    </row>
    <row r="10314" spans="1:13" x14ac:dyDescent="0.25">
      <c r="A10314">
        <v>41249</v>
      </c>
      <c r="B10314">
        <v>575</v>
      </c>
      <c r="C10314" t="str">
        <f>IFERROR(INDEX(customers!B10314:B11813,MATCH(Purchases!B10314,customers!A10314:A11813)), "None")</f>
        <v>None</v>
      </c>
      <c r="D10314" t="str">
        <f>INDEX(Country!$B$2:$B$26,MATCH(INDEX(customers!$D$2:$D$1501,MATCH(Purchases!B10314,customers!$A$2:$A$1501)),Country!$A$2:$A$26))</f>
        <v>ARGENTINA</v>
      </c>
      <c r="E10314" t="str">
        <f>INDEX(Region!$C$2:$F$2,MATCH(INDEX(Country!$C$2:$C$26,MATCH(Purchases!D10314,Country!$B$2:$B$26)), Region!$C$1:$F$1))</f>
        <v>AMERICA</v>
      </c>
      <c r="F10314" t="e">
        <f>INDEX(customers!G10314:G11813, MATCH(Purchases!C10314,customers!B10314:B11813))</f>
        <v>#N/A</v>
      </c>
      <c r="G10314" t="s">
        <v>9</v>
      </c>
      <c r="H10314">
        <v>150366.21</v>
      </c>
      <c r="I10314" s="1">
        <v>35910</v>
      </c>
      <c r="J10314" t="s">
        <v>31</v>
      </c>
      <c r="K10314" t="s">
        <v>656</v>
      </c>
      <c r="L10314">
        <v>0</v>
      </c>
      <c r="M10314" t="s">
        <v>11273</v>
      </c>
    </row>
    <row r="10315" spans="1:13" x14ac:dyDescent="0.25">
      <c r="A10315">
        <v>41250</v>
      </c>
      <c r="B10315">
        <v>70</v>
      </c>
      <c r="C10315" t="str">
        <f>IFERROR(INDEX(customers!B10315:B11814,MATCH(Purchases!B10315,customers!A10315:A11814)), "None")</f>
        <v>None</v>
      </c>
      <c r="D10315" t="str">
        <f>INDEX(Country!$B$2:$B$26,MATCH(INDEX(customers!$D$2:$D$1501,MATCH(Purchases!B10315,customers!$A$2:$A$1501)),Country!$A$2:$A$26))</f>
        <v>RUSSIA</v>
      </c>
      <c r="E10315" t="str">
        <f>INDEX(Region!$C$2:$F$2,MATCH(INDEX(Country!$C$2:$C$26,MATCH(Purchases!D10315,Country!$B$2:$B$26)), Region!$C$1:$F$1))</f>
        <v>EUROPE</v>
      </c>
      <c r="F10315" t="e">
        <f>INDEX(customers!G10315:G11814, MATCH(Purchases!C10315,customers!B10315:B11814))</f>
        <v>#N/A</v>
      </c>
      <c r="G10315" t="s">
        <v>9</v>
      </c>
      <c r="H10315">
        <v>282077.63</v>
      </c>
      <c r="I10315" s="1">
        <v>35220</v>
      </c>
      <c r="J10315" t="s">
        <v>10</v>
      </c>
      <c r="K10315" t="s">
        <v>1400</v>
      </c>
      <c r="L10315">
        <v>0</v>
      </c>
      <c r="M10315" t="s">
        <v>11274</v>
      </c>
    </row>
    <row r="10316" spans="1:13" x14ac:dyDescent="0.25">
      <c r="A10316">
        <v>41251</v>
      </c>
      <c r="B10316">
        <v>1207</v>
      </c>
      <c r="C10316" t="str">
        <f>IFERROR(INDEX(customers!B10316:B11815,MATCH(Purchases!B10316,customers!A10316:A11815)), "None")</f>
        <v>None</v>
      </c>
      <c r="D10316" t="str">
        <f>INDEX(Country!$B$2:$B$26,MATCH(INDEX(customers!$D$2:$D$1501,MATCH(Purchases!B10316,customers!$A$2:$A$1501)),Country!$A$2:$A$26))</f>
        <v>CANADA</v>
      </c>
      <c r="E10316" t="str">
        <f>INDEX(Region!$C$2:$F$2,MATCH(INDEX(Country!$C$2:$C$26,MATCH(Purchases!D10316,Country!$B$2:$B$26)), Region!$C$1:$F$1))</f>
        <v>AMERICA</v>
      </c>
      <c r="F10316" t="e">
        <f>INDEX(customers!G10316:G11815, MATCH(Purchases!C10316,customers!B10316:B11815))</f>
        <v>#N/A</v>
      </c>
      <c r="G10316" t="s">
        <v>9</v>
      </c>
      <c r="H10316">
        <v>106692.16</v>
      </c>
      <c r="I10316" s="1">
        <v>35847</v>
      </c>
      <c r="J10316" t="s">
        <v>13</v>
      </c>
      <c r="K10316" t="s">
        <v>504</v>
      </c>
      <c r="L10316">
        <v>0</v>
      </c>
      <c r="M10316" t="s">
        <v>11275</v>
      </c>
    </row>
    <row r="10317" spans="1:13" x14ac:dyDescent="0.25">
      <c r="A10317">
        <v>41252</v>
      </c>
      <c r="B10317">
        <v>1211</v>
      </c>
      <c r="C10317" t="str">
        <f>IFERROR(INDEX(customers!B10317:B11816,MATCH(Purchases!B10317,customers!A10317:A11816)), "None")</f>
        <v>None</v>
      </c>
      <c r="D10317" t="str">
        <f>INDEX(Country!$B$2:$B$26,MATCH(INDEX(customers!$D$2:$D$1501,MATCH(Purchases!B10317,customers!$A$2:$A$1501)),Country!$A$2:$A$26))</f>
        <v>CHINA</v>
      </c>
      <c r="E10317" t="str">
        <f>INDEX(Region!$C$2:$F$2,MATCH(INDEX(Country!$C$2:$C$26,MATCH(Purchases!D10317,Country!$B$2:$B$26)), Region!$C$1:$F$1))</f>
        <v>AMERICA</v>
      </c>
      <c r="F10317" t="e">
        <f>INDEX(customers!G10317:G11816, MATCH(Purchases!C10317,customers!B10317:B11816))</f>
        <v>#N/A</v>
      </c>
      <c r="G10317" t="s">
        <v>9</v>
      </c>
      <c r="H10317">
        <v>41784.97</v>
      </c>
      <c r="I10317" s="1">
        <v>35463</v>
      </c>
      <c r="J10317" t="s">
        <v>26</v>
      </c>
      <c r="K10317" t="s">
        <v>1666</v>
      </c>
      <c r="L10317">
        <v>0</v>
      </c>
      <c r="M10317" t="s">
        <v>11276</v>
      </c>
    </row>
    <row r="10318" spans="1:13" x14ac:dyDescent="0.25">
      <c r="A10318">
        <v>41253</v>
      </c>
      <c r="B10318">
        <v>538</v>
      </c>
      <c r="C10318" t="str">
        <f>IFERROR(INDEX(customers!B10318:B11817,MATCH(Purchases!B10318,customers!A10318:A11817)), "None")</f>
        <v>None</v>
      </c>
      <c r="D10318" t="str">
        <f>INDEX(Country!$B$2:$B$26,MATCH(INDEX(customers!$D$2:$D$1501,MATCH(Purchases!B10318,customers!$A$2:$A$1501)),Country!$A$2:$A$26))</f>
        <v>ROMANIA</v>
      </c>
      <c r="E10318" t="str">
        <f>INDEX(Region!$C$2:$F$2,MATCH(INDEX(Country!$C$2:$C$26,MATCH(Purchases!D10318,Country!$B$2:$B$26)), Region!$C$1:$F$1))</f>
        <v>EUROPE</v>
      </c>
      <c r="F10318" t="e">
        <f>INDEX(customers!G10318:G11817, MATCH(Purchases!C10318,customers!B10318:B11817))</f>
        <v>#N/A</v>
      </c>
      <c r="G10318" t="s">
        <v>16</v>
      </c>
      <c r="H10318">
        <v>237922.87</v>
      </c>
      <c r="I10318" s="1">
        <v>34462</v>
      </c>
      <c r="J10318" t="s">
        <v>31</v>
      </c>
      <c r="K10318" t="s">
        <v>4686</v>
      </c>
      <c r="L10318">
        <v>0</v>
      </c>
      <c r="M10318" t="s">
        <v>11277</v>
      </c>
    </row>
    <row r="10319" spans="1:13" x14ac:dyDescent="0.25">
      <c r="A10319">
        <v>41254</v>
      </c>
      <c r="B10319">
        <v>1289</v>
      </c>
      <c r="C10319" t="str">
        <f>IFERROR(INDEX(customers!B10319:B11818,MATCH(Purchases!B10319,customers!A10319:A11818)), "None")</f>
        <v>None</v>
      </c>
      <c r="D10319" t="str">
        <f>INDEX(Country!$B$2:$B$26,MATCH(INDEX(customers!$D$2:$D$1501,MATCH(Purchases!B10319,customers!$A$2:$A$1501)),Country!$A$2:$A$26))</f>
        <v>UNITED STATES</v>
      </c>
      <c r="E10319" t="str">
        <f>INDEX(Region!$C$2:$F$2,MATCH(INDEX(Country!$C$2:$C$26,MATCH(Purchases!D10319,Country!$B$2:$B$26)), Region!$C$1:$F$1))</f>
        <v>MIDDLE EAST</v>
      </c>
      <c r="F10319" t="e">
        <f>INDEX(customers!G10319:G11818, MATCH(Purchases!C10319,customers!B10319:B11818))</f>
        <v>#N/A</v>
      </c>
      <c r="G10319" t="s">
        <v>16</v>
      </c>
      <c r="H10319">
        <v>226000.65</v>
      </c>
      <c r="I10319" s="1">
        <v>34710</v>
      </c>
      <c r="J10319" t="s">
        <v>13</v>
      </c>
      <c r="K10319" t="s">
        <v>1013</v>
      </c>
      <c r="L10319">
        <v>0</v>
      </c>
      <c r="M10319" t="s">
        <v>11278</v>
      </c>
    </row>
    <row r="10320" spans="1:13" x14ac:dyDescent="0.25">
      <c r="A10320">
        <v>41255</v>
      </c>
      <c r="B10320">
        <v>1207</v>
      </c>
      <c r="C10320" t="str">
        <f>IFERROR(INDEX(customers!B10320:B11819,MATCH(Purchases!B10320,customers!A10320:A11819)), "None")</f>
        <v>None</v>
      </c>
      <c r="D10320" t="str">
        <f>INDEX(Country!$B$2:$B$26,MATCH(INDEX(customers!$D$2:$D$1501,MATCH(Purchases!B10320,customers!$A$2:$A$1501)),Country!$A$2:$A$26))</f>
        <v>CANADA</v>
      </c>
      <c r="E10320" t="str">
        <f>INDEX(Region!$C$2:$F$2,MATCH(INDEX(Country!$C$2:$C$26,MATCH(Purchases!D10320,Country!$B$2:$B$26)), Region!$C$1:$F$1))</f>
        <v>AMERICA</v>
      </c>
      <c r="F10320" t="e">
        <f>INDEX(customers!G10320:G11819, MATCH(Purchases!C10320,customers!B10320:B11819))</f>
        <v>#N/A</v>
      </c>
      <c r="G10320" t="s">
        <v>16</v>
      </c>
      <c r="H10320">
        <v>131337.82</v>
      </c>
      <c r="I10320" s="1">
        <v>34626</v>
      </c>
      <c r="J10320" t="s">
        <v>10</v>
      </c>
      <c r="K10320" t="s">
        <v>368</v>
      </c>
      <c r="L10320">
        <v>0</v>
      </c>
      <c r="M10320" t="s">
        <v>11279</v>
      </c>
    </row>
    <row r="10321" spans="1:13" x14ac:dyDescent="0.25">
      <c r="A10321">
        <v>41280</v>
      </c>
      <c r="B10321">
        <v>1309</v>
      </c>
      <c r="C10321" t="str">
        <f>IFERROR(INDEX(customers!B10321:B11820,MATCH(Purchases!B10321,customers!A10321:A11820)), "None")</f>
        <v>None</v>
      </c>
      <c r="D10321" t="str">
        <f>INDEX(Country!$B$2:$B$26,MATCH(INDEX(customers!$D$2:$D$1501,MATCH(Purchases!B10321,customers!$A$2:$A$1501)),Country!$A$2:$A$26))</f>
        <v>IRAN</v>
      </c>
      <c r="E10321" t="str">
        <f>INDEX(Region!$C$2:$F$2,MATCH(INDEX(Country!$C$2:$C$26,MATCH(Purchases!D10321,Country!$B$2:$B$26)), Region!$C$1:$F$1))</f>
        <v>MIDDLE EAST</v>
      </c>
      <c r="F10321" t="e">
        <f>INDEX(customers!G10321:G11820, MATCH(Purchases!C10321,customers!B10321:B11820))</f>
        <v>#N/A</v>
      </c>
      <c r="G10321" t="s">
        <v>9</v>
      </c>
      <c r="H10321">
        <v>79260.12</v>
      </c>
      <c r="I10321" s="1">
        <v>35313</v>
      </c>
      <c r="J10321" t="s">
        <v>31</v>
      </c>
      <c r="K10321" t="s">
        <v>858</v>
      </c>
      <c r="L10321">
        <v>0</v>
      </c>
      <c r="M10321" t="s">
        <v>11280</v>
      </c>
    </row>
    <row r="10322" spans="1:13" x14ac:dyDescent="0.25">
      <c r="A10322">
        <v>41281</v>
      </c>
      <c r="B10322">
        <v>502</v>
      </c>
      <c r="C10322" t="str">
        <f>IFERROR(INDEX(customers!B10322:B11821,MATCH(Purchases!B10322,customers!A10322:A11821)), "None")</f>
        <v>None</v>
      </c>
      <c r="D10322" t="str">
        <f>INDEX(Country!$B$2:$B$26,MATCH(INDEX(customers!$D$2:$D$1501,MATCH(Purchases!B10322,customers!$A$2:$A$1501)),Country!$A$2:$A$26))</f>
        <v>IRAQ</v>
      </c>
      <c r="E10322" t="str">
        <f>INDEX(Region!$C$2:$F$2,MATCH(INDEX(Country!$C$2:$C$26,MATCH(Purchases!D10322,Country!$B$2:$B$26)), Region!$C$1:$F$1))</f>
        <v>MIDDLE EAST</v>
      </c>
      <c r="F10322" t="e">
        <f>INDEX(customers!G10322:G11821, MATCH(Purchases!C10322,customers!B10322:B11821))</f>
        <v>#N/A</v>
      </c>
      <c r="G10322" t="s">
        <v>16</v>
      </c>
      <c r="H10322">
        <v>40592.94</v>
      </c>
      <c r="I10322" s="1">
        <v>33615</v>
      </c>
      <c r="J10322" t="s">
        <v>13</v>
      </c>
      <c r="K10322" t="s">
        <v>193</v>
      </c>
      <c r="L10322">
        <v>0</v>
      </c>
      <c r="M10322" t="s">
        <v>11281</v>
      </c>
    </row>
    <row r="10323" spans="1:13" x14ac:dyDescent="0.25">
      <c r="A10323">
        <v>41282</v>
      </c>
      <c r="B10323">
        <v>206</v>
      </c>
      <c r="C10323" t="str">
        <f>IFERROR(INDEX(customers!B10323:B11822,MATCH(Purchases!B10323,customers!A10323:A11822)), "None")</f>
        <v>None</v>
      </c>
      <c r="D10323" t="str">
        <f>INDEX(Country!$B$2:$B$26,MATCH(INDEX(customers!$D$2:$D$1501,MATCH(Purchases!B10323,customers!$A$2:$A$1501)),Country!$A$2:$A$26))</f>
        <v>INDONESIA</v>
      </c>
      <c r="E10323" t="str">
        <f>INDEX(Region!$C$2:$F$2,MATCH(INDEX(Country!$C$2:$C$26,MATCH(Purchases!D10323,Country!$B$2:$B$26)), Region!$C$1:$F$1))</f>
        <v>ASIA</v>
      </c>
      <c r="F10323" t="e">
        <f>INDEX(customers!G10323:G11822, MATCH(Purchases!C10323,customers!B10323:B11822))</f>
        <v>#N/A</v>
      </c>
      <c r="G10323" t="s">
        <v>16</v>
      </c>
      <c r="H10323">
        <v>160186.21</v>
      </c>
      <c r="I10323" s="1">
        <v>34520</v>
      </c>
      <c r="J10323" t="s">
        <v>31</v>
      </c>
      <c r="K10323" t="s">
        <v>527</v>
      </c>
      <c r="L10323">
        <v>0</v>
      </c>
      <c r="M10323" t="s">
        <v>11282</v>
      </c>
    </row>
    <row r="10324" spans="1:13" x14ac:dyDescent="0.25">
      <c r="A10324">
        <v>41283</v>
      </c>
      <c r="B10324">
        <v>631</v>
      </c>
      <c r="C10324" t="str">
        <f>IFERROR(INDEX(customers!B10324:B11823,MATCH(Purchases!B10324,customers!A10324:A11823)), "None")</f>
        <v>None</v>
      </c>
      <c r="D10324" t="str">
        <f>INDEX(Country!$B$2:$B$26,MATCH(INDEX(customers!$D$2:$D$1501,MATCH(Purchases!B10324,customers!$A$2:$A$1501)),Country!$A$2:$A$26))</f>
        <v>ROMANIA</v>
      </c>
      <c r="E10324" t="str">
        <f>INDEX(Region!$C$2:$F$2,MATCH(INDEX(Country!$C$2:$C$26,MATCH(Purchases!D10324,Country!$B$2:$B$26)), Region!$C$1:$F$1))</f>
        <v>EUROPE</v>
      </c>
      <c r="F10324" t="e">
        <f>INDEX(customers!G10324:G11823, MATCH(Purchases!C10324,customers!B10324:B11823))</f>
        <v>#N/A</v>
      </c>
      <c r="G10324" t="s">
        <v>9</v>
      </c>
      <c r="H10324">
        <v>181962.99</v>
      </c>
      <c r="I10324" s="1">
        <v>35149</v>
      </c>
      <c r="J10324" t="s">
        <v>26</v>
      </c>
      <c r="K10324" t="s">
        <v>248</v>
      </c>
      <c r="L10324">
        <v>0</v>
      </c>
      <c r="M10324" t="s">
        <v>11283</v>
      </c>
    </row>
    <row r="10325" spans="1:13" x14ac:dyDescent="0.25">
      <c r="A10325">
        <v>41284</v>
      </c>
      <c r="B10325">
        <v>598</v>
      </c>
      <c r="C10325" t="str">
        <f>IFERROR(INDEX(customers!B10325:B11824,MATCH(Purchases!B10325,customers!A10325:A11824)), "None")</f>
        <v>None</v>
      </c>
      <c r="D10325" t="str">
        <f>INDEX(Country!$B$2:$B$26,MATCH(INDEX(customers!$D$2:$D$1501,MATCH(Purchases!B10325,customers!$A$2:$A$1501)),Country!$A$2:$A$26))</f>
        <v>INDONESIA</v>
      </c>
      <c r="E10325" t="str">
        <f>INDEX(Region!$C$2:$F$2,MATCH(INDEX(Country!$C$2:$C$26,MATCH(Purchases!D10325,Country!$B$2:$B$26)), Region!$C$1:$F$1))</f>
        <v>ASIA</v>
      </c>
      <c r="F10325" t="e">
        <f>INDEX(customers!G10325:G11824, MATCH(Purchases!C10325,customers!B10325:B11824))</f>
        <v>#N/A</v>
      </c>
      <c r="G10325" t="s">
        <v>9</v>
      </c>
      <c r="H10325">
        <v>195440.84</v>
      </c>
      <c r="I10325" s="1">
        <v>35998</v>
      </c>
      <c r="J10325" t="s">
        <v>13</v>
      </c>
      <c r="K10325" t="s">
        <v>1114</v>
      </c>
      <c r="L10325">
        <v>0</v>
      </c>
      <c r="M10325" t="s">
        <v>11284</v>
      </c>
    </row>
    <row r="10326" spans="1:13" x14ac:dyDescent="0.25">
      <c r="A10326">
        <v>41285</v>
      </c>
      <c r="B10326">
        <v>94</v>
      </c>
      <c r="C10326" t="str">
        <f>IFERROR(INDEX(customers!B10326:B11825,MATCH(Purchases!B10326,customers!A10326:A11825)), "None")</f>
        <v>None</v>
      </c>
      <c r="D10326" t="str">
        <f>INDEX(Country!$B$2:$B$26,MATCH(INDEX(customers!$D$2:$D$1501,MATCH(Purchases!B10326,customers!$A$2:$A$1501)),Country!$A$2:$A$26))</f>
        <v>INDONESIA</v>
      </c>
      <c r="E10326" t="str">
        <f>INDEX(Region!$C$2:$F$2,MATCH(INDEX(Country!$C$2:$C$26,MATCH(Purchases!D10326,Country!$B$2:$B$26)), Region!$C$1:$F$1))</f>
        <v>ASIA</v>
      </c>
      <c r="F10326" t="e">
        <f>INDEX(customers!G10326:G11825, MATCH(Purchases!C10326,customers!B10326:B11825))</f>
        <v>#N/A</v>
      </c>
      <c r="G10326" t="s">
        <v>9</v>
      </c>
      <c r="H10326">
        <v>288986.15999999997</v>
      </c>
      <c r="I10326" s="1">
        <v>35845</v>
      </c>
      <c r="J10326" t="s">
        <v>31</v>
      </c>
      <c r="K10326" t="s">
        <v>457</v>
      </c>
      <c r="L10326">
        <v>0</v>
      </c>
      <c r="M10326" t="s">
        <v>11285</v>
      </c>
    </row>
    <row r="10327" spans="1:13" x14ac:dyDescent="0.25">
      <c r="A10327">
        <v>41286</v>
      </c>
      <c r="B10327">
        <v>806</v>
      </c>
      <c r="C10327" t="str">
        <f>IFERROR(INDEX(customers!B10327:B11826,MATCH(Purchases!B10327,customers!A10327:A11826)), "None")</f>
        <v>None</v>
      </c>
      <c r="D10327" t="str">
        <f>INDEX(Country!$B$2:$B$26,MATCH(INDEX(customers!$D$2:$D$1501,MATCH(Purchases!B10327,customers!$A$2:$A$1501)),Country!$A$2:$A$26))</f>
        <v>JAPAN</v>
      </c>
      <c r="E10327" t="str">
        <f>INDEX(Region!$C$2:$F$2,MATCH(INDEX(Country!$C$2:$C$26,MATCH(Purchases!D10327,Country!$B$2:$B$26)), Region!$C$1:$F$1))</f>
        <v>ASIA</v>
      </c>
      <c r="F10327" t="e">
        <f>INDEX(customers!G10327:G11826, MATCH(Purchases!C10327,customers!B10327:B11826))</f>
        <v>#N/A</v>
      </c>
      <c r="G10327" t="s">
        <v>16</v>
      </c>
      <c r="H10327">
        <v>215066.03</v>
      </c>
      <c r="I10327" s="1">
        <v>33864</v>
      </c>
      <c r="J10327" t="s">
        <v>31</v>
      </c>
      <c r="K10327" t="s">
        <v>368</v>
      </c>
      <c r="L10327">
        <v>0</v>
      </c>
      <c r="M10327" t="s">
        <v>11286</v>
      </c>
    </row>
    <row r="10328" spans="1:13" x14ac:dyDescent="0.25">
      <c r="A10328">
        <v>41287</v>
      </c>
      <c r="B10328">
        <v>191</v>
      </c>
      <c r="C10328" t="str">
        <f>IFERROR(INDEX(customers!B10328:B11827,MATCH(Purchases!B10328,customers!A10328:A11827)), "None")</f>
        <v>None</v>
      </c>
      <c r="D10328" t="str">
        <f>INDEX(Country!$B$2:$B$26,MATCH(INDEX(customers!$D$2:$D$1501,MATCH(Purchases!B10328,customers!$A$2:$A$1501)),Country!$A$2:$A$26))</f>
        <v>MOZAMBIQUE</v>
      </c>
      <c r="E10328" t="str">
        <f>INDEX(Region!$C$2:$F$2,MATCH(INDEX(Country!$C$2:$C$26,MATCH(Purchases!D10328,Country!$B$2:$B$26)), Region!$C$1:$F$1))</f>
        <v>ASIA</v>
      </c>
      <c r="F10328" t="e">
        <f>INDEX(customers!G10328:G11827, MATCH(Purchases!C10328,customers!B10328:B11827))</f>
        <v>#N/A</v>
      </c>
      <c r="G10328" t="s">
        <v>9</v>
      </c>
      <c r="H10328">
        <v>92343.55</v>
      </c>
      <c r="I10328" s="1">
        <v>35136</v>
      </c>
      <c r="J10328" t="s">
        <v>23</v>
      </c>
      <c r="K10328" t="s">
        <v>766</v>
      </c>
      <c r="L10328">
        <v>0</v>
      </c>
      <c r="M10328" t="s">
        <v>11287</v>
      </c>
    </row>
    <row r="10329" spans="1:13" x14ac:dyDescent="0.25">
      <c r="A10329">
        <v>41312</v>
      </c>
      <c r="B10329">
        <v>1004</v>
      </c>
      <c r="C10329" t="str">
        <f>IFERROR(INDEX(customers!B10329:B11828,MATCH(Purchases!B10329,customers!A10329:A11828)), "None")</f>
        <v>None</v>
      </c>
      <c r="D10329" t="str">
        <f>INDEX(Country!$B$2:$B$26,MATCH(INDEX(customers!$D$2:$D$1501,MATCH(Purchases!B10329,customers!$A$2:$A$1501)),Country!$A$2:$A$26))</f>
        <v>INDIA</v>
      </c>
      <c r="E10329" t="str">
        <f>INDEX(Region!$C$2:$F$2,MATCH(INDEX(Country!$C$2:$C$26,MATCH(Purchases!D10329,Country!$B$2:$B$26)), Region!$C$1:$F$1))</f>
        <v>ASIA</v>
      </c>
      <c r="F10329" t="e">
        <f>INDEX(customers!G10329:G11828, MATCH(Purchases!C10329,customers!B10329:B11828))</f>
        <v>#N/A</v>
      </c>
      <c r="G10329" t="s">
        <v>16</v>
      </c>
      <c r="H10329">
        <v>203894.86</v>
      </c>
      <c r="I10329" s="1">
        <v>33635</v>
      </c>
      <c r="J10329" t="s">
        <v>23</v>
      </c>
      <c r="K10329" t="s">
        <v>1032</v>
      </c>
      <c r="L10329">
        <v>0</v>
      </c>
      <c r="M10329" t="s">
        <v>11288</v>
      </c>
    </row>
    <row r="10330" spans="1:13" x14ac:dyDescent="0.25">
      <c r="A10330">
        <v>41313</v>
      </c>
      <c r="B10330">
        <v>1330</v>
      </c>
      <c r="C10330" t="str">
        <f>IFERROR(INDEX(customers!B10330:B11829,MATCH(Purchases!B10330,customers!A10330:A11829)), "None")</f>
        <v>None</v>
      </c>
      <c r="D10330" t="str">
        <f>INDEX(Country!$B$2:$B$26,MATCH(INDEX(customers!$D$2:$D$1501,MATCH(Purchases!B10330,customers!$A$2:$A$1501)),Country!$A$2:$A$26))</f>
        <v>ARGENTINA</v>
      </c>
      <c r="E10330" t="str">
        <f>INDEX(Region!$C$2:$F$2,MATCH(INDEX(Country!$C$2:$C$26,MATCH(Purchases!D10330,Country!$B$2:$B$26)), Region!$C$1:$F$1))</f>
        <v>AMERICA</v>
      </c>
      <c r="F10330" t="e">
        <f>INDEX(customers!G10330:G11829, MATCH(Purchases!C10330,customers!B10330:B11829))</f>
        <v>#N/A</v>
      </c>
      <c r="G10330" t="s">
        <v>16</v>
      </c>
      <c r="H10330">
        <v>77310.03</v>
      </c>
      <c r="I10330" s="1">
        <v>33959</v>
      </c>
      <c r="J10330" t="s">
        <v>10</v>
      </c>
      <c r="K10330" t="s">
        <v>4172</v>
      </c>
      <c r="L10330">
        <v>0</v>
      </c>
      <c r="M10330" t="s">
        <v>11289</v>
      </c>
    </row>
    <row r="10331" spans="1:13" x14ac:dyDescent="0.25">
      <c r="A10331">
        <v>41314</v>
      </c>
      <c r="B10331">
        <v>1096</v>
      </c>
      <c r="C10331" t="str">
        <f>IFERROR(INDEX(customers!B10331:B11830,MATCH(Purchases!B10331,customers!A10331:A11830)), "None")</f>
        <v>None</v>
      </c>
      <c r="D10331" t="str">
        <f>INDEX(Country!$B$2:$B$26,MATCH(INDEX(customers!$D$2:$D$1501,MATCH(Purchases!B10331,customers!$A$2:$A$1501)),Country!$A$2:$A$26))</f>
        <v>EGYPT</v>
      </c>
      <c r="E10331" t="str">
        <f>INDEX(Region!$C$2:$F$2,MATCH(INDEX(Country!$C$2:$C$26,MATCH(Purchases!D10331,Country!$B$2:$B$26)), Region!$C$1:$F$1))</f>
        <v>MIDDLE EAST</v>
      </c>
      <c r="F10331" t="e">
        <f>INDEX(customers!G10331:G11830, MATCH(Purchases!C10331,customers!B10331:B11830))</f>
        <v>#N/A</v>
      </c>
      <c r="G10331" t="s">
        <v>9</v>
      </c>
      <c r="H10331">
        <v>250813.89</v>
      </c>
      <c r="I10331" s="1">
        <v>35557</v>
      </c>
      <c r="J10331" t="s">
        <v>26</v>
      </c>
      <c r="K10331" t="s">
        <v>1785</v>
      </c>
      <c r="L10331">
        <v>0</v>
      </c>
      <c r="M10331" t="s">
        <v>11290</v>
      </c>
    </row>
    <row r="10332" spans="1:13" x14ac:dyDescent="0.25">
      <c r="A10332">
        <v>41315</v>
      </c>
      <c r="B10332">
        <v>643</v>
      </c>
      <c r="C10332" t="str">
        <f>IFERROR(INDEX(customers!B10332:B11831,MATCH(Purchases!B10332,customers!A10332:A11831)), "None")</f>
        <v>None</v>
      </c>
      <c r="D10332" t="str">
        <f>INDEX(Country!$B$2:$B$26,MATCH(INDEX(customers!$D$2:$D$1501,MATCH(Purchases!B10332,customers!$A$2:$A$1501)),Country!$A$2:$A$26))</f>
        <v>ALGERIA</v>
      </c>
      <c r="E10332" t="e">
        <f>INDEX(Region!$C$2:$F$2,MATCH(INDEX(Country!$C$2:$C$26,MATCH(Purchases!D10332,Country!$B$2:$B$26)), Region!$C$1:$F$1))</f>
        <v>#N/A</v>
      </c>
      <c r="F10332" t="e">
        <f>INDEX(customers!G10332:G11831, MATCH(Purchases!C10332,customers!B10332:B11831))</f>
        <v>#N/A</v>
      </c>
      <c r="G10332" t="s">
        <v>9</v>
      </c>
      <c r="H10332">
        <v>158796.21</v>
      </c>
      <c r="I10332" s="1">
        <v>36000</v>
      </c>
      <c r="J10332" t="s">
        <v>31</v>
      </c>
      <c r="K10332" t="s">
        <v>1001</v>
      </c>
      <c r="L10332">
        <v>0</v>
      </c>
      <c r="M10332" t="s">
        <v>11291</v>
      </c>
    </row>
    <row r="10333" spans="1:13" x14ac:dyDescent="0.25">
      <c r="A10333">
        <v>41316</v>
      </c>
      <c r="B10333">
        <v>179</v>
      </c>
      <c r="C10333" t="str">
        <f>IFERROR(INDEX(customers!B10333:B11832,MATCH(Purchases!B10333,customers!A10333:A11832)), "None")</f>
        <v>None</v>
      </c>
      <c r="D10333" t="str">
        <f>INDEX(Country!$B$2:$B$26,MATCH(INDEX(customers!$D$2:$D$1501,MATCH(Purchases!B10333,customers!$A$2:$A$1501)),Country!$A$2:$A$26))</f>
        <v>EGYPT</v>
      </c>
      <c r="E10333" t="str">
        <f>INDEX(Region!$C$2:$F$2,MATCH(INDEX(Country!$C$2:$C$26,MATCH(Purchases!D10333,Country!$B$2:$B$26)), Region!$C$1:$F$1))</f>
        <v>MIDDLE EAST</v>
      </c>
      <c r="F10333" t="e">
        <f>INDEX(customers!G10333:G11832, MATCH(Purchases!C10333,customers!B10333:B11832))</f>
        <v>#N/A</v>
      </c>
      <c r="G10333" t="s">
        <v>16</v>
      </c>
      <c r="H10333">
        <v>231933.54</v>
      </c>
      <c r="I10333" s="1">
        <v>34537</v>
      </c>
      <c r="J10333" t="s">
        <v>23</v>
      </c>
      <c r="K10333" t="s">
        <v>486</v>
      </c>
      <c r="L10333">
        <v>0</v>
      </c>
      <c r="M10333" t="s">
        <v>11292</v>
      </c>
    </row>
    <row r="10334" spans="1:13" x14ac:dyDescent="0.25">
      <c r="A10334">
        <v>41317</v>
      </c>
      <c r="B10334">
        <v>470</v>
      </c>
      <c r="C10334" t="str">
        <f>IFERROR(INDEX(customers!B10334:B11833,MATCH(Purchases!B10334,customers!A10334:A11833)), "None")</f>
        <v>None</v>
      </c>
      <c r="D10334" t="str">
        <f>INDEX(Country!$B$2:$B$26,MATCH(INDEX(customers!$D$2:$D$1501,MATCH(Purchases!B10334,customers!$A$2:$A$1501)),Country!$A$2:$A$26))</f>
        <v>SAUDI ARABIA</v>
      </c>
      <c r="E10334" t="str">
        <f>INDEX(Region!$C$2:$F$2,MATCH(INDEX(Country!$C$2:$C$26,MATCH(Purchases!D10334,Country!$B$2:$B$26)), Region!$C$1:$F$1))</f>
        <v>MIDDLE EAST</v>
      </c>
      <c r="F10334" t="e">
        <f>INDEX(customers!G10334:G11833, MATCH(Purchases!C10334,customers!B10334:B11833))</f>
        <v>#N/A</v>
      </c>
      <c r="G10334" t="s">
        <v>9</v>
      </c>
      <c r="H10334">
        <v>275436.21000000002</v>
      </c>
      <c r="I10334" s="1">
        <v>35927</v>
      </c>
      <c r="J10334" t="s">
        <v>23</v>
      </c>
      <c r="K10334" t="s">
        <v>2154</v>
      </c>
      <c r="L10334">
        <v>0</v>
      </c>
      <c r="M10334" t="s">
        <v>11293</v>
      </c>
    </row>
    <row r="10335" spans="1:13" x14ac:dyDescent="0.25">
      <c r="A10335">
        <v>41318</v>
      </c>
      <c r="B10335">
        <v>166</v>
      </c>
      <c r="C10335" t="str">
        <f>IFERROR(INDEX(customers!B10335:B11834,MATCH(Purchases!B10335,customers!A10335:A11834)), "None")</f>
        <v>None</v>
      </c>
      <c r="D10335" t="str">
        <f>INDEX(Country!$B$2:$B$26,MATCH(INDEX(customers!$D$2:$D$1501,MATCH(Purchases!B10335,customers!$A$2:$A$1501)),Country!$A$2:$A$26))</f>
        <v>IRAN</v>
      </c>
      <c r="E10335" t="str">
        <f>INDEX(Region!$C$2:$F$2,MATCH(INDEX(Country!$C$2:$C$26,MATCH(Purchases!D10335,Country!$B$2:$B$26)), Region!$C$1:$F$1))</f>
        <v>MIDDLE EAST</v>
      </c>
      <c r="F10335" t="e">
        <f>INDEX(customers!G10335:G11834, MATCH(Purchases!C10335,customers!B10335:B11834))</f>
        <v>#N/A</v>
      </c>
      <c r="G10335" t="s">
        <v>9</v>
      </c>
      <c r="H10335">
        <v>255514</v>
      </c>
      <c r="I10335" s="1">
        <v>34982</v>
      </c>
      <c r="J10335" t="s">
        <v>10</v>
      </c>
      <c r="K10335" t="s">
        <v>1470</v>
      </c>
      <c r="L10335">
        <v>0</v>
      </c>
      <c r="M10335" t="s">
        <v>11294</v>
      </c>
    </row>
    <row r="10336" spans="1:13" x14ac:dyDescent="0.25">
      <c r="A10336">
        <v>41319</v>
      </c>
      <c r="B10336">
        <v>950</v>
      </c>
      <c r="C10336" t="str">
        <f>IFERROR(INDEX(customers!B10336:B11835,MATCH(Purchases!B10336,customers!A10336:A11835)), "None")</f>
        <v>None</v>
      </c>
      <c r="D10336" t="str">
        <f>INDEX(Country!$B$2:$B$26,MATCH(INDEX(customers!$D$2:$D$1501,MATCH(Purchases!B10336,customers!$A$2:$A$1501)),Country!$A$2:$A$26))</f>
        <v>MOROCCO</v>
      </c>
      <c r="E10336" t="str">
        <f>INDEX(Region!$C$2:$F$2,MATCH(INDEX(Country!$C$2:$C$26,MATCH(Purchases!D10336,Country!$B$2:$B$26)), Region!$C$1:$F$1))</f>
        <v>ASIA</v>
      </c>
      <c r="F10336" t="e">
        <f>INDEX(customers!G10336:G11835, MATCH(Purchases!C10336,customers!B10336:B11835))</f>
        <v>#N/A</v>
      </c>
      <c r="G10336" t="s">
        <v>16</v>
      </c>
      <c r="H10336">
        <v>24925.8</v>
      </c>
      <c r="I10336" s="1">
        <v>33769</v>
      </c>
      <c r="J10336" t="s">
        <v>31</v>
      </c>
      <c r="K10336" t="s">
        <v>604</v>
      </c>
      <c r="L10336">
        <v>0</v>
      </c>
      <c r="M10336" t="s">
        <v>11295</v>
      </c>
    </row>
    <row r="10337" spans="1:13" x14ac:dyDescent="0.25">
      <c r="A10337">
        <v>41344</v>
      </c>
      <c r="B10337">
        <v>193</v>
      </c>
      <c r="C10337" t="str">
        <f>IFERROR(INDEX(customers!B10337:B11836,MATCH(Purchases!B10337,customers!A10337:A11836)), "None")</f>
        <v>None</v>
      </c>
      <c r="D10337" t="str">
        <f>INDEX(Country!$B$2:$B$26,MATCH(INDEX(customers!$D$2:$D$1501,MATCH(Purchases!B10337,customers!$A$2:$A$1501)),Country!$A$2:$A$26))</f>
        <v>UNITED KINGDOM</v>
      </c>
      <c r="E10337" t="str">
        <f>INDEX(Region!$C$2:$F$2,MATCH(INDEX(Country!$C$2:$C$26,MATCH(Purchases!D10337,Country!$B$2:$B$26)), Region!$C$1:$F$1))</f>
        <v>MIDDLE EAST</v>
      </c>
      <c r="F10337" t="e">
        <f>INDEX(customers!G10337:G11836, MATCH(Purchases!C10337,customers!B10337:B11836))</f>
        <v>#N/A</v>
      </c>
      <c r="G10337" t="s">
        <v>16</v>
      </c>
      <c r="H10337">
        <v>31522.43</v>
      </c>
      <c r="I10337" s="1">
        <v>33708</v>
      </c>
      <c r="J10337" t="s">
        <v>13</v>
      </c>
      <c r="K10337" t="s">
        <v>242</v>
      </c>
      <c r="L10337">
        <v>0</v>
      </c>
      <c r="M10337" t="s">
        <v>11296</v>
      </c>
    </row>
    <row r="10338" spans="1:13" x14ac:dyDescent="0.25">
      <c r="A10338">
        <v>41345</v>
      </c>
      <c r="B10338">
        <v>1306</v>
      </c>
      <c r="C10338" t="str">
        <f>IFERROR(INDEX(customers!B10338:B11837,MATCH(Purchases!B10338,customers!A10338:A11837)), "None")</f>
        <v>None</v>
      </c>
      <c r="D10338" t="str">
        <f>INDEX(Country!$B$2:$B$26,MATCH(INDEX(customers!$D$2:$D$1501,MATCH(Purchases!B10338,customers!$A$2:$A$1501)),Country!$A$2:$A$26))</f>
        <v>JAPAN</v>
      </c>
      <c r="E10338" t="str">
        <f>INDEX(Region!$C$2:$F$2,MATCH(INDEX(Country!$C$2:$C$26,MATCH(Purchases!D10338,Country!$B$2:$B$26)), Region!$C$1:$F$1))</f>
        <v>ASIA</v>
      </c>
      <c r="F10338" t="e">
        <f>INDEX(customers!G10338:G11837, MATCH(Purchases!C10338,customers!B10338:B11837))</f>
        <v>#N/A</v>
      </c>
      <c r="G10338" t="s">
        <v>16</v>
      </c>
      <c r="H10338">
        <v>214018.45</v>
      </c>
      <c r="I10338" s="1">
        <v>33637</v>
      </c>
      <c r="J10338" t="s">
        <v>31</v>
      </c>
      <c r="K10338" t="s">
        <v>1225</v>
      </c>
      <c r="L10338">
        <v>0</v>
      </c>
      <c r="M10338" t="s">
        <v>11297</v>
      </c>
    </row>
    <row r="10339" spans="1:13" x14ac:dyDescent="0.25">
      <c r="A10339">
        <v>41346</v>
      </c>
      <c r="B10339">
        <v>884</v>
      </c>
      <c r="C10339" t="str">
        <f>IFERROR(INDEX(customers!B10339:B11838,MATCH(Purchases!B10339,customers!A10339:A11838)), "None")</f>
        <v>None</v>
      </c>
      <c r="D10339" t="str">
        <f>INDEX(Country!$B$2:$B$26,MATCH(INDEX(customers!$D$2:$D$1501,MATCH(Purchases!B10339,customers!$A$2:$A$1501)),Country!$A$2:$A$26))</f>
        <v>VIETNAM</v>
      </c>
      <c r="E10339" t="str">
        <f>INDEX(Region!$C$2:$F$2,MATCH(INDEX(Country!$C$2:$C$26,MATCH(Purchases!D10339,Country!$B$2:$B$26)), Region!$C$1:$F$1))</f>
        <v>ASIA</v>
      </c>
      <c r="F10339" t="e">
        <f>INDEX(customers!G10339:G11838, MATCH(Purchases!C10339,customers!B10339:B11838))</f>
        <v>#N/A</v>
      </c>
      <c r="G10339" t="s">
        <v>9</v>
      </c>
      <c r="H10339">
        <v>42142.05</v>
      </c>
      <c r="I10339" s="1">
        <v>35471</v>
      </c>
      <c r="J10339" t="s">
        <v>10</v>
      </c>
      <c r="K10339" t="s">
        <v>410</v>
      </c>
      <c r="L10339">
        <v>0</v>
      </c>
      <c r="M10339" t="s">
        <v>11298</v>
      </c>
    </row>
    <row r="10340" spans="1:13" x14ac:dyDescent="0.25">
      <c r="A10340">
        <v>41347</v>
      </c>
      <c r="B10340">
        <v>725</v>
      </c>
      <c r="C10340" t="str">
        <f>IFERROR(INDEX(customers!B10340:B11839,MATCH(Purchases!B10340,customers!A10340:A11839)), "None")</f>
        <v>None</v>
      </c>
      <c r="D10340" t="str">
        <f>INDEX(Country!$B$2:$B$26,MATCH(INDEX(customers!$D$2:$D$1501,MATCH(Purchases!B10340,customers!$A$2:$A$1501)),Country!$A$2:$A$26))</f>
        <v>MOZAMBIQUE</v>
      </c>
      <c r="E10340" t="str">
        <f>INDEX(Region!$C$2:$F$2,MATCH(INDEX(Country!$C$2:$C$26,MATCH(Purchases!D10340,Country!$B$2:$B$26)), Region!$C$1:$F$1))</f>
        <v>ASIA</v>
      </c>
      <c r="F10340" t="e">
        <f>INDEX(customers!G10340:G11839, MATCH(Purchases!C10340,customers!B10340:B11839))</f>
        <v>#N/A</v>
      </c>
      <c r="G10340" t="s">
        <v>16</v>
      </c>
      <c r="H10340">
        <v>115690.74</v>
      </c>
      <c r="I10340" s="1">
        <v>34248</v>
      </c>
      <c r="J10340" t="s">
        <v>23</v>
      </c>
      <c r="K10340" t="s">
        <v>840</v>
      </c>
      <c r="L10340">
        <v>0</v>
      </c>
      <c r="M10340" t="s">
        <v>11299</v>
      </c>
    </row>
    <row r="10341" spans="1:13" x14ac:dyDescent="0.25">
      <c r="A10341">
        <v>41348</v>
      </c>
      <c r="B10341">
        <v>1339</v>
      </c>
      <c r="C10341" t="str">
        <f>IFERROR(INDEX(customers!B10341:B11840,MATCH(Purchases!B10341,customers!A10341:A11840)), "None")</f>
        <v>None</v>
      </c>
      <c r="D10341" t="str">
        <f>INDEX(Country!$B$2:$B$26,MATCH(INDEX(customers!$D$2:$D$1501,MATCH(Purchases!B10341,customers!$A$2:$A$1501)),Country!$A$2:$A$26))</f>
        <v>EGYPT</v>
      </c>
      <c r="E10341" t="str">
        <f>INDEX(Region!$C$2:$F$2,MATCH(INDEX(Country!$C$2:$C$26,MATCH(Purchases!D10341,Country!$B$2:$B$26)), Region!$C$1:$F$1))</f>
        <v>MIDDLE EAST</v>
      </c>
      <c r="F10341" t="e">
        <f>INDEX(customers!G10341:G11840, MATCH(Purchases!C10341,customers!B10341:B11840))</f>
        <v>#N/A</v>
      </c>
      <c r="G10341" t="s">
        <v>9</v>
      </c>
      <c r="H10341">
        <v>140974.54</v>
      </c>
      <c r="I10341" s="1">
        <v>35388</v>
      </c>
      <c r="J10341" t="s">
        <v>31</v>
      </c>
      <c r="K10341" t="s">
        <v>1888</v>
      </c>
      <c r="L10341">
        <v>0</v>
      </c>
      <c r="M10341" t="s">
        <v>11300</v>
      </c>
    </row>
    <row r="10342" spans="1:13" x14ac:dyDescent="0.25">
      <c r="A10342">
        <v>41349</v>
      </c>
      <c r="B10342">
        <v>1298</v>
      </c>
      <c r="C10342" t="str">
        <f>IFERROR(INDEX(customers!B10342:B11841,MATCH(Purchases!B10342,customers!A10342:A11841)), "None")</f>
        <v>None</v>
      </c>
      <c r="D10342" t="str">
        <f>INDEX(Country!$B$2:$B$26,MATCH(INDEX(customers!$D$2:$D$1501,MATCH(Purchases!B10342,customers!$A$2:$A$1501)),Country!$A$2:$A$26))</f>
        <v>MOROCCO</v>
      </c>
      <c r="E10342" t="str">
        <f>INDEX(Region!$C$2:$F$2,MATCH(INDEX(Country!$C$2:$C$26,MATCH(Purchases!D10342,Country!$B$2:$B$26)), Region!$C$1:$F$1))</f>
        <v>ASIA</v>
      </c>
      <c r="F10342" t="e">
        <f>INDEX(customers!G10342:G11841, MATCH(Purchases!C10342,customers!B10342:B11841))</f>
        <v>#N/A</v>
      </c>
      <c r="G10342" t="s">
        <v>9</v>
      </c>
      <c r="H10342">
        <v>166620.41</v>
      </c>
      <c r="I10342" s="1">
        <v>35051</v>
      </c>
      <c r="J10342" t="s">
        <v>13</v>
      </c>
      <c r="K10342" t="s">
        <v>2511</v>
      </c>
      <c r="L10342">
        <v>0</v>
      </c>
      <c r="M10342" t="s">
        <v>11301</v>
      </c>
    </row>
    <row r="10343" spans="1:13" x14ac:dyDescent="0.25">
      <c r="A10343">
        <v>41350</v>
      </c>
      <c r="B10343">
        <v>271</v>
      </c>
      <c r="C10343" t="str">
        <f>IFERROR(INDEX(customers!B10343:B11842,MATCH(Purchases!B10343,customers!A10343:A11842)), "None")</f>
        <v>None</v>
      </c>
      <c r="D10343" t="str">
        <f>INDEX(Country!$B$2:$B$26,MATCH(INDEX(customers!$D$2:$D$1501,MATCH(Purchases!B10343,customers!$A$2:$A$1501)),Country!$A$2:$A$26))</f>
        <v>FRANCE</v>
      </c>
      <c r="E10343" t="str">
        <f>INDEX(Region!$C$2:$F$2,MATCH(INDEX(Country!$C$2:$C$26,MATCH(Purchases!D10343,Country!$B$2:$B$26)), Region!$C$1:$F$1))</f>
        <v>EUROPE</v>
      </c>
      <c r="F10343" t="e">
        <f>INDEX(customers!G10343:G11842, MATCH(Purchases!C10343,customers!B10343:B11842))</f>
        <v>#N/A</v>
      </c>
      <c r="G10343" t="s">
        <v>16</v>
      </c>
      <c r="H10343">
        <v>99858.06</v>
      </c>
      <c r="I10343" s="1">
        <v>34098</v>
      </c>
      <c r="J10343" t="s">
        <v>31</v>
      </c>
      <c r="K10343" t="s">
        <v>53</v>
      </c>
      <c r="L10343">
        <v>0</v>
      </c>
      <c r="M10343" t="s">
        <v>11302</v>
      </c>
    </row>
    <row r="10344" spans="1:13" x14ac:dyDescent="0.25">
      <c r="A10344">
        <v>41351</v>
      </c>
      <c r="B10344">
        <v>250</v>
      </c>
      <c r="C10344" t="str">
        <f>IFERROR(INDEX(customers!B10344:B11843,MATCH(Purchases!B10344,customers!A10344:A11843)), "None")</f>
        <v>None</v>
      </c>
      <c r="D10344" t="str">
        <f>INDEX(Country!$B$2:$B$26,MATCH(INDEX(customers!$D$2:$D$1501,MATCH(Purchases!B10344,customers!$A$2:$A$1501)),Country!$A$2:$A$26))</f>
        <v>MOZAMBIQUE</v>
      </c>
      <c r="E10344" t="str">
        <f>INDEX(Region!$C$2:$F$2,MATCH(INDEX(Country!$C$2:$C$26,MATCH(Purchases!D10344,Country!$B$2:$B$26)), Region!$C$1:$F$1))</f>
        <v>ASIA</v>
      </c>
      <c r="F10344" t="e">
        <f>INDEX(customers!G10344:G11843, MATCH(Purchases!C10344,customers!B10344:B11843))</f>
        <v>#N/A</v>
      </c>
      <c r="G10344" t="s">
        <v>16</v>
      </c>
      <c r="H10344">
        <v>147475.13</v>
      </c>
      <c r="I10344" s="1">
        <v>34236</v>
      </c>
      <c r="J10344" t="s">
        <v>23</v>
      </c>
      <c r="K10344" t="s">
        <v>2111</v>
      </c>
      <c r="L10344">
        <v>0</v>
      </c>
      <c r="M10344" t="s">
        <v>11303</v>
      </c>
    </row>
    <row r="10345" spans="1:13" x14ac:dyDescent="0.25">
      <c r="A10345">
        <v>41376</v>
      </c>
      <c r="B10345">
        <v>1270</v>
      </c>
      <c r="C10345" t="str">
        <f>IFERROR(INDEX(customers!B10345:B11844,MATCH(Purchases!B10345,customers!A10345:A11844)), "None")</f>
        <v>None</v>
      </c>
      <c r="D10345" t="str">
        <f>INDEX(Country!$B$2:$B$26,MATCH(INDEX(customers!$D$2:$D$1501,MATCH(Purchases!B10345,customers!$A$2:$A$1501)),Country!$A$2:$A$26))</f>
        <v>JORDAN</v>
      </c>
      <c r="E10345" t="str">
        <f>INDEX(Region!$C$2:$F$2,MATCH(INDEX(Country!$C$2:$C$26,MATCH(Purchases!D10345,Country!$B$2:$B$26)), Region!$C$1:$F$1))</f>
        <v>ASIA</v>
      </c>
      <c r="F10345" t="e">
        <f>INDEX(customers!G10345:G11844, MATCH(Purchases!C10345,customers!B10345:B11844))</f>
        <v>#N/A</v>
      </c>
      <c r="G10345" t="s">
        <v>16</v>
      </c>
      <c r="H10345">
        <v>177085.42</v>
      </c>
      <c r="I10345" s="1">
        <v>33951</v>
      </c>
      <c r="J10345" t="s">
        <v>31</v>
      </c>
      <c r="K10345" t="s">
        <v>374</v>
      </c>
      <c r="L10345">
        <v>0</v>
      </c>
      <c r="M10345" t="s">
        <v>11304</v>
      </c>
    </row>
    <row r="10346" spans="1:13" x14ac:dyDescent="0.25">
      <c r="A10346">
        <v>41377</v>
      </c>
      <c r="B10346">
        <v>284</v>
      </c>
      <c r="C10346" t="str">
        <f>IFERROR(INDEX(customers!B10346:B11845,MATCH(Purchases!B10346,customers!A10346:A11845)), "None")</f>
        <v>None</v>
      </c>
      <c r="D10346" t="str">
        <f>INDEX(Country!$B$2:$B$26,MATCH(INDEX(customers!$D$2:$D$1501,MATCH(Purchases!B10346,customers!$A$2:$A$1501)),Country!$A$2:$A$26))</f>
        <v>FRANCE</v>
      </c>
      <c r="E10346" t="str">
        <f>INDEX(Region!$C$2:$F$2,MATCH(INDEX(Country!$C$2:$C$26,MATCH(Purchases!D10346,Country!$B$2:$B$26)), Region!$C$1:$F$1))</f>
        <v>EUROPE</v>
      </c>
      <c r="F10346" t="e">
        <f>INDEX(customers!G10346:G11845, MATCH(Purchases!C10346,customers!B10346:B11845))</f>
        <v>#N/A</v>
      </c>
      <c r="G10346" t="s">
        <v>9</v>
      </c>
      <c r="H10346">
        <v>47684.45</v>
      </c>
      <c r="I10346" s="1">
        <v>35051</v>
      </c>
      <c r="J10346" t="s">
        <v>23</v>
      </c>
      <c r="K10346" t="s">
        <v>1382</v>
      </c>
      <c r="L10346">
        <v>0</v>
      </c>
      <c r="M10346" t="s">
        <v>11305</v>
      </c>
    </row>
    <row r="10347" spans="1:13" x14ac:dyDescent="0.25">
      <c r="A10347">
        <v>41378</v>
      </c>
      <c r="B10347">
        <v>664</v>
      </c>
      <c r="C10347" t="str">
        <f>IFERROR(INDEX(customers!B10347:B11846,MATCH(Purchases!B10347,customers!A10347:A11846)), "None")</f>
        <v>None</v>
      </c>
      <c r="D10347" t="str">
        <f>INDEX(Country!$B$2:$B$26,MATCH(INDEX(customers!$D$2:$D$1501,MATCH(Purchases!B10347,customers!$A$2:$A$1501)),Country!$A$2:$A$26))</f>
        <v>MOROCCO</v>
      </c>
      <c r="E10347" t="str">
        <f>INDEX(Region!$C$2:$F$2,MATCH(INDEX(Country!$C$2:$C$26,MATCH(Purchases!D10347,Country!$B$2:$B$26)), Region!$C$1:$F$1))</f>
        <v>ASIA</v>
      </c>
      <c r="F10347" t="e">
        <f>INDEX(customers!G10347:G11846, MATCH(Purchases!C10347,customers!B10347:B11846))</f>
        <v>#N/A</v>
      </c>
      <c r="G10347" t="s">
        <v>16</v>
      </c>
      <c r="H10347">
        <v>92977.66</v>
      </c>
      <c r="I10347" s="1">
        <v>33907</v>
      </c>
      <c r="J10347" t="s">
        <v>23</v>
      </c>
      <c r="K10347" t="s">
        <v>2564</v>
      </c>
      <c r="L10347">
        <v>0</v>
      </c>
      <c r="M10347" t="s">
        <v>11306</v>
      </c>
    </row>
    <row r="10348" spans="1:13" x14ac:dyDescent="0.25">
      <c r="A10348">
        <v>41379</v>
      </c>
      <c r="B10348">
        <v>1384</v>
      </c>
      <c r="C10348" t="str">
        <f>IFERROR(INDEX(customers!B10348:B11847,MATCH(Purchases!B10348,customers!A10348:A11847)), "None")</f>
        <v>None</v>
      </c>
      <c r="D10348" t="str">
        <f>INDEX(Country!$B$2:$B$26,MATCH(INDEX(customers!$D$2:$D$1501,MATCH(Purchases!B10348,customers!$A$2:$A$1501)),Country!$A$2:$A$26))</f>
        <v>INDIA</v>
      </c>
      <c r="E10348" t="str">
        <f>INDEX(Region!$C$2:$F$2,MATCH(INDEX(Country!$C$2:$C$26,MATCH(Purchases!D10348,Country!$B$2:$B$26)), Region!$C$1:$F$1))</f>
        <v>ASIA</v>
      </c>
      <c r="F10348" t="e">
        <f>INDEX(customers!G10348:G11847, MATCH(Purchases!C10348,customers!B10348:B11847))</f>
        <v>#N/A</v>
      </c>
      <c r="G10348" t="s">
        <v>16</v>
      </c>
      <c r="H10348">
        <v>222389.91</v>
      </c>
      <c r="I10348" s="1">
        <v>34017</v>
      </c>
      <c r="J10348" t="s">
        <v>10</v>
      </c>
      <c r="K10348" t="s">
        <v>631</v>
      </c>
      <c r="L10348">
        <v>0</v>
      </c>
      <c r="M10348" t="s">
        <v>11307</v>
      </c>
    </row>
    <row r="10349" spans="1:13" x14ac:dyDescent="0.25">
      <c r="A10349">
        <v>41380</v>
      </c>
      <c r="B10349">
        <v>506</v>
      </c>
      <c r="C10349" t="str">
        <f>IFERROR(INDEX(customers!B10349:B11848,MATCH(Purchases!B10349,customers!A10349:A11848)), "None")</f>
        <v>None</v>
      </c>
      <c r="D10349" t="str">
        <f>INDEX(Country!$B$2:$B$26,MATCH(INDEX(customers!$D$2:$D$1501,MATCH(Purchases!B10349,customers!$A$2:$A$1501)),Country!$A$2:$A$26))</f>
        <v>JORDAN</v>
      </c>
      <c r="E10349" t="str">
        <f>INDEX(Region!$C$2:$F$2,MATCH(INDEX(Country!$C$2:$C$26,MATCH(Purchases!D10349,Country!$B$2:$B$26)), Region!$C$1:$F$1))</f>
        <v>ASIA</v>
      </c>
      <c r="F10349" t="e">
        <f>INDEX(customers!G10349:G11848, MATCH(Purchases!C10349,customers!B10349:B11848))</f>
        <v>#N/A</v>
      </c>
      <c r="G10349" t="s">
        <v>9</v>
      </c>
      <c r="H10349">
        <v>188420.26</v>
      </c>
      <c r="I10349" s="1">
        <v>35919</v>
      </c>
      <c r="J10349" t="s">
        <v>23</v>
      </c>
      <c r="K10349" t="s">
        <v>475</v>
      </c>
      <c r="L10349">
        <v>0</v>
      </c>
      <c r="M10349" t="s">
        <v>11308</v>
      </c>
    </row>
    <row r="10350" spans="1:13" x14ac:dyDescent="0.25">
      <c r="A10350">
        <v>41381</v>
      </c>
      <c r="B10350">
        <v>328</v>
      </c>
      <c r="C10350" t="str">
        <f>IFERROR(INDEX(customers!B10350:B11849,MATCH(Purchases!B10350,customers!A10350:A11849)), "None")</f>
        <v>None</v>
      </c>
      <c r="D10350" t="str">
        <f>INDEX(Country!$B$2:$B$26,MATCH(INDEX(customers!$D$2:$D$1501,MATCH(Purchases!B10350,customers!$A$2:$A$1501)),Country!$A$2:$A$26))</f>
        <v>ETHIOPIA</v>
      </c>
      <c r="E10350" t="e">
        <f>INDEX(Region!$C$2:$F$2,MATCH(INDEX(Country!$C$2:$C$26,MATCH(Purchases!D10350,Country!$B$2:$B$26)), Region!$C$1:$F$1))</f>
        <v>#N/A</v>
      </c>
      <c r="F10350" t="e">
        <f>INDEX(customers!G10350:G11849, MATCH(Purchases!C10350,customers!B10350:B11849))</f>
        <v>#N/A</v>
      </c>
      <c r="G10350" t="s">
        <v>9</v>
      </c>
      <c r="H10350">
        <v>1006.33</v>
      </c>
      <c r="I10350" s="1">
        <v>35109</v>
      </c>
      <c r="J10350" t="s">
        <v>10</v>
      </c>
      <c r="K10350" t="s">
        <v>1187</v>
      </c>
      <c r="L10350">
        <v>0</v>
      </c>
      <c r="M10350" t="s">
        <v>11309</v>
      </c>
    </row>
    <row r="10351" spans="1:13" x14ac:dyDescent="0.25">
      <c r="A10351">
        <v>41382</v>
      </c>
      <c r="B10351">
        <v>77</v>
      </c>
      <c r="C10351" t="str">
        <f>IFERROR(INDEX(customers!B10351:B11850,MATCH(Purchases!B10351,customers!A10351:A11850)), "None")</f>
        <v>None</v>
      </c>
      <c r="D10351" t="str">
        <f>INDEX(Country!$B$2:$B$26,MATCH(INDEX(customers!$D$2:$D$1501,MATCH(Purchases!B10351,customers!$A$2:$A$1501)),Country!$A$2:$A$26))</f>
        <v>PERU</v>
      </c>
      <c r="E10351" t="str">
        <f>INDEX(Region!$C$2:$F$2,MATCH(INDEX(Country!$C$2:$C$26,MATCH(Purchases!D10351,Country!$B$2:$B$26)), Region!$C$1:$F$1))</f>
        <v>ASIA</v>
      </c>
      <c r="F10351" t="e">
        <f>INDEX(customers!G10351:G11850, MATCH(Purchases!C10351,customers!B10351:B11850))</f>
        <v>#N/A</v>
      </c>
      <c r="G10351" t="s">
        <v>9</v>
      </c>
      <c r="H10351">
        <v>59737.67</v>
      </c>
      <c r="I10351" s="1">
        <v>35746</v>
      </c>
      <c r="J10351" t="s">
        <v>26</v>
      </c>
      <c r="K10351" t="s">
        <v>457</v>
      </c>
      <c r="L10351">
        <v>0</v>
      </c>
      <c r="M10351" t="s">
        <v>11310</v>
      </c>
    </row>
    <row r="10352" spans="1:13" x14ac:dyDescent="0.25">
      <c r="A10352">
        <v>41383</v>
      </c>
      <c r="B10352">
        <v>943</v>
      </c>
      <c r="C10352" t="str">
        <f>IFERROR(INDEX(customers!B10352:B11851,MATCH(Purchases!B10352,customers!A10352:A11851)), "None")</f>
        <v>None</v>
      </c>
      <c r="D10352" t="str">
        <f>INDEX(Country!$B$2:$B$26,MATCH(INDEX(customers!$D$2:$D$1501,MATCH(Purchases!B10352,customers!$A$2:$A$1501)),Country!$A$2:$A$26))</f>
        <v>ETHIOPIA</v>
      </c>
      <c r="E10352" t="e">
        <f>INDEX(Region!$C$2:$F$2,MATCH(INDEX(Country!$C$2:$C$26,MATCH(Purchases!D10352,Country!$B$2:$B$26)), Region!$C$1:$F$1))</f>
        <v>#N/A</v>
      </c>
      <c r="F10352" t="e">
        <f>INDEX(customers!G10352:G11851, MATCH(Purchases!C10352,customers!B10352:B11851))</f>
        <v>#N/A</v>
      </c>
      <c r="G10352" t="s">
        <v>16</v>
      </c>
      <c r="H10352">
        <v>117161.25</v>
      </c>
      <c r="I10352" s="1">
        <v>34102</v>
      </c>
      <c r="J10352" t="s">
        <v>10</v>
      </c>
      <c r="K10352" t="s">
        <v>280</v>
      </c>
      <c r="L10352">
        <v>0</v>
      </c>
      <c r="M10352" t="s">
        <v>11311</v>
      </c>
    </row>
    <row r="10353" spans="1:13" x14ac:dyDescent="0.25">
      <c r="A10353">
        <v>41408</v>
      </c>
      <c r="B10353">
        <v>224</v>
      </c>
      <c r="C10353" t="str">
        <f>IFERROR(INDEX(customers!B10353:B11852,MATCH(Purchases!B10353,customers!A10353:A11852)), "None")</f>
        <v>None</v>
      </c>
      <c r="D10353" t="str">
        <f>INDEX(Country!$B$2:$B$26,MATCH(INDEX(customers!$D$2:$D$1501,MATCH(Purchases!B10353,customers!$A$2:$A$1501)),Country!$A$2:$A$26))</f>
        <v>MOROCCO</v>
      </c>
      <c r="E10353" t="str">
        <f>INDEX(Region!$C$2:$F$2,MATCH(INDEX(Country!$C$2:$C$26,MATCH(Purchases!D10353,Country!$B$2:$B$26)), Region!$C$1:$F$1))</f>
        <v>ASIA</v>
      </c>
      <c r="F10353" t="e">
        <f>INDEX(customers!G10353:G11852, MATCH(Purchases!C10353,customers!B10353:B11852))</f>
        <v>#N/A</v>
      </c>
      <c r="G10353" t="s">
        <v>9</v>
      </c>
      <c r="H10353">
        <v>219335.58</v>
      </c>
      <c r="I10353" s="1">
        <v>34930</v>
      </c>
      <c r="J10353" t="s">
        <v>23</v>
      </c>
      <c r="K10353" t="s">
        <v>1905</v>
      </c>
      <c r="L10353">
        <v>0</v>
      </c>
      <c r="M10353" t="s">
        <v>11312</v>
      </c>
    </row>
    <row r="10354" spans="1:13" x14ac:dyDescent="0.25">
      <c r="A10354">
        <v>41409</v>
      </c>
      <c r="B10354">
        <v>130</v>
      </c>
      <c r="C10354" t="str">
        <f>IFERROR(INDEX(customers!B10354:B11853,MATCH(Purchases!B10354,customers!A10354:A11853)), "None")</f>
        <v>None</v>
      </c>
      <c r="D10354" t="str">
        <f>INDEX(Country!$B$2:$B$26,MATCH(INDEX(customers!$D$2:$D$1501,MATCH(Purchases!B10354,customers!$A$2:$A$1501)),Country!$A$2:$A$26))</f>
        <v>INDONESIA</v>
      </c>
      <c r="E10354" t="str">
        <f>INDEX(Region!$C$2:$F$2,MATCH(INDEX(Country!$C$2:$C$26,MATCH(Purchases!D10354,Country!$B$2:$B$26)), Region!$C$1:$F$1))</f>
        <v>ASIA</v>
      </c>
      <c r="F10354" t="e">
        <f>INDEX(customers!G10354:G11853, MATCH(Purchases!C10354,customers!B10354:B11853))</f>
        <v>#N/A</v>
      </c>
      <c r="G10354" t="s">
        <v>9</v>
      </c>
      <c r="H10354">
        <v>200338.61</v>
      </c>
      <c r="I10354" s="1">
        <v>34902</v>
      </c>
      <c r="J10354" t="s">
        <v>23</v>
      </c>
      <c r="K10354" t="s">
        <v>570</v>
      </c>
      <c r="L10354">
        <v>0</v>
      </c>
      <c r="M10354" t="s">
        <v>11313</v>
      </c>
    </row>
    <row r="10355" spans="1:13" x14ac:dyDescent="0.25">
      <c r="A10355">
        <v>41410</v>
      </c>
      <c r="B10355">
        <v>215</v>
      </c>
      <c r="C10355" t="str">
        <f>IFERROR(INDEX(customers!B10355:B11854,MATCH(Purchases!B10355,customers!A10355:A11854)), "None")</f>
        <v>None</v>
      </c>
      <c r="D10355" t="str">
        <f>INDEX(Country!$B$2:$B$26,MATCH(INDEX(customers!$D$2:$D$1501,MATCH(Purchases!B10355,customers!$A$2:$A$1501)),Country!$A$2:$A$26))</f>
        <v>INDONESIA</v>
      </c>
      <c r="E10355" t="str">
        <f>INDEX(Region!$C$2:$F$2,MATCH(INDEX(Country!$C$2:$C$26,MATCH(Purchases!D10355,Country!$B$2:$B$26)), Region!$C$1:$F$1))</f>
        <v>ASIA</v>
      </c>
      <c r="F10355" t="e">
        <f>INDEX(customers!G10355:G11854, MATCH(Purchases!C10355,customers!B10355:B11854))</f>
        <v>#N/A</v>
      </c>
      <c r="G10355" t="s">
        <v>16</v>
      </c>
      <c r="H10355">
        <v>1402.99</v>
      </c>
      <c r="I10355" s="1">
        <v>33715</v>
      </c>
      <c r="J10355" t="s">
        <v>26</v>
      </c>
      <c r="K10355" t="s">
        <v>6094</v>
      </c>
      <c r="L10355">
        <v>0</v>
      </c>
      <c r="M10355" t="s">
        <v>11314</v>
      </c>
    </row>
    <row r="10356" spans="1:13" x14ac:dyDescent="0.25">
      <c r="A10356">
        <v>41411</v>
      </c>
      <c r="B10356">
        <v>796</v>
      </c>
      <c r="C10356" t="str">
        <f>IFERROR(INDEX(customers!B10356:B11855,MATCH(Purchases!B10356,customers!A10356:A11855)), "None")</f>
        <v>None</v>
      </c>
      <c r="D10356" t="str">
        <f>INDEX(Country!$B$2:$B$26,MATCH(INDEX(customers!$D$2:$D$1501,MATCH(Purchases!B10356,customers!$A$2:$A$1501)),Country!$A$2:$A$26))</f>
        <v>CANADA</v>
      </c>
      <c r="E10356" t="str">
        <f>INDEX(Region!$C$2:$F$2,MATCH(INDEX(Country!$C$2:$C$26,MATCH(Purchases!D10356,Country!$B$2:$B$26)), Region!$C$1:$F$1))</f>
        <v>AMERICA</v>
      </c>
      <c r="F10356" t="e">
        <f>INDEX(customers!G10356:G11855, MATCH(Purchases!C10356,customers!B10356:B11855))</f>
        <v>#N/A</v>
      </c>
      <c r="G10356" t="s">
        <v>9</v>
      </c>
      <c r="H10356">
        <v>71331.759999999995</v>
      </c>
      <c r="I10356" s="1">
        <v>34982</v>
      </c>
      <c r="J10356" t="s">
        <v>13</v>
      </c>
      <c r="K10356" t="s">
        <v>988</v>
      </c>
      <c r="L10356">
        <v>0</v>
      </c>
      <c r="M10356" t="s">
        <v>11315</v>
      </c>
    </row>
    <row r="10357" spans="1:13" x14ac:dyDescent="0.25">
      <c r="A10357">
        <v>41412</v>
      </c>
      <c r="B10357">
        <v>320</v>
      </c>
      <c r="C10357" t="str">
        <f>IFERROR(INDEX(customers!B10357:B11856,MATCH(Purchases!B10357,customers!A10357:A11856)), "None")</f>
        <v>None</v>
      </c>
      <c r="D10357" t="str">
        <f>INDEX(Country!$B$2:$B$26,MATCH(INDEX(customers!$D$2:$D$1501,MATCH(Purchases!B10357,customers!$A$2:$A$1501)),Country!$A$2:$A$26))</f>
        <v>JAPAN</v>
      </c>
      <c r="E10357" t="str">
        <f>INDEX(Region!$C$2:$F$2,MATCH(INDEX(Country!$C$2:$C$26,MATCH(Purchases!D10357,Country!$B$2:$B$26)), Region!$C$1:$F$1))</f>
        <v>ASIA</v>
      </c>
      <c r="F10357" t="e">
        <f>INDEX(customers!G10357:G11856, MATCH(Purchases!C10357,customers!B10357:B11856))</f>
        <v>#N/A</v>
      </c>
      <c r="G10357" t="s">
        <v>16</v>
      </c>
      <c r="H10357">
        <v>151111.89000000001</v>
      </c>
      <c r="I10357" s="1">
        <v>34595</v>
      </c>
      <c r="J10357" t="s">
        <v>23</v>
      </c>
      <c r="K10357" t="s">
        <v>5562</v>
      </c>
      <c r="L10357">
        <v>0</v>
      </c>
      <c r="M10357" t="s">
        <v>11316</v>
      </c>
    </row>
    <row r="10358" spans="1:13" x14ac:dyDescent="0.25">
      <c r="A10358">
        <v>41413</v>
      </c>
      <c r="B10358">
        <v>16</v>
      </c>
      <c r="C10358" t="str">
        <f>IFERROR(INDEX(customers!B10358:B11857,MATCH(Purchases!B10358,customers!A10358:A11857)), "None")</f>
        <v>None</v>
      </c>
      <c r="D10358" t="str">
        <f>INDEX(Country!$B$2:$B$26,MATCH(INDEX(customers!$D$2:$D$1501,MATCH(Purchases!B10358,customers!$A$2:$A$1501)),Country!$A$2:$A$26))</f>
        <v>IRAN</v>
      </c>
      <c r="E10358" t="str">
        <f>INDEX(Region!$C$2:$F$2,MATCH(INDEX(Country!$C$2:$C$26,MATCH(Purchases!D10358,Country!$B$2:$B$26)), Region!$C$1:$F$1))</f>
        <v>MIDDLE EAST</v>
      </c>
      <c r="F10358" t="e">
        <f>INDEX(customers!G10358:G11857, MATCH(Purchases!C10358,customers!B10358:B11857))</f>
        <v>#N/A</v>
      </c>
      <c r="G10358" t="s">
        <v>9</v>
      </c>
      <c r="H10358">
        <v>179630.05</v>
      </c>
      <c r="I10358" s="1">
        <v>35020</v>
      </c>
      <c r="J10358" t="s">
        <v>10</v>
      </c>
      <c r="K10358" t="s">
        <v>1452</v>
      </c>
      <c r="L10358">
        <v>0</v>
      </c>
      <c r="M10358" t="s">
        <v>11317</v>
      </c>
    </row>
    <row r="10359" spans="1:13" x14ac:dyDescent="0.25">
      <c r="A10359">
        <v>41414</v>
      </c>
      <c r="B10359">
        <v>223</v>
      </c>
      <c r="C10359" t="str">
        <f>IFERROR(INDEX(customers!B10359:B11858,MATCH(Purchases!B10359,customers!A10359:A11858)), "None")</f>
        <v>None</v>
      </c>
      <c r="D10359" t="str">
        <f>INDEX(Country!$B$2:$B$26,MATCH(INDEX(customers!$D$2:$D$1501,MATCH(Purchases!B10359,customers!$A$2:$A$1501)),Country!$A$2:$A$26))</f>
        <v>SAUDI ARABIA</v>
      </c>
      <c r="E10359" t="str">
        <f>INDEX(Region!$C$2:$F$2,MATCH(INDEX(Country!$C$2:$C$26,MATCH(Purchases!D10359,Country!$B$2:$B$26)), Region!$C$1:$F$1))</f>
        <v>MIDDLE EAST</v>
      </c>
      <c r="F10359" t="e">
        <f>INDEX(customers!G10359:G11858, MATCH(Purchases!C10359,customers!B10359:B11858))</f>
        <v>#N/A</v>
      </c>
      <c r="G10359" t="s">
        <v>16</v>
      </c>
      <c r="H10359">
        <v>27900.62</v>
      </c>
      <c r="I10359" s="1">
        <v>34102</v>
      </c>
      <c r="J10359" t="s">
        <v>13</v>
      </c>
      <c r="K10359" t="s">
        <v>912</v>
      </c>
      <c r="L10359">
        <v>0</v>
      </c>
      <c r="M10359" t="s">
        <v>11318</v>
      </c>
    </row>
    <row r="10360" spans="1:13" x14ac:dyDescent="0.25">
      <c r="A10360">
        <v>41415</v>
      </c>
      <c r="B10360">
        <v>1150</v>
      </c>
      <c r="C10360" t="str">
        <f>IFERROR(INDEX(customers!B10360:B11859,MATCH(Purchases!B10360,customers!A10360:A11859)), "None")</f>
        <v>None</v>
      </c>
      <c r="D10360" t="str">
        <f>INDEX(Country!$B$2:$B$26,MATCH(INDEX(customers!$D$2:$D$1501,MATCH(Purchases!B10360,customers!$A$2:$A$1501)),Country!$A$2:$A$26))</f>
        <v>VIETNAM</v>
      </c>
      <c r="E10360" t="str">
        <f>INDEX(Region!$C$2:$F$2,MATCH(INDEX(Country!$C$2:$C$26,MATCH(Purchases!D10360,Country!$B$2:$B$26)), Region!$C$1:$F$1))</f>
        <v>ASIA</v>
      </c>
      <c r="F10360" t="e">
        <f>INDEX(customers!G10360:G11859, MATCH(Purchases!C10360,customers!B10360:B11859))</f>
        <v>#N/A</v>
      </c>
      <c r="G10360" t="s">
        <v>16</v>
      </c>
      <c r="H10360">
        <v>278431.87</v>
      </c>
      <c r="I10360" s="1">
        <v>34649</v>
      </c>
      <c r="J10360" t="s">
        <v>10</v>
      </c>
      <c r="K10360" t="s">
        <v>1591</v>
      </c>
      <c r="L10360">
        <v>0</v>
      </c>
      <c r="M10360" t="s">
        <v>11319</v>
      </c>
    </row>
    <row r="10361" spans="1:13" x14ac:dyDescent="0.25">
      <c r="A10361">
        <v>41440</v>
      </c>
      <c r="B10361">
        <v>1150</v>
      </c>
      <c r="C10361" t="str">
        <f>IFERROR(INDEX(customers!B10361:B11860,MATCH(Purchases!B10361,customers!A10361:A11860)), "None")</f>
        <v>None</v>
      </c>
      <c r="D10361" t="str">
        <f>INDEX(Country!$B$2:$B$26,MATCH(INDEX(customers!$D$2:$D$1501,MATCH(Purchases!B10361,customers!$A$2:$A$1501)),Country!$A$2:$A$26))</f>
        <v>VIETNAM</v>
      </c>
      <c r="E10361" t="str">
        <f>INDEX(Region!$C$2:$F$2,MATCH(INDEX(Country!$C$2:$C$26,MATCH(Purchases!D10361,Country!$B$2:$B$26)), Region!$C$1:$F$1))</f>
        <v>ASIA</v>
      </c>
      <c r="F10361" t="e">
        <f>INDEX(customers!G10361:G11860, MATCH(Purchases!C10361,customers!B10361:B11860))</f>
        <v>#N/A</v>
      </c>
      <c r="G10361" t="s">
        <v>16</v>
      </c>
      <c r="H10361">
        <v>164083.66</v>
      </c>
      <c r="I10361" s="1">
        <v>34600</v>
      </c>
      <c r="J10361" t="s">
        <v>26</v>
      </c>
      <c r="K10361" t="s">
        <v>2882</v>
      </c>
      <c r="L10361">
        <v>0</v>
      </c>
      <c r="M10361" t="s">
        <v>11320</v>
      </c>
    </row>
    <row r="10362" spans="1:13" x14ac:dyDescent="0.25">
      <c r="A10362">
        <v>41441</v>
      </c>
      <c r="B10362">
        <v>1420</v>
      </c>
      <c r="C10362" t="str">
        <f>IFERROR(INDEX(customers!B10362:B11861,MATCH(Purchases!B10362,customers!A10362:A11861)), "None")</f>
        <v>None</v>
      </c>
      <c r="D10362" t="str">
        <f>INDEX(Country!$B$2:$B$26,MATCH(INDEX(customers!$D$2:$D$1501,MATCH(Purchases!B10362,customers!$A$2:$A$1501)),Country!$A$2:$A$26))</f>
        <v>INDONESIA</v>
      </c>
      <c r="E10362" t="str">
        <f>INDEX(Region!$C$2:$F$2,MATCH(INDEX(Country!$C$2:$C$26,MATCH(Purchases!D10362,Country!$B$2:$B$26)), Region!$C$1:$F$1))</f>
        <v>ASIA</v>
      </c>
      <c r="F10362" t="e">
        <f>INDEX(customers!G10362:G11861, MATCH(Purchases!C10362,customers!B10362:B11861))</f>
        <v>#N/A</v>
      </c>
      <c r="G10362" t="s">
        <v>16</v>
      </c>
      <c r="H10362">
        <v>70917.009999999995</v>
      </c>
      <c r="I10362" s="1">
        <v>33627</v>
      </c>
      <c r="J10362" t="s">
        <v>31</v>
      </c>
      <c r="K10362" t="s">
        <v>1099</v>
      </c>
      <c r="L10362">
        <v>0</v>
      </c>
      <c r="M10362" t="s">
        <v>11321</v>
      </c>
    </row>
    <row r="10363" spans="1:13" x14ac:dyDescent="0.25">
      <c r="A10363">
        <v>41442</v>
      </c>
      <c r="B10363">
        <v>649</v>
      </c>
      <c r="C10363" t="str">
        <f>IFERROR(INDEX(customers!B10363:B11862,MATCH(Purchases!B10363,customers!A10363:A11862)), "None")</f>
        <v>None</v>
      </c>
      <c r="D10363" t="str">
        <f>INDEX(Country!$B$2:$B$26,MATCH(INDEX(customers!$D$2:$D$1501,MATCH(Purchases!B10363,customers!$A$2:$A$1501)),Country!$A$2:$A$26))</f>
        <v>IRAQ</v>
      </c>
      <c r="E10363" t="str">
        <f>INDEX(Region!$C$2:$F$2,MATCH(INDEX(Country!$C$2:$C$26,MATCH(Purchases!D10363,Country!$B$2:$B$26)), Region!$C$1:$F$1))</f>
        <v>MIDDLE EAST</v>
      </c>
      <c r="F10363" t="e">
        <f>INDEX(customers!G10363:G11862, MATCH(Purchases!C10363,customers!B10363:B11862))</f>
        <v>#N/A</v>
      </c>
      <c r="G10363" t="s">
        <v>16</v>
      </c>
      <c r="H10363">
        <v>119866.91</v>
      </c>
      <c r="I10363" s="1">
        <v>34462</v>
      </c>
      <c r="J10363" t="s">
        <v>26</v>
      </c>
      <c r="K10363" t="s">
        <v>1817</v>
      </c>
      <c r="L10363">
        <v>0</v>
      </c>
      <c r="M10363" t="s">
        <v>11322</v>
      </c>
    </row>
    <row r="10364" spans="1:13" x14ac:dyDescent="0.25">
      <c r="A10364">
        <v>41443</v>
      </c>
      <c r="B10364">
        <v>709</v>
      </c>
      <c r="C10364" t="str">
        <f>IFERROR(INDEX(customers!B10364:B11863,MATCH(Purchases!B10364,customers!A10364:A11863)), "None")</f>
        <v>None</v>
      </c>
      <c r="D10364" t="str">
        <f>INDEX(Country!$B$2:$B$26,MATCH(INDEX(customers!$D$2:$D$1501,MATCH(Purchases!B10364,customers!$A$2:$A$1501)),Country!$A$2:$A$26))</f>
        <v>CHINA</v>
      </c>
      <c r="E10364" t="str">
        <f>INDEX(Region!$C$2:$F$2,MATCH(INDEX(Country!$C$2:$C$26,MATCH(Purchases!D10364,Country!$B$2:$B$26)), Region!$C$1:$F$1))</f>
        <v>AMERICA</v>
      </c>
      <c r="F10364" t="e">
        <f>INDEX(customers!G10364:G11863, MATCH(Purchases!C10364,customers!B10364:B11863))</f>
        <v>#N/A</v>
      </c>
      <c r="G10364" t="s">
        <v>9</v>
      </c>
      <c r="H10364">
        <v>109455.8</v>
      </c>
      <c r="I10364" s="1">
        <v>35071</v>
      </c>
      <c r="J10364" t="s">
        <v>26</v>
      </c>
      <c r="K10364" t="s">
        <v>2367</v>
      </c>
      <c r="L10364">
        <v>0</v>
      </c>
      <c r="M10364" t="s">
        <v>11323</v>
      </c>
    </row>
    <row r="10365" spans="1:13" x14ac:dyDescent="0.25">
      <c r="A10365">
        <v>41444</v>
      </c>
      <c r="B10365">
        <v>1057</v>
      </c>
      <c r="C10365" t="str">
        <f>IFERROR(INDEX(customers!B10365:B11864,MATCH(Purchases!B10365,customers!A10365:A11864)), "None")</f>
        <v>None</v>
      </c>
      <c r="D10365" t="str">
        <f>INDEX(Country!$B$2:$B$26,MATCH(INDEX(customers!$D$2:$D$1501,MATCH(Purchases!B10365,customers!$A$2:$A$1501)),Country!$A$2:$A$26))</f>
        <v>UNITED STATES</v>
      </c>
      <c r="E10365" t="str">
        <f>INDEX(Region!$C$2:$F$2,MATCH(INDEX(Country!$C$2:$C$26,MATCH(Purchases!D10365,Country!$B$2:$B$26)), Region!$C$1:$F$1))</f>
        <v>MIDDLE EAST</v>
      </c>
      <c r="F10365" t="e">
        <f>INDEX(customers!G10365:G11864, MATCH(Purchases!C10365,customers!B10365:B11864))</f>
        <v>#N/A</v>
      </c>
      <c r="G10365" t="s">
        <v>9</v>
      </c>
      <c r="H10365">
        <v>46180.1</v>
      </c>
      <c r="I10365" s="1">
        <v>35966</v>
      </c>
      <c r="J10365" t="s">
        <v>10</v>
      </c>
      <c r="K10365" t="s">
        <v>642</v>
      </c>
      <c r="L10365">
        <v>0</v>
      </c>
      <c r="M10365" t="s">
        <v>11324</v>
      </c>
    </row>
    <row r="10366" spans="1:13" x14ac:dyDescent="0.25">
      <c r="A10366">
        <v>41445</v>
      </c>
      <c r="B10366">
        <v>61</v>
      </c>
      <c r="C10366" t="str">
        <f>IFERROR(INDEX(customers!B10366:B11865,MATCH(Purchases!B10366,customers!A10366:A11865)), "None")</f>
        <v>None</v>
      </c>
      <c r="D10366" t="str">
        <f>INDEX(Country!$B$2:$B$26,MATCH(INDEX(customers!$D$2:$D$1501,MATCH(Purchases!B10366,customers!$A$2:$A$1501)),Country!$A$2:$A$26))</f>
        <v>PERU</v>
      </c>
      <c r="E10366" t="str">
        <f>INDEX(Region!$C$2:$F$2,MATCH(INDEX(Country!$C$2:$C$26,MATCH(Purchases!D10366,Country!$B$2:$B$26)), Region!$C$1:$F$1))</f>
        <v>ASIA</v>
      </c>
      <c r="F10366" t="e">
        <f>INDEX(customers!G10366:G11865, MATCH(Purchases!C10366,customers!B10366:B11865))</f>
        <v>#N/A</v>
      </c>
      <c r="G10366" t="s">
        <v>9</v>
      </c>
      <c r="H10366">
        <v>392172.9</v>
      </c>
      <c r="I10366" s="1">
        <v>35103</v>
      </c>
      <c r="J10366" t="s">
        <v>23</v>
      </c>
      <c r="K10366" t="s">
        <v>383</v>
      </c>
      <c r="L10366">
        <v>0</v>
      </c>
      <c r="M10366" t="s">
        <v>11325</v>
      </c>
    </row>
    <row r="10367" spans="1:13" x14ac:dyDescent="0.25">
      <c r="A10367">
        <v>41446</v>
      </c>
      <c r="B10367">
        <v>313</v>
      </c>
      <c r="C10367" t="str">
        <f>IFERROR(INDEX(customers!B10367:B11866,MATCH(Purchases!B10367,customers!A10367:A11866)), "None")</f>
        <v>None</v>
      </c>
      <c r="D10367" t="str">
        <f>INDEX(Country!$B$2:$B$26,MATCH(INDEX(customers!$D$2:$D$1501,MATCH(Purchases!B10367,customers!$A$2:$A$1501)),Country!$A$2:$A$26))</f>
        <v>ALGERIA</v>
      </c>
      <c r="E10367" t="e">
        <f>INDEX(Region!$C$2:$F$2,MATCH(INDEX(Country!$C$2:$C$26,MATCH(Purchases!D10367,Country!$B$2:$B$26)), Region!$C$1:$F$1))</f>
        <v>#N/A</v>
      </c>
      <c r="F10367" t="e">
        <f>INDEX(customers!G10367:G11866, MATCH(Purchases!C10367,customers!B10367:B11866))</f>
        <v>#N/A</v>
      </c>
      <c r="G10367" t="s">
        <v>16</v>
      </c>
      <c r="H10367">
        <v>94981.03</v>
      </c>
      <c r="I10367" s="1">
        <v>34641</v>
      </c>
      <c r="J10367" t="s">
        <v>23</v>
      </c>
      <c r="K10367" t="s">
        <v>381</v>
      </c>
      <c r="L10367">
        <v>0</v>
      </c>
      <c r="M10367" t="s">
        <v>11326</v>
      </c>
    </row>
    <row r="10368" spans="1:13" x14ac:dyDescent="0.25">
      <c r="A10368">
        <v>41447</v>
      </c>
      <c r="B10368">
        <v>922</v>
      </c>
      <c r="C10368" t="str">
        <f>IFERROR(INDEX(customers!B10368:B11867,MATCH(Purchases!B10368,customers!A10368:A11867)), "None")</f>
        <v>None</v>
      </c>
      <c r="D10368" t="str">
        <f>INDEX(Country!$B$2:$B$26,MATCH(INDEX(customers!$D$2:$D$1501,MATCH(Purchases!B10368,customers!$A$2:$A$1501)),Country!$A$2:$A$26))</f>
        <v>GERMANY</v>
      </c>
      <c r="E10368" t="str">
        <f>INDEX(Region!$C$2:$F$2,MATCH(INDEX(Country!$C$2:$C$26,MATCH(Purchases!D10368,Country!$B$2:$B$26)), Region!$C$1:$F$1))</f>
        <v>EUROPE</v>
      </c>
      <c r="F10368" t="e">
        <f>INDEX(customers!G10368:G11867, MATCH(Purchases!C10368,customers!B10368:B11867))</f>
        <v>#N/A</v>
      </c>
      <c r="G10368" t="s">
        <v>9</v>
      </c>
      <c r="H10368">
        <v>97153.94</v>
      </c>
      <c r="I10368" s="1">
        <v>35521</v>
      </c>
      <c r="J10368" t="s">
        <v>31</v>
      </c>
      <c r="K10368" t="s">
        <v>2253</v>
      </c>
      <c r="L10368">
        <v>0</v>
      </c>
      <c r="M10368" t="s">
        <v>11327</v>
      </c>
    </row>
    <row r="10369" spans="1:13" x14ac:dyDescent="0.25">
      <c r="A10369">
        <v>41472</v>
      </c>
      <c r="B10369">
        <v>296</v>
      </c>
      <c r="C10369" t="str">
        <f>IFERROR(INDEX(customers!B10369:B11868,MATCH(Purchases!B10369,customers!A10369:A11868)), "None")</f>
        <v>None</v>
      </c>
      <c r="D10369" t="str">
        <f>INDEX(Country!$B$2:$B$26,MATCH(INDEX(customers!$D$2:$D$1501,MATCH(Purchases!B10369,customers!$A$2:$A$1501)),Country!$A$2:$A$26))</f>
        <v>MOROCCO</v>
      </c>
      <c r="E10369" t="str">
        <f>INDEX(Region!$C$2:$F$2,MATCH(INDEX(Country!$C$2:$C$26,MATCH(Purchases!D10369,Country!$B$2:$B$26)), Region!$C$1:$F$1))</f>
        <v>ASIA</v>
      </c>
      <c r="F10369" t="e">
        <f>INDEX(customers!G10369:G11868, MATCH(Purchases!C10369,customers!B10369:B11868))</f>
        <v>#N/A</v>
      </c>
      <c r="G10369" t="s">
        <v>16</v>
      </c>
      <c r="H10369">
        <v>173483.13</v>
      </c>
      <c r="I10369" s="1">
        <v>33993</v>
      </c>
      <c r="J10369" t="s">
        <v>10</v>
      </c>
      <c r="K10369" t="s">
        <v>2293</v>
      </c>
      <c r="L10369">
        <v>0</v>
      </c>
      <c r="M10369" t="s">
        <v>11328</v>
      </c>
    </row>
    <row r="10370" spans="1:13" x14ac:dyDescent="0.25">
      <c r="A10370">
        <v>41473</v>
      </c>
      <c r="B10370">
        <v>80</v>
      </c>
      <c r="C10370" t="str">
        <f>IFERROR(INDEX(customers!B10370:B11869,MATCH(Purchases!B10370,customers!A10370:A11869)), "None")</f>
        <v>None</v>
      </c>
      <c r="D10370" t="str">
        <f>INDEX(Country!$B$2:$B$26,MATCH(INDEX(customers!$D$2:$D$1501,MATCH(Purchases!B10370,customers!$A$2:$A$1501)),Country!$A$2:$A$26))</f>
        <v>ALGERIA</v>
      </c>
      <c r="E10370" t="e">
        <f>INDEX(Region!$C$2:$F$2,MATCH(INDEX(Country!$C$2:$C$26,MATCH(Purchases!D10370,Country!$B$2:$B$26)), Region!$C$1:$F$1))</f>
        <v>#N/A</v>
      </c>
      <c r="F10370" t="e">
        <f>INDEX(customers!G10370:G11869, MATCH(Purchases!C10370,customers!B10370:B11869))</f>
        <v>#N/A</v>
      </c>
      <c r="G10370" t="s">
        <v>9</v>
      </c>
      <c r="H10370">
        <v>42518.45</v>
      </c>
      <c r="I10370" s="1">
        <v>35702</v>
      </c>
      <c r="J10370" t="s">
        <v>23</v>
      </c>
      <c r="K10370" t="s">
        <v>1390</v>
      </c>
      <c r="L10370">
        <v>0</v>
      </c>
      <c r="M10370" t="s">
        <v>11329</v>
      </c>
    </row>
    <row r="10371" spans="1:13" x14ac:dyDescent="0.25">
      <c r="A10371">
        <v>41474</v>
      </c>
      <c r="B10371">
        <v>584</v>
      </c>
      <c r="C10371" t="str">
        <f>IFERROR(INDEX(customers!B10371:B11870,MATCH(Purchases!B10371,customers!A10371:A11870)), "None")</f>
        <v>None</v>
      </c>
      <c r="D10371" t="str">
        <f>INDEX(Country!$B$2:$B$26,MATCH(INDEX(customers!$D$2:$D$1501,MATCH(Purchases!B10371,customers!$A$2:$A$1501)),Country!$A$2:$A$26))</f>
        <v>MOROCCO</v>
      </c>
      <c r="E10371" t="str">
        <f>INDEX(Region!$C$2:$F$2,MATCH(INDEX(Country!$C$2:$C$26,MATCH(Purchases!D10371,Country!$B$2:$B$26)), Region!$C$1:$F$1))</f>
        <v>ASIA</v>
      </c>
      <c r="F10371" t="e">
        <f>INDEX(customers!G10371:G11870, MATCH(Purchases!C10371,customers!B10371:B11870))</f>
        <v>#N/A</v>
      </c>
      <c r="G10371" t="s">
        <v>16</v>
      </c>
      <c r="H10371">
        <v>172888.05</v>
      </c>
      <c r="I10371" s="1">
        <v>34445</v>
      </c>
      <c r="J10371" t="s">
        <v>23</v>
      </c>
      <c r="K10371" t="s">
        <v>550</v>
      </c>
      <c r="L10371">
        <v>0</v>
      </c>
      <c r="M10371" t="s">
        <v>11330</v>
      </c>
    </row>
    <row r="10372" spans="1:13" x14ac:dyDescent="0.25">
      <c r="A10372">
        <v>41475</v>
      </c>
      <c r="B10372">
        <v>1153</v>
      </c>
      <c r="C10372" t="str">
        <f>IFERROR(INDEX(customers!B10372:B11871,MATCH(Purchases!B10372,customers!A10372:A11871)), "None")</f>
        <v>None</v>
      </c>
      <c r="D10372" t="str">
        <f>INDEX(Country!$B$2:$B$26,MATCH(INDEX(customers!$D$2:$D$1501,MATCH(Purchases!B10372,customers!$A$2:$A$1501)),Country!$A$2:$A$26))</f>
        <v>CANADA</v>
      </c>
      <c r="E10372" t="str">
        <f>INDEX(Region!$C$2:$F$2,MATCH(INDEX(Country!$C$2:$C$26,MATCH(Purchases!D10372,Country!$B$2:$B$26)), Region!$C$1:$F$1))</f>
        <v>AMERICA</v>
      </c>
      <c r="F10372" t="e">
        <f>INDEX(customers!G10372:G11871, MATCH(Purchases!C10372,customers!B10372:B11871))</f>
        <v>#N/A</v>
      </c>
      <c r="G10372" t="s">
        <v>9</v>
      </c>
      <c r="H10372">
        <v>237168.38</v>
      </c>
      <c r="I10372" s="1">
        <v>35914</v>
      </c>
      <c r="J10372" t="s">
        <v>31</v>
      </c>
      <c r="K10372" t="s">
        <v>4544</v>
      </c>
      <c r="L10372">
        <v>0</v>
      </c>
      <c r="M10372" t="s">
        <v>11331</v>
      </c>
    </row>
    <row r="10373" spans="1:13" x14ac:dyDescent="0.25">
      <c r="A10373">
        <v>41476</v>
      </c>
      <c r="B10373">
        <v>395</v>
      </c>
      <c r="C10373" t="str">
        <f>IFERROR(INDEX(customers!B10373:B11872,MATCH(Purchases!B10373,customers!A10373:A11872)), "None")</f>
        <v>None</v>
      </c>
      <c r="D10373" t="str">
        <f>INDEX(Country!$B$2:$B$26,MATCH(INDEX(customers!$D$2:$D$1501,MATCH(Purchases!B10373,customers!$A$2:$A$1501)),Country!$A$2:$A$26))</f>
        <v>MOROCCO</v>
      </c>
      <c r="E10373" t="str">
        <f>INDEX(Region!$C$2:$F$2,MATCH(INDEX(Country!$C$2:$C$26,MATCH(Purchases!D10373,Country!$B$2:$B$26)), Region!$C$1:$F$1))</f>
        <v>ASIA</v>
      </c>
      <c r="F10373" t="e">
        <f>INDEX(customers!G10373:G11872, MATCH(Purchases!C10373,customers!B10373:B11872))</f>
        <v>#N/A</v>
      </c>
      <c r="G10373" t="s">
        <v>16</v>
      </c>
      <c r="H10373">
        <v>201614.3</v>
      </c>
      <c r="I10373" s="1">
        <v>34121</v>
      </c>
      <c r="J10373" t="s">
        <v>26</v>
      </c>
      <c r="K10373" t="s">
        <v>2019</v>
      </c>
      <c r="L10373">
        <v>0</v>
      </c>
      <c r="M10373" t="s">
        <v>11332</v>
      </c>
    </row>
    <row r="10374" spans="1:13" x14ac:dyDescent="0.25">
      <c r="A10374">
        <v>41477</v>
      </c>
      <c r="B10374">
        <v>1027</v>
      </c>
      <c r="C10374" t="str">
        <f>IFERROR(INDEX(customers!B10374:B11873,MATCH(Purchases!B10374,customers!A10374:A11873)), "None")</f>
        <v>None</v>
      </c>
      <c r="D10374" t="str">
        <f>INDEX(Country!$B$2:$B$26,MATCH(INDEX(customers!$D$2:$D$1501,MATCH(Purchases!B10374,customers!$A$2:$A$1501)),Country!$A$2:$A$26))</f>
        <v>BRAZIL</v>
      </c>
      <c r="E10374" t="str">
        <f>INDEX(Region!$C$2:$F$2,MATCH(INDEX(Country!$C$2:$C$26,MATCH(Purchases!D10374,Country!$B$2:$B$26)), Region!$C$1:$F$1))</f>
        <v>AMERICA</v>
      </c>
      <c r="F10374" t="e">
        <f>INDEX(customers!G10374:G11873, MATCH(Purchases!C10374,customers!B10374:B11873))</f>
        <v>#N/A</v>
      </c>
      <c r="G10374" t="s">
        <v>9</v>
      </c>
      <c r="H10374">
        <v>75284.14</v>
      </c>
      <c r="I10374" s="1">
        <v>35911</v>
      </c>
      <c r="J10374" t="s">
        <v>13</v>
      </c>
      <c r="K10374" t="s">
        <v>1614</v>
      </c>
      <c r="L10374">
        <v>0</v>
      </c>
      <c r="M10374" t="s">
        <v>11333</v>
      </c>
    </row>
    <row r="10375" spans="1:13" x14ac:dyDescent="0.25">
      <c r="A10375">
        <v>41478</v>
      </c>
      <c r="B10375">
        <v>722</v>
      </c>
      <c r="C10375" t="str">
        <f>IFERROR(INDEX(customers!B10375:B11874,MATCH(Purchases!B10375,customers!A10375:A11874)), "None")</f>
        <v>None</v>
      </c>
      <c r="D10375" t="str">
        <f>INDEX(Country!$B$2:$B$26,MATCH(INDEX(customers!$D$2:$D$1501,MATCH(Purchases!B10375,customers!$A$2:$A$1501)),Country!$A$2:$A$26))</f>
        <v>SAUDI ARABIA</v>
      </c>
      <c r="E10375" t="str">
        <f>INDEX(Region!$C$2:$F$2,MATCH(INDEX(Country!$C$2:$C$26,MATCH(Purchases!D10375,Country!$B$2:$B$26)), Region!$C$1:$F$1))</f>
        <v>MIDDLE EAST</v>
      </c>
      <c r="F10375" t="e">
        <f>INDEX(customers!G10375:G11874, MATCH(Purchases!C10375,customers!B10375:B11874))</f>
        <v>#N/A</v>
      </c>
      <c r="G10375" t="s">
        <v>9</v>
      </c>
      <c r="H10375">
        <v>26372.21</v>
      </c>
      <c r="I10375" s="1">
        <v>35403</v>
      </c>
      <c r="J10375" t="s">
        <v>13</v>
      </c>
      <c r="K10375" t="s">
        <v>1435</v>
      </c>
      <c r="L10375">
        <v>0</v>
      </c>
      <c r="M10375" t="s">
        <v>11334</v>
      </c>
    </row>
    <row r="10376" spans="1:13" x14ac:dyDescent="0.25">
      <c r="A10376">
        <v>41479</v>
      </c>
      <c r="B10376">
        <v>677</v>
      </c>
      <c r="C10376" t="str">
        <f>IFERROR(INDEX(customers!B10376:B11875,MATCH(Purchases!B10376,customers!A10376:A11875)), "None")</f>
        <v>None</v>
      </c>
      <c r="D10376" t="str">
        <f>INDEX(Country!$B$2:$B$26,MATCH(INDEX(customers!$D$2:$D$1501,MATCH(Purchases!B10376,customers!$A$2:$A$1501)),Country!$A$2:$A$26))</f>
        <v>CANADA</v>
      </c>
      <c r="E10376" t="str">
        <f>INDEX(Region!$C$2:$F$2,MATCH(INDEX(Country!$C$2:$C$26,MATCH(Purchases!D10376,Country!$B$2:$B$26)), Region!$C$1:$F$1))</f>
        <v>AMERICA</v>
      </c>
      <c r="F10376" t="e">
        <f>INDEX(customers!G10376:G11875, MATCH(Purchases!C10376,customers!B10376:B11875))</f>
        <v>#N/A</v>
      </c>
      <c r="G10376" t="s">
        <v>16</v>
      </c>
      <c r="H10376">
        <v>38851.410000000003</v>
      </c>
      <c r="I10376" s="1">
        <v>34452</v>
      </c>
      <c r="J10376" t="s">
        <v>23</v>
      </c>
      <c r="K10376" t="s">
        <v>1785</v>
      </c>
      <c r="L10376">
        <v>0</v>
      </c>
      <c r="M10376" t="s">
        <v>11335</v>
      </c>
    </row>
    <row r="10377" spans="1:13" x14ac:dyDescent="0.25">
      <c r="A10377">
        <v>41504</v>
      </c>
      <c r="B10377">
        <v>1426</v>
      </c>
      <c r="C10377" t="str">
        <f>IFERROR(INDEX(customers!B10377:B11876,MATCH(Purchases!B10377,customers!A10377:A11876)), "None")</f>
        <v>None</v>
      </c>
      <c r="D10377" t="str">
        <f>INDEX(Country!$B$2:$B$26,MATCH(INDEX(customers!$D$2:$D$1501,MATCH(Purchases!B10377,customers!$A$2:$A$1501)),Country!$A$2:$A$26))</f>
        <v>MOROCCO</v>
      </c>
      <c r="E10377" t="str">
        <f>INDEX(Region!$C$2:$F$2,MATCH(INDEX(Country!$C$2:$C$26,MATCH(Purchases!D10377,Country!$B$2:$B$26)), Region!$C$1:$F$1))</f>
        <v>ASIA</v>
      </c>
      <c r="F10377" t="e">
        <f>INDEX(customers!G10377:G11876, MATCH(Purchases!C10377,customers!B10377:B11876))</f>
        <v>#N/A</v>
      </c>
      <c r="G10377" t="s">
        <v>16</v>
      </c>
      <c r="H10377">
        <v>193785.71</v>
      </c>
      <c r="I10377" s="1">
        <v>33906</v>
      </c>
      <c r="J10377" t="s">
        <v>13</v>
      </c>
      <c r="K10377" t="s">
        <v>1236</v>
      </c>
      <c r="L10377">
        <v>0</v>
      </c>
      <c r="M10377" t="s">
        <v>11336</v>
      </c>
    </row>
    <row r="10378" spans="1:13" x14ac:dyDescent="0.25">
      <c r="A10378">
        <v>41505</v>
      </c>
      <c r="B10378">
        <v>1102</v>
      </c>
      <c r="C10378" t="str">
        <f>IFERROR(INDEX(customers!B10378:B11877,MATCH(Purchases!B10378,customers!A10378:A11877)), "None")</f>
        <v>None</v>
      </c>
      <c r="D10378" t="str">
        <f>INDEX(Country!$B$2:$B$26,MATCH(INDEX(customers!$D$2:$D$1501,MATCH(Purchases!B10378,customers!$A$2:$A$1501)),Country!$A$2:$A$26))</f>
        <v>UNITED STATES</v>
      </c>
      <c r="E10378" t="str">
        <f>INDEX(Region!$C$2:$F$2,MATCH(INDEX(Country!$C$2:$C$26,MATCH(Purchases!D10378,Country!$B$2:$B$26)), Region!$C$1:$F$1))</f>
        <v>MIDDLE EAST</v>
      </c>
      <c r="F10378" t="e">
        <f>INDEX(customers!G10378:G11877, MATCH(Purchases!C10378,customers!B10378:B11877))</f>
        <v>#N/A</v>
      </c>
      <c r="G10378" t="s">
        <v>16</v>
      </c>
      <c r="H10378">
        <v>173788.68</v>
      </c>
      <c r="I10378" s="1">
        <v>34087</v>
      </c>
      <c r="J10378" t="s">
        <v>10</v>
      </c>
      <c r="K10378" t="s">
        <v>1151</v>
      </c>
      <c r="L10378">
        <v>0</v>
      </c>
      <c r="M10378" t="s">
        <v>11337</v>
      </c>
    </row>
    <row r="10379" spans="1:13" x14ac:dyDescent="0.25">
      <c r="A10379">
        <v>41506</v>
      </c>
      <c r="B10379">
        <v>1355</v>
      </c>
      <c r="C10379" t="str">
        <f>IFERROR(INDEX(customers!B10379:B11878,MATCH(Purchases!B10379,customers!A10379:A11878)), "None")</f>
        <v>None</v>
      </c>
      <c r="D10379" t="str">
        <f>INDEX(Country!$B$2:$B$26,MATCH(INDEX(customers!$D$2:$D$1501,MATCH(Purchases!B10379,customers!$A$2:$A$1501)),Country!$A$2:$A$26))</f>
        <v>SAUDI ARABIA</v>
      </c>
      <c r="E10379" t="str">
        <f>INDEX(Region!$C$2:$F$2,MATCH(INDEX(Country!$C$2:$C$26,MATCH(Purchases!D10379,Country!$B$2:$B$26)), Region!$C$1:$F$1))</f>
        <v>MIDDLE EAST</v>
      </c>
      <c r="F10379" t="e">
        <f>INDEX(customers!G10379:G11878, MATCH(Purchases!C10379,customers!B10379:B11878))</f>
        <v>#N/A</v>
      </c>
      <c r="G10379" t="s">
        <v>9</v>
      </c>
      <c r="H10379">
        <v>198063.24</v>
      </c>
      <c r="I10379" s="1">
        <v>35291</v>
      </c>
      <c r="J10379" t="s">
        <v>13</v>
      </c>
      <c r="K10379" t="s">
        <v>1297</v>
      </c>
      <c r="L10379">
        <v>0</v>
      </c>
      <c r="M10379" t="s">
        <v>11338</v>
      </c>
    </row>
    <row r="10380" spans="1:13" x14ac:dyDescent="0.25">
      <c r="A10380">
        <v>41507</v>
      </c>
      <c r="B10380">
        <v>706</v>
      </c>
      <c r="C10380" t="str">
        <f>IFERROR(INDEX(customers!B10380:B11879,MATCH(Purchases!B10380,customers!A10380:A11879)), "None")</f>
        <v>None</v>
      </c>
      <c r="D10380" t="str">
        <f>INDEX(Country!$B$2:$B$26,MATCH(INDEX(customers!$D$2:$D$1501,MATCH(Purchases!B10380,customers!$A$2:$A$1501)),Country!$A$2:$A$26))</f>
        <v>ROMANIA</v>
      </c>
      <c r="E10380" t="str">
        <f>INDEX(Region!$C$2:$F$2,MATCH(INDEX(Country!$C$2:$C$26,MATCH(Purchases!D10380,Country!$B$2:$B$26)), Region!$C$1:$F$1))</f>
        <v>EUROPE</v>
      </c>
      <c r="F10380" t="e">
        <f>INDEX(customers!G10380:G11879, MATCH(Purchases!C10380,customers!B10380:B11879))</f>
        <v>#N/A</v>
      </c>
      <c r="G10380" t="s">
        <v>16</v>
      </c>
      <c r="H10380">
        <v>30713.45</v>
      </c>
      <c r="I10380" s="1">
        <v>34270</v>
      </c>
      <c r="J10380" t="s">
        <v>13</v>
      </c>
      <c r="K10380" t="s">
        <v>3474</v>
      </c>
      <c r="L10380">
        <v>0</v>
      </c>
      <c r="M10380" t="s">
        <v>11339</v>
      </c>
    </row>
    <row r="10381" spans="1:13" x14ac:dyDescent="0.25">
      <c r="A10381">
        <v>41508</v>
      </c>
      <c r="B10381">
        <v>1150</v>
      </c>
      <c r="C10381" t="str">
        <f>IFERROR(INDEX(customers!B10381:B11880,MATCH(Purchases!B10381,customers!A10381:A11880)), "None")</f>
        <v>None</v>
      </c>
      <c r="D10381" t="str">
        <f>INDEX(Country!$B$2:$B$26,MATCH(INDEX(customers!$D$2:$D$1501,MATCH(Purchases!B10381,customers!$A$2:$A$1501)),Country!$A$2:$A$26))</f>
        <v>VIETNAM</v>
      </c>
      <c r="E10381" t="str">
        <f>INDEX(Region!$C$2:$F$2,MATCH(INDEX(Country!$C$2:$C$26,MATCH(Purchases!D10381,Country!$B$2:$B$26)), Region!$C$1:$F$1))</f>
        <v>ASIA</v>
      </c>
      <c r="F10381" t="e">
        <f>INDEX(customers!G10381:G11880, MATCH(Purchases!C10381,customers!B10381:B11880))</f>
        <v>#N/A</v>
      </c>
      <c r="G10381" t="s">
        <v>16</v>
      </c>
      <c r="H10381">
        <v>243633.07</v>
      </c>
      <c r="I10381" s="1">
        <v>34237</v>
      </c>
      <c r="J10381" t="s">
        <v>26</v>
      </c>
      <c r="K10381" t="s">
        <v>1653</v>
      </c>
      <c r="L10381">
        <v>0</v>
      </c>
      <c r="M10381" t="s">
        <v>11340</v>
      </c>
    </row>
    <row r="10382" spans="1:13" x14ac:dyDescent="0.25">
      <c r="A10382">
        <v>41509</v>
      </c>
      <c r="B10382">
        <v>113</v>
      </c>
      <c r="C10382" t="str">
        <f>IFERROR(INDEX(customers!B10382:B11881,MATCH(Purchases!B10382,customers!A10382:A11881)), "None")</f>
        <v>None</v>
      </c>
      <c r="D10382" t="str">
        <f>INDEX(Country!$B$2:$B$26,MATCH(INDEX(customers!$D$2:$D$1501,MATCH(Purchases!B10382,customers!$A$2:$A$1501)),Country!$A$2:$A$26))</f>
        <v>JAPAN</v>
      </c>
      <c r="E10382" t="str">
        <f>INDEX(Region!$C$2:$F$2,MATCH(INDEX(Country!$C$2:$C$26,MATCH(Purchases!D10382,Country!$B$2:$B$26)), Region!$C$1:$F$1))</f>
        <v>ASIA</v>
      </c>
      <c r="F10382" t="e">
        <f>INDEX(customers!G10382:G11881, MATCH(Purchases!C10382,customers!B10382:B11881))</f>
        <v>#N/A</v>
      </c>
      <c r="G10382" t="s">
        <v>16</v>
      </c>
      <c r="H10382">
        <v>35769.97</v>
      </c>
      <c r="I10382" s="1">
        <v>34300</v>
      </c>
      <c r="J10382" t="s">
        <v>26</v>
      </c>
      <c r="K10382" t="s">
        <v>576</v>
      </c>
      <c r="L10382">
        <v>0</v>
      </c>
      <c r="M10382" t="s">
        <v>11341</v>
      </c>
    </row>
    <row r="10383" spans="1:13" x14ac:dyDescent="0.25">
      <c r="A10383">
        <v>41510</v>
      </c>
      <c r="B10383">
        <v>616</v>
      </c>
      <c r="C10383" t="str">
        <f>IFERROR(INDEX(customers!B10383:B11882,MATCH(Purchases!B10383,customers!A10383:A11882)), "None")</f>
        <v>None</v>
      </c>
      <c r="D10383" t="str">
        <f>INDEX(Country!$B$2:$B$26,MATCH(INDEX(customers!$D$2:$D$1501,MATCH(Purchases!B10383,customers!$A$2:$A$1501)),Country!$A$2:$A$26))</f>
        <v>ARGENTINA</v>
      </c>
      <c r="E10383" t="str">
        <f>INDEX(Region!$C$2:$F$2,MATCH(INDEX(Country!$C$2:$C$26,MATCH(Purchases!D10383,Country!$B$2:$B$26)), Region!$C$1:$F$1))</f>
        <v>AMERICA</v>
      </c>
      <c r="F10383" t="e">
        <f>INDEX(customers!G10383:G11882, MATCH(Purchases!C10383,customers!B10383:B11882))</f>
        <v>#N/A</v>
      </c>
      <c r="G10383" t="s">
        <v>16</v>
      </c>
      <c r="H10383">
        <v>19506.759999999998</v>
      </c>
      <c r="I10383" s="1">
        <v>33634</v>
      </c>
      <c r="J10383" t="s">
        <v>23</v>
      </c>
      <c r="K10383" t="s">
        <v>807</v>
      </c>
      <c r="L10383">
        <v>0</v>
      </c>
      <c r="M10383" t="s">
        <v>11342</v>
      </c>
    </row>
    <row r="10384" spans="1:13" x14ac:dyDescent="0.25">
      <c r="A10384">
        <v>41511</v>
      </c>
      <c r="B10384">
        <v>610</v>
      </c>
      <c r="C10384" t="str">
        <f>IFERROR(INDEX(customers!B10384:B11883,MATCH(Purchases!B10384,customers!A10384:A11883)), "None")</f>
        <v>None</v>
      </c>
      <c r="D10384" t="str">
        <f>INDEX(Country!$B$2:$B$26,MATCH(INDEX(customers!$D$2:$D$1501,MATCH(Purchases!B10384,customers!$A$2:$A$1501)),Country!$A$2:$A$26))</f>
        <v>IRAQ</v>
      </c>
      <c r="E10384" t="str">
        <f>INDEX(Region!$C$2:$F$2,MATCH(INDEX(Country!$C$2:$C$26,MATCH(Purchases!D10384,Country!$B$2:$B$26)), Region!$C$1:$F$1))</f>
        <v>MIDDLE EAST</v>
      </c>
      <c r="F10384" t="e">
        <f>INDEX(customers!G10384:G11883, MATCH(Purchases!C10384,customers!B10384:B11883))</f>
        <v>#N/A</v>
      </c>
      <c r="G10384" t="s">
        <v>16</v>
      </c>
      <c r="H10384">
        <v>119648.72</v>
      </c>
      <c r="I10384" s="1">
        <v>34608</v>
      </c>
      <c r="J10384" t="s">
        <v>31</v>
      </c>
      <c r="K10384" t="s">
        <v>4232</v>
      </c>
      <c r="L10384">
        <v>0</v>
      </c>
      <c r="M10384" t="s">
        <v>11343</v>
      </c>
    </row>
    <row r="10385" spans="1:13" x14ac:dyDescent="0.25">
      <c r="A10385">
        <v>41536</v>
      </c>
      <c r="B10385">
        <v>727</v>
      </c>
      <c r="C10385" t="str">
        <f>IFERROR(INDEX(customers!B10385:B11884,MATCH(Purchases!B10385,customers!A10385:A11884)), "None")</f>
        <v>None</v>
      </c>
      <c r="D10385" t="str">
        <f>INDEX(Country!$B$2:$B$26,MATCH(INDEX(customers!$D$2:$D$1501,MATCH(Purchases!B10385,customers!$A$2:$A$1501)),Country!$A$2:$A$26))</f>
        <v>CHINA</v>
      </c>
      <c r="E10385" t="str">
        <f>INDEX(Region!$C$2:$F$2,MATCH(INDEX(Country!$C$2:$C$26,MATCH(Purchases!D10385,Country!$B$2:$B$26)), Region!$C$1:$F$1))</f>
        <v>AMERICA</v>
      </c>
      <c r="F10385" t="e">
        <f>INDEX(customers!G10385:G11884, MATCH(Purchases!C10385,customers!B10385:B11884))</f>
        <v>#N/A</v>
      </c>
      <c r="G10385" t="s">
        <v>9</v>
      </c>
      <c r="H10385">
        <v>219779.01</v>
      </c>
      <c r="I10385" s="1">
        <v>35313</v>
      </c>
      <c r="J10385" t="s">
        <v>13</v>
      </c>
      <c r="K10385" t="s">
        <v>4232</v>
      </c>
      <c r="L10385">
        <v>0</v>
      </c>
      <c r="M10385" t="s">
        <v>11344</v>
      </c>
    </row>
    <row r="10386" spans="1:13" x14ac:dyDescent="0.25">
      <c r="A10386">
        <v>41537</v>
      </c>
      <c r="B10386">
        <v>520</v>
      </c>
      <c r="C10386" t="str">
        <f>IFERROR(INDEX(customers!B10386:B11885,MATCH(Purchases!B10386,customers!A10386:A11885)), "None")</f>
        <v>None</v>
      </c>
      <c r="D10386" t="str">
        <f>INDEX(Country!$B$2:$B$26,MATCH(INDEX(customers!$D$2:$D$1501,MATCH(Purchases!B10386,customers!$A$2:$A$1501)),Country!$A$2:$A$26))</f>
        <v>CANADA</v>
      </c>
      <c r="E10386" t="str">
        <f>INDEX(Region!$C$2:$F$2,MATCH(INDEX(Country!$C$2:$C$26,MATCH(Purchases!D10386,Country!$B$2:$B$26)), Region!$C$1:$F$1))</f>
        <v>AMERICA</v>
      </c>
      <c r="F10386" t="e">
        <f>INDEX(customers!G10386:G11885, MATCH(Purchases!C10386,customers!B10386:B11885))</f>
        <v>#N/A</v>
      </c>
      <c r="G10386" t="s">
        <v>9</v>
      </c>
      <c r="H10386">
        <v>167542.25</v>
      </c>
      <c r="I10386" s="1">
        <v>35375</v>
      </c>
      <c r="J10386" t="s">
        <v>10</v>
      </c>
      <c r="K10386" t="s">
        <v>2262</v>
      </c>
      <c r="L10386">
        <v>0</v>
      </c>
      <c r="M10386" t="s">
        <v>11345</v>
      </c>
    </row>
    <row r="10387" spans="1:13" x14ac:dyDescent="0.25">
      <c r="A10387">
        <v>41538</v>
      </c>
      <c r="B10387">
        <v>1048</v>
      </c>
      <c r="C10387" t="str">
        <f>IFERROR(INDEX(customers!B10387:B11886,MATCH(Purchases!B10387,customers!A10387:A11886)), "None")</f>
        <v>None</v>
      </c>
      <c r="D10387" t="str">
        <f>INDEX(Country!$B$2:$B$26,MATCH(INDEX(customers!$D$2:$D$1501,MATCH(Purchases!B10387,customers!$A$2:$A$1501)),Country!$A$2:$A$26))</f>
        <v>ROMANIA</v>
      </c>
      <c r="E10387" t="str">
        <f>INDEX(Region!$C$2:$F$2,MATCH(INDEX(Country!$C$2:$C$26,MATCH(Purchases!D10387,Country!$B$2:$B$26)), Region!$C$1:$F$1))</f>
        <v>EUROPE</v>
      </c>
      <c r="F10387" t="e">
        <f>INDEX(customers!G10387:G11886, MATCH(Purchases!C10387,customers!B10387:B11886))</f>
        <v>#N/A</v>
      </c>
      <c r="G10387" t="s">
        <v>9</v>
      </c>
      <c r="H10387">
        <v>45280.3</v>
      </c>
      <c r="I10387" s="1">
        <v>35363</v>
      </c>
      <c r="J10387" t="s">
        <v>23</v>
      </c>
      <c r="K10387" t="s">
        <v>570</v>
      </c>
      <c r="L10387">
        <v>0</v>
      </c>
      <c r="M10387" t="s">
        <v>11346</v>
      </c>
    </row>
    <row r="10388" spans="1:13" x14ac:dyDescent="0.25">
      <c r="A10388">
        <v>41539</v>
      </c>
      <c r="B10388">
        <v>746</v>
      </c>
      <c r="C10388" t="str">
        <f>IFERROR(INDEX(customers!B10388:B11887,MATCH(Purchases!B10388,customers!A10388:A11887)), "None")</f>
        <v>None</v>
      </c>
      <c r="D10388" t="str">
        <f>INDEX(Country!$B$2:$B$26,MATCH(INDEX(customers!$D$2:$D$1501,MATCH(Purchases!B10388,customers!$A$2:$A$1501)),Country!$A$2:$A$26))</f>
        <v>SAUDI ARABIA</v>
      </c>
      <c r="E10388" t="str">
        <f>INDEX(Region!$C$2:$F$2,MATCH(INDEX(Country!$C$2:$C$26,MATCH(Purchases!D10388,Country!$B$2:$B$26)), Region!$C$1:$F$1))</f>
        <v>MIDDLE EAST</v>
      </c>
      <c r="F10388" t="e">
        <f>INDEX(customers!G10388:G11887, MATCH(Purchases!C10388,customers!B10388:B11887))</f>
        <v>#N/A</v>
      </c>
      <c r="G10388" t="s">
        <v>48</v>
      </c>
      <c r="H10388">
        <v>259340.26</v>
      </c>
      <c r="I10388" s="1">
        <v>34823</v>
      </c>
      <c r="J10388" t="s">
        <v>26</v>
      </c>
      <c r="K10388" t="s">
        <v>991</v>
      </c>
      <c r="L10388">
        <v>0</v>
      </c>
      <c r="M10388" t="s">
        <v>11347</v>
      </c>
    </row>
    <row r="10389" spans="1:13" x14ac:dyDescent="0.25">
      <c r="A10389">
        <v>41540</v>
      </c>
      <c r="B10389">
        <v>338</v>
      </c>
      <c r="C10389" t="str">
        <f>IFERROR(INDEX(customers!B10389:B11888,MATCH(Purchases!B10389,customers!A10389:A11888)), "None")</f>
        <v>None</v>
      </c>
      <c r="D10389" t="str">
        <f>INDEX(Country!$B$2:$B$26,MATCH(INDEX(customers!$D$2:$D$1501,MATCH(Purchases!B10389,customers!$A$2:$A$1501)),Country!$A$2:$A$26))</f>
        <v>UNITED KINGDOM</v>
      </c>
      <c r="E10389" t="str">
        <f>INDEX(Region!$C$2:$F$2,MATCH(INDEX(Country!$C$2:$C$26,MATCH(Purchases!D10389,Country!$B$2:$B$26)), Region!$C$1:$F$1))</f>
        <v>MIDDLE EAST</v>
      </c>
      <c r="F10389" t="e">
        <f>INDEX(customers!G10389:G11888, MATCH(Purchases!C10389,customers!B10389:B11888))</f>
        <v>#N/A</v>
      </c>
      <c r="G10389" t="s">
        <v>9</v>
      </c>
      <c r="H10389">
        <v>279449.03000000003</v>
      </c>
      <c r="I10389" s="1">
        <v>35428</v>
      </c>
      <c r="J10389" t="s">
        <v>26</v>
      </c>
      <c r="K10389" t="s">
        <v>558</v>
      </c>
      <c r="L10389">
        <v>0</v>
      </c>
      <c r="M10389" t="s">
        <v>11348</v>
      </c>
    </row>
    <row r="10390" spans="1:13" x14ac:dyDescent="0.25">
      <c r="A10390">
        <v>41541</v>
      </c>
      <c r="B10390">
        <v>329</v>
      </c>
      <c r="C10390" t="str">
        <f>IFERROR(INDEX(customers!B10390:B11889,MATCH(Purchases!B10390,customers!A10390:A11889)), "None")</f>
        <v>None</v>
      </c>
      <c r="D10390" t="str">
        <f>INDEX(Country!$B$2:$B$26,MATCH(INDEX(customers!$D$2:$D$1501,MATCH(Purchases!B10390,customers!$A$2:$A$1501)),Country!$A$2:$A$26))</f>
        <v>IRAQ</v>
      </c>
      <c r="E10390" t="str">
        <f>INDEX(Region!$C$2:$F$2,MATCH(INDEX(Country!$C$2:$C$26,MATCH(Purchases!D10390,Country!$B$2:$B$26)), Region!$C$1:$F$1))</f>
        <v>MIDDLE EAST</v>
      </c>
      <c r="F10390" t="e">
        <f>INDEX(customers!G10390:G11889, MATCH(Purchases!C10390,customers!B10390:B11889))</f>
        <v>#N/A</v>
      </c>
      <c r="G10390" t="s">
        <v>9</v>
      </c>
      <c r="H10390">
        <v>209428.83</v>
      </c>
      <c r="I10390" s="1">
        <v>35387</v>
      </c>
      <c r="J10390" t="s">
        <v>26</v>
      </c>
      <c r="K10390" t="s">
        <v>562</v>
      </c>
      <c r="L10390">
        <v>0</v>
      </c>
      <c r="M10390" t="s">
        <v>11349</v>
      </c>
    </row>
    <row r="10391" spans="1:13" x14ac:dyDescent="0.25">
      <c r="A10391">
        <v>41542</v>
      </c>
      <c r="B10391">
        <v>805</v>
      </c>
      <c r="C10391" t="str">
        <f>IFERROR(INDEX(customers!B10391:B11890,MATCH(Purchases!B10391,customers!A10391:A11890)), "None")</f>
        <v>None</v>
      </c>
      <c r="D10391" t="str">
        <f>INDEX(Country!$B$2:$B$26,MATCH(INDEX(customers!$D$2:$D$1501,MATCH(Purchases!B10391,customers!$A$2:$A$1501)),Country!$A$2:$A$26))</f>
        <v>IRAN</v>
      </c>
      <c r="E10391" t="str">
        <f>INDEX(Region!$C$2:$F$2,MATCH(INDEX(Country!$C$2:$C$26,MATCH(Purchases!D10391,Country!$B$2:$B$26)), Region!$C$1:$F$1))</f>
        <v>MIDDLE EAST</v>
      </c>
      <c r="F10391" t="e">
        <f>INDEX(customers!G10391:G11890, MATCH(Purchases!C10391,customers!B10391:B11890))</f>
        <v>#N/A</v>
      </c>
      <c r="G10391" t="s">
        <v>16</v>
      </c>
      <c r="H10391">
        <v>106965.29</v>
      </c>
      <c r="I10391" s="1">
        <v>34604</v>
      </c>
      <c r="J10391" t="s">
        <v>26</v>
      </c>
      <c r="K10391" t="s">
        <v>642</v>
      </c>
      <c r="L10391">
        <v>0</v>
      </c>
      <c r="M10391" t="s">
        <v>11350</v>
      </c>
    </row>
    <row r="10392" spans="1:13" x14ac:dyDescent="0.25">
      <c r="A10392">
        <v>41543</v>
      </c>
      <c r="B10392">
        <v>1462</v>
      </c>
      <c r="C10392" t="str">
        <f>IFERROR(INDEX(customers!B10392:B11891,MATCH(Purchases!B10392,customers!A10392:A11891)), "None")</f>
        <v>None</v>
      </c>
      <c r="D10392" t="str">
        <f>INDEX(Country!$B$2:$B$26,MATCH(INDEX(customers!$D$2:$D$1501,MATCH(Purchases!B10392,customers!$A$2:$A$1501)),Country!$A$2:$A$26))</f>
        <v>PERU</v>
      </c>
      <c r="E10392" t="str">
        <f>INDEX(Region!$C$2:$F$2,MATCH(INDEX(Country!$C$2:$C$26,MATCH(Purchases!D10392,Country!$B$2:$B$26)), Region!$C$1:$F$1))</f>
        <v>ASIA</v>
      </c>
      <c r="F10392" t="e">
        <f>INDEX(customers!G10392:G11891, MATCH(Purchases!C10392,customers!B10392:B11891))</f>
        <v>#N/A</v>
      </c>
      <c r="G10392" t="s">
        <v>16</v>
      </c>
      <c r="H10392">
        <v>231265.53</v>
      </c>
      <c r="I10392" s="1">
        <v>34372</v>
      </c>
      <c r="J10392" t="s">
        <v>10</v>
      </c>
      <c r="K10392" t="s">
        <v>4526</v>
      </c>
      <c r="L10392">
        <v>0</v>
      </c>
      <c r="M10392" t="s">
        <v>11351</v>
      </c>
    </row>
    <row r="10393" spans="1:13" x14ac:dyDescent="0.25">
      <c r="A10393">
        <v>41568</v>
      </c>
      <c r="B10393">
        <v>1219</v>
      </c>
      <c r="C10393" t="str">
        <f>IFERROR(INDEX(customers!B10393:B11892,MATCH(Purchases!B10393,customers!A10393:A11892)), "None")</f>
        <v>None</v>
      </c>
      <c r="D10393" t="str">
        <f>INDEX(Country!$B$2:$B$26,MATCH(INDEX(customers!$D$2:$D$1501,MATCH(Purchases!B10393,customers!$A$2:$A$1501)),Country!$A$2:$A$26))</f>
        <v>EGYPT</v>
      </c>
      <c r="E10393" t="str">
        <f>INDEX(Region!$C$2:$F$2,MATCH(INDEX(Country!$C$2:$C$26,MATCH(Purchases!D10393,Country!$B$2:$B$26)), Region!$C$1:$F$1))</f>
        <v>MIDDLE EAST</v>
      </c>
      <c r="F10393" t="e">
        <f>INDEX(customers!G10393:G11892, MATCH(Purchases!C10393,customers!B10393:B11892))</f>
        <v>#N/A</v>
      </c>
      <c r="G10393" t="s">
        <v>16</v>
      </c>
      <c r="H10393">
        <v>6802.69</v>
      </c>
      <c r="I10393" s="1">
        <v>34136</v>
      </c>
      <c r="J10393" t="s">
        <v>23</v>
      </c>
      <c r="K10393" t="s">
        <v>2002</v>
      </c>
      <c r="L10393">
        <v>0</v>
      </c>
      <c r="M10393" t="s">
        <v>11352</v>
      </c>
    </row>
    <row r="10394" spans="1:13" x14ac:dyDescent="0.25">
      <c r="A10394">
        <v>41569</v>
      </c>
      <c r="B10394">
        <v>1045</v>
      </c>
      <c r="C10394" t="str">
        <f>IFERROR(INDEX(customers!B10394:B11893,MATCH(Purchases!B10394,customers!A10394:A11893)), "None")</f>
        <v>None</v>
      </c>
      <c r="D10394" t="str">
        <f>INDEX(Country!$B$2:$B$26,MATCH(INDEX(customers!$D$2:$D$1501,MATCH(Purchases!B10394,customers!$A$2:$A$1501)),Country!$A$2:$A$26))</f>
        <v>SAUDI ARABIA</v>
      </c>
      <c r="E10394" t="str">
        <f>INDEX(Region!$C$2:$F$2,MATCH(INDEX(Country!$C$2:$C$26,MATCH(Purchases!D10394,Country!$B$2:$B$26)), Region!$C$1:$F$1))</f>
        <v>MIDDLE EAST</v>
      </c>
      <c r="F10394" t="e">
        <f>INDEX(customers!G10394:G11893, MATCH(Purchases!C10394,customers!B10394:B11893))</f>
        <v>#N/A</v>
      </c>
      <c r="G10394" t="s">
        <v>16</v>
      </c>
      <c r="H10394">
        <v>181929.53</v>
      </c>
      <c r="I10394" s="1">
        <v>34172</v>
      </c>
      <c r="J10394" t="s">
        <v>13</v>
      </c>
      <c r="K10394" t="s">
        <v>4232</v>
      </c>
      <c r="L10394">
        <v>0</v>
      </c>
      <c r="M10394" t="s">
        <v>11353</v>
      </c>
    </row>
    <row r="10395" spans="1:13" x14ac:dyDescent="0.25">
      <c r="A10395">
        <v>41570</v>
      </c>
      <c r="B10395">
        <v>197</v>
      </c>
      <c r="C10395" t="str">
        <f>IFERROR(INDEX(customers!B10395:B11894,MATCH(Purchases!B10395,customers!A10395:A11894)), "None")</f>
        <v>None</v>
      </c>
      <c r="D10395" t="str">
        <f>INDEX(Country!$B$2:$B$26,MATCH(INDEX(customers!$D$2:$D$1501,MATCH(Purchases!B10395,customers!$A$2:$A$1501)),Country!$A$2:$A$26))</f>
        <v>ARGENTINA</v>
      </c>
      <c r="E10395" t="str">
        <f>INDEX(Region!$C$2:$F$2,MATCH(INDEX(Country!$C$2:$C$26,MATCH(Purchases!D10395,Country!$B$2:$B$26)), Region!$C$1:$F$1))</f>
        <v>AMERICA</v>
      </c>
      <c r="F10395" t="e">
        <f>INDEX(customers!G10395:G11894, MATCH(Purchases!C10395,customers!B10395:B11894))</f>
        <v>#N/A</v>
      </c>
      <c r="G10395" t="s">
        <v>16</v>
      </c>
      <c r="H10395">
        <v>210362.74</v>
      </c>
      <c r="I10395" s="1">
        <v>34307</v>
      </c>
      <c r="J10395" t="s">
        <v>23</v>
      </c>
      <c r="K10395" t="s">
        <v>935</v>
      </c>
      <c r="L10395">
        <v>0</v>
      </c>
      <c r="M10395" t="s">
        <v>11354</v>
      </c>
    </row>
    <row r="10396" spans="1:13" x14ac:dyDescent="0.25">
      <c r="A10396">
        <v>41571</v>
      </c>
      <c r="B10396">
        <v>659</v>
      </c>
      <c r="C10396" t="str">
        <f>IFERROR(INDEX(customers!B10396:B11895,MATCH(Purchases!B10396,customers!A10396:A11895)), "None")</f>
        <v>None</v>
      </c>
      <c r="D10396" t="str">
        <f>INDEX(Country!$B$2:$B$26,MATCH(INDEX(customers!$D$2:$D$1501,MATCH(Purchases!B10396,customers!$A$2:$A$1501)),Country!$A$2:$A$26))</f>
        <v>ALGERIA</v>
      </c>
      <c r="E10396" t="e">
        <f>INDEX(Region!$C$2:$F$2,MATCH(INDEX(Country!$C$2:$C$26,MATCH(Purchases!D10396,Country!$B$2:$B$26)), Region!$C$1:$F$1))</f>
        <v>#N/A</v>
      </c>
      <c r="F10396" t="e">
        <f>INDEX(customers!G10396:G11895, MATCH(Purchases!C10396,customers!B10396:B11895))</f>
        <v>#N/A</v>
      </c>
      <c r="G10396" t="s">
        <v>48</v>
      </c>
      <c r="H10396">
        <v>208679.19</v>
      </c>
      <c r="I10396" s="1">
        <v>34857</v>
      </c>
      <c r="J10396" t="s">
        <v>10</v>
      </c>
      <c r="K10396" t="s">
        <v>3474</v>
      </c>
      <c r="L10396">
        <v>0</v>
      </c>
      <c r="M10396" t="s">
        <v>11355</v>
      </c>
    </row>
    <row r="10397" spans="1:13" x14ac:dyDescent="0.25">
      <c r="A10397">
        <v>41572</v>
      </c>
      <c r="B10397">
        <v>815</v>
      </c>
      <c r="C10397" t="str">
        <f>IFERROR(INDEX(customers!B10397:B11896,MATCH(Purchases!B10397,customers!A10397:A11896)), "None")</f>
        <v>None</v>
      </c>
      <c r="D10397" t="str">
        <f>INDEX(Country!$B$2:$B$26,MATCH(INDEX(customers!$D$2:$D$1501,MATCH(Purchases!B10397,customers!$A$2:$A$1501)),Country!$A$2:$A$26))</f>
        <v>JAPAN</v>
      </c>
      <c r="E10397" t="str">
        <f>INDEX(Region!$C$2:$F$2,MATCH(INDEX(Country!$C$2:$C$26,MATCH(Purchases!D10397,Country!$B$2:$B$26)), Region!$C$1:$F$1))</f>
        <v>ASIA</v>
      </c>
      <c r="F10397" t="e">
        <f>INDEX(customers!G10397:G11896, MATCH(Purchases!C10397,customers!B10397:B11896))</f>
        <v>#N/A</v>
      </c>
      <c r="G10397" t="s">
        <v>9</v>
      </c>
      <c r="H10397">
        <v>225125.03</v>
      </c>
      <c r="I10397" s="1">
        <v>35493</v>
      </c>
      <c r="J10397" t="s">
        <v>31</v>
      </c>
      <c r="K10397" t="s">
        <v>1426</v>
      </c>
      <c r="L10397">
        <v>0</v>
      </c>
      <c r="M10397" t="s">
        <v>11356</v>
      </c>
    </row>
    <row r="10398" spans="1:13" x14ac:dyDescent="0.25">
      <c r="A10398">
        <v>41573</v>
      </c>
      <c r="B10398">
        <v>284</v>
      </c>
      <c r="C10398" t="str">
        <f>IFERROR(INDEX(customers!B10398:B11897,MATCH(Purchases!B10398,customers!A10398:A11897)), "None")</f>
        <v>None</v>
      </c>
      <c r="D10398" t="str">
        <f>INDEX(Country!$B$2:$B$26,MATCH(INDEX(customers!$D$2:$D$1501,MATCH(Purchases!B10398,customers!$A$2:$A$1501)),Country!$A$2:$A$26))</f>
        <v>FRANCE</v>
      </c>
      <c r="E10398" t="str">
        <f>INDEX(Region!$C$2:$F$2,MATCH(INDEX(Country!$C$2:$C$26,MATCH(Purchases!D10398,Country!$B$2:$B$26)), Region!$C$1:$F$1))</f>
        <v>EUROPE</v>
      </c>
      <c r="F10398" t="e">
        <f>INDEX(customers!G10398:G11897, MATCH(Purchases!C10398,customers!B10398:B11897))</f>
        <v>#N/A</v>
      </c>
      <c r="G10398" t="s">
        <v>9</v>
      </c>
      <c r="H10398">
        <v>204906.98</v>
      </c>
      <c r="I10398" s="1">
        <v>35124</v>
      </c>
      <c r="J10398" t="s">
        <v>23</v>
      </c>
      <c r="K10398" t="s">
        <v>825</v>
      </c>
      <c r="L10398">
        <v>0</v>
      </c>
      <c r="M10398" t="s">
        <v>11357</v>
      </c>
    </row>
    <row r="10399" spans="1:13" x14ac:dyDescent="0.25">
      <c r="A10399">
        <v>41574</v>
      </c>
      <c r="B10399">
        <v>289</v>
      </c>
      <c r="C10399" t="str">
        <f>IFERROR(INDEX(customers!B10399:B11898,MATCH(Purchases!B10399,customers!A10399:A11898)), "None")</f>
        <v>None</v>
      </c>
      <c r="D10399" t="str">
        <f>INDEX(Country!$B$2:$B$26,MATCH(INDEX(customers!$D$2:$D$1501,MATCH(Purchases!B10399,customers!$A$2:$A$1501)),Country!$A$2:$A$26))</f>
        <v>IRAN</v>
      </c>
      <c r="E10399" t="str">
        <f>INDEX(Region!$C$2:$F$2,MATCH(INDEX(Country!$C$2:$C$26,MATCH(Purchases!D10399,Country!$B$2:$B$26)), Region!$C$1:$F$1))</f>
        <v>MIDDLE EAST</v>
      </c>
      <c r="F10399" t="e">
        <f>INDEX(customers!G10399:G11898, MATCH(Purchases!C10399,customers!B10399:B11898))</f>
        <v>#N/A</v>
      </c>
      <c r="G10399" t="s">
        <v>16</v>
      </c>
      <c r="H10399">
        <v>167928.81</v>
      </c>
      <c r="I10399" s="1">
        <v>34233</v>
      </c>
      <c r="J10399" t="s">
        <v>26</v>
      </c>
      <c r="K10399" t="s">
        <v>590</v>
      </c>
      <c r="L10399">
        <v>0</v>
      </c>
      <c r="M10399" t="s">
        <v>11358</v>
      </c>
    </row>
    <row r="10400" spans="1:13" x14ac:dyDescent="0.25">
      <c r="A10400">
        <v>41575</v>
      </c>
      <c r="B10400">
        <v>373</v>
      </c>
      <c r="C10400" t="str">
        <f>IFERROR(INDEX(customers!B10400:B11899,MATCH(Purchases!B10400,customers!A10400:A11899)), "None")</f>
        <v>None</v>
      </c>
      <c r="D10400" t="str">
        <f>INDEX(Country!$B$2:$B$26,MATCH(INDEX(customers!$D$2:$D$1501,MATCH(Purchases!B10400,customers!$A$2:$A$1501)),Country!$A$2:$A$26))</f>
        <v>SAUDI ARABIA</v>
      </c>
      <c r="E10400" t="str">
        <f>INDEX(Region!$C$2:$F$2,MATCH(INDEX(Country!$C$2:$C$26,MATCH(Purchases!D10400,Country!$B$2:$B$26)), Region!$C$1:$F$1))</f>
        <v>MIDDLE EAST</v>
      </c>
      <c r="F10400" t="e">
        <f>INDEX(customers!G10400:G11899, MATCH(Purchases!C10400,customers!B10400:B11899))</f>
        <v>#N/A</v>
      </c>
      <c r="G10400" t="s">
        <v>9</v>
      </c>
      <c r="H10400">
        <v>211618.78</v>
      </c>
      <c r="I10400" s="1">
        <v>35661</v>
      </c>
      <c r="J10400" t="s">
        <v>26</v>
      </c>
      <c r="K10400" t="s">
        <v>1979</v>
      </c>
      <c r="L10400">
        <v>0</v>
      </c>
      <c r="M10400" t="s">
        <v>11359</v>
      </c>
    </row>
    <row r="10401" spans="1:13" x14ac:dyDescent="0.25">
      <c r="A10401">
        <v>41600</v>
      </c>
      <c r="B10401">
        <v>4</v>
      </c>
      <c r="C10401" t="str">
        <f>IFERROR(INDEX(customers!B10401:B11900,MATCH(Purchases!B10401,customers!A10401:A11900)), "None")</f>
        <v>None</v>
      </c>
      <c r="D10401" t="str">
        <f>INDEX(Country!$B$2:$B$26,MATCH(INDEX(customers!$D$2:$D$1501,MATCH(Purchases!B10401,customers!$A$2:$A$1501)),Country!$A$2:$A$26))</f>
        <v>EGYPT</v>
      </c>
      <c r="E10401" t="str">
        <f>INDEX(Region!$C$2:$F$2,MATCH(INDEX(Country!$C$2:$C$26,MATCH(Purchases!D10401,Country!$B$2:$B$26)), Region!$C$1:$F$1))</f>
        <v>MIDDLE EAST</v>
      </c>
      <c r="F10401" t="e">
        <f>INDEX(customers!G10401:G11900, MATCH(Purchases!C10401,customers!B10401:B11900))</f>
        <v>#N/A</v>
      </c>
      <c r="G10401" t="s">
        <v>9</v>
      </c>
      <c r="H10401">
        <v>192516.42</v>
      </c>
      <c r="I10401" s="1">
        <v>35526</v>
      </c>
      <c r="J10401" t="s">
        <v>26</v>
      </c>
      <c r="K10401" t="s">
        <v>358</v>
      </c>
      <c r="L10401">
        <v>0</v>
      </c>
      <c r="M10401" t="s">
        <v>11360</v>
      </c>
    </row>
    <row r="10402" spans="1:13" x14ac:dyDescent="0.25">
      <c r="A10402">
        <v>41601</v>
      </c>
      <c r="B10402">
        <v>310</v>
      </c>
      <c r="C10402" t="str">
        <f>IFERROR(INDEX(customers!B10402:B11901,MATCH(Purchases!B10402,customers!A10402:A11901)), "None")</f>
        <v>None</v>
      </c>
      <c r="D10402" t="str">
        <f>INDEX(Country!$B$2:$B$26,MATCH(INDEX(customers!$D$2:$D$1501,MATCH(Purchases!B10402,customers!$A$2:$A$1501)),Country!$A$2:$A$26))</f>
        <v>ARGENTINA</v>
      </c>
      <c r="E10402" t="str">
        <f>INDEX(Region!$C$2:$F$2,MATCH(INDEX(Country!$C$2:$C$26,MATCH(Purchases!D10402,Country!$B$2:$B$26)), Region!$C$1:$F$1))</f>
        <v>AMERICA</v>
      </c>
      <c r="F10402" t="e">
        <f>INDEX(customers!G10402:G11901, MATCH(Purchases!C10402,customers!B10402:B11901))</f>
        <v>#N/A</v>
      </c>
      <c r="G10402" t="s">
        <v>16</v>
      </c>
      <c r="H10402">
        <v>101691.7</v>
      </c>
      <c r="I10402" s="1">
        <v>34611</v>
      </c>
      <c r="J10402" t="s">
        <v>31</v>
      </c>
      <c r="K10402" t="s">
        <v>1775</v>
      </c>
      <c r="L10402">
        <v>0</v>
      </c>
      <c r="M10402" t="s">
        <v>11361</v>
      </c>
    </row>
    <row r="10403" spans="1:13" x14ac:dyDescent="0.25">
      <c r="A10403">
        <v>41602</v>
      </c>
      <c r="B10403">
        <v>295</v>
      </c>
      <c r="C10403" t="str">
        <f>IFERROR(INDEX(customers!B10403:B11902,MATCH(Purchases!B10403,customers!A10403:A11902)), "None")</f>
        <v>None</v>
      </c>
      <c r="D10403" t="str">
        <f>INDEX(Country!$B$2:$B$26,MATCH(INDEX(customers!$D$2:$D$1501,MATCH(Purchases!B10403,customers!$A$2:$A$1501)),Country!$A$2:$A$26))</f>
        <v>ALGERIA</v>
      </c>
      <c r="E10403" t="e">
        <f>INDEX(Region!$C$2:$F$2,MATCH(INDEX(Country!$C$2:$C$26,MATCH(Purchases!D10403,Country!$B$2:$B$26)), Region!$C$1:$F$1))</f>
        <v>#N/A</v>
      </c>
      <c r="F10403" t="e">
        <f>INDEX(customers!G10403:G11902, MATCH(Purchases!C10403,customers!B10403:B11902))</f>
        <v>#N/A</v>
      </c>
      <c r="G10403" t="s">
        <v>9</v>
      </c>
      <c r="H10403">
        <v>59301.18</v>
      </c>
      <c r="I10403" s="1">
        <v>34925</v>
      </c>
      <c r="J10403" t="s">
        <v>31</v>
      </c>
      <c r="K10403" t="s">
        <v>597</v>
      </c>
      <c r="L10403">
        <v>0</v>
      </c>
      <c r="M10403" t="s">
        <v>11362</v>
      </c>
    </row>
    <row r="10404" spans="1:13" x14ac:dyDescent="0.25">
      <c r="A10404">
        <v>41603</v>
      </c>
      <c r="B10404">
        <v>203</v>
      </c>
      <c r="C10404" t="str">
        <f>IFERROR(INDEX(customers!B10404:B11903,MATCH(Purchases!B10404,customers!A10404:A11903)), "None")</f>
        <v>None</v>
      </c>
      <c r="D10404" t="str">
        <f>INDEX(Country!$B$2:$B$26,MATCH(INDEX(customers!$D$2:$D$1501,MATCH(Purchases!B10404,customers!$A$2:$A$1501)),Country!$A$2:$A$26))</f>
        <v>ARGENTINA</v>
      </c>
      <c r="E10404" t="str">
        <f>INDEX(Region!$C$2:$F$2,MATCH(INDEX(Country!$C$2:$C$26,MATCH(Purchases!D10404,Country!$B$2:$B$26)), Region!$C$1:$F$1))</f>
        <v>AMERICA</v>
      </c>
      <c r="F10404" t="e">
        <f>INDEX(customers!G10404:G11903, MATCH(Purchases!C10404,customers!B10404:B11903))</f>
        <v>#N/A</v>
      </c>
      <c r="G10404" t="s">
        <v>9</v>
      </c>
      <c r="H10404">
        <v>85191.24</v>
      </c>
      <c r="I10404" s="1">
        <v>35630</v>
      </c>
      <c r="J10404" t="s">
        <v>13</v>
      </c>
      <c r="K10404" t="s">
        <v>3023</v>
      </c>
      <c r="L10404">
        <v>0</v>
      </c>
      <c r="M10404" t="s">
        <v>11363</v>
      </c>
    </row>
    <row r="10405" spans="1:13" x14ac:dyDescent="0.25">
      <c r="A10405">
        <v>41604</v>
      </c>
      <c r="B10405">
        <v>377</v>
      </c>
      <c r="C10405" t="str">
        <f>IFERROR(INDEX(customers!B10405:B11904,MATCH(Purchases!B10405,customers!A10405:A11904)), "None")</f>
        <v>None</v>
      </c>
      <c r="D10405" t="str">
        <f>INDEX(Country!$B$2:$B$26,MATCH(INDEX(customers!$D$2:$D$1501,MATCH(Purchases!B10405,customers!$A$2:$A$1501)),Country!$A$2:$A$26))</f>
        <v>UNITED KINGDOM</v>
      </c>
      <c r="E10405" t="str">
        <f>INDEX(Region!$C$2:$F$2,MATCH(INDEX(Country!$C$2:$C$26,MATCH(Purchases!D10405,Country!$B$2:$B$26)), Region!$C$1:$F$1))</f>
        <v>MIDDLE EAST</v>
      </c>
      <c r="F10405" t="e">
        <f>INDEX(customers!G10405:G11904, MATCH(Purchases!C10405,customers!B10405:B11904))</f>
        <v>#N/A</v>
      </c>
      <c r="G10405" t="s">
        <v>16</v>
      </c>
      <c r="H10405">
        <v>34489.47</v>
      </c>
      <c r="I10405" s="1">
        <v>34376</v>
      </c>
      <c r="J10405" t="s">
        <v>31</v>
      </c>
      <c r="K10405" t="s">
        <v>698</v>
      </c>
      <c r="L10405">
        <v>0</v>
      </c>
      <c r="M10405" t="s">
        <v>11364</v>
      </c>
    </row>
    <row r="10406" spans="1:13" x14ac:dyDescent="0.25">
      <c r="A10406">
        <v>41605</v>
      </c>
      <c r="B10406">
        <v>1075</v>
      </c>
      <c r="C10406" t="str">
        <f>IFERROR(INDEX(customers!B10406:B11905,MATCH(Purchases!B10406,customers!A10406:A11905)), "None")</f>
        <v>None</v>
      </c>
      <c r="D10406" t="str">
        <f>INDEX(Country!$B$2:$B$26,MATCH(INDEX(customers!$D$2:$D$1501,MATCH(Purchases!B10406,customers!$A$2:$A$1501)),Country!$A$2:$A$26))</f>
        <v>VIETNAM</v>
      </c>
      <c r="E10406" t="str">
        <f>INDEX(Region!$C$2:$F$2,MATCH(INDEX(Country!$C$2:$C$26,MATCH(Purchases!D10406,Country!$B$2:$B$26)), Region!$C$1:$F$1))</f>
        <v>ASIA</v>
      </c>
      <c r="F10406" t="e">
        <f>INDEX(customers!G10406:G11905, MATCH(Purchases!C10406,customers!B10406:B11905))</f>
        <v>#N/A</v>
      </c>
      <c r="G10406" t="s">
        <v>16</v>
      </c>
      <c r="H10406">
        <v>48020.52</v>
      </c>
      <c r="I10406" s="1">
        <v>34329</v>
      </c>
      <c r="J10406" t="s">
        <v>31</v>
      </c>
      <c r="K10406" t="s">
        <v>4741</v>
      </c>
      <c r="L10406">
        <v>0</v>
      </c>
      <c r="M10406" t="s">
        <v>11365</v>
      </c>
    </row>
    <row r="10407" spans="1:13" x14ac:dyDescent="0.25">
      <c r="A10407">
        <v>41606</v>
      </c>
      <c r="B10407">
        <v>700</v>
      </c>
      <c r="C10407" t="str">
        <f>IFERROR(INDEX(customers!B10407:B11906,MATCH(Purchases!B10407,customers!A10407:A11906)), "None")</f>
        <v>None</v>
      </c>
      <c r="D10407" t="str">
        <f>INDEX(Country!$B$2:$B$26,MATCH(INDEX(customers!$D$2:$D$1501,MATCH(Purchases!B10407,customers!$A$2:$A$1501)),Country!$A$2:$A$26))</f>
        <v>ALGERIA</v>
      </c>
      <c r="E10407" t="e">
        <f>INDEX(Region!$C$2:$F$2,MATCH(INDEX(Country!$C$2:$C$26,MATCH(Purchases!D10407,Country!$B$2:$B$26)), Region!$C$1:$F$1))</f>
        <v>#N/A</v>
      </c>
      <c r="F10407" t="e">
        <f>INDEX(customers!G10407:G11906, MATCH(Purchases!C10407,customers!B10407:B11906))</f>
        <v>#N/A</v>
      </c>
      <c r="G10407" t="s">
        <v>16</v>
      </c>
      <c r="H10407">
        <v>159610.71</v>
      </c>
      <c r="I10407" s="1">
        <v>34509</v>
      </c>
      <c r="J10407" t="s">
        <v>26</v>
      </c>
      <c r="K10407" t="s">
        <v>2884</v>
      </c>
      <c r="L10407">
        <v>0</v>
      </c>
      <c r="M10407" t="s">
        <v>11366</v>
      </c>
    </row>
    <row r="10408" spans="1:13" x14ac:dyDescent="0.25">
      <c r="A10408">
        <v>41607</v>
      </c>
      <c r="B10408">
        <v>205</v>
      </c>
      <c r="C10408" t="str">
        <f>IFERROR(INDEX(customers!B10408:B11907,MATCH(Purchases!B10408,customers!A10408:A11907)), "None")</f>
        <v>None</v>
      </c>
      <c r="D10408" t="str">
        <f>INDEX(Country!$B$2:$B$26,MATCH(INDEX(customers!$D$2:$D$1501,MATCH(Purchases!B10408,customers!$A$2:$A$1501)),Country!$A$2:$A$26))</f>
        <v>JAPAN</v>
      </c>
      <c r="E10408" t="str">
        <f>INDEX(Region!$C$2:$F$2,MATCH(INDEX(Country!$C$2:$C$26,MATCH(Purchases!D10408,Country!$B$2:$B$26)), Region!$C$1:$F$1))</f>
        <v>ASIA</v>
      </c>
      <c r="F10408" t="e">
        <f>INDEX(customers!G10408:G11907, MATCH(Purchases!C10408,customers!B10408:B11907))</f>
        <v>#N/A</v>
      </c>
      <c r="G10408" t="s">
        <v>16</v>
      </c>
      <c r="H10408">
        <v>195175.13</v>
      </c>
      <c r="I10408" s="1">
        <v>34688</v>
      </c>
      <c r="J10408" t="s">
        <v>31</v>
      </c>
      <c r="K10408" t="s">
        <v>2081</v>
      </c>
      <c r="L10408">
        <v>0</v>
      </c>
      <c r="M10408" t="s">
        <v>11367</v>
      </c>
    </row>
    <row r="10409" spans="1:13" x14ac:dyDescent="0.25">
      <c r="A10409">
        <v>41632</v>
      </c>
      <c r="B10409">
        <v>1163</v>
      </c>
      <c r="C10409" t="str">
        <f>IFERROR(INDEX(customers!B10409:B11908,MATCH(Purchases!B10409,customers!A10409:A11908)), "None")</f>
        <v>None</v>
      </c>
      <c r="D10409" t="str">
        <f>INDEX(Country!$B$2:$B$26,MATCH(INDEX(customers!$D$2:$D$1501,MATCH(Purchases!B10409,customers!$A$2:$A$1501)),Country!$A$2:$A$26))</f>
        <v>BRAZIL</v>
      </c>
      <c r="E10409" t="str">
        <f>INDEX(Region!$C$2:$F$2,MATCH(INDEX(Country!$C$2:$C$26,MATCH(Purchases!D10409,Country!$B$2:$B$26)), Region!$C$1:$F$1))</f>
        <v>AMERICA</v>
      </c>
      <c r="F10409" t="e">
        <f>INDEX(customers!G10409:G11908, MATCH(Purchases!C10409,customers!B10409:B11908))</f>
        <v>#N/A</v>
      </c>
      <c r="G10409" t="s">
        <v>16</v>
      </c>
      <c r="H10409">
        <v>162265.12</v>
      </c>
      <c r="I10409" s="1">
        <v>34305</v>
      </c>
      <c r="J10409" t="s">
        <v>10</v>
      </c>
      <c r="K10409" t="s">
        <v>787</v>
      </c>
      <c r="L10409">
        <v>0</v>
      </c>
      <c r="M10409" t="s">
        <v>11368</v>
      </c>
    </row>
    <row r="10410" spans="1:13" x14ac:dyDescent="0.25">
      <c r="A10410">
        <v>41633</v>
      </c>
      <c r="B10410">
        <v>1153</v>
      </c>
      <c r="C10410" t="str">
        <f>IFERROR(INDEX(customers!B10410:B11909,MATCH(Purchases!B10410,customers!A10410:A11909)), "None")</f>
        <v>None</v>
      </c>
      <c r="D10410" t="str">
        <f>INDEX(Country!$B$2:$B$26,MATCH(INDEX(customers!$D$2:$D$1501,MATCH(Purchases!B10410,customers!$A$2:$A$1501)),Country!$A$2:$A$26))</f>
        <v>CANADA</v>
      </c>
      <c r="E10410" t="str">
        <f>INDEX(Region!$C$2:$F$2,MATCH(INDEX(Country!$C$2:$C$26,MATCH(Purchases!D10410,Country!$B$2:$B$26)), Region!$C$1:$F$1))</f>
        <v>AMERICA</v>
      </c>
      <c r="F10410" t="e">
        <f>INDEX(customers!G10410:G11909, MATCH(Purchases!C10410,customers!B10410:B11909))</f>
        <v>#N/A</v>
      </c>
      <c r="G10410" t="s">
        <v>16</v>
      </c>
      <c r="H10410">
        <v>159408.89000000001</v>
      </c>
      <c r="I10410" s="1">
        <v>34283</v>
      </c>
      <c r="J10410" t="s">
        <v>10</v>
      </c>
      <c r="K10410" t="s">
        <v>833</v>
      </c>
      <c r="L10410">
        <v>0</v>
      </c>
      <c r="M10410" t="s">
        <v>11369</v>
      </c>
    </row>
    <row r="10411" spans="1:13" x14ac:dyDescent="0.25">
      <c r="A10411">
        <v>41634</v>
      </c>
      <c r="B10411">
        <v>1085</v>
      </c>
      <c r="C10411" t="str">
        <f>IFERROR(INDEX(customers!B10411:B11910,MATCH(Purchases!B10411,customers!A10411:A11910)), "None")</f>
        <v>None</v>
      </c>
      <c r="D10411" t="str">
        <f>INDEX(Country!$B$2:$B$26,MATCH(INDEX(customers!$D$2:$D$1501,MATCH(Purchases!B10411,customers!$A$2:$A$1501)),Country!$A$2:$A$26))</f>
        <v>VIETNAM</v>
      </c>
      <c r="E10411" t="str">
        <f>INDEX(Region!$C$2:$F$2,MATCH(INDEX(Country!$C$2:$C$26,MATCH(Purchases!D10411,Country!$B$2:$B$26)), Region!$C$1:$F$1))</f>
        <v>ASIA</v>
      </c>
      <c r="F10411" t="e">
        <f>INDEX(customers!G10411:G11910, MATCH(Purchases!C10411,customers!B10411:B11910))</f>
        <v>#N/A</v>
      </c>
      <c r="G10411" t="s">
        <v>16</v>
      </c>
      <c r="H10411">
        <v>231812.88</v>
      </c>
      <c r="I10411" s="1">
        <v>33947</v>
      </c>
      <c r="J10411" t="s">
        <v>23</v>
      </c>
      <c r="K10411" t="s">
        <v>689</v>
      </c>
      <c r="L10411">
        <v>0</v>
      </c>
      <c r="M10411" t="s">
        <v>11370</v>
      </c>
    </row>
    <row r="10412" spans="1:13" x14ac:dyDescent="0.25">
      <c r="A10412">
        <v>41635</v>
      </c>
      <c r="B10412">
        <v>196</v>
      </c>
      <c r="C10412" t="str">
        <f>IFERROR(INDEX(customers!B10412:B11911,MATCH(Purchases!B10412,customers!A10412:A11911)), "None")</f>
        <v>None</v>
      </c>
      <c r="D10412" t="str">
        <f>INDEX(Country!$B$2:$B$26,MATCH(INDEX(customers!$D$2:$D$1501,MATCH(Purchases!B10412,customers!$A$2:$A$1501)),Country!$A$2:$A$26))</f>
        <v>CHINA</v>
      </c>
      <c r="E10412" t="str">
        <f>INDEX(Region!$C$2:$F$2,MATCH(INDEX(Country!$C$2:$C$26,MATCH(Purchases!D10412,Country!$B$2:$B$26)), Region!$C$1:$F$1))</f>
        <v>AMERICA</v>
      </c>
      <c r="F10412" t="e">
        <f>INDEX(customers!G10412:G11911, MATCH(Purchases!C10412,customers!B10412:B11911))</f>
        <v>#N/A</v>
      </c>
      <c r="G10412" t="s">
        <v>16</v>
      </c>
      <c r="H10412">
        <v>111917.08</v>
      </c>
      <c r="I10412" s="1">
        <v>34209</v>
      </c>
      <c r="J10412" t="s">
        <v>31</v>
      </c>
      <c r="K10412" t="s">
        <v>1470</v>
      </c>
      <c r="L10412">
        <v>0</v>
      </c>
      <c r="M10412" t="s">
        <v>11371</v>
      </c>
    </row>
    <row r="10413" spans="1:13" x14ac:dyDescent="0.25">
      <c r="A10413">
        <v>41636</v>
      </c>
      <c r="B10413">
        <v>1136</v>
      </c>
      <c r="C10413" t="str">
        <f>IFERROR(INDEX(customers!B10413:B11912,MATCH(Purchases!B10413,customers!A10413:A11912)), "None")</f>
        <v>None</v>
      </c>
      <c r="D10413" t="str">
        <f>INDEX(Country!$B$2:$B$26,MATCH(INDEX(customers!$D$2:$D$1501,MATCH(Purchases!B10413,customers!$A$2:$A$1501)),Country!$A$2:$A$26))</f>
        <v>UNITED STATES</v>
      </c>
      <c r="E10413" t="str">
        <f>INDEX(Region!$C$2:$F$2,MATCH(INDEX(Country!$C$2:$C$26,MATCH(Purchases!D10413,Country!$B$2:$B$26)), Region!$C$1:$F$1))</f>
        <v>MIDDLE EAST</v>
      </c>
      <c r="F10413" t="e">
        <f>INDEX(customers!G10413:G11912, MATCH(Purchases!C10413,customers!B10413:B11912))</f>
        <v>#N/A</v>
      </c>
      <c r="G10413" t="s">
        <v>16</v>
      </c>
      <c r="H10413">
        <v>248800.09</v>
      </c>
      <c r="I10413" s="1">
        <v>34561</v>
      </c>
      <c r="J10413" t="s">
        <v>13</v>
      </c>
      <c r="K10413" t="s">
        <v>207</v>
      </c>
      <c r="L10413">
        <v>0</v>
      </c>
      <c r="M10413" t="s">
        <v>11372</v>
      </c>
    </row>
    <row r="10414" spans="1:13" x14ac:dyDescent="0.25">
      <c r="A10414">
        <v>41637</v>
      </c>
      <c r="B10414">
        <v>535</v>
      </c>
      <c r="C10414" t="str">
        <f>IFERROR(INDEX(customers!B10414:B11913,MATCH(Purchases!B10414,customers!A10414:A11913)), "None")</f>
        <v>None</v>
      </c>
      <c r="D10414" t="str">
        <f>INDEX(Country!$B$2:$B$26,MATCH(INDEX(customers!$D$2:$D$1501,MATCH(Purchases!B10414,customers!$A$2:$A$1501)),Country!$A$2:$A$26))</f>
        <v>BRAZIL</v>
      </c>
      <c r="E10414" t="str">
        <f>INDEX(Region!$C$2:$F$2,MATCH(INDEX(Country!$C$2:$C$26,MATCH(Purchases!D10414,Country!$B$2:$B$26)), Region!$C$1:$F$1))</f>
        <v>AMERICA</v>
      </c>
      <c r="F10414" t="e">
        <f>INDEX(customers!G10414:G11913, MATCH(Purchases!C10414,customers!B10414:B11913))</f>
        <v>#N/A</v>
      </c>
      <c r="G10414" t="s">
        <v>16</v>
      </c>
      <c r="H10414">
        <v>165476.72</v>
      </c>
      <c r="I10414" s="1">
        <v>34095</v>
      </c>
      <c r="J10414" t="s">
        <v>23</v>
      </c>
      <c r="K10414" t="s">
        <v>2498</v>
      </c>
      <c r="L10414">
        <v>0</v>
      </c>
      <c r="M10414" t="s">
        <v>11373</v>
      </c>
    </row>
    <row r="10415" spans="1:13" x14ac:dyDescent="0.25">
      <c r="A10415">
        <v>41638</v>
      </c>
      <c r="B10415">
        <v>1435</v>
      </c>
      <c r="C10415" t="str">
        <f>IFERROR(INDEX(customers!B10415:B11914,MATCH(Purchases!B10415,customers!A10415:A11914)), "None")</f>
        <v>None</v>
      </c>
      <c r="D10415" t="str">
        <f>INDEX(Country!$B$2:$B$26,MATCH(INDEX(customers!$D$2:$D$1501,MATCH(Purchases!B10415,customers!$A$2:$A$1501)),Country!$A$2:$A$26))</f>
        <v>SAUDI ARABIA</v>
      </c>
      <c r="E10415" t="str">
        <f>INDEX(Region!$C$2:$F$2,MATCH(INDEX(Country!$C$2:$C$26,MATCH(Purchases!D10415,Country!$B$2:$B$26)), Region!$C$1:$F$1))</f>
        <v>MIDDLE EAST</v>
      </c>
      <c r="F10415" t="e">
        <f>INDEX(customers!G10415:G11914, MATCH(Purchases!C10415,customers!B10415:B11914))</f>
        <v>#N/A</v>
      </c>
      <c r="G10415" t="s">
        <v>16</v>
      </c>
      <c r="H10415">
        <v>61282.52</v>
      </c>
      <c r="I10415" s="1">
        <v>34111</v>
      </c>
      <c r="J10415" t="s">
        <v>23</v>
      </c>
      <c r="K10415" t="s">
        <v>510</v>
      </c>
      <c r="L10415">
        <v>0</v>
      </c>
      <c r="M10415" t="s">
        <v>11374</v>
      </c>
    </row>
    <row r="10416" spans="1:13" x14ac:dyDescent="0.25">
      <c r="A10416">
        <v>41639</v>
      </c>
      <c r="B10416">
        <v>830</v>
      </c>
      <c r="C10416" t="str">
        <f>IFERROR(INDEX(customers!B10416:B11915,MATCH(Purchases!B10416,customers!A10416:A11915)), "None")</f>
        <v>None</v>
      </c>
      <c r="D10416" t="str">
        <f>INDEX(Country!$B$2:$B$26,MATCH(INDEX(customers!$D$2:$D$1501,MATCH(Purchases!B10416,customers!$A$2:$A$1501)),Country!$A$2:$A$26))</f>
        <v>UNITED KINGDOM</v>
      </c>
      <c r="E10416" t="str">
        <f>INDEX(Region!$C$2:$F$2,MATCH(INDEX(Country!$C$2:$C$26,MATCH(Purchases!D10416,Country!$B$2:$B$26)), Region!$C$1:$F$1))</f>
        <v>MIDDLE EAST</v>
      </c>
      <c r="F10416" t="e">
        <f>INDEX(customers!G10416:G11915, MATCH(Purchases!C10416,customers!B10416:B11915))</f>
        <v>#N/A</v>
      </c>
      <c r="G10416" t="s">
        <v>9</v>
      </c>
      <c r="H10416">
        <v>161595.15</v>
      </c>
      <c r="I10416" s="1">
        <v>35140</v>
      </c>
      <c r="J10416" t="s">
        <v>13</v>
      </c>
      <c r="K10416" t="s">
        <v>3244</v>
      </c>
      <c r="L10416">
        <v>0</v>
      </c>
      <c r="M10416" t="s">
        <v>11375</v>
      </c>
    </row>
    <row r="10417" spans="1:13" x14ac:dyDescent="0.25">
      <c r="A10417">
        <v>41664</v>
      </c>
      <c r="B10417">
        <v>1345</v>
      </c>
      <c r="C10417" t="str">
        <f>IFERROR(INDEX(customers!B10417:B11916,MATCH(Purchases!B10417,customers!A10417:A11916)), "None")</f>
        <v>None</v>
      </c>
      <c r="D10417" t="str">
        <f>INDEX(Country!$B$2:$B$26,MATCH(INDEX(customers!$D$2:$D$1501,MATCH(Purchases!B10417,customers!$A$2:$A$1501)),Country!$A$2:$A$26))</f>
        <v>INDONESIA</v>
      </c>
      <c r="E10417" t="str">
        <f>INDEX(Region!$C$2:$F$2,MATCH(INDEX(Country!$C$2:$C$26,MATCH(Purchases!D10417,Country!$B$2:$B$26)), Region!$C$1:$F$1))</f>
        <v>ASIA</v>
      </c>
      <c r="F10417" t="e">
        <f>INDEX(customers!G10417:G11916, MATCH(Purchases!C10417,customers!B10417:B11916))</f>
        <v>#N/A</v>
      </c>
      <c r="G10417" t="s">
        <v>9</v>
      </c>
      <c r="H10417">
        <v>61667.39</v>
      </c>
      <c r="I10417" s="1">
        <v>35038</v>
      </c>
      <c r="J10417" t="s">
        <v>13</v>
      </c>
      <c r="K10417" t="s">
        <v>197</v>
      </c>
      <c r="L10417">
        <v>0</v>
      </c>
      <c r="M10417" t="s">
        <v>11376</v>
      </c>
    </row>
    <row r="10418" spans="1:13" x14ac:dyDescent="0.25">
      <c r="A10418">
        <v>41665</v>
      </c>
      <c r="B10418">
        <v>1303</v>
      </c>
      <c r="C10418" t="str">
        <f>IFERROR(INDEX(customers!B10418:B11917,MATCH(Purchases!B10418,customers!A10418:A11917)), "None")</f>
        <v>None</v>
      </c>
      <c r="D10418" t="str">
        <f>INDEX(Country!$B$2:$B$26,MATCH(INDEX(customers!$D$2:$D$1501,MATCH(Purchases!B10418,customers!$A$2:$A$1501)),Country!$A$2:$A$26))</f>
        <v>ETHIOPIA</v>
      </c>
      <c r="E10418" t="e">
        <f>INDEX(Region!$C$2:$F$2,MATCH(INDEX(Country!$C$2:$C$26,MATCH(Purchases!D10418,Country!$B$2:$B$26)), Region!$C$1:$F$1))</f>
        <v>#N/A</v>
      </c>
      <c r="F10418" t="e">
        <f>INDEX(customers!G10418:G11917, MATCH(Purchases!C10418,customers!B10418:B11917))</f>
        <v>#N/A</v>
      </c>
      <c r="G10418" t="s">
        <v>9</v>
      </c>
      <c r="H10418">
        <v>120739.32</v>
      </c>
      <c r="I10418" s="1">
        <v>35261</v>
      </c>
      <c r="J10418" t="s">
        <v>26</v>
      </c>
      <c r="K10418" t="s">
        <v>2504</v>
      </c>
      <c r="L10418">
        <v>0</v>
      </c>
      <c r="M10418" t="s">
        <v>11377</v>
      </c>
    </row>
    <row r="10419" spans="1:13" x14ac:dyDescent="0.25">
      <c r="A10419">
        <v>41666</v>
      </c>
      <c r="B10419">
        <v>661</v>
      </c>
      <c r="C10419" t="str">
        <f>IFERROR(INDEX(customers!B10419:B11918,MATCH(Purchases!B10419,customers!A10419:A11918)), "None")</f>
        <v>None</v>
      </c>
      <c r="D10419" t="str">
        <f>INDEX(Country!$B$2:$B$26,MATCH(INDEX(customers!$D$2:$D$1501,MATCH(Purchases!B10419,customers!$A$2:$A$1501)),Country!$A$2:$A$26))</f>
        <v>EGYPT</v>
      </c>
      <c r="E10419" t="str">
        <f>INDEX(Region!$C$2:$F$2,MATCH(INDEX(Country!$C$2:$C$26,MATCH(Purchases!D10419,Country!$B$2:$B$26)), Region!$C$1:$F$1))</f>
        <v>MIDDLE EAST</v>
      </c>
      <c r="F10419" t="e">
        <f>INDEX(customers!G10419:G11918, MATCH(Purchases!C10419,customers!B10419:B11918))</f>
        <v>#N/A</v>
      </c>
      <c r="G10419" t="s">
        <v>16</v>
      </c>
      <c r="H10419">
        <v>210742.99</v>
      </c>
      <c r="I10419" s="1">
        <v>33667</v>
      </c>
      <c r="J10419" t="s">
        <v>31</v>
      </c>
      <c r="K10419" t="s">
        <v>126</v>
      </c>
      <c r="L10419">
        <v>0</v>
      </c>
      <c r="M10419" t="s">
        <v>11378</v>
      </c>
    </row>
    <row r="10420" spans="1:13" x14ac:dyDescent="0.25">
      <c r="A10420">
        <v>41667</v>
      </c>
      <c r="B10420">
        <v>77</v>
      </c>
      <c r="C10420" t="str">
        <f>IFERROR(INDEX(customers!B10420:B11919,MATCH(Purchases!B10420,customers!A10420:A11919)), "None")</f>
        <v>None</v>
      </c>
      <c r="D10420" t="str">
        <f>INDEX(Country!$B$2:$B$26,MATCH(INDEX(customers!$D$2:$D$1501,MATCH(Purchases!B10420,customers!$A$2:$A$1501)),Country!$A$2:$A$26))</f>
        <v>PERU</v>
      </c>
      <c r="E10420" t="str">
        <f>INDEX(Region!$C$2:$F$2,MATCH(INDEX(Country!$C$2:$C$26,MATCH(Purchases!D10420,Country!$B$2:$B$26)), Region!$C$1:$F$1))</f>
        <v>ASIA</v>
      </c>
      <c r="F10420" t="e">
        <f>INDEX(customers!G10420:G11919, MATCH(Purchases!C10420,customers!B10420:B11919))</f>
        <v>#N/A</v>
      </c>
      <c r="G10420" t="s">
        <v>16</v>
      </c>
      <c r="H10420">
        <v>188975.01</v>
      </c>
      <c r="I10420" s="1">
        <v>33776</v>
      </c>
      <c r="J10420" t="s">
        <v>26</v>
      </c>
      <c r="K10420" t="s">
        <v>397</v>
      </c>
      <c r="L10420">
        <v>0</v>
      </c>
      <c r="M10420" t="s">
        <v>11379</v>
      </c>
    </row>
    <row r="10421" spans="1:13" x14ac:dyDescent="0.25">
      <c r="A10421">
        <v>41668</v>
      </c>
      <c r="B10421">
        <v>1318</v>
      </c>
      <c r="C10421" t="str">
        <f>IFERROR(INDEX(customers!B10421:B11920,MATCH(Purchases!B10421,customers!A10421:A11920)), "None")</f>
        <v>None</v>
      </c>
      <c r="D10421" t="str">
        <f>INDEX(Country!$B$2:$B$26,MATCH(INDEX(customers!$D$2:$D$1501,MATCH(Purchases!B10421,customers!$A$2:$A$1501)),Country!$A$2:$A$26))</f>
        <v>KENYA</v>
      </c>
      <c r="E10421" t="str">
        <f>INDEX(Region!$C$2:$F$2,MATCH(INDEX(Country!$C$2:$C$26,MATCH(Purchases!D10421,Country!$B$2:$B$26)), Region!$C$1:$F$1))</f>
        <v>ASIA</v>
      </c>
      <c r="F10421" t="e">
        <f>INDEX(customers!G10421:G11920, MATCH(Purchases!C10421,customers!B10421:B11920))</f>
        <v>#N/A</v>
      </c>
      <c r="G10421" t="s">
        <v>9</v>
      </c>
      <c r="H10421">
        <v>1317.77</v>
      </c>
      <c r="I10421" s="1">
        <v>35193</v>
      </c>
      <c r="J10421" t="s">
        <v>10</v>
      </c>
      <c r="K10421" t="s">
        <v>1882</v>
      </c>
      <c r="L10421">
        <v>0</v>
      </c>
      <c r="M10421" t="s">
        <v>11380</v>
      </c>
    </row>
    <row r="10422" spans="1:13" x14ac:dyDescent="0.25">
      <c r="A10422">
        <v>41669</v>
      </c>
      <c r="B10422">
        <v>1492</v>
      </c>
      <c r="C10422" t="str">
        <f>IFERROR(INDEX(customers!B10422:B11921,MATCH(Purchases!B10422,customers!A10422:A11921)), "None")</f>
        <v>None</v>
      </c>
      <c r="D10422" t="str">
        <f>INDEX(Country!$B$2:$B$26,MATCH(INDEX(customers!$D$2:$D$1501,MATCH(Purchases!B10422,customers!$A$2:$A$1501)),Country!$A$2:$A$26))</f>
        <v>ARGENTINA</v>
      </c>
      <c r="E10422" t="str">
        <f>INDEX(Region!$C$2:$F$2,MATCH(INDEX(Country!$C$2:$C$26,MATCH(Purchases!D10422,Country!$B$2:$B$26)), Region!$C$1:$F$1))</f>
        <v>AMERICA</v>
      </c>
      <c r="F10422" t="e">
        <f>INDEX(customers!G10422:G11921, MATCH(Purchases!C10422,customers!B10422:B11921))</f>
        <v>#N/A</v>
      </c>
      <c r="G10422" t="s">
        <v>9</v>
      </c>
      <c r="H10422">
        <v>151154.25</v>
      </c>
      <c r="I10422" s="1">
        <v>35749</v>
      </c>
      <c r="J10422" t="s">
        <v>23</v>
      </c>
      <c r="K10422" t="s">
        <v>1420</v>
      </c>
      <c r="L10422">
        <v>0</v>
      </c>
      <c r="M10422" t="s">
        <v>11381</v>
      </c>
    </row>
    <row r="10423" spans="1:13" x14ac:dyDescent="0.25">
      <c r="A10423">
        <v>41670</v>
      </c>
      <c r="B10423">
        <v>998</v>
      </c>
      <c r="C10423" t="str">
        <f>IFERROR(INDEX(customers!B10423:B11922,MATCH(Purchases!B10423,customers!A10423:A11922)), "None")</f>
        <v>None</v>
      </c>
      <c r="D10423" t="str">
        <f>INDEX(Country!$B$2:$B$26,MATCH(INDEX(customers!$D$2:$D$1501,MATCH(Purchases!B10423,customers!$A$2:$A$1501)),Country!$A$2:$A$26))</f>
        <v>PERU</v>
      </c>
      <c r="E10423" t="str">
        <f>INDEX(Region!$C$2:$F$2,MATCH(INDEX(Country!$C$2:$C$26,MATCH(Purchases!D10423,Country!$B$2:$B$26)), Region!$C$1:$F$1))</f>
        <v>ASIA</v>
      </c>
      <c r="F10423" t="e">
        <f>INDEX(customers!G10423:G11922, MATCH(Purchases!C10423,customers!B10423:B11922))</f>
        <v>#N/A</v>
      </c>
      <c r="G10423" t="s">
        <v>9</v>
      </c>
      <c r="H10423">
        <v>125935.83</v>
      </c>
      <c r="I10423" s="1">
        <v>35299</v>
      </c>
      <c r="J10423" t="s">
        <v>13</v>
      </c>
      <c r="K10423" t="s">
        <v>395</v>
      </c>
      <c r="L10423">
        <v>0</v>
      </c>
      <c r="M10423" t="s">
        <v>11382</v>
      </c>
    </row>
    <row r="10424" spans="1:13" x14ac:dyDescent="0.25">
      <c r="A10424">
        <v>41671</v>
      </c>
      <c r="B10424">
        <v>487</v>
      </c>
      <c r="C10424" t="str">
        <f>IFERROR(INDEX(customers!B10424:B11923,MATCH(Purchases!B10424,customers!A10424:A11923)), "None")</f>
        <v>None</v>
      </c>
      <c r="D10424" t="str">
        <f>INDEX(Country!$B$2:$B$26,MATCH(INDEX(customers!$D$2:$D$1501,MATCH(Purchases!B10424,customers!$A$2:$A$1501)),Country!$A$2:$A$26))</f>
        <v>BRAZIL</v>
      </c>
      <c r="E10424" t="str">
        <f>INDEX(Region!$C$2:$F$2,MATCH(INDEX(Country!$C$2:$C$26,MATCH(Purchases!D10424,Country!$B$2:$B$26)), Region!$C$1:$F$1))</f>
        <v>AMERICA</v>
      </c>
      <c r="F10424" t="e">
        <f>INDEX(customers!G10424:G11923, MATCH(Purchases!C10424,customers!B10424:B11923))</f>
        <v>#N/A</v>
      </c>
      <c r="G10424" t="s">
        <v>16</v>
      </c>
      <c r="H10424">
        <v>112129.35</v>
      </c>
      <c r="I10424" s="1">
        <v>33942</v>
      </c>
      <c r="J10424" t="s">
        <v>13</v>
      </c>
      <c r="K10424" t="s">
        <v>1097</v>
      </c>
      <c r="L10424">
        <v>0</v>
      </c>
      <c r="M10424" t="s">
        <v>11383</v>
      </c>
    </row>
    <row r="10425" spans="1:13" x14ac:dyDescent="0.25">
      <c r="A10425">
        <v>41696</v>
      </c>
      <c r="B10425">
        <v>1486</v>
      </c>
      <c r="C10425" t="str">
        <f>IFERROR(INDEX(customers!B10425:B11924,MATCH(Purchases!B10425,customers!A10425:A11924)), "None")</f>
        <v>None</v>
      </c>
      <c r="D10425" t="str">
        <f>INDEX(Country!$B$2:$B$26,MATCH(INDEX(customers!$D$2:$D$1501,MATCH(Purchases!B10425,customers!$A$2:$A$1501)),Country!$A$2:$A$26))</f>
        <v>UNITED STATES</v>
      </c>
      <c r="E10425" t="str">
        <f>INDEX(Region!$C$2:$F$2,MATCH(INDEX(Country!$C$2:$C$26,MATCH(Purchases!D10425,Country!$B$2:$B$26)), Region!$C$1:$F$1))</f>
        <v>MIDDLE EAST</v>
      </c>
      <c r="F10425" t="e">
        <f>INDEX(customers!G10425:G11924, MATCH(Purchases!C10425,customers!B10425:B11924))</f>
        <v>#N/A</v>
      </c>
      <c r="G10425" t="s">
        <v>16</v>
      </c>
      <c r="H10425">
        <v>46317.29</v>
      </c>
      <c r="I10425" s="1">
        <v>34529</v>
      </c>
      <c r="J10425" t="s">
        <v>23</v>
      </c>
      <c r="K10425" t="s">
        <v>1658</v>
      </c>
      <c r="L10425">
        <v>0</v>
      </c>
      <c r="M10425" t="s">
        <v>11384</v>
      </c>
    </row>
    <row r="10426" spans="1:13" x14ac:dyDescent="0.25">
      <c r="A10426">
        <v>41697</v>
      </c>
      <c r="B10426">
        <v>865</v>
      </c>
      <c r="C10426" t="str">
        <f>IFERROR(INDEX(customers!B10426:B11925,MATCH(Purchases!B10426,customers!A10426:A11925)), "None")</f>
        <v>None</v>
      </c>
      <c r="D10426" t="str">
        <f>INDEX(Country!$B$2:$B$26,MATCH(INDEX(customers!$D$2:$D$1501,MATCH(Purchases!B10426,customers!$A$2:$A$1501)),Country!$A$2:$A$26))</f>
        <v>INDONESIA</v>
      </c>
      <c r="E10426" t="str">
        <f>INDEX(Region!$C$2:$F$2,MATCH(INDEX(Country!$C$2:$C$26,MATCH(Purchases!D10426,Country!$B$2:$B$26)), Region!$C$1:$F$1))</f>
        <v>ASIA</v>
      </c>
      <c r="F10426" t="e">
        <f>INDEX(customers!G10426:G11925, MATCH(Purchases!C10426,customers!B10426:B11925))</f>
        <v>#N/A</v>
      </c>
      <c r="G10426" t="s">
        <v>9</v>
      </c>
      <c r="H10426">
        <v>130361.46</v>
      </c>
      <c r="I10426" s="1">
        <v>35416</v>
      </c>
      <c r="J10426" t="s">
        <v>26</v>
      </c>
      <c r="K10426" t="s">
        <v>207</v>
      </c>
      <c r="L10426">
        <v>0</v>
      </c>
      <c r="M10426" t="s">
        <v>11385</v>
      </c>
    </row>
    <row r="10427" spans="1:13" x14ac:dyDescent="0.25">
      <c r="A10427">
        <v>41698</v>
      </c>
      <c r="B10427">
        <v>491</v>
      </c>
      <c r="C10427" t="str">
        <f>IFERROR(INDEX(customers!B10427:B11926,MATCH(Purchases!B10427,customers!A10427:A11926)), "None")</f>
        <v>None</v>
      </c>
      <c r="D10427" t="str">
        <f>INDEX(Country!$B$2:$B$26,MATCH(INDEX(customers!$D$2:$D$1501,MATCH(Purchases!B10427,customers!$A$2:$A$1501)),Country!$A$2:$A$26))</f>
        <v>ALGERIA</v>
      </c>
      <c r="E10427" t="e">
        <f>INDEX(Region!$C$2:$F$2,MATCH(INDEX(Country!$C$2:$C$26,MATCH(Purchases!D10427,Country!$B$2:$B$26)), Region!$C$1:$F$1))</f>
        <v>#N/A</v>
      </c>
      <c r="F10427" t="e">
        <f>INDEX(customers!G10427:G11926, MATCH(Purchases!C10427,customers!B10427:B11926))</f>
        <v>#N/A</v>
      </c>
      <c r="G10427" t="s">
        <v>9</v>
      </c>
      <c r="H10427">
        <v>5532.94</v>
      </c>
      <c r="I10427" s="1">
        <v>35882</v>
      </c>
      <c r="J10427" t="s">
        <v>13</v>
      </c>
      <c r="K10427" t="s">
        <v>197</v>
      </c>
      <c r="L10427">
        <v>0</v>
      </c>
      <c r="M10427" t="s">
        <v>11386</v>
      </c>
    </row>
    <row r="10428" spans="1:13" x14ac:dyDescent="0.25">
      <c r="A10428">
        <v>41699</v>
      </c>
      <c r="B10428">
        <v>325</v>
      </c>
      <c r="C10428" t="str">
        <f>IFERROR(INDEX(customers!B10428:B11927,MATCH(Purchases!B10428,customers!A10428:A11927)), "None")</f>
        <v>None</v>
      </c>
      <c r="D10428" t="str">
        <f>INDEX(Country!$B$2:$B$26,MATCH(INDEX(customers!$D$2:$D$1501,MATCH(Purchases!B10428,customers!$A$2:$A$1501)),Country!$A$2:$A$26))</f>
        <v>MOROCCO</v>
      </c>
      <c r="E10428" t="str">
        <f>INDEX(Region!$C$2:$F$2,MATCH(INDEX(Country!$C$2:$C$26,MATCH(Purchases!D10428,Country!$B$2:$B$26)), Region!$C$1:$F$1))</f>
        <v>ASIA</v>
      </c>
      <c r="F10428" t="e">
        <f>INDEX(customers!G10428:G11927, MATCH(Purchases!C10428,customers!B10428:B11927))</f>
        <v>#N/A</v>
      </c>
      <c r="G10428" t="s">
        <v>16</v>
      </c>
      <c r="H10428">
        <v>30799.22</v>
      </c>
      <c r="I10428" s="1">
        <v>34000</v>
      </c>
      <c r="J10428" t="s">
        <v>26</v>
      </c>
      <c r="K10428" t="s">
        <v>988</v>
      </c>
      <c r="L10428">
        <v>0</v>
      </c>
      <c r="M10428" t="s">
        <v>11387</v>
      </c>
    </row>
    <row r="10429" spans="1:13" x14ac:dyDescent="0.25">
      <c r="A10429">
        <v>41700</v>
      </c>
      <c r="B10429">
        <v>613</v>
      </c>
      <c r="C10429" t="str">
        <f>IFERROR(INDEX(customers!B10429:B11928,MATCH(Purchases!B10429,customers!A10429:A11928)), "None")</f>
        <v>None</v>
      </c>
      <c r="D10429" t="str">
        <f>INDEX(Country!$B$2:$B$26,MATCH(INDEX(customers!$D$2:$D$1501,MATCH(Purchases!B10429,customers!$A$2:$A$1501)),Country!$A$2:$A$26))</f>
        <v>EGYPT</v>
      </c>
      <c r="E10429" t="str">
        <f>INDEX(Region!$C$2:$F$2,MATCH(INDEX(Country!$C$2:$C$26,MATCH(Purchases!D10429,Country!$B$2:$B$26)), Region!$C$1:$F$1))</f>
        <v>MIDDLE EAST</v>
      </c>
      <c r="F10429" t="e">
        <f>INDEX(customers!G10429:G11928, MATCH(Purchases!C10429,customers!B10429:B11928))</f>
        <v>#N/A</v>
      </c>
      <c r="G10429" t="s">
        <v>9</v>
      </c>
      <c r="H10429">
        <v>201610.13</v>
      </c>
      <c r="I10429" s="1">
        <v>35609</v>
      </c>
      <c r="J10429" t="s">
        <v>23</v>
      </c>
      <c r="K10429" t="s">
        <v>1817</v>
      </c>
      <c r="L10429">
        <v>0</v>
      </c>
      <c r="M10429" t="s">
        <v>11388</v>
      </c>
    </row>
    <row r="10430" spans="1:13" x14ac:dyDescent="0.25">
      <c r="A10430">
        <v>41701</v>
      </c>
      <c r="B10430">
        <v>43</v>
      </c>
      <c r="C10430" t="str">
        <f>IFERROR(INDEX(customers!B10430:B11929,MATCH(Purchases!B10430,customers!A10430:A11929)), "None")</f>
        <v>None</v>
      </c>
      <c r="D10430" t="str">
        <f>INDEX(Country!$B$2:$B$26,MATCH(INDEX(customers!$D$2:$D$1501,MATCH(Purchases!B10430,customers!$A$2:$A$1501)),Country!$A$2:$A$26))</f>
        <v>ROMANIA</v>
      </c>
      <c r="E10430" t="str">
        <f>INDEX(Region!$C$2:$F$2,MATCH(INDEX(Country!$C$2:$C$26,MATCH(Purchases!D10430,Country!$B$2:$B$26)), Region!$C$1:$F$1))</f>
        <v>EUROPE</v>
      </c>
      <c r="F10430" t="e">
        <f>INDEX(customers!G10430:G11929, MATCH(Purchases!C10430,customers!B10430:B11929))</f>
        <v>#N/A</v>
      </c>
      <c r="G10430" t="s">
        <v>9</v>
      </c>
      <c r="H10430">
        <v>163797.93</v>
      </c>
      <c r="I10430" s="1">
        <v>35487</v>
      </c>
      <c r="J10430" t="s">
        <v>10</v>
      </c>
      <c r="K10430" t="s">
        <v>3023</v>
      </c>
      <c r="L10430">
        <v>0</v>
      </c>
      <c r="M10430" t="s">
        <v>11389</v>
      </c>
    </row>
    <row r="10431" spans="1:13" x14ac:dyDescent="0.25">
      <c r="A10431">
        <v>41702</v>
      </c>
      <c r="B10431">
        <v>1180</v>
      </c>
      <c r="C10431" t="str">
        <f>IFERROR(INDEX(customers!B10431:B11930,MATCH(Purchases!B10431,customers!A10431:A11930)), "None")</f>
        <v>None</v>
      </c>
      <c r="D10431" t="str">
        <f>INDEX(Country!$B$2:$B$26,MATCH(INDEX(customers!$D$2:$D$1501,MATCH(Purchases!B10431,customers!$A$2:$A$1501)),Country!$A$2:$A$26))</f>
        <v>JORDAN</v>
      </c>
      <c r="E10431" t="str">
        <f>INDEX(Region!$C$2:$F$2,MATCH(INDEX(Country!$C$2:$C$26,MATCH(Purchases!D10431,Country!$B$2:$B$26)), Region!$C$1:$F$1))</f>
        <v>ASIA</v>
      </c>
      <c r="F10431" t="e">
        <f>INDEX(customers!G10431:G11930, MATCH(Purchases!C10431,customers!B10431:B11930))</f>
        <v>#N/A</v>
      </c>
      <c r="G10431" t="s">
        <v>16</v>
      </c>
      <c r="H10431">
        <v>172991.16</v>
      </c>
      <c r="I10431" s="1">
        <v>34326</v>
      </c>
      <c r="J10431" t="s">
        <v>23</v>
      </c>
      <c r="K10431" t="s">
        <v>1377</v>
      </c>
      <c r="L10431">
        <v>0</v>
      </c>
      <c r="M10431" t="s">
        <v>11390</v>
      </c>
    </row>
    <row r="10432" spans="1:13" x14ac:dyDescent="0.25">
      <c r="A10432">
        <v>41703</v>
      </c>
      <c r="B10432">
        <v>181</v>
      </c>
      <c r="C10432" t="str">
        <f>IFERROR(INDEX(customers!B10432:B11931,MATCH(Purchases!B10432,customers!A10432:A11931)), "None")</f>
        <v>None</v>
      </c>
      <c r="D10432" t="str">
        <f>INDEX(Country!$B$2:$B$26,MATCH(INDEX(customers!$D$2:$D$1501,MATCH(Purchases!B10432,customers!$A$2:$A$1501)),Country!$A$2:$A$26))</f>
        <v>INDONESIA</v>
      </c>
      <c r="E10432" t="str">
        <f>INDEX(Region!$C$2:$F$2,MATCH(INDEX(Country!$C$2:$C$26,MATCH(Purchases!D10432,Country!$B$2:$B$26)), Region!$C$1:$F$1))</f>
        <v>ASIA</v>
      </c>
      <c r="F10432" t="e">
        <f>INDEX(customers!G10432:G11931, MATCH(Purchases!C10432,customers!B10432:B11931))</f>
        <v>#N/A</v>
      </c>
      <c r="G10432" t="s">
        <v>16</v>
      </c>
      <c r="H10432">
        <v>208313.64</v>
      </c>
      <c r="I10432" s="1">
        <v>33732</v>
      </c>
      <c r="J10432" t="s">
        <v>23</v>
      </c>
      <c r="K10432" t="s">
        <v>1891</v>
      </c>
      <c r="L10432">
        <v>0</v>
      </c>
      <c r="M10432" t="s">
        <v>11391</v>
      </c>
    </row>
    <row r="10433" spans="1:13" x14ac:dyDescent="0.25">
      <c r="A10433">
        <v>41728</v>
      </c>
      <c r="B10433">
        <v>79</v>
      </c>
      <c r="C10433" t="str">
        <f>IFERROR(INDEX(customers!B10433:B11932,MATCH(Purchases!B10433,customers!A10433:A11932)), "None")</f>
        <v>None</v>
      </c>
      <c r="D10433" t="str">
        <f>INDEX(Country!$B$2:$B$26,MATCH(INDEX(customers!$D$2:$D$1501,MATCH(Purchases!B10433,customers!$A$2:$A$1501)),Country!$A$2:$A$26))</f>
        <v>MOROCCO</v>
      </c>
      <c r="E10433" t="str">
        <f>INDEX(Region!$C$2:$F$2,MATCH(INDEX(Country!$C$2:$C$26,MATCH(Purchases!D10433,Country!$B$2:$B$26)), Region!$C$1:$F$1))</f>
        <v>ASIA</v>
      </c>
      <c r="F10433" t="e">
        <f>INDEX(customers!G10433:G11932, MATCH(Purchases!C10433,customers!B10433:B11932))</f>
        <v>#N/A</v>
      </c>
      <c r="G10433" t="s">
        <v>16</v>
      </c>
      <c r="H10433">
        <v>334328.33</v>
      </c>
      <c r="I10433" s="1">
        <v>34608</v>
      </c>
      <c r="J10433" t="s">
        <v>26</v>
      </c>
      <c r="K10433" t="s">
        <v>2148</v>
      </c>
      <c r="L10433">
        <v>0</v>
      </c>
      <c r="M10433" t="s">
        <v>11392</v>
      </c>
    </row>
    <row r="10434" spans="1:13" x14ac:dyDescent="0.25">
      <c r="A10434">
        <v>41729</v>
      </c>
      <c r="B10434">
        <v>1435</v>
      </c>
      <c r="C10434" t="str">
        <f>IFERROR(INDEX(customers!B10434:B11933,MATCH(Purchases!B10434,customers!A10434:A11933)), "None")</f>
        <v>None</v>
      </c>
      <c r="D10434" t="str">
        <f>INDEX(Country!$B$2:$B$26,MATCH(INDEX(customers!$D$2:$D$1501,MATCH(Purchases!B10434,customers!$A$2:$A$1501)),Country!$A$2:$A$26))</f>
        <v>SAUDI ARABIA</v>
      </c>
      <c r="E10434" t="str">
        <f>INDEX(Region!$C$2:$F$2,MATCH(INDEX(Country!$C$2:$C$26,MATCH(Purchases!D10434,Country!$B$2:$B$26)), Region!$C$1:$F$1))</f>
        <v>MIDDLE EAST</v>
      </c>
      <c r="F10434" t="e">
        <f>INDEX(customers!G10434:G11933, MATCH(Purchases!C10434,customers!B10434:B11933))</f>
        <v>#N/A</v>
      </c>
      <c r="G10434" t="s">
        <v>16</v>
      </c>
      <c r="H10434">
        <v>6764.61</v>
      </c>
      <c r="I10434" s="1">
        <v>33991</v>
      </c>
      <c r="J10434" t="s">
        <v>26</v>
      </c>
      <c r="K10434" t="s">
        <v>112</v>
      </c>
      <c r="L10434">
        <v>0</v>
      </c>
      <c r="M10434" t="s">
        <v>11393</v>
      </c>
    </row>
    <row r="10435" spans="1:13" x14ac:dyDescent="0.25">
      <c r="A10435">
        <v>41730</v>
      </c>
      <c r="B10435">
        <v>812</v>
      </c>
      <c r="C10435" t="str">
        <f>IFERROR(INDEX(customers!B10435:B11934,MATCH(Purchases!B10435,customers!A10435:A11934)), "None")</f>
        <v>None</v>
      </c>
      <c r="D10435" t="str">
        <f>INDEX(Country!$B$2:$B$26,MATCH(INDEX(customers!$D$2:$D$1501,MATCH(Purchases!B10435,customers!$A$2:$A$1501)),Country!$A$2:$A$26))</f>
        <v>PERU</v>
      </c>
      <c r="E10435" t="str">
        <f>INDEX(Region!$C$2:$F$2,MATCH(INDEX(Country!$C$2:$C$26,MATCH(Purchases!D10435,Country!$B$2:$B$26)), Region!$C$1:$F$1))</f>
        <v>ASIA</v>
      </c>
      <c r="F10435" t="e">
        <f>INDEX(customers!G10435:G11934, MATCH(Purchases!C10435,customers!B10435:B11934))</f>
        <v>#N/A</v>
      </c>
      <c r="G10435" t="s">
        <v>9</v>
      </c>
      <c r="H10435">
        <v>171065.06</v>
      </c>
      <c r="I10435" s="1">
        <v>35386</v>
      </c>
      <c r="J10435" t="s">
        <v>13</v>
      </c>
      <c r="K10435" t="s">
        <v>360</v>
      </c>
      <c r="L10435">
        <v>0</v>
      </c>
      <c r="M10435" t="s">
        <v>11394</v>
      </c>
    </row>
    <row r="10436" spans="1:13" x14ac:dyDescent="0.25">
      <c r="A10436">
        <v>41731</v>
      </c>
      <c r="B10436">
        <v>1499</v>
      </c>
      <c r="C10436" t="str">
        <f>IFERROR(INDEX(customers!B10436:B11935,MATCH(Purchases!B10436,customers!A10436:A11935)), "None")</f>
        <v>None</v>
      </c>
      <c r="D10436" t="str">
        <f>INDEX(Country!$B$2:$B$26,MATCH(INDEX(customers!$D$2:$D$1501,MATCH(Purchases!B10436,customers!$A$2:$A$1501)),Country!$A$2:$A$26))</f>
        <v>CANADA</v>
      </c>
      <c r="E10436" t="str">
        <f>INDEX(Region!$C$2:$F$2,MATCH(INDEX(Country!$C$2:$C$26,MATCH(Purchases!D10436,Country!$B$2:$B$26)), Region!$C$1:$F$1))</f>
        <v>AMERICA</v>
      </c>
      <c r="F10436" t="e">
        <f>INDEX(customers!G10436:G11935, MATCH(Purchases!C10436,customers!B10436:B11935))</f>
        <v>#N/A</v>
      </c>
      <c r="G10436" t="s">
        <v>9</v>
      </c>
      <c r="H10436">
        <v>28436.09</v>
      </c>
      <c r="I10436" s="1">
        <v>35160</v>
      </c>
      <c r="J10436" t="s">
        <v>26</v>
      </c>
      <c r="K10436" t="s">
        <v>821</v>
      </c>
      <c r="L10436">
        <v>0</v>
      </c>
      <c r="M10436" t="s">
        <v>11395</v>
      </c>
    </row>
    <row r="10437" spans="1:13" x14ac:dyDescent="0.25">
      <c r="A10437">
        <v>41732</v>
      </c>
      <c r="B10437">
        <v>139</v>
      </c>
      <c r="C10437" t="str">
        <f>IFERROR(INDEX(customers!B10437:B11936,MATCH(Purchases!B10437,customers!A10437:A11936)), "None")</f>
        <v>None</v>
      </c>
      <c r="D10437" t="str">
        <f>INDEX(Country!$B$2:$B$26,MATCH(INDEX(customers!$D$2:$D$1501,MATCH(Purchases!B10437,customers!$A$2:$A$1501)),Country!$A$2:$A$26))</f>
        <v>INDONESIA</v>
      </c>
      <c r="E10437" t="str">
        <f>INDEX(Region!$C$2:$F$2,MATCH(INDEX(Country!$C$2:$C$26,MATCH(Purchases!D10437,Country!$B$2:$B$26)), Region!$C$1:$F$1))</f>
        <v>ASIA</v>
      </c>
      <c r="F10437" t="e">
        <f>INDEX(customers!G10437:G11936, MATCH(Purchases!C10437,customers!B10437:B11936))</f>
        <v>#N/A</v>
      </c>
      <c r="G10437" t="s">
        <v>16</v>
      </c>
      <c r="H10437">
        <v>98374.05</v>
      </c>
      <c r="I10437" s="1">
        <v>34556</v>
      </c>
      <c r="J10437" t="s">
        <v>23</v>
      </c>
      <c r="K10437" t="s">
        <v>1225</v>
      </c>
      <c r="L10437">
        <v>0</v>
      </c>
      <c r="M10437" t="s">
        <v>11396</v>
      </c>
    </row>
    <row r="10438" spans="1:13" x14ac:dyDescent="0.25">
      <c r="A10438">
        <v>41733</v>
      </c>
      <c r="B10438">
        <v>650</v>
      </c>
      <c r="C10438" t="str">
        <f>IFERROR(INDEX(customers!B10438:B11937,MATCH(Purchases!B10438,customers!A10438:A11937)), "None")</f>
        <v>None</v>
      </c>
      <c r="D10438" t="str">
        <f>INDEX(Country!$B$2:$B$26,MATCH(INDEX(customers!$D$2:$D$1501,MATCH(Purchases!B10438,customers!$A$2:$A$1501)),Country!$A$2:$A$26))</f>
        <v>ETHIOPIA</v>
      </c>
      <c r="E10438" t="e">
        <f>INDEX(Region!$C$2:$F$2,MATCH(INDEX(Country!$C$2:$C$26,MATCH(Purchases!D10438,Country!$B$2:$B$26)), Region!$C$1:$F$1))</f>
        <v>#N/A</v>
      </c>
      <c r="F10438" t="e">
        <f>INDEX(customers!G10438:G11937, MATCH(Purchases!C10438,customers!B10438:B11937))</f>
        <v>#N/A</v>
      </c>
      <c r="G10438" t="s">
        <v>9</v>
      </c>
      <c r="H10438">
        <v>47215.31</v>
      </c>
      <c r="I10438" s="1">
        <v>35751</v>
      </c>
      <c r="J10438" t="s">
        <v>23</v>
      </c>
      <c r="K10438" t="s">
        <v>447</v>
      </c>
      <c r="L10438">
        <v>0</v>
      </c>
      <c r="M10438" t="s">
        <v>11397</v>
      </c>
    </row>
    <row r="10439" spans="1:13" x14ac:dyDescent="0.25">
      <c r="A10439">
        <v>41734</v>
      </c>
      <c r="B10439">
        <v>280</v>
      </c>
      <c r="C10439" t="str">
        <f>IFERROR(INDEX(customers!B10439:B11938,MATCH(Purchases!B10439,customers!A10439:A11938)), "None")</f>
        <v>None</v>
      </c>
      <c r="D10439" t="str">
        <f>INDEX(Country!$B$2:$B$26,MATCH(INDEX(customers!$D$2:$D$1501,MATCH(Purchases!B10439,customers!$A$2:$A$1501)),Country!$A$2:$A$26))</f>
        <v>IRAQ</v>
      </c>
      <c r="E10439" t="str">
        <f>INDEX(Region!$C$2:$F$2,MATCH(INDEX(Country!$C$2:$C$26,MATCH(Purchases!D10439,Country!$B$2:$B$26)), Region!$C$1:$F$1))</f>
        <v>MIDDLE EAST</v>
      </c>
      <c r="F10439" t="e">
        <f>INDEX(customers!G10439:G11938, MATCH(Purchases!C10439,customers!B10439:B11938))</f>
        <v>#N/A</v>
      </c>
      <c r="G10439" t="s">
        <v>16</v>
      </c>
      <c r="H10439">
        <v>177516.01</v>
      </c>
      <c r="I10439" s="1">
        <v>34323</v>
      </c>
      <c r="J10439" t="s">
        <v>31</v>
      </c>
      <c r="K10439" t="s">
        <v>1344</v>
      </c>
      <c r="L10439">
        <v>0</v>
      </c>
      <c r="M10439" t="s">
        <v>2726</v>
      </c>
    </row>
    <row r="10440" spans="1:13" x14ac:dyDescent="0.25">
      <c r="A10440">
        <v>41735</v>
      </c>
      <c r="B10440">
        <v>1211</v>
      </c>
      <c r="C10440" t="str">
        <f>IFERROR(INDEX(customers!B10440:B11939,MATCH(Purchases!B10440,customers!A10440:A11939)), "None")</f>
        <v>None</v>
      </c>
      <c r="D10440" t="str">
        <f>INDEX(Country!$B$2:$B$26,MATCH(INDEX(customers!$D$2:$D$1501,MATCH(Purchases!B10440,customers!$A$2:$A$1501)),Country!$A$2:$A$26))</f>
        <v>CHINA</v>
      </c>
      <c r="E10440" t="str">
        <f>INDEX(Region!$C$2:$F$2,MATCH(INDEX(Country!$C$2:$C$26,MATCH(Purchases!D10440,Country!$B$2:$B$26)), Region!$C$1:$F$1))</f>
        <v>AMERICA</v>
      </c>
      <c r="F10440" t="e">
        <f>INDEX(customers!G10440:G11939, MATCH(Purchases!C10440,customers!B10440:B11939))</f>
        <v>#N/A</v>
      </c>
      <c r="G10440" t="s">
        <v>9</v>
      </c>
      <c r="H10440">
        <v>60952.160000000003</v>
      </c>
      <c r="I10440" s="1">
        <v>35311</v>
      </c>
      <c r="J10440" t="s">
        <v>23</v>
      </c>
      <c r="K10440" t="s">
        <v>477</v>
      </c>
      <c r="L10440">
        <v>0</v>
      </c>
      <c r="M10440" t="s">
        <v>11398</v>
      </c>
    </row>
    <row r="10441" spans="1:13" x14ac:dyDescent="0.25">
      <c r="A10441">
        <v>41760</v>
      </c>
      <c r="B10441">
        <v>463</v>
      </c>
      <c r="C10441" t="str">
        <f>IFERROR(INDEX(customers!B10441:B11940,MATCH(Purchases!B10441,customers!A10441:A11940)), "None")</f>
        <v>None</v>
      </c>
      <c r="D10441" t="str">
        <f>INDEX(Country!$B$2:$B$26,MATCH(INDEX(customers!$D$2:$D$1501,MATCH(Purchases!B10441,customers!$A$2:$A$1501)),Country!$A$2:$A$26))</f>
        <v>INDIA</v>
      </c>
      <c r="E10441" t="str">
        <f>INDEX(Region!$C$2:$F$2,MATCH(INDEX(Country!$C$2:$C$26,MATCH(Purchases!D10441,Country!$B$2:$B$26)), Region!$C$1:$F$1))</f>
        <v>ASIA</v>
      </c>
      <c r="F10441" t="e">
        <f>INDEX(customers!G10441:G11940, MATCH(Purchases!C10441,customers!B10441:B11940))</f>
        <v>#N/A</v>
      </c>
      <c r="G10441" t="s">
        <v>16</v>
      </c>
      <c r="H10441">
        <v>230987.59</v>
      </c>
      <c r="I10441" s="1">
        <v>33631</v>
      </c>
      <c r="J10441" t="s">
        <v>10</v>
      </c>
      <c r="K10441" t="s">
        <v>297</v>
      </c>
      <c r="L10441">
        <v>0</v>
      </c>
      <c r="M10441" t="s">
        <v>11399</v>
      </c>
    </row>
    <row r="10442" spans="1:13" x14ac:dyDescent="0.25">
      <c r="A10442">
        <v>41761</v>
      </c>
      <c r="B10442">
        <v>649</v>
      </c>
      <c r="C10442" t="str">
        <f>IFERROR(INDEX(customers!B10442:B11941,MATCH(Purchases!B10442,customers!A10442:A11941)), "None")</f>
        <v>None</v>
      </c>
      <c r="D10442" t="str">
        <f>INDEX(Country!$B$2:$B$26,MATCH(INDEX(customers!$D$2:$D$1501,MATCH(Purchases!B10442,customers!$A$2:$A$1501)),Country!$A$2:$A$26))</f>
        <v>IRAQ</v>
      </c>
      <c r="E10442" t="str">
        <f>INDEX(Region!$C$2:$F$2,MATCH(INDEX(Country!$C$2:$C$26,MATCH(Purchases!D10442,Country!$B$2:$B$26)), Region!$C$1:$F$1))</f>
        <v>MIDDLE EAST</v>
      </c>
      <c r="F10442" t="e">
        <f>INDEX(customers!G10442:G11941, MATCH(Purchases!C10442,customers!B10442:B11941))</f>
        <v>#N/A</v>
      </c>
      <c r="G10442" t="s">
        <v>9</v>
      </c>
      <c r="H10442">
        <v>66631.429999999993</v>
      </c>
      <c r="I10442" s="1">
        <v>35951</v>
      </c>
      <c r="J10442" t="s">
        <v>10</v>
      </c>
      <c r="K10442" t="s">
        <v>1250</v>
      </c>
      <c r="L10442">
        <v>0</v>
      </c>
      <c r="M10442" t="s">
        <v>11400</v>
      </c>
    </row>
    <row r="10443" spans="1:13" x14ac:dyDescent="0.25">
      <c r="A10443">
        <v>41762</v>
      </c>
      <c r="B10443">
        <v>1427</v>
      </c>
      <c r="C10443" t="str">
        <f>IFERROR(INDEX(customers!B10443:B11942,MATCH(Purchases!B10443,customers!A10443:A11942)), "None")</f>
        <v>None</v>
      </c>
      <c r="D10443" t="str">
        <f>INDEX(Country!$B$2:$B$26,MATCH(INDEX(customers!$D$2:$D$1501,MATCH(Purchases!B10443,customers!$A$2:$A$1501)),Country!$A$2:$A$26))</f>
        <v>IRAQ</v>
      </c>
      <c r="E10443" t="str">
        <f>INDEX(Region!$C$2:$F$2,MATCH(INDEX(Country!$C$2:$C$26,MATCH(Purchases!D10443,Country!$B$2:$B$26)), Region!$C$1:$F$1))</f>
        <v>MIDDLE EAST</v>
      </c>
      <c r="F10443" t="e">
        <f>INDEX(customers!G10443:G11942, MATCH(Purchases!C10443,customers!B10443:B11942))</f>
        <v>#N/A</v>
      </c>
      <c r="G10443" t="s">
        <v>9</v>
      </c>
      <c r="H10443">
        <v>125047.14</v>
      </c>
      <c r="I10443" s="1">
        <v>35525</v>
      </c>
      <c r="J10443" t="s">
        <v>10</v>
      </c>
      <c r="K10443" t="s">
        <v>696</v>
      </c>
      <c r="L10443">
        <v>0</v>
      </c>
      <c r="M10443" t="s">
        <v>11401</v>
      </c>
    </row>
    <row r="10444" spans="1:13" x14ac:dyDescent="0.25">
      <c r="A10444">
        <v>41763</v>
      </c>
      <c r="B10444">
        <v>319</v>
      </c>
      <c r="C10444" t="str">
        <f>IFERROR(INDEX(customers!B10444:B11943,MATCH(Purchases!B10444,customers!A10444:A11943)), "None")</f>
        <v>None</v>
      </c>
      <c r="D10444" t="str">
        <f>INDEX(Country!$B$2:$B$26,MATCH(INDEX(customers!$D$2:$D$1501,MATCH(Purchases!B10444,customers!$A$2:$A$1501)),Country!$A$2:$A$26))</f>
        <v>FRANCE</v>
      </c>
      <c r="E10444" t="str">
        <f>INDEX(Region!$C$2:$F$2,MATCH(INDEX(Country!$C$2:$C$26,MATCH(Purchases!D10444,Country!$B$2:$B$26)), Region!$C$1:$F$1))</f>
        <v>EUROPE</v>
      </c>
      <c r="F10444" t="e">
        <f>INDEX(customers!G10444:G11943, MATCH(Purchases!C10444,customers!B10444:B11943))</f>
        <v>#N/A</v>
      </c>
      <c r="G10444" t="s">
        <v>16</v>
      </c>
      <c r="H10444">
        <v>120099.25</v>
      </c>
      <c r="I10444" s="1">
        <v>34131</v>
      </c>
      <c r="J10444" t="s">
        <v>23</v>
      </c>
      <c r="K10444" t="s">
        <v>1114</v>
      </c>
      <c r="L10444">
        <v>0</v>
      </c>
      <c r="M10444" t="s">
        <v>11402</v>
      </c>
    </row>
    <row r="10445" spans="1:13" x14ac:dyDescent="0.25">
      <c r="A10445">
        <v>41764</v>
      </c>
      <c r="B10445">
        <v>299</v>
      </c>
      <c r="C10445" t="str">
        <f>IFERROR(INDEX(customers!B10445:B11944,MATCH(Purchases!B10445,customers!A10445:A11944)), "None")</f>
        <v>None</v>
      </c>
      <c r="D10445" t="str">
        <f>INDEX(Country!$B$2:$B$26,MATCH(INDEX(customers!$D$2:$D$1501,MATCH(Purchases!B10445,customers!$A$2:$A$1501)),Country!$A$2:$A$26))</f>
        <v>EGYPT</v>
      </c>
      <c r="E10445" t="str">
        <f>INDEX(Region!$C$2:$F$2,MATCH(INDEX(Country!$C$2:$C$26,MATCH(Purchases!D10445,Country!$B$2:$B$26)), Region!$C$1:$F$1))</f>
        <v>MIDDLE EAST</v>
      </c>
      <c r="F10445" t="e">
        <f>INDEX(customers!G10445:G11944, MATCH(Purchases!C10445,customers!B10445:B11944))</f>
        <v>#N/A</v>
      </c>
      <c r="G10445" t="s">
        <v>16</v>
      </c>
      <c r="H10445">
        <v>202689.1</v>
      </c>
      <c r="I10445" s="1">
        <v>34613</v>
      </c>
      <c r="J10445" t="s">
        <v>23</v>
      </c>
      <c r="K10445" t="s">
        <v>2361</v>
      </c>
      <c r="L10445">
        <v>0</v>
      </c>
      <c r="M10445" t="s">
        <v>11403</v>
      </c>
    </row>
    <row r="10446" spans="1:13" x14ac:dyDescent="0.25">
      <c r="A10446">
        <v>41765</v>
      </c>
      <c r="B10446">
        <v>1055</v>
      </c>
      <c r="C10446" t="str">
        <f>IFERROR(INDEX(customers!B10446:B11945,MATCH(Purchases!B10446,customers!A10446:A11945)), "None")</f>
        <v>None</v>
      </c>
      <c r="D10446" t="str">
        <f>INDEX(Country!$B$2:$B$26,MATCH(INDEX(customers!$D$2:$D$1501,MATCH(Purchases!B10446,customers!$A$2:$A$1501)),Country!$A$2:$A$26))</f>
        <v>GERMANY</v>
      </c>
      <c r="E10446" t="str">
        <f>INDEX(Region!$C$2:$F$2,MATCH(INDEX(Country!$C$2:$C$26,MATCH(Purchases!D10446,Country!$B$2:$B$26)), Region!$C$1:$F$1))</f>
        <v>EUROPE</v>
      </c>
      <c r="F10446" t="e">
        <f>INDEX(customers!G10446:G11945, MATCH(Purchases!C10446,customers!B10446:B11945))</f>
        <v>#N/A</v>
      </c>
      <c r="G10446" t="s">
        <v>16</v>
      </c>
      <c r="H10446">
        <v>194186.07</v>
      </c>
      <c r="I10446" s="1">
        <v>34678</v>
      </c>
      <c r="J10446" t="s">
        <v>31</v>
      </c>
      <c r="K10446" t="s">
        <v>4428</v>
      </c>
      <c r="L10446">
        <v>0</v>
      </c>
      <c r="M10446" t="s">
        <v>11404</v>
      </c>
    </row>
    <row r="10447" spans="1:13" x14ac:dyDescent="0.25">
      <c r="A10447">
        <v>41766</v>
      </c>
      <c r="B10447">
        <v>349</v>
      </c>
      <c r="C10447" t="str">
        <f>IFERROR(INDEX(customers!B10447:B11946,MATCH(Purchases!B10447,customers!A10447:A11946)), "None")</f>
        <v>None</v>
      </c>
      <c r="D10447" t="str">
        <f>INDEX(Country!$B$2:$B$26,MATCH(INDEX(customers!$D$2:$D$1501,MATCH(Purchases!B10447,customers!$A$2:$A$1501)),Country!$A$2:$A$26))</f>
        <v>UNITED KINGDOM</v>
      </c>
      <c r="E10447" t="str">
        <f>INDEX(Region!$C$2:$F$2,MATCH(INDEX(Country!$C$2:$C$26,MATCH(Purchases!D10447,Country!$B$2:$B$26)), Region!$C$1:$F$1))</f>
        <v>MIDDLE EAST</v>
      </c>
      <c r="F10447" t="e">
        <f>INDEX(customers!G10447:G11946, MATCH(Purchases!C10447,customers!B10447:B11946))</f>
        <v>#N/A</v>
      </c>
      <c r="G10447" t="s">
        <v>16</v>
      </c>
      <c r="H10447">
        <v>266358.28999999998</v>
      </c>
      <c r="I10447" s="1">
        <v>33859</v>
      </c>
      <c r="J10447" t="s">
        <v>13</v>
      </c>
      <c r="K10447" t="s">
        <v>103</v>
      </c>
      <c r="L10447">
        <v>0</v>
      </c>
      <c r="M10447" t="s">
        <v>11405</v>
      </c>
    </row>
    <row r="10448" spans="1:13" x14ac:dyDescent="0.25">
      <c r="A10448">
        <v>41767</v>
      </c>
      <c r="B10448">
        <v>1375</v>
      </c>
      <c r="C10448" t="str">
        <f>IFERROR(INDEX(customers!B10448:B11947,MATCH(Purchases!B10448,customers!A10448:A11947)), "None")</f>
        <v>None</v>
      </c>
      <c r="D10448" t="str">
        <f>INDEX(Country!$B$2:$B$26,MATCH(INDEX(customers!$D$2:$D$1501,MATCH(Purchases!B10448,customers!$A$2:$A$1501)),Country!$A$2:$A$26))</f>
        <v>KENYA</v>
      </c>
      <c r="E10448" t="str">
        <f>INDEX(Region!$C$2:$F$2,MATCH(INDEX(Country!$C$2:$C$26,MATCH(Purchases!D10448,Country!$B$2:$B$26)), Region!$C$1:$F$1))</f>
        <v>ASIA</v>
      </c>
      <c r="F10448" t="e">
        <f>INDEX(customers!G10448:G11947, MATCH(Purchases!C10448,customers!B10448:B11947))</f>
        <v>#N/A</v>
      </c>
      <c r="G10448" t="s">
        <v>16</v>
      </c>
      <c r="H10448">
        <v>147288.49</v>
      </c>
      <c r="I10448" s="1">
        <v>34536</v>
      </c>
      <c r="J10448" t="s">
        <v>26</v>
      </c>
      <c r="K10448" t="s">
        <v>985</v>
      </c>
      <c r="L10448">
        <v>0</v>
      </c>
      <c r="M10448" t="s">
        <v>11406</v>
      </c>
    </row>
    <row r="10449" spans="1:13" x14ac:dyDescent="0.25">
      <c r="A10449">
        <v>41792</v>
      </c>
      <c r="B10449">
        <v>1015</v>
      </c>
      <c r="C10449" t="str">
        <f>IFERROR(INDEX(customers!B10449:B11948,MATCH(Purchases!B10449,customers!A10449:A11948)), "None")</f>
        <v>None</v>
      </c>
      <c r="D10449" t="str">
        <f>INDEX(Country!$B$2:$B$26,MATCH(INDEX(customers!$D$2:$D$1501,MATCH(Purchases!B10449,customers!$A$2:$A$1501)),Country!$A$2:$A$26))</f>
        <v>IRAN</v>
      </c>
      <c r="E10449" t="str">
        <f>INDEX(Region!$C$2:$F$2,MATCH(INDEX(Country!$C$2:$C$26,MATCH(Purchases!D10449,Country!$B$2:$B$26)), Region!$C$1:$F$1))</f>
        <v>MIDDLE EAST</v>
      </c>
      <c r="F10449" t="e">
        <f>INDEX(customers!G10449:G11948, MATCH(Purchases!C10449,customers!B10449:B11948))</f>
        <v>#N/A</v>
      </c>
      <c r="G10449" t="s">
        <v>9</v>
      </c>
      <c r="H10449">
        <v>41431.18</v>
      </c>
      <c r="I10449" s="1">
        <v>35626</v>
      </c>
      <c r="J10449" t="s">
        <v>23</v>
      </c>
      <c r="K10449" t="s">
        <v>1644</v>
      </c>
      <c r="L10449">
        <v>0</v>
      </c>
      <c r="M10449" t="s">
        <v>11407</v>
      </c>
    </row>
    <row r="10450" spans="1:13" x14ac:dyDescent="0.25">
      <c r="A10450">
        <v>41793</v>
      </c>
      <c r="B10450">
        <v>466</v>
      </c>
      <c r="C10450" t="str">
        <f>IFERROR(INDEX(customers!B10450:B11949,MATCH(Purchases!B10450,customers!A10450:A11949)), "None")</f>
        <v>None</v>
      </c>
      <c r="D10450" t="str">
        <f>INDEX(Country!$B$2:$B$26,MATCH(INDEX(customers!$D$2:$D$1501,MATCH(Purchases!B10450,customers!$A$2:$A$1501)),Country!$A$2:$A$26))</f>
        <v>JAPAN</v>
      </c>
      <c r="E10450" t="str">
        <f>INDEX(Region!$C$2:$F$2,MATCH(INDEX(Country!$C$2:$C$26,MATCH(Purchases!D10450,Country!$B$2:$B$26)), Region!$C$1:$F$1))</f>
        <v>ASIA</v>
      </c>
      <c r="F10450" t="e">
        <f>INDEX(customers!G10450:G11949, MATCH(Purchases!C10450,customers!B10450:B11949))</f>
        <v>#N/A</v>
      </c>
      <c r="G10450" t="s">
        <v>16</v>
      </c>
      <c r="H10450">
        <v>166121.32</v>
      </c>
      <c r="I10450" s="1">
        <v>34470</v>
      </c>
      <c r="J10450" t="s">
        <v>26</v>
      </c>
      <c r="K10450" t="s">
        <v>53</v>
      </c>
      <c r="L10450">
        <v>0</v>
      </c>
      <c r="M10450" t="s">
        <v>11408</v>
      </c>
    </row>
    <row r="10451" spans="1:13" x14ac:dyDescent="0.25">
      <c r="A10451">
        <v>41794</v>
      </c>
      <c r="B10451">
        <v>340</v>
      </c>
      <c r="C10451" t="str">
        <f>IFERROR(INDEX(customers!B10451:B11950,MATCH(Purchases!B10451,customers!A10451:A11950)), "None")</f>
        <v>None</v>
      </c>
      <c r="D10451" t="str">
        <f>INDEX(Country!$B$2:$B$26,MATCH(INDEX(customers!$D$2:$D$1501,MATCH(Purchases!B10451,customers!$A$2:$A$1501)),Country!$A$2:$A$26))</f>
        <v>BRAZIL</v>
      </c>
      <c r="E10451" t="str">
        <f>INDEX(Region!$C$2:$F$2,MATCH(INDEX(Country!$C$2:$C$26,MATCH(Purchases!D10451,Country!$B$2:$B$26)), Region!$C$1:$F$1))</f>
        <v>AMERICA</v>
      </c>
      <c r="F10451" t="e">
        <f>INDEX(customers!G10451:G11950, MATCH(Purchases!C10451,customers!B10451:B11950))</f>
        <v>#N/A</v>
      </c>
      <c r="G10451" t="s">
        <v>48</v>
      </c>
      <c r="H10451">
        <v>169790.75</v>
      </c>
      <c r="I10451" s="1">
        <v>34847</v>
      </c>
      <c r="J10451" t="s">
        <v>13</v>
      </c>
      <c r="K10451" t="s">
        <v>517</v>
      </c>
      <c r="L10451">
        <v>0</v>
      </c>
      <c r="M10451" t="s">
        <v>11409</v>
      </c>
    </row>
    <row r="10452" spans="1:13" x14ac:dyDescent="0.25">
      <c r="A10452">
        <v>41795</v>
      </c>
      <c r="B10452">
        <v>469</v>
      </c>
      <c r="C10452" t="str">
        <f>IFERROR(INDEX(customers!B10452:B11951,MATCH(Purchases!B10452,customers!A10452:A11951)), "None")</f>
        <v>None</v>
      </c>
      <c r="D10452" t="str">
        <f>INDEX(Country!$B$2:$B$26,MATCH(INDEX(customers!$D$2:$D$1501,MATCH(Purchases!B10452,customers!$A$2:$A$1501)),Country!$A$2:$A$26))</f>
        <v>JAPAN</v>
      </c>
      <c r="E10452" t="str">
        <f>INDEX(Region!$C$2:$F$2,MATCH(INDEX(Country!$C$2:$C$26,MATCH(Purchases!D10452,Country!$B$2:$B$26)), Region!$C$1:$F$1))</f>
        <v>ASIA</v>
      </c>
      <c r="F10452" t="e">
        <f>INDEX(customers!G10452:G11951, MATCH(Purchases!C10452,customers!B10452:B11951))</f>
        <v>#N/A</v>
      </c>
      <c r="G10452" t="s">
        <v>9</v>
      </c>
      <c r="H10452">
        <v>83857.960000000006</v>
      </c>
      <c r="I10452" s="1">
        <v>35324</v>
      </c>
      <c r="J10452" t="s">
        <v>10</v>
      </c>
      <c r="K10452" t="s">
        <v>2531</v>
      </c>
      <c r="L10452">
        <v>0</v>
      </c>
      <c r="M10452" t="s">
        <v>11410</v>
      </c>
    </row>
    <row r="10453" spans="1:13" x14ac:dyDescent="0.25">
      <c r="A10453">
        <v>41796</v>
      </c>
      <c r="B10453">
        <v>1264</v>
      </c>
      <c r="C10453" t="str">
        <f>IFERROR(INDEX(customers!B10453:B11952,MATCH(Purchases!B10453,customers!A10453:A11952)), "None")</f>
        <v>None</v>
      </c>
      <c r="D10453" t="str">
        <f>INDEX(Country!$B$2:$B$26,MATCH(INDEX(customers!$D$2:$D$1501,MATCH(Purchases!B10453,customers!$A$2:$A$1501)),Country!$A$2:$A$26))</f>
        <v>MOZAMBIQUE</v>
      </c>
      <c r="E10453" t="str">
        <f>INDEX(Region!$C$2:$F$2,MATCH(INDEX(Country!$C$2:$C$26,MATCH(Purchases!D10453,Country!$B$2:$B$26)), Region!$C$1:$F$1))</f>
        <v>ASIA</v>
      </c>
      <c r="F10453" t="e">
        <f>INDEX(customers!G10453:G11952, MATCH(Purchases!C10453,customers!B10453:B11952))</f>
        <v>#N/A</v>
      </c>
      <c r="G10453" t="s">
        <v>9</v>
      </c>
      <c r="H10453">
        <v>19622.59</v>
      </c>
      <c r="I10453" s="1">
        <v>35811</v>
      </c>
      <c r="J10453" t="s">
        <v>23</v>
      </c>
      <c r="K10453" t="s">
        <v>2896</v>
      </c>
      <c r="L10453">
        <v>0</v>
      </c>
      <c r="M10453" t="s">
        <v>11411</v>
      </c>
    </row>
    <row r="10454" spans="1:13" x14ac:dyDescent="0.25">
      <c r="A10454">
        <v>41797</v>
      </c>
      <c r="B10454">
        <v>757</v>
      </c>
      <c r="C10454" t="str">
        <f>IFERROR(INDEX(customers!B10454:B11953,MATCH(Purchases!B10454,customers!A10454:A11953)), "None")</f>
        <v>None</v>
      </c>
      <c r="D10454" t="str">
        <f>INDEX(Country!$B$2:$B$26,MATCH(INDEX(customers!$D$2:$D$1501,MATCH(Purchases!B10454,customers!$A$2:$A$1501)),Country!$A$2:$A$26))</f>
        <v>CANADA</v>
      </c>
      <c r="E10454" t="str">
        <f>INDEX(Region!$C$2:$F$2,MATCH(INDEX(Country!$C$2:$C$26,MATCH(Purchases!D10454,Country!$B$2:$B$26)), Region!$C$1:$F$1))</f>
        <v>AMERICA</v>
      </c>
      <c r="F10454" t="e">
        <f>INDEX(customers!G10454:G11953, MATCH(Purchases!C10454,customers!B10454:B11953))</f>
        <v>#N/A</v>
      </c>
      <c r="G10454" t="s">
        <v>9</v>
      </c>
      <c r="H10454">
        <v>110033.71</v>
      </c>
      <c r="I10454" s="1">
        <v>35159</v>
      </c>
      <c r="J10454" t="s">
        <v>31</v>
      </c>
      <c r="K10454" t="s">
        <v>3034</v>
      </c>
      <c r="L10454">
        <v>0</v>
      </c>
      <c r="M10454" t="s">
        <v>11412</v>
      </c>
    </row>
    <row r="10455" spans="1:13" x14ac:dyDescent="0.25">
      <c r="A10455">
        <v>41798</v>
      </c>
      <c r="B10455">
        <v>769</v>
      </c>
      <c r="C10455" t="str">
        <f>IFERROR(INDEX(customers!B10455:B11954,MATCH(Purchases!B10455,customers!A10455:A11954)), "None")</f>
        <v>None</v>
      </c>
      <c r="D10455" t="str">
        <f>INDEX(Country!$B$2:$B$26,MATCH(INDEX(customers!$D$2:$D$1501,MATCH(Purchases!B10455,customers!$A$2:$A$1501)),Country!$A$2:$A$26))</f>
        <v>ETHIOPIA</v>
      </c>
      <c r="E10455" t="e">
        <f>INDEX(Region!$C$2:$F$2,MATCH(INDEX(Country!$C$2:$C$26,MATCH(Purchases!D10455,Country!$B$2:$B$26)), Region!$C$1:$F$1))</f>
        <v>#N/A</v>
      </c>
      <c r="F10455" t="e">
        <f>INDEX(customers!G10455:G11954, MATCH(Purchases!C10455,customers!B10455:B11954))</f>
        <v>#N/A</v>
      </c>
      <c r="G10455" t="s">
        <v>16</v>
      </c>
      <c r="H10455">
        <v>166409.85999999999</v>
      </c>
      <c r="I10455" s="1">
        <v>33919</v>
      </c>
      <c r="J10455" t="s">
        <v>10</v>
      </c>
      <c r="K10455" t="s">
        <v>1262</v>
      </c>
      <c r="L10455">
        <v>0</v>
      </c>
      <c r="M10455" t="s">
        <v>2173</v>
      </c>
    </row>
    <row r="10456" spans="1:13" x14ac:dyDescent="0.25">
      <c r="A10456">
        <v>41799</v>
      </c>
      <c r="B10456">
        <v>560</v>
      </c>
      <c r="C10456" t="str">
        <f>IFERROR(INDEX(customers!B10456:B11955,MATCH(Purchases!B10456,customers!A10456:A11955)), "None")</f>
        <v>None</v>
      </c>
      <c r="D10456" t="str">
        <f>INDEX(Country!$B$2:$B$26,MATCH(INDEX(customers!$D$2:$D$1501,MATCH(Purchases!B10456,customers!$A$2:$A$1501)),Country!$A$2:$A$26))</f>
        <v>ROMANIA</v>
      </c>
      <c r="E10456" t="str">
        <f>INDEX(Region!$C$2:$F$2,MATCH(INDEX(Country!$C$2:$C$26,MATCH(Purchases!D10456,Country!$B$2:$B$26)), Region!$C$1:$F$1))</f>
        <v>EUROPE</v>
      </c>
      <c r="F10456" t="e">
        <f>INDEX(customers!G10456:G11955, MATCH(Purchases!C10456,customers!B10456:B11955))</f>
        <v>#N/A</v>
      </c>
      <c r="G10456" t="s">
        <v>16</v>
      </c>
      <c r="H10456">
        <v>53175.519999999997</v>
      </c>
      <c r="I10456" s="1">
        <v>34509</v>
      </c>
      <c r="J10456" t="s">
        <v>26</v>
      </c>
      <c r="K10456" t="s">
        <v>1743</v>
      </c>
      <c r="L10456">
        <v>0</v>
      </c>
      <c r="M10456" t="s">
        <v>11413</v>
      </c>
    </row>
    <row r="10457" spans="1:13" x14ac:dyDescent="0.25">
      <c r="A10457">
        <v>41824</v>
      </c>
      <c r="B10457">
        <v>1057</v>
      </c>
      <c r="C10457" t="str">
        <f>IFERROR(INDEX(customers!B10457:B11956,MATCH(Purchases!B10457,customers!A10457:A11956)), "None")</f>
        <v>None</v>
      </c>
      <c r="D10457" t="str">
        <f>INDEX(Country!$B$2:$B$26,MATCH(INDEX(customers!$D$2:$D$1501,MATCH(Purchases!B10457,customers!$A$2:$A$1501)),Country!$A$2:$A$26))</f>
        <v>UNITED STATES</v>
      </c>
      <c r="E10457" t="str">
        <f>INDEX(Region!$C$2:$F$2,MATCH(INDEX(Country!$C$2:$C$26,MATCH(Purchases!D10457,Country!$B$2:$B$26)), Region!$C$1:$F$1))</f>
        <v>MIDDLE EAST</v>
      </c>
      <c r="F10457" t="e">
        <f>INDEX(customers!G10457:G11956, MATCH(Purchases!C10457,customers!B10457:B11956))</f>
        <v>#N/A</v>
      </c>
      <c r="G10457" t="s">
        <v>16</v>
      </c>
      <c r="H10457">
        <v>229043.09</v>
      </c>
      <c r="I10457" s="1">
        <v>34155</v>
      </c>
      <c r="J10457" t="s">
        <v>23</v>
      </c>
      <c r="K10457" t="s">
        <v>1043</v>
      </c>
      <c r="L10457">
        <v>0</v>
      </c>
      <c r="M10457" t="s">
        <v>11414</v>
      </c>
    </row>
    <row r="10458" spans="1:13" x14ac:dyDescent="0.25">
      <c r="A10458">
        <v>41825</v>
      </c>
      <c r="B10458">
        <v>805</v>
      </c>
      <c r="C10458" t="str">
        <f>IFERROR(INDEX(customers!B10458:B11957,MATCH(Purchases!B10458,customers!A10458:A11957)), "None")</f>
        <v>None</v>
      </c>
      <c r="D10458" t="str">
        <f>INDEX(Country!$B$2:$B$26,MATCH(INDEX(customers!$D$2:$D$1501,MATCH(Purchases!B10458,customers!$A$2:$A$1501)),Country!$A$2:$A$26))</f>
        <v>IRAN</v>
      </c>
      <c r="E10458" t="str">
        <f>INDEX(Region!$C$2:$F$2,MATCH(INDEX(Country!$C$2:$C$26,MATCH(Purchases!D10458,Country!$B$2:$B$26)), Region!$C$1:$F$1))</f>
        <v>MIDDLE EAST</v>
      </c>
      <c r="F10458" t="e">
        <f>INDEX(customers!G10458:G11957, MATCH(Purchases!C10458,customers!B10458:B11957))</f>
        <v>#N/A</v>
      </c>
      <c r="G10458" t="s">
        <v>16</v>
      </c>
      <c r="H10458">
        <v>120577.78</v>
      </c>
      <c r="I10458" s="1">
        <v>34569</v>
      </c>
      <c r="J10458" t="s">
        <v>13</v>
      </c>
      <c r="K10458" t="s">
        <v>4653</v>
      </c>
      <c r="L10458">
        <v>0</v>
      </c>
      <c r="M10458" t="s">
        <v>11415</v>
      </c>
    </row>
    <row r="10459" spans="1:13" x14ac:dyDescent="0.25">
      <c r="A10459">
        <v>41826</v>
      </c>
      <c r="B10459">
        <v>488</v>
      </c>
      <c r="C10459" t="str">
        <f>IFERROR(INDEX(customers!B10459:B11958,MATCH(Purchases!B10459,customers!A10459:A11958)), "None")</f>
        <v>None</v>
      </c>
      <c r="D10459" t="str">
        <f>INDEX(Country!$B$2:$B$26,MATCH(INDEX(customers!$D$2:$D$1501,MATCH(Purchases!B10459,customers!$A$2:$A$1501)),Country!$A$2:$A$26))</f>
        <v>CANADA</v>
      </c>
      <c r="E10459" t="str">
        <f>INDEX(Region!$C$2:$F$2,MATCH(INDEX(Country!$C$2:$C$26,MATCH(Purchases!D10459,Country!$B$2:$B$26)), Region!$C$1:$F$1))</f>
        <v>AMERICA</v>
      </c>
      <c r="F10459" t="e">
        <f>INDEX(customers!G10459:G11958, MATCH(Purchases!C10459,customers!B10459:B11958))</f>
        <v>#N/A</v>
      </c>
      <c r="G10459" t="s">
        <v>16</v>
      </c>
      <c r="H10459">
        <v>228377.99</v>
      </c>
      <c r="I10459" s="1">
        <v>34259</v>
      </c>
      <c r="J10459" t="s">
        <v>31</v>
      </c>
      <c r="K10459" t="s">
        <v>1110</v>
      </c>
      <c r="L10459">
        <v>0</v>
      </c>
      <c r="M10459" t="s">
        <v>11416</v>
      </c>
    </row>
    <row r="10460" spans="1:13" x14ac:dyDescent="0.25">
      <c r="A10460">
        <v>41827</v>
      </c>
      <c r="B10460">
        <v>670</v>
      </c>
      <c r="C10460" t="str">
        <f>IFERROR(INDEX(customers!B10460:B11959,MATCH(Purchases!B10460,customers!A10460:A11959)), "None")</f>
        <v>None</v>
      </c>
      <c r="D10460" t="str">
        <f>INDEX(Country!$B$2:$B$26,MATCH(INDEX(customers!$D$2:$D$1501,MATCH(Purchases!B10460,customers!$A$2:$A$1501)),Country!$A$2:$A$26))</f>
        <v>BRAZIL</v>
      </c>
      <c r="E10460" t="str">
        <f>INDEX(Region!$C$2:$F$2,MATCH(INDEX(Country!$C$2:$C$26,MATCH(Purchases!D10460,Country!$B$2:$B$26)), Region!$C$1:$F$1))</f>
        <v>AMERICA</v>
      </c>
      <c r="F10460" t="e">
        <f>INDEX(customers!G10460:G11959, MATCH(Purchases!C10460,customers!B10460:B11959))</f>
        <v>#N/A</v>
      </c>
      <c r="G10460" t="s">
        <v>9</v>
      </c>
      <c r="H10460">
        <v>50290.25</v>
      </c>
      <c r="I10460" s="1">
        <v>35037</v>
      </c>
      <c r="J10460" t="s">
        <v>26</v>
      </c>
      <c r="K10460" t="s">
        <v>199</v>
      </c>
      <c r="L10460">
        <v>0</v>
      </c>
      <c r="M10460" t="s">
        <v>11417</v>
      </c>
    </row>
    <row r="10461" spans="1:13" x14ac:dyDescent="0.25">
      <c r="A10461">
        <v>41828</v>
      </c>
      <c r="B10461">
        <v>962</v>
      </c>
      <c r="C10461" t="str">
        <f>IFERROR(INDEX(customers!B10461:B11960,MATCH(Purchases!B10461,customers!A10461:A11960)), "None")</f>
        <v>None</v>
      </c>
      <c r="D10461" t="str">
        <f>INDEX(Country!$B$2:$B$26,MATCH(INDEX(customers!$D$2:$D$1501,MATCH(Purchases!B10461,customers!$A$2:$A$1501)),Country!$A$2:$A$26))</f>
        <v>EGYPT</v>
      </c>
      <c r="E10461" t="str">
        <f>INDEX(Region!$C$2:$F$2,MATCH(INDEX(Country!$C$2:$C$26,MATCH(Purchases!D10461,Country!$B$2:$B$26)), Region!$C$1:$F$1))</f>
        <v>MIDDLE EAST</v>
      </c>
      <c r="F10461" t="e">
        <f>INDEX(customers!G10461:G11960, MATCH(Purchases!C10461,customers!B10461:B11960))</f>
        <v>#N/A</v>
      </c>
      <c r="G10461" t="s">
        <v>9</v>
      </c>
      <c r="H10461">
        <v>12743.81</v>
      </c>
      <c r="I10461" s="1">
        <v>35375</v>
      </c>
      <c r="J10461" t="s">
        <v>23</v>
      </c>
      <c r="K10461" t="s">
        <v>463</v>
      </c>
      <c r="L10461">
        <v>0</v>
      </c>
      <c r="M10461" t="s">
        <v>11418</v>
      </c>
    </row>
    <row r="10462" spans="1:13" x14ac:dyDescent="0.25">
      <c r="A10462">
        <v>41829</v>
      </c>
      <c r="B10462">
        <v>589</v>
      </c>
      <c r="C10462" t="str">
        <f>IFERROR(INDEX(customers!B10462:B11961,MATCH(Purchases!B10462,customers!A10462:A11961)), "None")</f>
        <v>None</v>
      </c>
      <c r="D10462" t="str">
        <f>INDEX(Country!$B$2:$B$26,MATCH(INDEX(customers!$D$2:$D$1501,MATCH(Purchases!B10462,customers!$A$2:$A$1501)),Country!$A$2:$A$26))</f>
        <v>ROMANIA</v>
      </c>
      <c r="E10462" t="str">
        <f>INDEX(Region!$C$2:$F$2,MATCH(INDEX(Country!$C$2:$C$26,MATCH(Purchases!D10462,Country!$B$2:$B$26)), Region!$C$1:$F$1))</f>
        <v>EUROPE</v>
      </c>
      <c r="F10462" t="e">
        <f>INDEX(customers!G10462:G11961, MATCH(Purchases!C10462,customers!B10462:B11961))</f>
        <v>#N/A</v>
      </c>
      <c r="G10462" t="s">
        <v>9</v>
      </c>
      <c r="H10462">
        <v>238845.97</v>
      </c>
      <c r="I10462" s="1">
        <v>35730</v>
      </c>
      <c r="J10462" t="s">
        <v>23</v>
      </c>
      <c r="K10462" t="s">
        <v>531</v>
      </c>
      <c r="L10462">
        <v>0</v>
      </c>
      <c r="M10462" t="s">
        <v>11419</v>
      </c>
    </row>
    <row r="10463" spans="1:13" x14ac:dyDescent="0.25">
      <c r="A10463">
        <v>41830</v>
      </c>
      <c r="B10463">
        <v>1303</v>
      </c>
      <c r="C10463" t="str">
        <f>IFERROR(INDEX(customers!B10463:B11962,MATCH(Purchases!B10463,customers!A10463:A11962)), "None")</f>
        <v>None</v>
      </c>
      <c r="D10463" t="str">
        <f>INDEX(Country!$B$2:$B$26,MATCH(INDEX(customers!$D$2:$D$1501,MATCH(Purchases!B10463,customers!$A$2:$A$1501)),Country!$A$2:$A$26))</f>
        <v>ETHIOPIA</v>
      </c>
      <c r="E10463" t="e">
        <f>INDEX(Region!$C$2:$F$2,MATCH(INDEX(Country!$C$2:$C$26,MATCH(Purchases!D10463,Country!$B$2:$B$26)), Region!$C$1:$F$1))</f>
        <v>#N/A</v>
      </c>
      <c r="F10463" t="e">
        <f>INDEX(customers!G10463:G11962, MATCH(Purchases!C10463,customers!B10463:B11962))</f>
        <v>#N/A</v>
      </c>
      <c r="G10463" t="s">
        <v>16</v>
      </c>
      <c r="H10463">
        <v>188418.63</v>
      </c>
      <c r="I10463" s="1">
        <v>33652</v>
      </c>
      <c r="J10463" t="s">
        <v>10</v>
      </c>
      <c r="K10463" t="s">
        <v>27</v>
      </c>
      <c r="L10463">
        <v>0</v>
      </c>
      <c r="M10463" t="s">
        <v>11420</v>
      </c>
    </row>
    <row r="10464" spans="1:13" x14ac:dyDescent="0.25">
      <c r="A10464">
        <v>41831</v>
      </c>
      <c r="B10464">
        <v>878</v>
      </c>
      <c r="C10464" t="str">
        <f>IFERROR(INDEX(customers!B10464:B11963,MATCH(Purchases!B10464,customers!A10464:A11963)), "None")</f>
        <v>None</v>
      </c>
      <c r="D10464" t="str">
        <f>INDEX(Country!$B$2:$B$26,MATCH(INDEX(customers!$D$2:$D$1501,MATCH(Purchases!B10464,customers!$A$2:$A$1501)),Country!$A$2:$A$26))</f>
        <v>MOROCCO</v>
      </c>
      <c r="E10464" t="str">
        <f>INDEX(Region!$C$2:$F$2,MATCH(INDEX(Country!$C$2:$C$26,MATCH(Purchases!D10464,Country!$B$2:$B$26)), Region!$C$1:$F$1))</f>
        <v>ASIA</v>
      </c>
      <c r="F10464" t="e">
        <f>INDEX(customers!G10464:G11963, MATCH(Purchases!C10464,customers!B10464:B11963))</f>
        <v>#N/A</v>
      </c>
      <c r="G10464" t="s">
        <v>16</v>
      </c>
      <c r="H10464">
        <v>196085.89</v>
      </c>
      <c r="I10464" s="1">
        <v>33807</v>
      </c>
      <c r="J10464" t="s">
        <v>23</v>
      </c>
      <c r="K10464" t="s">
        <v>36</v>
      </c>
      <c r="L10464">
        <v>0</v>
      </c>
      <c r="M10464" t="s">
        <v>11421</v>
      </c>
    </row>
    <row r="10465" spans="1:13" x14ac:dyDescent="0.25">
      <c r="A10465">
        <v>41856</v>
      </c>
      <c r="B10465">
        <v>1213</v>
      </c>
      <c r="C10465" t="str">
        <f>IFERROR(INDEX(customers!B10465:B11964,MATCH(Purchases!B10465,customers!A10465:A11964)), "None")</f>
        <v>None</v>
      </c>
      <c r="D10465" t="str">
        <f>INDEX(Country!$B$2:$B$26,MATCH(INDEX(customers!$D$2:$D$1501,MATCH(Purchases!B10465,customers!$A$2:$A$1501)),Country!$A$2:$A$26))</f>
        <v>GERMANY</v>
      </c>
      <c r="E10465" t="str">
        <f>INDEX(Region!$C$2:$F$2,MATCH(INDEX(Country!$C$2:$C$26,MATCH(Purchases!D10465,Country!$B$2:$B$26)), Region!$C$1:$F$1))</f>
        <v>EUROPE</v>
      </c>
      <c r="F10465" t="e">
        <f>INDEX(customers!G10465:G11964, MATCH(Purchases!C10465,customers!B10465:B11964))</f>
        <v>#N/A</v>
      </c>
      <c r="G10465" t="s">
        <v>16</v>
      </c>
      <c r="H10465">
        <v>57945.37</v>
      </c>
      <c r="I10465" s="1">
        <v>34213</v>
      </c>
      <c r="J10465" t="s">
        <v>26</v>
      </c>
      <c r="K10465" t="s">
        <v>1830</v>
      </c>
      <c r="L10465">
        <v>0</v>
      </c>
      <c r="M10465" t="s">
        <v>11422</v>
      </c>
    </row>
    <row r="10466" spans="1:13" x14ac:dyDescent="0.25">
      <c r="A10466">
        <v>41857</v>
      </c>
      <c r="B10466">
        <v>256</v>
      </c>
      <c r="C10466" t="str">
        <f>IFERROR(INDEX(customers!B10466:B11965,MATCH(Purchases!B10466,customers!A10466:A11965)), "None")</f>
        <v>None</v>
      </c>
      <c r="D10466" t="str">
        <f>INDEX(Country!$B$2:$B$26,MATCH(INDEX(customers!$D$2:$D$1501,MATCH(Purchases!B10466,customers!$A$2:$A$1501)),Country!$A$2:$A$26))</f>
        <v>IRAN</v>
      </c>
      <c r="E10466" t="str">
        <f>INDEX(Region!$C$2:$F$2,MATCH(INDEX(Country!$C$2:$C$26,MATCH(Purchases!D10466,Country!$B$2:$B$26)), Region!$C$1:$F$1))</f>
        <v>MIDDLE EAST</v>
      </c>
      <c r="F10466" t="e">
        <f>INDEX(customers!G10466:G11965, MATCH(Purchases!C10466,customers!B10466:B11965))</f>
        <v>#N/A</v>
      </c>
      <c r="G10466" t="s">
        <v>9</v>
      </c>
      <c r="H10466">
        <v>145685.01</v>
      </c>
      <c r="I10466" s="1">
        <v>34826</v>
      </c>
      <c r="J10466" t="s">
        <v>10</v>
      </c>
      <c r="K10466" t="s">
        <v>780</v>
      </c>
      <c r="L10466">
        <v>0</v>
      </c>
      <c r="M10466" t="s">
        <v>11423</v>
      </c>
    </row>
    <row r="10467" spans="1:13" x14ac:dyDescent="0.25">
      <c r="A10467">
        <v>41858</v>
      </c>
      <c r="B10467">
        <v>1099</v>
      </c>
      <c r="C10467" t="str">
        <f>IFERROR(INDEX(customers!B10467:B11966,MATCH(Purchases!B10467,customers!A10467:A11966)), "None")</f>
        <v>None</v>
      </c>
      <c r="D10467" t="str">
        <f>INDEX(Country!$B$2:$B$26,MATCH(INDEX(customers!$D$2:$D$1501,MATCH(Purchases!B10467,customers!$A$2:$A$1501)),Country!$A$2:$A$26))</f>
        <v>ARGENTINA</v>
      </c>
      <c r="E10467" t="str">
        <f>INDEX(Region!$C$2:$F$2,MATCH(INDEX(Country!$C$2:$C$26,MATCH(Purchases!D10467,Country!$B$2:$B$26)), Region!$C$1:$F$1))</f>
        <v>AMERICA</v>
      </c>
      <c r="F10467" t="e">
        <f>INDEX(customers!G10467:G11966, MATCH(Purchases!C10467,customers!B10467:B11966))</f>
        <v>#N/A</v>
      </c>
      <c r="G10467" t="s">
        <v>9</v>
      </c>
      <c r="H10467">
        <v>291456.33</v>
      </c>
      <c r="I10467" s="1">
        <v>35768</v>
      </c>
      <c r="J10467" t="s">
        <v>23</v>
      </c>
      <c r="K10467" t="s">
        <v>223</v>
      </c>
      <c r="L10467">
        <v>0</v>
      </c>
      <c r="M10467" t="s">
        <v>11424</v>
      </c>
    </row>
    <row r="10468" spans="1:13" x14ac:dyDescent="0.25">
      <c r="A10468">
        <v>41859</v>
      </c>
      <c r="B10468">
        <v>583</v>
      </c>
      <c r="C10468" t="str">
        <f>IFERROR(INDEX(customers!B10468:B11967,MATCH(Purchases!B10468,customers!A10468:A11967)), "None")</f>
        <v>None</v>
      </c>
      <c r="D10468" t="str">
        <f>INDEX(Country!$B$2:$B$26,MATCH(INDEX(customers!$D$2:$D$1501,MATCH(Purchases!B10468,customers!$A$2:$A$1501)),Country!$A$2:$A$26))</f>
        <v>JORDAN</v>
      </c>
      <c r="E10468" t="str">
        <f>INDEX(Region!$C$2:$F$2,MATCH(INDEX(Country!$C$2:$C$26,MATCH(Purchases!D10468,Country!$B$2:$B$26)), Region!$C$1:$F$1))</f>
        <v>ASIA</v>
      </c>
      <c r="F10468" t="e">
        <f>INDEX(customers!G10468:G11967, MATCH(Purchases!C10468,customers!B10468:B11967))</f>
        <v>#N/A</v>
      </c>
      <c r="G10468" t="s">
        <v>9</v>
      </c>
      <c r="H10468">
        <v>105631.03999999999</v>
      </c>
      <c r="I10468" s="1">
        <v>35479</v>
      </c>
      <c r="J10468" t="s">
        <v>10</v>
      </c>
      <c r="K10468" t="s">
        <v>550</v>
      </c>
      <c r="L10468">
        <v>0</v>
      </c>
      <c r="M10468" t="s">
        <v>11425</v>
      </c>
    </row>
    <row r="10469" spans="1:13" x14ac:dyDescent="0.25">
      <c r="A10469">
        <v>41860</v>
      </c>
      <c r="B10469">
        <v>545</v>
      </c>
      <c r="C10469" t="str">
        <f>IFERROR(INDEX(customers!B10469:B11968,MATCH(Purchases!B10469,customers!A10469:A11968)), "None")</f>
        <v>None</v>
      </c>
      <c r="D10469" t="str">
        <f>INDEX(Country!$B$2:$B$26,MATCH(INDEX(customers!$D$2:$D$1501,MATCH(Purchases!B10469,customers!$A$2:$A$1501)),Country!$A$2:$A$26))</f>
        <v>IRAN</v>
      </c>
      <c r="E10469" t="str">
        <f>INDEX(Region!$C$2:$F$2,MATCH(INDEX(Country!$C$2:$C$26,MATCH(Purchases!D10469,Country!$B$2:$B$26)), Region!$C$1:$F$1))</f>
        <v>MIDDLE EAST</v>
      </c>
      <c r="F10469" t="e">
        <f>INDEX(customers!G10469:G11968, MATCH(Purchases!C10469,customers!B10469:B11968))</f>
        <v>#N/A</v>
      </c>
      <c r="G10469" t="s">
        <v>9</v>
      </c>
      <c r="H10469">
        <v>47006.68</v>
      </c>
      <c r="I10469" s="1">
        <v>35561</v>
      </c>
      <c r="J10469" t="s">
        <v>23</v>
      </c>
      <c r="K10469" t="s">
        <v>393</v>
      </c>
      <c r="L10469">
        <v>0</v>
      </c>
      <c r="M10469" t="s">
        <v>11426</v>
      </c>
    </row>
    <row r="10470" spans="1:13" x14ac:dyDescent="0.25">
      <c r="A10470">
        <v>41861</v>
      </c>
      <c r="B10470">
        <v>520</v>
      </c>
      <c r="C10470" t="str">
        <f>IFERROR(INDEX(customers!B10470:B11969,MATCH(Purchases!B10470,customers!A10470:A11969)), "None")</f>
        <v>None</v>
      </c>
      <c r="D10470" t="str">
        <f>INDEX(Country!$B$2:$B$26,MATCH(INDEX(customers!$D$2:$D$1501,MATCH(Purchases!B10470,customers!$A$2:$A$1501)),Country!$A$2:$A$26))</f>
        <v>CANADA</v>
      </c>
      <c r="E10470" t="str">
        <f>INDEX(Region!$C$2:$F$2,MATCH(INDEX(Country!$C$2:$C$26,MATCH(Purchases!D10470,Country!$B$2:$B$26)), Region!$C$1:$F$1))</f>
        <v>AMERICA</v>
      </c>
      <c r="F10470" t="e">
        <f>INDEX(customers!G10470:G11969, MATCH(Purchases!C10470,customers!B10470:B11969))</f>
        <v>#N/A</v>
      </c>
      <c r="G10470" t="s">
        <v>16</v>
      </c>
      <c r="H10470">
        <v>259149.04</v>
      </c>
      <c r="I10470" s="1">
        <v>34300</v>
      </c>
      <c r="J10470" t="s">
        <v>10</v>
      </c>
      <c r="K10470" t="s">
        <v>2912</v>
      </c>
      <c r="L10470">
        <v>0</v>
      </c>
      <c r="M10470" t="s">
        <v>11427</v>
      </c>
    </row>
    <row r="10471" spans="1:13" x14ac:dyDescent="0.25">
      <c r="A10471">
        <v>41862</v>
      </c>
      <c r="B10471">
        <v>1153</v>
      </c>
      <c r="C10471" t="str">
        <f>IFERROR(INDEX(customers!B10471:B11970,MATCH(Purchases!B10471,customers!A10471:A11970)), "None")</f>
        <v>None</v>
      </c>
      <c r="D10471" t="str">
        <f>INDEX(Country!$B$2:$B$26,MATCH(INDEX(customers!$D$2:$D$1501,MATCH(Purchases!B10471,customers!$A$2:$A$1501)),Country!$A$2:$A$26))</f>
        <v>CANADA</v>
      </c>
      <c r="E10471" t="str">
        <f>INDEX(Region!$C$2:$F$2,MATCH(INDEX(Country!$C$2:$C$26,MATCH(Purchases!D10471,Country!$B$2:$B$26)), Region!$C$1:$F$1))</f>
        <v>AMERICA</v>
      </c>
      <c r="F10471" t="e">
        <f>INDEX(customers!G10471:G11970, MATCH(Purchases!C10471,customers!B10471:B11970))</f>
        <v>#N/A</v>
      </c>
      <c r="G10471" t="s">
        <v>9</v>
      </c>
      <c r="H10471">
        <v>215341.05</v>
      </c>
      <c r="I10471" s="1">
        <v>35459</v>
      </c>
      <c r="J10471" t="s">
        <v>23</v>
      </c>
      <c r="K10471" t="s">
        <v>372</v>
      </c>
      <c r="L10471">
        <v>0</v>
      </c>
      <c r="M10471" t="s">
        <v>11428</v>
      </c>
    </row>
    <row r="10472" spans="1:13" x14ac:dyDescent="0.25">
      <c r="A10472">
        <v>41863</v>
      </c>
      <c r="B10472">
        <v>286</v>
      </c>
      <c r="C10472" t="str">
        <f>IFERROR(INDEX(customers!B10472:B11971,MATCH(Purchases!B10472,customers!A10472:A11971)), "None")</f>
        <v>None</v>
      </c>
      <c r="D10472" t="str">
        <f>INDEX(Country!$B$2:$B$26,MATCH(INDEX(customers!$D$2:$D$1501,MATCH(Purchases!B10472,customers!$A$2:$A$1501)),Country!$A$2:$A$26))</f>
        <v>RUSSIA</v>
      </c>
      <c r="E10472" t="str">
        <f>INDEX(Region!$C$2:$F$2,MATCH(INDEX(Country!$C$2:$C$26,MATCH(Purchases!D10472,Country!$B$2:$B$26)), Region!$C$1:$F$1))</f>
        <v>EUROPE</v>
      </c>
      <c r="F10472" t="e">
        <f>INDEX(customers!G10472:G11971, MATCH(Purchases!C10472,customers!B10472:B11971))</f>
        <v>#N/A</v>
      </c>
      <c r="G10472" t="s">
        <v>9</v>
      </c>
      <c r="H10472">
        <v>105074.81</v>
      </c>
      <c r="I10472" s="1">
        <v>35071</v>
      </c>
      <c r="J10472" t="s">
        <v>13</v>
      </c>
      <c r="K10472" t="s">
        <v>1653</v>
      </c>
      <c r="L10472">
        <v>0</v>
      </c>
      <c r="M10472" t="s">
        <v>11429</v>
      </c>
    </row>
    <row r="10473" spans="1:13" x14ac:dyDescent="0.25">
      <c r="A10473">
        <v>41888</v>
      </c>
      <c r="B10473">
        <v>1312</v>
      </c>
      <c r="C10473" t="str">
        <f>IFERROR(INDEX(customers!B10473:B11972,MATCH(Purchases!B10473,customers!A10473:A11972)), "None")</f>
        <v>None</v>
      </c>
      <c r="D10473" t="str">
        <f>INDEX(Country!$B$2:$B$26,MATCH(INDEX(customers!$D$2:$D$1501,MATCH(Purchases!B10473,customers!$A$2:$A$1501)),Country!$A$2:$A$26))</f>
        <v>CANADA</v>
      </c>
      <c r="E10473" t="str">
        <f>INDEX(Region!$C$2:$F$2,MATCH(INDEX(Country!$C$2:$C$26,MATCH(Purchases!D10473,Country!$B$2:$B$26)), Region!$C$1:$F$1))</f>
        <v>AMERICA</v>
      </c>
      <c r="F10473" t="e">
        <f>INDEX(customers!G10473:G11972, MATCH(Purchases!C10473,customers!B10473:B11972))</f>
        <v>#N/A</v>
      </c>
      <c r="G10473" t="s">
        <v>16</v>
      </c>
      <c r="H10473">
        <v>217920.17</v>
      </c>
      <c r="I10473" s="1">
        <v>34394</v>
      </c>
      <c r="J10473" t="s">
        <v>10</v>
      </c>
      <c r="K10473" t="s">
        <v>1675</v>
      </c>
      <c r="L10473">
        <v>0</v>
      </c>
      <c r="M10473" t="s">
        <v>11430</v>
      </c>
    </row>
    <row r="10474" spans="1:13" x14ac:dyDescent="0.25">
      <c r="A10474">
        <v>41889</v>
      </c>
      <c r="B10474">
        <v>812</v>
      </c>
      <c r="C10474" t="str">
        <f>IFERROR(INDEX(customers!B10474:B11973,MATCH(Purchases!B10474,customers!A10474:A11973)), "None")</f>
        <v>None</v>
      </c>
      <c r="D10474" t="str">
        <f>INDEX(Country!$B$2:$B$26,MATCH(INDEX(customers!$D$2:$D$1501,MATCH(Purchases!B10474,customers!$A$2:$A$1501)),Country!$A$2:$A$26))</f>
        <v>PERU</v>
      </c>
      <c r="E10474" t="str">
        <f>INDEX(Region!$C$2:$F$2,MATCH(INDEX(Country!$C$2:$C$26,MATCH(Purchases!D10474,Country!$B$2:$B$26)), Region!$C$1:$F$1))</f>
        <v>ASIA</v>
      </c>
      <c r="F10474" t="e">
        <f>INDEX(customers!G10474:G11973, MATCH(Purchases!C10474,customers!B10474:B11973))</f>
        <v>#N/A</v>
      </c>
      <c r="G10474" t="s">
        <v>16</v>
      </c>
      <c r="H10474">
        <v>258897.46</v>
      </c>
      <c r="I10474" s="1">
        <v>34589</v>
      </c>
      <c r="J10474" t="s">
        <v>10</v>
      </c>
      <c r="K10474" t="s">
        <v>2115</v>
      </c>
      <c r="L10474">
        <v>0</v>
      </c>
      <c r="M10474" t="s">
        <v>11431</v>
      </c>
    </row>
    <row r="10475" spans="1:13" x14ac:dyDescent="0.25">
      <c r="A10475">
        <v>41890</v>
      </c>
      <c r="B10475">
        <v>740</v>
      </c>
      <c r="C10475" t="str">
        <f>IFERROR(INDEX(customers!B10475:B11974,MATCH(Purchases!B10475,customers!A10475:A11974)), "None")</f>
        <v>None</v>
      </c>
      <c r="D10475" t="str">
        <f>INDEX(Country!$B$2:$B$26,MATCH(INDEX(customers!$D$2:$D$1501,MATCH(Purchases!B10475,customers!$A$2:$A$1501)),Country!$A$2:$A$26))</f>
        <v>IRAN</v>
      </c>
      <c r="E10475" t="str">
        <f>INDEX(Region!$C$2:$F$2,MATCH(INDEX(Country!$C$2:$C$26,MATCH(Purchases!D10475,Country!$B$2:$B$26)), Region!$C$1:$F$1))</f>
        <v>MIDDLE EAST</v>
      </c>
      <c r="F10475" t="e">
        <f>INDEX(customers!G10475:G11974, MATCH(Purchases!C10475,customers!B10475:B11974))</f>
        <v>#N/A</v>
      </c>
      <c r="G10475" t="s">
        <v>16</v>
      </c>
      <c r="H10475">
        <v>190647.36</v>
      </c>
      <c r="I10475" s="1">
        <v>33964</v>
      </c>
      <c r="J10475" t="s">
        <v>31</v>
      </c>
      <c r="K10475" t="s">
        <v>510</v>
      </c>
      <c r="L10475">
        <v>0</v>
      </c>
      <c r="M10475" t="s">
        <v>11432</v>
      </c>
    </row>
    <row r="10476" spans="1:13" x14ac:dyDescent="0.25">
      <c r="A10476">
        <v>41891</v>
      </c>
      <c r="B10476">
        <v>655</v>
      </c>
      <c r="C10476" t="str">
        <f>IFERROR(INDEX(customers!B10476:B11975,MATCH(Purchases!B10476,customers!A10476:A11975)), "None")</f>
        <v>None</v>
      </c>
      <c r="D10476" t="str">
        <f>INDEX(Country!$B$2:$B$26,MATCH(INDEX(customers!$D$2:$D$1501,MATCH(Purchases!B10476,customers!$A$2:$A$1501)),Country!$A$2:$A$26))</f>
        <v>KENYA</v>
      </c>
      <c r="E10476" t="str">
        <f>INDEX(Region!$C$2:$F$2,MATCH(INDEX(Country!$C$2:$C$26,MATCH(Purchases!D10476,Country!$B$2:$B$26)), Region!$C$1:$F$1))</f>
        <v>ASIA</v>
      </c>
      <c r="F10476" t="e">
        <f>INDEX(customers!G10476:G11975, MATCH(Purchases!C10476,customers!B10476:B11975))</f>
        <v>#N/A</v>
      </c>
      <c r="G10476" t="s">
        <v>9</v>
      </c>
      <c r="H10476">
        <v>249581.65</v>
      </c>
      <c r="I10476" s="1">
        <v>34842</v>
      </c>
      <c r="J10476" t="s">
        <v>26</v>
      </c>
      <c r="K10476" t="s">
        <v>1958</v>
      </c>
      <c r="L10476">
        <v>0</v>
      </c>
      <c r="M10476" t="s">
        <v>11433</v>
      </c>
    </row>
    <row r="10477" spans="1:13" x14ac:dyDescent="0.25">
      <c r="A10477">
        <v>41892</v>
      </c>
      <c r="B10477">
        <v>14</v>
      </c>
      <c r="C10477" t="str">
        <f>IFERROR(INDEX(customers!B10477:B11976,MATCH(Purchases!B10477,customers!A10477:A11976)), "None")</f>
        <v>None</v>
      </c>
      <c r="D10477" t="str">
        <f>INDEX(Country!$B$2:$B$26,MATCH(INDEX(customers!$D$2:$D$1501,MATCH(Purchases!B10477,customers!$A$2:$A$1501)),Country!$A$2:$A$26))</f>
        <v>ARGENTINA</v>
      </c>
      <c r="E10477" t="str">
        <f>INDEX(Region!$C$2:$F$2,MATCH(INDEX(Country!$C$2:$C$26,MATCH(Purchases!D10477,Country!$B$2:$B$26)), Region!$C$1:$F$1))</f>
        <v>AMERICA</v>
      </c>
      <c r="F10477" t="e">
        <f>INDEX(customers!G10477:G11976, MATCH(Purchases!C10477,customers!B10477:B11976))</f>
        <v>#N/A</v>
      </c>
      <c r="G10477" t="s">
        <v>9</v>
      </c>
      <c r="H10477">
        <v>226644.4</v>
      </c>
      <c r="I10477" s="1">
        <v>35267</v>
      </c>
      <c r="J10477" t="s">
        <v>13</v>
      </c>
      <c r="K10477" t="s">
        <v>97</v>
      </c>
      <c r="L10477">
        <v>0</v>
      </c>
      <c r="M10477" t="s">
        <v>11434</v>
      </c>
    </row>
    <row r="10478" spans="1:13" x14ac:dyDescent="0.25">
      <c r="A10478">
        <v>41893</v>
      </c>
      <c r="B10478">
        <v>439</v>
      </c>
      <c r="C10478" t="str">
        <f>IFERROR(INDEX(customers!B10478:B11977,MATCH(Purchases!B10478,customers!A10478:A11977)), "None")</f>
        <v>None</v>
      </c>
      <c r="D10478" t="str">
        <f>INDEX(Country!$B$2:$B$26,MATCH(INDEX(customers!$D$2:$D$1501,MATCH(Purchases!B10478,customers!$A$2:$A$1501)),Country!$A$2:$A$26))</f>
        <v>KENYA</v>
      </c>
      <c r="E10478" t="str">
        <f>INDEX(Region!$C$2:$F$2,MATCH(INDEX(Country!$C$2:$C$26,MATCH(Purchases!D10478,Country!$B$2:$B$26)), Region!$C$1:$F$1))</f>
        <v>ASIA</v>
      </c>
      <c r="F10478" t="e">
        <f>INDEX(customers!G10478:G11977, MATCH(Purchases!C10478,customers!B10478:B11977))</f>
        <v>#N/A</v>
      </c>
      <c r="G10478" t="s">
        <v>9</v>
      </c>
      <c r="H10478">
        <v>80080.92</v>
      </c>
      <c r="I10478" s="1">
        <v>35160</v>
      </c>
      <c r="J10478" t="s">
        <v>13</v>
      </c>
      <c r="K10478" t="s">
        <v>1241</v>
      </c>
      <c r="L10478">
        <v>0</v>
      </c>
      <c r="M10478" t="s">
        <v>11435</v>
      </c>
    </row>
    <row r="10479" spans="1:13" x14ac:dyDescent="0.25">
      <c r="A10479">
        <v>41894</v>
      </c>
      <c r="B10479">
        <v>1057</v>
      </c>
      <c r="C10479" t="str">
        <f>IFERROR(INDEX(customers!B10479:B11978,MATCH(Purchases!B10479,customers!A10479:A11978)), "None")</f>
        <v>None</v>
      </c>
      <c r="D10479" t="str">
        <f>INDEX(Country!$B$2:$B$26,MATCH(INDEX(customers!$D$2:$D$1501,MATCH(Purchases!B10479,customers!$A$2:$A$1501)),Country!$A$2:$A$26))</f>
        <v>UNITED STATES</v>
      </c>
      <c r="E10479" t="str">
        <f>INDEX(Region!$C$2:$F$2,MATCH(INDEX(Country!$C$2:$C$26,MATCH(Purchases!D10479,Country!$B$2:$B$26)), Region!$C$1:$F$1))</f>
        <v>MIDDLE EAST</v>
      </c>
      <c r="F10479" t="e">
        <f>INDEX(customers!G10479:G11978, MATCH(Purchases!C10479,customers!B10479:B11978))</f>
        <v>#N/A</v>
      </c>
      <c r="G10479" t="s">
        <v>9</v>
      </c>
      <c r="H10479">
        <v>39698.9</v>
      </c>
      <c r="I10479" s="1">
        <v>35980</v>
      </c>
      <c r="J10479" t="s">
        <v>31</v>
      </c>
      <c r="K10479" t="s">
        <v>1021</v>
      </c>
      <c r="L10479">
        <v>0</v>
      </c>
      <c r="M10479" t="s">
        <v>11436</v>
      </c>
    </row>
    <row r="10480" spans="1:13" x14ac:dyDescent="0.25">
      <c r="A10480">
        <v>41895</v>
      </c>
      <c r="B10480">
        <v>910</v>
      </c>
      <c r="C10480" t="str">
        <f>IFERROR(INDEX(customers!B10480:B11979,MATCH(Purchases!B10480,customers!A10480:A11979)), "None")</f>
        <v>None</v>
      </c>
      <c r="D10480" t="str">
        <f>INDEX(Country!$B$2:$B$26,MATCH(INDEX(customers!$D$2:$D$1501,MATCH(Purchases!B10480,customers!$A$2:$A$1501)),Country!$A$2:$A$26))</f>
        <v>INDONESIA</v>
      </c>
      <c r="E10480" t="str">
        <f>INDEX(Region!$C$2:$F$2,MATCH(INDEX(Country!$C$2:$C$26,MATCH(Purchases!D10480,Country!$B$2:$B$26)), Region!$C$1:$F$1))</f>
        <v>ASIA</v>
      </c>
      <c r="F10480" t="e">
        <f>INDEX(customers!G10480:G11979, MATCH(Purchases!C10480,customers!B10480:B11979))</f>
        <v>#N/A</v>
      </c>
      <c r="G10480" t="s">
        <v>16</v>
      </c>
      <c r="H10480">
        <v>86944.66</v>
      </c>
      <c r="I10480" s="1">
        <v>34710</v>
      </c>
      <c r="J10480" t="s">
        <v>13</v>
      </c>
      <c r="K10480" t="s">
        <v>689</v>
      </c>
      <c r="L10480">
        <v>0</v>
      </c>
      <c r="M10480" t="s">
        <v>11437</v>
      </c>
    </row>
    <row r="10481" spans="1:13" x14ac:dyDescent="0.25">
      <c r="A10481">
        <v>41920</v>
      </c>
      <c r="B10481">
        <v>287</v>
      </c>
      <c r="C10481" t="str">
        <f>IFERROR(INDEX(customers!B10481:B11980,MATCH(Purchases!B10481,customers!A10481:A11980)), "None")</f>
        <v>None</v>
      </c>
      <c r="D10481" t="str">
        <f>INDEX(Country!$B$2:$B$26,MATCH(INDEX(customers!$D$2:$D$1501,MATCH(Purchases!B10481,customers!$A$2:$A$1501)),Country!$A$2:$A$26))</f>
        <v>EGYPT</v>
      </c>
      <c r="E10481" t="str">
        <f>INDEX(Region!$C$2:$F$2,MATCH(INDEX(Country!$C$2:$C$26,MATCH(Purchases!D10481,Country!$B$2:$B$26)), Region!$C$1:$F$1))</f>
        <v>MIDDLE EAST</v>
      </c>
      <c r="F10481" t="e">
        <f>INDEX(customers!G10481:G11980, MATCH(Purchases!C10481,customers!B10481:B11980))</f>
        <v>#N/A</v>
      </c>
      <c r="G10481" t="s">
        <v>9</v>
      </c>
      <c r="H10481">
        <v>91325.27</v>
      </c>
      <c r="I10481" s="1">
        <v>35992</v>
      </c>
      <c r="J10481" t="s">
        <v>26</v>
      </c>
      <c r="K10481" t="s">
        <v>1680</v>
      </c>
      <c r="L10481">
        <v>0</v>
      </c>
      <c r="M10481" t="s">
        <v>11438</v>
      </c>
    </row>
    <row r="10482" spans="1:13" x14ac:dyDescent="0.25">
      <c r="A10482">
        <v>41921</v>
      </c>
      <c r="B10482">
        <v>1070</v>
      </c>
      <c r="C10482" t="str">
        <f>IFERROR(INDEX(customers!B10482:B11981,MATCH(Purchases!B10482,customers!A10482:A11981)), "None")</f>
        <v>None</v>
      </c>
      <c r="D10482" t="str">
        <f>INDEX(Country!$B$2:$B$26,MATCH(INDEX(customers!$D$2:$D$1501,MATCH(Purchases!B10482,customers!$A$2:$A$1501)),Country!$A$2:$A$26))</f>
        <v>MOROCCO</v>
      </c>
      <c r="E10482" t="str">
        <f>INDEX(Region!$C$2:$F$2,MATCH(INDEX(Country!$C$2:$C$26,MATCH(Purchases!D10482,Country!$B$2:$B$26)), Region!$C$1:$F$1))</f>
        <v>ASIA</v>
      </c>
      <c r="F10482" t="e">
        <f>INDEX(customers!G10482:G11981, MATCH(Purchases!C10482,customers!B10482:B11981))</f>
        <v>#N/A</v>
      </c>
      <c r="G10482" t="s">
        <v>16</v>
      </c>
      <c r="H10482">
        <v>113515.74</v>
      </c>
      <c r="I10482" s="1">
        <v>33658</v>
      </c>
      <c r="J10482" t="s">
        <v>31</v>
      </c>
      <c r="K10482" t="s">
        <v>717</v>
      </c>
      <c r="L10482">
        <v>0</v>
      </c>
      <c r="M10482" t="s">
        <v>11439</v>
      </c>
    </row>
    <row r="10483" spans="1:13" x14ac:dyDescent="0.25">
      <c r="A10483">
        <v>41922</v>
      </c>
      <c r="B10483">
        <v>1324</v>
      </c>
      <c r="C10483" t="str">
        <f>IFERROR(INDEX(customers!B10483:B11982,MATCH(Purchases!B10483,customers!A10483:A11982)), "None")</f>
        <v>None</v>
      </c>
      <c r="D10483" t="str">
        <f>INDEX(Country!$B$2:$B$26,MATCH(INDEX(customers!$D$2:$D$1501,MATCH(Purchases!B10483,customers!$A$2:$A$1501)),Country!$A$2:$A$26))</f>
        <v>GERMANY</v>
      </c>
      <c r="E10483" t="str">
        <f>INDEX(Region!$C$2:$F$2,MATCH(INDEX(Country!$C$2:$C$26,MATCH(Purchases!D10483,Country!$B$2:$B$26)), Region!$C$1:$F$1))</f>
        <v>EUROPE</v>
      </c>
      <c r="F10483" t="e">
        <f>INDEX(customers!G10483:G11982, MATCH(Purchases!C10483,customers!B10483:B11982))</f>
        <v>#N/A</v>
      </c>
      <c r="G10483" t="s">
        <v>16</v>
      </c>
      <c r="H10483">
        <v>153818.92000000001</v>
      </c>
      <c r="I10483" s="1">
        <v>34243</v>
      </c>
      <c r="J10483" t="s">
        <v>31</v>
      </c>
      <c r="K10483" t="s">
        <v>3497</v>
      </c>
      <c r="L10483">
        <v>0</v>
      </c>
      <c r="M10483" t="s">
        <v>11440</v>
      </c>
    </row>
    <row r="10484" spans="1:13" x14ac:dyDescent="0.25">
      <c r="A10484">
        <v>41923</v>
      </c>
      <c r="B10484">
        <v>962</v>
      </c>
      <c r="C10484" t="str">
        <f>IFERROR(INDEX(customers!B10484:B11983,MATCH(Purchases!B10484,customers!A10484:A11983)), "None")</f>
        <v>None</v>
      </c>
      <c r="D10484" t="str">
        <f>INDEX(Country!$B$2:$B$26,MATCH(INDEX(customers!$D$2:$D$1501,MATCH(Purchases!B10484,customers!$A$2:$A$1501)),Country!$A$2:$A$26))</f>
        <v>EGYPT</v>
      </c>
      <c r="E10484" t="str">
        <f>INDEX(Region!$C$2:$F$2,MATCH(INDEX(Country!$C$2:$C$26,MATCH(Purchases!D10484,Country!$B$2:$B$26)), Region!$C$1:$F$1))</f>
        <v>MIDDLE EAST</v>
      </c>
      <c r="F10484" t="e">
        <f>INDEX(customers!G10484:G11983, MATCH(Purchases!C10484,customers!B10484:B11983))</f>
        <v>#N/A</v>
      </c>
      <c r="G10484" t="s">
        <v>9</v>
      </c>
      <c r="H10484">
        <v>194384.43</v>
      </c>
      <c r="I10484" s="1">
        <v>35268</v>
      </c>
      <c r="J10484" t="s">
        <v>23</v>
      </c>
      <c r="K10484" t="s">
        <v>956</v>
      </c>
      <c r="L10484">
        <v>0</v>
      </c>
      <c r="M10484" t="s">
        <v>11441</v>
      </c>
    </row>
    <row r="10485" spans="1:13" x14ac:dyDescent="0.25">
      <c r="A10485">
        <v>41924</v>
      </c>
      <c r="B10485">
        <v>685</v>
      </c>
      <c r="C10485" t="str">
        <f>IFERROR(INDEX(customers!B10485:B11984,MATCH(Purchases!B10485,customers!A10485:A11984)), "None")</f>
        <v>None</v>
      </c>
      <c r="D10485" t="str">
        <f>INDEX(Country!$B$2:$B$26,MATCH(INDEX(customers!$D$2:$D$1501,MATCH(Purchases!B10485,customers!$A$2:$A$1501)),Country!$A$2:$A$26))</f>
        <v>PERU</v>
      </c>
      <c r="E10485" t="str">
        <f>INDEX(Region!$C$2:$F$2,MATCH(INDEX(Country!$C$2:$C$26,MATCH(Purchases!D10485,Country!$B$2:$B$26)), Region!$C$1:$F$1))</f>
        <v>ASIA</v>
      </c>
      <c r="F10485" t="e">
        <f>INDEX(customers!G10485:G11984, MATCH(Purchases!C10485,customers!B10485:B11984))</f>
        <v>#N/A</v>
      </c>
      <c r="G10485" t="s">
        <v>9</v>
      </c>
      <c r="H10485">
        <v>73963.72</v>
      </c>
      <c r="I10485" s="1">
        <v>34845</v>
      </c>
      <c r="J10485" t="s">
        <v>10</v>
      </c>
      <c r="K10485" t="s">
        <v>189</v>
      </c>
      <c r="L10485">
        <v>0</v>
      </c>
      <c r="M10485" t="s">
        <v>11442</v>
      </c>
    </row>
    <row r="10486" spans="1:13" x14ac:dyDescent="0.25">
      <c r="A10486">
        <v>41925</v>
      </c>
      <c r="B10486">
        <v>1394</v>
      </c>
      <c r="C10486" t="str">
        <f>IFERROR(INDEX(customers!B10486:B11985,MATCH(Purchases!B10486,customers!A10486:A11985)), "None")</f>
        <v>None</v>
      </c>
      <c r="D10486" t="str">
        <f>INDEX(Country!$B$2:$B$26,MATCH(INDEX(customers!$D$2:$D$1501,MATCH(Purchases!B10486,customers!$A$2:$A$1501)),Country!$A$2:$A$26))</f>
        <v>CANADA</v>
      </c>
      <c r="E10486" t="str">
        <f>INDEX(Region!$C$2:$F$2,MATCH(INDEX(Country!$C$2:$C$26,MATCH(Purchases!D10486,Country!$B$2:$B$26)), Region!$C$1:$F$1))</f>
        <v>AMERICA</v>
      </c>
      <c r="F10486" t="e">
        <f>INDEX(customers!G10486:G11985, MATCH(Purchases!C10486,customers!B10486:B11985))</f>
        <v>#N/A</v>
      </c>
      <c r="G10486" t="s">
        <v>9</v>
      </c>
      <c r="H10486">
        <v>43424.03</v>
      </c>
      <c r="I10486" s="1">
        <v>35485</v>
      </c>
      <c r="J10486" t="s">
        <v>13</v>
      </c>
      <c r="K10486" t="s">
        <v>36</v>
      </c>
      <c r="L10486">
        <v>0</v>
      </c>
      <c r="M10486" t="s">
        <v>11443</v>
      </c>
    </row>
    <row r="10487" spans="1:13" x14ac:dyDescent="0.25">
      <c r="A10487">
        <v>41926</v>
      </c>
      <c r="B10487">
        <v>67</v>
      </c>
      <c r="C10487" t="str">
        <f>IFERROR(INDEX(customers!B10487:B11986,MATCH(Purchases!B10487,customers!A10487:A11986)), "None")</f>
        <v>None</v>
      </c>
      <c r="D10487" t="str">
        <f>INDEX(Country!$B$2:$B$26,MATCH(INDEX(customers!$D$2:$D$1501,MATCH(Purchases!B10487,customers!$A$2:$A$1501)),Country!$A$2:$A$26))</f>
        <v>INDONESIA</v>
      </c>
      <c r="E10487" t="str">
        <f>INDEX(Region!$C$2:$F$2,MATCH(INDEX(Country!$C$2:$C$26,MATCH(Purchases!D10487,Country!$B$2:$B$26)), Region!$C$1:$F$1))</f>
        <v>ASIA</v>
      </c>
      <c r="F10487" t="e">
        <f>INDEX(customers!G10487:G11986, MATCH(Purchases!C10487,customers!B10487:B11986))</f>
        <v>#N/A</v>
      </c>
      <c r="G10487" t="s">
        <v>16</v>
      </c>
      <c r="H10487">
        <v>187187.43</v>
      </c>
      <c r="I10487" s="1">
        <v>34736</v>
      </c>
      <c r="J10487" t="s">
        <v>26</v>
      </c>
      <c r="K10487" t="s">
        <v>4013</v>
      </c>
      <c r="L10487">
        <v>0</v>
      </c>
      <c r="M10487" t="s">
        <v>11444</v>
      </c>
    </row>
    <row r="10488" spans="1:13" x14ac:dyDescent="0.25">
      <c r="A10488">
        <v>41927</v>
      </c>
      <c r="B10488">
        <v>251</v>
      </c>
      <c r="C10488" t="str">
        <f>IFERROR(INDEX(customers!B10488:B11987,MATCH(Purchases!B10488,customers!A10488:A11987)), "None")</f>
        <v>None</v>
      </c>
      <c r="D10488" t="str">
        <f>INDEX(Country!$B$2:$B$26,MATCH(INDEX(customers!$D$2:$D$1501,MATCH(Purchases!B10488,customers!$A$2:$A$1501)),Country!$A$2:$A$26))</f>
        <v>JORDAN</v>
      </c>
      <c r="E10488" t="str">
        <f>INDEX(Region!$C$2:$F$2,MATCH(INDEX(Country!$C$2:$C$26,MATCH(Purchases!D10488,Country!$B$2:$B$26)), Region!$C$1:$F$1))</f>
        <v>ASIA</v>
      </c>
      <c r="F10488" t="e">
        <f>INDEX(customers!G10488:G11987, MATCH(Purchases!C10488,customers!B10488:B11987))</f>
        <v>#N/A</v>
      </c>
      <c r="G10488" t="s">
        <v>16</v>
      </c>
      <c r="H10488">
        <v>42496.72</v>
      </c>
      <c r="I10488" s="1">
        <v>33799</v>
      </c>
      <c r="J10488" t="s">
        <v>23</v>
      </c>
      <c r="K10488" t="s">
        <v>1772</v>
      </c>
      <c r="L10488">
        <v>0</v>
      </c>
      <c r="M10488" t="s">
        <v>11445</v>
      </c>
    </row>
    <row r="10489" spans="1:13" x14ac:dyDescent="0.25">
      <c r="A10489">
        <v>41952</v>
      </c>
      <c r="B10489">
        <v>1361</v>
      </c>
      <c r="C10489" t="str">
        <f>IFERROR(INDEX(customers!B10489:B11988,MATCH(Purchases!B10489,customers!A10489:A11988)), "None")</f>
        <v>None</v>
      </c>
      <c r="D10489" t="str">
        <f>INDEX(Country!$B$2:$B$26,MATCH(INDEX(customers!$D$2:$D$1501,MATCH(Purchases!B10489,customers!$A$2:$A$1501)),Country!$A$2:$A$26))</f>
        <v>JORDAN</v>
      </c>
      <c r="E10489" t="str">
        <f>INDEX(Region!$C$2:$F$2,MATCH(INDEX(Country!$C$2:$C$26,MATCH(Purchases!D10489,Country!$B$2:$B$26)), Region!$C$1:$F$1))</f>
        <v>ASIA</v>
      </c>
      <c r="F10489" t="e">
        <f>INDEX(customers!G10489:G11988, MATCH(Purchases!C10489,customers!B10489:B11988))</f>
        <v>#N/A</v>
      </c>
      <c r="G10489" t="s">
        <v>16</v>
      </c>
      <c r="H10489">
        <v>193533.08</v>
      </c>
      <c r="I10489" s="1">
        <v>34180</v>
      </c>
      <c r="J10489" t="s">
        <v>10</v>
      </c>
      <c r="K10489" t="s">
        <v>1414</v>
      </c>
      <c r="L10489">
        <v>0</v>
      </c>
      <c r="M10489" t="s">
        <v>11446</v>
      </c>
    </row>
    <row r="10490" spans="1:13" x14ac:dyDescent="0.25">
      <c r="A10490">
        <v>41953</v>
      </c>
      <c r="B10490">
        <v>712</v>
      </c>
      <c r="C10490" t="str">
        <f>IFERROR(INDEX(customers!B10490:B11989,MATCH(Purchases!B10490,customers!A10490:A11989)), "None")</f>
        <v>None</v>
      </c>
      <c r="D10490" t="str">
        <f>INDEX(Country!$B$2:$B$26,MATCH(INDEX(customers!$D$2:$D$1501,MATCH(Purchases!B10490,customers!$A$2:$A$1501)),Country!$A$2:$A$26))</f>
        <v>FRANCE</v>
      </c>
      <c r="E10490" t="str">
        <f>INDEX(Region!$C$2:$F$2,MATCH(INDEX(Country!$C$2:$C$26,MATCH(Purchases!D10490,Country!$B$2:$B$26)), Region!$C$1:$F$1))</f>
        <v>EUROPE</v>
      </c>
      <c r="F10490" t="e">
        <f>INDEX(customers!G10490:G11989, MATCH(Purchases!C10490,customers!B10490:B11989))</f>
        <v>#N/A</v>
      </c>
      <c r="G10490" t="s">
        <v>9</v>
      </c>
      <c r="H10490">
        <v>43242.720000000001</v>
      </c>
      <c r="I10490" s="1">
        <v>35679</v>
      </c>
      <c r="J10490" t="s">
        <v>23</v>
      </c>
      <c r="K10490" t="s">
        <v>1108</v>
      </c>
      <c r="L10490">
        <v>0</v>
      </c>
      <c r="M10490" t="s">
        <v>11447</v>
      </c>
    </row>
    <row r="10491" spans="1:13" x14ac:dyDescent="0.25">
      <c r="A10491">
        <v>41954</v>
      </c>
      <c r="B10491">
        <v>205</v>
      </c>
      <c r="C10491" t="str">
        <f>IFERROR(INDEX(customers!B10491:B11990,MATCH(Purchases!B10491,customers!A10491:A11990)), "None")</f>
        <v>None</v>
      </c>
      <c r="D10491" t="str">
        <f>INDEX(Country!$B$2:$B$26,MATCH(INDEX(customers!$D$2:$D$1501,MATCH(Purchases!B10491,customers!$A$2:$A$1501)),Country!$A$2:$A$26))</f>
        <v>JAPAN</v>
      </c>
      <c r="E10491" t="str">
        <f>INDEX(Region!$C$2:$F$2,MATCH(INDEX(Country!$C$2:$C$26,MATCH(Purchases!D10491,Country!$B$2:$B$26)), Region!$C$1:$F$1))</f>
        <v>ASIA</v>
      </c>
      <c r="F10491" t="e">
        <f>INDEX(customers!G10491:G11990, MATCH(Purchases!C10491,customers!B10491:B11990))</f>
        <v>#N/A</v>
      </c>
      <c r="G10491" t="s">
        <v>9</v>
      </c>
      <c r="H10491">
        <v>95590.5</v>
      </c>
      <c r="I10491" s="1">
        <v>35191</v>
      </c>
      <c r="J10491" t="s">
        <v>26</v>
      </c>
      <c r="K10491" t="s">
        <v>1666</v>
      </c>
      <c r="L10491">
        <v>0</v>
      </c>
      <c r="M10491" t="s">
        <v>11448</v>
      </c>
    </row>
    <row r="10492" spans="1:13" x14ac:dyDescent="0.25">
      <c r="A10492">
        <v>41955</v>
      </c>
      <c r="B10492">
        <v>121</v>
      </c>
      <c r="C10492" t="str">
        <f>IFERROR(INDEX(customers!B10492:B11991,MATCH(Purchases!B10492,customers!A10492:A11991)), "None")</f>
        <v>None</v>
      </c>
      <c r="D10492" t="str">
        <f>INDEX(Country!$B$2:$B$26,MATCH(INDEX(customers!$D$2:$D$1501,MATCH(Purchases!B10492,customers!$A$2:$A$1501)),Country!$A$2:$A$26))</f>
        <v>PERU</v>
      </c>
      <c r="E10492" t="str">
        <f>INDEX(Region!$C$2:$F$2,MATCH(INDEX(Country!$C$2:$C$26,MATCH(Purchases!D10492,Country!$B$2:$B$26)), Region!$C$1:$F$1))</f>
        <v>ASIA</v>
      </c>
      <c r="F10492" t="e">
        <f>INDEX(customers!G10492:G11991, MATCH(Purchases!C10492,customers!B10492:B11991))</f>
        <v>#N/A</v>
      </c>
      <c r="G10492" t="s">
        <v>48</v>
      </c>
      <c r="H10492">
        <v>296787.08</v>
      </c>
      <c r="I10492" s="1">
        <v>34791</v>
      </c>
      <c r="J10492" t="s">
        <v>23</v>
      </c>
      <c r="K10492" t="s">
        <v>1093</v>
      </c>
      <c r="L10492">
        <v>0</v>
      </c>
      <c r="M10492" t="s">
        <v>11449</v>
      </c>
    </row>
    <row r="10493" spans="1:13" x14ac:dyDescent="0.25">
      <c r="A10493">
        <v>41956</v>
      </c>
      <c r="B10493">
        <v>1339</v>
      </c>
      <c r="C10493" t="str">
        <f>IFERROR(INDEX(customers!B10493:B11992,MATCH(Purchases!B10493,customers!A10493:A11992)), "None")</f>
        <v>None</v>
      </c>
      <c r="D10493" t="str">
        <f>INDEX(Country!$B$2:$B$26,MATCH(INDEX(customers!$D$2:$D$1501,MATCH(Purchases!B10493,customers!$A$2:$A$1501)),Country!$A$2:$A$26))</f>
        <v>EGYPT</v>
      </c>
      <c r="E10493" t="str">
        <f>INDEX(Region!$C$2:$F$2,MATCH(INDEX(Country!$C$2:$C$26,MATCH(Purchases!D10493,Country!$B$2:$B$26)), Region!$C$1:$F$1))</f>
        <v>MIDDLE EAST</v>
      </c>
      <c r="F10493" t="e">
        <f>INDEX(customers!G10493:G11992, MATCH(Purchases!C10493,customers!B10493:B11992))</f>
        <v>#N/A</v>
      </c>
      <c r="G10493" t="s">
        <v>9</v>
      </c>
      <c r="H10493">
        <v>169333.77</v>
      </c>
      <c r="I10493" s="1">
        <v>35046</v>
      </c>
      <c r="J10493" t="s">
        <v>31</v>
      </c>
      <c r="K10493" t="s">
        <v>2528</v>
      </c>
      <c r="L10493">
        <v>0</v>
      </c>
      <c r="M10493" t="s">
        <v>11450</v>
      </c>
    </row>
    <row r="10494" spans="1:13" x14ac:dyDescent="0.25">
      <c r="A10494">
        <v>41957</v>
      </c>
      <c r="B10494">
        <v>878</v>
      </c>
      <c r="C10494" t="str">
        <f>IFERROR(INDEX(customers!B10494:B11993,MATCH(Purchases!B10494,customers!A10494:A11993)), "None")</f>
        <v>None</v>
      </c>
      <c r="D10494" t="str">
        <f>INDEX(Country!$B$2:$B$26,MATCH(INDEX(customers!$D$2:$D$1501,MATCH(Purchases!B10494,customers!$A$2:$A$1501)),Country!$A$2:$A$26))</f>
        <v>MOROCCO</v>
      </c>
      <c r="E10494" t="str">
        <f>INDEX(Region!$C$2:$F$2,MATCH(INDEX(Country!$C$2:$C$26,MATCH(Purchases!D10494,Country!$B$2:$B$26)), Region!$C$1:$F$1))</f>
        <v>ASIA</v>
      </c>
      <c r="F10494" t="e">
        <f>INDEX(customers!G10494:G11993, MATCH(Purchases!C10494,customers!B10494:B11993))</f>
        <v>#N/A</v>
      </c>
      <c r="G10494" t="s">
        <v>9</v>
      </c>
      <c r="H10494">
        <v>253592.57</v>
      </c>
      <c r="I10494" s="1">
        <v>35792</v>
      </c>
      <c r="J10494" t="s">
        <v>31</v>
      </c>
      <c r="K10494" t="s">
        <v>310</v>
      </c>
      <c r="L10494">
        <v>0</v>
      </c>
      <c r="M10494" t="s">
        <v>11451</v>
      </c>
    </row>
    <row r="10495" spans="1:13" x14ac:dyDescent="0.25">
      <c r="A10495">
        <v>41958</v>
      </c>
      <c r="B10495">
        <v>1258</v>
      </c>
      <c r="C10495" t="str">
        <f>IFERROR(INDEX(customers!B10495:B11994,MATCH(Purchases!B10495,customers!A10495:A11994)), "None")</f>
        <v>None</v>
      </c>
      <c r="D10495" t="str">
        <f>INDEX(Country!$B$2:$B$26,MATCH(INDEX(customers!$D$2:$D$1501,MATCH(Purchases!B10495,customers!$A$2:$A$1501)),Country!$A$2:$A$26))</f>
        <v>CANADA</v>
      </c>
      <c r="E10495" t="str">
        <f>INDEX(Region!$C$2:$F$2,MATCH(INDEX(Country!$C$2:$C$26,MATCH(Purchases!D10495,Country!$B$2:$B$26)), Region!$C$1:$F$1))</f>
        <v>AMERICA</v>
      </c>
      <c r="F10495" t="e">
        <f>INDEX(customers!G10495:G11994, MATCH(Purchases!C10495,customers!B10495:B11994))</f>
        <v>#N/A</v>
      </c>
      <c r="G10495" t="s">
        <v>9</v>
      </c>
      <c r="H10495">
        <v>248777.88</v>
      </c>
      <c r="I10495" s="1">
        <v>35575</v>
      </c>
      <c r="J10495" t="s">
        <v>23</v>
      </c>
      <c r="K10495" t="s">
        <v>2912</v>
      </c>
      <c r="L10495">
        <v>0</v>
      </c>
      <c r="M10495" t="s">
        <v>11452</v>
      </c>
    </row>
    <row r="10496" spans="1:13" x14ac:dyDescent="0.25">
      <c r="A10496">
        <v>41959</v>
      </c>
      <c r="B10496">
        <v>479</v>
      </c>
      <c r="C10496" t="str">
        <f>IFERROR(INDEX(customers!B10496:B11995,MATCH(Purchases!B10496,customers!A10496:A11995)), "None")</f>
        <v>None</v>
      </c>
      <c r="D10496" t="str">
        <f>INDEX(Country!$B$2:$B$26,MATCH(INDEX(customers!$D$2:$D$1501,MATCH(Purchases!B10496,customers!$A$2:$A$1501)),Country!$A$2:$A$26))</f>
        <v>CHINA</v>
      </c>
      <c r="E10496" t="str">
        <f>INDEX(Region!$C$2:$F$2,MATCH(INDEX(Country!$C$2:$C$26,MATCH(Purchases!D10496,Country!$B$2:$B$26)), Region!$C$1:$F$1))</f>
        <v>AMERICA</v>
      </c>
      <c r="F10496" t="e">
        <f>INDEX(customers!G10496:G11995, MATCH(Purchases!C10496,customers!B10496:B11995))</f>
        <v>#N/A</v>
      </c>
      <c r="G10496" t="s">
        <v>16</v>
      </c>
      <c r="H10496">
        <v>113460.41</v>
      </c>
      <c r="I10496" s="1">
        <v>34088</v>
      </c>
      <c r="J10496" t="s">
        <v>13</v>
      </c>
      <c r="K10496" t="s">
        <v>1041</v>
      </c>
      <c r="L10496">
        <v>0</v>
      </c>
      <c r="M10496" t="s">
        <v>11453</v>
      </c>
    </row>
    <row r="10497" spans="1:13" x14ac:dyDescent="0.25">
      <c r="A10497">
        <v>41984</v>
      </c>
      <c r="B10497">
        <v>202</v>
      </c>
      <c r="C10497" t="str">
        <f>IFERROR(INDEX(customers!B10497:B11996,MATCH(Purchases!B10497,customers!A10497:A11996)), "None")</f>
        <v>None</v>
      </c>
      <c r="D10497" t="str">
        <f>INDEX(Country!$B$2:$B$26,MATCH(INDEX(customers!$D$2:$D$1501,MATCH(Purchases!B10497,customers!$A$2:$A$1501)),Country!$A$2:$A$26))</f>
        <v>GERMANY</v>
      </c>
      <c r="E10497" t="str">
        <f>INDEX(Region!$C$2:$F$2,MATCH(INDEX(Country!$C$2:$C$26,MATCH(Purchases!D10497,Country!$B$2:$B$26)), Region!$C$1:$F$1))</f>
        <v>EUROPE</v>
      </c>
      <c r="F10497" t="e">
        <f>INDEX(customers!G10497:G11996, MATCH(Purchases!C10497,customers!B10497:B11996))</f>
        <v>#N/A</v>
      </c>
      <c r="G10497" t="s">
        <v>9</v>
      </c>
      <c r="H10497">
        <v>188020.58</v>
      </c>
      <c r="I10497" s="1">
        <v>35461</v>
      </c>
      <c r="J10497" t="s">
        <v>26</v>
      </c>
      <c r="K10497" t="s">
        <v>1960</v>
      </c>
      <c r="L10497">
        <v>0</v>
      </c>
      <c r="M10497" t="s">
        <v>11454</v>
      </c>
    </row>
    <row r="10498" spans="1:13" x14ac:dyDescent="0.25">
      <c r="A10498">
        <v>41985</v>
      </c>
      <c r="B10498">
        <v>73</v>
      </c>
      <c r="C10498" t="str">
        <f>IFERROR(INDEX(customers!B10498:B11997,MATCH(Purchases!B10498,customers!A10498:A11997)), "None")</f>
        <v>None</v>
      </c>
      <c r="D10498" t="str">
        <f>INDEX(Country!$B$2:$B$26,MATCH(INDEX(customers!$D$2:$D$1501,MATCH(Purchases!B10498,customers!$A$2:$A$1501)),Country!$A$2:$A$26))</f>
        <v>ALGERIA</v>
      </c>
      <c r="E10498" t="e">
        <f>INDEX(Region!$C$2:$F$2,MATCH(INDEX(Country!$C$2:$C$26,MATCH(Purchases!D10498,Country!$B$2:$B$26)), Region!$C$1:$F$1))</f>
        <v>#N/A</v>
      </c>
      <c r="F10498" t="e">
        <f>INDEX(customers!G10498:G11997, MATCH(Purchases!C10498,customers!B10498:B11997))</f>
        <v>#N/A</v>
      </c>
      <c r="G10498" t="s">
        <v>9</v>
      </c>
      <c r="H10498">
        <v>186193.73</v>
      </c>
      <c r="I10498" s="1">
        <v>35258</v>
      </c>
      <c r="J10498" t="s">
        <v>23</v>
      </c>
      <c r="K10498" t="s">
        <v>543</v>
      </c>
      <c r="L10498">
        <v>0</v>
      </c>
      <c r="M10498" t="s">
        <v>11455</v>
      </c>
    </row>
    <row r="10499" spans="1:13" x14ac:dyDescent="0.25">
      <c r="A10499">
        <v>41986</v>
      </c>
      <c r="B10499">
        <v>826</v>
      </c>
      <c r="C10499" t="str">
        <f>IFERROR(INDEX(customers!B10499:B11998,MATCH(Purchases!B10499,customers!A10499:A11998)), "None")</f>
        <v>None</v>
      </c>
      <c r="D10499" t="str">
        <f>INDEX(Country!$B$2:$B$26,MATCH(INDEX(customers!$D$2:$D$1501,MATCH(Purchases!B10499,customers!$A$2:$A$1501)),Country!$A$2:$A$26))</f>
        <v>JORDAN</v>
      </c>
      <c r="E10499" t="str">
        <f>INDEX(Region!$C$2:$F$2,MATCH(INDEX(Country!$C$2:$C$26,MATCH(Purchases!D10499,Country!$B$2:$B$26)), Region!$C$1:$F$1))</f>
        <v>ASIA</v>
      </c>
      <c r="F10499" t="e">
        <f>INDEX(customers!G10499:G11998, MATCH(Purchases!C10499,customers!B10499:B11998))</f>
        <v>#N/A</v>
      </c>
      <c r="G10499" t="s">
        <v>16</v>
      </c>
      <c r="H10499">
        <v>101202.18</v>
      </c>
      <c r="I10499" s="1">
        <v>34014</v>
      </c>
      <c r="J10499" t="s">
        <v>26</v>
      </c>
      <c r="K10499" t="s">
        <v>364</v>
      </c>
      <c r="L10499">
        <v>0</v>
      </c>
      <c r="M10499" t="s">
        <v>11456</v>
      </c>
    </row>
    <row r="10500" spans="1:13" x14ac:dyDescent="0.25">
      <c r="A10500">
        <v>41987</v>
      </c>
      <c r="B10500">
        <v>505</v>
      </c>
      <c r="C10500" t="str">
        <f>IFERROR(INDEX(customers!B10500:B11999,MATCH(Purchases!B10500,customers!A10500:A11999)), "None")</f>
        <v>None</v>
      </c>
      <c r="D10500" t="str">
        <f>INDEX(Country!$B$2:$B$26,MATCH(INDEX(customers!$D$2:$D$1501,MATCH(Purchases!B10500,customers!$A$2:$A$1501)),Country!$A$2:$A$26))</f>
        <v>BRAZIL</v>
      </c>
      <c r="E10500" t="str">
        <f>INDEX(Region!$C$2:$F$2,MATCH(INDEX(Country!$C$2:$C$26,MATCH(Purchases!D10500,Country!$B$2:$B$26)), Region!$C$1:$F$1))</f>
        <v>AMERICA</v>
      </c>
      <c r="F10500" t="e">
        <f>INDEX(customers!G10500:G11999, MATCH(Purchases!C10500,customers!B10500:B11999))</f>
        <v>#N/A</v>
      </c>
      <c r="G10500" t="s">
        <v>9</v>
      </c>
      <c r="H10500">
        <v>136076.39000000001</v>
      </c>
      <c r="I10500" s="1">
        <v>34994</v>
      </c>
      <c r="J10500" t="s">
        <v>23</v>
      </c>
      <c r="K10500" t="s">
        <v>3384</v>
      </c>
      <c r="L10500">
        <v>0</v>
      </c>
      <c r="M10500" t="s">
        <v>11457</v>
      </c>
    </row>
    <row r="10501" spans="1:13" x14ac:dyDescent="0.25">
      <c r="A10501">
        <v>41988</v>
      </c>
      <c r="B10501">
        <v>1210</v>
      </c>
      <c r="C10501" t="str">
        <f>IFERROR(INDEX(customers!B10501:B12000,MATCH(Purchases!B10501,customers!A10501:A12000)), "None")</f>
        <v>None</v>
      </c>
      <c r="D10501" t="str">
        <f>INDEX(Country!$B$2:$B$26,MATCH(INDEX(customers!$D$2:$D$1501,MATCH(Purchases!B10501,customers!$A$2:$A$1501)),Country!$A$2:$A$26))</f>
        <v>MOZAMBIQUE</v>
      </c>
      <c r="E10501" t="str">
        <f>INDEX(Region!$C$2:$F$2,MATCH(INDEX(Country!$C$2:$C$26,MATCH(Purchases!D10501,Country!$B$2:$B$26)), Region!$C$1:$F$1))</f>
        <v>ASIA</v>
      </c>
      <c r="F10501" t="e">
        <f>INDEX(customers!G10501:G12000, MATCH(Purchases!C10501,customers!B10501:B12000))</f>
        <v>#N/A</v>
      </c>
      <c r="G10501" t="s">
        <v>16</v>
      </c>
      <c r="H10501">
        <v>311540.69</v>
      </c>
      <c r="I10501" s="1">
        <v>34370</v>
      </c>
      <c r="J10501" t="s">
        <v>10</v>
      </c>
      <c r="K10501" t="s">
        <v>827</v>
      </c>
      <c r="L10501">
        <v>0</v>
      </c>
      <c r="M10501" t="s">
        <v>11458</v>
      </c>
    </row>
    <row r="10502" spans="1:13" x14ac:dyDescent="0.25">
      <c r="A10502">
        <v>41989</v>
      </c>
      <c r="B10502">
        <v>358</v>
      </c>
      <c r="C10502" t="str">
        <f>IFERROR(INDEX(customers!B10502:B12001,MATCH(Purchases!B10502,customers!A10502:A12001)), "None")</f>
        <v>None</v>
      </c>
      <c r="D10502" t="str">
        <f>INDEX(Country!$B$2:$B$26,MATCH(INDEX(customers!$D$2:$D$1501,MATCH(Purchases!B10502,customers!$A$2:$A$1501)),Country!$A$2:$A$26))</f>
        <v>ETHIOPIA</v>
      </c>
      <c r="E10502" t="e">
        <f>INDEX(Region!$C$2:$F$2,MATCH(INDEX(Country!$C$2:$C$26,MATCH(Purchases!D10502,Country!$B$2:$B$26)), Region!$C$1:$F$1))</f>
        <v>#N/A</v>
      </c>
      <c r="F10502" t="e">
        <f>INDEX(customers!G10502:G12001, MATCH(Purchases!C10502,customers!B10502:B12001))</f>
        <v>#N/A</v>
      </c>
      <c r="G10502" t="s">
        <v>16</v>
      </c>
      <c r="H10502">
        <v>63076.2</v>
      </c>
      <c r="I10502" s="1">
        <v>34069</v>
      </c>
      <c r="J10502" t="s">
        <v>26</v>
      </c>
      <c r="K10502" t="s">
        <v>1412</v>
      </c>
      <c r="L10502">
        <v>0</v>
      </c>
      <c r="M10502" t="s">
        <v>11459</v>
      </c>
    </row>
    <row r="10503" spans="1:13" x14ac:dyDescent="0.25">
      <c r="A10503">
        <v>41990</v>
      </c>
      <c r="B10503">
        <v>295</v>
      </c>
      <c r="C10503" t="str">
        <f>IFERROR(INDEX(customers!B10503:B12002,MATCH(Purchases!B10503,customers!A10503:A12002)), "None")</f>
        <v>None</v>
      </c>
      <c r="D10503" t="str">
        <f>INDEX(Country!$B$2:$B$26,MATCH(INDEX(customers!$D$2:$D$1501,MATCH(Purchases!B10503,customers!$A$2:$A$1501)),Country!$A$2:$A$26))</f>
        <v>ALGERIA</v>
      </c>
      <c r="E10503" t="e">
        <f>INDEX(Region!$C$2:$F$2,MATCH(INDEX(Country!$C$2:$C$26,MATCH(Purchases!D10503,Country!$B$2:$B$26)), Region!$C$1:$F$1))</f>
        <v>#N/A</v>
      </c>
      <c r="F10503" t="e">
        <f>INDEX(customers!G10503:G12002, MATCH(Purchases!C10503,customers!B10503:B12002))</f>
        <v>#N/A</v>
      </c>
      <c r="G10503" t="s">
        <v>9</v>
      </c>
      <c r="H10503">
        <v>220305.51</v>
      </c>
      <c r="I10503" s="1">
        <v>35589</v>
      </c>
      <c r="J10503" t="s">
        <v>13</v>
      </c>
      <c r="K10503" t="s">
        <v>2381</v>
      </c>
      <c r="L10503">
        <v>0</v>
      </c>
      <c r="M10503" t="s">
        <v>11460</v>
      </c>
    </row>
    <row r="10504" spans="1:13" x14ac:dyDescent="0.25">
      <c r="A10504">
        <v>41991</v>
      </c>
      <c r="B10504">
        <v>361</v>
      </c>
      <c r="C10504" t="str">
        <f>IFERROR(INDEX(customers!B10504:B12003,MATCH(Purchases!B10504,customers!A10504:A12003)), "None")</f>
        <v>None</v>
      </c>
      <c r="D10504" t="str">
        <f>INDEX(Country!$B$2:$B$26,MATCH(INDEX(customers!$D$2:$D$1501,MATCH(Purchases!B10504,customers!$A$2:$A$1501)),Country!$A$2:$A$26))</f>
        <v>SAUDI ARABIA</v>
      </c>
      <c r="E10504" t="str">
        <f>INDEX(Region!$C$2:$F$2,MATCH(INDEX(Country!$C$2:$C$26,MATCH(Purchases!D10504,Country!$B$2:$B$26)), Region!$C$1:$F$1))</f>
        <v>MIDDLE EAST</v>
      </c>
      <c r="F10504" t="e">
        <f>INDEX(customers!G10504:G12003, MATCH(Purchases!C10504,customers!B10504:B12003))</f>
        <v>#N/A</v>
      </c>
      <c r="G10504" t="s">
        <v>9</v>
      </c>
      <c r="H10504">
        <v>232000.93</v>
      </c>
      <c r="I10504" s="1">
        <v>35052</v>
      </c>
      <c r="J10504" t="s">
        <v>10</v>
      </c>
      <c r="K10504" t="s">
        <v>2313</v>
      </c>
      <c r="L10504">
        <v>0</v>
      </c>
      <c r="M10504" t="s">
        <v>11461</v>
      </c>
    </row>
    <row r="10505" spans="1:13" x14ac:dyDescent="0.25">
      <c r="A10505">
        <v>42016</v>
      </c>
      <c r="B10505">
        <v>1195</v>
      </c>
      <c r="C10505" t="str">
        <f>IFERROR(INDEX(customers!B10505:B12004,MATCH(Purchases!B10505,customers!A10505:A12004)), "None")</f>
        <v>None</v>
      </c>
      <c r="D10505" t="str">
        <f>INDEX(Country!$B$2:$B$26,MATCH(INDEX(customers!$D$2:$D$1501,MATCH(Purchases!B10505,customers!$A$2:$A$1501)),Country!$A$2:$A$26))</f>
        <v>EGYPT</v>
      </c>
      <c r="E10505" t="str">
        <f>INDEX(Region!$C$2:$F$2,MATCH(INDEX(Country!$C$2:$C$26,MATCH(Purchases!D10505,Country!$B$2:$B$26)), Region!$C$1:$F$1))</f>
        <v>MIDDLE EAST</v>
      </c>
      <c r="F10505" t="e">
        <f>INDEX(customers!G10505:G12004, MATCH(Purchases!C10505,customers!B10505:B12004))</f>
        <v>#N/A</v>
      </c>
      <c r="G10505" t="s">
        <v>16</v>
      </c>
      <c r="H10505">
        <v>192314.5</v>
      </c>
      <c r="I10505" s="1">
        <v>34169</v>
      </c>
      <c r="J10505" t="s">
        <v>31</v>
      </c>
      <c r="K10505" t="s">
        <v>979</v>
      </c>
      <c r="L10505">
        <v>0</v>
      </c>
      <c r="M10505" t="s">
        <v>11462</v>
      </c>
    </row>
    <row r="10506" spans="1:13" x14ac:dyDescent="0.25">
      <c r="A10506">
        <v>42017</v>
      </c>
      <c r="B10506">
        <v>494</v>
      </c>
      <c r="C10506" t="str">
        <f>IFERROR(INDEX(customers!B10506:B12005,MATCH(Purchases!B10506,customers!A10506:A12005)), "None")</f>
        <v>None</v>
      </c>
      <c r="D10506" t="str">
        <f>INDEX(Country!$B$2:$B$26,MATCH(INDEX(customers!$D$2:$D$1501,MATCH(Purchases!B10506,customers!$A$2:$A$1501)),Country!$A$2:$A$26))</f>
        <v>IRAN</v>
      </c>
      <c r="E10506" t="str">
        <f>INDEX(Region!$C$2:$F$2,MATCH(INDEX(Country!$C$2:$C$26,MATCH(Purchases!D10506,Country!$B$2:$B$26)), Region!$C$1:$F$1))</f>
        <v>MIDDLE EAST</v>
      </c>
      <c r="F10506" t="e">
        <f>INDEX(customers!G10506:G12005, MATCH(Purchases!C10506,customers!B10506:B12005))</f>
        <v>#N/A</v>
      </c>
      <c r="G10506" t="s">
        <v>48</v>
      </c>
      <c r="H10506">
        <v>112425.74</v>
      </c>
      <c r="I10506" s="1">
        <v>34851</v>
      </c>
      <c r="J10506" t="s">
        <v>26</v>
      </c>
      <c r="K10506" t="s">
        <v>1373</v>
      </c>
      <c r="L10506">
        <v>0</v>
      </c>
      <c r="M10506" t="s">
        <v>11463</v>
      </c>
    </row>
    <row r="10507" spans="1:13" x14ac:dyDescent="0.25">
      <c r="A10507">
        <v>42018</v>
      </c>
      <c r="B10507">
        <v>1367</v>
      </c>
      <c r="C10507" t="str">
        <f>IFERROR(INDEX(customers!B10507:B12006,MATCH(Purchases!B10507,customers!A10507:A12006)), "None")</f>
        <v>None</v>
      </c>
      <c r="D10507" t="str">
        <f>INDEX(Country!$B$2:$B$26,MATCH(INDEX(customers!$D$2:$D$1501,MATCH(Purchases!B10507,customers!$A$2:$A$1501)),Country!$A$2:$A$26))</f>
        <v>RUSSIA</v>
      </c>
      <c r="E10507" t="str">
        <f>INDEX(Region!$C$2:$F$2,MATCH(INDEX(Country!$C$2:$C$26,MATCH(Purchases!D10507,Country!$B$2:$B$26)), Region!$C$1:$F$1))</f>
        <v>EUROPE</v>
      </c>
      <c r="F10507" t="e">
        <f>INDEX(customers!G10507:G12006, MATCH(Purchases!C10507,customers!B10507:B12006))</f>
        <v>#N/A</v>
      </c>
      <c r="G10507" t="s">
        <v>9</v>
      </c>
      <c r="H10507">
        <v>114610.01</v>
      </c>
      <c r="I10507" s="1">
        <v>35333</v>
      </c>
      <c r="J10507" t="s">
        <v>31</v>
      </c>
      <c r="K10507" t="s">
        <v>232</v>
      </c>
      <c r="L10507">
        <v>0</v>
      </c>
      <c r="M10507" t="s">
        <v>11464</v>
      </c>
    </row>
    <row r="10508" spans="1:13" x14ac:dyDescent="0.25">
      <c r="A10508">
        <v>42019</v>
      </c>
      <c r="B10508">
        <v>449</v>
      </c>
      <c r="C10508" t="str">
        <f>IFERROR(INDEX(customers!B10508:B12007,MATCH(Purchases!B10508,customers!A10508:A12007)), "None")</f>
        <v>None</v>
      </c>
      <c r="D10508" t="str">
        <f>INDEX(Country!$B$2:$B$26,MATCH(INDEX(customers!$D$2:$D$1501,MATCH(Purchases!B10508,customers!$A$2:$A$1501)),Country!$A$2:$A$26))</f>
        <v>EGYPT</v>
      </c>
      <c r="E10508" t="str">
        <f>INDEX(Region!$C$2:$F$2,MATCH(INDEX(Country!$C$2:$C$26,MATCH(Purchases!D10508,Country!$B$2:$B$26)), Region!$C$1:$F$1))</f>
        <v>MIDDLE EAST</v>
      </c>
      <c r="F10508" t="e">
        <f>INDEX(customers!G10508:G12007, MATCH(Purchases!C10508,customers!B10508:B12007))</f>
        <v>#N/A</v>
      </c>
      <c r="G10508" t="s">
        <v>9</v>
      </c>
      <c r="H10508">
        <v>51485.13</v>
      </c>
      <c r="I10508" s="1">
        <v>35579</v>
      </c>
      <c r="J10508" t="s">
        <v>26</v>
      </c>
      <c r="K10508" t="s">
        <v>1418</v>
      </c>
      <c r="L10508">
        <v>0</v>
      </c>
      <c r="M10508" t="s">
        <v>11465</v>
      </c>
    </row>
    <row r="10509" spans="1:13" x14ac:dyDescent="0.25">
      <c r="A10509">
        <v>42020</v>
      </c>
      <c r="B10509">
        <v>1249</v>
      </c>
      <c r="C10509" t="str">
        <f>IFERROR(INDEX(customers!B10509:B12008,MATCH(Purchases!B10509,customers!A10509:A12008)), "None")</f>
        <v>None</v>
      </c>
      <c r="D10509" t="str">
        <f>INDEX(Country!$B$2:$B$26,MATCH(INDEX(customers!$D$2:$D$1501,MATCH(Purchases!B10509,customers!$A$2:$A$1501)),Country!$A$2:$A$26))</f>
        <v>GERMANY</v>
      </c>
      <c r="E10509" t="str">
        <f>INDEX(Region!$C$2:$F$2,MATCH(INDEX(Country!$C$2:$C$26,MATCH(Purchases!D10509,Country!$B$2:$B$26)), Region!$C$1:$F$1))</f>
        <v>EUROPE</v>
      </c>
      <c r="F10509" t="e">
        <f>INDEX(customers!G10509:G12008, MATCH(Purchases!C10509,customers!B10509:B12008))</f>
        <v>#N/A</v>
      </c>
      <c r="G10509" t="s">
        <v>9</v>
      </c>
      <c r="H10509">
        <v>106416.69</v>
      </c>
      <c r="I10509" s="1">
        <v>34779</v>
      </c>
      <c r="J10509" t="s">
        <v>31</v>
      </c>
      <c r="K10509" t="s">
        <v>1041</v>
      </c>
      <c r="L10509">
        <v>0</v>
      </c>
      <c r="M10509" t="s">
        <v>11466</v>
      </c>
    </row>
    <row r="10510" spans="1:13" x14ac:dyDescent="0.25">
      <c r="A10510">
        <v>42021</v>
      </c>
      <c r="B10510">
        <v>883</v>
      </c>
      <c r="C10510" t="str">
        <f>IFERROR(INDEX(customers!B10510:B12009,MATCH(Purchases!B10510,customers!A10510:A12009)), "None")</f>
        <v>None</v>
      </c>
      <c r="D10510" t="str">
        <f>INDEX(Country!$B$2:$B$26,MATCH(INDEX(customers!$D$2:$D$1501,MATCH(Purchases!B10510,customers!$A$2:$A$1501)),Country!$A$2:$A$26))</f>
        <v>CANADA</v>
      </c>
      <c r="E10510" t="str">
        <f>INDEX(Region!$C$2:$F$2,MATCH(INDEX(Country!$C$2:$C$26,MATCH(Purchases!D10510,Country!$B$2:$B$26)), Region!$C$1:$F$1))</f>
        <v>AMERICA</v>
      </c>
      <c r="F10510" t="e">
        <f>INDEX(customers!G10510:G12009, MATCH(Purchases!C10510,customers!B10510:B12009))</f>
        <v>#N/A</v>
      </c>
      <c r="G10510" t="s">
        <v>9</v>
      </c>
      <c r="H10510">
        <v>213812.97</v>
      </c>
      <c r="I10510" s="1">
        <v>35230</v>
      </c>
      <c r="J10510" t="s">
        <v>23</v>
      </c>
      <c r="K10510" t="s">
        <v>3202</v>
      </c>
      <c r="L10510">
        <v>0</v>
      </c>
      <c r="M10510" t="s">
        <v>11467</v>
      </c>
    </row>
    <row r="10511" spans="1:13" x14ac:dyDescent="0.25">
      <c r="A10511">
        <v>42022</v>
      </c>
      <c r="B10511">
        <v>980</v>
      </c>
      <c r="C10511" t="str">
        <f>IFERROR(INDEX(customers!B10511:B12010,MATCH(Purchases!B10511,customers!A10511:A12010)), "None")</f>
        <v>None</v>
      </c>
      <c r="D10511" t="str">
        <f>INDEX(Country!$B$2:$B$26,MATCH(INDEX(customers!$D$2:$D$1501,MATCH(Purchases!B10511,customers!$A$2:$A$1501)),Country!$A$2:$A$26))</f>
        <v>ARGENTINA</v>
      </c>
      <c r="E10511" t="str">
        <f>INDEX(Region!$C$2:$F$2,MATCH(INDEX(Country!$C$2:$C$26,MATCH(Purchases!D10511,Country!$B$2:$B$26)), Region!$C$1:$F$1))</f>
        <v>AMERICA</v>
      </c>
      <c r="F10511" t="e">
        <f>INDEX(customers!G10511:G12010, MATCH(Purchases!C10511,customers!B10511:B12010))</f>
        <v>#N/A</v>
      </c>
      <c r="G10511" t="s">
        <v>16</v>
      </c>
      <c r="H10511">
        <v>68468.25</v>
      </c>
      <c r="I10511" s="1">
        <v>34602</v>
      </c>
      <c r="J10511" t="s">
        <v>31</v>
      </c>
      <c r="K10511" t="s">
        <v>2504</v>
      </c>
      <c r="L10511">
        <v>0</v>
      </c>
      <c r="M10511" t="s">
        <v>11468</v>
      </c>
    </row>
    <row r="10512" spans="1:13" x14ac:dyDescent="0.25">
      <c r="A10512">
        <v>42023</v>
      </c>
      <c r="B10512">
        <v>706</v>
      </c>
      <c r="C10512" t="str">
        <f>IFERROR(INDEX(customers!B10512:B12011,MATCH(Purchases!B10512,customers!A10512:A12011)), "None")</f>
        <v>None</v>
      </c>
      <c r="D10512" t="str">
        <f>INDEX(Country!$B$2:$B$26,MATCH(INDEX(customers!$D$2:$D$1501,MATCH(Purchases!B10512,customers!$A$2:$A$1501)),Country!$A$2:$A$26))</f>
        <v>ROMANIA</v>
      </c>
      <c r="E10512" t="str">
        <f>INDEX(Region!$C$2:$F$2,MATCH(INDEX(Country!$C$2:$C$26,MATCH(Purchases!D10512,Country!$B$2:$B$26)), Region!$C$1:$F$1))</f>
        <v>EUROPE</v>
      </c>
      <c r="F10512" t="e">
        <f>INDEX(customers!G10512:G12011, MATCH(Purchases!C10512,customers!B10512:B12011))</f>
        <v>#N/A</v>
      </c>
      <c r="G10512" t="s">
        <v>16</v>
      </c>
      <c r="H10512">
        <v>143353.69</v>
      </c>
      <c r="I10512" s="1">
        <v>33868</v>
      </c>
      <c r="J10512" t="s">
        <v>26</v>
      </c>
      <c r="K10512" t="s">
        <v>590</v>
      </c>
      <c r="L10512">
        <v>0</v>
      </c>
      <c r="M10512" t="s">
        <v>11469</v>
      </c>
    </row>
    <row r="10513" spans="1:13" x14ac:dyDescent="0.25">
      <c r="A10513">
        <v>42048</v>
      </c>
      <c r="B10513">
        <v>1025</v>
      </c>
      <c r="C10513" t="str">
        <f>IFERROR(INDEX(customers!B10513:B12012,MATCH(Purchases!B10513,customers!A10513:A12012)), "None")</f>
        <v>None</v>
      </c>
      <c r="D10513" t="str">
        <f>INDEX(Country!$B$2:$B$26,MATCH(INDEX(customers!$D$2:$D$1501,MATCH(Purchases!B10513,customers!$A$2:$A$1501)),Country!$A$2:$A$26))</f>
        <v>INDIA</v>
      </c>
      <c r="E10513" t="str">
        <f>INDEX(Region!$C$2:$F$2,MATCH(INDEX(Country!$C$2:$C$26,MATCH(Purchases!D10513,Country!$B$2:$B$26)), Region!$C$1:$F$1))</f>
        <v>ASIA</v>
      </c>
      <c r="F10513" t="e">
        <f>INDEX(customers!G10513:G12012, MATCH(Purchases!C10513,customers!B10513:B12012))</f>
        <v>#N/A</v>
      </c>
      <c r="G10513" t="s">
        <v>9</v>
      </c>
      <c r="H10513">
        <v>235749.84</v>
      </c>
      <c r="I10513" s="1">
        <v>34982</v>
      </c>
      <c r="J10513" t="s">
        <v>10</v>
      </c>
      <c r="K10513" t="s">
        <v>489</v>
      </c>
      <c r="L10513">
        <v>0</v>
      </c>
      <c r="M10513" t="s">
        <v>11470</v>
      </c>
    </row>
    <row r="10514" spans="1:13" x14ac:dyDescent="0.25">
      <c r="A10514">
        <v>42049</v>
      </c>
      <c r="B10514">
        <v>563</v>
      </c>
      <c r="C10514" t="str">
        <f>IFERROR(INDEX(customers!B10514:B12013,MATCH(Purchases!B10514,customers!A10514:A12013)), "None")</f>
        <v>None</v>
      </c>
      <c r="D10514" t="str">
        <f>INDEX(Country!$B$2:$B$26,MATCH(INDEX(customers!$D$2:$D$1501,MATCH(Purchases!B10514,customers!$A$2:$A$1501)),Country!$A$2:$A$26))</f>
        <v>JAPAN</v>
      </c>
      <c r="E10514" t="str">
        <f>INDEX(Region!$C$2:$F$2,MATCH(INDEX(Country!$C$2:$C$26,MATCH(Purchases!D10514,Country!$B$2:$B$26)), Region!$C$1:$F$1))</f>
        <v>ASIA</v>
      </c>
      <c r="F10514" t="e">
        <f>INDEX(customers!G10514:G12013, MATCH(Purchases!C10514,customers!B10514:B12013))</f>
        <v>#N/A</v>
      </c>
      <c r="G10514" t="s">
        <v>9</v>
      </c>
      <c r="H10514">
        <v>66879.08</v>
      </c>
      <c r="I10514" s="1">
        <v>35652</v>
      </c>
      <c r="J10514" t="s">
        <v>23</v>
      </c>
      <c r="K10514" t="s">
        <v>880</v>
      </c>
      <c r="L10514">
        <v>0</v>
      </c>
      <c r="M10514" t="s">
        <v>11471</v>
      </c>
    </row>
    <row r="10515" spans="1:13" x14ac:dyDescent="0.25">
      <c r="A10515">
        <v>42050</v>
      </c>
      <c r="B10515">
        <v>1346</v>
      </c>
      <c r="C10515" t="str">
        <f>IFERROR(INDEX(customers!B10515:B12014,MATCH(Purchases!B10515,customers!A10515:A12014)), "None")</f>
        <v>None</v>
      </c>
      <c r="D10515" t="str">
        <f>INDEX(Country!$B$2:$B$26,MATCH(INDEX(customers!$D$2:$D$1501,MATCH(Purchases!B10515,customers!$A$2:$A$1501)),Country!$A$2:$A$26))</f>
        <v>IRAN</v>
      </c>
      <c r="E10515" t="str">
        <f>INDEX(Region!$C$2:$F$2,MATCH(INDEX(Country!$C$2:$C$26,MATCH(Purchases!D10515,Country!$B$2:$B$26)), Region!$C$1:$F$1))</f>
        <v>MIDDLE EAST</v>
      </c>
      <c r="F10515" t="e">
        <f>INDEX(customers!G10515:G12014, MATCH(Purchases!C10515,customers!B10515:B12014))</f>
        <v>#N/A</v>
      </c>
      <c r="G10515" t="s">
        <v>16</v>
      </c>
      <c r="H10515">
        <v>40058.300000000003</v>
      </c>
      <c r="I10515" s="1">
        <v>34789</v>
      </c>
      <c r="J10515" t="s">
        <v>10</v>
      </c>
      <c r="K10515" t="s">
        <v>2058</v>
      </c>
      <c r="L10515">
        <v>0</v>
      </c>
      <c r="M10515" t="s">
        <v>11472</v>
      </c>
    </row>
    <row r="10516" spans="1:13" x14ac:dyDescent="0.25">
      <c r="A10516">
        <v>42051</v>
      </c>
      <c r="B10516">
        <v>1148</v>
      </c>
      <c r="C10516" t="str">
        <f>IFERROR(INDEX(customers!B10516:B12015,MATCH(Purchases!B10516,customers!A10516:A12015)), "None")</f>
        <v>None</v>
      </c>
      <c r="D10516" t="str">
        <f>INDEX(Country!$B$2:$B$26,MATCH(INDEX(customers!$D$2:$D$1501,MATCH(Purchases!B10516,customers!$A$2:$A$1501)),Country!$A$2:$A$26))</f>
        <v>ROMANIA</v>
      </c>
      <c r="E10516" t="str">
        <f>INDEX(Region!$C$2:$F$2,MATCH(INDEX(Country!$C$2:$C$26,MATCH(Purchases!D10516,Country!$B$2:$B$26)), Region!$C$1:$F$1))</f>
        <v>EUROPE</v>
      </c>
      <c r="F10516" t="e">
        <f>INDEX(customers!G10516:G12015, MATCH(Purchases!C10516,customers!B10516:B12015))</f>
        <v>#N/A</v>
      </c>
      <c r="G10516" t="s">
        <v>16</v>
      </c>
      <c r="H10516">
        <v>99835.58</v>
      </c>
      <c r="I10516" s="1">
        <v>33882</v>
      </c>
      <c r="J10516" t="s">
        <v>23</v>
      </c>
      <c r="K10516" t="s">
        <v>166</v>
      </c>
      <c r="L10516">
        <v>0</v>
      </c>
      <c r="M10516" t="s">
        <v>11473</v>
      </c>
    </row>
    <row r="10517" spans="1:13" x14ac:dyDescent="0.25">
      <c r="A10517">
        <v>42052</v>
      </c>
      <c r="B10517">
        <v>259</v>
      </c>
      <c r="C10517" t="str">
        <f>IFERROR(INDEX(customers!B10517:B12016,MATCH(Purchases!B10517,customers!A10517:A12016)), "None")</f>
        <v>None</v>
      </c>
      <c r="D10517" t="str">
        <f>INDEX(Country!$B$2:$B$26,MATCH(INDEX(customers!$D$2:$D$1501,MATCH(Purchases!B10517,customers!$A$2:$A$1501)),Country!$A$2:$A$26))</f>
        <v>ETHIOPIA</v>
      </c>
      <c r="E10517" t="e">
        <f>INDEX(Region!$C$2:$F$2,MATCH(INDEX(Country!$C$2:$C$26,MATCH(Purchases!D10517,Country!$B$2:$B$26)), Region!$C$1:$F$1))</f>
        <v>#N/A</v>
      </c>
      <c r="F10517" t="e">
        <f>INDEX(customers!G10517:G12016, MATCH(Purchases!C10517,customers!B10517:B12016))</f>
        <v>#N/A</v>
      </c>
      <c r="G10517" t="s">
        <v>9</v>
      </c>
      <c r="H10517">
        <v>174987.78</v>
      </c>
      <c r="I10517" s="1">
        <v>34884</v>
      </c>
      <c r="J10517" t="s">
        <v>13</v>
      </c>
      <c r="K10517" t="s">
        <v>2302</v>
      </c>
      <c r="L10517">
        <v>0</v>
      </c>
      <c r="M10517" t="s">
        <v>11474</v>
      </c>
    </row>
    <row r="10518" spans="1:13" x14ac:dyDescent="0.25">
      <c r="A10518">
        <v>42053</v>
      </c>
      <c r="B10518">
        <v>400</v>
      </c>
      <c r="C10518" t="str">
        <f>IFERROR(INDEX(customers!B10518:B12017,MATCH(Purchases!B10518,customers!A10518:A12017)), "None")</f>
        <v>None</v>
      </c>
      <c r="D10518" t="str">
        <f>INDEX(Country!$B$2:$B$26,MATCH(INDEX(customers!$D$2:$D$1501,MATCH(Purchases!B10518,customers!$A$2:$A$1501)),Country!$A$2:$A$26))</f>
        <v>KENYA</v>
      </c>
      <c r="E10518" t="str">
        <f>INDEX(Region!$C$2:$F$2,MATCH(INDEX(Country!$C$2:$C$26,MATCH(Purchases!D10518,Country!$B$2:$B$26)), Region!$C$1:$F$1))</f>
        <v>ASIA</v>
      </c>
      <c r="F10518" t="e">
        <f>INDEX(customers!G10518:G12017, MATCH(Purchases!C10518,customers!B10518:B12017))</f>
        <v>#N/A</v>
      </c>
      <c r="G10518" t="s">
        <v>9</v>
      </c>
      <c r="H10518">
        <v>205935.74</v>
      </c>
      <c r="I10518" s="1">
        <v>35609</v>
      </c>
      <c r="J10518" t="s">
        <v>23</v>
      </c>
      <c r="K10518" t="s">
        <v>1465</v>
      </c>
      <c r="L10518">
        <v>0</v>
      </c>
      <c r="M10518" t="s">
        <v>11475</v>
      </c>
    </row>
    <row r="10519" spans="1:13" x14ac:dyDescent="0.25">
      <c r="A10519">
        <v>42054</v>
      </c>
      <c r="B10519">
        <v>13</v>
      </c>
      <c r="C10519" t="str">
        <f>IFERROR(INDEX(customers!B10519:B12018,MATCH(Purchases!B10519,customers!A10519:A12018)), "None")</f>
        <v>None</v>
      </c>
      <c r="D10519" t="str">
        <f>INDEX(Country!$B$2:$B$26,MATCH(INDEX(customers!$D$2:$D$1501,MATCH(Purchases!B10519,customers!$A$2:$A$1501)),Country!$A$2:$A$26))</f>
        <v>CANADA</v>
      </c>
      <c r="E10519" t="str">
        <f>INDEX(Region!$C$2:$F$2,MATCH(INDEX(Country!$C$2:$C$26,MATCH(Purchases!D10519,Country!$B$2:$B$26)), Region!$C$1:$F$1))</f>
        <v>AMERICA</v>
      </c>
      <c r="F10519" t="e">
        <f>INDEX(customers!G10519:G12018, MATCH(Purchases!C10519,customers!B10519:B12018))</f>
        <v>#N/A</v>
      </c>
      <c r="G10519" t="s">
        <v>16</v>
      </c>
      <c r="H10519">
        <v>191967</v>
      </c>
      <c r="I10519" s="1">
        <v>33862</v>
      </c>
      <c r="J10519" t="s">
        <v>31</v>
      </c>
      <c r="K10519" t="s">
        <v>902</v>
      </c>
      <c r="L10519">
        <v>0</v>
      </c>
      <c r="M10519" t="s">
        <v>11476</v>
      </c>
    </row>
    <row r="10520" spans="1:13" x14ac:dyDescent="0.25">
      <c r="A10520">
        <v>42055</v>
      </c>
      <c r="B10520">
        <v>700</v>
      </c>
      <c r="C10520" t="str">
        <f>IFERROR(INDEX(customers!B10520:B12019,MATCH(Purchases!B10520,customers!A10520:A12019)), "None")</f>
        <v>None</v>
      </c>
      <c r="D10520" t="str">
        <f>INDEX(Country!$B$2:$B$26,MATCH(INDEX(customers!$D$2:$D$1501,MATCH(Purchases!B10520,customers!$A$2:$A$1501)),Country!$A$2:$A$26))</f>
        <v>ALGERIA</v>
      </c>
      <c r="E10520" t="e">
        <f>INDEX(Region!$C$2:$F$2,MATCH(INDEX(Country!$C$2:$C$26,MATCH(Purchases!D10520,Country!$B$2:$B$26)), Region!$C$1:$F$1))</f>
        <v>#N/A</v>
      </c>
      <c r="F10520" t="e">
        <f>INDEX(customers!G10520:G12019, MATCH(Purchases!C10520,customers!B10520:B12019))</f>
        <v>#N/A</v>
      </c>
      <c r="G10520" t="s">
        <v>9</v>
      </c>
      <c r="H10520">
        <v>136932.94</v>
      </c>
      <c r="I10520" s="1">
        <v>35082</v>
      </c>
      <c r="J10520" t="s">
        <v>31</v>
      </c>
      <c r="K10520" t="s">
        <v>1187</v>
      </c>
      <c r="L10520">
        <v>0</v>
      </c>
      <c r="M10520" t="s">
        <v>11477</v>
      </c>
    </row>
    <row r="10521" spans="1:13" x14ac:dyDescent="0.25">
      <c r="A10521">
        <v>42080</v>
      </c>
      <c r="B10521">
        <v>599</v>
      </c>
      <c r="C10521" t="str">
        <f>IFERROR(INDEX(customers!B10521:B12020,MATCH(Purchases!B10521,customers!A10521:A12020)), "None")</f>
        <v>None</v>
      </c>
      <c r="D10521" t="str">
        <f>INDEX(Country!$B$2:$B$26,MATCH(INDEX(customers!$D$2:$D$1501,MATCH(Purchases!B10521,customers!$A$2:$A$1501)),Country!$A$2:$A$26))</f>
        <v>EGYPT</v>
      </c>
      <c r="E10521" t="str">
        <f>INDEX(Region!$C$2:$F$2,MATCH(INDEX(Country!$C$2:$C$26,MATCH(Purchases!D10521,Country!$B$2:$B$26)), Region!$C$1:$F$1))</f>
        <v>MIDDLE EAST</v>
      </c>
      <c r="F10521" t="e">
        <f>INDEX(customers!G10521:G12020, MATCH(Purchases!C10521,customers!B10521:B12020))</f>
        <v>#N/A</v>
      </c>
      <c r="G10521" t="s">
        <v>9</v>
      </c>
      <c r="H10521">
        <v>71963.399999999994</v>
      </c>
      <c r="I10521" s="1">
        <v>35271</v>
      </c>
      <c r="J10521" t="s">
        <v>10</v>
      </c>
      <c r="K10521" t="s">
        <v>636</v>
      </c>
      <c r="L10521">
        <v>0</v>
      </c>
      <c r="M10521" t="s">
        <v>11478</v>
      </c>
    </row>
    <row r="10522" spans="1:13" x14ac:dyDescent="0.25">
      <c r="A10522">
        <v>42081</v>
      </c>
      <c r="B10522">
        <v>1027</v>
      </c>
      <c r="C10522" t="str">
        <f>IFERROR(INDEX(customers!B10522:B12021,MATCH(Purchases!B10522,customers!A10522:A12021)), "None")</f>
        <v>None</v>
      </c>
      <c r="D10522" t="str">
        <f>INDEX(Country!$B$2:$B$26,MATCH(INDEX(customers!$D$2:$D$1501,MATCH(Purchases!B10522,customers!$A$2:$A$1501)),Country!$A$2:$A$26))</f>
        <v>BRAZIL</v>
      </c>
      <c r="E10522" t="str">
        <f>INDEX(Region!$C$2:$F$2,MATCH(INDEX(Country!$C$2:$C$26,MATCH(Purchases!D10522,Country!$B$2:$B$26)), Region!$C$1:$F$1))</f>
        <v>AMERICA</v>
      </c>
      <c r="F10522" t="e">
        <f>INDEX(customers!G10522:G12021, MATCH(Purchases!C10522,customers!B10522:B12021))</f>
        <v>#N/A</v>
      </c>
      <c r="G10522" t="s">
        <v>16</v>
      </c>
      <c r="H10522">
        <v>261637.34</v>
      </c>
      <c r="I10522" s="1">
        <v>34710</v>
      </c>
      <c r="J10522" t="s">
        <v>10</v>
      </c>
      <c r="K10522" t="s">
        <v>1876</v>
      </c>
      <c r="L10522">
        <v>0</v>
      </c>
      <c r="M10522" t="s">
        <v>11479</v>
      </c>
    </row>
    <row r="10523" spans="1:13" x14ac:dyDescent="0.25">
      <c r="A10523">
        <v>42082</v>
      </c>
      <c r="B10523">
        <v>1324</v>
      </c>
      <c r="C10523" t="str">
        <f>IFERROR(INDEX(customers!B10523:B12022,MATCH(Purchases!B10523,customers!A10523:A12022)), "None")</f>
        <v>None</v>
      </c>
      <c r="D10523" t="str">
        <f>INDEX(Country!$B$2:$B$26,MATCH(INDEX(customers!$D$2:$D$1501,MATCH(Purchases!B10523,customers!$A$2:$A$1501)),Country!$A$2:$A$26))</f>
        <v>GERMANY</v>
      </c>
      <c r="E10523" t="str">
        <f>INDEX(Region!$C$2:$F$2,MATCH(INDEX(Country!$C$2:$C$26,MATCH(Purchases!D10523,Country!$B$2:$B$26)), Region!$C$1:$F$1))</f>
        <v>EUROPE</v>
      </c>
      <c r="F10523" t="e">
        <f>INDEX(customers!G10523:G12022, MATCH(Purchases!C10523,customers!B10523:B12022))</f>
        <v>#N/A</v>
      </c>
      <c r="G10523" t="s">
        <v>9</v>
      </c>
      <c r="H10523">
        <v>246125.84</v>
      </c>
      <c r="I10523" s="1">
        <v>35052</v>
      </c>
      <c r="J10523" t="s">
        <v>13</v>
      </c>
      <c r="K10523" t="s">
        <v>566</v>
      </c>
      <c r="L10523">
        <v>0</v>
      </c>
      <c r="M10523" t="s">
        <v>11480</v>
      </c>
    </row>
    <row r="10524" spans="1:13" x14ac:dyDescent="0.25">
      <c r="A10524">
        <v>42083</v>
      </c>
      <c r="B10524">
        <v>175</v>
      </c>
      <c r="C10524" t="str">
        <f>IFERROR(INDEX(customers!B10524:B12023,MATCH(Purchases!B10524,customers!A10524:A12023)), "None")</f>
        <v>None</v>
      </c>
      <c r="D10524" t="str">
        <f>INDEX(Country!$B$2:$B$26,MATCH(INDEX(customers!$D$2:$D$1501,MATCH(Purchases!B10524,customers!$A$2:$A$1501)),Country!$A$2:$A$26))</f>
        <v>IRAN</v>
      </c>
      <c r="E10524" t="str">
        <f>INDEX(Region!$C$2:$F$2,MATCH(INDEX(Country!$C$2:$C$26,MATCH(Purchases!D10524,Country!$B$2:$B$26)), Region!$C$1:$F$1))</f>
        <v>MIDDLE EAST</v>
      </c>
      <c r="F10524" t="e">
        <f>INDEX(customers!G10524:G12023, MATCH(Purchases!C10524,customers!B10524:B12023))</f>
        <v>#N/A</v>
      </c>
      <c r="G10524" t="s">
        <v>9</v>
      </c>
      <c r="H10524">
        <v>145290.23999999999</v>
      </c>
      <c r="I10524" s="1">
        <v>35045</v>
      </c>
      <c r="J10524" t="s">
        <v>13</v>
      </c>
      <c r="K10524" t="s">
        <v>531</v>
      </c>
      <c r="L10524">
        <v>0</v>
      </c>
      <c r="M10524" t="s">
        <v>11481</v>
      </c>
    </row>
    <row r="10525" spans="1:13" x14ac:dyDescent="0.25">
      <c r="A10525">
        <v>42084</v>
      </c>
      <c r="B10525">
        <v>724</v>
      </c>
      <c r="C10525" t="str">
        <f>IFERROR(INDEX(customers!B10525:B12024,MATCH(Purchases!B10525,customers!A10525:A12024)), "None")</f>
        <v>None</v>
      </c>
      <c r="D10525" t="str">
        <f>INDEX(Country!$B$2:$B$26,MATCH(INDEX(customers!$D$2:$D$1501,MATCH(Purchases!B10525,customers!$A$2:$A$1501)),Country!$A$2:$A$26))</f>
        <v>ETHIOPIA</v>
      </c>
      <c r="E10525" t="e">
        <f>INDEX(Region!$C$2:$F$2,MATCH(INDEX(Country!$C$2:$C$26,MATCH(Purchases!D10525,Country!$B$2:$B$26)), Region!$C$1:$F$1))</f>
        <v>#N/A</v>
      </c>
      <c r="F10525" t="e">
        <f>INDEX(customers!G10525:G12024, MATCH(Purchases!C10525,customers!B10525:B12024))</f>
        <v>#N/A</v>
      </c>
      <c r="G10525" t="s">
        <v>9</v>
      </c>
      <c r="H10525">
        <v>296643.86</v>
      </c>
      <c r="I10525" s="1">
        <v>35476</v>
      </c>
      <c r="J10525" t="s">
        <v>26</v>
      </c>
      <c r="K10525" t="s">
        <v>1373</v>
      </c>
      <c r="L10525">
        <v>0</v>
      </c>
      <c r="M10525" t="s">
        <v>11482</v>
      </c>
    </row>
    <row r="10526" spans="1:13" x14ac:dyDescent="0.25">
      <c r="A10526">
        <v>42085</v>
      </c>
      <c r="B10526">
        <v>418</v>
      </c>
      <c r="C10526" t="str">
        <f>IFERROR(INDEX(customers!B10526:B12025,MATCH(Purchases!B10526,customers!A10526:A12025)), "None")</f>
        <v>None</v>
      </c>
      <c r="D10526" t="str">
        <f>INDEX(Country!$B$2:$B$26,MATCH(INDEX(customers!$D$2:$D$1501,MATCH(Purchases!B10526,customers!$A$2:$A$1501)),Country!$A$2:$A$26))</f>
        <v>ETHIOPIA</v>
      </c>
      <c r="E10526" t="e">
        <f>INDEX(Region!$C$2:$F$2,MATCH(INDEX(Country!$C$2:$C$26,MATCH(Purchases!D10526,Country!$B$2:$B$26)), Region!$C$1:$F$1))</f>
        <v>#N/A</v>
      </c>
      <c r="F10526" t="e">
        <f>INDEX(customers!G10526:G12025, MATCH(Purchases!C10526,customers!B10526:B12025))</f>
        <v>#N/A</v>
      </c>
      <c r="G10526" t="s">
        <v>9</v>
      </c>
      <c r="H10526">
        <v>155819.91</v>
      </c>
      <c r="I10526" s="1">
        <v>35973</v>
      </c>
      <c r="J10526" t="s">
        <v>10</v>
      </c>
      <c r="K10526" t="s">
        <v>1591</v>
      </c>
      <c r="L10526">
        <v>0</v>
      </c>
      <c r="M10526" t="s">
        <v>11483</v>
      </c>
    </row>
    <row r="10527" spans="1:13" x14ac:dyDescent="0.25">
      <c r="A10527">
        <v>42086</v>
      </c>
      <c r="B10527">
        <v>1303</v>
      </c>
      <c r="C10527" t="str">
        <f>IFERROR(INDEX(customers!B10527:B12026,MATCH(Purchases!B10527,customers!A10527:A12026)), "None")</f>
        <v>None</v>
      </c>
      <c r="D10527" t="str">
        <f>INDEX(Country!$B$2:$B$26,MATCH(INDEX(customers!$D$2:$D$1501,MATCH(Purchases!B10527,customers!$A$2:$A$1501)),Country!$A$2:$A$26))</f>
        <v>ETHIOPIA</v>
      </c>
      <c r="E10527" t="e">
        <f>INDEX(Region!$C$2:$F$2,MATCH(INDEX(Country!$C$2:$C$26,MATCH(Purchases!D10527,Country!$B$2:$B$26)), Region!$C$1:$F$1))</f>
        <v>#N/A</v>
      </c>
      <c r="F10527" t="e">
        <f>INDEX(customers!G10527:G12026, MATCH(Purchases!C10527,customers!B10527:B12026))</f>
        <v>#N/A</v>
      </c>
      <c r="G10527" t="s">
        <v>16</v>
      </c>
      <c r="H10527">
        <v>11155.72</v>
      </c>
      <c r="I10527" s="1">
        <v>34173</v>
      </c>
      <c r="J10527" t="s">
        <v>26</v>
      </c>
      <c r="K10527" t="s">
        <v>981</v>
      </c>
      <c r="L10527">
        <v>0</v>
      </c>
      <c r="M10527" t="s">
        <v>11484</v>
      </c>
    </row>
    <row r="10528" spans="1:13" x14ac:dyDescent="0.25">
      <c r="A10528">
        <v>42087</v>
      </c>
      <c r="B10528">
        <v>433</v>
      </c>
      <c r="C10528" t="str">
        <f>IFERROR(INDEX(customers!B10528:B12027,MATCH(Purchases!B10528,customers!A10528:A12027)), "None")</f>
        <v>None</v>
      </c>
      <c r="D10528" t="str">
        <f>INDEX(Country!$B$2:$B$26,MATCH(INDEX(customers!$D$2:$D$1501,MATCH(Purchases!B10528,customers!$A$2:$A$1501)),Country!$A$2:$A$26))</f>
        <v>SAUDI ARABIA</v>
      </c>
      <c r="E10528" t="str">
        <f>INDEX(Region!$C$2:$F$2,MATCH(INDEX(Country!$C$2:$C$26,MATCH(Purchases!D10528,Country!$B$2:$B$26)), Region!$C$1:$F$1))</f>
        <v>MIDDLE EAST</v>
      </c>
      <c r="F10528" t="e">
        <f>INDEX(customers!G10528:G12027, MATCH(Purchases!C10528,customers!B10528:B12027))</f>
        <v>#N/A</v>
      </c>
      <c r="G10528" t="s">
        <v>9</v>
      </c>
      <c r="H10528">
        <v>177171.3</v>
      </c>
      <c r="I10528" s="1">
        <v>35528</v>
      </c>
      <c r="J10528" t="s">
        <v>23</v>
      </c>
      <c r="K10528" t="s">
        <v>27</v>
      </c>
      <c r="L10528">
        <v>0</v>
      </c>
      <c r="M10528" t="s">
        <v>11485</v>
      </c>
    </row>
    <row r="10529" spans="1:13" x14ac:dyDescent="0.25">
      <c r="A10529">
        <v>42112</v>
      </c>
      <c r="B10529">
        <v>649</v>
      </c>
      <c r="C10529" t="str">
        <f>IFERROR(INDEX(customers!B10529:B12028,MATCH(Purchases!B10529,customers!A10529:A12028)), "None")</f>
        <v>None</v>
      </c>
      <c r="D10529" t="str">
        <f>INDEX(Country!$B$2:$B$26,MATCH(INDEX(customers!$D$2:$D$1501,MATCH(Purchases!B10529,customers!$A$2:$A$1501)),Country!$A$2:$A$26))</f>
        <v>IRAQ</v>
      </c>
      <c r="E10529" t="str">
        <f>INDEX(Region!$C$2:$F$2,MATCH(INDEX(Country!$C$2:$C$26,MATCH(Purchases!D10529,Country!$B$2:$B$26)), Region!$C$1:$F$1))</f>
        <v>MIDDLE EAST</v>
      </c>
      <c r="F10529" t="e">
        <f>INDEX(customers!G10529:G12028, MATCH(Purchases!C10529,customers!B10529:B12028))</f>
        <v>#N/A</v>
      </c>
      <c r="G10529" t="s">
        <v>16</v>
      </c>
      <c r="H10529">
        <v>151382.96</v>
      </c>
      <c r="I10529" s="1">
        <v>34328</v>
      </c>
      <c r="J10529" t="s">
        <v>23</v>
      </c>
      <c r="K10529" t="s">
        <v>267</v>
      </c>
      <c r="L10529">
        <v>0</v>
      </c>
      <c r="M10529" t="s">
        <v>11486</v>
      </c>
    </row>
    <row r="10530" spans="1:13" x14ac:dyDescent="0.25">
      <c r="A10530">
        <v>42113</v>
      </c>
      <c r="B10530">
        <v>748</v>
      </c>
      <c r="C10530" t="str">
        <f>IFERROR(INDEX(customers!B10530:B12029,MATCH(Purchases!B10530,customers!A10530:A12029)), "None")</f>
        <v>None</v>
      </c>
      <c r="D10530" t="str">
        <f>INDEX(Country!$B$2:$B$26,MATCH(INDEX(customers!$D$2:$D$1501,MATCH(Purchases!B10530,customers!$A$2:$A$1501)),Country!$A$2:$A$26))</f>
        <v>UNITED KINGDOM</v>
      </c>
      <c r="E10530" t="str">
        <f>INDEX(Region!$C$2:$F$2,MATCH(INDEX(Country!$C$2:$C$26,MATCH(Purchases!D10530,Country!$B$2:$B$26)), Region!$C$1:$F$1))</f>
        <v>MIDDLE EAST</v>
      </c>
      <c r="F10530" t="e">
        <f>INDEX(customers!G10530:G12029, MATCH(Purchases!C10530,customers!B10530:B12029))</f>
        <v>#N/A</v>
      </c>
      <c r="G10530" t="s">
        <v>16</v>
      </c>
      <c r="H10530">
        <v>24584.71</v>
      </c>
      <c r="I10530" s="1">
        <v>34386</v>
      </c>
      <c r="J10530" t="s">
        <v>10</v>
      </c>
      <c r="K10530" t="s">
        <v>1043</v>
      </c>
      <c r="L10530">
        <v>0</v>
      </c>
      <c r="M10530" t="s">
        <v>11487</v>
      </c>
    </row>
    <row r="10531" spans="1:13" x14ac:dyDescent="0.25">
      <c r="A10531">
        <v>42114</v>
      </c>
      <c r="B10531">
        <v>362</v>
      </c>
      <c r="C10531" t="str">
        <f>IFERROR(INDEX(customers!B10531:B12030,MATCH(Purchases!B10531,customers!A10531:A12030)), "None")</f>
        <v>None</v>
      </c>
      <c r="D10531" t="str">
        <f>INDEX(Country!$B$2:$B$26,MATCH(INDEX(customers!$D$2:$D$1501,MATCH(Purchases!B10531,customers!$A$2:$A$1501)),Country!$A$2:$A$26))</f>
        <v>PERU</v>
      </c>
      <c r="E10531" t="str">
        <f>INDEX(Region!$C$2:$F$2,MATCH(INDEX(Country!$C$2:$C$26,MATCH(Purchases!D10531,Country!$B$2:$B$26)), Region!$C$1:$F$1))</f>
        <v>ASIA</v>
      </c>
      <c r="F10531" t="e">
        <f>INDEX(customers!G10531:G12030, MATCH(Purchases!C10531,customers!B10531:B12030))</f>
        <v>#N/A</v>
      </c>
      <c r="G10531" t="s">
        <v>9</v>
      </c>
      <c r="H10531">
        <v>47587.21</v>
      </c>
      <c r="I10531" s="1">
        <v>35477</v>
      </c>
      <c r="J10531" t="s">
        <v>23</v>
      </c>
      <c r="K10531" t="s">
        <v>618</v>
      </c>
      <c r="L10531">
        <v>0</v>
      </c>
      <c r="M10531" t="s">
        <v>11488</v>
      </c>
    </row>
    <row r="10532" spans="1:13" x14ac:dyDescent="0.25">
      <c r="A10532">
        <v>42115</v>
      </c>
      <c r="B10532">
        <v>323</v>
      </c>
      <c r="C10532" t="str">
        <f>IFERROR(INDEX(customers!B10532:B12031,MATCH(Purchases!B10532,customers!A10532:A12031)), "None")</f>
        <v>None</v>
      </c>
      <c r="D10532" t="str">
        <f>INDEX(Country!$B$2:$B$26,MATCH(INDEX(customers!$D$2:$D$1501,MATCH(Purchases!B10532,customers!$A$2:$A$1501)),Country!$A$2:$A$26))</f>
        <v>CHINA</v>
      </c>
      <c r="E10532" t="str">
        <f>INDEX(Region!$C$2:$F$2,MATCH(INDEX(Country!$C$2:$C$26,MATCH(Purchases!D10532,Country!$B$2:$B$26)), Region!$C$1:$F$1))</f>
        <v>AMERICA</v>
      </c>
      <c r="F10532" t="e">
        <f>INDEX(customers!G10532:G12031, MATCH(Purchases!C10532,customers!B10532:B12031))</f>
        <v>#N/A</v>
      </c>
      <c r="G10532" t="s">
        <v>16</v>
      </c>
      <c r="H10532">
        <v>205717.74</v>
      </c>
      <c r="I10532" s="1">
        <v>33653</v>
      </c>
      <c r="J10532" t="s">
        <v>13</v>
      </c>
      <c r="K10532" t="s">
        <v>1625</v>
      </c>
      <c r="L10532">
        <v>0</v>
      </c>
      <c r="M10532" t="s">
        <v>11489</v>
      </c>
    </row>
    <row r="10533" spans="1:13" x14ac:dyDescent="0.25">
      <c r="A10533">
        <v>42116</v>
      </c>
      <c r="B10533">
        <v>587</v>
      </c>
      <c r="C10533" t="str">
        <f>IFERROR(INDEX(customers!B10533:B12032,MATCH(Purchases!B10533,customers!A10533:A12032)), "None")</f>
        <v>None</v>
      </c>
      <c r="D10533" t="str">
        <f>INDEX(Country!$B$2:$B$26,MATCH(INDEX(customers!$D$2:$D$1501,MATCH(Purchases!B10533,customers!$A$2:$A$1501)),Country!$A$2:$A$26))</f>
        <v>FRANCE</v>
      </c>
      <c r="E10533" t="str">
        <f>INDEX(Region!$C$2:$F$2,MATCH(INDEX(Country!$C$2:$C$26,MATCH(Purchases!D10533,Country!$B$2:$B$26)), Region!$C$1:$F$1))</f>
        <v>EUROPE</v>
      </c>
      <c r="F10533" t="e">
        <f>INDEX(customers!G10533:G12032, MATCH(Purchases!C10533,customers!B10533:B12032))</f>
        <v>#N/A</v>
      </c>
      <c r="G10533" t="s">
        <v>9</v>
      </c>
      <c r="H10533">
        <v>121962.31</v>
      </c>
      <c r="I10533" s="1">
        <v>35311</v>
      </c>
      <c r="J10533" t="s">
        <v>26</v>
      </c>
      <c r="K10533" t="s">
        <v>1143</v>
      </c>
      <c r="L10533">
        <v>0</v>
      </c>
      <c r="M10533" t="s">
        <v>11490</v>
      </c>
    </row>
    <row r="10534" spans="1:13" x14ac:dyDescent="0.25">
      <c r="A10534">
        <v>42117</v>
      </c>
      <c r="B10534">
        <v>442</v>
      </c>
      <c r="C10534" t="str">
        <f>IFERROR(INDEX(customers!B10534:B12033,MATCH(Purchases!B10534,customers!A10534:A12033)), "None")</f>
        <v>None</v>
      </c>
      <c r="D10534" t="str">
        <f>INDEX(Country!$B$2:$B$26,MATCH(INDEX(customers!$D$2:$D$1501,MATCH(Purchases!B10534,customers!$A$2:$A$1501)),Country!$A$2:$A$26))</f>
        <v>ARGENTINA</v>
      </c>
      <c r="E10534" t="str">
        <f>INDEX(Region!$C$2:$F$2,MATCH(INDEX(Country!$C$2:$C$26,MATCH(Purchases!D10534,Country!$B$2:$B$26)), Region!$C$1:$F$1))</f>
        <v>AMERICA</v>
      </c>
      <c r="F10534" t="e">
        <f>INDEX(customers!G10534:G12033, MATCH(Purchases!C10534,customers!B10534:B12033))</f>
        <v>#N/A</v>
      </c>
      <c r="G10534" t="s">
        <v>16</v>
      </c>
      <c r="H10534">
        <v>156893.29</v>
      </c>
      <c r="I10534" s="1">
        <v>34749</v>
      </c>
      <c r="J10534" t="s">
        <v>26</v>
      </c>
      <c r="K10534" t="s">
        <v>5079</v>
      </c>
      <c r="L10534">
        <v>0</v>
      </c>
      <c r="M10534" t="s">
        <v>11491</v>
      </c>
    </row>
    <row r="10535" spans="1:13" x14ac:dyDescent="0.25">
      <c r="A10535">
        <v>42118</v>
      </c>
      <c r="B10535">
        <v>1324</v>
      </c>
      <c r="C10535" t="str">
        <f>IFERROR(INDEX(customers!B10535:B12034,MATCH(Purchases!B10535,customers!A10535:A12034)), "None")</f>
        <v>None</v>
      </c>
      <c r="D10535" t="str">
        <f>INDEX(Country!$B$2:$B$26,MATCH(INDEX(customers!$D$2:$D$1501,MATCH(Purchases!B10535,customers!$A$2:$A$1501)),Country!$A$2:$A$26))</f>
        <v>GERMANY</v>
      </c>
      <c r="E10535" t="str">
        <f>INDEX(Region!$C$2:$F$2,MATCH(INDEX(Country!$C$2:$C$26,MATCH(Purchases!D10535,Country!$B$2:$B$26)), Region!$C$1:$F$1))</f>
        <v>EUROPE</v>
      </c>
      <c r="F10535" t="e">
        <f>INDEX(customers!G10535:G12034, MATCH(Purchases!C10535,customers!B10535:B12034))</f>
        <v>#N/A</v>
      </c>
      <c r="G10535" t="s">
        <v>9</v>
      </c>
      <c r="H10535">
        <v>205348.87</v>
      </c>
      <c r="I10535" s="1">
        <v>35266</v>
      </c>
      <c r="J10535" t="s">
        <v>26</v>
      </c>
      <c r="K10535" t="s">
        <v>1158</v>
      </c>
      <c r="L10535">
        <v>0</v>
      </c>
      <c r="M10535" t="s">
        <v>11492</v>
      </c>
    </row>
    <row r="10536" spans="1:13" x14ac:dyDescent="0.25">
      <c r="A10536">
        <v>42119</v>
      </c>
      <c r="B10536">
        <v>838</v>
      </c>
      <c r="C10536" t="str">
        <f>IFERROR(INDEX(customers!B10536:B12035,MATCH(Purchases!B10536,customers!A10536:A12035)), "None")</f>
        <v>None</v>
      </c>
      <c r="D10536" t="str">
        <f>INDEX(Country!$B$2:$B$26,MATCH(INDEX(customers!$D$2:$D$1501,MATCH(Purchases!B10536,customers!$A$2:$A$1501)),Country!$A$2:$A$26))</f>
        <v>ETHIOPIA</v>
      </c>
      <c r="E10536" t="e">
        <f>INDEX(Region!$C$2:$F$2,MATCH(INDEX(Country!$C$2:$C$26,MATCH(Purchases!D10536,Country!$B$2:$B$26)), Region!$C$1:$F$1))</f>
        <v>#N/A</v>
      </c>
      <c r="F10536" t="e">
        <f>INDEX(customers!G10536:G12035, MATCH(Purchases!C10536,customers!B10536:B12035))</f>
        <v>#N/A</v>
      </c>
      <c r="G10536" t="s">
        <v>9</v>
      </c>
      <c r="H10536">
        <v>146508.87</v>
      </c>
      <c r="I10536" s="1">
        <v>35840</v>
      </c>
      <c r="J10536" t="s">
        <v>26</v>
      </c>
      <c r="K10536" t="s">
        <v>2058</v>
      </c>
      <c r="L10536">
        <v>0</v>
      </c>
      <c r="M10536" t="s">
        <v>11493</v>
      </c>
    </row>
    <row r="10537" spans="1:13" x14ac:dyDescent="0.25">
      <c r="A10537">
        <v>42144</v>
      </c>
      <c r="B10537">
        <v>208</v>
      </c>
      <c r="C10537" t="str">
        <f>IFERROR(INDEX(customers!B10537:B12036,MATCH(Purchases!B10537,customers!A10537:A12036)), "None")</f>
        <v>None</v>
      </c>
      <c r="D10537" t="str">
        <f>INDEX(Country!$B$2:$B$26,MATCH(INDEX(customers!$D$2:$D$1501,MATCH(Purchases!B10537,customers!$A$2:$A$1501)),Country!$A$2:$A$26))</f>
        <v>ROMANIA</v>
      </c>
      <c r="E10537" t="str">
        <f>INDEX(Region!$C$2:$F$2,MATCH(INDEX(Country!$C$2:$C$26,MATCH(Purchases!D10537,Country!$B$2:$B$26)), Region!$C$1:$F$1))</f>
        <v>EUROPE</v>
      </c>
      <c r="F10537" t="e">
        <f>INDEX(customers!G10537:G12036, MATCH(Purchases!C10537,customers!B10537:B12036))</f>
        <v>#N/A</v>
      </c>
      <c r="G10537" t="s">
        <v>16</v>
      </c>
      <c r="H10537">
        <v>179959.65</v>
      </c>
      <c r="I10537" s="1">
        <v>34651</v>
      </c>
      <c r="J10537" t="s">
        <v>31</v>
      </c>
      <c r="K10537" t="s">
        <v>2291</v>
      </c>
      <c r="L10537">
        <v>0</v>
      </c>
      <c r="M10537" t="s">
        <v>11494</v>
      </c>
    </row>
    <row r="10538" spans="1:13" x14ac:dyDescent="0.25">
      <c r="A10538">
        <v>42145</v>
      </c>
      <c r="B10538">
        <v>679</v>
      </c>
      <c r="C10538" t="str">
        <f>IFERROR(INDEX(customers!B10538:B12037,MATCH(Purchases!B10538,customers!A10538:A12037)), "None")</f>
        <v>None</v>
      </c>
      <c r="D10538" t="str">
        <f>INDEX(Country!$B$2:$B$26,MATCH(INDEX(customers!$D$2:$D$1501,MATCH(Purchases!B10538,customers!$A$2:$A$1501)),Country!$A$2:$A$26))</f>
        <v>IRAN</v>
      </c>
      <c r="E10538" t="str">
        <f>INDEX(Region!$C$2:$F$2,MATCH(INDEX(Country!$C$2:$C$26,MATCH(Purchases!D10538,Country!$B$2:$B$26)), Region!$C$1:$F$1))</f>
        <v>MIDDLE EAST</v>
      </c>
      <c r="F10538" t="e">
        <f>INDEX(customers!G10538:G12037, MATCH(Purchases!C10538,customers!B10538:B12037))</f>
        <v>#N/A</v>
      </c>
      <c r="G10538" t="s">
        <v>9</v>
      </c>
      <c r="H10538">
        <v>152689.31</v>
      </c>
      <c r="I10538" s="1">
        <v>35752</v>
      </c>
      <c r="J10538" t="s">
        <v>13</v>
      </c>
      <c r="K10538" t="s">
        <v>1625</v>
      </c>
      <c r="L10538">
        <v>0</v>
      </c>
      <c r="M10538" t="s">
        <v>11495</v>
      </c>
    </row>
    <row r="10539" spans="1:13" x14ac:dyDescent="0.25">
      <c r="A10539">
        <v>42146</v>
      </c>
      <c r="B10539">
        <v>734</v>
      </c>
      <c r="C10539" t="str">
        <f>IFERROR(INDEX(customers!B10539:B12038,MATCH(Purchases!B10539,customers!A10539:A12038)), "None")</f>
        <v>None</v>
      </c>
      <c r="D10539" t="str">
        <f>INDEX(Country!$B$2:$B$26,MATCH(INDEX(customers!$D$2:$D$1501,MATCH(Purchases!B10539,customers!$A$2:$A$1501)),Country!$A$2:$A$26))</f>
        <v>CHINA</v>
      </c>
      <c r="E10539" t="str">
        <f>INDEX(Region!$C$2:$F$2,MATCH(INDEX(Country!$C$2:$C$26,MATCH(Purchases!D10539,Country!$B$2:$B$26)), Region!$C$1:$F$1))</f>
        <v>AMERICA</v>
      </c>
      <c r="F10539" t="e">
        <f>INDEX(customers!G10539:G12038, MATCH(Purchases!C10539,customers!B10539:B12038))</f>
        <v>#N/A</v>
      </c>
      <c r="G10539" t="s">
        <v>9</v>
      </c>
      <c r="H10539">
        <v>80141.06</v>
      </c>
      <c r="I10539" s="1">
        <v>35823</v>
      </c>
      <c r="J10539" t="s">
        <v>31</v>
      </c>
      <c r="K10539" t="s">
        <v>1295</v>
      </c>
      <c r="L10539">
        <v>0</v>
      </c>
      <c r="M10539" t="s">
        <v>11496</v>
      </c>
    </row>
    <row r="10540" spans="1:13" x14ac:dyDescent="0.25">
      <c r="A10540">
        <v>42147</v>
      </c>
      <c r="B10540">
        <v>278</v>
      </c>
      <c r="C10540" t="str">
        <f>IFERROR(INDEX(customers!B10540:B12039,MATCH(Purchases!B10540,customers!A10540:A12039)), "None")</f>
        <v>None</v>
      </c>
      <c r="D10540" t="str">
        <f>INDEX(Country!$B$2:$B$26,MATCH(INDEX(customers!$D$2:$D$1501,MATCH(Purchases!B10540,customers!$A$2:$A$1501)),Country!$A$2:$A$26))</f>
        <v>SAUDI ARABIA</v>
      </c>
      <c r="E10540" t="str">
        <f>INDEX(Region!$C$2:$F$2,MATCH(INDEX(Country!$C$2:$C$26,MATCH(Purchases!D10540,Country!$B$2:$B$26)), Region!$C$1:$F$1))</f>
        <v>MIDDLE EAST</v>
      </c>
      <c r="F10540" t="e">
        <f>INDEX(customers!G10540:G12039, MATCH(Purchases!C10540,customers!B10540:B12039))</f>
        <v>#N/A</v>
      </c>
      <c r="G10540" t="s">
        <v>9</v>
      </c>
      <c r="H10540">
        <v>211785.09</v>
      </c>
      <c r="I10540" s="1">
        <v>35595</v>
      </c>
      <c r="J10540" t="s">
        <v>13</v>
      </c>
      <c r="K10540" t="s">
        <v>579</v>
      </c>
      <c r="L10540">
        <v>0</v>
      </c>
      <c r="M10540" t="s">
        <v>11497</v>
      </c>
    </row>
    <row r="10541" spans="1:13" x14ac:dyDescent="0.25">
      <c r="A10541">
        <v>42148</v>
      </c>
      <c r="B10541">
        <v>317</v>
      </c>
      <c r="C10541" t="str">
        <f>IFERROR(INDEX(customers!B10541:B12040,MATCH(Purchases!B10541,customers!A10541:A12040)), "None")</f>
        <v>None</v>
      </c>
      <c r="D10541" t="str">
        <f>INDEX(Country!$B$2:$B$26,MATCH(INDEX(customers!$D$2:$D$1501,MATCH(Purchases!B10541,customers!$A$2:$A$1501)),Country!$A$2:$A$26))</f>
        <v>ROMANIA</v>
      </c>
      <c r="E10541" t="str">
        <f>INDEX(Region!$C$2:$F$2,MATCH(INDEX(Country!$C$2:$C$26,MATCH(Purchases!D10541,Country!$B$2:$B$26)), Region!$C$1:$F$1))</f>
        <v>EUROPE</v>
      </c>
      <c r="F10541" t="e">
        <f>INDEX(customers!G10541:G12040, MATCH(Purchases!C10541,customers!B10541:B12040))</f>
        <v>#N/A</v>
      </c>
      <c r="G10541" t="s">
        <v>9</v>
      </c>
      <c r="H10541">
        <v>226163.07</v>
      </c>
      <c r="I10541" s="1">
        <v>34993</v>
      </c>
      <c r="J10541" t="s">
        <v>13</v>
      </c>
      <c r="K10541" t="s">
        <v>988</v>
      </c>
      <c r="L10541">
        <v>0</v>
      </c>
      <c r="M10541" t="s">
        <v>11498</v>
      </c>
    </row>
    <row r="10542" spans="1:13" x14ac:dyDescent="0.25">
      <c r="A10542">
        <v>42149</v>
      </c>
      <c r="B10542">
        <v>1123</v>
      </c>
      <c r="C10542" t="str">
        <f>IFERROR(INDEX(customers!B10542:B12041,MATCH(Purchases!B10542,customers!A10542:A12041)), "None")</f>
        <v>None</v>
      </c>
      <c r="D10542" t="str">
        <f>INDEX(Country!$B$2:$B$26,MATCH(INDEX(customers!$D$2:$D$1501,MATCH(Purchases!B10542,customers!$A$2:$A$1501)),Country!$A$2:$A$26))</f>
        <v>MOZAMBIQUE</v>
      </c>
      <c r="E10542" t="str">
        <f>INDEX(Region!$C$2:$F$2,MATCH(INDEX(Country!$C$2:$C$26,MATCH(Purchases!D10542,Country!$B$2:$B$26)), Region!$C$1:$F$1))</f>
        <v>ASIA</v>
      </c>
      <c r="F10542" t="e">
        <f>INDEX(customers!G10542:G12041, MATCH(Purchases!C10542,customers!B10542:B12041))</f>
        <v>#N/A</v>
      </c>
      <c r="G10542" t="s">
        <v>9</v>
      </c>
      <c r="H10542">
        <v>40570.19</v>
      </c>
      <c r="I10542" s="1">
        <v>35163</v>
      </c>
      <c r="J10542" t="s">
        <v>26</v>
      </c>
      <c r="K10542" t="s">
        <v>974</v>
      </c>
      <c r="L10542">
        <v>0</v>
      </c>
      <c r="M10542" t="s">
        <v>11499</v>
      </c>
    </row>
    <row r="10543" spans="1:13" x14ac:dyDescent="0.25">
      <c r="A10543">
        <v>42150</v>
      </c>
      <c r="B10543">
        <v>1022</v>
      </c>
      <c r="C10543" t="str">
        <f>IFERROR(INDEX(customers!B10543:B12042,MATCH(Purchases!B10543,customers!A10543:A12042)), "None")</f>
        <v>None</v>
      </c>
      <c r="D10543" t="str">
        <f>INDEX(Country!$B$2:$B$26,MATCH(INDEX(customers!$D$2:$D$1501,MATCH(Purchases!B10543,customers!$A$2:$A$1501)),Country!$A$2:$A$26))</f>
        <v>INDIA</v>
      </c>
      <c r="E10543" t="str">
        <f>INDEX(Region!$C$2:$F$2,MATCH(INDEX(Country!$C$2:$C$26,MATCH(Purchases!D10543,Country!$B$2:$B$26)), Region!$C$1:$F$1))</f>
        <v>ASIA</v>
      </c>
      <c r="F10543" t="e">
        <f>INDEX(customers!G10543:G12042, MATCH(Purchases!C10543,customers!B10543:B12042))</f>
        <v>#N/A</v>
      </c>
      <c r="G10543" t="s">
        <v>9</v>
      </c>
      <c r="H10543">
        <v>221151.68</v>
      </c>
      <c r="I10543" s="1">
        <v>35783</v>
      </c>
      <c r="J10543" t="s">
        <v>10</v>
      </c>
      <c r="K10543" t="s">
        <v>4860</v>
      </c>
      <c r="L10543">
        <v>0</v>
      </c>
      <c r="M10543" t="s">
        <v>11500</v>
      </c>
    </row>
    <row r="10544" spans="1:13" x14ac:dyDescent="0.25">
      <c r="A10544">
        <v>42151</v>
      </c>
      <c r="B10544">
        <v>640</v>
      </c>
      <c r="C10544" t="str">
        <f>IFERROR(INDEX(customers!B10544:B12043,MATCH(Purchases!B10544,customers!A10544:A12043)), "None")</f>
        <v>None</v>
      </c>
      <c r="D10544" t="str">
        <f>INDEX(Country!$B$2:$B$26,MATCH(INDEX(customers!$D$2:$D$1501,MATCH(Purchases!B10544,customers!$A$2:$A$1501)),Country!$A$2:$A$26))</f>
        <v>BRAZIL</v>
      </c>
      <c r="E10544" t="str">
        <f>INDEX(Region!$C$2:$F$2,MATCH(INDEX(Country!$C$2:$C$26,MATCH(Purchases!D10544,Country!$B$2:$B$26)), Region!$C$1:$F$1))</f>
        <v>AMERICA</v>
      </c>
      <c r="F10544" t="e">
        <f>INDEX(customers!G10544:G12043, MATCH(Purchases!C10544,customers!B10544:B12043))</f>
        <v>#N/A</v>
      </c>
      <c r="G10544" t="s">
        <v>16</v>
      </c>
      <c r="H10544">
        <v>60195.65</v>
      </c>
      <c r="I10544" s="1">
        <v>34319</v>
      </c>
      <c r="J10544" t="s">
        <v>26</v>
      </c>
      <c r="K10544" t="s">
        <v>766</v>
      </c>
      <c r="L10544">
        <v>0</v>
      </c>
      <c r="M10544" t="s">
        <v>11501</v>
      </c>
    </row>
    <row r="10545" spans="1:13" x14ac:dyDescent="0.25">
      <c r="A10545">
        <v>42176</v>
      </c>
      <c r="B10545">
        <v>340</v>
      </c>
      <c r="C10545" t="str">
        <f>IFERROR(INDEX(customers!B10545:B12044,MATCH(Purchases!B10545,customers!A10545:A12044)), "None")</f>
        <v>None</v>
      </c>
      <c r="D10545" t="str">
        <f>INDEX(Country!$B$2:$B$26,MATCH(INDEX(customers!$D$2:$D$1501,MATCH(Purchases!B10545,customers!$A$2:$A$1501)),Country!$A$2:$A$26))</f>
        <v>BRAZIL</v>
      </c>
      <c r="E10545" t="str">
        <f>INDEX(Region!$C$2:$F$2,MATCH(INDEX(Country!$C$2:$C$26,MATCH(Purchases!D10545,Country!$B$2:$B$26)), Region!$C$1:$F$1))</f>
        <v>AMERICA</v>
      </c>
      <c r="F10545" t="e">
        <f>INDEX(customers!G10545:G12044, MATCH(Purchases!C10545,customers!B10545:B12044))</f>
        <v>#N/A</v>
      </c>
      <c r="G10545" t="s">
        <v>9</v>
      </c>
      <c r="H10545">
        <v>268730.83</v>
      </c>
      <c r="I10545" s="1">
        <v>35821</v>
      </c>
      <c r="J10545" t="s">
        <v>31</v>
      </c>
      <c r="K10545" t="s">
        <v>2370</v>
      </c>
      <c r="L10545">
        <v>0</v>
      </c>
      <c r="M10545" t="s">
        <v>11502</v>
      </c>
    </row>
    <row r="10546" spans="1:13" x14ac:dyDescent="0.25">
      <c r="A10546">
        <v>42177</v>
      </c>
      <c r="B10546">
        <v>694</v>
      </c>
      <c r="C10546" t="str">
        <f>IFERROR(INDEX(customers!B10546:B12045,MATCH(Purchases!B10546,customers!A10546:A12045)), "None")</f>
        <v>None</v>
      </c>
      <c r="D10546" t="str">
        <f>INDEX(Country!$B$2:$B$26,MATCH(INDEX(customers!$D$2:$D$1501,MATCH(Purchases!B10546,customers!$A$2:$A$1501)),Country!$A$2:$A$26))</f>
        <v>IRAN</v>
      </c>
      <c r="E10546" t="str">
        <f>INDEX(Region!$C$2:$F$2,MATCH(INDEX(Country!$C$2:$C$26,MATCH(Purchases!D10546,Country!$B$2:$B$26)), Region!$C$1:$F$1))</f>
        <v>MIDDLE EAST</v>
      </c>
      <c r="F10546" t="e">
        <f>INDEX(customers!G10546:G12045, MATCH(Purchases!C10546,customers!B10546:B12045))</f>
        <v>#N/A</v>
      </c>
      <c r="G10546" t="s">
        <v>16</v>
      </c>
      <c r="H10546">
        <v>121439.49</v>
      </c>
      <c r="I10546" s="1">
        <v>33755</v>
      </c>
      <c r="J10546" t="s">
        <v>23</v>
      </c>
      <c r="K10546" t="s">
        <v>3083</v>
      </c>
      <c r="L10546">
        <v>0</v>
      </c>
      <c r="M10546" t="s">
        <v>11503</v>
      </c>
    </row>
    <row r="10547" spans="1:13" x14ac:dyDescent="0.25">
      <c r="A10547">
        <v>42178</v>
      </c>
      <c r="B10547">
        <v>61</v>
      </c>
      <c r="C10547" t="str">
        <f>IFERROR(INDEX(customers!B10547:B12046,MATCH(Purchases!B10547,customers!A10547:A12046)), "None")</f>
        <v>None</v>
      </c>
      <c r="D10547" t="str">
        <f>INDEX(Country!$B$2:$B$26,MATCH(INDEX(customers!$D$2:$D$1501,MATCH(Purchases!B10547,customers!$A$2:$A$1501)),Country!$A$2:$A$26))</f>
        <v>PERU</v>
      </c>
      <c r="E10547" t="str">
        <f>INDEX(Region!$C$2:$F$2,MATCH(INDEX(Country!$C$2:$C$26,MATCH(Purchases!D10547,Country!$B$2:$B$26)), Region!$C$1:$F$1))</f>
        <v>ASIA</v>
      </c>
      <c r="F10547" t="e">
        <f>INDEX(customers!G10547:G12046, MATCH(Purchases!C10547,customers!B10547:B12046))</f>
        <v>#N/A</v>
      </c>
      <c r="G10547" t="s">
        <v>16</v>
      </c>
      <c r="H10547">
        <v>82424.100000000006</v>
      </c>
      <c r="I10547" s="1">
        <v>34144</v>
      </c>
      <c r="J10547" t="s">
        <v>31</v>
      </c>
      <c r="K10547" t="s">
        <v>4586</v>
      </c>
      <c r="L10547">
        <v>0</v>
      </c>
      <c r="M10547" t="s">
        <v>11504</v>
      </c>
    </row>
    <row r="10548" spans="1:13" x14ac:dyDescent="0.25">
      <c r="A10548">
        <v>42179</v>
      </c>
      <c r="B10548">
        <v>637</v>
      </c>
      <c r="C10548" t="str">
        <f>IFERROR(INDEX(customers!B10548:B12047,MATCH(Purchases!B10548,customers!A10548:A12047)), "None")</f>
        <v>None</v>
      </c>
      <c r="D10548" t="str">
        <f>INDEX(Country!$B$2:$B$26,MATCH(INDEX(customers!$D$2:$D$1501,MATCH(Purchases!B10548,customers!$A$2:$A$1501)),Country!$A$2:$A$26))</f>
        <v>GERMANY</v>
      </c>
      <c r="E10548" t="str">
        <f>INDEX(Region!$C$2:$F$2,MATCH(INDEX(Country!$C$2:$C$26,MATCH(Purchases!D10548,Country!$B$2:$B$26)), Region!$C$1:$F$1))</f>
        <v>EUROPE</v>
      </c>
      <c r="F10548" t="e">
        <f>INDEX(customers!G10548:G12047, MATCH(Purchases!C10548,customers!B10548:B12047))</f>
        <v>#N/A</v>
      </c>
      <c r="G10548" t="s">
        <v>9</v>
      </c>
      <c r="H10548">
        <v>240334.35</v>
      </c>
      <c r="I10548" s="1">
        <v>35171</v>
      </c>
      <c r="J10548" t="s">
        <v>13</v>
      </c>
      <c r="K10548" t="s">
        <v>959</v>
      </c>
      <c r="L10548">
        <v>0</v>
      </c>
      <c r="M10548" t="s">
        <v>11505</v>
      </c>
    </row>
    <row r="10549" spans="1:13" x14ac:dyDescent="0.25">
      <c r="A10549">
        <v>42180</v>
      </c>
      <c r="B10549">
        <v>1126</v>
      </c>
      <c r="C10549" t="str">
        <f>IFERROR(INDEX(customers!B10549:B12048,MATCH(Purchases!B10549,customers!A10549:A12048)), "None")</f>
        <v>None</v>
      </c>
      <c r="D10549" t="str">
        <f>INDEX(Country!$B$2:$B$26,MATCH(INDEX(customers!$D$2:$D$1501,MATCH(Purchases!B10549,customers!$A$2:$A$1501)),Country!$A$2:$A$26))</f>
        <v>INDIA</v>
      </c>
      <c r="E10549" t="str">
        <f>INDEX(Region!$C$2:$F$2,MATCH(INDEX(Country!$C$2:$C$26,MATCH(Purchases!D10549,Country!$B$2:$B$26)), Region!$C$1:$F$1))</f>
        <v>ASIA</v>
      </c>
      <c r="F10549" t="e">
        <f>INDEX(customers!G10549:G12048, MATCH(Purchases!C10549,customers!B10549:B12048))</f>
        <v>#N/A</v>
      </c>
      <c r="G10549" t="s">
        <v>9</v>
      </c>
      <c r="H10549">
        <v>121307.67</v>
      </c>
      <c r="I10549" s="1">
        <v>35638</v>
      </c>
      <c r="J10549" t="s">
        <v>31</v>
      </c>
      <c r="K10549" t="s">
        <v>288</v>
      </c>
      <c r="L10549">
        <v>0</v>
      </c>
      <c r="M10549" t="s">
        <v>11506</v>
      </c>
    </row>
    <row r="10550" spans="1:13" x14ac:dyDescent="0.25">
      <c r="A10550">
        <v>42181</v>
      </c>
      <c r="B10550">
        <v>289</v>
      </c>
      <c r="C10550" t="str">
        <f>IFERROR(INDEX(customers!B10550:B12049,MATCH(Purchases!B10550,customers!A10550:A12049)), "None")</f>
        <v>None</v>
      </c>
      <c r="D10550" t="str">
        <f>INDEX(Country!$B$2:$B$26,MATCH(INDEX(customers!$D$2:$D$1501,MATCH(Purchases!B10550,customers!$A$2:$A$1501)),Country!$A$2:$A$26))</f>
        <v>IRAN</v>
      </c>
      <c r="E10550" t="str">
        <f>INDEX(Region!$C$2:$F$2,MATCH(INDEX(Country!$C$2:$C$26,MATCH(Purchases!D10550,Country!$B$2:$B$26)), Region!$C$1:$F$1))</f>
        <v>MIDDLE EAST</v>
      </c>
      <c r="F10550" t="e">
        <f>INDEX(customers!G10550:G12049, MATCH(Purchases!C10550,customers!B10550:B12049))</f>
        <v>#N/A</v>
      </c>
      <c r="G10550" t="s">
        <v>9</v>
      </c>
      <c r="H10550">
        <v>132220.10999999999</v>
      </c>
      <c r="I10550" s="1">
        <v>34990</v>
      </c>
      <c r="J10550" t="s">
        <v>10</v>
      </c>
      <c r="K10550" t="s">
        <v>554</v>
      </c>
      <c r="L10550">
        <v>0</v>
      </c>
      <c r="M10550" t="s">
        <v>11507</v>
      </c>
    </row>
    <row r="10551" spans="1:13" x14ac:dyDescent="0.25">
      <c r="A10551">
        <v>42182</v>
      </c>
      <c r="B10551">
        <v>1151</v>
      </c>
      <c r="C10551" t="str">
        <f>IFERROR(INDEX(customers!B10551:B12050,MATCH(Purchases!B10551,customers!A10551:A12050)), "None")</f>
        <v>None</v>
      </c>
      <c r="D10551" t="str">
        <f>INDEX(Country!$B$2:$B$26,MATCH(INDEX(customers!$D$2:$D$1501,MATCH(Purchases!B10551,customers!$A$2:$A$1501)),Country!$A$2:$A$26))</f>
        <v>GERMANY</v>
      </c>
      <c r="E10551" t="str">
        <f>INDEX(Region!$C$2:$F$2,MATCH(INDEX(Country!$C$2:$C$26,MATCH(Purchases!D10551,Country!$B$2:$B$26)), Region!$C$1:$F$1))</f>
        <v>EUROPE</v>
      </c>
      <c r="F10551" t="e">
        <f>INDEX(customers!G10551:G12050, MATCH(Purchases!C10551,customers!B10551:B12050))</f>
        <v>#N/A</v>
      </c>
      <c r="G10551" t="s">
        <v>16</v>
      </c>
      <c r="H10551">
        <v>12620.56</v>
      </c>
      <c r="I10551" s="1">
        <v>34150</v>
      </c>
      <c r="J10551" t="s">
        <v>13</v>
      </c>
      <c r="K10551" t="s">
        <v>166</v>
      </c>
      <c r="L10551">
        <v>0</v>
      </c>
      <c r="M10551" t="s">
        <v>11508</v>
      </c>
    </row>
    <row r="10552" spans="1:13" x14ac:dyDescent="0.25">
      <c r="A10552">
        <v>42183</v>
      </c>
      <c r="B10552">
        <v>628</v>
      </c>
      <c r="C10552" t="str">
        <f>IFERROR(INDEX(customers!B10552:B12051,MATCH(Purchases!B10552,customers!A10552:A12051)), "None")</f>
        <v>None</v>
      </c>
      <c r="D10552" t="str">
        <f>INDEX(Country!$B$2:$B$26,MATCH(INDEX(customers!$D$2:$D$1501,MATCH(Purchases!B10552,customers!$A$2:$A$1501)),Country!$A$2:$A$26))</f>
        <v>PERU</v>
      </c>
      <c r="E10552" t="str">
        <f>INDEX(Region!$C$2:$F$2,MATCH(INDEX(Country!$C$2:$C$26,MATCH(Purchases!D10552,Country!$B$2:$B$26)), Region!$C$1:$F$1))</f>
        <v>ASIA</v>
      </c>
      <c r="F10552" t="e">
        <f>INDEX(customers!G10552:G12051, MATCH(Purchases!C10552,customers!B10552:B12051))</f>
        <v>#N/A</v>
      </c>
      <c r="G10552" t="s">
        <v>9</v>
      </c>
      <c r="H10552">
        <v>29819.4</v>
      </c>
      <c r="I10552" s="1">
        <v>35827</v>
      </c>
      <c r="J10552" t="s">
        <v>23</v>
      </c>
      <c r="K10552" t="s">
        <v>3145</v>
      </c>
      <c r="L10552">
        <v>0</v>
      </c>
      <c r="M10552" t="s">
        <v>11509</v>
      </c>
    </row>
    <row r="10553" spans="1:13" x14ac:dyDescent="0.25">
      <c r="A10553">
        <v>42208</v>
      </c>
      <c r="B10553">
        <v>881</v>
      </c>
      <c r="C10553" t="str">
        <f>IFERROR(INDEX(customers!B10553:B12052,MATCH(Purchases!B10553,customers!A10553:A12052)), "None")</f>
        <v>None</v>
      </c>
      <c r="D10553" t="str">
        <f>INDEX(Country!$B$2:$B$26,MATCH(INDEX(customers!$D$2:$D$1501,MATCH(Purchases!B10553,customers!$A$2:$A$1501)),Country!$A$2:$A$26))</f>
        <v>EGYPT</v>
      </c>
      <c r="E10553" t="str">
        <f>INDEX(Region!$C$2:$F$2,MATCH(INDEX(Country!$C$2:$C$26,MATCH(Purchases!D10553,Country!$B$2:$B$26)), Region!$C$1:$F$1))</f>
        <v>MIDDLE EAST</v>
      </c>
      <c r="F10553" t="e">
        <f>INDEX(customers!G10553:G12052, MATCH(Purchases!C10553,customers!B10553:B12052))</f>
        <v>#N/A</v>
      </c>
      <c r="G10553" t="s">
        <v>16</v>
      </c>
      <c r="H10553">
        <v>122520.18</v>
      </c>
      <c r="I10553" s="1">
        <v>33959</v>
      </c>
      <c r="J10553" t="s">
        <v>31</v>
      </c>
      <c r="K10553" t="s">
        <v>2111</v>
      </c>
      <c r="L10553">
        <v>0</v>
      </c>
      <c r="M10553" t="s">
        <v>11510</v>
      </c>
    </row>
    <row r="10554" spans="1:13" x14ac:dyDescent="0.25">
      <c r="A10554">
        <v>42209</v>
      </c>
      <c r="B10554">
        <v>580</v>
      </c>
      <c r="C10554" t="str">
        <f>IFERROR(INDEX(customers!B10554:B12053,MATCH(Purchases!B10554,customers!A10554:A12053)), "None")</f>
        <v>None</v>
      </c>
      <c r="D10554" t="str">
        <f>INDEX(Country!$B$2:$B$26,MATCH(INDEX(customers!$D$2:$D$1501,MATCH(Purchases!B10554,customers!$A$2:$A$1501)),Country!$A$2:$A$26))</f>
        <v>IRAQ</v>
      </c>
      <c r="E10554" t="str">
        <f>INDEX(Region!$C$2:$F$2,MATCH(INDEX(Country!$C$2:$C$26,MATCH(Purchases!D10554,Country!$B$2:$B$26)), Region!$C$1:$F$1))</f>
        <v>MIDDLE EAST</v>
      </c>
      <c r="F10554" t="e">
        <f>INDEX(customers!G10554:G12053, MATCH(Purchases!C10554,customers!B10554:B12053))</f>
        <v>#N/A</v>
      </c>
      <c r="G10554" t="s">
        <v>16</v>
      </c>
      <c r="H10554">
        <v>234177.63</v>
      </c>
      <c r="I10554" s="1">
        <v>34058</v>
      </c>
      <c r="J10554" t="s">
        <v>26</v>
      </c>
      <c r="K10554" t="s">
        <v>988</v>
      </c>
      <c r="L10554">
        <v>0</v>
      </c>
      <c r="M10554" t="s">
        <v>11511</v>
      </c>
    </row>
    <row r="10555" spans="1:13" x14ac:dyDescent="0.25">
      <c r="A10555">
        <v>42210</v>
      </c>
      <c r="B10555">
        <v>1255</v>
      </c>
      <c r="C10555" t="str">
        <f>IFERROR(INDEX(customers!B10555:B12054,MATCH(Purchases!B10555,customers!A10555:A12054)), "None")</f>
        <v>None</v>
      </c>
      <c r="D10555" t="str">
        <f>INDEX(Country!$B$2:$B$26,MATCH(INDEX(customers!$D$2:$D$1501,MATCH(Purchases!B10555,customers!$A$2:$A$1501)),Country!$A$2:$A$26))</f>
        <v>KENYA</v>
      </c>
      <c r="E10555" t="str">
        <f>INDEX(Region!$C$2:$F$2,MATCH(INDEX(Country!$C$2:$C$26,MATCH(Purchases!D10555,Country!$B$2:$B$26)), Region!$C$1:$F$1))</f>
        <v>ASIA</v>
      </c>
      <c r="F10555" t="e">
        <f>INDEX(customers!G10555:G12054, MATCH(Purchases!C10555,customers!B10555:B12054))</f>
        <v>#N/A</v>
      </c>
      <c r="G10555" t="s">
        <v>16</v>
      </c>
      <c r="H10555">
        <v>44663.26</v>
      </c>
      <c r="I10555" s="1">
        <v>34446</v>
      </c>
      <c r="J10555" t="s">
        <v>31</v>
      </c>
      <c r="K10555" t="s">
        <v>1954</v>
      </c>
      <c r="L10555">
        <v>0</v>
      </c>
      <c r="M10555" t="s">
        <v>11512</v>
      </c>
    </row>
    <row r="10556" spans="1:13" x14ac:dyDescent="0.25">
      <c r="A10556">
        <v>42211</v>
      </c>
      <c r="B10556">
        <v>892</v>
      </c>
      <c r="C10556" t="str">
        <f>IFERROR(INDEX(customers!B10556:B12055,MATCH(Purchases!B10556,customers!A10556:A12055)), "None")</f>
        <v>None</v>
      </c>
      <c r="D10556" t="str">
        <f>INDEX(Country!$B$2:$B$26,MATCH(INDEX(customers!$D$2:$D$1501,MATCH(Purchases!B10556,customers!$A$2:$A$1501)),Country!$A$2:$A$26))</f>
        <v>INDONESIA</v>
      </c>
      <c r="E10556" t="str">
        <f>INDEX(Region!$C$2:$F$2,MATCH(INDEX(Country!$C$2:$C$26,MATCH(Purchases!D10556,Country!$B$2:$B$26)), Region!$C$1:$F$1))</f>
        <v>ASIA</v>
      </c>
      <c r="F10556" t="e">
        <f>INDEX(customers!G10556:G12055, MATCH(Purchases!C10556,customers!B10556:B12055))</f>
        <v>#N/A</v>
      </c>
      <c r="G10556" t="s">
        <v>16</v>
      </c>
      <c r="H10556">
        <v>272272.67</v>
      </c>
      <c r="I10556" s="1">
        <v>33777</v>
      </c>
      <c r="J10556" t="s">
        <v>26</v>
      </c>
      <c r="K10556" t="s">
        <v>7097</v>
      </c>
      <c r="L10556">
        <v>0</v>
      </c>
      <c r="M10556" t="s">
        <v>11513</v>
      </c>
    </row>
    <row r="10557" spans="1:13" x14ac:dyDescent="0.25">
      <c r="A10557">
        <v>42212</v>
      </c>
      <c r="B10557">
        <v>29</v>
      </c>
      <c r="C10557" t="str">
        <f>IFERROR(INDEX(customers!B10557:B12056,MATCH(Purchases!B10557,customers!A10557:A12056)), "None")</f>
        <v>None</v>
      </c>
      <c r="D10557" t="str">
        <f>INDEX(Country!$B$2:$B$26,MATCH(INDEX(customers!$D$2:$D$1501,MATCH(Purchases!B10557,customers!$A$2:$A$1501)),Country!$A$2:$A$26))</f>
        <v>ALGERIA</v>
      </c>
      <c r="E10557" t="e">
        <f>INDEX(Region!$C$2:$F$2,MATCH(INDEX(Country!$C$2:$C$26,MATCH(Purchases!D10557,Country!$B$2:$B$26)), Region!$C$1:$F$1))</f>
        <v>#N/A</v>
      </c>
      <c r="F10557" t="e">
        <f>INDEX(customers!G10557:G12056, MATCH(Purchases!C10557,customers!B10557:B12056))</f>
        <v>#N/A</v>
      </c>
      <c r="G10557" t="s">
        <v>16</v>
      </c>
      <c r="H10557">
        <v>254173.13</v>
      </c>
      <c r="I10557" s="1">
        <v>33717</v>
      </c>
      <c r="J10557" t="s">
        <v>26</v>
      </c>
      <c r="K10557" t="s">
        <v>242</v>
      </c>
      <c r="L10557">
        <v>0</v>
      </c>
      <c r="M10557" t="s">
        <v>11514</v>
      </c>
    </row>
    <row r="10558" spans="1:13" x14ac:dyDescent="0.25">
      <c r="A10558">
        <v>42213</v>
      </c>
      <c r="B10558">
        <v>1133</v>
      </c>
      <c r="C10558" t="str">
        <f>IFERROR(INDEX(customers!B10558:B12057,MATCH(Purchases!B10558,customers!A10558:A12057)), "None")</f>
        <v>None</v>
      </c>
      <c r="D10558" t="str">
        <f>INDEX(Country!$B$2:$B$26,MATCH(INDEX(customers!$D$2:$D$1501,MATCH(Purchases!B10558,customers!$A$2:$A$1501)),Country!$A$2:$A$26))</f>
        <v>KENYA</v>
      </c>
      <c r="E10558" t="str">
        <f>INDEX(Region!$C$2:$F$2,MATCH(INDEX(Country!$C$2:$C$26,MATCH(Purchases!D10558,Country!$B$2:$B$26)), Region!$C$1:$F$1))</f>
        <v>ASIA</v>
      </c>
      <c r="F10558" t="e">
        <f>INDEX(customers!G10558:G12057, MATCH(Purchases!C10558,customers!B10558:B12057))</f>
        <v>#N/A</v>
      </c>
      <c r="G10558" t="s">
        <v>48</v>
      </c>
      <c r="H10558">
        <v>100844.12</v>
      </c>
      <c r="I10558" s="1">
        <v>34780</v>
      </c>
      <c r="J10558" t="s">
        <v>13</v>
      </c>
      <c r="K10558" t="s">
        <v>3242</v>
      </c>
      <c r="L10558">
        <v>0</v>
      </c>
      <c r="M10558" t="s">
        <v>11515</v>
      </c>
    </row>
    <row r="10559" spans="1:13" x14ac:dyDescent="0.25">
      <c r="A10559">
        <v>42214</v>
      </c>
      <c r="B10559">
        <v>784</v>
      </c>
      <c r="C10559" t="str">
        <f>IFERROR(INDEX(customers!B10559:B12058,MATCH(Purchases!B10559,customers!A10559:A12058)), "None")</f>
        <v>None</v>
      </c>
      <c r="D10559" t="str">
        <f>INDEX(Country!$B$2:$B$26,MATCH(INDEX(customers!$D$2:$D$1501,MATCH(Purchases!B10559,customers!$A$2:$A$1501)),Country!$A$2:$A$26))</f>
        <v>KENYA</v>
      </c>
      <c r="E10559" t="str">
        <f>INDEX(Region!$C$2:$F$2,MATCH(INDEX(Country!$C$2:$C$26,MATCH(Purchases!D10559,Country!$B$2:$B$26)), Region!$C$1:$F$1))</f>
        <v>ASIA</v>
      </c>
      <c r="F10559" t="e">
        <f>INDEX(customers!G10559:G12058, MATCH(Purchases!C10559,customers!B10559:B12058))</f>
        <v>#N/A</v>
      </c>
      <c r="G10559" t="s">
        <v>48</v>
      </c>
      <c r="H10559">
        <v>304313.61</v>
      </c>
      <c r="I10559" s="1">
        <v>34844</v>
      </c>
      <c r="J10559" t="s">
        <v>10</v>
      </c>
      <c r="K10559" t="s">
        <v>2069</v>
      </c>
      <c r="L10559">
        <v>0</v>
      </c>
      <c r="M10559" t="s">
        <v>11516</v>
      </c>
    </row>
    <row r="10560" spans="1:13" x14ac:dyDescent="0.25">
      <c r="A10560">
        <v>42215</v>
      </c>
      <c r="B10560">
        <v>935</v>
      </c>
      <c r="C10560" t="str">
        <f>IFERROR(INDEX(customers!B10560:B12059,MATCH(Purchases!B10560,customers!A10560:A12059)), "None")</f>
        <v>None</v>
      </c>
      <c r="D10560" t="str">
        <f>INDEX(Country!$B$2:$B$26,MATCH(INDEX(customers!$D$2:$D$1501,MATCH(Purchases!B10560,customers!$A$2:$A$1501)),Country!$A$2:$A$26))</f>
        <v>ALGERIA</v>
      </c>
      <c r="E10560" t="e">
        <f>INDEX(Region!$C$2:$F$2,MATCH(INDEX(Country!$C$2:$C$26,MATCH(Purchases!D10560,Country!$B$2:$B$26)), Region!$C$1:$F$1))</f>
        <v>#N/A</v>
      </c>
      <c r="F10560" t="e">
        <f>INDEX(customers!G10560:G12059, MATCH(Purchases!C10560,customers!B10560:B12059))</f>
        <v>#N/A</v>
      </c>
      <c r="G10560" t="s">
        <v>16</v>
      </c>
      <c r="H10560">
        <v>65297.35</v>
      </c>
      <c r="I10560" s="1">
        <v>34277</v>
      </c>
      <c r="J10560" t="s">
        <v>31</v>
      </c>
      <c r="K10560" t="s">
        <v>4288</v>
      </c>
      <c r="L10560">
        <v>0</v>
      </c>
      <c r="M10560" t="s">
        <v>11517</v>
      </c>
    </row>
    <row r="10561" spans="1:13" x14ac:dyDescent="0.25">
      <c r="A10561">
        <v>42240</v>
      </c>
      <c r="B10561">
        <v>1076</v>
      </c>
      <c r="C10561" t="str">
        <f>IFERROR(INDEX(customers!B10561:B12060,MATCH(Purchases!B10561,customers!A10561:A12060)), "None")</f>
        <v>None</v>
      </c>
      <c r="D10561" t="str">
        <f>INDEX(Country!$B$2:$B$26,MATCH(INDEX(customers!$D$2:$D$1501,MATCH(Purchases!B10561,customers!$A$2:$A$1501)),Country!$A$2:$A$26))</f>
        <v>IRAN</v>
      </c>
      <c r="E10561" t="str">
        <f>INDEX(Region!$C$2:$F$2,MATCH(INDEX(Country!$C$2:$C$26,MATCH(Purchases!D10561,Country!$B$2:$B$26)), Region!$C$1:$F$1))</f>
        <v>MIDDLE EAST</v>
      </c>
      <c r="F10561" t="e">
        <f>INDEX(customers!G10561:G12060, MATCH(Purchases!C10561,customers!B10561:B12060))</f>
        <v>#N/A</v>
      </c>
      <c r="G10561" t="s">
        <v>9</v>
      </c>
      <c r="H10561">
        <v>251507.89</v>
      </c>
      <c r="I10561" s="1">
        <v>35140</v>
      </c>
      <c r="J10561" t="s">
        <v>10</v>
      </c>
      <c r="K10561" t="s">
        <v>3721</v>
      </c>
      <c r="L10561">
        <v>0</v>
      </c>
      <c r="M10561" t="s">
        <v>11518</v>
      </c>
    </row>
    <row r="10562" spans="1:13" x14ac:dyDescent="0.25">
      <c r="A10562">
        <v>42241</v>
      </c>
      <c r="B10562">
        <v>194</v>
      </c>
      <c r="C10562" t="str">
        <f>IFERROR(INDEX(customers!B10562:B12061,MATCH(Purchases!B10562,customers!A10562:A12061)), "None")</f>
        <v>None</v>
      </c>
      <c r="D10562" t="str">
        <f>INDEX(Country!$B$2:$B$26,MATCH(INDEX(customers!$D$2:$D$1501,MATCH(Purchases!B10562,customers!$A$2:$A$1501)),Country!$A$2:$A$26))</f>
        <v>MOZAMBIQUE</v>
      </c>
      <c r="E10562" t="str">
        <f>INDEX(Region!$C$2:$F$2,MATCH(INDEX(Country!$C$2:$C$26,MATCH(Purchases!D10562,Country!$B$2:$B$26)), Region!$C$1:$F$1))</f>
        <v>ASIA</v>
      </c>
      <c r="F10562" t="e">
        <f>INDEX(customers!G10562:G12061, MATCH(Purchases!C10562,customers!B10562:B12061))</f>
        <v>#N/A</v>
      </c>
      <c r="G10562" t="s">
        <v>16</v>
      </c>
      <c r="H10562">
        <v>177376.48</v>
      </c>
      <c r="I10562" s="1">
        <v>33718</v>
      </c>
      <c r="J10562" t="s">
        <v>10</v>
      </c>
      <c r="K10562" t="s">
        <v>1305</v>
      </c>
      <c r="L10562">
        <v>0</v>
      </c>
      <c r="M10562" t="s">
        <v>11519</v>
      </c>
    </row>
    <row r="10563" spans="1:13" x14ac:dyDescent="0.25">
      <c r="A10563">
        <v>42242</v>
      </c>
      <c r="B10563">
        <v>697</v>
      </c>
      <c r="C10563" t="str">
        <f>IFERROR(INDEX(customers!B10563:B12062,MATCH(Purchases!B10563,customers!A10563:A12062)), "None")</f>
        <v>None</v>
      </c>
      <c r="D10563" t="str">
        <f>INDEX(Country!$B$2:$B$26,MATCH(INDEX(customers!$D$2:$D$1501,MATCH(Purchases!B10563,customers!$A$2:$A$1501)),Country!$A$2:$A$26))</f>
        <v>EGYPT</v>
      </c>
      <c r="E10563" t="str">
        <f>INDEX(Region!$C$2:$F$2,MATCH(INDEX(Country!$C$2:$C$26,MATCH(Purchases!D10563,Country!$B$2:$B$26)), Region!$C$1:$F$1))</f>
        <v>MIDDLE EAST</v>
      </c>
      <c r="F10563" t="e">
        <f>INDEX(customers!G10563:G12062, MATCH(Purchases!C10563,customers!B10563:B12062))</f>
        <v>#N/A</v>
      </c>
      <c r="G10563" t="s">
        <v>16</v>
      </c>
      <c r="H10563">
        <v>223322.68</v>
      </c>
      <c r="I10563" s="1">
        <v>34426</v>
      </c>
      <c r="J10563" t="s">
        <v>23</v>
      </c>
      <c r="K10563" t="s">
        <v>1616</v>
      </c>
      <c r="L10563">
        <v>0</v>
      </c>
      <c r="M10563" t="s">
        <v>11520</v>
      </c>
    </row>
    <row r="10564" spans="1:13" x14ac:dyDescent="0.25">
      <c r="A10564">
        <v>42243</v>
      </c>
      <c r="B10564">
        <v>487</v>
      </c>
      <c r="C10564" t="str">
        <f>IFERROR(INDEX(customers!B10564:B12063,MATCH(Purchases!B10564,customers!A10564:A12063)), "None")</f>
        <v>None</v>
      </c>
      <c r="D10564" t="str">
        <f>INDEX(Country!$B$2:$B$26,MATCH(INDEX(customers!$D$2:$D$1501,MATCH(Purchases!B10564,customers!$A$2:$A$1501)),Country!$A$2:$A$26))</f>
        <v>BRAZIL</v>
      </c>
      <c r="E10564" t="str">
        <f>INDEX(Region!$C$2:$F$2,MATCH(INDEX(Country!$C$2:$C$26,MATCH(Purchases!D10564,Country!$B$2:$B$26)), Region!$C$1:$F$1))</f>
        <v>AMERICA</v>
      </c>
      <c r="F10564" t="e">
        <f>INDEX(customers!G10564:G12063, MATCH(Purchases!C10564,customers!B10564:B12063))</f>
        <v>#N/A</v>
      </c>
      <c r="G10564" t="s">
        <v>16</v>
      </c>
      <c r="H10564">
        <v>108072.84</v>
      </c>
      <c r="I10564" s="1">
        <v>33675</v>
      </c>
      <c r="J10564" t="s">
        <v>31</v>
      </c>
      <c r="K10564" t="s">
        <v>360</v>
      </c>
      <c r="L10564">
        <v>0</v>
      </c>
      <c r="M10564" t="s">
        <v>11521</v>
      </c>
    </row>
    <row r="10565" spans="1:13" x14ac:dyDescent="0.25">
      <c r="A10565">
        <v>42244</v>
      </c>
      <c r="B10565">
        <v>694</v>
      </c>
      <c r="C10565" t="str">
        <f>IFERROR(INDEX(customers!B10565:B12064,MATCH(Purchases!B10565,customers!A10565:A12064)), "None")</f>
        <v>None</v>
      </c>
      <c r="D10565" t="str">
        <f>INDEX(Country!$B$2:$B$26,MATCH(INDEX(customers!$D$2:$D$1501,MATCH(Purchases!B10565,customers!$A$2:$A$1501)),Country!$A$2:$A$26))</f>
        <v>IRAN</v>
      </c>
      <c r="E10565" t="str">
        <f>INDEX(Region!$C$2:$F$2,MATCH(INDEX(Country!$C$2:$C$26,MATCH(Purchases!D10565,Country!$B$2:$B$26)), Region!$C$1:$F$1))</f>
        <v>MIDDLE EAST</v>
      </c>
      <c r="F10565" t="e">
        <f>INDEX(customers!G10565:G12064, MATCH(Purchases!C10565,customers!B10565:B12064))</f>
        <v>#N/A</v>
      </c>
      <c r="G10565" t="s">
        <v>9</v>
      </c>
      <c r="H10565">
        <v>61936.3</v>
      </c>
      <c r="I10565" s="1">
        <v>35928</v>
      </c>
      <c r="J10565" t="s">
        <v>23</v>
      </c>
      <c r="K10565" t="s">
        <v>5332</v>
      </c>
      <c r="L10565">
        <v>0</v>
      </c>
      <c r="M10565" t="s">
        <v>11522</v>
      </c>
    </row>
    <row r="10566" spans="1:13" x14ac:dyDescent="0.25">
      <c r="A10566">
        <v>42245</v>
      </c>
      <c r="B10566">
        <v>646</v>
      </c>
      <c r="C10566" t="str">
        <f>IFERROR(INDEX(customers!B10566:B12065,MATCH(Purchases!B10566,customers!A10566:A12065)), "None")</f>
        <v>None</v>
      </c>
      <c r="D10566" t="str">
        <f>INDEX(Country!$B$2:$B$26,MATCH(INDEX(customers!$D$2:$D$1501,MATCH(Purchases!B10566,customers!$A$2:$A$1501)),Country!$A$2:$A$26))</f>
        <v>BRAZIL</v>
      </c>
      <c r="E10566" t="str">
        <f>INDEX(Region!$C$2:$F$2,MATCH(INDEX(Country!$C$2:$C$26,MATCH(Purchases!D10566,Country!$B$2:$B$26)), Region!$C$1:$F$1))</f>
        <v>AMERICA</v>
      </c>
      <c r="F10566" t="e">
        <f>INDEX(customers!G10566:G12065, MATCH(Purchases!C10566,customers!B10566:B12065))</f>
        <v>#N/A</v>
      </c>
      <c r="G10566" t="s">
        <v>9</v>
      </c>
      <c r="H10566">
        <v>258594.57</v>
      </c>
      <c r="I10566" s="1">
        <v>35563</v>
      </c>
      <c r="J10566" t="s">
        <v>10</v>
      </c>
      <c r="K10566" t="s">
        <v>269</v>
      </c>
      <c r="L10566">
        <v>0</v>
      </c>
      <c r="M10566" t="s">
        <v>11523</v>
      </c>
    </row>
    <row r="10567" spans="1:13" x14ac:dyDescent="0.25">
      <c r="A10567">
        <v>42246</v>
      </c>
      <c r="B10567">
        <v>259</v>
      </c>
      <c r="C10567" t="str">
        <f>IFERROR(INDEX(customers!B10567:B12066,MATCH(Purchases!B10567,customers!A10567:A12066)), "None")</f>
        <v>None</v>
      </c>
      <c r="D10567" t="str">
        <f>INDEX(Country!$B$2:$B$26,MATCH(INDEX(customers!$D$2:$D$1501,MATCH(Purchases!B10567,customers!$A$2:$A$1501)),Country!$A$2:$A$26))</f>
        <v>ETHIOPIA</v>
      </c>
      <c r="E10567" t="e">
        <f>INDEX(Region!$C$2:$F$2,MATCH(INDEX(Country!$C$2:$C$26,MATCH(Purchases!D10567,Country!$B$2:$B$26)), Region!$C$1:$F$1))</f>
        <v>#N/A</v>
      </c>
      <c r="F10567" t="e">
        <f>INDEX(customers!G10567:G12066, MATCH(Purchases!C10567,customers!B10567:B12066))</f>
        <v>#N/A</v>
      </c>
      <c r="G10567" t="s">
        <v>16</v>
      </c>
      <c r="H10567">
        <v>226996.76</v>
      </c>
      <c r="I10567" s="1">
        <v>33721</v>
      </c>
      <c r="J10567" t="s">
        <v>23</v>
      </c>
      <c r="K10567" t="s">
        <v>68</v>
      </c>
      <c r="L10567">
        <v>0</v>
      </c>
      <c r="M10567" t="s">
        <v>11524</v>
      </c>
    </row>
    <row r="10568" spans="1:13" x14ac:dyDescent="0.25">
      <c r="A10568">
        <v>42247</v>
      </c>
      <c r="B10568">
        <v>725</v>
      </c>
      <c r="C10568" t="str">
        <f>IFERROR(INDEX(customers!B10568:B12067,MATCH(Purchases!B10568,customers!A10568:A12067)), "None")</f>
        <v>None</v>
      </c>
      <c r="D10568" t="str">
        <f>INDEX(Country!$B$2:$B$26,MATCH(INDEX(customers!$D$2:$D$1501,MATCH(Purchases!B10568,customers!$A$2:$A$1501)),Country!$A$2:$A$26))</f>
        <v>MOZAMBIQUE</v>
      </c>
      <c r="E10568" t="str">
        <f>INDEX(Region!$C$2:$F$2,MATCH(INDEX(Country!$C$2:$C$26,MATCH(Purchases!D10568,Country!$B$2:$B$26)), Region!$C$1:$F$1))</f>
        <v>ASIA</v>
      </c>
      <c r="F10568" t="e">
        <f>INDEX(customers!G10568:G12067, MATCH(Purchases!C10568,customers!B10568:B12067))</f>
        <v>#N/A</v>
      </c>
      <c r="G10568" t="s">
        <v>9</v>
      </c>
      <c r="H10568">
        <v>10065.27</v>
      </c>
      <c r="I10568" s="1">
        <v>35338</v>
      </c>
      <c r="J10568" t="s">
        <v>31</v>
      </c>
      <c r="K10568" t="s">
        <v>2208</v>
      </c>
      <c r="L10568">
        <v>0</v>
      </c>
      <c r="M10568" t="s">
        <v>11525</v>
      </c>
    </row>
    <row r="10569" spans="1:13" x14ac:dyDescent="0.25">
      <c r="A10569">
        <v>42272</v>
      </c>
      <c r="B10569">
        <v>1160</v>
      </c>
      <c r="C10569" t="str">
        <f>IFERROR(INDEX(customers!B10569:B12068,MATCH(Purchases!B10569,customers!A10569:A12068)), "None")</f>
        <v>None</v>
      </c>
      <c r="D10569" t="str">
        <f>INDEX(Country!$B$2:$B$26,MATCH(INDEX(customers!$D$2:$D$1501,MATCH(Purchases!B10569,customers!$A$2:$A$1501)),Country!$A$2:$A$26))</f>
        <v>UNITED STATES</v>
      </c>
      <c r="E10569" t="str">
        <f>INDEX(Region!$C$2:$F$2,MATCH(INDEX(Country!$C$2:$C$26,MATCH(Purchases!D10569,Country!$B$2:$B$26)), Region!$C$1:$F$1))</f>
        <v>MIDDLE EAST</v>
      </c>
      <c r="F10569" t="e">
        <f>INDEX(customers!G10569:G12068, MATCH(Purchases!C10569,customers!B10569:B12068))</f>
        <v>#N/A</v>
      </c>
      <c r="G10569" t="s">
        <v>9</v>
      </c>
      <c r="H10569">
        <v>111938.44</v>
      </c>
      <c r="I10569" s="1">
        <v>35023</v>
      </c>
      <c r="J10569" t="s">
        <v>31</v>
      </c>
      <c r="K10569" t="s">
        <v>4232</v>
      </c>
      <c r="L10569">
        <v>0</v>
      </c>
      <c r="M10569" t="s">
        <v>11526</v>
      </c>
    </row>
    <row r="10570" spans="1:13" x14ac:dyDescent="0.25">
      <c r="A10570">
        <v>42273</v>
      </c>
      <c r="B10570">
        <v>28</v>
      </c>
      <c r="C10570" t="str">
        <f>IFERROR(INDEX(customers!B10570:B12069,MATCH(Purchases!B10570,customers!A10570:A12069)), "None")</f>
        <v>None</v>
      </c>
      <c r="D10570" t="str">
        <f>INDEX(Country!$B$2:$B$26,MATCH(INDEX(customers!$D$2:$D$1501,MATCH(Purchases!B10570,customers!$A$2:$A$1501)),Country!$A$2:$A$26))</f>
        <v>INDIA</v>
      </c>
      <c r="E10570" t="str">
        <f>INDEX(Region!$C$2:$F$2,MATCH(INDEX(Country!$C$2:$C$26,MATCH(Purchases!D10570,Country!$B$2:$B$26)), Region!$C$1:$F$1))</f>
        <v>ASIA</v>
      </c>
      <c r="F10570" t="e">
        <f>INDEX(customers!G10570:G12069, MATCH(Purchases!C10570,customers!B10570:B12069))</f>
        <v>#N/A</v>
      </c>
      <c r="G10570" t="s">
        <v>9</v>
      </c>
      <c r="H10570">
        <v>54212.39</v>
      </c>
      <c r="I10570" s="1">
        <v>35358</v>
      </c>
      <c r="J10570" t="s">
        <v>13</v>
      </c>
      <c r="K10570" t="s">
        <v>1158</v>
      </c>
      <c r="L10570">
        <v>0</v>
      </c>
      <c r="M10570" t="s">
        <v>11527</v>
      </c>
    </row>
    <row r="10571" spans="1:13" x14ac:dyDescent="0.25">
      <c r="A10571">
        <v>42274</v>
      </c>
      <c r="B10571">
        <v>127</v>
      </c>
      <c r="C10571" t="str">
        <f>IFERROR(INDEX(customers!B10571:B12070,MATCH(Purchases!B10571,customers!A10571:A12070)), "None")</f>
        <v>None</v>
      </c>
      <c r="D10571" t="str">
        <f>INDEX(Country!$B$2:$B$26,MATCH(INDEX(customers!$D$2:$D$1501,MATCH(Purchases!B10571,customers!$A$2:$A$1501)),Country!$A$2:$A$26))</f>
        <v>VIETNAM</v>
      </c>
      <c r="E10571" t="str">
        <f>INDEX(Region!$C$2:$F$2,MATCH(INDEX(Country!$C$2:$C$26,MATCH(Purchases!D10571,Country!$B$2:$B$26)), Region!$C$1:$F$1))</f>
        <v>ASIA</v>
      </c>
      <c r="F10571" t="e">
        <f>INDEX(customers!G10571:G12070, MATCH(Purchases!C10571,customers!B10571:B12070))</f>
        <v>#N/A</v>
      </c>
      <c r="G10571" t="s">
        <v>9</v>
      </c>
      <c r="H10571">
        <v>134007.28</v>
      </c>
      <c r="I10571" s="1">
        <v>34946</v>
      </c>
      <c r="J10571" t="s">
        <v>26</v>
      </c>
      <c r="K10571" t="s">
        <v>238</v>
      </c>
      <c r="L10571">
        <v>0</v>
      </c>
      <c r="M10571" t="s">
        <v>11528</v>
      </c>
    </row>
    <row r="10572" spans="1:13" x14ac:dyDescent="0.25">
      <c r="A10572">
        <v>42275</v>
      </c>
      <c r="B10572">
        <v>1111</v>
      </c>
      <c r="C10572" t="str">
        <f>IFERROR(INDEX(customers!B10572:B12071,MATCH(Purchases!B10572,customers!A10572:A12071)), "None")</f>
        <v>None</v>
      </c>
      <c r="D10572" t="str">
        <f>INDEX(Country!$B$2:$B$26,MATCH(INDEX(customers!$D$2:$D$1501,MATCH(Purchases!B10572,customers!$A$2:$A$1501)),Country!$A$2:$A$26))</f>
        <v>FRANCE</v>
      </c>
      <c r="E10572" t="str">
        <f>INDEX(Region!$C$2:$F$2,MATCH(INDEX(Country!$C$2:$C$26,MATCH(Purchases!D10572,Country!$B$2:$B$26)), Region!$C$1:$F$1))</f>
        <v>EUROPE</v>
      </c>
      <c r="F10572" t="e">
        <f>INDEX(customers!G10572:G12071, MATCH(Purchases!C10572,customers!B10572:B12071))</f>
        <v>#N/A</v>
      </c>
      <c r="G10572" t="s">
        <v>16</v>
      </c>
      <c r="H10572">
        <v>24923.17</v>
      </c>
      <c r="I10572" s="1">
        <v>33912</v>
      </c>
      <c r="J10572" t="s">
        <v>31</v>
      </c>
      <c r="K10572" t="s">
        <v>5332</v>
      </c>
      <c r="L10572">
        <v>0</v>
      </c>
      <c r="M10572" t="s">
        <v>11529</v>
      </c>
    </row>
    <row r="10573" spans="1:13" x14ac:dyDescent="0.25">
      <c r="A10573">
        <v>42276</v>
      </c>
      <c r="B10573">
        <v>851</v>
      </c>
      <c r="C10573" t="str">
        <f>IFERROR(INDEX(customers!B10573:B12072,MATCH(Purchases!B10573,customers!A10573:A12072)), "None")</f>
        <v>None</v>
      </c>
      <c r="D10573" t="str">
        <f>INDEX(Country!$B$2:$B$26,MATCH(INDEX(customers!$D$2:$D$1501,MATCH(Purchases!B10573,customers!$A$2:$A$1501)),Country!$A$2:$A$26))</f>
        <v>INDONESIA</v>
      </c>
      <c r="E10573" t="str">
        <f>INDEX(Region!$C$2:$F$2,MATCH(INDEX(Country!$C$2:$C$26,MATCH(Purchases!D10573,Country!$B$2:$B$26)), Region!$C$1:$F$1))</f>
        <v>ASIA</v>
      </c>
      <c r="F10573" t="e">
        <f>INDEX(customers!G10573:G12072, MATCH(Purchases!C10573,customers!B10573:B12072))</f>
        <v>#N/A</v>
      </c>
      <c r="G10573" t="s">
        <v>16</v>
      </c>
      <c r="H10573">
        <v>41982.89</v>
      </c>
      <c r="I10573" s="1">
        <v>34536</v>
      </c>
      <c r="J10573" t="s">
        <v>10</v>
      </c>
      <c r="K10573" t="s">
        <v>360</v>
      </c>
      <c r="L10573">
        <v>0</v>
      </c>
      <c r="M10573" t="s">
        <v>11530</v>
      </c>
    </row>
    <row r="10574" spans="1:13" x14ac:dyDescent="0.25">
      <c r="A10574">
        <v>42277</v>
      </c>
      <c r="B10574">
        <v>1345</v>
      </c>
      <c r="C10574" t="str">
        <f>IFERROR(INDEX(customers!B10574:B12073,MATCH(Purchases!B10574,customers!A10574:A12073)), "None")</f>
        <v>None</v>
      </c>
      <c r="D10574" t="str">
        <f>INDEX(Country!$B$2:$B$26,MATCH(INDEX(customers!$D$2:$D$1501,MATCH(Purchases!B10574,customers!$A$2:$A$1501)),Country!$A$2:$A$26))</f>
        <v>INDONESIA</v>
      </c>
      <c r="E10574" t="str">
        <f>INDEX(Region!$C$2:$F$2,MATCH(INDEX(Country!$C$2:$C$26,MATCH(Purchases!D10574,Country!$B$2:$B$26)), Region!$C$1:$F$1))</f>
        <v>ASIA</v>
      </c>
      <c r="F10574" t="e">
        <f>INDEX(customers!G10574:G12073, MATCH(Purchases!C10574,customers!B10574:B12073))</f>
        <v>#N/A</v>
      </c>
      <c r="G10574" t="s">
        <v>9</v>
      </c>
      <c r="H10574">
        <v>189670.35</v>
      </c>
      <c r="I10574" s="1">
        <v>35466</v>
      </c>
      <c r="J10574" t="s">
        <v>13</v>
      </c>
      <c r="K10574" t="s">
        <v>517</v>
      </c>
      <c r="L10574">
        <v>0</v>
      </c>
      <c r="M10574" t="s">
        <v>11531</v>
      </c>
    </row>
    <row r="10575" spans="1:13" x14ac:dyDescent="0.25">
      <c r="A10575">
        <v>42278</v>
      </c>
      <c r="B10575">
        <v>322</v>
      </c>
      <c r="C10575" t="str">
        <f>IFERROR(INDEX(customers!B10575:B12074,MATCH(Purchases!B10575,customers!A10575:A12074)), "None")</f>
        <v>None</v>
      </c>
      <c r="D10575" t="str">
        <f>INDEX(Country!$B$2:$B$26,MATCH(INDEX(customers!$D$2:$D$1501,MATCH(Purchases!B10575,customers!$A$2:$A$1501)),Country!$A$2:$A$26))</f>
        <v>SAUDI ARABIA</v>
      </c>
      <c r="E10575" t="str">
        <f>INDEX(Region!$C$2:$F$2,MATCH(INDEX(Country!$C$2:$C$26,MATCH(Purchases!D10575,Country!$B$2:$B$26)), Region!$C$1:$F$1))</f>
        <v>MIDDLE EAST</v>
      </c>
      <c r="F10575" t="e">
        <f>INDEX(customers!G10575:G12074, MATCH(Purchases!C10575,customers!B10575:B12074))</f>
        <v>#N/A</v>
      </c>
      <c r="G10575" t="s">
        <v>9</v>
      </c>
      <c r="H10575">
        <v>156740.20000000001</v>
      </c>
      <c r="I10575" s="1">
        <v>34859</v>
      </c>
      <c r="J10575" t="s">
        <v>31</v>
      </c>
      <c r="K10575" t="s">
        <v>27</v>
      </c>
      <c r="L10575">
        <v>0</v>
      </c>
      <c r="M10575" t="s">
        <v>11532</v>
      </c>
    </row>
    <row r="10576" spans="1:13" x14ac:dyDescent="0.25">
      <c r="A10576">
        <v>42279</v>
      </c>
      <c r="B10576">
        <v>701</v>
      </c>
      <c r="C10576" t="str">
        <f>IFERROR(INDEX(customers!B10576:B12075,MATCH(Purchases!B10576,customers!A10576:A12075)), "None")</f>
        <v>None</v>
      </c>
      <c r="D10576" t="str">
        <f>INDEX(Country!$B$2:$B$26,MATCH(INDEX(customers!$D$2:$D$1501,MATCH(Purchases!B10576,customers!$A$2:$A$1501)),Country!$A$2:$A$26))</f>
        <v>BRAZIL</v>
      </c>
      <c r="E10576" t="str">
        <f>INDEX(Region!$C$2:$F$2,MATCH(INDEX(Country!$C$2:$C$26,MATCH(Purchases!D10576,Country!$B$2:$B$26)), Region!$C$1:$F$1))</f>
        <v>AMERICA</v>
      </c>
      <c r="F10576" t="e">
        <f>INDEX(customers!G10576:G12075, MATCH(Purchases!C10576,customers!B10576:B12075))</f>
        <v>#N/A</v>
      </c>
      <c r="G10576" t="s">
        <v>16</v>
      </c>
      <c r="H10576">
        <v>170919.94</v>
      </c>
      <c r="I10576" s="1">
        <v>34516</v>
      </c>
      <c r="J10576" t="s">
        <v>23</v>
      </c>
      <c r="K10576" t="s">
        <v>1102</v>
      </c>
      <c r="L10576">
        <v>0</v>
      </c>
      <c r="M10576" t="s">
        <v>11533</v>
      </c>
    </row>
    <row r="10577" spans="1:13" x14ac:dyDescent="0.25">
      <c r="A10577">
        <v>42304</v>
      </c>
      <c r="B10577">
        <v>361</v>
      </c>
      <c r="C10577" t="str">
        <f>IFERROR(INDEX(customers!B10577:B12076,MATCH(Purchases!B10577,customers!A10577:A12076)), "None")</f>
        <v>None</v>
      </c>
      <c r="D10577" t="str">
        <f>INDEX(Country!$B$2:$B$26,MATCH(INDEX(customers!$D$2:$D$1501,MATCH(Purchases!B10577,customers!$A$2:$A$1501)),Country!$A$2:$A$26))</f>
        <v>SAUDI ARABIA</v>
      </c>
      <c r="E10577" t="str">
        <f>INDEX(Region!$C$2:$F$2,MATCH(INDEX(Country!$C$2:$C$26,MATCH(Purchases!D10577,Country!$B$2:$B$26)), Region!$C$1:$F$1))</f>
        <v>MIDDLE EAST</v>
      </c>
      <c r="F10577" t="e">
        <f>INDEX(customers!G10577:G12076, MATCH(Purchases!C10577,customers!B10577:B12076))</f>
        <v>#N/A</v>
      </c>
      <c r="G10577" t="s">
        <v>16</v>
      </c>
      <c r="H10577">
        <v>203267.01</v>
      </c>
      <c r="I10577" s="1">
        <v>34407</v>
      </c>
      <c r="J10577" t="s">
        <v>23</v>
      </c>
      <c r="K10577" t="s">
        <v>5425</v>
      </c>
      <c r="L10577">
        <v>0</v>
      </c>
      <c r="M10577" t="s">
        <v>11534</v>
      </c>
    </row>
    <row r="10578" spans="1:13" x14ac:dyDescent="0.25">
      <c r="A10578">
        <v>42305</v>
      </c>
      <c r="B10578">
        <v>925</v>
      </c>
      <c r="C10578" t="str">
        <f>IFERROR(INDEX(customers!B10578:B12077,MATCH(Purchases!B10578,customers!A10578:A12077)), "None")</f>
        <v>None</v>
      </c>
      <c r="D10578" t="str">
        <f>INDEX(Country!$B$2:$B$26,MATCH(INDEX(customers!$D$2:$D$1501,MATCH(Purchases!B10578,customers!$A$2:$A$1501)),Country!$A$2:$A$26))</f>
        <v>IRAN</v>
      </c>
      <c r="E10578" t="str">
        <f>INDEX(Region!$C$2:$F$2,MATCH(INDEX(Country!$C$2:$C$26,MATCH(Purchases!D10578,Country!$B$2:$B$26)), Region!$C$1:$F$1))</f>
        <v>MIDDLE EAST</v>
      </c>
      <c r="F10578" t="e">
        <f>INDEX(customers!G10578:G12077, MATCH(Purchases!C10578,customers!B10578:B12077))</f>
        <v>#N/A</v>
      </c>
      <c r="G10578" t="s">
        <v>9</v>
      </c>
      <c r="H10578">
        <v>38110.36</v>
      </c>
      <c r="I10578" s="1">
        <v>35844</v>
      </c>
      <c r="J10578" t="s">
        <v>26</v>
      </c>
      <c r="K10578" t="s">
        <v>465</v>
      </c>
      <c r="L10578">
        <v>0</v>
      </c>
      <c r="M10578" t="s">
        <v>11535</v>
      </c>
    </row>
    <row r="10579" spans="1:13" x14ac:dyDescent="0.25">
      <c r="A10579">
        <v>42306</v>
      </c>
      <c r="B10579">
        <v>1285</v>
      </c>
      <c r="C10579" t="str">
        <f>IFERROR(INDEX(customers!B10579:B12078,MATCH(Purchases!B10579,customers!A10579:A12078)), "None")</f>
        <v>None</v>
      </c>
      <c r="D10579" t="str">
        <f>INDEX(Country!$B$2:$B$26,MATCH(INDEX(customers!$D$2:$D$1501,MATCH(Purchases!B10579,customers!$A$2:$A$1501)),Country!$A$2:$A$26))</f>
        <v>ROMANIA</v>
      </c>
      <c r="E10579" t="str">
        <f>INDEX(Region!$C$2:$F$2,MATCH(INDEX(Country!$C$2:$C$26,MATCH(Purchases!D10579,Country!$B$2:$B$26)), Region!$C$1:$F$1))</f>
        <v>EUROPE</v>
      </c>
      <c r="F10579" t="e">
        <f>INDEX(customers!G10579:G12078, MATCH(Purchases!C10579,customers!B10579:B12078))</f>
        <v>#N/A</v>
      </c>
      <c r="G10579" t="s">
        <v>16</v>
      </c>
      <c r="H10579">
        <v>286380.27</v>
      </c>
      <c r="I10579" s="1">
        <v>33862</v>
      </c>
      <c r="J10579" t="s">
        <v>26</v>
      </c>
      <c r="K10579" t="s">
        <v>5115</v>
      </c>
      <c r="L10579">
        <v>0</v>
      </c>
      <c r="M10579" t="s">
        <v>4954</v>
      </c>
    </row>
    <row r="10580" spans="1:13" x14ac:dyDescent="0.25">
      <c r="A10580">
        <v>42307</v>
      </c>
      <c r="B10580">
        <v>1426</v>
      </c>
      <c r="C10580" t="str">
        <f>IFERROR(INDEX(customers!B10580:B12079,MATCH(Purchases!B10580,customers!A10580:A12079)), "None")</f>
        <v>None</v>
      </c>
      <c r="D10580" t="str">
        <f>INDEX(Country!$B$2:$B$26,MATCH(INDEX(customers!$D$2:$D$1501,MATCH(Purchases!B10580,customers!$A$2:$A$1501)),Country!$A$2:$A$26))</f>
        <v>MOROCCO</v>
      </c>
      <c r="E10580" t="str">
        <f>INDEX(Region!$C$2:$F$2,MATCH(INDEX(Country!$C$2:$C$26,MATCH(Purchases!D10580,Country!$B$2:$B$26)), Region!$C$1:$F$1))</f>
        <v>ASIA</v>
      </c>
      <c r="F10580" t="e">
        <f>INDEX(customers!G10580:G12079, MATCH(Purchases!C10580,customers!B10580:B12079))</f>
        <v>#N/A</v>
      </c>
      <c r="G10580" t="s">
        <v>9</v>
      </c>
      <c r="H10580">
        <v>249202.3</v>
      </c>
      <c r="I10580" s="1">
        <v>35861</v>
      </c>
      <c r="J10580" t="s">
        <v>23</v>
      </c>
      <c r="K10580" t="s">
        <v>1266</v>
      </c>
      <c r="L10580">
        <v>0</v>
      </c>
      <c r="M10580" t="s">
        <v>11536</v>
      </c>
    </row>
    <row r="10581" spans="1:13" x14ac:dyDescent="0.25">
      <c r="A10581">
        <v>42308</v>
      </c>
      <c r="B10581">
        <v>133</v>
      </c>
      <c r="C10581" t="str">
        <f>IFERROR(INDEX(customers!B10581:B12080,MATCH(Purchases!B10581,customers!A10581:A12080)), "None")</f>
        <v>None</v>
      </c>
      <c r="D10581" t="str">
        <f>INDEX(Country!$B$2:$B$26,MATCH(INDEX(customers!$D$2:$D$1501,MATCH(Purchases!B10581,customers!$A$2:$A$1501)),Country!$A$2:$A$26))</f>
        <v>PERU</v>
      </c>
      <c r="E10581" t="str">
        <f>INDEX(Region!$C$2:$F$2,MATCH(INDEX(Country!$C$2:$C$26,MATCH(Purchases!D10581,Country!$B$2:$B$26)), Region!$C$1:$F$1))</f>
        <v>ASIA</v>
      </c>
      <c r="F10581" t="e">
        <f>INDEX(customers!G10581:G12080, MATCH(Purchases!C10581,customers!B10581:B12080))</f>
        <v>#N/A</v>
      </c>
      <c r="G10581" t="s">
        <v>16</v>
      </c>
      <c r="H10581">
        <v>109759.96</v>
      </c>
      <c r="I10581" s="1">
        <v>34498</v>
      </c>
      <c r="J10581" t="s">
        <v>31</v>
      </c>
      <c r="K10581" t="s">
        <v>3108</v>
      </c>
      <c r="L10581">
        <v>0</v>
      </c>
      <c r="M10581" t="s">
        <v>11537</v>
      </c>
    </row>
    <row r="10582" spans="1:13" x14ac:dyDescent="0.25">
      <c r="A10582">
        <v>42309</v>
      </c>
      <c r="B10582">
        <v>643</v>
      </c>
      <c r="C10582" t="str">
        <f>IFERROR(INDEX(customers!B10582:B12081,MATCH(Purchases!B10582,customers!A10582:A12081)), "None")</f>
        <v>None</v>
      </c>
      <c r="D10582" t="str">
        <f>INDEX(Country!$B$2:$B$26,MATCH(INDEX(customers!$D$2:$D$1501,MATCH(Purchases!B10582,customers!$A$2:$A$1501)),Country!$A$2:$A$26))</f>
        <v>ALGERIA</v>
      </c>
      <c r="E10582" t="e">
        <f>INDEX(Region!$C$2:$F$2,MATCH(INDEX(Country!$C$2:$C$26,MATCH(Purchases!D10582,Country!$B$2:$B$26)), Region!$C$1:$F$1))</f>
        <v>#N/A</v>
      </c>
      <c r="F10582" t="e">
        <f>INDEX(customers!G10582:G12081, MATCH(Purchases!C10582,customers!B10582:B12081))</f>
        <v>#N/A</v>
      </c>
      <c r="G10582" t="s">
        <v>16</v>
      </c>
      <c r="H10582">
        <v>184021.24</v>
      </c>
      <c r="I10582" s="1">
        <v>34553</v>
      </c>
      <c r="J10582" t="s">
        <v>10</v>
      </c>
      <c r="K10582" t="s">
        <v>594</v>
      </c>
      <c r="L10582">
        <v>0</v>
      </c>
      <c r="M10582" t="s">
        <v>11538</v>
      </c>
    </row>
    <row r="10583" spans="1:13" x14ac:dyDescent="0.25">
      <c r="A10583">
        <v>42310</v>
      </c>
      <c r="B10583">
        <v>679</v>
      </c>
      <c r="C10583" t="str">
        <f>IFERROR(INDEX(customers!B10583:B12082,MATCH(Purchases!B10583,customers!A10583:A12082)), "None")</f>
        <v>None</v>
      </c>
      <c r="D10583" t="str">
        <f>INDEX(Country!$B$2:$B$26,MATCH(INDEX(customers!$D$2:$D$1501,MATCH(Purchases!B10583,customers!$A$2:$A$1501)),Country!$A$2:$A$26))</f>
        <v>IRAN</v>
      </c>
      <c r="E10583" t="str">
        <f>INDEX(Region!$C$2:$F$2,MATCH(INDEX(Country!$C$2:$C$26,MATCH(Purchases!D10583,Country!$B$2:$B$26)), Region!$C$1:$F$1))</f>
        <v>MIDDLE EAST</v>
      </c>
      <c r="F10583" t="e">
        <f>INDEX(customers!G10583:G12082, MATCH(Purchases!C10583,customers!B10583:B12082))</f>
        <v>#N/A</v>
      </c>
      <c r="G10583" t="s">
        <v>16</v>
      </c>
      <c r="H10583">
        <v>133933.20000000001</v>
      </c>
      <c r="I10583" s="1">
        <v>34537</v>
      </c>
      <c r="J10583" t="s">
        <v>13</v>
      </c>
      <c r="K10583" t="s">
        <v>582</v>
      </c>
      <c r="L10583">
        <v>0</v>
      </c>
      <c r="M10583" t="s">
        <v>11539</v>
      </c>
    </row>
    <row r="10584" spans="1:13" x14ac:dyDescent="0.25">
      <c r="A10584">
        <v>42311</v>
      </c>
      <c r="B10584">
        <v>1165</v>
      </c>
      <c r="C10584" t="str">
        <f>IFERROR(INDEX(customers!B10584:B12083,MATCH(Purchases!B10584,customers!A10584:A12083)), "None")</f>
        <v>None</v>
      </c>
      <c r="D10584" t="str">
        <f>INDEX(Country!$B$2:$B$26,MATCH(INDEX(customers!$D$2:$D$1501,MATCH(Purchases!B10584,customers!$A$2:$A$1501)),Country!$A$2:$A$26))</f>
        <v>INDONESIA</v>
      </c>
      <c r="E10584" t="str">
        <f>INDEX(Region!$C$2:$F$2,MATCH(INDEX(Country!$C$2:$C$26,MATCH(Purchases!D10584,Country!$B$2:$B$26)), Region!$C$1:$F$1))</f>
        <v>ASIA</v>
      </c>
      <c r="F10584" t="e">
        <f>INDEX(customers!G10584:G12083, MATCH(Purchases!C10584,customers!B10584:B12083))</f>
        <v>#N/A</v>
      </c>
      <c r="G10584" t="s">
        <v>9</v>
      </c>
      <c r="H10584">
        <v>250551.3</v>
      </c>
      <c r="I10584" s="1">
        <v>35993</v>
      </c>
      <c r="J10584" t="s">
        <v>26</v>
      </c>
      <c r="K10584" t="s">
        <v>664</v>
      </c>
      <c r="L10584">
        <v>0</v>
      </c>
      <c r="M10584" t="s">
        <v>11540</v>
      </c>
    </row>
    <row r="10585" spans="1:13" x14ac:dyDescent="0.25">
      <c r="A10585">
        <v>42336</v>
      </c>
      <c r="B10585">
        <v>1069</v>
      </c>
      <c r="C10585" t="str">
        <f>IFERROR(INDEX(customers!B10585:B12084,MATCH(Purchases!B10585,customers!A10585:A12084)), "None")</f>
        <v>None</v>
      </c>
      <c r="D10585" t="str">
        <f>INDEX(Country!$B$2:$B$26,MATCH(INDEX(customers!$D$2:$D$1501,MATCH(Purchases!B10585,customers!$A$2:$A$1501)),Country!$A$2:$A$26))</f>
        <v>VIETNAM</v>
      </c>
      <c r="E10585" t="str">
        <f>INDEX(Region!$C$2:$F$2,MATCH(INDEX(Country!$C$2:$C$26,MATCH(Purchases!D10585,Country!$B$2:$B$26)), Region!$C$1:$F$1))</f>
        <v>ASIA</v>
      </c>
      <c r="F10585" t="e">
        <f>INDEX(customers!G10585:G12084, MATCH(Purchases!C10585,customers!B10585:B12084))</f>
        <v>#N/A</v>
      </c>
      <c r="G10585" t="s">
        <v>16</v>
      </c>
      <c r="H10585">
        <v>100468.97</v>
      </c>
      <c r="I10585" s="1">
        <v>33728</v>
      </c>
      <c r="J10585" t="s">
        <v>26</v>
      </c>
      <c r="K10585" t="s">
        <v>381</v>
      </c>
      <c r="L10585">
        <v>0</v>
      </c>
      <c r="M10585" t="s">
        <v>11541</v>
      </c>
    </row>
    <row r="10586" spans="1:13" x14ac:dyDescent="0.25">
      <c r="A10586">
        <v>42337</v>
      </c>
      <c r="B10586">
        <v>262</v>
      </c>
      <c r="C10586" t="str">
        <f>IFERROR(INDEX(customers!B10586:B12085,MATCH(Purchases!B10586,customers!A10586:A12085)), "None")</f>
        <v>None</v>
      </c>
      <c r="D10586" t="str">
        <f>INDEX(Country!$B$2:$B$26,MATCH(INDEX(customers!$D$2:$D$1501,MATCH(Purchases!B10586,customers!$A$2:$A$1501)),Country!$A$2:$A$26))</f>
        <v>EGYPT</v>
      </c>
      <c r="E10586" t="str">
        <f>INDEX(Region!$C$2:$F$2,MATCH(INDEX(Country!$C$2:$C$26,MATCH(Purchases!D10586,Country!$B$2:$B$26)), Region!$C$1:$F$1))</f>
        <v>MIDDLE EAST</v>
      </c>
      <c r="F10586" t="e">
        <f>INDEX(customers!G10586:G12085, MATCH(Purchases!C10586,customers!B10586:B12085))</f>
        <v>#N/A</v>
      </c>
      <c r="G10586" t="s">
        <v>9</v>
      </c>
      <c r="H10586">
        <v>223396.25</v>
      </c>
      <c r="I10586" s="1">
        <v>35071</v>
      </c>
      <c r="J10586" t="s">
        <v>13</v>
      </c>
      <c r="K10586" t="s">
        <v>998</v>
      </c>
      <c r="L10586">
        <v>0</v>
      </c>
      <c r="M10586" t="s">
        <v>11542</v>
      </c>
    </row>
    <row r="10587" spans="1:13" x14ac:dyDescent="0.25">
      <c r="A10587">
        <v>42338</v>
      </c>
      <c r="B10587">
        <v>23</v>
      </c>
      <c r="C10587" t="str">
        <f>IFERROR(INDEX(customers!B10587:B12086,MATCH(Purchases!B10587,customers!A10587:A12086)), "None")</f>
        <v>None</v>
      </c>
      <c r="D10587" t="str">
        <f>INDEX(Country!$B$2:$B$26,MATCH(INDEX(customers!$D$2:$D$1501,MATCH(Purchases!B10587,customers!$A$2:$A$1501)),Country!$A$2:$A$26))</f>
        <v>CANADA</v>
      </c>
      <c r="E10587" t="str">
        <f>INDEX(Region!$C$2:$F$2,MATCH(INDEX(Country!$C$2:$C$26,MATCH(Purchases!D10587,Country!$B$2:$B$26)), Region!$C$1:$F$1))</f>
        <v>AMERICA</v>
      </c>
      <c r="F10587" t="e">
        <f>INDEX(customers!G10587:G12086, MATCH(Purchases!C10587,customers!B10587:B12086))</f>
        <v>#N/A</v>
      </c>
      <c r="G10587" t="s">
        <v>16</v>
      </c>
      <c r="H10587">
        <v>206276.32</v>
      </c>
      <c r="I10587" s="1">
        <v>34641</v>
      </c>
      <c r="J10587" t="s">
        <v>23</v>
      </c>
      <c r="K10587" t="s">
        <v>733</v>
      </c>
      <c r="L10587">
        <v>0</v>
      </c>
      <c r="M10587" t="s">
        <v>11543</v>
      </c>
    </row>
    <row r="10588" spans="1:13" x14ac:dyDescent="0.25">
      <c r="A10588">
        <v>42339</v>
      </c>
      <c r="B10588">
        <v>1228</v>
      </c>
      <c r="C10588" t="str">
        <f>IFERROR(INDEX(customers!B10588:B12087,MATCH(Purchases!B10588,customers!A10588:A12087)), "None")</f>
        <v>None</v>
      </c>
      <c r="D10588" t="str">
        <f>INDEX(Country!$B$2:$B$26,MATCH(INDEX(customers!$D$2:$D$1501,MATCH(Purchases!B10588,customers!$A$2:$A$1501)),Country!$A$2:$A$26))</f>
        <v>JAPAN</v>
      </c>
      <c r="E10588" t="str">
        <f>INDEX(Region!$C$2:$F$2,MATCH(INDEX(Country!$C$2:$C$26,MATCH(Purchases!D10588,Country!$B$2:$B$26)), Region!$C$1:$F$1))</f>
        <v>ASIA</v>
      </c>
      <c r="F10588" t="e">
        <f>INDEX(customers!G10588:G12087, MATCH(Purchases!C10588,customers!B10588:B12087))</f>
        <v>#N/A</v>
      </c>
      <c r="G10588" t="s">
        <v>16</v>
      </c>
      <c r="H10588">
        <v>145891.04999999999</v>
      </c>
      <c r="I10588" s="1">
        <v>34378</v>
      </c>
      <c r="J10588" t="s">
        <v>13</v>
      </c>
      <c r="K10588" t="s">
        <v>782</v>
      </c>
      <c r="L10588">
        <v>0</v>
      </c>
      <c r="M10588" t="s">
        <v>11544</v>
      </c>
    </row>
    <row r="10589" spans="1:13" x14ac:dyDescent="0.25">
      <c r="A10589">
        <v>42340</v>
      </c>
      <c r="B10589">
        <v>1426</v>
      </c>
      <c r="C10589" t="str">
        <f>IFERROR(INDEX(customers!B10589:B12088,MATCH(Purchases!B10589,customers!A10589:A12088)), "None")</f>
        <v>None</v>
      </c>
      <c r="D10589" t="str">
        <f>INDEX(Country!$B$2:$B$26,MATCH(INDEX(customers!$D$2:$D$1501,MATCH(Purchases!B10589,customers!$A$2:$A$1501)),Country!$A$2:$A$26))</f>
        <v>MOROCCO</v>
      </c>
      <c r="E10589" t="str">
        <f>INDEX(Region!$C$2:$F$2,MATCH(INDEX(Country!$C$2:$C$26,MATCH(Purchases!D10589,Country!$B$2:$B$26)), Region!$C$1:$F$1))</f>
        <v>ASIA</v>
      </c>
      <c r="F10589" t="e">
        <f>INDEX(customers!G10589:G12088, MATCH(Purchases!C10589,customers!B10589:B12088))</f>
        <v>#N/A</v>
      </c>
      <c r="G10589" t="s">
        <v>16</v>
      </c>
      <c r="H10589">
        <v>24661.74</v>
      </c>
      <c r="I10589" s="1">
        <v>33776</v>
      </c>
      <c r="J10589" t="s">
        <v>26</v>
      </c>
      <c r="K10589" t="s">
        <v>1330</v>
      </c>
      <c r="L10589">
        <v>0</v>
      </c>
      <c r="M10589" t="s">
        <v>11545</v>
      </c>
    </row>
    <row r="10590" spans="1:13" x14ac:dyDescent="0.25">
      <c r="A10590">
        <v>42341</v>
      </c>
      <c r="B10590">
        <v>448</v>
      </c>
      <c r="C10590" t="str">
        <f>IFERROR(INDEX(customers!B10590:B12089,MATCH(Purchases!B10590,customers!A10590:A12089)), "None")</f>
        <v>None</v>
      </c>
      <c r="D10590" t="str">
        <f>INDEX(Country!$B$2:$B$26,MATCH(INDEX(customers!$D$2:$D$1501,MATCH(Purchases!B10590,customers!$A$2:$A$1501)),Country!$A$2:$A$26))</f>
        <v>UNITED STATES</v>
      </c>
      <c r="E10590" t="str">
        <f>INDEX(Region!$C$2:$F$2,MATCH(INDEX(Country!$C$2:$C$26,MATCH(Purchases!D10590,Country!$B$2:$B$26)), Region!$C$1:$F$1))</f>
        <v>MIDDLE EAST</v>
      </c>
      <c r="F10590" t="e">
        <f>INDEX(customers!G10590:G12089, MATCH(Purchases!C10590,customers!B10590:B12089))</f>
        <v>#N/A</v>
      </c>
      <c r="G10590" t="s">
        <v>9</v>
      </c>
      <c r="H10590">
        <v>41621.21</v>
      </c>
      <c r="I10590" s="1">
        <v>35255</v>
      </c>
      <c r="J10590" t="s">
        <v>10</v>
      </c>
      <c r="K10590" t="s">
        <v>3244</v>
      </c>
      <c r="L10590">
        <v>0</v>
      </c>
      <c r="M10590" t="s">
        <v>11546</v>
      </c>
    </row>
    <row r="10591" spans="1:13" x14ac:dyDescent="0.25">
      <c r="A10591">
        <v>42342</v>
      </c>
      <c r="B10591">
        <v>68</v>
      </c>
      <c r="C10591" t="str">
        <f>IFERROR(INDEX(customers!B10591:B12090,MATCH(Purchases!B10591,customers!A10591:A12090)), "None")</f>
        <v>None</v>
      </c>
      <c r="D10591" t="str">
        <f>INDEX(Country!$B$2:$B$26,MATCH(INDEX(customers!$D$2:$D$1501,MATCH(Purchases!B10591,customers!$A$2:$A$1501)),Country!$A$2:$A$26))</f>
        <v>JAPAN</v>
      </c>
      <c r="E10591" t="str">
        <f>INDEX(Region!$C$2:$F$2,MATCH(INDEX(Country!$C$2:$C$26,MATCH(Purchases!D10591,Country!$B$2:$B$26)), Region!$C$1:$F$1))</f>
        <v>ASIA</v>
      </c>
      <c r="F10591" t="e">
        <f>INDEX(customers!G10591:G12090, MATCH(Purchases!C10591,customers!B10591:B12090))</f>
        <v>#N/A</v>
      </c>
      <c r="G10591" t="s">
        <v>16</v>
      </c>
      <c r="H10591">
        <v>160932.07999999999</v>
      </c>
      <c r="I10591" s="1">
        <v>34582</v>
      </c>
      <c r="J10591" t="s">
        <v>23</v>
      </c>
      <c r="K10591" t="s">
        <v>3005</v>
      </c>
      <c r="L10591">
        <v>0</v>
      </c>
      <c r="M10591" t="s">
        <v>11547</v>
      </c>
    </row>
    <row r="10592" spans="1:13" x14ac:dyDescent="0.25">
      <c r="A10592">
        <v>42343</v>
      </c>
      <c r="B10592">
        <v>1126</v>
      </c>
      <c r="C10592" t="str">
        <f>IFERROR(INDEX(customers!B10592:B12091,MATCH(Purchases!B10592,customers!A10592:A12091)), "None")</f>
        <v>None</v>
      </c>
      <c r="D10592" t="str">
        <f>INDEX(Country!$B$2:$B$26,MATCH(INDEX(customers!$D$2:$D$1501,MATCH(Purchases!B10592,customers!$A$2:$A$1501)),Country!$A$2:$A$26))</f>
        <v>INDIA</v>
      </c>
      <c r="E10592" t="str">
        <f>INDEX(Region!$C$2:$F$2,MATCH(INDEX(Country!$C$2:$C$26,MATCH(Purchases!D10592,Country!$B$2:$B$26)), Region!$C$1:$F$1))</f>
        <v>ASIA</v>
      </c>
      <c r="F10592" t="e">
        <f>INDEX(customers!G10592:G12091, MATCH(Purchases!C10592,customers!B10592:B12091))</f>
        <v>#N/A</v>
      </c>
      <c r="G10592" t="s">
        <v>16</v>
      </c>
      <c r="H10592">
        <v>93512.07</v>
      </c>
      <c r="I10592" s="1">
        <v>34561</v>
      </c>
      <c r="J10592" t="s">
        <v>13</v>
      </c>
      <c r="K10592" t="s">
        <v>1426</v>
      </c>
      <c r="L10592">
        <v>0</v>
      </c>
      <c r="M10592" t="s">
        <v>11548</v>
      </c>
    </row>
    <row r="10593" spans="1:13" x14ac:dyDescent="0.25">
      <c r="A10593">
        <v>42368</v>
      </c>
      <c r="B10593">
        <v>874</v>
      </c>
      <c r="C10593" t="str">
        <f>IFERROR(INDEX(customers!B10593:B12092,MATCH(Purchases!B10593,customers!A10593:A12092)), "None")</f>
        <v>None</v>
      </c>
      <c r="D10593" t="str">
        <f>INDEX(Country!$B$2:$B$26,MATCH(INDEX(customers!$D$2:$D$1501,MATCH(Purchases!B10593,customers!$A$2:$A$1501)),Country!$A$2:$A$26))</f>
        <v>ALGERIA</v>
      </c>
      <c r="E10593" t="e">
        <f>INDEX(Region!$C$2:$F$2,MATCH(INDEX(Country!$C$2:$C$26,MATCH(Purchases!D10593,Country!$B$2:$B$26)), Region!$C$1:$F$1))</f>
        <v>#N/A</v>
      </c>
      <c r="F10593" t="e">
        <f>INDEX(customers!G10593:G12092, MATCH(Purchases!C10593,customers!B10593:B12092))</f>
        <v>#N/A</v>
      </c>
      <c r="G10593" t="s">
        <v>9</v>
      </c>
      <c r="H10593">
        <v>114715.96</v>
      </c>
      <c r="I10593" s="1">
        <v>35014</v>
      </c>
      <c r="J10593" t="s">
        <v>13</v>
      </c>
      <c r="K10593" t="s">
        <v>2522</v>
      </c>
      <c r="L10593">
        <v>0</v>
      </c>
      <c r="M10593" t="s">
        <v>11549</v>
      </c>
    </row>
    <row r="10594" spans="1:13" x14ac:dyDescent="0.25">
      <c r="A10594">
        <v>42369</v>
      </c>
      <c r="B10594">
        <v>1403</v>
      </c>
      <c r="C10594" t="str">
        <f>IFERROR(INDEX(customers!B10594:B12093,MATCH(Purchases!B10594,customers!A10594:A12093)), "None")</f>
        <v>None</v>
      </c>
      <c r="D10594" t="str">
        <f>INDEX(Country!$B$2:$B$26,MATCH(INDEX(customers!$D$2:$D$1501,MATCH(Purchases!B10594,customers!$A$2:$A$1501)),Country!$A$2:$A$26))</f>
        <v>JAPAN</v>
      </c>
      <c r="E10594" t="str">
        <f>INDEX(Region!$C$2:$F$2,MATCH(INDEX(Country!$C$2:$C$26,MATCH(Purchases!D10594,Country!$B$2:$B$26)), Region!$C$1:$F$1))</f>
        <v>ASIA</v>
      </c>
      <c r="F10594" t="e">
        <f>INDEX(customers!G10594:G12093, MATCH(Purchases!C10594,customers!B10594:B12093))</f>
        <v>#N/A</v>
      </c>
      <c r="G10594" t="s">
        <v>16</v>
      </c>
      <c r="H10594">
        <v>183415.61</v>
      </c>
      <c r="I10594" s="1">
        <v>34187</v>
      </c>
      <c r="J10594" t="s">
        <v>13</v>
      </c>
      <c r="K10594" t="s">
        <v>34</v>
      </c>
      <c r="L10594">
        <v>0</v>
      </c>
      <c r="M10594" t="s">
        <v>11550</v>
      </c>
    </row>
    <row r="10595" spans="1:13" x14ac:dyDescent="0.25">
      <c r="A10595">
        <v>42370</v>
      </c>
      <c r="B10595">
        <v>889</v>
      </c>
      <c r="C10595" t="str">
        <f>IFERROR(INDEX(customers!B10595:B12094,MATCH(Purchases!B10595,customers!A10595:A12094)), "None")</f>
        <v>None</v>
      </c>
      <c r="D10595" t="str">
        <f>INDEX(Country!$B$2:$B$26,MATCH(INDEX(customers!$D$2:$D$1501,MATCH(Purchases!B10595,customers!$A$2:$A$1501)),Country!$A$2:$A$26))</f>
        <v>JORDAN</v>
      </c>
      <c r="E10595" t="str">
        <f>INDEX(Region!$C$2:$F$2,MATCH(INDEX(Country!$C$2:$C$26,MATCH(Purchases!D10595,Country!$B$2:$B$26)), Region!$C$1:$F$1))</f>
        <v>ASIA</v>
      </c>
      <c r="F10595" t="e">
        <f>INDEX(customers!G10595:G12094, MATCH(Purchases!C10595,customers!B10595:B12094))</f>
        <v>#N/A</v>
      </c>
      <c r="G10595" t="s">
        <v>9</v>
      </c>
      <c r="H10595">
        <v>67762.3</v>
      </c>
      <c r="I10595" s="1">
        <v>35025</v>
      </c>
      <c r="J10595" t="s">
        <v>26</v>
      </c>
      <c r="K10595" t="s">
        <v>902</v>
      </c>
      <c r="L10595">
        <v>0</v>
      </c>
      <c r="M10595" t="s">
        <v>11551</v>
      </c>
    </row>
    <row r="10596" spans="1:13" x14ac:dyDescent="0.25">
      <c r="A10596">
        <v>42371</v>
      </c>
      <c r="B10596">
        <v>1115</v>
      </c>
      <c r="C10596" t="str">
        <f>IFERROR(INDEX(customers!B10596:B12095,MATCH(Purchases!B10596,customers!A10596:A12095)), "None")</f>
        <v>None</v>
      </c>
      <c r="D10596" t="str">
        <f>INDEX(Country!$B$2:$B$26,MATCH(INDEX(customers!$D$2:$D$1501,MATCH(Purchases!B10596,customers!$A$2:$A$1501)),Country!$A$2:$A$26))</f>
        <v>ETHIOPIA</v>
      </c>
      <c r="E10596" t="e">
        <f>INDEX(Region!$C$2:$F$2,MATCH(INDEX(Country!$C$2:$C$26,MATCH(Purchases!D10596,Country!$B$2:$B$26)), Region!$C$1:$F$1))</f>
        <v>#N/A</v>
      </c>
      <c r="F10596" t="e">
        <f>INDEX(customers!G10596:G12095, MATCH(Purchases!C10596,customers!B10596:B12095))</f>
        <v>#N/A</v>
      </c>
      <c r="G10596" t="s">
        <v>9</v>
      </c>
      <c r="H10596">
        <v>15203.11</v>
      </c>
      <c r="I10596" s="1">
        <v>35103</v>
      </c>
      <c r="J10596" t="s">
        <v>13</v>
      </c>
      <c r="K10596" t="s">
        <v>2936</v>
      </c>
      <c r="L10596">
        <v>0</v>
      </c>
      <c r="M10596" t="s">
        <v>11552</v>
      </c>
    </row>
    <row r="10597" spans="1:13" x14ac:dyDescent="0.25">
      <c r="A10597">
        <v>42372</v>
      </c>
      <c r="B10597">
        <v>580</v>
      </c>
      <c r="C10597" t="str">
        <f>IFERROR(INDEX(customers!B10597:B12096,MATCH(Purchases!B10597,customers!A10597:A12096)), "None")</f>
        <v>None</v>
      </c>
      <c r="D10597" t="str">
        <f>INDEX(Country!$B$2:$B$26,MATCH(INDEX(customers!$D$2:$D$1501,MATCH(Purchases!B10597,customers!$A$2:$A$1501)),Country!$A$2:$A$26))</f>
        <v>IRAQ</v>
      </c>
      <c r="E10597" t="str">
        <f>INDEX(Region!$C$2:$F$2,MATCH(INDEX(Country!$C$2:$C$26,MATCH(Purchases!D10597,Country!$B$2:$B$26)), Region!$C$1:$F$1))</f>
        <v>MIDDLE EAST</v>
      </c>
      <c r="F10597" t="e">
        <f>INDEX(customers!G10597:G12096, MATCH(Purchases!C10597,customers!B10597:B12096))</f>
        <v>#N/A</v>
      </c>
      <c r="G10597" t="s">
        <v>9</v>
      </c>
      <c r="H10597">
        <v>155856.79</v>
      </c>
      <c r="I10597" s="1">
        <v>35179</v>
      </c>
      <c r="J10597" t="s">
        <v>10</v>
      </c>
      <c r="K10597" t="s">
        <v>5115</v>
      </c>
      <c r="L10597">
        <v>0</v>
      </c>
      <c r="M10597" t="s">
        <v>11553</v>
      </c>
    </row>
    <row r="10598" spans="1:13" x14ac:dyDescent="0.25">
      <c r="A10598">
        <v>42373</v>
      </c>
      <c r="B10598">
        <v>790</v>
      </c>
      <c r="C10598" t="str">
        <f>IFERROR(INDEX(customers!B10598:B12097,MATCH(Purchases!B10598,customers!A10598:A12097)), "None")</f>
        <v>None</v>
      </c>
      <c r="D10598" t="str">
        <f>INDEX(Country!$B$2:$B$26,MATCH(INDEX(customers!$D$2:$D$1501,MATCH(Purchases!B10598,customers!$A$2:$A$1501)),Country!$A$2:$A$26))</f>
        <v>ALGERIA</v>
      </c>
      <c r="E10598" t="e">
        <f>INDEX(Region!$C$2:$F$2,MATCH(INDEX(Country!$C$2:$C$26,MATCH(Purchases!D10598,Country!$B$2:$B$26)), Region!$C$1:$F$1))</f>
        <v>#N/A</v>
      </c>
      <c r="F10598" t="e">
        <f>INDEX(customers!G10598:G12097, MATCH(Purchases!C10598,customers!B10598:B12097))</f>
        <v>#N/A</v>
      </c>
      <c r="G10598" t="s">
        <v>9</v>
      </c>
      <c r="H10598">
        <v>223628.73</v>
      </c>
      <c r="I10598" s="1">
        <v>34929</v>
      </c>
      <c r="J10598" t="s">
        <v>23</v>
      </c>
      <c r="K10598" t="s">
        <v>1579</v>
      </c>
      <c r="L10598">
        <v>0</v>
      </c>
      <c r="M10598" t="s">
        <v>11554</v>
      </c>
    </row>
    <row r="10599" spans="1:13" x14ac:dyDescent="0.25">
      <c r="A10599">
        <v>42374</v>
      </c>
      <c r="B10599">
        <v>632</v>
      </c>
      <c r="C10599" t="str">
        <f>IFERROR(INDEX(customers!B10599:B12098,MATCH(Purchases!B10599,customers!A10599:A12098)), "None")</f>
        <v>None</v>
      </c>
      <c r="D10599" t="str">
        <f>INDEX(Country!$B$2:$B$26,MATCH(INDEX(customers!$D$2:$D$1501,MATCH(Purchases!B10599,customers!$A$2:$A$1501)),Country!$A$2:$A$26))</f>
        <v>CANADA</v>
      </c>
      <c r="E10599" t="str">
        <f>INDEX(Region!$C$2:$F$2,MATCH(INDEX(Country!$C$2:$C$26,MATCH(Purchases!D10599,Country!$B$2:$B$26)), Region!$C$1:$F$1))</f>
        <v>AMERICA</v>
      </c>
      <c r="F10599" t="e">
        <f>INDEX(customers!G10599:G12098, MATCH(Purchases!C10599,customers!B10599:B12098))</f>
        <v>#N/A</v>
      </c>
      <c r="G10599" t="s">
        <v>16</v>
      </c>
      <c r="H10599">
        <v>126749.68</v>
      </c>
      <c r="I10599" s="1">
        <v>33803</v>
      </c>
      <c r="J10599" t="s">
        <v>13</v>
      </c>
      <c r="K10599" t="s">
        <v>1126</v>
      </c>
      <c r="L10599">
        <v>0</v>
      </c>
      <c r="M10599" t="s">
        <v>11555</v>
      </c>
    </row>
    <row r="10600" spans="1:13" x14ac:dyDescent="0.25">
      <c r="A10600">
        <v>42375</v>
      </c>
      <c r="B10600">
        <v>334</v>
      </c>
      <c r="C10600" t="str">
        <f>IFERROR(INDEX(customers!B10600:B12099,MATCH(Purchases!B10600,customers!A10600:A12099)), "None")</f>
        <v>None</v>
      </c>
      <c r="D10600" t="str">
        <f>INDEX(Country!$B$2:$B$26,MATCH(INDEX(customers!$D$2:$D$1501,MATCH(Purchases!B10600,customers!$A$2:$A$1501)),Country!$A$2:$A$26))</f>
        <v>EGYPT</v>
      </c>
      <c r="E10600" t="str">
        <f>INDEX(Region!$C$2:$F$2,MATCH(INDEX(Country!$C$2:$C$26,MATCH(Purchases!D10600,Country!$B$2:$B$26)), Region!$C$1:$F$1))</f>
        <v>MIDDLE EAST</v>
      </c>
      <c r="F10600" t="e">
        <f>INDEX(customers!G10600:G12099, MATCH(Purchases!C10600,customers!B10600:B12099))</f>
        <v>#N/A</v>
      </c>
      <c r="G10600" t="s">
        <v>16</v>
      </c>
      <c r="H10600">
        <v>137732.03</v>
      </c>
      <c r="I10600" s="1">
        <v>34244</v>
      </c>
      <c r="J10600" t="s">
        <v>26</v>
      </c>
      <c r="K10600" t="s">
        <v>3456</v>
      </c>
      <c r="L10600">
        <v>0</v>
      </c>
      <c r="M10600" t="s">
        <v>11556</v>
      </c>
    </row>
    <row r="10601" spans="1:13" x14ac:dyDescent="0.25">
      <c r="A10601">
        <v>42400</v>
      </c>
      <c r="B10601">
        <v>1172</v>
      </c>
      <c r="C10601" t="str">
        <f>IFERROR(INDEX(customers!B10601:B12100,MATCH(Purchases!B10601,customers!A10601:A12100)), "None")</f>
        <v>None</v>
      </c>
      <c r="D10601" t="str">
        <f>INDEX(Country!$B$2:$B$26,MATCH(INDEX(customers!$D$2:$D$1501,MATCH(Purchases!B10601,customers!$A$2:$A$1501)),Country!$A$2:$A$26))</f>
        <v>KENYA</v>
      </c>
      <c r="E10601" t="str">
        <f>INDEX(Region!$C$2:$F$2,MATCH(INDEX(Country!$C$2:$C$26,MATCH(Purchases!D10601,Country!$B$2:$B$26)), Region!$C$1:$F$1))</f>
        <v>ASIA</v>
      </c>
      <c r="F10601" t="e">
        <f>INDEX(customers!G10601:G12100, MATCH(Purchases!C10601,customers!B10601:B12100))</f>
        <v>#N/A</v>
      </c>
      <c r="G10601" t="s">
        <v>16</v>
      </c>
      <c r="H10601">
        <v>169406.79</v>
      </c>
      <c r="I10601" s="1">
        <v>33826</v>
      </c>
      <c r="J10601" t="s">
        <v>10</v>
      </c>
      <c r="K10601" t="s">
        <v>3689</v>
      </c>
      <c r="L10601">
        <v>0</v>
      </c>
      <c r="M10601" t="s">
        <v>11557</v>
      </c>
    </row>
    <row r="10602" spans="1:13" x14ac:dyDescent="0.25">
      <c r="A10602">
        <v>42401</v>
      </c>
      <c r="B10602">
        <v>1430</v>
      </c>
      <c r="C10602" t="str">
        <f>IFERROR(INDEX(customers!B10602:B12101,MATCH(Purchases!B10602,customers!A10602:A12101)), "None")</f>
        <v>None</v>
      </c>
      <c r="D10602" t="str">
        <f>INDEX(Country!$B$2:$B$26,MATCH(INDEX(customers!$D$2:$D$1501,MATCH(Purchases!B10602,customers!$A$2:$A$1501)),Country!$A$2:$A$26))</f>
        <v>ALGERIA</v>
      </c>
      <c r="E10602" t="e">
        <f>INDEX(Region!$C$2:$F$2,MATCH(INDEX(Country!$C$2:$C$26,MATCH(Purchases!D10602,Country!$B$2:$B$26)), Region!$C$1:$F$1))</f>
        <v>#N/A</v>
      </c>
      <c r="F10602" t="e">
        <f>INDEX(customers!G10602:G12101, MATCH(Purchases!C10602,customers!B10602:B12101))</f>
        <v>#N/A</v>
      </c>
      <c r="G10602" t="s">
        <v>9</v>
      </c>
      <c r="H10602">
        <v>177519.69</v>
      </c>
      <c r="I10602" s="1">
        <v>35324</v>
      </c>
      <c r="J10602" t="s">
        <v>31</v>
      </c>
      <c r="K10602" t="s">
        <v>36</v>
      </c>
      <c r="L10602">
        <v>0</v>
      </c>
      <c r="M10602" t="s">
        <v>11558</v>
      </c>
    </row>
    <row r="10603" spans="1:13" x14ac:dyDescent="0.25">
      <c r="A10603">
        <v>42402</v>
      </c>
      <c r="B10603">
        <v>178</v>
      </c>
      <c r="C10603" t="str">
        <f>IFERROR(INDEX(customers!B10603:B12102,MATCH(Purchases!B10603,customers!A10603:A12102)), "None")</f>
        <v>None</v>
      </c>
      <c r="D10603" t="str">
        <f>INDEX(Country!$B$2:$B$26,MATCH(INDEX(customers!$D$2:$D$1501,MATCH(Purchases!B10603,customers!$A$2:$A$1501)),Country!$A$2:$A$26))</f>
        <v>VIETNAM</v>
      </c>
      <c r="E10603" t="str">
        <f>INDEX(Region!$C$2:$F$2,MATCH(INDEX(Country!$C$2:$C$26,MATCH(Purchases!D10603,Country!$B$2:$B$26)), Region!$C$1:$F$1))</f>
        <v>ASIA</v>
      </c>
      <c r="F10603" t="e">
        <f>INDEX(customers!G10603:G12102, MATCH(Purchases!C10603,customers!B10603:B12102))</f>
        <v>#N/A</v>
      </c>
      <c r="G10603" t="s">
        <v>16</v>
      </c>
      <c r="H10603">
        <v>61861.2</v>
      </c>
      <c r="I10603" s="1">
        <v>33829</v>
      </c>
      <c r="J10603" t="s">
        <v>10</v>
      </c>
      <c r="K10603" t="s">
        <v>2025</v>
      </c>
      <c r="L10603">
        <v>0</v>
      </c>
      <c r="M10603" t="s">
        <v>9206</v>
      </c>
    </row>
    <row r="10604" spans="1:13" x14ac:dyDescent="0.25">
      <c r="A10604">
        <v>42403</v>
      </c>
      <c r="B10604">
        <v>1226</v>
      </c>
      <c r="C10604" t="str">
        <f>IFERROR(INDEX(customers!B10604:B12103,MATCH(Purchases!B10604,customers!A10604:A12103)), "None")</f>
        <v>None</v>
      </c>
      <c r="D10604" t="str">
        <f>INDEX(Country!$B$2:$B$26,MATCH(INDEX(customers!$D$2:$D$1501,MATCH(Purchases!B10604,customers!$A$2:$A$1501)),Country!$A$2:$A$26))</f>
        <v>ALGERIA</v>
      </c>
      <c r="E10604" t="e">
        <f>INDEX(Region!$C$2:$F$2,MATCH(INDEX(Country!$C$2:$C$26,MATCH(Purchases!D10604,Country!$B$2:$B$26)), Region!$C$1:$F$1))</f>
        <v>#N/A</v>
      </c>
      <c r="F10604" t="e">
        <f>INDEX(customers!G10604:G12103, MATCH(Purchases!C10604,customers!B10604:B12103))</f>
        <v>#N/A</v>
      </c>
      <c r="G10604" t="s">
        <v>16</v>
      </c>
      <c r="H10604">
        <v>227209.59</v>
      </c>
      <c r="I10604" s="1">
        <v>34506</v>
      </c>
      <c r="J10604" t="s">
        <v>23</v>
      </c>
      <c r="K10604" t="s">
        <v>2964</v>
      </c>
      <c r="L10604">
        <v>0</v>
      </c>
      <c r="M10604" t="s">
        <v>11559</v>
      </c>
    </row>
    <row r="10605" spans="1:13" x14ac:dyDescent="0.25">
      <c r="A10605">
        <v>42404</v>
      </c>
      <c r="B10605">
        <v>1040</v>
      </c>
      <c r="C10605" t="str">
        <f>IFERROR(INDEX(customers!B10605:B12104,MATCH(Purchases!B10605,customers!A10605:A12104)), "None")</f>
        <v>None</v>
      </c>
      <c r="D10605" t="str">
        <f>INDEX(Country!$B$2:$B$26,MATCH(INDEX(customers!$D$2:$D$1501,MATCH(Purchases!B10605,customers!$A$2:$A$1501)),Country!$A$2:$A$26))</f>
        <v>IRAQ</v>
      </c>
      <c r="E10605" t="str">
        <f>INDEX(Region!$C$2:$F$2,MATCH(INDEX(Country!$C$2:$C$26,MATCH(Purchases!D10605,Country!$B$2:$B$26)), Region!$C$1:$F$1))</f>
        <v>MIDDLE EAST</v>
      </c>
      <c r="F10605" t="e">
        <f>INDEX(customers!G10605:G12104, MATCH(Purchases!C10605,customers!B10605:B12104))</f>
        <v>#N/A</v>
      </c>
      <c r="G10605" t="s">
        <v>9</v>
      </c>
      <c r="H10605">
        <v>36134.47</v>
      </c>
      <c r="I10605" s="1">
        <v>35705</v>
      </c>
      <c r="J10605" t="s">
        <v>13</v>
      </c>
      <c r="K10605" t="s">
        <v>979</v>
      </c>
      <c r="L10605">
        <v>0</v>
      </c>
      <c r="M10605" t="s">
        <v>11560</v>
      </c>
    </row>
    <row r="10606" spans="1:13" x14ac:dyDescent="0.25">
      <c r="A10606">
        <v>42405</v>
      </c>
      <c r="B10606">
        <v>919</v>
      </c>
      <c r="C10606" t="str">
        <f>IFERROR(INDEX(customers!B10606:B12105,MATCH(Purchases!B10606,customers!A10606:A12105)), "None")</f>
        <v>None</v>
      </c>
      <c r="D10606" t="str">
        <f>INDEX(Country!$B$2:$B$26,MATCH(INDEX(customers!$D$2:$D$1501,MATCH(Purchases!B10606,customers!$A$2:$A$1501)),Country!$A$2:$A$26))</f>
        <v>INDONESIA</v>
      </c>
      <c r="E10606" t="str">
        <f>INDEX(Region!$C$2:$F$2,MATCH(INDEX(Country!$C$2:$C$26,MATCH(Purchases!D10606,Country!$B$2:$B$26)), Region!$C$1:$F$1))</f>
        <v>ASIA</v>
      </c>
      <c r="F10606" t="e">
        <f>INDEX(customers!G10606:G12105, MATCH(Purchases!C10606,customers!B10606:B12105))</f>
        <v>#N/A</v>
      </c>
      <c r="G10606" t="s">
        <v>16</v>
      </c>
      <c r="H10606">
        <v>187594.14</v>
      </c>
      <c r="I10606" s="1">
        <v>33991</v>
      </c>
      <c r="J10606" t="s">
        <v>26</v>
      </c>
      <c r="K10606" t="s">
        <v>1368</v>
      </c>
      <c r="L10606">
        <v>0</v>
      </c>
      <c r="M10606" t="s">
        <v>11561</v>
      </c>
    </row>
    <row r="10607" spans="1:13" x14ac:dyDescent="0.25">
      <c r="A10607">
        <v>42406</v>
      </c>
      <c r="B10607">
        <v>1036</v>
      </c>
      <c r="C10607" t="str">
        <f>IFERROR(INDEX(customers!B10607:B12106,MATCH(Purchases!B10607,customers!A10607:A12106)), "None")</f>
        <v>None</v>
      </c>
      <c r="D10607" t="str">
        <f>INDEX(Country!$B$2:$B$26,MATCH(INDEX(customers!$D$2:$D$1501,MATCH(Purchases!B10607,customers!$A$2:$A$1501)),Country!$A$2:$A$26))</f>
        <v>INDIA</v>
      </c>
      <c r="E10607" t="str">
        <f>INDEX(Region!$C$2:$F$2,MATCH(INDEX(Country!$C$2:$C$26,MATCH(Purchases!D10607,Country!$B$2:$B$26)), Region!$C$1:$F$1))</f>
        <v>ASIA</v>
      </c>
      <c r="F10607" t="e">
        <f>INDEX(customers!G10607:G12106, MATCH(Purchases!C10607,customers!B10607:B12106))</f>
        <v>#N/A</v>
      </c>
      <c r="G10607" t="s">
        <v>9</v>
      </c>
      <c r="H10607">
        <v>99280.03</v>
      </c>
      <c r="I10607" s="1">
        <v>35062</v>
      </c>
      <c r="J10607" t="s">
        <v>10</v>
      </c>
      <c r="K10607" t="s">
        <v>160</v>
      </c>
      <c r="L10607">
        <v>0</v>
      </c>
      <c r="M10607" t="s">
        <v>11562</v>
      </c>
    </row>
    <row r="10608" spans="1:13" x14ac:dyDescent="0.25">
      <c r="A10608">
        <v>42407</v>
      </c>
      <c r="B10608">
        <v>1337</v>
      </c>
      <c r="C10608" t="str">
        <f>IFERROR(INDEX(customers!B10608:B12107,MATCH(Purchases!B10608,customers!A10608:A12107)), "None")</f>
        <v>None</v>
      </c>
      <c r="D10608" t="str">
        <f>INDEX(Country!$B$2:$B$26,MATCH(INDEX(customers!$D$2:$D$1501,MATCH(Purchases!B10608,customers!$A$2:$A$1501)),Country!$A$2:$A$26))</f>
        <v>RUSSIA</v>
      </c>
      <c r="E10608" t="str">
        <f>INDEX(Region!$C$2:$F$2,MATCH(INDEX(Country!$C$2:$C$26,MATCH(Purchases!D10608,Country!$B$2:$B$26)), Region!$C$1:$F$1))</f>
        <v>EUROPE</v>
      </c>
      <c r="F10608" t="e">
        <f>INDEX(customers!G10608:G12107, MATCH(Purchases!C10608,customers!B10608:B12107))</f>
        <v>#N/A</v>
      </c>
      <c r="G10608" t="s">
        <v>9</v>
      </c>
      <c r="H10608">
        <v>100056.5</v>
      </c>
      <c r="I10608" s="1">
        <v>35438</v>
      </c>
      <c r="J10608" t="s">
        <v>31</v>
      </c>
      <c r="K10608" t="s">
        <v>3661</v>
      </c>
      <c r="L10608">
        <v>0</v>
      </c>
      <c r="M10608" t="s">
        <v>11563</v>
      </c>
    </row>
    <row r="10609" spans="1:13" x14ac:dyDescent="0.25">
      <c r="A10609">
        <v>42432</v>
      </c>
      <c r="B10609">
        <v>949</v>
      </c>
      <c r="C10609" t="str">
        <f>IFERROR(INDEX(customers!B10609:B12108,MATCH(Purchases!B10609,customers!A10609:A12108)), "None")</f>
        <v>None</v>
      </c>
      <c r="D10609" t="str">
        <f>INDEX(Country!$B$2:$B$26,MATCH(INDEX(customers!$D$2:$D$1501,MATCH(Purchases!B10609,customers!$A$2:$A$1501)),Country!$A$2:$A$26))</f>
        <v>BRAZIL</v>
      </c>
      <c r="E10609" t="str">
        <f>INDEX(Region!$C$2:$F$2,MATCH(INDEX(Country!$C$2:$C$26,MATCH(Purchases!D10609,Country!$B$2:$B$26)), Region!$C$1:$F$1))</f>
        <v>AMERICA</v>
      </c>
      <c r="F10609" t="e">
        <f>INDEX(customers!G10609:G12108, MATCH(Purchases!C10609,customers!B10609:B12108))</f>
        <v>#N/A</v>
      </c>
      <c r="G10609" t="s">
        <v>16</v>
      </c>
      <c r="H10609">
        <v>66146.210000000006</v>
      </c>
      <c r="I10609" s="1">
        <v>34229</v>
      </c>
      <c r="J10609" t="s">
        <v>26</v>
      </c>
      <c r="K10609" t="s">
        <v>6972</v>
      </c>
      <c r="L10609">
        <v>0</v>
      </c>
      <c r="M10609" t="s">
        <v>11564</v>
      </c>
    </row>
    <row r="10610" spans="1:13" x14ac:dyDescent="0.25">
      <c r="A10610">
        <v>42433</v>
      </c>
      <c r="B10610">
        <v>1405</v>
      </c>
      <c r="C10610" t="str">
        <f>IFERROR(INDEX(customers!B10610:B12109,MATCH(Purchases!B10610,customers!A10610:A12109)), "None")</f>
        <v>None</v>
      </c>
      <c r="D10610" t="str">
        <f>INDEX(Country!$B$2:$B$26,MATCH(INDEX(customers!$D$2:$D$1501,MATCH(Purchases!B10610,customers!$A$2:$A$1501)),Country!$A$2:$A$26))</f>
        <v>MOZAMBIQUE</v>
      </c>
      <c r="E10610" t="str">
        <f>INDEX(Region!$C$2:$F$2,MATCH(INDEX(Country!$C$2:$C$26,MATCH(Purchases!D10610,Country!$B$2:$B$26)), Region!$C$1:$F$1))</f>
        <v>ASIA</v>
      </c>
      <c r="F10610" t="e">
        <f>INDEX(customers!G10610:G12109, MATCH(Purchases!C10610,customers!B10610:B12109))</f>
        <v>#N/A</v>
      </c>
      <c r="G10610" t="s">
        <v>16</v>
      </c>
      <c r="H10610">
        <v>138174.99</v>
      </c>
      <c r="I10610" s="1">
        <v>33999</v>
      </c>
      <c r="J10610" t="s">
        <v>31</v>
      </c>
      <c r="K10610" t="s">
        <v>576</v>
      </c>
      <c r="L10610">
        <v>0</v>
      </c>
      <c r="M10610" t="s">
        <v>11565</v>
      </c>
    </row>
    <row r="10611" spans="1:13" x14ac:dyDescent="0.25">
      <c r="A10611">
        <v>42434</v>
      </c>
      <c r="B10611">
        <v>881</v>
      </c>
      <c r="C10611" t="str">
        <f>IFERROR(INDEX(customers!B10611:B12110,MATCH(Purchases!B10611,customers!A10611:A12110)), "None")</f>
        <v>None</v>
      </c>
      <c r="D10611" t="str">
        <f>INDEX(Country!$B$2:$B$26,MATCH(INDEX(customers!$D$2:$D$1501,MATCH(Purchases!B10611,customers!$A$2:$A$1501)),Country!$A$2:$A$26))</f>
        <v>EGYPT</v>
      </c>
      <c r="E10611" t="str">
        <f>INDEX(Region!$C$2:$F$2,MATCH(INDEX(Country!$C$2:$C$26,MATCH(Purchases!D10611,Country!$B$2:$B$26)), Region!$C$1:$F$1))</f>
        <v>MIDDLE EAST</v>
      </c>
      <c r="F10611" t="e">
        <f>INDEX(customers!G10611:G12110, MATCH(Purchases!C10611,customers!B10611:B12110))</f>
        <v>#N/A</v>
      </c>
      <c r="G10611" t="s">
        <v>9</v>
      </c>
      <c r="H10611">
        <v>152228.17000000001</v>
      </c>
      <c r="I10611" s="1">
        <v>35811</v>
      </c>
      <c r="J10611" t="s">
        <v>26</v>
      </c>
      <c r="K10611" t="s">
        <v>713</v>
      </c>
      <c r="L10611">
        <v>0</v>
      </c>
      <c r="M10611" t="s">
        <v>11566</v>
      </c>
    </row>
    <row r="10612" spans="1:13" x14ac:dyDescent="0.25">
      <c r="A10612">
        <v>42435</v>
      </c>
      <c r="B10612">
        <v>181</v>
      </c>
      <c r="C10612" t="str">
        <f>IFERROR(INDEX(customers!B10612:B12111,MATCH(Purchases!B10612,customers!A10612:A12111)), "None")</f>
        <v>None</v>
      </c>
      <c r="D10612" t="str">
        <f>INDEX(Country!$B$2:$B$26,MATCH(INDEX(customers!$D$2:$D$1501,MATCH(Purchases!B10612,customers!$A$2:$A$1501)),Country!$A$2:$A$26))</f>
        <v>INDONESIA</v>
      </c>
      <c r="E10612" t="str">
        <f>INDEX(Region!$C$2:$F$2,MATCH(INDEX(Country!$C$2:$C$26,MATCH(Purchases!D10612,Country!$B$2:$B$26)), Region!$C$1:$F$1))</f>
        <v>ASIA</v>
      </c>
      <c r="F10612" t="e">
        <f>INDEX(customers!G10612:G12111, MATCH(Purchases!C10612,customers!B10612:B12111))</f>
        <v>#N/A</v>
      </c>
      <c r="G10612" t="s">
        <v>9</v>
      </c>
      <c r="H10612">
        <v>84012.86</v>
      </c>
      <c r="I10612" s="1">
        <v>35737</v>
      </c>
      <c r="J10612" t="s">
        <v>10</v>
      </c>
      <c r="K10612" t="s">
        <v>1398</v>
      </c>
      <c r="L10612">
        <v>0</v>
      </c>
      <c r="M10612" t="s">
        <v>11567</v>
      </c>
    </row>
    <row r="10613" spans="1:13" x14ac:dyDescent="0.25">
      <c r="A10613">
        <v>42436</v>
      </c>
      <c r="B10613">
        <v>61</v>
      </c>
      <c r="C10613" t="str">
        <f>IFERROR(INDEX(customers!B10613:B12112,MATCH(Purchases!B10613,customers!A10613:A12112)), "None")</f>
        <v>None</v>
      </c>
      <c r="D10613" t="str">
        <f>INDEX(Country!$B$2:$B$26,MATCH(INDEX(customers!$D$2:$D$1501,MATCH(Purchases!B10613,customers!$A$2:$A$1501)),Country!$A$2:$A$26))</f>
        <v>PERU</v>
      </c>
      <c r="E10613" t="str">
        <f>INDEX(Region!$C$2:$F$2,MATCH(INDEX(Country!$C$2:$C$26,MATCH(Purchases!D10613,Country!$B$2:$B$26)), Region!$C$1:$F$1))</f>
        <v>ASIA</v>
      </c>
      <c r="F10613" t="e">
        <f>INDEX(customers!G10613:G12112, MATCH(Purchases!C10613,customers!B10613:B12112))</f>
        <v>#N/A</v>
      </c>
      <c r="G10613" t="s">
        <v>16</v>
      </c>
      <c r="H10613">
        <v>128804.85</v>
      </c>
      <c r="I10613" s="1">
        <v>33826</v>
      </c>
      <c r="J10613" t="s">
        <v>13</v>
      </c>
      <c r="K10613" t="s">
        <v>280</v>
      </c>
      <c r="L10613">
        <v>0</v>
      </c>
      <c r="M10613" t="s">
        <v>11568</v>
      </c>
    </row>
    <row r="10614" spans="1:13" x14ac:dyDescent="0.25">
      <c r="A10614">
        <v>42437</v>
      </c>
      <c r="B10614">
        <v>181</v>
      </c>
      <c r="C10614" t="str">
        <f>IFERROR(INDEX(customers!B10614:B12113,MATCH(Purchases!B10614,customers!A10614:A12113)), "None")</f>
        <v>None</v>
      </c>
      <c r="D10614" t="str">
        <f>INDEX(Country!$B$2:$B$26,MATCH(INDEX(customers!$D$2:$D$1501,MATCH(Purchases!B10614,customers!$A$2:$A$1501)),Country!$A$2:$A$26))</f>
        <v>INDONESIA</v>
      </c>
      <c r="E10614" t="str">
        <f>INDEX(Region!$C$2:$F$2,MATCH(INDEX(Country!$C$2:$C$26,MATCH(Purchases!D10614,Country!$B$2:$B$26)), Region!$C$1:$F$1))</f>
        <v>ASIA</v>
      </c>
      <c r="F10614" t="e">
        <f>INDEX(customers!G10614:G12113, MATCH(Purchases!C10614,customers!B10614:B12113))</f>
        <v>#N/A</v>
      </c>
      <c r="G10614" t="s">
        <v>16</v>
      </c>
      <c r="H10614">
        <v>11173.66</v>
      </c>
      <c r="I10614" s="1">
        <v>33669</v>
      </c>
      <c r="J10614" t="s">
        <v>13</v>
      </c>
      <c r="K10614" t="s">
        <v>1260</v>
      </c>
      <c r="L10614">
        <v>0</v>
      </c>
      <c r="M10614" t="s">
        <v>11569</v>
      </c>
    </row>
    <row r="10615" spans="1:13" x14ac:dyDescent="0.25">
      <c r="A10615">
        <v>42438</v>
      </c>
      <c r="B10615">
        <v>274</v>
      </c>
      <c r="C10615" t="str">
        <f>IFERROR(INDEX(customers!B10615:B12114,MATCH(Purchases!B10615,customers!A10615:A12114)), "None")</f>
        <v>None</v>
      </c>
      <c r="D10615" t="str">
        <f>INDEX(Country!$B$2:$B$26,MATCH(INDEX(customers!$D$2:$D$1501,MATCH(Purchases!B10615,customers!$A$2:$A$1501)),Country!$A$2:$A$26))</f>
        <v>ROMANIA</v>
      </c>
      <c r="E10615" t="str">
        <f>INDEX(Region!$C$2:$F$2,MATCH(INDEX(Country!$C$2:$C$26,MATCH(Purchases!D10615,Country!$B$2:$B$26)), Region!$C$1:$F$1))</f>
        <v>EUROPE</v>
      </c>
      <c r="F10615" t="e">
        <f>INDEX(customers!G10615:G12114, MATCH(Purchases!C10615,customers!B10615:B12114))</f>
        <v>#N/A</v>
      </c>
      <c r="G10615" t="s">
        <v>9</v>
      </c>
      <c r="H10615">
        <v>308306.21999999997</v>
      </c>
      <c r="I10615" s="1">
        <v>35750</v>
      </c>
      <c r="J10615" t="s">
        <v>13</v>
      </c>
      <c r="K10615" t="s">
        <v>3497</v>
      </c>
      <c r="L10615">
        <v>0</v>
      </c>
      <c r="M10615" t="s">
        <v>11570</v>
      </c>
    </row>
    <row r="10616" spans="1:13" x14ac:dyDescent="0.25">
      <c r="A10616">
        <v>42439</v>
      </c>
      <c r="B10616">
        <v>358</v>
      </c>
      <c r="C10616" t="str">
        <f>IFERROR(INDEX(customers!B10616:B12115,MATCH(Purchases!B10616,customers!A10616:A12115)), "None")</f>
        <v>None</v>
      </c>
      <c r="D10616" t="str">
        <f>INDEX(Country!$B$2:$B$26,MATCH(INDEX(customers!$D$2:$D$1501,MATCH(Purchases!B10616,customers!$A$2:$A$1501)),Country!$A$2:$A$26))</f>
        <v>ETHIOPIA</v>
      </c>
      <c r="E10616" t="e">
        <f>INDEX(Region!$C$2:$F$2,MATCH(INDEX(Country!$C$2:$C$26,MATCH(Purchases!D10616,Country!$B$2:$B$26)), Region!$C$1:$F$1))</f>
        <v>#N/A</v>
      </c>
      <c r="F10616" t="e">
        <f>INDEX(customers!G10616:G12115, MATCH(Purchases!C10616,customers!B10616:B12115))</f>
        <v>#N/A</v>
      </c>
      <c r="G10616" t="s">
        <v>16</v>
      </c>
      <c r="H10616">
        <v>240623.35</v>
      </c>
      <c r="I10616" s="1">
        <v>34140</v>
      </c>
      <c r="J10616" t="s">
        <v>23</v>
      </c>
      <c r="K10616" t="s">
        <v>443</v>
      </c>
      <c r="L10616">
        <v>0</v>
      </c>
      <c r="M10616" t="s">
        <v>11571</v>
      </c>
    </row>
    <row r="10617" spans="1:13" x14ac:dyDescent="0.25">
      <c r="A10617">
        <v>42464</v>
      </c>
      <c r="B10617">
        <v>742</v>
      </c>
      <c r="C10617" t="str">
        <f>IFERROR(INDEX(customers!B10617:B12116,MATCH(Purchases!B10617,customers!A10617:A12116)), "None")</f>
        <v>None</v>
      </c>
      <c r="D10617" t="str">
        <f>INDEX(Country!$B$2:$B$26,MATCH(INDEX(customers!$D$2:$D$1501,MATCH(Purchases!B10617,customers!$A$2:$A$1501)),Country!$A$2:$A$26))</f>
        <v>JAPAN</v>
      </c>
      <c r="E10617" t="str">
        <f>INDEX(Region!$C$2:$F$2,MATCH(INDEX(Country!$C$2:$C$26,MATCH(Purchases!D10617,Country!$B$2:$B$26)), Region!$C$1:$F$1))</f>
        <v>ASIA</v>
      </c>
      <c r="F10617" t="e">
        <f>INDEX(customers!G10617:G12116, MATCH(Purchases!C10617,customers!B10617:B12116))</f>
        <v>#N/A</v>
      </c>
      <c r="G10617" t="s">
        <v>9</v>
      </c>
      <c r="H10617">
        <v>89772.53</v>
      </c>
      <c r="I10617" s="1">
        <v>35802</v>
      </c>
      <c r="J10617" t="s">
        <v>13</v>
      </c>
      <c r="K10617" t="s">
        <v>259</v>
      </c>
      <c r="L10617">
        <v>0</v>
      </c>
      <c r="M10617" t="s">
        <v>11572</v>
      </c>
    </row>
    <row r="10618" spans="1:13" x14ac:dyDescent="0.25">
      <c r="A10618">
        <v>42465</v>
      </c>
      <c r="B10618">
        <v>523</v>
      </c>
      <c r="C10618" t="str">
        <f>IFERROR(INDEX(customers!B10618:B12117,MATCH(Purchases!B10618,customers!A10618:A12117)), "None")</f>
        <v>None</v>
      </c>
      <c r="D10618" t="str">
        <f>INDEX(Country!$B$2:$B$26,MATCH(INDEX(customers!$D$2:$D$1501,MATCH(Purchases!B10618,customers!$A$2:$A$1501)),Country!$A$2:$A$26))</f>
        <v>IRAN</v>
      </c>
      <c r="E10618" t="str">
        <f>INDEX(Region!$C$2:$F$2,MATCH(INDEX(Country!$C$2:$C$26,MATCH(Purchases!D10618,Country!$B$2:$B$26)), Region!$C$1:$F$1))</f>
        <v>MIDDLE EAST</v>
      </c>
      <c r="F10618" t="e">
        <f>INDEX(customers!G10618:G12117, MATCH(Purchases!C10618,customers!B10618:B12117))</f>
        <v>#N/A</v>
      </c>
      <c r="G10618" t="s">
        <v>16</v>
      </c>
      <c r="H10618">
        <v>64889.5</v>
      </c>
      <c r="I10618" s="1">
        <v>34325</v>
      </c>
      <c r="J10618" t="s">
        <v>31</v>
      </c>
      <c r="K10618" t="s">
        <v>88</v>
      </c>
      <c r="L10618">
        <v>0</v>
      </c>
      <c r="M10618" t="s">
        <v>11573</v>
      </c>
    </row>
    <row r="10619" spans="1:13" x14ac:dyDescent="0.25">
      <c r="A10619">
        <v>42466</v>
      </c>
      <c r="B10619">
        <v>628</v>
      </c>
      <c r="C10619" t="str">
        <f>IFERROR(INDEX(customers!B10619:B12118,MATCH(Purchases!B10619,customers!A10619:A12118)), "None")</f>
        <v>None</v>
      </c>
      <c r="D10619" t="str">
        <f>INDEX(Country!$B$2:$B$26,MATCH(INDEX(customers!$D$2:$D$1501,MATCH(Purchases!B10619,customers!$A$2:$A$1501)),Country!$A$2:$A$26))</f>
        <v>PERU</v>
      </c>
      <c r="E10619" t="str">
        <f>INDEX(Region!$C$2:$F$2,MATCH(INDEX(Country!$C$2:$C$26,MATCH(Purchases!D10619,Country!$B$2:$B$26)), Region!$C$1:$F$1))</f>
        <v>ASIA</v>
      </c>
      <c r="F10619" t="e">
        <f>INDEX(customers!G10619:G12118, MATCH(Purchases!C10619,customers!B10619:B12118))</f>
        <v>#N/A</v>
      </c>
      <c r="G10619" t="s">
        <v>16</v>
      </c>
      <c r="H10619">
        <v>35441.480000000003</v>
      </c>
      <c r="I10619" s="1">
        <v>34446</v>
      </c>
      <c r="J10619" t="s">
        <v>31</v>
      </c>
      <c r="K10619" t="s">
        <v>869</v>
      </c>
      <c r="L10619">
        <v>0</v>
      </c>
      <c r="M10619" t="s">
        <v>11574</v>
      </c>
    </row>
    <row r="10620" spans="1:13" x14ac:dyDescent="0.25">
      <c r="A10620">
        <v>42467</v>
      </c>
      <c r="B10620">
        <v>1288</v>
      </c>
      <c r="C10620" t="str">
        <f>IFERROR(INDEX(customers!B10620:B12119,MATCH(Purchases!B10620,customers!A10620:A12119)), "None")</f>
        <v>None</v>
      </c>
      <c r="D10620" t="str">
        <f>INDEX(Country!$B$2:$B$26,MATCH(INDEX(customers!$D$2:$D$1501,MATCH(Purchases!B10620,customers!$A$2:$A$1501)),Country!$A$2:$A$26))</f>
        <v>CANADA</v>
      </c>
      <c r="E10620" t="str">
        <f>INDEX(Region!$C$2:$F$2,MATCH(INDEX(Country!$C$2:$C$26,MATCH(Purchases!D10620,Country!$B$2:$B$26)), Region!$C$1:$F$1))</f>
        <v>AMERICA</v>
      </c>
      <c r="F10620" t="e">
        <f>INDEX(customers!G10620:G12119, MATCH(Purchases!C10620,customers!B10620:B12119))</f>
        <v>#N/A</v>
      </c>
      <c r="G10620" t="s">
        <v>16</v>
      </c>
      <c r="H10620">
        <v>154214.78</v>
      </c>
      <c r="I10620" s="1">
        <v>34257</v>
      </c>
      <c r="J10620" t="s">
        <v>26</v>
      </c>
      <c r="K10620" t="s">
        <v>429</v>
      </c>
      <c r="L10620">
        <v>0</v>
      </c>
      <c r="M10620" t="s">
        <v>11575</v>
      </c>
    </row>
    <row r="10621" spans="1:13" x14ac:dyDescent="0.25">
      <c r="A10621">
        <v>42468</v>
      </c>
      <c r="B10621">
        <v>1013</v>
      </c>
      <c r="C10621" t="str">
        <f>IFERROR(INDEX(customers!B10621:B12120,MATCH(Purchases!B10621,customers!A10621:A12120)), "None")</f>
        <v>None</v>
      </c>
      <c r="D10621" t="str">
        <f>INDEX(Country!$B$2:$B$26,MATCH(INDEX(customers!$D$2:$D$1501,MATCH(Purchases!B10621,customers!$A$2:$A$1501)),Country!$A$2:$A$26))</f>
        <v>MOROCCO</v>
      </c>
      <c r="E10621" t="str">
        <f>INDEX(Region!$C$2:$F$2,MATCH(INDEX(Country!$C$2:$C$26,MATCH(Purchases!D10621,Country!$B$2:$B$26)), Region!$C$1:$F$1))</f>
        <v>ASIA</v>
      </c>
      <c r="F10621" t="e">
        <f>INDEX(customers!G10621:G12120, MATCH(Purchases!C10621,customers!B10621:B12120))</f>
        <v>#N/A</v>
      </c>
      <c r="G10621" t="s">
        <v>16</v>
      </c>
      <c r="H10621">
        <v>53705.49</v>
      </c>
      <c r="I10621" s="1">
        <v>34082</v>
      </c>
      <c r="J10621" t="s">
        <v>13</v>
      </c>
      <c r="K10621" t="s">
        <v>572</v>
      </c>
      <c r="L10621">
        <v>0</v>
      </c>
      <c r="M10621" t="s">
        <v>11576</v>
      </c>
    </row>
    <row r="10622" spans="1:13" x14ac:dyDescent="0.25">
      <c r="A10622">
        <v>42469</v>
      </c>
      <c r="B10622">
        <v>937</v>
      </c>
      <c r="C10622" t="str">
        <f>IFERROR(INDEX(customers!B10622:B12121,MATCH(Purchases!B10622,customers!A10622:A12121)), "None")</f>
        <v>None</v>
      </c>
      <c r="D10622" t="str">
        <f>INDEX(Country!$B$2:$B$26,MATCH(INDEX(customers!$D$2:$D$1501,MATCH(Purchases!B10622,customers!$A$2:$A$1501)),Country!$A$2:$A$26))</f>
        <v>UNITED KINGDOM</v>
      </c>
      <c r="E10622" t="str">
        <f>INDEX(Region!$C$2:$F$2,MATCH(INDEX(Country!$C$2:$C$26,MATCH(Purchases!D10622,Country!$B$2:$B$26)), Region!$C$1:$F$1))</f>
        <v>MIDDLE EAST</v>
      </c>
      <c r="F10622" t="e">
        <f>INDEX(customers!G10622:G12121, MATCH(Purchases!C10622,customers!B10622:B12121))</f>
        <v>#N/A</v>
      </c>
      <c r="G10622" t="s">
        <v>16</v>
      </c>
      <c r="H10622">
        <v>204615.32</v>
      </c>
      <c r="I10622" s="1">
        <v>33917</v>
      </c>
      <c r="J10622" t="s">
        <v>23</v>
      </c>
      <c r="K10622" t="s">
        <v>1729</v>
      </c>
      <c r="L10622">
        <v>0</v>
      </c>
      <c r="M10622" t="s">
        <v>11577</v>
      </c>
    </row>
    <row r="10623" spans="1:13" x14ac:dyDescent="0.25">
      <c r="A10623">
        <v>42470</v>
      </c>
      <c r="B10623">
        <v>1471</v>
      </c>
      <c r="C10623" t="str">
        <f>IFERROR(INDEX(customers!B10623:B12122,MATCH(Purchases!B10623,customers!A10623:A12122)), "None")</f>
        <v>None</v>
      </c>
      <c r="D10623" t="str">
        <f>INDEX(Country!$B$2:$B$26,MATCH(INDEX(customers!$D$2:$D$1501,MATCH(Purchases!B10623,customers!$A$2:$A$1501)),Country!$A$2:$A$26))</f>
        <v>ETHIOPIA</v>
      </c>
      <c r="E10623" t="e">
        <f>INDEX(Region!$C$2:$F$2,MATCH(INDEX(Country!$C$2:$C$26,MATCH(Purchases!D10623,Country!$B$2:$B$26)), Region!$C$1:$F$1))</f>
        <v>#N/A</v>
      </c>
      <c r="F10623" t="e">
        <f>INDEX(customers!G10623:G12122, MATCH(Purchases!C10623,customers!B10623:B12122))</f>
        <v>#N/A</v>
      </c>
      <c r="G10623" t="s">
        <v>9</v>
      </c>
      <c r="H10623">
        <v>182612.13</v>
      </c>
      <c r="I10623" s="1">
        <v>35956</v>
      </c>
      <c r="J10623" t="s">
        <v>10</v>
      </c>
      <c r="K10623" t="s">
        <v>1823</v>
      </c>
      <c r="L10623">
        <v>0</v>
      </c>
      <c r="M10623" t="s">
        <v>11578</v>
      </c>
    </row>
    <row r="10624" spans="1:13" x14ac:dyDescent="0.25">
      <c r="A10624">
        <v>42471</v>
      </c>
      <c r="B10624">
        <v>683</v>
      </c>
      <c r="C10624" t="str">
        <f>IFERROR(INDEX(customers!B10624:B12123,MATCH(Purchases!B10624,customers!A10624:A12123)), "None")</f>
        <v>None</v>
      </c>
      <c r="D10624" t="str">
        <f>INDEX(Country!$B$2:$B$26,MATCH(INDEX(customers!$D$2:$D$1501,MATCH(Purchases!B10624,customers!$A$2:$A$1501)),Country!$A$2:$A$26))</f>
        <v>FRANCE</v>
      </c>
      <c r="E10624" t="str">
        <f>INDEX(Region!$C$2:$F$2,MATCH(INDEX(Country!$C$2:$C$26,MATCH(Purchases!D10624,Country!$B$2:$B$26)), Region!$C$1:$F$1))</f>
        <v>EUROPE</v>
      </c>
      <c r="F10624" t="e">
        <f>INDEX(customers!G10624:G12123, MATCH(Purchases!C10624,customers!B10624:B12123))</f>
        <v>#N/A</v>
      </c>
      <c r="G10624" t="s">
        <v>16</v>
      </c>
      <c r="H10624">
        <v>299163.99</v>
      </c>
      <c r="I10624" s="1">
        <v>33673</v>
      </c>
      <c r="J10624" t="s">
        <v>10</v>
      </c>
      <c r="K10624" t="s">
        <v>144</v>
      </c>
      <c r="L10624">
        <v>0</v>
      </c>
      <c r="M10624" t="s">
        <v>11579</v>
      </c>
    </row>
    <row r="10625" spans="1:13" x14ac:dyDescent="0.25">
      <c r="A10625">
        <v>42496</v>
      </c>
      <c r="B10625">
        <v>976</v>
      </c>
      <c r="C10625" t="str">
        <f>IFERROR(INDEX(customers!B10625:B12124,MATCH(Purchases!B10625,customers!A10625:A12124)), "None")</f>
        <v>None</v>
      </c>
      <c r="D10625" t="str">
        <f>INDEX(Country!$B$2:$B$26,MATCH(INDEX(customers!$D$2:$D$1501,MATCH(Purchases!B10625,customers!$A$2:$A$1501)),Country!$A$2:$A$26))</f>
        <v>ROMANIA</v>
      </c>
      <c r="E10625" t="str">
        <f>INDEX(Region!$C$2:$F$2,MATCH(INDEX(Country!$C$2:$C$26,MATCH(Purchases!D10625,Country!$B$2:$B$26)), Region!$C$1:$F$1))</f>
        <v>EUROPE</v>
      </c>
      <c r="F10625" t="e">
        <f>INDEX(customers!G10625:G12124, MATCH(Purchases!C10625,customers!B10625:B12124))</f>
        <v>#N/A</v>
      </c>
      <c r="G10625" t="s">
        <v>9</v>
      </c>
      <c r="H10625">
        <v>43795.27</v>
      </c>
      <c r="I10625" s="1">
        <v>35458</v>
      </c>
      <c r="J10625" t="s">
        <v>23</v>
      </c>
      <c r="K10625" t="s">
        <v>463</v>
      </c>
      <c r="L10625">
        <v>0</v>
      </c>
      <c r="M10625" t="s">
        <v>11580</v>
      </c>
    </row>
    <row r="10626" spans="1:13" x14ac:dyDescent="0.25">
      <c r="A10626">
        <v>42497</v>
      </c>
      <c r="B10626">
        <v>751</v>
      </c>
      <c r="C10626" t="str">
        <f>IFERROR(INDEX(customers!B10626:B12125,MATCH(Purchases!B10626,customers!A10626:A12125)), "None")</f>
        <v>None</v>
      </c>
      <c r="D10626" t="str">
        <f>INDEX(Country!$B$2:$B$26,MATCH(INDEX(customers!$D$2:$D$1501,MATCH(Purchases!B10626,customers!$A$2:$A$1501)),Country!$A$2:$A$26))</f>
        <v>ALGERIA</v>
      </c>
      <c r="E10626" t="e">
        <f>INDEX(Region!$C$2:$F$2,MATCH(INDEX(Country!$C$2:$C$26,MATCH(Purchases!D10626,Country!$B$2:$B$26)), Region!$C$1:$F$1))</f>
        <v>#N/A</v>
      </c>
      <c r="F10626" t="e">
        <f>INDEX(customers!G10626:G12125, MATCH(Purchases!C10626,customers!B10626:B12125))</f>
        <v>#N/A</v>
      </c>
      <c r="G10626" t="s">
        <v>9</v>
      </c>
      <c r="H10626">
        <v>79435.22</v>
      </c>
      <c r="I10626" s="1">
        <v>35183</v>
      </c>
      <c r="J10626" t="s">
        <v>13</v>
      </c>
      <c r="K10626" t="s">
        <v>108</v>
      </c>
      <c r="L10626">
        <v>0</v>
      </c>
      <c r="M10626" t="s">
        <v>11581</v>
      </c>
    </row>
    <row r="10627" spans="1:13" x14ac:dyDescent="0.25">
      <c r="A10627">
        <v>42498</v>
      </c>
      <c r="B10627">
        <v>235</v>
      </c>
      <c r="C10627" t="str">
        <f>IFERROR(INDEX(customers!B10627:B12126,MATCH(Purchases!B10627,customers!A10627:A12126)), "None")</f>
        <v>None</v>
      </c>
      <c r="D10627" t="str">
        <f>INDEX(Country!$B$2:$B$26,MATCH(INDEX(customers!$D$2:$D$1501,MATCH(Purchases!B10627,customers!$A$2:$A$1501)),Country!$A$2:$A$26))</f>
        <v>CANADA</v>
      </c>
      <c r="E10627" t="str">
        <f>INDEX(Region!$C$2:$F$2,MATCH(INDEX(Country!$C$2:$C$26,MATCH(Purchases!D10627,Country!$B$2:$B$26)), Region!$C$1:$F$1))</f>
        <v>AMERICA</v>
      </c>
      <c r="F10627" t="e">
        <f>INDEX(customers!G10627:G12126, MATCH(Purchases!C10627,customers!B10627:B12126))</f>
        <v>#N/A</v>
      </c>
      <c r="G10627" t="s">
        <v>16</v>
      </c>
      <c r="H10627">
        <v>77799.45</v>
      </c>
      <c r="I10627" s="1">
        <v>33998</v>
      </c>
      <c r="J10627" t="s">
        <v>10</v>
      </c>
      <c r="K10627" t="s">
        <v>416</v>
      </c>
      <c r="L10627">
        <v>0</v>
      </c>
      <c r="M10627" t="s">
        <v>11582</v>
      </c>
    </row>
    <row r="10628" spans="1:13" x14ac:dyDescent="0.25">
      <c r="A10628">
        <v>42499</v>
      </c>
      <c r="B10628">
        <v>428</v>
      </c>
      <c r="C10628" t="str">
        <f>IFERROR(INDEX(customers!B10628:B12127,MATCH(Purchases!B10628,customers!A10628:A12127)), "None")</f>
        <v>None</v>
      </c>
      <c r="D10628" t="str">
        <f>INDEX(Country!$B$2:$B$26,MATCH(INDEX(customers!$D$2:$D$1501,MATCH(Purchases!B10628,customers!$A$2:$A$1501)),Country!$A$2:$A$26))</f>
        <v>VIETNAM</v>
      </c>
      <c r="E10628" t="str">
        <f>INDEX(Region!$C$2:$F$2,MATCH(INDEX(Country!$C$2:$C$26,MATCH(Purchases!D10628,Country!$B$2:$B$26)), Region!$C$1:$F$1))</f>
        <v>ASIA</v>
      </c>
      <c r="F10628" t="e">
        <f>INDEX(customers!G10628:G12127, MATCH(Purchases!C10628,customers!B10628:B12127))</f>
        <v>#N/A</v>
      </c>
      <c r="G10628" t="s">
        <v>9</v>
      </c>
      <c r="H10628">
        <v>38027.660000000003</v>
      </c>
      <c r="I10628" s="1">
        <v>34935</v>
      </c>
      <c r="J10628" t="s">
        <v>10</v>
      </c>
      <c r="K10628" t="s">
        <v>1143</v>
      </c>
      <c r="L10628">
        <v>0</v>
      </c>
      <c r="M10628" t="s">
        <v>11583</v>
      </c>
    </row>
    <row r="10629" spans="1:13" x14ac:dyDescent="0.25">
      <c r="A10629">
        <v>42500</v>
      </c>
      <c r="B10629">
        <v>724</v>
      </c>
      <c r="C10629" t="str">
        <f>IFERROR(INDEX(customers!B10629:B12128,MATCH(Purchases!B10629,customers!A10629:A12128)), "None")</f>
        <v>None</v>
      </c>
      <c r="D10629" t="str">
        <f>INDEX(Country!$B$2:$B$26,MATCH(INDEX(customers!$D$2:$D$1501,MATCH(Purchases!B10629,customers!$A$2:$A$1501)),Country!$A$2:$A$26))</f>
        <v>ETHIOPIA</v>
      </c>
      <c r="E10629" t="e">
        <f>INDEX(Region!$C$2:$F$2,MATCH(INDEX(Country!$C$2:$C$26,MATCH(Purchases!D10629,Country!$B$2:$B$26)), Region!$C$1:$F$1))</f>
        <v>#N/A</v>
      </c>
      <c r="F10629" t="e">
        <f>INDEX(customers!G10629:G12128, MATCH(Purchases!C10629,customers!B10629:B12128))</f>
        <v>#N/A</v>
      </c>
      <c r="G10629" t="s">
        <v>16</v>
      </c>
      <c r="H10629">
        <v>126430.32</v>
      </c>
      <c r="I10629" s="1">
        <v>34006</v>
      </c>
      <c r="J10629" t="s">
        <v>23</v>
      </c>
      <c r="K10629" t="s">
        <v>185</v>
      </c>
      <c r="L10629">
        <v>0</v>
      </c>
      <c r="M10629" t="s">
        <v>11584</v>
      </c>
    </row>
    <row r="10630" spans="1:13" x14ac:dyDescent="0.25">
      <c r="A10630">
        <v>42501</v>
      </c>
      <c r="B10630">
        <v>91</v>
      </c>
      <c r="C10630" t="str">
        <f>IFERROR(INDEX(customers!B10630:B12129,MATCH(Purchases!B10630,customers!A10630:A12129)), "None")</f>
        <v>None</v>
      </c>
      <c r="D10630" t="str">
        <f>INDEX(Country!$B$2:$B$26,MATCH(INDEX(customers!$D$2:$D$1501,MATCH(Purchases!B10630,customers!$A$2:$A$1501)),Country!$A$2:$A$26))</f>
        <v>INDIA</v>
      </c>
      <c r="E10630" t="str">
        <f>INDEX(Region!$C$2:$F$2,MATCH(INDEX(Country!$C$2:$C$26,MATCH(Purchases!D10630,Country!$B$2:$B$26)), Region!$C$1:$F$1))</f>
        <v>ASIA</v>
      </c>
      <c r="F10630" t="e">
        <f>INDEX(customers!G10630:G12129, MATCH(Purchases!C10630,customers!B10630:B12129))</f>
        <v>#N/A</v>
      </c>
      <c r="G10630" t="s">
        <v>16</v>
      </c>
      <c r="H10630">
        <v>235558.61</v>
      </c>
      <c r="I10630" s="1">
        <v>33922</v>
      </c>
      <c r="J10630" t="s">
        <v>13</v>
      </c>
      <c r="K10630" t="s">
        <v>329</v>
      </c>
      <c r="L10630">
        <v>0</v>
      </c>
      <c r="M10630" t="s">
        <v>11585</v>
      </c>
    </row>
    <row r="10631" spans="1:13" x14ac:dyDescent="0.25">
      <c r="A10631">
        <v>42502</v>
      </c>
      <c r="B10631">
        <v>1411</v>
      </c>
      <c r="C10631" t="str">
        <f>IFERROR(INDEX(customers!B10631:B12130,MATCH(Purchases!B10631,customers!A10631:A12130)), "None")</f>
        <v>None</v>
      </c>
      <c r="D10631" t="str">
        <f>INDEX(Country!$B$2:$B$26,MATCH(INDEX(customers!$D$2:$D$1501,MATCH(Purchases!B10631,customers!$A$2:$A$1501)),Country!$A$2:$A$26))</f>
        <v>VIETNAM</v>
      </c>
      <c r="E10631" t="str">
        <f>INDEX(Region!$C$2:$F$2,MATCH(INDEX(Country!$C$2:$C$26,MATCH(Purchases!D10631,Country!$B$2:$B$26)), Region!$C$1:$F$1))</f>
        <v>ASIA</v>
      </c>
      <c r="F10631" t="e">
        <f>INDEX(customers!G10631:G12130, MATCH(Purchases!C10631,customers!B10631:B12130))</f>
        <v>#N/A</v>
      </c>
      <c r="G10631" t="s">
        <v>9</v>
      </c>
      <c r="H10631">
        <v>19309.05</v>
      </c>
      <c r="I10631" s="1">
        <v>35570</v>
      </c>
      <c r="J10631" t="s">
        <v>31</v>
      </c>
      <c r="K10631" t="s">
        <v>7532</v>
      </c>
      <c r="L10631">
        <v>0</v>
      </c>
      <c r="M10631" t="s">
        <v>11586</v>
      </c>
    </row>
    <row r="10632" spans="1:13" x14ac:dyDescent="0.25">
      <c r="A10632">
        <v>42503</v>
      </c>
      <c r="B10632">
        <v>1439</v>
      </c>
      <c r="C10632" t="str">
        <f>IFERROR(INDEX(customers!B10632:B12131,MATCH(Purchases!B10632,customers!A10632:A12131)), "None")</f>
        <v>None</v>
      </c>
      <c r="D10632" t="str">
        <f>INDEX(Country!$B$2:$B$26,MATCH(INDEX(customers!$D$2:$D$1501,MATCH(Purchases!B10632,customers!$A$2:$A$1501)),Country!$A$2:$A$26))</f>
        <v>VIETNAM</v>
      </c>
      <c r="E10632" t="str">
        <f>INDEX(Region!$C$2:$F$2,MATCH(INDEX(Country!$C$2:$C$26,MATCH(Purchases!D10632,Country!$B$2:$B$26)), Region!$C$1:$F$1))</f>
        <v>ASIA</v>
      </c>
      <c r="F10632" t="e">
        <f>INDEX(customers!G10632:G12131, MATCH(Purchases!C10632,customers!B10632:B12131))</f>
        <v>#N/A</v>
      </c>
      <c r="G10632" t="s">
        <v>9</v>
      </c>
      <c r="H10632">
        <v>192780.82</v>
      </c>
      <c r="I10632" s="1">
        <v>35403</v>
      </c>
      <c r="J10632" t="s">
        <v>26</v>
      </c>
      <c r="K10632" t="s">
        <v>993</v>
      </c>
      <c r="L10632">
        <v>0</v>
      </c>
      <c r="M10632" t="s">
        <v>11587</v>
      </c>
    </row>
    <row r="10633" spans="1:13" x14ac:dyDescent="0.25">
      <c r="A10633">
        <v>42528</v>
      </c>
      <c r="B10633">
        <v>862</v>
      </c>
      <c r="C10633" t="str">
        <f>IFERROR(INDEX(customers!B10633:B12132,MATCH(Purchases!B10633,customers!A10633:A12132)), "None")</f>
        <v>None</v>
      </c>
      <c r="D10633" t="str">
        <f>INDEX(Country!$B$2:$B$26,MATCH(INDEX(customers!$D$2:$D$1501,MATCH(Purchases!B10633,customers!$A$2:$A$1501)),Country!$A$2:$A$26))</f>
        <v>BRAZIL</v>
      </c>
      <c r="E10633" t="str">
        <f>INDEX(Region!$C$2:$F$2,MATCH(INDEX(Country!$C$2:$C$26,MATCH(Purchases!D10633,Country!$B$2:$B$26)), Region!$C$1:$F$1))</f>
        <v>AMERICA</v>
      </c>
      <c r="F10633" t="e">
        <f>INDEX(customers!G10633:G12132, MATCH(Purchases!C10633,customers!B10633:B12132))</f>
        <v>#N/A</v>
      </c>
      <c r="G10633" t="s">
        <v>16</v>
      </c>
      <c r="H10633">
        <v>235325.35</v>
      </c>
      <c r="I10633" s="1">
        <v>34024</v>
      </c>
      <c r="J10633" t="s">
        <v>31</v>
      </c>
      <c r="K10633" t="s">
        <v>766</v>
      </c>
      <c r="L10633">
        <v>0</v>
      </c>
      <c r="M10633" t="s">
        <v>11588</v>
      </c>
    </row>
    <row r="10634" spans="1:13" x14ac:dyDescent="0.25">
      <c r="A10634">
        <v>42529</v>
      </c>
      <c r="B10634">
        <v>745</v>
      </c>
      <c r="C10634" t="str">
        <f>IFERROR(INDEX(customers!B10634:B12133,MATCH(Purchases!B10634,customers!A10634:A12133)), "None")</f>
        <v>None</v>
      </c>
      <c r="D10634" t="str">
        <f>INDEX(Country!$B$2:$B$26,MATCH(INDEX(customers!$D$2:$D$1501,MATCH(Purchases!B10634,customers!$A$2:$A$1501)),Country!$A$2:$A$26))</f>
        <v>CHINA</v>
      </c>
      <c r="E10634" t="str">
        <f>INDEX(Region!$C$2:$F$2,MATCH(INDEX(Country!$C$2:$C$26,MATCH(Purchases!D10634,Country!$B$2:$B$26)), Region!$C$1:$F$1))</f>
        <v>AMERICA</v>
      </c>
      <c r="F10634" t="e">
        <f>INDEX(customers!G10634:G12133, MATCH(Purchases!C10634,customers!B10634:B12133))</f>
        <v>#N/A</v>
      </c>
      <c r="G10634" t="s">
        <v>16</v>
      </c>
      <c r="H10634">
        <v>178771.33</v>
      </c>
      <c r="I10634" s="1">
        <v>34253</v>
      </c>
      <c r="J10634" t="s">
        <v>10</v>
      </c>
      <c r="K10634" t="s">
        <v>1460</v>
      </c>
      <c r="L10634">
        <v>0</v>
      </c>
      <c r="M10634" t="s">
        <v>11589</v>
      </c>
    </row>
    <row r="10635" spans="1:13" x14ac:dyDescent="0.25">
      <c r="A10635">
        <v>42530</v>
      </c>
      <c r="B10635">
        <v>1000</v>
      </c>
      <c r="C10635" t="str">
        <f>IFERROR(INDEX(customers!B10635:B12134,MATCH(Purchases!B10635,customers!A10635:A12134)), "None")</f>
        <v>None</v>
      </c>
      <c r="D10635" t="str">
        <f>INDEX(Country!$B$2:$B$26,MATCH(INDEX(customers!$D$2:$D$1501,MATCH(Purchases!B10635,customers!$A$2:$A$1501)),Country!$A$2:$A$26))</f>
        <v>RUSSIA</v>
      </c>
      <c r="E10635" t="str">
        <f>INDEX(Region!$C$2:$F$2,MATCH(INDEX(Country!$C$2:$C$26,MATCH(Purchases!D10635,Country!$B$2:$B$26)), Region!$C$1:$F$1))</f>
        <v>EUROPE</v>
      </c>
      <c r="F10635" t="e">
        <f>INDEX(customers!G10635:G12134, MATCH(Purchases!C10635,customers!B10635:B12134))</f>
        <v>#N/A</v>
      </c>
      <c r="G10635" t="s">
        <v>9</v>
      </c>
      <c r="H10635">
        <v>241674.7</v>
      </c>
      <c r="I10635" s="1">
        <v>35530</v>
      </c>
      <c r="J10635" t="s">
        <v>26</v>
      </c>
      <c r="K10635" t="s">
        <v>6972</v>
      </c>
      <c r="L10635">
        <v>0</v>
      </c>
      <c r="M10635" t="s">
        <v>11590</v>
      </c>
    </row>
    <row r="10636" spans="1:13" x14ac:dyDescent="0.25">
      <c r="A10636">
        <v>42531</v>
      </c>
      <c r="B10636">
        <v>1261</v>
      </c>
      <c r="C10636" t="str">
        <f>IFERROR(INDEX(customers!B10636:B12135,MATCH(Purchases!B10636,customers!A10636:A12135)), "None")</f>
        <v>None</v>
      </c>
      <c r="D10636" t="str">
        <f>INDEX(Country!$B$2:$B$26,MATCH(INDEX(customers!$D$2:$D$1501,MATCH(Purchases!B10636,customers!$A$2:$A$1501)),Country!$A$2:$A$26))</f>
        <v>SAUDI ARABIA</v>
      </c>
      <c r="E10636" t="str">
        <f>INDEX(Region!$C$2:$F$2,MATCH(INDEX(Country!$C$2:$C$26,MATCH(Purchases!D10636,Country!$B$2:$B$26)), Region!$C$1:$F$1))</f>
        <v>MIDDLE EAST</v>
      </c>
      <c r="F10636" t="e">
        <f>INDEX(customers!G10636:G12135, MATCH(Purchases!C10636,customers!B10636:B12135))</f>
        <v>#N/A</v>
      </c>
      <c r="G10636" t="s">
        <v>9</v>
      </c>
      <c r="H10636">
        <v>235093.15</v>
      </c>
      <c r="I10636" s="1">
        <v>35197</v>
      </c>
      <c r="J10636" t="s">
        <v>26</v>
      </c>
      <c r="K10636" t="s">
        <v>3613</v>
      </c>
      <c r="L10636">
        <v>0</v>
      </c>
      <c r="M10636" t="s">
        <v>11591</v>
      </c>
    </row>
    <row r="10637" spans="1:13" x14ac:dyDescent="0.25">
      <c r="A10637">
        <v>42532</v>
      </c>
      <c r="B10637">
        <v>835</v>
      </c>
      <c r="C10637" t="str">
        <f>IFERROR(INDEX(customers!B10637:B12136,MATCH(Purchases!B10637,customers!A10637:A12136)), "None")</f>
        <v>None</v>
      </c>
      <c r="D10637" t="str">
        <f>INDEX(Country!$B$2:$B$26,MATCH(INDEX(customers!$D$2:$D$1501,MATCH(Purchases!B10637,customers!$A$2:$A$1501)),Country!$A$2:$A$26))</f>
        <v>VIETNAM</v>
      </c>
      <c r="E10637" t="str">
        <f>INDEX(Region!$C$2:$F$2,MATCH(INDEX(Country!$C$2:$C$26,MATCH(Purchases!D10637,Country!$B$2:$B$26)), Region!$C$1:$F$1))</f>
        <v>ASIA</v>
      </c>
      <c r="F10637" t="e">
        <f>INDEX(customers!G10637:G12136, MATCH(Purchases!C10637,customers!B10637:B12136))</f>
        <v>#N/A</v>
      </c>
      <c r="G10637" t="s">
        <v>9</v>
      </c>
      <c r="H10637">
        <v>128604.77</v>
      </c>
      <c r="I10637" s="1">
        <v>35095</v>
      </c>
      <c r="J10637" t="s">
        <v>10</v>
      </c>
      <c r="K10637" t="s">
        <v>2183</v>
      </c>
      <c r="L10637">
        <v>0</v>
      </c>
      <c r="M10637" t="s">
        <v>11592</v>
      </c>
    </row>
    <row r="10638" spans="1:13" x14ac:dyDescent="0.25">
      <c r="A10638">
        <v>42533</v>
      </c>
      <c r="B10638">
        <v>586</v>
      </c>
      <c r="C10638" t="str">
        <f>IFERROR(INDEX(customers!B10638:B12137,MATCH(Purchases!B10638,customers!A10638:A12137)), "None")</f>
        <v>None</v>
      </c>
      <c r="D10638" t="str">
        <f>INDEX(Country!$B$2:$B$26,MATCH(INDEX(customers!$D$2:$D$1501,MATCH(Purchases!B10638,customers!$A$2:$A$1501)),Country!$A$2:$A$26))</f>
        <v>IRAQ</v>
      </c>
      <c r="E10638" t="str">
        <f>INDEX(Region!$C$2:$F$2,MATCH(INDEX(Country!$C$2:$C$26,MATCH(Purchases!D10638,Country!$B$2:$B$26)), Region!$C$1:$F$1))</f>
        <v>MIDDLE EAST</v>
      </c>
      <c r="F10638" t="e">
        <f>INDEX(customers!G10638:G12137, MATCH(Purchases!C10638,customers!B10638:B12137))</f>
        <v>#N/A</v>
      </c>
      <c r="G10638" t="s">
        <v>9</v>
      </c>
      <c r="H10638">
        <v>107945.36</v>
      </c>
      <c r="I10638" s="1">
        <v>35943</v>
      </c>
      <c r="J10638" t="s">
        <v>23</v>
      </c>
      <c r="K10638" t="s">
        <v>2165</v>
      </c>
      <c r="L10638">
        <v>0</v>
      </c>
      <c r="M10638" t="s">
        <v>11593</v>
      </c>
    </row>
    <row r="10639" spans="1:13" x14ac:dyDescent="0.25">
      <c r="A10639">
        <v>42534</v>
      </c>
      <c r="B10639">
        <v>766</v>
      </c>
      <c r="C10639" t="str">
        <f>IFERROR(INDEX(customers!B10639:B12138,MATCH(Purchases!B10639,customers!A10639:A12138)), "None")</f>
        <v>None</v>
      </c>
      <c r="D10639" t="str">
        <f>INDEX(Country!$B$2:$B$26,MATCH(INDEX(customers!$D$2:$D$1501,MATCH(Purchases!B10639,customers!$A$2:$A$1501)),Country!$A$2:$A$26))</f>
        <v>MOZAMBIQUE</v>
      </c>
      <c r="E10639" t="str">
        <f>INDEX(Region!$C$2:$F$2,MATCH(INDEX(Country!$C$2:$C$26,MATCH(Purchases!D10639,Country!$B$2:$B$26)), Region!$C$1:$F$1))</f>
        <v>ASIA</v>
      </c>
      <c r="F10639" t="e">
        <f>INDEX(customers!G10639:G12138, MATCH(Purchases!C10639,customers!B10639:B12138))</f>
        <v>#N/A</v>
      </c>
      <c r="G10639" t="s">
        <v>16</v>
      </c>
      <c r="H10639">
        <v>55419.47</v>
      </c>
      <c r="I10639" s="1">
        <v>34092</v>
      </c>
      <c r="J10639" t="s">
        <v>31</v>
      </c>
      <c r="K10639" t="s">
        <v>2014</v>
      </c>
      <c r="L10639">
        <v>0</v>
      </c>
      <c r="M10639" t="s">
        <v>11594</v>
      </c>
    </row>
    <row r="10640" spans="1:13" x14ac:dyDescent="0.25">
      <c r="A10640">
        <v>42535</v>
      </c>
      <c r="B10640">
        <v>1295</v>
      </c>
      <c r="C10640" t="str">
        <f>IFERROR(INDEX(customers!B10640:B12139,MATCH(Purchases!B10640,customers!A10640:A12139)), "None")</f>
        <v>None</v>
      </c>
      <c r="D10640" t="str">
        <f>INDEX(Country!$B$2:$B$26,MATCH(INDEX(customers!$D$2:$D$1501,MATCH(Purchases!B10640,customers!$A$2:$A$1501)),Country!$A$2:$A$26))</f>
        <v>UNITED STATES</v>
      </c>
      <c r="E10640" t="str">
        <f>INDEX(Region!$C$2:$F$2,MATCH(INDEX(Country!$C$2:$C$26,MATCH(Purchases!D10640,Country!$B$2:$B$26)), Region!$C$1:$F$1))</f>
        <v>MIDDLE EAST</v>
      </c>
      <c r="F10640" t="e">
        <f>INDEX(customers!G10640:G12139, MATCH(Purchases!C10640,customers!B10640:B12139))</f>
        <v>#N/A</v>
      </c>
      <c r="G10640" t="s">
        <v>9</v>
      </c>
      <c r="H10640">
        <v>64907.040000000001</v>
      </c>
      <c r="I10640" s="1">
        <v>35012</v>
      </c>
      <c r="J10640" t="s">
        <v>26</v>
      </c>
      <c r="K10640" t="s">
        <v>745</v>
      </c>
      <c r="L10640">
        <v>0</v>
      </c>
      <c r="M10640" t="s">
        <v>11595</v>
      </c>
    </row>
    <row r="10641" spans="1:13" x14ac:dyDescent="0.25">
      <c r="A10641">
        <v>42560</v>
      </c>
      <c r="B10641">
        <v>1318</v>
      </c>
      <c r="C10641" t="str">
        <f>IFERROR(INDEX(customers!B10641:B12140,MATCH(Purchases!B10641,customers!A10641:A12140)), "None")</f>
        <v>None</v>
      </c>
      <c r="D10641" t="str">
        <f>INDEX(Country!$B$2:$B$26,MATCH(INDEX(customers!$D$2:$D$1501,MATCH(Purchases!B10641,customers!$A$2:$A$1501)),Country!$A$2:$A$26))</f>
        <v>KENYA</v>
      </c>
      <c r="E10641" t="str">
        <f>INDEX(Region!$C$2:$F$2,MATCH(INDEX(Country!$C$2:$C$26,MATCH(Purchases!D10641,Country!$B$2:$B$26)), Region!$C$1:$F$1))</f>
        <v>ASIA</v>
      </c>
      <c r="F10641" t="e">
        <f>INDEX(customers!G10641:G12140, MATCH(Purchases!C10641,customers!B10641:B12140))</f>
        <v>#N/A</v>
      </c>
      <c r="G10641" t="s">
        <v>16</v>
      </c>
      <c r="H10641">
        <v>182078.06</v>
      </c>
      <c r="I10641" s="1">
        <v>33910</v>
      </c>
      <c r="J10641" t="s">
        <v>10</v>
      </c>
      <c r="K10641" t="s">
        <v>344</v>
      </c>
      <c r="L10641">
        <v>0</v>
      </c>
      <c r="M10641" t="s">
        <v>11596</v>
      </c>
    </row>
    <row r="10642" spans="1:13" x14ac:dyDescent="0.25">
      <c r="A10642">
        <v>42561</v>
      </c>
      <c r="B10642">
        <v>940</v>
      </c>
      <c r="C10642" t="str">
        <f>IFERROR(INDEX(customers!B10642:B12141,MATCH(Purchases!B10642,customers!A10642:A12141)), "None")</f>
        <v>None</v>
      </c>
      <c r="D10642" t="str">
        <f>INDEX(Country!$B$2:$B$26,MATCH(INDEX(customers!$D$2:$D$1501,MATCH(Purchases!B10642,customers!$A$2:$A$1501)),Country!$A$2:$A$26))</f>
        <v>ROMANIA</v>
      </c>
      <c r="E10642" t="str">
        <f>INDEX(Region!$C$2:$F$2,MATCH(INDEX(Country!$C$2:$C$26,MATCH(Purchases!D10642,Country!$B$2:$B$26)), Region!$C$1:$F$1))</f>
        <v>EUROPE</v>
      </c>
      <c r="F10642" t="e">
        <f>INDEX(customers!G10642:G12141, MATCH(Purchases!C10642,customers!B10642:B12141))</f>
        <v>#N/A</v>
      </c>
      <c r="G10642" t="s">
        <v>16</v>
      </c>
      <c r="H10642">
        <v>333006.90000000002</v>
      </c>
      <c r="I10642" s="1">
        <v>34007</v>
      </c>
      <c r="J10642" t="s">
        <v>10</v>
      </c>
      <c r="K10642" t="s">
        <v>2946</v>
      </c>
      <c r="L10642">
        <v>0</v>
      </c>
      <c r="M10642" t="s">
        <v>11597</v>
      </c>
    </row>
    <row r="10643" spans="1:13" x14ac:dyDescent="0.25">
      <c r="A10643">
        <v>42562</v>
      </c>
      <c r="B10643">
        <v>1000</v>
      </c>
      <c r="C10643" t="str">
        <f>IFERROR(INDEX(customers!B10643:B12142,MATCH(Purchases!B10643,customers!A10643:A12142)), "None")</f>
        <v>None</v>
      </c>
      <c r="D10643" t="str">
        <f>INDEX(Country!$B$2:$B$26,MATCH(INDEX(customers!$D$2:$D$1501,MATCH(Purchases!B10643,customers!$A$2:$A$1501)),Country!$A$2:$A$26))</f>
        <v>RUSSIA</v>
      </c>
      <c r="E10643" t="str">
        <f>INDEX(Region!$C$2:$F$2,MATCH(INDEX(Country!$C$2:$C$26,MATCH(Purchases!D10643,Country!$B$2:$B$26)), Region!$C$1:$F$1))</f>
        <v>EUROPE</v>
      </c>
      <c r="F10643" t="e">
        <f>INDEX(customers!G10643:G12142, MATCH(Purchases!C10643,customers!B10643:B12142))</f>
        <v>#N/A</v>
      </c>
      <c r="G10643" t="s">
        <v>16</v>
      </c>
      <c r="H10643">
        <v>1586.67</v>
      </c>
      <c r="I10643" s="1">
        <v>34526</v>
      </c>
      <c r="J10643" t="s">
        <v>26</v>
      </c>
      <c r="K10643" t="s">
        <v>998</v>
      </c>
      <c r="L10643">
        <v>0</v>
      </c>
      <c r="M10643" t="s">
        <v>11598</v>
      </c>
    </row>
    <row r="10644" spans="1:13" x14ac:dyDescent="0.25">
      <c r="A10644">
        <v>42563</v>
      </c>
      <c r="B10644">
        <v>1229</v>
      </c>
      <c r="C10644" t="str">
        <f>IFERROR(INDEX(customers!B10644:B12143,MATCH(Purchases!B10644,customers!A10644:A12143)), "None")</f>
        <v>None</v>
      </c>
      <c r="D10644" t="str">
        <f>INDEX(Country!$B$2:$B$26,MATCH(INDEX(customers!$D$2:$D$1501,MATCH(Purchases!B10644,customers!$A$2:$A$1501)),Country!$A$2:$A$26))</f>
        <v>INDONESIA</v>
      </c>
      <c r="E10644" t="str">
        <f>INDEX(Region!$C$2:$F$2,MATCH(INDEX(Country!$C$2:$C$26,MATCH(Purchases!D10644,Country!$B$2:$B$26)), Region!$C$1:$F$1))</f>
        <v>ASIA</v>
      </c>
      <c r="F10644" t="e">
        <f>INDEX(customers!G10644:G12143, MATCH(Purchases!C10644,customers!B10644:B12143))</f>
        <v>#N/A</v>
      </c>
      <c r="G10644" t="s">
        <v>16</v>
      </c>
      <c r="H10644">
        <v>47762.15</v>
      </c>
      <c r="I10644" s="1">
        <v>34194</v>
      </c>
      <c r="J10644" t="s">
        <v>31</v>
      </c>
      <c r="K10644" t="s">
        <v>1414</v>
      </c>
      <c r="L10644">
        <v>0</v>
      </c>
      <c r="M10644" t="s">
        <v>11599</v>
      </c>
    </row>
    <row r="10645" spans="1:13" x14ac:dyDescent="0.25">
      <c r="A10645">
        <v>42564</v>
      </c>
      <c r="B10645">
        <v>272</v>
      </c>
      <c r="C10645" t="str">
        <f>IFERROR(INDEX(customers!B10645:B12144,MATCH(Purchases!B10645,customers!A10645:A12144)), "None")</f>
        <v>None</v>
      </c>
      <c r="D10645" t="str">
        <f>INDEX(Country!$B$2:$B$26,MATCH(INDEX(customers!$D$2:$D$1501,MATCH(Purchases!B10645,customers!$A$2:$A$1501)),Country!$A$2:$A$26))</f>
        <v>BRAZIL</v>
      </c>
      <c r="E10645" t="str">
        <f>INDEX(Region!$C$2:$F$2,MATCH(INDEX(Country!$C$2:$C$26,MATCH(Purchases!D10645,Country!$B$2:$B$26)), Region!$C$1:$F$1))</f>
        <v>AMERICA</v>
      </c>
      <c r="F10645" t="e">
        <f>INDEX(customers!G10645:G12144, MATCH(Purchases!C10645,customers!B10645:B12144))</f>
        <v>#N/A</v>
      </c>
      <c r="G10645" t="s">
        <v>16</v>
      </c>
      <c r="H10645">
        <v>148899.60999999999</v>
      </c>
      <c r="I10645" s="1">
        <v>33860</v>
      </c>
      <c r="J10645" t="s">
        <v>10</v>
      </c>
      <c r="K10645" t="s">
        <v>1785</v>
      </c>
      <c r="L10645">
        <v>0</v>
      </c>
      <c r="M10645" t="s">
        <v>11600</v>
      </c>
    </row>
    <row r="10646" spans="1:13" x14ac:dyDescent="0.25">
      <c r="A10646">
        <v>42565</v>
      </c>
      <c r="B10646">
        <v>481</v>
      </c>
      <c r="C10646" t="str">
        <f>IFERROR(INDEX(customers!B10646:B12145,MATCH(Purchases!B10646,customers!A10646:A12145)), "None")</f>
        <v>None</v>
      </c>
      <c r="D10646" t="str">
        <f>INDEX(Country!$B$2:$B$26,MATCH(INDEX(customers!$D$2:$D$1501,MATCH(Purchases!B10646,customers!$A$2:$A$1501)),Country!$A$2:$A$26))</f>
        <v>VIETNAM</v>
      </c>
      <c r="E10646" t="str">
        <f>INDEX(Region!$C$2:$F$2,MATCH(INDEX(Country!$C$2:$C$26,MATCH(Purchases!D10646,Country!$B$2:$B$26)), Region!$C$1:$F$1))</f>
        <v>ASIA</v>
      </c>
      <c r="F10646" t="e">
        <f>INDEX(customers!G10646:G12145, MATCH(Purchases!C10646,customers!B10646:B12145))</f>
        <v>#N/A</v>
      </c>
      <c r="G10646" t="s">
        <v>16</v>
      </c>
      <c r="H10646">
        <v>351587.09</v>
      </c>
      <c r="I10646" s="1">
        <v>34235</v>
      </c>
      <c r="J10646" t="s">
        <v>10</v>
      </c>
      <c r="K10646" t="s">
        <v>2257</v>
      </c>
      <c r="L10646">
        <v>0</v>
      </c>
      <c r="M10646" t="s">
        <v>11601</v>
      </c>
    </row>
    <row r="10647" spans="1:13" x14ac:dyDescent="0.25">
      <c r="A10647">
        <v>42566</v>
      </c>
      <c r="B10647">
        <v>190</v>
      </c>
      <c r="C10647" t="str">
        <f>IFERROR(INDEX(customers!B10647:B12146,MATCH(Purchases!B10647,customers!A10647:A12146)), "None")</f>
        <v>None</v>
      </c>
      <c r="D10647" t="str">
        <f>INDEX(Country!$B$2:$B$26,MATCH(INDEX(customers!$D$2:$D$1501,MATCH(Purchases!B10647,customers!$A$2:$A$1501)),Country!$A$2:$A$26))</f>
        <v>IRAQ</v>
      </c>
      <c r="E10647" t="str">
        <f>INDEX(Region!$C$2:$F$2,MATCH(INDEX(Country!$C$2:$C$26,MATCH(Purchases!D10647,Country!$B$2:$B$26)), Region!$C$1:$F$1))</f>
        <v>MIDDLE EAST</v>
      </c>
      <c r="F10647" t="e">
        <f>INDEX(customers!G10647:G12146, MATCH(Purchases!C10647,customers!B10647:B12146))</f>
        <v>#N/A</v>
      </c>
      <c r="G10647" t="s">
        <v>16</v>
      </c>
      <c r="H10647">
        <v>152096.81</v>
      </c>
      <c r="I10647" s="1">
        <v>34404</v>
      </c>
      <c r="J10647" t="s">
        <v>13</v>
      </c>
      <c r="K10647" t="s">
        <v>360</v>
      </c>
      <c r="L10647">
        <v>0</v>
      </c>
      <c r="M10647" t="s">
        <v>11602</v>
      </c>
    </row>
    <row r="10648" spans="1:13" x14ac:dyDescent="0.25">
      <c r="A10648">
        <v>42567</v>
      </c>
      <c r="B10648">
        <v>497</v>
      </c>
      <c r="C10648" t="str">
        <f>IFERROR(INDEX(customers!B10648:B12147,MATCH(Purchases!B10648,customers!A10648:A12147)), "None")</f>
        <v>None</v>
      </c>
      <c r="D10648" t="str">
        <f>INDEX(Country!$B$2:$B$26,MATCH(INDEX(customers!$D$2:$D$1501,MATCH(Purchases!B10648,customers!$A$2:$A$1501)),Country!$A$2:$A$26))</f>
        <v>UNITED KINGDOM</v>
      </c>
      <c r="E10648" t="str">
        <f>INDEX(Region!$C$2:$F$2,MATCH(INDEX(Country!$C$2:$C$26,MATCH(Purchases!D10648,Country!$B$2:$B$26)), Region!$C$1:$F$1))</f>
        <v>MIDDLE EAST</v>
      </c>
      <c r="F10648" t="e">
        <f>INDEX(customers!G10648:G12147, MATCH(Purchases!C10648,customers!B10648:B12147))</f>
        <v>#N/A</v>
      </c>
      <c r="G10648" t="s">
        <v>16</v>
      </c>
      <c r="H10648">
        <v>103154.16</v>
      </c>
      <c r="I10648" s="1">
        <v>33981</v>
      </c>
      <c r="J10648" t="s">
        <v>13</v>
      </c>
      <c r="K10648" t="s">
        <v>543</v>
      </c>
      <c r="L10648">
        <v>0</v>
      </c>
      <c r="M10648" t="s">
        <v>11603</v>
      </c>
    </row>
    <row r="10649" spans="1:13" x14ac:dyDescent="0.25">
      <c r="A10649">
        <v>42592</v>
      </c>
      <c r="B10649">
        <v>719</v>
      </c>
      <c r="C10649" t="str">
        <f>IFERROR(INDEX(customers!B10649:B12148,MATCH(Purchases!B10649,customers!A10649:A12148)), "None")</f>
        <v>None</v>
      </c>
      <c r="D10649" t="str">
        <f>INDEX(Country!$B$2:$B$26,MATCH(INDEX(customers!$D$2:$D$1501,MATCH(Purchases!B10649,customers!$A$2:$A$1501)),Country!$A$2:$A$26))</f>
        <v>MOROCCO</v>
      </c>
      <c r="E10649" t="str">
        <f>INDEX(Region!$C$2:$F$2,MATCH(INDEX(Country!$C$2:$C$26,MATCH(Purchases!D10649,Country!$B$2:$B$26)), Region!$C$1:$F$1))</f>
        <v>ASIA</v>
      </c>
      <c r="F10649" t="e">
        <f>INDEX(customers!G10649:G12148, MATCH(Purchases!C10649,customers!B10649:B12148))</f>
        <v>#N/A</v>
      </c>
      <c r="G10649" t="s">
        <v>16</v>
      </c>
      <c r="H10649">
        <v>134840.56</v>
      </c>
      <c r="I10649" s="1">
        <v>34534</v>
      </c>
      <c r="J10649" t="s">
        <v>26</v>
      </c>
      <c r="K10649" t="s">
        <v>1610</v>
      </c>
      <c r="L10649">
        <v>0</v>
      </c>
      <c r="M10649" t="s">
        <v>11604</v>
      </c>
    </row>
    <row r="10650" spans="1:13" x14ac:dyDescent="0.25">
      <c r="A10650">
        <v>42593</v>
      </c>
      <c r="B10650">
        <v>601</v>
      </c>
      <c r="C10650" t="str">
        <f>IFERROR(INDEX(customers!B10650:B12149,MATCH(Purchases!B10650,customers!A10650:A12149)), "None")</f>
        <v>None</v>
      </c>
      <c r="D10650" t="str">
        <f>INDEX(Country!$B$2:$B$26,MATCH(INDEX(customers!$D$2:$D$1501,MATCH(Purchases!B10650,customers!$A$2:$A$1501)),Country!$A$2:$A$26))</f>
        <v>ARGENTINA</v>
      </c>
      <c r="E10650" t="str">
        <f>INDEX(Region!$C$2:$F$2,MATCH(INDEX(Country!$C$2:$C$26,MATCH(Purchases!D10650,Country!$B$2:$B$26)), Region!$C$1:$F$1))</f>
        <v>AMERICA</v>
      </c>
      <c r="F10650" t="e">
        <f>INDEX(customers!G10650:G12149, MATCH(Purchases!C10650,customers!B10650:B12149))</f>
        <v>#N/A</v>
      </c>
      <c r="G10650" t="s">
        <v>9</v>
      </c>
      <c r="H10650">
        <v>162868.76</v>
      </c>
      <c r="I10650" s="1">
        <v>35940</v>
      </c>
      <c r="J10650" t="s">
        <v>13</v>
      </c>
      <c r="K10650" t="s">
        <v>2607</v>
      </c>
      <c r="L10650">
        <v>0</v>
      </c>
      <c r="M10650" t="s">
        <v>11605</v>
      </c>
    </row>
    <row r="10651" spans="1:13" x14ac:dyDescent="0.25">
      <c r="A10651">
        <v>42594</v>
      </c>
      <c r="B10651">
        <v>199</v>
      </c>
      <c r="C10651" t="str">
        <f>IFERROR(INDEX(customers!B10651:B12150,MATCH(Purchases!B10651,customers!A10651:A12150)), "None")</f>
        <v>None</v>
      </c>
      <c r="D10651" t="str">
        <f>INDEX(Country!$B$2:$B$26,MATCH(INDEX(customers!$D$2:$D$1501,MATCH(Purchases!B10651,customers!$A$2:$A$1501)),Country!$A$2:$A$26))</f>
        <v>EGYPT</v>
      </c>
      <c r="E10651" t="str">
        <f>INDEX(Region!$C$2:$F$2,MATCH(INDEX(Country!$C$2:$C$26,MATCH(Purchases!D10651,Country!$B$2:$B$26)), Region!$C$1:$F$1))</f>
        <v>MIDDLE EAST</v>
      </c>
      <c r="F10651" t="e">
        <f>INDEX(customers!G10651:G12150, MATCH(Purchases!C10651,customers!B10651:B12150))</f>
        <v>#N/A</v>
      </c>
      <c r="G10651" t="s">
        <v>9</v>
      </c>
      <c r="H10651">
        <v>116809.33</v>
      </c>
      <c r="I10651" s="1">
        <v>35022</v>
      </c>
      <c r="J10651" t="s">
        <v>13</v>
      </c>
      <c r="K10651" t="s">
        <v>4232</v>
      </c>
      <c r="L10651">
        <v>0</v>
      </c>
      <c r="M10651" t="s">
        <v>11606</v>
      </c>
    </row>
    <row r="10652" spans="1:13" x14ac:dyDescent="0.25">
      <c r="A10652">
        <v>42595</v>
      </c>
      <c r="B10652">
        <v>1379</v>
      </c>
      <c r="C10652" t="str">
        <f>IFERROR(INDEX(customers!B10652:B12151,MATCH(Purchases!B10652,customers!A10652:A12151)), "None")</f>
        <v>None</v>
      </c>
      <c r="D10652" t="str">
        <f>INDEX(Country!$B$2:$B$26,MATCH(INDEX(customers!$D$2:$D$1501,MATCH(Purchases!B10652,customers!$A$2:$A$1501)),Country!$A$2:$A$26))</f>
        <v>FRANCE</v>
      </c>
      <c r="E10652" t="str">
        <f>INDEX(Region!$C$2:$F$2,MATCH(INDEX(Country!$C$2:$C$26,MATCH(Purchases!D10652,Country!$B$2:$B$26)), Region!$C$1:$F$1))</f>
        <v>EUROPE</v>
      </c>
      <c r="F10652" t="e">
        <f>INDEX(customers!G10652:G12151, MATCH(Purchases!C10652,customers!B10652:B12151))</f>
        <v>#N/A</v>
      </c>
      <c r="G10652" t="s">
        <v>9</v>
      </c>
      <c r="H10652">
        <v>151331.39000000001</v>
      </c>
      <c r="I10652" s="1">
        <v>35611</v>
      </c>
      <c r="J10652" t="s">
        <v>10</v>
      </c>
      <c r="K10652" t="s">
        <v>305</v>
      </c>
      <c r="L10652">
        <v>0</v>
      </c>
      <c r="M10652" t="s">
        <v>11607</v>
      </c>
    </row>
    <row r="10653" spans="1:13" x14ac:dyDescent="0.25">
      <c r="A10653">
        <v>42596</v>
      </c>
      <c r="B10653">
        <v>349</v>
      </c>
      <c r="C10653" t="str">
        <f>IFERROR(INDEX(customers!B10653:B12152,MATCH(Purchases!B10653,customers!A10653:A12152)), "None")</f>
        <v>None</v>
      </c>
      <c r="D10653" t="str">
        <f>INDEX(Country!$B$2:$B$26,MATCH(INDEX(customers!$D$2:$D$1501,MATCH(Purchases!B10653,customers!$A$2:$A$1501)),Country!$A$2:$A$26))</f>
        <v>UNITED KINGDOM</v>
      </c>
      <c r="E10653" t="str">
        <f>INDEX(Region!$C$2:$F$2,MATCH(INDEX(Country!$C$2:$C$26,MATCH(Purchases!D10653,Country!$B$2:$B$26)), Region!$C$1:$F$1))</f>
        <v>MIDDLE EAST</v>
      </c>
      <c r="F10653" t="e">
        <f>INDEX(customers!G10653:G12152, MATCH(Purchases!C10653,customers!B10653:B12152))</f>
        <v>#N/A</v>
      </c>
      <c r="G10653" t="s">
        <v>16</v>
      </c>
      <c r="H10653">
        <v>49754.87</v>
      </c>
      <c r="I10653" s="1">
        <v>33831</v>
      </c>
      <c r="J10653" t="s">
        <v>31</v>
      </c>
      <c r="K10653" t="s">
        <v>116</v>
      </c>
      <c r="L10653">
        <v>0</v>
      </c>
      <c r="M10653" t="s">
        <v>11608</v>
      </c>
    </row>
    <row r="10654" spans="1:13" x14ac:dyDescent="0.25">
      <c r="A10654">
        <v>42597</v>
      </c>
      <c r="B10654">
        <v>1088</v>
      </c>
      <c r="C10654" t="str">
        <f>IFERROR(INDEX(customers!B10654:B12153,MATCH(Purchases!B10654,customers!A10654:A12153)), "None")</f>
        <v>None</v>
      </c>
      <c r="D10654" t="str">
        <f>INDEX(Country!$B$2:$B$26,MATCH(INDEX(customers!$D$2:$D$1501,MATCH(Purchases!B10654,customers!$A$2:$A$1501)),Country!$A$2:$A$26))</f>
        <v>RUSSIA</v>
      </c>
      <c r="E10654" t="str">
        <f>INDEX(Region!$C$2:$F$2,MATCH(INDEX(Country!$C$2:$C$26,MATCH(Purchases!D10654,Country!$B$2:$B$26)), Region!$C$1:$F$1))</f>
        <v>EUROPE</v>
      </c>
      <c r="F10654" t="e">
        <f>INDEX(customers!G10654:G12153, MATCH(Purchases!C10654,customers!B10654:B12153))</f>
        <v>#N/A</v>
      </c>
      <c r="G10654" t="s">
        <v>16</v>
      </c>
      <c r="H10654">
        <v>16874.689999999999</v>
      </c>
      <c r="I10654" s="1">
        <v>34054</v>
      </c>
      <c r="J10654" t="s">
        <v>31</v>
      </c>
      <c r="K10654" t="s">
        <v>467</v>
      </c>
      <c r="L10654">
        <v>0</v>
      </c>
      <c r="M10654" t="s">
        <v>11609</v>
      </c>
    </row>
    <row r="10655" spans="1:13" x14ac:dyDescent="0.25">
      <c r="A10655">
        <v>42598</v>
      </c>
      <c r="B10655">
        <v>199</v>
      </c>
      <c r="C10655" t="str">
        <f>IFERROR(INDEX(customers!B10655:B12154,MATCH(Purchases!B10655,customers!A10655:A12154)), "None")</f>
        <v>None</v>
      </c>
      <c r="D10655" t="str">
        <f>INDEX(Country!$B$2:$B$26,MATCH(INDEX(customers!$D$2:$D$1501,MATCH(Purchases!B10655,customers!$A$2:$A$1501)),Country!$A$2:$A$26))</f>
        <v>EGYPT</v>
      </c>
      <c r="E10655" t="str">
        <f>INDEX(Region!$C$2:$F$2,MATCH(INDEX(Country!$C$2:$C$26,MATCH(Purchases!D10655,Country!$B$2:$B$26)), Region!$C$1:$F$1))</f>
        <v>MIDDLE EAST</v>
      </c>
      <c r="F10655" t="e">
        <f>INDEX(customers!G10655:G12154, MATCH(Purchases!C10655,customers!B10655:B12154))</f>
        <v>#N/A</v>
      </c>
      <c r="G10655" t="s">
        <v>9</v>
      </c>
      <c r="H10655">
        <v>164980.20000000001</v>
      </c>
      <c r="I10655" s="1">
        <v>35185</v>
      </c>
      <c r="J10655" t="s">
        <v>13</v>
      </c>
      <c r="K10655" t="s">
        <v>280</v>
      </c>
      <c r="L10655">
        <v>0</v>
      </c>
      <c r="M10655" t="s">
        <v>11610</v>
      </c>
    </row>
    <row r="10656" spans="1:13" x14ac:dyDescent="0.25">
      <c r="A10656">
        <v>42599</v>
      </c>
      <c r="B10656">
        <v>1282</v>
      </c>
      <c r="C10656" t="str">
        <f>IFERROR(INDEX(customers!B10656:B12155,MATCH(Purchases!B10656,customers!A10656:A12155)), "None")</f>
        <v>None</v>
      </c>
      <c r="D10656" t="str">
        <f>INDEX(Country!$B$2:$B$26,MATCH(INDEX(customers!$D$2:$D$1501,MATCH(Purchases!B10656,customers!$A$2:$A$1501)),Country!$A$2:$A$26))</f>
        <v>KENYA</v>
      </c>
      <c r="E10656" t="str">
        <f>INDEX(Region!$C$2:$F$2,MATCH(INDEX(Country!$C$2:$C$26,MATCH(Purchases!D10656,Country!$B$2:$B$26)), Region!$C$1:$F$1))</f>
        <v>ASIA</v>
      </c>
      <c r="F10656" t="e">
        <f>INDEX(customers!G10656:G12155, MATCH(Purchases!C10656,customers!B10656:B12155))</f>
        <v>#N/A</v>
      </c>
      <c r="G10656" t="s">
        <v>16</v>
      </c>
      <c r="H10656">
        <v>109642.34</v>
      </c>
      <c r="I10656" s="1">
        <v>34431</v>
      </c>
      <c r="J10656" t="s">
        <v>31</v>
      </c>
      <c r="K10656" t="s">
        <v>1905</v>
      </c>
      <c r="L10656">
        <v>0</v>
      </c>
      <c r="M10656" t="s">
        <v>11611</v>
      </c>
    </row>
    <row r="10657" spans="1:13" x14ac:dyDescent="0.25">
      <c r="A10657">
        <v>42624</v>
      </c>
      <c r="B10657">
        <v>115</v>
      </c>
      <c r="C10657" t="str">
        <f>IFERROR(INDEX(customers!B10657:B12156,MATCH(Purchases!B10657,customers!A10657:A12156)), "None")</f>
        <v>None</v>
      </c>
      <c r="D10657" t="str">
        <f>INDEX(Country!$B$2:$B$26,MATCH(INDEX(customers!$D$2:$D$1501,MATCH(Purchases!B10657,customers!$A$2:$A$1501)),Country!$A$2:$A$26))</f>
        <v>INDIA</v>
      </c>
      <c r="E10657" t="str">
        <f>INDEX(Region!$C$2:$F$2,MATCH(INDEX(Country!$C$2:$C$26,MATCH(Purchases!D10657,Country!$B$2:$B$26)), Region!$C$1:$F$1))</f>
        <v>ASIA</v>
      </c>
      <c r="F10657" t="e">
        <f>INDEX(customers!G10657:G12156, MATCH(Purchases!C10657,customers!B10657:B12156))</f>
        <v>#N/A</v>
      </c>
      <c r="G10657" t="s">
        <v>16</v>
      </c>
      <c r="H10657">
        <v>179584.11</v>
      </c>
      <c r="I10657" s="1">
        <v>33653</v>
      </c>
      <c r="J10657" t="s">
        <v>10</v>
      </c>
      <c r="K10657" t="s">
        <v>2339</v>
      </c>
      <c r="L10657">
        <v>0</v>
      </c>
      <c r="M10657" t="s">
        <v>11612</v>
      </c>
    </row>
    <row r="10658" spans="1:13" x14ac:dyDescent="0.25">
      <c r="A10658">
        <v>42625</v>
      </c>
      <c r="B10658">
        <v>1300</v>
      </c>
      <c r="C10658" t="str">
        <f>IFERROR(INDEX(customers!B10658:B12157,MATCH(Purchases!B10658,customers!A10658:A12157)), "None")</f>
        <v>None</v>
      </c>
      <c r="D10658" t="str">
        <f>INDEX(Country!$B$2:$B$26,MATCH(INDEX(customers!$D$2:$D$1501,MATCH(Purchases!B10658,customers!$A$2:$A$1501)),Country!$A$2:$A$26))</f>
        <v>UNITED KINGDOM</v>
      </c>
      <c r="E10658" t="str">
        <f>INDEX(Region!$C$2:$F$2,MATCH(INDEX(Country!$C$2:$C$26,MATCH(Purchases!D10658,Country!$B$2:$B$26)), Region!$C$1:$F$1))</f>
        <v>MIDDLE EAST</v>
      </c>
      <c r="F10658" t="e">
        <f>INDEX(customers!G10658:G12157, MATCH(Purchases!C10658,customers!B10658:B12157))</f>
        <v>#N/A</v>
      </c>
      <c r="G10658" t="s">
        <v>9</v>
      </c>
      <c r="H10658">
        <v>32832.43</v>
      </c>
      <c r="I10658" s="1">
        <v>35670</v>
      </c>
      <c r="J10658" t="s">
        <v>10</v>
      </c>
      <c r="K10658" t="s">
        <v>1788</v>
      </c>
      <c r="L10658">
        <v>0</v>
      </c>
      <c r="M10658" t="s">
        <v>11613</v>
      </c>
    </row>
    <row r="10659" spans="1:13" x14ac:dyDescent="0.25">
      <c r="A10659">
        <v>42626</v>
      </c>
      <c r="B10659">
        <v>1084</v>
      </c>
      <c r="C10659" t="str">
        <f>IFERROR(INDEX(customers!B10659:B12158,MATCH(Purchases!B10659,customers!A10659:A12158)), "None")</f>
        <v>None</v>
      </c>
      <c r="D10659" t="str">
        <f>INDEX(Country!$B$2:$B$26,MATCH(INDEX(customers!$D$2:$D$1501,MATCH(Purchases!B10659,customers!$A$2:$A$1501)),Country!$A$2:$A$26))</f>
        <v>BRAZIL</v>
      </c>
      <c r="E10659" t="str">
        <f>INDEX(Region!$C$2:$F$2,MATCH(INDEX(Country!$C$2:$C$26,MATCH(Purchases!D10659,Country!$B$2:$B$26)), Region!$C$1:$F$1))</f>
        <v>AMERICA</v>
      </c>
      <c r="F10659" t="e">
        <f>INDEX(customers!G10659:G12158, MATCH(Purchases!C10659,customers!B10659:B12158))</f>
        <v>#N/A</v>
      </c>
      <c r="G10659" t="s">
        <v>9</v>
      </c>
      <c r="H10659">
        <v>234452.47</v>
      </c>
      <c r="I10659" s="1">
        <v>35838</v>
      </c>
      <c r="J10659" t="s">
        <v>26</v>
      </c>
      <c r="K10659" t="s">
        <v>1792</v>
      </c>
      <c r="L10659">
        <v>0</v>
      </c>
      <c r="M10659" t="s">
        <v>11614</v>
      </c>
    </row>
    <row r="10660" spans="1:13" x14ac:dyDescent="0.25">
      <c r="A10660">
        <v>42627</v>
      </c>
      <c r="B10660">
        <v>355</v>
      </c>
      <c r="C10660" t="str">
        <f>IFERROR(INDEX(customers!B10660:B12159,MATCH(Purchases!B10660,customers!A10660:A12159)), "None")</f>
        <v>None</v>
      </c>
      <c r="D10660" t="str">
        <f>INDEX(Country!$B$2:$B$26,MATCH(INDEX(customers!$D$2:$D$1501,MATCH(Purchases!B10660,customers!$A$2:$A$1501)),Country!$A$2:$A$26))</f>
        <v>KENYA</v>
      </c>
      <c r="E10660" t="str">
        <f>INDEX(Region!$C$2:$F$2,MATCH(INDEX(Country!$C$2:$C$26,MATCH(Purchases!D10660,Country!$B$2:$B$26)), Region!$C$1:$F$1))</f>
        <v>ASIA</v>
      </c>
      <c r="F10660" t="e">
        <f>INDEX(customers!G10660:G12159, MATCH(Purchases!C10660,customers!B10660:B12159))</f>
        <v>#N/A</v>
      </c>
      <c r="G10660" t="s">
        <v>9</v>
      </c>
      <c r="H10660">
        <v>83028.52</v>
      </c>
      <c r="I10660" s="1">
        <v>35409</v>
      </c>
      <c r="J10660" t="s">
        <v>23</v>
      </c>
      <c r="K10660" t="s">
        <v>232</v>
      </c>
      <c r="L10660">
        <v>0</v>
      </c>
      <c r="M10660" t="s">
        <v>11615</v>
      </c>
    </row>
    <row r="10661" spans="1:13" x14ac:dyDescent="0.25">
      <c r="A10661">
        <v>42628</v>
      </c>
      <c r="B10661">
        <v>490</v>
      </c>
      <c r="C10661" t="str">
        <f>IFERROR(INDEX(customers!B10661:B12160,MATCH(Purchases!B10661,customers!A10661:A12160)), "None")</f>
        <v>None</v>
      </c>
      <c r="D10661" t="str">
        <f>INDEX(Country!$B$2:$B$26,MATCH(INDEX(customers!$D$2:$D$1501,MATCH(Purchases!B10661,customers!$A$2:$A$1501)),Country!$A$2:$A$26))</f>
        <v>RUSSIA</v>
      </c>
      <c r="E10661" t="str">
        <f>INDEX(Region!$C$2:$F$2,MATCH(INDEX(Country!$C$2:$C$26,MATCH(Purchases!D10661,Country!$B$2:$B$26)), Region!$C$1:$F$1))</f>
        <v>EUROPE</v>
      </c>
      <c r="F10661" t="e">
        <f>INDEX(customers!G10661:G12160, MATCH(Purchases!C10661,customers!B10661:B12160))</f>
        <v>#N/A</v>
      </c>
      <c r="G10661" t="s">
        <v>48</v>
      </c>
      <c r="H10661">
        <v>77614.14</v>
      </c>
      <c r="I10661" s="1">
        <v>34825</v>
      </c>
      <c r="J10661" t="s">
        <v>23</v>
      </c>
      <c r="K10661" t="s">
        <v>405</v>
      </c>
      <c r="L10661">
        <v>0</v>
      </c>
      <c r="M10661" t="s">
        <v>11616</v>
      </c>
    </row>
    <row r="10662" spans="1:13" x14ac:dyDescent="0.25">
      <c r="A10662">
        <v>42629</v>
      </c>
      <c r="B10662">
        <v>1318</v>
      </c>
      <c r="C10662" t="str">
        <f>IFERROR(INDEX(customers!B10662:B12161,MATCH(Purchases!B10662,customers!A10662:A12161)), "None")</f>
        <v>None</v>
      </c>
      <c r="D10662" t="str">
        <f>INDEX(Country!$B$2:$B$26,MATCH(INDEX(customers!$D$2:$D$1501,MATCH(Purchases!B10662,customers!$A$2:$A$1501)),Country!$A$2:$A$26))</f>
        <v>KENYA</v>
      </c>
      <c r="E10662" t="str">
        <f>INDEX(Region!$C$2:$F$2,MATCH(INDEX(Country!$C$2:$C$26,MATCH(Purchases!D10662,Country!$B$2:$B$26)), Region!$C$1:$F$1))</f>
        <v>ASIA</v>
      </c>
      <c r="F10662" t="e">
        <f>INDEX(customers!G10662:G12161, MATCH(Purchases!C10662,customers!B10662:B12161))</f>
        <v>#N/A</v>
      </c>
      <c r="G10662" t="s">
        <v>16</v>
      </c>
      <c r="H10662">
        <v>26992.35</v>
      </c>
      <c r="I10662" s="1">
        <v>34362</v>
      </c>
      <c r="J10662" t="s">
        <v>10</v>
      </c>
      <c r="K10662" t="s">
        <v>1708</v>
      </c>
      <c r="L10662">
        <v>0</v>
      </c>
      <c r="M10662" t="s">
        <v>11617</v>
      </c>
    </row>
    <row r="10663" spans="1:13" x14ac:dyDescent="0.25">
      <c r="A10663">
        <v>42630</v>
      </c>
      <c r="B10663">
        <v>1171</v>
      </c>
      <c r="C10663" t="str">
        <f>IFERROR(INDEX(customers!B10663:B12162,MATCH(Purchases!B10663,customers!A10663:A12162)), "None")</f>
        <v>None</v>
      </c>
      <c r="D10663" t="str">
        <f>INDEX(Country!$B$2:$B$26,MATCH(INDEX(customers!$D$2:$D$1501,MATCH(Purchases!B10663,customers!$A$2:$A$1501)),Country!$A$2:$A$26))</f>
        <v>INDIA</v>
      </c>
      <c r="E10663" t="str">
        <f>INDEX(Region!$C$2:$F$2,MATCH(INDEX(Country!$C$2:$C$26,MATCH(Purchases!D10663,Country!$B$2:$B$26)), Region!$C$1:$F$1))</f>
        <v>ASIA</v>
      </c>
      <c r="F10663" t="e">
        <f>INDEX(customers!G10663:G12162, MATCH(Purchases!C10663,customers!B10663:B12162))</f>
        <v>#N/A</v>
      </c>
      <c r="G10663" t="s">
        <v>16</v>
      </c>
      <c r="H10663">
        <v>15088.02</v>
      </c>
      <c r="I10663" s="1">
        <v>33989</v>
      </c>
      <c r="J10663" t="s">
        <v>10</v>
      </c>
      <c r="K10663" t="s">
        <v>740</v>
      </c>
      <c r="L10663">
        <v>0</v>
      </c>
      <c r="M10663" t="s">
        <v>11618</v>
      </c>
    </row>
    <row r="10664" spans="1:13" x14ac:dyDescent="0.25">
      <c r="A10664">
        <v>42631</v>
      </c>
      <c r="B10664">
        <v>940</v>
      </c>
      <c r="C10664" t="str">
        <f>IFERROR(INDEX(customers!B10664:B12163,MATCH(Purchases!B10664,customers!A10664:A12163)), "None")</f>
        <v>None</v>
      </c>
      <c r="D10664" t="str">
        <f>INDEX(Country!$B$2:$B$26,MATCH(INDEX(customers!$D$2:$D$1501,MATCH(Purchases!B10664,customers!$A$2:$A$1501)),Country!$A$2:$A$26))</f>
        <v>ROMANIA</v>
      </c>
      <c r="E10664" t="str">
        <f>INDEX(Region!$C$2:$F$2,MATCH(INDEX(Country!$C$2:$C$26,MATCH(Purchases!D10664,Country!$B$2:$B$26)), Region!$C$1:$F$1))</f>
        <v>EUROPE</v>
      </c>
      <c r="F10664" t="e">
        <f>INDEX(customers!G10664:G12163, MATCH(Purchases!C10664,customers!B10664:B12163))</f>
        <v>#N/A</v>
      </c>
      <c r="G10664" t="s">
        <v>16</v>
      </c>
      <c r="H10664">
        <v>236861.2</v>
      </c>
      <c r="I10664" s="1">
        <v>34464</v>
      </c>
      <c r="J10664" t="s">
        <v>26</v>
      </c>
      <c r="K10664" t="s">
        <v>1465</v>
      </c>
      <c r="L10664">
        <v>0</v>
      </c>
      <c r="M10664" t="s">
        <v>11619</v>
      </c>
    </row>
    <row r="10665" spans="1:13" x14ac:dyDescent="0.25">
      <c r="A10665">
        <v>42656</v>
      </c>
      <c r="B10665">
        <v>1478</v>
      </c>
      <c r="C10665" t="str">
        <f>IFERROR(INDEX(customers!B10665:B12164,MATCH(Purchases!B10665,customers!A10665:A12164)), "None")</f>
        <v>None</v>
      </c>
      <c r="D10665" t="str">
        <f>INDEX(Country!$B$2:$B$26,MATCH(INDEX(customers!$D$2:$D$1501,MATCH(Purchases!B10665,customers!$A$2:$A$1501)),Country!$A$2:$A$26))</f>
        <v>GERMANY</v>
      </c>
      <c r="E10665" t="str">
        <f>INDEX(Region!$C$2:$F$2,MATCH(INDEX(Country!$C$2:$C$26,MATCH(Purchases!D10665,Country!$B$2:$B$26)), Region!$C$1:$F$1))</f>
        <v>EUROPE</v>
      </c>
      <c r="F10665" t="e">
        <f>INDEX(customers!G10665:G12164, MATCH(Purchases!C10665,customers!B10665:B12164))</f>
        <v>#N/A</v>
      </c>
      <c r="G10665" t="s">
        <v>9</v>
      </c>
      <c r="H10665">
        <v>167151.60999999999</v>
      </c>
      <c r="I10665" s="1">
        <v>35035</v>
      </c>
      <c r="J10665" t="s">
        <v>26</v>
      </c>
      <c r="K10665" t="s">
        <v>2069</v>
      </c>
      <c r="L10665">
        <v>0</v>
      </c>
      <c r="M10665" t="s">
        <v>11620</v>
      </c>
    </row>
    <row r="10666" spans="1:13" x14ac:dyDescent="0.25">
      <c r="A10666">
        <v>42657</v>
      </c>
      <c r="B10666">
        <v>1138</v>
      </c>
      <c r="C10666" t="str">
        <f>IFERROR(INDEX(customers!B10666:B12165,MATCH(Purchases!B10666,customers!A10666:A12165)), "None")</f>
        <v>None</v>
      </c>
      <c r="D10666" t="str">
        <f>INDEX(Country!$B$2:$B$26,MATCH(INDEX(customers!$D$2:$D$1501,MATCH(Purchases!B10666,customers!$A$2:$A$1501)),Country!$A$2:$A$26))</f>
        <v>RUSSIA</v>
      </c>
      <c r="E10666" t="str">
        <f>INDEX(Region!$C$2:$F$2,MATCH(INDEX(Country!$C$2:$C$26,MATCH(Purchases!D10666,Country!$B$2:$B$26)), Region!$C$1:$F$1))</f>
        <v>EUROPE</v>
      </c>
      <c r="F10666" t="e">
        <f>INDEX(customers!G10666:G12165, MATCH(Purchases!C10666,customers!B10666:B12165))</f>
        <v>#N/A</v>
      </c>
      <c r="G10666" t="s">
        <v>9</v>
      </c>
      <c r="H10666">
        <v>118953.22</v>
      </c>
      <c r="I10666" s="1">
        <v>34976</v>
      </c>
      <c r="J10666" t="s">
        <v>10</v>
      </c>
      <c r="K10666" t="s">
        <v>2656</v>
      </c>
      <c r="L10666">
        <v>0</v>
      </c>
      <c r="M10666" t="s">
        <v>11621</v>
      </c>
    </row>
    <row r="10667" spans="1:13" x14ac:dyDescent="0.25">
      <c r="A10667">
        <v>42658</v>
      </c>
      <c r="B10667">
        <v>448</v>
      </c>
      <c r="C10667" t="str">
        <f>IFERROR(INDEX(customers!B10667:B12166,MATCH(Purchases!B10667,customers!A10667:A12166)), "None")</f>
        <v>None</v>
      </c>
      <c r="D10667" t="str">
        <f>INDEX(Country!$B$2:$B$26,MATCH(INDEX(customers!$D$2:$D$1501,MATCH(Purchases!B10667,customers!$A$2:$A$1501)),Country!$A$2:$A$26))</f>
        <v>UNITED STATES</v>
      </c>
      <c r="E10667" t="str">
        <f>INDEX(Region!$C$2:$F$2,MATCH(INDEX(Country!$C$2:$C$26,MATCH(Purchases!D10667,Country!$B$2:$B$26)), Region!$C$1:$F$1))</f>
        <v>MIDDLE EAST</v>
      </c>
      <c r="F10667" t="e">
        <f>INDEX(customers!G10667:G12166, MATCH(Purchases!C10667,customers!B10667:B12166))</f>
        <v>#N/A</v>
      </c>
      <c r="G10667" t="s">
        <v>16</v>
      </c>
      <c r="H10667">
        <v>123951.18</v>
      </c>
      <c r="I10667" s="1">
        <v>34136</v>
      </c>
      <c r="J10667" t="s">
        <v>31</v>
      </c>
      <c r="K10667" t="s">
        <v>5589</v>
      </c>
      <c r="L10667">
        <v>0</v>
      </c>
      <c r="M10667" t="s">
        <v>2450</v>
      </c>
    </row>
    <row r="10668" spans="1:13" x14ac:dyDescent="0.25">
      <c r="A10668">
        <v>42659</v>
      </c>
      <c r="B10668">
        <v>920</v>
      </c>
      <c r="C10668" t="str">
        <f>IFERROR(INDEX(customers!B10668:B12167,MATCH(Purchases!B10668,customers!A10668:A12167)), "None")</f>
        <v>None</v>
      </c>
      <c r="D10668" t="str">
        <f>INDEX(Country!$B$2:$B$26,MATCH(INDEX(customers!$D$2:$D$1501,MATCH(Purchases!B10668,customers!$A$2:$A$1501)),Country!$A$2:$A$26))</f>
        <v>BRAZIL</v>
      </c>
      <c r="E10668" t="str">
        <f>INDEX(Region!$C$2:$F$2,MATCH(INDEX(Country!$C$2:$C$26,MATCH(Purchases!D10668,Country!$B$2:$B$26)), Region!$C$1:$F$1))</f>
        <v>AMERICA</v>
      </c>
      <c r="F10668" t="e">
        <f>INDEX(customers!G10668:G12167, MATCH(Purchases!C10668,customers!B10668:B12167))</f>
        <v>#N/A</v>
      </c>
      <c r="G10668" t="s">
        <v>9</v>
      </c>
      <c r="H10668">
        <v>88744.87</v>
      </c>
      <c r="I10668" s="1">
        <v>34898</v>
      </c>
      <c r="J10668" t="s">
        <v>31</v>
      </c>
      <c r="K10668" t="s">
        <v>1134</v>
      </c>
      <c r="L10668">
        <v>0</v>
      </c>
      <c r="M10668" t="s">
        <v>11622</v>
      </c>
    </row>
    <row r="10669" spans="1:13" x14ac:dyDescent="0.25">
      <c r="A10669">
        <v>42660</v>
      </c>
      <c r="B10669">
        <v>1178</v>
      </c>
      <c r="C10669" t="str">
        <f>IFERROR(INDEX(customers!B10669:B12168,MATCH(Purchases!B10669,customers!A10669:A12168)), "None")</f>
        <v>None</v>
      </c>
      <c r="D10669" t="str">
        <f>INDEX(Country!$B$2:$B$26,MATCH(INDEX(customers!$D$2:$D$1501,MATCH(Purchases!B10669,customers!$A$2:$A$1501)),Country!$A$2:$A$26))</f>
        <v>INDONESIA</v>
      </c>
      <c r="E10669" t="str">
        <f>INDEX(Region!$C$2:$F$2,MATCH(INDEX(Country!$C$2:$C$26,MATCH(Purchases!D10669,Country!$B$2:$B$26)), Region!$C$1:$F$1))</f>
        <v>ASIA</v>
      </c>
      <c r="F10669" t="e">
        <f>INDEX(customers!G10669:G12168, MATCH(Purchases!C10669,customers!B10669:B12168))</f>
        <v>#N/A</v>
      </c>
      <c r="G10669" t="s">
        <v>9</v>
      </c>
      <c r="H10669">
        <v>80496.28</v>
      </c>
      <c r="I10669" s="1">
        <v>35471</v>
      </c>
      <c r="J10669" t="s">
        <v>23</v>
      </c>
      <c r="K10669" t="s">
        <v>1346</v>
      </c>
      <c r="L10669">
        <v>0</v>
      </c>
      <c r="M10669" t="s">
        <v>11623</v>
      </c>
    </row>
    <row r="10670" spans="1:13" x14ac:dyDescent="0.25">
      <c r="A10670">
        <v>42661</v>
      </c>
      <c r="B10670">
        <v>154</v>
      </c>
      <c r="C10670" t="str">
        <f>IFERROR(INDEX(customers!B10670:B12169,MATCH(Purchases!B10670,customers!A10670:A12169)), "None")</f>
        <v>None</v>
      </c>
      <c r="D10670" t="str">
        <f>INDEX(Country!$B$2:$B$26,MATCH(INDEX(customers!$D$2:$D$1501,MATCH(Purchases!B10670,customers!$A$2:$A$1501)),Country!$A$2:$A$26))</f>
        <v>ROMANIA</v>
      </c>
      <c r="E10670" t="str">
        <f>INDEX(Region!$C$2:$F$2,MATCH(INDEX(Country!$C$2:$C$26,MATCH(Purchases!D10670,Country!$B$2:$B$26)), Region!$C$1:$F$1))</f>
        <v>EUROPE</v>
      </c>
      <c r="F10670" t="e">
        <f>INDEX(customers!G10670:G12169, MATCH(Purchases!C10670,customers!B10670:B12169))</f>
        <v>#N/A</v>
      </c>
      <c r="G10670" t="s">
        <v>9</v>
      </c>
      <c r="H10670">
        <v>220995.47</v>
      </c>
      <c r="I10670" s="1">
        <v>35928</v>
      </c>
      <c r="J10670" t="s">
        <v>10</v>
      </c>
      <c r="K10670" t="s">
        <v>329</v>
      </c>
      <c r="L10670">
        <v>0</v>
      </c>
      <c r="M10670" t="s">
        <v>11624</v>
      </c>
    </row>
    <row r="10671" spans="1:13" x14ac:dyDescent="0.25">
      <c r="A10671">
        <v>42662</v>
      </c>
      <c r="B10671">
        <v>1274</v>
      </c>
      <c r="C10671" t="str">
        <f>IFERROR(INDEX(customers!B10671:B12170,MATCH(Purchases!B10671,customers!A10671:A12170)), "None")</f>
        <v>None</v>
      </c>
      <c r="D10671" t="str">
        <f>INDEX(Country!$B$2:$B$26,MATCH(INDEX(customers!$D$2:$D$1501,MATCH(Purchases!B10671,customers!$A$2:$A$1501)),Country!$A$2:$A$26))</f>
        <v>UNITED STATES</v>
      </c>
      <c r="E10671" t="str">
        <f>INDEX(Region!$C$2:$F$2,MATCH(INDEX(Country!$C$2:$C$26,MATCH(Purchases!D10671,Country!$B$2:$B$26)), Region!$C$1:$F$1))</f>
        <v>MIDDLE EAST</v>
      </c>
      <c r="F10671" t="e">
        <f>INDEX(customers!G10671:G12170, MATCH(Purchases!C10671,customers!B10671:B12170))</f>
        <v>#N/A</v>
      </c>
      <c r="G10671" t="s">
        <v>9</v>
      </c>
      <c r="H10671">
        <v>14822.09</v>
      </c>
      <c r="I10671" s="1">
        <v>35612</v>
      </c>
      <c r="J10671" t="s">
        <v>26</v>
      </c>
      <c r="K10671" t="s">
        <v>412</v>
      </c>
      <c r="L10671">
        <v>0</v>
      </c>
      <c r="M10671" t="s">
        <v>11625</v>
      </c>
    </row>
    <row r="10672" spans="1:13" x14ac:dyDescent="0.25">
      <c r="A10672">
        <v>42663</v>
      </c>
      <c r="B10672">
        <v>1147</v>
      </c>
      <c r="C10672" t="str">
        <f>IFERROR(INDEX(customers!B10672:B12171,MATCH(Purchases!B10672,customers!A10672:A12171)), "None")</f>
        <v>None</v>
      </c>
      <c r="D10672" t="str">
        <f>INDEX(Country!$B$2:$B$26,MATCH(INDEX(customers!$D$2:$D$1501,MATCH(Purchases!B10672,customers!$A$2:$A$1501)),Country!$A$2:$A$26))</f>
        <v>MOROCCO</v>
      </c>
      <c r="E10672" t="str">
        <f>INDEX(Region!$C$2:$F$2,MATCH(INDEX(Country!$C$2:$C$26,MATCH(Purchases!D10672,Country!$B$2:$B$26)), Region!$C$1:$F$1))</f>
        <v>ASIA</v>
      </c>
      <c r="F10672" t="e">
        <f>INDEX(customers!G10672:G12171, MATCH(Purchases!C10672,customers!B10672:B12171))</f>
        <v>#N/A</v>
      </c>
      <c r="G10672" t="s">
        <v>9</v>
      </c>
      <c r="H10672">
        <v>91725.02</v>
      </c>
      <c r="I10672" s="1">
        <v>35856</v>
      </c>
      <c r="J10672" t="s">
        <v>23</v>
      </c>
      <c r="K10672" t="s">
        <v>1392</v>
      </c>
      <c r="L10672">
        <v>0</v>
      </c>
      <c r="M10672" t="s">
        <v>11626</v>
      </c>
    </row>
    <row r="10673" spans="1:13" x14ac:dyDescent="0.25">
      <c r="A10673">
        <v>42688</v>
      </c>
      <c r="B10673">
        <v>476</v>
      </c>
      <c r="C10673" t="str">
        <f>IFERROR(INDEX(customers!B10673:B12172,MATCH(Purchases!B10673,customers!A10673:A12172)), "None")</f>
        <v>None</v>
      </c>
      <c r="D10673" t="str">
        <f>INDEX(Country!$B$2:$B$26,MATCH(INDEX(customers!$D$2:$D$1501,MATCH(Purchases!B10673,customers!$A$2:$A$1501)),Country!$A$2:$A$26))</f>
        <v>BRAZIL</v>
      </c>
      <c r="E10673" t="str">
        <f>INDEX(Region!$C$2:$F$2,MATCH(INDEX(Country!$C$2:$C$26,MATCH(Purchases!D10673,Country!$B$2:$B$26)), Region!$C$1:$F$1))</f>
        <v>AMERICA</v>
      </c>
      <c r="F10673" t="e">
        <f>INDEX(customers!G10673:G12172, MATCH(Purchases!C10673,customers!B10673:B12172))</f>
        <v>#N/A</v>
      </c>
      <c r="G10673" t="s">
        <v>16</v>
      </c>
      <c r="H10673">
        <v>52124.97</v>
      </c>
      <c r="I10673" s="1">
        <v>33817</v>
      </c>
      <c r="J10673" t="s">
        <v>31</v>
      </c>
      <c r="K10673" t="s">
        <v>244</v>
      </c>
      <c r="L10673">
        <v>0</v>
      </c>
      <c r="M10673" t="s">
        <v>11627</v>
      </c>
    </row>
    <row r="10674" spans="1:13" x14ac:dyDescent="0.25">
      <c r="A10674">
        <v>42689</v>
      </c>
      <c r="B10674">
        <v>397</v>
      </c>
      <c r="C10674" t="str">
        <f>IFERROR(INDEX(customers!B10674:B12173,MATCH(Purchases!B10674,customers!A10674:A12173)), "None")</f>
        <v>None</v>
      </c>
      <c r="D10674" t="str">
        <f>INDEX(Country!$B$2:$B$26,MATCH(INDEX(customers!$D$2:$D$1501,MATCH(Purchases!B10674,customers!$A$2:$A$1501)),Country!$A$2:$A$26))</f>
        <v>GERMANY</v>
      </c>
      <c r="E10674" t="str">
        <f>INDEX(Region!$C$2:$F$2,MATCH(INDEX(Country!$C$2:$C$26,MATCH(Purchases!D10674,Country!$B$2:$B$26)), Region!$C$1:$F$1))</f>
        <v>EUROPE</v>
      </c>
      <c r="F10674" t="e">
        <f>INDEX(customers!G10674:G12173, MATCH(Purchases!C10674,customers!B10674:B12173))</f>
        <v>#N/A</v>
      </c>
      <c r="G10674" t="s">
        <v>9</v>
      </c>
      <c r="H10674">
        <v>41273.919999999998</v>
      </c>
      <c r="I10674" s="1">
        <v>35040</v>
      </c>
      <c r="J10674" t="s">
        <v>26</v>
      </c>
      <c r="K10674" t="s">
        <v>1388</v>
      </c>
      <c r="L10674">
        <v>0</v>
      </c>
      <c r="M10674" t="s">
        <v>11628</v>
      </c>
    </row>
    <row r="10675" spans="1:13" x14ac:dyDescent="0.25">
      <c r="A10675">
        <v>42690</v>
      </c>
      <c r="B10675">
        <v>623</v>
      </c>
      <c r="C10675" t="str">
        <f>IFERROR(INDEX(customers!B10675:B12174,MATCH(Purchases!B10675,customers!A10675:A12174)), "None")</f>
        <v>None</v>
      </c>
      <c r="D10675" t="str">
        <f>INDEX(Country!$B$2:$B$26,MATCH(INDEX(customers!$D$2:$D$1501,MATCH(Purchases!B10675,customers!$A$2:$A$1501)),Country!$A$2:$A$26))</f>
        <v>INDONESIA</v>
      </c>
      <c r="E10675" t="str">
        <f>INDEX(Region!$C$2:$F$2,MATCH(INDEX(Country!$C$2:$C$26,MATCH(Purchases!D10675,Country!$B$2:$B$26)), Region!$C$1:$F$1))</f>
        <v>ASIA</v>
      </c>
      <c r="F10675" t="e">
        <f>INDEX(customers!G10675:G12174, MATCH(Purchases!C10675,customers!B10675:B12174))</f>
        <v>#N/A</v>
      </c>
      <c r="G10675" t="s">
        <v>16</v>
      </c>
      <c r="H10675">
        <v>109824.08</v>
      </c>
      <c r="I10675" s="1">
        <v>34241</v>
      </c>
      <c r="J10675" t="s">
        <v>10</v>
      </c>
      <c r="K10675" t="s">
        <v>203</v>
      </c>
      <c r="L10675">
        <v>0</v>
      </c>
      <c r="M10675" t="s">
        <v>11629</v>
      </c>
    </row>
    <row r="10676" spans="1:13" x14ac:dyDescent="0.25">
      <c r="A10676">
        <v>42691</v>
      </c>
      <c r="B10676">
        <v>625</v>
      </c>
      <c r="C10676" t="str">
        <f>IFERROR(INDEX(customers!B10676:B12175,MATCH(Purchases!B10676,customers!A10676:A12175)), "None")</f>
        <v>None</v>
      </c>
      <c r="D10676" t="str">
        <f>INDEX(Country!$B$2:$B$26,MATCH(INDEX(customers!$D$2:$D$1501,MATCH(Purchases!B10676,customers!$A$2:$A$1501)),Country!$A$2:$A$26))</f>
        <v>JORDAN</v>
      </c>
      <c r="E10676" t="str">
        <f>INDEX(Region!$C$2:$F$2,MATCH(INDEX(Country!$C$2:$C$26,MATCH(Purchases!D10676,Country!$B$2:$B$26)), Region!$C$1:$F$1))</f>
        <v>ASIA</v>
      </c>
      <c r="F10676" t="e">
        <f>INDEX(customers!G10676:G12175, MATCH(Purchases!C10676,customers!B10676:B12175))</f>
        <v>#N/A</v>
      </c>
      <c r="G10676" t="s">
        <v>16</v>
      </c>
      <c r="H10676">
        <v>231223.55</v>
      </c>
      <c r="I10676" s="1">
        <v>34114</v>
      </c>
      <c r="J10676" t="s">
        <v>10</v>
      </c>
      <c r="K10676" t="s">
        <v>766</v>
      </c>
      <c r="L10676">
        <v>0</v>
      </c>
      <c r="M10676" t="s">
        <v>11630</v>
      </c>
    </row>
    <row r="10677" spans="1:13" x14ac:dyDescent="0.25">
      <c r="A10677">
        <v>42692</v>
      </c>
      <c r="B10677">
        <v>976</v>
      </c>
      <c r="C10677" t="str">
        <f>IFERROR(INDEX(customers!B10677:B12176,MATCH(Purchases!B10677,customers!A10677:A12176)), "None")</f>
        <v>None</v>
      </c>
      <c r="D10677" t="str">
        <f>INDEX(Country!$B$2:$B$26,MATCH(INDEX(customers!$D$2:$D$1501,MATCH(Purchases!B10677,customers!$A$2:$A$1501)),Country!$A$2:$A$26))</f>
        <v>ROMANIA</v>
      </c>
      <c r="E10677" t="str">
        <f>INDEX(Region!$C$2:$F$2,MATCH(INDEX(Country!$C$2:$C$26,MATCH(Purchases!D10677,Country!$B$2:$B$26)), Region!$C$1:$F$1))</f>
        <v>EUROPE</v>
      </c>
      <c r="F10677" t="e">
        <f>INDEX(customers!G10677:G12176, MATCH(Purchases!C10677,customers!B10677:B12176))</f>
        <v>#N/A</v>
      </c>
      <c r="G10677" t="s">
        <v>9</v>
      </c>
      <c r="H10677">
        <v>214902.7</v>
      </c>
      <c r="I10677" s="1">
        <v>35054</v>
      </c>
      <c r="J10677" t="s">
        <v>31</v>
      </c>
      <c r="K10677" t="s">
        <v>983</v>
      </c>
      <c r="L10677">
        <v>0</v>
      </c>
      <c r="M10677" t="s">
        <v>11631</v>
      </c>
    </row>
    <row r="10678" spans="1:13" x14ac:dyDescent="0.25">
      <c r="A10678">
        <v>42693</v>
      </c>
      <c r="B10678">
        <v>1232</v>
      </c>
      <c r="C10678" t="str">
        <f>IFERROR(INDEX(customers!B10678:B12177,MATCH(Purchases!B10678,customers!A10678:A12177)), "None")</f>
        <v>None</v>
      </c>
      <c r="D10678" t="str">
        <f>INDEX(Country!$B$2:$B$26,MATCH(INDEX(customers!$D$2:$D$1501,MATCH(Purchases!B10678,customers!$A$2:$A$1501)),Country!$A$2:$A$26))</f>
        <v>CHINA</v>
      </c>
      <c r="E10678" t="str">
        <f>INDEX(Region!$C$2:$F$2,MATCH(INDEX(Country!$C$2:$C$26,MATCH(Purchases!D10678,Country!$B$2:$B$26)), Region!$C$1:$F$1))</f>
        <v>AMERICA</v>
      </c>
      <c r="F10678" t="e">
        <f>INDEX(customers!G10678:G12177, MATCH(Purchases!C10678,customers!B10678:B12177))</f>
        <v>#N/A</v>
      </c>
      <c r="G10678" t="s">
        <v>16</v>
      </c>
      <c r="H10678">
        <v>149619.79999999999</v>
      </c>
      <c r="I10678" s="1">
        <v>34429</v>
      </c>
      <c r="J10678" t="s">
        <v>26</v>
      </c>
      <c r="K10678" t="s">
        <v>63</v>
      </c>
      <c r="L10678">
        <v>0</v>
      </c>
      <c r="M10678" t="s">
        <v>11632</v>
      </c>
    </row>
    <row r="10679" spans="1:13" x14ac:dyDescent="0.25">
      <c r="A10679">
        <v>42694</v>
      </c>
      <c r="B10679">
        <v>1162</v>
      </c>
      <c r="C10679" t="str">
        <f>IFERROR(INDEX(customers!B10679:B12178,MATCH(Purchases!B10679,customers!A10679:A12178)), "None")</f>
        <v>None</v>
      </c>
      <c r="D10679" t="str">
        <f>INDEX(Country!$B$2:$B$26,MATCH(INDEX(customers!$D$2:$D$1501,MATCH(Purchases!B10679,customers!$A$2:$A$1501)),Country!$A$2:$A$26))</f>
        <v>BRAZIL</v>
      </c>
      <c r="E10679" t="str">
        <f>INDEX(Region!$C$2:$F$2,MATCH(INDEX(Country!$C$2:$C$26,MATCH(Purchases!D10679,Country!$B$2:$B$26)), Region!$C$1:$F$1))</f>
        <v>AMERICA</v>
      </c>
      <c r="F10679" t="e">
        <f>INDEX(customers!G10679:G12178, MATCH(Purchases!C10679,customers!B10679:B12178))</f>
        <v>#N/A</v>
      </c>
      <c r="G10679" t="s">
        <v>9</v>
      </c>
      <c r="H10679">
        <v>215095.24</v>
      </c>
      <c r="I10679" s="1">
        <v>35151</v>
      </c>
      <c r="J10679" t="s">
        <v>13</v>
      </c>
      <c r="K10679" t="s">
        <v>101</v>
      </c>
      <c r="L10679">
        <v>0</v>
      </c>
      <c r="M10679" t="s">
        <v>11633</v>
      </c>
    </row>
    <row r="10680" spans="1:13" x14ac:dyDescent="0.25">
      <c r="A10680">
        <v>42695</v>
      </c>
      <c r="B10680">
        <v>1075</v>
      </c>
      <c r="C10680" t="str">
        <f>IFERROR(INDEX(customers!B10680:B12179,MATCH(Purchases!B10680,customers!A10680:A12179)), "None")</f>
        <v>None</v>
      </c>
      <c r="D10680" t="str">
        <f>INDEX(Country!$B$2:$B$26,MATCH(INDEX(customers!$D$2:$D$1501,MATCH(Purchases!B10680,customers!$A$2:$A$1501)),Country!$A$2:$A$26))</f>
        <v>VIETNAM</v>
      </c>
      <c r="E10680" t="str">
        <f>INDEX(Region!$C$2:$F$2,MATCH(INDEX(Country!$C$2:$C$26,MATCH(Purchases!D10680,Country!$B$2:$B$26)), Region!$C$1:$F$1))</f>
        <v>ASIA</v>
      </c>
      <c r="F10680" t="e">
        <f>INDEX(customers!G10680:G12179, MATCH(Purchases!C10680,customers!B10680:B12179))</f>
        <v>#N/A</v>
      </c>
      <c r="G10680" t="s">
        <v>16</v>
      </c>
      <c r="H10680">
        <v>27224.560000000001</v>
      </c>
      <c r="I10680" s="1">
        <v>34326</v>
      </c>
      <c r="J10680" t="s">
        <v>23</v>
      </c>
      <c r="K10680" t="s">
        <v>447</v>
      </c>
      <c r="L10680">
        <v>0</v>
      </c>
      <c r="M10680" t="s">
        <v>11634</v>
      </c>
    </row>
    <row r="10681" spans="1:13" x14ac:dyDescent="0.25">
      <c r="A10681">
        <v>42720</v>
      </c>
      <c r="B10681">
        <v>1267</v>
      </c>
      <c r="C10681" t="str">
        <f>IFERROR(INDEX(customers!B10681:B12180,MATCH(Purchases!B10681,customers!A10681:A12180)), "None")</f>
        <v>None</v>
      </c>
      <c r="D10681" t="str">
        <f>INDEX(Country!$B$2:$B$26,MATCH(INDEX(customers!$D$2:$D$1501,MATCH(Purchases!B10681,customers!$A$2:$A$1501)),Country!$A$2:$A$26))</f>
        <v>UNITED STATES</v>
      </c>
      <c r="E10681" t="str">
        <f>INDEX(Region!$C$2:$F$2,MATCH(INDEX(Country!$C$2:$C$26,MATCH(Purchases!D10681,Country!$B$2:$B$26)), Region!$C$1:$F$1))</f>
        <v>MIDDLE EAST</v>
      </c>
      <c r="F10681" t="e">
        <f>INDEX(customers!G10681:G12180, MATCH(Purchases!C10681,customers!B10681:B12180))</f>
        <v>#N/A</v>
      </c>
      <c r="G10681" t="s">
        <v>9</v>
      </c>
      <c r="H10681">
        <v>3038.5</v>
      </c>
      <c r="I10681" s="1">
        <v>34901</v>
      </c>
      <c r="J10681" t="s">
        <v>10</v>
      </c>
      <c r="K10681" t="s">
        <v>441</v>
      </c>
      <c r="L10681">
        <v>0</v>
      </c>
      <c r="M10681" t="s">
        <v>11635</v>
      </c>
    </row>
    <row r="10682" spans="1:13" x14ac:dyDescent="0.25">
      <c r="A10682">
        <v>42721</v>
      </c>
      <c r="B10682">
        <v>380</v>
      </c>
      <c r="C10682" t="str">
        <f>IFERROR(INDEX(customers!B10682:B12181,MATCH(Purchases!B10682,customers!A10682:A12181)), "None")</f>
        <v>None</v>
      </c>
      <c r="D10682" t="str">
        <f>INDEX(Country!$B$2:$B$26,MATCH(INDEX(customers!$D$2:$D$1501,MATCH(Purchases!B10682,customers!$A$2:$A$1501)),Country!$A$2:$A$26))</f>
        <v>VIETNAM</v>
      </c>
      <c r="E10682" t="str">
        <f>INDEX(Region!$C$2:$F$2,MATCH(INDEX(Country!$C$2:$C$26,MATCH(Purchases!D10682,Country!$B$2:$B$26)), Region!$C$1:$F$1))</f>
        <v>ASIA</v>
      </c>
      <c r="F10682" t="e">
        <f>INDEX(customers!G10682:G12181, MATCH(Purchases!C10682,customers!B10682:B12181))</f>
        <v>#N/A</v>
      </c>
      <c r="G10682" t="s">
        <v>9</v>
      </c>
      <c r="H10682">
        <v>42729.09</v>
      </c>
      <c r="I10682" s="1">
        <v>35425</v>
      </c>
      <c r="J10682" t="s">
        <v>10</v>
      </c>
      <c r="K10682" t="s">
        <v>1136</v>
      </c>
      <c r="L10682">
        <v>0</v>
      </c>
      <c r="M10682" t="s">
        <v>11636</v>
      </c>
    </row>
    <row r="10683" spans="1:13" x14ac:dyDescent="0.25">
      <c r="A10683">
        <v>42722</v>
      </c>
      <c r="B10683">
        <v>976</v>
      </c>
      <c r="C10683" t="str">
        <f>IFERROR(INDEX(customers!B10683:B12182,MATCH(Purchases!B10683,customers!A10683:A12182)), "None")</f>
        <v>None</v>
      </c>
      <c r="D10683" t="str">
        <f>INDEX(Country!$B$2:$B$26,MATCH(INDEX(customers!$D$2:$D$1501,MATCH(Purchases!B10683,customers!$A$2:$A$1501)),Country!$A$2:$A$26))</f>
        <v>ROMANIA</v>
      </c>
      <c r="E10683" t="str">
        <f>INDEX(Region!$C$2:$F$2,MATCH(INDEX(Country!$C$2:$C$26,MATCH(Purchases!D10683,Country!$B$2:$B$26)), Region!$C$1:$F$1))</f>
        <v>EUROPE</v>
      </c>
      <c r="F10683" t="e">
        <f>INDEX(customers!G10683:G12182, MATCH(Purchases!C10683,customers!B10683:B12182))</f>
        <v>#N/A</v>
      </c>
      <c r="G10683" t="s">
        <v>16</v>
      </c>
      <c r="H10683">
        <v>134885.70000000001</v>
      </c>
      <c r="I10683" s="1">
        <v>33885</v>
      </c>
      <c r="J10683" t="s">
        <v>23</v>
      </c>
      <c r="K10683" t="s">
        <v>2090</v>
      </c>
      <c r="L10683">
        <v>0</v>
      </c>
      <c r="M10683" t="s">
        <v>11637</v>
      </c>
    </row>
    <row r="10684" spans="1:13" x14ac:dyDescent="0.25">
      <c r="A10684">
        <v>42723</v>
      </c>
      <c r="B10684">
        <v>226</v>
      </c>
      <c r="C10684" t="str">
        <f>IFERROR(INDEX(customers!B10684:B12183,MATCH(Purchases!B10684,customers!A10684:A12183)), "None")</f>
        <v>None</v>
      </c>
      <c r="D10684" t="str">
        <f>INDEX(Country!$B$2:$B$26,MATCH(INDEX(customers!$D$2:$D$1501,MATCH(Purchases!B10684,customers!$A$2:$A$1501)),Country!$A$2:$A$26))</f>
        <v>CANADA</v>
      </c>
      <c r="E10684" t="str">
        <f>INDEX(Region!$C$2:$F$2,MATCH(INDEX(Country!$C$2:$C$26,MATCH(Purchases!D10684,Country!$B$2:$B$26)), Region!$C$1:$F$1))</f>
        <v>AMERICA</v>
      </c>
      <c r="F10684" t="e">
        <f>INDEX(customers!G10684:G12183, MATCH(Purchases!C10684,customers!B10684:B12183))</f>
        <v>#N/A</v>
      </c>
      <c r="G10684" t="s">
        <v>9</v>
      </c>
      <c r="H10684">
        <v>134715.94</v>
      </c>
      <c r="I10684" s="1">
        <v>35785</v>
      </c>
      <c r="J10684" t="s">
        <v>26</v>
      </c>
      <c r="K10684" t="s">
        <v>1388</v>
      </c>
      <c r="L10684">
        <v>0</v>
      </c>
      <c r="M10684" t="s">
        <v>11638</v>
      </c>
    </row>
    <row r="10685" spans="1:13" x14ac:dyDescent="0.25">
      <c r="A10685">
        <v>42724</v>
      </c>
      <c r="B10685">
        <v>1123</v>
      </c>
      <c r="C10685" t="str">
        <f>IFERROR(INDEX(customers!B10685:B12184,MATCH(Purchases!B10685,customers!A10685:A12184)), "None")</f>
        <v>None</v>
      </c>
      <c r="D10685" t="str">
        <f>INDEX(Country!$B$2:$B$26,MATCH(INDEX(customers!$D$2:$D$1501,MATCH(Purchases!B10685,customers!$A$2:$A$1501)),Country!$A$2:$A$26))</f>
        <v>MOZAMBIQUE</v>
      </c>
      <c r="E10685" t="str">
        <f>INDEX(Region!$C$2:$F$2,MATCH(INDEX(Country!$C$2:$C$26,MATCH(Purchases!D10685,Country!$B$2:$B$26)), Region!$C$1:$F$1))</f>
        <v>ASIA</v>
      </c>
      <c r="F10685" t="e">
        <f>INDEX(customers!G10685:G12184, MATCH(Purchases!C10685,customers!B10685:B12184))</f>
        <v>#N/A</v>
      </c>
      <c r="G10685" t="s">
        <v>9</v>
      </c>
      <c r="H10685">
        <v>24397.67</v>
      </c>
      <c r="I10685" s="1">
        <v>35302</v>
      </c>
      <c r="J10685" t="s">
        <v>13</v>
      </c>
      <c r="K10685" t="s">
        <v>2551</v>
      </c>
      <c r="L10685">
        <v>0</v>
      </c>
      <c r="M10685" t="s">
        <v>11639</v>
      </c>
    </row>
    <row r="10686" spans="1:13" x14ac:dyDescent="0.25">
      <c r="A10686">
        <v>42725</v>
      </c>
      <c r="B10686">
        <v>7</v>
      </c>
      <c r="C10686" t="str">
        <f>IFERROR(INDEX(customers!B10686:B12185,MATCH(Purchases!B10686,customers!A10686:A12185)), "None")</f>
        <v>None</v>
      </c>
      <c r="D10686" t="str">
        <f>INDEX(Country!$B$2:$B$26,MATCH(INDEX(customers!$D$2:$D$1501,MATCH(Purchases!B10686,customers!$A$2:$A$1501)),Country!$A$2:$A$26))</f>
        <v>CHINA</v>
      </c>
      <c r="E10686" t="str">
        <f>INDEX(Region!$C$2:$F$2,MATCH(INDEX(Country!$C$2:$C$26,MATCH(Purchases!D10686,Country!$B$2:$B$26)), Region!$C$1:$F$1))</f>
        <v>AMERICA</v>
      </c>
      <c r="F10686" t="e">
        <f>INDEX(customers!G10686:G12185, MATCH(Purchases!C10686,customers!B10686:B12185))</f>
        <v>#N/A</v>
      </c>
      <c r="G10686" t="s">
        <v>9</v>
      </c>
      <c r="H10686">
        <v>149670.17000000001</v>
      </c>
      <c r="I10686" s="1">
        <v>34822</v>
      </c>
      <c r="J10686" t="s">
        <v>31</v>
      </c>
      <c r="K10686" t="s">
        <v>112</v>
      </c>
      <c r="L10686">
        <v>0</v>
      </c>
      <c r="M10686" t="s">
        <v>11640</v>
      </c>
    </row>
    <row r="10687" spans="1:13" x14ac:dyDescent="0.25">
      <c r="A10687">
        <v>42726</v>
      </c>
      <c r="B10687">
        <v>1216</v>
      </c>
      <c r="C10687" t="str">
        <f>IFERROR(INDEX(customers!B10687:B12186,MATCH(Purchases!B10687,customers!A10687:A12186)), "None")</f>
        <v>None</v>
      </c>
      <c r="D10687" t="str">
        <f>INDEX(Country!$B$2:$B$26,MATCH(INDEX(customers!$D$2:$D$1501,MATCH(Purchases!B10687,customers!$A$2:$A$1501)),Country!$A$2:$A$26))</f>
        <v>CANADA</v>
      </c>
      <c r="E10687" t="str">
        <f>INDEX(Region!$C$2:$F$2,MATCH(INDEX(Country!$C$2:$C$26,MATCH(Purchases!D10687,Country!$B$2:$B$26)), Region!$C$1:$F$1))</f>
        <v>AMERICA</v>
      </c>
      <c r="F10687" t="e">
        <f>INDEX(customers!G10687:G12186, MATCH(Purchases!C10687,customers!B10687:B12186))</f>
        <v>#N/A</v>
      </c>
      <c r="G10687" t="s">
        <v>16</v>
      </c>
      <c r="H10687">
        <v>180020.35</v>
      </c>
      <c r="I10687" s="1">
        <v>34167</v>
      </c>
      <c r="J10687" t="s">
        <v>31</v>
      </c>
      <c r="K10687" t="s">
        <v>5589</v>
      </c>
      <c r="L10687">
        <v>0</v>
      </c>
      <c r="M10687" t="s">
        <v>11641</v>
      </c>
    </row>
    <row r="10688" spans="1:13" x14ac:dyDescent="0.25">
      <c r="A10688">
        <v>42727</v>
      </c>
      <c r="B10688">
        <v>280</v>
      </c>
      <c r="C10688" t="str">
        <f>IFERROR(INDEX(customers!B10688:B12187,MATCH(Purchases!B10688,customers!A10688:A12187)), "None")</f>
        <v>None</v>
      </c>
      <c r="D10688" t="str">
        <f>INDEX(Country!$B$2:$B$26,MATCH(INDEX(customers!$D$2:$D$1501,MATCH(Purchases!B10688,customers!$A$2:$A$1501)),Country!$A$2:$A$26))</f>
        <v>IRAQ</v>
      </c>
      <c r="E10688" t="str">
        <f>INDEX(Region!$C$2:$F$2,MATCH(INDEX(Country!$C$2:$C$26,MATCH(Purchases!D10688,Country!$B$2:$B$26)), Region!$C$1:$F$1))</f>
        <v>MIDDLE EAST</v>
      </c>
      <c r="F10688" t="e">
        <f>INDEX(customers!G10688:G12187, MATCH(Purchases!C10688,customers!B10688:B12187))</f>
        <v>#N/A</v>
      </c>
      <c r="G10688" t="s">
        <v>48</v>
      </c>
      <c r="H10688">
        <v>119928.69</v>
      </c>
      <c r="I10688" s="1">
        <v>34819</v>
      </c>
      <c r="J10688" t="s">
        <v>23</v>
      </c>
      <c r="K10688" t="s">
        <v>240</v>
      </c>
      <c r="L10688">
        <v>0</v>
      </c>
      <c r="M10688" t="s">
        <v>11642</v>
      </c>
    </row>
    <row r="10689" spans="1:13" x14ac:dyDescent="0.25">
      <c r="A10689">
        <v>42752</v>
      </c>
      <c r="B10689">
        <v>1166</v>
      </c>
      <c r="C10689" t="str">
        <f>IFERROR(INDEX(customers!B10689:B12188,MATCH(Purchases!B10689,customers!A10689:A12188)), "None")</f>
        <v>None</v>
      </c>
      <c r="D10689" t="str">
        <f>INDEX(Country!$B$2:$B$26,MATCH(INDEX(customers!$D$2:$D$1501,MATCH(Purchases!B10689,customers!$A$2:$A$1501)),Country!$A$2:$A$26))</f>
        <v>PERU</v>
      </c>
      <c r="E10689" t="str">
        <f>INDEX(Region!$C$2:$F$2,MATCH(INDEX(Country!$C$2:$C$26,MATCH(Purchases!D10689,Country!$B$2:$B$26)), Region!$C$1:$F$1))</f>
        <v>ASIA</v>
      </c>
      <c r="F10689" t="e">
        <f>INDEX(customers!G10689:G12188, MATCH(Purchases!C10689,customers!B10689:B12188))</f>
        <v>#N/A</v>
      </c>
      <c r="G10689" t="s">
        <v>9</v>
      </c>
      <c r="H10689">
        <v>70489.89</v>
      </c>
      <c r="I10689" s="1">
        <v>35320</v>
      </c>
      <c r="J10689" t="s">
        <v>31</v>
      </c>
      <c r="K10689" t="s">
        <v>469</v>
      </c>
      <c r="L10689">
        <v>0</v>
      </c>
      <c r="M10689" t="s">
        <v>11643</v>
      </c>
    </row>
    <row r="10690" spans="1:13" x14ac:dyDescent="0.25">
      <c r="A10690">
        <v>42753</v>
      </c>
      <c r="B10690">
        <v>1297</v>
      </c>
      <c r="C10690" t="str">
        <f>IFERROR(INDEX(customers!B10690:B12189,MATCH(Purchases!B10690,customers!A10690:A12189)), "None")</f>
        <v>None</v>
      </c>
      <c r="D10690" t="str">
        <f>INDEX(Country!$B$2:$B$26,MATCH(INDEX(customers!$D$2:$D$1501,MATCH(Purchases!B10690,customers!$A$2:$A$1501)),Country!$A$2:$A$26))</f>
        <v>VIETNAM</v>
      </c>
      <c r="E10690" t="str">
        <f>INDEX(Region!$C$2:$F$2,MATCH(INDEX(Country!$C$2:$C$26,MATCH(Purchases!D10690,Country!$B$2:$B$26)), Region!$C$1:$F$1))</f>
        <v>ASIA</v>
      </c>
      <c r="F10690" t="e">
        <f>INDEX(customers!G10690:G12189, MATCH(Purchases!C10690,customers!B10690:B12189))</f>
        <v>#N/A</v>
      </c>
      <c r="G10690" t="s">
        <v>16</v>
      </c>
      <c r="H10690">
        <v>133915.24</v>
      </c>
      <c r="I10690" s="1">
        <v>33622</v>
      </c>
      <c r="J10690" t="s">
        <v>31</v>
      </c>
      <c r="K10690" t="s">
        <v>985</v>
      </c>
      <c r="L10690">
        <v>0</v>
      </c>
      <c r="M10690" t="s">
        <v>11644</v>
      </c>
    </row>
    <row r="10691" spans="1:13" x14ac:dyDescent="0.25">
      <c r="A10691">
        <v>42754</v>
      </c>
      <c r="B10691">
        <v>1004</v>
      </c>
      <c r="C10691" t="str">
        <f>IFERROR(INDEX(customers!B10691:B12190,MATCH(Purchases!B10691,customers!A10691:A12190)), "None")</f>
        <v>None</v>
      </c>
      <c r="D10691" t="str">
        <f>INDEX(Country!$B$2:$B$26,MATCH(INDEX(customers!$D$2:$D$1501,MATCH(Purchases!B10691,customers!$A$2:$A$1501)),Country!$A$2:$A$26))</f>
        <v>INDIA</v>
      </c>
      <c r="E10691" t="str">
        <f>INDEX(Region!$C$2:$F$2,MATCH(INDEX(Country!$C$2:$C$26,MATCH(Purchases!D10691,Country!$B$2:$B$26)), Region!$C$1:$F$1))</f>
        <v>ASIA</v>
      </c>
      <c r="F10691" t="e">
        <f>INDEX(customers!G10691:G12190, MATCH(Purchases!C10691,customers!B10691:B12190))</f>
        <v>#N/A</v>
      </c>
      <c r="G10691" t="s">
        <v>16</v>
      </c>
      <c r="H10691">
        <v>266979.42</v>
      </c>
      <c r="I10691" s="1">
        <v>34206</v>
      </c>
      <c r="J10691" t="s">
        <v>13</v>
      </c>
      <c r="K10691" t="s">
        <v>517</v>
      </c>
      <c r="L10691">
        <v>0</v>
      </c>
      <c r="M10691" t="s">
        <v>11645</v>
      </c>
    </row>
    <row r="10692" spans="1:13" x14ac:dyDescent="0.25">
      <c r="A10692">
        <v>42755</v>
      </c>
      <c r="B10692">
        <v>1307</v>
      </c>
      <c r="C10692" t="str">
        <f>IFERROR(INDEX(customers!B10692:B12191,MATCH(Purchases!B10692,customers!A10692:A12191)), "None")</f>
        <v>None</v>
      </c>
      <c r="D10692" t="str">
        <f>INDEX(Country!$B$2:$B$26,MATCH(INDEX(customers!$D$2:$D$1501,MATCH(Purchases!B10692,customers!$A$2:$A$1501)),Country!$A$2:$A$26))</f>
        <v>CANADA</v>
      </c>
      <c r="E10692" t="str">
        <f>INDEX(Region!$C$2:$F$2,MATCH(INDEX(Country!$C$2:$C$26,MATCH(Purchases!D10692,Country!$B$2:$B$26)), Region!$C$1:$F$1))</f>
        <v>AMERICA</v>
      </c>
      <c r="F10692" t="e">
        <f>INDEX(customers!G10692:G12191, MATCH(Purchases!C10692,customers!B10692:B12191))</f>
        <v>#N/A</v>
      </c>
      <c r="G10692" t="s">
        <v>16</v>
      </c>
      <c r="H10692">
        <v>127153.91</v>
      </c>
      <c r="I10692" s="1">
        <v>33818</v>
      </c>
      <c r="J10692" t="s">
        <v>23</v>
      </c>
      <c r="K10692" t="s">
        <v>1708</v>
      </c>
      <c r="L10692">
        <v>0</v>
      </c>
      <c r="M10692" t="s">
        <v>11646</v>
      </c>
    </row>
    <row r="10693" spans="1:13" x14ac:dyDescent="0.25">
      <c r="A10693">
        <v>42756</v>
      </c>
      <c r="B10693">
        <v>1150</v>
      </c>
      <c r="C10693" t="str">
        <f>IFERROR(INDEX(customers!B10693:B12192,MATCH(Purchases!B10693,customers!A10693:A12192)), "None")</f>
        <v>None</v>
      </c>
      <c r="D10693" t="str">
        <f>INDEX(Country!$B$2:$B$26,MATCH(INDEX(customers!$D$2:$D$1501,MATCH(Purchases!B10693,customers!$A$2:$A$1501)),Country!$A$2:$A$26))</f>
        <v>VIETNAM</v>
      </c>
      <c r="E10693" t="str">
        <f>INDEX(Region!$C$2:$F$2,MATCH(INDEX(Country!$C$2:$C$26,MATCH(Purchases!D10693,Country!$B$2:$B$26)), Region!$C$1:$F$1))</f>
        <v>ASIA</v>
      </c>
      <c r="F10693" t="e">
        <f>INDEX(customers!G10693:G12192, MATCH(Purchases!C10693,customers!B10693:B12192))</f>
        <v>#N/A</v>
      </c>
      <c r="G10693" t="s">
        <v>16</v>
      </c>
      <c r="H10693">
        <v>139890.51</v>
      </c>
      <c r="I10693" s="1">
        <v>34143</v>
      </c>
      <c r="J10693" t="s">
        <v>31</v>
      </c>
      <c r="K10693" t="s">
        <v>2262</v>
      </c>
      <c r="L10693">
        <v>0</v>
      </c>
      <c r="M10693" t="s">
        <v>11647</v>
      </c>
    </row>
    <row r="10694" spans="1:13" x14ac:dyDescent="0.25">
      <c r="A10694">
        <v>42757</v>
      </c>
      <c r="B10694">
        <v>283</v>
      </c>
      <c r="C10694" t="str">
        <f>IFERROR(INDEX(customers!B10694:B12193,MATCH(Purchases!B10694,customers!A10694:A12193)), "None")</f>
        <v>None</v>
      </c>
      <c r="D10694" t="str">
        <f>INDEX(Country!$B$2:$B$26,MATCH(INDEX(customers!$D$2:$D$1501,MATCH(Purchases!B10694,customers!$A$2:$A$1501)),Country!$A$2:$A$26))</f>
        <v>GERMANY</v>
      </c>
      <c r="E10694" t="str">
        <f>INDEX(Region!$C$2:$F$2,MATCH(INDEX(Country!$C$2:$C$26,MATCH(Purchases!D10694,Country!$B$2:$B$26)), Region!$C$1:$F$1))</f>
        <v>EUROPE</v>
      </c>
      <c r="F10694" t="e">
        <f>INDEX(customers!G10694:G12193, MATCH(Purchases!C10694,customers!B10694:B12193))</f>
        <v>#N/A</v>
      </c>
      <c r="G10694" t="s">
        <v>48</v>
      </c>
      <c r="H10694">
        <v>62216.14</v>
      </c>
      <c r="I10694" s="1">
        <v>34850</v>
      </c>
      <c r="J10694" t="s">
        <v>23</v>
      </c>
      <c r="K10694" t="s">
        <v>3358</v>
      </c>
      <c r="L10694">
        <v>0</v>
      </c>
      <c r="M10694" t="s">
        <v>11648</v>
      </c>
    </row>
    <row r="10695" spans="1:13" x14ac:dyDescent="0.25">
      <c r="A10695">
        <v>42758</v>
      </c>
      <c r="B10695">
        <v>1219</v>
      </c>
      <c r="C10695" t="str">
        <f>IFERROR(INDEX(customers!B10695:B12194,MATCH(Purchases!B10695,customers!A10695:A12194)), "None")</f>
        <v>None</v>
      </c>
      <c r="D10695" t="str">
        <f>INDEX(Country!$B$2:$B$26,MATCH(INDEX(customers!$D$2:$D$1501,MATCH(Purchases!B10695,customers!$A$2:$A$1501)),Country!$A$2:$A$26))</f>
        <v>EGYPT</v>
      </c>
      <c r="E10695" t="str">
        <f>INDEX(Region!$C$2:$F$2,MATCH(INDEX(Country!$C$2:$C$26,MATCH(Purchases!D10695,Country!$B$2:$B$26)), Region!$C$1:$F$1))</f>
        <v>MIDDLE EAST</v>
      </c>
      <c r="F10695" t="e">
        <f>INDEX(customers!G10695:G12194, MATCH(Purchases!C10695,customers!B10695:B12194))</f>
        <v>#N/A</v>
      </c>
      <c r="G10695" t="s">
        <v>16</v>
      </c>
      <c r="H10695">
        <v>183900.7</v>
      </c>
      <c r="I10695" s="1">
        <v>33919</v>
      </c>
      <c r="J10695" t="s">
        <v>13</v>
      </c>
      <c r="K10695" t="s">
        <v>2878</v>
      </c>
      <c r="L10695">
        <v>0</v>
      </c>
      <c r="M10695" t="s">
        <v>11649</v>
      </c>
    </row>
    <row r="10696" spans="1:13" x14ac:dyDescent="0.25">
      <c r="A10696">
        <v>42759</v>
      </c>
      <c r="B10696">
        <v>676</v>
      </c>
      <c r="C10696" t="str">
        <f>IFERROR(INDEX(customers!B10696:B12195,MATCH(Purchases!B10696,customers!A10696:A12195)), "None")</f>
        <v>None</v>
      </c>
      <c r="D10696" t="str">
        <f>INDEX(Country!$B$2:$B$26,MATCH(INDEX(customers!$D$2:$D$1501,MATCH(Purchases!B10696,customers!$A$2:$A$1501)),Country!$A$2:$A$26))</f>
        <v>UNITED STATES</v>
      </c>
      <c r="E10696" t="str">
        <f>INDEX(Region!$C$2:$F$2,MATCH(INDEX(Country!$C$2:$C$26,MATCH(Purchases!D10696,Country!$B$2:$B$26)), Region!$C$1:$F$1))</f>
        <v>MIDDLE EAST</v>
      </c>
      <c r="F10696" t="e">
        <f>INDEX(customers!G10696:G12195, MATCH(Purchases!C10696,customers!B10696:B12195))</f>
        <v>#N/A</v>
      </c>
      <c r="G10696" t="s">
        <v>9</v>
      </c>
      <c r="H10696">
        <v>271201.52</v>
      </c>
      <c r="I10696" s="1">
        <v>35469</v>
      </c>
      <c r="J10696" t="s">
        <v>23</v>
      </c>
      <c r="K10696" t="s">
        <v>823</v>
      </c>
      <c r="L10696">
        <v>0</v>
      </c>
      <c r="M10696" t="s">
        <v>11650</v>
      </c>
    </row>
    <row r="10697" spans="1:13" x14ac:dyDescent="0.25">
      <c r="A10697">
        <v>42784</v>
      </c>
      <c r="B10697">
        <v>871</v>
      </c>
      <c r="C10697" t="str">
        <f>IFERROR(INDEX(customers!B10697:B12196,MATCH(Purchases!B10697,customers!A10697:A12196)), "None")</f>
        <v>None</v>
      </c>
      <c r="D10697" t="str">
        <f>INDEX(Country!$B$2:$B$26,MATCH(INDEX(customers!$D$2:$D$1501,MATCH(Purchases!B10697,customers!$A$2:$A$1501)),Country!$A$2:$A$26))</f>
        <v>SAUDI ARABIA</v>
      </c>
      <c r="E10697" t="str">
        <f>INDEX(Region!$C$2:$F$2,MATCH(INDEX(Country!$C$2:$C$26,MATCH(Purchases!D10697,Country!$B$2:$B$26)), Region!$C$1:$F$1))</f>
        <v>MIDDLE EAST</v>
      </c>
      <c r="F10697" t="e">
        <f>INDEX(customers!G10697:G12196, MATCH(Purchases!C10697,customers!B10697:B12196))</f>
        <v>#N/A</v>
      </c>
      <c r="G10697" t="s">
        <v>9</v>
      </c>
      <c r="H10697">
        <v>74488.39</v>
      </c>
      <c r="I10697" s="1">
        <v>35183</v>
      </c>
      <c r="J10697" t="s">
        <v>31</v>
      </c>
      <c r="K10697" t="s">
        <v>1091</v>
      </c>
      <c r="L10697">
        <v>0</v>
      </c>
      <c r="M10697" t="s">
        <v>11651</v>
      </c>
    </row>
    <row r="10698" spans="1:13" x14ac:dyDescent="0.25">
      <c r="A10698">
        <v>42785</v>
      </c>
      <c r="B10698">
        <v>112</v>
      </c>
      <c r="C10698" t="str">
        <f>IFERROR(INDEX(customers!B10698:B12197,MATCH(Purchases!B10698,customers!A10698:A12197)), "None")</f>
        <v>None</v>
      </c>
      <c r="D10698" t="str">
        <f>INDEX(Country!$B$2:$B$26,MATCH(INDEX(customers!$D$2:$D$1501,MATCH(Purchases!B10698,customers!$A$2:$A$1501)),Country!$A$2:$A$26))</f>
        <v>ROMANIA</v>
      </c>
      <c r="E10698" t="str">
        <f>INDEX(Region!$C$2:$F$2,MATCH(INDEX(Country!$C$2:$C$26,MATCH(Purchases!D10698,Country!$B$2:$B$26)), Region!$C$1:$F$1))</f>
        <v>EUROPE</v>
      </c>
      <c r="F10698" t="e">
        <f>INDEX(customers!G10698:G12197, MATCH(Purchases!C10698,customers!B10698:B12197))</f>
        <v>#N/A</v>
      </c>
      <c r="G10698" t="s">
        <v>9</v>
      </c>
      <c r="H10698">
        <v>230267.49</v>
      </c>
      <c r="I10698" s="1">
        <v>35320</v>
      </c>
      <c r="J10698" t="s">
        <v>26</v>
      </c>
      <c r="K10698" t="s">
        <v>252</v>
      </c>
      <c r="L10698">
        <v>0</v>
      </c>
      <c r="M10698" t="s">
        <v>11652</v>
      </c>
    </row>
    <row r="10699" spans="1:13" x14ac:dyDescent="0.25">
      <c r="A10699">
        <v>42786</v>
      </c>
      <c r="B10699">
        <v>422</v>
      </c>
      <c r="C10699" t="str">
        <f>IFERROR(INDEX(customers!B10699:B12198,MATCH(Purchases!B10699,customers!A10699:A12198)), "None")</f>
        <v>None</v>
      </c>
      <c r="D10699" t="str">
        <f>INDEX(Country!$B$2:$B$26,MATCH(INDEX(customers!$D$2:$D$1501,MATCH(Purchases!B10699,customers!$A$2:$A$1501)),Country!$A$2:$A$26))</f>
        <v>INDONESIA</v>
      </c>
      <c r="E10699" t="str">
        <f>INDEX(Region!$C$2:$F$2,MATCH(INDEX(Country!$C$2:$C$26,MATCH(Purchases!D10699,Country!$B$2:$B$26)), Region!$C$1:$F$1))</f>
        <v>ASIA</v>
      </c>
      <c r="F10699" t="e">
        <f>INDEX(customers!G10699:G12198, MATCH(Purchases!C10699,customers!B10699:B12198))</f>
        <v>#N/A</v>
      </c>
      <c r="G10699" t="s">
        <v>16</v>
      </c>
      <c r="H10699">
        <v>222360.79</v>
      </c>
      <c r="I10699" s="1">
        <v>34253</v>
      </c>
      <c r="J10699" t="s">
        <v>13</v>
      </c>
      <c r="K10699" t="s">
        <v>704</v>
      </c>
      <c r="L10699">
        <v>0</v>
      </c>
      <c r="M10699" t="s">
        <v>11653</v>
      </c>
    </row>
    <row r="10700" spans="1:13" x14ac:dyDescent="0.25">
      <c r="A10700">
        <v>42787</v>
      </c>
      <c r="B10700">
        <v>853</v>
      </c>
      <c r="C10700" t="str">
        <f>IFERROR(INDEX(customers!B10700:B12199,MATCH(Purchases!B10700,customers!A10700:A12199)), "None")</f>
        <v>None</v>
      </c>
      <c r="D10700" t="str">
        <f>INDEX(Country!$B$2:$B$26,MATCH(INDEX(customers!$D$2:$D$1501,MATCH(Purchases!B10700,customers!$A$2:$A$1501)),Country!$A$2:$A$26))</f>
        <v>BRAZIL</v>
      </c>
      <c r="E10700" t="str">
        <f>INDEX(Region!$C$2:$F$2,MATCH(INDEX(Country!$C$2:$C$26,MATCH(Purchases!D10700,Country!$B$2:$B$26)), Region!$C$1:$F$1))</f>
        <v>AMERICA</v>
      </c>
      <c r="F10700" t="e">
        <f>INDEX(customers!G10700:G12199, MATCH(Purchases!C10700,customers!B10700:B12199))</f>
        <v>#N/A</v>
      </c>
      <c r="G10700" t="s">
        <v>9</v>
      </c>
      <c r="H10700">
        <v>203493.48</v>
      </c>
      <c r="I10700" s="1">
        <v>35566</v>
      </c>
      <c r="J10700" t="s">
        <v>26</v>
      </c>
      <c r="K10700" t="s">
        <v>2180</v>
      </c>
      <c r="L10700">
        <v>0</v>
      </c>
      <c r="M10700" t="s">
        <v>11654</v>
      </c>
    </row>
    <row r="10701" spans="1:13" x14ac:dyDescent="0.25">
      <c r="A10701">
        <v>42788</v>
      </c>
      <c r="B10701">
        <v>1015</v>
      </c>
      <c r="C10701" t="str">
        <f>IFERROR(INDEX(customers!B10701:B12200,MATCH(Purchases!B10701,customers!A10701:A12200)), "None")</f>
        <v>None</v>
      </c>
      <c r="D10701" t="str">
        <f>INDEX(Country!$B$2:$B$26,MATCH(INDEX(customers!$D$2:$D$1501,MATCH(Purchases!B10701,customers!$A$2:$A$1501)),Country!$A$2:$A$26))</f>
        <v>IRAN</v>
      </c>
      <c r="E10701" t="str">
        <f>INDEX(Region!$C$2:$F$2,MATCH(INDEX(Country!$C$2:$C$26,MATCH(Purchases!D10701,Country!$B$2:$B$26)), Region!$C$1:$F$1))</f>
        <v>MIDDLE EAST</v>
      </c>
      <c r="F10701" t="e">
        <f>INDEX(customers!G10701:G12200, MATCH(Purchases!C10701,customers!B10701:B12200))</f>
        <v>#N/A</v>
      </c>
      <c r="G10701" t="s">
        <v>9</v>
      </c>
      <c r="H10701">
        <v>100877.96</v>
      </c>
      <c r="I10701" s="1">
        <v>34986</v>
      </c>
      <c r="J10701" t="s">
        <v>13</v>
      </c>
      <c r="K10701" t="s">
        <v>469</v>
      </c>
      <c r="L10701">
        <v>0</v>
      </c>
      <c r="M10701" t="s">
        <v>11655</v>
      </c>
    </row>
    <row r="10702" spans="1:13" x14ac:dyDescent="0.25">
      <c r="A10702">
        <v>42789</v>
      </c>
      <c r="B10702">
        <v>904</v>
      </c>
      <c r="C10702" t="str">
        <f>IFERROR(INDEX(customers!B10702:B12201,MATCH(Purchases!B10702,customers!A10702:A12201)), "None")</f>
        <v>None</v>
      </c>
      <c r="D10702" t="str">
        <f>INDEX(Country!$B$2:$B$26,MATCH(INDEX(customers!$D$2:$D$1501,MATCH(Purchases!B10702,customers!$A$2:$A$1501)),Country!$A$2:$A$26))</f>
        <v>ETHIOPIA</v>
      </c>
      <c r="E10702" t="e">
        <f>INDEX(Region!$C$2:$F$2,MATCH(INDEX(Country!$C$2:$C$26,MATCH(Purchases!D10702,Country!$B$2:$B$26)), Region!$C$1:$F$1))</f>
        <v>#N/A</v>
      </c>
      <c r="F10702" t="e">
        <f>INDEX(customers!G10702:G12201, MATCH(Purchases!C10702,customers!B10702:B12201))</f>
        <v>#N/A</v>
      </c>
      <c r="G10702" t="s">
        <v>16</v>
      </c>
      <c r="H10702">
        <v>31523.87</v>
      </c>
      <c r="I10702" s="1">
        <v>33653</v>
      </c>
      <c r="J10702" t="s">
        <v>13</v>
      </c>
      <c r="K10702" t="s">
        <v>401</v>
      </c>
      <c r="L10702">
        <v>0</v>
      </c>
      <c r="M10702" t="s">
        <v>11656</v>
      </c>
    </row>
    <row r="10703" spans="1:13" x14ac:dyDescent="0.25">
      <c r="A10703">
        <v>42790</v>
      </c>
      <c r="B10703">
        <v>1396</v>
      </c>
      <c r="C10703" t="str">
        <f>IFERROR(INDEX(customers!B10703:B12202,MATCH(Purchases!B10703,customers!A10703:A12202)), "None")</f>
        <v>None</v>
      </c>
      <c r="D10703" t="str">
        <f>INDEX(Country!$B$2:$B$26,MATCH(INDEX(customers!$D$2:$D$1501,MATCH(Purchases!B10703,customers!$A$2:$A$1501)),Country!$A$2:$A$26))</f>
        <v>CANADA</v>
      </c>
      <c r="E10703" t="str">
        <f>INDEX(Region!$C$2:$F$2,MATCH(INDEX(Country!$C$2:$C$26,MATCH(Purchases!D10703,Country!$B$2:$B$26)), Region!$C$1:$F$1))</f>
        <v>AMERICA</v>
      </c>
      <c r="F10703" t="e">
        <f>INDEX(customers!G10703:G12202, MATCH(Purchases!C10703,customers!B10703:B12202))</f>
        <v>#N/A</v>
      </c>
      <c r="G10703" t="s">
        <v>9</v>
      </c>
      <c r="H10703">
        <v>255533.01</v>
      </c>
      <c r="I10703" s="1">
        <v>35915</v>
      </c>
      <c r="J10703" t="s">
        <v>10</v>
      </c>
      <c r="K10703" t="s">
        <v>2160</v>
      </c>
      <c r="L10703">
        <v>0</v>
      </c>
      <c r="M10703" t="s">
        <v>11657</v>
      </c>
    </row>
    <row r="10704" spans="1:13" x14ac:dyDescent="0.25">
      <c r="A10704">
        <v>42791</v>
      </c>
      <c r="B10704">
        <v>689</v>
      </c>
      <c r="C10704" t="str">
        <f>IFERROR(INDEX(customers!B10704:B12203,MATCH(Purchases!B10704,customers!A10704:A12203)), "None")</f>
        <v>None</v>
      </c>
      <c r="D10704" t="str">
        <f>INDEX(Country!$B$2:$B$26,MATCH(INDEX(customers!$D$2:$D$1501,MATCH(Purchases!B10704,customers!$A$2:$A$1501)),Country!$A$2:$A$26))</f>
        <v>UNITED STATES</v>
      </c>
      <c r="E10704" t="str">
        <f>INDEX(Region!$C$2:$F$2,MATCH(INDEX(Country!$C$2:$C$26,MATCH(Purchases!D10704,Country!$B$2:$B$26)), Region!$C$1:$F$1))</f>
        <v>MIDDLE EAST</v>
      </c>
      <c r="F10704" t="e">
        <f>INDEX(customers!G10704:G12203, MATCH(Purchases!C10704,customers!B10704:B12203))</f>
        <v>#N/A</v>
      </c>
      <c r="G10704" t="s">
        <v>9</v>
      </c>
      <c r="H10704">
        <v>31252.46</v>
      </c>
      <c r="I10704" s="1">
        <v>35786</v>
      </c>
      <c r="J10704" t="s">
        <v>26</v>
      </c>
      <c r="K10704" t="s">
        <v>410</v>
      </c>
      <c r="L10704">
        <v>0</v>
      </c>
      <c r="M10704" t="s">
        <v>11658</v>
      </c>
    </row>
    <row r="10705" spans="1:13" x14ac:dyDescent="0.25">
      <c r="A10705">
        <v>42816</v>
      </c>
      <c r="B10705">
        <v>1396</v>
      </c>
      <c r="C10705" t="str">
        <f>IFERROR(INDEX(customers!B10705:B12204,MATCH(Purchases!B10705,customers!A10705:A12204)), "None")</f>
        <v>None</v>
      </c>
      <c r="D10705" t="str">
        <f>INDEX(Country!$B$2:$B$26,MATCH(INDEX(customers!$D$2:$D$1501,MATCH(Purchases!B10705,customers!$A$2:$A$1501)),Country!$A$2:$A$26))</f>
        <v>CANADA</v>
      </c>
      <c r="E10705" t="str">
        <f>INDEX(Region!$C$2:$F$2,MATCH(INDEX(Country!$C$2:$C$26,MATCH(Purchases!D10705,Country!$B$2:$B$26)), Region!$C$1:$F$1))</f>
        <v>AMERICA</v>
      </c>
      <c r="F10705" t="e">
        <f>INDEX(customers!G10705:G12204, MATCH(Purchases!C10705,customers!B10705:B12204))</f>
        <v>#N/A</v>
      </c>
      <c r="G10705" t="s">
        <v>16</v>
      </c>
      <c r="H10705">
        <v>197548.58</v>
      </c>
      <c r="I10705" s="1">
        <v>33681</v>
      </c>
      <c r="J10705" t="s">
        <v>10</v>
      </c>
      <c r="K10705" t="s">
        <v>1494</v>
      </c>
      <c r="L10705">
        <v>0</v>
      </c>
      <c r="M10705" t="s">
        <v>11659</v>
      </c>
    </row>
    <row r="10706" spans="1:13" x14ac:dyDescent="0.25">
      <c r="A10706">
        <v>42817</v>
      </c>
      <c r="B10706">
        <v>1084</v>
      </c>
      <c r="C10706" t="str">
        <f>IFERROR(INDEX(customers!B10706:B12205,MATCH(Purchases!B10706,customers!A10706:A12205)), "None")</f>
        <v>None</v>
      </c>
      <c r="D10706" t="str">
        <f>INDEX(Country!$B$2:$B$26,MATCH(INDEX(customers!$D$2:$D$1501,MATCH(Purchases!B10706,customers!$A$2:$A$1501)),Country!$A$2:$A$26))</f>
        <v>BRAZIL</v>
      </c>
      <c r="E10706" t="str">
        <f>INDEX(Region!$C$2:$F$2,MATCH(INDEX(Country!$C$2:$C$26,MATCH(Purchases!D10706,Country!$B$2:$B$26)), Region!$C$1:$F$1))</f>
        <v>AMERICA</v>
      </c>
      <c r="F10706" t="e">
        <f>INDEX(customers!G10706:G12205, MATCH(Purchases!C10706,customers!B10706:B12205))</f>
        <v>#N/A</v>
      </c>
      <c r="G10706" t="s">
        <v>9</v>
      </c>
      <c r="H10706">
        <v>70377.509999999995</v>
      </c>
      <c r="I10706" s="1">
        <v>35673</v>
      </c>
      <c r="J10706" t="s">
        <v>10</v>
      </c>
      <c r="K10706" t="s">
        <v>11</v>
      </c>
      <c r="L10706">
        <v>0</v>
      </c>
      <c r="M10706" t="s">
        <v>11660</v>
      </c>
    </row>
    <row r="10707" spans="1:13" x14ac:dyDescent="0.25">
      <c r="A10707">
        <v>42818</v>
      </c>
      <c r="B10707">
        <v>533</v>
      </c>
      <c r="C10707" t="str">
        <f>IFERROR(INDEX(customers!B10707:B12206,MATCH(Purchases!B10707,customers!A10707:A12206)), "None")</f>
        <v>None</v>
      </c>
      <c r="D10707" t="str">
        <f>INDEX(Country!$B$2:$B$26,MATCH(INDEX(customers!$D$2:$D$1501,MATCH(Purchases!B10707,customers!$A$2:$A$1501)),Country!$A$2:$A$26))</f>
        <v>MOROCCO</v>
      </c>
      <c r="E10707" t="str">
        <f>INDEX(Region!$C$2:$F$2,MATCH(INDEX(Country!$C$2:$C$26,MATCH(Purchases!D10707,Country!$B$2:$B$26)), Region!$C$1:$F$1))</f>
        <v>ASIA</v>
      </c>
      <c r="F10707" t="e">
        <f>INDEX(customers!G10707:G12206, MATCH(Purchases!C10707,customers!B10707:B12206))</f>
        <v>#N/A</v>
      </c>
      <c r="G10707" t="s">
        <v>16</v>
      </c>
      <c r="H10707">
        <v>61928.89</v>
      </c>
      <c r="I10707" s="1">
        <v>34118</v>
      </c>
      <c r="J10707" t="s">
        <v>26</v>
      </c>
      <c r="K10707" t="s">
        <v>792</v>
      </c>
      <c r="L10707">
        <v>0</v>
      </c>
      <c r="M10707" t="s">
        <v>11661</v>
      </c>
    </row>
    <row r="10708" spans="1:13" x14ac:dyDescent="0.25">
      <c r="A10708">
        <v>42819</v>
      </c>
      <c r="B10708">
        <v>380</v>
      </c>
      <c r="C10708" t="str">
        <f>IFERROR(INDEX(customers!B10708:B12207,MATCH(Purchases!B10708,customers!A10708:A12207)), "None")</f>
        <v>None</v>
      </c>
      <c r="D10708" t="str">
        <f>INDEX(Country!$B$2:$B$26,MATCH(INDEX(customers!$D$2:$D$1501,MATCH(Purchases!B10708,customers!$A$2:$A$1501)),Country!$A$2:$A$26))</f>
        <v>VIETNAM</v>
      </c>
      <c r="E10708" t="str">
        <f>INDEX(Region!$C$2:$F$2,MATCH(INDEX(Country!$C$2:$C$26,MATCH(Purchases!D10708,Country!$B$2:$B$26)), Region!$C$1:$F$1))</f>
        <v>ASIA</v>
      </c>
      <c r="F10708" t="e">
        <f>INDEX(customers!G10708:G12207, MATCH(Purchases!C10708,customers!B10708:B12207))</f>
        <v>#N/A</v>
      </c>
      <c r="G10708" t="s">
        <v>9</v>
      </c>
      <c r="H10708">
        <v>143623.37</v>
      </c>
      <c r="I10708" s="1">
        <v>35880</v>
      </c>
      <c r="J10708" t="s">
        <v>13</v>
      </c>
      <c r="K10708" t="s">
        <v>893</v>
      </c>
      <c r="L10708">
        <v>0</v>
      </c>
      <c r="M10708" t="s">
        <v>11662</v>
      </c>
    </row>
    <row r="10709" spans="1:13" x14ac:dyDescent="0.25">
      <c r="A10709">
        <v>42820</v>
      </c>
      <c r="B10709">
        <v>491</v>
      </c>
      <c r="C10709" t="str">
        <f>IFERROR(INDEX(customers!B10709:B12208,MATCH(Purchases!B10709,customers!A10709:A12208)), "None")</f>
        <v>None</v>
      </c>
      <c r="D10709" t="str">
        <f>INDEX(Country!$B$2:$B$26,MATCH(INDEX(customers!$D$2:$D$1501,MATCH(Purchases!B10709,customers!$A$2:$A$1501)),Country!$A$2:$A$26))</f>
        <v>ALGERIA</v>
      </c>
      <c r="E10709" t="e">
        <f>INDEX(Region!$C$2:$F$2,MATCH(INDEX(Country!$C$2:$C$26,MATCH(Purchases!D10709,Country!$B$2:$B$26)), Region!$C$1:$F$1))</f>
        <v>#N/A</v>
      </c>
      <c r="F10709" t="e">
        <f>INDEX(customers!G10709:G12208, MATCH(Purchases!C10709,customers!B10709:B12208))</f>
        <v>#N/A</v>
      </c>
      <c r="G10709" t="s">
        <v>16</v>
      </c>
      <c r="H10709">
        <v>68929.8</v>
      </c>
      <c r="I10709" s="1">
        <v>34017</v>
      </c>
      <c r="J10709" t="s">
        <v>10</v>
      </c>
      <c r="K10709" t="s">
        <v>1608</v>
      </c>
      <c r="L10709">
        <v>0</v>
      </c>
      <c r="M10709" t="s">
        <v>11663</v>
      </c>
    </row>
    <row r="10710" spans="1:13" x14ac:dyDescent="0.25">
      <c r="A10710">
        <v>42821</v>
      </c>
      <c r="B10710">
        <v>565</v>
      </c>
      <c r="C10710" t="str">
        <f>IFERROR(INDEX(customers!B10710:B12209,MATCH(Purchases!B10710,customers!A10710:A12209)), "None")</f>
        <v>None</v>
      </c>
      <c r="D10710" t="str">
        <f>INDEX(Country!$B$2:$B$26,MATCH(INDEX(customers!$D$2:$D$1501,MATCH(Purchases!B10710,customers!$A$2:$A$1501)),Country!$A$2:$A$26))</f>
        <v>EGYPT</v>
      </c>
      <c r="E10710" t="str">
        <f>INDEX(Region!$C$2:$F$2,MATCH(INDEX(Country!$C$2:$C$26,MATCH(Purchases!D10710,Country!$B$2:$B$26)), Region!$C$1:$F$1))</f>
        <v>MIDDLE EAST</v>
      </c>
      <c r="F10710" t="e">
        <f>INDEX(customers!G10710:G12209, MATCH(Purchases!C10710,customers!B10710:B12209))</f>
        <v>#N/A</v>
      </c>
      <c r="G10710" t="s">
        <v>9</v>
      </c>
      <c r="H10710">
        <v>299392.32</v>
      </c>
      <c r="I10710" s="1">
        <v>35634</v>
      </c>
      <c r="J10710" t="s">
        <v>10</v>
      </c>
      <c r="K10710" t="s">
        <v>523</v>
      </c>
      <c r="L10710">
        <v>0</v>
      </c>
      <c r="M10710" t="s">
        <v>11664</v>
      </c>
    </row>
    <row r="10711" spans="1:13" x14ac:dyDescent="0.25">
      <c r="A10711">
        <v>42822</v>
      </c>
      <c r="B10711">
        <v>1106</v>
      </c>
      <c r="C10711" t="str">
        <f>IFERROR(INDEX(customers!B10711:B12210,MATCH(Purchases!B10711,customers!A10711:A12210)), "None")</f>
        <v>None</v>
      </c>
      <c r="D10711" t="str">
        <f>INDEX(Country!$B$2:$B$26,MATCH(INDEX(customers!$D$2:$D$1501,MATCH(Purchases!B10711,customers!$A$2:$A$1501)),Country!$A$2:$A$26))</f>
        <v>VIETNAM</v>
      </c>
      <c r="E10711" t="str">
        <f>INDEX(Region!$C$2:$F$2,MATCH(INDEX(Country!$C$2:$C$26,MATCH(Purchases!D10711,Country!$B$2:$B$26)), Region!$C$1:$F$1))</f>
        <v>ASIA</v>
      </c>
      <c r="F10711" t="e">
        <f>INDEX(customers!G10711:G12210, MATCH(Purchases!C10711,customers!B10711:B12210))</f>
        <v>#N/A</v>
      </c>
      <c r="G10711" t="s">
        <v>9</v>
      </c>
      <c r="H10711">
        <v>230095.54</v>
      </c>
      <c r="I10711" s="1">
        <v>35913</v>
      </c>
      <c r="J10711" t="s">
        <v>13</v>
      </c>
      <c r="K10711" t="s">
        <v>203</v>
      </c>
      <c r="L10711">
        <v>0</v>
      </c>
      <c r="M10711" t="s">
        <v>11665</v>
      </c>
    </row>
    <row r="10712" spans="1:13" x14ac:dyDescent="0.25">
      <c r="A10712">
        <v>42823</v>
      </c>
      <c r="B10712">
        <v>1255</v>
      </c>
      <c r="C10712" t="str">
        <f>IFERROR(INDEX(customers!B10712:B12211,MATCH(Purchases!B10712,customers!A10712:A12211)), "None")</f>
        <v>None</v>
      </c>
      <c r="D10712" t="str">
        <f>INDEX(Country!$B$2:$B$26,MATCH(INDEX(customers!$D$2:$D$1501,MATCH(Purchases!B10712,customers!$A$2:$A$1501)),Country!$A$2:$A$26))</f>
        <v>KENYA</v>
      </c>
      <c r="E10712" t="str">
        <f>INDEX(Region!$C$2:$F$2,MATCH(INDEX(Country!$C$2:$C$26,MATCH(Purchases!D10712,Country!$B$2:$B$26)), Region!$C$1:$F$1))</f>
        <v>ASIA</v>
      </c>
      <c r="F10712" t="e">
        <f>INDEX(customers!G10712:G12211, MATCH(Purchases!C10712,customers!B10712:B12211))</f>
        <v>#N/A</v>
      </c>
      <c r="G10712" t="s">
        <v>16</v>
      </c>
      <c r="H10712">
        <v>162005.57999999999</v>
      </c>
      <c r="I10712" s="1">
        <v>34146</v>
      </c>
      <c r="J10712" t="s">
        <v>31</v>
      </c>
      <c r="K10712" t="s">
        <v>3280</v>
      </c>
      <c r="L10712">
        <v>0</v>
      </c>
      <c r="M10712" t="s">
        <v>11666</v>
      </c>
    </row>
    <row r="10713" spans="1:13" x14ac:dyDescent="0.25">
      <c r="A10713">
        <v>42848</v>
      </c>
      <c r="B10713">
        <v>686</v>
      </c>
      <c r="C10713" t="str">
        <f>IFERROR(INDEX(customers!B10713:B12212,MATCH(Purchases!B10713,customers!A10713:A12212)), "None")</f>
        <v>None</v>
      </c>
      <c r="D10713" t="str">
        <f>INDEX(Country!$B$2:$B$26,MATCH(INDEX(customers!$D$2:$D$1501,MATCH(Purchases!B10713,customers!$A$2:$A$1501)),Country!$A$2:$A$26))</f>
        <v>FRANCE</v>
      </c>
      <c r="E10713" t="str">
        <f>INDEX(Region!$C$2:$F$2,MATCH(INDEX(Country!$C$2:$C$26,MATCH(Purchases!D10713,Country!$B$2:$B$26)), Region!$C$1:$F$1))</f>
        <v>EUROPE</v>
      </c>
      <c r="F10713" t="e">
        <f>INDEX(customers!G10713:G12212, MATCH(Purchases!C10713,customers!B10713:B12212))</f>
        <v>#N/A</v>
      </c>
      <c r="G10713" t="s">
        <v>16</v>
      </c>
      <c r="H10713">
        <v>31399.11</v>
      </c>
      <c r="I10713" s="1">
        <v>33884</v>
      </c>
      <c r="J10713" t="s">
        <v>23</v>
      </c>
      <c r="K10713" t="s">
        <v>3176</v>
      </c>
      <c r="L10713">
        <v>0</v>
      </c>
      <c r="M10713" t="s">
        <v>11667</v>
      </c>
    </row>
    <row r="10714" spans="1:13" x14ac:dyDescent="0.25">
      <c r="A10714">
        <v>42849</v>
      </c>
      <c r="B10714">
        <v>1102</v>
      </c>
      <c r="C10714" t="str">
        <f>IFERROR(INDEX(customers!B10714:B12213,MATCH(Purchases!B10714,customers!A10714:A12213)), "None")</f>
        <v>None</v>
      </c>
      <c r="D10714" t="str">
        <f>INDEX(Country!$B$2:$B$26,MATCH(INDEX(customers!$D$2:$D$1501,MATCH(Purchases!B10714,customers!$A$2:$A$1501)),Country!$A$2:$A$26))</f>
        <v>UNITED STATES</v>
      </c>
      <c r="E10714" t="str">
        <f>INDEX(Region!$C$2:$F$2,MATCH(INDEX(Country!$C$2:$C$26,MATCH(Purchases!D10714,Country!$B$2:$B$26)), Region!$C$1:$F$1))</f>
        <v>MIDDLE EAST</v>
      </c>
      <c r="F10714" t="e">
        <f>INDEX(customers!G10714:G12213, MATCH(Purchases!C10714,customers!B10714:B12213))</f>
        <v>#N/A</v>
      </c>
      <c r="G10714" t="s">
        <v>9</v>
      </c>
      <c r="H10714">
        <v>164647.51999999999</v>
      </c>
      <c r="I10714" s="1">
        <v>35193</v>
      </c>
      <c r="J10714" t="s">
        <v>31</v>
      </c>
      <c r="K10714" t="s">
        <v>784</v>
      </c>
      <c r="L10714">
        <v>0</v>
      </c>
      <c r="M10714" t="s">
        <v>11668</v>
      </c>
    </row>
    <row r="10715" spans="1:13" x14ac:dyDescent="0.25">
      <c r="A10715">
        <v>42850</v>
      </c>
      <c r="B10715">
        <v>1111</v>
      </c>
      <c r="C10715" t="str">
        <f>IFERROR(INDEX(customers!B10715:B12214,MATCH(Purchases!B10715,customers!A10715:A12214)), "None")</f>
        <v>None</v>
      </c>
      <c r="D10715" t="str">
        <f>INDEX(Country!$B$2:$B$26,MATCH(INDEX(customers!$D$2:$D$1501,MATCH(Purchases!B10715,customers!$A$2:$A$1501)),Country!$A$2:$A$26))</f>
        <v>FRANCE</v>
      </c>
      <c r="E10715" t="str">
        <f>INDEX(Region!$C$2:$F$2,MATCH(INDEX(Country!$C$2:$C$26,MATCH(Purchases!D10715,Country!$B$2:$B$26)), Region!$C$1:$F$1))</f>
        <v>EUROPE</v>
      </c>
      <c r="F10715" t="e">
        <f>INDEX(customers!G10715:G12214, MATCH(Purchases!C10715,customers!B10715:B12214))</f>
        <v>#N/A</v>
      </c>
      <c r="G10715" t="s">
        <v>9</v>
      </c>
      <c r="H10715">
        <v>73838.039999999994</v>
      </c>
      <c r="I10715" s="1">
        <v>34872</v>
      </c>
      <c r="J10715" t="s">
        <v>31</v>
      </c>
      <c r="K10715" t="s">
        <v>1977</v>
      </c>
      <c r="L10715">
        <v>0</v>
      </c>
      <c r="M10715" t="s">
        <v>11669</v>
      </c>
    </row>
    <row r="10716" spans="1:13" x14ac:dyDescent="0.25">
      <c r="A10716">
        <v>42851</v>
      </c>
      <c r="B10716">
        <v>592</v>
      </c>
      <c r="C10716" t="str">
        <f>IFERROR(INDEX(customers!B10716:B12215,MATCH(Purchases!B10716,customers!A10716:A12215)), "None")</f>
        <v>None</v>
      </c>
      <c r="D10716" t="str">
        <f>INDEX(Country!$B$2:$B$26,MATCH(INDEX(customers!$D$2:$D$1501,MATCH(Purchases!B10716,customers!$A$2:$A$1501)),Country!$A$2:$A$26))</f>
        <v>UNITED STATES</v>
      </c>
      <c r="E10716" t="str">
        <f>INDEX(Region!$C$2:$F$2,MATCH(INDEX(Country!$C$2:$C$26,MATCH(Purchases!D10716,Country!$B$2:$B$26)), Region!$C$1:$F$1))</f>
        <v>MIDDLE EAST</v>
      </c>
      <c r="F10716" t="e">
        <f>INDEX(customers!G10716:G12215, MATCH(Purchases!C10716,customers!B10716:B12215))</f>
        <v>#N/A</v>
      </c>
      <c r="G10716" t="s">
        <v>16</v>
      </c>
      <c r="H10716">
        <v>217198.28</v>
      </c>
      <c r="I10716" s="1">
        <v>34487</v>
      </c>
      <c r="J10716" t="s">
        <v>26</v>
      </c>
      <c r="K10716" t="s">
        <v>2014</v>
      </c>
      <c r="L10716">
        <v>0</v>
      </c>
      <c r="M10716" t="s">
        <v>11670</v>
      </c>
    </row>
    <row r="10717" spans="1:13" x14ac:dyDescent="0.25">
      <c r="A10717">
        <v>42852</v>
      </c>
      <c r="B10717">
        <v>554</v>
      </c>
      <c r="C10717" t="str">
        <f>IFERROR(INDEX(customers!B10717:B12216,MATCH(Purchases!B10717,customers!A10717:A12216)), "None")</f>
        <v>None</v>
      </c>
      <c r="D10717" t="str">
        <f>INDEX(Country!$B$2:$B$26,MATCH(INDEX(customers!$D$2:$D$1501,MATCH(Purchases!B10717,customers!$A$2:$A$1501)),Country!$A$2:$A$26))</f>
        <v>BRAZIL</v>
      </c>
      <c r="E10717" t="str">
        <f>INDEX(Region!$C$2:$F$2,MATCH(INDEX(Country!$C$2:$C$26,MATCH(Purchases!D10717,Country!$B$2:$B$26)), Region!$C$1:$F$1))</f>
        <v>AMERICA</v>
      </c>
      <c r="F10717" t="e">
        <f>INDEX(customers!G10717:G12216, MATCH(Purchases!C10717,customers!B10717:B12216))</f>
        <v>#N/A</v>
      </c>
      <c r="G10717" t="s">
        <v>16</v>
      </c>
      <c r="H10717">
        <v>89600.960000000006</v>
      </c>
      <c r="I10717" s="1">
        <v>34689</v>
      </c>
      <c r="J10717" t="s">
        <v>23</v>
      </c>
      <c r="K10717" t="s">
        <v>2884</v>
      </c>
      <c r="L10717">
        <v>0</v>
      </c>
      <c r="M10717" t="s">
        <v>11671</v>
      </c>
    </row>
    <row r="10718" spans="1:13" x14ac:dyDescent="0.25">
      <c r="A10718">
        <v>42853</v>
      </c>
      <c r="B10718">
        <v>278</v>
      </c>
      <c r="C10718" t="str">
        <f>IFERROR(INDEX(customers!B10718:B12217,MATCH(Purchases!B10718,customers!A10718:A12217)), "None")</f>
        <v>None</v>
      </c>
      <c r="D10718" t="str">
        <f>INDEX(Country!$B$2:$B$26,MATCH(INDEX(customers!$D$2:$D$1501,MATCH(Purchases!B10718,customers!$A$2:$A$1501)),Country!$A$2:$A$26))</f>
        <v>SAUDI ARABIA</v>
      </c>
      <c r="E10718" t="str">
        <f>INDEX(Region!$C$2:$F$2,MATCH(INDEX(Country!$C$2:$C$26,MATCH(Purchases!D10718,Country!$B$2:$B$26)), Region!$C$1:$F$1))</f>
        <v>MIDDLE EAST</v>
      </c>
      <c r="F10718" t="e">
        <f>INDEX(customers!G10718:G12217, MATCH(Purchases!C10718,customers!B10718:B12217))</f>
        <v>#N/A</v>
      </c>
      <c r="G10718" t="s">
        <v>9</v>
      </c>
      <c r="H10718">
        <v>4475.34</v>
      </c>
      <c r="I10718" s="1">
        <v>35410</v>
      </c>
      <c r="J10718" t="s">
        <v>10</v>
      </c>
      <c r="K10718" t="s">
        <v>2600</v>
      </c>
      <c r="L10718">
        <v>0</v>
      </c>
      <c r="M10718" t="s">
        <v>11672</v>
      </c>
    </row>
    <row r="10719" spans="1:13" x14ac:dyDescent="0.25">
      <c r="A10719">
        <v>42854</v>
      </c>
      <c r="B10719">
        <v>545</v>
      </c>
      <c r="C10719" t="str">
        <f>IFERROR(INDEX(customers!B10719:B12218,MATCH(Purchases!B10719,customers!A10719:A12218)), "None")</f>
        <v>None</v>
      </c>
      <c r="D10719" t="str">
        <f>INDEX(Country!$B$2:$B$26,MATCH(INDEX(customers!$D$2:$D$1501,MATCH(Purchases!B10719,customers!$A$2:$A$1501)),Country!$A$2:$A$26))</f>
        <v>IRAN</v>
      </c>
      <c r="E10719" t="str">
        <f>INDEX(Region!$C$2:$F$2,MATCH(INDEX(Country!$C$2:$C$26,MATCH(Purchases!D10719,Country!$B$2:$B$26)), Region!$C$1:$F$1))</f>
        <v>MIDDLE EAST</v>
      </c>
      <c r="F10719" t="e">
        <f>INDEX(customers!G10719:G12218, MATCH(Purchases!C10719,customers!B10719:B12218))</f>
        <v>#N/A</v>
      </c>
      <c r="G10719" t="s">
        <v>9</v>
      </c>
      <c r="H10719">
        <v>131038.38</v>
      </c>
      <c r="I10719" s="1">
        <v>35832</v>
      </c>
      <c r="J10719" t="s">
        <v>26</v>
      </c>
      <c r="K10719" t="s">
        <v>847</v>
      </c>
      <c r="L10719">
        <v>0</v>
      </c>
      <c r="M10719" t="s">
        <v>11673</v>
      </c>
    </row>
    <row r="10720" spans="1:13" x14ac:dyDescent="0.25">
      <c r="A10720">
        <v>42855</v>
      </c>
      <c r="B10720">
        <v>379</v>
      </c>
      <c r="C10720" t="str">
        <f>IFERROR(INDEX(customers!B10720:B12219,MATCH(Purchases!B10720,customers!A10720:A12219)), "None")</f>
        <v>None</v>
      </c>
      <c r="D10720" t="str">
        <f>INDEX(Country!$B$2:$B$26,MATCH(INDEX(customers!$D$2:$D$1501,MATCH(Purchases!B10720,customers!$A$2:$A$1501)),Country!$A$2:$A$26))</f>
        <v>GERMANY</v>
      </c>
      <c r="E10720" t="str">
        <f>INDEX(Region!$C$2:$F$2,MATCH(INDEX(Country!$C$2:$C$26,MATCH(Purchases!D10720,Country!$B$2:$B$26)), Region!$C$1:$F$1))</f>
        <v>EUROPE</v>
      </c>
      <c r="F10720" t="e">
        <f>INDEX(customers!G10720:G12219, MATCH(Purchases!C10720,customers!B10720:B12219))</f>
        <v>#N/A</v>
      </c>
      <c r="G10720" t="s">
        <v>9</v>
      </c>
      <c r="H10720">
        <v>177343.42</v>
      </c>
      <c r="I10720" s="1">
        <v>34889</v>
      </c>
      <c r="J10720" t="s">
        <v>23</v>
      </c>
      <c r="K10720" t="s">
        <v>294</v>
      </c>
      <c r="L10720">
        <v>0</v>
      </c>
      <c r="M10720" t="s">
        <v>11674</v>
      </c>
    </row>
    <row r="10721" spans="1:13" x14ac:dyDescent="0.25">
      <c r="A10721">
        <v>42880</v>
      </c>
      <c r="B10721">
        <v>422</v>
      </c>
      <c r="C10721" t="str">
        <f>IFERROR(INDEX(customers!B10721:B12220,MATCH(Purchases!B10721,customers!A10721:A12220)), "None")</f>
        <v>None</v>
      </c>
      <c r="D10721" t="str">
        <f>INDEX(Country!$B$2:$B$26,MATCH(INDEX(customers!$D$2:$D$1501,MATCH(Purchases!B10721,customers!$A$2:$A$1501)),Country!$A$2:$A$26))</f>
        <v>INDONESIA</v>
      </c>
      <c r="E10721" t="str">
        <f>INDEX(Region!$C$2:$F$2,MATCH(INDEX(Country!$C$2:$C$26,MATCH(Purchases!D10721,Country!$B$2:$B$26)), Region!$C$1:$F$1))</f>
        <v>ASIA</v>
      </c>
      <c r="F10721" t="e">
        <f>INDEX(customers!G10721:G12220, MATCH(Purchases!C10721,customers!B10721:B12220))</f>
        <v>#N/A</v>
      </c>
      <c r="G10721" t="s">
        <v>9</v>
      </c>
      <c r="H10721">
        <v>118039.91</v>
      </c>
      <c r="I10721" s="1">
        <v>35518</v>
      </c>
      <c r="J10721" t="s">
        <v>10</v>
      </c>
      <c r="K10721" t="s">
        <v>740</v>
      </c>
      <c r="L10721">
        <v>0</v>
      </c>
      <c r="M10721" t="s">
        <v>11675</v>
      </c>
    </row>
    <row r="10722" spans="1:13" x14ac:dyDescent="0.25">
      <c r="A10722">
        <v>42881</v>
      </c>
      <c r="B10722">
        <v>829</v>
      </c>
      <c r="C10722" t="str">
        <f>IFERROR(INDEX(customers!B10722:B12221,MATCH(Purchases!B10722,customers!A10722:A12221)), "None")</f>
        <v>None</v>
      </c>
      <c r="D10722" t="str">
        <f>INDEX(Country!$B$2:$B$26,MATCH(INDEX(customers!$D$2:$D$1501,MATCH(Purchases!B10722,customers!$A$2:$A$1501)),Country!$A$2:$A$26))</f>
        <v>INDIA</v>
      </c>
      <c r="E10722" t="str">
        <f>INDEX(Region!$C$2:$F$2,MATCH(INDEX(Country!$C$2:$C$26,MATCH(Purchases!D10722,Country!$B$2:$B$26)), Region!$C$1:$F$1))</f>
        <v>ASIA</v>
      </c>
      <c r="F10722" t="e">
        <f>INDEX(customers!G10722:G12221, MATCH(Purchases!C10722,customers!B10722:B12221))</f>
        <v>#N/A</v>
      </c>
      <c r="G10722" t="s">
        <v>16</v>
      </c>
      <c r="H10722">
        <v>75689.539999999994</v>
      </c>
      <c r="I10722" s="1">
        <v>33893</v>
      </c>
      <c r="J10722" t="s">
        <v>31</v>
      </c>
      <c r="K10722" t="s">
        <v>2213</v>
      </c>
      <c r="L10722">
        <v>0</v>
      </c>
      <c r="M10722" t="s">
        <v>11676</v>
      </c>
    </row>
    <row r="10723" spans="1:13" x14ac:dyDescent="0.25">
      <c r="A10723">
        <v>42882</v>
      </c>
      <c r="B10723">
        <v>761</v>
      </c>
      <c r="C10723" t="str">
        <f>IFERROR(INDEX(customers!B10723:B12222,MATCH(Purchases!B10723,customers!A10723:A12222)), "None")</f>
        <v>None</v>
      </c>
      <c r="D10723" t="str">
        <f>INDEX(Country!$B$2:$B$26,MATCH(INDEX(customers!$D$2:$D$1501,MATCH(Purchases!B10723,customers!$A$2:$A$1501)),Country!$A$2:$A$26))</f>
        <v>ROMANIA</v>
      </c>
      <c r="E10723" t="str">
        <f>INDEX(Region!$C$2:$F$2,MATCH(INDEX(Country!$C$2:$C$26,MATCH(Purchases!D10723,Country!$B$2:$B$26)), Region!$C$1:$F$1))</f>
        <v>EUROPE</v>
      </c>
      <c r="F10723" t="e">
        <f>INDEX(customers!G10723:G12222, MATCH(Purchases!C10723,customers!B10723:B12222))</f>
        <v>#N/A</v>
      </c>
      <c r="G10723" t="s">
        <v>16</v>
      </c>
      <c r="H10723">
        <v>270943.46999999997</v>
      </c>
      <c r="I10723" s="1">
        <v>34270</v>
      </c>
      <c r="J10723" t="s">
        <v>10</v>
      </c>
      <c r="K10723" t="s">
        <v>970</v>
      </c>
      <c r="L10723">
        <v>0</v>
      </c>
      <c r="M10723" t="s">
        <v>11677</v>
      </c>
    </row>
    <row r="10724" spans="1:13" x14ac:dyDescent="0.25">
      <c r="A10724">
        <v>42883</v>
      </c>
      <c r="B10724">
        <v>596</v>
      </c>
      <c r="C10724" t="str">
        <f>IFERROR(INDEX(customers!B10724:B12223,MATCH(Purchases!B10724,customers!A10724:A12223)), "None")</f>
        <v>None</v>
      </c>
      <c r="D10724" t="str">
        <f>INDEX(Country!$B$2:$B$26,MATCH(INDEX(customers!$D$2:$D$1501,MATCH(Purchases!B10724,customers!$A$2:$A$1501)),Country!$A$2:$A$26))</f>
        <v>ETHIOPIA</v>
      </c>
      <c r="E10724" t="e">
        <f>INDEX(Region!$C$2:$F$2,MATCH(INDEX(Country!$C$2:$C$26,MATCH(Purchases!D10724,Country!$B$2:$B$26)), Region!$C$1:$F$1))</f>
        <v>#N/A</v>
      </c>
      <c r="F10724" t="e">
        <f>INDEX(customers!G10724:G12223, MATCH(Purchases!C10724,customers!B10724:B12223))</f>
        <v>#N/A</v>
      </c>
      <c r="G10724" t="s">
        <v>16</v>
      </c>
      <c r="H10724">
        <v>27773.68</v>
      </c>
      <c r="I10724" s="1">
        <v>34726</v>
      </c>
      <c r="J10724" t="s">
        <v>26</v>
      </c>
      <c r="K10724" t="s">
        <v>492</v>
      </c>
      <c r="L10724">
        <v>0</v>
      </c>
      <c r="M10724" t="s">
        <v>11678</v>
      </c>
    </row>
    <row r="10725" spans="1:13" x14ac:dyDescent="0.25">
      <c r="A10725">
        <v>42884</v>
      </c>
      <c r="B10725">
        <v>704</v>
      </c>
      <c r="C10725" t="str">
        <f>IFERROR(INDEX(customers!B10725:B12224,MATCH(Purchases!B10725,customers!A10725:A12224)), "None")</f>
        <v>None</v>
      </c>
      <c r="D10725" t="str">
        <f>INDEX(Country!$B$2:$B$26,MATCH(INDEX(customers!$D$2:$D$1501,MATCH(Purchases!B10725,customers!$A$2:$A$1501)),Country!$A$2:$A$26))</f>
        <v>INDONESIA</v>
      </c>
      <c r="E10725" t="str">
        <f>INDEX(Region!$C$2:$F$2,MATCH(INDEX(Country!$C$2:$C$26,MATCH(Purchases!D10725,Country!$B$2:$B$26)), Region!$C$1:$F$1))</f>
        <v>ASIA</v>
      </c>
      <c r="F10725" t="e">
        <f>INDEX(customers!G10725:G12224, MATCH(Purchases!C10725,customers!B10725:B12224))</f>
        <v>#N/A</v>
      </c>
      <c r="G10725" t="s">
        <v>16</v>
      </c>
      <c r="H10725">
        <v>91600.84</v>
      </c>
      <c r="I10725" s="1">
        <v>34041</v>
      </c>
      <c r="J10725" t="s">
        <v>23</v>
      </c>
      <c r="K10725" t="s">
        <v>197</v>
      </c>
      <c r="L10725">
        <v>0</v>
      </c>
      <c r="M10725" t="s">
        <v>11679</v>
      </c>
    </row>
    <row r="10726" spans="1:13" x14ac:dyDescent="0.25">
      <c r="A10726">
        <v>42885</v>
      </c>
      <c r="B10726">
        <v>928</v>
      </c>
      <c r="C10726" t="str">
        <f>IFERROR(INDEX(customers!B10726:B12225,MATCH(Purchases!B10726,customers!A10726:A12225)), "None")</f>
        <v>None</v>
      </c>
      <c r="D10726" t="str">
        <f>INDEX(Country!$B$2:$B$26,MATCH(INDEX(customers!$D$2:$D$1501,MATCH(Purchases!B10726,customers!$A$2:$A$1501)),Country!$A$2:$A$26))</f>
        <v>VIETNAM</v>
      </c>
      <c r="E10726" t="str">
        <f>INDEX(Region!$C$2:$F$2,MATCH(INDEX(Country!$C$2:$C$26,MATCH(Purchases!D10726,Country!$B$2:$B$26)), Region!$C$1:$F$1))</f>
        <v>ASIA</v>
      </c>
      <c r="F10726" t="e">
        <f>INDEX(customers!G10726:G12225, MATCH(Purchases!C10726,customers!B10726:B12225))</f>
        <v>#N/A</v>
      </c>
      <c r="G10726" t="s">
        <v>9</v>
      </c>
      <c r="H10726">
        <v>67364.44</v>
      </c>
      <c r="I10726" s="1">
        <v>35384</v>
      </c>
      <c r="J10726" t="s">
        <v>10</v>
      </c>
      <c r="K10726" t="s">
        <v>3073</v>
      </c>
      <c r="L10726">
        <v>0</v>
      </c>
      <c r="M10726" t="s">
        <v>11680</v>
      </c>
    </row>
    <row r="10727" spans="1:13" x14ac:dyDescent="0.25">
      <c r="A10727">
        <v>42886</v>
      </c>
      <c r="B10727">
        <v>1265</v>
      </c>
      <c r="C10727" t="str">
        <f>IFERROR(INDEX(customers!B10727:B12226,MATCH(Purchases!B10727,customers!A10727:A12226)), "None")</f>
        <v>None</v>
      </c>
      <c r="D10727" t="str">
        <f>INDEX(Country!$B$2:$B$26,MATCH(INDEX(customers!$D$2:$D$1501,MATCH(Purchases!B10727,customers!$A$2:$A$1501)),Country!$A$2:$A$26))</f>
        <v>UNITED STATES</v>
      </c>
      <c r="E10727" t="str">
        <f>INDEX(Region!$C$2:$F$2,MATCH(INDEX(Country!$C$2:$C$26,MATCH(Purchases!D10727,Country!$B$2:$B$26)), Region!$C$1:$F$1))</f>
        <v>MIDDLE EAST</v>
      </c>
      <c r="F10727" t="e">
        <f>INDEX(customers!G10727:G12226, MATCH(Purchases!C10727,customers!B10727:B12226))</f>
        <v>#N/A</v>
      </c>
      <c r="G10727" t="s">
        <v>16</v>
      </c>
      <c r="H10727">
        <v>73048.649999999994</v>
      </c>
      <c r="I10727" s="1">
        <v>33612</v>
      </c>
      <c r="J10727" t="s">
        <v>31</v>
      </c>
      <c r="K10727" t="s">
        <v>1362</v>
      </c>
      <c r="L10727">
        <v>0</v>
      </c>
      <c r="M10727" t="s">
        <v>11681</v>
      </c>
    </row>
    <row r="10728" spans="1:13" x14ac:dyDescent="0.25">
      <c r="A10728">
        <v>42887</v>
      </c>
      <c r="B10728">
        <v>1327</v>
      </c>
      <c r="C10728" t="str">
        <f>IFERROR(INDEX(customers!B10728:B12227,MATCH(Purchases!B10728,customers!A10728:A12227)), "None")</f>
        <v>None</v>
      </c>
      <c r="D10728" t="str">
        <f>INDEX(Country!$B$2:$B$26,MATCH(INDEX(customers!$D$2:$D$1501,MATCH(Purchases!B10728,customers!$A$2:$A$1501)),Country!$A$2:$A$26))</f>
        <v>JAPAN</v>
      </c>
      <c r="E10728" t="str">
        <f>INDEX(Region!$C$2:$F$2,MATCH(INDEX(Country!$C$2:$C$26,MATCH(Purchases!D10728,Country!$B$2:$B$26)), Region!$C$1:$F$1))</f>
        <v>ASIA</v>
      </c>
      <c r="F10728" t="e">
        <f>INDEX(customers!G10728:G12227, MATCH(Purchases!C10728,customers!B10728:B12227))</f>
        <v>#N/A</v>
      </c>
      <c r="G10728" t="s">
        <v>16</v>
      </c>
      <c r="H10728">
        <v>207423.08</v>
      </c>
      <c r="I10728" s="1">
        <v>33766</v>
      </c>
      <c r="J10728" t="s">
        <v>31</v>
      </c>
      <c r="K10728" t="s">
        <v>527</v>
      </c>
      <c r="L10728">
        <v>0</v>
      </c>
      <c r="M10728" t="s">
        <v>11682</v>
      </c>
    </row>
    <row r="10729" spans="1:13" x14ac:dyDescent="0.25">
      <c r="A10729">
        <v>42912</v>
      </c>
      <c r="B10729">
        <v>1387</v>
      </c>
      <c r="C10729" t="str">
        <f>IFERROR(INDEX(customers!B10729:B12228,MATCH(Purchases!B10729,customers!A10729:A12228)), "None")</f>
        <v>None</v>
      </c>
      <c r="D10729" t="str">
        <f>INDEX(Country!$B$2:$B$26,MATCH(INDEX(customers!$D$2:$D$1501,MATCH(Purchases!B10729,customers!$A$2:$A$1501)),Country!$A$2:$A$26))</f>
        <v>ROMANIA</v>
      </c>
      <c r="E10729" t="str">
        <f>INDEX(Region!$C$2:$F$2,MATCH(INDEX(Country!$C$2:$C$26,MATCH(Purchases!D10729,Country!$B$2:$B$26)), Region!$C$1:$F$1))</f>
        <v>EUROPE</v>
      </c>
      <c r="F10729" t="e">
        <f>INDEX(customers!G10729:G12228, MATCH(Purchases!C10729,customers!B10729:B12228))</f>
        <v>#N/A</v>
      </c>
      <c r="G10729" t="s">
        <v>16</v>
      </c>
      <c r="H10729">
        <v>143167.57</v>
      </c>
      <c r="I10729" s="1">
        <v>34094</v>
      </c>
      <c r="J10729" t="s">
        <v>23</v>
      </c>
      <c r="K10729" t="s">
        <v>2374</v>
      </c>
      <c r="L10729">
        <v>0</v>
      </c>
      <c r="M10729" t="s">
        <v>11683</v>
      </c>
    </row>
    <row r="10730" spans="1:13" x14ac:dyDescent="0.25">
      <c r="A10730">
        <v>42913</v>
      </c>
      <c r="B10730">
        <v>559</v>
      </c>
      <c r="C10730" t="str">
        <f>IFERROR(INDEX(customers!B10730:B12229,MATCH(Purchases!B10730,customers!A10730:A12229)), "None")</f>
        <v>None</v>
      </c>
      <c r="D10730" t="str">
        <f>INDEX(Country!$B$2:$B$26,MATCH(INDEX(customers!$D$2:$D$1501,MATCH(Purchases!B10730,customers!$A$2:$A$1501)),Country!$A$2:$A$26))</f>
        <v>GERMANY</v>
      </c>
      <c r="E10730" t="str">
        <f>INDEX(Region!$C$2:$F$2,MATCH(INDEX(Country!$C$2:$C$26,MATCH(Purchases!D10730,Country!$B$2:$B$26)), Region!$C$1:$F$1))</f>
        <v>EUROPE</v>
      </c>
      <c r="F10730" t="e">
        <f>INDEX(customers!G10730:G12229, MATCH(Purchases!C10730,customers!B10730:B12229))</f>
        <v>#N/A</v>
      </c>
      <c r="G10730" t="s">
        <v>9</v>
      </c>
      <c r="H10730">
        <v>104057.1</v>
      </c>
      <c r="I10730" s="1">
        <v>35208</v>
      </c>
      <c r="J10730" t="s">
        <v>23</v>
      </c>
      <c r="K10730" t="s">
        <v>900</v>
      </c>
      <c r="L10730">
        <v>0</v>
      </c>
      <c r="M10730" t="s">
        <v>11684</v>
      </c>
    </row>
    <row r="10731" spans="1:13" x14ac:dyDescent="0.25">
      <c r="A10731">
        <v>42914</v>
      </c>
      <c r="B10731">
        <v>25</v>
      </c>
      <c r="C10731" t="str">
        <f>IFERROR(INDEX(customers!B10731:B12230,MATCH(Purchases!B10731,customers!A10731:A12230)), "None")</f>
        <v>None</v>
      </c>
      <c r="D10731" t="str">
        <f>INDEX(Country!$B$2:$B$26,MATCH(INDEX(customers!$D$2:$D$1501,MATCH(Purchases!B10731,customers!$A$2:$A$1501)),Country!$A$2:$A$26))</f>
        <v>JAPAN</v>
      </c>
      <c r="E10731" t="str">
        <f>INDEX(Region!$C$2:$F$2,MATCH(INDEX(Country!$C$2:$C$26,MATCH(Purchases!D10731,Country!$B$2:$B$26)), Region!$C$1:$F$1))</f>
        <v>ASIA</v>
      </c>
      <c r="F10731" t="e">
        <f>INDEX(customers!G10731:G12230, MATCH(Purchases!C10731,customers!B10731:B12230))</f>
        <v>#N/A</v>
      </c>
      <c r="G10731" t="s">
        <v>9</v>
      </c>
      <c r="H10731">
        <v>258000.55</v>
      </c>
      <c r="I10731" s="1">
        <v>35895</v>
      </c>
      <c r="J10731" t="s">
        <v>10</v>
      </c>
      <c r="K10731" t="s">
        <v>316</v>
      </c>
      <c r="L10731">
        <v>0</v>
      </c>
      <c r="M10731" t="s">
        <v>11685</v>
      </c>
    </row>
    <row r="10732" spans="1:13" x14ac:dyDescent="0.25">
      <c r="A10732">
        <v>42915</v>
      </c>
      <c r="B10732">
        <v>1252</v>
      </c>
      <c r="C10732" t="str">
        <f>IFERROR(INDEX(customers!B10732:B12231,MATCH(Purchases!B10732,customers!A10732:A12231)), "None")</f>
        <v>None</v>
      </c>
      <c r="D10732" t="str">
        <f>INDEX(Country!$B$2:$B$26,MATCH(INDEX(customers!$D$2:$D$1501,MATCH(Purchases!B10732,customers!$A$2:$A$1501)),Country!$A$2:$A$26))</f>
        <v>JAPAN</v>
      </c>
      <c r="E10732" t="str">
        <f>INDEX(Region!$C$2:$F$2,MATCH(INDEX(Country!$C$2:$C$26,MATCH(Purchases!D10732,Country!$B$2:$B$26)), Region!$C$1:$F$1))</f>
        <v>ASIA</v>
      </c>
      <c r="F10732" t="e">
        <f>INDEX(customers!G10732:G12231, MATCH(Purchases!C10732,customers!B10732:B12231))</f>
        <v>#N/A</v>
      </c>
      <c r="G10732" t="s">
        <v>9</v>
      </c>
      <c r="H10732">
        <v>259779.26</v>
      </c>
      <c r="I10732" s="1">
        <v>35872</v>
      </c>
      <c r="J10732" t="s">
        <v>13</v>
      </c>
      <c r="K10732" t="s">
        <v>86</v>
      </c>
      <c r="L10732">
        <v>0</v>
      </c>
      <c r="M10732" t="s">
        <v>11686</v>
      </c>
    </row>
    <row r="10733" spans="1:13" x14ac:dyDescent="0.25">
      <c r="A10733">
        <v>42916</v>
      </c>
      <c r="B10733">
        <v>1456</v>
      </c>
      <c r="C10733" t="str">
        <f>IFERROR(INDEX(customers!B10733:B12232,MATCH(Purchases!B10733,customers!A10733:A12232)), "None")</f>
        <v>None</v>
      </c>
      <c r="D10733" t="str">
        <f>INDEX(Country!$B$2:$B$26,MATCH(INDEX(customers!$D$2:$D$1501,MATCH(Purchases!B10733,customers!$A$2:$A$1501)),Country!$A$2:$A$26))</f>
        <v>JORDAN</v>
      </c>
      <c r="E10733" t="str">
        <f>INDEX(Region!$C$2:$F$2,MATCH(INDEX(Country!$C$2:$C$26,MATCH(Purchases!D10733,Country!$B$2:$B$26)), Region!$C$1:$F$1))</f>
        <v>ASIA</v>
      </c>
      <c r="F10733" t="e">
        <f>INDEX(customers!G10733:G12232, MATCH(Purchases!C10733,customers!B10733:B12232))</f>
        <v>#N/A</v>
      </c>
      <c r="G10733" t="s">
        <v>9</v>
      </c>
      <c r="H10733">
        <v>34607.82</v>
      </c>
      <c r="I10733" s="1">
        <v>35475</v>
      </c>
      <c r="J10733" t="s">
        <v>31</v>
      </c>
      <c r="K10733" t="s">
        <v>3628</v>
      </c>
      <c r="L10733">
        <v>0</v>
      </c>
      <c r="M10733" t="s">
        <v>11687</v>
      </c>
    </row>
    <row r="10734" spans="1:13" x14ac:dyDescent="0.25">
      <c r="A10734">
        <v>42917</v>
      </c>
      <c r="B10734">
        <v>61</v>
      </c>
      <c r="C10734" t="str">
        <f>IFERROR(INDEX(customers!B10734:B12233,MATCH(Purchases!B10734,customers!A10734:A12233)), "None")</f>
        <v>None</v>
      </c>
      <c r="D10734" t="str">
        <f>INDEX(Country!$B$2:$B$26,MATCH(INDEX(customers!$D$2:$D$1501,MATCH(Purchases!B10734,customers!$A$2:$A$1501)),Country!$A$2:$A$26))</f>
        <v>PERU</v>
      </c>
      <c r="E10734" t="str">
        <f>INDEX(Region!$C$2:$F$2,MATCH(INDEX(Country!$C$2:$C$26,MATCH(Purchases!D10734,Country!$B$2:$B$26)), Region!$C$1:$F$1))</f>
        <v>ASIA</v>
      </c>
      <c r="F10734" t="e">
        <f>INDEX(customers!G10734:G12233, MATCH(Purchases!C10734,customers!B10734:B12233))</f>
        <v>#N/A</v>
      </c>
      <c r="G10734" t="s">
        <v>9</v>
      </c>
      <c r="H10734">
        <v>64698.13</v>
      </c>
      <c r="I10734" s="1">
        <v>35126</v>
      </c>
      <c r="J10734" t="s">
        <v>23</v>
      </c>
      <c r="K10734" t="s">
        <v>586</v>
      </c>
      <c r="L10734">
        <v>0</v>
      </c>
      <c r="M10734" t="s">
        <v>11688</v>
      </c>
    </row>
    <row r="10735" spans="1:13" x14ac:dyDescent="0.25">
      <c r="A10735">
        <v>42918</v>
      </c>
      <c r="B10735">
        <v>1490</v>
      </c>
      <c r="C10735" t="str">
        <f>IFERROR(INDEX(customers!B10735:B12234,MATCH(Purchases!B10735,customers!A10735:A12234)), "None")</f>
        <v>None</v>
      </c>
      <c r="D10735" t="str">
        <f>INDEX(Country!$B$2:$B$26,MATCH(INDEX(customers!$D$2:$D$1501,MATCH(Purchases!B10735,customers!$A$2:$A$1501)),Country!$A$2:$A$26))</f>
        <v>SAUDI ARABIA</v>
      </c>
      <c r="E10735" t="str">
        <f>INDEX(Region!$C$2:$F$2,MATCH(INDEX(Country!$C$2:$C$26,MATCH(Purchases!D10735,Country!$B$2:$B$26)), Region!$C$1:$F$1))</f>
        <v>MIDDLE EAST</v>
      </c>
      <c r="F10735" t="e">
        <f>INDEX(customers!G10735:G12234, MATCH(Purchases!C10735,customers!B10735:B12234))</f>
        <v>#N/A</v>
      </c>
      <c r="G10735" t="s">
        <v>48</v>
      </c>
      <c r="H10735">
        <v>342820.36</v>
      </c>
      <c r="I10735" s="1">
        <v>34842</v>
      </c>
      <c r="J10735" t="s">
        <v>26</v>
      </c>
      <c r="K10735" t="s">
        <v>1608</v>
      </c>
      <c r="L10735">
        <v>0</v>
      </c>
      <c r="M10735" t="s">
        <v>11689</v>
      </c>
    </row>
    <row r="10736" spans="1:13" x14ac:dyDescent="0.25">
      <c r="A10736">
        <v>42919</v>
      </c>
      <c r="B10736">
        <v>325</v>
      </c>
      <c r="C10736" t="str">
        <f>IFERROR(INDEX(customers!B10736:B12235,MATCH(Purchases!B10736,customers!A10736:A12235)), "None")</f>
        <v>None</v>
      </c>
      <c r="D10736" t="str">
        <f>INDEX(Country!$B$2:$B$26,MATCH(INDEX(customers!$D$2:$D$1501,MATCH(Purchases!B10736,customers!$A$2:$A$1501)),Country!$A$2:$A$26))</f>
        <v>MOROCCO</v>
      </c>
      <c r="E10736" t="str">
        <f>INDEX(Region!$C$2:$F$2,MATCH(INDEX(Country!$C$2:$C$26,MATCH(Purchases!D10736,Country!$B$2:$B$26)), Region!$C$1:$F$1))</f>
        <v>ASIA</v>
      </c>
      <c r="F10736" t="e">
        <f>INDEX(customers!G10736:G12235, MATCH(Purchases!C10736,customers!B10736:B12235))</f>
        <v>#N/A</v>
      </c>
      <c r="G10736" t="s">
        <v>9</v>
      </c>
      <c r="H10736">
        <v>176576.67</v>
      </c>
      <c r="I10736" s="1">
        <v>34979</v>
      </c>
      <c r="J10736" t="s">
        <v>31</v>
      </c>
      <c r="K10736" t="s">
        <v>2832</v>
      </c>
      <c r="L10736">
        <v>0</v>
      </c>
      <c r="M10736" t="s">
        <v>11690</v>
      </c>
    </row>
    <row r="10737" spans="1:13" x14ac:dyDescent="0.25">
      <c r="A10737">
        <v>42944</v>
      </c>
      <c r="B10737">
        <v>199</v>
      </c>
      <c r="C10737" t="str">
        <f>IFERROR(INDEX(customers!B10737:B12236,MATCH(Purchases!B10737,customers!A10737:A12236)), "None")</f>
        <v>None</v>
      </c>
      <c r="D10737" t="str">
        <f>INDEX(Country!$B$2:$B$26,MATCH(INDEX(customers!$D$2:$D$1501,MATCH(Purchases!B10737,customers!$A$2:$A$1501)),Country!$A$2:$A$26))</f>
        <v>EGYPT</v>
      </c>
      <c r="E10737" t="str">
        <f>INDEX(Region!$C$2:$F$2,MATCH(INDEX(Country!$C$2:$C$26,MATCH(Purchases!D10737,Country!$B$2:$B$26)), Region!$C$1:$F$1))</f>
        <v>MIDDLE EAST</v>
      </c>
      <c r="F10737" t="e">
        <f>INDEX(customers!G10737:G12236, MATCH(Purchases!C10737,customers!B10737:B12236))</f>
        <v>#N/A</v>
      </c>
      <c r="G10737" t="s">
        <v>16</v>
      </c>
      <c r="H10737">
        <v>73939.520000000004</v>
      </c>
      <c r="I10737" s="1">
        <v>33927</v>
      </c>
      <c r="J10737" t="s">
        <v>13</v>
      </c>
      <c r="K10737" t="s">
        <v>627</v>
      </c>
      <c r="L10737">
        <v>0</v>
      </c>
      <c r="M10737" t="s">
        <v>11691</v>
      </c>
    </row>
    <row r="10738" spans="1:13" x14ac:dyDescent="0.25">
      <c r="A10738">
        <v>42945</v>
      </c>
      <c r="B10738">
        <v>394</v>
      </c>
      <c r="C10738" t="str">
        <f>IFERROR(INDEX(customers!B10738:B12237,MATCH(Purchases!B10738,customers!A10738:A12237)), "None")</f>
        <v>None</v>
      </c>
      <c r="D10738" t="str">
        <f>INDEX(Country!$B$2:$B$26,MATCH(INDEX(customers!$D$2:$D$1501,MATCH(Purchases!B10738,customers!$A$2:$A$1501)),Country!$A$2:$A$26))</f>
        <v>UNITED KINGDOM</v>
      </c>
      <c r="E10738" t="str">
        <f>INDEX(Region!$C$2:$F$2,MATCH(INDEX(Country!$C$2:$C$26,MATCH(Purchases!D10738,Country!$B$2:$B$26)), Region!$C$1:$F$1))</f>
        <v>MIDDLE EAST</v>
      </c>
      <c r="F10738" t="e">
        <f>INDEX(customers!G10738:G12237, MATCH(Purchases!C10738,customers!B10738:B12237))</f>
        <v>#N/A</v>
      </c>
      <c r="G10738" t="s">
        <v>16</v>
      </c>
      <c r="H10738">
        <v>264813.90999999997</v>
      </c>
      <c r="I10738" s="1">
        <v>33968</v>
      </c>
      <c r="J10738" t="s">
        <v>23</v>
      </c>
      <c r="K10738" t="s">
        <v>666</v>
      </c>
      <c r="L10738">
        <v>0</v>
      </c>
      <c r="M10738" t="s">
        <v>11692</v>
      </c>
    </row>
    <row r="10739" spans="1:13" x14ac:dyDescent="0.25">
      <c r="A10739">
        <v>42946</v>
      </c>
      <c r="B10739">
        <v>580</v>
      </c>
      <c r="C10739" t="str">
        <f>IFERROR(INDEX(customers!B10739:B12238,MATCH(Purchases!B10739,customers!A10739:A12238)), "None")</f>
        <v>None</v>
      </c>
      <c r="D10739" t="str">
        <f>INDEX(Country!$B$2:$B$26,MATCH(INDEX(customers!$D$2:$D$1501,MATCH(Purchases!B10739,customers!$A$2:$A$1501)),Country!$A$2:$A$26))</f>
        <v>IRAQ</v>
      </c>
      <c r="E10739" t="str">
        <f>INDEX(Region!$C$2:$F$2,MATCH(INDEX(Country!$C$2:$C$26,MATCH(Purchases!D10739,Country!$B$2:$B$26)), Region!$C$1:$F$1))</f>
        <v>MIDDLE EAST</v>
      </c>
      <c r="F10739" t="e">
        <f>INDEX(customers!G10739:G12238, MATCH(Purchases!C10739,customers!B10739:B12238))</f>
        <v>#N/A</v>
      </c>
      <c r="G10739" t="s">
        <v>9</v>
      </c>
      <c r="H10739">
        <v>278513.75</v>
      </c>
      <c r="I10739" s="1">
        <v>35684</v>
      </c>
      <c r="J10739" t="s">
        <v>26</v>
      </c>
      <c r="K10739" t="s">
        <v>694</v>
      </c>
      <c r="L10739">
        <v>0</v>
      </c>
      <c r="M10739" t="s">
        <v>11693</v>
      </c>
    </row>
    <row r="10740" spans="1:13" x14ac:dyDescent="0.25">
      <c r="A10740">
        <v>42947</v>
      </c>
      <c r="B10740">
        <v>646</v>
      </c>
      <c r="C10740" t="str">
        <f>IFERROR(INDEX(customers!B10740:B12239,MATCH(Purchases!B10740,customers!A10740:A12239)), "None")</f>
        <v>None</v>
      </c>
      <c r="D10740" t="str">
        <f>INDEX(Country!$B$2:$B$26,MATCH(INDEX(customers!$D$2:$D$1501,MATCH(Purchases!B10740,customers!$A$2:$A$1501)),Country!$A$2:$A$26))</f>
        <v>BRAZIL</v>
      </c>
      <c r="E10740" t="str">
        <f>INDEX(Region!$C$2:$F$2,MATCH(INDEX(Country!$C$2:$C$26,MATCH(Purchases!D10740,Country!$B$2:$B$26)), Region!$C$1:$F$1))</f>
        <v>AMERICA</v>
      </c>
      <c r="F10740" t="e">
        <f>INDEX(customers!G10740:G12239, MATCH(Purchases!C10740,customers!B10740:B12239))</f>
        <v>#N/A</v>
      </c>
      <c r="G10740" t="s">
        <v>16</v>
      </c>
      <c r="H10740">
        <v>110501.9</v>
      </c>
      <c r="I10740" s="1">
        <v>34208</v>
      </c>
      <c r="J10740" t="s">
        <v>10</v>
      </c>
      <c r="K10740" t="s">
        <v>3432</v>
      </c>
      <c r="L10740">
        <v>0</v>
      </c>
      <c r="M10740" t="s">
        <v>11694</v>
      </c>
    </row>
    <row r="10741" spans="1:13" x14ac:dyDescent="0.25">
      <c r="A10741">
        <v>42948</v>
      </c>
      <c r="B10741">
        <v>1361</v>
      </c>
      <c r="C10741" t="str">
        <f>IFERROR(INDEX(customers!B10741:B12240,MATCH(Purchases!B10741,customers!A10741:A12240)), "None")</f>
        <v>None</v>
      </c>
      <c r="D10741" t="str">
        <f>INDEX(Country!$B$2:$B$26,MATCH(INDEX(customers!$D$2:$D$1501,MATCH(Purchases!B10741,customers!$A$2:$A$1501)),Country!$A$2:$A$26))</f>
        <v>JORDAN</v>
      </c>
      <c r="E10741" t="str">
        <f>INDEX(Region!$C$2:$F$2,MATCH(INDEX(Country!$C$2:$C$26,MATCH(Purchases!D10741,Country!$B$2:$B$26)), Region!$C$1:$F$1))</f>
        <v>ASIA</v>
      </c>
      <c r="F10741" t="e">
        <f>INDEX(customers!G10741:G12240, MATCH(Purchases!C10741,customers!B10741:B12240))</f>
        <v>#N/A</v>
      </c>
      <c r="G10741" t="s">
        <v>9</v>
      </c>
      <c r="H10741">
        <v>178016.34</v>
      </c>
      <c r="I10741" s="1">
        <v>35381</v>
      </c>
      <c r="J10741" t="s">
        <v>26</v>
      </c>
      <c r="K10741" t="s">
        <v>1554</v>
      </c>
      <c r="L10741">
        <v>0</v>
      </c>
      <c r="M10741" t="s">
        <v>11695</v>
      </c>
    </row>
    <row r="10742" spans="1:13" x14ac:dyDescent="0.25">
      <c r="A10742">
        <v>42949</v>
      </c>
      <c r="B10742">
        <v>22</v>
      </c>
      <c r="C10742" t="str">
        <f>IFERROR(INDEX(customers!B10742:B12241,MATCH(Purchases!B10742,customers!A10742:A12241)), "None")</f>
        <v>None</v>
      </c>
      <c r="D10742" t="str">
        <f>INDEX(Country!$B$2:$B$26,MATCH(INDEX(customers!$D$2:$D$1501,MATCH(Purchases!B10742,customers!$A$2:$A$1501)),Country!$A$2:$A$26))</f>
        <v>CANADA</v>
      </c>
      <c r="E10742" t="str">
        <f>INDEX(Region!$C$2:$F$2,MATCH(INDEX(Country!$C$2:$C$26,MATCH(Purchases!D10742,Country!$B$2:$B$26)), Region!$C$1:$F$1))</f>
        <v>AMERICA</v>
      </c>
      <c r="F10742" t="e">
        <f>INDEX(customers!G10742:G12241, MATCH(Purchases!C10742,customers!B10742:B12241))</f>
        <v>#N/A</v>
      </c>
      <c r="G10742" t="s">
        <v>16</v>
      </c>
      <c r="H10742">
        <v>183700.29</v>
      </c>
      <c r="I10742" s="1">
        <v>34476</v>
      </c>
      <c r="J10742" t="s">
        <v>23</v>
      </c>
      <c r="K10742" t="s">
        <v>1134</v>
      </c>
      <c r="L10742">
        <v>0</v>
      </c>
      <c r="M10742" t="s">
        <v>11696</v>
      </c>
    </row>
    <row r="10743" spans="1:13" x14ac:dyDescent="0.25">
      <c r="A10743">
        <v>42950</v>
      </c>
      <c r="B10743">
        <v>1073</v>
      </c>
      <c r="C10743" t="str">
        <f>IFERROR(INDEX(customers!B10743:B12242,MATCH(Purchases!B10743,customers!A10743:A12242)), "None")</f>
        <v>None</v>
      </c>
      <c r="D10743" t="str">
        <f>INDEX(Country!$B$2:$B$26,MATCH(INDEX(customers!$D$2:$D$1501,MATCH(Purchases!B10743,customers!$A$2:$A$1501)),Country!$A$2:$A$26))</f>
        <v>IRAN</v>
      </c>
      <c r="E10743" t="str">
        <f>INDEX(Region!$C$2:$F$2,MATCH(INDEX(Country!$C$2:$C$26,MATCH(Purchases!D10743,Country!$B$2:$B$26)), Region!$C$1:$F$1))</f>
        <v>MIDDLE EAST</v>
      </c>
      <c r="F10743" t="e">
        <f>INDEX(customers!G10743:G12242, MATCH(Purchases!C10743,customers!B10743:B12242))</f>
        <v>#N/A</v>
      </c>
      <c r="G10743" t="s">
        <v>16</v>
      </c>
      <c r="H10743">
        <v>222164.4</v>
      </c>
      <c r="I10743" s="1">
        <v>34204</v>
      </c>
      <c r="J10743" t="s">
        <v>26</v>
      </c>
      <c r="K10743" t="s">
        <v>2129</v>
      </c>
      <c r="L10743">
        <v>0</v>
      </c>
      <c r="M10743" t="s">
        <v>11697</v>
      </c>
    </row>
    <row r="10744" spans="1:13" x14ac:dyDescent="0.25">
      <c r="A10744">
        <v>42951</v>
      </c>
      <c r="B10744">
        <v>683</v>
      </c>
      <c r="C10744" t="str">
        <f>IFERROR(INDEX(customers!B10744:B12243,MATCH(Purchases!B10744,customers!A10744:A12243)), "None")</f>
        <v>None</v>
      </c>
      <c r="D10744" t="str">
        <f>INDEX(Country!$B$2:$B$26,MATCH(INDEX(customers!$D$2:$D$1501,MATCH(Purchases!B10744,customers!$A$2:$A$1501)),Country!$A$2:$A$26))</f>
        <v>FRANCE</v>
      </c>
      <c r="E10744" t="str">
        <f>INDEX(Region!$C$2:$F$2,MATCH(INDEX(Country!$C$2:$C$26,MATCH(Purchases!D10744,Country!$B$2:$B$26)), Region!$C$1:$F$1))</f>
        <v>EUROPE</v>
      </c>
      <c r="F10744" t="e">
        <f>INDEX(customers!G10744:G12243, MATCH(Purchases!C10744,customers!B10744:B12243))</f>
        <v>#N/A</v>
      </c>
      <c r="G10744" t="s">
        <v>16</v>
      </c>
      <c r="H10744">
        <v>230531.49</v>
      </c>
      <c r="I10744" s="1">
        <v>33864</v>
      </c>
      <c r="J10744" t="s">
        <v>13</v>
      </c>
      <c r="K10744" t="s">
        <v>4172</v>
      </c>
      <c r="L10744">
        <v>0</v>
      </c>
      <c r="M10744" t="s">
        <v>11698</v>
      </c>
    </row>
    <row r="10745" spans="1:13" x14ac:dyDescent="0.25">
      <c r="A10745">
        <v>42976</v>
      </c>
      <c r="B10745">
        <v>188</v>
      </c>
      <c r="C10745" t="str">
        <f>IFERROR(INDEX(customers!B10745:B12244,MATCH(Purchases!B10745,customers!A10745:A12244)), "None")</f>
        <v>None</v>
      </c>
      <c r="D10745" t="str">
        <f>INDEX(Country!$B$2:$B$26,MATCH(INDEX(customers!$D$2:$D$1501,MATCH(Purchases!B10745,customers!$A$2:$A$1501)),Country!$A$2:$A$26))</f>
        <v>ETHIOPIA</v>
      </c>
      <c r="E10745" t="e">
        <f>INDEX(Region!$C$2:$F$2,MATCH(INDEX(Country!$C$2:$C$26,MATCH(Purchases!D10745,Country!$B$2:$B$26)), Region!$C$1:$F$1))</f>
        <v>#N/A</v>
      </c>
      <c r="F10745" t="e">
        <f>INDEX(customers!G10745:G12244, MATCH(Purchases!C10745,customers!B10745:B12244))</f>
        <v>#N/A</v>
      </c>
      <c r="G10745" t="s">
        <v>9</v>
      </c>
      <c r="H10745">
        <v>187592.64</v>
      </c>
      <c r="I10745" s="1">
        <v>36003</v>
      </c>
      <c r="J10745" t="s">
        <v>23</v>
      </c>
      <c r="K10745" t="s">
        <v>888</v>
      </c>
      <c r="L10745">
        <v>0</v>
      </c>
      <c r="M10745" t="s">
        <v>11699</v>
      </c>
    </row>
    <row r="10746" spans="1:13" x14ac:dyDescent="0.25">
      <c r="A10746">
        <v>42977</v>
      </c>
      <c r="B10746">
        <v>1480</v>
      </c>
      <c r="C10746" t="str">
        <f>IFERROR(INDEX(customers!B10746:B12245,MATCH(Purchases!B10746,customers!A10746:A12245)), "None")</f>
        <v>None</v>
      </c>
      <c r="D10746" t="str">
        <f>INDEX(Country!$B$2:$B$26,MATCH(INDEX(customers!$D$2:$D$1501,MATCH(Purchases!B10746,customers!$A$2:$A$1501)),Country!$A$2:$A$26))</f>
        <v>GERMANY</v>
      </c>
      <c r="E10746" t="str">
        <f>INDEX(Region!$C$2:$F$2,MATCH(INDEX(Country!$C$2:$C$26,MATCH(Purchases!D10746,Country!$B$2:$B$26)), Region!$C$1:$F$1))</f>
        <v>EUROPE</v>
      </c>
      <c r="F10746" t="e">
        <f>INDEX(customers!G10746:G12245, MATCH(Purchases!C10746,customers!B10746:B12245))</f>
        <v>#N/A</v>
      </c>
      <c r="G10746" t="s">
        <v>9</v>
      </c>
      <c r="H10746">
        <v>1419.03</v>
      </c>
      <c r="I10746" s="1">
        <v>35694</v>
      </c>
      <c r="J10746" t="s">
        <v>23</v>
      </c>
      <c r="K10746" t="s">
        <v>961</v>
      </c>
      <c r="L10746">
        <v>0</v>
      </c>
      <c r="M10746" t="s">
        <v>11700</v>
      </c>
    </row>
    <row r="10747" spans="1:13" x14ac:dyDescent="0.25">
      <c r="A10747">
        <v>42978</v>
      </c>
      <c r="B10747">
        <v>683</v>
      </c>
      <c r="C10747" t="str">
        <f>IFERROR(INDEX(customers!B10747:B12246,MATCH(Purchases!B10747,customers!A10747:A12246)), "None")</f>
        <v>None</v>
      </c>
      <c r="D10747" t="str">
        <f>INDEX(Country!$B$2:$B$26,MATCH(INDEX(customers!$D$2:$D$1501,MATCH(Purchases!B10747,customers!$A$2:$A$1501)),Country!$A$2:$A$26))</f>
        <v>FRANCE</v>
      </c>
      <c r="E10747" t="str">
        <f>INDEX(Region!$C$2:$F$2,MATCH(INDEX(Country!$C$2:$C$26,MATCH(Purchases!D10747,Country!$B$2:$B$26)), Region!$C$1:$F$1))</f>
        <v>EUROPE</v>
      </c>
      <c r="F10747" t="e">
        <f>INDEX(customers!G10747:G12246, MATCH(Purchases!C10747,customers!B10747:B12246))</f>
        <v>#N/A</v>
      </c>
      <c r="G10747" t="s">
        <v>9</v>
      </c>
      <c r="H10747">
        <v>301315.87</v>
      </c>
      <c r="I10747" s="1">
        <v>35706</v>
      </c>
      <c r="J10747" t="s">
        <v>13</v>
      </c>
      <c r="K10747" t="s">
        <v>1899</v>
      </c>
      <c r="L10747">
        <v>0</v>
      </c>
      <c r="M10747" t="s">
        <v>11701</v>
      </c>
    </row>
    <row r="10748" spans="1:13" x14ac:dyDescent="0.25">
      <c r="A10748">
        <v>42979</v>
      </c>
      <c r="B10748">
        <v>503</v>
      </c>
      <c r="C10748" t="str">
        <f>IFERROR(INDEX(customers!B10748:B12247,MATCH(Purchases!B10748,customers!A10748:A12247)), "None")</f>
        <v>None</v>
      </c>
      <c r="D10748" t="str">
        <f>INDEX(Country!$B$2:$B$26,MATCH(INDEX(customers!$D$2:$D$1501,MATCH(Purchases!B10748,customers!$A$2:$A$1501)),Country!$A$2:$A$26))</f>
        <v>SAUDI ARABIA</v>
      </c>
      <c r="E10748" t="str">
        <f>INDEX(Region!$C$2:$F$2,MATCH(INDEX(Country!$C$2:$C$26,MATCH(Purchases!D10748,Country!$B$2:$B$26)), Region!$C$1:$F$1))</f>
        <v>MIDDLE EAST</v>
      </c>
      <c r="F10748" t="e">
        <f>INDEX(customers!G10748:G12247, MATCH(Purchases!C10748,customers!B10748:B12247))</f>
        <v>#N/A</v>
      </c>
      <c r="G10748" t="s">
        <v>48</v>
      </c>
      <c r="H10748">
        <v>201848.57</v>
      </c>
      <c r="I10748" s="1">
        <v>34821</v>
      </c>
      <c r="J10748" t="s">
        <v>23</v>
      </c>
      <c r="K10748" t="s">
        <v>254</v>
      </c>
      <c r="L10748">
        <v>0</v>
      </c>
      <c r="M10748" t="s">
        <v>11702</v>
      </c>
    </row>
    <row r="10749" spans="1:13" x14ac:dyDescent="0.25">
      <c r="A10749">
        <v>42980</v>
      </c>
      <c r="B10749">
        <v>461</v>
      </c>
      <c r="C10749" t="str">
        <f>IFERROR(INDEX(customers!B10749:B12248,MATCH(Purchases!B10749,customers!A10749:A12248)), "None")</f>
        <v>None</v>
      </c>
      <c r="D10749" t="str">
        <f>INDEX(Country!$B$2:$B$26,MATCH(INDEX(customers!$D$2:$D$1501,MATCH(Purchases!B10749,customers!$A$2:$A$1501)),Country!$A$2:$A$26))</f>
        <v>VIETNAM</v>
      </c>
      <c r="E10749" t="str">
        <f>INDEX(Region!$C$2:$F$2,MATCH(INDEX(Country!$C$2:$C$26,MATCH(Purchases!D10749,Country!$B$2:$B$26)), Region!$C$1:$F$1))</f>
        <v>ASIA</v>
      </c>
      <c r="F10749" t="e">
        <f>INDEX(customers!G10749:G12248, MATCH(Purchases!C10749,customers!B10749:B12248))</f>
        <v>#N/A</v>
      </c>
      <c r="G10749" t="s">
        <v>9</v>
      </c>
      <c r="H10749">
        <v>157585.82999999999</v>
      </c>
      <c r="I10749" s="1">
        <v>35989</v>
      </c>
      <c r="J10749" t="s">
        <v>31</v>
      </c>
      <c r="K10749" t="s">
        <v>1642</v>
      </c>
      <c r="L10749">
        <v>0</v>
      </c>
      <c r="M10749" t="s">
        <v>11703</v>
      </c>
    </row>
    <row r="10750" spans="1:13" x14ac:dyDescent="0.25">
      <c r="A10750">
        <v>42981</v>
      </c>
      <c r="B10750">
        <v>158</v>
      </c>
      <c r="C10750" t="str">
        <f>IFERROR(INDEX(customers!B10750:B12249,MATCH(Purchases!B10750,customers!A10750:A12249)), "None")</f>
        <v>None</v>
      </c>
      <c r="D10750" t="str">
        <f>INDEX(Country!$B$2:$B$26,MATCH(INDEX(customers!$D$2:$D$1501,MATCH(Purchases!B10750,customers!$A$2:$A$1501)),Country!$A$2:$A$26))</f>
        <v>IRAN</v>
      </c>
      <c r="E10750" t="str">
        <f>INDEX(Region!$C$2:$F$2,MATCH(INDEX(Country!$C$2:$C$26,MATCH(Purchases!D10750,Country!$B$2:$B$26)), Region!$C$1:$F$1))</f>
        <v>MIDDLE EAST</v>
      </c>
      <c r="F10750" t="e">
        <f>INDEX(customers!G10750:G12249, MATCH(Purchases!C10750,customers!B10750:B12249))</f>
        <v>#N/A</v>
      </c>
      <c r="G10750" t="s">
        <v>16</v>
      </c>
      <c r="H10750">
        <v>134504.01999999999</v>
      </c>
      <c r="I10750" s="1">
        <v>34485</v>
      </c>
      <c r="J10750" t="s">
        <v>13</v>
      </c>
      <c r="K10750" t="s">
        <v>271</v>
      </c>
      <c r="L10750">
        <v>0</v>
      </c>
      <c r="M10750" t="s">
        <v>11704</v>
      </c>
    </row>
    <row r="10751" spans="1:13" x14ac:dyDescent="0.25">
      <c r="A10751">
        <v>42982</v>
      </c>
      <c r="B10751">
        <v>224</v>
      </c>
      <c r="C10751" t="str">
        <f>IFERROR(INDEX(customers!B10751:B12250,MATCH(Purchases!B10751,customers!A10751:A12250)), "None")</f>
        <v>None</v>
      </c>
      <c r="D10751" t="str">
        <f>INDEX(Country!$B$2:$B$26,MATCH(INDEX(customers!$D$2:$D$1501,MATCH(Purchases!B10751,customers!$A$2:$A$1501)),Country!$A$2:$A$26))</f>
        <v>MOROCCO</v>
      </c>
      <c r="E10751" t="str">
        <f>INDEX(Region!$C$2:$F$2,MATCH(INDEX(Country!$C$2:$C$26,MATCH(Purchases!D10751,Country!$B$2:$B$26)), Region!$C$1:$F$1))</f>
        <v>ASIA</v>
      </c>
      <c r="F10751" t="e">
        <f>INDEX(customers!G10751:G12250, MATCH(Purchases!C10751,customers!B10751:B12250))</f>
        <v>#N/A</v>
      </c>
      <c r="G10751" t="s">
        <v>16</v>
      </c>
      <c r="H10751">
        <v>229159.48</v>
      </c>
      <c r="I10751" s="1">
        <v>33813</v>
      </c>
      <c r="J10751" t="s">
        <v>10</v>
      </c>
      <c r="K10751" t="s">
        <v>5589</v>
      </c>
      <c r="L10751">
        <v>0</v>
      </c>
      <c r="M10751" t="s">
        <v>11705</v>
      </c>
    </row>
    <row r="10752" spans="1:13" x14ac:dyDescent="0.25">
      <c r="A10752">
        <v>42983</v>
      </c>
      <c r="B10752">
        <v>773</v>
      </c>
      <c r="C10752" t="str">
        <f>IFERROR(INDEX(customers!B10752:B12251,MATCH(Purchases!B10752,customers!A10752:A12251)), "None")</f>
        <v>None</v>
      </c>
      <c r="D10752" t="str">
        <f>INDEX(Country!$B$2:$B$26,MATCH(INDEX(customers!$D$2:$D$1501,MATCH(Purchases!B10752,customers!$A$2:$A$1501)),Country!$A$2:$A$26))</f>
        <v>INDIA</v>
      </c>
      <c r="E10752" t="str">
        <f>INDEX(Region!$C$2:$F$2,MATCH(INDEX(Country!$C$2:$C$26,MATCH(Purchases!D10752,Country!$B$2:$B$26)), Region!$C$1:$F$1))</f>
        <v>ASIA</v>
      </c>
      <c r="F10752" t="e">
        <f>INDEX(customers!G10752:G12251, MATCH(Purchases!C10752,customers!B10752:B12251))</f>
        <v>#N/A</v>
      </c>
      <c r="G10752" t="s">
        <v>9</v>
      </c>
      <c r="H10752">
        <v>38400.81</v>
      </c>
      <c r="I10752" s="1">
        <v>35609</v>
      </c>
      <c r="J10752" t="s">
        <v>26</v>
      </c>
      <c r="K10752" t="s">
        <v>871</v>
      </c>
      <c r="L10752">
        <v>0</v>
      </c>
      <c r="M10752" t="s">
        <v>11706</v>
      </c>
    </row>
    <row r="10753" spans="1:13" x14ac:dyDescent="0.25">
      <c r="A10753">
        <v>43008</v>
      </c>
      <c r="B10753">
        <v>1235</v>
      </c>
      <c r="C10753" t="str">
        <f>IFERROR(INDEX(customers!B10753:B12252,MATCH(Purchases!B10753,customers!A10753:A12252)), "None")</f>
        <v>None</v>
      </c>
      <c r="D10753" t="str">
        <f>INDEX(Country!$B$2:$B$26,MATCH(INDEX(customers!$D$2:$D$1501,MATCH(Purchases!B10753,customers!$A$2:$A$1501)),Country!$A$2:$A$26))</f>
        <v>UNITED STATES</v>
      </c>
      <c r="E10753" t="str">
        <f>INDEX(Region!$C$2:$F$2,MATCH(INDEX(Country!$C$2:$C$26,MATCH(Purchases!D10753,Country!$B$2:$B$26)), Region!$C$1:$F$1))</f>
        <v>MIDDLE EAST</v>
      </c>
      <c r="F10753" t="e">
        <f>INDEX(customers!G10753:G12252, MATCH(Purchases!C10753,customers!B10753:B12252))</f>
        <v>#N/A</v>
      </c>
      <c r="G10753" t="s">
        <v>9</v>
      </c>
      <c r="H10753">
        <v>153581.82999999999</v>
      </c>
      <c r="I10753" s="1">
        <v>35364</v>
      </c>
      <c r="J10753" t="s">
        <v>10</v>
      </c>
      <c r="K10753" t="s">
        <v>4222</v>
      </c>
      <c r="L10753">
        <v>0</v>
      </c>
      <c r="M10753" t="s">
        <v>11707</v>
      </c>
    </row>
    <row r="10754" spans="1:13" x14ac:dyDescent="0.25">
      <c r="A10754">
        <v>43009</v>
      </c>
      <c r="B10754">
        <v>1217</v>
      </c>
      <c r="C10754" t="str">
        <f>IFERROR(INDEX(customers!B10754:B12253,MATCH(Purchases!B10754,customers!A10754:A12253)), "None")</f>
        <v>None</v>
      </c>
      <c r="D10754" t="str">
        <f>INDEX(Country!$B$2:$B$26,MATCH(INDEX(customers!$D$2:$D$1501,MATCH(Purchases!B10754,customers!$A$2:$A$1501)),Country!$A$2:$A$26))</f>
        <v>JAPAN</v>
      </c>
      <c r="E10754" t="str">
        <f>INDEX(Region!$C$2:$F$2,MATCH(INDEX(Country!$C$2:$C$26,MATCH(Purchases!D10754,Country!$B$2:$B$26)), Region!$C$1:$F$1))</f>
        <v>ASIA</v>
      </c>
      <c r="F10754" t="e">
        <f>INDEX(customers!G10754:G12253, MATCH(Purchases!C10754,customers!B10754:B12253))</f>
        <v>#N/A</v>
      </c>
      <c r="G10754" t="s">
        <v>16</v>
      </c>
      <c r="H10754">
        <v>2939.22</v>
      </c>
      <c r="I10754" s="1">
        <v>34485</v>
      </c>
      <c r="J10754" t="s">
        <v>26</v>
      </c>
      <c r="K10754" t="s">
        <v>2802</v>
      </c>
      <c r="L10754">
        <v>0</v>
      </c>
      <c r="M10754" t="s">
        <v>11708</v>
      </c>
    </row>
    <row r="10755" spans="1:13" x14ac:dyDescent="0.25">
      <c r="A10755">
        <v>43010</v>
      </c>
      <c r="B10755">
        <v>221</v>
      </c>
      <c r="C10755" t="str">
        <f>IFERROR(INDEX(customers!B10755:B12254,MATCH(Purchases!B10755,customers!A10755:A12254)), "None")</f>
        <v>None</v>
      </c>
      <c r="D10755" t="str">
        <f>INDEX(Country!$B$2:$B$26,MATCH(INDEX(customers!$D$2:$D$1501,MATCH(Purchases!B10755,customers!$A$2:$A$1501)),Country!$A$2:$A$26))</f>
        <v>MOZAMBIQUE</v>
      </c>
      <c r="E10755" t="str">
        <f>INDEX(Region!$C$2:$F$2,MATCH(INDEX(Country!$C$2:$C$26,MATCH(Purchases!D10755,Country!$B$2:$B$26)), Region!$C$1:$F$1))</f>
        <v>ASIA</v>
      </c>
      <c r="F10755" t="e">
        <f>INDEX(customers!G10755:G12254, MATCH(Purchases!C10755,customers!B10755:B12254))</f>
        <v>#N/A</v>
      </c>
      <c r="G10755" t="s">
        <v>16</v>
      </c>
      <c r="H10755">
        <v>119091.96</v>
      </c>
      <c r="I10755" s="1">
        <v>33887</v>
      </c>
      <c r="J10755" t="s">
        <v>13</v>
      </c>
      <c r="K10755" t="s">
        <v>1420</v>
      </c>
      <c r="L10755">
        <v>0</v>
      </c>
      <c r="M10755" t="s">
        <v>11709</v>
      </c>
    </row>
    <row r="10756" spans="1:13" x14ac:dyDescent="0.25">
      <c r="A10756">
        <v>43011</v>
      </c>
      <c r="B10756">
        <v>299</v>
      </c>
      <c r="C10756" t="str">
        <f>IFERROR(INDEX(customers!B10756:B12255,MATCH(Purchases!B10756,customers!A10756:A12255)), "None")</f>
        <v>None</v>
      </c>
      <c r="D10756" t="str">
        <f>INDEX(Country!$B$2:$B$26,MATCH(INDEX(customers!$D$2:$D$1501,MATCH(Purchases!B10756,customers!$A$2:$A$1501)),Country!$A$2:$A$26))</f>
        <v>EGYPT</v>
      </c>
      <c r="E10756" t="str">
        <f>INDEX(Region!$C$2:$F$2,MATCH(INDEX(Country!$C$2:$C$26,MATCH(Purchases!D10756,Country!$B$2:$B$26)), Region!$C$1:$F$1))</f>
        <v>MIDDLE EAST</v>
      </c>
      <c r="F10756" t="e">
        <f>INDEX(customers!G10756:G12255, MATCH(Purchases!C10756,customers!B10756:B12255))</f>
        <v>#N/A</v>
      </c>
      <c r="G10756" t="s">
        <v>9</v>
      </c>
      <c r="H10756">
        <v>242837.18</v>
      </c>
      <c r="I10756" s="1">
        <v>35187</v>
      </c>
      <c r="J10756" t="s">
        <v>26</v>
      </c>
      <c r="K10756" t="s">
        <v>827</v>
      </c>
      <c r="L10756">
        <v>0</v>
      </c>
      <c r="M10756" t="s">
        <v>11710</v>
      </c>
    </row>
    <row r="10757" spans="1:13" x14ac:dyDescent="0.25">
      <c r="A10757">
        <v>43012</v>
      </c>
      <c r="B10757">
        <v>824</v>
      </c>
      <c r="C10757" t="str">
        <f>IFERROR(INDEX(customers!B10757:B12256,MATCH(Purchases!B10757,customers!A10757:A12256)), "None")</f>
        <v>None</v>
      </c>
      <c r="D10757" t="str">
        <f>INDEX(Country!$B$2:$B$26,MATCH(INDEX(customers!$D$2:$D$1501,MATCH(Purchases!B10757,customers!$A$2:$A$1501)),Country!$A$2:$A$26))</f>
        <v>CHINA</v>
      </c>
      <c r="E10757" t="str">
        <f>INDEX(Region!$C$2:$F$2,MATCH(INDEX(Country!$C$2:$C$26,MATCH(Purchases!D10757,Country!$B$2:$B$26)), Region!$C$1:$F$1))</f>
        <v>AMERICA</v>
      </c>
      <c r="F10757" t="e">
        <f>INDEX(customers!G10757:G12256, MATCH(Purchases!C10757,customers!B10757:B12256))</f>
        <v>#N/A</v>
      </c>
      <c r="G10757" t="s">
        <v>16</v>
      </c>
      <c r="H10757">
        <v>35379.22</v>
      </c>
      <c r="I10757" s="1">
        <v>33826</v>
      </c>
      <c r="J10757" t="s">
        <v>10</v>
      </c>
      <c r="K10757" t="s">
        <v>2296</v>
      </c>
      <c r="L10757">
        <v>0</v>
      </c>
      <c r="M10757" t="s">
        <v>11711</v>
      </c>
    </row>
    <row r="10758" spans="1:13" x14ac:dyDescent="0.25">
      <c r="A10758">
        <v>43013</v>
      </c>
      <c r="B10758">
        <v>256</v>
      </c>
      <c r="C10758" t="str">
        <f>IFERROR(INDEX(customers!B10758:B12257,MATCH(Purchases!B10758,customers!A10758:A12257)), "None")</f>
        <v>None</v>
      </c>
      <c r="D10758" t="str">
        <f>INDEX(Country!$B$2:$B$26,MATCH(INDEX(customers!$D$2:$D$1501,MATCH(Purchases!B10758,customers!$A$2:$A$1501)),Country!$A$2:$A$26))</f>
        <v>IRAN</v>
      </c>
      <c r="E10758" t="str">
        <f>INDEX(Region!$C$2:$F$2,MATCH(INDEX(Country!$C$2:$C$26,MATCH(Purchases!D10758,Country!$B$2:$B$26)), Region!$C$1:$F$1))</f>
        <v>MIDDLE EAST</v>
      </c>
      <c r="F10758" t="e">
        <f>INDEX(customers!G10758:G12257, MATCH(Purchases!C10758,customers!B10758:B12257))</f>
        <v>#N/A</v>
      </c>
      <c r="G10758" t="s">
        <v>48</v>
      </c>
      <c r="H10758">
        <v>210252.25</v>
      </c>
      <c r="I10758" s="1">
        <v>34812</v>
      </c>
      <c r="J10758" t="s">
        <v>10</v>
      </c>
      <c r="K10758" t="s">
        <v>259</v>
      </c>
      <c r="L10758">
        <v>0</v>
      </c>
      <c r="M10758" t="s">
        <v>11712</v>
      </c>
    </row>
    <row r="10759" spans="1:13" x14ac:dyDescent="0.25">
      <c r="A10759">
        <v>43014</v>
      </c>
      <c r="B10759">
        <v>305</v>
      </c>
      <c r="C10759" t="str">
        <f>IFERROR(INDEX(customers!B10759:B12258,MATCH(Purchases!B10759,customers!A10759:A12258)), "None")</f>
        <v>None</v>
      </c>
      <c r="D10759" t="str">
        <f>INDEX(Country!$B$2:$B$26,MATCH(INDEX(customers!$D$2:$D$1501,MATCH(Purchases!B10759,customers!$A$2:$A$1501)),Country!$A$2:$A$26))</f>
        <v>IRAQ</v>
      </c>
      <c r="E10759" t="str">
        <f>INDEX(Region!$C$2:$F$2,MATCH(INDEX(Country!$C$2:$C$26,MATCH(Purchases!D10759,Country!$B$2:$B$26)), Region!$C$1:$F$1))</f>
        <v>MIDDLE EAST</v>
      </c>
      <c r="F10759" t="e">
        <f>INDEX(customers!G10759:G12258, MATCH(Purchases!C10759,customers!B10759:B12258))</f>
        <v>#N/A</v>
      </c>
      <c r="G10759" t="s">
        <v>16</v>
      </c>
      <c r="H10759">
        <v>315651.56</v>
      </c>
      <c r="I10759" s="1">
        <v>34651</v>
      </c>
      <c r="J10759" t="s">
        <v>26</v>
      </c>
      <c r="K10759" t="s">
        <v>2353</v>
      </c>
      <c r="L10759">
        <v>0</v>
      </c>
      <c r="M10759" t="s">
        <v>11713</v>
      </c>
    </row>
    <row r="10760" spans="1:13" x14ac:dyDescent="0.25">
      <c r="A10760">
        <v>43015</v>
      </c>
      <c r="B10760">
        <v>1145</v>
      </c>
      <c r="C10760" t="str">
        <f>IFERROR(INDEX(customers!B10760:B12259,MATCH(Purchases!B10760,customers!A10760:A12259)), "None")</f>
        <v>None</v>
      </c>
      <c r="D10760" t="str">
        <f>INDEX(Country!$B$2:$B$26,MATCH(INDEX(customers!$D$2:$D$1501,MATCH(Purchases!B10760,customers!$A$2:$A$1501)),Country!$A$2:$A$26))</f>
        <v>BRAZIL</v>
      </c>
      <c r="E10760" t="str">
        <f>INDEX(Region!$C$2:$F$2,MATCH(INDEX(Country!$C$2:$C$26,MATCH(Purchases!D10760,Country!$B$2:$B$26)), Region!$C$1:$F$1))</f>
        <v>AMERICA</v>
      </c>
      <c r="F10760" t="e">
        <f>INDEX(customers!G10760:G12259, MATCH(Purchases!C10760,customers!B10760:B12259))</f>
        <v>#N/A</v>
      </c>
      <c r="G10760" t="s">
        <v>9</v>
      </c>
      <c r="H10760">
        <v>124999.89</v>
      </c>
      <c r="I10760" s="1">
        <v>35125</v>
      </c>
      <c r="J10760" t="s">
        <v>23</v>
      </c>
      <c r="K10760" t="s">
        <v>3481</v>
      </c>
      <c r="L10760">
        <v>0</v>
      </c>
      <c r="M10760" t="s">
        <v>11714</v>
      </c>
    </row>
    <row r="10761" spans="1:13" x14ac:dyDescent="0.25">
      <c r="A10761">
        <v>43040</v>
      </c>
      <c r="B10761">
        <v>650</v>
      </c>
      <c r="C10761" t="str">
        <f>IFERROR(INDEX(customers!B10761:B12260,MATCH(Purchases!B10761,customers!A10761:A12260)), "None")</f>
        <v>None</v>
      </c>
      <c r="D10761" t="str">
        <f>INDEX(Country!$B$2:$B$26,MATCH(INDEX(customers!$D$2:$D$1501,MATCH(Purchases!B10761,customers!$A$2:$A$1501)),Country!$A$2:$A$26))</f>
        <v>ETHIOPIA</v>
      </c>
      <c r="E10761" t="e">
        <f>INDEX(Region!$C$2:$F$2,MATCH(INDEX(Country!$C$2:$C$26,MATCH(Purchases!D10761,Country!$B$2:$B$26)), Region!$C$1:$F$1))</f>
        <v>#N/A</v>
      </c>
      <c r="F10761" t="e">
        <f>INDEX(customers!G10761:G12260, MATCH(Purchases!C10761,customers!B10761:B12260))</f>
        <v>#N/A</v>
      </c>
      <c r="G10761" t="s">
        <v>9</v>
      </c>
      <c r="H10761">
        <v>78377.53</v>
      </c>
      <c r="I10761" s="1">
        <v>35280</v>
      </c>
      <c r="J10761" t="s">
        <v>26</v>
      </c>
      <c r="K10761" t="s">
        <v>1408</v>
      </c>
      <c r="L10761">
        <v>0</v>
      </c>
      <c r="M10761" t="s">
        <v>11715</v>
      </c>
    </row>
    <row r="10762" spans="1:13" x14ac:dyDescent="0.25">
      <c r="A10762">
        <v>43041</v>
      </c>
      <c r="B10762">
        <v>20</v>
      </c>
      <c r="C10762" t="str">
        <f>IFERROR(INDEX(customers!B10762:B12261,MATCH(Purchases!B10762,customers!A10762:A12261)), "None")</f>
        <v>None</v>
      </c>
      <c r="D10762" t="str">
        <f>INDEX(Country!$B$2:$B$26,MATCH(INDEX(customers!$D$2:$D$1501,MATCH(Purchases!B10762,customers!$A$2:$A$1501)),Country!$A$2:$A$26))</f>
        <v>RUSSIA</v>
      </c>
      <c r="E10762" t="str">
        <f>INDEX(Region!$C$2:$F$2,MATCH(INDEX(Country!$C$2:$C$26,MATCH(Purchases!D10762,Country!$B$2:$B$26)), Region!$C$1:$F$1))</f>
        <v>EUROPE</v>
      </c>
      <c r="F10762" t="e">
        <f>INDEX(customers!G10762:G12261, MATCH(Purchases!C10762,customers!B10762:B12261))</f>
        <v>#N/A</v>
      </c>
      <c r="G10762" t="s">
        <v>9</v>
      </c>
      <c r="H10762">
        <v>156386.35999999999</v>
      </c>
      <c r="I10762" s="1">
        <v>35418</v>
      </c>
      <c r="J10762" t="s">
        <v>31</v>
      </c>
      <c r="K10762" t="s">
        <v>634</v>
      </c>
      <c r="L10762">
        <v>0</v>
      </c>
      <c r="M10762" t="s">
        <v>11716</v>
      </c>
    </row>
    <row r="10763" spans="1:13" x14ac:dyDescent="0.25">
      <c r="A10763">
        <v>43042</v>
      </c>
      <c r="B10763">
        <v>1156</v>
      </c>
      <c r="C10763" t="str">
        <f>IFERROR(INDEX(customers!B10763:B12262,MATCH(Purchases!B10763,customers!A10763:A12262)), "None")</f>
        <v>None</v>
      </c>
      <c r="D10763" t="str">
        <f>INDEX(Country!$B$2:$B$26,MATCH(INDEX(customers!$D$2:$D$1501,MATCH(Purchases!B10763,customers!$A$2:$A$1501)),Country!$A$2:$A$26))</f>
        <v>KENYA</v>
      </c>
      <c r="E10763" t="str">
        <f>INDEX(Region!$C$2:$F$2,MATCH(INDEX(Country!$C$2:$C$26,MATCH(Purchases!D10763,Country!$B$2:$B$26)), Region!$C$1:$F$1))</f>
        <v>ASIA</v>
      </c>
      <c r="F10763" t="e">
        <f>INDEX(customers!G10763:G12262, MATCH(Purchases!C10763,customers!B10763:B12262))</f>
        <v>#N/A</v>
      </c>
      <c r="G10763" t="s">
        <v>9</v>
      </c>
      <c r="H10763">
        <v>176051.71</v>
      </c>
      <c r="I10763" s="1">
        <v>35660</v>
      </c>
      <c r="J10763" t="s">
        <v>26</v>
      </c>
      <c r="K10763" t="s">
        <v>3358</v>
      </c>
      <c r="L10763">
        <v>0</v>
      </c>
      <c r="M10763" t="s">
        <v>11717</v>
      </c>
    </row>
    <row r="10764" spans="1:13" x14ac:dyDescent="0.25">
      <c r="A10764">
        <v>43043</v>
      </c>
      <c r="B10764">
        <v>274</v>
      </c>
      <c r="C10764" t="str">
        <f>IFERROR(INDEX(customers!B10764:B12263,MATCH(Purchases!B10764,customers!A10764:A12263)), "None")</f>
        <v>None</v>
      </c>
      <c r="D10764" t="str">
        <f>INDEX(Country!$B$2:$B$26,MATCH(INDEX(customers!$D$2:$D$1501,MATCH(Purchases!B10764,customers!$A$2:$A$1501)),Country!$A$2:$A$26))</f>
        <v>ROMANIA</v>
      </c>
      <c r="E10764" t="str">
        <f>INDEX(Region!$C$2:$F$2,MATCH(INDEX(Country!$C$2:$C$26,MATCH(Purchases!D10764,Country!$B$2:$B$26)), Region!$C$1:$F$1))</f>
        <v>EUROPE</v>
      </c>
      <c r="F10764" t="e">
        <f>INDEX(customers!G10764:G12263, MATCH(Purchases!C10764,customers!B10764:B12263))</f>
        <v>#N/A</v>
      </c>
      <c r="G10764" t="s">
        <v>16</v>
      </c>
      <c r="H10764">
        <v>216825.78</v>
      </c>
      <c r="I10764" s="1">
        <v>33709</v>
      </c>
      <c r="J10764" t="s">
        <v>13</v>
      </c>
      <c r="K10764" t="s">
        <v>1332</v>
      </c>
      <c r="L10764">
        <v>0</v>
      </c>
      <c r="M10764" t="s">
        <v>11718</v>
      </c>
    </row>
    <row r="10765" spans="1:13" x14ac:dyDescent="0.25">
      <c r="A10765">
        <v>43044</v>
      </c>
      <c r="B10765">
        <v>368</v>
      </c>
      <c r="C10765" t="str">
        <f>IFERROR(INDEX(customers!B10765:B12264,MATCH(Purchases!B10765,customers!A10765:A12264)), "None")</f>
        <v>None</v>
      </c>
      <c r="D10765" t="str">
        <f>INDEX(Country!$B$2:$B$26,MATCH(INDEX(customers!$D$2:$D$1501,MATCH(Purchases!B10765,customers!$A$2:$A$1501)),Country!$A$2:$A$26))</f>
        <v>RUSSIA</v>
      </c>
      <c r="E10765" t="str">
        <f>INDEX(Region!$C$2:$F$2,MATCH(INDEX(Country!$C$2:$C$26,MATCH(Purchases!D10765,Country!$B$2:$B$26)), Region!$C$1:$F$1))</f>
        <v>EUROPE</v>
      </c>
      <c r="F10765" t="e">
        <f>INDEX(customers!G10765:G12264, MATCH(Purchases!C10765,customers!B10765:B12264))</f>
        <v>#N/A</v>
      </c>
      <c r="G10765" t="s">
        <v>16</v>
      </c>
      <c r="H10765">
        <v>281797.38</v>
      </c>
      <c r="I10765" s="1">
        <v>34625</v>
      </c>
      <c r="J10765" t="s">
        <v>31</v>
      </c>
      <c r="K10765" t="s">
        <v>1338</v>
      </c>
      <c r="L10765">
        <v>0</v>
      </c>
      <c r="M10765" t="s">
        <v>11719</v>
      </c>
    </row>
    <row r="10766" spans="1:13" x14ac:dyDescent="0.25">
      <c r="A10766">
        <v>43045</v>
      </c>
      <c r="B10766">
        <v>646</v>
      </c>
      <c r="C10766" t="str">
        <f>IFERROR(INDEX(customers!B10766:B12265,MATCH(Purchases!B10766,customers!A10766:A12265)), "None")</f>
        <v>None</v>
      </c>
      <c r="D10766" t="str">
        <f>INDEX(Country!$B$2:$B$26,MATCH(INDEX(customers!$D$2:$D$1501,MATCH(Purchases!B10766,customers!$A$2:$A$1501)),Country!$A$2:$A$26))</f>
        <v>BRAZIL</v>
      </c>
      <c r="E10766" t="str">
        <f>INDEX(Region!$C$2:$F$2,MATCH(INDEX(Country!$C$2:$C$26,MATCH(Purchases!D10766,Country!$B$2:$B$26)), Region!$C$1:$F$1))</f>
        <v>AMERICA</v>
      </c>
      <c r="F10766" t="e">
        <f>INDEX(customers!G10766:G12265, MATCH(Purchases!C10766,customers!B10766:B12265))</f>
        <v>#N/A</v>
      </c>
      <c r="G10766" t="s">
        <v>16</v>
      </c>
      <c r="H10766">
        <v>79045.47</v>
      </c>
      <c r="I10766" s="1">
        <v>33770</v>
      </c>
      <c r="J10766" t="s">
        <v>31</v>
      </c>
      <c r="K10766" t="s">
        <v>59</v>
      </c>
      <c r="L10766">
        <v>0</v>
      </c>
      <c r="M10766" t="s">
        <v>11720</v>
      </c>
    </row>
    <row r="10767" spans="1:13" x14ac:dyDescent="0.25">
      <c r="A10767">
        <v>43046</v>
      </c>
      <c r="B10767">
        <v>1192</v>
      </c>
      <c r="C10767" t="str">
        <f>IFERROR(INDEX(customers!B10767:B12266,MATCH(Purchases!B10767,customers!A10767:A12266)), "None")</f>
        <v>None</v>
      </c>
      <c r="D10767" t="str">
        <f>INDEX(Country!$B$2:$B$26,MATCH(INDEX(customers!$D$2:$D$1501,MATCH(Purchases!B10767,customers!$A$2:$A$1501)),Country!$A$2:$A$26))</f>
        <v>SAUDI ARABIA</v>
      </c>
      <c r="E10767" t="str">
        <f>INDEX(Region!$C$2:$F$2,MATCH(INDEX(Country!$C$2:$C$26,MATCH(Purchases!D10767,Country!$B$2:$B$26)), Region!$C$1:$F$1))</f>
        <v>MIDDLE EAST</v>
      </c>
      <c r="F10767" t="e">
        <f>INDEX(customers!G10767:G12266, MATCH(Purchases!C10767,customers!B10767:B12266))</f>
        <v>#N/A</v>
      </c>
      <c r="G10767" t="s">
        <v>9</v>
      </c>
      <c r="H10767">
        <v>185283.48</v>
      </c>
      <c r="I10767" s="1">
        <v>35303</v>
      </c>
      <c r="J10767" t="s">
        <v>23</v>
      </c>
      <c r="K10767" t="s">
        <v>654</v>
      </c>
      <c r="L10767">
        <v>0</v>
      </c>
      <c r="M10767" t="s">
        <v>11721</v>
      </c>
    </row>
    <row r="10768" spans="1:13" x14ac:dyDescent="0.25">
      <c r="A10768">
        <v>43047</v>
      </c>
      <c r="B10768">
        <v>881</v>
      </c>
      <c r="C10768" t="str">
        <f>IFERROR(INDEX(customers!B10768:B12267,MATCH(Purchases!B10768,customers!A10768:A12267)), "None")</f>
        <v>None</v>
      </c>
      <c r="D10768" t="str">
        <f>INDEX(Country!$B$2:$B$26,MATCH(INDEX(customers!$D$2:$D$1501,MATCH(Purchases!B10768,customers!$A$2:$A$1501)),Country!$A$2:$A$26))</f>
        <v>EGYPT</v>
      </c>
      <c r="E10768" t="str">
        <f>INDEX(Region!$C$2:$F$2,MATCH(INDEX(Country!$C$2:$C$26,MATCH(Purchases!D10768,Country!$B$2:$B$26)), Region!$C$1:$F$1))</f>
        <v>MIDDLE EAST</v>
      </c>
      <c r="F10768" t="e">
        <f>INDEX(customers!G10768:G12267, MATCH(Purchases!C10768,customers!B10768:B12267))</f>
        <v>#N/A</v>
      </c>
      <c r="G10768" t="s">
        <v>9</v>
      </c>
      <c r="H10768">
        <v>95597.11</v>
      </c>
      <c r="I10768" s="1">
        <v>35487</v>
      </c>
      <c r="J10768" t="s">
        <v>23</v>
      </c>
      <c r="K10768" t="s">
        <v>778</v>
      </c>
      <c r="L10768">
        <v>0</v>
      </c>
      <c r="M10768" t="s">
        <v>11722</v>
      </c>
    </row>
    <row r="10769" spans="1:13" x14ac:dyDescent="0.25">
      <c r="A10769">
        <v>43072</v>
      </c>
      <c r="B10769">
        <v>1100</v>
      </c>
      <c r="C10769" t="str">
        <f>IFERROR(INDEX(customers!B10769:B12268,MATCH(Purchases!B10769,customers!A10769:A12268)), "None")</f>
        <v>None</v>
      </c>
      <c r="D10769" t="str">
        <f>INDEX(Country!$B$2:$B$26,MATCH(INDEX(customers!$D$2:$D$1501,MATCH(Purchases!B10769,customers!$A$2:$A$1501)),Country!$A$2:$A$26))</f>
        <v>JAPAN</v>
      </c>
      <c r="E10769" t="str">
        <f>INDEX(Region!$C$2:$F$2,MATCH(INDEX(Country!$C$2:$C$26,MATCH(Purchases!D10769,Country!$B$2:$B$26)), Region!$C$1:$F$1))</f>
        <v>ASIA</v>
      </c>
      <c r="F10769" t="e">
        <f>INDEX(customers!G10769:G12268, MATCH(Purchases!C10769,customers!B10769:B12268))</f>
        <v>#N/A</v>
      </c>
      <c r="G10769" t="s">
        <v>9</v>
      </c>
      <c r="H10769">
        <v>172614.21</v>
      </c>
      <c r="I10769" s="1">
        <v>35917</v>
      </c>
      <c r="J10769" t="s">
        <v>23</v>
      </c>
      <c r="K10769" t="s">
        <v>3628</v>
      </c>
      <c r="L10769">
        <v>0</v>
      </c>
      <c r="M10769" t="s">
        <v>11723</v>
      </c>
    </row>
    <row r="10770" spans="1:13" x14ac:dyDescent="0.25">
      <c r="A10770">
        <v>43073</v>
      </c>
      <c r="B10770">
        <v>976</v>
      </c>
      <c r="C10770" t="str">
        <f>IFERROR(INDEX(customers!B10770:B12269,MATCH(Purchases!B10770,customers!A10770:A12269)), "None")</f>
        <v>None</v>
      </c>
      <c r="D10770" t="str">
        <f>INDEX(Country!$B$2:$B$26,MATCH(INDEX(customers!$D$2:$D$1501,MATCH(Purchases!B10770,customers!$A$2:$A$1501)),Country!$A$2:$A$26))</f>
        <v>ROMANIA</v>
      </c>
      <c r="E10770" t="str">
        <f>INDEX(Region!$C$2:$F$2,MATCH(INDEX(Country!$C$2:$C$26,MATCH(Purchases!D10770,Country!$B$2:$B$26)), Region!$C$1:$F$1))</f>
        <v>EUROPE</v>
      </c>
      <c r="F10770" t="e">
        <f>INDEX(customers!G10770:G12269, MATCH(Purchases!C10770,customers!B10770:B12269))</f>
        <v>#N/A</v>
      </c>
      <c r="G10770" t="s">
        <v>9</v>
      </c>
      <c r="H10770">
        <v>57959.4</v>
      </c>
      <c r="I10770" s="1">
        <v>35292</v>
      </c>
      <c r="J10770" t="s">
        <v>13</v>
      </c>
      <c r="K10770" t="s">
        <v>288</v>
      </c>
      <c r="L10770">
        <v>0</v>
      </c>
      <c r="M10770" t="s">
        <v>11724</v>
      </c>
    </row>
    <row r="10771" spans="1:13" x14ac:dyDescent="0.25">
      <c r="A10771">
        <v>43074</v>
      </c>
      <c r="B10771">
        <v>352</v>
      </c>
      <c r="C10771" t="str">
        <f>IFERROR(INDEX(customers!B10771:B12270,MATCH(Purchases!B10771,customers!A10771:A12270)), "None")</f>
        <v>None</v>
      </c>
      <c r="D10771" t="str">
        <f>INDEX(Country!$B$2:$B$26,MATCH(INDEX(customers!$D$2:$D$1501,MATCH(Purchases!B10771,customers!$A$2:$A$1501)),Country!$A$2:$A$26))</f>
        <v>INDONESIA</v>
      </c>
      <c r="E10771" t="str">
        <f>INDEX(Region!$C$2:$F$2,MATCH(INDEX(Country!$C$2:$C$26,MATCH(Purchases!D10771,Country!$B$2:$B$26)), Region!$C$1:$F$1))</f>
        <v>ASIA</v>
      </c>
      <c r="F10771" t="e">
        <f>INDEX(customers!G10771:G12270, MATCH(Purchases!C10771,customers!B10771:B12270))</f>
        <v>#N/A</v>
      </c>
      <c r="G10771" t="s">
        <v>16</v>
      </c>
      <c r="H10771">
        <v>217023.72</v>
      </c>
      <c r="I10771" s="1">
        <v>34242</v>
      </c>
      <c r="J10771" t="s">
        <v>13</v>
      </c>
      <c r="K10771" t="s">
        <v>2551</v>
      </c>
      <c r="L10771">
        <v>0</v>
      </c>
      <c r="M10771" t="s">
        <v>11725</v>
      </c>
    </row>
    <row r="10772" spans="1:13" x14ac:dyDescent="0.25">
      <c r="A10772">
        <v>43075</v>
      </c>
      <c r="B10772">
        <v>433</v>
      </c>
      <c r="C10772" t="str">
        <f>IFERROR(INDEX(customers!B10772:B12271,MATCH(Purchases!B10772,customers!A10772:A12271)), "None")</f>
        <v>None</v>
      </c>
      <c r="D10772" t="str">
        <f>INDEX(Country!$B$2:$B$26,MATCH(INDEX(customers!$D$2:$D$1501,MATCH(Purchases!B10772,customers!$A$2:$A$1501)),Country!$A$2:$A$26))</f>
        <v>SAUDI ARABIA</v>
      </c>
      <c r="E10772" t="str">
        <f>INDEX(Region!$C$2:$F$2,MATCH(INDEX(Country!$C$2:$C$26,MATCH(Purchases!D10772,Country!$B$2:$B$26)), Region!$C$1:$F$1))</f>
        <v>MIDDLE EAST</v>
      </c>
      <c r="F10772" t="e">
        <f>INDEX(customers!G10772:G12271, MATCH(Purchases!C10772,customers!B10772:B12271))</f>
        <v>#N/A</v>
      </c>
      <c r="G10772" t="s">
        <v>9</v>
      </c>
      <c r="H10772">
        <v>37958.35</v>
      </c>
      <c r="I10772" s="1">
        <v>35615</v>
      </c>
      <c r="J10772" t="s">
        <v>23</v>
      </c>
      <c r="K10772" t="s">
        <v>3005</v>
      </c>
      <c r="L10772">
        <v>0</v>
      </c>
      <c r="M10772" t="s">
        <v>11726</v>
      </c>
    </row>
    <row r="10773" spans="1:13" x14ac:dyDescent="0.25">
      <c r="A10773">
        <v>43076</v>
      </c>
      <c r="B10773">
        <v>244</v>
      </c>
      <c r="C10773" t="str">
        <f>IFERROR(INDEX(customers!B10773:B12272,MATCH(Purchases!B10773,customers!A10773:A12272)), "None")</f>
        <v>None</v>
      </c>
      <c r="D10773" t="str">
        <f>INDEX(Country!$B$2:$B$26,MATCH(INDEX(customers!$D$2:$D$1501,MATCH(Purchases!B10773,customers!$A$2:$A$1501)),Country!$A$2:$A$26))</f>
        <v>MOROCCO</v>
      </c>
      <c r="E10773" t="str">
        <f>INDEX(Region!$C$2:$F$2,MATCH(INDEX(Country!$C$2:$C$26,MATCH(Purchases!D10773,Country!$B$2:$B$26)), Region!$C$1:$F$1))</f>
        <v>ASIA</v>
      </c>
      <c r="F10773" t="e">
        <f>INDEX(customers!G10773:G12272, MATCH(Purchases!C10773,customers!B10773:B12272))</f>
        <v>#N/A</v>
      </c>
      <c r="G10773" t="s">
        <v>16</v>
      </c>
      <c r="H10773">
        <v>216599.52</v>
      </c>
      <c r="I10773" s="1">
        <v>34137</v>
      </c>
      <c r="J10773" t="s">
        <v>23</v>
      </c>
      <c r="K10773" t="s">
        <v>76</v>
      </c>
      <c r="L10773">
        <v>0</v>
      </c>
      <c r="M10773" t="s">
        <v>11727</v>
      </c>
    </row>
    <row r="10774" spans="1:13" x14ac:dyDescent="0.25">
      <c r="A10774">
        <v>43077</v>
      </c>
      <c r="B10774">
        <v>166</v>
      </c>
      <c r="C10774" t="str">
        <f>IFERROR(INDEX(customers!B10774:B12273,MATCH(Purchases!B10774,customers!A10774:A12273)), "None")</f>
        <v>None</v>
      </c>
      <c r="D10774" t="str">
        <f>INDEX(Country!$B$2:$B$26,MATCH(INDEX(customers!$D$2:$D$1501,MATCH(Purchases!B10774,customers!$A$2:$A$1501)),Country!$A$2:$A$26))</f>
        <v>IRAN</v>
      </c>
      <c r="E10774" t="str">
        <f>INDEX(Region!$C$2:$F$2,MATCH(INDEX(Country!$C$2:$C$26,MATCH(Purchases!D10774,Country!$B$2:$B$26)), Region!$C$1:$F$1))</f>
        <v>MIDDLE EAST</v>
      </c>
      <c r="F10774" t="e">
        <f>INDEX(customers!G10774:G12273, MATCH(Purchases!C10774,customers!B10774:B12273))</f>
        <v>#N/A</v>
      </c>
      <c r="G10774" t="s">
        <v>9</v>
      </c>
      <c r="H10774">
        <v>128996.5</v>
      </c>
      <c r="I10774" s="1">
        <v>35424</v>
      </c>
      <c r="J10774" t="s">
        <v>23</v>
      </c>
      <c r="K10774" t="s">
        <v>1232</v>
      </c>
      <c r="L10774">
        <v>0</v>
      </c>
      <c r="M10774" t="s">
        <v>11728</v>
      </c>
    </row>
    <row r="10775" spans="1:13" x14ac:dyDescent="0.25">
      <c r="A10775">
        <v>43078</v>
      </c>
      <c r="B10775">
        <v>10</v>
      </c>
      <c r="C10775" t="str">
        <f>IFERROR(INDEX(customers!B10775:B12274,MATCH(Purchases!B10775,customers!A10775:A12274)), "None")</f>
        <v>None</v>
      </c>
      <c r="D10775" t="str">
        <f>INDEX(Country!$B$2:$B$26,MATCH(INDEX(customers!$D$2:$D$1501,MATCH(Purchases!B10775,customers!$A$2:$A$1501)),Country!$A$2:$A$26))</f>
        <v>ETHIOPIA</v>
      </c>
      <c r="E10775" t="e">
        <f>INDEX(Region!$C$2:$F$2,MATCH(INDEX(Country!$C$2:$C$26,MATCH(Purchases!D10775,Country!$B$2:$B$26)), Region!$C$1:$F$1))</f>
        <v>#N/A</v>
      </c>
      <c r="F10775" t="e">
        <f>INDEX(customers!G10775:G12274, MATCH(Purchases!C10775,customers!B10775:B12274))</f>
        <v>#N/A</v>
      </c>
      <c r="G10775" t="s">
        <v>9</v>
      </c>
      <c r="H10775">
        <v>61921.02</v>
      </c>
      <c r="I10775" s="1">
        <v>35893</v>
      </c>
      <c r="J10775" t="s">
        <v>10</v>
      </c>
      <c r="K10775" t="s">
        <v>211</v>
      </c>
      <c r="L10775">
        <v>0</v>
      </c>
      <c r="M10775" t="s">
        <v>11729</v>
      </c>
    </row>
    <row r="10776" spans="1:13" x14ac:dyDescent="0.25">
      <c r="A10776">
        <v>43079</v>
      </c>
      <c r="B10776">
        <v>983</v>
      </c>
      <c r="C10776" t="str">
        <f>IFERROR(INDEX(customers!B10776:B12275,MATCH(Purchases!B10776,customers!A10776:A12275)), "None")</f>
        <v>None</v>
      </c>
      <c r="D10776" t="str">
        <f>INDEX(Country!$B$2:$B$26,MATCH(INDEX(customers!$D$2:$D$1501,MATCH(Purchases!B10776,customers!$A$2:$A$1501)),Country!$A$2:$A$26))</f>
        <v>GERMANY</v>
      </c>
      <c r="E10776" t="str">
        <f>INDEX(Region!$C$2:$F$2,MATCH(INDEX(Country!$C$2:$C$26,MATCH(Purchases!D10776,Country!$B$2:$B$26)), Region!$C$1:$F$1))</f>
        <v>EUROPE</v>
      </c>
      <c r="F10776" t="e">
        <f>INDEX(customers!G10776:G12275, MATCH(Purchases!C10776,customers!B10776:B12275))</f>
        <v>#N/A</v>
      </c>
      <c r="G10776" t="s">
        <v>16</v>
      </c>
      <c r="H10776">
        <v>36586.589999999997</v>
      </c>
      <c r="I10776" s="1">
        <v>34537</v>
      </c>
      <c r="J10776" t="s">
        <v>31</v>
      </c>
      <c r="K10776" t="s">
        <v>1971</v>
      </c>
      <c r="L10776">
        <v>0</v>
      </c>
      <c r="M10776" t="s">
        <v>11730</v>
      </c>
    </row>
    <row r="10777" spans="1:13" x14ac:dyDescent="0.25">
      <c r="A10777">
        <v>43104</v>
      </c>
      <c r="B10777">
        <v>886</v>
      </c>
      <c r="C10777" t="str">
        <f>IFERROR(INDEX(customers!B10777:B12276,MATCH(Purchases!B10777,customers!A10777:A12276)), "None")</f>
        <v>None</v>
      </c>
      <c r="D10777" t="str">
        <f>INDEX(Country!$B$2:$B$26,MATCH(INDEX(customers!$D$2:$D$1501,MATCH(Purchases!B10777,customers!$A$2:$A$1501)),Country!$A$2:$A$26))</f>
        <v>JAPAN</v>
      </c>
      <c r="E10777" t="str">
        <f>INDEX(Region!$C$2:$F$2,MATCH(INDEX(Country!$C$2:$C$26,MATCH(Purchases!D10777,Country!$B$2:$B$26)), Region!$C$1:$F$1))</f>
        <v>ASIA</v>
      </c>
      <c r="F10777" t="e">
        <f>INDEX(customers!G10777:G12276, MATCH(Purchases!C10777,customers!B10777:B12276))</f>
        <v>#N/A</v>
      </c>
      <c r="G10777" t="s">
        <v>16</v>
      </c>
      <c r="H10777">
        <v>203287.69</v>
      </c>
      <c r="I10777" s="1">
        <v>33906</v>
      </c>
      <c r="J10777" t="s">
        <v>26</v>
      </c>
      <c r="K10777" t="s">
        <v>2079</v>
      </c>
      <c r="L10777">
        <v>0</v>
      </c>
      <c r="M10777" t="s">
        <v>11731</v>
      </c>
    </row>
    <row r="10778" spans="1:13" x14ac:dyDescent="0.25">
      <c r="A10778">
        <v>43105</v>
      </c>
      <c r="B10778">
        <v>797</v>
      </c>
      <c r="C10778" t="str">
        <f>IFERROR(INDEX(customers!B10778:B12277,MATCH(Purchases!B10778,customers!A10778:A12277)), "None")</f>
        <v>None</v>
      </c>
      <c r="D10778" t="str">
        <f>INDEX(Country!$B$2:$B$26,MATCH(INDEX(customers!$D$2:$D$1501,MATCH(Purchases!B10778,customers!$A$2:$A$1501)),Country!$A$2:$A$26))</f>
        <v>ALGERIA</v>
      </c>
      <c r="E10778" t="e">
        <f>INDEX(Region!$C$2:$F$2,MATCH(INDEX(Country!$C$2:$C$26,MATCH(Purchases!D10778,Country!$B$2:$B$26)), Region!$C$1:$F$1))</f>
        <v>#N/A</v>
      </c>
      <c r="F10778" t="e">
        <f>INDEX(customers!G10778:G12277, MATCH(Purchases!C10778,customers!B10778:B12277))</f>
        <v>#N/A</v>
      </c>
      <c r="G10778" t="s">
        <v>9</v>
      </c>
      <c r="H10778">
        <v>102191.59</v>
      </c>
      <c r="I10778" s="1">
        <v>35806</v>
      </c>
      <c r="J10778" t="s">
        <v>13</v>
      </c>
      <c r="K10778" t="s">
        <v>747</v>
      </c>
      <c r="L10778">
        <v>0</v>
      </c>
      <c r="M10778" t="s">
        <v>11732</v>
      </c>
    </row>
    <row r="10779" spans="1:13" x14ac:dyDescent="0.25">
      <c r="A10779">
        <v>43106</v>
      </c>
      <c r="B10779">
        <v>928</v>
      </c>
      <c r="C10779" t="str">
        <f>IFERROR(INDEX(customers!B10779:B12278,MATCH(Purchases!B10779,customers!A10779:A12278)), "None")</f>
        <v>None</v>
      </c>
      <c r="D10779" t="str">
        <f>INDEX(Country!$B$2:$B$26,MATCH(INDEX(customers!$D$2:$D$1501,MATCH(Purchases!B10779,customers!$A$2:$A$1501)),Country!$A$2:$A$26))</f>
        <v>VIETNAM</v>
      </c>
      <c r="E10779" t="str">
        <f>INDEX(Region!$C$2:$F$2,MATCH(INDEX(Country!$C$2:$C$26,MATCH(Purchases!D10779,Country!$B$2:$B$26)), Region!$C$1:$F$1))</f>
        <v>ASIA</v>
      </c>
      <c r="F10779" t="e">
        <f>INDEX(customers!G10779:G12278, MATCH(Purchases!C10779,customers!B10779:B12278))</f>
        <v>#N/A</v>
      </c>
      <c r="G10779" t="s">
        <v>16</v>
      </c>
      <c r="H10779">
        <v>232134.53</v>
      </c>
      <c r="I10779" s="1">
        <v>34721</v>
      </c>
      <c r="J10779" t="s">
        <v>31</v>
      </c>
      <c r="K10779" t="s">
        <v>403</v>
      </c>
      <c r="L10779">
        <v>0</v>
      </c>
      <c r="M10779" t="s">
        <v>11733</v>
      </c>
    </row>
    <row r="10780" spans="1:13" x14ac:dyDescent="0.25">
      <c r="A10780">
        <v>43107</v>
      </c>
      <c r="B10780">
        <v>1459</v>
      </c>
      <c r="C10780" t="str">
        <f>IFERROR(INDEX(customers!B10780:B12279,MATCH(Purchases!B10780,customers!A10780:A12279)), "None")</f>
        <v>None</v>
      </c>
      <c r="D10780" t="str">
        <f>INDEX(Country!$B$2:$B$26,MATCH(INDEX(customers!$D$2:$D$1501,MATCH(Purchases!B10780,customers!$A$2:$A$1501)),Country!$A$2:$A$26))</f>
        <v>IRAQ</v>
      </c>
      <c r="E10780" t="str">
        <f>INDEX(Region!$C$2:$F$2,MATCH(INDEX(Country!$C$2:$C$26,MATCH(Purchases!D10780,Country!$B$2:$B$26)), Region!$C$1:$F$1))</f>
        <v>MIDDLE EAST</v>
      </c>
      <c r="F10780" t="e">
        <f>INDEX(customers!G10780:G12279, MATCH(Purchases!C10780,customers!B10780:B12279))</f>
        <v>#N/A</v>
      </c>
      <c r="G10780" t="s">
        <v>9</v>
      </c>
      <c r="H10780">
        <v>115401.26</v>
      </c>
      <c r="I10780" s="1">
        <v>35564</v>
      </c>
      <c r="J10780" t="s">
        <v>26</v>
      </c>
      <c r="K10780" t="s">
        <v>132</v>
      </c>
      <c r="L10780">
        <v>0</v>
      </c>
      <c r="M10780" t="s">
        <v>11734</v>
      </c>
    </row>
    <row r="10781" spans="1:13" x14ac:dyDescent="0.25">
      <c r="A10781">
        <v>43108</v>
      </c>
      <c r="B10781">
        <v>172</v>
      </c>
      <c r="C10781" t="str">
        <f>IFERROR(INDEX(customers!B10781:B12280,MATCH(Purchases!B10781,customers!A10781:A12280)), "None")</f>
        <v>None</v>
      </c>
      <c r="D10781" t="str">
        <f>INDEX(Country!$B$2:$B$26,MATCH(INDEX(customers!$D$2:$D$1501,MATCH(Purchases!B10781,customers!$A$2:$A$1501)),Country!$A$2:$A$26))</f>
        <v>RUSSIA</v>
      </c>
      <c r="E10781" t="str">
        <f>INDEX(Region!$C$2:$F$2,MATCH(INDEX(Country!$C$2:$C$26,MATCH(Purchases!D10781,Country!$B$2:$B$26)), Region!$C$1:$F$1))</f>
        <v>EUROPE</v>
      </c>
      <c r="F10781" t="e">
        <f>INDEX(customers!G10781:G12280, MATCH(Purchases!C10781,customers!B10781:B12280))</f>
        <v>#N/A</v>
      </c>
      <c r="G10781" t="s">
        <v>9</v>
      </c>
      <c r="H10781">
        <v>113002.96</v>
      </c>
      <c r="I10781" s="1">
        <v>35293</v>
      </c>
      <c r="J10781" t="s">
        <v>10</v>
      </c>
      <c r="K10781" t="s">
        <v>282</v>
      </c>
      <c r="L10781">
        <v>0</v>
      </c>
      <c r="M10781" t="s">
        <v>11735</v>
      </c>
    </row>
    <row r="10782" spans="1:13" x14ac:dyDescent="0.25">
      <c r="A10782">
        <v>43109</v>
      </c>
      <c r="B10782">
        <v>1067</v>
      </c>
      <c r="C10782" t="str">
        <f>IFERROR(INDEX(customers!B10782:B12281,MATCH(Purchases!B10782,customers!A10782:A12281)), "None")</f>
        <v>None</v>
      </c>
      <c r="D10782" t="str">
        <f>INDEX(Country!$B$2:$B$26,MATCH(INDEX(customers!$D$2:$D$1501,MATCH(Purchases!B10782,customers!$A$2:$A$1501)),Country!$A$2:$A$26))</f>
        <v>UNITED KINGDOM</v>
      </c>
      <c r="E10782" t="str">
        <f>INDEX(Region!$C$2:$F$2,MATCH(INDEX(Country!$C$2:$C$26,MATCH(Purchases!D10782,Country!$B$2:$B$26)), Region!$C$1:$F$1))</f>
        <v>MIDDLE EAST</v>
      </c>
      <c r="F10782" t="e">
        <f>INDEX(customers!G10782:G12281, MATCH(Purchases!C10782,customers!B10782:B12281))</f>
        <v>#N/A</v>
      </c>
      <c r="G10782" t="s">
        <v>16</v>
      </c>
      <c r="H10782">
        <v>228977.82</v>
      </c>
      <c r="I10782" s="1">
        <v>33960</v>
      </c>
      <c r="J10782" t="s">
        <v>13</v>
      </c>
      <c r="K10782" t="s">
        <v>252</v>
      </c>
      <c r="L10782">
        <v>0</v>
      </c>
      <c r="M10782" t="s">
        <v>11736</v>
      </c>
    </row>
    <row r="10783" spans="1:13" x14ac:dyDescent="0.25">
      <c r="A10783">
        <v>43110</v>
      </c>
      <c r="B10783">
        <v>1384</v>
      </c>
      <c r="C10783" t="str">
        <f>IFERROR(INDEX(customers!B10783:B12282,MATCH(Purchases!B10783,customers!A10783:A12282)), "None")</f>
        <v>None</v>
      </c>
      <c r="D10783" t="str">
        <f>INDEX(Country!$B$2:$B$26,MATCH(INDEX(customers!$D$2:$D$1501,MATCH(Purchases!B10783,customers!$A$2:$A$1501)),Country!$A$2:$A$26))</f>
        <v>INDIA</v>
      </c>
      <c r="E10783" t="str">
        <f>INDEX(Region!$C$2:$F$2,MATCH(INDEX(Country!$C$2:$C$26,MATCH(Purchases!D10783,Country!$B$2:$B$26)), Region!$C$1:$F$1))</f>
        <v>ASIA</v>
      </c>
      <c r="F10783" t="e">
        <f>INDEX(customers!G10783:G12282, MATCH(Purchases!C10783,customers!B10783:B12282))</f>
        <v>#N/A</v>
      </c>
      <c r="G10783" t="s">
        <v>16</v>
      </c>
      <c r="H10783">
        <v>190579.75</v>
      </c>
      <c r="I10783" s="1">
        <v>34737</v>
      </c>
      <c r="J10783" t="s">
        <v>26</v>
      </c>
      <c r="K10783" t="s">
        <v>3176</v>
      </c>
      <c r="L10783">
        <v>0</v>
      </c>
      <c r="M10783" t="s">
        <v>11737</v>
      </c>
    </row>
    <row r="10784" spans="1:13" x14ac:dyDescent="0.25">
      <c r="A10784">
        <v>43111</v>
      </c>
      <c r="B10784">
        <v>943</v>
      </c>
      <c r="C10784" t="str">
        <f>IFERROR(INDEX(customers!B10784:B12283,MATCH(Purchases!B10784,customers!A10784:A12283)), "None")</f>
        <v>None</v>
      </c>
      <c r="D10784" t="str">
        <f>INDEX(Country!$B$2:$B$26,MATCH(INDEX(customers!$D$2:$D$1501,MATCH(Purchases!B10784,customers!$A$2:$A$1501)),Country!$A$2:$A$26))</f>
        <v>ETHIOPIA</v>
      </c>
      <c r="E10784" t="e">
        <f>INDEX(Region!$C$2:$F$2,MATCH(INDEX(Country!$C$2:$C$26,MATCH(Purchases!D10784,Country!$B$2:$B$26)), Region!$C$1:$F$1))</f>
        <v>#N/A</v>
      </c>
      <c r="F10784" t="e">
        <f>INDEX(customers!G10784:G12283, MATCH(Purchases!C10784,customers!B10784:B12283))</f>
        <v>#N/A</v>
      </c>
      <c r="G10784" t="s">
        <v>9</v>
      </c>
      <c r="H10784">
        <v>182093.97</v>
      </c>
      <c r="I10784" s="1">
        <v>34955</v>
      </c>
      <c r="J10784" t="s">
        <v>26</v>
      </c>
      <c r="K10784" t="s">
        <v>2307</v>
      </c>
      <c r="L10784">
        <v>0</v>
      </c>
      <c r="M10784" t="s">
        <v>11738</v>
      </c>
    </row>
    <row r="10785" spans="1:13" x14ac:dyDescent="0.25">
      <c r="A10785">
        <v>43136</v>
      </c>
      <c r="B10785">
        <v>1274</v>
      </c>
      <c r="C10785" t="str">
        <f>IFERROR(INDEX(customers!B10785:B12284,MATCH(Purchases!B10785,customers!A10785:A12284)), "None")</f>
        <v>None</v>
      </c>
      <c r="D10785" t="str">
        <f>INDEX(Country!$B$2:$B$26,MATCH(INDEX(customers!$D$2:$D$1501,MATCH(Purchases!B10785,customers!$A$2:$A$1501)),Country!$A$2:$A$26))</f>
        <v>UNITED STATES</v>
      </c>
      <c r="E10785" t="str">
        <f>INDEX(Region!$C$2:$F$2,MATCH(INDEX(Country!$C$2:$C$26,MATCH(Purchases!D10785,Country!$B$2:$B$26)), Region!$C$1:$F$1))</f>
        <v>MIDDLE EAST</v>
      </c>
      <c r="F10785" t="e">
        <f>INDEX(customers!G10785:G12284, MATCH(Purchases!C10785,customers!B10785:B12284))</f>
        <v>#N/A</v>
      </c>
      <c r="G10785" t="s">
        <v>16</v>
      </c>
      <c r="H10785">
        <v>31701.68</v>
      </c>
      <c r="I10785" s="1">
        <v>34207</v>
      </c>
      <c r="J10785" t="s">
        <v>10</v>
      </c>
      <c r="K10785" t="s">
        <v>389</v>
      </c>
      <c r="L10785">
        <v>0</v>
      </c>
      <c r="M10785" t="s">
        <v>11739</v>
      </c>
    </row>
    <row r="10786" spans="1:13" x14ac:dyDescent="0.25">
      <c r="A10786">
        <v>43137</v>
      </c>
      <c r="B10786">
        <v>292</v>
      </c>
      <c r="C10786" t="str">
        <f>IFERROR(INDEX(customers!B10786:B12285,MATCH(Purchases!B10786,customers!A10786:A12285)), "None")</f>
        <v>None</v>
      </c>
      <c r="D10786" t="str">
        <f>INDEX(Country!$B$2:$B$26,MATCH(INDEX(customers!$D$2:$D$1501,MATCH(Purchases!B10786,customers!$A$2:$A$1501)),Country!$A$2:$A$26))</f>
        <v>IRAQ</v>
      </c>
      <c r="E10786" t="str">
        <f>INDEX(Region!$C$2:$F$2,MATCH(INDEX(Country!$C$2:$C$26,MATCH(Purchases!D10786,Country!$B$2:$B$26)), Region!$C$1:$F$1))</f>
        <v>MIDDLE EAST</v>
      </c>
      <c r="F10786" t="e">
        <f>INDEX(customers!G10786:G12285, MATCH(Purchases!C10786,customers!B10786:B12285))</f>
        <v>#N/A</v>
      </c>
      <c r="G10786" t="s">
        <v>16</v>
      </c>
      <c r="H10786">
        <v>43969.7</v>
      </c>
      <c r="I10786" s="1">
        <v>34757</v>
      </c>
      <c r="J10786" t="s">
        <v>26</v>
      </c>
      <c r="K10786" t="s">
        <v>254</v>
      </c>
      <c r="L10786">
        <v>0</v>
      </c>
      <c r="M10786" t="s">
        <v>11740</v>
      </c>
    </row>
    <row r="10787" spans="1:13" x14ac:dyDescent="0.25">
      <c r="A10787">
        <v>43138</v>
      </c>
      <c r="B10787">
        <v>557</v>
      </c>
      <c r="C10787" t="str">
        <f>IFERROR(INDEX(customers!B10787:B12286,MATCH(Purchases!B10787,customers!A10787:A12286)), "None")</f>
        <v>None</v>
      </c>
      <c r="D10787" t="str">
        <f>INDEX(Country!$B$2:$B$26,MATCH(INDEX(customers!$D$2:$D$1501,MATCH(Purchases!B10787,customers!$A$2:$A$1501)),Country!$A$2:$A$26))</f>
        <v>MOROCCO</v>
      </c>
      <c r="E10787" t="str">
        <f>INDEX(Region!$C$2:$F$2,MATCH(INDEX(Country!$C$2:$C$26,MATCH(Purchases!D10787,Country!$B$2:$B$26)), Region!$C$1:$F$1))</f>
        <v>ASIA</v>
      </c>
      <c r="F10787" t="e">
        <f>INDEX(customers!G10787:G12286, MATCH(Purchases!C10787,customers!B10787:B12286))</f>
        <v>#N/A</v>
      </c>
      <c r="G10787" t="s">
        <v>16</v>
      </c>
      <c r="H10787">
        <v>67941.820000000007</v>
      </c>
      <c r="I10787" s="1">
        <v>33678</v>
      </c>
      <c r="J10787" t="s">
        <v>10</v>
      </c>
      <c r="K10787" t="s">
        <v>758</v>
      </c>
      <c r="L10787">
        <v>0</v>
      </c>
      <c r="M10787" t="s">
        <v>11741</v>
      </c>
    </row>
    <row r="10788" spans="1:13" x14ac:dyDescent="0.25">
      <c r="A10788">
        <v>43139</v>
      </c>
      <c r="B10788">
        <v>38</v>
      </c>
      <c r="C10788" t="str">
        <f>IFERROR(INDEX(customers!B10788:B12287,MATCH(Purchases!B10788,customers!A10788:A12287)), "None")</f>
        <v>None</v>
      </c>
      <c r="D10788" t="str">
        <f>INDEX(Country!$B$2:$B$26,MATCH(INDEX(customers!$D$2:$D$1501,MATCH(Purchases!B10788,customers!$A$2:$A$1501)),Country!$A$2:$A$26))</f>
        <v>JAPAN</v>
      </c>
      <c r="E10788" t="str">
        <f>INDEX(Region!$C$2:$F$2,MATCH(INDEX(Country!$C$2:$C$26,MATCH(Purchases!D10788,Country!$B$2:$B$26)), Region!$C$1:$F$1))</f>
        <v>ASIA</v>
      </c>
      <c r="F10788" t="e">
        <f>INDEX(customers!G10788:G12287, MATCH(Purchases!C10788,customers!B10788:B12287))</f>
        <v>#N/A</v>
      </c>
      <c r="G10788" t="s">
        <v>9</v>
      </c>
      <c r="H10788">
        <v>87255.56</v>
      </c>
      <c r="I10788" s="1">
        <v>35450</v>
      </c>
      <c r="J10788" t="s">
        <v>23</v>
      </c>
      <c r="K10788" t="s">
        <v>3325</v>
      </c>
      <c r="L10788">
        <v>0</v>
      </c>
      <c r="M10788" t="s">
        <v>11742</v>
      </c>
    </row>
    <row r="10789" spans="1:13" x14ac:dyDescent="0.25">
      <c r="A10789">
        <v>43140</v>
      </c>
      <c r="B10789">
        <v>391</v>
      </c>
      <c r="C10789" t="str">
        <f>IFERROR(INDEX(customers!B10789:B12288,MATCH(Purchases!B10789,customers!A10789:A12288)), "None")</f>
        <v>None</v>
      </c>
      <c r="D10789" t="str">
        <f>INDEX(Country!$B$2:$B$26,MATCH(INDEX(customers!$D$2:$D$1501,MATCH(Purchases!B10789,customers!$A$2:$A$1501)),Country!$A$2:$A$26))</f>
        <v>IRAQ</v>
      </c>
      <c r="E10789" t="str">
        <f>INDEX(Region!$C$2:$F$2,MATCH(INDEX(Country!$C$2:$C$26,MATCH(Purchases!D10789,Country!$B$2:$B$26)), Region!$C$1:$F$1))</f>
        <v>MIDDLE EAST</v>
      </c>
      <c r="F10789" t="e">
        <f>INDEX(customers!G10789:G12288, MATCH(Purchases!C10789,customers!B10789:B12288))</f>
        <v>#N/A</v>
      </c>
      <c r="G10789" t="s">
        <v>16</v>
      </c>
      <c r="H10789">
        <v>181184.72</v>
      </c>
      <c r="I10789" s="1">
        <v>34412</v>
      </c>
      <c r="J10789" t="s">
        <v>13</v>
      </c>
      <c r="K10789" t="s">
        <v>3500</v>
      </c>
      <c r="L10789">
        <v>0</v>
      </c>
      <c r="M10789" t="s">
        <v>11743</v>
      </c>
    </row>
    <row r="10790" spans="1:13" x14ac:dyDescent="0.25">
      <c r="A10790">
        <v>43141</v>
      </c>
      <c r="B10790">
        <v>512</v>
      </c>
      <c r="C10790" t="str">
        <f>IFERROR(INDEX(customers!B10790:B12289,MATCH(Purchases!B10790,customers!A10790:A12289)), "None")</f>
        <v>None</v>
      </c>
      <c r="D10790" t="str">
        <f>INDEX(Country!$B$2:$B$26,MATCH(INDEX(customers!$D$2:$D$1501,MATCH(Purchases!B10790,customers!$A$2:$A$1501)),Country!$A$2:$A$26))</f>
        <v>BRAZIL</v>
      </c>
      <c r="E10790" t="str">
        <f>INDEX(Region!$C$2:$F$2,MATCH(INDEX(Country!$C$2:$C$26,MATCH(Purchases!D10790,Country!$B$2:$B$26)), Region!$C$1:$F$1))</f>
        <v>AMERICA</v>
      </c>
      <c r="F10790" t="e">
        <f>INDEX(customers!G10790:G12289, MATCH(Purchases!C10790,customers!B10790:B12289))</f>
        <v>#N/A</v>
      </c>
      <c r="G10790" t="s">
        <v>16</v>
      </c>
      <c r="H10790">
        <v>194027.61</v>
      </c>
      <c r="I10790" s="1">
        <v>34155</v>
      </c>
      <c r="J10790" t="s">
        <v>13</v>
      </c>
      <c r="K10790" t="s">
        <v>993</v>
      </c>
      <c r="L10790">
        <v>0</v>
      </c>
      <c r="M10790" t="s">
        <v>11744</v>
      </c>
    </row>
    <row r="10791" spans="1:13" x14ac:dyDescent="0.25">
      <c r="A10791">
        <v>43142</v>
      </c>
      <c r="B10791">
        <v>1318</v>
      </c>
      <c r="C10791" t="str">
        <f>IFERROR(INDEX(customers!B10791:B12290,MATCH(Purchases!B10791,customers!A10791:A12290)), "None")</f>
        <v>None</v>
      </c>
      <c r="D10791" t="str">
        <f>INDEX(Country!$B$2:$B$26,MATCH(INDEX(customers!$D$2:$D$1501,MATCH(Purchases!B10791,customers!$A$2:$A$1501)),Country!$A$2:$A$26))</f>
        <v>KENYA</v>
      </c>
      <c r="E10791" t="str">
        <f>INDEX(Region!$C$2:$F$2,MATCH(INDEX(Country!$C$2:$C$26,MATCH(Purchases!D10791,Country!$B$2:$B$26)), Region!$C$1:$F$1))</f>
        <v>ASIA</v>
      </c>
      <c r="F10791" t="e">
        <f>INDEX(customers!G10791:G12290, MATCH(Purchases!C10791,customers!B10791:B12290))</f>
        <v>#N/A</v>
      </c>
      <c r="G10791" t="s">
        <v>9</v>
      </c>
      <c r="H10791">
        <v>382233.07</v>
      </c>
      <c r="I10791" s="1">
        <v>35101</v>
      </c>
      <c r="J10791" t="s">
        <v>10</v>
      </c>
      <c r="K10791" t="s">
        <v>314</v>
      </c>
      <c r="L10791">
        <v>0</v>
      </c>
      <c r="M10791" t="s">
        <v>11745</v>
      </c>
    </row>
    <row r="10792" spans="1:13" x14ac:dyDescent="0.25">
      <c r="A10792">
        <v>43143</v>
      </c>
      <c r="B10792">
        <v>1274</v>
      </c>
      <c r="C10792" t="str">
        <f>IFERROR(INDEX(customers!B10792:B12291,MATCH(Purchases!B10792,customers!A10792:A12291)), "None")</f>
        <v>None</v>
      </c>
      <c r="D10792" t="str">
        <f>INDEX(Country!$B$2:$B$26,MATCH(INDEX(customers!$D$2:$D$1501,MATCH(Purchases!B10792,customers!$A$2:$A$1501)),Country!$A$2:$A$26))</f>
        <v>UNITED STATES</v>
      </c>
      <c r="E10792" t="str">
        <f>INDEX(Region!$C$2:$F$2,MATCH(INDEX(Country!$C$2:$C$26,MATCH(Purchases!D10792,Country!$B$2:$B$26)), Region!$C$1:$F$1))</f>
        <v>MIDDLE EAST</v>
      </c>
      <c r="F10792" t="e">
        <f>INDEX(customers!G10792:G12291, MATCH(Purchases!C10792,customers!B10792:B12291))</f>
        <v>#N/A</v>
      </c>
      <c r="G10792" t="s">
        <v>9</v>
      </c>
      <c r="H10792">
        <v>186516.24</v>
      </c>
      <c r="I10792" s="1">
        <v>35818</v>
      </c>
      <c r="J10792" t="s">
        <v>13</v>
      </c>
      <c r="K10792" t="s">
        <v>1174</v>
      </c>
      <c r="L10792">
        <v>0</v>
      </c>
      <c r="M10792" t="s">
        <v>11746</v>
      </c>
    </row>
    <row r="10793" spans="1:13" x14ac:dyDescent="0.25">
      <c r="A10793">
        <v>43168</v>
      </c>
      <c r="B10793">
        <v>677</v>
      </c>
      <c r="C10793" t="str">
        <f>IFERROR(INDEX(customers!B10793:B12292,MATCH(Purchases!B10793,customers!A10793:A12292)), "None")</f>
        <v>None</v>
      </c>
      <c r="D10793" t="str">
        <f>INDEX(Country!$B$2:$B$26,MATCH(INDEX(customers!$D$2:$D$1501,MATCH(Purchases!B10793,customers!$A$2:$A$1501)),Country!$A$2:$A$26))</f>
        <v>CANADA</v>
      </c>
      <c r="E10793" t="str">
        <f>INDEX(Region!$C$2:$F$2,MATCH(INDEX(Country!$C$2:$C$26,MATCH(Purchases!D10793,Country!$B$2:$B$26)), Region!$C$1:$F$1))</f>
        <v>AMERICA</v>
      </c>
      <c r="F10793" t="e">
        <f>INDEX(customers!G10793:G12292, MATCH(Purchases!C10793,customers!B10793:B12292))</f>
        <v>#N/A</v>
      </c>
      <c r="G10793" t="s">
        <v>9</v>
      </c>
      <c r="H10793">
        <v>120769.29</v>
      </c>
      <c r="I10793" s="1">
        <v>35153</v>
      </c>
      <c r="J10793" t="s">
        <v>31</v>
      </c>
      <c r="K10793" t="s">
        <v>3073</v>
      </c>
      <c r="L10793">
        <v>0</v>
      </c>
      <c r="M10793" t="s">
        <v>11747</v>
      </c>
    </row>
    <row r="10794" spans="1:13" x14ac:dyDescent="0.25">
      <c r="A10794">
        <v>43169</v>
      </c>
      <c r="B10794">
        <v>277</v>
      </c>
      <c r="C10794" t="str">
        <f>IFERROR(INDEX(customers!B10794:B12293,MATCH(Purchases!B10794,customers!A10794:A12293)), "None")</f>
        <v>None</v>
      </c>
      <c r="D10794" t="str">
        <f>INDEX(Country!$B$2:$B$26,MATCH(INDEX(customers!$D$2:$D$1501,MATCH(Purchases!B10794,customers!$A$2:$A$1501)),Country!$A$2:$A$26))</f>
        <v>UNITED KINGDOM</v>
      </c>
      <c r="E10794" t="str">
        <f>INDEX(Region!$C$2:$F$2,MATCH(INDEX(Country!$C$2:$C$26,MATCH(Purchases!D10794,Country!$B$2:$B$26)), Region!$C$1:$F$1))</f>
        <v>MIDDLE EAST</v>
      </c>
      <c r="F10794" t="e">
        <f>INDEX(customers!G10794:G12293, MATCH(Purchases!C10794,customers!B10794:B12293))</f>
        <v>#N/A</v>
      </c>
      <c r="G10794" t="s">
        <v>16</v>
      </c>
      <c r="H10794">
        <v>55573.29</v>
      </c>
      <c r="I10794" s="1">
        <v>34425</v>
      </c>
      <c r="J10794" t="s">
        <v>13</v>
      </c>
      <c r="K10794" t="s">
        <v>988</v>
      </c>
      <c r="L10794">
        <v>0</v>
      </c>
      <c r="M10794" t="s">
        <v>11748</v>
      </c>
    </row>
    <row r="10795" spans="1:13" x14ac:dyDescent="0.25">
      <c r="A10795">
        <v>43170</v>
      </c>
      <c r="B10795">
        <v>283</v>
      </c>
      <c r="C10795" t="str">
        <f>IFERROR(INDEX(customers!B10795:B12294,MATCH(Purchases!B10795,customers!A10795:A12294)), "None")</f>
        <v>None</v>
      </c>
      <c r="D10795" t="str">
        <f>INDEX(Country!$B$2:$B$26,MATCH(INDEX(customers!$D$2:$D$1501,MATCH(Purchases!B10795,customers!$A$2:$A$1501)),Country!$A$2:$A$26))</f>
        <v>GERMANY</v>
      </c>
      <c r="E10795" t="str">
        <f>INDEX(Region!$C$2:$F$2,MATCH(INDEX(Country!$C$2:$C$26,MATCH(Purchases!D10795,Country!$B$2:$B$26)), Region!$C$1:$F$1))</f>
        <v>EUROPE</v>
      </c>
      <c r="F10795" t="e">
        <f>INDEX(customers!G10795:G12294, MATCH(Purchases!C10795,customers!B10795:B12294))</f>
        <v>#N/A</v>
      </c>
      <c r="G10795" t="s">
        <v>16</v>
      </c>
      <c r="H10795">
        <v>272201.18</v>
      </c>
      <c r="I10795" s="1">
        <v>34103</v>
      </c>
      <c r="J10795" t="s">
        <v>10</v>
      </c>
      <c r="K10795" t="s">
        <v>433</v>
      </c>
      <c r="L10795">
        <v>0</v>
      </c>
      <c r="M10795" t="s">
        <v>11749</v>
      </c>
    </row>
    <row r="10796" spans="1:13" x14ac:dyDescent="0.25">
      <c r="A10796">
        <v>43171</v>
      </c>
      <c r="B10796">
        <v>1027</v>
      </c>
      <c r="C10796" t="str">
        <f>IFERROR(INDEX(customers!B10796:B12295,MATCH(Purchases!B10796,customers!A10796:A12295)), "None")</f>
        <v>None</v>
      </c>
      <c r="D10796" t="str">
        <f>INDEX(Country!$B$2:$B$26,MATCH(INDEX(customers!$D$2:$D$1501,MATCH(Purchases!B10796,customers!$A$2:$A$1501)),Country!$A$2:$A$26))</f>
        <v>BRAZIL</v>
      </c>
      <c r="E10796" t="str">
        <f>INDEX(Region!$C$2:$F$2,MATCH(INDEX(Country!$C$2:$C$26,MATCH(Purchases!D10796,Country!$B$2:$B$26)), Region!$C$1:$F$1))</f>
        <v>AMERICA</v>
      </c>
      <c r="F10796" t="e">
        <f>INDEX(customers!G10796:G12295, MATCH(Purchases!C10796,customers!B10796:B12295))</f>
        <v>#N/A</v>
      </c>
      <c r="G10796" t="s">
        <v>9</v>
      </c>
      <c r="H10796">
        <v>75095.03</v>
      </c>
      <c r="I10796" s="1">
        <v>35229</v>
      </c>
      <c r="J10796" t="s">
        <v>10</v>
      </c>
      <c r="K10796" t="s">
        <v>2637</v>
      </c>
      <c r="L10796">
        <v>0</v>
      </c>
      <c r="M10796" t="s">
        <v>11750</v>
      </c>
    </row>
    <row r="10797" spans="1:13" x14ac:dyDescent="0.25">
      <c r="A10797">
        <v>43172</v>
      </c>
      <c r="B10797">
        <v>938</v>
      </c>
      <c r="C10797" t="str">
        <f>IFERROR(INDEX(customers!B10797:B12296,MATCH(Purchases!B10797,customers!A10797:A12296)), "None")</f>
        <v>None</v>
      </c>
      <c r="D10797" t="str">
        <f>INDEX(Country!$B$2:$B$26,MATCH(INDEX(customers!$D$2:$D$1501,MATCH(Purchases!B10797,customers!$A$2:$A$1501)),Country!$A$2:$A$26))</f>
        <v>JAPAN</v>
      </c>
      <c r="E10797" t="str">
        <f>INDEX(Region!$C$2:$F$2,MATCH(INDEX(Country!$C$2:$C$26,MATCH(Purchases!D10797,Country!$B$2:$B$26)), Region!$C$1:$F$1))</f>
        <v>ASIA</v>
      </c>
      <c r="F10797" t="e">
        <f>INDEX(customers!G10797:G12296, MATCH(Purchases!C10797,customers!B10797:B12296))</f>
        <v>#N/A</v>
      </c>
      <c r="G10797" t="s">
        <v>16</v>
      </c>
      <c r="H10797">
        <v>27322.37</v>
      </c>
      <c r="I10797" s="1">
        <v>34519</v>
      </c>
      <c r="J10797" t="s">
        <v>10</v>
      </c>
      <c r="K10797" t="s">
        <v>979</v>
      </c>
      <c r="L10797">
        <v>0</v>
      </c>
      <c r="M10797" t="s">
        <v>11751</v>
      </c>
    </row>
    <row r="10798" spans="1:13" x14ac:dyDescent="0.25">
      <c r="A10798">
        <v>43173</v>
      </c>
      <c r="B10798">
        <v>718</v>
      </c>
      <c r="C10798" t="str">
        <f>IFERROR(INDEX(customers!B10798:B12297,MATCH(Purchases!B10798,customers!A10798:A12297)), "None")</f>
        <v>None</v>
      </c>
      <c r="D10798" t="str">
        <f>INDEX(Country!$B$2:$B$26,MATCH(INDEX(customers!$D$2:$D$1501,MATCH(Purchases!B10798,customers!$A$2:$A$1501)),Country!$A$2:$A$26))</f>
        <v>SAUDI ARABIA</v>
      </c>
      <c r="E10798" t="str">
        <f>INDEX(Region!$C$2:$F$2,MATCH(INDEX(Country!$C$2:$C$26,MATCH(Purchases!D10798,Country!$B$2:$B$26)), Region!$C$1:$F$1))</f>
        <v>MIDDLE EAST</v>
      </c>
      <c r="F10798" t="e">
        <f>INDEX(customers!G10798:G12297, MATCH(Purchases!C10798,customers!B10798:B12297))</f>
        <v>#N/A</v>
      </c>
      <c r="G10798" t="s">
        <v>9</v>
      </c>
      <c r="H10798">
        <v>56481.73</v>
      </c>
      <c r="I10798" s="1">
        <v>35067</v>
      </c>
      <c r="J10798" t="s">
        <v>31</v>
      </c>
      <c r="K10798" t="s">
        <v>1330</v>
      </c>
      <c r="L10798">
        <v>0</v>
      </c>
      <c r="M10798" t="s">
        <v>11752</v>
      </c>
    </row>
    <row r="10799" spans="1:13" x14ac:dyDescent="0.25">
      <c r="A10799">
        <v>43174</v>
      </c>
      <c r="B10799">
        <v>1123</v>
      </c>
      <c r="C10799" t="str">
        <f>IFERROR(INDEX(customers!B10799:B12298,MATCH(Purchases!B10799,customers!A10799:A12298)), "None")</f>
        <v>None</v>
      </c>
      <c r="D10799" t="str">
        <f>INDEX(Country!$B$2:$B$26,MATCH(INDEX(customers!$D$2:$D$1501,MATCH(Purchases!B10799,customers!$A$2:$A$1501)),Country!$A$2:$A$26))</f>
        <v>MOZAMBIQUE</v>
      </c>
      <c r="E10799" t="str">
        <f>INDEX(Region!$C$2:$F$2,MATCH(INDEX(Country!$C$2:$C$26,MATCH(Purchases!D10799,Country!$B$2:$B$26)), Region!$C$1:$F$1))</f>
        <v>ASIA</v>
      </c>
      <c r="F10799" t="e">
        <f>INDEX(customers!G10799:G12298, MATCH(Purchases!C10799,customers!B10799:B12298))</f>
        <v>#N/A</v>
      </c>
      <c r="G10799" t="s">
        <v>9</v>
      </c>
      <c r="H10799">
        <v>8540.24</v>
      </c>
      <c r="I10799" s="1">
        <v>35798</v>
      </c>
      <c r="J10799" t="s">
        <v>13</v>
      </c>
      <c r="K10799" t="s">
        <v>4172</v>
      </c>
      <c r="L10799">
        <v>0</v>
      </c>
      <c r="M10799" t="s">
        <v>11753</v>
      </c>
    </row>
    <row r="10800" spans="1:13" x14ac:dyDescent="0.25">
      <c r="A10800">
        <v>43175</v>
      </c>
      <c r="B10800">
        <v>610</v>
      </c>
      <c r="C10800" t="str">
        <f>IFERROR(INDEX(customers!B10800:B12299,MATCH(Purchases!B10800,customers!A10800:A12299)), "None")</f>
        <v>None</v>
      </c>
      <c r="D10800" t="str">
        <f>INDEX(Country!$B$2:$B$26,MATCH(INDEX(customers!$D$2:$D$1501,MATCH(Purchases!B10800,customers!$A$2:$A$1501)),Country!$A$2:$A$26))</f>
        <v>IRAQ</v>
      </c>
      <c r="E10800" t="str">
        <f>INDEX(Region!$C$2:$F$2,MATCH(INDEX(Country!$C$2:$C$26,MATCH(Purchases!D10800,Country!$B$2:$B$26)), Region!$C$1:$F$1))</f>
        <v>MIDDLE EAST</v>
      </c>
      <c r="F10800" t="e">
        <f>INDEX(customers!G10800:G12299, MATCH(Purchases!C10800,customers!B10800:B12299))</f>
        <v>#N/A</v>
      </c>
      <c r="G10800" t="s">
        <v>9</v>
      </c>
      <c r="H10800">
        <v>118937.39</v>
      </c>
      <c r="I10800" s="1">
        <v>35119</v>
      </c>
      <c r="J10800" t="s">
        <v>13</v>
      </c>
      <c r="K10800" t="s">
        <v>3356</v>
      </c>
      <c r="L10800">
        <v>0</v>
      </c>
      <c r="M10800" t="s">
        <v>11754</v>
      </c>
    </row>
    <row r="10801" spans="1:13" x14ac:dyDescent="0.25">
      <c r="A10801">
        <v>43200</v>
      </c>
      <c r="B10801">
        <v>563</v>
      </c>
      <c r="C10801" t="str">
        <f>IFERROR(INDEX(customers!B10801:B12300,MATCH(Purchases!B10801,customers!A10801:A12300)), "None")</f>
        <v>None</v>
      </c>
      <c r="D10801" t="str">
        <f>INDEX(Country!$B$2:$B$26,MATCH(INDEX(customers!$D$2:$D$1501,MATCH(Purchases!B10801,customers!$A$2:$A$1501)),Country!$A$2:$A$26))</f>
        <v>JAPAN</v>
      </c>
      <c r="E10801" t="str">
        <f>INDEX(Region!$C$2:$F$2,MATCH(INDEX(Country!$C$2:$C$26,MATCH(Purchases!D10801,Country!$B$2:$B$26)), Region!$C$1:$F$1))</f>
        <v>ASIA</v>
      </c>
      <c r="F10801" t="e">
        <f>INDEX(customers!G10801:G12300, MATCH(Purchases!C10801,customers!B10801:B12300))</f>
        <v>#N/A</v>
      </c>
      <c r="G10801" t="s">
        <v>16</v>
      </c>
      <c r="H10801">
        <v>291690.28000000003</v>
      </c>
      <c r="I10801" s="1">
        <v>34182</v>
      </c>
      <c r="J10801" t="s">
        <v>23</v>
      </c>
      <c r="K10801" t="s">
        <v>773</v>
      </c>
      <c r="L10801">
        <v>0</v>
      </c>
      <c r="M10801" t="s">
        <v>11755</v>
      </c>
    </row>
    <row r="10802" spans="1:13" x14ac:dyDescent="0.25">
      <c r="A10802">
        <v>43201</v>
      </c>
      <c r="B10802">
        <v>638</v>
      </c>
      <c r="C10802" t="str">
        <f>IFERROR(INDEX(customers!B10802:B12301,MATCH(Purchases!B10802,customers!A10802:A12301)), "None")</f>
        <v>None</v>
      </c>
      <c r="D10802" t="str">
        <f>INDEX(Country!$B$2:$B$26,MATCH(INDEX(customers!$D$2:$D$1501,MATCH(Purchases!B10802,customers!$A$2:$A$1501)),Country!$A$2:$A$26))</f>
        <v>UNITED STATES</v>
      </c>
      <c r="E10802" t="str">
        <f>INDEX(Region!$C$2:$F$2,MATCH(INDEX(Country!$C$2:$C$26,MATCH(Purchases!D10802,Country!$B$2:$B$26)), Region!$C$1:$F$1))</f>
        <v>MIDDLE EAST</v>
      </c>
      <c r="F10802" t="e">
        <f>INDEX(customers!G10802:G12301, MATCH(Purchases!C10802,customers!B10802:B12301))</f>
        <v>#N/A</v>
      </c>
      <c r="G10802" t="s">
        <v>16</v>
      </c>
      <c r="H10802">
        <v>16452.689999999999</v>
      </c>
      <c r="I10802" s="1">
        <v>34762</v>
      </c>
      <c r="J10802" t="s">
        <v>10</v>
      </c>
      <c r="K10802" t="s">
        <v>120</v>
      </c>
      <c r="L10802">
        <v>0</v>
      </c>
      <c r="M10802" t="s">
        <v>11756</v>
      </c>
    </row>
    <row r="10803" spans="1:13" x14ac:dyDescent="0.25">
      <c r="A10803">
        <v>43202</v>
      </c>
      <c r="B10803">
        <v>626</v>
      </c>
      <c r="C10803" t="str">
        <f>IFERROR(INDEX(customers!B10803:B12302,MATCH(Purchases!B10803,customers!A10803:A12302)), "None")</f>
        <v>None</v>
      </c>
      <c r="D10803" t="str">
        <f>INDEX(Country!$B$2:$B$26,MATCH(INDEX(customers!$D$2:$D$1501,MATCH(Purchases!B10803,customers!$A$2:$A$1501)),Country!$A$2:$A$26))</f>
        <v>ETHIOPIA</v>
      </c>
      <c r="E10803" t="e">
        <f>INDEX(Region!$C$2:$F$2,MATCH(INDEX(Country!$C$2:$C$26,MATCH(Purchases!D10803,Country!$B$2:$B$26)), Region!$C$1:$F$1))</f>
        <v>#N/A</v>
      </c>
      <c r="F10803" t="e">
        <f>INDEX(customers!G10803:G12302, MATCH(Purchases!C10803,customers!B10803:B12302))</f>
        <v>#N/A</v>
      </c>
      <c r="G10803" t="s">
        <v>16</v>
      </c>
      <c r="H10803">
        <v>110420.41</v>
      </c>
      <c r="I10803" s="1">
        <v>34547</v>
      </c>
      <c r="J10803" t="s">
        <v>23</v>
      </c>
      <c r="K10803" t="s">
        <v>1289</v>
      </c>
      <c r="L10803">
        <v>0</v>
      </c>
      <c r="M10803" t="s">
        <v>11757</v>
      </c>
    </row>
    <row r="10804" spans="1:13" x14ac:dyDescent="0.25">
      <c r="A10804">
        <v>43203</v>
      </c>
      <c r="B10804">
        <v>1201</v>
      </c>
      <c r="C10804" t="str">
        <f>IFERROR(INDEX(customers!B10804:B12303,MATCH(Purchases!B10804,customers!A10804:A12303)), "None")</f>
        <v>None</v>
      </c>
      <c r="D10804" t="str">
        <f>INDEX(Country!$B$2:$B$26,MATCH(INDEX(customers!$D$2:$D$1501,MATCH(Purchases!B10804,customers!$A$2:$A$1501)),Country!$A$2:$A$26))</f>
        <v>IRAN</v>
      </c>
      <c r="E10804" t="str">
        <f>INDEX(Region!$C$2:$F$2,MATCH(INDEX(Country!$C$2:$C$26,MATCH(Purchases!D10804,Country!$B$2:$B$26)), Region!$C$1:$F$1))</f>
        <v>MIDDLE EAST</v>
      </c>
      <c r="F10804" t="e">
        <f>INDEX(customers!G10804:G12303, MATCH(Purchases!C10804,customers!B10804:B12303))</f>
        <v>#N/A</v>
      </c>
      <c r="G10804" t="s">
        <v>16</v>
      </c>
      <c r="H10804">
        <v>172508.06</v>
      </c>
      <c r="I10804" s="1">
        <v>33649</v>
      </c>
      <c r="J10804" t="s">
        <v>23</v>
      </c>
      <c r="K10804" t="s">
        <v>172</v>
      </c>
      <c r="L10804">
        <v>0</v>
      </c>
      <c r="M10804" t="s">
        <v>11758</v>
      </c>
    </row>
    <row r="10805" spans="1:13" x14ac:dyDescent="0.25">
      <c r="A10805">
        <v>43204</v>
      </c>
      <c r="B10805">
        <v>1288</v>
      </c>
      <c r="C10805" t="str">
        <f>IFERROR(INDEX(customers!B10805:B12304,MATCH(Purchases!B10805,customers!A10805:A12304)), "None")</f>
        <v>None</v>
      </c>
      <c r="D10805" t="str">
        <f>INDEX(Country!$B$2:$B$26,MATCH(INDEX(customers!$D$2:$D$1501,MATCH(Purchases!B10805,customers!$A$2:$A$1501)),Country!$A$2:$A$26))</f>
        <v>CANADA</v>
      </c>
      <c r="E10805" t="str">
        <f>INDEX(Region!$C$2:$F$2,MATCH(INDEX(Country!$C$2:$C$26,MATCH(Purchases!D10805,Country!$B$2:$B$26)), Region!$C$1:$F$1))</f>
        <v>AMERICA</v>
      </c>
      <c r="F10805" t="e">
        <f>INDEX(customers!G10805:G12304, MATCH(Purchases!C10805,customers!B10805:B12304))</f>
        <v>#N/A</v>
      </c>
      <c r="G10805" t="s">
        <v>16</v>
      </c>
      <c r="H10805">
        <v>219734.27</v>
      </c>
      <c r="I10805" s="1">
        <v>34673</v>
      </c>
      <c r="J10805" t="s">
        <v>10</v>
      </c>
      <c r="K10805" t="s">
        <v>38</v>
      </c>
      <c r="L10805">
        <v>0</v>
      </c>
      <c r="M10805" t="s">
        <v>11759</v>
      </c>
    </row>
    <row r="10806" spans="1:13" x14ac:dyDescent="0.25">
      <c r="A10806">
        <v>43205</v>
      </c>
      <c r="B10806">
        <v>1351</v>
      </c>
      <c r="C10806" t="str">
        <f>IFERROR(INDEX(customers!B10806:B12305,MATCH(Purchases!B10806,customers!A10806:A12305)), "None")</f>
        <v>None</v>
      </c>
      <c r="D10806" t="str">
        <f>INDEX(Country!$B$2:$B$26,MATCH(INDEX(customers!$D$2:$D$1501,MATCH(Purchases!B10806,customers!$A$2:$A$1501)),Country!$A$2:$A$26))</f>
        <v>ARGENTINA</v>
      </c>
      <c r="E10806" t="str">
        <f>INDEX(Region!$C$2:$F$2,MATCH(INDEX(Country!$C$2:$C$26,MATCH(Purchases!D10806,Country!$B$2:$B$26)), Region!$C$1:$F$1))</f>
        <v>AMERICA</v>
      </c>
      <c r="F10806" t="e">
        <f>INDEX(customers!G10806:G12305, MATCH(Purchases!C10806,customers!B10806:B12305))</f>
        <v>#N/A</v>
      </c>
      <c r="G10806" t="s">
        <v>9</v>
      </c>
      <c r="H10806">
        <v>65433.03</v>
      </c>
      <c r="I10806" s="1">
        <v>35548</v>
      </c>
      <c r="J10806" t="s">
        <v>26</v>
      </c>
      <c r="K10806" t="s">
        <v>616</v>
      </c>
      <c r="L10806">
        <v>0</v>
      </c>
      <c r="M10806" t="s">
        <v>11760</v>
      </c>
    </row>
    <row r="10807" spans="1:13" x14ac:dyDescent="0.25">
      <c r="A10807">
        <v>43206</v>
      </c>
      <c r="B10807">
        <v>1159</v>
      </c>
      <c r="C10807" t="str">
        <f>IFERROR(INDEX(customers!B10807:B12306,MATCH(Purchases!B10807,customers!A10807:A12306)), "None")</f>
        <v>None</v>
      </c>
      <c r="D10807" t="str">
        <f>INDEX(Country!$B$2:$B$26,MATCH(INDEX(customers!$D$2:$D$1501,MATCH(Purchases!B10807,customers!$A$2:$A$1501)),Country!$A$2:$A$26))</f>
        <v>BRAZIL</v>
      </c>
      <c r="E10807" t="str">
        <f>INDEX(Region!$C$2:$F$2,MATCH(INDEX(Country!$C$2:$C$26,MATCH(Purchases!D10807,Country!$B$2:$B$26)), Region!$C$1:$F$1))</f>
        <v>AMERICA</v>
      </c>
      <c r="F10807" t="e">
        <f>INDEX(customers!G10807:G12306, MATCH(Purchases!C10807,customers!B10807:B12306))</f>
        <v>#N/A</v>
      </c>
      <c r="G10807" t="s">
        <v>16</v>
      </c>
      <c r="H10807">
        <v>271095.28999999998</v>
      </c>
      <c r="I10807" s="1">
        <v>34570</v>
      </c>
      <c r="J10807" t="s">
        <v>31</v>
      </c>
      <c r="K10807" t="s">
        <v>2698</v>
      </c>
      <c r="L10807">
        <v>0</v>
      </c>
      <c r="M10807" t="s">
        <v>11761</v>
      </c>
    </row>
    <row r="10808" spans="1:13" x14ac:dyDescent="0.25">
      <c r="A10808">
        <v>43207</v>
      </c>
      <c r="B10808">
        <v>124</v>
      </c>
      <c r="C10808" t="str">
        <f>IFERROR(INDEX(customers!B10808:B12307,MATCH(Purchases!B10808,customers!A10808:A12307)), "None")</f>
        <v>None</v>
      </c>
      <c r="D10808" t="str">
        <f>INDEX(Country!$B$2:$B$26,MATCH(INDEX(customers!$D$2:$D$1501,MATCH(Purchases!B10808,customers!$A$2:$A$1501)),Country!$A$2:$A$26))</f>
        <v>CHINA</v>
      </c>
      <c r="E10808" t="str">
        <f>INDEX(Region!$C$2:$F$2,MATCH(INDEX(Country!$C$2:$C$26,MATCH(Purchases!D10808,Country!$B$2:$B$26)), Region!$C$1:$F$1))</f>
        <v>AMERICA</v>
      </c>
      <c r="F10808" t="e">
        <f>INDEX(customers!G10808:G12307, MATCH(Purchases!C10808,customers!B10808:B12307))</f>
        <v>#N/A</v>
      </c>
      <c r="G10808" t="s">
        <v>16</v>
      </c>
      <c r="H10808">
        <v>247578.26</v>
      </c>
      <c r="I10808" s="1">
        <v>34130</v>
      </c>
      <c r="J10808" t="s">
        <v>10</v>
      </c>
      <c r="K10808" t="s">
        <v>1035</v>
      </c>
      <c r="L10808">
        <v>0</v>
      </c>
      <c r="M10808" t="s">
        <v>11762</v>
      </c>
    </row>
    <row r="10809" spans="1:13" x14ac:dyDescent="0.25">
      <c r="A10809">
        <v>43232</v>
      </c>
      <c r="B10809">
        <v>292</v>
      </c>
      <c r="C10809" t="str">
        <f>IFERROR(INDEX(customers!B10809:B12308,MATCH(Purchases!B10809,customers!A10809:A12308)), "None")</f>
        <v>None</v>
      </c>
      <c r="D10809" t="str">
        <f>INDEX(Country!$B$2:$B$26,MATCH(INDEX(customers!$D$2:$D$1501,MATCH(Purchases!B10809,customers!$A$2:$A$1501)),Country!$A$2:$A$26))</f>
        <v>IRAQ</v>
      </c>
      <c r="E10809" t="str">
        <f>INDEX(Region!$C$2:$F$2,MATCH(INDEX(Country!$C$2:$C$26,MATCH(Purchases!D10809,Country!$B$2:$B$26)), Region!$C$1:$F$1))</f>
        <v>MIDDLE EAST</v>
      </c>
      <c r="F10809" t="e">
        <f>INDEX(customers!G10809:G12308, MATCH(Purchases!C10809,customers!B10809:B12308))</f>
        <v>#N/A</v>
      </c>
      <c r="G10809" t="s">
        <v>9</v>
      </c>
      <c r="H10809">
        <v>53778</v>
      </c>
      <c r="I10809" s="1">
        <v>34986</v>
      </c>
      <c r="J10809" t="s">
        <v>13</v>
      </c>
      <c r="K10809" t="s">
        <v>1503</v>
      </c>
      <c r="L10809">
        <v>0</v>
      </c>
      <c r="M10809" t="s">
        <v>11763</v>
      </c>
    </row>
    <row r="10810" spans="1:13" x14ac:dyDescent="0.25">
      <c r="A10810">
        <v>43233</v>
      </c>
      <c r="B10810">
        <v>1060</v>
      </c>
      <c r="C10810" t="str">
        <f>IFERROR(INDEX(customers!B10810:B12309,MATCH(Purchases!B10810,customers!A10810:A12309)), "None")</f>
        <v>None</v>
      </c>
      <c r="D10810" t="str">
        <f>INDEX(Country!$B$2:$B$26,MATCH(INDEX(customers!$D$2:$D$1501,MATCH(Purchases!B10810,customers!$A$2:$A$1501)),Country!$A$2:$A$26))</f>
        <v>INDIA</v>
      </c>
      <c r="E10810" t="str">
        <f>INDEX(Region!$C$2:$F$2,MATCH(INDEX(Country!$C$2:$C$26,MATCH(Purchases!D10810,Country!$B$2:$B$26)), Region!$C$1:$F$1))</f>
        <v>ASIA</v>
      </c>
      <c r="F10810" t="e">
        <f>INDEX(customers!G10810:G12309, MATCH(Purchases!C10810,customers!B10810:B12309))</f>
        <v>#N/A</v>
      </c>
      <c r="G10810" t="s">
        <v>16</v>
      </c>
      <c r="H10810">
        <v>37946.660000000003</v>
      </c>
      <c r="I10810" s="1">
        <v>34140</v>
      </c>
      <c r="J10810" t="s">
        <v>13</v>
      </c>
      <c r="K10810" t="s">
        <v>648</v>
      </c>
      <c r="L10810">
        <v>0</v>
      </c>
      <c r="M10810" t="s">
        <v>11764</v>
      </c>
    </row>
    <row r="10811" spans="1:13" x14ac:dyDescent="0.25">
      <c r="A10811">
        <v>43234</v>
      </c>
      <c r="B10811">
        <v>607</v>
      </c>
      <c r="C10811" t="str">
        <f>IFERROR(INDEX(customers!B10811:B12310,MATCH(Purchases!B10811,customers!A10811:A12310)), "None")</f>
        <v>None</v>
      </c>
      <c r="D10811" t="str">
        <f>INDEX(Country!$B$2:$B$26,MATCH(INDEX(customers!$D$2:$D$1501,MATCH(Purchases!B10811,customers!$A$2:$A$1501)),Country!$A$2:$A$26))</f>
        <v>UNITED STATES</v>
      </c>
      <c r="E10811" t="str">
        <f>INDEX(Region!$C$2:$F$2,MATCH(INDEX(Country!$C$2:$C$26,MATCH(Purchases!D10811,Country!$B$2:$B$26)), Region!$C$1:$F$1))</f>
        <v>MIDDLE EAST</v>
      </c>
      <c r="F10811" t="e">
        <f>INDEX(customers!G10811:G12310, MATCH(Purchases!C10811,customers!B10811:B12310))</f>
        <v>#N/A</v>
      </c>
      <c r="G10811" t="s">
        <v>9</v>
      </c>
      <c r="H10811">
        <v>207641.72</v>
      </c>
      <c r="I10811" s="1">
        <v>35720</v>
      </c>
      <c r="J10811" t="s">
        <v>10</v>
      </c>
      <c r="K10811" t="s">
        <v>108</v>
      </c>
      <c r="L10811">
        <v>0</v>
      </c>
      <c r="M10811" t="s">
        <v>11765</v>
      </c>
    </row>
    <row r="10812" spans="1:13" x14ac:dyDescent="0.25">
      <c r="A10812">
        <v>43235</v>
      </c>
      <c r="B10812">
        <v>1357</v>
      </c>
      <c r="C10812" t="str">
        <f>IFERROR(INDEX(customers!B10812:B12311,MATCH(Purchases!B10812,customers!A10812:A12311)), "None")</f>
        <v>None</v>
      </c>
      <c r="D10812" t="str">
        <f>INDEX(Country!$B$2:$B$26,MATCH(INDEX(customers!$D$2:$D$1501,MATCH(Purchases!B10812,customers!$A$2:$A$1501)),Country!$A$2:$A$26))</f>
        <v>MOROCCO</v>
      </c>
      <c r="E10812" t="str">
        <f>INDEX(Region!$C$2:$F$2,MATCH(INDEX(Country!$C$2:$C$26,MATCH(Purchases!D10812,Country!$B$2:$B$26)), Region!$C$1:$F$1))</f>
        <v>ASIA</v>
      </c>
      <c r="F10812" t="e">
        <f>INDEX(customers!G10812:G12311, MATCH(Purchases!C10812,customers!B10812:B12311))</f>
        <v>#N/A</v>
      </c>
      <c r="G10812" t="s">
        <v>9</v>
      </c>
      <c r="H10812">
        <v>22789.7</v>
      </c>
      <c r="I10812" s="1">
        <v>34895</v>
      </c>
      <c r="J10812" t="s">
        <v>10</v>
      </c>
      <c r="K10812" t="s">
        <v>97</v>
      </c>
      <c r="L10812">
        <v>0</v>
      </c>
      <c r="M10812" t="s">
        <v>11766</v>
      </c>
    </row>
    <row r="10813" spans="1:13" x14ac:dyDescent="0.25">
      <c r="A10813">
        <v>43236</v>
      </c>
      <c r="B10813">
        <v>643</v>
      </c>
      <c r="C10813" t="str">
        <f>IFERROR(INDEX(customers!B10813:B12312,MATCH(Purchases!B10813,customers!A10813:A12312)), "None")</f>
        <v>None</v>
      </c>
      <c r="D10813" t="str">
        <f>INDEX(Country!$B$2:$B$26,MATCH(INDEX(customers!$D$2:$D$1501,MATCH(Purchases!B10813,customers!$A$2:$A$1501)),Country!$A$2:$A$26))</f>
        <v>ALGERIA</v>
      </c>
      <c r="E10813" t="e">
        <f>INDEX(Region!$C$2:$F$2,MATCH(INDEX(Country!$C$2:$C$26,MATCH(Purchases!D10813,Country!$B$2:$B$26)), Region!$C$1:$F$1))</f>
        <v>#N/A</v>
      </c>
      <c r="F10813" t="e">
        <f>INDEX(customers!G10813:G12312, MATCH(Purchases!C10813,customers!B10813:B12312))</f>
        <v>#N/A</v>
      </c>
      <c r="G10813" t="s">
        <v>16</v>
      </c>
      <c r="H10813">
        <v>127911.92</v>
      </c>
      <c r="I10813" s="1">
        <v>34154</v>
      </c>
      <c r="J10813" t="s">
        <v>23</v>
      </c>
      <c r="K10813" t="s">
        <v>360</v>
      </c>
      <c r="L10813">
        <v>0</v>
      </c>
      <c r="M10813" t="s">
        <v>11767</v>
      </c>
    </row>
    <row r="10814" spans="1:13" x14ac:dyDescent="0.25">
      <c r="A10814">
        <v>43237</v>
      </c>
      <c r="B10814">
        <v>808</v>
      </c>
      <c r="C10814" t="str">
        <f>IFERROR(INDEX(customers!B10814:B12313,MATCH(Purchases!B10814,customers!A10814:A12313)), "None")</f>
        <v>None</v>
      </c>
      <c r="D10814" t="str">
        <f>INDEX(Country!$B$2:$B$26,MATCH(INDEX(customers!$D$2:$D$1501,MATCH(Purchases!B10814,customers!$A$2:$A$1501)),Country!$A$2:$A$26))</f>
        <v>ROMANIA</v>
      </c>
      <c r="E10814" t="str">
        <f>INDEX(Region!$C$2:$F$2,MATCH(INDEX(Country!$C$2:$C$26,MATCH(Purchases!D10814,Country!$B$2:$B$26)), Region!$C$1:$F$1))</f>
        <v>EUROPE</v>
      </c>
      <c r="F10814" t="e">
        <f>INDEX(customers!G10814:G12313, MATCH(Purchases!C10814,customers!B10814:B12313))</f>
        <v>#N/A</v>
      </c>
      <c r="G10814" t="s">
        <v>16</v>
      </c>
      <c r="H10814">
        <v>129871.57</v>
      </c>
      <c r="I10814" s="1">
        <v>34117</v>
      </c>
      <c r="J10814" t="s">
        <v>26</v>
      </c>
      <c r="K10814" t="s">
        <v>552</v>
      </c>
      <c r="L10814">
        <v>0</v>
      </c>
      <c r="M10814" t="s">
        <v>11768</v>
      </c>
    </row>
    <row r="10815" spans="1:13" x14ac:dyDescent="0.25">
      <c r="A10815">
        <v>43238</v>
      </c>
      <c r="B10815">
        <v>448</v>
      </c>
      <c r="C10815" t="str">
        <f>IFERROR(INDEX(customers!B10815:B12314,MATCH(Purchases!B10815,customers!A10815:A12314)), "None")</f>
        <v>None</v>
      </c>
      <c r="D10815" t="str">
        <f>INDEX(Country!$B$2:$B$26,MATCH(INDEX(customers!$D$2:$D$1501,MATCH(Purchases!B10815,customers!$A$2:$A$1501)),Country!$A$2:$A$26))</f>
        <v>UNITED STATES</v>
      </c>
      <c r="E10815" t="str">
        <f>INDEX(Region!$C$2:$F$2,MATCH(INDEX(Country!$C$2:$C$26,MATCH(Purchases!D10815,Country!$B$2:$B$26)), Region!$C$1:$F$1))</f>
        <v>MIDDLE EAST</v>
      </c>
      <c r="F10815" t="e">
        <f>INDEX(customers!G10815:G12314, MATCH(Purchases!C10815,customers!B10815:B12314))</f>
        <v>#N/A</v>
      </c>
      <c r="G10815" t="s">
        <v>9</v>
      </c>
      <c r="H10815">
        <v>104920.18</v>
      </c>
      <c r="I10815" s="1">
        <v>35162</v>
      </c>
      <c r="J10815" t="s">
        <v>31</v>
      </c>
      <c r="K10815" t="s">
        <v>1699</v>
      </c>
      <c r="L10815">
        <v>0</v>
      </c>
      <c r="M10815" t="s">
        <v>11769</v>
      </c>
    </row>
    <row r="10816" spans="1:13" x14ac:dyDescent="0.25">
      <c r="A10816">
        <v>43239</v>
      </c>
      <c r="B10816">
        <v>233</v>
      </c>
      <c r="C10816" t="str">
        <f>IFERROR(INDEX(customers!B10816:B12315,MATCH(Purchases!B10816,customers!A10816:A12315)), "None")</f>
        <v>None</v>
      </c>
      <c r="D10816" t="str">
        <f>INDEX(Country!$B$2:$B$26,MATCH(INDEX(customers!$D$2:$D$1501,MATCH(Purchases!B10816,customers!$A$2:$A$1501)),Country!$A$2:$A$26))</f>
        <v>CANADA</v>
      </c>
      <c r="E10816" t="str">
        <f>INDEX(Region!$C$2:$F$2,MATCH(INDEX(Country!$C$2:$C$26,MATCH(Purchases!D10816,Country!$B$2:$B$26)), Region!$C$1:$F$1))</f>
        <v>AMERICA</v>
      </c>
      <c r="F10816" t="e">
        <f>INDEX(customers!G10816:G12315, MATCH(Purchases!C10816,customers!B10816:B12315))</f>
        <v>#N/A</v>
      </c>
      <c r="G10816" t="s">
        <v>9</v>
      </c>
      <c r="H10816">
        <v>61958.52</v>
      </c>
      <c r="I10816" s="1">
        <v>34775</v>
      </c>
      <c r="J10816" t="s">
        <v>23</v>
      </c>
      <c r="K10816" t="s">
        <v>422</v>
      </c>
      <c r="L10816">
        <v>0</v>
      </c>
      <c r="M10816" t="s">
        <v>11770</v>
      </c>
    </row>
    <row r="10817" spans="1:13" x14ac:dyDescent="0.25">
      <c r="A10817">
        <v>43264</v>
      </c>
      <c r="B10817">
        <v>46</v>
      </c>
      <c r="C10817" t="str">
        <f>IFERROR(INDEX(customers!B10817:B12316,MATCH(Purchases!B10817,customers!A10817:A12316)), "None")</f>
        <v>None</v>
      </c>
      <c r="D10817" t="str">
        <f>INDEX(Country!$B$2:$B$26,MATCH(INDEX(customers!$D$2:$D$1501,MATCH(Purchases!B10817,customers!$A$2:$A$1501)),Country!$A$2:$A$26))</f>
        <v>FRANCE</v>
      </c>
      <c r="E10817" t="str">
        <f>INDEX(Region!$C$2:$F$2,MATCH(INDEX(Country!$C$2:$C$26,MATCH(Purchases!D10817,Country!$B$2:$B$26)), Region!$C$1:$F$1))</f>
        <v>EUROPE</v>
      </c>
      <c r="F10817" t="e">
        <f>INDEX(customers!G10817:G12316, MATCH(Purchases!C10817,customers!B10817:B12316))</f>
        <v>#N/A</v>
      </c>
      <c r="G10817" t="s">
        <v>9</v>
      </c>
      <c r="H10817">
        <v>88955.839999999997</v>
      </c>
      <c r="I10817" s="1">
        <v>35156</v>
      </c>
      <c r="J10817" t="s">
        <v>26</v>
      </c>
      <c r="K10817" t="s">
        <v>3240</v>
      </c>
      <c r="L10817">
        <v>0</v>
      </c>
      <c r="M10817" t="s">
        <v>11771</v>
      </c>
    </row>
    <row r="10818" spans="1:13" x14ac:dyDescent="0.25">
      <c r="A10818">
        <v>43265</v>
      </c>
      <c r="B10818">
        <v>937</v>
      </c>
      <c r="C10818" t="str">
        <f>IFERROR(INDEX(customers!B10818:B12317,MATCH(Purchases!B10818,customers!A10818:A12317)), "None")</f>
        <v>None</v>
      </c>
      <c r="D10818" t="str">
        <f>INDEX(Country!$B$2:$B$26,MATCH(INDEX(customers!$D$2:$D$1501,MATCH(Purchases!B10818,customers!$A$2:$A$1501)),Country!$A$2:$A$26))</f>
        <v>UNITED KINGDOM</v>
      </c>
      <c r="E10818" t="str">
        <f>INDEX(Region!$C$2:$F$2,MATCH(INDEX(Country!$C$2:$C$26,MATCH(Purchases!D10818,Country!$B$2:$B$26)), Region!$C$1:$F$1))</f>
        <v>MIDDLE EAST</v>
      </c>
      <c r="F10818" t="e">
        <f>INDEX(customers!G10818:G12317, MATCH(Purchases!C10818,customers!B10818:B12317))</f>
        <v>#N/A</v>
      </c>
      <c r="G10818" t="s">
        <v>9</v>
      </c>
      <c r="H10818">
        <v>128100.48</v>
      </c>
      <c r="I10818" s="1">
        <v>35646</v>
      </c>
      <c r="J10818" t="s">
        <v>31</v>
      </c>
      <c r="K10818" t="s">
        <v>1045</v>
      </c>
      <c r="L10818">
        <v>0</v>
      </c>
      <c r="M10818" t="s">
        <v>11772</v>
      </c>
    </row>
    <row r="10819" spans="1:13" x14ac:dyDescent="0.25">
      <c r="A10819">
        <v>43266</v>
      </c>
      <c r="B10819">
        <v>211</v>
      </c>
      <c r="C10819" t="str">
        <f>IFERROR(INDEX(customers!B10819:B12318,MATCH(Purchases!B10819,customers!A10819:A12318)), "None")</f>
        <v>None</v>
      </c>
      <c r="D10819" t="str">
        <f>INDEX(Country!$B$2:$B$26,MATCH(INDEX(customers!$D$2:$D$1501,MATCH(Purchases!B10819,customers!$A$2:$A$1501)),Country!$A$2:$A$26))</f>
        <v>JORDAN</v>
      </c>
      <c r="E10819" t="str">
        <f>INDEX(Region!$C$2:$F$2,MATCH(INDEX(Country!$C$2:$C$26,MATCH(Purchases!D10819,Country!$B$2:$B$26)), Region!$C$1:$F$1))</f>
        <v>ASIA</v>
      </c>
      <c r="F10819" t="e">
        <f>INDEX(customers!G10819:G12318, MATCH(Purchases!C10819,customers!B10819:B12318))</f>
        <v>#N/A</v>
      </c>
      <c r="G10819" t="s">
        <v>9</v>
      </c>
      <c r="H10819">
        <v>130645.79</v>
      </c>
      <c r="I10819" s="1">
        <v>35831</v>
      </c>
      <c r="J10819" t="s">
        <v>26</v>
      </c>
      <c r="K10819" t="s">
        <v>1021</v>
      </c>
      <c r="L10819">
        <v>0</v>
      </c>
      <c r="M10819" t="s">
        <v>11773</v>
      </c>
    </row>
    <row r="10820" spans="1:13" x14ac:dyDescent="0.25">
      <c r="A10820">
        <v>43267</v>
      </c>
      <c r="B10820">
        <v>304</v>
      </c>
      <c r="C10820" t="str">
        <f>IFERROR(INDEX(customers!B10820:B12319,MATCH(Purchases!B10820,customers!A10820:A12319)), "None")</f>
        <v>None</v>
      </c>
      <c r="D10820" t="str">
        <f>INDEX(Country!$B$2:$B$26,MATCH(INDEX(customers!$D$2:$D$1501,MATCH(Purchases!B10820,customers!$A$2:$A$1501)),Country!$A$2:$A$26))</f>
        <v>ALGERIA</v>
      </c>
      <c r="E10820" t="e">
        <f>INDEX(Region!$C$2:$F$2,MATCH(INDEX(Country!$C$2:$C$26,MATCH(Purchases!D10820,Country!$B$2:$B$26)), Region!$C$1:$F$1))</f>
        <v>#N/A</v>
      </c>
      <c r="F10820" t="e">
        <f>INDEX(customers!G10820:G12319, MATCH(Purchases!C10820,customers!B10820:B12319))</f>
        <v>#N/A</v>
      </c>
      <c r="G10820" t="s">
        <v>48</v>
      </c>
      <c r="H10820">
        <v>99700.28</v>
      </c>
      <c r="I10820" s="1">
        <v>34836</v>
      </c>
      <c r="J10820" t="s">
        <v>13</v>
      </c>
      <c r="K10820" t="s">
        <v>1572</v>
      </c>
      <c r="L10820">
        <v>0</v>
      </c>
      <c r="M10820" t="s">
        <v>11774</v>
      </c>
    </row>
    <row r="10821" spans="1:13" x14ac:dyDescent="0.25">
      <c r="A10821">
        <v>43268</v>
      </c>
      <c r="B10821">
        <v>1150</v>
      </c>
      <c r="C10821" t="str">
        <f>IFERROR(INDEX(customers!B10821:B12320,MATCH(Purchases!B10821,customers!A10821:A12320)), "None")</f>
        <v>None</v>
      </c>
      <c r="D10821" t="str">
        <f>INDEX(Country!$B$2:$B$26,MATCH(INDEX(customers!$D$2:$D$1501,MATCH(Purchases!B10821,customers!$A$2:$A$1501)),Country!$A$2:$A$26))</f>
        <v>VIETNAM</v>
      </c>
      <c r="E10821" t="str">
        <f>INDEX(Region!$C$2:$F$2,MATCH(INDEX(Country!$C$2:$C$26,MATCH(Purchases!D10821,Country!$B$2:$B$26)), Region!$C$1:$F$1))</f>
        <v>ASIA</v>
      </c>
      <c r="F10821" t="e">
        <f>INDEX(customers!G10821:G12320, MATCH(Purchases!C10821,customers!B10821:B12320))</f>
        <v>#N/A</v>
      </c>
      <c r="G10821" t="s">
        <v>9</v>
      </c>
      <c r="H10821">
        <v>20114.79</v>
      </c>
      <c r="I10821" s="1">
        <v>35313</v>
      </c>
      <c r="J10821" t="s">
        <v>26</v>
      </c>
      <c r="K10821" t="s">
        <v>2692</v>
      </c>
      <c r="L10821">
        <v>0</v>
      </c>
      <c r="M10821" t="s">
        <v>11775</v>
      </c>
    </row>
    <row r="10822" spans="1:13" x14ac:dyDescent="0.25">
      <c r="A10822">
        <v>43269</v>
      </c>
      <c r="B10822">
        <v>667</v>
      </c>
      <c r="C10822" t="str">
        <f>IFERROR(INDEX(customers!B10822:B12321,MATCH(Purchases!B10822,customers!A10822:A12321)), "None")</f>
        <v>None</v>
      </c>
      <c r="D10822" t="str">
        <f>INDEX(Country!$B$2:$B$26,MATCH(INDEX(customers!$D$2:$D$1501,MATCH(Purchases!B10822,customers!$A$2:$A$1501)),Country!$A$2:$A$26))</f>
        <v>FRANCE</v>
      </c>
      <c r="E10822" t="str">
        <f>INDEX(Region!$C$2:$F$2,MATCH(INDEX(Country!$C$2:$C$26,MATCH(Purchases!D10822,Country!$B$2:$B$26)), Region!$C$1:$F$1))</f>
        <v>EUROPE</v>
      </c>
      <c r="F10822" t="e">
        <f>INDEX(customers!G10822:G12321, MATCH(Purchases!C10822,customers!B10822:B12321))</f>
        <v>#N/A</v>
      </c>
      <c r="G10822" t="s">
        <v>16</v>
      </c>
      <c r="H10822">
        <v>21488.87</v>
      </c>
      <c r="I10822" s="1">
        <v>34435</v>
      </c>
      <c r="J10822" t="s">
        <v>13</v>
      </c>
      <c r="K10822" t="s">
        <v>2048</v>
      </c>
      <c r="L10822">
        <v>0</v>
      </c>
      <c r="M10822" t="s">
        <v>11776</v>
      </c>
    </row>
    <row r="10823" spans="1:13" x14ac:dyDescent="0.25">
      <c r="A10823">
        <v>43270</v>
      </c>
      <c r="B10823">
        <v>149</v>
      </c>
      <c r="C10823" t="str">
        <f>IFERROR(INDEX(customers!B10823:B12322,MATCH(Purchases!B10823,customers!A10823:A12322)), "None")</f>
        <v>None</v>
      </c>
      <c r="D10823" t="str">
        <f>INDEX(Country!$B$2:$B$26,MATCH(INDEX(customers!$D$2:$D$1501,MATCH(Purchases!B10823,customers!$A$2:$A$1501)),Country!$A$2:$A$26))</f>
        <v>ROMANIA</v>
      </c>
      <c r="E10823" t="str">
        <f>INDEX(Region!$C$2:$F$2,MATCH(INDEX(Country!$C$2:$C$26,MATCH(Purchases!D10823,Country!$B$2:$B$26)), Region!$C$1:$F$1))</f>
        <v>EUROPE</v>
      </c>
      <c r="F10823" t="e">
        <f>INDEX(customers!G10823:G12322, MATCH(Purchases!C10823,customers!B10823:B12322))</f>
        <v>#N/A</v>
      </c>
      <c r="G10823" t="s">
        <v>16</v>
      </c>
      <c r="H10823">
        <v>77528.179999999993</v>
      </c>
      <c r="I10823" s="1">
        <v>33849</v>
      </c>
      <c r="J10823" t="s">
        <v>13</v>
      </c>
      <c r="K10823" t="s">
        <v>209</v>
      </c>
      <c r="L10823">
        <v>0</v>
      </c>
      <c r="M10823" t="s">
        <v>11777</v>
      </c>
    </row>
    <row r="10824" spans="1:13" x14ac:dyDescent="0.25">
      <c r="A10824">
        <v>43271</v>
      </c>
      <c r="B10824">
        <v>838</v>
      </c>
      <c r="C10824" t="str">
        <f>IFERROR(INDEX(customers!B10824:B12323,MATCH(Purchases!B10824,customers!A10824:A12323)), "None")</f>
        <v>None</v>
      </c>
      <c r="D10824" t="str">
        <f>INDEX(Country!$B$2:$B$26,MATCH(INDEX(customers!$D$2:$D$1501,MATCH(Purchases!B10824,customers!$A$2:$A$1501)),Country!$A$2:$A$26))</f>
        <v>ETHIOPIA</v>
      </c>
      <c r="E10824" t="e">
        <f>INDEX(Region!$C$2:$F$2,MATCH(INDEX(Country!$C$2:$C$26,MATCH(Purchases!D10824,Country!$B$2:$B$26)), Region!$C$1:$F$1))</f>
        <v>#N/A</v>
      </c>
      <c r="F10824" t="e">
        <f>INDEX(customers!G10824:G12323, MATCH(Purchases!C10824,customers!B10824:B12323))</f>
        <v>#N/A</v>
      </c>
      <c r="G10824" t="s">
        <v>16</v>
      </c>
      <c r="H10824">
        <v>35614.36</v>
      </c>
      <c r="I10824" s="1">
        <v>34032</v>
      </c>
      <c r="J10824" t="s">
        <v>31</v>
      </c>
      <c r="K10824" t="s">
        <v>1593</v>
      </c>
      <c r="L10824">
        <v>0</v>
      </c>
      <c r="M10824" t="s">
        <v>11778</v>
      </c>
    </row>
    <row r="10825" spans="1:13" x14ac:dyDescent="0.25">
      <c r="A10825">
        <v>43296</v>
      </c>
      <c r="B10825">
        <v>46</v>
      </c>
      <c r="C10825" t="str">
        <f>IFERROR(INDEX(customers!B10825:B12324,MATCH(Purchases!B10825,customers!A10825:A12324)), "None")</f>
        <v>None</v>
      </c>
      <c r="D10825" t="str">
        <f>INDEX(Country!$B$2:$B$26,MATCH(INDEX(customers!$D$2:$D$1501,MATCH(Purchases!B10825,customers!$A$2:$A$1501)),Country!$A$2:$A$26))</f>
        <v>FRANCE</v>
      </c>
      <c r="E10825" t="str">
        <f>INDEX(Region!$C$2:$F$2,MATCH(INDEX(Country!$C$2:$C$26,MATCH(Purchases!D10825,Country!$B$2:$B$26)), Region!$C$1:$F$1))</f>
        <v>EUROPE</v>
      </c>
      <c r="F10825" t="e">
        <f>INDEX(customers!G10825:G12324, MATCH(Purchases!C10825,customers!B10825:B12324))</f>
        <v>#N/A</v>
      </c>
      <c r="G10825" t="s">
        <v>16</v>
      </c>
      <c r="H10825">
        <v>35511.32</v>
      </c>
      <c r="I10825" s="1">
        <v>33667</v>
      </c>
      <c r="J10825" t="s">
        <v>31</v>
      </c>
      <c r="K10825" t="s">
        <v>185</v>
      </c>
      <c r="L10825">
        <v>0</v>
      </c>
      <c r="M10825" t="s">
        <v>11779</v>
      </c>
    </row>
    <row r="10826" spans="1:13" x14ac:dyDescent="0.25">
      <c r="A10826">
        <v>43297</v>
      </c>
      <c r="B10826">
        <v>514</v>
      </c>
      <c r="C10826" t="str">
        <f>IFERROR(INDEX(customers!B10826:B12325,MATCH(Purchases!B10826,customers!A10826:A12325)), "None")</f>
        <v>None</v>
      </c>
      <c r="D10826" t="str">
        <f>INDEX(Country!$B$2:$B$26,MATCH(INDEX(customers!$D$2:$D$1501,MATCH(Purchases!B10826,customers!$A$2:$A$1501)),Country!$A$2:$A$26))</f>
        <v>UNITED KINGDOM</v>
      </c>
      <c r="E10826" t="str">
        <f>INDEX(Region!$C$2:$F$2,MATCH(INDEX(Country!$C$2:$C$26,MATCH(Purchases!D10826,Country!$B$2:$B$26)), Region!$C$1:$F$1))</f>
        <v>MIDDLE EAST</v>
      </c>
      <c r="F10826" t="e">
        <f>INDEX(customers!G10826:G12325, MATCH(Purchases!C10826,customers!B10826:B12325))</f>
        <v>#N/A</v>
      </c>
      <c r="G10826" t="s">
        <v>9</v>
      </c>
      <c r="H10826">
        <v>199605.76000000001</v>
      </c>
      <c r="I10826" s="1">
        <v>35854</v>
      </c>
      <c r="J10826" t="s">
        <v>10</v>
      </c>
      <c r="K10826" t="s">
        <v>310</v>
      </c>
      <c r="L10826">
        <v>0</v>
      </c>
      <c r="M10826" t="s">
        <v>11780</v>
      </c>
    </row>
    <row r="10827" spans="1:13" x14ac:dyDescent="0.25">
      <c r="A10827">
        <v>43298</v>
      </c>
      <c r="B10827">
        <v>637</v>
      </c>
      <c r="C10827" t="str">
        <f>IFERROR(INDEX(customers!B10827:B12326,MATCH(Purchases!B10827,customers!A10827:A12326)), "None")</f>
        <v>None</v>
      </c>
      <c r="D10827" t="str">
        <f>INDEX(Country!$B$2:$B$26,MATCH(INDEX(customers!$D$2:$D$1501,MATCH(Purchases!B10827,customers!$A$2:$A$1501)),Country!$A$2:$A$26))</f>
        <v>GERMANY</v>
      </c>
      <c r="E10827" t="str">
        <f>INDEX(Region!$C$2:$F$2,MATCH(INDEX(Country!$C$2:$C$26,MATCH(Purchases!D10827,Country!$B$2:$B$26)), Region!$C$1:$F$1))</f>
        <v>EUROPE</v>
      </c>
      <c r="F10827" t="e">
        <f>INDEX(customers!G10827:G12326, MATCH(Purchases!C10827,customers!B10827:B12326))</f>
        <v>#N/A</v>
      </c>
      <c r="G10827" t="s">
        <v>9</v>
      </c>
      <c r="H10827">
        <v>137872.20000000001</v>
      </c>
      <c r="I10827" s="1">
        <v>34891</v>
      </c>
      <c r="J10827" t="s">
        <v>23</v>
      </c>
      <c r="K10827" t="s">
        <v>2048</v>
      </c>
      <c r="L10827">
        <v>0</v>
      </c>
      <c r="M10827" t="s">
        <v>11781</v>
      </c>
    </row>
    <row r="10828" spans="1:13" x14ac:dyDescent="0.25">
      <c r="A10828">
        <v>43299</v>
      </c>
      <c r="B10828">
        <v>778</v>
      </c>
      <c r="C10828" t="str">
        <f>IFERROR(INDEX(customers!B10828:B12327,MATCH(Purchases!B10828,customers!A10828:A12327)), "None")</f>
        <v>None</v>
      </c>
      <c r="D10828" t="str">
        <f>INDEX(Country!$B$2:$B$26,MATCH(INDEX(customers!$D$2:$D$1501,MATCH(Purchases!B10828,customers!$A$2:$A$1501)),Country!$A$2:$A$26))</f>
        <v>UNITED KINGDOM</v>
      </c>
      <c r="E10828" t="str">
        <f>INDEX(Region!$C$2:$F$2,MATCH(INDEX(Country!$C$2:$C$26,MATCH(Purchases!D10828,Country!$B$2:$B$26)), Region!$C$1:$F$1))</f>
        <v>MIDDLE EAST</v>
      </c>
      <c r="F10828" t="e">
        <f>INDEX(customers!G10828:G12327, MATCH(Purchases!C10828,customers!B10828:B12327))</f>
        <v>#N/A</v>
      </c>
      <c r="G10828" t="s">
        <v>9</v>
      </c>
      <c r="H10828">
        <v>106072.47</v>
      </c>
      <c r="I10828" s="1">
        <v>35428</v>
      </c>
      <c r="J10828" t="s">
        <v>23</v>
      </c>
      <c r="K10828" t="s">
        <v>88</v>
      </c>
      <c r="L10828">
        <v>0</v>
      </c>
      <c r="M10828" t="s">
        <v>11782</v>
      </c>
    </row>
    <row r="10829" spans="1:13" x14ac:dyDescent="0.25">
      <c r="A10829">
        <v>43300</v>
      </c>
      <c r="B10829">
        <v>502</v>
      </c>
      <c r="C10829" t="str">
        <f>IFERROR(INDEX(customers!B10829:B12328,MATCH(Purchases!B10829,customers!A10829:A12328)), "None")</f>
        <v>None</v>
      </c>
      <c r="D10829" t="str">
        <f>INDEX(Country!$B$2:$B$26,MATCH(INDEX(customers!$D$2:$D$1501,MATCH(Purchases!B10829,customers!$A$2:$A$1501)),Country!$A$2:$A$26))</f>
        <v>IRAQ</v>
      </c>
      <c r="E10829" t="str">
        <f>INDEX(Region!$C$2:$F$2,MATCH(INDEX(Country!$C$2:$C$26,MATCH(Purchases!D10829,Country!$B$2:$B$26)), Region!$C$1:$F$1))</f>
        <v>MIDDLE EAST</v>
      </c>
      <c r="F10829" t="e">
        <f>INDEX(customers!G10829:G12328, MATCH(Purchases!C10829,customers!B10829:B12328))</f>
        <v>#N/A</v>
      </c>
      <c r="G10829" t="s">
        <v>9</v>
      </c>
      <c r="H10829">
        <v>48188.31</v>
      </c>
      <c r="I10829" s="1">
        <v>35858</v>
      </c>
      <c r="J10829" t="s">
        <v>13</v>
      </c>
      <c r="K10829" t="s">
        <v>1583</v>
      </c>
      <c r="L10829">
        <v>0</v>
      </c>
      <c r="M10829" t="s">
        <v>11783</v>
      </c>
    </row>
    <row r="10830" spans="1:13" x14ac:dyDescent="0.25">
      <c r="A10830">
        <v>43301</v>
      </c>
      <c r="B10830">
        <v>1142</v>
      </c>
      <c r="C10830" t="str">
        <f>IFERROR(INDEX(customers!B10830:B12329,MATCH(Purchases!B10830,customers!A10830:A12329)), "None")</f>
        <v>None</v>
      </c>
      <c r="D10830" t="str">
        <f>INDEX(Country!$B$2:$B$26,MATCH(INDEX(customers!$D$2:$D$1501,MATCH(Purchases!B10830,customers!$A$2:$A$1501)),Country!$A$2:$A$26))</f>
        <v>MOZAMBIQUE</v>
      </c>
      <c r="E10830" t="str">
        <f>INDEX(Region!$C$2:$F$2,MATCH(INDEX(Country!$C$2:$C$26,MATCH(Purchases!D10830,Country!$B$2:$B$26)), Region!$C$1:$F$1))</f>
        <v>ASIA</v>
      </c>
      <c r="F10830" t="e">
        <f>INDEX(customers!G10830:G12329, MATCH(Purchases!C10830,customers!B10830:B12329))</f>
        <v>#N/A</v>
      </c>
      <c r="G10830" t="s">
        <v>16</v>
      </c>
      <c r="H10830">
        <v>196920.08</v>
      </c>
      <c r="I10830" s="1">
        <v>34568</v>
      </c>
      <c r="J10830" t="s">
        <v>13</v>
      </c>
      <c r="K10830" t="s">
        <v>1445</v>
      </c>
      <c r="L10830">
        <v>0</v>
      </c>
      <c r="M10830" t="s">
        <v>5255</v>
      </c>
    </row>
    <row r="10831" spans="1:13" x14ac:dyDescent="0.25">
      <c r="A10831">
        <v>43302</v>
      </c>
      <c r="B10831">
        <v>1454</v>
      </c>
      <c r="C10831" t="str">
        <f>IFERROR(INDEX(customers!B10831:B12330,MATCH(Purchases!B10831,customers!A10831:A12330)), "None")</f>
        <v>None</v>
      </c>
      <c r="D10831" t="str">
        <f>INDEX(Country!$B$2:$B$26,MATCH(INDEX(customers!$D$2:$D$1501,MATCH(Purchases!B10831,customers!$A$2:$A$1501)),Country!$A$2:$A$26))</f>
        <v>UNITED STATES</v>
      </c>
      <c r="E10831" t="str">
        <f>INDEX(Region!$C$2:$F$2,MATCH(INDEX(Country!$C$2:$C$26,MATCH(Purchases!D10831,Country!$B$2:$B$26)), Region!$C$1:$F$1))</f>
        <v>MIDDLE EAST</v>
      </c>
      <c r="F10831" t="e">
        <f>INDEX(customers!G10831:G12330, MATCH(Purchases!C10831,customers!B10831:B12330))</f>
        <v>#N/A</v>
      </c>
      <c r="G10831" t="s">
        <v>9</v>
      </c>
      <c r="H10831">
        <v>109067.35</v>
      </c>
      <c r="I10831" s="1">
        <v>34935</v>
      </c>
      <c r="J10831" t="s">
        <v>10</v>
      </c>
      <c r="K10831" t="s">
        <v>2215</v>
      </c>
      <c r="L10831">
        <v>0</v>
      </c>
      <c r="M10831" t="s">
        <v>11784</v>
      </c>
    </row>
    <row r="10832" spans="1:13" x14ac:dyDescent="0.25">
      <c r="A10832">
        <v>43303</v>
      </c>
      <c r="B10832">
        <v>1141</v>
      </c>
      <c r="C10832" t="str">
        <f>IFERROR(INDEX(customers!B10832:B12331,MATCH(Purchases!B10832,customers!A10832:A12331)), "None")</f>
        <v>None</v>
      </c>
      <c r="D10832" t="str">
        <f>INDEX(Country!$B$2:$B$26,MATCH(INDEX(customers!$D$2:$D$1501,MATCH(Purchases!B10832,customers!$A$2:$A$1501)),Country!$A$2:$A$26))</f>
        <v>RUSSIA</v>
      </c>
      <c r="E10832" t="str">
        <f>INDEX(Region!$C$2:$F$2,MATCH(INDEX(Country!$C$2:$C$26,MATCH(Purchases!D10832,Country!$B$2:$B$26)), Region!$C$1:$F$1))</f>
        <v>EUROPE</v>
      </c>
      <c r="F10832" t="e">
        <f>INDEX(customers!G10832:G12331, MATCH(Purchases!C10832,customers!B10832:B12331))</f>
        <v>#N/A</v>
      </c>
      <c r="G10832" t="s">
        <v>16</v>
      </c>
      <c r="H10832">
        <v>122291.02</v>
      </c>
      <c r="I10832" s="1">
        <v>34398</v>
      </c>
      <c r="J10832" t="s">
        <v>23</v>
      </c>
      <c r="K10832" t="s">
        <v>2816</v>
      </c>
      <c r="L10832">
        <v>0</v>
      </c>
      <c r="M10832" t="s">
        <v>11785</v>
      </c>
    </row>
    <row r="10833" spans="1:13" x14ac:dyDescent="0.25">
      <c r="A10833">
        <v>43328</v>
      </c>
      <c r="B10833">
        <v>1093</v>
      </c>
      <c r="C10833" t="str">
        <f>IFERROR(INDEX(customers!B10833:B12332,MATCH(Purchases!B10833,customers!A10833:A12332)), "None")</f>
        <v>None</v>
      </c>
      <c r="D10833" t="str">
        <f>INDEX(Country!$B$2:$B$26,MATCH(INDEX(customers!$D$2:$D$1501,MATCH(Purchases!B10833,customers!$A$2:$A$1501)),Country!$A$2:$A$26))</f>
        <v>UNITED STATES</v>
      </c>
      <c r="E10833" t="str">
        <f>INDEX(Region!$C$2:$F$2,MATCH(INDEX(Country!$C$2:$C$26,MATCH(Purchases!D10833,Country!$B$2:$B$26)), Region!$C$1:$F$1))</f>
        <v>MIDDLE EAST</v>
      </c>
      <c r="F10833" t="e">
        <f>INDEX(customers!G10833:G12332, MATCH(Purchases!C10833,customers!B10833:B12332))</f>
        <v>#N/A</v>
      </c>
      <c r="G10833" t="s">
        <v>48</v>
      </c>
      <c r="H10833">
        <v>164184.99</v>
      </c>
      <c r="I10833" s="1">
        <v>34762</v>
      </c>
      <c r="J10833" t="s">
        <v>10</v>
      </c>
      <c r="K10833" t="s">
        <v>1870</v>
      </c>
      <c r="L10833">
        <v>0</v>
      </c>
      <c r="M10833" t="s">
        <v>11786</v>
      </c>
    </row>
    <row r="10834" spans="1:13" x14ac:dyDescent="0.25">
      <c r="A10834">
        <v>43329</v>
      </c>
      <c r="B10834">
        <v>172</v>
      </c>
      <c r="C10834" t="str">
        <f>IFERROR(INDEX(customers!B10834:B12333,MATCH(Purchases!B10834,customers!A10834:A12333)), "None")</f>
        <v>None</v>
      </c>
      <c r="D10834" t="str">
        <f>INDEX(Country!$B$2:$B$26,MATCH(INDEX(customers!$D$2:$D$1501,MATCH(Purchases!B10834,customers!$A$2:$A$1501)),Country!$A$2:$A$26))</f>
        <v>RUSSIA</v>
      </c>
      <c r="E10834" t="str">
        <f>INDEX(Region!$C$2:$F$2,MATCH(INDEX(Country!$C$2:$C$26,MATCH(Purchases!D10834,Country!$B$2:$B$26)), Region!$C$1:$F$1))</f>
        <v>EUROPE</v>
      </c>
      <c r="F10834" t="e">
        <f>INDEX(customers!G10834:G12333, MATCH(Purchases!C10834,customers!B10834:B12333))</f>
        <v>#N/A</v>
      </c>
      <c r="G10834" t="s">
        <v>16</v>
      </c>
      <c r="H10834">
        <v>116475.31</v>
      </c>
      <c r="I10834" s="1">
        <v>34036</v>
      </c>
      <c r="J10834" t="s">
        <v>31</v>
      </c>
      <c r="K10834" t="s">
        <v>1102</v>
      </c>
      <c r="L10834">
        <v>0</v>
      </c>
      <c r="M10834" t="s">
        <v>11787</v>
      </c>
    </row>
    <row r="10835" spans="1:13" x14ac:dyDescent="0.25">
      <c r="A10835">
        <v>43330</v>
      </c>
      <c r="B10835">
        <v>239</v>
      </c>
      <c r="C10835" t="str">
        <f>IFERROR(INDEX(customers!B10835:B12334,MATCH(Purchases!B10835,customers!A10835:A12334)), "None")</f>
        <v>None</v>
      </c>
      <c r="D10835" t="str">
        <f>INDEX(Country!$B$2:$B$26,MATCH(INDEX(customers!$D$2:$D$1501,MATCH(Purchases!B10835,customers!$A$2:$A$1501)),Country!$A$2:$A$26))</f>
        <v>INDONESIA</v>
      </c>
      <c r="E10835" t="str">
        <f>INDEX(Region!$C$2:$F$2,MATCH(INDEX(Country!$C$2:$C$26,MATCH(Purchases!D10835,Country!$B$2:$B$26)), Region!$C$1:$F$1))</f>
        <v>ASIA</v>
      </c>
      <c r="F10835" t="e">
        <f>INDEX(customers!G10835:G12334, MATCH(Purchases!C10835,customers!B10835:B12334))</f>
        <v>#N/A</v>
      </c>
      <c r="G10835" t="s">
        <v>16</v>
      </c>
      <c r="H10835">
        <v>83685.14</v>
      </c>
      <c r="I10835" s="1">
        <v>34452</v>
      </c>
      <c r="J10835" t="s">
        <v>23</v>
      </c>
      <c r="K10835" t="s">
        <v>2888</v>
      </c>
      <c r="L10835">
        <v>0</v>
      </c>
      <c r="M10835" t="s">
        <v>11788</v>
      </c>
    </row>
    <row r="10836" spans="1:13" x14ac:dyDescent="0.25">
      <c r="A10836">
        <v>43331</v>
      </c>
      <c r="B10836">
        <v>1364</v>
      </c>
      <c r="C10836" t="str">
        <f>IFERROR(INDEX(customers!B10836:B12335,MATCH(Purchases!B10836,customers!A10836:A12335)), "None")</f>
        <v>None</v>
      </c>
      <c r="D10836" t="str">
        <f>INDEX(Country!$B$2:$B$26,MATCH(INDEX(customers!$D$2:$D$1501,MATCH(Purchases!B10836,customers!$A$2:$A$1501)),Country!$A$2:$A$26))</f>
        <v>ROMANIA</v>
      </c>
      <c r="E10836" t="str">
        <f>INDEX(Region!$C$2:$F$2,MATCH(INDEX(Country!$C$2:$C$26,MATCH(Purchases!D10836,Country!$B$2:$B$26)), Region!$C$1:$F$1))</f>
        <v>EUROPE</v>
      </c>
      <c r="F10836" t="e">
        <f>INDEX(customers!G10836:G12335, MATCH(Purchases!C10836,customers!B10836:B12335))</f>
        <v>#N/A</v>
      </c>
      <c r="G10836" t="s">
        <v>9</v>
      </c>
      <c r="H10836">
        <v>35350.32</v>
      </c>
      <c r="I10836" s="1">
        <v>35874</v>
      </c>
      <c r="J10836" t="s">
        <v>10</v>
      </c>
      <c r="K10836" t="s">
        <v>1021</v>
      </c>
      <c r="L10836">
        <v>0</v>
      </c>
      <c r="M10836" t="s">
        <v>8470</v>
      </c>
    </row>
    <row r="10837" spans="1:13" x14ac:dyDescent="0.25">
      <c r="A10837">
        <v>43332</v>
      </c>
      <c r="B10837">
        <v>62</v>
      </c>
      <c r="C10837" t="str">
        <f>IFERROR(INDEX(customers!B10837:B12336,MATCH(Purchases!B10837,customers!A10837:A12336)), "None")</f>
        <v>None</v>
      </c>
      <c r="D10837" t="str">
        <f>INDEX(Country!$B$2:$B$26,MATCH(INDEX(customers!$D$2:$D$1501,MATCH(Purchases!B10837,customers!$A$2:$A$1501)),Country!$A$2:$A$26))</f>
        <v>GERMANY</v>
      </c>
      <c r="E10837" t="str">
        <f>INDEX(Region!$C$2:$F$2,MATCH(INDEX(Country!$C$2:$C$26,MATCH(Purchases!D10837,Country!$B$2:$B$26)), Region!$C$1:$F$1))</f>
        <v>EUROPE</v>
      </c>
      <c r="F10837" t="e">
        <f>INDEX(customers!G10837:G12336, MATCH(Purchases!C10837,customers!B10837:B12336))</f>
        <v>#N/A</v>
      </c>
      <c r="G10837" t="s">
        <v>16</v>
      </c>
      <c r="H10837">
        <v>154680.41</v>
      </c>
      <c r="I10837" s="1">
        <v>33858</v>
      </c>
      <c r="J10837" t="s">
        <v>26</v>
      </c>
      <c r="K10837" t="s">
        <v>1088</v>
      </c>
      <c r="L10837">
        <v>0</v>
      </c>
      <c r="M10837" t="s">
        <v>11789</v>
      </c>
    </row>
    <row r="10838" spans="1:13" x14ac:dyDescent="0.25">
      <c r="A10838">
        <v>43333</v>
      </c>
      <c r="B10838">
        <v>1330</v>
      </c>
      <c r="C10838" t="str">
        <f>IFERROR(INDEX(customers!B10838:B12337,MATCH(Purchases!B10838,customers!A10838:A12337)), "None")</f>
        <v>None</v>
      </c>
      <c r="D10838" t="str">
        <f>INDEX(Country!$B$2:$B$26,MATCH(INDEX(customers!$D$2:$D$1501,MATCH(Purchases!B10838,customers!$A$2:$A$1501)),Country!$A$2:$A$26))</f>
        <v>ARGENTINA</v>
      </c>
      <c r="E10838" t="str">
        <f>INDEX(Region!$C$2:$F$2,MATCH(INDEX(Country!$C$2:$C$26,MATCH(Purchases!D10838,Country!$B$2:$B$26)), Region!$C$1:$F$1))</f>
        <v>AMERICA</v>
      </c>
      <c r="F10838" t="e">
        <f>INDEX(customers!G10838:G12337, MATCH(Purchases!C10838,customers!B10838:B12337))</f>
        <v>#N/A</v>
      </c>
      <c r="G10838" t="s">
        <v>16</v>
      </c>
      <c r="H10838">
        <v>9537.2900000000009</v>
      </c>
      <c r="I10838" s="1">
        <v>34323</v>
      </c>
      <c r="J10838" t="s">
        <v>31</v>
      </c>
      <c r="K10838" t="s">
        <v>823</v>
      </c>
      <c r="L10838">
        <v>0</v>
      </c>
      <c r="M10838" t="s">
        <v>11790</v>
      </c>
    </row>
    <row r="10839" spans="1:13" x14ac:dyDescent="0.25">
      <c r="A10839">
        <v>43334</v>
      </c>
      <c r="B10839">
        <v>1411</v>
      </c>
      <c r="C10839" t="str">
        <f>IFERROR(INDEX(customers!B10839:B12338,MATCH(Purchases!B10839,customers!A10839:A12338)), "None")</f>
        <v>None</v>
      </c>
      <c r="D10839" t="str">
        <f>INDEX(Country!$B$2:$B$26,MATCH(INDEX(customers!$D$2:$D$1501,MATCH(Purchases!B10839,customers!$A$2:$A$1501)),Country!$A$2:$A$26))</f>
        <v>VIETNAM</v>
      </c>
      <c r="E10839" t="str">
        <f>INDEX(Region!$C$2:$F$2,MATCH(INDEX(Country!$C$2:$C$26,MATCH(Purchases!D10839,Country!$B$2:$B$26)), Region!$C$1:$F$1))</f>
        <v>ASIA</v>
      </c>
      <c r="F10839" t="e">
        <f>INDEX(customers!G10839:G12338, MATCH(Purchases!C10839,customers!B10839:B12338))</f>
        <v>#N/A</v>
      </c>
      <c r="G10839" t="s">
        <v>16</v>
      </c>
      <c r="H10839">
        <v>5618.66</v>
      </c>
      <c r="I10839" s="1">
        <v>34182</v>
      </c>
      <c r="J10839" t="s">
        <v>23</v>
      </c>
      <c r="K10839" t="s">
        <v>912</v>
      </c>
      <c r="L10839">
        <v>0</v>
      </c>
      <c r="M10839" t="s">
        <v>11791</v>
      </c>
    </row>
    <row r="10840" spans="1:13" x14ac:dyDescent="0.25">
      <c r="A10840">
        <v>43335</v>
      </c>
      <c r="B10840">
        <v>316</v>
      </c>
      <c r="C10840" t="str">
        <f>IFERROR(INDEX(customers!B10840:B12339,MATCH(Purchases!B10840,customers!A10840:A12339)), "None")</f>
        <v>None</v>
      </c>
      <c r="D10840" t="str">
        <f>INDEX(Country!$B$2:$B$26,MATCH(INDEX(customers!$D$2:$D$1501,MATCH(Purchases!B10840,customers!$A$2:$A$1501)),Country!$A$2:$A$26))</f>
        <v>INDIA</v>
      </c>
      <c r="E10840" t="str">
        <f>INDEX(Region!$C$2:$F$2,MATCH(INDEX(Country!$C$2:$C$26,MATCH(Purchases!D10840,Country!$B$2:$B$26)), Region!$C$1:$F$1))</f>
        <v>ASIA</v>
      </c>
      <c r="F10840" t="e">
        <f>INDEX(customers!G10840:G12339, MATCH(Purchases!C10840,customers!B10840:B12339))</f>
        <v>#N/A</v>
      </c>
      <c r="G10840" t="s">
        <v>9</v>
      </c>
      <c r="H10840">
        <v>20960.97</v>
      </c>
      <c r="I10840" s="1">
        <v>35928</v>
      </c>
      <c r="J10840" t="s">
        <v>10</v>
      </c>
      <c r="K10840" t="s">
        <v>2685</v>
      </c>
      <c r="L10840">
        <v>0</v>
      </c>
      <c r="M10840" t="s">
        <v>11792</v>
      </c>
    </row>
    <row r="10841" spans="1:13" x14ac:dyDescent="0.25">
      <c r="A10841">
        <v>43360</v>
      </c>
      <c r="B10841">
        <v>241</v>
      </c>
      <c r="C10841" t="str">
        <f>IFERROR(INDEX(customers!B10841:B12340,MATCH(Purchases!B10841,customers!A10841:A12340)), "None")</f>
        <v>None</v>
      </c>
      <c r="D10841" t="str">
        <f>INDEX(Country!$B$2:$B$26,MATCH(INDEX(customers!$D$2:$D$1501,MATCH(Purchases!B10841,customers!$A$2:$A$1501)),Country!$A$2:$A$26))</f>
        <v>INDONESIA</v>
      </c>
      <c r="E10841" t="str">
        <f>INDEX(Region!$C$2:$F$2,MATCH(INDEX(Country!$C$2:$C$26,MATCH(Purchases!D10841,Country!$B$2:$B$26)), Region!$C$1:$F$1))</f>
        <v>ASIA</v>
      </c>
      <c r="F10841" t="e">
        <f>INDEX(customers!G10841:G12340, MATCH(Purchases!C10841,customers!B10841:B12340))</f>
        <v>#N/A</v>
      </c>
      <c r="G10841" t="s">
        <v>16</v>
      </c>
      <c r="H10841">
        <v>132222.9</v>
      </c>
      <c r="I10841" s="1">
        <v>34621</v>
      </c>
      <c r="J10841" t="s">
        <v>10</v>
      </c>
      <c r="K10841" t="s">
        <v>1168</v>
      </c>
      <c r="L10841">
        <v>0</v>
      </c>
      <c r="M10841" t="s">
        <v>11793</v>
      </c>
    </row>
    <row r="10842" spans="1:13" x14ac:dyDescent="0.25">
      <c r="A10842">
        <v>43361</v>
      </c>
      <c r="B10842">
        <v>292</v>
      </c>
      <c r="C10842" t="str">
        <f>IFERROR(INDEX(customers!B10842:B12341,MATCH(Purchases!B10842,customers!A10842:A12341)), "None")</f>
        <v>None</v>
      </c>
      <c r="D10842" t="str">
        <f>INDEX(Country!$B$2:$B$26,MATCH(INDEX(customers!$D$2:$D$1501,MATCH(Purchases!B10842,customers!$A$2:$A$1501)),Country!$A$2:$A$26))</f>
        <v>IRAQ</v>
      </c>
      <c r="E10842" t="str">
        <f>INDEX(Region!$C$2:$F$2,MATCH(INDEX(Country!$C$2:$C$26,MATCH(Purchases!D10842,Country!$B$2:$B$26)), Region!$C$1:$F$1))</f>
        <v>MIDDLE EAST</v>
      </c>
      <c r="F10842" t="e">
        <f>INDEX(customers!G10842:G12341, MATCH(Purchases!C10842,customers!B10842:B12341))</f>
        <v>#N/A</v>
      </c>
      <c r="G10842" t="s">
        <v>9</v>
      </c>
      <c r="H10842">
        <v>8346.9500000000007</v>
      </c>
      <c r="I10842" s="1">
        <v>34967</v>
      </c>
      <c r="J10842" t="s">
        <v>26</v>
      </c>
      <c r="K10842" t="s">
        <v>1314</v>
      </c>
      <c r="L10842">
        <v>0</v>
      </c>
      <c r="M10842" t="s">
        <v>11794</v>
      </c>
    </row>
    <row r="10843" spans="1:13" x14ac:dyDescent="0.25">
      <c r="A10843">
        <v>43362</v>
      </c>
      <c r="B10843">
        <v>167</v>
      </c>
      <c r="C10843" t="str">
        <f>IFERROR(INDEX(customers!B10843:B12342,MATCH(Purchases!B10843,customers!A10843:A12342)), "None")</f>
        <v>None</v>
      </c>
      <c r="D10843" t="str">
        <f>INDEX(Country!$B$2:$B$26,MATCH(INDEX(customers!$D$2:$D$1501,MATCH(Purchases!B10843,customers!$A$2:$A$1501)),Country!$A$2:$A$26))</f>
        <v>ETHIOPIA</v>
      </c>
      <c r="E10843" t="e">
        <f>INDEX(Region!$C$2:$F$2,MATCH(INDEX(Country!$C$2:$C$26,MATCH(Purchases!D10843,Country!$B$2:$B$26)), Region!$C$1:$F$1))</f>
        <v>#N/A</v>
      </c>
      <c r="F10843" t="e">
        <f>INDEX(customers!G10843:G12342, MATCH(Purchases!C10843,customers!B10843:B12342))</f>
        <v>#N/A</v>
      </c>
      <c r="G10843" t="s">
        <v>16</v>
      </c>
      <c r="H10843">
        <v>178265.35</v>
      </c>
      <c r="I10843" s="1">
        <v>34347</v>
      </c>
      <c r="J10843" t="s">
        <v>13</v>
      </c>
      <c r="K10843" t="s">
        <v>2156</v>
      </c>
      <c r="L10843">
        <v>0</v>
      </c>
      <c r="M10843" t="s">
        <v>11795</v>
      </c>
    </row>
    <row r="10844" spans="1:13" x14ac:dyDescent="0.25">
      <c r="A10844">
        <v>43363</v>
      </c>
      <c r="B10844">
        <v>1189</v>
      </c>
      <c r="C10844" t="str">
        <f>IFERROR(INDEX(customers!B10844:B12343,MATCH(Purchases!B10844,customers!A10844:A12343)), "None")</f>
        <v>None</v>
      </c>
      <c r="D10844" t="str">
        <f>INDEX(Country!$B$2:$B$26,MATCH(INDEX(customers!$D$2:$D$1501,MATCH(Purchases!B10844,customers!$A$2:$A$1501)),Country!$A$2:$A$26))</f>
        <v>IRAN</v>
      </c>
      <c r="E10844" t="str">
        <f>INDEX(Region!$C$2:$F$2,MATCH(INDEX(Country!$C$2:$C$26,MATCH(Purchases!D10844,Country!$B$2:$B$26)), Region!$C$1:$F$1))</f>
        <v>MIDDLE EAST</v>
      </c>
      <c r="F10844" t="e">
        <f>INDEX(customers!G10844:G12343, MATCH(Purchases!C10844,customers!B10844:B12343))</f>
        <v>#N/A</v>
      </c>
      <c r="G10844" t="s">
        <v>9</v>
      </c>
      <c r="H10844">
        <v>204474.25</v>
      </c>
      <c r="I10844" s="1">
        <v>34948</v>
      </c>
      <c r="J10844" t="s">
        <v>13</v>
      </c>
      <c r="K10844" t="s">
        <v>1214</v>
      </c>
      <c r="L10844">
        <v>0</v>
      </c>
      <c r="M10844" t="s">
        <v>11796</v>
      </c>
    </row>
    <row r="10845" spans="1:13" x14ac:dyDescent="0.25">
      <c r="A10845">
        <v>43364</v>
      </c>
      <c r="B10845">
        <v>1255</v>
      </c>
      <c r="C10845" t="str">
        <f>IFERROR(INDEX(customers!B10845:B12344,MATCH(Purchases!B10845,customers!A10845:A12344)), "None")</f>
        <v>None</v>
      </c>
      <c r="D10845" t="str">
        <f>INDEX(Country!$B$2:$B$26,MATCH(INDEX(customers!$D$2:$D$1501,MATCH(Purchases!B10845,customers!$A$2:$A$1501)),Country!$A$2:$A$26))</f>
        <v>KENYA</v>
      </c>
      <c r="E10845" t="str">
        <f>INDEX(Region!$C$2:$F$2,MATCH(INDEX(Country!$C$2:$C$26,MATCH(Purchases!D10845,Country!$B$2:$B$26)), Region!$C$1:$F$1))</f>
        <v>ASIA</v>
      </c>
      <c r="F10845" t="e">
        <f>INDEX(customers!G10845:G12344, MATCH(Purchases!C10845,customers!B10845:B12344))</f>
        <v>#N/A</v>
      </c>
      <c r="G10845" t="s">
        <v>16</v>
      </c>
      <c r="H10845">
        <v>124283.93</v>
      </c>
      <c r="I10845" s="1">
        <v>33702</v>
      </c>
      <c r="J10845" t="s">
        <v>26</v>
      </c>
      <c r="K10845" t="s">
        <v>14</v>
      </c>
      <c r="L10845">
        <v>0</v>
      </c>
      <c r="M10845" t="s">
        <v>11797</v>
      </c>
    </row>
    <row r="10846" spans="1:13" x14ac:dyDescent="0.25">
      <c r="A10846">
        <v>43365</v>
      </c>
      <c r="B10846">
        <v>1190</v>
      </c>
      <c r="C10846" t="str">
        <f>IFERROR(INDEX(customers!B10846:B12345,MATCH(Purchases!B10846,customers!A10846:A12345)), "None")</f>
        <v>None</v>
      </c>
      <c r="D10846" t="str">
        <f>INDEX(Country!$B$2:$B$26,MATCH(INDEX(customers!$D$2:$D$1501,MATCH(Purchases!B10846,customers!$A$2:$A$1501)),Country!$A$2:$A$26))</f>
        <v>MOROCCO</v>
      </c>
      <c r="E10846" t="str">
        <f>INDEX(Region!$C$2:$F$2,MATCH(INDEX(Country!$C$2:$C$26,MATCH(Purchases!D10846,Country!$B$2:$B$26)), Region!$C$1:$F$1))</f>
        <v>ASIA</v>
      </c>
      <c r="F10846" t="e">
        <f>INDEX(customers!G10846:G12345, MATCH(Purchases!C10846,customers!B10846:B12345))</f>
        <v>#N/A</v>
      </c>
      <c r="G10846" t="s">
        <v>9</v>
      </c>
      <c r="H10846">
        <v>117053.75999999999</v>
      </c>
      <c r="I10846" s="1">
        <v>35863</v>
      </c>
      <c r="J10846" t="s">
        <v>26</v>
      </c>
      <c r="K10846" t="s">
        <v>1629</v>
      </c>
      <c r="L10846">
        <v>0</v>
      </c>
      <c r="M10846" t="s">
        <v>11798</v>
      </c>
    </row>
    <row r="10847" spans="1:13" x14ac:dyDescent="0.25">
      <c r="A10847">
        <v>43366</v>
      </c>
      <c r="B10847">
        <v>1177</v>
      </c>
      <c r="C10847" t="str">
        <f>IFERROR(INDEX(customers!B10847:B12346,MATCH(Purchases!B10847,customers!A10847:A12346)), "None")</f>
        <v>None</v>
      </c>
      <c r="D10847" t="str">
        <f>INDEX(Country!$B$2:$B$26,MATCH(INDEX(customers!$D$2:$D$1501,MATCH(Purchases!B10847,customers!$A$2:$A$1501)),Country!$A$2:$A$26))</f>
        <v>KENYA</v>
      </c>
      <c r="E10847" t="str">
        <f>INDEX(Region!$C$2:$F$2,MATCH(INDEX(Country!$C$2:$C$26,MATCH(Purchases!D10847,Country!$B$2:$B$26)), Region!$C$1:$F$1))</f>
        <v>ASIA</v>
      </c>
      <c r="F10847" t="e">
        <f>INDEX(customers!G10847:G12346, MATCH(Purchases!C10847,customers!B10847:B12346))</f>
        <v>#N/A</v>
      </c>
      <c r="G10847" t="s">
        <v>9</v>
      </c>
      <c r="H10847">
        <v>185568.35</v>
      </c>
      <c r="I10847" s="1">
        <v>35539</v>
      </c>
      <c r="J10847" t="s">
        <v>31</v>
      </c>
      <c r="K10847" t="s">
        <v>1775</v>
      </c>
      <c r="L10847">
        <v>0</v>
      </c>
      <c r="M10847" t="s">
        <v>11799</v>
      </c>
    </row>
    <row r="10848" spans="1:13" x14ac:dyDescent="0.25">
      <c r="A10848">
        <v>43367</v>
      </c>
      <c r="B10848">
        <v>719</v>
      </c>
      <c r="C10848" t="str">
        <f>IFERROR(INDEX(customers!B10848:B12347,MATCH(Purchases!B10848,customers!A10848:A12347)), "None")</f>
        <v>None</v>
      </c>
      <c r="D10848" t="str">
        <f>INDEX(Country!$B$2:$B$26,MATCH(INDEX(customers!$D$2:$D$1501,MATCH(Purchases!B10848,customers!$A$2:$A$1501)),Country!$A$2:$A$26))</f>
        <v>MOROCCO</v>
      </c>
      <c r="E10848" t="str">
        <f>INDEX(Region!$C$2:$F$2,MATCH(INDEX(Country!$C$2:$C$26,MATCH(Purchases!D10848,Country!$B$2:$B$26)), Region!$C$1:$F$1))</f>
        <v>ASIA</v>
      </c>
      <c r="F10848" t="e">
        <f>INDEX(customers!G10848:G12347, MATCH(Purchases!C10848,customers!B10848:B12347))</f>
        <v>#N/A</v>
      </c>
      <c r="G10848" t="s">
        <v>16</v>
      </c>
      <c r="H10848">
        <v>98287.2</v>
      </c>
      <c r="I10848" s="1">
        <v>34038</v>
      </c>
      <c r="J10848" t="s">
        <v>13</v>
      </c>
      <c r="K10848" t="s">
        <v>1400</v>
      </c>
      <c r="L10848">
        <v>0</v>
      </c>
      <c r="M10848" t="s">
        <v>11800</v>
      </c>
    </row>
    <row r="10849" spans="1:13" x14ac:dyDescent="0.25">
      <c r="A10849">
        <v>43392</v>
      </c>
      <c r="B10849">
        <v>652</v>
      </c>
      <c r="C10849" t="str">
        <f>IFERROR(INDEX(customers!B10849:B12348,MATCH(Purchases!B10849,customers!A10849:A12348)), "None")</f>
        <v>None</v>
      </c>
      <c r="D10849" t="str">
        <f>INDEX(Country!$B$2:$B$26,MATCH(INDEX(customers!$D$2:$D$1501,MATCH(Purchases!B10849,customers!$A$2:$A$1501)),Country!$A$2:$A$26))</f>
        <v>SAUDI ARABIA</v>
      </c>
      <c r="E10849" t="str">
        <f>INDEX(Region!$C$2:$F$2,MATCH(INDEX(Country!$C$2:$C$26,MATCH(Purchases!D10849,Country!$B$2:$B$26)), Region!$C$1:$F$1))</f>
        <v>MIDDLE EAST</v>
      </c>
      <c r="F10849" t="e">
        <f>INDEX(customers!G10849:G12348, MATCH(Purchases!C10849,customers!B10849:B12348))</f>
        <v>#N/A</v>
      </c>
      <c r="G10849" t="s">
        <v>16</v>
      </c>
      <c r="H10849">
        <v>189647.45</v>
      </c>
      <c r="I10849" s="1">
        <v>34700</v>
      </c>
      <c r="J10849" t="s">
        <v>31</v>
      </c>
      <c r="K10849" t="s">
        <v>996</v>
      </c>
      <c r="L10849">
        <v>0</v>
      </c>
      <c r="M10849" t="s">
        <v>11801</v>
      </c>
    </row>
    <row r="10850" spans="1:13" x14ac:dyDescent="0.25">
      <c r="A10850">
        <v>43393</v>
      </c>
      <c r="B10850">
        <v>395</v>
      </c>
      <c r="C10850" t="str">
        <f>IFERROR(INDEX(customers!B10850:B12349,MATCH(Purchases!B10850,customers!A10850:A12349)), "None")</f>
        <v>None</v>
      </c>
      <c r="D10850" t="str">
        <f>INDEX(Country!$B$2:$B$26,MATCH(INDEX(customers!$D$2:$D$1501,MATCH(Purchases!B10850,customers!$A$2:$A$1501)),Country!$A$2:$A$26))</f>
        <v>MOROCCO</v>
      </c>
      <c r="E10850" t="str">
        <f>INDEX(Region!$C$2:$F$2,MATCH(INDEX(Country!$C$2:$C$26,MATCH(Purchases!D10850,Country!$B$2:$B$26)), Region!$C$1:$F$1))</f>
        <v>ASIA</v>
      </c>
      <c r="F10850" t="e">
        <f>INDEX(customers!G10850:G12349, MATCH(Purchases!C10850,customers!B10850:B12349))</f>
        <v>#N/A</v>
      </c>
      <c r="G10850" t="s">
        <v>9</v>
      </c>
      <c r="H10850">
        <v>53250.76</v>
      </c>
      <c r="I10850" s="1">
        <v>35250</v>
      </c>
      <c r="J10850" t="s">
        <v>13</v>
      </c>
      <c r="K10850" t="s">
        <v>3280</v>
      </c>
      <c r="L10850">
        <v>0</v>
      </c>
      <c r="M10850" t="s">
        <v>11802</v>
      </c>
    </row>
    <row r="10851" spans="1:13" x14ac:dyDescent="0.25">
      <c r="A10851">
        <v>43394</v>
      </c>
      <c r="B10851">
        <v>124</v>
      </c>
      <c r="C10851" t="str">
        <f>IFERROR(INDEX(customers!B10851:B12350,MATCH(Purchases!B10851,customers!A10851:A12350)), "None")</f>
        <v>None</v>
      </c>
      <c r="D10851" t="str">
        <f>INDEX(Country!$B$2:$B$26,MATCH(INDEX(customers!$D$2:$D$1501,MATCH(Purchases!B10851,customers!$A$2:$A$1501)),Country!$A$2:$A$26))</f>
        <v>CHINA</v>
      </c>
      <c r="E10851" t="str">
        <f>INDEX(Region!$C$2:$F$2,MATCH(INDEX(Country!$C$2:$C$26,MATCH(Purchases!D10851,Country!$B$2:$B$26)), Region!$C$1:$F$1))</f>
        <v>AMERICA</v>
      </c>
      <c r="F10851" t="e">
        <f>INDEX(customers!G10851:G12350, MATCH(Purchases!C10851,customers!B10851:B12350))</f>
        <v>#N/A</v>
      </c>
      <c r="G10851" t="s">
        <v>16</v>
      </c>
      <c r="H10851">
        <v>41173.83</v>
      </c>
      <c r="I10851" s="1">
        <v>34504</v>
      </c>
      <c r="J10851" t="s">
        <v>31</v>
      </c>
      <c r="K10851" t="s">
        <v>5245</v>
      </c>
      <c r="L10851">
        <v>0</v>
      </c>
      <c r="M10851" t="s">
        <v>11803</v>
      </c>
    </row>
    <row r="10852" spans="1:13" x14ac:dyDescent="0.25">
      <c r="A10852">
        <v>43395</v>
      </c>
      <c r="B10852">
        <v>580</v>
      </c>
      <c r="C10852" t="str">
        <f>IFERROR(INDEX(customers!B10852:B12351,MATCH(Purchases!B10852,customers!A10852:A12351)), "None")</f>
        <v>None</v>
      </c>
      <c r="D10852" t="str">
        <f>INDEX(Country!$B$2:$B$26,MATCH(INDEX(customers!$D$2:$D$1501,MATCH(Purchases!B10852,customers!$A$2:$A$1501)),Country!$A$2:$A$26))</f>
        <v>IRAQ</v>
      </c>
      <c r="E10852" t="str">
        <f>INDEX(Region!$C$2:$F$2,MATCH(INDEX(Country!$C$2:$C$26,MATCH(Purchases!D10852,Country!$B$2:$B$26)), Region!$C$1:$F$1))</f>
        <v>MIDDLE EAST</v>
      </c>
      <c r="F10852" t="e">
        <f>INDEX(customers!G10852:G12351, MATCH(Purchases!C10852,customers!B10852:B12351))</f>
        <v>#N/A</v>
      </c>
      <c r="G10852" t="s">
        <v>9</v>
      </c>
      <c r="H10852">
        <v>4108.28</v>
      </c>
      <c r="I10852" s="1">
        <v>35052</v>
      </c>
      <c r="J10852" t="s">
        <v>31</v>
      </c>
      <c r="K10852" t="s">
        <v>625</v>
      </c>
      <c r="L10852">
        <v>0</v>
      </c>
      <c r="M10852" t="s">
        <v>11804</v>
      </c>
    </row>
    <row r="10853" spans="1:13" x14ac:dyDescent="0.25">
      <c r="A10853">
        <v>43396</v>
      </c>
      <c r="B10853">
        <v>1435</v>
      </c>
      <c r="C10853" t="str">
        <f>IFERROR(INDEX(customers!B10853:B12352,MATCH(Purchases!B10853,customers!A10853:A12352)), "None")</f>
        <v>None</v>
      </c>
      <c r="D10853" t="str">
        <f>INDEX(Country!$B$2:$B$26,MATCH(INDEX(customers!$D$2:$D$1501,MATCH(Purchases!B10853,customers!$A$2:$A$1501)),Country!$A$2:$A$26))</f>
        <v>SAUDI ARABIA</v>
      </c>
      <c r="E10853" t="str">
        <f>INDEX(Region!$C$2:$F$2,MATCH(INDEX(Country!$C$2:$C$26,MATCH(Purchases!D10853,Country!$B$2:$B$26)), Region!$C$1:$F$1))</f>
        <v>MIDDLE EAST</v>
      </c>
      <c r="F10853" t="e">
        <f>INDEX(customers!G10853:G12352, MATCH(Purchases!C10853,customers!B10853:B12352))</f>
        <v>#N/A</v>
      </c>
      <c r="G10853" t="s">
        <v>16</v>
      </c>
      <c r="H10853">
        <v>25037.68</v>
      </c>
      <c r="I10853" s="1">
        <v>33954</v>
      </c>
      <c r="J10853" t="s">
        <v>31</v>
      </c>
      <c r="K10853" t="s">
        <v>2148</v>
      </c>
      <c r="L10853">
        <v>0</v>
      </c>
      <c r="M10853" t="s">
        <v>11805</v>
      </c>
    </row>
    <row r="10854" spans="1:13" x14ac:dyDescent="0.25">
      <c r="A10854">
        <v>43397</v>
      </c>
      <c r="B10854">
        <v>955</v>
      </c>
      <c r="C10854" t="str">
        <f>IFERROR(INDEX(customers!B10854:B12353,MATCH(Purchases!B10854,customers!A10854:A12353)), "None")</f>
        <v>None</v>
      </c>
      <c r="D10854" t="str">
        <f>INDEX(Country!$B$2:$B$26,MATCH(INDEX(customers!$D$2:$D$1501,MATCH(Purchases!B10854,customers!$A$2:$A$1501)),Country!$A$2:$A$26))</f>
        <v>ALGERIA</v>
      </c>
      <c r="E10854" t="e">
        <f>INDEX(Region!$C$2:$F$2,MATCH(INDEX(Country!$C$2:$C$26,MATCH(Purchases!D10854,Country!$B$2:$B$26)), Region!$C$1:$F$1))</f>
        <v>#N/A</v>
      </c>
      <c r="F10854" t="e">
        <f>INDEX(customers!G10854:G12353, MATCH(Purchases!C10854,customers!B10854:B12353))</f>
        <v>#N/A</v>
      </c>
      <c r="G10854" t="s">
        <v>16</v>
      </c>
      <c r="H10854">
        <v>25474.23</v>
      </c>
      <c r="I10854" s="1">
        <v>34832</v>
      </c>
      <c r="J10854" t="s">
        <v>13</v>
      </c>
      <c r="K10854" t="s">
        <v>299</v>
      </c>
      <c r="L10854">
        <v>0</v>
      </c>
      <c r="M10854" t="s">
        <v>11806</v>
      </c>
    </row>
    <row r="10855" spans="1:13" x14ac:dyDescent="0.25">
      <c r="A10855">
        <v>43398</v>
      </c>
      <c r="B10855">
        <v>1342</v>
      </c>
      <c r="C10855" t="str">
        <f>IFERROR(INDEX(customers!B10855:B12354,MATCH(Purchases!B10855,customers!A10855:A12354)), "None")</f>
        <v>None</v>
      </c>
      <c r="D10855" t="str">
        <f>INDEX(Country!$B$2:$B$26,MATCH(INDEX(customers!$D$2:$D$1501,MATCH(Purchases!B10855,customers!$A$2:$A$1501)),Country!$A$2:$A$26))</f>
        <v>MOZAMBIQUE</v>
      </c>
      <c r="E10855" t="str">
        <f>INDEX(Region!$C$2:$F$2,MATCH(INDEX(Country!$C$2:$C$26,MATCH(Purchases!D10855,Country!$B$2:$B$26)), Region!$C$1:$F$1))</f>
        <v>ASIA</v>
      </c>
      <c r="F10855" t="e">
        <f>INDEX(customers!G10855:G12354, MATCH(Purchases!C10855,customers!B10855:B12354))</f>
        <v>#N/A</v>
      </c>
      <c r="G10855" t="s">
        <v>48</v>
      </c>
      <c r="H10855">
        <v>145393.54</v>
      </c>
      <c r="I10855" s="1">
        <v>34814</v>
      </c>
      <c r="J10855" t="s">
        <v>23</v>
      </c>
      <c r="K10855" t="s">
        <v>4103</v>
      </c>
      <c r="L10855">
        <v>0</v>
      </c>
      <c r="M10855" t="s">
        <v>11807</v>
      </c>
    </row>
    <row r="10856" spans="1:13" x14ac:dyDescent="0.25">
      <c r="A10856">
        <v>43399</v>
      </c>
      <c r="B10856">
        <v>475</v>
      </c>
      <c r="C10856" t="str">
        <f>IFERROR(INDEX(customers!B10856:B12355,MATCH(Purchases!B10856,customers!A10856:A12355)), "None")</f>
        <v>None</v>
      </c>
      <c r="D10856" t="str">
        <f>INDEX(Country!$B$2:$B$26,MATCH(INDEX(customers!$D$2:$D$1501,MATCH(Purchases!B10856,customers!$A$2:$A$1501)),Country!$A$2:$A$26))</f>
        <v>KENYA</v>
      </c>
      <c r="E10856" t="str">
        <f>INDEX(Region!$C$2:$F$2,MATCH(INDEX(Country!$C$2:$C$26,MATCH(Purchases!D10856,Country!$B$2:$B$26)), Region!$C$1:$F$1))</f>
        <v>ASIA</v>
      </c>
      <c r="F10856" t="e">
        <f>INDEX(customers!G10856:G12355, MATCH(Purchases!C10856,customers!B10856:B12355))</f>
        <v>#N/A</v>
      </c>
      <c r="G10856" t="s">
        <v>16</v>
      </c>
      <c r="H10856">
        <v>332464.38</v>
      </c>
      <c r="I10856" s="1">
        <v>34546</v>
      </c>
      <c r="J10856" t="s">
        <v>26</v>
      </c>
      <c r="K10856" t="s">
        <v>638</v>
      </c>
      <c r="L10856">
        <v>0</v>
      </c>
      <c r="M10856" t="s">
        <v>11808</v>
      </c>
    </row>
    <row r="10857" spans="1:13" x14ac:dyDescent="0.25">
      <c r="A10857">
        <v>43424</v>
      </c>
      <c r="B10857">
        <v>967</v>
      </c>
      <c r="C10857" t="str">
        <f>IFERROR(INDEX(customers!B10857:B12356,MATCH(Purchases!B10857,customers!A10857:A12356)), "None")</f>
        <v>None</v>
      </c>
      <c r="D10857" t="str">
        <f>INDEX(Country!$B$2:$B$26,MATCH(INDEX(customers!$D$2:$D$1501,MATCH(Purchases!B10857,customers!$A$2:$A$1501)),Country!$A$2:$A$26))</f>
        <v>UNITED KINGDOM</v>
      </c>
      <c r="E10857" t="str">
        <f>INDEX(Region!$C$2:$F$2,MATCH(INDEX(Country!$C$2:$C$26,MATCH(Purchases!D10857,Country!$B$2:$B$26)), Region!$C$1:$F$1))</f>
        <v>MIDDLE EAST</v>
      </c>
      <c r="F10857" t="e">
        <f>INDEX(customers!G10857:G12356, MATCH(Purchases!C10857,customers!B10857:B12356))</f>
        <v>#N/A</v>
      </c>
      <c r="G10857" t="s">
        <v>9</v>
      </c>
      <c r="H10857">
        <v>33255.5</v>
      </c>
      <c r="I10857" s="1">
        <v>34930</v>
      </c>
      <c r="J10857" t="s">
        <v>23</v>
      </c>
      <c r="K10857" t="s">
        <v>3395</v>
      </c>
      <c r="L10857">
        <v>0</v>
      </c>
      <c r="M10857" t="s">
        <v>11809</v>
      </c>
    </row>
    <row r="10858" spans="1:13" x14ac:dyDescent="0.25">
      <c r="A10858">
        <v>43425</v>
      </c>
      <c r="B10858">
        <v>199</v>
      </c>
      <c r="C10858" t="str">
        <f>IFERROR(INDEX(customers!B10858:B12357,MATCH(Purchases!B10858,customers!A10858:A12357)), "None")</f>
        <v>None</v>
      </c>
      <c r="D10858" t="str">
        <f>INDEX(Country!$B$2:$B$26,MATCH(INDEX(customers!$D$2:$D$1501,MATCH(Purchases!B10858,customers!$A$2:$A$1501)),Country!$A$2:$A$26))</f>
        <v>EGYPT</v>
      </c>
      <c r="E10858" t="str">
        <f>INDEX(Region!$C$2:$F$2,MATCH(INDEX(Country!$C$2:$C$26,MATCH(Purchases!D10858,Country!$B$2:$B$26)), Region!$C$1:$F$1))</f>
        <v>MIDDLE EAST</v>
      </c>
      <c r="F10858" t="e">
        <f>INDEX(customers!G10858:G12357, MATCH(Purchases!C10858,customers!B10858:B12357))</f>
        <v>#N/A</v>
      </c>
      <c r="G10858" t="s">
        <v>16</v>
      </c>
      <c r="H10858">
        <v>76389.289999999994</v>
      </c>
      <c r="I10858" s="1">
        <v>34347</v>
      </c>
      <c r="J10858" t="s">
        <v>10</v>
      </c>
      <c r="K10858" t="s">
        <v>53</v>
      </c>
      <c r="L10858">
        <v>0</v>
      </c>
      <c r="M10858" t="s">
        <v>11810</v>
      </c>
    </row>
    <row r="10859" spans="1:13" x14ac:dyDescent="0.25">
      <c r="A10859">
        <v>43426</v>
      </c>
      <c r="B10859">
        <v>509</v>
      </c>
      <c r="C10859" t="str">
        <f>IFERROR(INDEX(customers!B10859:B12358,MATCH(Purchases!B10859,customers!A10859:A12358)), "None")</f>
        <v>None</v>
      </c>
      <c r="D10859" t="str">
        <f>INDEX(Country!$B$2:$B$26,MATCH(INDEX(customers!$D$2:$D$1501,MATCH(Purchases!B10859,customers!$A$2:$A$1501)),Country!$A$2:$A$26))</f>
        <v>EGYPT</v>
      </c>
      <c r="E10859" t="str">
        <f>INDEX(Region!$C$2:$F$2,MATCH(INDEX(Country!$C$2:$C$26,MATCH(Purchases!D10859,Country!$B$2:$B$26)), Region!$C$1:$F$1))</f>
        <v>MIDDLE EAST</v>
      </c>
      <c r="F10859" t="e">
        <f>INDEX(customers!G10859:G12358, MATCH(Purchases!C10859,customers!B10859:B12358))</f>
        <v>#N/A</v>
      </c>
      <c r="G10859" t="s">
        <v>16</v>
      </c>
      <c r="H10859">
        <v>228919.11</v>
      </c>
      <c r="I10859" s="1">
        <v>34038</v>
      </c>
      <c r="J10859" t="s">
        <v>26</v>
      </c>
      <c r="K10859" t="s">
        <v>2692</v>
      </c>
      <c r="L10859">
        <v>0</v>
      </c>
      <c r="M10859" t="s">
        <v>11811</v>
      </c>
    </row>
    <row r="10860" spans="1:13" x14ac:dyDescent="0.25">
      <c r="A10860">
        <v>43427</v>
      </c>
      <c r="B10860">
        <v>1444</v>
      </c>
      <c r="C10860" t="str">
        <f>IFERROR(INDEX(customers!B10860:B12359,MATCH(Purchases!B10860,customers!A10860:A12359)), "None")</f>
        <v>None</v>
      </c>
      <c r="D10860" t="str">
        <f>INDEX(Country!$B$2:$B$26,MATCH(INDEX(customers!$D$2:$D$1501,MATCH(Purchases!B10860,customers!$A$2:$A$1501)),Country!$A$2:$A$26))</f>
        <v>GERMANY</v>
      </c>
      <c r="E10860" t="str">
        <f>INDEX(Region!$C$2:$F$2,MATCH(INDEX(Country!$C$2:$C$26,MATCH(Purchases!D10860,Country!$B$2:$B$26)), Region!$C$1:$F$1))</f>
        <v>EUROPE</v>
      </c>
      <c r="F10860" t="e">
        <f>INDEX(customers!G10860:G12359, MATCH(Purchases!C10860,customers!B10860:B12359))</f>
        <v>#N/A</v>
      </c>
      <c r="G10860" t="s">
        <v>9</v>
      </c>
      <c r="H10860">
        <v>11860.39</v>
      </c>
      <c r="I10860" s="1">
        <v>34980</v>
      </c>
      <c r="J10860" t="s">
        <v>23</v>
      </c>
      <c r="K10860" t="s">
        <v>2698</v>
      </c>
      <c r="L10860">
        <v>0</v>
      </c>
      <c r="M10860" t="s">
        <v>11812</v>
      </c>
    </row>
    <row r="10861" spans="1:13" x14ac:dyDescent="0.25">
      <c r="A10861">
        <v>43428</v>
      </c>
      <c r="B10861">
        <v>1253</v>
      </c>
      <c r="C10861" t="str">
        <f>IFERROR(INDEX(customers!B10861:B12360,MATCH(Purchases!B10861,customers!A10861:A12360)), "None")</f>
        <v>None</v>
      </c>
      <c r="D10861" t="str">
        <f>INDEX(Country!$B$2:$B$26,MATCH(INDEX(customers!$D$2:$D$1501,MATCH(Purchases!B10861,customers!$A$2:$A$1501)),Country!$A$2:$A$26))</f>
        <v>ARGENTINA</v>
      </c>
      <c r="E10861" t="str">
        <f>INDEX(Region!$C$2:$F$2,MATCH(INDEX(Country!$C$2:$C$26,MATCH(Purchases!D10861,Country!$B$2:$B$26)), Region!$C$1:$F$1))</f>
        <v>AMERICA</v>
      </c>
      <c r="F10861" t="e">
        <f>INDEX(customers!G10861:G12360, MATCH(Purchases!C10861,customers!B10861:B12360))</f>
        <v>#N/A</v>
      </c>
      <c r="G10861" t="s">
        <v>9</v>
      </c>
      <c r="H10861">
        <v>53673.23</v>
      </c>
      <c r="I10861" s="1">
        <v>35883</v>
      </c>
      <c r="J10861" t="s">
        <v>23</v>
      </c>
      <c r="K10861" t="s">
        <v>2551</v>
      </c>
      <c r="L10861">
        <v>0</v>
      </c>
      <c r="M10861" t="s">
        <v>11813</v>
      </c>
    </row>
    <row r="10862" spans="1:13" x14ac:dyDescent="0.25">
      <c r="A10862">
        <v>43429</v>
      </c>
      <c r="B10862">
        <v>808</v>
      </c>
      <c r="C10862" t="str">
        <f>IFERROR(INDEX(customers!B10862:B12361,MATCH(Purchases!B10862,customers!A10862:A12361)), "None")</f>
        <v>None</v>
      </c>
      <c r="D10862" t="str">
        <f>INDEX(Country!$B$2:$B$26,MATCH(INDEX(customers!$D$2:$D$1501,MATCH(Purchases!B10862,customers!$A$2:$A$1501)),Country!$A$2:$A$26))</f>
        <v>ROMANIA</v>
      </c>
      <c r="E10862" t="str">
        <f>INDEX(Region!$C$2:$F$2,MATCH(INDEX(Country!$C$2:$C$26,MATCH(Purchases!D10862,Country!$B$2:$B$26)), Region!$C$1:$F$1))</f>
        <v>EUROPE</v>
      </c>
      <c r="F10862" t="e">
        <f>INDEX(customers!G10862:G12361, MATCH(Purchases!C10862,customers!B10862:B12361))</f>
        <v>#N/A</v>
      </c>
      <c r="G10862" t="s">
        <v>16</v>
      </c>
      <c r="H10862">
        <v>220889.69</v>
      </c>
      <c r="I10862" s="1">
        <v>33791</v>
      </c>
      <c r="J10862" t="s">
        <v>10</v>
      </c>
      <c r="K10862" t="s">
        <v>3613</v>
      </c>
      <c r="L10862">
        <v>0</v>
      </c>
      <c r="M10862" t="s">
        <v>11814</v>
      </c>
    </row>
    <row r="10863" spans="1:13" x14ac:dyDescent="0.25">
      <c r="A10863">
        <v>43430</v>
      </c>
      <c r="B10863">
        <v>586</v>
      </c>
      <c r="C10863" t="str">
        <f>IFERROR(INDEX(customers!B10863:B12362,MATCH(Purchases!B10863,customers!A10863:A12362)), "None")</f>
        <v>None</v>
      </c>
      <c r="D10863" t="str">
        <f>INDEX(Country!$B$2:$B$26,MATCH(INDEX(customers!$D$2:$D$1501,MATCH(Purchases!B10863,customers!$A$2:$A$1501)),Country!$A$2:$A$26))</f>
        <v>IRAQ</v>
      </c>
      <c r="E10863" t="str">
        <f>INDEX(Region!$C$2:$F$2,MATCH(INDEX(Country!$C$2:$C$26,MATCH(Purchases!D10863,Country!$B$2:$B$26)), Region!$C$1:$F$1))</f>
        <v>MIDDLE EAST</v>
      </c>
      <c r="F10863" t="e">
        <f>INDEX(customers!G10863:G12362, MATCH(Purchases!C10863,customers!B10863:B12362))</f>
        <v>#N/A</v>
      </c>
      <c r="G10863" t="s">
        <v>16</v>
      </c>
      <c r="H10863">
        <v>110075.91</v>
      </c>
      <c r="I10863" s="1">
        <v>33776</v>
      </c>
      <c r="J10863" t="s">
        <v>10</v>
      </c>
      <c r="K10863" t="s">
        <v>2480</v>
      </c>
      <c r="L10863">
        <v>0</v>
      </c>
      <c r="M10863" t="s">
        <v>11815</v>
      </c>
    </row>
    <row r="10864" spans="1:13" x14ac:dyDescent="0.25">
      <c r="A10864">
        <v>43431</v>
      </c>
      <c r="B10864">
        <v>1217</v>
      </c>
      <c r="C10864" t="str">
        <f>IFERROR(INDEX(customers!B10864:B12363,MATCH(Purchases!B10864,customers!A10864:A12363)), "None")</f>
        <v>None</v>
      </c>
      <c r="D10864" t="str">
        <f>INDEX(Country!$B$2:$B$26,MATCH(INDEX(customers!$D$2:$D$1501,MATCH(Purchases!B10864,customers!$A$2:$A$1501)),Country!$A$2:$A$26))</f>
        <v>JAPAN</v>
      </c>
      <c r="E10864" t="str">
        <f>INDEX(Region!$C$2:$F$2,MATCH(INDEX(Country!$C$2:$C$26,MATCH(Purchases!D10864,Country!$B$2:$B$26)), Region!$C$1:$F$1))</f>
        <v>ASIA</v>
      </c>
      <c r="F10864" t="e">
        <f>INDEX(customers!G10864:G12363, MATCH(Purchases!C10864,customers!B10864:B12363))</f>
        <v>#N/A</v>
      </c>
      <c r="G10864" t="s">
        <v>9</v>
      </c>
      <c r="H10864">
        <v>41230.86</v>
      </c>
      <c r="I10864" s="1">
        <v>34836</v>
      </c>
      <c r="J10864" t="s">
        <v>23</v>
      </c>
      <c r="K10864" t="s">
        <v>3005</v>
      </c>
      <c r="L10864">
        <v>0</v>
      </c>
      <c r="M10864" t="s">
        <v>11816</v>
      </c>
    </row>
    <row r="10865" spans="1:13" x14ac:dyDescent="0.25">
      <c r="A10865">
        <v>43456</v>
      </c>
      <c r="B10865">
        <v>713</v>
      </c>
      <c r="C10865" t="str">
        <f>IFERROR(INDEX(customers!B10865:B12364,MATCH(Purchases!B10865,customers!A10865:A12364)), "None")</f>
        <v>None</v>
      </c>
      <c r="D10865" t="str">
        <f>INDEX(Country!$B$2:$B$26,MATCH(INDEX(customers!$D$2:$D$1501,MATCH(Purchases!B10865,customers!$A$2:$A$1501)),Country!$A$2:$A$26))</f>
        <v>IRAN</v>
      </c>
      <c r="E10865" t="str">
        <f>INDEX(Region!$C$2:$F$2,MATCH(INDEX(Country!$C$2:$C$26,MATCH(Purchases!D10865,Country!$B$2:$B$26)), Region!$C$1:$F$1))</f>
        <v>MIDDLE EAST</v>
      </c>
      <c r="F10865" t="e">
        <f>INDEX(customers!G10865:G12364, MATCH(Purchases!C10865,customers!B10865:B12364))</f>
        <v>#N/A</v>
      </c>
      <c r="G10865" t="s">
        <v>9</v>
      </c>
      <c r="H10865">
        <v>176634.9</v>
      </c>
      <c r="I10865" s="1">
        <v>35537</v>
      </c>
      <c r="J10865" t="s">
        <v>23</v>
      </c>
      <c r="K10865" t="s">
        <v>1348</v>
      </c>
      <c r="L10865">
        <v>0</v>
      </c>
      <c r="M10865" t="s">
        <v>11817</v>
      </c>
    </row>
    <row r="10866" spans="1:13" x14ac:dyDescent="0.25">
      <c r="A10866">
        <v>43457</v>
      </c>
      <c r="B10866">
        <v>193</v>
      </c>
      <c r="C10866" t="str">
        <f>IFERROR(INDEX(customers!B10866:B12365,MATCH(Purchases!B10866,customers!A10866:A12365)), "None")</f>
        <v>None</v>
      </c>
      <c r="D10866" t="str">
        <f>INDEX(Country!$B$2:$B$26,MATCH(INDEX(customers!$D$2:$D$1501,MATCH(Purchases!B10866,customers!$A$2:$A$1501)),Country!$A$2:$A$26))</f>
        <v>UNITED KINGDOM</v>
      </c>
      <c r="E10866" t="str">
        <f>INDEX(Region!$C$2:$F$2,MATCH(INDEX(Country!$C$2:$C$26,MATCH(Purchases!D10866,Country!$B$2:$B$26)), Region!$C$1:$F$1))</f>
        <v>MIDDLE EAST</v>
      </c>
      <c r="F10866" t="e">
        <f>INDEX(customers!G10866:G12365, MATCH(Purchases!C10866,customers!B10866:B12365))</f>
        <v>#N/A</v>
      </c>
      <c r="G10866" t="s">
        <v>9</v>
      </c>
      <c r="H10866">
        <v>151021.42000000001</v>
      </c>
      <c r="I10866" s="1">
        <v>35221</v>
      </c>
      <c r="J10866" t="s">
        <v>13</v>
      </c>
      <c r="K10866" t="s">
        <v>221</v>
      </c>
      <c r="L10866">
        <v>0</v>
      </c>
      <c r="M10866" t="s">
        <v>11818</v>
      </c>
    </row>
    <row r="10867" spans="1:13" x14ac:dyDescent="0.25">
      <c r="A10867">
        <v>43458</v>
      </c>
      <c r="B10867">
        <v>647</v>
      </c>
      <c r="C10867" t="str">
        <f>IFERROR(INDEX(customers!B10867:B12366,MATCH(Purchases!B10867,customers!A10867:A12366)), "None")</f>
        <v>None</v>
      </c>
      <c r="D10867" t="str">
        <f>INDEX(Country!$B$2:$B$26,MATCH(INDEX(customers!$D$2:$D$1501,MATCH(Purchases!B10867,customers!$A$2:$A$1501)),Country!$A$2:$A$26))</f>
        <v>ARGENTINA</v>
      </c>
      <c r="E10867" t="str">
        <f>INDEX(Region!$C$2:$F$2,MATCH(INDEX(Country!$C$2:$C$26,MATCH(Purchases!D10867,Country!$B$2:$B$26)), Region!$C$1:$F$1))</f>
        <v>AMERICA</v>
      </c>
      <c r="F10867" t="e">
        <f>INDEX(customers!G10867:G12366, MATCH(Purchases!C10867,customers!B10867:B12366))</f>
        <v>#N/A</v>
      </c>
      <c r="G10867" t="s">
        <v>9</v>
      </c>
      <c r="H10867">
        <v>148810.78</v>
      </c>
      <c r="I10867" s="1">
        <v>35229</v>
      </c>
      <c r="J10867" t="s">
        <v>23</v>
      </c>
      <c r="K10867" t="s">
        <v>1687</v>
      </c>
      <c r="L10867">
        <v>0</v>
      </c>
      <c r="M10867" t="s">
        <v>11819</v>
      </c>
    </row>
    <row r="10868" spans="1:13" x14ac:dyDescent="0.25">
      <c r="A10868">
        <v>43459</v>
      </c>
      <c r="B10868">
        <v>1009</v>
      </c>
      <c r="C10868" t="str">
        <f>IFERROR(INDEX(customers!B10868:B12367,MATCH(Purchases!B10868,customers!A10868:A12367)), "None")</f>
        <v>None</v>
      </c>
      <c r="D10868" t="str">
        <f>INDEX(Country!$B$2:$B$26,MATCH(INDEX(customers!$D$2:$D$1501,MATCH(Purchases!B10868,customers!$A$2:$A$1501)),Country!$A$2:$A$26))</f>
        <v>JAPAN</v>
      </c>
      <c r="E10868" t="str">
        <f>INDEX(Region!$C$2:$F$2,MATCH(INDEX(Country!$C$2:$C$26,MATCH(Purchases!D10868,Country!$B$2:$B$26)), Region!$C$1:$F$1))</f>
        <v>ASIA</v>
      </c>
      <c r="F10868" t="e">
        <f>INDEX(customers!G10868:G12367, MATCH(Purchases!C10868,customers!B10868:B12367))</f>
        <v>#N/A</v>
      </c>
      <c r="G10868" t="s">
        <v>9</v>
      </c>
      <c r="H10868">
        <v>29671.66</v>
      </c>
      <c r="I10868" s="1">
        <v>35011</v>
      </c>
      <c r="J10868" t="s">
        <v>13</v>
      </c>
      <c r="K10868" t="s">
        <v>1687</v>
      </c>
      <c r="L10868">
        <v>0</v>
      </c>
      <c r="M10868" t="s">
        <v>11820</v>
      </c>
    </row>
    <row r="10869" spans="1:13" x14ac:dyDescent="0.25">
      <c r="A10869">
        <v>43460</v>
      </c>
      <c r="B10869">
        <v>1127</v>
      </c>
      <c r="C10869" t="str">
        <f>IFERROR(INDEX(customers!B10869:B12368,MATCH(Purchases!B10869,customers!A10869:A12368)), "None")</f>
        <v>None</v>
      </c>
      <c r="D10869" t="str">
        <f>INDEX(Country!$B$2:$B$26,MATCH(INDEX(customers!$D$2:$D$1501,MATCH(Purchases!B10869,customers!$A$2:$A$1501)),Country!$A$2:$A$26))</f>
        <v>IRAN</v>
      </c>
      <c r="E10869" t="str">
        <f>INDEX(Region!$C$2:$F$2,MATCH(INDEX(Country!$C$2:$C$26,MATCH(Purchases!D10869,Country!$B$2:$B$26)), Region!$C$1:$F$1))</f>
        <v>MIDDLE EAST</v>
      </c>
      <c r="F10869" t="e">
        <f>INDEX(customers!G10869:G12368, MATCH(Purchases!C10869,customers!B10869:B12368))</f>
        <v>#N/A</v>
      </c>
      <c r="G10869" t="s">
        <v>16</v>
      </c>
      <c r="H10869">
        <v>90363.27</v>
      </c>
      <c r="I10869" s="1">
        <v>33767</v>
      </c>
      <c r="J10869" t="s">
        <v>31</v>
      </c>
      <c r="K10869" t="s">
        <v>1905</v>
      </c>
      <c r="L10869">
        <v>0</v>
      </c>
      <c r="M10869" t="s">
        <v>11821</v>
      </c>
    </row>
    <row r="10870" spans="1:13" x14ac:dyDescent="0.25">
      <c r="A10870">
        <v>43461</v>
      </c>
      <c r="B10870">
        <v>308</v>
      </c>
      <c r="C10870" t="str">
        <f>IFERROR(INDEX(customers!B10870:B12369,MATCH(Purchases!B10870,customers!A10870:A12369)), "None")</f>
        <v>None</v>
      </c>
      <c r="D10870" t="str">
        <f>INDEX(Country!$B$2:$B$26,MATCH(INDEX(customers!$D$2:$D$1501,MATCH(Purchases!B10870,customers!$A$2:$A$1501)),Country!$A$2:$A$26))</f>
        <v>INDONESIA</v>
      </c>
      <c r="E10870" t="str">
        <f>INDEX(Region!$C$2:$F$2,MATCH(INDEX(Country!$C$2:$C$26,MATCH(Purchases!D10870,Country!$B$2:$B$26)), Region!$C$1:$F$1))</f>
        <v>ASIA</v>
      </c>
      <c r="F10870" t="e">
        <f>INDEX(customers!G10870:G12369, MATCH(Purchases!C10870,customers!B10870:B12369))</f>
        <v>#N/A</v>
      </c>
      <c r="G10870" t="s">
        <v>9</v>
      </c>
      <c r="H10870">
        <v>163696.62</v>
      </c>
      <c r="I10870" s="1">
        <v>35851</v>
      </c>
      <c r="J10870" t="s">
        <v>13</v>
      </c>
      <c r="K10870" t="s">
        <v>4607</v>
      </c>
      <c r="L10870">
        <v>0</v>
      </c>
      <c r="M10870" t="s">
        <v>11822</v>
      </c>
    </row>
    <row r="10871" spans="1:13" x14ac:dyDescent="0.25">
      <c r="A10871">
        <v>43462</v>
      </c>
      <c r="B10871">
        <v>574</v>
      </c>
      <c r="C10871" t="str">
        <f>IFERROR(INDEX(customers!B10871:B12370,MATCH(Purchases!B10871,customers!A10871:A12370)), "None")</f>
        <v>None</v>
      </c>
      <c r="D10871" t="str">
        <f>INDEX(Country!$B$2:$B$26,MATCH(INDEX(customers!$D$2:$D$1501,MATCH(Purchases!B10871,customers!$A$2:$A$1501)),Country!$A$2:$A$26))</f>
        <v>INDIA</v>
      </c>
      <c r="E10871" t="str">
        <f>INDEX(Region!$C$2:$F$2,MATCH(INDEX(Country!$C$2:$C$26,MATCH(Purchases!D10871,Country!$B$2:$B$26)), Region!$C$1:$F$1))</f>
        <v>ASIA</v>
      </c>
      <c r="F10871" t="e">
        <f>INDEX(customers!G10871:G12370, MATCH(Purchases!C10871,customers!B10871:B12370))</f>
        <v>#N/A</v>
      </c>
      <c r="G10871" t="s">
        <v>16</v>
      </c>
      <c r="H10871">
        <v>60395.98</v>
      </c>
      <c r="I10871" s="1">
        <v>34111</v>
      </c>
      <c r="J10871" t="s">
        <v>26</v>
      </c>
      <c r="K10871" t="s">
        <v>1488</v>
      </c>
      <c r="L10871">
        <v>0</v>
      </c>
      <c r="M10871" t="s">
        <v>11823</v>
      </c>
    </row>
    <row r="10872" spans="1:13" x14ac:dyDescent="0.25">
      <c r="A10872">
        <v>43463</v>
      </c>
      <c r="B10872">
        <v>223</v>
      </c>
      <c r="C10872" t="str">
        <f>IFERROR(INDEX(customers!B10872:B12371,MATCH(Purchases!B10872,customers!A10872:A12371)), "None")</f>
        <v>None</v>
      </c>
      <c r="D10872" t="str">
        <f>INDEX(Country!$B$2:$B$26,MATCH(INDEX(customers!$D$2:$D$1501,MATCH(Purchases!B10872,customers!$A$2:$A$1501)),Country!$A$2:$A$26))</f>
        <v>SAUDI ARABIA</v>
      </c>
      <c r="E10872" t="str">
        <f>INDEX(Region!$C$2:$F$2,MATCH(INDEX(Country!$C$2:$C$26,MATCH(Purchases!D10872,Country!$B$2:$B$26)), Region!$C$1:$F$1))</f>
        <v>MIDDLE EAST</v>
      </c>
      <c r="F10872" t="e">
        <f>INDEX(customers!G10872:G12371, MATCH(Purchases!C10872,customers!B10872:B12371))</f>
        <v>#N/A</v>
      </c>
      <c r="G10872" t="s">
        <v>9</v>
      </c>
      <c r="H10872">
        <v>320004.89</v>
      </c>
      <c r="I10872" s="1">
        <v>35274</v>
      </c>
      <c r="J10872" t="s">
        <v>23</v>
      </c>
      <c r="K10872" t="s">
        <v>579</v>
      </c>
      <c r="L10872">
        <v>0</v>
      </c>
      <c r="M10872" t="s">
        <v>11824</v>
      </c>
    </row>
    <row r="10873" spans="1:13" x14ac:dyDescent="0.25">
      <c r="A10873">
        <v>43488</v>
      </c>
      <c r="B10873">
        <v>1249</v>
      </c>
      <c r="C10873" t="str">
        <f>IFERROR(INDEX(customers!B10873:B12372,MATCH(Purchases!B10873,customers!A10873:A12372)), "None")</f>
        <v>None</v>
      </c>
      <c r="D10873" t="str">
        <f>INDEX(Country!$B$2:$B$26,MATCH(INDEX(customers!$D$2:$D$1501,MATCH(Purchases!B10873,customers!$A$2:$A$1501)),Country!$A$2:$A$26))</f>
        <v>GERMANY</v>
      </c>
      <c r="E10873" t="str">
        <f>INDEX(Region!$C$2:$F$2,MATCH(INDEX(Country!$C$2:$C$26,MATCH(Purchases!D10873,Country!$B$2:$B$26)), Region!$C$1:$F$1))</f>
        <v>EUROPE</v>
      </c>
      <c r="F10873" t="e">
        <f>INDEX(customers!G10873:G12372, MATCH(Purchases!C10873,customers!B10873:B12372))</f>
        <v>#N/A</v>
      </c>
      <c r="G10873" t="s">
        <v>16</v>
      </c>
      <c r="H10873">
        <v>234656.24</v>
      </c>
      <c r="I10873" s="1">
        <v>33774</v>
      </c>
      <c r="J10873" t="s">
        <v>13</v>
      </c>
      <c r="K10873" t="s">
        <v>2048</v>
      </c>
      <c r="L10873">
        <v>0</v>
      </c>
      <c r="M10873" t="s">
        <v>11825</v>
      </c>
    </row>
    <row r="10874" spans="1:13" x14ac:dyDescent="0.25">
      <c r="A10874">
        <v>43489</v>
      </c>
      <c r="B10874">
        <v>841</v>
      </c>
      <c r="C10874" t="str">
        <f>IFERROR(INDEX(customers!B10874:B12373,MATCH(Purchases!B10874,customers!A10874:A12373)), "None")</f>
        <v>None</v>
      </c>
      <c r="D10874" t="str">
        <f>INDEX(Country!$B$2:$B$26,MATCH(INDEX(customers!$D$2:$D$1501,MATCH(Purchases!B10874,customers!$A$2:$A$1501)),Country!$A$2:$A$26))</f>
        <v>INDONESIA</v>
      </c>
      <c r="E10874" t="str">
        <f>INDEX(Region!$C$2:$F$2,MATCH(INDEX(Country!$C$2:$C$26,MATCH(Purchases!D10874,Country!$B$2:$B$26)), Region!$C$1:$F$1))</f>
        <v>ASIA</v>
      </c>
      <c r="F10874" t="e">
        <f>INDEX(customers!G10874:G12373, MATCH(Purchases!C10874,customers!B10874:B12373))</f>
        <v>#N/A</v>
      </c>
      <c r="G10874" t="s">
        <v>9</v>
      </c>
      <c r="H10874">
        <v>46786</v>
      </c>
      <c r="I10874" s="1">
        <v>35329</v>
      </c>
      <c r="J10874" t="s">
        <v>13</v>
      </c>
      <c r="K10874" t="s">
        <v>1168</v>
      </c>
      <c r="L10874">
        <v>0</v>
      </c>
      <c r="M10874" t="s">
        <v>11826</v>
      </c>
    </row>
    <row r="10875" spans="1:13" x14ac:dyDescent="0.25">
      <c r="A10875">
        <v>43490</v>
      </c>
      <c r="B10875">
        <v>356</v>
      </c>
      <c r="C10875" t="str">
        <f>IFERROR(INDEX(customers!B10875:B12374,MATCH(Purchases!B10875,customers!A10875:A12374)), "None")</f>
        <v>None</v>
      </c>
      <c r="D10875" t="str">
        <f>INDEX(Country!$B$2:$B$26,MATCH(INDEX(customers!$D$2:$D$1501,MATCH(Purchases!B10875,customers!$A$2:$A$1501)),Country!$A$2:$A$26))</f>
        <v>IRAN</v>
      </c>
      <c r="E10875" t="str">
        <f>INDEX(Region!$C$2:$F$2,MATCH(INDEX(Country!$C$2:$C$26,MATCH(Purchases!D10875,Country!$B$2:$B$26)), Region!$C$1:$F$1))</f>
        <v>MIDDLE EAST</v>
      </c>
      <c r="F10875" t="e">
        <f>INDEX(customers!G10875:G12374, MATCH(Purchases!C10875,customers!B10875:B12374))</f>
        <v>#N/A</v>
      </c>
      <c r="G10875" t="s">
        <v>16</v>
      </c>
      <c r="H10875">
        <v>46715.040000000001</v>
      </c>
      <c r="I10875" s="1">
        <v>34565</v>
      </c>
      <c r="J10875" t="s">
        <v>23</v>
      </c>
      <c r="K10875" t="s">
        <v>29</v>
      </c>
      <c r="L10875">
        <v>0</v>
      </c>
      <c r="M10875" t="s">
        <v>11827</v>
      </c>
    </row>
    <row r="10876" spans="1:13" x14ac:dyDescent="0.25">
      <c r="A10876">
        <v>43491</v>
      </c>
      <c r="B10876">
        <v>766</v>
      </c>
      <c r="C10876" t="str">
        <f>IFERROR(INDEX(customers!B10876:B12375,MATCH(Purchases!B10876,customers!A10876:A12375)), "None")</f>
        <v>None</v>
      </c>
      <c r="D10876" t="str">
        <f>INDEX(Country!$B$2:$B$26,MATCH(INDEX(customers!$D$2:$D$1501,MATCH(Purchases!B10876,customers!$A$2:$A$1501)),Country!$A$2:$A$26))</f>
        <v>MOZAMBIQUE</v>
      </c>
      <c r="E10876" t="str">
        <f>INDEX(Region!$C$2:$F$2,MATCH(INDEX(Country!$C$2:$C$26,MATCH(Purchases!D10876,Country!$B$2:$B$26)), Region!$C$1:$F$1))</f>
        <v>ASIA</v>
      </c>
      <c r="F10876" t="e">
        <f>INDEX(customers!G10876:G12375, MATCH(Purchases!C10876,customers!B10876:B12375))</f>
        <v>#N/A</v>
      </c>
      <c r="G10876" t="s">
        <v>48</v>
      </c>
      <c r="H10876">
        <v>172693.02</v>
      </c>
      <c r="I10876" s="1">
        <v>34767</v>
      </c>
      <c r="J10876" t="s">
        <v>10</v>
      </c>
      <c r="K10876" t="s">
        <v>3893</v>
      </c>
      <c r="L10876">
        <v>0</v>
      </c>
      <c r="M10876" t="s">
        <v>11828</v>
      </c>
    </row>
    <row r="10877" spans="1:13" x14ac:dyDescent="0.25">
      <c r="A10877">
        <v>43492</v>
      </c>
      <c r="B10877">
        <v>1475</v>
      </c>
      <c r="C10877" t="str">
        <f>IFERROR(INDEX(customers!B10877:B12376,MATCH(Purchases!B10877,customers!A10877:A12376)), "None")</f>
        <v>None</v>
      </c>
      <c r="D10877" t="str">
        <f>INDEX(Country!$B$2:$B$26,MATCH(INDEX(customers!$D$2:$D$1501,MATCH(Purchases!B10877,customers!$A$2:$A$1501)),Country!$A$2:$A$26))</f>
        <v>ALGERIA</v>
      </c>
      <c r="E10877" t="e">
        <f>INDEX(Region!$C$2:$F$2,MATCH(INDEX(Country!$C$2:$C$26,MATCH(Purchases!D10877,Country!$B$2:$B$26)), Region!$C$1:$F$1))</f>
        <v>#N/A</v>
      </c>
      <c r="F10877" t="e">
        <f>INDEX(customers!G10877:G12376, MATCH(Purchases!C10877,customers!B10877:B12376))</f>
        <v>#N/A</v>
      </c>
      <c r="G10877" t="s">
        <v>9</v>
      </c>
      <c r="H10877">
        <v>104237.9</v>
      </c>
      <c r="I10877" s="1">
        <v>35141</v>
      </c>
      <c r="J10877" t="s">
        <v>23</v>
      </c>
      <c r="K10877" t="s">
        <v>254</v>
      </c>
      <c r="L10877">
        <v>0</v>
      </c>
      <c r="M10877" t="s">
        <v>11829</v>
      </c>
    </row>
    <row r="10878" spans="1:13" x14ac:dyDescent="0.25">
      <c r="A10878">
        <v>43493</v>
      </c>
      <c r="B10878">
        <v>958</v>
      </c>
      <c r="C10878" t="str">
        <f>IFERROR(INDEX(customers!B10878:B12377,MATCH(Purchases!B10878,customers!A10878:A12377)), "None")</f>
        <v>None</v>
      </c>
      <c r="D10878" t="str">
        <f>INDEX(Country!$B$2:$B$26,MATCH(INDEX(customers!$D$2:$D$1501,MATCH(Purchases!B10878,customers!$A$2:$A$1501)),Country!$A$2:$A$26))</f>
        <v>ETHIOPIA</v>
      </c>
      <c r="E10878" t="e">
        <f>INDEX(Region!$C$2:$F$2,MATCH(INDEX(Country!$C$2:$C$26,MATCH(Purchases!D10878,Country!$B$2:$B$26)), Region!$C$1:$F$1))</f>
        <v>#N/A</v>
      </c>
      <c r="F10878" t="e">
        <f>INDEX(customers!G10878:G12377, MATCH(Purchases!C10878,customers!B10878:B12377))</f>
        <v>#N/A</v>
      </c>
      <c r="G10878" t="s">
        <v>16</v>
      </c>
      <c r="H10878">
        <v>257570.5</v>
      </c>
      <c r="I10878" s="1">
        <v>33735</v>
      </c>
      <c r="J10878" t="s">
        <v>26</v>
      </c>
      <c r="K10878" t="s">
        <v>579</v>
      </c>
      <c r="L10878">
        <v>0</v>
      </c>
      <c r="M10878" t="s">
        <v>11830</v>
      </c>
    </row>
    <row r="10879" spans="1:13" x14ac:dyDescent="0.25">
      <c r="A10879">
        <v>43494</v>
      </c>
      <c r="B10879">
        <v>913</v>
      </c>
      <c r="C10879" t="str">
        <f>IFERROR(INDEX(customers!B10879:B12378,MATCH(Purchases!B10879,customers!A10879:A12378)), "None")</f>
        <v>None</v>
      </c>
      <c r="D10879" t="str">
        <f>INDEX(Country!$B$2:$B$26,MATCH(INDEX(customers!$D$2:$D$1501,MATCH(Purchases!B10879,customers!$A$2:$A$1501)),Country!$A$2:$A$26))</f>
        <v>KENYA</v>
      </c>
      <c r="E10879" t="str">
        <f>INDEX(Region!$C$2:$F$2,MATCH(INDEX(Country!$C$2:$C$26,MATCH(Purchases!D10879,Country!$B$2:$B$26)), Region!$C$1:$F$1))</f>
        <v>ASIA</v>
      </c>
      <c r="F10879" t="e">
        <f>INDEX(customers!G10879:G12378, MATCH(Purchases!C10879,customers!B10879:B12378))</f>
        <v>#N/A</v>
      </c>
      <c r="G10879" t="s">
        <v>16</v>
      </c>
      <c r="H10879">
        <v>122147.47</v>
      </c>
      <c r="I10879" s="1">
        <v>33607</v>
      </c>
      <c r="J10879" t="s">
        <v>31</v>
      </c>
      <c r="K10879" t="s">
        <v>1368</v>
      </c>
      <c r="L10879">
        <v>0</v>
      </c>
      <c r="M10879" t="s">
        <v>11831</v>
      </c>
    </row>
    <row r="10880" spans="1:13" x14ac:dyDescent="0.25">
      <c r="A10880">
        <v>43495</v>
      </c>
      <c r="B10880">
        <v>881</v>
      </c>
      <c r="C10880" t="str">
        <f>IFERROR(INDEX(customers!B10880:B12379,MATCH(Purchases!B10880,customers!A10880:A12379)), "None")</f>
        <v>None</v>
      </c>
      <c r="D10880" t="str">
        <f>INDEX(Country!$B$2:$B$26,MATCH(INDEX(customers!$D$2:$D$1501,MATCH(Purchases!B10880,customers!$A$2:$A$1501)),Country!$A$2:$A$26))</f>
        <v>EGYPT</v>
      </c>
      <c r="E10880" t="str">
        <f>INDEX(Region!$C$2:$F$2,MATCH(INDEX(Country!$C$2:$C$26,MATCH(Purchases!D10880,Country!$B$2:$B$26)), Region!$C$1:$F$1))</f>
        <v>MIDDLE EAST</v>
      </c>
      <c r="F10880" t="e">
        <f>INDEX(customers!G10880:G12379, MATCH(Purchases!C10880,customers!B10880:B12379))</f>
        <v>#N/A</v>
      </c>
      <c r="G10880" t="s">
        <v>9</v>
      </c>
      <c r="H10880">
        <v>246433.66</v>
      </c>
      <c r="I10880" s="1">
        <v>35366</v>
      </c>
      <c r="J10880" t="s">
        <v>23</v>
      </c>
      <c r="K10880" t="s">
        <v>1868</v>
      </c>
      <c r="L10880">
        <v>0</v>
      </c>
      <c r="M10880" t="s">
        <v>11832</v>
      </c>
    </row>
    <row r="10881" spans="1:13" x14ac:dyDescent="0.25">
      <c r="A10881">
        <v>43520</v>
      </c>
      <c r="B10881">
        <v>1408</v>
      </c>
      <c r="C10881" t="str">
        <f>IFERROR(INDEX(customers!B10881:B12380,MATCH(Purchases!B10881,customers!A10881:A12380)), "None")</f>
        <v>None</v>
      </c>
      <c r="D10881" t="str">
        <f>INDEX(Country!$B$2:$B$26,MATCH(INDEX(customers!$D$2:$D$1501,MATCH(Purchases!B10881,customers!$A$2:$A$1501)),Country!$A$2:$A$26))</f>
        <v>IRAQ</v>
      </c>
      <c r="E10881" t="str">
        <f>INDEX(Region!$C$2:$F$2,MATCH(INDEX(Country!$C$2:$C$26,MATCH(Purchases!D10881,Country!$B$2:$B$26)), Region!$C$1:$F$1))</f>
        <v>MIDDLE EAST</v>
      </c>
      <c r="F10881" t="e">
        <f>INDEX(customers!G10881:G12380, MATCH(Purchases!C10881,customers!B10881:B12380))</f>
        <v>#N/A</v>
      </c>
      <c r="G10881" t="s">
        <v>9</v>
      </c>
      <c r="H10881">
        <v>217064.15</v>
      </c>
      <c r="I10881" s="1">
        <v>35834</v>
      </c>
      <c r="J10881" t="s">
        <v>31</v>
      </c>
      <c r="K10881" t="s">
        <v>3541</v>
      </c>
      <c r="L10881">
        <v>0</v>
      </c>
      <c r="M10881" t="s">
        <v>11833</v>
      </c>
    </row>
    <row r="10882" spans="1:13" x14ac:dyDescent="0.25">
      <c r="A10882">
        <v>43521</v>
      </c>
      <c r="B10882">
        <v>287</v>
      </c>
      <c r="C10882" t="str">
        <f>IFERROR(INDEX(customers!B10882:B12381,MATCH(Purchases!B10882,customers!A10882:A12381)), "None")</f>
        <v>None</v>
      </c>
      <c r="D10882" t="str">
        <f>INDEX(Country!$B$2:$B$26,MATCH(INDEX(customers!$D$2:$D$1501,MATCH(Purchases!B10882,customers!$A$2:$A$1501)),Country!$A$2:$A$26))</f>
        <v>EGYPT</v>
      </c>
      <c r="E10882" t="str">
        <f>INDEX(Region!$C$2:$F$2,MATCH(INDEX(Country!$C$2:$C$26,MATCH(Purchases!D10882,Country!$B$2:$B$26)), Region!$C$1:$F$1))</f>
        <v>MIDDLE EAST</v>
      </c>
      <c r="F10882" t="e">
        <f>INDEX(customers!G10882:G12381, MATCH(Purchases!C10882,customers!B10882:B12381))</f>
        <v>#N/A</v>
      </c>
      <c r="G10882" t="s">
        <v>16</v>
      </c>
      <c r="H10882">
        <v>92370.71</v>
      </c>
      <c r="I10882" s="1">
        <v>34457</v>
      </c>
      <c r="J10882" t="s">
        <v>31</v>
      </c>
      <c r="K10882" t="s">
        <v>492</v>
      </c>
      <c r="L10882">
        <v>0</v>
      </c>
      <c r="M10882" t="s">
        <v>11834</v>
      </c>
    </row>
    <row r="10883" spans="1:13" x14ac:dyDescent="0.25">
      <c r="A10883">
        <v>43522</v>
      </c>
      <c r="B10883">
        <v>866</v>
      </c>
      <c r="C10883" t="str">
        <f>IFERROR(INDEX(customers!B10883:B12382,MATCH(Purchases!B10883,customers!A10883:A12382)), "None")</f>
        <v>None</v>
      </c>
      <c r="D10883" t="str">
        <f>INDEX(Country!$B$2:$B$26,MATCH(INDEX(customers!$D$2:$D$1501,MATCH(Purchases!B10883,customers!$A$2:$A$1501)),Country!$A$2:$A$26))</f>
        <v>SAUDI ARABIA</v>
      </c>
      <c r="E10883" t="str">
        <f>INDEX(Region!$C$2:$F$2,MATCH(INDEX(Country!$C$2:$C$26,MATCH(Purchases!D10883,Country!$B$2:$B$26)), Region!$C$1:$F$1))</f>
        <v>MIDDLE EAST</v>
      </c>
      <c r="F10883" t="e">
        <f>INDEX(customers!G10883:G12382, MATCH(Purchases!C10883,customers!B10883:B12382))</f>
        <v>#N/A</v>
      </c>
      <c r="G10883" t="s">
        <v>16</v>
      </c>
      <c r="H10883">
        <v>39810.04</v>
      </c>
      <c r="I10883" s="1">
        <v>34359</v>
      </c>
      <c r="J10883" t="s">
        <v>23</v>
      </c>
      <c r="K10883" t="s">
        <v>789</v>
      </c>
      <c r="L10883">
        <v>0</v>
      </c>
      <c r="M10883" t="s">
        <v>11835</v>
      </c>
    </row>
    <row r="10884" spans="1:13" x14ac:dyDescent="0.25">
      <c r="A10884">
        <v>43523</v>
      </c>
      <c r="B10884">
        <v>1349</v>
      </c>
      <c r="C10884" t="str">
        <f>IFERROR(INDEX(customers!B10884:B12383,MATCH(Purchases!B10884,customers!A10884:A12383)), "None")</f>
        <v>None</v>
      </c>
      <c r="D10884" t="str">
        <f>INDEX(Country!$B$2:$B$26,MATCH(INDEX(customers!$D$2:$D$1501,MATCH(Purchases!B10884,customers!$A$2:$A$1501)),Country!$A$2:$A$26))</f>
        <v>CHINA</v>
      </c>
      <c r="E10884" t="str">
        <f>INDEX(Region!$C$2:$F$2,MATCH(INDEX(Country!$C$2:$C$26,MATCH(Purchases!D10884,Country!$B$2:$B$26)), Region!$C$1:$F$1))</f>
        <v>AMERICA</v>
      </c>
      <c r="F10884" t="e">
        <f>INDEX(customers!G10884:G12383, MATCH(Purchases!C10884,customers!B10884:B12383))</f>
        <v>#N/A</v>
      </c>
      <c r="G10884" t="s">
        <v>16</v>
      </c>
      <c r="H10884">
        <v>94634.01</v>
      </c>
      <c r="I10884" s="1">
        <v>33748</v>
      </c>
      <c r="J10884" t="s">
        <v>31</v>
      </c>
      <c r="K10884" t="s">
        <v>1448</v>
      </c>
      <c r="L10884">
        <v>0</v>
      </c>
      <c r="M10884" t="s">
        <v>11836</v>
      </c>
    </row>
    <row r="10885" spans="1:13" x14ac:dyDescent="0.25">
      <c r="A10885">
        <v>43524</v>
      </c>
      <c r="B10885">
        <v>847</v>
      </c>
      <c r="C10885" t="str">
        <f>IFERROR(INDEX(customers!B10885:B12384,MATCH(Purchases!B10885,customers!A10885:A12384)), "None")</f>
        <v>None</v>
      </c>
      <c r="D10885" t="str">
        <f>INDEX(Country!$B$2:$B$26,MATCH(INDEX(customers!$D$2:$D$1501,MATCH(Purchases!B10885,customers!$A$2:$A$1501)),Country!$A$2:$A$26))</f>
        <v>UNITED KINGDOM</v>
      </c>
      <c r="E10885" t="str">
        <f>INDEX(Region!$C$2:$F$2,MATCH(INDEX(Country!$C$2:$C$26,MATCH(Purchases!D10885,Country!$B$2:$B$26)), Region!$C$1:$F$1))</f>
        <v>MIDDLE EAST</v>
      </c>
      <c r="F10885" t="e">
        <f>INDEX(customers!G10885:G12384, MATCH(Purchases!C10885,customers!B10885:B12384))</f>
        <v>#N/A</v>
      </c>
      <c r="G10885" t="s">
        <v>16</v>
      </c>
      <c r="H10885">
        <v>35384.730000000003</v>
      </c>
      <c r="I10885" s="1">
        <v>33792</v>
      </c>
      <c r="J10885" t="s">
        <v>26</v>
      </c>
      <c r="K10885" t="s">
        <v>742</v>
      </c>
      <c r="L10885">
        <v>0</v>
      </c>
      <c r="M10885" t="s">
        <v>11837</v>
      </c>
    </row>
    <row r="10886" spans="1:13" x14ac:dyDescent="0.25">
      <c r="A10886">
        <v>43525</v>
      </c>
      <c r="B10886">
        <v>1013</v>
      </c>
      <c r="C10886" t="str">
        <f>IFERROR(INDEX(customers!B10886:B12385,MATCH(Purchases!B10886,customers!A10886:A12385)), "None")</f>
        <v>None</v>
      </c>
      <c r="D10886" t="str">
        <f>INDEX(Country!$B$2:$B$26,MATCH(INDEX(customers!$D$2:$D$1501,MATCH(Purchases!B10886,customers!$A$2:$A$1501)),Country!$A$2:$A$26))</f>
        <v>MOROCCO</v>
      </c>
      <c r="E10886" t="str">
        <f>INDEX(Region!$C$2:$F$2,MATCH(INDEX(Country!$C$2:$C$26,MATCH(Purchases!D10886,Country!$B$2:$B$26)), Region!$C$1:$F$1))</f>
        <v>ASIA</v>
      </c>
      <c r="F10886" t="e">
        <f>INDEX(customers!G10886:G12385, MATCH(Purchases!C10886,customers!B10886:B12385))</f>
        <v>#N/A</v>
      </c>
      <c r="G10886" t="s">
        <v>16</v>
      </c>
      <c r="H10886">
        <v>41051.089999999997</v>
      </c>
      <c r="I10886" s="1">
        <v>34115</v>
      </c>
      <c r="J10886" t="s">
        <v>10</v>
      </c>
      <c r="K10886" t="s">
        <v>3358</v>
      </c>
      <c r="L10886">
        <v>0</v>
      </c>
      <c r="M10886" t="s">
        <v>11838</v>
      </c>
    </row>
    <row r="10887" spans="1:13" x14ac:dyDescent="0.25">
      <c r="A10887">
        <v>43526</v>
      </c>
      <c r="B10887">
        <v>65</v>
      </c>
      <c r="C10887" t="str">
        <f>IFERROR(INDEX(customers!B10887:B12386,MATCH(Purchases!B10887,customers!A10887:A12386)), "None")</f>
        <v>None</v>
      </c>
      <c r="D10887" t="str">
        <f>INDEX(Country!$B$2:$B$26,MATCH(INDEX(customers!$D$2:$D$1501,MATCH(Purchases!B10887,customers!$A$2:$A$1501)),Country!$A$2:$A$26))</f>
        <v>UNITED KINGDOM</v>
      </c>
      <c r="E10887" t="str">
        <f>INDEX(Region!$C$2:$F$2,MATCH(INDEX(Country!$C$2:$C$26,MATCH(Purchases!D10887,Country!$B$2:$B$26)), Region!$C$1:$F$1))</f>
        <v>MIDDLE EAST</v>
      </c>
      <c r="F10887" t="e">
        <f>INDEX(customers!G10887:G12386, MATCH(Purchases!C10887,customers!B10887:B12386))</f>
        <v>#N/A</v>
      </c>
      <c r="G10887" t="s">
        <v>16</v>
      </c>
      <c r="H10887">
        <v>109328.36</v>
      </c>
      <c r="I10887" s="1">
        <v>34116</v>
      </c>
      <c r="J10887" t="s">
        <v>26</v>
      </c>
      <c r="K10887" t="s">
        <v>1079</v>
      </c>
      <c r="L10887">
        <v>0</v>
      </c>
      <c r="M10887" t="s">
        <v>11839</v>
      </c>
    </row>
    <row r="10888" spans="1:13" x14ac:dyDescent="0.25">
      <c r="A10888">
        <v>43527</v>
      </c>
      <c r="B10888">
        <v>655</v>
      </c>
      <c r="C10888" t="str">
        <f>IFERROR(INDEX(customers!B10888:B12387,MATCH(Purchases!B10888,customers!A10888:A12387)), "None")</f>
        <v>None</v>
      </c>
      <c r="D10888" t="str">
        <f>INDEX(Country!$B$2:$B$26,MATCH(INDEX(customers!$D$2:$D$1501,MATCH(Purchases!B10888,customers!$A$2:$A$1501)),Country!$A$2:$A$26))</f>
        <v>KENYA</v>
      </c>
      <c r="E10888" t="str">
        <f>INDEX(Region!$C$2:$F$2,MATCH(INDEX(Country!$C$2:$C$26,MATCH(Purchases!D10888,Country!$B$2:$B$26)), Region!$C$1:$F$1))</f>
        <v>ASIA</v>
      </c>
      <c r="F10888" t="e">
        <f>INDEX(customers!G10888:G12387, MATCH(Purchases!C10888,customers!B10888:B12387))</f>
        <v>#N/A</v>
      </c>
      <c r="G10888" t="s">
        <v>16</v>
      </c>
      <c r="H10888">
        <v>131351.4</v>
      </c>
      <c r="I10888" s="1">
        <v>34203</v>
      </c>
      <c r="J10888" t="s">
        <v>23</v>
      </c>
      <c r="K10888" t="s">
        <v>1989</v>
      </c>
      <c r="L10888">
        <v>0</v>
      </c>
      <c r="M10888" t="s">
        <v>11840</v>
      </c>
    </row>
    <row r="10889" spans="1:13" x14ac:dyDescent="0.25">
      <c r="A10889">
        <v>43552</v>
      </c>
      <c r="B10889">
        <v>517</v>
      </c>
      <c r="C10889" t="str">
        <f>IFERROR(INDEX(customers!B10889:B12388,MATCH(Purchases!B10889,customers!A10889:A12388)), "None")</f>
        <v>None</v>
      </c>
      <c r="D10889" t="str">
        <f>INDEX(Country!$B$2:$B$26,MATCH(INDEX(customers!$D$2:$D$1501,MATCH(Purchases!B10889,customers!$A$2:$A$1501)),Country!$A$2:$A$26))</f>
        <v>IRAN</v>
      </c>
      <c r="E10889" t="str">
        <f>INDEX(Region!$C$2:$F$2,MATCH(INDEX(Country!$C$2:$C$26,MATCH(Purchases!D10889,Country!$B$2:$B$26)), Region!$C$1:$F$1))</f>
        <v>MIDDLE EAST</v>
      </c>
      <c r="F10889" t="e">
        <f>INDEX(customers!G10889:G12388, MATCH(Purchases!C10889,customers!B10889:B12388))</f>
        <v>#N/A</v>
      </c>
      <c r="G10889" t="s">
        <v>16</v>
      </c>
      <c r="H10889">
        <v>170924.38</v>
      </c>
      <c r="I10889" s="1">
        <v>34445</v>
      </c>
      <c r="J10889" t="s">
        <v>26</v>
      </c>
      <c r="K10889" t="s">
        <v>586</v>
      </c>
      <c r="L10889">
        <v>0</v>
      </c>
      <c r="M10889" t="s">
        <v>11841</v>
      </c>
    </row>
    <row r="10890" spans="1:13" x14ac:dyDescent="0.25">
      <c r="A10890">
        <v>43553</v>
      </c>
      <c r="B10890">
        <v>1366</v>
      </c>
      <c r="C10890" t="str">
        <f>IFERROR(INDEX(customers!B10890:B12389,MATCH(Purchases!B10890,customers!A10890:A12389)), "None")</f>
        <v>None</v>
      </c>
      <c r="D10890" t="str">
        <f>INDEX(Country!$B$2:$B$26,MATCH(INDEX(customers!$D$2:$D$1501,MATCH(Purchases!B10890,customers!$A$2:$A$1501)),Country!$A$2:$A$26))</f>
        <v>SAUDI ARABIA</v>
      </c>
      <c r="E10890" t="str">
        <f>INDEX(Region!$C$2:$F$2,MATCH(INDEX(Country!$C$2:$C$26,MATCH(Purchases!D10890,Country!$B$2:$B$26)), Region!$C$1:$F$1))</f>
        <v>MIDDLE EAST</v>
      </c>
      <c r="F10890" t="e">
        <f>INDEX(customers!G10890:G12389, MATCH(Purchases!C10890,customers!B10890:B12389))</f>
        <v>#N/A</v>
      </c>
      <c r="G10890" t="s">
        <v>16</v>
      </c>
      <c r="H10890">
        <v>154860.65</v>
      </c>
      <c r="I10890" s="1">
        <v>34469</v>
      </c>
      <c r="J10890" t="s">
        <v>23</v>
      </c>
      <c r="K10890" t="s">
        <v>1876</v>
      </c>
      <c r="L10890">
        <v>0</v>
      </c>
      <c r="M10890" t="s">
        <v>11842</v>
      </c>
    </row>
    <row r="10891" spans="1:13" x14ac:dyDescent="0.25">
      <c r="A10891">
        <v>43554</v>
      </c>
      <c r="B10891">
        <v>670</v>
      </c>
      <c r="C10891" t="str">
        <f>IFERROR(INDEX(customers!B10891:B12390,MATCH(Purchases!B10891,customers!A10891:A12390)), "None")</f>
        <v>None</v>
      </c>
      <c r="D10891" t="str">
        <f>INDEX(Country!$B$2:$B$26,MATCH(INDEX(customers!$D$2:$D$1501,MATCH(Purchases!B10891,customers!$A$2:$A$1501)),Country!$A$2:$A$26))</f>
        <v>BRAZIL</v>
      </c>
      <c r="E10891" t="str">
        <f>INDEX(Region!$C$2:$F$2,MATCH(INDEX(Country!$C$2:$C$26,MATCH(Purchases!D10891,Country!$B$2:$B$26)), Region!$C$1:$F$1))</f>
        <v>AMERICA</v>
      </c>
      <c r="F10891" t="e">
        <f>INDEX(customers!G10891:G12390, MATCH(Purchases!C10891,customers!B10891:B12390))</f>
        <v>#N/A</v>
      </c>
      <c r="G10891" t="s">
        <v>16</v>
      </c>
      <c r="H10891">
        <v>96761.62</v>
      </c>
      <c r="I10891" s="1">
        <v>34638</v>
      </c>
      <c r="J10891" t="s">
        <v>13</v>
      </c>
      <c r="K10891" t="s">
        <v>1813</v>
      </c>
      <c r="L10891">
        <v>0</v>
      </c>
      <c r="M10891" t="s">
        <v>11843</v>
      </c>
    </row>
    <row r="10892" spans="1:13" x14ac:dyDescent="0.25">
      <c r="A10892">
        <v>43555</v>
      </c>
      <c r="B10892">
        <v>169</v>
      </c>
      <c r="C10892" t="str">
        <f>IFERROR(INDEX(customers!B10892:B12391,MATCH(Purchases!B10892,customers!A10892:A12391)), "None")</f>
        <v>None</v>
      </c>
      <c r="D10892" t="str">
        <f>INDEX(Country!$B$2:$B$26,MATCH(INDEX(customers!$D$2:$D$1501,MATCH(Purchases!B10892,customers!$A$2:$A$1501)),Country!$A$2:$A$26))</f>
        <v>CHINA</v>
      </c>
      <c r="E10892" t="str">
        <f>INDEX(Region!$C$2:$F$2,MATCH(INDEX(Country!$C$2:$C$26,MATCH(Purchases!D10892,Country!$B$2:$B$26)), Region!$C$1:$F$1))</f>
        <v>AMERICA</v>
      </c>
      <c r="F10892" t="e">
        <f>INDEX(customers!G10892:G12391, MATCH(Purchases!C10892,customers!B10892:B12391))</f>
        <v>#N/A</v>
      </c>
      <c r="G10892" t="s">
        <v>16</v>
      </c>
      <c r="H10892">
        <v>132844.65</v>
      </c>
      <c r="I10892" s="1">
        <v>33789</v>
      </c>
      <c r="J10892" t="s">
        <v>31</v>
      </c>
      <c r="K10892" t="s">
        <v>1338</v>
      </c>
      <c r="L10892">
        <v>0</v>
      </c>
      <c r="M10892" t="s">
        <v>11844</v>
      </c>
    </row>
    <row r="10893" spans="1:13" x14ac:dyDescent="0.25">
      <c r="A10893">
        <v>43556</v>
      </c>
      <c r="B10893">
        <v>220</v>
      </c>
      <c r="C10893" t="str">
        <f>IFERROR(INDEX(customers!B10893:B12392,MATCH(Purchases!B10893,customers!A10893:A12392)), "None")</f>
        <v>None</v>
      </c>
      <c r="D10893" t="str">
        <f>INDEX(Country!$B$2:$B$26,MATCH(INDEX(customers!$D$2:$D$1501,MATCH(Purchases!B10893,customers!$A$2:$A$1501)),Country!$A$2:$A$26))</f>
        <v>MOZAMBIQUE</v>
      </c>
      <c r="E10893" t="str">
        <f>INDEX(Region!$C$2:$F$2,MATCH(INDEX(Country!$C$2:$C$26,MATCH(Purchases!D10893,Country!$B$2:$B$26)), Region!$C$1:$F$1))</f>
        <v>ASIA</v>
      </c>
      <c r="F10893" t="e">
        <f>INDEX(customers!G10893:G12392, MATCH(Purchases!C10893,customers!B10893:B12392))</f>
        <v>#N/A</v>
      </c>
      <c r="G10893" t="s">
        <v>16</v>
      </c>
      <c r="H10893">
        <v>52787.32</v>
      </c>
      <c r="I10893" s="1">
        <v>33808</v>
      </c>
      <c r="J10893" t="s">
        <v>10</v>
      </c>
      <c r="K10893" t="s">
        <v>1764</v>
      </c>
      <c r="L10893">
        <v>0</v>
      </c>
      <c r="M10893" t="s">
        <v>11845</v>
      </c>
    </row>
    <row r="10894" spans="1:13" x14ac:dyDescent="0.25">
      <c r="A10894">
        <v>43557</v>
      </c>
      <c r="B10894">
        <v>727</v>
      </c>
      <c r="C10894" t="str">
        <f>IFERROR(INDEX(customers!B10894:B12393,MATCH(Purchases!B10894,customers!A10894:A12393)), "None")</f>
        <v>None</v>
      </c>
      <c r="D10894" t="str">
        <f>INDEX(Country!$B$2:$B$26,MATCH(INDEX(customers!$D$2:$D$1501,MATCH(Purchases!B10894,customers!$A$2:$A$1501)),Country!$A$2:$A$26))</f>
        <v>CHINA</v>
      </c>
      <c r="E10894" t="str">
        <f>INDEX(Region!$C$2:$F$2,MATCH(INDEX(Country!$C$2:$C$26,MATCH(Purchases!D10894,Country!$B$2:$B$26)), Region!$C$1:$F$1))</f>
        <v>AMERICA</v>
      </c>
      <c r="F10894" t="e">
        <f>INDEX(customers!G10894:G12393, MATCH(Purchases!C10894,customers!B10894:B12393))</f>
        <v>#N/A</v>
      </c>
      <c r="G10894" t="s">
        <v>9</v>
      </c>
      <c r="H10894">
        <v>145117.01</v>
      </c>
      <c r="I10894" s="1">
        <v>35826</v>
      </c>
      <c r="J10894" t="s">
        <v>26</v>
      </c>
      <c r="K10894" t="s">
        <v>17</v>
      </c>
      <c r="L10894">
        <v>0</v>
      </c>
      <c r="M10894" t="s">
        <v>11846</v>
      </c>
    </row>
    <row r="10895" spans="1:13" x14ac:dyDescent="0.25">
      <c r="A10895">
        <v>43558</v>
      </c>
      <c r="B10895">
        <v>341</v>
      </c>
      <c r="C10895" t="str">
        <f>IFERROR(INDEX(customers!B10895:B12394,MATCH(Purchases!B10895,customers!A10895:A12394)), "None")</f>
        <v>None</v>
      </c>
      <c r="D10895" t="str">
        <f>INDEX(Country!$B$2:$B$26,MATCH(INDEX(customers!$D$2:$D$1501,MATCH(Purchases!B10895,customers!$A$2:$A$1501)),Country!$A$2:$A$26))</f>
        <v>INDONESIA</v>
      </c>
      <c r="E10895" t="str">
        <f>INDEX(Region!$C$2:$F$2,MATCH(INDEX(Country!$C$2:$C$26,MATCH(Purchases!D10895,Country!$B$2:$B$26)), Region!$C$1:$F$1))</f>
        <v>ASIA</v>
      </c>
      <c r="F10895" t="e">
        <f>INDEX(customers!G10895:G12394, MATCH(Purchases!C10895,customers!B10895:B12394))</f>
        <v>#N/A</v>
      </c>
      <c r="G10895" t="s">
        <v>9</v>
      </c>
      <c r="H10895">
        <v>75824.289999999994</v>
      </c>
      <c r="I10895" s="1">
        <v>35235</v>
      </c>
      <c r="J10895" t="s">
        <v>26</v>
      </c>
      <c r="K10895" t="s">
        <v>244</v>
      </c>
      <c r="L10895">
        <v>0</v>
      </c>
      <c r="M10895" t="s">
        <v>11847</v>
      </c>
    </row>
    <row r="10896" spans="1:13" x14ac:dyDescent="0.25">
      <c r="A10896">
        <v>43559</v>
      </c>
      <c r="B10896">
        <v>1372</v>
      </c>
      <c r="C10896" t="str">
        <f>IFERROR(INDEX(customers!B10896:B12395,MATCH(Purchases!B10896,customers!A10896:A12395)), "None")</f>
        <v>None</v>
      </c>
      <c r="D10896" t="str">
        <f>INDEX(Country!$B$2:$B$26,MATCH(INDEX(customers!$D$2:$D$1501,MATCH(Purchases!B10896,customers!$A$2:$A$1501)),Country!$A$2:$A$26))</f>
        <v>UNITED KINGDOM</v>
      </c>
      <c r="E10896" t="str">
        <f>INDEX(Region!$C$2:$F$2,MATCH(INDEX(Country!$C$2:$C$26,MATCH(Purchases!D10896,Country!$B$2:$B$26)), Region!$C$1:$F$1))</f>
        <v>MIDDLE EAST</v>
      </c>
      <c r="F10896" t="e">
        <f>INDEX(customers!G10896:G12395, MATCH(Purchases!C10896,customers!B10896:B12395))</f>
        <v>#N/A</v>
      </c>
      <c r="G10896" t="s">
        <v>9</v>
      </c>
      <c r="H10896">
        <v>132044.01999999999</v>
      </c>
      <c r="I10896" s="1">
        <v>34918</v>
      </c>
      <c r="J10896" t="s">
        <v>13</v>
      </c>
      <c r="K10896" t="s">
        <v>4229</v>
      </c>
      <c r="L10896">
        <v>0</v>
      </c>
      <c r="M10896" t="s">
        <v>11848</v>
      </c>
    </row>
    <row r="10897" spans="1:13" x14ac:dyDescent="0.25">
      <c r="A10897">
        <v>43584</v>
      </c>
      <c r="B10897">
        <v>1045</v>
      </c>
      <c r="C10897" t="str">
        <f>IFERROR(INDEX(customers!B10897:B12396,MATCH(Purchases!B10897,customers!A10897:A12396)), "None")</f>
        <v>None</v>
      </c>
      <c r="D10897" t="str">
        <f>INDEX(Country!$B$2:$B$26,MATCH(INDEX(customers!$D$2:$D$1501,MATCH(Purchases!B10897,customers!$A$2:$A$1501)),Country!$A$2:$A$26))</f>
        <v>SAUDI ARABIA</v>
      </c>
      <c r="E10897" t="str">
        <f>INDEX(Region!$C$2:$F$2,MATCH(INDEX(Country!$C$2:$C$26,MATCH(Purchases!D10897,Country!$B$2:$B$26)), Region!$C$1:$F$1))</f>
        <v>MIDDLE EAST</v>
      </c>
      <c r="F10897" t="e">
        <f>INDEX(customers!G10897:G12396, MATCH(Purchases!C10897,customers!B10897:B12396))</f>
        <v>#N/A</v>
      </c>
      <c r="G10897" t="s">
        <v>9</v>
      </c>
      <c r="H10897">
        <v>331523.46000000002</v>
      </c>
      <c r="I10897" s="1">
        <v>35220</v>
      </c>
      <c r="J10897" t="s">
        <v>23</v>
      </c>
      <c r="K10897" t="s">
        <v>301</v>
      </c>
      <c r="L10897">
        <v>0</v>
      </c>
      <c r="M10897" t="s">
        <v>11849</v>
      </c>
    </row>
    <row r="10898" spans="1:13" x14ac:dyDescent="0.25">
      <c r="A10898">
        <v>43585</v>
      </c>
      <c r="B10898">
        <v>1373</v>
      </c>
      <c r="C10898" t="str">
        <f>IFERROR(INDEX(customers!B10898:B12397,MATCH(Purchases!B10898,customers!A10898:A12397)), "None")</f>
        <v>None</v>
      </c>
      <c r="D10898" t="str">
        <f>INDEX(Country!$B$2:$B$26,MATCH(INDEX(customers!$D$2:$D$1501,MATCH(Purchases!B10898,customers!$A$2:$A$1501)),Country!$A$2:$A$26))</f>
        <v>JORDAN</v>
      </c>
      <c r="E10898" t="str">
        <f>INDEX(Region!$C$2:$F$2,MATCH(INDEX(Country!$C$2:$C$26,MATCH(Purchases!D10898,Country!$B$2:$B$26)), Region!$C$1:$F$1))</f>
        <v>ASIA</v>
      </c>
      <c r="F10898" t="e">
        <f>INDEX(customers!G10898:G12397, MATCH(Purchases!C10898,customers!B10898:B12397))</f>
        <v>#N/A</v>
      </c>
      <c r="G10898" t="s">
        <v>16</v>
      </c>
      <c r="H10898">
        <v>56558.7</v>
      </c>
      <c r="I10898" s="1">
        <v>34284</v>
      </c>
      <c r="J10898" t="s">
        <v>13</v>
      </c>
      <c r="K10898" t="s">
        <v>3108</v>
      </c>
      <c r="L10898">
        <v>0</v>
      </c>
      <c r="M10898" t="s">
        <v>11850</v>
      </c>
    </row>
    <row r="10899" spans="1:13" x14ac:dyDescent="0.25">
      <c r="A10899">
        <v>43586</v>
      </c>
      <c r="B10899">
        <v>1135</v>
      </c>
      <c r="C10899" t="str">
        <f>IFERROR(INDEX(customers!B10899:B12398,MATCH(Purchases!B10899,customers!A10899:A12398)), "None")</f>
        <v>None</v>
      </c>
      <c r="D10899" t="str">
        <f>INDEX(Country!$B$2:$B$26,MATCH(INDEX(customers!$D$2:$D$1501,MATCH(Purchases!B10899,customers!$A$2:$A$1501)),Country!$A$2:$A$26))</f>
        <v>IRAQ</v>
      </c>
      <c r="E10899" t="str">
        <f>INDEX(Region!$C$2:$F$2,MATCH(INDEX(Country!$C$2:$C$26,MATCH(Purchases!D10899,Country!$B$2:$B$26)), Region!$C$1:$F$1))</f>
        <v>MIDDLE EAST</v>
      </c>
      <c r="F10899" t="e">
        <f>INDEX(customers!G10899:G12398, MATCH(Purchases!C10899,customers!B10899:B12398))</f>
        <v>#N/A</v>
      </c>
      <c r="G10899" t="s">
        <v>9</v>
      </c>
      <c r="H10899">
        <v>158995.35</v>
      </c>
      <c r="I10899" s="1">
        <v>35354</v>
      </c>
      <c r="J10899" t="s">
        <v>26</v>
      </c>
      <c r="K10899" t="s">
        <v>1781</v>
      </c>
      <c r="L10899">
        <v>0</v>
      </c>
      <c r="M10899" t="s">
        <v>11851</v>
      </c>
    </row>
    <row r="10900" spans="1:13" x14ac:dyDescent="0.25">
      <c r="A10900">
        <v>43587</v>
      </c>
      <c r="B10900">
        <v>856</v>
      </c>
      <c r="C10900" t="str">
        <f>IFERROR(INDEX(customers!B10900:B12399,MATCH(Purchases!B10900,customers!A10900:A12399)), "None")</f>
        <v>None</v>
      </c>
      <c r="D10900" t="str">
        <f>INDEX(Country!$B$2:$B$26,MATCH(INDEX(customers!$D$2:$D$1501,MATCH(Purchases!B10900,customers!$A$2:$A$1501)),Country!$A$2:$A$26))</f>
        <v>MOROCCO</v>
      </c>
      <c r="E10900" t="str">
        <f>INDEX(Region!$C$2:$F$2,MATCH(INDEX(Country!$C$2:$C$26,MATCH(Purchases!D10900,Country!$B$2:$B$26)), Region!$C$1:$F$1))</f>
        <v>ASIA</v>
      </c>
      <c r="F10900" t="e">
        <f>INDEX(customers!G10900:G12399, MATCH(Purchases!C10900,customers!B10900:B12399))</f>
        <v>#N/A</v>
      </c>
      <c r="G10900" t="s">
        <v>9</v>
      </c>
      <c r="H10900">
        <v>90402.67</v>
      </c>
      <c r="I10900" s="1">
        <v>35455</v>
      </c>
      <c r="J10900" t="s">
        <v>23</v>
      </c>
      <c r="K10900" t="s">
        <v>1180</v>
      </c>
      <c r="L10900">
        <v>0</v>
      </c>
      <c r="M10900" t="s">
        <v>11852</v>
      </c>
    </row>
    <row r="10901" spans="1:13" x14ac:dyDescent="0.25">
      <c r="A10901">
        <v>43588</v>
      </c>
      <c r="B10901">
        <v>1163</v>
      </c>
      <c r="C10901" t="str">
        <f>IFERROR(INDEX(customers!B10901:B12400,MATCH(Purchases!B10901,customers!A10901:A12400)), "None")</f>
        <v>None</v>
      </c>
      <c r="D10901" t="str">
        <f>INDEX(Country!$B$2:$B$26,MATCH(INDEX(customers!$D$2:$D$1501,MATCH(Purchases!B10901,customers!$A$2:$A$1501)),Country!$A$2:$A$26))</f>
        <v>BRAZIL</v>
      </c>
      <c r="E10901" t="str">
        <f>INDEX(Region!$C$2:$F$2,MATCH(INDEX(Country!$C$2:$C$26,MATCH(Purchases!D10901,Country!$B$2:$B$26)), Region!$C$1:$F$1))</f>
        <v>AMERICA</v>
      </c>
      <c r="F10901" t="e">
        <f>INDEX(customers!G10901:G12400, MATCH(Purchases!C10901,customers!B10901:B12400))</f>
        <v>#N/A</v>
      </c>
      <c r="G10901" t="s">
        <v>16</v>
      </c>
      <c r="H10901">
        <v>248428.59</v>
      </c>
      <c r="I10901" s="1">
        <v>33849</v>
      </c>
      <c r="J10901" t="s">
        <v>31</v>
      </c>
      <c r="K10901" t="s">
        <v>1088</v>
      </c>
      <c r="L10901">
        <v>0</v>
      </c>
      <c r="M10901" t="s">
        <v>11853</v>
      </c>
    </row>
    <row r="10902" spans="1:13" x14ac:dyDescent="0.25">
      <c r="A10902">
        <v>43589</v>
      </c>
      <c r="B10902">
        <v>880</v>
      </c>
      <c r="C10902" t="str">
        <f>IFERROR(INDEX(customers!B10902:B12401,MATCH(Purchases!B10902,customers!A10902:A12401)), "None")</f>
        <v>None</v>
      </c>
      <c r="D10902" t="str">
        <f>INDEX(Country!$B$2:$B$26,MATCH(INDEX(customers!$D$2:$D$1501,MATCH(Purchases!B10902,customers!$A$2:$A$1501)),Country!$A$2:$A$26))</f>
        <v>INDIA</v>
      </c>
      <c r="E10902" t="str">
        <f>INDEX(Region!$C$2:$F$2,MATCH(INDEX(Country!$C$2:$C$26,MATCH(Purchases!D10902,Country!$B$2:$B$26)), Region!$C$1:$F$1))</f>
        <v>ASIA</v>
      </c>
      <c r="F10902" t="e">
        <f>INDEX(customers!G10902:G12401, MATCH(Purchases!C10902,customers!B10902:B12401))</f>
        <v>#N/A</v>
      </c>
      <c r="G10902" t="s">
        <v>16</v>
      </c>
      <c r="H10902">
        <v>64671.25</v>
      </c>
      <c r="I10902" s="1">
        <v>34115</v>
      </c>
      <c r="J10902" t="s">
        <v>26</v>
      </c>
      <c r="K10902" t="s">
        <v>787</v>
      </c>
      <c r="L10902">
        <v>0</v>
      </c>
      <c r="M10902" t="s">
        <v>11854</v>
      </c>
    </row>
    <row r="10903" spans="1:13" x14ac:dyDescent="0.25">
      <c r="A10903">
        <v>43590</v>
      </c>
      <c r="B10903">
        <v>200</v>
      </c>
      <c r="C10903" t="str">
        <f>IFERROR(INDEX(customers!B10903:B12402,MATCH(Purchases!B10903,customers!A10903:A12402)), "None")</f>
        <v>None</v>
      </c>
      <c r="D10903" t="str">
        <f>INDEX(Country!$B$2:$B$26,MATCH(INDEX(customers!$D$2:$D$1501,MATCH(Purchases!B10903,customers!$A$2:$A$1501)),Country!$A$2:$A$26))</f>
        <v>MOZAMBIQUE</v>
      </c>
      <c r="E10903" t="str">
        <f>INDEX(Region!$C$2:$F$2,MATCH(INDEX(Country!$C$2:$C$26,MATCH(Purchases!D10903,Country!$B$2:$B$26)), Region!$C$1:$F$1))</f>
        <v>ASIA</v>
      </c>
      <c r="F10903" t="e">
        <f>INDEX(customers!G10903:G12402, MATCH(Purchases!C10903,customers!B10903:B12402))</f>
        <v>#N/A</v>
      </c>
      <c r="G10903" t="s">
        <v>16</v>
      </c>
      <c r="H10903">
        <v>275456.88</v>
      </c>
      <c r="I10903" s="1">
        <v>34588</v>
      </c>
      <c r="J10903" t="s">
        <v>26</v>
      </c>
      <c r="K10903" t="s">
        <v>305</v>
      </c>
      <c r="L10903">
        <v>0</v>
      </c>
      <c r="M10903" t="s">
        <v>11855</v>
      </c>
    </row>
    <row r="10904" spans="1:13" x14ac:dyDescent="0.25">
      <c r="A10904">
        <v>43591</v>
      </c>
      <c r="B10904">
        <v>1495</v>
      </c>
      <c r="C10904" t="str">
        <f>IFERROR(INDEX(customers!B10904:B12403,MATCH(Purchases!B10904,customers!A10904:A12403)), "None")</f>
        <v>None</v>
      </c>
      <c r="D10904" t="str">
        <f>INDEX(Country!$B$2:$B$26,MATCH(INDEX(customers!$D$2:$D$1501,MATCH(Purchases!B10904,customers!$A$2:$A$1501)),Country!$A$2:$A$26))</f>
        <v>IRAN</v>
      </c>
      <c r="E10904" t="str">
        <f>INDEX(Region!$C$2:$F$2,MATCH(INDEX(Country!$C$2:$C$26,MATCH(Purchases!D10904,Country!$B$2:$B$26)), Region!$C$1:$F$1))</f>
        <v>MIDDLE EAST</v>
      </c>
      <c r="F10904" t="e">
        <f>INDEX(customers!G10904:G12403, MATCH(Purchases!C10904,customers!B10904:B12403))</f>
        <v>#N/A</v>
      </c>
      <c r="G10904" t="s">
        <v>9</v>
      </c>
      <c r="H10904">
        <v>281672.90000000002</v>
      </c>
      <c r="I10904" s="1">
        <v>35124</v>
      </c>
      <c r="J10904" t="s">
        <v>26</v>
      </c>
      <c r="K10904" t="s">
        <v>160</v>
      </c>
      <c r="L10904">
        <v>0</v>
      </c>
      <c r="M10904" t="s">
        <v>11856</v>
      </c>
    </row>
    <row r="10905" spans="1:13" x14ac:dyDescent="0.25">
      <c r="A10905">
        <v>43616</v>
      </c>
      <c r="B10905">
        <v>346</v>
      </c>
      <c r="C10905" t="str">
        <f>IFERROR(INDEX(customers!B10905:B12404,MATCH(Purchases!B10905,customers!A10905:A12404)), "None")</f>
        <v>None</v>
      </c>
      <c r="D10905" t="str">
        <f>INDEX(Country!$B$2:$B$26,MATCH(INDEX(customers!$D$2:$D$1501,MATCH(Purchases!B10905,customers!$A$2:$A$1501)),Country!$A$2:$A$26))</f>
        <v>BRAZIL</v>
      </c>
      <c r="E10905" t="str">
        <f>INDEX(Region!$C$2:$F$2,MATCH(INDEX(Country!$C$2:$C$26,MATCH(Purchases!D10905,Country!$B$2:$B$26)), Region!$C$1:$F$1))</f>
        <v>AMERICA</v>
      </c>
      <c r="F10905" t="e">
        <f>INDEX(customers!G10905:G12404, MATCH(Purchases!C10905,customers!B10905:B12404))</f>
        <v>#N/A</v>
      </c>
      <c r="G10905" t="s">
        <v>9</v>
      </c>
      <c r="H10905">
        <v>197295.05</v>
      </c>
      <c r="I10905" s="1">
        <v>35403</v>
      </c>
      <c r="J10905" t="s">
        <v>26</v>
      </c>
      <c r="K10905" t="s">
        <v>733</v>
      </c>
      <c r="L10905">
        <v>0</v>
      </c>
      <c r="M10905" t="s">
        <v>11857</v>
      </c>
    </row>
    <row r="10906" spans="1:13" x14ac:dyDescent="0.25">
      <c r="A10906">
        <v>43617</v>
      </c>
      <c r="B10906">
        <v>320</v>
      </c>
      <c r="C10906" t="str">
        <f>IFERROR(INDEX(customers!B10906:B12405,MATCH(Purchases!B10906,customers!A10906:A12405)), "None")</f>
        <v>None</v>
      </c>
      <c r="D10906" t="str">
        <f>INDEX(Country!$B$2:$B$26,MATCH(INDEX(customers!$D$2:$D$1501,MATCH(Purchases!B10906,customers!$A$2:$A$1501)),Country!$A$2:$A$26))</f>
        <v>JAPAN</v>
      </c>
      <c r="E10906" t="str">
        <f>INDEX(Region!$C$2:$F$2,MATCH(INDEX(Country!$C$2:$C$26,MATCH(Purchases!D10906,Country!$B$2:$B$26)), Region!$C$1:$F$1))</f>
        <v>ASIA</v>
      </c>
      <c r="F10906" t="e">
        <f>INDEX(customers!G10906:G12405, MATCH(Purchases!C10906,customers!B10906:B12405))</f>
        <v>#N/A</v>
      </c>
      <c r="G10906" t="s">
        <v>9</v>
      </c>
      <c r="H10906">
        <v>228190.22</v>
      </c>
      <c r="I10906" s="1">
        <v>35182</v>
      </c>
      <c r="J10906" t="s">
        <v>26</v>
      </c>
      <c r="K10906" t="s">
        <v>1338</v>
      </c>
      <c r="L10906">
        <v>0</v>
      </c>
      <c r="M10906" t="s">
        <v>11858</v>
      </c>
    </row>
    <row r="10907" spans="1:13" x14ac:dyDescent="0.25">
      <c r="A10907">
        <v>43618</v>
      </c>
      <c r="B10907">
        <v>1078</v>
      </c>
      <c r="C10907" t="str">
        <f>IFERROR(INDEX(customers!B10907:B12406,MATCH(Purchases!B10907,customers!A10907:A12406)), "None")</f>
        <v>None</v>
      </c>
      <c r="D10907" t="str">
        <f>INDEX(Country!$B$2:$B$26,MATCH(INDEX(customers!$D$2:$D$1501,MATCH(Purchases!B10907,customers!$A$2:$A$1501)),Country!$A$2:$A$26))</f>
        <v>ROMANIA</v>
      </c>
      <c r="E10907" t="str">
        <f>INDEX(Region!$C$2:$F$2,MATCH(INDEX(Country!$C$2:$C$26,MATCH(Purchases!D10907,Country!$B$2:$B$26)), Region!$C$1:$F$1))</f>
        <v>EUROPE</v>
      </c>
      <c r="F10907" t="e">
        <f>INDEX(customers!G10907:G12406, MATCH(Purchases!C10907,customers!B10907:B12406))</f>
        <v>#N/A</v>
      </c>
      <c r="G10907" t="s">
        <v>9</v>
      </c>
      <c r="H10907">
        <v>304121.61</v>
      </c>
      <c r="I10907" s="1">
        <v>35299</v>
      </c>
      <c r="J10907" t="s">
        <v>13</v>
      </c>
      <c r="K10907" t="s">
        <v>622</v>
      </c>
      <c r="L10907">
        <v>0</v>
      </c>
      <c r="M10907" t="s">
        <v>11859</v>
      </c>
    </row>
    <row r="10908" spans="1:13" x14ac:dyDescent="0.25">
      <c r="A10908">
        <v>43619</v>
      </c>
      <c r="B10908">
        <v>811</v>
      </c>
      <c r="C10908" t="str">
        <f>IFERROR(INDEX(customers!B10908:B12407,MATCH(Purchases!B10908,customers!A10908:A12407)), "None")</f>
        <v>None</v>
      </c>
      <c r="D10908" t="str">
        <f>INDEX(Country!$B$2:$B$26,MATCH(INDEX(customers!$D$2:$D$1501,MATCH(Purchases!B10908,customers!$A$2:$A$1501)),Country!$A$2:$A$26))</f>
        <v>MOROCCO</v>
      </c>
      <c r="E10908" t="str">
        <f>INDEX(Region!$C$2:$F$2,MATCH(INDEX(Country!$C$2:$C$26,MATCH(Purchases!D10908,Country!$B$2:$B$26)), Region!$C$1:$F$1))</f>
        <v>ASIA</v>
      </c>
      <c r="F10908" t="e">
        <f>INDEX(customers!G10908:G12407, MATCH(Purchases!C10908,customers!B10908:B12407))</f>
        <v>#N/A</v>
      </c>
      <c r="G10908" t="s">
        <v>9</v>
      </c>
      <c r="H10908">
        <v>170730.95</v>
      </c>
      <c r="I10908" s="1">
        <v>35552</v>
      </c>
      <c r="J10908" t="s">
        <v>13</v>
      </c>
      <c r="K10908" t="s">
        <v>2071</v>
      </c>
      <c r="L10908">
        <v>0</v>
      </c>
      <c r="M10908" t="s">
        <v>11860</v>
      </c>
    </row>
    <row r="10909" spans="1:13" x14ac:dyDescent="0.25">
      <c r="A10909">
        <v>43620</v>
      </c>
      <c r="B10909">
        <v>431</v>
      </c>
      <c r="C10909" t="str">
        <f>IFERROR(INDEX(customers!B10909:B12408,MATCH(Purchases!B10909,customers!A10909:A12408)), "None")</f>
        <v>None</v>
      </c>
      <c r="D10909" t="str">
        <f>INDEX(Country!$B$2:$B$26,MATCH(INDEX(customers!$D$2:$D$1501,MATCH(Purchases!B10909,customers!$A$2:$A$1501)),Country!$A$2:$A$26))</f>
        <v>FRANCE</v>
      </c>
      <c r="E10909" t="str">
        <f>INDEX(Region!$C$2:$F$2,MATCH(INDEX(Country!$C$2:$C$26,MATCH(Purchases!D10909,Country!$B$2:$B$26)), Region!$C$1:$F$1))</f>
        <v>EUROPE</v>
      </c>
      <c r="F10909" t="e">
        <f>INDEX(customers!G10909:G12408, MATCH(Purchases!C10909,customers!B10909:B12408))</f>
        <v>#N/A</v>
      </c>
      <c r="G10909" t="s">
        <v>16</v>
      </c>
      <c r="H10909">
        <v>123312.49</v>
      </c>
      <c r="I10909" s="1">
        <v>34352</v>
      </c>
      <c r="J10909" t="s">
        <v>31</v>
      </c>
      <c r="K10909" t="s">
        <v>1692</v>
      </c>
      <c r="L10909">
        <v>0</v>
      </c>
      <c r="M10909" t="s">
        <v>11861</v>
      </c>
    </row>
    <row r="10910" spans="1:13" x14ac:dyDescent="0.25">
      <c r="A10910">
        <v>43621</v>
      </c>
      <c r="B10910">
        <v>541</v>
      </c>
      <c r="C10910" t="str">
        <f>IFERROR(INDEX(customers!B10910:B12409,MATCH(Purchases!B10910,customers!A10910:A12409)), "None")</f>
        <v>None</v>
      </c>
      <c r="D10910" t="str">
        <f>INDEX(Country!$B$2:$B$26,MATCH(INDEX(customers!$D$2:$D$1501,MATCH(Purchases!B10910,customers!$A$2:$A$1501)),Country!$A$2:$A$26))</f>
        <v>ALGERIA</v>
      </c>
      <c r="E10910" t="e">
        <f>INDEX(Region!$C$2:$F$2,MATCH(INDEX(Country!$C$2:$C$26,MATCH(Purchases!D10910,Country!$B$2:$B$26)), Region!$C$1:$F$1))</f>
        <v>#N/A</v>
      </c>
      <c r="F10910" t="e">
        <f>INDEX(customers!G10910:G12409, MATCH(Purchases!C10910,customers!B10910:B12409))</f>
        <v>#N/A</v>
      </c>
      <c r="G10910" t="s">
        <v>16</v>
      </c>
      <c r="H10910">
        <v>83563.990000000005</v>
      </c>
      <c r="I10910" s="1">
        <v>34743</v>
      </c>
      <c r="J10910" t="s">
        <v>26</v>
      </c>
      <c r="K10910" t="s">
        <v>148</v>
      </c>
      <c r="L10910">
        <v>0</v>
      </c>
      <c r="M10910" t="s">
        <v>11862</v>
      </c>
    </row>
    <row r="10911" spans="1:13" x14ac:dyDescent="0.25">
      <c r="A10911">
        <v>43622</v>
      </c>
      <c r="B10911">
        <v>721</v>
      </c>
      <c r="C10911" t="str">
        <f>IFERROR(INDEX(customers!B10911:B12410,MATCH(Purchases!B10911,customers!A10911:A12410)), "None")</f>
        <v>None</v>
      </c>
      <c r="D10911" t="str">
        <f>INDEX(Country!$B$2:$B$26,MATCH(INDEX(customers!$D$2:$D$1501,MATCH(Purchases!B10911,customers!$A$2:$A$1501)),Country!$A$2:$A$26))</f>
        <v>VIETNAM</v>
      </c>
      <c r="E10911" t="str">
        <f>INDEX(Region!$C$2:$F$2,MATCH(INDEX(Country!$C$2:$C$26,MATCH(Purchases!D10911,Country!$B$2:$B$26)), Region!$C$1:$F$1))</f>
        <v>ASIA</v>
      </c>
      <c r="F10911" t="e">
        <f>INDEX(customers!G10911:G12410, MATCH(Purchases!C10911,customers!B10911:B12410))</f>
        <v>#N/A</v>
      </c>
      <c r="G10911" t="s">
        <v>9</v>
      </c>
      <c r="H10911">
        <v>164699.49</v>
      </c>
      <c r="I10911" s="1">
        <v>35643</v>
      </c>
      <c r="J10911" t="s">
        <v>31</v>
      </c>
      <c r="K10911" t="s">
        <v>46</v>
      </c>
      <c r="L10911">
        <v>0</v>
      </c>
      <c r="M10911" t="s">
        <v>11863</v>
      </c>
    </row>
    <row r="10912" spans="1:13" x14ac:dyDescent="0.25">
      <c r="A10912">
        <v>43623</v>
      </c>
      <c r="B10912">
        <v>646</v>
      </c>
      <c r="C10912" t="str">
        <f>IFERROR(INDEX(customers!B10912:B12411,MATCH(Purchases!B10912,customers!A10912:A12411)), "None")</f>
        <v>None</v>
      </c>
      <c r="D10912" t="str">
        <f>INDEX(Country!$B$2:$B$26,MATCH(INDEX(customers!$D$2:$D$1501,MATCH(Purchases!B10912,customers!$A$2:$A$1501)),Country!$A$2:$A$26))</f>
        <v>BRAZIL</v>
      </c>
      <c r="E10912" t="str">
        <f>INDEX(Region!$C$2:$F$2,MATCH(INDEX(Country!$C$2:$C$26,MATCH(Purchases!D10912,Country!$B$2:$B$26)), Region!$C$1:$F$1))</f>
        <v>AMERICA</v>
      </c>
      <c r="F10912" t="e">
        <f>INDEX(customers!G10912:G12411, MATCH(Purchases!C10912,customers!B10912:B12411))</f>
        <v>#N/A</v>
      </c>
      <c r="G10912" t="s">
        <v>9</v>
      </c>
      <c r="H10912">
        <v>97519.78</v>
      </c>
      <c r="I10912" s="1">
        <v>35913</v>
      </c>
      <c r="J10912" t="s">
        <v>13</v>
      </c>
      <c r="K10912" t="s">
        <v>74</v>
      </c>
      <c r="L10912">
        <v>0</v>
      </c>
      <c r="M10912" t="s">
        <v>11864</v>
      </c>
    </row>
    <row r="10913" spans="1:13" x14ac:dyDescent="0.25">
      <c r="A10913">
        <v>43648</v>
      </c>
      <c r="B10913">
        <v>1355</v>
      </c>
      <c r="C10913" t="str">
        <f>IFERROR(INDEX(customers!B10913:B12412,MATCH(Purchases!B10913,customers!A10913:A12412)), "None")</f>
        <v>None</v>
      </c>
      <c r="D10913" t="str">
        <f>INDEX(Country!$B$2:$B$26,MATCH(INDEX(customers!$D$2:$D$1501,MATCH(Purchases!B10913,customers!$A$2:$A$1501)),Country!$A$2:$A$26))</f>
        <v>SAUDI ARABIA</v>
      </c>
      <c r="E10913" t="str">
        <f>INDEX(Region!$C$2:$F$2,MATCH(INDEX(Country!$C$2:$C$26,MATCH(Purchases!D10913,Country!$B$2:$B$26)), Region!$C$1:$F$1))</f>
        <v>MIDDLE EAST</v>
      </c>
      <c r="F10913" t="e">
        <f>INDEX(customers!G10913:G12412, MATCH(Purchases!C10913,customers!B10913:B12412))</f>
        <v>#N/A</v>
      </c>
      <c r="G10913" t="s">
        <v>9</v>
      </c>
      <c r="H10913">
        <v>22295.27</v>
      </c>
      <c r="I10913" s="1">
        <v>34789</v>
      </c>
      <c r="J10913" t="s">
        <v>10</v>
      </c>
      <c r="K10913" t="s">
        <v>1176</v>
      </c>
      <c r="L10913">
        <v>0</v>
      </c>
      <c r="M10913" t="s">
        <v>11865</v>
      </c>
    </row>
    <row r="10914" spans="1:13" x14ac:dyDescent="0.25">
      <c r="A10914">
        <v>43649</v>
      </c>
      <c r="B10914">
        <v>148</v>
      </c>
      <c r="C10914" t="str">
        <f>IFERROR(INDEX(customers!B10914:B12413,MATCH(Purchases!B10914,customers!A10914:A12413)), "None")</f>
        <v>None</v>
      </c>
      <c r="D10914" t="str">
        <f>INDEX(Country!$B$2:$B$26,MATCH(INDEX(customers!$D$2:$D$1501,MATCH(Purchases!B10914,customers!$A$2:$A$1501)),Country!$A$2:$A$26))</f>
        <v>IRAQ</v>
      </c>
      <c r="E10914" t="str">
        <f>INDEX(Region!$C$2:$F$2,MATCH(INDEX(Country!$C$2:$C$26,MATCH(Purchases!D10914,Country!$B$2:$B$26)), Region!$C$1:$F$1))</f>
        <v>MIDDLE EAST</v>
      </c>
      <c r="F10914" t="e">
        <f>INDEX(customers!G10914:G12413, MATCH(Purchases!C10914,customers!B10914:B12413))</f>
        <v>#N/A</v>
      </c>
      <c r="G10914" t="s">
        <v>16</v>
      </c>
      <c r="H10914">
        <v>6762.5</v>
      </c>
      <c r="I10914" s="1">
        <v>34238</v>
      </c>
      <c r="J10914" t="s">
        <v>31</v>
      </c>
      <c r="K10914" t="s">
        <v>552</v>
      </c>
      <c r="L10914">
        <v>0</v>
      </c>
      <c r="M10914" t="s">
        <v>9918</v>
      </c>
    </row>
    <row r="10915" spans="1:13" x14ac:dyDescent="0.25">
      <c r="A10915">
        <v>43650</v>
      </c>
      <c r="B10915">
        <v>880</v>
      </c>
      <c r="C10915" t="str">
        <f>IFERROR(INDEX(customers!B10915:B12414,MATCH(Purchases!B10915,customers!A10915:A12414)), "None")</f>
        <v>None</v>
      </c>
      <c r="D10915" t="str">
        <f>INDEX(Country!$B$2:$B$26,MATCH(INDEX(customers!$D$2:$D$1501,MATCH(Purchases!B10915,customers!$A$2:$A$1501)),Country!$A$2:$A$26))</f>
        <v>INDIA</v>
      </c>
      <c r="E10915" t="str">
        <f>INDEX(Region!$C$2:$F$2,MATCH(INDEX(Country!$C$2:$C$26,MATCH(Purchases!D10915,Country!$B$2:$B$26)), Region!$C$1:$F$1))</f>
        <v>ASIA</v>
      </c>
      <c r="F10915" t="e">
        <f>INDEX(customers!G10915:G12414, MATCH(Purchases!C10915,customers!B10915:B12414))</f>
        <v>#N/A</v>
      </c>
      <c r="G10915" t="s">
        <v>16</v>
      </c>
      <c r="H10915">
        <v>228201.4</v>
      </c>
      <c r="I10915" s="1">
        <v>34417</v>
      </c>
      <c r="J10915" t="s">
        <v>23</v>
      </c>
      <c r="K10915" t="s">
        <v>234</v>
      </c>
      <c r="L10915">
        <v>0</v>
      </c>
      <c r="M10915" t="s">
        <v>11866</v>
      </c>
    </row>
    <row r="10916" spans="1:13" x14ac:dyDescent="0.25">
      <c r="A10916">
        <v>43651</v>
      </c>
      <c r="B10916">
        <v>1094</v>
      </c>
      <c r="C10916" t="str">
        <f>IFERROR(INDEX(customers!B10916:B12415,MATCH(Purchases!B10916,customers!A10916:A12415)), "None")</f>
        <v>None</v>
      </c>
      <c r="D10916" t="str">
        <f>INDEX(Country!$B$2:$B$26,MATCH(INDEX(customers!$D$2:$D$1501,MATCH(Purchases!B10916,customers!$A$2:$A$1501)),Country!$A$2:$A$26))</f>
        <v>BRAZIL</v>
      </c>
      <c r="E10916" t="str">
        <f>INDEX(Region!$C$2:$F$2,MATCH(INDEX(Country!$C$2:$C$26,MATCH(Purchases!D10916,Country!$B$2:$B$26)), Region!$C$1:$F$1))</f>
        <v>AMERICA</v>
      </c>
      <c r="F10916" t="e">
        <f>INDEX(customers!G10916:G12415, MATCH(Purchases!C10916,customers!B10916:B12415))</f>
        <v>#N/A</v>
      </c>
      <c r="G10916" t="s">
        <v>9</v>
      </c>
      <c r="H10916">
        <v>184653.54</v>
      </c>
      <c r="I10916" s="1">
        <v>35739</v>
      </c>
      <c r="J10916" t="s">
        <v>31</v>
      </c>
      <c r="K10916" t="s">
        <v>1238</v>
      </c>
      <c r="L10916">
        <v>0</v>
      </c>
      <c r="M10916" t="s">
        <v>11867</v>
      </c>
    </row>
    <row r="10917" spans="1:13" x14ac:dyDescent="0.25">
      <c r="A10917">
        <v>43652</v>
      </c>
      <c r="B10917">
        <v>626</v>
      </c>
      <c r="C10917" t="str">
        <f>IFERROR(INDEX(customers!B10917:B12416,MATCH(Purchases!B10917,customers!A10917:A12416)), "None")</f>
        <v>None</v>
      </c>
      <c r="D10917" t="str">
        <f>INDEX(Country!$B$2:$B$26,MATCH(INDEX(customers!$D$2:$D$1501,MATCH(Purchases!B10917,customers!$A$2:$A$1501)),Country!$A$2:$A$26))</f>
        <v>ETHIOPIA</v>
      </c>
      <c r="E10917" t="e">
        <f>INDEX(Region!$C$2:$F$2,MATCH(INDEX(Country!$C$2:$C$26,MATCH(Purchases!D10917,Country!$B$2:$B$26)), Region!$C$1:$F$1))</f>
        <v>#N/A</v>
      </c>
      <c r="F10917" t="e">
        <f>INDEX(customers!G10917:G12416, MATCH(Purchases!C10917,customers!B10917:B12416))</f>
        <v>#N/A</v>
      </c>
      <c r="G10917" t="s">
        <v>9</v>
      </c>
      <c r="H10917">
        <v>6705.47</v>
      </c>
      <c r="I10917" s="1">
        <v>35772</v>
      </c>
      <c r="J10917" t="s">
        <v>13</v>
      </c>
      <c r="K10917" t="s">
        <v>2977</v>
      </c>
      <c r="L10917">
        <v>0</v>
      </c>
      <c r="M10917" t="s">
        <v>11868</v>
      </c>
    </row>
    <row r="10918" spans="1:13" x14ac:dyDescent="0.25">
      <c r="A10918">
        <v>43653</v>
      </c>
      <c r="B10918">
        <v>1363</v>
      </c>
      <c r="C10918" t="str">
        <f>IFERROR(INDEX(customers!B10918:B12417,MATCH(Purchases!B10918,customers!A10918:A12417)), "None")</f>
        <v>None</v>
      </c>
      <c r="D10918" t="str">
        <f>INDEX(Country!$B$2:$B$26,MATCH(INDEX(customers!$D$2:$D$1501,MATCH(Purchases!B10918,customers!$A$2:$A$1501)),Country!$A$2:$A$26))</f>
        <v>JORDAN</v>
      </c>
      <c r="E10918" t="str">
        <f>INDEX(Region!$C$2:$F$2,MATCH(INDEX(Country!$C$2:$C$26,MATCH(Purchases!D10918,Country!$B$2:$B$26)), Region!$C$1:$F$1))</f>
        <v>ASIA</v>
      </c>
      <c r="F10918" t="e">
        <f>INDEX(customers!G10918:G12417, MATCH(Purchases!C10918,customers!B10918:B12417))</f>
        <v>#N/A</v>
      </c>
      <c r="G10918" t="s">
        <v>16</v>
      </c>
      <c r="H10918">
        <v>106023.56</v>
      </c>
      <c r="I10918" s="1">
        <v>33908</v>
      </c>
      <c r="J10918" t="s">
        <v>26</v>
      </c>
      <c r="K10918" t="s">
        <v>1561</v>
      </c>
      <c r="L10918">
        <v>0</v>
      </c>
      <c r="M10918" t="s">
        <v>11869</v>
      </c>
    </row>
    <row r="10919" spans="1:13" x14ac:dyDescent="0.25">
      <c r="A10919">
        <v>43654</v>
      </c>
      <c r="B10919">
        <v>893</v>
      </c>
      <c r="C10919" t="str">
        <f>IFERROR(INDEX(customers!B10919:B12418,MATCH(Purchases!B10919,customers!A10919:A12418)), "None")</f>
        <v>None</v>
      </c>
      <c r="D10919" t="str">
        <f>INDEX(Country!$B$2:$B$26,MATCH(INDEX(customers!$D$2:$D$1501,MATCH(Purchases!B10919,customers!$A$2:$A$1501)),Country!$A$2:$A$26))</f>
        <v>JORDAN</v>
      </c>
      <c r="E10919" t="str">
        <f>INDEX(Region!$C$2:$F$2,MATCH(INDEX(Country!$C$2:$C$26,MATCH(Purchases!D10919,Country!$B$2:$B$26)), Region!$C$1:$F$1))</f>
        <v>ASIA</v>
      </c>
      <c r="F10919" t="e">
        <f>INDEX(customers!G10919:G12418, MATCH(Purchases!C10919,customers!B10919:B12418))</f>
        <v>#N/A</v>
      </c>
      <c r="G10919" t="s">
        <v>16</v>
      </c>
      <c r="H10919">
        <v>236002.66</v>
      </c>
      <c r="I10919" s="1">
        <v>34497</v>
      </c>
      <c r="J10919" t="s">
        <v>31</v>
      </c>
      <c r="K10919" t="s">
        <v>4329</v>
      </c>
      <c r="L10919">
        <v>0</v>
      </c>
      <c r="M10919" t="s">
        <v>11870</v>
      </c>
    </row>
    <row r="10920" spans="1:13" x14ac:dyDescent="0.25">
      <c r="A10920">
        <v>43655</v>
      </c>
      <c r="B10920">
        <v>850</v>
      </c>
      <c r="C10920" t="str">
        <f>IFERROR(INDEX(customers!B10920:B12419,MATCH(Purchases!B10920,customers!A10920:A12419)), "None")</f>
        <v>None</v>
      </c>
      <c r="D10920" t="str">
        <f>INDEX(Country!$B$2:$B$26,MATCH(INDEX(customers!$D$2:$D$1501,MATCH(Purchases!B10920,customers!$A$2:$A$1501)),Country!$A$2:$A$26))</f>
        <v>RUSSIA</v>
      </c>
      <c r="E10920" t="str">
        <f>INDEX(Region!$C$2:$F$2,MATCH(INDEX(Country!$C$2:$C$26,MATCH(Purchases!D10920,Country!$B$2:$B$26)), Region!$C$1:$F$1))</f>
        <v>EUROPE</v>
      </c>
      <c r="F10920" t="e">
        <f>INDEX(customers!G10920:G12419, MATCH(Purchases!C10920,customers!B10920:B12419))</f>
        <v>#N/A</v>
      </c>
      <c r="G10920" t="s">
        <v>9</v>
      </c>
      <c r="H10920">
        <v>232868.72</v>
      </c>
      <c r="I10920" s="1">
        <v>35613</v>
      </c>
      <c r="J10920" t="s">
        <v>26</v>
      </c>
      <c r="K10920" t="s">
        <v>3456</v>
      </c>
      <c r="L10920">
        <v>0</v>
      </c>
      <c r="M10920" t="s">
        <v>11871</v>
      </c>
    </row>
    <row r="10921" spans="1:13" x14ac:dyDescent="0.25">
      <c r="A10921">
        <v>43680</v>
      </c>
      <c r="B10921">
        <v>1126</v>
      </c>
      <c r="C10921" t="str">
        <f>IFERROR(INDEX(customers!B10921:B12420,MATCH(Purchases!B10921,customers!A10921:A12420)), "None")</f>
        <v>None</v>
      </c>
      <c r="D10921" t="str">
        <f>INDEX(Country!$B$2:$B$26,MATCH(INDEX(customers!$D$2:$D$1501,MATCH(Purchases!B10921,customers!$A$2:$A$1501)),Country!$A$2:$A$26))</f>
        <v>INDIA</v>
      </c>
      <c r="E10921" t="str">
        <f>INDEX(Region!$C$2:$F$2,MATCH(INDEX(Country!$C$2:$C$26,MATCH(Purchases!D10921,Country!$B$2:$B$26)), Region!$C$1:$F$1))</f>
        <v>ASIA</v>
      </c>
      <c r="F10921" t="e">
        <f>INDEX(customers!G10921:G12420, MATCH(Purchases!C10921,customers!B10921:B12420))</f>
        <v>#N/A</v>
      </c>
      <c r="G10921" t="s">
        <v>16</v>
      </c>
      <c r="H10921">
        <v>240820.99</v>
      </c>
      <c r="I10921" s="1">
        <v>34051</v>
      </c>
      <c r="J10921" t="s">
        <v>23</v>
      </c>
      <c r="K10921" t="s">
        <v>2651</v>
      </c>
      <c r="L10921">
        <v>0</v>
      </c>
      <c r="M10921" t="s">
        <v>11872</v>
      </c>
    </row>
    <row r="10922" spans="1:13" x14ac:dyDescent="0.25">
      <c r="A10922">
        <v>43681</v>
      </c>
      <c r="B10922">
        <v>1313</v>
      </c>
      <c r="C10922" t="str">
        <f>IFERROR(INDEX(customers!B10922:B12421,MATCH(Purchases!B10922,customers!A10922:A12421)), "None")</f>
        <v>None</v>
      </c>
      <c r="D10922" t="str">
        <f>INDEX(Country!$B$2:$B$26,MATCH(INDEX(customers!$D$2:$D$1501,MATCH(Purchases!B10922,customers!$A$2:$A$1501)),Country!$A$2:$A$26))</f>
        <v>UNITED KINGDOM</v>
      </c>
      <c r="E10922" t="str">
        <f>INDEX(Region!$C$2:$F$2,MATCH(INDEX(Country!$C$2:$C$26,MATCH(Purchases!D10922,Country!$B$2:$B$26)), Region!$C$1:$F$1))</f>
        <v>MIDDLE EAST</v>
      </c>
      <c r="F10922" t="e">
        <f>INDEX(customers!G10922:G12421, MATCH(Purchases!C10922,customers!B10922:B12421))</f>
        <v>#N/A</v>
      </c>
      <c r="G10922" t="s">
        <v>9</v>
      </c>
      <c r="H10922">
        <v>50900.13</v>
      </c>
      <c r="I10922" s="1">
        <v>34789</v>
      </c>
      <c r="J10922" t="s">
        <v>10</v>
      </c>
      <c r="K10922" t="s">
        <v>259</v>
      </c>
      <c r="L10922">
        <v>0</v>
      </c>
      <c r="M10922" t="s">
        <v>11873</v>
      </c>
    </row>
    <row r="10923" spans="1:13" x14ac:dyDescent="0.25">
      <c r="A10923">
        <v>43682</v>
      </c>
      <c r="B10923">
        <v>547</v>
      </c>
      <c r="C10923" t="str">
        <f>IFERROR(INDEX(customers!B10923:B12422,MATCH(Purchases!B10923,customers!A10923:A12422)), "None")</f>
        <v>None</v>
      </c>
      <c r="D10923" t="str">
        <f>INDEX(Country!$B$2:$B$26,MATCH(INDEX(customers!$D$2:$D$1501,MATCH(Purchases!B10923,customers!$A$2:$A$1501)),Country!$A$2:$A$26))</f>
        <v>RUSSIA</v>
      </c>
      <c r="E10923" t="str">
        <f>INDEX(Region!$C$2:$F$2,MATCH(INDEX(Country!$C$2:$C$26,MATCH(Purchases!D10923,Country!$B$2:$B$26)), Region!$C$1:$F$1))</f>
        <v>EUROPE</v>
      </c>
      <c r="F10923" t="e">
        <f>INDEX(customers!G10923:G12422, MATCH(Purchases!C10923,customers!B10923:B12422))</f>
        <v>#N/A</v>
      </c>
      <c r="G10923" t="s">
        <v>16</v>
      </c>
      <c r="H10923">
        <v>208349.43</v>
      </c>
      <c r="I10923" s="1">
        <v>33844</v>
      </c>
      <c r="J10923" t="s">
        <v>31</v>
      </c>
      <c r="K10923" t="s">
        <v>3628</v>
      </c>
      <c r="L10923">
        <v>0</v>
      </c>
      <c r="M10923" t="s">
        <v>11874</v>
      </c>
    </row>
    <row r="10924" spans="1:13" x14ac:dyDescent="0.25">
      <c r="A10924">
        <v>43683</v>
      </c>
      <c r="B10924">
        <v>683</v>
      </c>
      <c r="C10924" t="str">
        <f>IFERROR(INDEX(customers!B10924:B12423,MATCH(Purchases!B10924,customers!A10924:A12423)), "None")</f>
        <v>None</v>
      </c>
      <c r="D10924" t="str">
        <f>INDEX(Country!$B$2:$B$26,MATCH(INDEX(customers!$D$2:$D$1501,MATCH(Purchases!B10924,customers!$A$2:$A$1501)),Country!$A$2:$A$26))</f>
        <v>FRANCE</v>
      </c>
      <c r="E10924" t="str">
        <f>INDEX(Region!$C$2:$F$2,MATCH(INDEX(Country!$C$2:$C$26,MATCH(Purchases!D10924,Country!$B$2:$B$26)), Region!$C$1:$F$1))</f>
        <v>EUROPE</v>
      </c>
      <c r="F10924" t="e">
        <f>INDEX(customers!G10924:G12423, MATCH(Purchases!C10924,customers!B10924:B12423))</f>
        <v>#N/A</v>
      </c>
      <c r="G10924" t="s">
        <v>9</v>
      </c>
      <c r="H10924">
        <v>82342.87</v>
      </c>
      <c r="I10924" s="1">
        <v>35686</v>
      </c>
      <c r="J10924" t="s">
        <v>13</v>
      </c>
      <c r="K10924" t="s">
        <v>318</v>
      </c>
      <c r="L10924">
        <v>0</v>
      </c>
      <c r="M10924" t="s">
        <v>11875</v>
      </c>
    </row>
    <row r="10925" spans="1:13" x14ac:dyDescent="0.25">
      <c r="A10925">
        <v>43684</v>
      </c>
      <c r="B10925">
        <v>607</v>
      </c>
      <c r="C10925" t="str">
        <f>IFERROR(INDEX(customers!B10925:B12424,MATCH(Purchases!B10925,customers!A10925:A12424)), "None")</f>
        <v>None</v>
      </c>
      <c r="D10925" t="str">
        <f>INDEX(Country!$B$2:$B$26,MATCH(INDEX(customers!$D$2:$D$1501,MATCH(Purchases!B10925,customers!$A$2:$A$1501)),Country!$A$2:$A$26))</f>
        <v>UNITED STATES</v>
      </c>
      <c r="E10925" t="str">
        <f>INDEX(Region!$C$2:$F$2,MATCH(INDEX(Country!$C$2:$C$26,MATCH(Purchases!D10925,Country!$B$2:$B$26)), Region!$C$1:$F$1))</f>
        <v>MIDDLE EAST</v>
      </c>
      <c r="F10925" t="e">
        <f>INDEX(customers!G10925:G12424, MATCH(Purchases!C10925,customers!B10925:B12424))</f>
        <v>#N/A</v>
      </c>
      <c r="G10925" t="s">
        <v>9</v>
      </c>
      <c r="H10925">
        <v>98963.839999999997</v>
      </c>
      <c r="I10925" s="1">
        <v>35442</v>
      </c>
      <c r="J10925" t="s">
        <v>13</v>
      </c>
      <c r="K10925" t="s">
        <v>1602</v>
      </c>
      <c r="L10925">
        <v>0</v>
      </c>
      <c r="M10925" t="s">
        <v>11876</v>
      </c>
    </row>
    <row r="10926" spans="1:13" x14ac:dyDescent="0.25">
      <c r="A10926">
        <v>43685</v>
      </c>
      <c r="B10926">
        <v>364</v>
      </c>
      <c r="C10926" t="str">
        <f>IFERROR(INDEX(customers!B10926:B12425,MATCH(Purchases!B10926,customers!A10926:A12425)), "None")</f>
        <v>None</v>
      </c>
      <c r="D10926" t="str">
        <f>INDEX(Country!$B$2:$B$26,MATCH(INDEX(customers!$D$2:$D$1501,MATCH(Purchases!B10926,customers!$A$2:$A$1501)),Country!$A$2:$A$26))</f>
        <v>UNITED KINGDOM</v>
      </c>
      <c r="E10926" t="str">
        <f>INDEX(Region!$C$2:$F$2,MATCH(INDEX(Country!$C$2:$C$26,MATCH(Purchases!D10926,Country!$B$2:$B$26)), Region!$C$1:$F$1))</f>
        <v>MIDDLE EAST</v>
      </c>
      <c r="F10926" t="e">
        <f>INDEX(customers!G10926:G12425, MATCH(Purchases!C10926,customers!B10926:B12425))</f>
        <v>#N/A</v>
      </c>
      <c r="G10926" t="s">
        <v>9</v>
      </c>
      <c r="H10926">
        <v>158160.98000000001</v>
      </c>
      <c r="I10926" s="1">
        <v>35658</v>
      </c>
      <c r="J10926" t="s">
        <v>23</v>
      </c>
      <c r="K10926" t="s">
        <v>1373</v>
      </c>
      <c r="L10926">
        <v>0</v>
      </c>
      <c r="M10926" t="s">
        <v>11877</v>
      </c>
    </row>
    <row r="10927" spans="1:13" x14ac:dyDescent="0.25">
      <c r="A10927">
        <v>43686</v>
      </c>
      <c r="B10927">
        <v>638</v>
      </c>
      <c r="C10927" t="str">
        <f>IFERROR(INDEX(customers!B10927:B12426,MATCH(Purchases!B10927,customers!A10927:A12426)), "None")</f>
        <v>None</v>
      </c>
      <c r="D10927" t="str">
        <f>INDEX(Country!$B$2:$B$26,MATCH(INDEX(customers!$D$2:$D$1501,MATCH(Purchases!B10927,customers!$A$2:$A$1501)),Country!$A$2:$A$26))</f>
        <v>UNITED STATES</v>
      </c>
      <c r="E10927" t="str">
        <f>INDEX(Region!$C$2:$F$2,MATCH(INDEX(Country!$C$2:$C$26,MATCH(Purchases!D10927,Country!$B$2:$B$26)), Region!$C$1:$F$1))</f>
        <v>MIDDLE EAST</v>
      </c>
      <c r="F10927" t="e">
        <f>INDEX(customers!G10927:G12426, MATCH(Purchases!C10927,customers!B10927:B12426))</f>
        <v>#N/A</v>
      </c>
      <c r="G10927" t="s">
        <v>9</v>
      </c>
      <c r="H10927">
        <v>150399.67000000001</v>
      </c>
      <c r="I10927" s="1">
        <v>34827</v>
      </c>
      <c r="J10927" t="s">
        <v>31</v>
      </c>
      <c r="K10927" t="s">
        <v>17</v>
      </c>
      <c r="L10927">
        <v>0</v>
      </c>
      <c r="M10927" t="s">
        <v>11878</v>
      </c>
    </row>
    <row r="10928" spans="1:13" x14ac:dyDescent="0.25">
      <c r="A10928">
        <v>43687</v>
      </c>
      <c r="B10928">
        <v>49</v>
      </c>
      <c r="C10928" t="str">
        <f>IFERROR(INDEX(customers!B10928:B12427,MATCH(Purchases!B10928,customers!A10928:A12427)), "None")</f>
        <v>None</v>
      </c>
      <c r="D10928" t="str">
        <f>INDEX(Country!$B$2:$B$26,MATCH(INDEX(customers!$D$2:$D$1501,MATCH(Purchases!B10928,customers!$A$2:$A$1501)),Country!$A$2:$A$26))</f>
        <v>IRAN</v>
      </c>
      <c r="E10928" t="str">
        <f>INDEX(Region!$C$2:$F$2,MATCH(INDEX(Country!$C$2:$C$26,MATCH(Purchases!D10928,Country!$B$2:$B$26)), Region!$C$1:$F$1))</f>
        <v>MIDDLE EAST</v>
      </c>
      <c r="F10928" t="e">
        <f>INDEX(customers!G10928:G12427, MATCH(Purchases!C10928,customers!B10928:B12427))</f>
        <v>#N/A</v>
      </c>
      <c r="G10928" t="s">
        <v>9</v>
      </c>
      <c r="H10928">
        <v>248518.55</v>
      </c>
      <c r="I10928" s="1">
        <v>35516</v>
      </c>
      <c r="J10928" t="s">
        <v>31</v>
      </c>
      <c r="K10928" t="s">
        <v>1758</v>
      </c>
      <c r="L10928">
        <v>0</v>
      </c>
      <c r="M10928" t="s">
        <v>11879</v>
      </c>
    </row>
    <row r="10929" spans="1:13" x14ac:dyDescent="0.25">
      <c r="A10929">
        <v>43712</v>
      </c>
      <c r="B10929">
        <v>415</v>
      </c>
      <c r="C10929" t="str">
        <f>IFERROR(INDEX(customers!B10929:B12428,MATCH(Purchases!B10929,customers!A10929:A12428)), "None")</f>
        <v>None</v>
      </c>
      <c r="D10929" t="str">
        <f>INDEX(Country!$B$2:$B$26,MATCH(INDEX(customers!$D$2:$D$1501,MATCH(Purchases!B10929,customers!$A$2:$A$1501)),Country!$A$2:$A$26))</f>
        <v>UNITED KINGDOM</v>
      </c>
      <c r="E10929" t="str">
        <f>INDEX(Region!$C$2:$F$2,MATCH(INDEX(Country!$C$2:$C$26,MATCH(Purchases!D10929,Country!$B$2:$B$26)), Region!$C$1:$F$1))</f>
        <v>MIDDLE EAST</v>
      </c>
      <c r="F10929" t="e">
        <f>INDEX(customers!G10929:G12428, MATCH(Purchases!C10929,customers!B10929:B12428))</f>
        <v>#N/A</v>
      </c>
      <c r="G10929" t="s">
        <v>16</v>
      </c>
      <c r="H10929">
        <v>40474.980000000003</v>
      </c>
      <c r="I10929" s="1">
        <v>34783</v>
      </c>
      <c r="J10929" t="s">
        <v>23</v>
      </c>
      <c r="K10929" t="s">
        <v>1470</v>
      </c>
      <c r="L10929">
        <v>0</v>
      </c>
      <c r="M10929" t="s">
        <v>11880</v>
      </c>
    </row>
    <row r="10930" spans="1:13" x14ac:dyDescent="0.25">
      <c r="A10930">
        <v>43713</v>
      </c>
      <c r="B10930">
        <v>1450</v>
      </c>
      <c r="C10930" t="str">
        <f>IFERROR(INDEX(customers!B10930:B12429,MATCH(Purchases!B10930,customers!A10930:A12429)), "None")</f>
        <v>None</v>
      </c>
      <c r="D10930" t="str">
        <f>INDEX(Country!$B$2:$B$26,MATCH(INDEX(customers!$D$2:$D$1501,MATCH(Purchases!B10930,customers!$A$2:$A$1501)),Country!$A$2:$A$26))</f>
        <v>CANADA</v>
      </c>
      <c r="E10930" t="str">
        <f>INDEX(Region!$C$2:$F$2,MATCH(INDEX(Country!$C$2:$C$26,MATCH(Purchases!D10930,Country!$B$2:$B$26)), Region!$C$1:$F$1))</f>
        <v>AMERICA</v>
      </c>
      <c r="F10930" t="e">
        <f>INDEX(customers!G10930:G12429, MATCH(Purchases!C10930,customers!B10930:B12429))</f>
        <v>#N/A</v>
      </c>
      <c r="G10930" t="s">
        <v>16</v>
      </c>
      <c r="H10930">
        <v>132832.57</v>
      </c>
      <c r="I10930" s="1">
        <v>33855</v>
      </c>
      <c r="J10930" t="s">
        <v>31</v>
      </c>
      <c r="K10930" t="s">
        <v>1498</v>
      </c>
      <c r="L10930">
        <v>0</v>
      </c>
      <c r="M10930" t="s">
        <v>11881</v>
      </c>
    </row>
    <row r="10931" spans="1:13" x14ac:dyDescent="0.25">
      <c r="A10931">
        <v>43714</v>
      </c>
      <c r="B10931">
        <v>112</v>
      </c>
      <c r="C10931" t="str">
        <f>IFERROR(INDEX(customers!B10931:B12430,MATCH(Purchases!B10931,customers!A10931:A12430)), "None")</f>
        <v>None</v>
      </c>
      <c r="D10931" t="str">
        <f>INDEX(Country!$B$2:$B$26,MATCH(INDEX(customers!$D$2:$D$1501,MATCH(Purchases!B10931,customers!$A$2:$A$1501)),Country!$A$2:$A$26))</f>
        <v>ROMANIA</v>
      </c>
      <c r="E10931" t="str">
        <f>INDEX(Region!$C$2:$F$2,MATCH(INDEX(Country!$C$2:$C$26,MATCH(Purchases!D10931,Country!$B$2:$B$26)), Region!$C$1:$F$1))</f>
        <v>EUROPE</v>
      </c>
      <c r="F10931" t="e">
        <f>INDEX(customers!G10931:G12430, MATCH(Purchases!C10931,customers!B10931:B12430))</f>
        <v>#N/A</v>
      </c>
      <c r="G10931" t="s">
        <v>9</v>
      </c>
      <c r="H10931">
        <v>260921.94</v>
      </c>
      <c r="I10931" s="1">
        <v>35276</v>
      </c>
      <c r="J10931" t="s">
        <v>10</v>
      </c>
      <c r="K10931" t="s">
        <v>325</v>
      </c>
      <c r="L10931">
        <v>0</v>
      </c>
      <c r="M10931" t="s">
        <v>11882</v>
      </c>
    </row>
    <row r="10932" spans="1:13" x14ac:dyDescent="0.25">
      <c r="A10932">
        <v>43715</v>
      </c>
      <c r="B10932">
        <v>865</v>
      </c>
      <c r="C10932" t="str">
        <f>IFERROR(INDEX(customers!B10932:B12431,MATCH(Purchases!B10932,customers!A10932:A12431)), "None")</f>
        <v>None</v>
      </c>
      <c r="D10932" t="str">
        <f>INDEX(Country!$B$2:$B$26,MATCH(INDEX(customers!$D$2:$D$1501,MATCH(Purchases!B10932,customers!$A$2:$A$1501)),Country!$A$2:$A$26))</f>
        <v>INDONESIA</v>
      </c>
      <c r="E10932" t="str">
        <f>INDEX(Region!$C$2:$F$2,MATCH(INDEX(Country!$C$2:$C$26,MATCH(Purchases!D10932,Country!$B$2:$B$26)), Region!$C$1:$F$1))</f>
        <v>ASIA</v>
      </c>
      <c r="F10932" t="e">
        <f>INDEX(customers!G10932:G12431, MATCH(Purchases!C10932,customers!B10932:B12431))</f>
        <v>#N/A</v>
      </c>
      <c r="G10932" t="s">
        <v>9</v>
      </c>
      <c r="H10932">
        <v>46875.02</v>
      </c>
      <c r="I10932" s="1">
        <v>35244</v>
      </c>
      <c r="J10932" t="s">
        <v>10</v>
      </c>
      <c r="K10932" t="s">
        <v>1481</v>
      </c>
      <c r="L10932">
        <v>0</v>
      </c>
      <c r="M10932" t="s">
        <v>11883</v>
      </c>
    </row>
    <row r="10933" spans="1:13" x14ac:dyDescent="0.25">
      <c r="A10933">
        <v>43716</v>
      </c>
      <c r="B10933">
        <v>1424</v>
      </c>
      <c r="C10933" t="str">
        <f>IFERROR(INDEX(customers!B10933:B12432,MATCH(Purchases!B10933,customers!A10933:A12432)), "None")</f>
        <v>None</v>
      </c>
      <c r="D10933" t="str">
        <f>INDEX(Country!$B$2:$B$26,MATCH(INDEX(customers!$D$2:$D$1501,MATCH(Purchases!B10933,customers!$A$2:$A$1501)),Country!$A$2:$A$26))</f>
        <v>RUSSIA</v>
      </c>
      <c r="E10933" t="str">
        <f>INDEX(Region!$C$2:$F$2,MATCH(INDEX(Country!$C$2:$C$26,MATCH(Purchases!D10933,Country!$B$2:$B$26)), Region!$C$1:$F$1))</f>
        <v>EUROPE</v>
      </c>
      <c r="F10933" t="e">
        <f>INDEX(customers!G10933:G12432, MATCH(Purchases!C10933,customers!B10933:B12432))</f>
        <v>#N/A</v>
      </c>
      <c r="G10933" t="s">
        <v>9</v>
      </c>
      <c r="H10933">
        <v>137538.75</v>
      </c>
      <c r="I10933" s="1">
        <v>34822</v>
      </c>
      <c r="J10933" t="s">
        <v>10</v>
      </c>
      <c r="K10933" t="s">
        <v>1049</v>
      </c>
      <c r="L10933">
        <v>0</v>
      </c>
      <c r="M10933" t="s">
        <v>11884</v>
      </c>
    </row>
    <row r="10934" spans="1:13" x14ac:dyDescent="0.25">
      <c r="A10934">
        <v>43717</v>
      </c>
      <c r="B10934">
        <v>314</v>
      </c>
      <c r="C10934" t="str">
        <f>IFERROR(INDEX(customers!B10934:B12433,MATCH(Purchases!B10934,customers!A10934:A12433)), "None")</f>
        <v>None</v>
      </c>
      <c r="D10934" t="str">
        <f>INDEX(Country!$B$2:$B$26,MATCH(INDEX(customers!$D$2:$D$1501,MATCH(Purchases!B10934,customers!$A$2:$A$1501)),Country!$A$2:$A$26))</f>
        <v>JORDAN</v>
      </c>
      <c r="E10934" t="str">
        <f>INDEX(Region!$C$2:$F$2,MATCH(INDEX(Country!$C$2:$C$26,MATCH(Purchases!D10934,Country!$B$2:$B$26)), Region!$C$1:$F$1))</f>
        <v>ASIA</v>
      </c>
      <c r="F10934" t="e">
        <f>INDEX(customers!G10934:G12433, MATCH(Purchases!C10934,customers!B10934:B12433))</f>
        <v>#N/A</v>
      </c>
      <c r="G10934" t="s">
        <v>9</v>
      </c>
      <c r="H10934">
        <v>212023.96</v>
      </c>
      <c r="I10934" s="1">
        <v>35414</v>
      </c>
      <c r="J10934" t="s">
        <v>26</v>
      </c>
      <c r="K10934" t="s">
        <v>2315</v>
      </c>
      <c r="L10934">
        <v>0</v>
      </c>
      <c r="M10934" t="s">
        <v>11885</v>
      </c>
    </row>
    <row r="10935" spans="1:13" x14ac:dyDescent="0.25">
      <c r="A10935">
        <v>43718</v>
      </c>
      <c r="B10935">
        <v>1210</v>
      </c>
      <c r="C10935" t="str">
        <f>IFERROR(INDEX(customers!B10935:B12434,MATCH(Purchases!B10935,customers!A10935:A12434)), "None")</f>
        <v>None</v>
      </c>
      <c r="D10935" t="str">
        <f>INDEX(Country!$B$2:$B$26,MATCH(INDEX(customers!$D$2:$D$1501,MATCH(Purchases!B10935,customers!$A$2:$A$1501)),Country!$A$2:$A$26))</f>
        <v>MOZAMBIQUE</v>
      </c>
      <c r="E10935" t="str">
        <f>INDEX(Region!$C$2:$F$2,MATCH(INDEX(Country!$C$2:$C$26,MATCH(Purchases!D10935,Country!$B$2:$B$26)), Region!$C$1:$F$1))</f>
        <v>ASIA</v>
      </c>
      <c r="F10935" t="e">
        <f>INDEX(customers!G10935:G12434, MATCH(Purchases!C10935,customers!B10935:B12434))</f>
        <v>#N/A</v>
      </c>
      <c r="G10935" t="s">
        <v>9</v>
      </c>
      <c r="H10935">
        <v>83814.59</v>
      </c>
      <c r="I10935" s="1">
        <v>35466</v>
      </c>
      <c r="J10935" t="s">
        <v>26</v>
      </c>
      <c r="K10935" t="s">
        <v>1390</v>
      </c>
      <c r="L10935">
        <v>0</v>
      </c>
      <c r="M10935" t="s">
        <v>11886</v>
      </c>
    </row>
    <row r="10936" spans="1:13" x14ac:dyDescent="0.25">
      <c r="A10936">
        <v>43719</v>
      </c>
      <c r="B10936">
        <v>551</v>
      </c>
      <c r="C10936" t="str">
        <f>IFERROR(INDEX(customers!B10936:B12435,MATCH(Purchases!B10936,customers!A10936:A12435)), "None")</f>
        <v>None</v>
      </c>
      <c r="D10936" t="str">
        <f>INDEX(Country!$B$2:$B$26,MATCH(INDEX(customers!$D$2:$D$1501,MATCH(Purchases!B10936,customers!$A$2:$A$1501)),Country!$A$2:$A$26))</f>
        <v>MOROCCO</v>
      </c>
      <c r="E10936" t="str">
        <f>INDEX(Region!$C$2:$F$2,MATCH(INDEX(Country!$C$2:$C$26,MATCH(Purchases!D10936,Country!$B$2:$B$26)), Region!$C$1:$F$1))</f>
        <v>ASIA</v>
      </c>
      <c r="F10936" t="e">
        <f>INDEX(customers!G10936:G12435, MATCH(Purchases!C10936,customers!B10936:B12435))</f>
        <v>#N/A</v>
      </c>
      <c r="G10936" t="s">
        <v>9</v>
      </c>
      <c r="H10936">
        <v>146921.57</v>
      </c>
      <c r="I10936" s="1">
        <v>35652</v>
      </c>
      <c r="J10936" t="s">
        <v>13</v>
      </c>
      <c r="K10936" t="s">
        <v>2593</v>
      </c>
      <c r="L10936">
        <v>0</v>
      </c>
      <c r="M10936" t="s">
        <v>11887</v>
      </c>
    </row>
    <row r="10937" spans="1:13" x14ac:dyDescent="0.25">
      <c r="A10937">
        <v>43744</v>
      </c>
      <c r="B10937">
        <v>706</v>
      </c>
      <c r="C10937" t="str">
        <f>IFERROR(INDEX(customers!B10937:B12436,MATCH(Purchases!B10937,customers!A10937:A12436)), "None")</f>
        <v>None</v>
      </c>
      <c r="D10937" t="str">
        <f>INDEX(Country!$B$2:$B$26,MATCH(INDEX(customers!$D$2:$D$1501,MATCH(Purchases!B10937,customers!$A$2:$A$1501)),Country!$A$2:$A$26))</f>
        <v>ROMANIA</v>
      </c>
      <c r="E10937" t="str">
        <f>INDEX(Region!$C$2:$F$2,MATCH(INDEX(Country!$C$2:$C$26,MATCH(Purchases!D10937,Country!$B$2:$B$26)), Region!$C$1:$F$1))</f>
        <v>EUROPE</v>
      </c>
      <c r="F10937" t="e">
        <f>INDEX(customers!G10937:G12436, MATCH(Purchases!C10937,customers!B10937:B12436))</f>
        <v>#N/A</v>
      </c>
      <c r="G10937" t="s">
        <v>16</v>
      </c>
      <c r="H10937">
        <v>29892.99</v>
      </c>
      <c r="I10937" s="1">
        <v>33645</v>
      </c>
      <c r="J10937" t="s">
        <v>23</v>
      </c>
      <c r="K10937" t="s">
        <v>602</v>
      </c>
      <c r="L10937">
        <v>0</v>
      </c>
      <c r="M10937" t="s">
        <v>11888</v>
      </c>
    </row>
    <row r="10938" spans="1:13" x14ac:dyDescent="0.25">
      <c r="A10938">
        <v>43745</v>
      </c>
      <c r="B10938">
        <v>928</v>
      </c>
      <c r="C10938" t="str">
        <f>IFERROR(INDEX(customers!B10938:B12437,MATCH(Purchases!B10938,customers!A10938:A12437)), "None")</f>
        <v>None</v>
      </c>
      <c r="D10938" t="str">
        <f>INDEX(Country!$B$2:$B$26,MATCH(INDEX(customers!$D$2:$D$1501,MATCH(Purchases!B10938,customers!$A$2:$A$1501)),Country!$A$2:$A$26))</f>
        <v>VIETNAM</v>
      </c>
      <c r="E10938" t="str">
        <f>INDEX(Region!$C$2:$F$2,MATCH(INDEX(Country!$C$2:$C$26,MATCH(Purchases!D10938,Country!$B$2:$B$26)), Region!$C$1:$F$1))</f>
        <v>ASIA</v>
      </c>
      <c r="F10938" t="e">
        <f>INDEX(customers!G10938:G12437, MATCH(Purchases!C10938,customers!B10938:B12437))</f>
        <v>#N/A</v>
      </c>
      <c r="G10938" t="s">
        <v>16</v>
      </c>
      <c r="H10938">
        <v>229381.05</v>
      </c>
      <c r="I10938" s="1">
        <v>34275</v>
      </c>
      <c r="J10938" t="s">
        <v>10</v>
      </c>
      <c r="K10938" t="s">
        <v>1826</v>
      </c>
      <c r="L10938">
        <v>0</v>
      </c>
      <c r="M10938" t="s">
        <v>11889</v>
      </c>
    </row>
    <row r="10939" spans="1:13" x14ac:dyDescent="0.25">
      <c r="A10939">
        <v>43746</v>
      </c>
      <c r="B10939">
        <v>326</v>
      </c>
      <c r="C10939" t="str">
        <f>IFERROR(INDEX(customers!B10939:B12438,MATCH(Purchases!B10939,customers!A10939:A12438)), "None")</f>
        <v>None</v>
      </c>
      <c r="D10939" t="str">
        <f>INDEX(Country!$B$2:$B$26,MATCH(INDEX(customers!$D$2:$D$1501,MATCH(Purchases!B10939,customers!$A$2:$A$1501)),Country!$A$2:$A$26))</f>
        <v>BRAZIL</v>
      </c>
      <c r="E10939" t="str">
        <f>INDEX(Region!$C$2:$F$2,MATCH(INDEX(Country!$C$2:$C$26,MATCH(Purchases!D10939,Country!$B$2:$B$26)), Region!$C$1:$F$1))</f>
        <v>AMERICA</v>
      </c>
      <c r="F10939" t="e">
        <f>INDEX(customers!G10939:G12438, MATCH(Purchases!C10939,customers!B10939:B12438))</f>
        <v>#N/A</v>
      </c>
      <c r="G10939" t="s">
        <v>9</v>
      </c>
      <c r="H10939">
        <v>112832.58</v>
      </c>
      <c r="I10939" s="1">
        <v>35635</v>
      </c>
      <c r="J10939" t="s">
        <v>31</v>
      </c>
      <c r="K10939" t="s">
        <v>2810</v>
      </c>
      <c r="L10939">
        <v>0</v>
      </c>
      <c r="M10939" t="s">
        <v>11890</v>
      </c>
    </row>
    <row r="10940" spans="1:13" x14ac:dyDescent="0.25">
      <c r="A10940">
        <v>43747</v>
      </c>
      <c r="B10940">
        <v>821</v>
      </c>
      <c r="C10940" t="str">
        <f>IFERROR(INDEX(customers!B10940:B12439,MATCH(Purchases!B10940,customers!A10940:A12439)), "None")</f>
        <v>None</v>
      </c>
      <c r="D10940" t="str">
        <f>INDEX(Country!$B$2:$B$26,MATCH(INDEX(customers!$D$2:$D$1501,MATCH(Purchases!B10940,customers!$A$2:$A$1501)),Country!$A$2:$A$26))</f>
        <v>ETHIOPIA</v>
      </c>
      <c r="E10940" t="e">
        <f>INDEX(Region!$C$2:$F$2,MATCH(INDEX(Country!$C$2:$C$26,MATCH(Purchases!D10940,Country!$B$2:$B$26)), Region!$C$1:$F$1))</f>
        <v>#N/A</v>
      </c>
      <c r="F10940" t="e">
        <f>INDEX(customers!G10940:G12439, MATCH(Purchases!C10940,customers!B10940:B12439))</f>
        <v>#N/A</v>
      </c>
      <c r="G10940" t="s">
        <v>9</v>
      </c>
      <c r="H10940">
        <v>68870.929999999993</v>
      </c>
      <c r="I10940" s="1">
        <v>35651</v>
      </c>
      <c r="J10940" t="s">
        <v>23</v>
      </c>
      <c r="K10940" t="s">
        <v>956</v>
      </c>
      <c r="L10940">
        <v>0</v>
      </c>
      <c r="M10940" t="s">
        <v>11891</v>
      </c>
    </row>
    <row r="10941" spans="1:13" x14ac:dyDescent="0.25">
      <c r="A10941">
        <v>43748</v>
      </c>
      <c r="B10941">
        <v>652</v>
      </c>
      <c r="C10941" t="str">
        <f>IFERROR(INDEX(customers!B10941:B12440,MATCH(Purchases!B10941,customers!A10941:A12440)), "None")</f>
        <v>None</v>
      </c>
      <c r="D10941" t="str">
        <f>INDEX(Country!$B$2:$B$26,MATCH(INDEX(customers!$D$2:$D$1501,MATCH(Purchases!B10941,customers!$A$2:$A$1501)),Country!$A$2:$A$26))</f>
        <v>SAUDI ARABIA</v>
      </c>
      <c r="E10941" t="str">
        <f>INDEX(Region!$C$2:$F$2,MATCH(INDEX(Country!$C$2:$C$26,MATCH(Purchases!D10941,Country!$B$2:$B$26)), Region!$C$1:$F$1))</f>
        <v>MIDDLE EAST</v>
      </c>
      <c r="F10941" t="e">
        <f>INDEX(customers!G10941:G12440, MATCH(Purchases!C10941,customers!B10941:B12440))</f>
        <v>#N/A</v>
      </c>
      <c r="G10941" t="s">
        <v>16</v>
      </c>
      <c r="H10941">
        <v>8727.2900000000009</v>
      </c>
      <c r="I10941" s="1">
        <v>33712</v>
      </c>
      <c r="J10941" t="s">
        <v>13</v>
      </c>
      <c r="K10941" t="s">
        <v>4741</v>
      </c>
      <c r="L10941">
        <v>0</v>
      </c>
      <c r="M10941" t="s">
        <v>11892</v>
      </c>
    </row>
    <row r="10942" spans="1:13" x14ac:dyDescent="0.25">
      <c r="A10942">
        <v>43749</v>
      </c>
      <c r="B10942">
        <v>1046</v>
      </c>
      <c r="C10942" t="str">
        <f>IFERROR(INDEX(customers!B10942:B12441,MATCH(Purchases!B10942,customers!A10942:A12441)), "None")</f>
        <v>None</v>
      </c>
      <c r="D10942" t="str">
        <f>INDEX(Country!$B$2:$B$26,MATCH(INDEX(customers!$D$2:$D$1501,MATCH(Purchases!B10942,customers!$A$2:$A$1501)),Country!$A$2:$A$26))</f>
        <v>IRAN</v>
      </c>
      <c r="E10942" t="str">
        <f>INDEX(Region!$C$2:$F$2,MATCH(INDEX(Country!$C$2:$C$26,MATCH(Purchases!D10942,Country!$B$2:$B$26)), Region!$C$1:$F$1))</f>
        <v>MIDDLE EAST</v>
      </c>
      <c r="F10942" t="e">
        <f>INDEX(customers!G10942:G12441, MATCH(Purchases!C10942,customers!B10942:B12441))</f>
        <v>#N/A</v>
      </c>
      <c r="G10942" t="s">
        <v>16</v>
      </c>
      <c r="H10942">
        <v>67645.5</v>
      </c>
      <c r="I10942" s="1">
        <v>33841</v>
      </c>
      <c r="J10942" t="s">
        <v>10</v>
      </c>
      <c r="K10942" t="s">
        <v>410</v>
      </c>
      <c r="L10942">
        <v>0</v>
      </c>
      <c r="M10942" t="s">
        <v>11893</v>
      </c>
    </row>
    <row r="10943" spans="1:13" x14ac:dyDescent="0.25">
      <c r="A10943">
        <v>43750</v>
      </c>
      <c r="B10943">
        <v>253</v>
      </c>
      <c r="C10943" t="str">
        <f>IFERROR(INDEX(customers!B10943:B12442,MATCH(Purchases!B10943,customers!A10943:A12442)), "None")</f>
        <v>None</v>
      </c>
      <c r="D10943" t="str">
        <f>INDEX(Country!$B$2:$B$26,MATCH(INDEX(customers!$D$2:$D$1501,MATCH(Purchases!B10943,customers!$A$2:$A$1501)),Country!$A$2:$A$26))</f>
        <v>MOROCCO</v>
      </c>
      <c r="E10943" t="str">
        <f>INDEX(Region!$C$2:$F$2,MATCH(INDEX(Country!$C$2:$C$26,MATCH(Purchases!D10943,Country!$B$2:$B$26)), Region!$C$1:$F$1))</f>
        <v>ASIA</v>
      </c>
      <c r="F10943" t="e">
        <f>INDEX(customers!G10943:G12442, MATCH(Purchases!C10943,customers!B10943:B12442))</f>
        <v>#N/A</v>
      </c>
      <c r="G10943" t="s">
        <v>9</v>
      </c>
      <c r="H10943">
        <v>27984.91</v>
      </c>
      <c r="I10943" s="1">
        <v>35359</v>
      </c>
      <c r="J10943" t="s">
        <v>10</v>
      </c>
      <c r="K10943" t="s">
        <v>4229</v>
      </c>
      <c r="L10943">
        <v>0</v>
      </c>
      <c r="M10943" t="s">
        <v>11894</v>
      </c>
    </row>
    <row r="10944" spans="1:13" x14ac:dyDescent="0.25">
      <c r="A10944">
        <v>43751</v>
      </c>
      <c r="B10944">
        <v>388</v>
      </c>
      <c r="C10944" t="str">
        <f>IFERROR(INDEX(customers!B10944:B12443,MATCH(Purchases!B10944,customers!A10944:A12443)), "None")</f>
        <v>None</v>
      </c>
      <c r="D10944" t="str">
        <f>INDEX(Country!$B$2:$B$26,MATCH(INDEX(customers!$D$2:$D$1501,MATCH(Purchases!B10944,customers!$A$2:$A$1501)),Country!$A$2:$A$26))</f>
        <v>GERMANY</v>
      </c>
      <c r="E10944" t="str">
        <f>INDEX(Region!$C$2:$F$2,MATCH(INDEX(Country!$C$2:$C$26,MATCH(Purchases!D10944,Country!$B$2:$B$26)), Region!$C$1:$F$1))</f>
        <v>EUROPE</v>
      </c>
      <c r="F10944" t="e">
        <f>INDEX(customers!G10944:G12443, MATCH(Purchases!C10944,customers!B10944:B12443))</f>
        <v>#N/A</v>
      </c>
      <c r="G10944" t="s">
        <v>16</v>
      </c>
      <c r="H10944">
        <v>57006.96</v>
      </c>
      <c r="I10944" s="1">
        <v>33783</v>
      </c>
      <c r="J10944" t="s">
        <v>26</v>
      </c>
      <c r="K10944" t="s">
        <v>1503</v>
      </c>
      <c r="L10944">
        <v>0</v>
      </c>
      <c r="M10944" t="s">
        <v>11895</v>
      </c>
    </row>
    <row r="10945" spans="1:13" x14ac:dyDescent="0.25">
      <c r="A10945">
        <v>43776</v>
      </c>
      <c r="B10945">
        <v>1040</v>
      </c>
      <c r="C10945" t="str">
        <f>IFERROR(INDEX(customers!B10945:B12444,MATCH(Purchases!B10945,customers!A10945:A12444)), "None")</f>
        <v>None</v>
      </c>
      <c r="D10945" t="str">
        <f>INDEX(Country!$B$2:$B$26,MATCH(INDEX(customers!$D$2:$D$1501,MATCH(Purchases!B10945,customers!$A$2:$A$1501)),Country!$A$2:$A$26))</f>
        <v>IRAQ</v>
      </c>
      <c r="E10945" t="str">
        <f>INDEX(Region!$C$2:$F$2,MATCH(INDEX(Country!$C$2:$C$26,MATCH(Purchases!D10945,Country!$B$2:$B$26)), Region!$C$1:$F$1))</f>
        <v>MIDDLE EAST</v>
      </c>
      <c r="F10945" t="e">
        <f>INDEX(customers!G10945:G12444, MATCH(Purchases!C10945,customers!B10945:B12444))</f>
        <v>#N/A</v>
      </c>
      <c r="G10945" t="s">
        <v>16</v>
      </c>
      <c r="H10945">
        <v>91531.14</v>
      </c>
      <c r="I10945" s="1">
        <v>33941</v>
      </c>
      <c r="J10945" t="s">
        <v>26</v>
      </c>
      <c r="K10945" t="s">
        <v>2123</v>
      </c>
      <c r="L10945">
        <v>0</v>
      </c>
      <c r="M10945" t="s">
        <v>11896</v>
      </c>
    </row>
    <row r="10946" spans="1:13" x14ac:dyDescent="0.25">
      <c r="A10946">
        <v>43777</v>
      </c>
      <c r="B10946">
        <v>1361</v>
      </c>
      <c r="C10946" t="str">
        <f>IFERROR(INDEX(customers!B10946:B12445,MATCH(Purchases!B10946,customers!A10946:A12445)), "None")</f>
        <v>None</v>
      </c>
      <c r="D10946" t="str">
        <f>INDEX(Country!$B$2:$B$26,MATCH(INDEX(customers!$D$2:$D$1501,MATCH(Purchases!B10946,customers!$A$2:$A$1501)),Country!$A$2:$A$26))</f>
        <v>JORDAN</v>
      </c>
      <c r="E10946" t="str">
        <f>INDEX(Region!$C$2:$F$2,MATCH(INDEX(Country!$C$2:$C$26,MATCH(Purchases!D10946,Country!$B$2:$B$26)), Region!$C$1:$F$1))</f>
        <v>ASIA</v>
      </c>
      <c r="F10946" t="e">
        <f>INDEX(customers!G10946:G12445, MATCH(Purchases!C10946,customers!B10946:B12445))</f>
        <v>#N/A</v>
      </c>
      <c r="G10946" t="s">
        <v>9</v>
      </c>
      <c r="H10946">
        <v>171414.44</v>
      </c>
      <c r="I10946" s="1">
        <v>35908</v>
      </c>
      <c r="J10946" t="s">
        <v>13</v>
      </c>
      <c r="K10946" t="s">
        <v>108</v>
      </c>
      <c r="L10946">
        <v>0</v>
      </c>
      <c r="M10946" t="s">
        <v>11897</v>
      </c>
    </row>
    <row r="10947" spans="1:13" x14ac:dyDescent="0.25">
      <c r="A10947">
        <v>43778</v>
      </c>
      <c r="B10947">
        <v>556</v>
      </c>
      <c r="C10947" t="str">
        <f>IFERROR(INDEX(customers!B10947:B12446,MATCH(Purchases!B10947,customers!A10947:A12446)), "None")</f>
        <v>None</v>
      </c>
      <c r="D10947" t="str">
        <f>INDEX(Country!$B$2:$B$26,MATCH(INDEX(customers!$D$2:$D$1501,MATCH(Purchases!B10947,customers!$A$2:$A$1501)),Country!$A$2:$A$26))</f>
        <v>ARGENTINA</v>
      </c>
      <c r="E10947" t="str">
        <f>INDEX(Region!$C$2:$F$2,MATCH(INDEX(Country!$C$2:$C$26,MATCH(Purchases!D10947,Country!$B$2:$B$26)), Region!$C$1:$F$1))</f>
        <v>AMERICA</v>
      </c>
      <c r="F10947" t="e">
        <f>INDEX(customers!G10947:G12446, MATCH(Purchases!C10947,customers!B10947:B12446))</f>
        <v>#N/A</v>
      </c>
      <c r="G10947" t="s">
        <v>9</v>
      </c>
      <c r="H10947">
        <v>213461.53</v>
      </c>
      <c r="I10947" s="1">
        <v>35531</v>
      </c>
      <c r="J10947" t="s">
        <v>23</v>
      </c>
      <c r="K10947" t="s">
        <v>1629</v>
      </c>
      <c r="L10947">
        <v>0</v>
      </c>
      <c r="M10947" t="s">
        <v>11898</v>
      </c>
    </row>
    <row r="10948" spans="1:13" x14ac:dyDescent="0.25">
      <c r="A10948">
        <v>43779</v>
      </c>
      <c r="B10948">
        <v>616</v>
      </c>
      <c r="C10948" t="str">
        <f>IFERROR(INDEX(customers!B10948:B12447,MATCH(Purchases!B10948,customers!A10948:A12447)), "None")</f>
        <v>None</v>
      </c>
      <c r="D10948" t="str">
        <f>INDEX(Country!$B$2:$B$26,MATCH(INDEX(customers!$D$2:$D$1501,MATCH(Purchases!B10948,customers!$A$2:$A$1501)),Country!$A$2:$A$26))</f>
        <v>ARGENTINA</v>
      </c>
      <c r="E10948" t="str">
        <f>INDEX(Region!$C$2:$F$2,MATCH(INDEX(Country!$C$2:$C$26,MATCH(Purchases!D10948,Country!$B$2:$B$26)), Region!$C$1:$F$1))</f>
        <v>AMERICA</v>
      </c>
      <c r="F10948" t="e">
        <f>INDEX(customers!G10948:G12447, MATCH(Purchases!C10948,customers!B10948:B12447))</f>
        <v>#N/A</v>
      </c>
      <c r="G10948" t="s">
        <v>16</v>
      </c>
      <c r="H10948">
        <v>90565.55</v>
      </c>
      <c r="I10948" s="1">
        <v>34568</v>
      </c>
      <c r="J10948" t="s">
        <v>26</v>
      </c>
      <c r="K10948" t="s">
        <v>1178</v>
      </c>
      <c r="L10948">
        <v>0</v>
      </c>
      <c r="M10948" t="s">
        <v>11899</v>
      </c>
    </row>
    <row r="10949" spans="1:13" x14ac:dyDescent="0.25">
      <c r="A10949">
        <v>43780</v>
      </c>
      <c r="B10949">
        <v>724</v>
      </c>
      <c r="C10949" t="str">
        <f>IFERROR(INDEX(customers!B10949:B12448,MATCH(Purchases!B10949,customers!A10949:A12448)), "None")</f>
        <v>None</v>
      </c>
      <c r="D10949" t="str">
        <f>INDEX(Country!$B$2:$B$26,MATCH(INDEX(customers!$D$2:$D$1501,MATCH(Purchases!B10949,customers!$A$2:$A$1501)),Country!$A$2:$A$26))</f>
        <v>ETHIOPIA</v>
      </c>
      <c r="E10949" t="e">
        <f>INDEX(Region!$C$2:$F$2,MATCH(INDEX(Country!$C$2:$C$26,MATCH(Purchases!D10949,Country!$B$2:$B$26)), Region!$C$1:$F$1))</f>
        <v>#N/A</v>
      </c>
      <c r="F10949" t="e">
        <f>INDEX(customers!G10949:G12448, MATCH(Purchases!C10949,customers!B10949:B12448))</f>
        <v>#N/A</v>
      </c>
      <c r="G10949" t="s">
        <v>9</v>
      </c>
      <c r="H10949">
        <v>111268.08</v>
      </c>
      <c r="I10949" s="1">
        <v>35398</v>
      </c>
      <c r="J10949" t="s">
        <v>31</v>
      </c>
      <c r="K10949" t="s">
        <v>1585</v>
      </c>
      <c r="L10949">
        <v>0</v>
      </c>
      <c r="M10949" t="s">
        <v>11900</v>
      </c>
    </row>
    <row r="10950" spans="1:13" x14ac:dyDescent="0.25">
      <c r="A10950">
        <v>43781</v>
      </c>
      <c r="B10950">
        <v>1366</v>
      </c>
      <c r="C10950" t="str">
        <f>IFERROR(INDEX(customers!B10950:B12449,MATCH(Purchases!B10950,customers!A10950:A12449)), "None")</f>
        <v>None</v>
      </c>
      <c r="D10950" t="str">
        <f>INDEX(Country!$B$2:$B$26,MATCH(INDEX(customers!$D$2:$D$1501,MATCH(Purchases!B10950,customers!$A$2:$A$1501)),Country!$A$2:$A$26))</f>
        <v>SAUDI ARABIA</v>
      </c>
      <c r="E10950" t="str">
        <f>INDEX(Region!$C$2:$F$2,MATCH(INDEX(Country!$C$2:$C$26,MATCH(Purchases!D10950,Country!$B$2:$B$26)), Region!$C$1:$F$1))</f>
        <v>MIDDLE EAST</v>
      </c>
      <c r="F10950" t="e">
        <f>INDEX(customers!G10950:G12449, MATCH(Purchases!C10950,customers!B10950:B12449))</f>
        <v>#N/A</v>
      </c>
      <c r="G10950" t="s">
        <v>16</v>
      </c>
      <c r="H10950">
        <v>215971.86</v>
      </c>
      <c r="I10950" s="1">
        <v>34003</v>
      </c>
      <c r="J10950" t="s">
        <v>23</v>
      </c>
      <c r="K10950" t="s">
        <v>840</v>
      </c>
      <c r="L10950">
        <v>0</v>
      </c>
      <c r="M10950" t="s">
        <v>11901</v>
      </c>
    </row>
    <row r="10951" spans="1:13" x14ac:dyDescent="0.25">
      <c r="A10951">
        <v>43782</v>
      </c>
      <c r="B10951">
        <v>611</v>
      </c>
      <c r="C10951" t="str">
        <f>IFERROR(INDEX(customers!B10951:B12450,MATCH(Purchases!B10951,customers!A10951:A12450)), "None")</f>
        <v>None</v>
      </c>
      <c r="D10951" t="str">
        <f>INDEX(Country!$B$2:$B$26,MATCH(INDEX(customers!$D$2:$D$1501,MATCH(Purchases!B10951,customers!$A$2:$A$1501)),Country!$A$2:$A$26))</f>
        <v>ROMANIA</v>
      </c>
      <c r="E10951" t="str">
        <f>INDEX(Region!$C$2:$F$2,MATCH(INDEX(Country!$C$2:$C$26,MATCH(Purchases!D10951,Country!$B$2:$B$26)), Region!$C$1:$F$1))</f>
        <v>EUROPE</v>
      </c>
      <c r="F10951" t="e">
        <f>INDEX(customers!G10951:G12450, MATCH(Purchases!C10951,customers!B10951:B12450))</f>
        <v>#N/A</v>
      </c>
      <c r="G10951" t="s">
        <v>16</v>
      </c>
      <c r="H10951">
        <v>97533.53</v>
      </c>
      <c r="I10951" s="1">
        <v>34287</v>
      </c>
      <c r="J10951" t="s">
        <v>31</v>
      </c>
      <c r="K10951" t="s">
        <v>2624</v>
      </c>
      <c r="L10951">
        <v>0</v>
      </c>
      <c r="M10951" t="s">
        <v>11902</v>
      </c>
    </row>
    <row r="10952" spans="1:13" x14ac:dyDescent="0.25">
      <c r="A10952">
        <v>43783</v>
      </c>
      <c r="B10952">
        <v>1481</v>
      </c>
      <c r="C10952" t="str">
        <f>IFERROR(INDEX(customers!B10952:B12451,MATCH(Purchases!B10952,customers!A10952:A12451)), "None")</f>
        <v>None</v>
      </c>
      <c r="D10952" t="str">
        <f>INDEX(Country!$B$2:$B$26,MATCH(INDEX(customers!$D$2:$D$1501,MATCH(Purchases!B10952,customers!$A$2:$A$1501)),Country!$A$2:$A$26))</f>
        <v>JAPAN</v>
      </c>
      <c r="E10952" t="str">
        <f>INDEX(Region!$C$2:$F$2,MATCH(INDEX(Country!$C$2:$C$26,MATCH(Purchases!D10952,Country!$B$2:$B$26)), Region!$C$1:$F$1))</f>
        <v>ASIA</v>
      </c>
      <c r="F10952" t="e">
        <f>INDEX(customers!G10952:G12451, MATCH(Purchases!C10952,customers!B10952:B12451))</f>
        <v>#N/A</v>
      </c>
      <c r="G10952" t="s">
        <v>9</v>
      </c>
      <c r="H10952">
        <v>305512.61</v>
      </c>
      <c r="I10952" s="1">
        <v>35451</v>
      </c>
      <c r="J10952" t="s">
        <v>31</v>
      </c>
      <c r="K10952" t="s">
        <v>486</v>
      </c>
      <c r="L10952">
        <v>0</v>
      </c>
      <c r="M10952" t="s">
        <v>11903</v>
      </c>
    </row>
    <row r="10953" spans="1:13" x14ac:dyDescent="0.25">
      <c r="A10953">
        <v>43808</v>
      </c>
      <c r="B10953">
        <v>1001</v>
      </c>
      <c r="C10953" t="str">
        <f>IFERROR(INDEX(customers!B10953:B12452,MATCH(Purchases!B10953,customers!A10953:A12452)), "None")</f>
        <v>None</v>
      </c>
      <c r="D10953" t="str">
        <f>INDEX(Country!$B$2:$B$26,MATCH(INDEX(customers!$D$2:$D$1501,MATCH(Purchases!B10953,customers!$A$2:$A$1501)),Country!$A$2:$A$26))</f>
        <v>VIETNAM</v>
      </c>
      <c r="E10953" t="str">
        <f>INDEX(Region!$C$2:$F$2,MATCH(INDEX(Country!$C$2:$C$26,MATCH(Purchases!D10953,Country!$B$2:$B$26)), Region!$C$1:$F$1))</f>
        <v>ASIA</v>
      </c>
      <c r="F10953" t="e">
        <f>INDEX(customers!G10953:G12452, MATCH(Purchases!C10953,customers!B10953:B12452))</f>
        <v>#N/A</v>
      </c>
      <c r="G10953" t="s">
        <v>16</v>
      </c>
      <c r="H10953">
        <v>97149.05</v>
      </c>
      <c r="I10953" s="1">
        <v>34706</v>
      </c>
      <c r="J10953" t="s">
        <v>10</v>
      </c>
      <c r="K10953" t="s">
        <v>1616</v>
      </c>
      <c r="L10953">
        <v>0</v>
      </c>
      <c r="M10953" t="s">
        <v>11904</v>
      </c>
    </row>
    <row r="10954" spans="1:13" x14ac:dyDescent="0.25">
      <c r="A10954">
        <v>43809</v>
      </c>
      <c r="B10954">
        <v>1315</v>
      </c>
      <c r="C10954" t="str">
        <f>IFERROR(INDEX(customers!B10954:B12453,MATCH(Purchases!B10954,customers!A10954:A12453)), "None")</f>
        <v>None</v>
      </c>
      <c r="D10954" t="str">
        <f>INDEX(Country!$B$2:$B$26,MATCH(INDEX(customers!$D$2:$D$1501,MATCH(Purchases!B10954,customers!$A$2:$A$1501)),Country!$A$2:$A$26))</f>
        <v>IRAN</v>
      </c>
      <c r="E10954" t="str">
        <f>INDEX(Region!$C$2:$F$2,MATCH(INDEX(Country!$C$2:$C$26,MATCH(Purchases!D10954,Country!$B$2:$B$26)), Region!$C$1:$F$1))</f>
        <v>MIDDLE EAST</v>
      </c>
      <c r="F10954" t="e">
        <f>INDEX(customers!G10954:G12453, MATCH(Purchases!C10954,customers!B10954:B12453))</f>
        <v>#N/A</v>
      </c>
      <c r="G10954" t="s">
        <v>9</v>
      </c>
      <c r="H10954">
        <v>127785.48</v>
      </c>
      <c r="I10954" s="1">
        <v>35545</v>
      </c>
      <c r="J10954" t="s">
        <v>13</v>
      </c>
      <c r="K10954" t="s">
        <v>1429</v>
      </c>
      <c r="L10954">
        <v>0</v>
      </c>
      <c r="M10954" t="s">
        <v>11905</v>
      </c>
    </row>
    <row r="10955" spans="1:13" x14ac:dyDescent="0.25">
      <c r="A10955">
        <v>43810</v>
      </c>
      <c r="B10955">
        <v>1141</v>
      </c>
      <c r="C10955" t="str">
        <f>IFERROR(INDEX(customers!B10955:B12454,MATCH(Purchases!B10955,customers!A10955:A12454)), "None")</f>
        <v>None</v>
      </c>
      <c r="D10955" t="str">
        <f>INDEX(Country!$B$2:$B$26,MATCH(INDEX(customers!$D$2:$D$1501,MATCH(Purchases!B10955,customers!$A$2:$A$1501)),Country!$A$2:$A$26))</f>
        <v>RUSSIA</v>
      </c>
      <c r="E10955" t="str">
        <f>INDEX(Region!$C$2:$F$2,MATCH(INDEX(Country!$C$2:$C$26,MATCH(Purchases!D10955,Country!$B$2:$B$26)), Region!$C$1:$F$1))</f>
        <v>EUROPE</v>
      </c>
      <c r="F10955" t="e">
        <f>INDEX(customers!G10955:G12454, MATCH(Purchases!C10955,customers!B10955:B12454))</f>
        <v>#N/A</v>
      </c>
      <c r="G10955" t="s">
        <v>9</v>
      </c>
      <c r="H10955">
        <v>345675.99</v>
      </c>
      <c r="I10955" s="1">
        <v>35869</v>
      </c>
      <c r="J10955" t="s">
        <v>31</v>
      </c>
      <c r="K10955" t="s">
        <v>682</v>
      </c>
      <c r="L10955">
        <v>0</v>
      </c>
      <c r="M10955" t="s">
        <v>11906</v>
      </c>
    </row>
    <row r="10956" spans="1:13" x14ac:dyDescent="0.25">
      <c r="A10956">
        <v>43811</v>
      </c>
      <c r="B10956">
        <v>1192</v>
      </c>
      <c r="C10956" t="str">
        <f>IFERROR(INDEX(customers!B10956:B12455,MATCH(Purchases!B10956,customers!A10956:A12455)), "None")</f>
        <v>None</v>
      </c>
      <c r="D10956" t="str">
        <f>INDEX(Country!$B$2:$B$26,MATCH(INDEX(customers!$D$2:$D$1501,MATCH(Purchases!B10956,customers!$A$2:$A$1501)),Country!$A$2:$A$26))</f>
        <v>SAUDI ARABIA</v>
      </c>
      <c r="E10956" t="str">
        <f>INDEX(Region!$C$2:$F$2,MATCH(INDEX(Country!$C$2:$C$26,MATCH(Purchases!D10956,Country!$B$2:$B$26)), Region!$C$1:$F$1))</f>
        <v>MIDDLE EAST</v>
      </c>
      <c r="F10956" t="e">
        <f>INDEX(customers!G10956:G12455, MATCH(Purchases!C10956,customers!B10956:B12455))</f>
        <v>#N/A</v>
      </c>
      <c r="G10956" t="s">
        <v>9</v>
      </c>
      <c r="H10956">
        <v>138944.66</v>
      </c>
      <c r="I10956" s="1">
        <v>35944</v>
      </c>
      <c r="J10956" t="s">
        <v>23</v>
      </c>
      <c r="K10956" t="s">
        <v>492</v>
      </c>
      <c r="L10956">
        <v>0</v>
      </c>
      <c r="M10956" t="s">
        <v>11907</v>
      </c>
    </row>
    <row r="10957" spans="1:13" x14ac:dyDescent="0.25">
      <c r="A10957">
        <v>43812</v>
      </c>
      <c r="B10957">
        <v>973</v>
      </c>
      <c r="C10957" t="str">
        <f>IFERROR(INDEX(customers!B10957:B12456,MATCH(Purchases!B10957,customers!A10957:A12456)), "None")</f>
        <v>None</v>
      </c>
      <c r="D10957" t="str">
        <f>INDEX(Country!$B$2:$B$26,MATCH(INDEX(customers!$D$2:$D$1501,MATCH(Purchases!B10957,customers!$A$2:$A$1501)),Country!$A$2:$A$26))</f>
        <v>ALGERIA</v>
      </c>
      <c r="E10957" t="e">
        <f>INDEX(Region!$C$2:$F$2,MATCH(INDEX(Country!$C$2:$C$26,MATCH(Purchases!D10957,Country!$B$2:$B$26)), Region!$C$1:$F$1))</f>
        <v>#N/A</v>
      </c>
      <c r="F10957" t="e">
        <f>INDEX(customers!G10957:G12456, MATCH(Purchases!C10957,customers!B10957:B12456))</f>
        <v>#N/A</v>
      </c>
      <c r="G10957" t="s">
        <v>9</v>
      </c>
      <c r="H10957">
        <v>127158.28</v>
      </c>
      <c r="I10957" s="1">
        <v>35213</v>
      </c>
      <c r="J10957" t="s">
        <v>10</v>
      </c>
      <c r="K10957" t="s">
        <v>189</v>
      </c>
      <c r="L10957">
        <v>0</v>
      </c>
      <c r="M10957" t="s">
        <v>11908</v>
      </c>
    </row>
    <row r="10958" spans="1:13" x14ac:dyDescent="0.25">
      <c r="A10958">
        <v>43813</v>
      </c>
      <c r="B10958">
        <v>110</v>
      </c>
      <c r="C10958" t="str">
        <f>IFERROR(INDEX(customers!B10958:B12457,MATCH(Purchases!B10958,customers!A10958:A12457)), "None")</f>
        <v>None</v>
      </c>
      <c r="D10958" t="str">
        <f>INDEX(Country!$B$2:$B$26,MATCH(INDEX(customers!$D$2:$D$1501,MATCH(Purchases!B10958,customers!$A$2:$A$1501)),Country!$A$2:$A$26))</f>
        <v>IRAN</v>
      </c>
      <c r="E10958" t="str">
        <f>INDEX(Region!$C$2:$F$2,MATCH(INDEX(Country!$C$2:$C$26,MATCH(Purchases!D10958,Country!$B$2:$B$26)), Region!$C$1:$F$1))</f>
        <v>MIDDLE EAST</v>
      </c>
      <c r="F10958" t="e">
        <f>INDEX(customers!G10958:G12457, MATCH(Purchases!C10958,customers!B10958:B12457))</f>
        <v>#N/A</v>
      </c>
      <c r="G10958" t="s">
        <v>16</v>
      </c>
      <c r="H10958">
        <v>115631.34</v>
      </c>
      <c r="I10958" s="1">
        <v>34537</v>
      </c>
      <c r="J10958" t="s">
        <v>23</v>
      </c>
      <c r="K10958" t="s">
        <v>1134</v>
      </c>
      <c r="L10958">
        <v>0</v>
      </c>
      <c r="M10958" t="s">
        <v>11909</v>
      </c>
    </row>
    <row r="10959" spans="1:13" x14ac:dyDescent="0.25">
      <c r="A10959">
        <v>43814</v>
      </c>
      <c r="B10959">
        <v>559</v>
      </c>
      <c r="C10959" t="str">
        <f>IFERROR(INDEX(customers!B10959:B12458,MATCH(Purchases!B10959,customers!A10959:A12458)), "None")</f>
        <v>None</v>
      </c>
      <c r="D10959" t="str">
        <f>INDEX(Country!$B$2:$B$26,MATCH(INDEX(customers!$D$2:$D$1501,MATCH(Purchases!B10959,customers!$A$2:$A$1501)),Country!$A$2:$A$26))</f>
        <v>GERMANY</v>
      </c>
      <c r="E10959" t="str">
        <f>INDEX(Region!$C$2:$F$2,MATCH(INDEX(Country!$C$2:$C$26,MATCH(Purchases!D10959,Country!$B$2:$B$26)), Region!$C$1:$F$1))</f>
        <v>EUROPE</v>
      </c>
      <c r="F10959" t="e">
        <f>INDEX(customers!G10959:G12458, MATCH(Purchases!C10959,customers!B10959:B12458))</f>
        <v>#N/A</v>
      </c>
      <c r="G10959" t="s">
        <v>16</v>
      </c>
      <c r="H10959">
        <v>196211.20000000001</v>
      </c>
      <c r="I10959" s="1">
        <v>34709</v>
      </c>
      <c r="J10959" t="s">
        <v>31</v>
      </c>
      <c r="K10959" t="s">
        <v>706</v>
      </c>
      <c r="L10959">
        <v>0</v>
      </c>
      <c r="M10959" t="s">
        <v>11910</v>
      </c>
    </row>
    <row r="10960" spans="1:13" x14ac:dyDescent="0.25">
      <c r="A10960">
        <v>43815</v>
      </c>
      <c r="B10960">
        <v>1357</v>
      </c>
      <c r="C10960" t="str">
        <f>IFERROR(INDEX(customers!B10960:B12459,MATCH(Purchases!B10960,customers!A10960:A12459)), "None")</f>
        <v>None</v>
      </c>
      <c r="D10960" t="str">
        <f>INDEX(Country!$B$2:$B$26,MATCH(INDEX(customers!$D$2:$D$1501,MATCH(Purchases!B10960,customers!$A$2:$A$1501)),Country!$A$2:$A$26))</f>
        <v>MOROCCO</v>
      </c>
      <c r="E10960" t="str">
        <f>INDEX(Region!$C$2:$F$2,MATCH(INDEX(Country!$C$2:$C$26,MATCH(Purchases!D10960,Country!$B$2:$B$26)), Region!$C$1:$F$1))</f>
        <v>ASIA</v>
      </c>
      <c r="F10960" t="e">
        <f>INDEX(customers!G10960:G12459, MATCH(Purchases!C10960,customers!B10960:B12459))</f>
        <v>#N/A</v>
      </c>
      <c r="G10960" t="s">
        <v>16</v>
      </c>
      <c r="H10960">
        <v>166581.56</v>
      </c>
      <c r="I10960" s="1">
        <v>33769</v>
      </c>
      <c r="J10960" t="s">
        <v>23</v>
      </c>
      <c r="K10960" t="s">
        <v>2946</v>
      </c>
      <c r="L10960">
        <v>0</v>
      </c>
      <c r="M10960" t="s">
        <v>11911</v>
      </c>
    </row>
    <row r="10961" spans="1:13" x14ac:dyDescent="0.25">
      <c r="A10961">
        <v>43840</v>
      </c>
      <c r="B10961">
        <v>1234</v>
      </c>
      <c r="C10961" t="str">
        <f>IFERROR(INDEX(customers!B10961:B12460,MATCH(Purchases!B10961,customers!A10961:A12460)), "None")</f>
        <v>None</v>
      </c>
      <c r="D10961" t="str">
        <f>INDEX(Country!$B$2:$B$26,MATCH(INDEX(customers!$D$2:$D$1501,MATCH(Purchases!B10961,customers!$A$2:$A$1501)),Country!$A$2:$A$26))</f>
        <v>ARGENTINA</v>
      </c>
      <c r="E10961" t="str">
        <f>INDEX(Region!$C$2:$F$2,MATCH(INDEX(Country!$C$2:$C$26,MATCH(Purchases!D10961,Country!$B$2:$B$26)), Region!$C$1:$F$1))</f>
        <v>AMERICA</v>
      </c>
      <c r="F10961" t="e">
        <f>INDEX(customers!G10961:G12460, MATCH(Purchases!C10961,customers!B10961:B12460))</f>
        <v>#N/A</v>
      </c>
      <c r="G10961" t="s">
        <v>9</v>
      </c>
      <c r="H10961">
        <v>16236.69</v>
      </c>
      <c r="I10961" s="1">
        <v>35890</v>
      </c>
      <c r="J10961" t="s">
        <v>13</v>
      </c>
      <c r="K10961" t="s">
        <v>586</v>
      </c>
      <c r="L10961">
        <v>0</v>
      </c>
      <c r="M10961" t="s">
        <v>11912</v>
      </c>
    </row>
    <row r="10962" spans="1:13" x14ac:dyDescent="0.25">
      <c r="A10962">
        <v>43841</v>
      </c>
      <c r="B10962">
        <v>1468</v>
      </c>
      <c r="C10962" t="str">
        <f>IFERROR(INDEX(customers!B10962:B12461,MATCH(Purchases!B10962,customers!A10962:A12461)), "None")</f>
        <v>None</v>
      </c>
      <c r="D10962" t="str">
        <f>INDEX(Country!$B$2:$B$26,MATCH(INDEX(customers!$D$2:$D$1501,MATCH(Purchases!B10962,customers!$A$2:$A$1501)),Country!$A$2:$A$26))</f>
        <v>JAPAN</v>
      </c>
      <c r="E10962" t="str">
        <f>INDEX(Region!$C$2:$F$2,MATCH(INDEX(Country!$C$2:$C$26,MATCH(Purchases!D10962,Country!$B$2:$B$26)), Region!$C$1:$F$1))</f>
        <v>ASIA</v>
      </c>
      <c r="F10962" t="e">
        <f>INDEX(customers!G10962:G12461, MATCH(Purchases!C10962,customers!B10962:B12461))</f>
        <v>#N/A</v>
      </c>
      <c r="G10962" t="s">
        <v>9</v>
      </c>
      <c r="H10962">
        <v>62195.31</v>
      </c>
      <c r="I10962" s="1">
        <v>35005</v>
      </c>
      <c r="J10962" t="s">
        <v>10</v>
      </c>
      <c r="K10962" t="s">
        <v>303</v>
      </c>
      <c r="L10962">
        <v>0</v>
      </c>
      <c r="M10962" t="s">
        <v>11913</v>
      </c>
    </row>
    <row r="10963" spans="1:13" x14ac:dyDescent="0.25">
      <c r="A10963">
        <v>43842</v>
      </c>
      <c r="B10963">
        <v>1196</v>
      </c>
      <c r="C10963" t="str">
        <f>IFERROR(INDEX(customers!B10963:B12462,MATCH(Purchases!B10963,customers!A10963:A12462)), "None")</f>
        <v>None</v>
      </c>
      <c r="D10963" t="str">
        <f>INDEX(Country!$B$2:$B$26,MATCH(INDEX(customers!$D$2:$D$1501,MATCH(Purchases!B10963,customers!$A$2:$A$1501)),Country!$A$2:$A$26))</f>
        <v>SAUDI ARABIA</v>
      </c>
      <c r="E10963" t="str">
        <f>INDEX(Region!$C$2:$F$2,MATCH(INDEX(Country!$C$2:$C$26,MATCH(Purchases!D10963,Country!$B$2:$B$26)), Region!$C$1:$F$1))</f>
        <v>MIDDLE EAST</v>
      </c>
      <c r="F10963" t="e">
        <f>INDEX(customers!G10963:G12462, MATCH(Purchases!C10963,customers!B10963:B12462))</f>
        <v>#N/A</v>
      </c>
      <c r="G10963" t="s">
        <v>16</v>
      </c>
      <c r="H10963">
        <v>203762.99</v>
      </c>
      <c r="I10963" s="1">
        <v>34366</v>
      </c>
      <c r="J10963" t="s">
        <v>26</v>
      </c>
      <c r="K10963" t="s">
        <v>427</v>
      </c>
      <c r="L10963">
        <v>0</v>
      </c>
      <c r="M10963" t="s">
        <v>11914</v>
      </c>
    </row>
    <row r="10964" spans="1:13" x14ac:dyDescent="0.25">
      <c r="A10964">
        <v>43843</v>
      </c>
      <c r="B10964">
        <v>1189</v>
      </c>
      <c r="C10964" t="str">
        <f>IFERROR(INDEX(customers!B10964:B12463,MATCH(Purchases!B10964,customers!A10964:A12463)), "None")</f>
        <v>None</v>
      </c>
      <c r="D10964" t="str">
        <f>INDEX(Country!$B$2:$B$26,MATCH(INDEX(customers!$D$2:$D$1501,MATCH(Purchases!B10964,customers!$A$2:$A$1501)),Country!$A$2:$A$26))</f>
        <v>IRAN</v>
      </c>
      <c r="E10964" t="str">
        <f>INDEX(Region!$C$2:$F$2,MATCH(INDEX(Country!$C$2:$C$26,MATCH(Purchases!D10964,Country!$B$2:$B$26)), Region!$C$1:$F$1))</f>
        <v>MIDDLE EAST</v>
      </c>
      <c r="F10964" t="e">
        <f>INDEX(customers!G10964:G12463, MATCH(Purchases!C10964,customers!B10964:B12463))</f>
        <v>#N/A</v>
      </c>
      <c r="G10964" t="s">
        <v>9</v>
      </c>
      <c r="H10964">
        <v>211893.16</v>
      </c>
      <c r="I10964" s="1">
        <v>35703</v>
      </c>
      <c r="J10964" t="s">
        <v>31</v>
      </c>
      <c r="K10964" t="s">
        <v>558</v>
      </c>
      <c r="L10964">
        <v>0</v>
      </c>
      <c r="M10964" t="s">
        <v>11915</v>
      </c>
    </row>
    <row r="10965" spans="1:13" x14ac:dyDescent="0.25">
      <c r="A10965">
        <v>43844</v>
      </c>
      <c r="B10965">
        <v>1261</v>
      </c>
      <c r="C10965" t="str">
        <f>IFERROR(INDEX(customers!B10965:B12464,MATCH(Purchases!B10965,customers!A10965:A12464)), "None")</f>
        <v>None</v>
      </c>
      <c r="D10965" t="str">
        <f>INDEX(Country!$B$2:$B$26,MATCH(INDEX(customers!$D$2:$D$1501,MATCH(Purchases!B10965,customers!$A$2:$A$1501)),Country!$A$2:$A$26))</f>
        <v>SAUDI ARABIA</v>
      </c>
      <c r="E10965" t="str">
        <f>INDEX(Region!$C$2:$F$2,MATCH(INDEX(Country!$C$2:$C$26,MATCH(Purchases!D10965,Country!$B$2:$B$26)), Region!$C$1:$F$1))</f>
        <v>MIDDLE EAST</v>
      </c>
      <c r="F10965" t="e">
        <f>INDEX(customers!G10965:G12464, MATCH(Purchases!C10965,customers!B10965:B12464))</f>
        <v>#N/A</v>
      </c>
      <c r="G10965" t="s">
        <v>16</v>
      </c>
      <c r="H10965">
        <v>41796.589999999997</v>
      </c>
      <c r="I10965" s="1">
        <v>34274</v>
      </c>
      <c r="J10965" t="s">
        <v>26</v>
      </c>
      <c r="K10965" t="s">
        <v>232</v>
      </c>
      <c r="L10965">
        <v>0</v>
      </c>
      <c r="M10965" t="s">
        <v>11916</v>
      </c>
    </row>
    <row r="10966" spans="1:13" x14ac:dyDescent="0.25">
      <c r="A10966">
        <v>43845</v>
      </c>
      <c r="B10966">
        <v>1465</v>
      </c>
      <c r="C10966" t="str">
        <f>IFERROR(INDEX(customers!B10966:B12465,MATCH(Purchases!B10966,customers!A10966:A12465)), "None")</f>
        <v>None</v>
      </c>
      <c r="D10966" t="str">
        <f>INDEX(Country!$B$2:$B$26,MATCH(INDEX(customers!$D$2:$D$1501,MATCH(Purchases!B10966,customers!$A$2:$A$1501)),Country!$A$2:$A$26))</f>
        <v>INDIA</v>
      </c>
      <c r="E10966" t="str">
        <f>INDEX(Region!$C$2:$F$2,MATCH(INDEX(Country!$C$2:$C$26,MATCH(Purchases!D10966,Country!$B$2:$B$26)), Region!$C$1:$F$1))</f>
        <v>ASIA</v>
      </c>
      <c r="F10966" t="e">
        <f>INDEX(customers!G10966:G12465, MATCH(Purchases!C10966,customers!B10966:B12465))</f>
        <v>#N/A</v>
      </c>
      <c r="G10966" t="s">
        <v>9</v>
      </c>
      <c r="H10966">
        <v>214400.39</v>
      </c>
      <c r="I10966" s="1">
        <v>35452</v>
      </c>
      <c r="J10966" t="s">
        <v>23</v>
      </c>
      <c r="K10966" t="s">
        <v>950</v>
      </c>
      <c r="L10966">
        <v>0</v>
      </c>
      <c r="M10966" t="s">
        <v>11917</v>
      </c>
    </row>
    <row r="10967" spans="1:13" x14ac:dyDescent="0.25">
      <c r="A10967">
        <v>43846</v>
      </c>
      <c r="B10967">
        <v>1061</v>
      </c>
      <c r="C10967" t="str">
        <f>IFERROR(INDEX(customers!B10967:B12466,MATCH(Purchases!B10967,customers!A10967:A12466)), "None")</f>
        <v>None</v>
      </c>
      <c r="D10967" t="str">
        <f>INDEX(Country!$B$2:$B$26,MATCH(INDEX(customers!$D$2:$D$1501,MATCH(Purchases!B10967,customers!$A$2:$A$1501)),Country!$A$2:$A$26))</f>
        <v>EGYPT</v>
      </c>
      <c r="E10967" t="str">
        <f>INDEX(Region!$C$2:$F$2,MATCH(INDEX(Country!$C$2:$C$26,MATCH(Purchases!D10967,Country!$B$2:$B$26)), Region!$C$1:$F$1))</f>
        <v>MIDDLE EAST</v>
      </c>
      <c r="F10967" t="e">
        <f>INDEX(customers!G10967:G12466, MATCH(Purchases!C10967,customers!B10967:B12466))</f>
        <v>#N/A</v>
      </c>
      <c r="G10967" t="s">
        <v>16</v>
      </c>
      <c r="H10967">
        <v>334828.63</v>
      </c>
      <c r="I10967" s="1">
        <v>34392</v>
      </c>
      <c r="J10967" t="s">
        <v>26</v>
      </c>
      <c r="K10967" t="s">
        <v>34</v>
      </c>
      <c r="L10967">
        <v>0</v>
      </c>
      <c r="M10967" t="s">
        <v>11918</v>
      </c>
    </row>
    <row r="10968" spans="1:13" x14ac:dyDescent="0.25">
      <c r="A10968">
        <v>43847</v>
      </c>
      <c r="B10968">
        <v>1325</v>
      </c>
      <c r="C10968" t="str">
        <f>IFERROR(INDEX(customers!B10968:B12467,MATCH(Purchases!B10968,customers!A10968:A12467)), "None")</f>
        <v>None</v>
      </c>
      <c r="D10968" t="str">
        <f>INDEX(Country!$B$2:$B$26,MATCH(INDEX(customers!$D$2:$D$1501,MATCH(Purchases!B10968,customers!$A$2:$A$1501)),Country!$A$2:$A$26))</f>
        <v>GERMANY</v>
      </c>
      <c r="E10968" t="str">
        <f>INDEX(Region!$C$2:$F$2,MATCH(INDEX(Country!$C$2:$C$26,MATCH(Purchases!D10968,Country!$B$2:$B$26)), Region!$C$1:$F$1))</f>
        <v>EUROPE</v>
      </c>
      <c r="F10968" t="e">
        <f>INDEX(customers!G10968:G12467, MATCH(Purchases!C10968,customers!B10968:B12467))</f>
        <v>#N/A</v>
      </c>
      <c r="G10968" t="s">
        <v>16</v>
      </c>
      <c r="H10968">
        <v>11392.95</v>
      </c>
      <c r="I10968" s="1">
        <v>33830</v>
      </c>
      <c r="J10968" t="s">
        <v>26</v>
      </c>
      <c r="K10968" t="s">
        <v>354</v>
      </c>
      <c r="L10968">
        <v>0</v>
      </c>
      <c r="M10968" t="s">
        <v>11919</v>
      </c>
    </row>
    <row r="10969" spans="1:13" x14ac:dyDescent="0.25">
      <c r="A10969">
        <v>43872</v>
      </c>
      <c r="B10969">
        <v>493</v>
      </c>
      <c r="C10969" t="str">
        <f>IFERROR(INDEX(customers!B10969:B12468,MATCH(Purchases!B10969,customers!A10969:A12468)), "None")</f>
        <v>None</v>
      </c>
      <c r="D10969" t="str">
        <f>INDEX(Country!$B$2:$B$26,MATCH(INDEX(customers!$D$2:$D$1501,MATCH(Purchases!B10969,customers!$A$2:$A$1501)),Country!$A$2:$A$26))</f>
        <v>MOZAMBIQUE</v>
      </c>
      <c r="E10969" t="str">
        <f>INDEX(Region!$C$2:$F$2,MATCH(INDEX(Country!$C$2:$C$26,MATCH(Purchases!D10969,Country!$B$2:$B$26)), Region!$C$1:$F$1))</f>
        <v>ASIA</v>
      </c>
      <c r="F10969" t="e">
        <f>INDEX(customers!G10969:G12468, MATCH(Purchases!C10969,customers!B10969:B12468))</f>
        <v>#N/A</v>
      </c>
      <c r="G10969" t="s">
        <v>9</v>
      </c>
      <c r="H10969">
        <v>47547.25</v>
      </c>
      <c r="I10969" s="1">
        <v>35619</v>
      </c>
      <c r="J10969" t="s">
        <v>10</v>
      </c>
      <c r="K10969" t="s">
        <v>4270</v>
      </c>
      <c r="L10969">
        <v>0</v>
      </c>
      <c r="M10969" t="s">
        <v>11920</v>
      </c>
    </row>
    <row r="10970" spans="1:13" x14ac:dyDescent="0.25">
      <c r="A10970">
        <v>43873</v>
      </c>
      <c r="B10970">
        <v>1444</v>
      </c>
      <c r="C10970" t="str">
        <f>IFERROR(INDEX(customers!B10970:B12469,MATCH(Purchases!B10970,customers!A10970:A12469)), "None")</f>
        <v>None</v>
      </c>
      <c r="D10970" t="str">
        <f>INDEX(Country!$B$2:$B$26,MATCH(INDEX(customers!$D$2:$D$1501,MATCH(Purchases!B10970,customers!$A$2:$A$1501)),Country!$A$2:$A$26))</f>
        <v>GERMANY</v>
      </c>
      <c r="E10970" t="str">
        <f>INDEX(Region!$C$2:$F$2,MATCH(INDEX(Country!$C$2:$C$26,MATCH(Purchases!D10970,Country!$B$2:$B$26)), Region!$C$1:$F$1))</f>
        <v>EUROPE</v>
      </c>
      <c r="F10970" t="e">
        <f>INDEX(customers!G10970:G12469, MATCH(Purchases!C10970,customers!B10970:B12469))</f>
        <v>#N/A</v>
      </c>
      <c r="G10970" t="s">
        <v>9</v>
      </c>
      <c r="H10970">
        <v>247161.85</v>
      </c>
      <c r="I10970" s="1">
        <v>35580</v>
      </c>
      <c r="J10970" t="s">
        <v>13</v>
      </c>
      <c r="K10970" t="s">
        <v>1536</v>
      </c>
      <c r="L10970">
        <v>0</v>
      </c>
      <c r="M10970" t="s">
        <v>11921</v>
      </c>
    </row>
    <row r="10971" spans="1:13" x14ac:dyDescent="0.25">
      <c r="A10971">
        <v>43874</v>
      </c>
      <c r="B10971">
        <v>958</v>
      </c>
      <c r="C10971" t="str">
        <f>IFERROR(INDEX(customers!B10971:B12470,MATCH(Purchases!B10971,customers!A10971:A12470)), "None")</f>
        <v>None</v>
      </c>
      <c r="D10971" t="str">
        <f>INDEX(Country!$B$2:$B$26,MATCH(INDEX(customers!$D$2:$D$1501,MATCH(Purchases!B10971,customers!$A$2:$A$1501)),Country!$A$2:$A$26))</f>
        <v>ETHIOPIA</v>
      </c>
      <c r="E10971" t="e">
        <f>INDEX(Region!$C$2:$F$2,MATCH(INDEX(Country!$C$2:$C$26,MATCH(Purchases!D10971,Country!$B$2:$B$26)), Region!$C$1:$F$1))</f>
        <v>#N/A</v>
      </c>
      <c r="F10971" t="e">
        <f>INDEX(customers!G10971:G12470, MATCH(Purchases!C10971,customers!B10971:B12470))</f>
        <v>#N/A</v>
      </c>
      <c r="G10971" t="s">
        <v>16</v>
      </c>
      <c r="H10971">
        <v>31973.21</v>
      </c>
      <c r="I10971" s="1">
        <v>33766</v>
      </c>
      <c r="J10971" t="s">
        <v>26</v>
      </c>
      <c r="K10971" t="s">
        <v>884</v>
      </c>
      <c r="L10971">
        <v>0</v>
      </c>
      <c r="M10971" t="s">
        <v>11922</v>
      </c>
    </row>
    <row r="10972" spans="1:13" x14ac:dyDescent="0.25">
      <c r="A10972">
        <v>43875</v>
      </c>
      <c r="B10972">
        <v>1471</v>
      </c>
      <c r="C10972" t="str">
        <f>IFERROR(INDEX(customers!B10972:B12471,MATCH(Purchases!B10972,customers!A10972:A12471)), "None")</f>
        <v>None</v>
      </c>
      <c r="D10972" t="str">
        <f>INDEX(Country!$B$2:$B$26,MATCH(INDEX(customers!$D$2:$D$1501,MATCH(Purchases!B10972,customers!$A$2:$A$1501)),Country!$A$2:$A$26))</f>
        <v>ETHIOPIA</v>
      </c>
      <c r="E10972" t="e">
        <f>INDEX(Region!$C$2:$F$2,MATCH(INDEX(Country!$C$2:$C$26,MATCH(Purchases!D10972,Country!$B$2:$B$26)), Region!$C$1:$F$1))</f>
        <v>#N/A</v>
      </c>
      <c r="F10972" t="e">
        <f>INDEX(customers!G10972:G12471, MATCH(Purchases!C10972,customers!B10972:B12471))</f>
        <v>#N/A</v>
      </c>
      <c r="G10972" t="s">
        <v>9</v>
      </c>
      <c r="H10972">
        <v>304460.81</v>
      </c>
      <c r="I10972" s="1">
        <v>35041</v>
      </c>
      <c r="J10972" t="s">
        <v>13</v>
      </c>
      <c r="K10972" t="s">
        <v>900</v>
      </c>
      <c r="L10972">
        <v>0</v>
      </c>
      <c r="M10972" t="s">
        <v>11923</v>
      </c>
    </row>
    <row r="10973" spans="1:13" x14ac:dyDescent="0.25">
      <c r="A10973">
        <v>43876</v>
      </c>
      <c r="B10973">
        <v>664</v>
      </c>
      <c r="C10973" t="str">
        <f>IFERROR(INDEX(customers!B10973:B12472,MATCH(Purchases!B10973,customers!A10973:A12472)), "None")</f>
        <v>None</v>
      </c>
      <c r="D10973" t="str">
        <f>INDEX(Country!$B$2:$B$26,MATCH(INDEX(customers!$D$2:$D$1501,MATCH(Purchases!B10973,customers!$A$2:$A$1501)),Country!$A$2:$A$26))</f>
        <v>MOROCCO</v>
      </c>
      <c r="E10973" t="str">
        <f>INDEX(Region!$C$2:$F$2,MATCH(INDEX(Country!$C$2:$C$26,MATCH(Purchases!D10973,Country!$B$2:$B$26)), Region!$C$1:$F$1))</f>
        <v>ASIA</v>
      </c>
      <c r="F10973" t="e">
        <f>INDEX(customers!G10973:G12472, MATCH(Purchases!C10973,customers!B10973:B12472))</f>
        <v>#N/A</v>
      </c>
      <c r="G10973" t="s">
        <v>9</v>
      </c>
      <c r="H10973">
        <v>254184.5</v>
      </c>
      <c r="I10973" s="1">
        <v>35152</v>
      </c>
      <c r="J10973" t="s">
        <v>23</v>
      </c>
      <c r="K10973" t="s">
        <v>1991</v>
      </c>
      <c r="L10973">
        <v>0</v>
      </c>
      <c r="M10973" t="s">
        <v>11924</v>
      </c>
    </row>
    <row r="10974" spans="1:13" x14ac:dyDescent="0.25">
      <c r="A10974">
        <v>43877</v>
      </c>
      <c r="B10974">
        <v>1252</v>
      </c>
      <c r="C10974" t="str">
        <f>IFERROR(INDEX(customers!B10974:B12473,MATCH(Purchases!B10974,customers!A10974:A12473)), "None")</f>
        <v>None</v>
      </c>
      <c r="D10974" t="str">
        <f>INDEX(Country!$B$2:$B$26,MATCH(INDEX(customers!$D$2:$D$1501,MATCH(Purchases!B10974,customers!$A$2:$A$1501)),Country!$A$2:$A$26))</f>
        <v>JAPAN</v>
      </c>
      <c r="E10974" t="str">
        <f>INDEX(Region!$C$2:$F$2,MATCH(INDEX(Country!$C$2:$C$26,MATCH(Purchases!D10974,Country!$B$2:$B$26)), Region!$C$1:$F$1))</f>
        <v>ASIA</v>
      </c>
      <c r="F10974" t="e">
        <f>INDEX(customers!G10974:G12473, MATCH(Purchases!C10974,customers!B10974:B12473))</f>
        <v>#N/A</v>
      </c>
      <c r="G10974" t="s">
        <v>16</v>
      </c>
      <c r="H10974">
        <v>115227.64</v>
      </c>
      <c r="I10974" s="1">
        <v>34044</v>
      </c>
      <c r="J10974" t="s">
        <v>10</v>
      </c>
      <c r="K10974" t="s">
        <v>1318</v>
      </c>
      <c r="L10974">
        <v>0</v>
      </c>
      <c r="M10974" t="s">
        <v>11925</v>
      </c>
    </row>
    <row r="10975" spans="1:13" x14ac:dyDescent="0.25">
      <c r="A10975">
        <v>43878</v>
      </c>
      <c r="B10975">
        <v>1439</v>
      </c>
      <c r="C10975" t="str">
        <f>IFERROR(INDEX(customers!B10975:B12474,MATCH(Purchases!B10975,customers!A10975:A12474)), "None")</f>
        <v>None</v>
      </c>
      <c r="D10975" t="str">
        <f>INDEX(Country!$B$2:$B$26,MATCH(INDEX(customers!$D$2:$D$1501,MATCH(Purchases!B10975,customers!$A$2:$A$1501)),Country!$A$2:$A$26))</f>
        <v>VIETNAM</v>
      </c>
      <c r="E10975" t="str">
        <f>INDEX(Region!$C$2:$F$2,MATCH(INDEX(Country!$C$2:$C$26,MATCH(Purchases!D10975,Country!$B$2:$B$26)), Region!$C$1:$F$1))</f>
        <v>ASIA</v>
      </c>
      <c r="F10975" t="e">
        <f>INDEX(customers!G10975:G12474, MATCH(Purchases!C10975,customers!B10975:B12474))</f>
        <v>#N/A</v>
      </c>
      <c r="G10975" t="s">
        <v>9</v>
      </c>
      <c r="H10975">
        <v>143237.42000000001</v>
      </c>
      <c r="I10975" s="1">
        <v>35152</v>
      </c>
      <c r="J10975" t="s">
        <v>26</v>
      </c>
      <c r="K10975" t="s">
        <v>545</v>
      </c>
      <c r="L10975">
        <v>0</v>
      </c>
      <c r="M10975" t="s">
        <v>11926</v>
      </c>
    </row>
    <row r="10976" spans="1:13" x14ac:dyDescent="0.25">
      <c r="A10976">
        <v>43879</v>
      </c>
      <c r="B10976">
        <v>1</v>
      </c>
      <c r="C10976" t="str">
        <f>IFERROR(INDEX(customers!B10976:B12475,MATCH(Purchases!B10976,customers!A10976:A12475)), "None")</f>
        <v>None</v>
      </c>
      <c r="D10976" t="str">
        <f>INDEX(Country!$B$2:$B$26,MATCH(INDEX(customers!$D$2:$D$1501,MATCH(Purchases!B10976,customers!$A$2:$A$1501)),Country!$A$2:$A$26))</f>
        <v>MOROCCO</v>
      </c>
      <c r="E10976" t="str">
        <f>INDEX(Region!$C$2:$F$2,MATCH(INDEX(Country!$C$2:$C$26,MATCH(Purchases!D10976,Country!$B$2:$B$26)), Region!$C$1:$F$1))</f>
        <v>ASIA</v>
      </c>
      <c r="F10976" t="e">
        <f>INDEX(customers!G10976:G12475, MATCH(Purchases!C10976,customers!B10976:B12475))</f>
        <v>#N/A</v>
      </c>
      <c r="G10976" t="s">
        <v>16</v>
      </c>
      <c r="H10976">
        <v>83095.850000000006</v>
      </c>
      <c r="I10976" s="1">
        <v>34194</v>
      </c>
      <c r="J10976" t="s">
        <v>26</v>
      </c>
      <c r="K10976" t="s">
        <v>1314</v>
      </c>
      <c r="L10976">
        <v>0</v>
      </c>
      <c r="M10976" t="s">
        <v>11927</v>
      </c>
    </row>
    <row r="10977" spans="1:13" x14ac:dyDescent="0.25">
      <c r="A10977">
        <v>43904</v>
      </c>
      <c r="B10977">
        <v>652</v>
      </c>
      <c r="C10977" t="str">
        <f>IFERROR(INDEX(customers!B10977:B12476,MATCH(Purchases!B10977,customers!A10977:A12476)), "None")</f>
        <v>None</v>
      </c>
      <c r="D10977" t="str">
        <f>INDEX(Country!$B$2:$B$26,MATCH(INDEX(customers!$D$2:$D$1501,MATCH(Purchases!B10977,customers!$A$2:$A$1501)),Country!$A$2:$A$26))</f>
        <v>SAUDI ARABIA</v>
      </c>
      <c r="E10977" t="str">
        <f>INDEX(Region!$C$2:$F$2,MATCH(INDEX(Country!$C$2:$C$26,MATCH(Purchases!D10977,Country!$B$2:$B$26)), Region!$C$1:$F$1))</f>
        <v>MIDDLE EAST</v>
      </c>
      <c r="F10977" t="e">
        <f>INDEX(customers!G10977:G12476, MATCH(Purchases!C10977,customers!B10977:B12476))</f>
        <v>#N/A</v>
      </c>
      <c r="G10977" t="s">
        <v>16</v>
      </c>
      <c r="H10977">
        <v>99383.96</v>
      </c>
      <c r="I10977" s="1">
        <v>34091</v>
      </c>
      <c r="J10977" t="s">
        <v>23</v>
      </c>
      <c r="K10977" t="s">
        <v>2454</v>
      </c>
      <c r="L10977">
        <v>0</v>
      </c>
      <c r="M10977" t="s">
        <v>11928</v>
      </c>
    </row>
    <row r="10978" spans="1:13" x14ac:dyDescent="0.25">
      <c r="A10978">
        <v>43905</v>
      </c>
      <c r="B10978">
        <v>1216</v>
      </c>
      <c r="C10978" t="str">
        <f>IFERROR(INDEX(customers!B10978:B12477,MATCH(Purchases!B10978,customers!A10978:A12477)), "None")</f>
        <v>None</v>
      </c>
      <c r="D10978" t="str">
        <f>INDEX(Country!$B$2:$B$26,MATCH(INDEX(customers!$D$2:$D$1501,MATCH(Purchases!B10978,customers!$A$2:$A$1501)),Country!$A$2:$A$26))</f>
        <v>CANADA</v>
      </c>
      <c r="E10978" t="str">
        <f>INDEX(Region!$C$2:$F$2,MATCH(INDEX(Country!$C$2:$C$26,MATCH(Purchases!D10978,Country!$B$2:$B$26)), Region!$C$1:$F$1))</f>
        <v>AMERICA</v>
      </c>
      <c r="F10978" t="e">
        <f>INDEX(customers!G10978:G12477, MATCH(Purchases!C10978,customers!B10978:B12477))</f>
        <v>#N/A</v>
      </c>
      <c r="G10978" t="s">
        <v>9</v>
      </c>
      <c r="H10978">
        <v>94873.03</v>
      </c>
      <c r="I10978" s="1">
        <v>35826</v>
      </c>
      <c r="J10978" t="s">
        <v>23</v>
      </c>
      <c r="K10978" t="s">
        <v>4134</v>
      </c>
      <c r="L10978">
        <v>0</v>
      </c>
      <c r="M10978" t="s">
        <v>11929</v>
      </c>
    </row>
    <row r="10979" spans="1:13" x14ac:dyDescent="0.25">
      <c r="A10979">
        <v>43906</v>
      </c>
      <c r="B10979">
        <v>853</v>
      </c>
      <c r="C10979" t="str">
        <f>IFERROR(INDEX(customers!B10979:B12478,MATCH(Purchases!B10979,customers!A10979:A12478)), "None")</f>
        <v>None</v>
      </c>
      <c r="D10979" t="str">
        <f>INDEX(Country!$B$2:$B$26,MATCH(INDEX(customers!$D$2:$D$1501,MATCH(Purchases!B10979,customers!$A$2:$A$1501)),Country!$A$2:$A$26))</f>
        <v>BRAZIL</v>
      </c>
      <c r="E10979" t="str">
        <f>INDEX(Region!$C$2:$F$2,MATCH(INDEX(Country!$C$2:$C$26,MATCH(Purchases!D10979,Country!$B$2:$B$26)), Region!$C$1:$F$1))</f>
        <v>AMERICA</v>
      </c>
      <c r="F10979" t="e">
        <f>INDEX(customers!G10979:G12478, MATCH(Purchases!C10979,customers!B10979:B12478))</f>
        <v>#N/A</v>
      </c>
      <c r="G10979" t="s">
        <v>16</v>
      </c>
      <c r="H10979">
        <v>156318.10999999999</v>
      </c>
      <c r="I10979" s="1">
        <v>33643</v>
      </c>
      <c r="J10979" t="s">
        <v>26</v>
      </c>
      <c r="K10979" t="s">
        <v>144</v>
      </c>
      <c r="L10979">
        <v>0</v>
      </c>
      <c r="M10979" t="s">
        <v>11930</v>
      </c>
    </row>
    <row r="10980" spans="1:13" x14ac:dyDescent="0.25">
      <c r="A10980">
        <v>43907</v>
      </c>
      <c r="B10980">
        <v>556</v>
      </c>
      <c r="C10980" t="str">
        <f>IFERROR(INDEX(customers!B10980:B12479,MATCH(Purchases!B10980,customers!A10980:A12479)), "None")</f>
        <v>None</v>
      </c>
      <c r="D10980" t="str">
        <f>INDEX(Country!$B$2:$B$26,MATCH(INDEX(customers!$D$2:$D$1501,MATCH(Purchases!B10980,customers!$A$2:$A$1501)),Country!$A$2:$A$26))</f>
        <v>ARGENTINA</v>
      </c>
      <c r="E10980" t="str">
        <f>INDEX(Region!$C$2:$F$2,MATCH(INDEX(Country!$C$2:$C$26,MATCH(Purchases!D10980,Country!$B$2:$B$26)), Region!$C$1:$F$1))</f>
        <v>AMERICA</v>
      </c>
      <c r="F10980" t="e">
        <f>INDEX(customers!G10980:G12479, MATCH(Purchases!C10980,customers!B10980:B12479))</f>
        <v>#N/A</v>
      </c>
      <c r="G10980" t="s">
        <v>16</v>
      </c>
      <c r="H10980">
        <v>90823.56</v>
      </c>
      <c r="I10980" s="1">
        <v>33804</v>
      </c>
      <c r="J10980" t="s">
        <v>13</v>
      </c>
      <c r="K10980" t="s">
        <v>126</v>
      </c>
      <c r="L10980">
        <v>0</v>
      </c>
      <c r="M10980" t="s">
        <v>11931</v>
      </c>
    </row>
    <row r="10981" spans="1:13" x14ac:dyDescent="0.25">
      <c r="A10981">
        <v>43908</v>
      </c>
      <c r="B10981">
        <v>41</v>
      </c>
      <c r="C10981" t="str">
        <f>IFERROR(INDEX(customers!B10981:B12480,MATCH(Purchases!B10981,customers!A10981:A12480)), "None")</f>
        <v>None</v>
      </c>
      <c r="D10981" t="str">
        <f>INDEX(Country!$B$2:$B$26,MATCH(INDEX(customers!$D$2:$D$1501,MATCH(Purchases!B10981,customers!$A$2:$A$1501)),Country!$A$2:$A$26))</f>
        <v>IRAN</v>
      </c>
      <c r="E10981" t="str">
        <f>INDEX(Region!$C$2:$F$2,MATCH(INDEX(Country!$C$2:$C$26,MATCH(Purchases!D10981,Country!$B$2:$B$26)), Region!$C$1:$F$1))</f>
        <v>MIDDLE EAST</v>
      </c>
      <c r="F10981" t="e">
        <f>INDEX(customers!G10981:G12480, MATCH(Purchases!C10981,customers!B10981:B12480))</f>
        <v>#N/A</v>
      </c>
      <c r="G10981" t="s">
        <v>9</v>
      </c>
      <c r="H10981">
        <v>78980.25</v>
      </c>
      <c r="I10981" s="1">
        <v>35797</v>
      </c>
      <c r="J10981" t="s">
        <v>10</v>
      </c>
      <c r="K10981" t="s">
        <v>956</v>
      </c>
      <c r="L10981">
        <v>0</v>
      </c>
      <c r="M10981" t="s">
        <v>11932</v>
      </c>
    </row>
    <row r="10982" spans="1:13" x14ac:dyDescent="0.25">
      <c r="A10982">
        <v>43909</v>
      </c>
      <c r="B10982">
        <v>1030</v>
      </c>
      <c r="C10982" t="str">
        <f>IFERROR(INDEX(customers!B10982:B12481,MATCH(Purchases!B10982,customers!A10982:A12481)), "None")</f>
        <v>None</v>
      </c>
      <c r="D10982" t="str">
        <f>INDEX(Country!$B$2:$B$26,MATCH(INDEX(customers!$D$2:$D$1501,MATCH(Purchases!B10982,customers!$A$2:$A$1501)),Country!$A$2:$A$26))</f>
        <v>INDIA</v>
      </c>
      <c r="E10982" t="str">
        <f>INDEX(Region!$C$2:$F$2,MATCH(INDEX(Country!$C$2:$C$26,MATCH(Purchases!D10982,Country!$B$2:$B$26)), Region!$C$1:$F$1))</f>
        <v>ASIA</v>
      </c>
      <c r="F10982" t="e">
        <f>INDEX(customers!G10982:G12481, MATCH(Purchases!C10982,customers!B10982:B12481))</f>
        <v>#N/A</v>
      </c>
      <c r="G10982" t="s">
        <v>16</v>
      </c>
      <c r="H10982">
        <v>72597.440000000002</v>
      </c>
      <c r="I10982" s="1">
        <v>34342</v>
      </c>
      <c r="J10982" t="s">
        <v>26</v>
      </c>
      <c r="K10982" t="s">
        <v>2451</v>
      </c>
      <c r="L10982">
        <v>0</v>
      </c>
      <c r="M10982" t="s">
        <v>11933</v>
      </c>
    </row>
    <row r="10983" spans="1:13" x14ac:dyDescent="0.25">
      <c r="A10983">
        <v>43910</v>
      </c>
      <c r="B10983">
        <v>1027</v>
      </c>
      <c r="C10983" t="str">
        <f>IFERROR(INDEX(customers!B10983:B12482,MATCH(Purchases!B10983,customers!A10983:A12482)), "None")</f>
        <v>None</v>
      </c>
      <c r="D10983" t="str">
        <f>INDEX(Country!$B$2:$B$26,MATCH(INDEX(customers!$D$2:$D$1501,MATCH(Purchases!B10983,customers!$A$2:$A$1501)),Country!$A$2:$A$26))</f>
        <v>BRAZIL</v>
      </c>
      <c r="E10983" t="str">
        <f>INDEX(Region!$C$2:$F$2,MATCH(INDEX(Country!$C$2:$C$26,MATCH(Purchases!D10983,Country!$B$2:$B$26)), Region!$C$1:$F$1))</f>
        <v>AMERICA</v>
      </c>
      <c r="F10983" t="e">
        <f>INDEX(customers!G10983:G12482, MATCH(Purchases!C10983,customers!B10983:B12482))</f>
        <v>#N/A</v>
      </c>
      <c r="G10983" t="s">
        <v>9</v>
      </c>
      <c r="H10983">
        <v>77136.539999999994</v>
      </c>
      <c r="I10983" s="1">
        <v>35519</v>
      </c>
      <c r="J10983" t="s">
        <v>10</v>
      </c>
      <c r="K10983" t="s">
        <v>1185</v>
      </c>
      <c r="L10983">
        <v>0</v>
      </c>
      <c r="M10983" t="s">
        <v>11934</v>
      </c>
    </row>
    <row r="10984" spans="1:13" x14ac:dyDescent="0.25">
      <c r="A10984">
        <v>43911</v>
      </c>
      <c r="B10984">
        <v>1288</v>
      </c>
      <c r="C10984" t="str">
        <f>IFERROR(INDEX(customers!B10984:B12483,MATCH(Purchases!B10984,customers!A10984:A12483)), "None")</f>
        <v>None</v>
      </c>
      <c r="D10984" t="str">
        <f>INDEX(Country!$B$2:$B$26,MATCH(INDEX(customers!$D$2:$D$1501,MATCH(Purchases!B10984,customers!$A$2:$A$1501)),Country!$A$2:$A$26))</f>
        <v>CANADA</v>
      </c>
      <c r="E10984" t="str">
        <f>INDEX(Region!$C$2:$F$2,MATCH(INDEX(Country!$C$2:$C$26,MATCH(Purchases!D10984,Country!$B$2:$B$26)), Region!$C$1:$F$1))</f>
        <v>AMERICA</v>
      </c>
      <c r="F10984" t="e">
        <f>INDEX(customers!G10984:G12483, MATCH(Purchases!C10984,customers!B10984:B12483))</f>
        <v>#N/A</v>
      </c>
      <c r="G10984" t="s">
        <v>16</v>
      </c>
      <c r="H10984">
        <v>102359.8</v>
      </c>
      <c r="I10984" s="1">
        <v>34349</v>
      </c>
      <c r="J10984" t="s">
        <v>31</v>
      </c>
      <c r="K10984" t="s">
        <v>1128</v>
      </c>
      <c r="L10984">
        <v>0</v>
      </c>
      <c r="M10984" t="s">
        <v>11935</v>
      </c>
    </row>
    <row r="10985" spans="1:13" x14ac:dyDescent="0.25">
      <c r="A10985">
        <v>43936</v>
      </c>
      <c r="B10985">
        <v>391</v>
      </c>
      <c r="C10985" t="str">
        <f>IFERROR(INDEX(customers!B10985:B12484,MATCH(Purchases!B10985,customers!A10985:A12484)), "None")</f>
        <v>None</v>
      </c>
      <c r="D10985" t="str">
        <f>INDEX(Country!$B$2:$B$26,MATCH(INDEX(customers!$D$2:$D$1501,MATCH(Purchases!B10985,customers!$A$2:$A$1501)),Country!$A$2:$A$26))</f>
        <v>IRAQ</v>
      </c>
      <c r="E10985" t="str">
        <f>INDEX(Region!$C$2:$F$2,MATCH(INDEX(Country!$C$2:$C$26,MATCH(Purchases!D10985,Country!$B$2:$B$26)), Region!$C$1:$F$1))</f>
        <v>MIDDLE EAST</v>
      </c>
      <c r="F10985" t="e">
        <f>INDEX(customers!G10985:G12484, MATCH(Purchases!C10985,customers!B10985:B12484))</f>
        <v>#N/A</v>
      </c>
      <c r="G10985" t="s">
        <v>16</v>
      </c>
      <c r="H10985">
        <v>131105.28</v>
      </c>
      <c r="I10985" s="1">
        <v>34042</v>
      </c>
      <c r="J10985" t="s">
        <v>13</v>
      </c>
      <c r="K10985" t="s">
        <v>1579</v>
      </c>
      <c r="L10985">
        <v>0</v>
      </c>
      <c r="M10985" t="s">
        <v>11936</v>
      </c>
    </row>
    <row r="10986" spans="1:13" x14ac:dyDescent="0.25">
      <c r="A10986">
        <v>43937</v>
      </c>
      <c r="B10986">
        <v>1057</v>
      </c>
      <c r="C10986" t="str">
        <f>IFERROR(INDEX(customers!B10986:B12485,MATCH(Purchases!B10986,customers!A10986:A12485)), "None")</f>
        <v>None</v>
      </c>
      <c r="D10986" t="str">
        <f>INDEX(Country!$B$2:$B$26,MATCH(INDEX(customers!$D$2:$D$1501,MATCH(Purchases!B10986,customers!$A$2:$A$1501)),Country!$A$2:$A$26))</f>
        <v>UNITED STATES</v>
      </c>
      <c r="E10986" t="str">
        <f>INDEX(Region!$C$2:$F$2,MATCH(INDEX(Country!$C$2:$C$26,MATCH(Purchases!D10986,Country!$B$2:$B$26)), Region!$C$1:$F$1))</f>
        <v>MIDDLE EAST</v>
      </c>
      <c r="F10986" t="e">
        <f>INDEX(customers!G10986:G12485, MATCH(Purchases!C10986,customers!B10986:B12485))</f>
        <v>#N/A</v>
      </c>
      <c r="G10986" t="s">
        <v>16</v>
      </c>
      <c r="H10986">
        <v>67050.210000000006</v>
      </c>
      <c r="I10986" s="1">
        <v>33676</v>
      </c>
      <c r="J10986" t="s">
        <v>23</v>
      </c>
      <c r="K10986" t="s">
        <v>1149</v>
      </c>
      <c r="L10986">
        <v>0</v>
      </c>
      <c r="M10986" t="s">
        <v>11937</v>
      </c>
    </row>
    <row r="10987" spans="1:13" x14ac:dyDescent="0.25">
      <c r="A10987">
        <v>43938</v>
      </c>
      <c r="B10987">
        <v>580</v>
      </c>
      <c r="C10987" t="str">
        <f>IFERROR(INDEX(customers!B10987:B12486,MATCH(Purchases!B10987,customers!A10987:A12486)), "None")</f>
        <v>None</v>
      </c>
      <c r="D10987" t="str">
        <f>INDEX(Country!$B$2:$B$26,MATCH(INDEX(customers!$D$2:$D$1501,MATCH(Purchases!B10987,customers!$A$2:$A$1501)),Country!$A$2:$A$26))</f>
        <v>IRAQ</v>
      </c>
      <c r="E10987" t="str">
        <f>INDEX(Region!$C$2:$F$2,MATCH(INDEX(Country!$C$2:$C$26,MATCH(Purchases!D10987,Country!$B$2:$B$26)), Region!$C$1:$F$1))</f>
        <v>MIDDLE EAST</v>
      </c>
      <c r="F10987" t="e">
        <f>INDEX(customers!G10987:G12486, MATCH(Purchases!C10987,customers!B10987:B12486))</f>
        <v>#N/A</v>
      </c>
      <c r="G10987" t="s">
        <v>9</v>
      </c>
      <c r="H10987">
        <v>157031.95000000001</v>
      </c>
      <c r="I10987" s="1">
        <v>35727</v>
      </c>
      <c r="J10987" t="s">
        <v>31</v>
      </c>
      <c r="K10987" t="s">
        <v>1940</v>
      </c>
      <c r="L10987">
        <v>0</v>
      </c>
      <c r="M10987" t="s">
        <v>11938</v>
      </c>
    </row>
    <row r="10988" spans="1:13" x14ac:dyDescent="0.25">
      <c r="A10988">
        <v>43939</v>
      </c>
      <c r="B10988">
        <v>563</v>
      </c>
      <c r="C10988" t="str">
        <f>IFERROR(INDEX(customers!B10988:B12487,MATCH(Purchases!B10988,customers!A10988:A12487)), "None")</f>
        <v>None</v>
      </c>
      <c r="D10988" t="str">
        <f>INDEX(Country!$B$2:$B$26,MATCH(INDEX(customers!$D$2:$D$1501,MATCH(Purchases!B10988,customers!$A$2:$A$1501)),Country!$A$2:$A$26))</f>
        <v>JAPAN</v>
      </c>
      <c r="E10988" t="str">
        <f>INDEX(Region!$C$2:$F$2,MATCH(INDEX(Country!$C$2:$C$26,MATCH(Purchases!D10988,Country!$B$2:$B$26)), Region!$C$1:$F$1))</f>
        <v>ASIA</v>
      </c>
      <c r="F10988" t="e">
        <f>INDEX(customers!G10988:G12487, MATCH(Purchases!C10988,customers!B10988:B12487))</f>
        <v>#N/A</v>
      </c>
      <c r="G10988" t="s">
        <v>16</v>
      </c>
      <c r="H10988">
        <v>83563.850000000006</v>
      </c>
      <c r="I10988" s="1">
        <v>34374</v>
      </c>
      <c r="J10988" t="s">
        <v>23</v>
      </c>
      <c r="K10988" t="s">
        <v>17</v>
      </c>
      <c r="L10988">
        <v>0</v>
      </c>
      <c r="M10988" t="s">
        <v>11939</v>
      </c>
    </row>
    <row r="10989" spans="1:13" x14ac:dyDescent="0.25">
      <c r="A10989">
        <v>43940</v>
      </c>
      <c r="B10989">
        <v>830</v>
      </c>
      <c r="C10989" t="str">
        <f>IFERROR(INDEX(customers!B10989:B12488,MATCH(Purchases!B10989,customers!A10989:A12488)), "None")</f>
        <v>None</v>
      </c>
      <c r="D10989" t="str">
        <f>INDEX(Country!$B$2:$B$26,MATCH(INDEX(customers!$D$2:$D$1501,MATCH(Purchases!B10989,customers!$A$2:$A$1501)),Country!$A$2:$A$26))</f>
        <v>UNITED KINGDOM</v>
      </c>
      <c r="E10989" t="str">
        <f>INDEX(Region!$C$2:$F$2,MATCH(INDEX(Country!$C$2:$C$26,MATCH(Purchases!D10989,Country!$B$2:$B$26)), Region!$C$1:$F$1))</f>
        <v>MIDDLE EAST</v>
      </c>
      <c r="F10989" t="e">
        <f>INDEX(customers!G10989:G12488, MATCH(Purchases!C10989,customers!B10989:B12488))</f>
        <v>#N/A</v>
      </c>
      <c r="G10989" t="s">
        <v>16</v>
      </c>
      <c r="H10989">
        <v>221325.52</v>
      </c>
      <c r="I10989" s="1">
        <v>34022</v>
      </c>
      <c r="J10989" t="s">
        <v>13</v>
      </c>
      <c r="K10989" t="s">
        <v>1772</v>
      </c>
      <c r="L10989">
        <v>0</v>
      </c>
      <c r="M10989" t="s">
        <v>11940</v>
      </c>
    </row>
    <row r="10990" spans="1:13" x14ac:dyDescent="0.25">
      <c r="A10990">
        <v>43941</v>
      </c>
      <c r="B10990">
        <v>616</v>
      </c>
      <c r="C10990" t="str">
        <f>IFERROR(INDEX(customers!B10990:B12489,MATCH(Purchases!B10990,customers!A10990:A12489)), "None")</f>
        <v>None</v>
      </c>
      <c r="D10990" t="str">
        <f>INDEX(Country!$B$2:$B$26,MATCH(INDEX(customers!$D$2:$D$1501,MATCH(Purchases!B10990,customers!$A$2:$A$1501)),Country!$A$2:$A$26))</f>
        <v>ARGENTINA</v>
      </c>
      <c r="E10990" t="str">
        <f>INDEX(Region!$C$2:$F$2,MATCH(INDEX(Country!$C$2:$C$26,MATCH(Purchases!D10990,Country!$B$2:$B$26)), Region!$C$1:$F$1))</f>
        <v>AMERICA</v>
      </c>
      <c r="F10990" t="e">
        <f>INDEX(customers!G10990:G12489, MATCH(Purchases!C10990,customers!B10990:B12489))</f>
        <v>#N/A</v>
      </c>
      <c r="G10990" t="s">
        <v>9</v>
      </c>
      <c r="H10990">
        <v>16634.009999999998</v>
      </c>
      <c r="I10990" s="1">
        <v>35418</v>
      </c>
      <c r="J10990" t="s">
        <v>23</v>
      </c>
      <c r="K10990" t="s">
        <v>4741</v>
      </c>
      <c r="L10990">
        <v>0</v>
      </c>
      <c r="M10990" t="s">
        <v>11941</v>
      </c>
    </row>
    <row r="10991" spans="1:13" x14ac:dyDescent="0.25">
      <c r="A10991">
        <v>43942</v>
      </c>
      <c r="B10991">
        <v>199</v>
      </c>
      <c r="C10991" t="str">
        <f>IFERROR(INDEX(customers!B10991:B12490,MATCH(Purchases!B10991,customers!A10991:A12490)), "None")</f>
        <v>None</v>
      </c>
      <c r="D10991" t="str">
        <f>INDEX(Country!$B$2:$B$26,MATCH(INDEX(customers!$D$2:$D$1501,MATCH(Purchases!B10991,customers!$A$2:$A$1501)),Country!$A$2:$A$26))</f>
        <v>EGYPT</v>
      </c>
      <c r="E10991" t="str">
        <f>INDEX(Region!$C$2:$F$2,MATCH(INDEX(Country!$C$2:$C$26,MATCH(Purchases!D10991,Country!$B$2:$B$26)), Region!$C$1:$F$1))</f>
        <v>MIDDLE EAST</v>
      </c>
      <c r="F10991" t="e">
        <f>INDEX(customers!G10991:G12490, MATCH(Purchases!C10991,customers!B10991:B12490))</f>
        <v>#N/A</v>
      </c>
      <c r="G10991" t="s">
        <v>9</v>
      </c>
      <c r="H10991">
        <v>215165.63</v>
      </c>
      <c r="I10991" s="1">
        <v>35295</v>
      </c>
      <c r="J10991" t="s">
        <v>10</v>
      </c>
      <c r="K10991" t="s">
        <v>1779</v>
      </c>
      <c r="L10991">
        <v>0</v>
      </c>
      <c r="M10991" t="s">
        <v>11942</v>
      </c>
    </row>
    <row r="10992" spans="1:13" x14ac:dyDescent="0.25">
      <c r="A10992">
        <v>43943</v>
      </c>
      <c r="B10992">
        <v>557</v>
      </c>
      <c r="C10992" t="str">
        <f>IFERROR(INDEX(customers!B10992:B12491,MATCH(Purchases!B10992,customers!A10992:A12491)), "None")</f>
        <v>None</v>
      </c>
      <c r="D10992" t="str">
        <f>INDEX(Country!$B$2:$B$26,MATCH(INDEX(customers!$D$2:$D$1501,MATCH(Purchases!B10992,customers!$A$2:$A$1501)),Country!$A$2:$A$26))</f>
        <v>MOROCCO</v>
      </c>
      <c r="E10992" t="str">
        <f>INDEX(Region!$C$2:$F$2,MATCH(INDEX(Country!$C$2:$C$26,MATCH(Purchases!D10992,Country!$B$2:$B$26)), Region!$C$1:$F$1))</f>
        <v>ASIA</v>
      </c>
      <c r="F10992" t="e">
        <f>INDEX(customers!G10992:G12491, MATCH(Purchases!C10992,customers!B10992:B12491))</f>
        <v>#N/A</v>
      </c>
      <c r="G10992" t="s">
        <v>9</v>
      </c>
      <c r="H10992">
        <v>108197.37</v>
      </c>
      <c r="I10992" s="1">
        <v>35716</v>
      </c>
      <c r="J10992" t="s">
        <v>10</v>
      </c>
      <c r="K10992" t="s">
        <v>576</v>
      </c>
      <c r="L10992">
        <v>0</v>
      </c>
      <c r="M10992" t="s">
        <v>11943</v>
      </c>
    </row>
    <row r="10993" spans="1:13" x14ac:dyDescent="0.25">
      <c r="A10993">
        <v>43968</v>
      </c>
      <c r="B10993">
        <v>1169</v>
      </c>
      <c r="C10993" t="str">
        <f>IFERROR(INDEX(customers!B10993:B12492,MATCH(Purchases!B10993,customers!A10993:A12492)), "None")</f>
        <v>None</v>
      </c>
      <c r="D10993" t="str">
        <f>INDEX(Country!$B$2:$B$26,MATCH(INDEX(customers!$D$2:$D$1501,MATCH(Purchases!B10993,customers!$A$2:$A$1501)),Country!$A$2:$A$26))</f>
        <v>EGYPT</v>
      </c>
      <c r="E10993" t="str">
        <f>INDEX(Region!$C$2:$F$2,MATCH(INDEX(Country!$C$2:$C$26,MATCH(Purchases!D10993,Country!$B$2:$B$26)), Region!$C$1:$F$1))</f>
        <v>MIDDLE EAST</v>
      </c>
      <c r="F10993" t="e">
        <f>INDEX(customers!G10993:G12492, MATCH(Purchases!C10993,customers!B10993:B12492))</f>
        <v>#N/A</v>
      </c>
      <c r="G10993" t="s">
        <v>9</v>
      </c>
      <c r="H10993">
        <v>85189.83</v>
      </c>
      <c r="I10993" s="1">
        <v>35309</v>
      </c>
      <c r="J10993" t="s">
        <v>26</v>
      </c>
      <c r="K10993" t="s">
        <v>849</v>
      </c>
      <c r="L10993">
        <v>0</v>
      </c>
      <c r="M10993" t="s">
        <v>11944</v>
      </c>
    </row>
    <row r="10994" spans="1:13" x14ac:dyDescent="0.25">
      <c r="A10994">
        <v>43969</v>
      </c>
      <c r="B10994">
        <v>835</v>
      </c>
      <c r="C10994" t="str">
        <f>IFERROR(INDEX(customers!B10994:B12493,MATCH(Purchases!B10994,customers!A10994:A12493)), "None")</f>
        <v>None</v>
      </c>
      <c r="D10994" t="str">
        <f>INDEX(Country!$B$2:$B$26,MATCH(INDEX(customers!$D$2:$D$1501,MATCH(Purchases!B10994,customers!$A$2:$A$1501)),Country!$A$2:$A$26))</f>
        <v>VIETNAM</v>
      </c>
      <c r="E10994" t="str">
        <f>INDEX(Region!$C$2:$F$2,MATCH(INDEX(Country!$C$2:$C$26,MATCH(Purchases!D10994,Country!$B$2:$B$26)), Region!$C$1:$F$1))</f>
        <v>ASIA</v>
      </c>
      <c r="F10994" t="e">
        <f>INDEX(customers!G10994:G12493, MATCH(Purchases!C10994,customers!B10994:B12493))</f>
        <v>#N/A</v>
      </c>
      <c r="G10994" t="s">
        <v>9</v>
      </c>
      <c r="H10994">
        <v>245745.31</v>
      </c>
      <c r="I10994" s="1">
        <v>36003</v>
      </c>
      <c r="J10994" t="s">
        <v>26</v>
      </c>
      <c r="K10994" t="s">
        <v>590</v>
      </c>
      <c r="L10994">
        <v>0</v>
      </c>
      <c r="M10994" t="s">
        <v>11945</v>
      </c>
    </row>
    <row r="10995" spans="1:13" x14ac:dyDescent="0.25">
      <c r="A10995">
        <v>43970</v>
      </c>
      <c r="B10995">
        <v>700</v>
      </c>
      <c r="C10995" t="str">
        <f>IFERROR(INDEX(customers!B10995:B12494,MATCH(Purchases!B10995,customers!A10995:A12494)), "None")</f>
        <v>None</v>
      </c>
      <c r="D10995" t="str">
        <f>INDEX(Country!$B$2:$B$26,MATCH(INDEX(customers!$D$2:$D$1501,MATCH(Purchases!B10995,customers!$A$2:$A$1501)),Country!$A$2:$A$26))</f>
        <v>ALGERIA</v>
      </c>
      <c r="E10995" t="e">
        <f>INDEX(Region!$C$2:$F$2,MATCH(INDEX(Country!$C$2:$C$26,MATCH(Purchases!D10995,Country!$B$2:$B$26)), Region!$C$1:$F$1))</f>
        <v>#N/A</v>
      </c>
      <c r="F10995" t="e">
        <f>INDEX(customers!G10995:G12494, MATCH(Purchases!C10995,customers!B10995:B12494))</f>
        <v>#N/A</v>
      </c>
      <c r="G10995" t="s">
        <v>16</v>
      </c>
      <c r="H10995">
        <v>33081.550000000003</v>
      </c>
      <c r="I10995" s="1">
        <v>34180</v>
      </c>
      <c r="J10995" t="s">
        <v>13</v>
      </c>
      <c r="K10995" t="s">
        <v>1198</v>
      </c>
      <c r="L10995">
        <v>0</v>
      </c>
      <c r="M10995" t="s">
        <v>11946</v>
      </c>
    </row>
    <row r="10996" spans="1:13" x14ac:dyDescent="0.25">
      <c r="A10996">
        <v>43971</v>
      </c>
      <c r="B10996">
        <v>1247</v>
      </c>
      <c r="C10996" t="str">
        <f>IFERROR(INDEX(customers!B10996:B12495,MATCH(Purchases!B10996,customers!A10996:A12495)), "None")</f>
        <v>None</v>
      </c>
      <c r="D10996" t="str">
        <f>INDEX(Country!$B$2:$B$26,MATCH(INDEX(customers!$D$2:$D$1501,MATCH(Purchases!B10996,customers!$A$2:$A$1501)),Country!$A$2:$A$26))</f>
        <v>ALGERIA</v>
      </c>
      <c r="E10996" t="e">
        <f>INDEX(Region!$C$2:$F$2,MATCH(INDEX(Country!$C$2:$C$26,MATCH(Purchases!D10996,Country!$B$2:$B$26)), Region!$C$1:$F$1))</f>
        <v>#N/A</v>
      </c>
      <c r="F10996" t="e">
        <f>INDEX(customers!G10996:G12495, MATCH(Purchases!C10996,customers!B10996:B12495))</f>
        <v>#N/A</v>
      </c>
      <c r="G10996" t="s">
        <v>9</v>
      </c>
      <c r="H10996">
        <v>86207.19</v>
      </c>
      <c r="I10996" s="1">
        <v>35155</v>
      </c>
      <c r="J10996" t="s">
        <v>31</v>
      </c>
      <c r="K10996" t="s">
        <v>1139</v>
      </c>
      <c r="L10996">
        <v>0</v>
      </c>
      <c r="M10996" t="s">
        <v>11947</v>
      </c>
    </row>
    <row r="10997" spans="1:13" x14ac:dyDescent="0.25">
      <c r="A10997">
        <v>43972</v>
      </c>
      <c r="B10997">
        <v>1079</v>
      </c>
      <c r="C10997" t="str">
        <f>IFERROR(INDEX(customers!B10997:B12496,MATCH(Purchases!B10997,customers!A10997:A12496)), "None")</f>
        <v>None</v>
      </c>
      <c r="D10997" t="str">
        <f>INDEX(Country!$B$2:$B$26,MATCH(INDEX(customers!$D$2:$D$1501,MATCH(Purchases!B10997,customers!$A$2:$A$1501)),Country!$A$2:$A$26))</f>
        <v>ROMANIA</v>
      </c>
      <c r="E10997" t="str">
        <f>INDEX(Region!$C$2:$F$2,MATCH(INDEX(Country!$C$2:$C$26,MATCH(Purchases!D10997,Country!$B$2:$B$26)), Region!$C$1:$F$1))</f>
        <v>EUROPE</v>
      </c>
      <c r="F10997" t="e">
        <f>INDEX(customers!G10997:G12496, MATCH(Purchases!C10997,customers!B10997:B12496))</f>
        <v>#N/A</v>
      </c>
      <c r="G10997" t="s">
        <v>16</v>
      </c>
      <c r="H10997">
        <v>257880.07</v>
      </c>
      <c r="I10997" s="1">
        <v>34045</v>
      </c>
      <c r="J10997" t="s">
        <v>10</v>
      </c>
      <c r="K10997" t="s">
        <v>2437</v>
      </c>
      <c r="L10997">
        <v>0</v>
      </c>
      <c r="M10997" t="s">
        <v>11948</v>
      </c>
    </row>
    <row r="10998" spans="1:13" x14ac:dyDescent="0.25">
      <c r="A10998">
        <v>43973</v>
      </c>
      <c r="B10998">
        <v>701</v>
      </c>
      <c r="C10998" t="str">
        <f>IFERROR(INDEX(customers!B10998:B12497,MATCH(Purchases!B10998,customers!A10998:A12497)), "None")</f>
        <v>None</v>
      </c>
      <c r="D10998" t="str">
        <f>INDEX(Country!$B$2:$B$26,MATCH(INDEX(customers!$D$2:$D$1501,MATCH(Purchases!B10998,customers!$A$2:$A$1501)),Country!$A$2:$A$26))</f>
        <v>BRAZIL</v>
      </c>
      <c r="E10998" t="str">
        <f>INDEX(Region!$C$2:$F$2,MATCH(INDEX(Country!$C$2:$C$26,MATCH(Purchases!D10998,Country!$B$2:$B$26)), Region!$C$1:$F$1))</f>
        <v>AMERICA</v>
      </c>
      <c r="F10998" t="e">
        <f>INDEX(customers!G10998:G12497, MATCH(Purchases!C10998,customers!B10998:B12497))</f>
        <v>#N/A</v>
      </c>
      <c r="G10998" t="s">
        <v>9</v>
      </c>
      <c r="H10998">
        <v>227259.98</v>
      </c>
      <c r="I10998" s="1">
        <v>35811</v>
      </c>
      <c r="J10998" t="s">
        <v>10</v>
      </c>
      <c r="K10998" t="s">
        <v>1085</v>
      </c>
      <c r="L10998">
        <v>0</v>
      </c>
      <c r="M10998" t="s">
        <v>11949</v>
      </c>
    </row>
    <row r="10999" spans="1:13" x14ac:dyDescent="0.25">
      <c r="A10999">
        <v>43974</v>
      </c>
      <c r="B10999">
        <v>1103</v>
      </c>
      <c r="C10999" t="str">
        <f>IFERROR(INDEX(customers!B10999:B12498,MATCH(Purchases!B10999,customers!A10999:A12498)), "None")</f>
        <v>None</v>
      </c>
      <c r="D10999" t="str">
        <f>INDEX(Country!$B$2:$B$26,MATCH(INDEX(customers!$D$2:$D$1501,MATCH(Purchases!B10999,customers!$A$2:$A$1501)),Country!$A$2:$A$26))</f>
        <v>MOZAMBIQUE</v>
      </c>
      <c r="E10999" t="str">
        <f>INDEX(Region!$C$2:$F$2,MATCH(INDEX(Country!$C$2:$C$26,MATCH(Purchases!D10999,Country!$B$2:$B$26)), Region!$C$1:$F$1))</f>
        <v>ASIA</v>
      </c>
      <c r="F10999" t="e">
        <f>INDEX(customers!G10999:G12498, MATCH(Purchases!C10999,customers!B10999:B12498))</f>
        <v>#N/A</v>
      </c>
      <c r="G10999" t="s">
        <v>16</v>
      </c>
      <c r="H10999">
        <v>75632.12</v>
      </c>
      <c r="I10999" s="1">
        <v>34594</v>
      </c>
      <c r="J10999" t="s">
        <v>23</v>
      </c>
      <c r="K10999" t="s">
        <v>2742</v>
      </c>
      <c r="L10999">
        <v>0</v>
      </c>
      <c r="M10999" t="s">
        <v>11950</v>
      </c>
    </row>
    <row r="11000" spans="1:13" x14ac:dyDescent="0.25">
      <c r="A11000">
        <v>43975</v>
      </c>
      <c r="B11000">
        <v>332</v>
      </c>
      <c r="C11000" t="str">
        <f>IFERROR(INDEX(customers!B11000:B12499,MATCH(Purchases!B11000,customers!A11000:A12499)), "None")</f>
        <v>None</v>
      </c>
      <c r="D11000" t="str">
        <f>INDEX(Country!$B$2:$B$26,MATCH(INDEX(customers!$D$2:$D$1501,MATCH(Purchases!B11000,customers!$A$2:$A$1501)),Country!$A$2:$A$26))</f>
        <v>RUSSIA</v>
      </c>
      <c r="E11000" t="str">
        <f>INDEX(Region!$C$2:$F$2,MATCH(INDEX(Country!$C$2:$C$26,MATCH(Purchases!D11000,Country!$B$2:$B$26)), Region!$C$1:$F$1))</f>
        <v>EUROPE</v>
      </c>
      <c r="F11000" t="e">
        <f>INDEX(customers!G11000:G12499, MATCH(Purchases!C11000,customers!B11000:B12499))</f>
        <v>#N/A</v>
      </c>
      <c r="G11000" t="s">
        <v>16</v>
      </c>
      <c r="H11000">
        <v>146231.18</v>
      </c>
      <c r="I11000" s="1">
        <v>34704</v>
      </c>
      <c r="J11000" t="s">
        <v>23</v>
      </c>
      <c r="K11000" t="s">
        <v>950</v>
      </c>
      <c r="L11000">
        <v>0</v>
      </c>
      <c r="M11000" t="s">
        <v>11951</v>
      </c>
    </row>
    <row r="11001" spans="1:13" x14ac:dyDescent="0.25">
      <c r="A11001">
        <v>44000</v>
      </c>
      <c r="B11001">
        <v>278</v>
      </c>
      <c r="C11001" t="str">
        <f>IFERROR(INDEX(customers!B11001:B12500,MATCH(Purchases!B11001,customers!A11001:A12500)), "None")</f>
        <v>None</v>
      </c>
      <c r="D11001" t="str">
        <f>INDEX(Country!$B$2:$B$26,MATCH(INDEX(customers!$D$2:$D$1501,MATCH(Purchases!B11001,customers!$A$2:$A$1501)),Country!$A$2:$A$26))</f>
        <v>SAUDI ARABIA</v>
      </c>
      <c r="E11001" t="str">
        <f>INDEX(Region!$C$2:$F$2,MATCH(INDEX(Country!$C$2:$C$26,MATCH(Purchases!D11001,Country!$B$2:$B$26)), Region!$C$1:$F$1))</f>
        <v>MIDDLE EAST</v>
      </c>
      <c r="F11001" t="e">
        <f>INDEX(customers!G11001:G12500, MATCH(Purchases!C11001,customers!B11001:B12500))</f>
        <v>#N/A</v>
      </c>
      <c r="G11001" t="s">
        <v>16</v>
      </c>
      <c r="H11001">
        <v>167181.65</v>
      </c>
      <c r="I11001" s="1">
        <v>33882</v>
      </c>
      <c r="J11001" t="s">
        <v>23</v>
      </c>
      <c r="K11001" t="s">
        <v>271</v>
      </c>
      <c r="L11001">
        <v>0</v>
      </c>
      <c r="M11001" t="s">
        <v>11952</v>
      </c>
    </row>
    <row r="11002" spans="1:13" x14ac:dyDescent="0.25">
      <c r="A11002">
        <v>44001</v>
      </c>
      <c r="B11002">
        <v>631</v>
      </c>
      <c r="C11002" t="str">
        <f>IFERROR(INDEX(customers!B11002:B12501,MATCH(Purchases!B11002,customers!A11002:A12501)), "None")</f>
        <v>None</v>
      </c>
      <c r="D11002" t="str">
        <f>INDEX(Country!$B$2:$B$26,MATCH(INDEX(customers!$D$2:$D$1501,MATCH(Purchases!B11002,customers!$A$2:$A$1501)),Country!$A$2:$A$26))</f>
        <v>ROMANIA</v>
      </c>
      <c r="E11002" t="str">
        <f>INDEX(Region!$C$2:$F$2,MATCH(INDEX(Country!$C$2:$C$26,MATCH(Purchases!D11002,Country!$B$2:$B$26)), Region!$C$1:$F$1))</f>
        <v>EUROPE</v>
      </c>
      <c r="F11002" t="e">
        <f>INDEX(customers!G11002:G12501, MATCH(Purchases!C11002,customers!B11002:B12501))</f>
        <v>#N/A</v>
      </c>
      <c r="G11002" t="s">
        <v>9</v>
      </c>
      <c r="H11002">
        <v>137031.82999999999</v>
      </c>
      <c r="I11002" s="1">
        <v>35697</v>
      </c>
      <c r="J11002" t="s">
        <v>23</v>
      </c>
      <c r="K11002" t="s">
        <v>1470</v>
      </c>
      <c r="L11002">
        <v>0</v>
      </c>
      <c r="M11002" t="s">
        <v>11953</v>
      </c>
    </row>
    <row r="11003" spans="1:13" x14ac:dyDescent="0.25">
      <c r="A11003">
        <v>44002</v>
      </c>
      <c r="B11003">
        <v>481</v>
      </c>
      <c r="C11003" t="str">
        <f>IFERROR(INDEX(customers!B11003:B12502,MATCH(Purchases!B11003,customers!A11003:A12502)), "None")</f>
        <v>None</v>
      </c>
      <c r="D11003" t="str">
        <f>INDEX(Country!$B$2:$B$26,MATCH(INDEX(customers!$D$2:$D$1501,MATCH(Purchases!B11003,customers!$A$2:$A$1501)),Country!$A$2:$A$26))</f>
        <v>VIETNAM</v>
      </c>
      <c r="E11003" t="str">
        <f>INDEX(Region!$C$2:$F$2,MATCH(INDEX(Country!$C$2:$C$26,MATCH(Purchases!D11003,Country!$B$2:$B$26)), Region!$C$1:$F$1))</f>
        <v>ASIA</v>
      </c>
      <c r="F11003" t="e">
        <f>INDEX(customers!G11003:G12502, MATCH(Purchases!C11003,customers!B11003:B12502))</f>
        <v>#N/A</v>
      </c>
      <c r="G11003" t="s">
        <v>16</v>
      </c>
      <c r="H11003">
        <v>153469.26999999999</v>
      </c>
      <c r="I11003" s="1">
        <v>34373</v>
      </c>
      <c r="J11003" t="s">
        <v>31</v>
      </c>
      <c r="K11003" t="s">
        <v>1219</v>
      </c>
      <c r="L11003">
        <v>0</v>
      </c>
      <c r="M11003" t="s">
        <v>11954</v>
      </c>
    </row>
    <row r="11004" spans="1:13" x14ac:dyDescent="0.25">
      <c r="A11004">
        <v>44003</v>
      </c>
      <c r="B11004">
        <v>1475</v>
      </c>
      <c r="C11004" t="str">
        <f>IFERROR(INDEX(customers!B11004:B12503,MATCH(Purchases!B11004,customers!A11004:A12503)), "None")</f>
        <v>None</v>
      </c>
      <c r="D11004" t="str">
        <f>INDEX(Country!$B$2:$B$26,MATCH(INDEX(customers!$D$2:$D$1501,MATCH(Purchases!B11004,customers!$A$2:$A$1501)),Country!$A$2:$A$26))</f>
        <v>ALGERIA</v>
      </c>
      <c r="E11004" t="e">
        <f>INDEX(Region!$C$2:$F$2,MATCH(INDEX(Country!$C$2:$C$26,MATCH(Purchases!D11004,Country!$B$2:$B$26)), Region!$C$1:$F$1))</f>
        <v>#N/A</v>
      </c>
      <c r="F11004" t="e">
        <f>INDEX(customers!G11004:G12503, MATCH(Purchases!C11004,customers!B11004:B12503))</f>
        <v>#N/A</v>
      </c>
      <c r="G11004" t="s">
        <v>9</v>
      </c>
      <c r="H11004">
        <v>92205.13</v>
      </c>
      <c r="I11004" s="1">
        <v>35021</v>
      </c>
      <c r="J11004" t="s">
        <v>10</v>
      </c>
      <c r="K11004" t="s">
        <v>2374</v>
      </c>
      <c r="L11004">
        <v>0</v>
      </c>
      <c r="M11004" t="s">
        <v>11955</v>
      </c>
    </row>
    <row r="11005" spans="1:13" x14ac:dyDescent="0.25">
      <c r="A11005">
        <v>44004</v>
      </c>
      <c r="B11005">
        <v>706</v>
      </c>
      <c r="C11005" t="str">
        <f>IFERROR(INDEX(customers!B11005:B12504,MATCH(Purchases!B11005,customers!A11005:A12504)), "None")</f>
        <v>None</v>
      </c>
      <c r="D11005" t="str">
        <f>INDEX(Country!$B$2:$B$26,MATCH(INDEX(customers!$D$2:$D$1501,MATCH(Purchases!B11005,customers!$A$2:$A$1501)),Country!$A$2:$A$26))</f>
        <v>ROMANIA</v>
      </c>
      <c r="E11005" t="str">
        <f>INDEX(Region!$C$2:$F$2,MATCH(INDEX(Country!$C$2:$C$26,MATCH(Purchases!D11005,Country!$B$2:$B$26)), Region!$C$1:$F$1))</f>
        <v>EUROPE</v>
      </c>
      <c r="F11005" t="e">
        <f>INDEX(customers!G11005:G12504, MATCH(Purchases!C11005,customers!B11005:B12504))</f>
        <v>#N/A</v>
      </c>
      <c r="G11005" t="s">
        <v>9</v>
      </c>
      <c r="H11005">
        <v>118629.86</v>
      </c>
      <c r="I11005" s="1">
        <v>34904</v>
      </c>
      <c r="J11005" t="s">
        <v>23</v>
      </c>
      <c r="K11005" t="s">
        <v>2427</v>
      </c>
      <c r="L11005">
        <v>0</v>
      </c>
      <c r="M11005" t="s">
        <v>11956</v>
      </c>
    </row>
    <row r="11006" spans="1:13" x14ac:dyDescent="0.25">
      <c r="A11006">
        <v>44005</v>
      </c>
      <c r="B11006">
        <v>406</v>
      </c>
      <c r="C11006" t="str">
        <f>IFERROR(INDEX(customers!B11006:B12505,MATCH(Purchases!B11006,customers!A11006:A12505)), "None")</f>
        <v>None</v>
      </c>
      <c r="D11006" t="str">
        <f>INDEX(Country!$B$2:$B$26,MATCH(INDEX(customers!$D$2:$D$1501,MATCH(Purchases!B11006,customers!$A$2:$A$1501)),Country!$A$2:$A$26))</f>
        <v>INDONESIA</v>
      </c>
      <c r="E11006" t="str">
        <f>INDEX(Region!$C$2:$F$2,MATCH(INDEX(Country!$C$2:$C$26,MATCH(Purchases!D11006,Country!$B$2:$B$26)), Region!$C$1:$F$1))</f>
        <v>ASIA</v>
      </c>
      <c r="F11006" t="e">
        <f>INDEX(customers!G11006:G12505, MATCH(Purchases!C11006,customers!B11006:B12505))</f>
        <v>#N/A</v>
      </c>
      <c r="G11006" t="s">
        <v>16</v>
      </c>
      <c r="H11006">
        <v>7859.33</v>
      </c>
      <c r="I11006" s="1">
        <v>34216</v>
      </c>
      <c r="J11006" t="s">
        <v>31</v>
      </c>
      <c r="K11006" t="s">
        <v>2531</v>
      </c>
      <c r="L11006">
        <v>0</v>
      </c>
      <c r="M11006" t="s">
        <v>11957</v>
      </c>
    </row>
    <row r="11007" spans="1:13" x14ac:dyDescent="0.25">
      <c r="A11007">
        <v>44006</v>
      </c>
      <c r="B11007">
        <v>802</v>
      </c>
      <c r="C11007" t="str">
        <f>IFERROR(INDEX(customers!B11007:B12506,MATCH(Purchases!B11007,customers!A11007:A12506)), "None")</f>
        <v>None</v>
      </c>
      <c r="D11007" t="str">
        <f>INDEX(Country!$B$2:$B$26,MATCH(INDEX(customers!$D$2:$D$1501,MATCH(Purchases!B11007,customers!$A$2:$A$1501)),Country!$A$2:$A$26))</f>
        <v>ALGERIA</v>
      </c>
      <c r="E11007" t="e">
        <f>INDEX(Region!$C$2:$F$2,MATCH(INDEX(Country!$C$2:$C$26,MATCH(Purchases!D11007,Country!$B$2:$B$26)), Region!$C$1:$F$1))</f>
        <v>#N/A</v>
      </c>
      <c r="F11007" t="e">
        <f>INDEX(customers!G11007:G12506, MATCH(Purchases!C11007,customers!B11007:B12506))</f>
        <v>#N/A</v>
      </c>
      <c r="G11007" t="s">
        <v>9</v>
      </c>
      <c r="H11007">
        <v>43763.61</v>
      </c>
      <c r="I11007" s="1">
        <v>35836</v>
      </c>
      <c r="J11007" t="s">
        <v>31</v>
      </c>
      <c r="K11007" t="s">
        <v>327</v>
      </c>
      <c r="L11007">
        <v>0</v>
      </c>
      <c r="M11007" t="s">
        <v>11958</v>
      </c>
    </row>
    <row r="11008" spans="1:13" x14ac:dyDescent="0.25">
      <c r="A11008">
        <v>44007</v>
      </c>
      <c r="B11008">
        <v>155</v>
      </c>
      <c r="C11008" t="str">
        <f>IFERROR(INDEX(customers!B11008:B12507,MATCH(Purchases!B11008,customers!A11008:A12507)), "None")</f>
        <v>None</v>
      </c>
      <c r="D11008" t="str">
        <f>INDEX(Country!$B$2:$B$26,MATCH(INDEX(customers!$D$2:$D$1501,MATCH(Purchases!B11008,customers!$A$2:$A$1501)),Country!$A$2:$A$26))</f>
        <v>ALGERIA</v>
      </c>
      <c r="E11008" t="e">
        <f>INDEX(Region!$C$2:$F$2,MATCH(INDEX(Country!$C$2:$C$26,MATCH(Purchases!D11008,Country!$B$2:$B$26)), Region!$C$1:$F$1))</f>
        <v>#N/A</v>
      </c>
      <c r="F11008" t="e">
        <f>INDEX(customers!G11008:G12507, MATCH(Purchases!C11008,customers!B11008:B12507))</f>
        <v>#N/A</v>
      </c>
      <c r="G11008" t="s">
        <v>9</v>
      </c>
      <c r="H11008">
        <v>49740.09</v>
      </c>
      <c r="I11008" s="1">
        <v>34850</v>
      </c>
      <c r="J11008" t="s">
        <v>31</v>
      </c>
      <c r="K11008" t="s">
        <v>1318</v>
      </c>
      <c r="L11008">
        <v>0</v>
      </c>
      <c r="M11008" t="s">
        <v>11959</v>
      </c>
    </row>
    <row r="11009" spans="1:13" x14ac:dyDescent="0.25">
      <c r="A11009">
        <v>44032</v>
      </c>
      <c r="B11009">
        <v>697</v>
      </c>
      <c r="C11009" t="str">
        <f>IFERROR(INDEX(customers!B11009:B12508,MATCH(Purchases!B11009,customers!A11009:A12508)), "None")</f>
        <v>None</v>
      </c>
      <c r="D11009" t="str">
        <f>INDEX(Country!$B$2:$B$26,MATCH(INDEX(customers!$D$2:$D$1501,MATCH(Purchases!B11009,customers!$A$2:$A$1501)),Country!$A$2:$A$26))</f>
        <v>EGYPT</v>
      </c>
      <c r="E11009" t="str">
        <f>INDEX(Region!$C$2:$F$2,MATCH(INDEX(Country!$C$2:$C$26,MATCH(Purchases!D11009,Country!$B$2:$B$26)), Region!$C$1:$F$1))</f>
        <v>MIDDLE EAST</v>
      </c>
      <c r="F11009" t="e">
        <f>INDEX(customers!G11009:G12508, MATCH(Purchases!C11009,customers!B11009:B12508))</f>
        <v>#N/A</v>
      </c>
      <c r="G11009" t="s">
        <v>16</v>
      </c>
      <c r="H11009">
        <v>219866.73</v>
      </c>
      <c r="I11009" s="1">
        <v>34058</v>
      </c>
      <c r="J11009" t="s">
        <v>10</v>
      </c>
      <c r="K11009" t="s">
        <v>775</v>
      </c>
      <c r="L11009">
        <v>0</v>
      </c>
      <c r="M11009" t="s">
        <v>11960</v>
      </c>
    </row>
    <row r="11010" spans="1:13" x14ac:dyDescent="0.25">
      <c r="A11010">
        <v>44033</v>
      </c>
      <c r="B11010">
        <v>1370</v>
      </c>
      <c r="C11010" t="str">
        <f>IFERROR(INDEX(customers!B11010:B12509,MATCH(Purchases!B11010,customers!A11010:A12509)), "None")</f>
        <v>None</v>
      </c>
      <c r="D11010" t="str">
        <f>INDEX(Country!$B$2:$B$26,MATCH(INDEX(customers!$D$2:$D$1501,MATCH(Purchases!B11010,customers!$A$2:$A$1501)),Country!$A$2:$A$26))</f>
        <v>CHINA</v>
      </c>
      <c r="E11010" t="str">
        <f>INDEX(Region!$C$2:$F$2,MATCH(INDEX(Country!$C$2:$C$26,MATCH(Purchases!D11010,Country!$B$2:$B$26)), Region!$C$1:$F$1))</f>
        <v>AMERICA</v>
      </c>
      <c r="F11010" t="e">
        <f>INDEX(customers!G11010:G12509, MATCH(Purchases!C11010,customers!B11010:B12509))</f>
        <v>#N/A</v>
      </c>
      <c r="G11010" t="s">
        <v>16</v>
      </c>
      <c r="H11010">
        <v>59313.16</v>
      </c>
      <c r="I11010" s="1">
        <v>33614</v>
      </c>
      <c r="J11010" t="s">
        <v>13</v>
      </c>
      <c r="K11010" t="s">
        <v>156</v>
      </c>
      <c r="L11010">
        <v>0</v>
      </c>
      <c r="M11010" t="s">
        <v>11961</v>
      </c>
    </row>
    <row r="11011" spans="1:13" x14ac:dyDescent="0.25">
      <c r="A11011">
        <v>44034</v>
      </c>
      <c r="B11011">
        <v>1078</v>
      </c>
      <c r="C11011" t="str">
        <f>IFERROR(INDEX(customers!B11011:B12510,MATCH(Purchases!B11011,customers!A11011:A12510)), "None")</f>
        <v>None</v>
      </c>
      <c r="D11011" t="str">
        <f>INDEX(Country!$B$2:$B$26,MATCH(INDEX(customers!$D$2:$D$1501,MATCH(Purchases!B11011,customers!$A$2:$A$1501)),Country!$A$2:$A$26))</f>
        <v>ROMANIA</v>
      </c>
      <c r="E11011" t="str">
        <f>INDEX(Region!$C$2:$F$2,MATCH(INDEX(Country!$C$2:$C$26,MATCH(Purchases!D11011,Country!$B$2:$B$26)), Region!$C$1:$F$1))</f>
        <v>EUROPE</v>
      </c>
      <c r="F11011" t="e">
        <f>INDEX(customers!G11011:G12510, MATCH(Purchases!C11011,customers!B11011:B12510))</f>
        <v>#N/A</v>
      </c>
      <c r="G11011" t="s">
        <v>9</v>
      </c>
      <c r="H11011">
        <v>168009.12</v>
      </c>
      <c r="I11011" s="1">
        <v>35232</v>
      </c>
      <c r="J11011" t="s">
        <v>31</v>
      </c>
      <c r="K11011" t="s">
        <v>265</v>
      </c>
      <c r="L11011">
        <v>0</v>
      </c>
      <c r="M11011" t="s">
        <v>11962</v>
      </c>
    </row>
    <row r="11012" spans="1:13" x14ac:dyDescent="0.25">
      <c r="A11012">
        <v>44035</v>
      </c>
      <c r="B11012">
        <v>1174</v>
      </c>
      <c r="C11012" t="str">
        <f>IFERROR(INDEX(customers!B11012:B12511,MATCH(Purchases!B11012,customers!A11012:A12511)), "None")</f>
        <v>None</v>
      </c>
      <c r="D11012" t="str">
        <f>INDEX(Country!$B$2:$B$26,MATCH(INDEX(customers!$D$2:$D$1501,MATCH(Purchases!B11012,customers!$A$2:$A$1501)),Country!$A$2:$A$26))</f>
        <v>EGYPT</v>
      </c>
      <c r="E11012" t="str">
        <f>INDEX(Region!$C$2:$F$2,MATCH(INDEX(Country!$C$2:$C$26,MATCH(Purchases!D11012,Country!$B$2:$B$26)), Region!$C$1:$F$1))</f>
        <v>MIDDLE EAST</v>
      </c>
      <c r="F11012" t="e">
        <f>INDEX(customers!G11012:G12511, MATCH(Purchases!C11012,customers!B11012:B12511))</f>
        <v>#N/A</v>
      </c>
      <c r="G11012" t="s">
        <v>16</v>
      </c>
      <c r="H11012">
        <v>20174.009999999998</v>
      </c>
      <c r="I11012" s="1">
        <v>33655</v>
      </c>
      <c r="J11012" t="s">
        <v>26</v>
      </c>
      <c r="K11012" t="s">
        <v>429</v>
      </c>
      <c r="L11012">
        <v>0</v>
      </c>
      <c r="M11012" t="s">
        <v>11963</v>
      </c>
    </row>
    <row r="11013" spans="1:13" x14ac:dyDescent="0.25">
      <c r="A11013">
        <v>44036</v>
      </c>
      <c r="B11013">
        <v>412</v>
      </c>
      <c r="C11013" t="str">
        <f>IFERROR(INDEX(customers!B11013:B12512,MATCH(Purchases!B11013,customers!A11013:A12512)), "None")</f>
        <v>None</v>
      </c>
      <c r="D11013" t="str">
        <f>INDEX(Country!$B$2:$B$26,MATCH(INDEX(customers!$D$2:$D$1501,MATCH(Purchases!B11013,customers!$A$2:$A$1501)),Country!$A$2:$A$26))</f>
        <v>RUSSIA</v>
      </c>
      <c r="E11013" t="str">
        <f>INDEX(Region!$C$2:$F$2,MATCH(INDEX(Country!$C$2:$C$26,MATCH(Purchases!D11013,Country!$B$2:$B$26)), Region!$C$1:$F$1))</f>
        <v>EUROPE</v>
      </c>
      <c r="F11013" t="e">
        <f>INDEX(customers!G11013:G12512, MATCH(Purchases!C11013,customers!B11013:B12512))</f>
        <v>#N/A</v>
      </c>
      <c r="G11013" t="s">
        <v>16</v>
      </c>
      <c r="H11013">
        <v>25421.4</v>
      </c>
      <c r="I11013" s="1">
        <v>33615</v>
      </c>
      <c r="J11013" t="s">
        <v>26</v>
      </c>
      <c r="K11013" t="s">
        <v>809</v>
      </c>
      <c r="L11013">
        <v>0</v>
      </c>
      <c r="M11013" t="s">
        <v>11964</v>
      </c>
    </row>
    <row r="11014" spans="1:13" x14ac:dyDescent="0.25">
      <c r="A11014">
        <v>44037</v>
      </c>
      <c r="B11014">
        <v>1249</v>
      </c>
      <c r="C11014" t="str">
        <f>IFERROR(INDEX(customers!B11014:B12513,MATCH(Purchases!B11014,customers!A11014:A12513)), "None")</f>
        <v>None</v>
      </c>
      <c r="D11014" t="str">
        <f>INDEX(Country!$B$2:$B$26,MATCH(INDEX(customers!$D$2:$D$1501,MATCH(Purchases!B11014,customers!$A$2:$A$1501)),Country!$A$2:$A$26))</f>
        <v>GERMANY</v>
      </c>
      <c r="E11014" t="str">
        <f>INDEX(Region!$C$2:$F$2,MATCH(INDEX(Country!$C$2:$C$26,MATCH(Purchases!D11014,Country!$B$2:$B$26)), Region!$C$1:$F$1))</f>
        <v>EUROPE</v>
      </c>
      <c r="F11014" t="e">
        <f>INDEX(customers!G11014:G12513, MATCH(Purchases!C11014,customers!B11014:B12513))</f>
        <v>#N/A</v>
      </c>
      <c r="G11014" t="s">
        <v>16</v>
      </c>
      <c r="H11014">
        <v>126276.25</v>
      </c>
      <c r="I11014" s="1">
        <v>33784</v>
      </c>
      <c r="J11014" t="s">
        <v>26</v>
      </c>
      <c r="K11014" t="s">
        <v>1653</v>
      </c>
      <c r="L11014">
        <v>0</v>
      </c>
      <c r="M11014" t="s">
        <v>11965</v>
      </c>
    </row>
    <row r="11015" spans="1:13" x14ac:dyDescent="0.25">
      <c r="A11015">
        <v>44038</v>
      </c>
      <c r="B11015">
        <v>1021</v>
      </c>
      <c r="C11015" t="str">
        <f>IFERROR(INDEX(customers!B11015:B12514,MATCH(Purchases!B11015,customers!A11015:A12514)), "None")</f>
        <v>None</v>
      </c>
      <c r="D11015" t="str">
        <f>INDEX(Country!$B$2:$B$26,MATCH(INDEX(customers!$D$2:$D$1501,MATCH(Purchases!B11015,customers!$A$2:$A$1501)),Country!$A$2:$A$26))</f>
        <v>FRANCE</v>
      </c>
      <c r="E11015" t="str">
        <f>INDEX(Region!$C$2:$F$2,MATCH(INDEX(Country!$C$2:$C$26,MATCH(Purchases!D11015,Country!$B$2:$B$26)), Region!$C$1:$F$1))</f>
        <v>EUROPE</v>
      </c>
      <c r="F11015" t="e">
        <f>INDEX(customers!G11015:G12514, MATCH(Purchases!C11015,customers!B11015:B12514))</f>
        <v>#N/A</v>
      </c>
      <c r="G11015" t="s">
        <v>9</v>
      </c>
      <c r="H11015">
        <v>57433.85</v>
      </c>
      <c r="I11015" s="1">
        <v>35536</v>
      </c>
      <c r="J11015" t="s">
        <v>26</v>
      </c>
      <c r="K11015" t="s">
        <v>1379</v>
      </c>
      <c r="L11015">
        <v>0</v>
      </c>
      <c r="M11015" t="s">
        <v>11966</v>
      </c>
    </row>
    <row r="11016" spans="1:13" x14ac:dyDescent="0.25">
      <c r="A11016">
        <v>44039</v>
      </c>
      <c r="B11016">
        <v>370</v>
      </c>
      <c r="C11016" t="str">
        <f>IFERROR(INDEX(customers!B11016:B12515,MATCH(Purchases!B11016,customers!A11016:A12515)), "None")</f>
        <v>None</v>
      </c>
      <c r="D11016" t="str">
        <f>INDEX(Country!$B$2:$B$26,MATCH(INDEX(customers!$D$2:$D$1501,MATCH(Purchases!B11016,customers!$A$2:$A$1501)),Country!$A$2:$A$26))</f>
        <v>JAPAN</v>
      </c>
      <c r="E11016" t="str">
        <f>INDEX(Region!$C$2:$F$2,MATCH(INDEX(Country!$C$2:$C$26,MATCH(Purchases!D11016,Country!$B$2:$B$26)), Region!$C$1:$F$1))</f>
        <v>ASIA</v>
      </c>
      <c r="F11016" t="e">
        <f>INDEX(customers!G11016:G12515, MATCH(Purchases!C11016,customers!B11016:B12515))</f>
        <v>#N/A</v>
      </c>
      <c r="G11016" t="s">
        <v>9</v>
      </c>
      <c r="H11016">
        <v>78320.61</v>
      </c>
      <c r="I11016" s="1">
        <v>35329</v>
      </c>
      <c r="J11016" t="s">
        <v>23</v>
      </c>
      <c r="K11016" t="s">
        <v>731</v>
      </c>
      <c r="L11016">
        <v>0</v>
      </c>
      <c r="M11016" t="s">
        <v>11967</v>
      </c>
    </row>
    <row r="11017" spans="1:13" x14ac:dyDescent="0.25">
      <c r="A11017">
        <v>44064</v>
      </c>
      <c r="B11017">
        <v>856</v>
      </c>
      <c r="C11017" t="str">
        <f>IFERROR(INDEX(customers!B11017:B12516,MATCH(Purchases!B11017,customers!A11017:A12516)), "None")</f>
        <v>None</v>
      </c>
      <c r="D11017" t="str">
        <f>INDEX(Country!$B$2:$B$26,MATCH(INDEX(customers!$D$2:$D$1501,MATCH(Purchases!B11017,customers!$A$2:$A$1501)),Country!$A$2:$A$26))</f>
        <v>MOROCCO</v>
      </c>
      <c r="E11017" t="str">
        <f>INDEX(Region!$C$2:$F$2,MATCH(INDEX(Country!$C$2:$C$26,MATCH(Purchases!D11017,Country!$B$2:$B$26)), Region!$C$1:$F$1))</f>
        <v>ASIA</v>
      </c>
      <c r="F11017" t="e">
        <f>INDEX(customers!G11017:G12516, MATCH(Purchases!C11017,customers!B11017:B12516))</f>
        <v>#N/A</v>
      </c>
      <c r="G11017" t="s">
        <v>16</v>
      </c>
      <c r="H11017">
        <v>80611.58</v>
      </c>
      <c r="I11017" s="1">
        <v>34032</v>
      </c>
      <c r="J11017" t="s">
        <v>31</v>
      </c>
      <c r="K11017" t="s">
        <v>1775</v>
      </c>
      <c r="L11017">
        <v>0</v>
      </c>
      <c r="M11017" t="s">
        <v>11968</v>
      </c>
    </row>
    <row r="11018" spans="1:13" x14ac:dyDescent="0.25">
      <c r="A11018">
        <v>44065</v>
      </c>
      <c r="B11018">
        <v>1486</v>
      </c>
      <c r="C11018" t="str">
        <f>IFERROR(INDEX(customers!B11018:B12517,MATCH(Purchases!B11018,customers!A11018:A12517)), "None")</f>
        <v>None</v>
      </c>
      <c r="D11018" t="str">
        <f>INDEX(Country!$B$2:$B$26,MATCH(INDEX(customers!$D$2:$D$1501,MATCH(Purchases!B11018,customers!$A$2:$A$1501)),Country!$A$2:$A$26))</f>
        <v>UNITED STATES</v>
      </c>
      <c r="E11018" t="str">
        <f>INDEX(Region!$C$2:$F$2,MATCH(INDEX(Country!$C$2:$C$26,MATCH(Purchases!D11018,Country!$B$2:$B$26)), Region!$C$1:$F$1))</f>
        <v>MIDDLE EAST</v>
      </c>
      <c r="F11018" t="e">
        <f>INDEX(customers!G11018:G12517, MATCH(Purchases!C11018,customers!B11018:B12517))</f>
        <v>#N/A</v>
      </c>
      <c r="G11018" t="s">
        <v>16</v>
      </c>
      <c r="H11018">
        <v>218573.91</v>
      </c>
      <c r="I11018" s="1">
        <v>34154</v>
      </c>
      <c r="J11018" t="s">
        <v>10</v>
      </c>
      <c r="K11018" t="s">
        <v>2051</v>
      </c>
      <c r="L11018">
        <v>0</v>
      </c>
      <c r="M11018" t="s">
        <v>11969</v>
      </c>
    </row>
    <row r="11019" spans="1:13" x14ac:dyDescent="0.25">
      <c r="A11019">
        <v>44066</v>
      </c>
      <c r="B11019">
        <v>125</v>
      </c>
      <c r="C11019" t="str">
        <f>IFERROR(INDEX(customers!B11019:B12518,MATCH(Purchases!B11019,customers!A11019:A12518)), "None")</f>
        <v>None</v>
      </c>
      <c r="D11019" t="str">
        <f>INDEX(Country!$B$2:$B$26,MATCH(INDEX(customers!$D$2:$D$1501,MATCH(Purchases!B11019,customers!$A$2:$A$1501)),Country!$A$2:$A$26))</f>
        <v>ROMANIA</v>
      </c>
      <c r="E11019" t="str">
        <f>INDEX(Region!$C$2:$F$2,MATCH(INDEX(Country!$C$2:$C$26,MATCH(Purchases!D11019,Country!$B$2:$B$26)), Region!$C$1:$F$1))</f>
        <v>EUROPE</v>
      </c>
      <c r="F11019" t="e">
        <f>INDEX(customers!G11019:G12518, MATCH(Purchases!C11019,customers!B11019:B12518))</f>
        <v>#N/A</v>
      </c>
      <c r="G11019" t="s">
        <v>9</v>
      </c>
      <c r="H11019">
        <v>169829.06</v>
      </c>
      <c r="I11019" s="1">
        <v>35544</v>
      </c>
      <c r="J11019" t="s">
        <v>23</v>
      </c>
      <c r="K11019" t="s">
        <v>316</v>
      </c>
      <c r="L11019">
        <v>0</v>
      </c>
      <c r="M11019" t="s">
        <v>11970</v>
      </c>
    </row>
    <row r="11020" spans="1:13" x14ac:dyDescent="0.25">
      <c r="A11020">
        <v>44067</v>
      </c>
      <c r="B11020">
        <v>919</v>
      </c>
      <c r="C11020" t="str">
        <f>IFERROR(INDEX(customers!B11020:B12519,MATCH(Purchases!B11020,customers!A11020:A12519)), "None")</f>
        <v>None</v>
      </c>
      <c r="D11020" t="str">
        <f>INDEX(Country!$B$2:$B$26,MATCH(INDEX(customers!$D$2:$D$1501,MATCH(Purchases!B11020,customers!$A$2:$A$1501)),Country!$A$2:$A$26))</f>
        <v>INDONESIA</v>
      </c>
      <c r="E11020" t="str">
        <f>INDEX(Region!$C$2:$F$2,MATCH(INDEX(Country!$C$2:$C$26,MATCH(Purchases!D11020,Country!$B$2:$B$26)), Region!$C$1:$F$1))</f>
        <v>ASIA</v>
      </c>
      <c r="F11020" t="e">
        <f>INDEX(customers!G11020:G12519, MATCH(Purchases!C11020,customers!B11020:B12519))</f>
        <v>#N/A</v>
      </c>
      <c r="G11020" t="s">
        <v>9</v>
      </c>
      <c r="H11020">
        <v>124966.12</v>
      </c>
      <c r="I11020" s="1">
        <v>35395</v>
      </c>
      <c r="J11020" t="s">
        <v>13</v>
      </c>
      <c r="K11020" t="s">
        <v>778</v>
      </c>
      <c r="L11020">
        <v>0</v>
      </c>
      <c r="M11020" t="s">
        <v>11971</v>
      </c>
    </row>
    <row r="11021" spans="1:13" x14ac:dyDescent="0.25">
      <c r="A11021">
        <v>44068</v>
      </c>
      <c r="B11021">
        <v>1231</v>
      </c>
      <c r="C11021" t="str">
        <f>IFERROR(INDEX(customers!B11021:B12520,MATCH(Purchases!B11021,customers!A11021:A12520)), "None")</f>
        <v>None</v>
      </c>
      <c r="D11021" t="str">
        <f>INDEX(Country!$B$2:$B$26,MATCH(INDEX(customers!$D$2:$D$1501,MATCH(Purchases!B11021,customers!$A$2:$A$1501)),Country!$A$2:$A$26))</f>
        <v>INDONESIA</v>
      </c>
      <c r="E11021" t="str">
        <f>INDEX(Region!$C$2:$F$2,MATCH(INDEX(Country!$C$2:$C$26,MATCH(Purchases!D11021,Country!$B$2:$B$26)), Region!$C$1:$F$1))</f>
        <v>ASIA</v>
      </c>
      <c r="F11021" t="e">
        <f>INDEX(customers!G11021:G12520, MATCH(Purchases!C11021,customers!B11021:B12520))</f>
        <v>#N/A</v>
      </c>
      <c r="G11021" t="s">
        <v>48</v>
      </c>
      <c r="H11021">
        <v>150826.75</v>
      </c>
      <c r="I11021" s="1">
        <v>34828</v>
      </c>
      <c r="J11021" t="s">
        <v>26</v>
      </c>
      <c r="K11021" t="s">
        <v>1721</v>
      </c>
      <c r="L11021">
        <v>0</v>
      </c>
      <c r="M11021" t="s">
        <v>11972</v>
      </c>
    </row>
    <row r="11022" spans="1:13" x14ac:dyDescent="0.25">
      <c r="A11022">
        <v>44069</v>
      </c>
      <c r="B11022">
        <v>1070</v>
      </c>
      <c r="C11022" t="str">
        <f>IFERROR(INDEX(customers!B11022:B12521,MATCH(Purchases!B11022,customers!A11022:A12521)), "None")</f>
        <v>None</v>
      </c>
      <c r="D11022" t="str">
        <f>INDEX(Country!$B$2:$B$26,MATCH(INDEX(customers!$D$2:$D$1501,MATCH(Purchases!B11022,customers!$A$2:$A$1501)),Country!$A$2:$A$26))</f>
        <v>MOROCCO</v>
      </c>
      <c r="E11022" t="str">
        <f>INDEX(Region!$C$2:$F$2,MATCH(INDEX(Country!$C$2:$C$26,MATCH(Purchases!D11022,Country!$B$2:$B$26)), Region!$C$1:$F$1))</f>
        <v>ASIA</v>
      </c>
      <c r="F11022" t="e">
        <f>INDEX(customers!G11022:G12521, MATCH(Purchases!C11022,customers!B11022:B12521))</f>
        <v>#N/A</v>
      </c>
      <c r="G11022" t="s">
        <v>16</v>
      </c>
      <c r="H11022">
        <v>183556.17</v>
      </c>
      <c r="I11022" s="1">
        <v>34337</v>
      </c>
      <c r="J11022" t="s">
        <v>13</v>
      </c>
      <c r="K11022" t="s">
        <v>4165</v>
      </c>
      <c r="L11022">
        <v>0</v>
      </c>
      <c r="M11022" t="s">
        <v>11973</v>
      </c>
    </row>
    <row r="11023" spans="1:13" x14ac:dyDescent="0.25">
      <c r="A11023">
        <v>44070</v>
      </c>
      <c r="B11023">
        <v>1258</v>
      </c>
      <c r="C11023" t="str">
        <f>IFERROR(INDEX(customers!B11023:B12522,MATCH(Purchases!B11023,customers!A11023:A12522)), "None")</f>
        <v>None</v>
      </c>
      <c r="D11023" t="str">
        <f>INDEX(Country!$B$2:$B$26,MATCH(INDEX(customers!$D$2:$D$1501,MATCH(Purchases!B11023,customers!$A$2:$A$1501)),Country!$A$2:$A$26))</f>
        <v>CANADA</v>
      </c>
      <c r="E11023" t="str">
        <f>INDEX(Region!$C$2:$F$2,MATCH(INDEX(Country!$C$2:$C$26,MATCH(Purchases!D11023,Country!$B$2:$B$26)), Region!$C$1:$F$1))</f>
        <v>AMERICA</v>
      </c>
      <c r="F11023" t="e">
        <f>INDEX(customers!G11023:G12522, MATCH(Purchases!C11023,customers!B11023:B12522))</f>
        <v>#N/A</v>
      </c>
      <c r="G11023" t="s">
        <v>9</v>
      </c>
      <c r="H11023">
        <v>230700.2</v>
      </c>
      <c r="I11023" s="1">
        <v>35699</v>
      </c>
      <c r="J11023" t="s">
        <v>23</v>
      </c>
      <c r="K11023" t="s">
        <v>2579</v>
      </c>
      <c r="L11023">
        <v>0</v>
      </c>
      <c r="M11023" t="s">
        <v>11974</v>
      </c>
    </row>
    <row r="11024" spans="1:13" x14ac:dyDescent="0.25">
      <c r="A11024">
        <v>44071</v>
      </c>
      <c r="B11024">
        <v>898</v>
      </c>
      <c r="C11024" t="str">
        <f>IFERROR(INDEX(customers!B11024:B12523,MATCH(Purchases!B11024,customers!A11024:A12523)), "None")</f>
        <v>None</v>
      </c>
      <c r="D11024" t="str">
        <f>INDEX(Country!$B$2:$B$26,MATCH(INDEX(customers!$D$2:$D$1501,MATCH(Purchases!B11024,customers!$A$2:$A$1501)),Country!$A$2:$A$26))</f>
        <v>CANADA</v>
      </c>
      <c r="E11024" t="str">
        <f>INDEX(Region!$C$2:$F$2,MATCH(INDEX(Country!$C$2:$C$26,MATCH(Purchases!D11024,Country!$B$2:$B$26)), Region!$C$1:$F$1))</f>
        <v>AMERICA</v>
      </c>
      <c r="F11024" t="e">
        <f>INDEX(customers!G11024:G12523, MATCH(Purchases!C11024,customers!B11024:B12523))</f>
        <v>#N/A</v>
      </c>
      <c r="G11024" t="s">
        <v>16</v>
      </c>
      <c r="H11024">
        <v>143940.37</v>
      </c>
      <c r="I11024" s="1">
        <v>33710</v>
      </c>
      <c r="J11024" t="s">
        <v>23</v>
      </c>
      <c r="K11024" t="s">
        <v>2454</v>
      </c>
      <c r="L11024">
        <v>0</v>
      </c>
      <c r="M11024" t="s">
        <v>11975</v>
      </c>
    </row>
    <row r="11025" spans="1:13" x14ac:dyDescent="0.25">
      <c r="A11025">
        <v>44096</v>
      </c>
      <c r="B11025">
        <v>1021</v>
      </c>
      <c r="C11025" t="str">
        <f>IFERROR(INDEX(customers!B11025:B12524,MATCH(Purchases!B11025,customers!A11025:A12524)), "None")</f>
        <v>None</v>
      </c>
      <c r="D11025" t="str">
        <f>INDEX(Country!$B$2:$B$26,MATCH(INDEX(customers!$D$2:$D$1501,MATCH(Purchases!B11025,customers!$A$2:$A$1501)),Country!$A$2:$A$26))</f>
        <v>FRANCE</v>
      </c>
      <c r="E11025" t="str">
        <f>INDEX(Region!$C$2:$F$2,MATCH(INDEX(Country!$C$2:$C$26,MATCH(Purchases!D11025,Country!$B$2:$B$26)), Region!$C$1:$F$1))</f>
        <v>EUROPE</v>
      </c>
      <c r="F11025" t="e">
        <f>INDEX(customers!G11025:G12524, MATCH(Purchases!C11025,customers!B11025:B12524))</f>
        <v>#N/A</v>
      </c>
      <c r="G11025" t="s">
        <v>9</v>
      </c>
      <c r="H11025">
        <v>221659.02</v>
      </c>
      <c r="I11025" s="1">
        <v>35459</v>
      </c>
      <c r="J11025" t="s">
        <v>26</v>
      </c>
      <c r="K11025" t="s">
        <v>931</v>
      </c>
      <c r="L11025">
        <v>0</v>
      </c>
      <c r="M11025" t="s">
        <v>11976</v>
      </c>
    </row>
    <row r="11026" spans="1:13" x14ac:dyDescent="0.25">
      <c r="A11026">
        <v>44097</v>
      </c>
      <c r="B11026">
        <v>293</v>
      </c>
      <c r="C11026" t="str">
        <f>IFERROR(INDEX(customers!B11026:B12525,MATCH(Purchases!B11026,customers!A11026:A12525)), "None")</f>
        <v>None</v>
      </c>
      <c r="D11026" t="str">
        <f>INDEX(Country!$B$2:$B$26,MATCH(INDEX(customers!$D$2:$D$1501,MATCH(Purchases!B11026,customers!$A$2:$A$1501)),Country!$A$2:$A$26))</f>
        <v>BRAZIL</v>
      </c>
      <c r="E11026" t="str">
        <f>INDEX(Region!$C$2:$F$2,MATCH(INDEX(Country!$C$2:$C$26,MATCH(Purchases!D11026,Country!$B$2:$B$26)), Region!$C$1:$F$1))</f>
        <v>AMERICA</v>
      </c>
      <c r="F11026" t="e">
        <f>INDEX(customers!G11026:G12525, MATCH(Purchases!C11026,customers!B11026:B12525))</f>
        <v>#N/A</v>
      </c>
      <c r="G11026" t="s">
        <v>9</v>
      </c>
      <c r="H11026">
        <v>25307.61</v>
      </c>
      <c r="I11026" s="1">
        <v>35052</v>
      </c>
      <c r="J11026" t="s">
        <v>26</v>
      </c>
      <c r="K11026" t="s">
        <v>766</v>
      </c>
      <c r="L11026">
        <v>0</v>
      </c>
      <c r="M11026" t="s">
        <v>10459</v>
      </c>
    </row>
    <row r="11027" spans="1:13" x14ac:dyDescent="0.25">
      <c r="A11027">
        <v>44098</v>
      </c>
      <c r="B11027">
        <v>427</v>
      </c>
      <c r="C11027" t="str">
        <f>IFERROR(INDEX(customers!B11027:B12526,MATCH(Purchases!B11027,customers!A11027:A12526)), "None")</f>
        <v>None</v>
      </c>
      <c r="D11027" t="str">
        <f>INDEX(Country!$B$2:$B$26,MATCH(INDEX(customers!$D$2:$D$1501,MATCH(Purchases!B11027,customers!$A$2:$A$1501)),Country!$A$2:$A$26))</f>
        <v>BRAZIL</v>
      </c>
      <c r="E11027" t="str">
        <f>INDEX(Region!$C$2:$F$2,MATCH(INDEX(Country!$C$2:$C$26,MATCH(Purchases!D11027,Country!$B$2:$B$26)), Region!$C$1:$F$1))</f>
        <v>AMERICA</v>
      </c>
      <c r="F11027" t="e">
        <f>INDEX(customers!G11027:G12526, MATCH(Purchases!C11027,customers!B11027:B12526))</f>
        <v>#N/A</v>
      </c>
      <c r="G11027" t="s">
        <v>16</v>
      </c>
      <c r="H11027">
        <v>248148.7</v>
      </c>
      <c r="I11027" s="1">
        <v>33997</v>
      </c>
      <c r="J11027" t="s">
        <v>10</v>
      </c>
      <c r="K11027" t="s">
        <v>3481</v>
      </c>
      <c r="L11027">
        <v>0</v>
      </c>
      <c r="M11027" t="s">
        <v>11977</v>
      </c>
    </row>
    <row r="11028" spans="1:13" x14ac:dyDescent="0.25">
      <c r="A11028">
        <v>44099</v>
      </c>
      <c r="B11028">
        <v>569</v>
      </c>
      <c r="C11028" t="str">
        <f>IFERROR(INDEX(customers!B11028:B12527,MATCH(Purchases!B11028,customers!A11028:A12527)), "None")</f>
        <v>None</v>
      </c>
      <c r="D11028" t="str">
        <f>INDEX(Country!$B$2:$B$26,MATCH(INDEX(customers!$D$2:$D$1501,MATCH(Purchases!B11028,customers!$A$2:$A$1501)),Country!$A$2:$A$26))</f>
        <v>BRAZIL</v>
      </c>
      <c r="E11028" t="str">
        <f>INDEX(Region!$C$2:$F$2,MATCH(INDEX(Country!$C$2:$C$26,MATCH(Purchases!D11028,Country!$B$2:$B$26)), Region!$C$1:$F$1))</f>
        <v>AMERICA</v>
      </c>
      <c r="F11028" t="e">
        <f>INDEX(customers!G11028:G12527, MATCH(Purchases!C11028,customers!B11028:B12527))</f>
        <v>#N/A</v>
      </c>
      <c r="G11028" t="s">
        <v>16</v>
      </c>
      <c r="H11028">
        <v>166406.10999999999</v>
      </c>
      <c r="I11028" s="1">
        <v>33676</v>
      </c>
      <c r="J11028" t="s">
        <v>31</v>
      </c>
      <c r="K11028" t="s">
        <v>3023</v>
      </c>
      <c r="L11028">
        <v>0</v>
      </c>
      <c r="M11028" t="s">
        <v>11978</v>
      </c>
    </row>
    <row r="11029" spans="1:13" x14ac:dyDescent="0.25">
      <c r="A11029">
        <v>44100</v>
      </c>
      <c r="B11029">
        <v>1231</v>
      </c>
      <c r="C11029" t="str">
        <f>IFERROR(INDEX(customers!B11029:B12528,MATCH(Purchases!B11029,customers!A11029:A12528)), "None")</f>
        <v>None</v>
      </c>
      <c r="D11029" t="str">
        <f>INDEX(Country!$B$2:$B$26,MATCH(INDEX(customers!$D$2:$D$1501,MATCH(Purchases!B11029,customers!$A$2:$A$1501)),Country!$A$2:$A$26))</f>
        <v>INDONESIA</v>
      </c>
      <c r="E11029" t="str">
        <f>INDEX(Region!$C$2:$F$2,MATCH(INDEX(Country!$C$2:$C$26,MATCH(Purchases!D11029,Country!$B$2:$B$26)), Region!$C$1:$F$1))</f>
        <v>ASIA</v>
      </c>
      <c r="F11029" t="e">
        <f>INDEX(customers!G11029:G12528, MATCH(Purchases!C11029,customers!B11029:B12528))</f>
        <v>#N/A</v>
      </c>
      <c r="G11029" t="s">
        <v>9</v>
      </c>
      <c r="H11029">
        <v>1971.2</v>
      </c>
      <c r="I11029" s="1">
        <v>35958</v>
      </c>
      <c r="J11029" t="s">
        <v>10</v>
      </c>
      <c r="K11029" t="s">
        <v>3616</v>
      </c>
      <c r="L11029">
        <v>0</v>
      </c>
      <c r="M11029" t="s">
        <v>11979</v>
      </c>
    </row>
    <row r="11030" spans="1:13" x14ac:dyDescent="0.25">
      <c r="A11030">
        <v>44101</v>
      </c>
      <c r="B11030">
        <v>829</v>
      </c>
      <c r="C11030" t="str">
        <f>IFERROR(INDEX(customers!B11030:B12529,MATCH(Purchases!B11030,customers!A11030:A12529)), "None")</f>
        <v>None</v>
      </c>
      <c r="D11030" t="str">
        <f>INDEX(Country!$B$2:$B$26,MATCH(INDEX(customers!$D$2:$D$1501,MATCH(Purchases!B11030,customers!$A$2:$A$1501)),Country!$A$2:$A$26))</f>
        <v>INDIA</v>
      </c>
      <c r="E11030" t="str">
        <f>INDEX(Region!$C$2:$F$2,MATCH(INDEX(Country!$C$2:$C$26,MATCH(Purchases!D11030,Country!$B$2:$B$26)), Region!$C$1:$F$1))</f>
        <v>ASIA</v>
      </c>
      <c r="F11030" t="e">
        <f>INDEX(customers!G11030:G12529, MATCH(Purchases!C11030,customers!B11030:B12529))</f>
        <v>#N/A</v>
      </c>
      <c r="G11030" t="s">
        <v>9</v>
      </c>
      <c r="H11030">
        <v>114080.03</v>
      </c>
      <c r="I11030" s="1">
        <v>35080</v>
      </c>
      <c r="J11030" t="s">
        <v>23</v>
      </c>
      <c r="K11030" t="s">
        <v>4353</v>
      </c>
      <c r="L11030">
        <v>0</v>
      </c>
      <c r="M11030" t="s">
        <v>11980</v>
      </c>
    </row>
    <row r="11031" spans="1:13" x14ac:dyDescent="0.25">
      <c r="A11031">
        <v>44102</v>
      </c>
      <c r="B11031">
        <v>649</v>
      </c>
      <c r="C11031" t="str">
        <f>IFERROR(INDEX(customers!B11031:B12530,MATCH(Purchases!B11031,customers!A11031:A12530)), "None")</f>
        <v>None</v>
      </c>
      <c r="D11031" t="str">
        <f>INDEX(Country!$B$2:$B$26,MATCH(INDEX(customers!$D$2:$D$1501,MATCH(Purchases!B11031,customers!$A$2:$A$1501)),Country!$A$2:$A$26))</f>
        <v>IRAQ</v>
      </c>
      <c r="E11031" t="str">
        <f>INDEX(Region!$C$2:$F$2,MATCH(INDEX(Country!$C$2:$C$26,MATCH(Purchases!D11031,Country!$B$2:$B$26)), Region!$C$1:$F$1))</f>
        <v>MIDDLE EAST</v>
      </c>
      <c r="F11031" t="e">
        <f>INDEX(customers!G11031:G12530, MATCH(Purchases!C11031,customers!B11031:B12530))</f>
        <v>#N/A</v>
      </c>
      <c r="G11031" t="s">
        <v>16</v>
      </c>
      <c r="H11031">
        <v>259189.43</v>
      </c>
      <c r="I11031" s="1">
        <v>34713</v>
      </c>
      <c r="J11031" t="s">
        <v>31</v>
      </c>
      <c r="K11031" t="s">
        <v>3661</v>
      </c>
      <c r="L11031">
        <v>0</v>
      </c>
      <c r="M11031" t="s">
        <v>11981</v>
      </c>
    </row>
    <row r="11032" spans="1:13" x14ac:dyDescent="0.25">
      <c r="A11032">
        <v>44103</v>
      </c>
      <c r="B11032">
        <v>802</v>
      </c>
      <c r="C11032" t="str">
        <f>IFERROR(INDEX(customers!B11032:B12531,MATCH(Purchases!B11032,customers!A11032:A12531)), "None")</f>
        <v>None</v>
      </c>
      <c r="D11032" t="str">
        <f>INDEX(Country!$B$2:$B$26,MATCH(INDEX(customers!$D$2:$D$1501,MATCH(Purchases!B11032,customers!$A$2:$A$1501)),Country!$A$2:$A$26))</f>
        <v>ALGERIA</v>
      </c>
      <c r="E11032" t="e">
        <f>INDEX(Region!$C$2:$F$2,MATCH(INDEX(Country!$C$2:$C$26,MATCH(Purchases!D11032,Country!$B$2:$B$26)), Region!$C$1:$F$1))</f>
        <v>#N/A</v>
      </c>
      <c r="F11032" t="e">
        <f>INDEX(customers!G11032:G12531, MATCH(Purchases!C11032,customers!B11032:B12531))</f>
        <v>#N/A</v>
      </c>
      <c r="G11032" t="s">
        <v>9</v>
      </c>
      <c r="H11032">
        <v>82188.56</v>
      </c>
      <c r="I11032" s="1">
        <v>35468</v>
      </c>
      <c r="J11032" t="s">
        <v>10</v>
      </c>
      <c r="K11032" t="s">
        <v>886</v>
      </c>
      <c r="L11032">
        <v>0</v>
      </c>
      <c r="M11032" t="s">
        <v>11982</v>
      </c>
    </row>
    <row r="11033" spans="1:13" x14ac:dyDescent="0.25">
      <c r="A11033">
        <v>44128</v>
      </c>
      <c r="B11033">
        <v>64</v>
      </c>
      <c r="C11033" t="str">
        <f>IFERROR(INDEX(customers!B11033:B12532,MATCH(Purchases!B11033,customers!A11033:A12532)), "None")</f>
        <v>None</v>
      </c>
      <c r="D11033" t="str">
        <f>INDEX(Country!$B$2:$B$26,MATCH(INDEX(customers!$D$2:$D$1501,MATCH(Purchases!B11033,customers!$A$2:$A$1501)),Country!$A$2:$A$26))</f>
        <v>CANADA</v>
      </c>
      <c r="E11033" t="str">
        <f>INDEX(Region!$C$2:$F$2,MATCH(INDEX(Country!$C$2:$C$26,MATCH(Purchases!D11033,Country!$B$2:$B$26)), Region!$C$1:$F$1))</f>
        <v>AMERICA</v>
      </c>
      <c r="F11033" t="e">
        <f>INDEX(customers!G11033:G12532, MATCH(Purchases!C11033,customers!B11033:B12532))</f>
        <v>#N/A</v>
      </c>
      <c r="G11033" t="s">
        <v>9</v>
      </c>
      <c r="H11033">
        <v>40439.46</v>
      </c>
      <c r="I11033" s="1">
        <v>35386</v>
      </c>
      <c r="J11033" t="s">
        <v>31</v>
      </c>
      <c r="K11033" t="s">
        <v>420</v>
      </c>
      <c r="L11033">
        <v>0</v>
      </c>
      <c r="M11033" t="s">
        <v>11983</v>
      </c>
    </row>
    <row r="11034" spans="1:13" x14ac:dyDescent="0.25">
      <c r="A11034">
        <v>44129</v>
      </c>
      <c r="B11034">
        <v>5</v>
      </c>
      <c r="C11034" t="str">
        <f>IFERROR(INDEX(customers!B11034:B12533,MATCH(Purchases!B11034,customers!A11034:A12533)), "None")</f>
        <v>None</v>
      </c>
      <c r="D11034" t="str">
        <f>INDEX(Country!$B$2:$B$26,MATCH(INDEX(customers!$D$2:$D$1501,MATCH(Purchases!B11034,customers!$A$2:$A$1501)),Country!$A$2:$A$26))</f>
        <v>CANADA</v>
      </c>
      <c r="E11034" t="str">
        <f>INDEX(Region!$C$2:$F$2,MATCH(INDEX(Country!$C$2:$C$26,MATCH(Purchases!D11034,Country!$B$2:$B$26)), Region!$C$1:$F$1))</f>
        <v>AMERICA</v>
      </c>
      <c r="F11034" t="e">
        <f>INDEX(customers!G11034:G12533, MATCH(Purchases!C11034,customers!B11034:B12533))</f>
        <v>#N/A</v>
      </c>
      <c r="G11034" t="s">
        <v>9</v>
      </c>
      <c r="H11034">
        <v>67276.320000000007</v>
      </c>
      <c r="I11034" s="1">
        <v>35868</v>
      </c>
      <c r="J11034" t="s">
        <v>31</v>
      </c>
      <c r="K11034" t="s">
        <v>1348</v>
      </c>
      <c r="L11034">
        <v>0</v>
      </c>
      <c r="M11034" t="s">
        <v>11984</v>
      </c>
    </row>
    <row r="11035" spans="1:13" x14ac:dyDescent="0.25">
      <c r="A11035">
        <v>44130</v>
      </c>
      <c r="B11035">
        <v>491</v>
      </c>
      <c r="C11035" t="str">
        <f>IFERROR(INDEX(customers!B11035:B12534,MATCH(Purchases!B11035,customers!A11035:A12534)), "None")</f>
        <v>None</v>
      </c>
      <c r="D11035" t="str">
        <f>INDEX(Country!$B$2:$B$26,MATCH(INDEX(customers!$D$2:$D$1501,MATCH(Purchases!B11035,customers!$A$2:$A$1501)),Country!$A$2:$A$26))</f>
        <v>ALGERIA</v>
      </c>
      <c r="E11035" t="e">
        <f>INDEX(Region!$C$2:$F$2,MATCH(INDEX(Country!$C$2:$C$26,MATCH(Purchases!D11035,Country!$B$2:$B$26)), Region!$C$1:$F$1))</f>
        <v>#N/A</v>
      </c>
      <c r="F11035" t="e">
        <f>INDEX(customers!G11035:G12534, MATCH(Purchases!C11035,customers!B11035:B12534))</f>
        <v>#N/A</v>
      </c>
      <c r="G11035" t="s">
        <v>9</v>
      </c>
      <c r="H11035">
        <v>310777.95</v>
      </c>
      <c r="I11035" s="1">
        <v>35093</v>
      </c>
      <c r="J11035" t="s">
        <v>13</v>
      </c>
      <c r="K11035" t="s">
        <v>620</v>
      </c>
      <c r="L11035">
        <v>0</v>
      </c>
      <c r="M11035" t="s">
        <v>11985</v>
      </c>
    </row>
    <row r="11036" spans="1:13" x14ac:dyDescent="0.25">
      <c r="A11036">
        <v>44131</v>
      </c>
      <c r="B11036">
        <v>626</v>
      </c>
      <c r="C11036" t="str">
        <f>IFERROR(INDEX(customers!B11036:B12535,MATCH(Purchases!B11036,customers!A11036:A12535)), "None")</f>
        <v>None</v>
      </c>
      <c r="D11036" t="str">
        <f>INDEX(Country!$B$2:$B$26,MATCH(INDEX(customers!$D$2:$D$1501,MATCH(Purchases!B11036,customers!$A$2:$A$1501)),Country!$A$2:$A$26))</f>
        <v>ETHIOPIA</v>
      </c>
      <c r="E11036" t="e">
        <f>INDEX(Region!$C$2:$F$2,MATCH(INDEX(Country!$C$2:$C$26,MATCH(Purchases!D11036,Country!$B$2:$B$26)), Region!$C$1:$F$1))</f>
        <v>#N/A</v>
      </c>
      <c r="F11036" t="e">
        <f>INDEX(customers!G11036:G12535, MATCH(Purchases!C11036,customers!B11036:B12535))</f>
        <v>#N/A</v>
      </c>
      <c r="G11036" t="s">
        <v>9</v>
      </c>
      <c r="H11036">
        <v>208297.74</v>
      </c>
      <c r="I11036" s="1">
        <v>35726</v>
      </c>
      <c r="J11036" t="s">
        <v>23</v>
      </c>
      <c r="K11036" t="s">
        <v>2923</v>
      </c>
      <c r="L11036">
        <v>0</v>
      </c>
      <c r="M11036" t="s">
        <v>11986</v>
      </c>
    </row>
    <row r="11037" spans="1:13" x14ac:dyDescent="0.25">
      <c r="A11037">
        <v>44132</v>
      </c>
      <c r="B11037">
        <v>1246</v>
      </c>
      <c r="C11037" t="str">
        <f>IFERROR(INDEX(customers!B11037:B12536,MATCH(Purchases!B11037,customers!A11037:A12536)), "None")</f>
        <v>None</v>
      </c>
      <c r="D11037" t="str">
        <f>INDEX(Country!$B$2:$B$26,MATCH(INDEX(customers!$D$2:$D$1501,MATCH(Purchases!B11037,customers!$A$2:$A$1501)),Country!$A$2:$A$26))</f>
        <v>EGYPT</v>
      </c>
      <c r="E11037" t="str">
        <f>INDEX(Region!$C$2:$F$2,MATCH(INDEX(Country!$C$2:$C$26,MATCH(Purchases!D11037,Country!$B$2:$B$26)), Region!$C$1:$F$1))</f>
        <v>MIDDLE EAST</v>
      </c>
      <c r="F11037" t="e">
        <f>INDEX(customers!G11037:G12536, MATCH(Purchases!C11037,customers!B11037:B12536))</f>
        <v>#N/A</v>
      </c>
      <c r="G11037" t="s">
        <v>9</v>
      </c>
      <c r="H11037">
        <v>118995</v>
      </c>
      <c r="I11037" s="1">
        <v>35518</v>
      </c>
      <c r="J11037" t="s">
        <v>23</v>
      </c>
      <c r="K11037" t="s">
        <v>931</v>
      </c>
      <c r="L11037">
        <v>0</v>
      </c>
      <c r="M11037" t="s">
        <v>11987</v>
      </c>
    </row>
    <row r="11038" spans="1:13" x14ac:dyDescent="0.25">
      <c r="A11038">
        <v>44133</v>
      </c>
      <c r="B11038">
        <v>1360</v>
      </c>
      <c r="C11038" t="str">
        <f>IFERROR(INDEX(customers!B11038:B12537,MATCH(Purchases!B11038,customers!A11038:A12537)), "None")</f>
        <v>None</v>
      </c>
      <c r="D11038" t="str">
        <f>INDEX(Country!$B$2:$B$26,MATCH(INDEX(customers!$D$2:$D$1501,MATCH(Purchases!B11038,customers!$A$2:$A$1501)),Country!$A$2:$A$26))</f>
        <v>ROMANIA</v>
      </c>
      <c r="E11038" t="str">
        <f>INDEX(Region!$C$2:$F$2,MATCH(INDEX(Country!$C$2:$C$26,MATCH(Purchases!D11038,Country!$B$2:$B$26)), Region!$C$1:$F$1))</f>
        <v>EUROPE</v>
      </c>
      <c r="F11038" t="e">
        <f>INDEX(customers!G11038:G12537, MATCH(Purchases!C11038,customers!B11038:B12537))</f>
        <v>#N/A</v>
      </c>
      <c r="G11038" t="s">
        <v>16</v>
      </c>
      <c r="H11038">
        <v>97905.25</v>
      </c>
      <c r="I11038" s="1">
        <v>33976</v>
      </c>
      <c r="J11038" t="s">
        <v>26</v>
      </c>
      <c r="K11038" t="s">
        <v>3432</v>
      </c>
      <c r="L11038">
        <v>0</v>
      </c>
      <c r="M11038" t="s">
        <v>11988</v>
      </c>
    </row>
    <row r="11039" spans="1:13" x14ac:dyDescent="0.25">
      <c r="A11039">
        <v>44134</v>
      </c>
      <c r="B11039">
        <v>826</v>
      </c>
      <c r="C11039" t="str">
        <f>IFERROR(INDEX(customers!B11039:B12538,MATCH(Purchases!B11039,customers!A11039:A12538)), "None")</f>
        <v>None</v>
      </c>
      <c r="D11039" t="str">
        <f>INDEX(Country!$B$2:$B$26,MATCH(INDEX(customers!$D$2:$D$1501,MATCH(Purchases!B11039,customers!$A$2:$A$1501)),Country!$A$2:$A$26))</f>
        <v>JORDAN</v>
      </c>
      <c r="E11039" t="str">
        <f>INDEX(Region!$C$2:$F$2,MATCH(INDEX(Country!$C$2:$C$26,MATCH(Purchases!D11039,Country!$B$2:$B$26)), Region!$C$1:$F$1))</f>
        <v>ASIA</v>
      </c>
      <c r="F11039" t="e">
        <f>INDEX(customers!G11039:G12538, MATCH(Purchases!C11039,customers!B11039:B12538))</f>
        <v>#N/A</v>
      </c>
      <c r="G11039" t="s">
        <v>16</v>
      </c>
      <c r="H11039">
        <v>219385.86</v>
      </c>
      <c r="I11039" s="1">
        <v>34638</v>
      </c>
      <c r="J11039" t="s">
        <v>26</v>
      </c>
      <c r="K11039" t="s">
        <v>7532</v>
      </c>
      <c r="L11039">
        <v>0</v>
      </c>
      <c r="M11039" t="s">
        <v>11989</v>
      </c>
    </row>
    <row r="11040" spans="1:13" x14ac:dyDescent="0.25">
      <c r="A11040">
        <v>44135</v>
      </c>
      <c r="B11040">
        <v>1120</v>
      </c>
      <c r="C11040" t="str">
        <f>IFERROR(INDEX(customers!B11040:B12539,MATCH(Purchases!B11040,customers!A11040:A12539)), "None")</f>
        <v>None</v>
      </c>
      <c r="D11040" t="str">
        <f>INDEX(Country!$B$2:$B$26,MATCH(INDEX(customers!$D$2:$D$1501,MATCH(Purchases!B11040,customers!$A$2:$A$1501)),Country!$A$2:$A$26))</f>
        <v>BRAZIL</v>
      </c>
      <c r="E11040" t="str">
        <f>INDEX(Region!$C$2:$F$2,MATCH(INDEX(Country!$C$2:$C$26,MATCH(Purchases!D11040,Country!$B$2:$B$26)), Region!$C$1:$F$1))</f>
        <v>AMERICA</v>
      </c>
      <c r="F11040" t="e">
        <f>INDEX(customers!G11040:G12539, MATCH(Purchases!C11040,customers!B11040:B12539))</f>
        <v>#N/A</v>
      </c>
      <c r="G11040" t="s">
        <v>16</v>
      </c>
      <c r="H11040">
        <v>74962</v>
      </c>
      <c r="I11040" s="1">
        <v>34648</v>
      </c>
      <c r="J11040" t="s">
        <v>23</v>
      </c>
      <c r="K11040" t="s">
        <v>1358</v>
      </c>
      <c r="L11040">
        <v>0</v>
      </c>
      <c r="M11040" t="s">
        <v>11990</v>
      </c>
    </row>
    <row r="11041" spans="1:13" x14ac:dyDescent="0.25">
      <c r="A11041">
        <v>44160</v>
      </c>
      <c r="B11041">
        <v>401</v>
      </c>
      <c r="C11041" t="str">
        <f>IFERROR(INDEX(customers!B11041:B12540,MATCH(Purchases!B11041,customers!A11041:A12540)), "None")</f>
        <v>None</v>
      </c>
      <c r="D11041" t="str">
        <f>INDEX(Country!$B$2:$B$26,MATCH(INDEX(customers!$D$2:$D$1501,MATCH(Purchases!B11041,customers!$A$2:$A$1501)),Country!$A$2:$A$26))</f>
        <v>ROMANIA</v>
      </c>
      <c r="E11041" t="str">
        <f>INDEX(Region!$C$2:$F$2,MATCH(INDEX(Country!$C$2:$C$26,MATCH(Purchases!D11041,Country!$B$2:$B$26)), Region!$C$1:$F$1))</f>
        <v>EUROPE</v>
      </c>
      <c r="F11041" t="e">
        <f>INDEX(customers!G11041:G12540, MATCH(Purchases!C11041,customers!B11041:B12540))</f>
        <v>#N/A</v>
      </c>
      <c r="G11041" t="s">
        <v>9</v>
      </c>
      <c r="H11041">
        <v>176023.39</v>
      </c>
      <c r="I11041" s="1">
        <v>35390</v>
      </c>
      <c r="J11041" t="s">
        <v>13</v>
      </c>
      <c r="K11041" t="s">
        <v>570</v>
      </c>
      <c r="L11041">
        <v>0</v>
      </c>
      <c r="M11041" t="s">
        <v>11991</v>
      </c>
    </row>
    <row r="11042" spans="1:13" x14ac:dyDescent="0.25">
      <c r="A11042">
        <v>44161</v>
      </c>
      <c r="B11042">
        <v>1183</v>
      </c>
      <c r="C11042" t="str">
        <f>IFERROR(INDEX(customers!B11042:B12541,MATCH(Purchases!B11042,customers!A11042:A12541)), "None")</f>
        <v>None</v>
      </c>
      <c r="D11042" t="str">
        <f>INDEX(Country!$B$2:$B$26,MATCH(INDEX(customers!$D$2:$D$1501,MATCH(Purchases!B11042,customers!$A$2:$A$1501)),Country!$A$2:$A$26))</f>
        <v>ARGENTINA</v>
      </c>
      <c r="E11042" t="str">
        <f>INDEX(Region!$C$2:$F$2,MATCH(INDEX(Country!$C$2:$C$26,MATCH(Purchases!D11042,Country!$B$2:$B$26)), Region!$C$1:$F$1))</f>
        <v>AMERICA</v>
      </c>
      <c r="F11042" t="e">
        <f>INDEX(customers!G11042:G12541, MATCH(Purchases!C11042,customers!B11042:B12541))</f>
        <v>#N/A</v>
      </c>
      <c r="G11042" t="s">
        <v>9</v>
      </c>
      <c r="H11042">
        <v>5173.6899999999996</v>
      </c>
      <c r="I11042" s="1">
        <v>35325</v>
      </c>
      <c r="J11042" t="s">
        <v>31</v>
      </c>
      <c r="K11042" t="s">
        <v>2213</v>
      </c>
      <c r="L11042">
        <v>0</v>
      </c>
      <c r="M11042" t="s">
        <v>11992</v>
      </c>
    </row>
    <row r="11043" spans="1:13" x14ac:dyDescent="0.25">
      <c r="A11043">
        <v>44162</v>
      </c>
      <c r="B11043">
        <v>157</v>
      </c>
      <c r="C11043" t="str">
        <f>IFERROR(INDEX(customers!B11043:B12542,MATCH(Purchases!B11043,customers!A11043:A12542)), "None")</f>
        <v>None</v>
      </c>
      <c r="D11043" t="str">
        <f>INDEX(Country!$B$2:$B$26,MATCH(INDEX(customers!$D$2:$D$1501,MATCH(Purchases!B11043,customers!$A$2:$A$1501)),Country!$A$2:$A$26))</f>
        <v>MOROCCO</v>
      </c>
      <c r="E11043" t="str">
        <f>INDEX(Region!$C$2:$F$2,MATCH(INDEX(Country!$C$2:$C$26,MATCH(Purchases!D11043,Country!$B$2:$B$26)), Region!$C$1:$F$1))</f>
        <v>ASIA</v>
      </c>
      <c r="F11043" t="e">
        <f>INDEX(customers!G11043:G12542, MATCH(Purchases!C11043,customers!B11043:B12542))</f>
        <v>#N/A</v>
      </c>
      <c r="G11043" t="s">
        <v>16</v>
      </c>
      <c r="H11043">
        <v>26350.29</v>
      </c>
      <c r="I11043" s="1">
        <v>34048</v>
      </c>
      <c r="J11043" t="s">
        <v>26</v>
      </c>
      <c r="K11043" t="s">
        <v>1610</v>
      </c>
      <c r="L11043">
        <v>0</v>
      </c>
      <c r="M11043" t="s">
        <v>11993</v>
      </c>
    </row>
    <row r="11044" spans="1:13" x14ac:dyDescent="0.25">
      <c r="A11044">
        <v>44163</v>
      </c>
      <c r="B11044">
        <v>1180</v>
      </c>
      <c r="C11044" t="str">
        <f>IFERROR(INDEX(customers!B11044:B12543,MATCH(Purchases!B11044,customers!A11044:A12543)), "None")</f>
        <v>None</v>
      </c>
      <c r="D11044" t="str">
        <f>INDEX(Country!$B$2:$B$26,MATCH(INDEX(customers!$D$2:$D$1501,MATCH(Purchases!B11044,customers!$A$2:$A$1501)),Country!$A$2:$A$26))</f>
        <v>JORDAN</v>
      </c>
      <c r="E11044" t="str">
        <f>INDEX(Region!$C$2:$F$2,MATCH(INDEX(Country!$C$2:$C$26,MATCH(Purchases!D11044,Country!$B$2:$B$26)), Region!$C$1:$F$1))</f>
        <v>ASIA</v>
      </c>
      <c r="F11044" t="e">
        <f>INDEX(customers!G11044:G12543, MATCH(Purchases!C11044,customers!B11044:B12543))</f>
        <v>#N/A</v>
      </c>
      <c r="G11044" t="s">
        <v>9</v>
      </c>
      <c r="H11044">
        <v>174534.9</v>
      </c>
      <c r="I11044" s="1">
        <v>35444</v>
      </c>
      <c r="J11044" t="s">
        <v>31</v>
      </c>
      <c r="K11044" t="s">
        <v>594</v>
      </c>
      <c r="L11044">
        <v>0</v>
      </c>
      <c r="M11044" t="s">
        <v>11994</v>
      </c>
    </row>
    <row r="11045" spans="1:13" x14ac:dyDescent="0.25">
      <c r="A11045">
        <v>44164</v>
      </c>
      <c r="B11045">
        <v>1084</v>
      </c>
      <c r="C11045" t="str">
        <f>IFERROR(INDEX(customers!B11045:B12544,MATCH(Purchases!B11045,customers!A11045:A12544)), "None")</f>
        <v>None</v>
      </c>
      <c r="D11045" t="str">
        <f>INDEX(Country!$B$2:$B$26,MATCH(INDEX(customers!$D$2:$D$1501,MATCH(Purchases!B11045,customers!$A$2:$A$1501)),Country!$A$2:$A$26))</f>
        <v>BRAZIL</v>
      </c>
      <c r="E11045" t="str">
        <f>INDEX(Region!$C$2:$F$2,MATCH(INDEX(Country!$C$2:$C$26,MATCH(Purchases!D11045,Country!$B$2:$B$26)), Region!$C$1:$F$1))</f>
        <v>AMERICA</v>
      </c>
      <c r="F11045" t="e">
        <f>INDEX(customers!G11045:G12544, MATCH(Purchases!C11045,customers!B11045:B12544))</f>
        <v>#N/A</v>
      </c>
      <c r="G11045" t="s">
        <v>9</v>
      </c>
      <c r="H11045">
        <v>52585.73</v>
      </c>
      <c r="I11045" s="1">
        <v>35171</v>
      </c>
      <c r="J11045" t="s">
        <v>26</v>
      </c>
      <c r="K11045" t="s">
        <v>1545</v>
      </c>
      <c r="L11045">
        <v>0</v>
      </c>
      <c r="M11045" t="s">
        <v>11995</v>
      </c>
    </row>
    <row r="11046" spans="1:13" x14ac:dyDescent="0.25">
      <c r="A11046">
        <v>44165</v>
      </c>
      <c r="B11046">
        <v>280</v>
      </c>
      <c r="C11046" t="str">
        <f>IFERROR(INDEX(customers!B11046:B12545,MATCH(Purchases!B11046,customers!A11046:A12545)), "None")</f>
        <v>None</v>
      </c>
      <c r="D11046" t="str">
        <f>INDEX(Country!$B$2:$B$26,MATCH(INDEX(customers!$D$2:$D$1501,MATCH(Purchases!B11046,customers!$A$2:$A$1501)),Country!$A$2:$A$26))</f>
        <v>IRAQ</v>
      </c>
      <c r="E11046" t="str">
        <f>INDEX(Region!$C$2:$F$2,MATCH(INDEX(Country!$C$2:$C$26,MATCH(Purchases!D11046,Country!$B$2:$B$26)), Region!$C$1:$F$1))</f>
        <v>MIDDLE EAST</v>
      </c>
      <c r="F11046" t="e">
        <f>INDEX(customers!G11046:G12545, MATCH(Purchases!C11046,customers!B11046:B12545))</f>
        <v>#N/A</v>
      </c>
      <c r="G11046" t="s">
        <v>9</v>
      </c>
      <c r="H11046">
        <v>317609.90000000002</v>
      </c>
      <c r="I11046" s="1">
        <v>35277</v>
      </c>
      <c r="J11046" t="s">
        <v>23</v>
      </c>
      <c r="K11046" t="s">
        <v>193</v>
      </c>
      <c r="L11046">
        <v>0</v>
      </c>
      <c r="M11046" t="s">
        <v>11996</v>
      </c>
    </row>
    <row r="11047" spans="1:13" x14ac:dyDescent="0.25">
      <c r="A11047">
        <v>44166</v>
      </c>
      <c r="B11047">
        <v>1105</v>
      </c>
      <c r="C11047" t="str">
        <f>IFERROR(INDEX(customers!B11047:B12546,MATCH(Purchases!B11047,customers!A11047:A12546)), "None")</f>
        <v>None</v>
      </c>
      <c r="D11047" t="str">
        <f>INDEX(Country!$B$2:$B$26,MATCH(INDEX(customers!$D$2:$D$1501,MATCH(Purchases!B11047,customers!$A$2:$A$1501)),Country!$A$2:$A$26))</f>
        <v>RUSSIA</v>
      </c>
      <c r="E11047" t="str">
        <f>INDEX(Region!$C$2:$F$2,MATCH(INDEX(Country!$C$2:$C$26,MATCH(Purchases!D11047,Country!$B$2:$B$26)), Region!$C$1:$F$1))</f>
        <v>EUROPE</v>
      </c>
      <c r="F11047" t="e">
        <f>INDEX(customers!G11047:G12546, MATCH(Purchases!C11047,customers!B11047:B12546))</f>
        <v>#N/A</v>
      </c>
      <c r="G11047" t="s">
        <v>9</v>
      </c>
      <c r="H11047">
        <v>138116.37</v>
      </c>
      <c r="I11047" s="1">
        <v>35762</v>
      </c>
      <c r="J11047" t="s">
        <v>13</v>
      </c>
      <c r="K11047" t="s">
        <v>463</v>
      </c>
      <c r="L11047">
        <v>0</v>
      </c>
      <c r="M11047" t="s">
        <v>11997</v>
      </c>
    </row>
    <row r="11048" spans="1:13" x14ac:dyDescent="0.25">
      <c r="A11048">
        <v>44167</v>
      </c>
      <c r="B11048">
        <v>323</v>
      </c>
      <c r="C11048" t="str">
        <f>IFERROR(INDEX(customers!B11048:B12547,MATCH(Purchases!B11048,customers!A11048:A12547)), "None")</f>
        <v>None</v>
      </c>
      <c r="D11048" t="str">
        <f>INDEX(Country!$B$2:$B$26,MATCH(INDEX(customers!$D$2:$D$1501,MATCH(Purchases!B11048,customers!$A$2:$A$1501)),Country!$A$2:$A$26))</f>
        <v>CHINA</v>
      </c>
      <c r="E11048" t="str">
        <f>INDEX(Region!$C$2:$F$2,MATCH(INDEX(Country!$C$2:$C$26,MATCH(Purchases!D11048,Country!$B$2:$B$26)), Region!$C$1:$F$1))</f>
        <v>AMERICA</v>
      </c>
      <c r="F11048" t="e">
        <f>INDEX(customers!G11048:G12547, MATCH(Purchases!C11048,customers!B11048:B12547))</f>
        <v>#N/A</v>
      </c>
      <c r="G11048" t="s">
        <v>16</v>
      </c>
      <c r="H11048">
        <v>220860.47</v>
      </c>
      <c r="I11048" s="1">
        <v>33634</v>
      </c>
      <c r="J11048" t="s">
        <v>13</v>
      </c>
      <c r="K11048" t="s">
        <v>1099</v>
      </c>
      <c r="L11048">
        <v>0</v>
      </c>
      <c r="M11048" t="s">
        <v>11998</v>
      </c>
    </row>
    <row r="11049" spans="1:13" x14ac:dyDescent="0.25">
      <c r="A11049">
        <v>44192</v>
      </c>
      <c r="B11049">
        <v>1213</v>
      </c>
      <c r="C11049" t="str">
        <f>IFERROR(INDEX(customers!B11049:B12548,MATCH(Purchases!B11049,customers!A11049:A12548)), "None")</f>
        <v>None</v>
      </c>
      <c r="D11049" t="str">
        <f>INDEX(Country!$B$2:$B$26,MATCH(INDEX(customers!$D$2:$D$1501,MATCH(Purchases!B11049,customers!$A$2:$A$1501)),Country!$A$2:$A$26))</f>
        <v>GERMANY</v>
      </c>
      <c r="E11049" t="str">
        <f>INDEX(Region!$C$2:$F$2,MATCH(INDEX(Country!$C$2:$C$26,MATCH(Purchases!D11049,Country!$B$2:$B$26)), Region!$C$1:$F$1))</f>
        <v>EUROPE</v>
      </c>
      <c r="F11049" t="e">
        <f>INDEX(customers!G11049:G12548, MATCH(Purchases!C11049,customers!B11049:B12548))</f>
        <v>#N/A</v>
      </c>
      <c r="G11049" t="s">
        <v>9</v>
      </c>
      <c r="H11049">
        <v>96979.69</v>
      </c>
      <c r="I11049" s="1">
        <v>35616</v>
      </c>
      <c r="J11049" t="s">
        <v>13</v>
      </c>
      <c r="K11049" t="s">
        <v>2189</v>
      </c>
      <c r="L11049">
        <v>0</v>
      </c>
      <c r="M11049" t="s">
        <v>11999</v>
      </c>
    </row>
    <row r="11050" spans="1:13" x14ac:dyDescent="0.25">
      <c r="A11050">
        <v>44193</v>
      </c>
      <c r="B11050">
        <v>992</v>
      </c>
      <c r="C11050" t="str">
        <f>IFERROR(INDEX(customers!B11050:B12549,MATCH(Purchases!B11050,customers!A11050:A12549)), "None")</f>
        <v>None</v>
      </c>
      <c r="D11050" t="str">
        <f>INDEX(Country!$B$2:$B$26,MATCH(INDEX(customers!$D$2:$D$1501,MATCH(Purchases!B11050,customers!$A$2:$A$1501)),Country!$A$2:$A$26))</f>
        <v>ETHIOPIA</v>
      </c>
      <c r="E11050" t="e">
        <f>INDEX(Region!$C$2:$F$2,MATCH(INDEX(Country!$C$2:$C$26,MATCH(Purchases!D11050,Country!$B$2:$B$26)), Region!$C$1:$F$1))</f>
        <v>#N/A</v>
      </c>
      <c r="F11050" t="e">
        <f>INDEX(customers!G11050:G12549, MATCH(Purchases!C11050,customers!B11050:B12549))</f>
        <v>#N/A</v>
      </c>
      <c r="G11050" t="s">
        <v>9</v>
      </c>
      <c r="H11050">
        <v>220365.3</v>
      </c>
      <c r="I11050" s="1">
        <v>35661</v>
      </c>
      <c r="J11050" t="s">
        <v>31</v>
      </c>
      <c r="K11050" t="s">
        <v>1559</v>
      </c>
      <c r="L11050">
        <v>0</v>
      </c>
      <c r="M11050" t="s">
        <v>12000</v>
      </c>
    </row>
    <row r="11051" spans="1:13" x14ac:dyDescent="0.25">
      <c r="A11051">
        <v>44194</v>
      </c>
      <c r="B11051">
        <v>121</v>
      </c>
      <c r="C11051" t="str">
        <f>IFERROR(INDEX(customers!B11051:B12550,MATCH(Purchases!B11051,customers!A11051:A12550)), "None")</f>
        <v>None</v>
      </c>
      <c r="D11051" t="str">
        <f>INDEX(Country!$B$2:$B$26,MATCH(INDEX(customers!$D$2:$D$1501,MATCH(Purchases!B11051,customers!$A$2:$A$1501)),Country!$A$2:$A$26))</f>
        <v>PERU</v>
      </c>
      <c r="E11051" t="str">
        <f>INDEX(Region!$C$2:$F$2,MATCH(INDEX(Country!$C$2:$C$26,MATCH(Purchases!D11051,Country!$B$2:$B$26)), Region!$C$1:$F$1))</f>
        <v>ASIA</v>
      </c>
      <c r="F11051" t="e">
        <f>INDEX(customers!G11051:G12550, MATCH(Purchases!C11051,customers!B11051:B12550))</f>
        <v>#N/A</v>
      </c>
      <c r="G11051" t="s">
        <v>9</v>
      </c>
      <c r="H11051">
        <v>212038.01</v>
      </c>
      <c r="I11051" s="1">
        <v>35275</v>
      </c>
      <c r="J11051" t="s">
        <v>13</v>
      </c>
      <c r="K11051" t="s">
        <v>88</v>
      </c>
      <c r="L11051">
        <v>0</v>
      </c>
      <c r="M11051" t="s">
        <v>12001</v>
      </c>
    </row>
    <row r="11052" spans="1:13" x14ac:dyDescent="0.25">
      <c r="A11052">
        <v>44195</v>
      </c>
      <c r="B11052">
        <v>319</v>
      </c>
      <c r="C11052" t="str">
        <f>IFERROR(INDEX(customers!B11052:B12551,MATCH(Purchases!B11052,customers!A11052:A12551)), "None")</f>
        <v>None</v>
      </c>
      <c r="D11052" t="str">
        <f>INDEX(Country!$B$2:$B$26,MATCH(INDEX(customers!$D$2:$D$1501,MATCH(Purchases!B11052,customers!$A$2:$A$1501)),Country!$A$2:$A$26))</f>
        <v>FRANCE</v>
      </c>
      <c r="E11052" t="str">
        <f>INDEX(Region!$C$2:$F$2,MATCH(INDEX(Country!$C$2:$C$26,MATCH(Purchases!D11052,Country!$B$2:$B$26)), Region!$C$1:$F$1))</f>
        <v>EUROPE</v>
      </c>
      <c r="F11052" t="e">
        <f>INDEX(customers!G11052:G12551, MATCH(Purchases!C11052,customers!B11052:B12551))</f>
        <v>#N/A</v>
      </c>
      <c r="G11052" t="s">
        <v>9</v>
      </c>
      <c r="H11052">
        <v>122410.83</v>
      </c>
      <c r="I11052" s="1">
        <v>35116</v>
      </c>
      <c r="J11052" t="s">
        <v>13</v>
      </c>
      <c r="K11052" t="s">
        <v>1579</v>
      </c>
      <c r="L11052">
        <v>0</v>
      </c>
      <c r="M11052" t="s">
        <v>12002</v>
      </c>
    </row>
    <row r="11053" spans="1:13" x14ac:dyDescent="0.25">
      <c r="A11053">
        <v>44196</v>
      </c>
      <c r="B11053">
        <v>199</v>
      </c>
      <c r="C11053" t="str">
        <f>IFERROR(INDEX(customers!B11053:B12552,MATCH(Purchases!B11053,customers!A11053:A12552)), "None")</f>
        <v>None</v>
      </c>
      <c r="D11053" t="str">
        <f>INDEX(Country!$B$2:$B$26,MATCH(INDEX(customers!$D$2:$D$1501,MATCH(Purchases!B11053,customers!$A$2:$A$1501)),Country!$A$2:$A$26))</f>
        <v>EGYPT</v>
      </c>
      <c r="E11053" t="str">
        <f>INDEX(Region!$C$2:$F$2,MATCH(INDEX(Country!$C$2:$C$26,MATCH(Purchases!D11053,Country!$B$2:$B$26)), Region!$C$1:$F$1))</f>
        <v>MIDDLE EAST</v>
      </c>
      <c r="F11053" t="e">
        <f>INDEX(customers!G11053:G12552, MATCH(Purchases!C11053,customers!B11053:B12552))</f>
        <v>#N/A</v>
      </c>
      <c r="G11053" t="s">
        <v>16</v>
      </c>
      <c r="H11053">
        <v>49230.58</v>
      </c>
      <c r="I11053" s="1">
        <v>34569</v>
      </c>
      <c r="J11053" t="s">
        <v>23</v>
      </c>
      <c r="K11053" t="s">
        <v>191</v>
      </c>
      <c r="L11053">
        <v>0</v>
      </c>
      <c r="M11053" t="s">
        <v>12003</v>
      </c>
    </row>
    <row r="11054" spans="1:13" x14ac:dyDescent="0.25">
      <c r="A11054">
        <v>44197</v>
      </c>
      <c r="B11054">
        <v>298</v>
      </c>
      <c r="C11054" t="str">
        <f>IFERROR(INDEX(customers!B11054:B12553,MATCH(Purchases!B11054,customers!A11054:A12553)), "None")</f>
        <v>None</v>
      </c>
      <c r="D11054" t="str">
        <f>INDEX(Country!$B$2:$B$26,MATCH(INDEX(customers!$D$2:$D$1501,MATCH(Purchases!B11054,customers!$A$2:$A$1501)),Country!$A$2:$A$26))</f>
        <v>VIETNAM</v>
      </c>
      <c r="E11054" t="str">
        <f>INDEX(Region!$C$2:$F$2,MATCH(INDEX(Country!$C$2:$C$26,MATCH(Purchases!D11054,Country!$B$2:$B$26)), Region!$C$1:$F$1))</f>
        <v>ASIA</v>
      </c>
      <c r="F11054" t="e">
        <f>INDEX(customers!G11054:G12553, MATCH(Purchases!C11054,customers!B11054:B12553))</f>
        <v>#N/A</v>
      </c>
      <c r="G11054" t="s">
        <v>16</v>
      </c>
      <c r="H11054">
        <v>245901.68</v>
      </c>
      <c r="I11054" s="1">
        <v>34355</v>
      </c>
      <c r="J11054" t="s">
        <v>26</v>
      </c>
      <c r="K11054" t="s">
        <v>1503</v>
      </c>
      <c r="L11054">
        <v>0</v>
      </c>
      <c r="M11054" t="s">
        <v>12004</v>
      </c>
    </row>
    <row r="11055" spans="1:13" x14ac:dyDescent="0.25">
      <c r="A11055">
        <v>44198</v>
      </c>
      <c r="B11055">
        <v>148</v>
      </c>
      <c r="C11055" t="str">
        <f>IFERROR(INDEX(customers!B11055:B12554,MATCH(Purchases!B11055,customers!A11055:A12554)), "None")</f>
        <v>None</v>
      </c>
      <c r="D11055" t="str">
        <f>INDEX(Country!$B$2:$B$26,MATCH(INDEX(customers!$D$2:$D$1501,MATCH(Purchases!B11055,customers!$A$2:$A$1501)),Country!$A$2:$A$26))</f>
        <v>IRAQ</v>
      </c>
      <c r="E11055" t="str">
        <f>INDEX(Region!$C$2:$F$2,MATCH(INDEX(Country!$C$2:$C$26,MATCH(Purchases!D11055,Country!$B$2:$B$26)), Region!$C$1:$F$1))</f>
        <v>MIDDLE EAST</v>
      </c>
      <c r="F11055" t="e">
        <f>INDEX(customers!G11055:G12554, MATCH(Purchases!C11055,customers!B11055:B12554))</f>
        <v>#N/A</v>
      </c>
      <c r="G11055" t="s">
        <v>16</v>
      </c>
      <c r="H11055">
        <v>136856.69</v>
      </c>
      <c r="I11055" s="1">
        <v>34704</v>
      </c>
      <c r="J11055" t="s">
        <v>13</v>
      </c>
      <c r="K11055" t="s">
        <v>823</v>
      </c>
      <c r="L11055">
        <v>0</v>
      </c>
      <c r="M11055" t="s">
        <v>12005</v>
      </c>
    </row>
    <row r="11056" spans="1:13" x14ac:dyDescent="0.25">
      <c r="A11056">
        <v>44199</v>
      </c>
      <c r="B11056">
        <v>1402</v>
      </c>
      <c r="C11056" t="str">
        <f>IFERROR(INDEX(customers!B11056:B12555,MATCH(Purchases!B11056,customers!A11056:A12555)), "None")</f>
        <v>None</v>
      </c>
      <c r="D11056" t="str">
        <f>INDEX(Country!$B$2:$B$26,MATCH(INDEX(customers!$D$2:$D$1501,MATCH(Purchases!B11056,customers!$A$2:$A$1501)),Country!$A$2:$A$26))</f>
        <v>FRANCE</v>
      </c>
      <c r="E11056" t="str">
        <f>INDEX(Region!$C$2:$F$2,MATCH(INDEX(Country!$C$2:$C$26,MATCH(Purchases!D11056,Country!$B$2:$B$26)), Region!$C$1:$F$1))</f>
        <v>EUROPE</v>
      </c>
      <c r="F11056" t="e">
        <f>INDEX(customers!G11056:G12555, MATCH(Purchases!C11056,customers!B11056:B12555))</f>
        <v>#N/A</v>
      </c>
      <c r="G11056" t="s">
        <v>16</v>
      </c>
      <c r="H11056">
        <v>166909.29999999999</v>
      </c>
      <c r="I11056" s="1">
        <v>33668</v>
      </c>
      <c r="J11056" t="s">
        <v>10</v>
      </c>
      <c r="K11056" t="s">
        <v>3927</v>
      </c>
      <c r="L11056">
        <v>0</v>
      </c>
      <c r="M11056" t="s">
        <v>12006</v>
      </c>
    </row>
    <row r="11057" spans="1:13" x14ac:dyDescent="0.25">
      <c r="A11057">
        <v>44224</v>
      </c>
      <c r="B11057">
        <v>536</v>
      </c>
      <c r="C11057" t="str">
        <f>IFERROR(INDEX(customers!B11057:B12556,MATCH(Purchases!B11057,customers!A11057:A12556)), "None")</f>
        <v>None</v>
      </c>
      <c r="D11057" t="str">
        <f>INDEX(Country!$B$2:$B$26,MATCH(INDEX(customers!$D$2:$D$1501,MATCH(Purchases!B11057,customers!$A$2:$A$1501)),Country!$A$2:$A$26))</f>
        <v>JAPAN</v>
      </c>
      <c r="E11057" t="str">
        <f>INDEX(Region!$C$2:$F$2,MATCH(INDEX(Country!$C$2:$C$26,MATCH(Purchases!D11057,Country!$B$2:$B$26)), Region!$C$1:$F$1))</f>
        <v>ASIA</v>
      </c>
      <c r="F11057" t="e">
        <f>INDEX(customers!G11057:G12556, MATCH(Purchases!C11057,customers!B11057:B12556))</f>
        <v>#N/A</v>
      </c>
      <c r="G11057" t="s">
        <v>16</v>
      </c>
      <c r="H11057">
        <v>60321.279999999999</v>
      </c>
      <c r="I11057" s="1">
        <v>34191</v>
      </c>
      <c r="J11057" t="s">
        <v>26</v>
      </c>
      <c r="K11057" t="s">
        <v>240</v>
      </c>
      <c r="L11057">
        <v>0</v>
      </c>
      <c r="M11057" t="s">
        <v>12007</v>
      </c>
    </row>
    <row r="11058" spans="1:13" x14ac:dyDescent="0.25">
      <c r="A11058">
        <v>44225</v>
      </c>
      <c r="B11058">
        <v>1024</v>
      </c>
      <c r="C11058" t="str">
        <f>IFERROR(INDEX(customers!B11058:B12557,MATCH(Purchases!B11058,customers!A11058:A12557)), "None")</f>
        <v>None</v>
      </c>
      <c r="D11058" t="str">
        <f>INDEX(Country!$B$2:$B$26,MATCH(INDEX(customers!$D$2:$D$1501,MATCH(Purchases!B11058,customers!$A$2:$A$1501)),Country!$A$2:$A$26))</f>
        <v>IRAQ</v>
      </c>
      <c r="E11058" t="str">
        <f>INDEX(Region!$C$2:$F$2,MATCH(INDEX(Country!$C$2:$C$26,MATCH(Purchases!D11058,Country!$B$2:$B$26)), Region!$C$1:$F$1))</f>
        <v>MIDDLE EAST</v>
      </c>
      <c r="F11058" t="e">
        <f>INDEX(customers!G11058:G12557, MATCH(Purchases!C11058,customers!B11058:B12557))</f>
        <v>#N/A</v>
      </c>
      <c r="G11058" t="s">
        <v>16</v>
      </c>
      <c r="H11058">
        <v>202953.23</v>
      </c>
      <c r="I11058" s="1">
        <v>34428</v>
      </c>
      <c r="J11058" t="s">
        <v>26</v>
      </c>
      <c r="K11058" t="s">
        <v>2498</v>
      </c>
      <c r="L11058">
        <v>0</v>
      </c>
      <c r="M11058" t="s">
        <v>12008</v>
      </c>
    </row>
    <row r="11059" spans="1:13" x14ac:dyDescent="0.25">
      <c r="A11059">
        <v>44226</v>
      </c>
      <c r="B11059">
        <v>1360</v>
      </c>
      <c r="C11059" t="str">
        <f>IFERROR(INDEX(customers!B11059:B12558,MATCH(Purchases!B11059,customers!A11059:A12558)), "None")</f>
        <v>None</v>
      </c>
      <c r="D11059" t="str">
        <f>INDEX(Country!$B$2:$B$26,MATCH(INDEX(customers!$D$2:$D$1501,MATCH(Purchases!B11059,customers!$A$2:$A$1501)),Country!$A$2:$A$26))</f>
        <v>ROMANIA</v>
      </c>
      <c r="E11059" t="str">
        <f>INDEX(Region!$C$2:$F$2,MATCH(INDEX(Country!$C$2:$C$26,MATCH(Purchases!D11059,Country!$B$2:$B$26)), Region!$C$1:$F$1))</f>
        <v>EUROPE</v>
      </c>
      <c r="F11059" t="e">
        <f>INDEX(customers!G11059:G12558, MATCH(Purchases!C11059,customers!B11059:B12558))</f>
        <v>#N/A</v>
      </c>
      <c r="G11059" t="s">
        <v>9</v>
      </c>
      <c r="H11059">
        <v>10413.09</v>
      </c>
      <c r="I11059" s="1">
        <v>35038</v>
      </c>
      <c r="J11059" t="s">
        <v>10</v>
      </c>
      <c r="K11059" t="s">
        <v>1781</v>
      </c>
      <c r="L11059">
        <v>0</v>
      </c>
      <c r="M11059" t="s">
        <v>12009</v>
      </c>
    </row>
    <row r="11060" spans="1:13" x14ac:dyDescent="0.25">
      <c r="A11060">
        <v>44227</v>
      </c>
      <c r="B11060">
        <v>1048</v>
      </c>
      <c r="C11060" t="str">
        <f>IFERROR(INDEX(customers!B11060:B12559,MATCH(Purchases!B11060,customers!A11060:A12559)), "None")</f>
        <v>None</v>
      </c>
      <c r="D11060" t="str">
        <f>INDEX(Country!$B$2:$B$26,MATCH(INDEX(customers!$D$2:$D$1501,MATCH(Purchases!B11060,customers!$A$2:$A$1501)),Country!$A$2:$A$26))</f>
        <v>ROMANIA</v>
      </c>
      <c r="E11060" t="str">
        <f>INDEX(Region!$C$2:$F$2,MATCH(INDEX(Country!$C$2:$C$26,MATCH(Purchases!D11060,Country!$B$2:$B$26)), Region!$C$1:$F$1))</f>
        <v>EUROPE</v>
      </c>
      <c r="F11060" t="e">
        <f>INDEX(customers!G11060:G12559, MATCH(Purchases!C11060,customers!B11060:B12559))</f>
        <v>#N/A</v>
      </c>
      <c r="G11060" t="s">
        <v>16</v>
      </c>
      <c r="H11060">
        <v>133206.5</v>
      </c>
      <c r="I11060" s="1">
        <v>33689</v>
      </c>
      <c r="J11060" t="s">
        <v>26</v>
      </c>
      <c r="K11060" t="s">
        <v>1510</v>
      </c>
      <c r="L11060">
        <v>0</v>
      </c>
      <c r="M11060" t="s">
        <v>12010</v>
      </c>
    </row>
    <row r="11061" spans="1:13" x14ac:dyDescent="0.25">
      <c r="A11061">
        <v>44228</v>
      </c>
      <c r="B11061">
        <v>1237</v>
      </c>
      <c r="C11061" t="str">
        <f>IFERROR(INDEX(customers!B11061:B12560,MATCH(Purchases!B11061,customers!A11061:A12560)), "None")</f>
        <v>None</v>
      </c>
      <c r="D11061" t="str">
        <f>INDEX(Country!$B$2:$B$26,MATCH(INDEX(customers!$D$2:$D$1501,MATCH(Purchases!B11061,customers!$A$2:$A$1501)),Country!$A$2:$A$26))</f>
        <v>SAUDI ARABIA</v>
      </c>
      <c r="E11061" t="str">
        <f>INDEX(Region!$C$2:$F$2,MATCH(INDEX(Country!$C$2:$C$26,MATCH(Purchases!D11061,Country!$B$2:$B$26)), Region!$C$1:$F$1))</f>
        <v>MIDDLE EAST</v>
      </c>
      <c r="F11061" t="e">
        <f>INDEX(customers!G11061:G12560, MATCH(Purchases!C11061,customers!B11061:B12560))</f>
        <v>#N/A</v>
      </c>
      <c r="G11061" t="s">
        <v>9</v>
      </c>
      <c r="H11061">
        <v>145648.85999999999</v>
      </c>
      <c r="I11061" s="1">
        <v>35868</v>
      </c>
      <c r="J11061" t="s">
        <v>13</v>
      </c>
      <c r="K11061" t="s">
        <v>2102</v>
      </c>
      <c r="L11061">
        <v>0</v>
      </c>
      <c r="M11061" t="s">
        <v>12011</v>
      </c>
    </row>
    <row r="11062" spans="1:13" x14ac:dyDescent="0.25">
      <c r="A11062">
        <v>44229</v>
      </c>
      <c r="B11062">
        <v>430</v>
      </c>
      <c r="C11062" t="str">
        <f>IFERROR(INDEX(customers!B11062:B12561,MATCH(Purchases!B11062,customers!A11062:A12561)), "None")</f>
        <v>None</v>
      </c>
      <c r="D11062" t="str">
        <f>INDEX(Country!$B$2:$B$26,MATCH(INDEX(customers!$D$2:$D$1501,MATCH(Purchases!B11062,customers!$A$2:$A$1501)),Country!$A$2:$A$26))</f>
        <v>CANADA</v>
      </c>
      <c r="E11062" t="str">
        <f>INDEX(Region!$C$2:$F$2,MATCH(INDEX(Country!$C$2:$C$26,MATCH(Purchases!D11062,Country!$B$2:$B$26)), Region!$C$1:$F$1))</f>
        <v>AMERICA</v>
      </c>
      <c r="F11062" t="e">
        <f>INDEX(customers!G11062:G12561, MATCH(Purchases!C11062,customers!B11062:B12561))</f>
        <v>#N/A</v>
      </c>
      <c r="G11062" t="s">
        <v>16</v>
      </c>
      <c r="H11062">
        <v>179265.88</v>
      </c>
      <c r="I11062" s="1">
        <v>34104</v>
      </c>
      <c r="J11062" t="s">
        <v>31</v>
      </c>
      <c r="K11062" t="s">
        <v>1358</v>
      </c>
      <c r="L11062">
        <v>0</v>
      </c>
      <c r="M11062" t="s">
        <v>12012</v>
      </c>
    </row>
    <row r="11063" spans="1:13" x14ac:dyDescent="0.25">
      <c r="A11063">
        <v>44230</v>
      </c>
      <c r="B11063">
        <v>446</v>
      </c>
      <c r="C11063" t="str">
        <f>IFERROR(INDEX(customers!B11063:B12562,MATCH(Purchases!B11063,customers!A11063:A12562)), "None")</f>
        <v>None</v>
      </c>
      <c r="D11063" t="str">
        <f>INDEX(Country!$B$2:$B$26,MATCH(INDEX(customers!$D$2:$D$1501,MATCH(Purchases!B11063,customers!$A$2:$A$1501)),Country!$A$2:$A$26))</f>
        <v>UNITED STATES</v>
      </c>
      <c r="E11063" t="str">
        <f>INDEX(Region!$C$2:$F$2,MATCH(INDEX(Country!$C$2:$C$26,MATCH(Purchases!D11063,Country!$B$2:$B$26)), Region!$C$1:$F$1))</f>
        <v>MIDDLE EAST</v>
      </c>
      <c r="F11063" t="e">
        <f>INDEX(customers!G11063:G12562, MATCH(Purchases!C11063,customers!B11063:B12562))</f>
        <v>#N/A</v>
      </c>
      <c r="G11063" t="s">
        <v>16</v>
      </c>
      <c r="H11063">
        <v>27325.02</v>
      </c>
      <c r="I11063" s="1">
        <v>34047</v>
      </c>
      <c r="J11063" t="s">
        <v>23</v>
      </c>
      <c r="K11063" t="s">
        <v>948</v>
      </c>
      <c r="L11063">
        <v>0</v>
      </c>
      <c r="M11063" t="s">
        <v>12013</v>
      </c>
    </row>
    <row r="11064" spans="1:13" x14ac:dyDescent="0.25">
      <c r="A11064">
        <v>44231</v>
      </c>
      <c r="B11064">
        <v>508</v>
      </c>
      <c r="C11064" t="str">
        <f>IFERROR(INDEX(customers!B11064:B12563,MATCH(Purchases!B11064,customers!A11064:A12563)), "None")</f>
        <v>None</v>
      </c>
      <c r="D11064" t="str">
        <f>INDEX(Country!$B$2:$B$26,MATCH(INDEX(customers!$D$2:$D$1501,MATCH(Purchases!B11064,customers!$A$2:$A$1501)),Country!$A$2:$A$26))</f>
        <v>CHINA</v>
      </c>
      <c r="E11064" t="str">
        <f>INDEX(Region!$C$2:$F$2,MATCH(INDEX(Country!$C$2:$C$26,MATCH(Purchases!D11064,Country!$B$2:$B$26)), Region!$C$1:$F$1))</f>
        <v>AMERICA</v>
      </c>
      <c r="F11064" t="e">
        <f>INDEX(customers!G11064:G12563, MATCH(Purchases!C11064,customers!B11064:B12563))</f>
        <v>#N/A</v>
      </c>
      <c r="G11064" t="s">
        <v>16</v>
      </c>
      <c r="H11064">
        <v>243471.44</v>
      </c>
      <c r="I11064" s="1">
        <v>34642</v>
      </c>
      <c r="J11064" t="s">
        <v>23</v>
      </c>
      <c r="K11064" t="s">
        <v>1494</v>
      </c>
      <c r="L11064">
        <v>0</v>
      </c>
      <c r="M11064" t="s">
        <v>12014</v>
      </c>
    </row>
    <row r="11065" spans="1:13" x14ac:dyDescent="0.25">
      <c r="A11065">
        <v>44256</v>
      </c>
      <c r="B11065">
        <v>220</v>
      </c>
      <c r="C11065" t="str">
        <f>IFERROR(INDEX(customers!B11065:B12564,MATCH(Purchases!B11065,customers!A11065:A12564)), "None")</f>
        <v>None</v>
      </c>
      <c r="D11065" t="str">
        <f>INDEX(Country!$B$2:$B$26,MATCH(INDEX(customers!$D$2:$D$1501,MATCH(Purchases!B11065,customers!$A$2:$A$1501)),Country!$A$2:$A$26))</f>
        <v>MOZAMBIQUE</v>
      </c>
      <c r="E11065" t="str">
        <f>INDEX(Region!$C$2:$F$2,MATCH(INDEX(Country!$C$2:$C$26,MATCH(Purchases!D11065,Country!$B$2:$B$26)), Region!$C$1:$F$1))</f>
        <v>ASIA</v>
      </c>
      <c r="F11065" t="e">
        <f>INDEX(customers!G11065:G12564, MATCH(Purchases!C11065,customers!B11065:B12564))</f>
        <v>#N/A</v>
      </c>
      <c r="G11065" t="s">
        <v>9</v>
      </c>
      <c r="H11065">
        <v>286099.55</v>
      </c>
      <c r="I11065" s="1">
        <v>35023</v>
      </c>
      <c r="J11065" t="s">
        <v>10</v>
      </c>
      <c r="K11065" t="s">
        <v>1085</v>
      </c>
      <c r="L11065">
        <v>0</v>
      </c>
      <c r="M11065" t="s">
        <v>12015</v>
      </c>
    </row>
    <row r="11066" spans="1:13" x14ac:dyDescent="0.25">
      <c r="A11066">
        <v>44257</v>
      </c>
      <c r="B11066">
        <v>590</v>
      </c>
      <c r="C11066" t="str">
        <f>IFERROR(INDEX(customers!B11066:B12565,MATCH(Purchases!B11066,customers!A11066:A12565)), "None")</f>
        <v>None</v>
      </c>
      <c r="D11066" t="str">
        <f>INDEX(Country!$B$2:$B$26,MATCH(INDEX(customers!$D$2:$D$1501,MATCH(Purchases!B11066,customers!$A$2:$A$1501)),Country!$A$2:$A$26))</f>
        <v>INDIA</v>
      </c>
      <c r="E11066" t="str">
        <f>INDEX(Region!$C$2:$F$2,MATCH(INDEX(Country!$C$2:$C$26,MATCH(Purchases!D11066,Country!$B$2:$B$26)), Region!$C$1:$F$1))</f>
        <v>ASIA</v>
      </c>
      <c r="F11066" t="e">
        <f>INDEX(customers!G11066:G12565, MATCH(Purchases!C11066,customers!B11066:B12565))</f>
        <v>#N/A</v>
      </c>
      <c r="G11066" t="s">
        <v>9</v>
      </c>
      <c r="H11066">
        <v>270112.2</v>
      </c>
      <c r="I11066" s="1">
        <v>35316</v>
      </c>
      <c r="J11066" t="s">
        <v>23</v>
      </c>
      <c r="K11066" t="s">
        <v>1925</v>
      </c>
      <c r="L11066">
        <v>0</v>
      </c>
      <c r="M11066" t="s">
        <v>12016</v>
      </c>
    </row>
    <row r="11067" spans="1:13" x14ac:dyDescent="0.25">
      <c r="A11067">
        <v>44258</v>
      </c>
      <c r="B11067">
        <v>830</v>
      </c>
      <c r="C11067" t="str">
        <f>IFERROR(INDEX(customers!B11067:B12566,MATCH(Purchases!B11067,customers!A11067:A12566)), "None")</f>
        <v>None</v>
      </c>
      <c r="D11067" t="str">
        <f>INDEX(Country!$B$2:$B$26,MATCH(INDEX(customers!$D$2:$D$1501,MATCH(Purchases!B11067,customers!$A$2:$A$1501)),Country!$A$2:$A$26))</f>
        <v>UNITED KINGDOM</v>
      </c>
      <c r="E11067" t="str">
        <f>INDEX(Region!$C$2:$F$2,MATCH(INDEX(Country!$C$2:$C$26,MATCH(Purchases!D11067,Country!$B$2:$B$26)), Region!$C$1:$F$1))</f>
        <v>MIDDLE EAST</v>
      </c>
      <c r="F11067" t="e">
        <f>INDEX(customers!G11067:G12566, MATCH(Purchases!C11067,customers!B11067:B12566))</f>
        <v>#N/A</v>
      </c>
      <c r="G11067" t="s">
        <v>16</v>
      </c>
      <c r="H11067">
        <v>171399.73</v>
      </c>
      <c r="I11067" s="1">
        <v>34489</v>
      </c>
      <c r="J11067" t="s">
        <v>23</v>
      </c>
      <c r="K11067" t="s">
        <v>3721</v>
      </c>
      <c r="L11067">
        <v>0</v>
      </c>
      <c r="M11067" t="s">
        <v>12017</v>
      </c>
    </row>
    <row r="11068" spans="1:13" x14ac:dyDescent="0.25">
      <c r="A11068">
        <v>44259</v>
      </c>
      <c r="B11068">
        <v>1177</v>
      </c>
      <c r="C11068" t="str">
        <f>IFERROR(INDEX(customers!B11068:B12567,MATCH(Purchases!B11068,customers!A11068:A12567)), "None")</f>
        <v>None</v>
      </c>
      <c r="D11068" t="str">
        <f>INDEX(Country!$B$2:$B$26,MATCH(INDEX(customers!$D$2:$D$1501,MATCH(Purchases!B11068,customers!$A$2:$A$1501)),Country!$A$2:$A$26))</f>
        <v>KENYA</v>
      </c>
      <c r="E11068" t="str">
        <f>INDEX(Region!$C$2:$F$2,MATCH(INDEX(Country!$C$2:$C$26,MATCH(Purchases!D11068,Country!$B$2:$B$26)), Region!$C$1:$F$1))</f>
        <v>ASIA</v>
      </c>
      <c r="F11068" t="e">
        <f>INDEX(customers!G11068:G12567, MATCH(Purchases!C11068,customers!B11068:B12567))</f>
        <v>#N/A</v>
      </c>
      <c r="G11068" t="s">
        <v>9</v>
      </c>
      <c r="H11068">
        <v>78443.350000000006</v>
      </c>
      <c r="I11068" s="1">
        <v>35640</v>
      </c>
      <c r="J11068" t="s">
        <v>23</v>
      </c>
      <c r="K11068" t="s">
        <v>492</v>
      </c>
      <c r="L11068">
        <v>0</v>
      </c>
      <c r="M11068" t="s">
        <v>12018</v>
      </c>
    </row>
    <row r="11069" spans="1:13" x14ac:dyDescent="0.25">
      <c r="A11069">
        <v>44260</v>
      </c>
      <c r="B11069">
        <v>1331</v>
      </c>
      <c r="C11069" t="str">
        <f>IFERROR(INDEX(customers!B11069:B12568,MATCH(Purchases!B11069,customers!A11069:A12568)), "None")</f>
        <v>None</v>
      </c>
      <c r="D11069" t="str">
        <f>INDEX(Country!$B$2:$B$26,MATCH(INDEX(customers!$D$2:$D$1501,MATCH(Purchases!B11069,customers!$A$2:$A$1501)),Country!$A$2:$A$26))</f>
        <v>INDIA</v>
      </c>
      <c r="E11069" t="str">
        <f>INDEX(Region!$C$2:$F$2,MATCH(INDEX(Country!$C$2:$C$26,MATCH(Purchases!D11069,Country!$B$2:$B$26)), Region!$C$1:$F$1))</f>
        <v>ASIA</v>
      </c>
      <c r="F11069" t="e">
        <f>INDEX(customers!G11069:G12568, MATCH(Purchases!C11069,customers!B11069:B12568))</f>
        <v>#N/A</v>
      </c>
      <c r="G11069" t="s">
        <v>9</v>
      </c>
      <c r="H11069">
        <v>50312.1</v>
      </c>
      <c r="I11069" s="1">
        <v>35846</v>
      </c>
      <c r="J11069" t="s">
        <v>10</v>
      </c>
      <c r="K11069" t="s">
        <v>737</v>
      </c>
      <c r="L11069">
        <v>0</v>
      </c>
      <c r="M11069" t="s">
        <v>12019</v>
      </c>
    </row>
    <row r="11070" spans="1:13" x14ac:dyDescent="0.25">
      <c r="A11070">
        <v>44261</v>
      </c>
      <c r="B11070">
        <v>446</v>
      </c>
      <c r="C11070" t="str">
        <f>IFERROR(INDEX(customers!B11070:B12569,MATCH(Purchases!B11070,customers!A11070:A12569)), "None")</f>
        <v>None</v>
      </c>
      <c r="D11070" t="str">
        <f>INDEX(Country!$B$2:$B$26,MATCH(INDEX(customers!$D$2:$D$1501,MATCH(Purchases!B11070,customers!$A$2:$A$1501)),Country!$A$2:$A$26))</f>
        <v>UNITED STATES</v>
      </c>
      <c r="E11070" t="str">
        <f>INDEX(Region!$C$2:$F$2,MATCH(INDEX(Country!$C$2:$C$26,MATCH(Purchases!D11070,Country!$B$2:$B$26)), Region!$C$1:$F$1))</f>
        <v>MIDDLE EAST</v>
      </c>
      <c r="F11070" t="e">
        <f>INDEX(customers!G11070:G12569, MATCH(Purchases!C11070,customers!B11070:B12569))</f>
        <v>#N/A</v>
      </c>
      <c r="G11070" t="s">
        <v>16</v>
      </c>
      <c r="H11070">
        <v>209930.28</v>
      </c>
      <c r="I11070" s="1">
        <v>33687</v>
      </c>
      <c r="J11070" t="s">
        <v>26</v>
      </c>
      <c r="K11070" t="s">
        <v>731</v>
      </c>
      <c r="L11070">
        <v>0</v>
      </c>
      <c r="M11070" t="s">
        <v>12020</v>
      </c>
    </row>
    <row r="11071" spans="1:13" x14ac:dyDescent="0.25">
      <c r="A11071">
        <v>44262</v>
      </c>
      <c r="B11071">
        <v>467</v>
      </c>
      <c r="C11071" t="str">
        <f>IFERROR(INDEX(customers!B11071:B12570,MATCH(Purchases!B11071,customers!A11071:A12570)), "None")</f>
        <v>None</v>
      </c>
      <c r="D11071" t="str">
        <f>INDEX(Country!$B$2:$B$26,MATCH(INDEX(customers!$D$2:$D$1501,MATCH(Purchases!B11071,customers!$A$2:$A$1501)),Country!$A$2:$A$26))</f>
        <v>IRAQ</v>
      </c>
      <c r="E11071" t="str">
        <f>INDEX(Region!$C$2:$F$2,MATCH(INDEX(Country!$C$2:$C$26,MATCH(Purchases!D11071,Country!$B$2:$B$26)), Region!$C$1:$F$1))</f>
        <v>MIDDLE EAST</v>
      </c>
      <c r="F11071" t="e">
        <f>INDEX(customers!G11071:G12570, MATCH(Purchases!C11071,customers!B11071:B12570))</f>
        <v>#N/A</v>
      </c>
      <c r="G11071" t="s">
        <v>16</v>
      </c>
      <c r="H11071">
        <v>11666.37</v>
      </c>
      <c r="I11071" s="1">
        <v>34464</v>
      </c>
      <c r="J11071" t="s">
        <v>31</v>
      </c>
      <c r="K11071" t="s">
        <v>4519</v>
      </c>
      <c r="L11071">
        <v>0</v>
      </c>
      <c r="M11071" t="s">
        <v>12021</v>
      </c>
    </row>
    <row r="11072" spans="1:13" x14ac:dyDescent="0.25">
      <c r="A11072">
        <v>44263</v>
      </c>
      <c r="B11072">
        <v>1309</v>
      </c>
      <c r="C11072" t="str">
        <f>IFERROR(INDEX(customers!B11072:B12571,MATCH(Purchases!B11072,customers!A11072:A12571)), "None")</f>
        <v>None</v>
      </c>
      <c r="D11072" t="str">
        <f>INDEX(Country!$B$2:$B$26,MATCH(INDEX(customers!$D$2:$D$1501,MATCH(Purchases!B11072,customers!$A$2:$A$1501)),Country!$A$2:$A$26))</f>
        <v>IRAN</v>
      </c>
      <c r="E11072" t="str">
        <f>INDEX(Region!$C$2:$F$2,MATCH(INDEX(Country!$C$2:$C$26,MATCH(Purchases!D11072,Country!$B$2:$B$26)), Region!$C$1:$F$1))</f>
        <v>MIDDLE EAST</v>
      </c>
      <c r="F11072" t="e">
        <f>INDEX(customers!G11072:G12571, MATCH(Purchases!C11072,customers!B11072:B12571))</f>
        <v>#N/A</v>
      </c>
      <c r="G11072" t="s">
        <v>9</v>
      </c>
      <c r="H11072">
        <v>208773.3</v>
      </c>
      <c r="I11072" s="1">
        <v>35905</v>
      </c>
      <c r="J11072" t="s">
        <v>31</v>
      </c>
      <c r="K11072" t="s">
        <v>1697</v>
      </c>
      <c r="L11072">
        <v>0</v>
      </c>
      <c r="M11072" t="s">
        <v>12022</v>
      </c>
    </row>
    <row r="11073" spans="1:13" x14ac:dyDescent="0.25">
      <c r="A11073">
        <v>44288</v>
      </c>
      <c r="B11073">
        <v>304</v>
      </c>
      <c r="C11073" t="str">
        <f>IFERROR(INDEX(customers!B11073:B12572,MATCH(Purchases!B11073,customers!A11073:A12572)), "None")</f>
        <v>None</v>
      </c>
      <c r="D11073" t="str">
        <f>INDEX(Country!$B$2:$B$26,MATCH(INDEX(customers!$D$2:$D$1501,MATCH(Purchases!B11073,customers!$A$2:$A$1501)),Country!$A$2:$A$26))</f>
        <v>ALGERIA</v>
      </c>
      <c r="E11073" t="e">
        <f>INDEX(Region!$C$2:$F$2,MATCH(INDEX(Country!$C$2:$C$26,MATCH(Purchases!D11073,Country!$B$2:$B$26)), Region!$C$1:$F$1))</f>
        <v>#N/A</v>
      </c>
      <c r="F11073" t="e">
        <f>INDEX(customers!G11073:G12572, MATCH(Purchases!C11073,customers!B11073:B12572))</f>
        <v>#N/A</v>
      </c>
      <c r="G11073" t="s">
        <v>9</v>
      </c>
      <c r="H11073">
        <v>239521.23</v>
      </c>
      <c r="I11073" s="1">
        <v>35380</v>
      </c>
      <c r="J11073" t="s">
        <v>31</v>
      </c>
      <c r="K11073" t="s">
        <v>455</v>
      </c>
      <c r="L11073">
        <v>0</v>
      </c>
      <c r="M11073" t="s">
        <v>12023</v>
      </c>
    </row>
    <row r="11074" spans="1:13" x14ac:dyDescent="0.25">
      <c r="A11074">
        <v>44289</v>
      </c>
      <c r="B11074">
        <v>403</v>
      </c>
      <c r="C11074" t="str">
        <f>IFERROR(INDEX(customers!B11074:B12573,MATCH(Purchases!B11074,customers!A11074:A12573)), "None")</f>
        <v>None</v>
      </c>
      <c r="D11074" t="str">
        <f>INDEX(Country!$B$2:$B$26,MATCH(INDEX(customers!$D$2:$D$1501,MATCH(Purchases!B11074,customers!$A$2:$A$1501)),Country!$A$2:$A$26))</f>
        <v>KENYA</v>
      </c>
      <c r="E11074" t="str">
        <f>INDEX(Region!$C$2:$F$2,MATCH(INDEX(Country!$C$2:$C$26,MATCH(Purchases!D11074,Country!$B$2:$B$26)), Region!$C$1:$F$1))</f>
        <v>ASIA</v>
      </c>
      <c r="F11074" t="e">
        <f>INDEX(customers!G11074:G12573, MATCH(Purchases!C11074,customers!B11074:B12573))</f>
        <v>#N/A</v>
      </c>
      <c r="G11074" t="s">
        <v>9</v>
      </c>
      <c r="H11074">
        <v>94516.3</v>
      </c>
      <c r="I11074" s="1">
        <v>35271</v>
      </c>
      <c r="J11074" t="s">
        <v>26</v>
      </c>
      <c r="K11074" t="s">
        <v>912</v>
      </c>
      <c r="L11074">
        <v>0</v>
      </c>
      <c r="M11074" t="s">
        <v>12024</v>
      </c>
    </row>
    <row r="11075" spans="1:13" x14ac:dyDescent="0.25">
      <c r="A11075">
        <v>44290</v>
      </c>
      <c r="B11075">
        <v>218</v>
      </c>
      <c r="C11075" t="str">
        <f>IFERROR(INDEX(customers!B11075:B12574,MATCH(Purchases!B11075,customers!A11075:A12574)), "None")</f>
        <v>None</v>
      </c>
      <c r="D11075" t="str">
        <f>INDEX(Country!$B$2:$B$26,MATCH(INDEX(customers!$D$2:$D$1501,MATCH(Purchases!B11075,customers!$A$2:$A$1501)),Country!$A$2:$A$26))</f>
        <v>EGYPT</v>
      </c>
      <c r="E11075" t="str">
        <f>INDEX(Region!$C$2:$F$2,MATCH(INDEX(Country!$C$2:$C$26,MATCH(Purchases!D11075,Country!$B$2:$B$26)), Region!$C$1:$F$1))</f>
        <v>MIDDLE EAST</v>
      </c>
      <c r="F11075" t="e">
        <f>INDEX(customers!G11075:G12574, MATCH(Purchases!C11075,customers!B11075:B12574))</f>
        <v>#N/A</v>
      </c>
      <c r="G11075" t="s">
        <v>16</v>
      </c>
      <c r="H11075">
        <v>236055.16</v>
      </c>
      <c r="I11075" s="1">
        <v>34050</v>
      </c>
      <c r="J11075" t="s">
        <v>31</v>
      </c>
      <c r="K11075" t="s">
        <v>1925</v>
      </c>
      <c r="L11075">
        <v>0</v>
      </c>
      <c r="M11075" t="s">
        <v>12025</v>
      </c>
    </row>
    <row r="11076" spans="1:13" x14ac:dyDescent="0.25">
      <c r="A11076">
        <v>44291</v>
      </c>
      <c r="B11076">
        <v>214</v>
      </c>
      <c r="C11076" t="str">
        <f>IFERROR(INDEX(customers!B11076:B12575,MATCH(Purchases!B11076,customers!A11076:A12575)), "None")</f>
        <v>None</v>
      </c>
      <c r="D11076" t="str">
        <f>INDEX(Country!$B$2:$B$26,MATCH(INDEX(customers!$D$2:$D$1501,MATCH(Purchases!B11076,customers!$A$2:$A$1501)),Country!$A$2:$A$26))</f>
        <v>INDIA</v>
      </c>
      <c r="E11076" t="str">
        <f>INDEX(Region!$C$2:$F$2,MATCH(INDEX(Country!$C$2:$C$26,MATCH(Purchases!D11076,Country!$B$2:$B$26)), Region!$C$1:$F$1))</f>
        <v>ASIA</v>
      </c>
      <c r="F11076" t="e">
        <f>INDEX(customers!G11076:G12575, MATCH(Purchases!C11076,customers!B11076:B12575))</f>
        <v>#N/A</v>
      </c>
      <c r="G11076" t="s">
        <v>9</v>
      </c>
      <c r="H11076">
        <v>19921.07</v>
      </c>
      <c r="I11076" s="1">
        <v>35052</v>
      </c>
      <c r="J11076" t="s">
        <v>13</v>
      </c>
      <c r="K11076" t="s">
        <v>7532</v>
      </c>
      <c r="L11076">
        <v>0</v>
      </c>
      <c r="M11076" t="s">
        <v>12026</v>
      </c>
    </row>
    <row r="11077" spans="1:13" x14ac:dyDescent="0.25">
      <c r="A11077">
        <v>44292</v>
      </c>
      <c r="B11077">
        <v>763</v>
      </c>
      <c r="C11077" t="str">
        <f>IFERROR(INDEX(customers!B11077:B12576,MATCH(Purchases!B11077,customers!A11077:A12576)), "None")</f>
        <v>None</v>
      </c>
      <c r="D11077" t="str">
        <f>INDEX(Country!$B$2:$B$26,MATCH(INDEX(customers!$D$2:$D$1501,MATCH(Purchases!B11077,customers!$A$2:$A$1501)),Country!$A$2:$A$26))</f>
        <v>ARGENTINA</v>
      </c>
      <c r="E11077" t="str">
        <f>INDEX(Region!$C$2:$F$2,MATCH(INDEX(Country!$C$2:$C$26,MATCH(Purchases!D11077,Country!$B$2:$B$26)), Region!$C$1:$F$1))</f>
        <v>AMERICA</v>
      </c>
      <c r="F11077" t="e">
        <f>INDEX(customers!G11077:G12576, MATCH(Purchases!C11077,customers!B11077:B12576))</f>
        <v>#N/A</v>
      </c>
      <c r="G11077" t="s">
        <v>9</v>
      </c>
      <c r="H11077">
        <v>201393.89</v>
      </c>
      <c r="I11077" s="1">
        <v>34865</v>
      </c>
      <c r="J11077" t="s">
        <v>23</v>
      </c>
      <c r="K11077" t="s">
        <v>4653</v>
      </c>
      <c r="L11077">
        <v>0</v>
      </c>
      <c r="M11077" t="s">
        <v>12027</v>
      </c>
    </row>
    <row r="11078" spans="1:13" x14ac:dyDescent="0.25">
      <c r="A11078">
        <v>44293</v>
      </c>
      <c r="B11078">
        <v>514</v>
      </c>
      <c r="C11078" t="str">
        <f>IFERROR(INDEX(customers!B11078:B12577,MATCH(Purchases!B11078,customers!A11078:A12577)), "None")</f>
        <v>None</v>
      </c>
      <c r="D11078" t="str">
        <f>INDEX(Country!$B$2:$B$26,MATCH(INDEX(customers!$D$2:$D$1501,MATCH(Purchases!B11078,customers!$A$2:$A$1501)),Country!$A$2:$A$26))</f>
        <v>UNITED KINGDOM</v>
      </c>
      <c r="E11078" t="str">
        <f>INDEX(Region!$C$2:$F$2,MATCH(INDEX(Country!$C$2:$C$26,MATCH(Purchases!D11078,Country!$B$2:$B$26)), Region!$C$1:$F$1))</f>
        <v>MIDDLE EAST</v>
      </c>
      <c r="F11078" t="e">
        <f>INDEX(customers!G11078:G12577, MATCH(Purchases!C11078,customers!B11078:B12577))</f>
        <v>#N/A</v>
      </c>
      <c r="G11078" t="s">
        <v>9</v>
      </c>
      <c r="H11078">
        <v>203046.12</v>
      </c>
      <c r="I11078" s="1">
        <v>35266</v>
      </c>
      <c r="J11078" t="s">
        <v>26</v>
      </c>
      <c r="K11078" t="s">
        <v>275</v>
      </c>
      <c r="L11078">
        <v>0</v>
      </c>
      <c r="M11078" t="s">
        <v>12028</v>
      </c>
    </row>
    <row r="11079" spans="1:13" x14ac:dyDescent="0.25">
      <c r="A11079">
        <v>44294</v>
      </c>
      <c r="B11079">
        <v>850</v>
      </c>
      <c r="C11079" t="str">
        <f>IFERROR(INDEX(customers!B11079:B12578,MATCH(Purchases!B11079,customers!A11079:A12578)), "None")</f>
        <v>None</v>
      </c>
      <c r="D11079" t="str">
        <f>INDEX(Country!$B$2:$B$26,MATCH(INDEX(customers!$D$2:$D$1501,MATCH(Purchases!B11079,customers!$A$2:$A$1501)),Country!$A$2:$A$26))</f>
        <v>RUSSIA</v>
      </c>
      <c r="E11079" t="str">
        <f>INDEX(Region!$C$2:$F$2,MATCH(INDEX(Country!$C$2:$C$26,MATCH(Purchases!D11079,Country!$B$2:$B$26)), Region!$C$1:$F$1))</f>
        <v>EUROPE</v>
      </c>
      <c r="F11079" t="e">
        <f>INDEX(customers!G11079:G12578, MATCH(Purchases!C11079,customers!B11079:B12578))</f>
        <v>#N/A</v>
      </c>
      <c r="G11079" t="s">
        <v>16</v>
      </c>
      <c r="H11079">
        <v>121868.64</v>
      </c>
      <c r="I11079" s="1">
        <v>34489</v>
      </c>
      <c r="J11079" t="s">
        <v>10</v>
      </c>
      <c r="K11079" t="s">
        <v>2293</v>
      </c>
      <c r="L11079">
        <v>0</v>
      </c>
      <c r="M11079" t="s">
        <v>12029</v>
      </c>
    </row>
    <row r="11080" spans="1:13" x14ac:dyDescent="0.25">
      <c r="A11080">
        <v>44295</v>
      </c>
      <c r="B11080">
        <v>1118</v>
      </c>
      <c r="C11080" t="str">
        <f>IFERROR(INDEX(customers!B11080:B12579,MATCH(Purchases!B11080,customers!A11080:A12579)), "None")</f>
        <v>None</v>
      </c>
      <c r="D11080" t="str">
        <f>INDEX(Country!$B$2:$B$26,MATCH(INDEX(customers!$D$2:$D$1501,MATCH(Purchases!B11080,customers!$A$2:$A$1501)),Country!$A$2:$A$26))</f>
        <v>IRAQ</v>
      </c>
      <c r="E11080" t="str">
        <f>INDEX(Region!$C$2:$F$2,MATCH(INDEX(Country!$C$2:$C$26,MATCH(Purchases!D11080,Country!$B$2:$B$26)), Region!$C$1:$F$1))</f>
        <v>MIDDLE EAST</v>
      </c>
      <c r="F11080" t="e">
        <f>INDEX(customers!G11080:G12579, MATCH(Purchases!C11080,customers!B11080:B12579))</f>
        <v>#N/A</v>
      </c>
      <c r="G11080" t="s">
        <v>16</v>
      </c>
      <c r="H11080">
        <v>212058.55</v>
      </c>
      <c r="I11080" s="1">
        <v>33993</v>
      </c>
      <c r="J11080" t="s">
        <v>31</v>
      </c>
      <c r="K11080" t="s">
        <v>431</v>
      </c>
      <c r="L11080">
        <v>0</v>
      </c>
      <c r="M11080" t="s">
        <v>12030</v>
      </c>
    </row>
    <row r="11081" spans="1:13" x14ac:dyDescent="0.25">
      <c r="A11081">
        <v>44320</v>
      </c>
      <c r="B11081">
        <v>269</v>
      </c>
      <c r="C11081" t="str">
        <f>IFERROR(INDEX(customers!B11081:B12580,MATCH(Purchases!B11081,customers!A11081:A12580)), "None")</f>
        <v>None</v>
      </c>
      <c r="D11081" t="str">
        <f>INDEX(Country!$B$2:$B$26,MATCH(INDEX(customers!$D$2:$D$1501,MATCH(Purchases!B11081,customers!$A$2:$A$1501)),Country!$A$2:$A$26))</f>
        <v>KENYA</v>
      </c>
      <c r="E11081" t="str">
        <f>INDEX(Region!$C$2:$F$2,MATCH(INDEX(Country!$C$2:$C$26,MATCH(Purchases!D11081,Country!$B$2:$B$26)), Region!$C$1:$F$1))</f>
        <v>ASIA</v>
      </c>
      <c r="F11081" t="e">
        <f>INDEX(customers!G11081:G12580, MATCH(Purchases!C11081,customers!B11081:B12580))</f>
        <v>#N/A</v>
      </c>
      <c r="G11081" t="s">
        <v>16</v>
      </c>
      <c r="H11081">
        <v>30006.9</v>
      </c>
      <c r="I11081" s="1">
        <v>34454</v>
      </c>
      <c r="J11081" t="s">
        <v>31</v>
      </c>
      <c r="K11081" t="s">
        <v>350</v>
      </c>
      <c r="L11081">
        <v>0</v>
      </c>
      <c r="M11081" t="s">
        <v>12031</v>
      </c>
    </row>
    <row r="11082" spans="1:13" x14ac:dyDescent="0.25">
      <c r="A11082">
        <v>44321</v>
      </c>
      <c r="B11082">
        <v>1250</v>
      </c>
      <c r="C11082" t="str">
        <f>IFERROR(INDEX(customers!B11082:B12581,MATCH(Purchases!B11082,customers!A11082:A12581)), "None")</f>
        <v>None</v>
      </c>
      <c r="D11082" t="str">
        <f>INDEX(Country!$B$2:$B$26,MATCH(INDEX(customers!$D$2:$D$1501,MATCH(Purchases!B11082,customers!$A$2:$A$1501)),Country!$A$2:$A$26))</f>
        <v>INDONESIA</v>
      </c>
      <c r="E11082" t="str">
        <f>INDEX(Region!$C$2:$F$2,MATCH(INDEX(Country!$C$2:$C$26,MATCH(Purchases!D11082,Country!$B$2:$B$26)), Region!$C$1:$F$1))</f>
        <v>ASIA</v>
      </c>
      <c r="F11082" t="e">
        <f>INDEX(customers!G11082:G12581, MATCH(Purchases!C11082,customers!B11082:B12581))</f>
        <v>#N/A</v>
      </c>
      <c r="G11082" t="s">
        <v>9</v>
      </c>
      <c r="H11082">
        <v>62315.86</v>
      </c>
      <c r="I11082" s="1">
        <v>34873</v>
      </c>
      <c r="J11082" t="s">
        <v>13</v>
      </c>
      <c r="K11082" t="s">
        <v>717</v>
      </c>
      <c r="L11082">
        <v>0</v>
      </c>
      <c r="M11082" t="s">
        <v>12032</v>
      </c>
    </row>
    <row r="11083" spans="1:13" x14ac:dyDescent="0.25">
      <c r="A11083">
        <v>44322</v>
      </c>
      <c r="B11083">
        <v>160</v>
      </c>
      <c r="C11083" t="str">
        <f>IFERROR(INDEX(customers!B11083:B12582,MATCH(Purchases!B11083,customers!A11083:A12582)), "None")</f>
        <v>None</v>
      </c>
      <c r="D11083" t="str">
        <f>INDEX(Country!$B$2:$B$26,MATCH(INDEX(customers!$D$2:$D$1501,MATCH(Purchases!B11083,customers!$A$2:$A$1501)),Country!$A$2:$A$26))</f>
        <v>JORDAN</v>
      </c>
      <c r="E11083" t="str">
        <f>INDEX(Region!$C$2:$F$2,MATCH(INDEX(Country!$C$2:$C$26,MATCH(Purchases!D11083,Country!$B$2:$B$26)), Region!$C$1:$F$1))</f>
        <v>ASIA</v>
      </c>
      <c r="F11083" t="e">
        <f>INDEX(customers!G11083:G12582, MATCH(Purchases!C11083,customers!B11083:B12582))</f>
        <v>#N/A</v>
      </c>
      <c r="G11083" t="s">
        <v>9</v>
      </c>
      <c r="H11083">
        <v>144308.9</v>
      </c>
      <c r="I11083" s="1">
        <v>34985</v>
      </c>
      <c r="J11083" t="s">
        <v>23</v>
      </c>
      <c r="K11083" t="s">
        <v>1095</v>
      </c>
      <c r="L11083">
        <v>0</v>
      </c>
      <c r="M11083" t="s">
        <v>12033</v>
      </c>
    </row>
    <row r="11084" spans="1:13" x14ac:dyDescent="0.25">
      <c r="A11084">
        <v>44323</v>
      </c>
      <c r="B11084">
        <v>355</v>
      </c>
      <c r="C11084" t="str">
        <f>IFERROR(INDEX(customers!B11084:B12583,MATCH(Purchases!B11084,customers!A11084:A12583)), "None")</f>
        <v>None</v>
      </c>
      <c r="D11084" t="str">
        <f>INDEX(Country!$B$2:$B$26,MATCH(INDEX(customers!$D$2:$D$1501,MATCH(Purchases!B11084,customers!$A$2:$A$1501)),Country!$A$2:$A$26))</f>
        <v>KENYA</v>
      </c>
      <c r="E11084" t="str">
        <f>INDEX(Region!$C$2:$F$2,MATCH(INDEX(Country!$C$2:$C$26,MATCH(Purchases!D11084,Country!$B$2:$B$26)), Region!$C$1:$F$1))</f>
        <v>ASIA</v>
      </c>
      <c r="F11084" t="e">
        <f>INDEX(customers!G11084:G12583, MATCH(Purchases!C11084,customers!B11084:B12583))</f>
        <v>#N/A</v>
      </c>
      <c r="G11084" t="s">
        <v>16</v>
      </c>
      <c r="H11084">
        <v>294271.64</v>
      </c>
      <c r="I11084" s="1">
        <v>33824</v>
      </c>
      <c r="J11084" t="s">
        <v>31</v>
      </c>
      <c r="K11084" t="s">
        <v>94</v>
      </c>
      <c r="L11084">
        <v>0</v>
      </c>
      <c r="M11084" t="s">
        <v>12034</v>
      </c>
    </row>
    <row r="11085" spans="1:13" x14ac:dyDescent="0.25">
      <c r="A11085">
        <v>44324</v>
      </c>
      <c r="B11085">
        <v>397</v>
      </c>
      <c r="C11085" t="str">
        <f>IFERROR(INDEX(customers!B11085:B12584,MATCH(Purchases!B11085,customers!A11085:A12584)), "None")</f>
        <v>None</v>
      </c>
      <c r="D11085" t="str">
        <f>INDEX(Country!$B$2:$B$26,MATCH(INDEX(customers!$D$2:$D$1501,MATCH(Purchases!B11085,customers!$A$2:$A$1501)),Country!$A$2:$A$26))</f>
        <v>GERMANY</v>
      </c>
      <c r="E11085" t="str">
        <f>INDEX(Region!$C$2:$F$2,MATCH(INDEX(Country!$C$2:$C$26,MATCH(Purchases!D11085,Country!$B$2:$B$26)), Region!$C$1:$F$1))</f>
        <v>EUROPE</v>
      </c>
      <c r="F11085" t="e">
        <f>INDEX(customers!G11085:G12584, MATCH(Purchases!C11085,customers!B11085:B12584))</f>
        <v>#N/A</v>
      </c>
      <c r="G11085" t="s">
        <v>9</v>
      </c>
      <c r="H11085">
        <v>200088.32000000001</v>
      </c>
      <c r="I11085" s="1">
        <v>35725</v>
      </c>
      <c r="J11085" t="s">
        <v>31</v>
      </c>
      <c r="K11085" t="s">
        <v>851</v>
      </c>
      <c r="L11085">
        <v>0</v>
      </c>
      <c r="M11085" t="s">
        <v>12035</v>
      </c>
    </row>
    <row r="11086" spans="1:13" x14ac:dyDescent="0.25">
      <c r="A11086">
        <v>44325</v>
      </c>
      <c r="B11086">
        <v>986</v>
      </c>
      <c r="C11086" t="str">
        <f>IFERROR(INDEX(customers!B11086:B12585,MATCH(Purchases!B11086,customers!A11086:A12585)), "None")</f>
        <v>None</v>
      </c>
      <c r="D11086" t="str">
        <f>INDEX(Country!$B$2:$B$26,MATCH(INDEX(customers!$D$2:$D$1501,MATCH(Purchases!B11086,customers!$A$2:$A$1501)),Country!$A$2:$A$26))</f>
        <v>ARGENTINA</v>
      </c>
      <c r="E11086" t="str">
        <f>INDEX(Region!$C$2:$F$2,MATCH(INDEX(Country!$C$2:$C$26,MATCH(Purchases!D11086,Country!$B$2:$B$26)), Region!$C$1:$F$1))</f>
        <v>AMERICA</v>
      </c>
      <c r="F11086" t="e">
        <f>INDEX(customers!G11086:G12585, MATCH(Purchases!C11086,customers!B11086:B12585))</f>
        <v>#N/A</v>
      </c>
      <c r="G11086" t="s">
        <v>16</v>
      </c>
      <c r="H11086">
        <v>40153.120000000003</v>
      </c>
      <c r="I11086" s="1">
        <v>34376</v>
      </c>
      <c r="J11086" t="s">
        <v>31</v>
      </c>
      <c r="K11086" t="s">
        <v>2324</v>
      </c>
      <c r="L11086">
        <v>0</v>
      </c>
      <c r="M11086" t="s">
        <v>12036</v>
      </c>
    </row>
    <row r="11087" spans="1:13" x14ac:dyDescent="0.25">
      <c r="A11087">
        <v>44326</v>
      </c>
      <c r="B11087">
        <v>1003</v>
      </c>
      <c r="C11087" t="str">
        <f>IFERROR(INDEX(customers!B11087:B12586,MATCH(Purchases!B11087,customers!A11087:A12586)), "None")</f>
        <v>None</v>
      </c>
      <c r="D11087" t="str">
        <f>INDEX(Country!$B$2:$B$26,MATCH(INDEX(customers!$D$2:$D$1501,MATCH(Purchases!B11087,customers!$A$2:$A$1501)),Country!$A$2:$A$26))</f>
        <v>VIETNAM</v>
      </c>
      <c r="E11087" t="str">
        <f>INDEX(Region!$C$2:$F$2,MATCH(INDEX(Country!$C$2:$C$26,MATCH(Purchases!D11087,Country!$B$2:$B$26)), Region!$C$1:$F$1))</f>
        <v>ASIA</v>
      </c>
      <c r="F11087" t="e">
        <f>INDEX(customers!G11087:G12586, MATCH(Purchases!C11087,customers!B11087:B12586))</f>
        <v>#N/A</v>
      </c>
      <c r="G11087" t="s">
        <v>16</v>
      </c>
      <c r="H11087">
        <v>98737.18</v>
      </c>
      <c r="I11087" s="1">
        <v>33854</v>
      </c>
      <c r="J11087" t="s">
        <v>31</v>
      </c>
      <c r="K11087" t="s">
        <v>1332</v>
      </c>
      <c r="L11087">
        <v>0</v>
      </c>
      <c r="M11087" t="s">
        <v>12037</v>
      </c>
    </row>
    <row r="11088" spans="1:13" x14ac:dyDescent="0.25">
      <c r="A11088">
        <v>44327</v>
      </c>
      <c r="B11088">
        <v>235</v>
      </c>
      <c r="C11088" t="str">
        <f>IFERROR(INDEX(customers!B11088:B12587,MATCH(Purchases!B11088,customers!A11088:A12587)), "None")</f>
        <v>None</v>
      </c>
      <c r="D11088" t="str">
        <f>INDEX(Country!$B$2:$B$26,MATCH(INDEX(customers!$D$2:$D$1501,MATCH(Purchases!B11088,customers!$A$2:$A$1501)),Country!$A$2:$A$26))</f>
        <v>CANADA</v>
      </c>
      <c r="E11088" t="str">
        <f>INDEX(Region!$C$2:$F$2,MATCH(INDEX(Country!$C$2:$C$26,MATCH(Purchases!D11088,Country!$B$2:$B$26)), Region!$C$1:$F$1))</f>
        <v>AMERICA</v>
      </c>
      <c r="F11088" t="e">
        <f>INDEX(customers!G11088:G12587, MATCH(Purchases!C11088,customers!B11088:B12587))</f>
        <v>#N/A</v>
      </c>
      <c r="G11088" t="s">
        <v>9</v>
      </c>
      <c r="H11088">
        <v>116993.82</v>
      </c>
      <c r="I11088" s="1">
        <v>35783</v>
      </c>
      <c r="J11088" t="s">
        <v>23</v>
      </c>
      <c r="K11088" t="s">
        <v>4586</v>
      </c>
      <c r="L11088">
        <v>0</v>
      </c>
      <c r="M11088" t="s">
        <v>12038</v>
      </c>
    </row>
    <row r="11089" spans="1:13" x14ac:dyDescent="0.25">
      <c r="A11089">
        <v>44352</v>
      </c>
      <c r="B11089">
        <v>1499</v>
      </c>
      <c r="C11089" t="str">
        <f>IFERROR(INDEX(customers!B11089:B12588,MATCH(Purchases!B11089,customers!A11089:A12588)), "None")</f>
        <v>None</v>
      </c>
      <c r="D11089" t="str">
        <f>INDEX(Country!$B$2:$B$26,MATCH(INDEX(customers!$D$2:$D$1501,MATCH(Purchases!B11089,customers!$A$2:$A$1501)),Country!$A$2:$A$26))</f>
        <v>CANADA</v>
      </c>
      <c r="E11089" t="str">
        <f>INDEX(Region!$C$2:$F$2,MATCH(INDEX(Country!$C$2:$C$26,MATCH(Purchases!D11089,Country!$B$2:$B$26)), Region!$C$1:$F$1))</f>
        <v>AMERICA</v>
      </c>
      <c r="F11089" t="e">
        <f>INDEX(customers!G11089:G12588, MATCH(Purchases!C11089,customers!B11089:B12588))</f>
        <v>#N/A</v>
      </c>
      <c r="G11089" t="s">
        <v>16</v>
      </c>
      <c r="H11089">
        <v>194120.56</v>
      </c>
      <c r="I11089" s="1">
        <v>34593</v>
      </c>
      <c r="J11089" t="s">
        <v>23</v>
      </c>
      <c r="K11089" t="s">
        <v>244</v>
      </c>
      <c r="L11089">
        <v>0</v>
      </c>
      <c r="M11089" t="s">
        <v>12039</v>
      </c>
    </row>
    <row r="11090" spans="1:13" x14ac:dyDescent="0.25">
      <c r="A11090">
        <v>44353</v>
      </c>
      <c r="B11090">
        <v>598</v>
      </c>
      <c r="C11090" t="str">
        <f>IFERROR(INDEX(customers!B11090:B12589,MATCH(Purchases!B11090,customers!A11090:A12589)), "None")</f>
        <v>None</v>
      </c>
      <c r="D11090" t="str">
        <f>INDEX(Country!$B$2:$B$26,MATCH(INDEX(customers!$D$2:$D$1501,MATCH(Purchases!B11090,customers!$A$2:$A$1501)),Country!$A$2:$A$26))</f>
        <v>INDONESIA</v>
      </c>
      <c r="E11090" t="str">
        <f>INDEX(Region!$C$2:$F$2,MATCH(INDEX(Country!$C$2:$C$26,MATCH(Purchases!D11090,Country!$B$2:$B$26)), Region!$C$1:$F$1))</f>
        <v>ASIA</v>
      </c>
      <c r="F11090" t="e">
        <f>INDEX(customers!G11090:G12589, MATCH(Purchases!C11090,customers!B11090:B12589))</f>
        <v>#N/A</v>
      </c>
      <c r="G11090" t="s">
        <v>16</v>
      </c>
      <c r="H11090">
        <v>166951.87</v>
      </c>
      <c r="I11090" s="1">
        <v>34734</v>
      </c>
      <c r="J11090" t="s">
        <v>13</v>
      </c>
      <c r="K11090" t="s">
        <v>3325</v>
      </c>
      <c r="L11090">
        <v>0</v>
      </c>
      <c r="M11090" t="s">
        <v>12040</v>
      </c>
    </row>
    <row r="11091" spans="1:13" x14ac:dyDescent="0.25">
      <c r="A11091">
        <v>44354</v>
      </c>
      <c r="B11091">
        <v>1129</v>
      </c>
      <c r="C11091" t="str">
        <f>IFERROR(INDEX(customers!B11091:B12590,MATCH(Purchases!B11091,customers!A11091:A12590)), "None")</f>
        <v>None</v>
      </c>
      <c r="D11091" t="str">
        <f>INDEX(Country!$B$2:$B$26,MATCH(INDEX(customers!$D$2:$D$1501,MATCH(Purchases!B11091,customers!$A$2:$A$1501)),Country!$A$2:$A$26))</f>
        <v>INDIA</v>
      </c>
      <c r="E11091" t="str">
        <f>INDEX(Region!$C$2:$F$2,MATCH(INDEX(Country!$C$2:$C$26,MATCH(Purchases!D11091,Country!$B$2:$B$26)), Region!$C$1:$F$1))</f>
        <v>ASIA</v>
      </c>
      <c r="F11091" t="e">
        <f>INDEX(customers!G11091:G12590, MATCH(Purchases!C11091,customers!B11091:B12590))</f>
        <v>#N/A</v>
      </c>
      <c r="G11091" t="s">
        <v>9</v>
      </c>
      <c r="H11091">
        <v>172022.41</v>
      </c>
      <c r="I11091" s="1">
        <v>35585</v>
      </c>
      <c r="J11091" t="s">
        <v>23</v>
      </c>
      <c r="K11091" t="s">
        <v>2742</v>
      </c>
      <c r="L11091">
        <v>0</v>
      </c>
      <c r="M11091" t="s">
        <v>12041</v>
      </c>
    </row>
    <row r="11092" spans="1:13" x14ac:dyDescent="0.25">
      <c r="A11092">
        <v>44355</v>
      </c>
      <c r="B11092">
        <v>532</v>
      </c>
      <c r="C11092" t="str">
        <f>IFERROR(INDEX(customers!B11092:B12591,MATCH(Purchases!B11092,customers!A11092:A12591)), "None")</f>
        <v>None</v>
      </c>
      <c r="D11092" t="str">
        <f>INDEX(Country!$B$2:$B$26,MATCH(INDEX(customers!$D$2:$D$1501,MATCH(Purchases!B11092,customers!$A$2:$A$1501)),Country!$A$2:$A$26))</f>
        <v>MOROCCO</v>
      </c>
      <c r="E11092" t="str">
        <f>INDEX(Region!$C$2:$F$2,MATCH(INDEX(Country!$C$2:$C$26,MATCH(Purchases!D11092,Country!$B$2:$B$26)), Region!$C$1:$F$1))</f>
        <v>ASIA</v>
      </c>
      <c r="F11092" t="e">
        <f>INDEX(customers!G11092:G12591, MATCH(Purchases!C11092,customers!B11092:B12591))</f>
        <v>#N/A</v>
      </c>
      <c r="G11092" t="s">
        <v>9</v>
      </c>
      <c r="H11092">
        <v>254021.78</v>
      </c>
      <c r="I11092" s="1">
        <v>35117</v>
      </c>
      <c r="J11092" t="s">
        <v>10</v>
      </c>
      <c r="K11092" t="s">
        <v>1322</v>
      </c>
      <c r="L11092">
        <v>0</v>
      </c>
      <c r="M11092" t="s">
        <v>12042</v>
      </c>
    </row>
    <row r="11093" spans="1:13" x14ac:dyDescent="0.25">
      <c r="A11093">
        <v>44356</v>
      </c>
      <c r="B11093">
        <v>782</v>
      </c>
      <c r="C11093" t="str">
        <f>IFERROR(INDEX(customers!B11093:B12592,MATCH(Purchases!B11093,customers!A11093:A12592)), "None")</f>
        <v>None</v>
      </c>
      <c r="D11093" t="str">
        <f>INDEX(Country!$B$2:$B$26,MATCH(INDEX(customers!$D$2:$D$1501,MATCH(Purchases!B11093,customers!$A$2:$A$1501)),Country!$A$2:$A$26))</f>
        <v>ROMANIA</v>
      </c>
      <c r="E11093" t="str">
        <f>INDEX(Region!$C$2:$F$2,MATCH(INDEX(Country!$C$2:$C$26,MATCH(Purchases!D11093,Country!$B$2:$B$26)), Region!$C$1:$F$1))</f>
        <v>EUROPE</v>
      </c>
      <c r="F11093" t="e">
        <f>INDEX(customers!G11093:G12592, MATCH(Purchases!C11093,customers!B11093:B12592))</f>
        <v>#N/A</v>
      </c>
      <c r="G11093" t="s">
        <v>9</v>
      </c>
      <c r="H11093">
        <v>221629.37</v>
      </c>
      <c r="I11093" s="1">
        <v>35230</v>
      </c>
      <c r="J11093" t="s">
        <v>23</v>
      </c>
      <c r="K11093" t="s">
        <v>1612</v>
      </c>
      <c r="L11093">
        <v>0</v>
      </c>
      <c r="M11093" t="s">
        <v>12043</v>
      </c>
    </row>
    <row r="11094" spans="1:13" x14ac:dyDescent="0.25">
      <c r="A11094">
        <v>44357</v>
      </c>
      <c r="B11094">
        <v>134</v>
      </c>
      <c r="C11094" t="str">
        <f>IFERROR(INDEX(customers!B11094:B12593,MATCH(Purchases!B11094,customers!A11094:A12593)), "None")</f>
        <v>None</v>
      </c>
      <c r="D11094" t="str">
        <f>INDEX(Country!$B$2:$B$26,MATCH(INDEX(customers!$D$2:$D$1501,MATCH(Purchases!B11094,customers!$A$2:$A$1501)),Country!$A$2:$A$26))</f>
        <v>IRAQ</v>
      </c>
      <c r="E11094" t="str">
        <f>INDEX(Region!$C$2:$F$2,MATCH(INDEX(Country!$C$2:$C$26,MATCH(Purchases!D11094,Country!$B$2:$B$26)), Region!$C$1:$F$1))</f>
        <v>MIDDLE EAST</v>
      </c>
      <c r="F11094" t="e">
        <f>INDEX(customers!G11094:G12593, MATCH(Purchases!C11094,customers!B11094:B12593))</f>
        <v>#N/A</v>
      </c>
      <c r="G11094" t="s">
        <v>9</v>
      </c>
      <c r="H11094">
        <v>142784.39000000001</v>
      </c>
      <c r="I11094" s="1">
        <v>35019</v>
      </c>
      <c r="J11094" t="s">
        <v>26</v>
      </c>
      <c r="K11094" t="s">
        <v>2816</v>
      </c>
      <c r="L11094">
        <v>0</v>
      </c>
      <c r="M11094" t="s">
        <v>12044</v>
      </c>
    </row>
    <row r="11095" spans="1:13" x14ac:dyDescent="0.25">
      <c r="A11095">
        <v>44358</v>
      </c>
      <c r="B11095">
        <v>1282</v>
      </c>
      <c r="C11095" t="str">
        <f>IFERROR(INDEX(customers!B11095:B12594,MATCH(Purchases!B11095,customers!A11095:A12594)), "None")</f>
        <v>None</v>
      </c>
      <c r="D11095" t="str">
        <f>INDEX(Country!$B$2:$B$26,MATCH(INDEX(customers!$D$2:$D$1501,MATCH(Purchases!B11095,customers!$A$2:$A$1501)),Country!$A$2:$A$26))</f>
        <v>KENYA</v>
      </c>
      <c r="E11095" t="str">
        <f>INDEX(Region!$C$2:$F$2,MATCH(INDEX(Country!$C$2:$C$26,MATCH(Purchases!D11095,Country!$B$2:$B$26)), Region!$C$1:$F$1))</f>
        <v>ASIA</v>
      </c>
      <c r="F11095" t="e">
        <f>INDEX(customers!G11095:G12594, MATCH(Purchases!C11095,customers!B11095:B12594))</f>
        <v>#N/A</v>
      </c>
      <c r="G11095" t="s">
        <v>16</v>
      </c>
      <c r="H11095">
        <v>227385.1</v>
      </c>
      <c r="I11095" s="1">
        <v>34061</v>
      </c>
      <c r="J11095" t="s">
        <v>26</v>
      </c>
      <c r="K11095" t="s">
        <v>815</v>
      </c>
      <c r="L11095">
        <v>0</v>
      </c>
      <c r="M11095" t="s">
        <v>12045</v>
      </c>
    </row>
    <row r="11096" spans="1:13" x14ac:dyDescent="0.25">
      <c r="A11096">
        <v>44359</v>
      </c>
      <c r="B11096">
        <v>856</v>
      </c>
      <c r="C11096" t="str">
        <f>IFERROR(INDEX(customers!B11096:B12595,MATCH(Purchases!B11096,customers!A11096:A12595)), "None")</f>
        <v>None</v>
      </c>
      <c r="D11096" t="str">
        <f>INDEX(Country!$B$2:$B$26,MATCH(INDEX(customers!$D$2:$D$1501,MATCH(Purchases!B11096,customers!$A$2:$A$1501)),Country!$A$2:$A$26))</f>
        <v>MOROCCO</v>
      </c>
      <c r="E11096" t="str">
        <f>INDEX(Region!$C$2:$F$2,MATCH(INDEX(Country!$C$2:$C$26,MATCH(Purchases!D11096,Country!$B$2:$B$26)), Region!$C$1:$F$1))</f>
        <v>ASIA</v>
      </c>
      <c r="F11096" t="e">
        <f>INDEX(customers!G11096:G12595, MATCH(Purchases!C11096,customers!B11096:B12595))</f>
        <v>#N/A</v>
      </c>
      <c r="G11096" t="s">
        <v>16</v>
      </c>
      <c r="H11096">
        <v>331227.17</v>
      </c>
      <c r="I11096" s="1">
        <v>34303</v>
      </c>
      <c r="J11096" t="s">
        <v>26</v>
      </c>
      <c r="K11096" t="s">
        <v>1989</v>
      </c>
      <c r="L11096">
        <v>0</v>
      </c>
      <c r="M11096" t="s">
        <v>12046</v>
      </c>
    </row>
    <row r="11097" spans="1:13" x14ac:dyDescent="0.25">
      <c r="A11097">
        <v>44384</v>
      </c>
      <c r="B11097">
        <v>1106</v>
      </c>
      <c r="C11097" t="str">
        <f>IFERROR(INDEX(customers!B11097:B12596,MATCH(Purchases!B11097,customers!A11097:A12596)), "None")</f>
        <v>None</v>
      </c>
      <c r="D11097" t="str">
        <f>INDEX(Country!$B$2:$B$26,MATCH(INDEX(customers!$D$2:$D$1501,MATCH(Purchases!B11097,customers!$A$2:$A$1501)),Country!$A$2:$A$26))</f>
        <v>VIETNAM</v>
      </c>
      <c r="E11097" t="str">
        <f>INDEX(Region!$C$2:$F$2,MATCH(INDEX(Country!$C$2:$C$26,MATCH(Purchases!D11097,Country!$B$2:$B$26)), Region!$C$1:$F$1))</f>
        <v>ASIA</v>
      </c>
      <c r="F11097" t="e">
        <f>INDEX(customers!G11097:G12596, MATCH(Purchases!C11097,customers!B11097:B12596))</f>
        <v>#N/A</v>
      </c>
      <c r="G11097" t="s">
        <v>9</v>
      </c>
      <c r="H11097">
        <v>87828.35</v>
      </c>
      <c r="I11097" s="1">
        <v>35795</v>
      </c>
      <c r="J11097" t="s">
        <v>13</v>
      </c>
      <c r="K11097" t="s">
        <v>886</v>
      </c>
      <c r="L11097">
        <v>0</v>
      </c>
      <c r="M11097" t="s">
        <v>12047</v>
      </c>
    </row>
    <row r="11098" spans="1:13" x14ac:dyDescent="0.25">
      <c r="A11098">
        <v>44385</v>
      </c>
      <c r="B11098">
        <v>1090</v>
      </c>
      <c r="C11098" t="str">
        <f>IFERROR(INDEX(customers!B11098:B12597,MATCH(Purchases!B11098,customers!A11098:A12597)), "None")</f>
        <v>None</v>
      </c>
      <c r="D11098" t="str">
        <f>INDEX(Country!$B$2:$B$26,MATCH(INDEX(customers!$D$2:$D$1501,MATCH(Purchases!B11098,customers!$A$2:$A$1501)),Country!$A$2:$A$26))</f>
        <v>MOROCCO</v>
      </c>
      <c r="E11098" t="str">
        <f>INDEX(Region!$C$2:$F$2,MATCH(INDEX(Country!$C$2:$C$26,MATCH(Purchases!D11098,Country!$B$2:$B$26)), Region!$C$1:$F$1))</f>
        <v>ASIA</v>
      </c>
      <c r="F11098" t="e">
        <f>INDEX(customers!G11098:G12597, MATCH(Purchases!C11098,customers!B11098:B12597))</f>
        <v>#N/A</v>
      </c>
      <c r="G11098" t="s">
        <v>9</v>
      </c>
      <c r="H11098">
        <v>28949.94</v>
      </c>
      <c r="I11098" s="1">
        <v>35094</v>
      </c>
      <c r="J11098" t="s">
        <v>31</v>
      </c>
      <c r="K11098" t="s">
        <v>1808</v>
      </c>
      <c r="L11098">
        <v>0</v>
      </c>
      <c r="M11098" t="s">
        <v>6357</v>
      </c>
    </row>
    <row r="11099" spans="1:13" x14ac:dyDescent="0.25">
      <c r="A11099">
        <v>44386</v>
      </c>
      <c r="B11099">
        <v>100</v>
      </c>
      <c r="C11099" t="str">
        <f>IFERROR(INDEX(customers!B11099:B12598,MATCH(Purchases!B11099,customers!A11099:A12598)), "None")</f>
        <v>None</v>
      </c>
      <c r="D11099" t="str">
        <f>INDEX(Country!$B$2:$B$26,MATCH(INDEX(customers!$D$2:$D$1501,MATCH(Purchases!B11099,customers!$A$2:$A$1501)),Country!$A$2:$A$26))</f>
        <v>SAUDI ARABIA</v>
      </c>
      <c r="E11099" t="str">
        <f>INDEX(Region!$C$2:$F$2,MATCH(INDEX(Country!$C$2:$C$26,MATCH(Purchases!D11099,Country!$B$2:$B$26)), Region!$C$1:$F$1))</f>
        <v>MIDDLE EAST</v>
      </c>
      <c r="F11099" t="e">
        <f>INDEX(customers!G11099:G12598, MATCH(Purchases!C11099,customers!B11099:B12598))</f>
        <v>#N/A</v>
      </c>
      <c r="G11099" t="s">
        <v>16</v>
      </c>
      <c r="H11099">
        <v>166573.92000000001</v>
      </c>
      <c r="I11099" s="1">
        <v>33704</v>
      </c>
      <c r="J11099" t="s">
        <v>31</v>
      </c>
      <c r="K11099" t="s">
        <v>136</v>
      </c>
      <c r="L11099">
        <v>0</v>
      </c>
      <c r="M11099" t="s">
        <v>12048</v>
      </c>
    </row>
    <row r="11100" spans="1:13" x14ac:dyDescent="0.25">
      <c r="A11100">
        <v>44387</v>
      </c>
      <c r="B11100">
        <v>1390</v>
      </c>
      <c r="C11100" t="str">
        <f>IFERROR(INDEX(customers!B11100:B12599,MATCH(Purchases!B11100,customers!A11100:A12599)), "None")</f>
        <v>None</v>
      </c>
      <c r="D11100" t="str">
        <f>INDEX(Country!$B$2:$B$26,MATCH(INDEX(customers!$D$2:$D$1501,MATCH(Purchases!B11100,customers!$A$2:$A$1501)),Country!$A$2:$A$26))</f>
        <v>IRAQ</v>
      </c>
      <c r="E11100" t="str">
        <f>INDEX(Region!$C$2:$F$2,MATCH(INDEX(Country!$C$2:$C$26,MATCH(Purchases!D11100,Country!$B$2:$B$26)), Region!$C$1:$F$1))</f>
        <v>MIDDLE EAST</v>
      </c>
      <c r="F11100" t="e">
        <f>INDEX(customers!G11100:G12599, MATCH(Purchases!C11100,customers!B11100:B12599))</f>
        <v>#N/A</v>
      </c>
      <c r="G11100" t="s">
        <v>16</v>
      </c>
      <c r="H11100">
        <v>163105.62</v>
      </c>
      <c r="I11100" s="1">
        <v>34370</v>
      </c>
      <c r="J11100" t="s">
        <v>10</v>
      </c>
      <c r="K11100" t="s">
        <v>3432</v>
      </c>
      <c r="L11100">
        <v>0</v>
      </c>
      <c r="M11100" t="s">
        <v>12049</v>
      </c>
    </row>
    <row r="11101" spans="1:13" x14ac:dyDescent="0.25">
      <c r="A11101">
        <v>44388</v>
      </c>
      <c r="B11101">
        <v>1339</v>
      </c>
      <c r="C11101" t="str">
        <f>IFERROR(INDEX(customers!B11101:B12600,MATCH(Purchases!B11101,customers!A11101:A12600)), "None")</f>
        <v>None</v>
      </c>
      <c r="D11101" t="str">
        <f>INDEX(Country!$B$2:$B$26,MATCH(INDEX(customers!$D$2:$D$1501,MATCH(Purchases!B11101,customers!$A$2:$A$1501)),Country!$A$2:$A$26))</f>
        <v>EGYPT</v>
      </c>
      <c r="E11101" t="str">
        <f>INDEX(Region!$C$2:$F$2,MATCH(INDEX(Country!$C$2:$C$26,MATCH(Purchases!D11101,Country!$B$2:$B$26)), Region!$C$1:$F$1))</f>
        <v>MIDDLE EAST</v>
      </c>
      <c r="F11101" t="e">
        <f>INDEX(customers!G11101:G12600, MATCH(Purchases!C11101,customers!B11101:B12600))</f>
        <v>#N/A</v>
      </c>
      <c r="G11101" t="s">
        <v>9</v>
      </c>
      <c r="H11101">
        <v>108774.24</v>
      </c>
      <c r="I11101" s="1">
        <v>35549</v>
      </c>
      <c r="J11101" t="s">
        <v>10</v>
      </c>
      <c r="K11101" t="s">
        <v>1991</v>
      </c>
      <c r="L11101">
        <v>0</v>
      </c>
      <c r="M11101" t="s">
        <v>12050</v>
      </c>
    </row>
    <row r="11102" spans="1:13" x14ac:dyDescent="0.25">
      <c r="A11102">
        <v>44389</v>
      </c>
      <c r="B11102">
        <v>326</v>
      </c>
      <c r="C11102" t="str">
        <f>IFERROR(INDEX(customers!B11102:B12601,MATCH(Purchases!B11102,customers!A11102:A12601)), "None")</f>
        <v>None</v>
      </c>
      <c r="D11102" t="str">
        <f>INDEX(Country!$B$2:$B$26,MATCH(INDEX(customers!$D$2:$D$1501,MATCH(Purchases!B11102,customers!$A$2:$A$1501)),Country!$A$2:$A$26))</f>
        <v>BRAZIL</v>
      </c>
      <c r="E11102" t="str">
        <f>INDEX(Region!$C$2:$F$2,MATCH(INDEX(Country!$C$2:$C$26,MATCH(Purchases!D11102,Country!$B$2:$B$26)), Region!$C$1:$F$1))</f>
        <v>AMERICA</v>
      </c>
      <c r="F11102" t="e">
        <f>INDEX(customers!G11102:G12601, MATCH(Purchases!C11102,customers!B11102:B12601))</f>
        <v>#N/A</v>
      </c>
      <c r="G11102" t="s">
        <v>16</v>
      </c>
      <c r="H11102">
        <v>50611.87</v>
      </c>
      <c r="I11102" s="1">
        <v>34389</v>
      </c>
      <c r="J11102" t="s">
        <v>23</v>
      </c>
      <c r="K11102" t="s">
        <v>2017</v>
      </c>
      <c r="L11102">
        <v>0</v>
      </c>
      <c r="M11102" t="s">
        <v>12051</v>
      </c>
    </row>
    <row r="11103" spans="1:13" x14ac:dyDescent="0.25">
      <c r="A11103">
        <v>44390</v>
      </c>
      <c r="B11103">
        <v>940</v>
      </c>
      <c r="C11103" t="str">
        <f>IFERROR(INDEX(customers!B11103:B12602,MATCH(Purchases!B11103,customers!A11103:A12602)), "None")</f>
        <v>None</v>
      </c>
      <c r="D11103" t="str">
        <f>INDEX(Country!$B$2:$B$26,MATCH(INDEX(customers!$D$2:$D$1501,MATCH(Purchases!B11103,customers!$A$2:$A$1501)),Country!$A$2:$A$26))</f>
        <v>ROMANIA</v>
      </c>
      <c r="E11103" t="str">
        <f>INDEX(Region!$C$2:$F$2,MATCH(INDEX(Country!$C$2:$C$26,MATCH(Purchases!D11103,Country!$B$2:$B$26)), Region!$C$1:$F$1))</f>
        <v>EUROPE</v>
      </c>
      <c r="F11103" t="e">
        <f>INDEX(customers!G11103:G12602, MATCH(Purchases!C11103,customers!B11103:B12602))</f>
        <v>#N/A</v>
      </c>
      <c r="G11103" t="s">
        <v>16</v>
      </c>
      <c r="H11103">
        <v>252571.26</v>
      </c>
      <c r="I11103" s="1">
        <v>34307</v>
      </c>
      <c r="J11103" t="s">
        <v>23</v>
      </c>
      <c r="K11103" t="s">
        <v>164</v>
      </c>
      <c r="L11103">
        <v>0</v>
      </c>
      <c r="M11103" t="s">
        <v>12052</v>
      </c>
    </row>
    <row r="11104" spans="1:13" x14ac:dyDescent="0.25">
      <c r="A11104">
        <v>44391</v>
      </c>
      <c r="B11104">
        <v>220</v>
      </c>
      <c r="C11104" t="str">
        <f>IFERROR(INDEX(customers!B11104:B12603,MATCH(Purchases!B11104,customers!A11104:A12603)), "None")</f>
        <v>None</v>
      </c>
      <c r="D11104" t="str">
        <f>INDEX(Country!$B$2:$B$26,MATCH(INDEX(customers!$D$2:$D$1501,MATCH(Purchases!B11104,customers!$A$2:$A$1501)),Country!$A$2:$A$26))</f>
        <v>MOZAMBIQUE</v>
      </c>
      <c r="E11104" t="str">
        <f>INDEX(Region!$C$2:$F$2,MATCH(INDEX(Country!$C$2:$C$26,MATCH(Purchases!D11104,Country!$B$2:$B$26)), Region!$C$1:$F$1))</f>
        <v>ASIA</v>
      </c>
      <c r="F11104" t="e">
        <f>INDEX(customers!G11104:G12603, MATCH(Purchases!C11104,customers!B11104:B12603))</f>
        <v>#N/A</v>
      </c>
      <c r="G11104" t="s">
        <v>16</v>
      </c>
      <c r="H11104">
        <v>196916.34</v>
      </c>
      <c r="I11104" s="1">
        <v>34345</v>
      </c>
      <c r="J11104" t="s">
        <v>23</v>
      </c>
      <c r="K11104" t="s">
        <v>1015</v>
      </c>
      <c r="L11104">
        <v>0</v>
      </c>
      <c r="M11104" t="s">
        <v>12053</v>
      </c>
    </row>
    <row r="11105" spans="1:13" x14ac:dyDescent="0.25">
      <c r="A11105">
        <v>44416</v>
      </c>
      <c r="B11105">
        <v>806</v>
      </c>
      <c r="C11105" t="str">
        <f>IFERROR(INDEX(customers!B11105:B12604,MATCH(Purchases!B11105,customers!A11105:A12604)), "None")</f>
        <v>None</v>
      </c>
      <c r="D11105" t="str">
        <f>INDEX(Country!$B$2:$B$26,MATCH(INDEX(customers!$D$2:$D$1501,MATCH(Purchases!B11105,customers!$A$2:$A$1501)),Country!$A$2:$A$26))</f>
        <v>JAPAN</v>
      </c>
      <c r="E11105" t="str">
        <f>INDEX(Region!$C$2:$F$2,MATCH(INDEX(Country!$C$2:$C$26,MATCH(Purchases!D11105,Country!$B$2:$B$26)), Region!$C$1:$F$1))</f>
        <v>ASIA</v>
      </c>
      <c r="F11105" t="e">
        <f>INDEX(customers!G11105:G12604, MATCH(Purchases!C11105,customers!B11105:B12604))</f>
        <v>#N/A</v>
      </c>
      <c r="G11105" t="s">
        <v>9</v>
      </c>
      <c r="H11105">
        <v>213363.12</v>
      </c>
      <c r="I11105" s="1">
        <v>35236</v>
      </c>
      <c r="J11105" t="s">
        <v>10</v>
      </c>
      <c r="K11105" t="s">
        <v>257</v>
      </c>
      <c r="L11105">
        <v>0</v>
      </c>
      <c r="M11105" t="s">
        <v>12054</v>
      </c>
    </row>
    <row r="11106" spans="1:13" x14ac:dyDescent="0.25">
      <c r="A11106">
        <v>44417</v>
      </c>
      <c r="B11106">
        <v>779</v>
      </c>
      <c r="C11106" t="str">
        <f>IFERROR(INDEX(customers!B11106:B12605,MATCH(Purchases!B11106,customers!A11106:A12605)), "None")</f>
        <v>None</v>
      </c>
      <c r="D11106" t="str">
        <f>INDEX(Country!$B$2:$B$26,MATCH(INDEX(customers!$D$2:$D$1501,MATCH(Purchases!B11106,customers!$A$2:$A$1501)),Country!$A$2:$A$26))</f>
        <v>ETHIOPIA</v>
      </c>
      <c r="E11106" t="e">
        <f>INDEX(Region!$C$2:$F$2,MATCH(INDEX(Country!$C$2:$C$26,MATCH(Purchases!D11106,Country!$B$2:$B$26)), Region!$C$1:$F$1))</f>
        <v>#N/A</v>
      </c>
      <c r="F11106" t="e">
        <f>INDEX(customers!G11106:G12605, MATCH(Purchases!C11106,customers!B11106:B12605))</f>
        <v>#N/A</v>
      </c>
      <c r="G11106" t="s">
        <v>16</v>
      </c>
      <c r="H11106">
        <v>169049.46</v>
      </c>
      <c r="I11106" s="1">
        <v>34302</v>
      </c>
      <c r="J11106" t="s">
        <v>23</v>
      </c>
      <c r="K11106" t="s">
        <v>819</v>
      </c>
      <c r="L11106">
        <v>0</v>
      </c>
      <c r="M11106" t="s">
        <v>12055</v>
      </c>
    </row>
    <row r="11107" spans="1:13" x14ac:dyDescent="0.25">
      <c r="A11107">
        <v>44418</v>
      </c>
      <c r="B11107">
        <v>739</v>
      </c>
      <c r="C11107" t="str">
        <f>IFERROR(INDEX(customers!B11107:B12606,MATCH(Purchases!B11107,customers!A11107:A12606)), "None")</f>
        <v>None</v>
      </c>
      <c r="D11107" t="str">
        <f>INDEX(Country!$B$2:$B$26,MATCH(INDEX(customers!$D$2:$D$1501,MATCH(Purchases!B11107,customers!$A$2:$A$1501)),Country!$A$2:$A$26))</f>
        <v>KENYA</v>
      </c>
      <c r="E11107" t="str">
        <f>INDEX(Region!$C$2:$F$2,MATCH(INDEX(Country!$C$2:$C$26,MATCH(Purchases!D11107,Country!$B$2:$B$26)), Region!$C$1:$F$1))</f>
        <v>ASIA</v>
      </c>
      <c r="F11107" t="e">
        <f>INDEX(customers!G11107:G12606, MATCH(Purchases!C11107,customers!B11107:B12606))</f>
        <v>#N/A</v>
      </c>
      <c r="G11107" t="s">
        <v>16</v>
      </c>
      <c r="H11107">
        <v>247605.6</v>
      </c>
      <c r="I11107" s="1">
        <v>34731</v>
      </c>
      <c r="J11107" t="s">
        <v>10</v>
      </c>
      <c r="K11107" t="s">
        <v>1699</v>
      </c>
      <c r="L11107">
        <v>0</v>
      </c>
      <c r="M11107" t="s">
        <v>12056</v>
      </c>
    </row>
    <row r="11108" spans="1:13" x14ac:dyDescent="0.25">
      <c r="A11108">
        <v>44419</v>
      </c>
      <c r="B11108">
        <v>1189</v>
      </c>
      <c r="C11108" t="str">
        <f>IFERROR(INDEX(customers!B11108:B12607,MATCH(Purchases!B11108,customers!A11108:A12607)), "None")</f>
        <v>None</v>
      </c>
      <c r="D11108" t="str">
        <f>INDEX(Country!$B$2:$B$26,MATCH(INDEX(customers!$D$2:$D$1501,MATCH(Purchases!B11108,customers!$A$2:$A$1501)),Country!$A$2:$A$26))</f>
        <v>IRAN</v>
      </c>
      <c r="E11108" t="str">
        <f>INDEX(Region!$C$2:$F$2,MATCH(INDEX(Country!$C$2:$C$26,MATCH(Purchases!D11108,Country!$B$2:$B$26)), Region!$C$1:$F$1))</f>
        <v>MIDDLE EAST</v>
      </c>
      <c r="F11108" t="e">
        <f>INDEX(customers!G11108:G12607, MATCH(Purchases!C11108,customers!B11108:B12607))</f>
        <v>#N/A</v>
      </c>
      <c r="G11108" t="s">
        <v>9</v>
      </c>
      <c r="H11108">
        <v>55175.28</v>
      </c>
      <c r="I11108" s="1">
        <v>35607</v>
      </c>
      <c r="J11108" t="s">
        <v>23</v>
      </c>
      <c r="K11108" t="s">
        <v>78</v>
      </c>
      <c r="L11108">
        <v>0</v>
      </c>
      <c r="M11108" t="s">
        <v>12057</v>
      </c>
    </row>
    <row r="11109" spans="1:13" x14ac:dyDescent="0.25">
      <c r="A11109">
        <v>44420</v>
      </c>
      <c r="B11109">
        <v>85</v>
      </c>
      <c r="C11109" t="str">
        <f>IFERROR(INDEX(customers!B11109:B12608,MATCH(Purchases!B11109,customers!A11109:A12608)), "None")</f>
        <v>None</v>
      </c>
      <c r="D11109" t="str">
        <f>INDEX(Country!$B$2:$B$26,MATCH(INDEX(customers!$D$2:$D$1501,MATCH(Purchases!B11109,customers!$A$2:$A$1501)),Country!$A$2:$A$26))</f>
        <v>ETHIOPIA</v>
      </c>
      <c r="E11109" t="e">
        <f>INDEX(Region!$C$2:$F$2,MATCH(INDEX(Country!$C$2:$C$26,MATCH(Purchases!D11109,Country!$B$2:$B$26)), Region!$C$1:$F$1))</f>
        <v>#N/A</v>
      </c>
      <c r="F11109" t="e">
        <f>INDEX(customers!G11109:G12608, MATCH(Purchases!C11109,customers!B11109:B12608))</f>
        <v>#N/A</v>
      </c>
      <c r="G11109" t="s">
        <v>9</v>
      </c>
      <c r="H11109">
        <v>73733.8</v>
      </c>
      <c r="I11109" s="1">
        <v>35912</v>
      </c>
      <c r="J11109" t="s">
        <v>13</v>
      </c>
      <c r="K11109" t="s">
        <v>651</v>
      </c>
      <c r="L11109">
        <v>0</v>
      </c>
      <c r="M11109" t="s">
        <v>12058</v>
      </c>
    </row>
    <row r="11110" spans="1:13" x14ac:dyDescent="0.25">
      <c r="A11110">
        <v>44421</v>
      </c>
      <c r="B11110">
        <v>911</v>
      </c>
      <c r="C11110" t="str">
        <f>IFERROR(INDEX(customers!B11110:B12609,MATCH(Purchases!B11110,customers!A11110:A12609)), "None")</f>
        <v>None</v>
      </c>
      <c r="D11110" t="str">
        <f>INDEX(Country!$B$2:$B$26,MATCH(INDEX(customers!$D$2:$D$1501,MATCH(Purchases!B11110,customers!$A$2:$A$1501)),Country!$A$2:$A$26))</f>
        <v>JORDAN</v>
      </c>
      <c r="E11110" t="str">
        <f>INDEX(Region!$C$2:$F$2,MATCH(INDEX(Country!$C$2:$C$26,MATCH(Purchases!D11110,Country!$B$2:$B$26)), Region!$C$1:$F$1))</f>
        <v>ASIA</v>
      </c>
      <c r="F11110" t="e">
        <f>INDEX(customers!G11110:G12609, MATCH(Purchases!C11110,customers!B11110:B12609))</f>
        <v>#N/A</v>
      </c>
      <c r="G11110" t="s">
        <v>9</v>
      </c>
      <c r="H11110">
        <v>126172.77</v>
      </c>
      <c r="I11110" s="1">
        <v>35938</v>
      </c>
      <c r="J11110" t="s">
        <v>10</v>
      </c>
      <c r="K11110" t="s">
        <v>502</v>
      </c>
      <c r="L11110">
        <v>0</v>
      </c>
      <c r="M11110" t="s">
        <v>12059</v>
      </c>
    </row>
    <row r="11111" spans="1:13" x14ac:dyDescent="0.25">
      <c r="A11111">
        <v>44422</v>
      </c>
      <c r="B11111">
        <v>67</v>
      </c>
      <c r="C11111" t="str">
        <f>IFERROR(INDEX(customers!B11111:B12610,MATCH(Purchases!B11111,customers!A11111:A12610)), "None")</f>
        <v>None</v>
      </c>
      <c r="D11111" t="str">
        <f>INDEX(Country!$B$2:$B$26,MATCH(INDEX(customers!$D$2:$D$1501,MATCH(Purchases!B11111,customers!$A$2:$A$1501)),Country!$A$2:$A$26))</f>
        <v>INDONESIA</v>
      </c>
      <c r="E11111" t="str">
        <f>INDEX(Region!$C$2:$F$2,MATCH(INDEX(Country!$C$2:$C$26,MATCH(Purchases!D11111,Country!$B$2:$B$26)), Region!$C$1:$F$1))</f>
        <v>ASIA</v>
      </c>
      <c r="F11111" t="e">
        <f>INDEX(customers!G11111:G12610, MATCH(Purchases!C11111,customers!B11111:B12610))</f>
        <v>#N/A</v>
      </c>
      <c r="G11111" t="s">
        <v>16</v>
      </c>
      <c r="H11111">
        <v>204362.68</v>
      </c>
      <c r="I11111" s="1">
        <v>33708</v>
      </c>
      <c r="J11111" t="s">
        <v>31</v>
      </c>
      <c r="K11111" t="s">
        <v>1015</v>
      </c>
      <c r="L11111">
        <v>0</v>
      </c>
      <c r="M11111" t="s">
        <v>12060</v>
      </c>
    </row>
    <row r="11112" spans="1:13" x14ac:dyDescent="0.25">
      <c r="A11112">
        <v>44423</v>
      </c>
      <c r="B11112">
        <v>493</v>
      </c>
      <c r="C11112" t="str">
        <f>IFERROR(INDEX(customers!B11112:B12611,MATCH(Purchases!B11112,customers!A11112:A12611)), "None")</f>
        <v>None</v>
      </c>
      <c r="D11112" t="str">
        <f>INDEX(Country!$B$2:$B$26,MATCH(INDEX(customers!$D$2:$D$1501,MATCH(Purchases!B11112,customers!$A$2:$A$1501)),Country!$A$2:$A$26))</f>
        <v>MOZAMBIQUE</v>
      </c>
      <c r="E11112" t="str">
        <f>INDEX(Region!$C$2:$F$2,MATCH(INDEX(Country!$C$2:$C$26,MATCH(Purchases!D11112,Country!$B$2:$B$26)), Region!$C$1:$F$1))</f>
        <v>ASIA</v>
      </c>
      <c r="F11112" t="e">
        <f>INDEX(customers!G11112:G12611, MATCH(Purchases!C11112,customers!B11112:B12611))</f>
        <v>#N/A</v>
      </c>
      <c r="G11112" t="s">
        <v>16</v>
      </c>
      <c r="H11112">
        <v>85608.63</v>
      </c>
      <c r="I11112" s="1">
        <v>33815</v>
      </c>
      <c r="J11112" t="s">
        <v>13</v>
      </c>
      <c r="K11112" t="s">
        <v>1102</v>
      </c>
      <c r="L11112">
        <v>0</v>
      </c>
      <c r="M11112" t="s">
        <v>12061</v>
      </c>
    </row>
    <row r="11113" spans="1:13" x14ac:dyDescent="0.25">
      <c r="A11113">
        <v>44448</v>
      </c>
      <c r="B11113">
        <v>1319</v>
      </c>
      <c r="C11113" t="str">
        <f>IFERROR(INDEX(customers!B11113:B12612,MATCH(Purchases!B11113,customers!A11113:A12612)), "None")</f>
        <v>None</v>
      </c>
      <c r="D11113" t="str">
        <f>INDEX(Country!$B$2:$B$26,MATCH(INDEX(customers!$D$2:$D$1501,MATCH(Purchases!B11113,customers!$A$2:$A$1501)),Country!$A$2:$A$26))</f>
        <v>INDONESIA</v>
      </c>
      <c r="E11113" t="str">
        <f>INDEX(Region!$C$2:$F$2,MATCH(INDEX(Country!$C$2:$C$26,MATCH(Purchases!D11113,Country!$B$2:$B$26)), Region!$C$1:$F$1))</f>
        <v>ASIA</v>
      </c>
      <c r="F11113" t="e">
        <f>INDEX(customers!G11113:G12612, MATCH(Purchases!C11113,customers!B11113:B12612))</f>
        <v>#N/A</v>
      </c>
      <c r="G11113" t="s">
        <v>16</v>
      </c>
      <c r="H11113">
        <v>270276.63</v>
      </c>
      <c r="I11113" s="1">
        <v>34438</v>
      </c>
      <c r="J11113" t="s">
        <v>13</v>
      </c>
      <c r="K11113" t="s">
        <v>5465</v>
      </c>
      <c r="L11113">
        <v>0</v>
      </c>
      <c r="M11113" t="s">
        <v>12062</v>
      </c>
    </row>
    <row r="11114" spans="1:13" x14ac:dyDescent="0.25">
      <c r="A11114">
        <v>44449</v>
      </c>
      <c r="B11114">
        <v>994</v>
      </c>
      <c r="C11114" t="str">
        <f>IFERROR(INDEX(customers!B11114:B12613,MATCH(Purchases!B11114,customers!A11114:A12613)), "None")</f>
        <v>None</v>
      </c>
      <c r="D11114" t="str">
        <f>INDEX(Country!$B$2:$B$26,MATCH(INDEX(customers!$D$2:$D$1501,MATCH(Purchases!B11114,customers!$A$2:$A$1501)),Country!$A$2:$A$26))</f>
        <v>MOZAMBIQUE</v>
      </c>
      <c r="E11114" t="str">
        <f>INDEX(Region!$C$2:$F$2,MATCH(INDEX(Country!$C$2:$C$26,MATCH(Purchases!D11114,Country!$B$2:$B$26)), Region!$C$1:$F$1))</f>
        <v>ASIA</v>
      </c>
      <c r="F11114" t="e">
        <f>INDEX(customers!G11114:G12613, MATCH(Purchases!C11114,customers!B11114:B12613))</f>
        <v>#N/A</v>
      </c>
      <c r="G11114" t="s">
        <v>9</v>
      </c>
      <c r="H11114">
        <v>138643.98000000001</v>
      </c>
      <c r="I11114" s="1">
        <v>34932</v>
      </c>
      <c r="J11114" t="s">
        <v>31</v>
      </c>
      <c r="K11114" t="s">
        <v>181</v>
      </c>
      <c r="L11114">
        <v>0</v>
      </c>
      <c r="M11114" t="s">
        <v>12063</v>
      </c>
    </row>
    <row r="11115" spans="1:13" x14ac:dyDescent="0.25">
      <c r="A11115">
        <v>44450</v>
      </c>
      <c r="B11115">
        <v>556</v>
      </c>
      <c r="C11115" t="str">
        <f>IFERROR(INDEX(customers!B11115:B12614,MATCH(Purchases!B11115,customers!A11115:A12614)), "None")</f>
        <v>None</v>
      </c>
      <c r="D11115" t="str">
        <f>INDEX(Country!$B$2:$B$26,MATCH(INDEX(customers!$D$2:$D$1501,MATCH(Purchases!B11115,customers!$A$2:$A$1501)),Country!$A$2:$A$26))</f>
        <v>ARGENTINA</v>
      </c>
      <c r="E11115" t="str">
        <f>INDEX(Region!$C$2:$F$2,MATCH(INDEX(Country!$C$2:$C$26,MATCH(Purchases!D11115,Country!$B$2:$B$26)), Region!$C$1:$F$1))</f>
        <v>AMERICA</v>
      </c>
      <c r="F11115" t="e">
        <f>INDEX(customers!G11115:G12614, MATCH(Purchases!C11115,customers!B11115:B12614))</f>
        <v>#N/A</v>
      </c>
      <c r="G11115" t="s">
        <v>16</v>
      </c>
      <c r="H11115">
        <v>131287.42000000001</v>
      </c>
      <c r="I11115" s="1">
        <v>34252</v>
      </c>
      <c r="J11115" t="s">
        <v>13</v>
      </c>
      <c r="K11115" t="s">
        <v>2958</v>
      </c>
      <c r="L11115">
        <v>0</v>
      </c>
      <c r="M11115" t="s">
        <v>12064</v>
      </c>
    </row>
    <row r="11116" spans="1:13" x14ac:dyDescent="0.25">
      <c r="A11116">
        <v>44451</v>
      </c>
      <c r="B11116">
        <v>1177</v>
      </c>
      <c r="C11116" t="str">
        <f>IFERROR(INDEX(customers!B11116:B12615,MATCH(Purchases!B11116,customers!A11116:A12615)), "None")</f>
        <v>None</v>
      </c>
      <c r="D11116" t="str">
        <f>INDEX(Country!$B$2:$B$26,MATCH(INDEX(customers!$D$2:$D$1501,MATCH(Purchases!B11116,customers!$A$2:$A$1501)),Country!$A$2:$A$26))</f>
        <v>KENYA</v>
      </c>
      <c r="E11116" t="str">
        <f>INDEX(Region!$C$2:$F$2,MATCH(INDEX(Country!$C$2:$C$26,MATCH(Purchases!D11116,Country!$B$2:$B$26)), Region!$C$1:$F$1))</f>
        <v>ASIA</v>
      </c>
      <c r="F11116" t="e">
        <f>INDEX(customers!G11116:G12615, MATCH(Purchases!C11116,customers!B11116:B12615))</f>
        <v>#N/A</v>
      </c>
      <c r="G11116" t="s">
        <v>9</v>
      </c>
      <c r="H11116">
        <v>318408.07</v>
      </c>
      <c r="I11116" s="1">
        <v>34954</v>
      </c>
      <c r="J11116" t="s">
        <v>10</v>
      </c>
      <c r="K11116" t="s">
        <v>1308</v>
      </c>
      <c r="L11116">
        <v>0</v>
      </c>
      <c r="M11116" t="s">
        <v>12065</v>
      </c>
    </row>
    <row r="11117" spans="1:13" x14ac:dyDescent="0.25">
      <c r="A11117">
        <v>44452</v>
      </c>
      <c r="B11117">
        <v>574</v>
      </c>
      <c r="C11117" t="str">
        <f>IFERROR(INDEX(customers!B11117:B12616,MATCH(Purchases!B11117,customers!A11117:A12616)), "None")</f>
        <v>None</v>
      </c>
      <c r="D11117" t="str">
        <f>INDEX(Country!$B$2:$B$26,MATCH(INDEX(customers!$D$2:$D$1501,MATCH(Purchases!B11117,customers!$A$2:$A$1501)),Country!$A$2:$A$26))</f>
        <v>INDIA</v>
      </c>
      <c r="E11117" t="str">
        <f>INDEX(Region!$C$2:$F$2,MATCH(INDEX(Country!$C$2:$C$26,MATCH(Purchases!D11117,Country!$B$2:$B$26)), Region!$C$1:$F$1))</f>
        <v>ASIA</v>
      </c>
      <c r="F11117" t="e">
        <f>INDEX(customers!G11117:G12616, MATCH(Purchases!C11117,customers!B11117:B12616))</f>
        <v>#N/A</v>
      </c>
      <c r="G11117" t="s">
        <v>9</v>
      </c>
      <c r="H11117">
        <v>134006.01999999999</v>
      </c>
      <c r="I11117" s="1">
        <v>35043</v>
      </c>
      <c r="J11117" t="s">
        <v>23</v>
      </c>
      <c r="K11117" t="s">
        <v>3202</v>
      </c>
      <c r="L11117">
        <v>0</v>
      </c>
      <c r="M11117" t="s">
        <v>12066</v>
      </c>
    </row>
    <row r="11118" spans="1:13" x14ac:dyDescent="0.25">
      <c r="A11118">
        <v>44453</v>
      </c>
      <c r="B11118">
        <v>1135</v>
      </c>
      <c r="C11118" t="str">
        <f>IFERROR(INDEX(customers!B11118:B12617,MATCH(Purchases!B11118,customers!A11118:A12617)), "None")</f>
        <v>None</v>
      </c>
      <c r="D11118" t="str">
        <f>INDEX(Country!$B$2:$B$26,MATCH(INDEX(customers!$D$2:$D$1501,MATCH(Purchases!B11118,customers!$A$2:$A$1501)),Country!$A$2:$A$26))</f>
        <v>IRAQ</v>
      </c>
      <c r="E11118" t="str">
        <f>INDEX(Region!$C$2:$F$2,MATCH(INDEX(Country!$C$2:$C$26,MATCH(Purchases!D11118,Country!$B$2:$B$26)), Region!$C$1:$F$1))</f>
        <v>MIDDLE EAST</v>
      </c>
      <c r="F11118" t="e">
        <f>INDEX(customers!G11118:G12617, MATCH(Purchases!C11118,customers!B11118:B12617))</f>
        <v>#N/A</v>
      </c>
      <c r="G11118" t="s">
        <v>16</v>
      </c>
      <c r="H11118">
        <v>78116.03</v>
      </c>
      <c r="I11118" s="1">
        <v>34419</v>
      </c>
      <c r="J11118" t="s">
        <v>10</v>
      </c>
      <c r="K11118" t="s">
        <v>2676</v>
      </c>
      <c r="L11118">
        <v>0</v>
      </c>
      <c r="M11118" t="s">
        <v>12067</v>
      </c>
    </row>
    <row r="11119" spans="1:13" x14ac:dyDescent="0.25">
      <c r="A11119">
        <v>44454</v>
      </c>
      <c r="B11119">
        <v>676</v>
      </c>
      <c r="C11119" t="str">
        <f>IFERROR(INDEX(customers!B11119:B12618,MATCH(Purchases!B11119,customers!A11119:A12618)), "None")</f>
        <v>None</v>
      </c>
      <c r="D11119" t="str">
        <f>INDEX(Country!$B$2:$B$26,MATCH(INDEX(customers!$D$2:$D$1501,MATCH(Purchases!B11119,customers!$A$2:$A$1501)),Country!$A$2:$A$26))</f>
        <v>UNITED STATES</v>
      </c>
      <c r="E11119" t="str">
        <f>INDEX(Region!$C$2:$F$2,MATCH(INDEX(Country!$C$2:$C$26,MATCH(Purchases!D11119,Country!$B$2:$B$26)), Region!$C$1:$F$1))</f>
        <v>MIDDLE EAST</v>
      </c>
      <c r="F11119" t="e">
        <f>INDEX(customers!G11119:G12618, MATCH(Purchases!C11119,customers!B11119:B12618))</f>
        <v>#N/A</v>
      </c>
      <c r="G11119" t="s">
        <v>9</v>
      </c>
      <c r="H11119">
        <v>188788.74</v>
      </c>
      <c r="I11119" s="1">
        <v>35415</v>
      </c>
      <c r="J11119" t="s">
        <v>26</v>
      </c>
      <c r="K11119" t="s">
        <v>1661</v>
      </c>
      <c r="L11119">
        <v>0</v>
      </c>
      <c r="M11119" t="s">
        <v>12068</v>
      </c>
    </row>
    <row r="11120" spans="1:13" x14ac:dyDescent="0.25">
      <c r="A11120">
        <v>44455</v>
      </c>
      <c r="B11120">
        <v>82</v>
      </c>
      <c r="C11120" t="str">
        <f>IFERROR(INDEX(customers!B11120:B12619,MATCH(Purchases!B11120,customers!A11120:A12619)), "None")</f>
        <v>None</v>
      </c>
      <c r="D11120" t="str">
        <f>INDEX(Country!$B$2:$B$26,MATCH(INDEX(customers!$D$2:$D$1501,MATCH(Purchases!B11120,customers!$A$2:$A$1501)),Country!$A$2:$A$26))</f>
        <v>CHINA</v>
      </c>
      <c r="E11120" t="str">
        <f>INDEX(Region!$C$2:$F$2,MATCH(INDEX(Country!$C$2:$C$26,MATCH(Purchases!D11120,Country!$B$2:$B$26)), Region!$C$1:$F$1))</f>
        <v>AMERICA</v>
      </c>
      <c r="F11120" t="e">
        <f>INDEX(customers!G11120:G12619, MATCH(Purchases!C11120,customers!B11120:B12619))</f>
        <v>#N/A</v>
      </c>
      <c r="G11120" t="s">
        <v>9</v>
      </c>
      <c r="H11120">
        <v>114691.79</v>
      </c>
      <c r="I11120" s="1">
        <v>35600</v>
      </c>
      <c r="J11120" t="s">
        <v>31</v>
      </c>
      <c r="K11120" t="s">
        <v>817</v>
      </c>
      <c r="L11120">
        <v>0</v>
      </c>
      <c r="M11120" t="s">
        <v>12069</v>
      </c>
    </row>
    <row r="11121" spans="1:13" x14ac:dyDescent="0.25">
      <c r="A11121">
        <v>44480</v>
      </c>
      <c r="B11121">
        <v>244</v>
      </c>
      <c r="C11121" t="str">
        <f>IFERROR(INDEX(customers!B11121:B12620,MATCH(Purchases!B11121,customers!A11121:A12620)), "None")</f>
        <v>None</v>
      </c>
      <c r="D11121" t="str">
        <f>INDEX(Country!$B$2:$B$26,MATCH(INDEX(customers!$D$2:$D$1501,MATCH(Purchases!B11121,customers!$A$2:$A$1501)),Country!$A$2:$A$26))</f>
        <v>MOROCCO</v>
      </c>
      <c r="E11121" t="str">
        <f>INDEX(Region!$C$2:$F$2,MATCH(INDEX(Country!$C$2:$C$26,MATCH(Purchases!D11121,Country!$B$2:$B$26)), Region!$C$1:$F$1))</f>
        <v>ASIA</v>
      </c>
      <c r="F11121" t="e">
        <f>INDEX(customers!G11121:G12620, MATCH(Purchases!C11121,customers!B11121:B12620))</f>
        <v>#N/A</v>
      </c>
      <c r="G11121" t="s">
        <v>16</v>
      </c>
      <c r="H11121">
        <v>82612</v>
      </c>
      <c r="I11121" s="1">
        <v>34102</v>
      </c>
      <c r="J11121" t="s">
        <v>31</v>
      </c>
      <c r="K11121" t="s">
        <v>1721</v>
      </c>
      <c r="L11121">
        <v>0</v>
      </c>
      <c r="M11121" t="s">
        <v>12070</v>
      </c>
    </row>
    <row r="11122" spans="1:13" x14ac:dyDescent="0.25">
      <c r="A11122">
        <v>44481</v>
      </c>
      <c r="B11122">
        <v>241</v>
      </c>
      <c r="C11122" t="str">
        <f>IFERROR(INDEX(customers!B11122:B12621,MATCH(Purchases!B11122,customers!A11122:A12621)), "None")</f>
        <v>None</v>
      </c>
      <c r="D11122" t="str">
        <f>INDEX(Country!$B$2:$B$26,MATCH(INDEX(customers!$D$2:$D$1501,MATCH(Purchases!B11122,customers!$A$2:$A$1501)),Country!$A$2:$A$26))</f>
        <v>INDONESIA</v>
      </c>
      <c r="E11122" t="str">
        <f>INDEX(Region!$C$2:$F$2,MATCH(INDEX(Country!$C$2:$C$26,MATCH(Purchases!D11122,Country!$B$2:$B$26)), Region!$C$1:$F$1))</f>
        <v>ASIA</v>
      </c>
      <c r="F11122" t="e">
        <f>INDEX(customers!G11122:G12621, MATCH(Purchases!C11122,customers!B11122:B12621))</f>
        <v>#N/A</v>
      </c>
      <c r="G11122" t="s">
        <v>9</v>
      </c>
      <c r="H11122">
        <v>166948.46</v>
      </c>
      <c r="I11122" s="1">
        <v>35222</v>
      </c>
      <c r="J11122" t="s">
        <v>23</v>
      </c>
      <c r="K11122" t="s">
        <v>1695</v>
      </c>
      <c r="L11122">
        <v>0</v>
      </c>
      <c r="M11122" t="s">
        <v>12071</v>
      </c>
    </row>
    <row r="11123" spans="1:13" x14ac:dyDescent="0.25">
      <c r="A11123">
        <v>44482</v>
      </c>
      <c r="B11123">
        <v>1499</v>
      </c>
      <c r="C11123" t="str">
        <f>IFERROR(INDEX(customers!B11123:B12622,MATCH(Purchases!B11123,customers!A11123:A12622)), "None")</f>
        <v>None</v>
      </c>
      <c r="D11123" t="str">
        <f>INDEX(Country!$B$2:$B$26,MATCH(INDEX(customers!$D$2:$D$1501,MATCH(Purchases!B11123,customers!$A$2:$A$1501)),Country!$A$2:$A$26))</f>
        <v>CANADA</v>
      </c>
      <c r="E11123" t="str">
        <f>INDEX(Region!$C$2:$F$2,MATCH(INDEX(Country!$C$2:$C$26,MATCH(Purchases!D11123,Country!$B$2:$B$26)), Region!$C$1:$F$1))</f>
        <v>AMERICA</v>
      </c>
      <c r="F11123" t="e">
        <f>INDEX(customers!G11123:G12622, MATCH(Purchases!C11123,customers!B11123:B12622))</f>
        <v>#N/A</v>
      </c>
      <c r="G11123" t="s">
        <v>9</v>
      </c>
      <c r="H11123">
        <v>78705.16</v>
      </c>
      <c r="I11123" s="1">
        <v>35872</v>
      </c>
      <c r="J11123" t="s">
        <v>10</v>
      </c>
      <c r="K11123" t="s">
        <v>2797</v>
      </c>
      <c r="L11123">
        <v>0</v>
      </c>
      <c r="M11123" t="s">
        <v>12072</v>
      </c>
    </row>
    <row r="11124" spans="1:13" x14ac:dyDescent="0.25">
      <c r="A11124">
        <v>44483</v>
      </c>
      <c r="B11124">
        <v>904</v>
      </c>
      <c r="C11124" t="str">
        <f>IFERROR(INDEX(customers!B11124:B12623,MATCH(Purchases!B11124,customers!A11124:A12623)), "None")</f>
        <v>None</v>
      </c>
      <c r="D11124" t="str">
        <f>INDEX(Country!$B$2:$B$26,MATCH(INDEX(customers!$D$2:$D$1501,MATCH(Purchases!B11124,customers!$A$2:$A$1501)),Country!$A$2:$A$26))</f>
        <v>ETHIOPIA</v>
      </c>
      <c r="E11124" t="e">
        <f>INDEX(Region!$C$2:$F$2,MATCH(INDEX(Country!$C$2:$C$26,MATCH(Purchases!D11124,Country!$B$2:$B$26)), Region!$C$1:$F$1))</f>
        <v>#N/A</v>
      </c>
      <c r="F11124" t="e">
        <f>INDEX(customers!G11124:G12623, MATCH(Purchases!C11124,customers!B11124:B12623))</f>
        <v>#N/A</v>
      </c>
      <c r="G11124" t="s">
        <v>9</v>
      </c>
      <c r="H11124">
        <v>288093.09000000003</v>
      </c>
      <c r="I11124" s="1">
        <v>35277</v>
      </c>
      <c r="J11124" t="s">
        <v>10</v>
      </c>
      <c r="K11124" t="s">
        <v>1403</v>
      </c>
      <c r="L11124">
        <v>0</v>
      </c>
      <c r="M11124" t="s">
        <v>12073</v>
      </c>
    </row>
    <row r="11125" spans="1:13" x14ac:dyDescent="0.25">
      <c r="A11125">
        <v>44484</v>
      </c>
      <c r="B11125">
        <v>1057</v>
      </c>
      <c r="C11125" t="str">
        <f>IFERROR(INDEX(customers!B11125:B12624,MATCH(Purchases!B11125,customers!A11125:A12624)), "None")</f>
        <v>None</v>
      </c>
      <c r="D11125" t="str">
        <f>INDEX(Country!$B$2:$B$26,MATCH(INDEX(customers!$D$2:$D$1501,MATCH(Purchases!B11125,customers!$A$2:$A$1501)),Country!$A$2:$A$26))</f>
        <v>UNITED STATES</v>
      </c>
      <c r="E11125" t="str">
        <f>INDEX(Region!$C$2:$F$2,MATCH(INDEX(Country!$C$2:$C$26,MATCH(Purchases!D11125,Country!$B$2:$B$26)), Region!$C$1:$F$1))</f>
        <v>MIDDLE EAST</v>
      </c>
      <c r="F11125" t="e">
        <f>INDEX(customers!G11125:G12624, MATCH(Purchases!C11125,customers!B11125:B12624))</f>
        <v>#N/A</v>
      </c>
      <c r="G11125" t="s">
        <v>9</v>
      </c>
      <c r="H11125">
        <v>320234.13</v>
      </c>
      <c r="I11125" s="1">
        <v>35109</v>
      </c>
      <c r="J11125" t="s">
        <v>13</v>
      </c>
      <c r="K11125" t="s">
        <v>498</v>
      </c>
      <c r="L11125">
        <v>0</v>
      </c>
      <c r="M11125" t="s">
        <v>12074</v>
      </c>
    </row>
    <row r="11126" spans="1:13" x14ac:dyDescent="0.25">
      <c r="A11126">
        <v>44485</v>
      </c>
      <c r="B11126">
        <v>440</v>
      </c>
      <c r="C11126" t="str">
        <f>IFERROR(INDEX(customers!B11126:B12625,MATCH(Purchases!B11126,customers!A11126:A12625)), "None")</f>
        <v>None</v>
      </c>
      <c r="D11126" t="str">
        <f>INDEX(Country!$B$2:$B$26,MATCH(INDEX(customers!$D$2:$D$1501,MATCH(Purchases!B11126,customers!$A$2:$A$1501)),Country!$A$2:$A$26))</f>
        <v>CANADA</v>
      </c>
      <c r="E11126" t="str">
        <f>INDEX(Region!$C$2:$F$2,MATCH(INDEX(Country!$C$2:$C$26,MATCH(Purchases!D11126,Country!$B$2:$B$26)), Region!$C$1:$F$1))</f>
        <v>AMERICA</v>
      </c>
      <c r="F11126" t="e">
        <f>INDEX(customers!G11126:G12625, MATCH(Purchases!C11126,customers!B11126:B12625))</f>
        <v>#N/A</v>
      </c>
      <c r="G11126" t="s">
        <v>16</v>
      </c>
      <c r="H11126">
        <v>209629.76</v>
      </c>
      <c r="I11126" s="1">
        <v>34511</v>
      </c>
      <c r="J11126" t="s">
        <v>26</v>
      </c>
      <c r="K11126" t="s">
        <v>656</v>
      </c>
      <c r="L11126">
        <v>0</v>
      </c>
      <c r="M11126" t="s">
        <v>12075</v>
      </c>
    </row>
    <row r="11127" spans="1:13" x14ac:dyDescent="0.25">
      <c r="A11127">
        <v>44486</v>
      </c>
      <c r="B11127">
        <v>4</v>
      </c>
      <c r="C11127" t="str">
        <f>IFERROR(INDEX(customers!B11127:B12626,MATCH(Purchases!B11127,customers!A11127:A12626)), "None")</f>
        <v>None</v>
      </c>
      <c r="D11127" t="str">
        <f>INDEX(Country!$B$2:$B$26,MATCH(INDEX(customers!$D$2:$D$1501,MATCH(Purchases!B11127,customers!$A$2:$A$1501)),Country!$A$2:$A$26))</f>
        <v>EGYPT</v>
      </c>
      <c r="E11127" t="str">
        <f>INDEX(Region!$C$2:$F$2,MATCH(INDEX(Country!$C$2:$C$26,MATCH(Purchases!D11127,Country!$B$2:$B$26)), Region!$C$1:$F$1))</f>
        <v>MIDDLE EAST</v>
      </c>
      <c r="F11127" t="e">
        <f>INDEX(customers!G11127:G12626, MATCH(Purchases!C11127,customers!B11127:B12626))</f>
        <v>#N/A</v>
      </c>
      <c r="G11127" t="s">
        <v>16</v>
      </c>
      <c r="H11127">
        <v>39197.54</v>
      </c>
      <c r="I11127" s="1">
        <v>33795</v>
      </c>
      <c r="J11127" t="s">
        <v>13</v>
      </c>
      <c r="K11127" t="s">
        <v>1260</v>
      </c>
      <c r="L11127">
        <v>0</v>
      </c>
      <c r="M11127" t="s">
        <v>12076</v>
      </c>
    </row>
    <row r="11128" spans="1:13" x14ac:dyDescent="0.25">
      <c r="A11128">
        <v>44487</v>
      </c>
      <c r="B11128">
        <v>916</v>
      </c>
      <c r="C11128" t="str">
        <f>IFERROR(INDEX(customers!B11128:B12627,MATCH(Purchases!B11128,customers!A11128:A12627)), "None")</f>
        <v>None</v>
      </c>
      <c r="D11128" t="str">
        <f>INDEX(Country!$B$2:$B$26,MATCH(INDEX(customers!$D$2:$D$1501,MATCH(Purchases!B11128,customers!$A$2:$A$1501)),Country!$A$2:$A$26))</f>
        <v>UNITED KINGDOM</v>
      </c>
      <c r="E11128" t="str">
        <f>INDEX(Region!$C$2:$F$2,MATCH(INDEX(Country!$C$2:$C$26,MATCH(Purchases!D11128,Country!$B$2:$B$26)), Region!$C$1:$F$1))</f>
        <v>MIDDLE EAST</v>
      </c>
      <c r="F11128" t="e">
        <f>INDEX(customers!G11128:G12627, MATCH(Purchases!C11128,customers!B11128:B12627))</f>
        <v>#N/A</v>
      </c>
      <c r="G11128" t="s">
        <v>16</v>
      </c>
      <c r="H11128">
        <v>307569.27</v>
      </c>
      <c r="I11128" s="1">
        <v>34589</v>
      </c>
      <c r="J11128" t="s">
        <v>13</v>
      </c>
      <c r="K11128" t="s">
        <v>3661</v>
      </c>
      <c r="L11128">
        <v>0</v>
      </c>
      <c r="M11128" t="s">
        <v>12077</v>
      </c>
    </row>
    <row r="11129" spans="1:13" x14ac:dyDescent="0.25">
      <c r="A11129">
        <v>44512</v>
      </c>
      <c r="B11129">
        <v>958</v>
      </c>
      <c r="C11129" t="str">
        <f>IFERROR(INDEX(customers!B11129:B12628,MATCH(Purchases!B11129,customers!A11129:A12628)), "None")</f>
        <v>None</v>
      </c>
      <c r="D11129" t="str">
        <f>INDEX(Country!$B$2:$B$26,MATCH(INDEX(customers!$D$2:$D$1501,MATCH(Purchases!B11129,customers!$A$2:$A$1501)),Country!$A$2:$A$26))</f>
        <v>ETHIOPIA</v>
      </c>
      <c r="E11129" t="e">
        <f>INDEX(Region!$C$2:$F$2,MATCH(INDEX(Country!$C$2:$C$26,MATCH(Purchases!D11129,Country!$B$2:$B$26)), Region!$C$1:$F$1))</f>
        <v>#N/A</v>
      </c>
      <c r="F11129" t="e">
        <f>INDEX(customers!G11129:G12628, MATCH(Purchases!C11129,customers!B11129:B12628))</f>
        <v>#N/A</v>
      </c>
      <c r="G11129" t="s">
        <v>16</v>
      </c>
      <c r="H11129">
        <v>50099.4</v>
      </c>
      <c r="I11129" s="1">
        <v>34072</v>
      </c>
      <c r="J11129" t="s">
        <v>31</v>
      </c>
      <c r="K11129" t="s">
        <v>873</v>
      </c>
      <c r="L11129">
        <v>0</v>
      </c>
      <c r="M11129" t="s">
        <v>12078</v>
      </c>
    </row>
    <row r="11130" spans="1:13" x14ac:dyDescent="0.25">
      <c r="A11130">
        <v>44513</v>
      </c>
      <c r="B11130">
        <v>1309</v>
      </c>
      <c r="C11130" t="str">
        <f>IFERROR(INDEX(customers!B11130:B12629,MATCH(Purchases!B11130,customers!A11130:A12629)), "None")</f>
        <v>None</v>
      </c>
      <c r="D11130" t="str">
        <f>INDEX(Country!$B$2:$B$26,MATCH(INDEX(customers!$D$2:$D$1501,MATCH(Purchases!B11130,customers!$A$2:$A$1501)),Country!$A$2:$A$26))</f>
        <v>IRAN</v>
      </c>
      <c r="E11130" t="str">
        <f>INDEX(Region!$C$2:$F$2,MATCH(INDEX(Country!$C$2:$C$26,MATCH(Purchases!D11130,Country!$B$2:$B$26)), Region!$C$1:$F$1))</f>
        <v>MIDDLE EAST</v>
      </c>
      <c r="F11130" t="e">
        <f>INDEX(customers!G11130:G12629, MATCH(Purchases!C11130,customers!B11130:B12629))</f>
        <v>#N/A</v>
      </c>
      <c r="G11130" t="s">
        <v>16</v>
      </c>
      <c r="H11130">
        <v>25476.59</v>
      </c>
      <c r="I11130" s="1">
        <v>34525</v>
      </c>
      <c r="J11130" t="s">
        <v>13</v>
      </c>
      <c r="K11130" t="s">
        <v>882</v>
      </c>
      <c r="L11130">
        <v>0</v>
      </c>
      <c r="M11130" t="s">
        <v>12079</v>
      </c>
    </row>
    <row r="11131" spans="1:13" x14ac:dyDescent="0.25">
      <c r="A11131">
        <v>44514</v>
      </c>
      <c r="B11131">
        <v>1256</v>
      </c>
      <c r="C11131" t="str">
        <f>IFERROR(INDEX(customers!B11131:B12630,MATCH(Purchases!B11131,customers!A11131:A12630)), "None")</f>
        <v>None</v>
      </c>
      <c r="D11131" t="str">
        <f>INDEX(Country!$B$2:$B$26,MATCH(INDEX(customers!$D$2:$D$1501,MATCH(Purchases!B11131,customers!$A$2:$A$1501)),Country!$A$2:$A$26))</f>
        <v>MOROCCO</v>
      </c>
      <c r="E11131" t="str">
        <f>INDEX(Region!$C$2:$F$2,MATCH(INDEX(Country!$C$2:$C$26,MATCH(Purchases!D11131,Country!$B$2:$B$26)), Region!$C$1:$F$1))</f>
        <v>ASIA</v>
      </c>
      <c r="F11131" t="e">
        <f>INDEX(customers!G11131:G12630, MATCH(Purchases!C11131,customers!B11131:B12630))</f>
        <v>#N/A</v>
      </c>
      <c r="G11131" t="s">
        <v>16</v>
      </c>
      <c r="H11131">
        <v>47212.87</v>
      </c>
      <c r="I11131" s="1">
        <v>34672</v>
      </c>
      <c r="J11131" t="s">
        <v>26</v>
      </c>
      <c r="K11131" t="s">
        <v>2370</v>
      </c>
      <c r="L11131">
        <v>0</v>
      </c>
      <c r="M11131" t="s">
        <v>12080</v>
      </c>
    </row>
    <row r="11132" spans="1:13" x14ac:dyDescent="0.25">
      <c r="A11132">
        <v>44515</v>
      </c>
      <c r="B11132">
        <v>1432</v>
      </c>
      <c r="C11132" t="str">
        <f>IFERROR(INDEX(customers!B11132:B12631,MATCH(Purchases!B11132,customers!A11132:A12631)), "None")</f>
        <v>None</v>
      </c>
      <c r="D11132" t="str">
        <f>INDEX(Country!$B$2:$B$26,MATCH(INDEX(customers!$D$2:$D$1501,MATCH(Purchases!B11132,customers!$A$2:$A$1501)),Country!$A$2:$A$26))</f>
        <v>VIETNAM</v>
      </c>
      <c r="E11132" t="str">
        <f>INDEX(Region!$C$2:$F$2,MATCH(INDEX(Country!$C$2:$C$26,MATCH(Purchases!D11132,Country!$B$2:$B$26)), Region!$C$1:$F$1))</f>
        <v>ASIA</v>
      </c>
      <c r="F11132" t="e">
        <f>INDEX(customers!G11132:G12631, MATCH(Purchases!C11132,customers!B11132:B12631))</f>
        <v>#N/A</v>
      </c>
      <c r="G11132" t="s">
        <v>9</v>
      </c>
      <c r="H11132">
        <v>41790.82</v>
      </c>
      <c r="I11132" s="1">
        <v>35335</v>
      </c>
      <c r="J11132" t="s">
        <v>31</v>
      </c>
      <c r="K11132" t="s">
        <v>521</v>
      </c>
      <c r="L11132">
        <v>0</v>
      </c>
      <c r="M11132" t="s">
        <v>12081</v>
      </c>
    </row>
    <row r="11133" spans="1:13" x14ac:dyDescent="0.25">
      <c r="A11133">
        <v>44516</v>
      </c>
      <c r="B11133">
        <v>871</v>
      </c>
      <c r="C11133" t="str">
        <f>IFERROR(INDEX(customers!B11133:B12632,MATCH(Purchases!B11133,customers!A11133:A12632)), "None")</f>
        <v>None</v>
      </c>
      <c r="D11133" t="str">
        <f>INDEX(Country!$B$2:$B$26,MATCH(INDEX(customers!$D$2:$D$1501,MATCH(Purchases!B11133,customers!$A$2:$A$1501)),Country!$A$2:$A$26))</f>
        <v>SAUDI ARABIA</v>
      </c>
      <c r="E11133" t="str">
        <f>INDEX(Region!$C$2:$F$2,MATCH(INDEX(Country!$C$2:$C$26,MATCH(Purchases!D11133,Country!$B$2:$B$26)), Region!$C$1:$F$1))</f>
        <v>MIDDLE EAST</v>
      </c>
      <c r="F11133" t="e">
        <f>INDEX(customers!G11133:G12632, MATCH(Purchases!C11133,customers!B11133:B12632))</f>
        <v>#N/A</v>
      </c>
      <c r="G11133" t="s">
        <v>9</v>
      </c>
      <c r="H11133">
        <v>264153.88</v>
      </c>
      <c r="I11133" s="1">
        <v>34880</v>
      </c>
      <c r="J11133" t="s">
        <v>13</v>
      </c>
      <c r="K11133" t="s">
        <v>1322</v>
      </c>
      <c r="L11133">
        <v>0</v>
      </c>
      <c r="M11133" t="s">
        <v>12082</v>
      </c>
    </row>
    <row r="11134" spans="1:13" x14ac:dyDescent="0.25">
      <c r="A11134">
        <v>44517</v>
      </c>
      <c r="B11134">
        <v>940</v>
      </c>
      <c r="C11134" t="str">
        <f>IFERROR(INDEX(customers!B11134:B12633,MATCH(Purchases!B11134,customers!A11134:A12633)), "None")</f>
        <v>None</v>
      </c>
      <c r="D11134" t="str">
        <f>INDEX(Country!$B$2:$B$26,MATCH(INDEX(customers!$D$2:$D$1501,MATCH(Purchases!B11134,customers!$A$2:$A$1501)),Country!$A$2:$A$26))</f>
        <v>ROMANIA</v>
      </c>
      <c r="E11134" t="str">
        <f>INDEX(Region!$C$2:$F$2,MATCH(INDEX(Country!$C$2:$C$26,MATCH(Purchases!D11134,Country!$B$2:$B$26)), Region!$C$1:$F$1))</f>
        <v>EUROPE</v>
      </c>
      <c r="F11134" t="e">
        <f>INDEX(customers!G11134:G12633, MATCH(Purchases!C11134,customers!B11134:B12633))</f>
        <v>#N/A</v>
      </c>
      <c r="G11134" t="s">
        <v>16</v>
      </c>
      <c r="H11134">
        <v>205740.54</v>
      </c>
      <c r="I11134" s="1">
        <v>34448</v>
      </c>
      <c r="J11134" t="s">
        <v>31</v>
      </c>
      <c r="K11134" t="s">
        <v>393</v>
      </c>
      <c r="L11134">
        <v>0</v>
      </c>
      <c r="M11134" t="s">
        <v>12083</v>
      </c>
    </row>
    <row r="11135" spans="1:13" x14ac:dyDescent="0.25">
      <c r="A11135">
        <v>44518</v>
      </c>
      <c r="B11135">
        <v>97</v>
      </c>
      <c r="C11135" t="str">
        <f>IFERROR(INDEX(customers!B11135:B12634,MATCH(Purchases!B11135,customers!A11135:A12634)), "None")</f>
        <v>None</v>
      </c>
      <c r="D11135" t="str">
        <f>INDEX(Country!$B$2:$B$26,MATCH(INDEX(customers!$D$2:$D$1501,MATCH(Purchases!B11135,customers!$A$2:$A$1501)),Country!$A$2:$A$26))</f>
        <v>PERU</v>
      </c>
      <c r="E11135" t="str">
        <f>INDEX(Region!$C$2:$F$2,MATCH(INDEX(Country!$C$2:$C$26,MATCH(Purchases!D11135,Country!$B$2:$B$26)), Region!$C$1:$F$1))</f>
        <v>ASIA</v>
      </c>
      <c r="F11135" t="e">
        <f>INDEX(customers!G11135:G12634, MATCH(Purchases!C11135,customers!B11135:B12634))</f>
        <v>#N/A</v>
      </c>
      <c r="G11135" t="s">
        <v>9</v>
      </c>
      <c r="H11135">
        <v>104361.68</v>
      </c>
      <c r="I11135" s="1">
        <v>35257</v>
      </c>
      <c r="J11135" t="s">
        <v>23</v>
      </c>
      <c r="K11135" t="s">
        <v>2604</v>
      </c>
      <c r="L11135">
        <v>0</v>
      </c>
      <c r="M11135" t="s">
        <v>12084</v>
      </c>
    </row>
    <row r="11136" spans="1:13" x14ac:dyDescent="0.25">
      <c r="A11136">
        <v>44519</v>
      </c>
      <c r="B11136">
        <v>1303</v>
      </c>
      <c r="C11136" t="str">
        <f>IFERROR(INDEX(customers!B11136:B12635,MATCH(Purchases!B11136,customers!A11136:A12635)), "None")</f>
        <v>None</v>
      </c>
      <c r="D11136" t="str">
        <f>INDEX(Country!$B$2:$B$26,MATCH(INDEX(customers!$D$2:$D$1501,MATCH(Purchases!B11136,customers!$A$2:$A$1501)),Country!$A$2:$A$26))</f>
        <v>ETHIOPIA</v>
      </c>
      <c r="E11136" t="e">
        <f>INDEX(Region!$C$2:$F$2,MATCH(INDEX(Country!$C$2:$C$26,MATCH(Purchases!D11136,Country!$B$2:$B$26)), Region!$C$1:$F$1))</f>
        <v>#N/A</v>
      </c>
      <c r="F11136" t="e">
        <f>INDEX(customers!G11136:G12635, MATCH(Purchases!C11136,customers!B11136:B12635))</f>
        <v>#N/A</v>
      </c>
      <c r="G11136" t="s">
        <v>16</v>
      </c>
      <c r="H11136">
        <v>200349.98</v>
      </c>
      <c r="I11136" s="1">
        <v>34109</v>
      </c>
      <c r="J11136" t="s">
        <v>26</v>
      </c>
      <c r="K11136" t="s">
        <v>2002</v>
      </c>
      <c r="L11136">
        <v>0</v>
      </c>
      <c r="M11136" t="s">
        <v>12085</v>
      </c>
    </row>
    <row r="11137" spans="1:13" x14ac:dyDescent="0.25">
      <c r="A11137">
        <v>44544</v>
      </c>
      <c r="B11137">
        <v>1243</v>
      </c>
      <c r="C11137" t="str">
        <f>IFERROR(INDEX(customers!B11137:B12636,MATCH(Purchases!B11137,customers!A11137:A12636)), "None")</f>
        <v>None</v>
      </c>
      <c r="D11137" t="str">
        <f>INDEX(Country!$B$2:$B$26,MATCH(INDEX(customers!$D$2:$D$1501,MATCH(Purchases!B11137,customers!$A$2:$A$1501)),Country!$A$2:$A$26))</f>
        <v>KENYA</v>
      </c>
      <c r="E11137" t="str">
        <f>INDEX(Region!$C$2:$F$2,MATCH(INDEX(Country!$C$2:$C$26,MATCH(Purchases!D11137,Country!$B$2:$B$26)), Region!$C$1:$F$1))</f>
        <v>ASIA</v>
      </c>
      <c r="F11137" t="e">
        <f>INDEX(customers!G11137:G12636, MATCH(Purchases!C11137,customers!B11137:B12636))</f>
        <v>#N/A</v>
      </c>
      <c r="G11137" t="s">
        <v>9</v>
      </c>
      <c r="H11137">
        <v>202117.58</v>
      </c>
      <c r="I11137" s="1">
        <v>35858</v>
      </c>
      <c r="J11137" t="s">
        <v>13</v>
      </c>
      <c r="K11137" t="s">
        <v>297</v>
      </c>
      <c r="L11137">
        <v>0</v>
      </c>
      <c r="M11137" t="s">
        <v>12086</v>
      </c>
    </row>
    <row r="11138" spans="1:13" x14ac:dyDescent="0.25">
      <c r="A11138">
        <v>44545</v>
      </c>
      <c r="B11138">
        <v>37</v>
      </c>
      <c r="C11138" t="str">
        <f>IFERROR(INDEX(customers!B11138:B12637,MATCH(Purchases!B11138,customers!A11138:A12637)), "None")</f>
        <v>None</v>
      </c>
      <c r="D11138" t="str">
        <f>INDEX(Country!$B$2:$B$26,MATCH(INDEX(customers!$D$2:$D$1501,MATCH(Purchases!B11138,customers!$A$2:$A$1501)),Country!$A$2:$A$26))</f>
        <v>INDIA</v>
      </c>
      <c r="E11138" t="str">
        <f>INDEX(Region!$C$2:$F$2,MATCH(INDEX(Country!$C$2:$C$26,MATCH(Purchases!D11138,Country!$B$2:$B$26)), Region!$C$1:$F$1))</f>
        <v>ASIA</v>
      </c>
      <c r="F11138" t="e">
        <f>INDEX(customers!G11138:G12637, MATCH(Purchases!C11138,customers!B11138:B12637))</f>
        <v>#N/A</v>
      </c>
      <c r="G11138" t="s">
        <v>9</v>
      </c>
      <c r="H11138">
        <v>144657.43</v>
      </c>
      <c r="I11138" s="1">
        <v>35805</v>
      </c>
      <c r="J11138" t="s">
        <v>10</v>
      </c>
      <c r="K11138" t="s">
        <v>1282</v>
      </c>
      <c r="L11138">
        <v>0</v>
      </c>
      <c r="M11138" t="s">
        <v>12087</v>
      </c>
    </row>
    <row r="11139" spans="1:13" x14ac:dyDescent="0.25">
      <c r="A11139">
        <v>44546</v>
      </c>
      <c r="B11139">
        <v>637</v>
      </c>
      <c r="C11139" t="str">
        <f>IFERROR(INDEX(customers!B11139:B12638,MATCH(Purchases!B11139,customers!A11139:A12638)), "None")</f>
        <v>None</v>
      </c>
      <c r="D11139" t="str">
        <f>INDEX(Country!$B$2:$B$26,MATCH(INDEX(customers!$D$2:$D$1501,MATCH(Purchases!B11139,customers!$A$2:$A$1501)),Country!$A$2:$A$26))</f>
        <v>GERMANY</v>
      </c>
      <c r="E11139" t="str">
        <f>INDEX(Region!$C$2:$F$2,MATCH(INDEX(Country!$C$2:$C$26,MATCH(Purchases!D11139,Country!$B$2:$B$26)), Region!$C$1:$F$1))</f>
        <v>EUROPE</v>
      </c>
      <c r="F11139" t="e">
        <f>INDEX(customers!G11139:G12638, MATCH(Purchases!C11139,customers!B11139:B12638))</f>
        <v>#N/A</v>
      </c>
      <c r="G11139" t="s">
        <v>16</v>
      </c>
      <c r="H11139">
        <v>140613.51</v>
      </c>
      <c r="I11139" s="1">
        <v>34053</v>
      </c>
      <c r="J11139" t="s">
        <v>13</v>
      </c>
      <c r="K11139" t="s">
        <v>1344</v>
      </c>
      <c r="L11139">
        <v>0</v>
      </c>
      <c r="M11139" t="s">
        <v>12088</v>
      </c>
    </row>
    <row r="11140" spans="1:13" x14ac:dyDescent="0.25">
      <c r="A11140">
        <v>44547</v>
      </c>
      <c r="B11140">
        <v>712</v>
      </c>
      <c r="C11140" t="str">
        <f>IFERROR(INDEX(customers!B11140:B12639,MATCH(Purchases!B11140,customers!A11140:A12639)), "None")</f>
        <v>None</v>
      </c>
      <c r="D11140" t="str">
        <f>INDEX(Country!$B$2:$B$26,MATCH(INDEX(customers!$D$2:$D$1501,MATCH(Purchases!B11140,customers!$A$2:$A$1501)),Country!$A$2:$A$26))</f>
        <v>FRANCE</v>
      </c>
      <c r="E11140" t="str">
        <f>INDEX(Region!$C$2:$F$2,MATCH(INDEX(Country!$C$2:$C$26,MATCH(Purchases!D11140,Country!$B$2:$B$26)), Region!$C$1:$F$1))</f>
        <v>EUROPE</v>
      </c>
      <c r="F11140" t="e">
        <f>INDEX(customers!G11140:G12639, MATCH(Purchases!C11140,customers!B11140:B12639))</f>
        <v>#N/A</v>
      </c>
      <c r="G11140" t="s">
        <v>9</v>
      </c>
      <c r="H11140">
        <v>112411.28</v>
      </c>
      <c r="I11140" s="1">
        <v>34816</v>
      </c>
      <c r="J11140" t="s">
        <v>13</v>
      </c>
      <c r="K11140" t="s">
        <v>616</v>
      </c>
      <c r="L11140">
        <v>0</v>
      </c>
      <c r="M11140" t="s">
        <v>12089</v>
      </c>
    </row>
    <row r="11141" spans="1:13" x14ac:dyDescent="0.25">
      <c r="A11141">
        <v>44548</v>
      </c>
      <c r="B11141">
        <v>790</v>
      </c>
      <c r="C11141" t="str">
        <f>IFERROR(INDEX(customers!B11141:B12640,MATCH(Purchases!B11141,customers!A11141:A12640)), "None")</f>
        <v>None</v>
      </c>
      <c r="D11141" t="str">
        <f>INDEX(Country!$B$2:$B$26,MATCH(INDEX(customers!$D$2:$D$1501,MATCH(Purchases!B11141,customers!$A$2:$A$1501)),Country!$A$2:$A$26))</f>
        <v>ALGERIA</v>
      </c>
      <c r="E11141" t="e">
        <f>INDEX(Region!$C$2:$F$2,MATCH(INDEX(Country!$C$2:$C$26,MATCH(Purchases!D11141,Country!$B$2:$B$26)), Region!$C$1:$F$1))</f>
        <v>#N/A</v>
      </c>
      <c r="F11141" t="e">
        <f>INDEX(customers!G11141:G12640, MATCH(Purchases!C11141,customers!B11141:B12640))</f>
        <v>#N/A</v>
      </c>
      <c r="G11141" t="s">
        <v>9</v>
      </c>
      <c r="H11141">
        <v>80708.08</v>
      </c>
      <c r="I11141" s="1">
        <v>35637</v>
      </c>
      <c r="J11141" t="s">
        <v>23</v>
      </c>
      <c r="K11141" t="s">
        <v>2816</v>
      </c>
      <c r="L11141">
        <v>0</v>
      </c>
      <c r="M11141" t="s">
        <v>12090</v>
      </c>
    </row>
    <row r="11142" spans="1:13" x14ac:dyDescent="0.25">
      <c r="A11142">
        <v>44549</v>
      </c>
      <c r="B11142">
        <v>814</v>
      </c>
      <c r="C11142" t="str">
        <f>IFERROR(INDEX(customers!B11142:B12641,MATCH(Purchases!B11142,customers!A11142:A12641)), "None")</f>
        <v>None</v>
      </c>
      <c r="D11142" t="str">
        <f>INDEX(Country!$B$2:$B$26,MATCH(INDEX(customers!$D$2:$D$1501,MATCH(Purchases!B11142,customers!$A$2:$A$1501)),Country!$A$2:$A$26))</f>
        <v>MOROCCO</v>
      </c>
      <c r="E11142" t="str">
        <f>INDEX(Region!$C$2:$F$2,MATCH(INDEX(Country!$C$2:$C$26,MATCH(Purchases!D11142,Country!$B$2:$B$26)), Region!$C$1:$F$1))</f>
        <v>ASIA</v>
      </c>
      <c r="F11142" t="e">
        <f>INDEX(customers!G11142:G12641, MATCH(Purchases!C11142,customers!B11142:B12641))</f>
        <v>#N/A</v>
      </c>
      <c r="G11142" t="s">
        <v>16</v>
      </c>
      <c r="H11142">
        <v>162378.07999999999</v>
      </c>
      <c r="I11142" s="1">
        <v>33626</v>
      </c>
      <c r="J11142" t="s">
        <v>31</v>
      </c>
      <c r="K11142" t="s">
        <v>2180</v>
      </c>
      <c r="L11142">
        <v>0</v>
      </c>
      <c r="M11142" t="s">
        <v>12091</v>
      </c>
    </row>
    <row r="11143" spans="1:13" x14ac:dyDescent="0.25">
      <c r="A11143">
        <v>44550</v>
      </c>
      <c r="B11143">
        <v>691</v>
      </c>
      <c r="C11143" t="str">
        <f>IFERROR(INDEX(customers!B11143:B12642,MATCH(Purchases!B11143,customers!A11143:A12642)), "None")</f>
        <v>None</v>
      </c>
      <c r="D11143" t="str">
        <f>INDEX(Country!$B$2:$B$26,MATCH(INDEX(customers!$D$2:$D$1501,MATCH(Purchases!B11143,customers!$A$2:$A$1501)),Country!$A$2:$A$26))</f>
        <v>MOZAMBIQUE</v>
      </c>
      <c r="E11143" t="str">
        <f>INDEX(Region!$C$2:$F$2,MATCH(INDEX(Country!$C$2:$C$26,MATCH(Purchases!D11143,Country!$B$2:$B$26)), Region!$C$1:$F$1))</f>
        <v>ASIA</v>
      </c>
      <c r="F11143" t="e">
        <f>INDEX(customers!G11143:G12642, MATCH(Purchases!C11143,customers!B11143:B12642))</f>
        <v>#N/A</v>
      </c>
      <c r="G11143" t="s">
        <v>9</v>
      </c>
      <c r="H11143">
        <v>80272.570000000007</v>
      </c>
      <c r="I11143" s="1">
        <v>35668</v>
      </c>
      <c r="J11143" t="s">
        <v>10</v>
      </c>
      <c r="K11143" t="s">
        <v>921</v>
      </c>
      <c r="L11143">
        <v>0</v>
      </c>
      <c r="M11143" t="s">
        <v>12092</v>
      </c>
    </row>
    <row r="11144" spans="1:13" x14ac:dyDescent="0.25">
      <c r="A11144">
        <v>44551</v>
      </c>
      <c r="B11144">
        <v>454</v>
      </c>
      <c r="C11144" t="str">
        <f>IFERROR(INDEX(customers!B11144:B12643,MATCH(Purchases!B11144,customers!A11144:A12643)), "None")</f>
        <v>None</v>
      </c>
      <c r="D11144" t="str">
        <f>INDEX(Country!$B$2:$B$26,MATCH(INDEX(customers!$D$2:$D$1501,MATCH(Purchases!B11144,customers!$A$2:$A$1501)),Country!$A$2:$A$26))</f>
        <v>GERMANY</v>
      </c>
      <c r="E11144" t="str">
        <f>INDEX(Region!$C$2:$F$2,MATCH(INDEX(Country!$C$2:$C$26,MATCH(Purchases!D11144,Country!$B$2:$B$26)), Region!$C$1:$F$1))</f>
        <v>EUROPE</v>
      </c>
      <c r="F11144" t="e">
        <f>INDEX(customers!G11144:G12643, MATCH(Purchases!C11144,customers!B11144:B12643))</f>
        <v>#N/A</v>
      </c>
      <c r="G11144" t="s">
        <v>9</v>
      </c>
      <c r="H11144">
        <v>30182.92</v>
      </c>
      <c r="I11144" s="1">
        <v>35426</v>
      </c>
      <c r="J11144" t="s">
        <v>26</v>
      </c>
      <c r="K11144" t="s">
        <v>473</v>
      </c>
      <c r="L11144">
        <v>0</v>
      </c>
      <c r="M11144" t="s">
        <v>12093</v>
      </c>
    </row>
    <row r="11145" spans="1:13" x14ac:dyDescent="0.25">
      <c r="A11145">
        <v>44576</v>
      </c>
      <c r="B11145">
        <v>1474</v>
      </c>
      <c r="C11145" t="str">
        <f>IFERROR(INDEX(customers!B11145:B12644,MATCH(Purchases!B11145,customers!A11145:A12644)), "None")</f>
        <v>None</v>
      </c>
      <c r="D11145" t="str">
        <f>INDEX(Country!$B$2:$B$26,MATCH(INDEX(customers!$D$2:$D$1501,MATCH(Purchases!B11145,customers!$A$2:$A$1501)),Country!$A$2:$A$26))</f>
        <v>MOZAMBIQUE</v>
      </c>
      <c r="E11145" t="str">
        <f>INDEX(Region!$C$2:$F$2,MATCH(INDEX(Country!$C$2:$C$26,MATCH(Purchases!D11145,Country!$B$2:$B$26)), Region!$C$1:$F$1))</f>
        <v>ASIA</v>
      </c>
      <c r="F11145" t="e">
        <f>INDEX(customers!G11145:G12644, MATCH(Purchases!C11145,customers!B11145:B12644))</f>
        <v>#N/A</v>
      </c>
      <c r="G11145" t="s">
        <v>16</v>
      </c>
      <c r="H11145">
        <v>139746.69</v>
      </c>
      <c r="I11145" s="1">
        <v>34694</v>
      </c>
      <c r="J11145" t="s">
        <v>23</v>
      </c>
      <c r="K11145" t="s">
        <v>2062</v>
      </c>
      <c r="L11145">
        <v>0</v>
      </c>
      <c r="M11145" t="s">
        <v>12094</v>
      </c>
    </row>
    <row r="11146" spans="1:13" x14ac:dyDescent="0.25">
      <c r="A11146">
        <v>44577</v>
      </c>
      <c r="B11146">
        <v>922</v>
      </c>
      <c r="C11146" t="str">
        <f>IFERROR(INDEX(customers!B11146:B12645,MATCH(Purchases!B11146,customers!A11146:A12645)), "None")</f>
        <v>None</v>
      </c>
      <c r="D11146" t="str">
        <f>INDEX(Country!$B$2:$B$26,MATCH(INDEX(customers!$D$2:$D$1501,MATCH(Purchases!B11146,customers!$A$2:$A$1501)),Country!$A$2:$A$26))</f>
        <v>GERMANY</v>
      </c>
      <c r="E11146" t="str">
        <f>INDEX(Region!$C$2:$F$2,MATCH(INDEX(Country!$C$2:$C$26,MATCH(Purchases!D11146,Country!$B$2:$B$26)), Region!$C$1:$F$1))</f>
        <v>EUROPE</v>
      </c>
      <c r="F11146" t="e">
        <f>INDEX(customers!G11146:G12645, MATCH(Purchases!C11146,customers!B11146:B12645))</f>
        <v>#N/A</v>
      </c>
      <c r="G11146" t="s">
        <v>9</v>
      </c>
      <c r="H11146">
        <v>120403.8</v>
      </c>
      <c r="I11146" s="1">
        <v>35502</v>
      </c>
      <c r="J11146" t="s">
        <v>26</v>
      </c>
      <c r="K11146" t="s">
        <v>246</v>
      </c>
      <c r="L11146">
        <v>0</v>
      </c>
      <c r="M11146" t="s">
        <v>12095</v>
      </c>
    </row>
    <row r="11147" spans="1:13" x14ac:dyDescent="0.25">
      <c r="A11147">
        <v>44578</v>
      </c>
      <c r="B11147">
        <v>862</v>
      </c>
      <c r="C11147" t="str">
        <f>IFERROR(INDEX(customers!B11147:B12646,MATCH(Purchases!B11147,customers!A11147:A12646)), "None")</f>
        <v>None</v>
      </c>
      <c r="D11147" t="str">
        <f>INDEX(Country!$B$2:$B$26,MATCH(INDEX(customers!$D$2:$D$1501,MATCH(Purchases!B11147,customers!$A$2:$A$1501)),Country!$A$2:$A$26))</f>
        <v>BRAZIL</v>
      </c>
      <c r="E11147" t="str">
        <f>INDEX(Region!$C$2:$F$2,MATCH(INDEX(Country!$C$2:$C$26,MATCH(Purchases!D11147,Country!$B$2:$B$26)), Region!$C$1:$F$1))</f>
        <v>AMERICA</v>
      </c>
      <c r="F11147" t="e">
        <f>INDEX(customers!G11147:G12646, MATCH(Purchases!C11147,customers!B11147:B12646))</f>
        <v>#N/A</v>
      </c>
      <c r="G11147" t="s">
        <v>9</v>
      </c>
      <c r="H11147">
        <v>288177.15999999997</v>
      </c>
      <c r="I11147" s="1">
        <v>35464</v>
      </c>
      <c r="J11147" t="s">
        <v>13</v>
      </c>
      <c r="K11147" t="s">
        <v>1083</v>
      </c>
      <c r="L11147">
        <v>0</v>
      </c>
      <c r="M11147" t="s">
        <v>12096</v>
      </c>
    </row>
    <row r="11148" spans="1:13" x14ac:dyDescent="0.25">
      <c r="A11148">
        <v>44579</v>
      </c>
      <c r="B11148">
        <v>850</v>
      </c>
      <c r="C11148" t="str">
        <f>IFERROR(INDEX(customers!B11148:B12647,MATCH(Purchases!B11148,customers!A11148:A12647)), "None")</f>
        <v>None</v>
      </c>
      <c r="D11148" t="str">
        <f>INDEX(Country!$B$2:$B$26,MATCH(INDEX(customers!$D$2:$D$1501,MATCH(Purchases!B11148,customers!$A$2:$A$1501)),Country!$A$2:$A$26))</f>
        <v>RUSSIA</v>
      </c>
      <c r="E11148" t="str">
        <f>INDEX(Region!$C$2:$F$2,MATCH(INDEX(Country!$C$2:$C$26,MATCH(Purchases!D11148,Country!$B$2:$B$26)), Region!$C$1:$F$1))</f>
        <v>EUROPE</v>
      </c>
      <c r="F11148" t="e">
        <f>INDEX(customers!G11148:G12647, MATCH(Purchases!C11148,customers!B11148:B12647))</f>
        <v>#N/A</v>
      </c>
      <c r="G11148" t="s">
        <v>48</v>
      </c>
      <c r="H11148">
        <v>167200.12</v>
      </c>
      <c r="I11148" s="1">
        <v>34854</v>
      </c>
      <c r="J11148" t="s">
        <v>23</v>
      </c>
      <c r="K11148" t="s">
        <v>63</v>
      </c>
      <c r="L11148">
        <v>0</v>
      </c>
      <c r="M11148" t="s">
        <v>12097</v>
      </c>
    </row>
    <row r="11149" spans="1:13" x14ac:dyDescent="0.25">
      <c r="A11149">
        <v>44580</v>
      </c>
      <c r="B11149">
        <v>1357</v>
      </c>
      <c r="C11149" t="str">
        <f>IFERROR(INDEX(customers!B11149:B12648,MATCH(Purchases!B11149,customers!A11149:A12648)), "None")</f>
        <v>None</v>
      </c>
      <c r="D11149" t="str">
        <f>INDEX(Country!$B$2:$B$26,MATCH(INDEX(customers!$D$2:$D$1501,MATCH(Purchases!B11149,customers!$A$2:$A$1501)),Country!$A$2:$A$26))</f>
        <v>MOROCCO</v>
      </c>
      <c r="E11149" t="str">
        <f>INDEX(Region!$C$2:$F$2,MATCH(INDEX(Country!$C$2:$C$26,MATCH(Purchases!D11149,Country!$B$2:$B$26)), Region!$C$1:$F$1))</f>
        <v>ASIA</v>
      </c>
      <c r="F11149" t="e">
        <f>INDEX(customers!G11149:G12648, MATCH(Purchases!C11149,customers!B11149:B12648))</f>
        <v>#N/A</v>
      </c>
      <c r="G11149" t="s">
        <v>16</v>
      </c>
      <c r="H11149">
        <v>92679.85</v>
      </c>
      <c r="I11149" s="1">
        <v>33685</v>
      </c>
      <c r="J11149" t="s">
        <v>26</v>
      </c>
      <c r="K11149" t="s">
        <v>2185</v>
      </c>
      <c r="L11149">
        <v>0</v>
      </c>
      <c r="M11149" t="s">
        <v>12098</v>
      </c>
    </row>
    <row r="11150" spans="1:13" x14ac:dyDescent="0.25">
      <c r="A11150">
        <v>44581</v>
      </c>
      <c r="B11150">
        <v>193</v>
      </c>
      <c r="C11150" t="str">
        <f>IFERROR(INDEX(customers!B11150:B12649,MATCH(Purchases!B11150,customers!A11150:A12649)), "None")</f>
        <v>None</v>
      </c>
      <c r="D11150" t="str">
        <f>INDEX(Country!$B$2:$B$26,MATCH(INDEX(customers!$D$2:$D$1501,MATCH(Purchases!B11150,customers!$A$2:$A$1501)),Country!$A$2:$A$26))</f>
        <v>UNITED KINGDOM</v>
      </c>
      <c r="E11150" t="str">
        <f>INDEX(Region!$C$2:$F$2,MATCH(INDEX(Country!$C$2:$C$26,MATCH(Purchases!D11150,Country!$B$2:$B$26)), Region!$C$1:$F$1))</f>
        <v>MIDDLE EAST</v>
      </c>
      <c r="F11150" t="e">
        <f>INDEX(customers!G11150:G12649, MATCH(Purchases!C11150,customers!B11150:B12649))</f>
        <v>#N/A</v>
      </c>
      <c r="G11150" t="s">
        <v>9</v>
      </c>
      <c r="H11150">
        <v>285358.59999999998</v>
      </c>
      <c r="I11150" s="1">
        <v>35749</v>
      </c>
      <c r="J11150" t="s">
        <v>23</v>
      </c>
      <c r="K11150" t="s">
        <v>3054</v>
      </c>
      <c r="L11150">
        <v>0</v>
      </c>
      <c r="M11150" t="s">
        <v>12099</v>
      </c>
    </row>
    <row r="11151" spans="1:13" x14ac:dyDescent="0.25">
      <c r="A11151">
        <v>44582</v>
      </c>
      <c r="B11151">
        <v>1390</v>
      </c>
      <c r="C11151" t="str">
        <f>IFERROR(INDEX(customers!B11151:B12650,MATCH(Purchases!B11151,customers!A11151:A12650)), "None")</f>
        <v>None</v>
      </c>
      <c r="D11151" t="str">
        <f>INDEX(Country!$B$2:$B$26,MATCH(INDEX(customers!$D$2:$D$1501,MATCH(Purchases!B11151,customers!$A$2:$A$1501)),Country!$A$2:$A$26))</f>
        <v>IRAQ</v>
      </c>
      <c r="E11151" t="str">
        <f>INDEX(Region!$C$2:$F$2,MATCH(INDEX(Country!$C$2:$C$26,MATCH(Purchases!D11151,Country!$B$2:$B$26)), Region!$C$1:$F$1))</f>
        <v>MIDDLE EAST</v>
      </c>
      <c r="F11151" t="e">
        <f>INDEX(customers!G11151:G12650, MATCH(Purchases!C11151,customers!B11151:B12650))</f>
        <v>#N/A</v>
      </c>
      <c r="G11151" t="s">
        <v>9</v>
      </c>
      <c r="H11151">
        <v>83017.679999999993</v>
      </c>
      <c r="I11151" s="1">
        <v>35393</v>
      </c>
      <c r="J11151" t="s">
        <v>23</v>
      </c>
      <c r="K11151" t="s">
        <v>5332</v>
      </c>
      <c r="L11151">
        <v>0</v>
      </c>
      <c r="M11151" t="s">
        <v>12100</v>
      </c>
    </row>
    <row r="11152" spans="1:13" x14ac:dyDescent="0.25">
      <c r="A11152">
        <v>44583</v>
      </c>
      <c r="B11152">
        <v>605</v>
      </c>
      <c r="C11152" t="str">
        <f>IFERROR(INDEX(customers!B11152:B12651,MATCH(Purchases!B11152,customers!A11152:A12651)), "None")</f>
        <v>None</v>
      </c>
      <c r="D11152" t="str">
        <f>INDEX(Country!$B$2:$B$26,MATCH(INDEX(customers!$D$2:$D$1501,MATCH(Purchases!B11152,customers!$A$2:$A$1501)),Country!$A$2:$A$26))</f>
        <v>UNITED KINGDOM</v>
      </c>
      <c r="E11152" t="str">
        <f>INDEX(Region!$C$2:$F$2,MATCH(INDEX(Country!$C$2:$C$26,MATCH(Purchases!D11152,Country!$B$2:$B$26)), Region!$C$1:$F$1))</f>
        <v>MIDDLE EAST</v>
      </c>
      <c r="F11152" t="e">
        <f>INDEX(customers!G11152:G12651, MATCH(Purchases!C11152,customers!B11152:B12651))</f>
        <v>#N/A</v>
      </c>
      <c r="G11152" t="s">
        <v>16</v>
      </c>
      <c r="H11152">
        <v>69979.73</v>
      </c>
      <c r="I11152" s="1">
        <v>34612</v>
      </c>
      <c r="J11152" t="s">
        <v>10</v>
      </c>
      <c r="K11152" t="s">
        <v>1418</v>
      </c>
      <c r="L11152">
        <v>0</v>
      </c>
      <c r="M11152" t="s">
        <v>12101</v>
      </c>
    </row>
    <row r="11153" spans="1:13" x14ac:dyDescent="0.25">
      <c r="A11153">
        <v>44608</v>
      </c>
      <c r="B11153">
        <v>239</v>
      </c>
      <c r="C11153" t="str">
        <f>IFERROR(INDEX(customers!B11153:B12652,MATCH(Purchases!B11153,customers!A11153:A12652)), "None")</f>
        <v>None</v>
      </c>
      <c r="D11153" t="str">
        <f>INDEX(Country!$B$2:$B$26,MATCH(INDEX(customers!$D$2:$D$1501,MATCH(Purchases!B11153,customers!$A$2:$A$1501)),Country!$A$2:$A$26))</f>
        <v>INDONESIA</v>
      </c>
      <c r="E11153" t="str">
        <f>INDEX(Region!$C$2:$F$2,MATCH(INDEX(Country!$C$2:$C$26,MATCH(Purchases!D11153,Country!$B$2:$B$26)), Region!$C$1:$F$1))</f>
        <v>ASIA</v>
      </c>
      <c r="F11153" t="e">
        <f>INDEX(customers!G11153:G12652, MATCH(Purchases!C11153,customers!B11153:B12652))</f>
        <v>#N/A</v>
      </c>
      <c r="G11153" t="s">
        <v>16</v>
      </c>
      <c r="H11153">
        <v>274266.57</v>
      </c>
      <c r="I11153" s="1">
        <v>33640</v>
      </c>
      <c r="J11153" t="s">
        <v>13</v>
      </c>
      <c r="K11153" t="s">
        <v>1162</v>
      </c>
      <c r="L11153">
        <v>0</v>
      </c>
      <c r="M11153" t="s">
        <v>12102</v>
      </c>
    </row>
    <row r="11154" spans="1:13" x14ac:dyDescent="0.25">
      <c r="A11154">
        <v>44609</v>
      </c>
      <c r="B11154">
        <v>1246</v>
      </c>
      <c r="C11154" t="str">
        <f>IFERROR(INDEX(customers!B11154:B12653,MATCH(Purchases!B11154,customers!A11154:A12653)), "None")</f>
        <v>None</v>
      </c>
      <c r="D11154" t="str">
        <f>INDEX(Country!$B$2:$B$26,MATCH(INDEX(customers!$D$2:$D$1501,MATCH(Purchases!B11154,customers!$A$2:$A$1501)),Country!$A$2:$A$26))</f>
        <v>EGYPT</v>
      </c>
      <c r="E11154" t="str">
        <f>INDEX(Region!$C$2:$F$2,MATCH(INDEX(Country!$C$2:$C$26,MATCH(Purchases!D11154,Country!$B$2:$B$26)), Region!$C$1:$F$1))</f>
        <v>MIDDLE EAST</v>
      </c>
      <c r="F11154" t="e">
        <f>INDEX(customers!G11154:G12653, MATCH(Purchases!C11154,customers!B11154:B12653))</f>
        <v>#N/A</v>
      </c>
      <c r="G11154" t="s">
        <v>9</v>
      </c>
      <c r="H11154">
        <v>197417.41</v>
      </c>
      <c r="I11154" s="1">
        <v>34869</v>
      </c>
      <c r="J11154" t="s">
        <v>10</v>
      </c>
      <c r="K11154" t="s">
        <v>19</v>
      </c>
      <c r="L11154">
        <v>0</v>
      </c>
      <c r="M11154" t="s">
        <v>12103</v>
      </c>
    </row>
    <row r="11155" spans="1:13" x14ac:dyDescent="0.25">
      <c r="A11155">
        <v>44610</v>
      </c>
      <c r="B11155">
        <v>155</v>
      </c>
      <c r="C11155" t="str">
        <f>IFERROR(INDEX(customers!B11155:B12654,MATCH(Purchases!B11155,customers!A11155:A12654)), "None")</f>
        <v>None</v>
      </c>
      <c r="D11155" t="str">
        <f>INDEX(Country!$B$2:$B$26,MATCH(INDEX(customers!$D$2:$D$1501,MATCH(Purchases!B11155,customers!$A$2:$A$1501)),Country!$A$2:$A$26))</f>
        <v>ALGERIA</v>
      </c>
      <c r="E11155" t="e">
        <f>INDEX(Region!$C$2:$F$2,MATCH(INDEX(Country!$C$2:$C$26,MATCH(Purchases!D11155,Country!$B$2:$B$26)), Region!$C$1:$F$1))</f>
        <v>#N/A</v>
      </c>
      <c r="F11155" t="e">
        <f>INDEX(customers!G11155:G12654, MATCH(Purchases!C11155,customers!B11155:B12654))</f>
        <v>#N/A</v>
      </c>
      <c r="G11155" t="s">
        <v>48</v>
      </c>
      <c r="H11155">
        <v>164194.34</v>
      </c>
      <c r="I11155" s="1">
        <v>34769</v>
      </c>
      <c r="J11155" t="s">
        <v>26</v>
      </c>
      <c r="K11155" t="s">
        <v>888</v>
      </c>
      <c r="L11155">
        <v>0</v>
      </c>
      <c r="M11155" t="s">
        <v>12104</v>
      </c>
    </row>
    <row r="11156" spans="1:13" x14ac:dyDescent="0.25">
      <c r="A11156">
        <v>44611</v>
      </c>
      <c r="B11156">
        <v>1058</v>
      </c>
      <c r="C11156" t="str">
        <f>IFERROR(INDEX(customers!B11156:B12655,MATCH(Purchases!B11156,customers!A11156:A12655)), "None")</f>
        <v>None</v>
      </c>
      <c r="D11156" t="str">
        <f>INDEX(Country!$B$2:$B$26,MATCH(INDEX(customers!$D$2:$D$1501,MATCH(Purchases!B11156,customers!$A$2:$A$1501)),Country!$A$2:$A$26))</f>
        <v>ROMANIA</v>
      </c>
      <c r="E11156" t="str">
        <f>INDEX(Region!$C$2:$F$2,MATCH(INDEX(Country!$C$2:$C$26,MATCH(Purchases!D11156,Country!$B$2:$B$26)), Region!$C$1:$F$1))</f>
        <v>EUROPE</v>
      </c>
      <c r="F11156" t="e">
        <f>INDEX(customers!G11156:G12655, MATCH(Purchases!C11156,customers!B11156:B12655))</f>
        <v>#N/A</v>
      </c>
      <c r="G11156" t="s">
        <v>9</v>
      </c>
      <c r="H11156">
        <v>139759.39000000001</v>
      </c>
      <c r="I11156" s="1">
        <v>35632</v>
      </c>
      <c r="J11156" t="s">
        <v>13</v>
      </c>
      <c r="K11156" t="s">
        <v>893</v>
      </c>
      <c r="L11156">
        <v>0</v>
      </c>
      <c r="M11156" t="s">
        <v>12105</v>
      </c>
    </row>
    <row r="11157" spans="1:13" x14ac:dyDescent="0.25">
      <c r="A11157">
        <v>44612</v>
      </c>
      <c r="B11157">
        <v>1006</v>
      </c>
      <c r="C11157" t="str">
        <f>IFERROR(INDEX(customers!B11157:B12656,MATCH(Purchases!B11157,customers!A11157:A12656)), "None")</f>
        <v>None</v>
      </c>
      <c r="D11157" t="str">
        <f>INDEX(Country!$B$2:$B$26,MATCH(INDEX(customers!$D$2:$D$1501,MATCH(Purchases!B11157,customers!$A$2:$A$1501)),Country!$A$2:$A$26))</f>
        <v>JAPAN</v>
      </c>
      <c r="E11157" t="str">
        <f>INDEX(Region!$C$2:$F$2,MATCH(INDEX(Country!$C$2:$C$26,MATCH(Purchases!D11157,Country!$B$2:$B$26)), Region!$C$1:$F$1))</f>
        <v>ASIA</v>
      </c>
      <c r="F11157" t="e">
        <f>INDEX(customers!G11157:G12656, MATCH(Purchases!C11157,customers!B11157:B12656))</f>
        <v>#N/A</v>
      </c>
      <c r="G11157" t="s">
        <v>48</v>
      </c>
      <c r="H11157">
        <v>161131.07</v>
      </c>
      <c r="I11157" s="1">
        <v>34772</v>
      </c>
      <c r="J11157" t="s">
        <v>26</v>
      </c>
      <c r="K11157" t="s">
        <v>634</v>
      </c>
      <c r="L11157">
        <v>0</v>
      </c>
      <c r="M11157" t="s">
        <v>12106</v>
      </c>
    </row>
    <row r="11158" spans="1:13" x14ac:dyDescent="0.25">
      <c r="A11158">
        <v>44613</v>
      </c>
      <c r="B11158">
        <v>514</v>
      </c>
      <c r="C11158" t="str">
        <f>IFERROR(INDEX(customers!B11158:B12657,MATCH(Purchases!B11158,customers!A11158:A12657)), "None")</f>
        <v>None</v>
      </c>
      <c r="D11158" t="str">
        <f>INDEX(Country!$B$2:$B$26,MATCH(INDEX(customers!$D$2:$D$1501,MATCH(Purchases!B11158,customers!$A$2:$A$1501)),Country!$A$2:$A$26))</f>
        <v>UNITED KINGDOM</v>
      </c>
      <c r="E11158" t="str">
        <f>INDEX(Region!$C$2:$F$2,MATCH(INDEX(Country!$C$2:$C$26,MATCH(Purchases!D11158,Country!$B$2:$B$26)), Region!$C$1:$F$1))</f>
        <v>MIDDLE EAST</v>
      </c>
      <c r="F11158" t="e">
        <f>INDEX(customers!G11158:G12657, MATCH(Purchases!C11158,customers!B11158:B12657))</f>
        <v>#N/A</v>
      </c>
      <c r="G11158" t="s">
        <v>16</v>
      </c>
      <c r="H11158">
        <v>129205</v>
      </c>
      <c r="I11158" s="1">
        <v>34212</v>
      </c>
      <c r="J11158" t="s">
        <v>26</v>
      </c>
      <c r="K11158" t="s">
        <v>364</v>
      </c>
      <c r="L11158">
        <v>0</v>
      </c>
      <c r="M11158" t="s">
        <v>12107</v>
      </c>
    </row>
    <row r="11159" spans="1:13" x14ac:dyDescent="0.25">
      <c r="A11159">
        <v>44614</v>
      </c>
      <c r="B11159">
        <v>17</v>
      </c>
      <c r="C11159" t="str">
        <f>IFERROR(INDEX(customers!B11159:B12658,MATCH(Purchases!B11159,customers!A11159:A12658)), "None")</f>
        <v>None</v>
      </c>
      <c r="D11159" t="str">
        <f>INDEX(Country!$B$2:$B$26,MATCH(INDEX(customers!$D$2:$D$1501,MATCH(Purchases!B11159,customers!$A$2:$A$1501)),Country!$A$2:$A$26))</f>
        <v>BRAZIL</v>
      </c>
      <c r="E11159" t="str">
        <f>INDEX(Region!$C$2:$F$2,MATCH(INDEX(Country!$C$2:$C$26,MATCH(Purchases!D11159,Country!$B$2:$B$26)), Region!$C$1:$F$1))</f>
        <v>AMERICA</v>
      </c>
      <c r="F11159" t="e">
        <f>INDEX(customers!G11159:G12658, MATCH(Purchases!C11159,customers!B11159:B12658))</f>
        <v>#N/A</v>
      </c>
      <c r="G11159" t="s">
        <v>16</v>
      </c>
      <c r="H11159">
        <v>188986.88</v>
      </c>
      <c r="I11159" s="1">
        <v>34135</v>
      </c>
      <c r="J11159" t="s">
        <v>10</v>
      </c>
      <c r="K11159" t="s">
        <v>985</v>
      </c>
      <c r="L11159">
        <v>0</v>
      </c>
      <c r="M11159" t="s">
        <v>12108</v>
      </c>
    </row>
    <row r="11160" spans="1:13" x14ac:dyDescent="0.25">
      <c r="A11160">
        <v>44615</v>
      </c>
      <c r="B11160">
        <v>523</v>
      </c>
      <c r="C11160" t="str">
        <f>IFERROR(INDEX(customers!B11160:B12659,MATCH(Purchases!B11160,customers!A11160:A12659)), "None")</f>
        <v>None</v>
      </c>
      <c r="D11160" t="str">
        <f>INDEX(Country!$B$2:$B$26,MATCH(INDEX(customers!$D$2:$D$1501,MATCH(Purchases!B11160,customers!$A$2:$A$1501)),Country!$A$2:$A$26))</f>
        <v>IRAN</v>
      </c>
      <c r="E11160" t="str">
        <f>INDEX(Region!$C$2:$F$2,MATCH(INDEX(Country!$C$2:$C$26,MATCH(Purchases!D11160,Country!$B$2:$B$26)), Region!$C$1:$F$1))</f>
        <v>MIDDLE EAST</v>
      </c>
      <c r="F11160" t="e">
        <f>INDEX(customers!G11160:G12659, MATCH(Purchases!C11160,customers!B11160:B12659))</f>
        <v>#N/A</v>
      </c>
      <c r="G11160" t="s">
        <v>16</v>
      </c>
      <c r="H11160">
        <v>200442.72</v>
      </c>
      <c r="I11160" s="1">
        <v>34099</v>
      </c>
      <c r="J11160" t="s">
        <v>31</v>
      </c>
      <c r="K11160" t="s">
        <v>459</v>
      </c>
      <c r="L11160">
        <v>0</v>
      </c>
      <c r="M11160" t="s">
        <v>12109</v>
      </c>
    </row>
    <row r="11161" spans="1:13" x14ac:dyDescent="0.25">
      <c r="A11161">
        <v>44640</v>
      </c>
      <c r="B11161">
        <v>1129</v>
      </c>
      <c r="C11161" t="str">
        <f>IFERROR(INDEX(customers!B11161:B12660,MATCH(Purchases!B11161,customers!A11161:A12660)), "None")</f>
        <v>None</v>
      </c>
      <c r="D11161" t="str">
        <f>INDEX(Country!$B$2:$B$26,MATCH(INDEX(customers!$D$2:$D$1501,MATCH(Purchases!B11161,customers!$A$2:$A$1501)),Country!$A$2:$A$26))</f>
        <v>INDIA</v>
      </c>
      <c r="E11161" t="str">
        <f>INDEX(Region!$C$2:$F$2,MATCH(INDEX(Country!$C$2:$C$26,MATCH(Purchases!D11161,Country!$B$2:$B$26)), Region!$C$1:$F$1))</f>
        <v>ASIA</v>
      </c>
      <c r="F11161" t="e">
        <f>INDEX(customers!G11161:G12660, MATCH(Purchases!C11161,customers!B11161:B12660))</f>
        <v>#N/A</v>
      </c>
      <c r="G11161" t="s">
        <v>9</v>
      </c>
      <c r="H11161">
        <v>113079.99</v>
      </c>
      <c r="I11161" s="1">
        <v>35705</v>
      </c>
      <c r="J11161" t="s">
        <v>23</v>
      </c>
      <c r="K11161" t="s">
        <v>586</v>
      </c>
      <c r="L11161">
        <v>0</v>
      </c>
      <c r="M11161" t="s">
        <v>12110</v>
      </c>
    </row>
    <row r="11162" spans="1:13" x14ac:dyDescent="0.25">
      <c r="A11162">
        <v>44641</v>
      </c>
      <c r="B11162">
        <v>875</v>
      </c>
      <c r="C11162" t="str">
        <f>IFERROR(INDEX(customers!B11162:B12661,MATCH(Purchases!B11162,customers!A11162:A12661)), "None")</f>
        <v>None</v>
      </c>
      <c r="D11162" t="str">
        <f>INDEX(Country!$B$2:$B$26,MATCH(INDEX(customers!$D$2:$D$1501,MATCH(Purchases!B11162,customers!$A$2:$A$1501)),Country!$A$2:$A$26))</f>
        <v>CANADA</v>
      </c>
      <c r="E11162" t="str">
        <f>INDEX(Region!$C$2:$F$2,MATCH(INDEX(Country!$C$2:$C$26,MATCH(Purchases!D11162,Country!$B$2:$B$26)), Region!$C$1:$F$1))</f>
        <v>AMERICA</v>
      </c>
      <c r="F11162" t="e">
        <f>INDEX(customers!G11162:G12661, MATCH(Purchases!C11162,customers!B11162:B12661))</f>
        <v>#N/A</v>
      </c>
      <c r="G11162" t="s">
        <v>9</v>
      </c>
      <c r="H11162">
        <v>152663.34</v>
      </c>
      <c r="I11162" s="1">
        <v>35845</v>
      </c>
      <c r="J11162" t="s">
        <v>13</v>
      </c>
      <c r="K11162" t="s">
        <v>749</v>
      </c>
      <c r="L11162">
        <v>0</v>
      </c>
      <c r="M11162" t="s">
        <v>12111</v>
      </c>
    </row>
    <row r="11163" spans="1:13" x14ac:dyDescent="0.25">
      <c r="A11163">
        <v>44642</v>
      </c>
      <c r="B11163">
        <v>169</v>
      </c>
      <c r="C11163" t="str">
        <f>IFERROR(INDEX(customers!B11163:B12662,MATCH(Purchases!B11163,customers!A11163:A12662)), "None")</f>
        <v>None</v>
      </c>
      <c r="D11163" t="str">
        <f>INDEX(Country!$B$2:$B$26,MATCH(INDEX(customers!$D$2:$D$1501,MATCH(Purchases!B11163,customers!$A$2:$A$1501)),Country!$A$2:$A$26))</f>
        <v>CHINA</v>
      </c>
      <c r="E11163" t="str">
        <f>INDEX(Region!$C$2:$F$2,MATCH(INDEX(Country!$C$2:$C$26,MATCH(Purchases!D11163,Country!$B$2:$B$26)), Region!$C$1:$F$1))</f>
        <v>AMERICA</v>
      </c>
      <c r="F11163" t="e">
        <f>INDEX(customers!G11163:G12662, MATCH(Purchases!C11163,customers!B11163:B12662))</f>
        <v>#N/A</v>
      </c>
      <c r="G11163" t="s">
        <v>9</v>
      </c>
      <c r="H11163">
        <v>264710.82</v>
      </c>
      <c r="I11163" s="1">
        <v>35778</v>
      </c>
      <c r="J11163" t="s">
        <v>13</v>
      </c>
      <c r="K11163" t="s">
        <v>1238</v>
      </c>
      <c r="L11163">
        <v>0</v>
      </c>
      <c r="M11163" t="s">
        <v>12112</v>
      </c>
    </row>
    <row r="11164" spans="1:13" x14ac:dyDescent="0.25">
      <c r="A11164">
        <v>44643</v>
      </c>
      <c r="B11164">
        <v>1126</v>
      </c>
      <c r="C11164" t="str">
        <f>IFERROR(INDEX(customers!B11164:B12663,MATCH(Purchases!B11164,customers!A11164:A12663)), "None")</f>
        <v>None</v>
      </c>
      <c r="D11164" t="str">
        <f>INDEX(Country!$B$2:$B$26,MATCH(INDEX(customers!$D$2:$D$1501,MATCH(Purchases!B11164,customers!$A$2:$A$1501)),Country!$A$2:$A$26))</f>
        <v>INDIA</v>
      </c>
      <c r="E11164" t="str">
        <f>INDEX(Region!$C$2:$F$2,MATCH(INDEX(Country!$C$2:$C$26,MATCH(Purchases!D11164,Country!$B$2:$B$26)), Region!$C$1:$F$1))</f>
        <v>ASIA</v>
      </c>
      <c r="F11164" t="e">
        <f>INDEX(customers!G11164:G12663, MATCH(Purchases!C11164,customers!B11164:B12663))</f>
        <v>#N/A</v>
      </c>
      <c r="G11164" t="s">
        <v>16</v>
      </c>
      <c r="H11164">
        <v>136280.48000000001</v>
      </c>
      <c r="I11164" s="1">
        <v>34412</v>
      </c>
      <c r="J11164" t="s">
        <v>31</v>
      </c>
      <c r="K11164" t="s">
        <v>778</v>
      </c>
      <c r="L11164">
        <v>0</v>
      </c>
      <c r="M11164" t="s">
        <v>12113</v>
      </c>
    </row>
    <row r="11165" spans="1:13" x14ac:dyDescent="0.25">
      <c r="A11165">
        <v>44644</v>
      </c>
      <c r="B11165">
        <v>1282</v>
      </c>
      <c r="C11165" t="str">
        <f>IFERROR(INDEX(customers!B11165:B12664,MATCH(Purchases!B11165,customers!A11165:A12664)), "None")</f>
        <v>None</v>
      </c>
      <c r="D11165" t="str">
        <f>INDEX(Country!$B$2:$B$26,MATCH(INDEX(customers!$D$2:$D$1501,MATCH(Purchases!B11165,customers!$A$2:$A$1501)),Country!$A$2:$A$26))</f>
        <v>KENYA</v>
      </c>
      <c r="E11165" t="str">
        <f>INDEX(Region!$C$2:$F$2,MATCH(INDEX(Country!$C$2:$C$26,MATCH(Purchases!D11165,Country!$B$2:$B$26)), Region!$C$1:$F$1))</f>
        <v>ASIA</v>
      </c>
      <c r="F11165" t="e">
        <f>INDEX(customers!G11165:G12664, MATCH(Purchases!C11165,customers!B11165:B12664))</f>
        <v>#N/A</v>
      </c>
      <c r="G11165" t="s">
        <v>9</v>
      </c>
      <c r="H11165">
        <v>28265.08</v>
      </c>
      <c r="I11165" s="1">
        <v>35088</v>
      </c>
      <c r="J11165" t="s">
        <v>10</v>
      </c>
      <c r="K11165" t="s">
        <v>1845</v>
      </c>
      <c r="L11165">
        <v>0</v>
      </c>
      <c r="M11165" t="s">
        <v>12114</v>
      </c>
    </row>
    <row r="11166" spans="1:13" x14ac:dyDescent="0.25">
      <c r="A11166">
        <v>44645</v>
      </c>
      <c r="B11166">
        <v>1006</v>
      </c>
      <c r="C11166" t="str">
        <f>IFERROR(INDEX(customers!B11166:B12665,MATCH(Purchases!B11166,customers!A11166:A12665)), "None")</f>
        <v>None</v>
      </c>
      <c r="D11166" t="str">
        <f>INDEX(Country!$B$2:$B$26,MATCH(INDEX(customers!$D$2:$D$1501,MATCH(Purchases!B11166,customers!$A$2:$A$1501)),Country!$A$2:$A$26))</f>
        <v>JAPAN</v>
      </c>
      <c r="E11166" t="str">
        <f>INDEX(Region!$C$2:$F$2,MATCH(INDEX(Country!$C$2:$C$26,MATCH(Purchases!D11166,Country!$B$2:$B$26)), Region!$C$1:$F$1))</f>
        <v>ASIA</v>
      </c>
      <c r="F11166" t="e">
        <f>INDEX(customers!G11166:G12665, MATCH(Purchases!C11166,customers!B11166:B12665))</f>
        <v>#N/A</v>
      </c>
      <c r="G11166" t="s">
        <v>16</v>
      </c>
      <c r="H11166">
        <v>62868.03</v>
      </c>
      <c r="I11166" s="1">
        <v>34797</v>
      </c>
      <c r="J11166" t="s">
        <v>23</v>
      </c>
      <c r="K11166" t="s">
        <v>983</v>
      </c>
      <c r="L11166">
        <v>0</v>
      </c>
      <c r="M11166" t="s">
        <v>12115</v>
      </c>
    </row>
    <row r="11167" spans="1:13" x14ac:dyDescent="0.25">
      <c r="A11167">
        <v>44646</v>
      </c>
      <c r="B11167">
        <v>1400</v>
      </c>
      <c r="C11167" t="str">
        <f>IFERROR(INDEX(customers!B11167:B12666,MATCH(Purchases!B11167,customers!A11167:A12666)), "None")</f>
        <v>None</v>
      </c>
      <c r="D11167" t="str">
        <f>INDEX(Country!$B$2:$B$26,MATCH(INDEX(customers!$D$2:$D$1501,MATCH(Purchases!B11167,customers!$A$2:$A$1501)),Country!$A$2:$A$26))</f>
        <v>ALGERIA</v>
      </c>
      <c r="E11167" t="e">
        <f>INDEX(Region!$C$2:$F$2,MATCH(INDEX(Country!$C$2:$C$26,MATCH(Purchases!D11167,Country!$B$2:$B$26)), Region!$C$1:$F$1))</f>
        <v>#N/A</v>
      </c>
      <c r="F11167" t="e">
        <f>INDEX(customers!G11167:G12666, MATCH(Purchases!C11167,customers!B11167:B12666))</f>
        <v>#N/A</v>
      </c>
      <c r="G11167" t="s">
        <v>16</v>
      </c>
      <c r="H11167">
        <v>99330.84</v>
      </c>
      <c r="I11167" s="1">
        <v>33608</v>
      </c>
      <c r="J11167" t="s">
        <v>10</v>
      </c>
      <c r="K11167" t="s">
        <v>312</v>
      </c>
      <c r="L11167">
        <v>0</v>
      </c>
      <c r="M11167" t="s">
        <v>12116</v>
      </c>
    </row>
    <row r="11168" spans="1:13" x14ac:dyDescent="0.25">
      <c r="A11168">
        <v>44647</v>
      </c>
      <c r="B11168">
        <v>934</v>
      </c>
      <c r="C11168" t="str">
        <f>IFERROR(INDEX(customers!B11168:B12667,MATCH(Purchases!B11168,customers!A11168:A12667)), "None")</f>
        <v>None</v>
      </c>
      <c r="D11168" t="str">
        <f>INDEX(Country!$B$2:$B$26,MATCH(INDEX(customers!$D$2:$D$1501,MATCH(Purchases!B11168,customers!$A$2:$A$1501)),Country!$A$2:$A$26))</f>
        <v>JAPAN</v>
      </c>
      <c r="E11168" t="str">
        <f>INDEX(Region!$C$2:$F$2,MATCH(INDEX(Country!$C$2:$C$26,MATCH(Purchases!D11168,Country!$B$2:$B$26)), Region!$C$1:$F$1))</f>
        <v>ASIA</v>
      </c>
      <c r="F11168" t="e">
        <f>INDEX(customers!G11168:G12667, MATCH(Purchases!C11168,customers!B11168:B12667))</f>
        <v>#N/A</v>
      </c>
      <c r="G11168" t="s">
        <v>16</v>
      </c>
      <c r="H11168">
        <v>249627.02</v>
      </c>
      <c r="I11168" s="1">
        <v>33628</v>
      </c>
      <c r="J11168" t="s">
        <v>10</v>
      </c>
      <c r="K11168" t="s">
        <v>1563</v>
      </c>
      <c r="L11168">
        <v>0</v>
      </c>
      <c r="M11168" t="s">
        <v>12117</v>
      </c>
    </row>
    <row r="11169" spans="1:13" x14ac:dyDescent="0.25">
      <c r="A11169">
        <v>44672</v>
      </c>
      <c r="B11169">
        <v>1429</v>
      </c>
      <c r="C11169" t="str">
        <f>IFERROR(INDEX(customers!B11169:B12668,MATCH(Purchases!B11169,customers!A11169:A12668)), "None")</f>
        <v>None</v>
      </c>
      <c r="D11169" t="str">
        <f>INDEX(Country!$B$2:$B$26,MATCH(INDEX(customers!$D$2:$D$1501,MATCH(Purchases!B11169,customers!$A$2:$A$1501)),Country!$A$2:$A$26))</f>
        <v>CANADA</v>
      </c>
      <c r="E11169" t="str">
        <f>INDEX(Region!$C$2:$F$2,MATCH(INDEX(Country!$C$2:$C$26,MATCH(Purchases!D11169,Country!$B$2:$B$26)), Region!$C$1:$F$1))</f>
        <v>AMERICA</v>
      </c>
      <c r="F11169" t="e">
        <f>INDEX(customers!G11169:G12668, MATCH(Purchases!C11169,customers!B11169:B12668))</f>
        <v>#N/A</v>
      </c>
      <c r="G11169" t="s">
        <v>9</v>
      </c>
      <c r="H11169">
        <v>109993.82</v>
      </c>
      <c r="I11169" s="1">
        <v>35900</v>
      </c>
      <c r="J11169" t="s">
        <v>31</v>
      </c>
      <c r="K11169" t="s">
        <v>2946</v>
      </c>
      <c r="L11169">
        <v>0</v>
      </c>
      <c r="M11169" t="s">
        <v>12118</v>
      </c>
    </row>
    <row r="11170" spans="1:13" x14ac:dyDescent="0.25">
      <c r="A11170">
        <v>44673</v>
      </c>
      <c r="B11170">
        <v>973</v>
      </c>
      <c r="C11170" t="str">
        <f>IFERROR(INDEX(customers!B11170:B12669,MATCH(Purchases!B11170,customers!A11170:A12669)), "None")</f>
        <v>None</v>
      </c>
      <c r="D11170" t="str">
        <f>INDEX(Country!$B$2:$B$26,MATCH(INDEX(customers!$D$2:$D$1501,MATCH(Purchases!B11170,customers!$A$2:$A$1501)),Country!$A$2:$A$26))</f>
        <v>ALGERIA</v>
      </c>
      <c r="E11170" t="e">
        <f>INDEX(Region!$C$2:$F$2,MATCH(INDEX(Country!$C$2:$C$26,MATCH(Purchases!D11170,Country!$B$2:$B$26)), Region!$C$1:$F$1))</f>
        <v>#N/A</v>
      </c>
      <c r="F11170" t="e">
        <f>INDEX(customers!G11170:G12669, MATCH(Purchases!C11170,customers!B11170:B12669))</f>
        <v>#N/A</v>
      </c>
      <c r="G11170" t="s">
        <v>9</v>
      </c>
      <c r="H11170">
        <v>57299.78</v>
      </c>
      <c r="I11170" s="1">
        <v>35312</v>
      </c>
      <c r="J11170" t="s">
        <v>26</v>
      </c>
      <c r="K11170" t="s">
        <v>447</v>
      </c>
      <c r="L11170">
        <v>0</v>
      </c>
      <c r="M11170" t="s">
        <v>12119</v>
      </c>
    </row>
    <row r="11171" spans="1:13" x14ac:dyDescent="0.25">
      <c r="A11171">
        <v>44674</v>
      </c>
      <c r="B11171">
        <v>124</v>
      </c>
      <c r="C11171" t="str">
        <f>IFERROR(INDEX(customers!B11171:B12670,MATCH(Purchases!B11171,customers!A11171:A12670)), "None")</f>
        <v>None</v>
      </c>
      <c r="D11171" t="str">
        <f>INDEX(Country!$B$2:$B$26,MATCH(INDEX(customers!$D$2:$D$1501,MATCH(Purchases!B11171,customers!$A$2:$A$1501)),Country!$A$2:$A$26))</f>
        <v>CHINA</v>
      </c>
      <c r="E11171" t="str">
        <f>INDEX(Region!$C$2:$F$2,MATCH(INDEX(Country!$C$2:$C$26,MATCH(Purchases!D11171,Country!$B$2:$B$26)), Region!$C$1:$F$1))</f>
        <v>AMERICA</v>
      </c>
      <c r="F11171" t="e">
        <f>INDEX(customers!G11171:G12670, MATCH(Purchases!C11171,customers!B11171:B12670))</f>
        <v>#N/A</v>
      </c>
      <c r="G11171" t="s">
        <v>9</v>
      </c>
      <c r="H11171">
        <v>220063.66</v>
      </c>
      <c r="I11171" s="1">
        <v>35336</v>
      </c>
      <c r="J11171" t="s">
        <v>26</v>
      </c>
      <c r="K11171" t="s">
        <v>346</v>
      </c>
      <c r="L11171">
        <v>0</v>
      </c>
      <c r="M11171" t="s">
        <v>12120</v>
      </c>
    </row>
    <row r="11172" spans="1:13" x14ac:dyDescent="0.25">
      <c r="A11172">
        <v>44675</v>
      </c>
      <c r="B11172">
        <v>898</v>
      </c>
      <c r="C11172" t="str">
        <f>IFERROR(INDEX(customers!B11172:B12671,MATCH(Purchases!B11172,customers!A11172:A12671)), "None")</f>
        <v>None</v>
      </c>
      <c r="D11172" t="str">
        <f>INDEX(Country!$B$2:$B$26,MATCH(INDEX(customers!$D$2:$D$1501,MATCH(Purchases!B11172,customers!$A$2:$A$1501)),Country!$A$2:$A$26))</f>
        <v>CANADA</v>
      </c>
      <c r="E11172" t="str">
        <f>INDEX(Region!$C$2:$F$2,MATCH(INDEX(Country!$C$2:$C$26,MATCH(Purchases!D11172,Country!$B$2:$B$26)), Region!$C$1:$F$1))</f>
        <v>AMERICA</v>
      </c>
      <c r="F11172" t="e">
        <f>INDEX(customers!G11172:G12671, MATCH(Purchases!C11172,customers!B11172:B12671))</f>
        <v>#N/A</v>
      </c>
      <c r="G11172" t="s">
        <v>9</v>
      </c>
      <c r="H11172">
        <v>76104.89</v>
      </c>
      <c r="I11172" s="1">
        <v>35151</v>
      </c>
      <c r="J11172" t="s">
        <v>31</v>
      </c>
      <c r="K11172" t="s">
        <v>2025</v>
      </c>
      <c r="L11172">
        <v>0</v>
      </c>
      <c r="M11172" t="s">
        <v>12121</v>
      </c>
    </row>
    <row r="11173" spans="1:13" x14ac:dyDescent="0.25">
      <c r="A11173">
        <v>44676</v>
      </c>
      <c r="B11173">
        <v>923</v>
      </c>
      <c r="C11173" t="str">
        <f>IFERROR(INDEX(customers!B11173:B12672,MATCH(Purchases!B11173,customers!A11173:A12672)), "None")</f>
        <v>None</v>
      </c>
      <c r="D11173" t="str">
        <f>INDEX(Country!$B$2:$B$26,MATCH(INDEX(customers!$D$2:$D$1501,MATCH(Purchases!B11173,customers!$A$2:$A$1501)),Country!$A$2:$A$26))</f>
        <v>IRAQ</v>
      </c>
      <c r="E11173" t="str">
        <f>INDEX(Region!$C$2:$F$2,MATCH(INDEX(Country!$C$2:$C$26,MATCH(Purchases!D11173,Country!$B$2:$B$26)), Region!$C$1:$F$1))</f>
        <v>MIDDLE EAST</v>
      </c>
      <c r="F11173" t="e">
        <f>INDEX(customers!G11173:G12672, MATCH(Purchases!C11173,customers!B11173:B12672))</f>
        <v>#N/A</v>
      </c>
      <c r="G11173" t="s">
        <v>9</v>
      </c>
      <c r="H11173">
        <v>129270.09</v>
      </c>
      <c r="I11173" s="1">
        <v>35878</v>
      </c>
      <c r="J11173" t="s">
        <v>23</v>
      </c>
      <c r="K11173" t="s">
        <v>232</v>
      </c>
      <c r="L11173">
        <v>0</v>
      </c>
      <c r="M11173" t="s">
        <v>12122</v>
      </c>
    </row>
    <row r="11174" spans="1:13" x14ac:dyDescent="0.25">
      <c r="A11174">
        <v>44677</v>
      </c>
      <c r="B11174">
        <v>310</v>
      </c>
      <c r="C11174" t="str">
        <f>IFERROR(INDEX(customers!B11174:B12673,MATCH(Purchases!B11174,customers!A11174:A12673)), "None")</f>
        <v>None</v>
      </c>
      <c r="D11174" t="str">
        <f>INDEX(Country!$B$2:$B$26,MATCH(INDEX(customers!$D$2:$D$1501,MATCH(Purchases!B11174,customers!$A$2:$A$1501)),Country!$A$2:$A$26))</f>
        <v>ARGENTINA</v>
      </c>
      <c r="E11174" t="str">
        <f>INDEX(Region!$C$2:$F$2,MATCH(INDEX(Country!$C$2:$C$26,MATCH(Purchases!D11174,Country!$B$2:$B$26)), Region!$C$1:$F$1))</f>
        <v>AMERICA</v>
      </c>
      <c r="F11174" t="e">
        <f>INDEX(customers!G11174:G12673, MATCH(Purchases!C11174,customers!B11174:B12673))</f>
        <v>#N/A</v>
      </c>
      <c r="G11174" t="s">
        <v>9</v>
      </c>
      <c r="H11174">
        <v>51797.1</v>
      </c>
      <c r="I11174" s="1">
        <v>35646</v>
      </c>
      <c r="J11174" t="s">
        <v>23</v>
      </c>
      <c r="K11174" t="s">
        <v>1230</v>
      </c>
      <c r="L11174">
        <v>0</v>
      </c>
      <c r="M11174" t="s">
        <v>12123</v>
      </c>
    </row>
    <row r="11175" spans="1:13" x14ac:dyDescent="0.25">
      <c r="A11175">
        <v>44678</v>
      </c>
      <c r="B11175">
        <v>1291</v>
      </c>
      <c r="C11175" t="str">
        <f>IFERROR(INDEX(customers!B11175:B12674,MATCH(Purchases!B11175,customers!A11175:A12674)), "None")</f>
        <v>None</v>
      </c>
      <c r="D11175" t="str">
        <f>INDEX(Country!$B$2:$B$26,MATCH(INDEX(customers!$D$2:$D$1501,MATCH(Purchases!B11175,customers!$A$2:$A$1501)),Country!$A$2:$A$26))</f>
        <v>GERMANY</v>
      </c>
      <c r="E11175" t="str">
        <f>INDEX(Region!$C$2:$F$2,MATCH(INDEX(Country!$C$2:$C$26,MATCH(Purchases!D11175,Country!$B$2:$B$26)), Region!$C$1:$F$1))</f>
        <v>EUROPE</v>
      </c>
      <c r="F11175" t="e">
        <f>INDEX(customers!G11175:G12674, MATCH(Purchases!C11175,customers!B11175:B12674))</f>
        <v>#N/A</v>
      </c>
      <c r="G11175" t="s">
        <v>16</v>
      </c>
      <c r="H11175">
        <v>189788.92</v>
      </c>
      <c r="I11175" s="1">
        <v>33891</v>
      </c>
      <c r="J11175" t="s">
        <v>10</v>
      </c>
      <c r="K11175" t="s">
        <v>34</v>
      </c>
      <c r="L11175">
        <v>0</v>
      </c>
      <c r="M11175" t="s">
        <v>12124</v>
      </c>
    </row>
    <row r="11176" spans="1:13" x14ac:dyDescent="0.25">
      <c r="A11176">
        <v>44679</v>
      </c>
      <c r="B11176">
        <v>757</v>
      </c>
      <c r="C11176" t="str">
        <f>IFERROR(INDEX(customers!B11176:B12675,MATCH(Purchases!B11176,customers!A11176:A12675)), "None")</f>
        <v>None</v>
      </c>
      <c r="D11176" t="str">
        <f>INDEX(Country!$B$2:$B$26,MATCH(INDEX(customers!$D$2:$D$1501,MATCH(Purchases!B11176,customers!$A$2:$A$1501)),Country!$A$2:$A$26))</f>
        <v>CANADA</v>
      </c>
      <c r="E11176" t="str">
        <f>INDEX(Region!$C$2:$F$2,MATCH(INDEX(Country!$C$2:$C$26,MATCH(Purchases!D11176,Country!$B$2:$B$26)), Region!$C$1:$F$1))</f>
        <v>AMERICA</v>
      </c>
      <c r="F11176" t="e">
        <f>INDEX(customers!G11176:G12675, MATCH(Purchases!C11176,customers!B11176:B12675))</f>
        <v>#N/A</v>
      </c>
      <c r="G11176" t="s">
        <v>16</v>
      </c>
      <c r="H11176">
        <v>92352.93</v>
      </c>
      <c r="I11176" s="1">
        <v>33759</v>
      </c>
      <c r="J11176" t="s">
        <v>31</v>
      </c>
      <c r="K11176" t="s">
        <v>1260</v>
      </c>
      <c r="L11176">
        <v>0</v>
      </c>
      <c r="M11176" t="s">
        <v>12125</v>
      </c>
    </row>
    <row r="11177" spans="1:13" x14ac:dyDescent="0.25">
      <c r="A11177">
        <v>44704</v>
      </c>
      <c r="B11177">
        <v>464</v>
      </c>
      <c r="C11177" t="str">
        <f>IFERROR(INDEX(customers!B11177:B12676,MATCH(Purchases!B11177,customers!A11177:A12676)), "None")</f>
        <v>None</v>
      </c>
      <c r="D11177" t="str">
        <f>INDEX(Country!$B$2:$B$26,MATCH(INDEX(customers!$D$2:$D$1501,MATCH(Purchases!B11177,customers!$A$2:$A$1501)),Country!$A$2:$A$26))</f>
        <v>INDONESIA</v>
      </c>
      <c r="E11177" t="str">
        <f>INDEX(Region!$C$2:$F$2,MATCH(INDEX(Country!$C$2:$C$26,MATCH(Purchases!D11177,Country!$B$2:$B$26)), Region!$C$1:$F$1))</f>
        <v>ASIA</v>
      </c>
      <c r="F11177" t="e">
        <f>INDEX(customers!G11177:G12676, MATCH(Purchases!C11177,customers!B11177:B12676))</f>
        <v>#N/A</v>
      </c>
      <c r="G11177" t="s">
        <v>9</v>
      </c>
      <c r="H11177">
        <v>127674.76</v>
      </c>
      <c r="I11177" s="1">
        <v>35468</v>
      </c>
      <c r="J11177" t="s">
        <v>13</v>
      </c>
      <c r="K11177" t="s">
        <v>2946</v>
      </c>
      <c r="L11177">
        <v>0</v>
      </c>
      <c r="M11177" t="s">
        <v>12126</v>
      </c>
    </row>
    <row r="11178" spans="1:13" x14ac:dyDescent="0.25">
      <c r="A11178">
        <v>44705</v>
      </c>
      <c r="B11178">
        <v>91</v>
      </c>
      <c r="C11178" t="str">
        <f>IFERROR(INDEX(customers!B11178:B12677,MATCH(Purchases!B11178,customers!A11178:A12677)), "None")</f>
        <v>None</v>
      </c>
      <c r="D11178" t="str">
        <f>INDEX(Country!$B$2:$B$26,MATCH(INDEX(customers!$D$2:$D$1501,MATCH(Purchases!B11178,customers!$A$2:$A$1501)),Country!$A$2:$A$26))</f>
        <v>INDIA</v>
      </c>
      <c r="E11178" t="str">
        <f>INDEX(Region!$C$2:$F$2,MATCH(INDEX(Country!$C$2:$C$26,MATCH(Purchases!D11178,Country!$B$2:$B$26)), Region!$C$1:$F$1))</f>
        <v>ASIA</v>
      </c>
      <c r="F11178" t="e">
        <f>INDEX(customers!G11178:G12677, MATCH(Purchases!C11178,customers!B11178:B12677))</f>
        <v>#N/A</v>
      </c>
      <c r="G11178" t="s">
        <v>9</v>
      </c>
      <c r="H11178">
        <v>199189.72</v>
      </c>
      <c r="I11178" s="1">
        <v>35313</v>
      </c>
      <c r="J11178" t="s">
        <v>26</v>
      </c>
      <c r="K11178" t="s">
        <v>706</v>
      </c>
      <c r="L11178">
        <v>0</v>
      </c>
      <c r="M11178" t="s">
        <v>12127</v>
      </c>
    </row>
    <row r="11179" spans="1:13" x14ac:dyDescent="0.25">
      <c r="A11179">
        <v>44706</v>
      </c>
      <c r="B11179">
        <v>190</v>
      </c>
      <c r="C11179" t="str">
        <f>IFERROR(INDEX(customers!B11179:B12678,MATCH(Purchases!B11179,customers!A11179:A12678)), "None")</f>
        <v>None</v>
      </c>
      <c r="D11179" t="str">
        <f>INDEX(Country!$B$2:$B$26,MATCH(INDEX(customers!$D$2:$D$1501,MATCH(Purchases!B11179,customers!$A$2:$A$1501)),Country!$A$2:$A$26))</f>
        <v>IRAQ</v>
      </c>
      <c r="E11179" t="str">
        <f>INDEX(Region!$C$2:$F$2,MATCH(INDEX(Country!$C$2:$C$26,MATCH(Purchases!D11179,Country!$B$2:$B$26)), Region!$C$1:$F$1))</f>
        <v>MIDDLE EAST</v>
      </c>
      <c r="F11179" t="e">
        <f>INDEX(customers!G11179:G12678, MATCH(Purchases!C11179,customers!B11179:B12678))</f>
        <v>#N/A</v>
      </c>
      <c r="G11179" t="s">
        <v>16</v>
      </c>
      <c r="H11179">
        <v>201472.55</v>
      </c>
      <c r="I11179" s="1">
        <v>34059</v>
      </c>
      <c r="J11179" t="s">
        <v>10</v>
      </c>
      <c r="K11179" t="s">
        <v>1432</v>
      </c>
      <c r="L11179">
        <v>0</v>
      </c>
      <c r="M11179" t="s">
        <v>12128</v>
      </c>
    </row>
    <row r="11180" spans="1:13" x14ac:dyDescent="0.25">
      <c r="A11180">
        <v>44707</v>
      </c>
      <c r="B11180">
        <v>1013</v>
      </c>
      <c r="C11180" t="str">
        <f>IFERROR(INDEX(customers!B11180:B12679,MATCH(Purchases!B11180,customers!A11180:A12679)), "None")</f>
        <v>None</v>
      </c>
      <c r="D11180" t="str">
        <f>INDEX(Country!$B$2:$B$26,MATCH(INDEX(customers!$D$2:$D$1501,MATCH(Purchases!B11180,customers!$A$2:$A$1501)),Country!$A$2:$A$26))</f>
        <v>MOROCCO</v>
      </c>
      <c r="E11180" t="str">
        <f>INDEX(Region!$C$2:$F$2,MATCH(INDEX(Country!$C$2:$C$26,MATCH(Purchases!D11180,Country!$B$2:$B$26)), Region!$C$1:$F$1))</f>
        <v>ASIA</v>
      </c>
      <c r="F11180" t="e">
        <f>INDEX(customers!G11180:G12679, MATCH(Purchases!C11180,customers!B11180:B12679))</f>
        <v>#N/A</v>
      </c>
      <c r="G11180" t="s">
        <v>9</v>
      </c>
      <c r="H11180">
        <v>431771.98</v>
      </c>
      <c r="I11180" s="1">
        <v>35656</v>
      </c>
      <c r="J11180" t="s">
        <v>13</v>
      </c>
      <c r="K11180" t="s">
        <v>3145</v>
      </c>
      <c r="L11180">
        <v>0</v>
      </c>
      <c r="M11180" t="s">
        <v>12129</v>
      </c>
    </row>
    <row r="11181" spans="1:13" x14ac:dyDescent="0.25">
      <c r="A11181">
        <v>44708</v>
      </c>
      <c r="B11181">
        <v>20</v>
      </c>
      <c r="C11181" t="str">
        <f>IFERROR(INDEX(customers!B11181:B12680,MATCH(Purchases!B11181,customers!A11181:A12680)), "None")</f>
        <v>None</v>
      </c>
      <c r="D11181" t="str">
        <f>INDEX(Country!$B$2:$B$26,MATCH(INDEX(customers!$D$2:$D$1501,MATCH(Purchases!B11181,customers!$A$2:$A$1501)),Country!$A$2:$A$26))</f>
        <v>RUSSIA</v>
      </c>
      <c r="E11181" t="str">
        <f>INDEX(Region!$C$2:$F$2,MATCH(INDEX(Country!$C$2:$C$26,MATCH(Purchases!D11181,Country!$B$2:$B$26)), Region!$C$1:$F$1))</f>
        <v>EUROPE</v>
      </c>
      <c r="F11181" t="e">
        <f>INDEX(customers!G11181:G12680, MATCH(Purchases!C11181,customers!B11181:B12680))</f>
        <v>#N/A</v>
      </c>
      <c r="G11181" t="s">
        <v>16</v>
      </c>
      <c r="H11181">
        <v>61676.36</v>
      </c>
      <c r="I11181" s="1">
        <v>34543</v>
      </c>
      <c r="J11181" t="s">
        <v>23</v>
      </c>
      <c r="K11181" t="s">
        <v>715</v>
      </c>
      <c r="L11181">
        <v>0</v>
      </c>
      <c r="M11181" t="s">
        <v>12130</v>
      </c>
    </row>
    <row r="11182" spans="1:13" x14ac:dyDescent="0.25">
      <c r="A11182">
        <v>44709</v>
      </c>
      <c r="B11182">
        <v>925</v>
      </c>
      <c r="C11182" t="str">
        <f>IFERROR(INDEX(customers!B11182:B12681,MATCH(Purchases!B11182,customers!A11182:A12681)), "None")</f>
        <v>None</v>
      </c>
      <c r="D11182" t="str">
        <f>INDEX(Country!$B$2:$B$26,MATCH(INDEX(customers!$D$2:$D$1501,MATCH(Purchases!B11182,customers!$A$2:$A$1501)),Country!$A$2:$A$26))</f>
        <v>IRAN</v>
      </c>
      <c r="E11182" t="str">
        <f>INDEX(Region!$C$2:$F$2,MATCH(INDEX(Country!$C$2:$C$26,MATCH(Purchases!D11182,Country!$B$2:$B$26)), Region!$C$1:$F$1))</f>
        <v>MIDDLE EAST</v>
      </c>
      <c r="F11182" t="e">
        <f>INDEX(customers!G11182:G12681, MATCH(Purchases!C11182,customers!B11182:B12681))</f>
        <v>#N/A</v>
      </c>
      <c r="G11182" t="s">
        <v>9</v>
      </c>
      <c r="H11182">
        <v>50249.97</v>
      </c>
      <c r="I11182" s="1">
        <v>35081</v>
      </c>
      <c r="J11182" t="s">
        <v>10</v>
      </c>
      <c r="K11182" t="s">
        <v>278</v>
      </c>
      <c r="L11182">
        <v>0</v>
      </c>
      <c r="M11182" t="s">
        <v>12131</v>
      </c>
    </row>
    <row r="11183" spans="1:13" x14ac:dyDescent="0.25">
      <c r="A11183">
        <v>44710</v>
      </c>
      <c r="B11183">
        <v>1399</v>
      </c>
      <c r="C11183" t="str">
        <f>IFERROR(INDEX(customers!B11183:B12682,MATCH(Purchases!B11183,customers!A11183:A12682)), "None")</f>
        <v>None</v>
      </c>
      <c r="D11183" t="str">
        <f>INDEX(Country!$B$2:$B$26,MATCH(INDEX(customers!$D$2:$D$1501,MATCH(Purchases!B11183,customers!$A$2:$A$1501)),Country!$A$2:$A$26))</f>
        <v>ALGERIA</v>
      </c>
      <c r="E11183" t="e">
        <f>INDEX(Region!$C$2:$F$2,MATCH(INDEX(Country!$C$2:$C$26,MATCH(Purchases!D11183,Country!$B$2:$B$26)), Region!$C$1:$F$1))</f>
        <v>#N/A</v>
      </c>
      <c r="F11183" t="e">
        <f>INDEX(customers!G11183:G12682, MATCH(Purchases!C11183,customers!B11183:B12682))</f>
        <v>#N/A</v>
      </c>
      <c r="G11183" t="s">
        <v>9</v>
      </c>
      <c r="H11183">
        <v>41667.589999999997</v>
      </c>
      <c r="I11183" s="1">
        <v>34835</v>
      </c>
      <c r="J11183" t="s">
        <v>31</v>
      </c>
      <c r="K11183" t="s">
        <v>682</v>
      </c>
      <c r="L11183">
        <v>0</v>
      </c>
      <c r="M11183" t="s">
        <v>12132</v>
      </c>
    </row>
    <row r="11184" spans="1:13" x14ac:dyDescent="0.25">
      <c r="A11184">
        <v>44711</v>
      </c>
      <c r="B11184">
        <v>1000</v>
      </c>
      <c r="C11184" t="str">
        <f>IFERROR(INDEX(customers!B11184:B12683,MATCH(Purchases!B11184,customers!A11184:A12683)), "None")</f>
        <v>None</v>
      </c>
      <c r="D11184" t="str">
        <f>INDEX(Country!$B$2:$B$26,MATCH(INDEX(customers!$D$2:$D$1501,MATCH(Purchases!B11184,customers!$A$2:$A$1501)),Country!$A$2:$A$26))</f>
        <v>RUSSIA</v>
      </c>
      <c r="E11184" t="str">
        <f>INDEX(Region!$C$2:$F$2,MATCH(INDEX(Country!$C$2:$C$26,MATCH(Purchases!D11184,Country!$B$2:$B$26)), Region!$C$1:$F$1))</f>
        <v>EUROPE</v>
      </c>
      <c r="F11184" t="e">
        <f>INDEX(customers!G11184:G12683, MATCH(Purchases!C11184,customers!B11184:B12683))</f>
        <v>#N/A</v>
      </c>
      <c r="G11184" t="s">
        <v>16</v>
      </c>
      <c r="H11184">
        <v>57786.94</v>
      </c>
      <c r="I11184" s="1">
        <v>34584</v>
      </c>
      <c r="J11184" t="s">
        <v>26</v>
      </c>
      <c r="K11184" t="s">
        <v>609</v>
      </c>
      <c r="L11184">
        <v>0</v>
      </c>
      <c r="M11184" t="s">
        <v>12133</v>
      </c>
    </row>
    <row r="11185" spans="1:13" x14ac:dyDescent="0.25">
      <c r="A11185">
        <v>44736</v>
      </c>
      <c r="B11185">
        <v>490</v>
      </c>
      <c r="C11185" t="str">
        <f>IFERROR(INDEX(customers!B11185:B12684,MATCH(Purchases!B11185,customers!A11185:A12684)), "None")</f>
        <v>None</v>
      </c>
      <c r="D11185" t="str">
        <f>INDEX(Country!$B$2:$B$26,MATCH(INDEX(customers!$D$2:$D$1501,MATCH(Purchases!B11185,customers!$A$2:$A$1501)),Country!$A$2:$A$26))</f>
        <v>RUSSIA</v>
      </c>
      <c r="E11185" t="str">
        <f>INDEX(Region!$C$2:$F$2,MATCH(INDEX(Country!$C$2:$C$26,MATCH(Purchases!D11185,Country!$B$2:$B$26)), Region!$C$1:$F$1))</f>
        <v>EUROPE</v>
      </c>
      <c r="F11185" t="e">
        <f>INDEX(customers!G11185:G12684, MATCH(Purchases!C11185,customers!B11185:B12684))</f>
        <v>#N/A</v>
      </c>
      <c r="G11185" t="s">
        <v>16</v>
      </c>
      <c r="H11185">
        <v>99486.68</v>
      </c>
      <c r="I11185" s="1">
        <v>34084</v>
      </c>
      <c r="J11185" t="s">
        <v>13</v>
      </c>
      <c r="K11185" t="s">
        <v>1282</v>
      </c>
      <c r="L11185">
        <v>0</v>
      </c>
      <c r="M11185" t="s">
        <v>12134</v>
      </c>
    </row>
    <row r="11186" spans="1:13" x14ac:dyDescent="0.25">
      <c r="A11186">
        <v>44737</v>
      </c>
      <c r="B11186">
        <v>1133</v>
      </c>
      <c r="C11186" t="str">
        <f>IFERROR(INDEX(customers!B11186:B12685,MATCH(Purchases!B11186,customers!A11186:A12685)), "None")</f>
        <v>None</v>
      </c>
      <c r="D11186" t="str">
        <f>INDEX(Country!$B$2:$B$26,MATCH(INDEX(customers!$D$2:$D$1501,MATCH(Purchases!B11186,customers!$A$2:$A$1501)),Country!$A$2:$A$26))</f>
        <v>KENYA</v>
      </c>
      <c r="E11186" t="str">
        <f>INDEX(Region!$C$2:$F$2,MATCH(INDEX(Country!$C$2:$C$26,MATCH(Purchases!D11186,Country!$B$2:$B$26)), Region!$C$1:$F$1))</f>
        <v>ASIA</v>
      </c>
      <c r="F11186" t="e">
        <f>INDEX(customers!G11186:G12685, MATCH(Purchases!C11186,customers!B11186:B12685))</f>
        <v>#N/A</v>
      </c>
      <c r="G11186" t="s">
        <v>16</v>
      </c>
      <c r="H11186">
        <v>208147.73</v>
      </c>
      <c r="I11186" s="1">
        <v>33928</v>
      </c>
      <c r="J11186" t="s">
        <v>31</v>
      </c>
      <c r="K11186" t="s">
        <v>702</v>
      </c>
      <c r="L11186">
        <v>0</v>
      </c>
      <c r="M11186" t="s">
        <v>12135</v>
      </c>
    </row>
    <row r="11187" spans="1:13" x14ac:dyDescent="0.25">
      <c r="A11187">
        <v>44738</v>
      </c>
      <c r="B11187">
        <v>1045</v>
      </c>
      <c r="C11187" t="str">
        <f>IFERROR(INDEX(customers!B11187:B12686,MATCH(Purchases!B11187,customers!A11187:A12686)), "None")</f>
        <v>None</v>
      </c>
      <c r="D11187" t="str">
        <f>INDEX(Country!$B$2:$B$26,MATCH(INDEX(customers!$D$2:$D$1501,MATCH(Purchases!B11187,customers!$A$2:$A$1501)),Country!$A$2:$A$26))</f>
        <v>SAUDI ARABIA</v>
      </c>
      <c r="E11187" t="str">
        <f>INDEX(Region!$C$2:$F$2,MATCH(INDEX(Country!$C$2:$C$26,MATCH(Purchases!D11187,Country!$B$2:$B$26)), Region!$C$1:$F$1))</f>
        <v>MIDDLE EAST</v>
      </c>
      <c r="F11187" t="e">
        <f>INDEX(customers!G11187:G12686, MATCH(Purchases!C11187,customers!B11187:B12686))</f>
        <v>#N/A</v>
      </c>
      <c r="G11187" t="s">
        <v>16</v>
      </c>
      <c r="H11187">
        <v>164442.84</v>
      </c>
      <c r="I11187" s="1">
        <v>34309</v>
      </c>
      <c r="J11187" t="s">
        <v>23</v>
      </c>
      <c r="K11187" t="s">
        <v>1410</v>
      </c>
      <c r="L11187">
        <v>0</v>
      </c>
      <c r="M11187" t="s">
        <v>12136</v>
      </c>
    </row>
    <row r="11188" spans="1:13" x14ac:dyDescent="0.25">
      <c r="A11188">
        <v>44739</v>
      </c>
      <c r="B11188">
        <v>871</v>
      </c>
      <c r="C11188" t="str">
        <f>IFERROR(INDEX(customers!B11188:B12687,MATCH(Purchases!B11188,customers!A11188:A12687)), "None")</f>
        <v>None</v>
      </c>
      <c r="D11188" t="str">
        <f>INDEX(Country!$B$2:$B$26,MATCH(INDEX(customers!$D$2:$D$1501,MATCH(Purchases!B11188,customers!$A$2:$A$1501)),Country!$A$2:$A$26))</f>
        <v>SAUDI ARABIA</v>
      </c>
      <c r="E11188" t="str">
        <f>INDEX(Region!$C$2:$F$2,MATCH(INDEX(Country!$C$2:$C$26,MATCH(Purchases!D11188,Country!$B$2:$B$26)), Region!$C$1:$F$1))</f>
        <v>MIDDLE EAST</v>
      </c>
      <c r="F11188" t="e">
        <f>INDEX(customers!G11188:G12687, MATCH(Purchases!C11188,customers!B11188:B12687))</f>
        <v>#N/A</v>
      </c>
      <c r="G11188" t="s">
        <v>9</v>
      </c>
      <c r="H11188">
        <v>57549.919999999998</v>
      </c>
      <c r="I11188" s="1">
        <v>35921</v>
      </c>
      <c r="J11188" t="s">
        <v>31</v>
      </c>
      <c r="K11188" t="s">
        <v>1977</v>
      </c>
      <c r="L11188">
        <v>0</v>
      </c>
      <c r="M11188" t="s">
        <v>12137</v>
      </c>
    </row>
    <row r="11189" spans="1:13" x14ac:dyDescent="0.25">
      <c r="A11189">
        <v>44740</v>
      </c>
      <c r="B11189">
        <v>964</v>
      </c>
      <c r="C11189" t="str">
        <f>IFERROR(INDEX(customers!B11189:B12688,MATCH(Purchases!B11189,customers!A11189:A12688)), "None")</f>
        <v>None</v>
      </c>
      <c r="D11189" t="str">
        <f>INDEX(Country!$B$2:$B$26,MATCH(INDEX(customers!$D$2:$D$1501,MATCH(Purchases!B11189,customers!$A$2:$A$1501)),Country!$A$2:$A$26))</f>
        <v>JAPAN</v>
      </c>
      <c r="E11189" t="str">
        <f>INDEX(Region!$C$2:$F$2,MATCH(INDEX(Country!$C$2:$C$26,MATCH(Purchases!D11189,Country!$B$2:$B$26)), Region!$C$1:$F$1))</f>
        <v>ASIA</v>
      </c>
      <c r="F11189" t="e">
        <f>INDEX(customers!G11189:G12688, MATCH(Purchases!C11189,customers!B11189:B12688))</f>
        <v>#N/A</v>
      </c>
      <c r="G11189" t="s">
        <v>16</v>
      </c>
      <c r="H11189">
        <v>109091.63</v>
      </c>
      <c r="I11189" s="1">
        <v>33760</v>
      </c>
      <c r="J11189" t="s">
        <v>10</v>
      </c>
      <c r="K11189" t="s">
        <v>762</v>
      </c>
      <c r="L11189">
        <v>0</v>
      </c>
      <c r="M11189" t="s">
        <v>12138</v>
      </c>
    </row>
    <row r="11190" spans="1:13" x14ac:dyDescent="0.25">
      <c r="A11190">
        <v>44741</v>
      </c>
      <c r="B11190">
        <v>910</v>
      </c>
      <c r="C11190" t="str">
        <f>IFERROR(INDEX(customers!B11190:B12689,MATCH(Purchases!B11190,customers!A11190:A12689)), "None")</f>
        <v>None</v>
      </c>
      <c r="D11190" t="str">
        <f>INDEX(Country!$B$2:$B$26,MATCH(INDEX(customers!$D$2:$D$1501,MATCH(Purchases!B11190,customers!$A$2:$A$1501)),Country!$A$2:$A$26))</f>
        <v>INDONESIA</v>
      </c>
      <c r="E11190" t="str">
        <f>INDEX(Region!$C$2:$F$2,MATCH(INDEX(Country!$C$2:$C$26,MATCH(Purchases!D11190,Country!$B$2:$B$26)), Region!$C$1:$F$1))</f>
        <v>ASIA</v>
      </c>
      <c r="F11190" t="e">
        <f>INDEX(customers!G11190:G12689, MATCH(Purchases!C11190,customers!B11190:B12689))</f>
        <v>#N/A</v>
      </c>
      <c r="G11190" t="s">
        <v>9</v>
      </c>
      <c r="H11190">
        <v>19852.79</v>
      </c>
      <c r="I11190" s="1">
        <v>35900</v>
      </c>
      <c r="J11190" t="s">
        <v>26</v>
      </c>
      <c r="K11190" t="s">
        <v>1692</v>
      </c>
      <c r="L11190">
        <v>0</v>
      </c>
      <c r="M11190" t="s">
        <v>12139</v>
      </c>
    </row>
    <row r="11191" spans="1:13" x14ac:dyDescent="0.25">
      <c r="A11191">
        <v>44742</v>
      </c>
      <c r="B11191">
        <v>1286</v>
      </c>
      <c r="C11191" t="str">
        <f>IFERROR(INDEX(customers!B11191:B12690,MATCH(Purchases!B11191,customers!A11191:A12690)), "None")</f>
        <v>None</v>
      </c>
      <c r="D11191" t="str">
        <f>INDEX(Country!$B$2:$B$26,MATCH(INDEX(customers!$D$2:$D$1501,MATCH(Purchases!B11191,customers!$A$2:$A$1501)),Country!$A$2:$A$26))</f>
        <v>JAPAN</v>
      </c>
      <c r="E11191" t="str">
        <f>INDEX(Region!$C$2:$F$2,MATCH(INDEX(Country!$C$2:$C$26,MATCH(Purchases!D11191,Country!$B$2:$B$26)), Region!$C$1:$F$1))</f>
        <v>ASIA</v>
      </c>
      <c r="F11191" t="e">
        <f>INDEX(customers!G11191:G12690, MATCH(Purchases!C11191,customers!B11191:B12690))</f>
        <v>#N/A</v>
      </c>
      <c r="G11191" t="s">
        <v>16</v>
      </c>
      <c r="H11191">
        <v>141392.17000000001</v>
      </c>
      <c r="I11191" s="1">
        <v>34035</v>
      </c>
      <c r="J11191" t="s">
        <v>26</v>
      </c>
      <c r="K11191" t="s">
        <v>2081</v>
      </c>
      <c r="L11191">
        <v>0</v>
      </c>
      <c r="M11191" t="s">
        <v>12140</v>
      </c>
    </row>
    <row r="11192" spans="1:13" x14ac:dyDescent="0.25">
      <c r="A11192">
        <v>44743</v>
      </c>
      <c r="B11192">
        <v>1393</v>
      </c>
      <c r="C11192" t="str">
        <f>IFERROR(INDEX(customers!B11192:B12691,MATCH(Purchases!B11192,customers!A11192:A12691)), "None")</f>
        <v>None</v>
      </c>
      <c r="D11192" t="str">
        <f>INDEX(Country!$B$2:$B$26,MATCH(INDEX(customers!$D$2:$D$1501,MATCH(Purchases!B11192,customers!$A$2:$A$1501)),Country!$A$2:$A$26))</f>
        <v>UNITED STATES</v>
      </c>
      <c r="E11192" t="str">
        <f>INDEX(Region!$C$2:$F$2,MATCH(INDEX(Country!$C$2:$C$26,MATCH(Purchases!D11192,Country!$B$2:$B$26)), Region!$C$1:$F$1))</f>
        <v>MIDDLE EAST</v>
      </c>
      <c r="F11192" t="e">
        <f>INDEX(customers!G11192:G12691, MATCH(Purchases!C11192,customers!B11192:B12691))</f>
        <v>#N/A</v>
      </c>
      <c r="G11192" t="s">
        <v>9</v>
      </c>
      <c r="H11192">
        <v>68970.28</v>
      </c>
      <c r="I11192" s="1">
        <v>35068</v>
      </c>
      <c r="J11192" t="s">
        <v>10</v>
      </c>
      <c r="K11192" t="s">
        <v>1234</v>
      </c>
      <c r="L11192">
        <v>0</v>
      </c>
      <c r="M11192" t="s">
        <v>12141</v>
      </c>
    </row>
    <row r="11193" spans="1:13" x14ac:dyDescent="0.25">
      <c r="A11193">
        <v>44768</v>
      </c>
      <c r="B11193">
        <v>962</v>
      </c>
      <c r="C11193" t="str">
        <f>IFERROR(INDEX(customers!B11193:B12692,MATCH(Purchases!B11193,customers!A11193:A12692)), "None")</f>
        <v>None</v>
      </c>
      <c r="D11193" t="str">
        <f>INDEX(Country!$B$2:$B$26,MATCH(INDEX(customers!$D$2:$D$1501,MATCH(Purchases!B11193,customers!$A$2:$A$1501)),Country!$A$2:$A$26))</f>
        <v>EGYPT</v>
      </c>
      <c r="E11193" t="str">
        <f>INDEX(Region!$C$2:$F$2,MATCH(INDEX(Country!$C$2:$C$26,MATCH(Purchases!D11193,Country!$B$2:$B$26)), Region!$C$1:$F$1))</f>
        <v>MIDDLE EAST</v>
      </c>
      <c r="F11193" t="e">
        <f>INDEX(customers!G11193:G12692, MATCH(Purchases!C11193,customers!B11193:B12692))</f>
        <v>#N/A</v>
      </c>
      <c r="G11193" t="s">
        <v>16</v>
      </c>
      <c r="H11193">
        <v>168623.6</v>
      </c>
      <c r="I11193" s="1">
        <v>33751</v>
      </c>
      <c r="J11193" t="s">
        <v>23</v>
      </c>
      <c r="K11193" t="s">
        <v>1842</v>
      </c>
      <c r="L11193">
        <v>0</v>
      </c>
      <c r="M11193" t="s">
        <v>12142</v>
      </c>
    </row>
    <row r="11194" spans="1:13" x14ac:dyDescent="0.25">
      <c r="A11194">
        <v>44769</v>
      </c>
      <c r="B11194">
        <v>481</v>
      </c>
      <c r="C11194" t="str">
        <f>IFERROR(INDEX(customers!B11194:B12693,MATCH(Purchases!B11194,customers!A11194:A12693)), "None")</f>
        <v>None</v>
      </c>
      <c r="D11194" t="str">
        <f>INDEX(Country!$B$2:$B$26,MATCH(INDEX(customers!$D$2:$D$1501,MATCH(Purchases!B11194,customers!$A$2:$A$1501)),Country!$A$2:$A$26))</f>
        <v>VIETNAM</v>
      </c>
      <c r="E11194" t="str">
        <f>INDEX(Region!$C$2:$F$2,MATCH(INDEX(Country!$C$2:$C$26,MATCH(Purchases!D11194,Country!$B$2:$B$26)), Region!$C$1:$F$1))</f>
        <v>ASIA</v>
      </c>
      <c r="F11194" t="e">
        <f>INDEX(customers!G11194:G12693, MATCH(Purchases!C11194,customers!B11194:B12693))</f>
        <v>#N/A</v>
      </c>
      <c r="G11194" t="s">
        <v>16</v>
      </c>
      <c r="H11194">
        <v>58289.68</v>
      </c>
      <c r="I11194" s="1">
        <v>34011</v>
      </c>
      <c r="J11194" t="s">
        <v>23</v>
      </c>
      <c r="K11194" t="s">
        <v>2659</v>
      </c>
      <c r="L11194">
        <v>0</v>
      </c>
      <c r="M11194" t="s">
        <v>12143</v>
      </c>
    </row>
    <row r="11195" spans="1:13" x14ac:dyDescent="0.25">
      <c r="A11195">
        <v>44770</v>
      </c>
      <c r="B11195">
        <v>938</v>
      </c>
      <c r="C11195" t="str">
        <f>IFERROR(INDEX(customers!B11195:B12694,MATCH(Purchases!B11195,customers!A11195:A12694)), "None")</f>
        <v>None</v>
      </c>
      <c r="D11195" t="str">
        <f>INDEX(Country!$B$2:$B$26,MATCH(INDEX(customers!$D$2:$D$1501,MATCH(Purchases!B11195,customers!$A$2:$A$1501)),Country!$A$2:$A$26))</f>
        <v>JAPAN</v>
      </c>
      <c r="E11195" t="str">
        <f>INDEX(Region!$C$2:$F$2,MATCH(INDEX(Country!$C$2:$C$26,MATCH(Purchases!D11195,Country!$B$2:$B$26)), Region!$C$1:$F$1))</f>
        <v>ASIA</v>
      </c>
      <c r="F11195" t="e">
        <f>INDEX(customers!G11195:G12694, MATCH(Purchases!C11195,customers!B11195:B12694))</f>
        <v>#N/A</v>
      </c>
      <c r="G11195" t="s">
        <v>9</v>
      </c>
      <c r="H11195">
        <v>168895.98</v>
      </c>
      <c r="I11195" s="1">
        <v>35944</v>
      </c>
      <c r="J11195" t="s">
        <v>31</v>
      </c>
      <c r="K11195" t="s">
        <v>1408</v>
      </c>
      <c r="L11195">
        <v>0</v>
      </c>
      <c r="M11195" t="s">
        <v>12144</v>
      </c>
    </row>
    <row r="11196" spans="1:13" x14ac:dyDescent="0.25">
      <c r="A11196">
        <v>44771</v>
      </c>
      <c r="B11196">
        <v>1103</v>
      </c>
      <c r="C11196" t="str">
        <f>IFERROR(INDEX(customers!B11196:B12695,MATCH(Purchases!B11196,customers!A11196:A12695)), "None")</f>
        <v>None</v>
      </c>
      <c r="D11196" t="str">
        <f>INDEX(Country!$B$2:$B$26,MATCH(INDEX(customers!$D$2:$D$1501,MATCH(Purchases!B11196,customers!$A$2:$A$1501)),Country!$A$2:$A$26))</f>
        <v>MOZAMBIQUE</v>
      </c>
      <c r="E11196" t="str">
        <f>INDEX(Region!$C$2:$F$2,MATCH(INDEX(Country!$C$2:$C$26,MATCH(Purchases!D11196,Country!$B$2:$B$26)), Region!$C$1:$F$1))</f>
        <v>ASIA</v>
      </c>
      <c r="F11196" t="e">
        <f>INDEX(customers!G11196:G12695, MATCH(Purchases!C11196,customers!B11196:B12695))</f>
        <v>#N/A</v>
      </c>
      <c r="G11196" t="s">
        <v>9</v>
      </c>
      <c r="H11196">
        <v>182383.11</v>
      </c>
      <c r="I11196" s="1">
        <v>35348</v>
      </c>
      <c r="J11196" t="s">
        <v>13</v>
      </c>
      <c r="K11196" t="s">
        <v>1559</v>
      </c>
      <c r="L11196">
        <v>0</v>
      </c>
      <c r="M11196" t="s">
        <v>12145</v>
      </c>
    </row>
    <row r="11197" spans="1:13" x14ac:dyDescent="0.25">
      <c r="A11197">
        <v>44772</v>
      </c>
      <c r="B11197">
        <v>742</v>
      </c>
      <c r="C11197" t="str">
        <f>IFERROR(INDEX(customers!B11197:B12696,MATCH(Purchases!B11197,customers!A11197:A12696)), "None")</f>
        <v>None</v>
      </c>
      <c r="D11197" t="str">
        <f>INDEX(Country!$B$2:$B$26,MATCH(INDEX(customers!$D$2:$D$1501,MATCH(Purchases!B11197,customers!$A$2:$A$1501)),Country!$A$2:$A$26))</f>
        <v>JAPAN</v>
      </c>
      <c r="E11197" t="str">
        <f>INDEX(Region!$C$2:$F$2,MATCH(INDEX(Country!$C$2:$C$26,MATCH(Purchases!D11197,Country!$B$2:$B$26)), Region!$C$1:$F$1))</f>
        <v>ASIA</v>
      </c>
      <c r="F11197" t="e">
        <f>INDEX(customers!G11197:G12696, MATCH(Purchases!C11197,customers!B11197:B12696))</f>
        <v>#N/A</v>
      </c>
      <c r="G11197" t="s">
        <v>16</v>
      </c>
      <c r="H11197">
        <v>156052.38</v>
      </c>
      <c r="I11197" s="1">
        <v>34425</v>
      </c>
      <c r="J11197" t="s">
        <v>23</v>
      </c>
      <c r="K11197" t="s">
        <v>1091</v>
      </c>
      <c r="L11197">
        <v>0</v>
      </c>
      <c r="M11197" t="s">
        <v>12146</v>
      </c>
    </row>
    <row r="11198" spans="1:13" x14ac:dyDescent="0.25">
      <c r="A11198">
        <v>44773</v>
      </c>
      <c r="B11198">
        <v>974</v>
      </c>
      <c r="C11198" t="str">
        <f>IFERROR(INDEX(customers!B11198:B12697,MATCH(Purchases!B11198,customers!A11198:A12697)), "None")</f>
        <v>None</v>
      </c>
      <c r="D11198" t="str">
        <f>INDEX(Country!$B$2:$B$26,MATCH(INDEX(customers!$D$2:$D$1501,MATCH(Purchases!B11198,customers!$A$2:$A$1501)),Country!$A$2:$A$26))</f>
        <v>SAUDI ARABIA</v>
      </c>
      <c r="E11198" t="str">
        <f>INDEX(Region!$C$2:$F$2,MATCH(INDEX(Country!$C$2:$C$26,MATCH(Purchases!D11198,Country!$B$2:$B$26)), Region!$C$1:$F$1))</f>
        <v>MIDDLE EAST</v>
      </c>
      <c r="F11198" t="e">
        <f>INDEX(customers!G11198:G12697, MATCH(Purchases!C11198,customers!B11198:B12697))</f>
        <v>#N/A</v>
      </c>
      <c r="G11198" t="s">
        <v>9</v>
      </c>
      <c r="H11198">
        <v>77002.080000000002</v>
      </c>
      <c r="I11198" s="1">
        <v>35166</v>
      </c>
      <c r="J11198" t="s">
        <v>13</v>
      </c>
      <c r="K11198" t="s">
        <v>1254</v>
      </c>
      <c r="L11198">
        <v>0</v>
      </c>
      <c r="M11198" t="s">
        <v>12147</v>
      </c>
    </row>
    <row r="11199" spans="1:13" x14ac:dyDescent="0.25">
      <c r="A11199">
        <v>44774</v>
      </c>
      <c r="B11199">
        <v>691</v>
      </c>
      <c r="C11199" t="str">
        <f>IFERROR(INDEX(customers!B11199:B12698,MATCH(Purchases!B11199,customers!A11199:A12698)), "None")</f>
        <v>None</v>
      </c>
      <c r="D11199" t="str">
        <f>INDEX(Country!$B$2:$B$26,MATCH(INDEX(customers!$D$2:$D$1501,MATCH(Purchases!B11199,customers!$A$2:$A$1501)),Country!$A$2:$A$26))</f>
        <v>MOZAMBIQUE</v>
      </c>
      <c r="E11199" t="str">
        <f>INDEX(Region!$C$2:$F$2,MATCH(INDEX(Country!$C$2:$C$26,MATCH(Purchases!D11199,Country!$B$2:$B$26)), Region!$C$1:$F$1))</f>
        <v>ASIA</v>
      </c>
      <c r="F11199" t="e">
        <f>INDEX(customers!G11199:G12698, MATCH(Purchases!C11199,customers!B11199:B12698))</f>
        <v>#N/A</v>
      </c>
      <c r="G11199" t="s">
        <v>9</v>
      </c>
      <c r="H11199">
        <v>153616.65</v>
      </c>
      <c r="I11199" s="1">
        <v>35986</v>
      </c>
      <c r="J11199" t="s">
        <v>23</v>
      </c>
      <c r="K11199" t="s">
        <v>1077</v>
      </c>
      <c r="L11199">
        <v>0</v>
      </c>
      <c r="M11199" t="s">
        <v>12148</v>
      </c>
    </row>
    <row r="11200" spans="1:13" x14ac:dyDescent="0.25">
      <c r="A11200">
        <v>44775</v>
      </c>
      <c r="B11200">
        <v>925</v>
      </c>
      <c r="C11200" t="str">
        <f>IFERROR(INDEX(customers!B11200:B12699,MATCH(Purchases!B11200,customers!A11200:A12699)), "None")</f>
        <v>None</v>
      </c>
      <c r="D11200" t="str">
        <f>INDEX(Country!$B$2:$B$26,MATCH(INDEX(customers!$D$2:$D$1501,MATCH(Purchases!B11200,customers!$A$2:$A$1501)),Country!$A$2:$A$26))</f>
        <v>IRAN</v>
      </c>
      <c r="E11200" t="str">
        <f>INDEX(Region!$C$2:$F$2,MATCH(INDEX(Country!$C$2:$C$26,MATCH(Purchases!D11200,Country!$B$2:$B$26)), Region!$C$1:$F$1))</f>
        <v>MIDDLE EAST</v>
      </c>
      <c r="F11200" t="e">
        <f>INDEX(customers!G11200:G12699, MATCH(Purchases!C11200,customers!B11200:B12699))</f>
        <v>#N/A</v>
      </c>
      <c r="G11200" t="s">
        <v>16</v>
      </c>
      <c r="H11200">
        <v>12940.85</v>
      </c>
      <c r="I11200" s="1">
        <v>34607</v>
      </c>
      <c r="J11200" t="s">
        <v>31</v>
      </c>
      <c r="K11200" t="s">
        <v>2896</v>
      </c>
      <c r="L11200">
        <v>0</v>
      </c>
      <c r="M11200" t="s">
        <v>12149</v>
      </c>
    </row>
    <row r="11201" spans="1:13" x14ac:dyDescent="0.25">
      <c r="A11201">
        <v>44800</v>
      </c>
      <c r="B11201">
        <v>1355</v>
      </c>
      <c r="C11201" t="str">
        <f>IFERROR(INDEX(customers!B11201:B12700,MATCH(Purchases!B11201,customers!A11201:A12700)), "None")</f>
        <v>None</v>
      </c>
      <c r="D11201" t="str">
        <f>INDEX(Country!$B$2:$B$26,MATCH(INDEX(customers!$D$2:$D$1501,MATCH(Purchases!B11201,customers!$A$2:$A$1501)),Country!$A$2:$A$26))</f>
        <v>SAUDI ARABIA</v>
      </c>
      <c r="E11201" t="str">
        <f>INDEX(Region!$C$2:$F$2,MATCH(INDEX(Country!$C$2:$C$26,MATCH(Purchases!D11201,Country!$B$2:$B$26)), Region!$C$1:$F$1))</f>
        <v>MIDDLE EAST</v>
      </c>
      <c r="F11201" t="e">
        <f>INDEX(customers!G11201:G12700, MATCH(Purchases!C11201,customers!B11201:B12700))</f>
        <v>#N/A</v>
      </c>
      <c r="G11201" t="s">
        <v>9</v>
      </c>
      <c r="H11201">
        <v>205476.4</v>
      </c>
      <c r="I11201" s="1">
        <v>34935</v>
      </c>
      <c r="J11201" t="s">
        <v>23</v>
      </c>
      <c r="K11201" t="s">
        <v>1302</v>
      </c>
      <c r="L11201">
        <v>0</v>
      </c>
      <c r="M11201" t="s">
        <v>12150</v>
      </c>
    </row>
    <row r="11202" spans="1:13" x14ac:dyDescent="0.25">
      <c r="A11202">
        <v>44801</v>
      </c>
      <c r="B11202">
        <v>517</v>
      </c>
      <c r="C11202" t="str">
        <f>IFERROR(INDEX(customers!B11202:B12701,MATCH(Purchases!B11202,customers!A11202:A12701)), "None")</f>
        <v>None</v>
      </c>
      <c r="D11202" t="str">
        <f>INDEX(Country!$B$2:$B$26,MATCH(INDEX(customers!$D$2:$D$1501,MATCH(Purchases!B11202,customers!$A$2:$A$1501)),Country!$A$2:$A$26))</f>
        <v>IRAN</v>
      </c>
      <c r="E11202" t="str">
        <f>INDEX(Region!$C$2:$F$2,MATCH(INDEX(Country!$C$2:$C$26,MATCH(Purchases!D11202,Country!$B$2:$B$26)), Region!$C$1:$F$1))</f>
        <v>MIDDLE EAST</v>
      </c>
      <c r="F11202" t="e">
        <f>INDEX(customers!G11202:G12701, MATCH(Purchases!C11202,customers!B11202:B12701))</f>
        <v>#N/A</v>
      </c>
      <c r="G11202" t="s">
        <v>9</v>
      </c>
      <c r="H11202">
        <v>48643.88</v>
      </c>
      <c r="I11202" s="1">
        <v>35425</v>
      </c>
      <c r="J11202" t="s">
        <v>23</v>
      </c>
      <c r="K11202" t="s">
        <v>4270</v>
      </c>
      <c r="L11202">
        <v>0</v>
      </c>
      <c r="M11202" t="s">
        <v>12151</v>
      </c>
    </row>
    <row r="11203" spans="1:13" x14ac:dyDescent="0.25">
      <c r="A11203">
        <v>44802</v>
      </c>
      <c r="B11203">
        <v>281</v>
      </c>
      <c r="C11203" t="str">
        <f>IFERROR(INDEX(customers!B11203:B12702,MATCH(Purchases!B11203,customers!A11203:A12702)), "None")</f>
        <v>None</v>
      </c>
      <c r="D11203" t="str">
        <f>INDEX(Country!$B$2:$B$26,MATCH(INDEX(customers!$D$2:$D$1501,MATCH(Purchases!B11203,customers!$A$2:$A$1501)),Country!$A$2:$A$26))</f>
        <v>FRANCE</v>
      </c>
      <c r="E11203" t="str">
        <f>INDEX(Region!$C$2:$F$2,MATCH(INDEX(Country!$C$2:$C$26,MATCH(Purchases!D11203,Country!$B$2:$B$26)), Region!$C$1:$F$1))</f>
        <v>EUROPE</v>
      </c>
      <c r="F11203" t="e">
        <f>INDEX(customers!G11203:G12702, MATCH(Purchases!C11203,customers!B11203:B12702))</f>
        <v>#N/A</v>
      </c>
      <c r="G11203" t="s">
        <v>16</v>
      </c>
      <c r="H11203">
        <v>41435.81</v>
      </c>
      <c r="I11203" s="1">
        <v>33632</v>
      </c>
      <c r="J11203" t="s">
        <v>10</v>
      </c>
      <c r="K11203" t="s">
        <v>5518</v>
      </c>
      <c r="L11203">
        <v>0</v>
      </c>
      <c r="M11203" t="s">
        <v>12152</v>
      </c>
    </row>
    <row r="11204" spans="1:13" x14ac:dyDescent="0.25">
      <c r="A11204">
        <v>44803</v>
      </c>
      <c r="B11204">
        <v>8</v>
      </c>
      <c r="C11204" t="str">
        <f>IFERROR(INDEX(customers!B11204:B12703,MATCH(Purchases!B11204,customers!A11204:A12703)), "None")</f>
        <v>None</v>
      </c>
      <c r="D11204" t="str">
        <f>INDEX(Country!$B$2:$B$26,MATCH(INDEX(customers!$D$2:$D$1501,MATCH(Purchases!B11204,customers!$A$2:$A$1501)),Country!$A$2:$A$26))</f>
        <v>PERU</v>
      </c>
      <c r="E11204" t="str">
        <f>INDEX(Region!$C$2:$F$2,MATCH(INDEX(Country!$C$2:$C$26,MATCH(Purchases!D11204,Country!$B$2:$B$26)), Region!$C$1:$F$1))</f>
        <v>ASIA</v>
      </c>
      <c r="F11204" t="e">
        <f>INDEX(customers!G11204:G12703, MATCH(Purchases!C11204,customers!B11204:B12703))</f>
        <v>#N/A</v>
      </c>
      <c r="G11204" t="s">
        <v>9</v>
      </c>
      <c r="H11204">
        <v>174071.02</v>
      </c>
      <c r="I11204" s="1">
        <v>36003</v>
      </c>
      <c r="J11204" t="s">
        <v>31</v>
      </c>
      <c r="K11204" t="s">
        <v>2255</v>
      </c>
      <c r="L11204">
        <v>0</v>
      </c>
      <c r="M11204" t="s">
        <v>12153</v>
      </c>
    </row>
    <row r="11205" spans="1:13" x14ac:dyDescent="0.25">
      <c r="A11205">
        <v>44804</v>
      </c>
      <c r="B11205">
        <v>70</v>
      </c>
      <c r="C11205" t="str">
        <f>IFERROR(INDEX(customers!B11205:B12704,MATCH(Purchases!B11205,customers!A11205:A12704)), "None")</f>
        <v>None</v>
      </c>
      <c r="D11205" t="str">
        <f>INDEX(Country!$B$2:$B$26,MATCH(INDEX(customers!$D$2:$D$1501,MATCH(Purchases!B11205,customers!$A$2:$A$1501)),Country!$A$2:$A$26))</f>
        <v>RUSSIA</v>
      </c>
      <c r="E11205" t="str">
        <f>INDEX(Region!$C$2:$F$2,MATCH(INDEX(Country!$C$2:$C$26,MATCH(Purchases!D11205,Country!$B$2:$B$26)), Region!$C$1:$F$1))</f>
        <v>EUROPE</v>
      </c>
      <c r="F11205" t="e">
        <f>INDEX(customers!G11205:G12704, MATCH(Purchases!C11205,customers!B11205:B12704))</f>
        <v>#N/A</v>
      </c>
      <c r="G11205" t="s">
        <v>9</v>
      </c>
      <c r="H11205">
        <v>190339.14</v>
      </c>
      <c r="I11205" s="1">
        <v>35109</v>
      </c>
      <c r="J11205" t="s">
        <v>10</v>
      </c>
      <c r="K11205" t="s">
        <v>2612</v>
      </c>
      <c r="L11205">
        <v>0</v>
      </c>
      <c r="M11205" t="s">
        <v>12154</v>
      </c>
    </row>
    <row r="11206" spans="1:13" x14ac:dyDescent="0.25">
      <c r="A11206">
        <v>44805</v>
      </c>
      <c r="B11206">
        <v>559</v>
      </c>
      <c r="C11206" t="str">
        <f>IFERROR(INDEX(customers!B11206:B12705,MATCH(Purchases!B11206,customers!A11206:A12705)), "None")</f>
        <v>None</v>
      </c>
      <c r="D11206" t="str">
        <f>INDEX(Country!$B$2:$B$26,MATCH(INDEX(customers!$D$2:$D$1501,MATCH(Purchases!B11206,customers!$A$2:$A$1501)),Country!$A$2:$A$26))</f>
        <v>GERMANY</v>
      </c>
      <c r="E11206" t="str">
        <f>INDEX(Region!$C$2:$F$2,MATCH(INDEX(Country!$C$2:$C$26,MATCH(Purchases!D11206,Country!$B$2:$B$26)), Region!$C$1:$F$1))</f>
        <v>EUROPE</v>
      </c>
      <c r="F11206" t="e">
        <f>INDEX(customers!G11206:G12705, MATCH(Purchases!C11206,customers!B11206:B12705))</f>
        <v>#N/A</v>
      </c>
      <c r="G11206" t="s">
        <v>16</v>
      </c>
      <c r="H11206">
        <v>59956.12</v>
      </c>
      <c r="I11206" s="1">
        <v>33862</v>
      </c>
      <c r="J11206" t="s">
        <v>26</v>
      </c>
      <c r="K11206" t="s">
        <v>562</v>
      </c>
      <c r="L11206">
        <v>0</v>
      </c>
      <c r="M11206" t="s">
        <v>12155</v>
      </c>
    </row>
    <row r="11207" spans="1:13" x14ac:dyDescent="0.25">
      <c r="A11207">
        <v>44806</v>
      </c>
      <c r="B11207">
        <v>637</v>
      </c>
      <c r="C11207" t="str">
        <f>IFERROR(INDEX(customers!B11207:B12706,MATCH(Purchases!B11207,customers!A11207:A12706)), "None")</f>
        <v>None</v>
      </c>
      <c r="D11207" t="str">
        <f>INDEX(Country!$B$2:$B$26,MATCH(INDEX(customers!$D$2:$D$1501,MATCH(Purchases!B11207,customers!$A$2:$A$1501)),Country!$A$2:$A$26))</f>
        <v>GERMANY</v>
      </c>
      <c r="E11207" t="str">
        <f>INDEX(Region!$C$2:$F$2,MATCH(INDEX(Country!$C$2:$C$26,MATCH(Purchases!D11207,Country!$B$2:$B$26)), Region!$C$1:$F$1))</f>
        <v>EUROPE</v>
      </c>
      <c r="F11207" t="e">
        <f>INDEX(customers!G11207:G12706, MATCH(Purchases!C11207,customers!B11207:B12706))</f>
        <v>#N/A</v>
      </c>
      <c r="G11207" t="s">
        <v>9</v>
      </c>
      <c r="H11207">
        <v>134209.34</v>
      </c>
      <c r="I11207" s="1">
        <v>35771</v>
      </c>
      <c r="J11207" t="s">
        <v>13</v>
      </c>
      <c r="K11207" t="s">
        <v>2244</v>
      </c>
      <c r="L11207">
        <v>0</v>
      </c>
      <c r="M11207" t="s">
        <v>12156</v>
      </c>
    </row>
    <row r="11208" spans="1:13" x14ac:dyDescent="0.25">
      <c r="A11208">
        <v>44807</v>
      </c>
      <c r="B11208">
        <v>40</v>
      </c>
      <c r="C11208" t="str">
        <f>IFERROR(INDEX(customers!B11208:B12707,MATCH(Purchases!B11208,customers!A11208:A12707)), "None")</f>
        <v>None</v>
      </c>
      <c r="D11208" t="str">
        <f>INDEX(Country!$B$2:$B$26,MATCH(INDEX(customers!$D$2:$D$1501,MATCH(Purchases!B11208,customers!$A$2:$A$1501)),Country!$A$2:$A$26))</f>
        <v>CANADA</v>
      </c>
      <c r="E11208" t="str">
        <f>INDEX(Region!$C$2:$F$2,MATCH(INDEX(Country!$C$2:$C$26,MATCH(Purchases!D11208,Country!$B$2:$B$26)), Region!$C$1:$F$1))</f>
        <v>AMERICA</v>
      </c>
      <c r="F11208" t="e">
        <f>INDEX(customers!G11208:G12707, MATCH(Purchases!C11208,customers!B11208:B12707))</f>
        <v>#N/A</v>
      </c>
      <c r="G11208" t="s">
        <v>9</v>
      </c>
      <c r="H11208">
        <v>200970.35</v>
      </c>
      <c r="I11208" s="1">
        <v>35880</v>
      </c>
      <c r="J11208" t="s">
        <v>26</v>
      </c>
      <c r="K11208" t="s">
        <v>566</v>
      </c>
      <c r="L11208">
        <v>0</v>
      </c>
      <c r="M11208" t="s">
        <v>12157</v>
      </c>
    </row>
    <row r="11209" spans="1:13" x14ac:dyDescent="0.25">
      <c r="A11209">
        <v>44832</v>
      </c>
      <c r="B11209">
        <v>1033</v>
      </c>
      <c r="C11209" t="str">
        <f>IFERROR(INDEX(customers!B11209:B12708,MATCH(Purchases!B11209,customers!A11209:A12708)), "None")</f>
        <v>None</v>
      </c>
      <c r="D11209" t="str">
        <f>INDEX(Country!$B$2:$B$26,MATCH(INDEX(customers!$D$2:$D$1501,MATCH(Purchases!B11209,customers!$A$2:$A$1501)),Country!$A$2:$A$26))</f>
        <v>INDIA</v>
      </c>
      <c r="E11209" t="str">
        <f>INDEX(Region!$C$2:$F$2,MATCH(INDEX(Country!$C$2:$C$26,MATCH(Purchases!D11209,Country!$B$2:$B$26)), Region!$C$1:$F$1))</f>
        <v>ASIA</v>
      </c>
      <c r="F11209" t="e">
        <f>INDEX(customers!G11209:G12708, MATCH(Purchases!C11209,customers!B11209:B12708))</f>
        <v>#N/A</v>
      </c>
      <c r="G11209" t="s">
        <v>9</v>
      </c>
      <c r="H11209">
        <v>15640.24</v>
      </c>
      <c r="I11209" s="1">
        <v>35074</v>
      </c>
      <c r="J11209" t="s">
        <v>23</v>
      </c>
      <c r="K11209" t="s">
        <v>996</v>
      </c>
      <c r="L11209">
        <v>0</v>
      </c>
      <c r="M11209" t="s">
        <v>12158</v>
      </c>
    </row>
    <row r="11210" spans="1:13" x14ac:dyDescent="0.25">
      <c r="A11210">
        <v>44833</v>
      </c>
      <c r="B11210">
        <v>583</v>
      </c>
      <c r="C11210" t="str">
        <f>IFERROR(INDEX(customers!B11210:B12709,MATCH(Purchases!B11210,customers!A11210:A12709)), "None")</f>
        <v>None</v>
      </c>
      <c r="D11210" t="str">
        <f>INDEX(Country!$B$2:$B$26,MATCH(INDEX(customers!$D$2:$D$1501,MATCH(Purchases!B11210,customers!$A$2:$A$1501)),Country!$A$2:$A$26))</f>
        <v>JORDAN</v>
      </c>
      <c r="E11210" t="str">
        <f>INDEX(Region!$C$2:$F$2,MATCH(INDEX(Country!$C$2:$C$26,MATCH(Purchases!D11210,Country!$B$2:$B$26)), Region!$C$1:$F$1))</f>
        <v>ASIA</v>
      </c>
      <c r="F11210" t="e">
        <f>INDEX(customers!G11210:G12709, MATCH(Purchases!C11210,customers!B11210:B12709))</f>
        <v>#N/A</v>
      </c>
      <c r="G11210" t="s">
        <v>16</v>
      </c>
      <c r="H11210">
        <v>60700.44</v>
      </c>
      <c r="I11210" s="1">
        <v>34624</v>
      </c>
      <c r="J11210" t="s">
        <v>26</v>
      </c>
      <c r="K11210" t="s">
        <v>372</v>
      </c>
      <c r="L11210">
        <v>0</v>
      </c>
      <c r="M11210" t="s">
        <v>12159</v>
      </c>
    </row>
    <row r="11211" spans="1:13" x14ac:dyDescent="0.25">
      <c r="A11211">
        <v>44834</v>
      </c>
      <c r="B11211">
        <v>880</v>
      </c>
      <c r="C11211" t="str">
        <f>IFERROR(INDEX(customers!B11211:B12710,MATCH(Purchases!B11211,customers!A11211:A12710)), "None")</f>
        <v>None</v>
      </c>
      <c r="D11211" t="str">
        <f>INDEX(Country!$B$2:$B$26,MATCH(INDEX(customers!$D$2:$D$1501,MATCH(Purchases!B11211,customers!$A$2:$A$1501)),Country!$A$2:$A$26))</f>
        <v>INDIA</v>
      </c>
      <c r="E11211" t="str">
        <f>INDEX(Region!$C$2:$F$2,MATCH(INDEX(Country!$C$2:$C$26,MATCH(Purchases!D11211,Country!$B$2:$B$26)), Region!$C$1:$F$1))</f>
        <v>ASIA</v>
      </c>
      <c r="F11211" t="e">
        <f>INDEX(customers!G11211:G12710, MATCH(Purchases!C11211,customers!B11211:B12710))</f>
        <v>#N/A</v>
      </c>
      <c r="G11211" t="s">
        <v>16</v>
      </c>
      <c r="H11211">
        <v>70590.509999999995</v>
      </c>
      <c r="I11211" s="1">
        <v>34445</v>
      </c>
      <c r="J11211" t="s">
        <v>31</v>
      </c>
      <c r="K11211" t="s">
        <v>2139</v>
      </c>
      <c r="L11211">
        <v>0</v>
      </c>
      <c r="M11211" t="s">
        <v>12160</v>
      </c>
    </row>
    <row r="11212" spans="1:13" x14ac:dyDescent="0.25">
      <c r="A11212">
        <v>44835</v>
      </c>
      <c r="B11212">
        <v>1243</v>
      </c>
      <c r="C11212" t="str">
        <f>IFERROR(INDEX(customers!B11212:B12711,MATCH(Purchases!B11212,customers!A11212:A12711)), "None")</f>
        <v>None</v>
      </c>
      <c r="D11212" t="str">
        <f>INDEX(Country!$B$2:$B$26,MATCH(INDEX(customers!$D$2:$D$1501,MATCH(Purchases!B11212,customers!$A$2:$A$1501)),Country!$A$2:$A$26))</f>
        <v>KENYA</v>
      </c>
      <c r="E11212" t="str">
        <f>INDEX(Region!$C$2:$F$2,MATCH(INDEX(Country!$C$2:$C$26,MATCH(Purchases!D11212,Country!$B$2:$B$26)), Region!$C$1:$F$1))</f>
        <v>ASIA</v>
      </c>
      <c r="F11212" t="e">
        <f>INDEX(customers!G11212:G12711, MATCH(Purchases!C11212,customers!B11212:B12711))</f>
        <v>#N/A</v>
      </c>
      <c r="G11212" t="s">
        <v>9</v>
      </c>
      <c r="H11212">
        <v>225971.65</v>
      </c>
      <c r="I11212" s="1">
        <v>35675</v>
      </c>
      <c r="J11212" t="s">
        <v>10</v>
      </c>
      <c r="K11212" t="s">
        <v>1830</v>
      </c>
      <c r="L11212">
        <v>0</v>
      </c>
      <c r="M11212" t="s">
        <v>12161</v>
      </c>
    </row>
    <row r="11213" spans="1:13" x14ac:dyDescent="0.25">
      <c r="A11213">
        <v>44836</v>
      </c>
      <c r="B11213">
        <v>16</v>
      </c>
      <c r="C11213" t="str">
        <f>IFERROR(INDEX(customers!B11213:B12712,MATCH(Purchases!B11213,customers!A11213:A12712)), "None")</f>
        <v>None</v>
      </c>
      <c r="D11213" t="str">
        <f>INDEX(Country!$B$2:$B$26,MATCH(INDEX(customers!$D$2:$D$1501,MATCH(Purchases!B11213,customers!$A$2:$A$1501)),Country!$A$2:$A$26))</f>
        <v>IRAN</v>
      </c>
      <c r="E11213" t="str">
        <f>INDEX(Region!$C$2:$F$2,MATCH(INDEX(Country!$C$2:$C$26,MATCH(Purchases!D11213,Country!$B$2:$B$26)), Region!$C$1:$F$1))</f>
        <v>MIDDLE EAST</v>
      </c>
      <c r="F11213" t="e">
        <f>INDEX(customers!G11213:G12712, MATCH(Purchases!C11213,customers!B11213:B12712))</f>
        <v>#N/A</v>
      </c>
      <c r="G11213" t="s">
        <v>16</v>
      </c>
      <c r="H11213">
        <v>188024.46</v>
      </c>
      <c r="I11213" s="1">
        <v>34589</v>
      </c>
      <c r="J11213" t="s">
        <v>31</v>
      </c>
      <c r="K11213" t="s">
        <v>246</v>
      </c>
      <c r="L11213">
        <v>0</v>
      </c>
      <c r="M11213" t="s">
        <v>12162</v>
      </c>
    </row>
    <row r="11214" spans="1:13" x14ac:dyDescent="0.25">
      <c r="A11214">
        <v>44837</v>
      </c>
      <c r="B11214">
        <v>661</v>
      </c>
      <c r="C11214" t="str">
        <f>IFERROR(INDEX(customers!B11214:B12713,MATCH(Purchases!B11214,customers!A11214:A12713)), "None")</f>
        <v>None</v>
      </c>
      <c r="D11214" t="str">
        <f>INDEX(Country!$B$2:$B$26,MATCH(INDEX(customers!$D$2:$D$1501,MATCH(Purchases!B11214,customers!$A$2:$A$1501)),Country!$A$2:$A$26))</f>
        <v>EGYPT</v>
      </c>
      <c r="E11214" t="str">
        <f>INDEX(Region!$C$2:$F$2,MATCH(INDEX(Country!$C$2:$C$26,MATCH(Purchases!D11214,Country!$B$2:$B$26)), Region!$C$1:$F$1))</f>
        <v>MIDDLE EAST</v>
      </c>
      <c r="F11214" t="e">
        <f>INDEX(customers!G11214:G12713, MATCH(Purchases!C11214,customers!B11214:B12713))</f>
        <v>#N/A</v>
      </c>
      <c r="G11214" t="s">
        <v>9</v>
      </c>
      <c r="H11214">
        <v>213788.71</v>
      </c>
      <c r="I11214" s="1">
        <v>35222</v>
      </c>
      <c r="J11214" t="s">
        <v>23</v>
      </c>
      <c r="K11214" t="s">
        <v>1405</v>
      </c>
      <c r="L11214">
        <v>0</v>
      </c>
      <c r="M11214" t="s">
        <v>12163</v>
      </c>
    </row>
    <row r="11215" spans="1:13" x14ac:dyDescent="0.25">
      <c r="A11215">
        <v>44838</v>
      </c>
      <c r="B11215">
        <v>974</v>
      </c>
      <c r="C11215" t="str">
        <f>IFERROR(INDEX(customers!B11215:B12714,MATCH(Purchases!B11215,customers!A11215:A12714)), "None")</f>
        <v>None</v>
      </c>
      <c r="D11215" t="str">
        <f>INDEX(Country!$B$2:$B$26,MATCH(INDEX(customers!$D$2:$D$1501,MATCH(Purchases!B11215,customers!$A$2:$A$1501)),Country!$A$2:$A$26))</f>
        <v>SAUDI ARABIA</v>
      </c>
      <c r="E11215" t="str">
        <f>INDEX(Region!$C$2:$F$2,MATCH(INDEX(Country!$C$2:$C$26,MATCH(Purchases!D11215,Country!$B$2:$B$26)), Region!$C$1:$F$1))</f>
        <v>MIDDLE EAST</v>
      </c>
      <c r="F11215" t="e">
        <f>INDEX(customers!G11215:G12714, MATCH(Purchases!C11215,customers!B11215:B12714))</f>
        <v>#N/A</v>
      </c>
      <c r="G11215" t="s">
        <v>9</v>
      </c>
      <c r="H11215">
        <v>165125.57999999999</v>
      </c>
      <c r="I11215" s="1">
        <v>35707</v>
      </c>
      <c r="J11215" t="s">
        <v>23</v>
      </c>
      <c r="K11215" t="s">
        <v>1610</v>
      </c>
      <c r="L11215">
        <v>0</v>
      </c>
      <c r="M11215" t="s">
        <v>12164</v>
      </c>
    </row>
    <row r="11216" spans="1:13" x14ac:dyDescent="0.25">
      <c r="A11216">
        <v>44839</v>
      </c>
      <c r="B11216">
        <v>440</v>
      </c>
      <c r="C11216" t="str">
        <f>IFERROR(INDEX(customers!B11216:B12715,MATCH(Purchases!B11216,customers!A11216:A12715)), "None")</f>
        <v>None</v>
      </c>
      <c r="D11216" t="str">
        <f>INDEX(Country!$B$2:$B$26,MATCH(INDEX(customers!$D$2:$D$1501,MATCH(Purchases!B11216,customers!$A$2:$A$1501)),Country!$A$2:$A$26))</f>
        <v>CANADA</v>
      </c>
      <c r="E11216" t="str">
        <f>INDEX(Region!$C$2:$F$2,MATCH(INDEX(Country!$C$2:$C$26,MATCH(Purchases!D11216,Country!$B$2:$B$26)), Region!$C$1:$F$1))</f>
        <v>AMERICA</v>
      </c>
      <c r="F11216" t="e">
        <f>INDEX(customers!G11216:G12715, MATCH(Purchases!C11216,customers!B11216:B12715))</f>
        <v>#N/A</v>
      </c>
      <c r="G11216" t="s">
        <v>16</v>
      </c>
      <c r="H11216">
        <v>172701.4</v>
      </c>
      <c r="I11216" s="1">
        <v>33767</v>
      </c>
      <c r="J11216" t="s">
        <v>13</v>
      </c>
      <c r="K11216" t="s">
        <v>1687</v>
      </c>
      <c r="L11216">
        <v>0</v>
      </c>
      <c r="M11216" t="s">
        <v>12165</v>
      </c>
    </row>
    <row r="11217" spans="1:13" x14ac:dyDescent="0.25">
      <c r="A11217">
        <v>44864</v>
      </c>
      <c r="B11217">
        <v>433</v>
      </c>
      <c r="C11217" t="str">
        <f>IFERROR(INDEX(customers!B11217:B12716,MATCH(Purchases!B11217,customers!A11217:A12716)), "None")</f>
        <v>None</v>
      </c>
      <c r="D11217" t="str">
        <f>INDEX(Country!$B$2:$B$26,MATCH(INDEX(customers!$D$2:$D$1501,MATCH(Purchases!B11217,customers!$A$2:$A$1501)),Country!$A$2:$A$26))</f>
        <v>SAUDI ARABIA</v>
      </c>
      <c r="E11217" t="str">
        <f>INDEX(Region!$C$2:$F$2,MATCH(INDEX(Country!$C$2:$C$26,MATCH(Purchases!D11217,Country!$B$2:$B$26)), Region!$C$1:$F$1))</f>
        <v>MIDDLE EAST</v>
      </c>
      <c r="F11217" t="e">
        <f>INDEX(customers!G11217:G12716, MATCH(Purchases!C11217,customers!B11217:B12716))</f>
        <v>#N/A</v>
      </c>
      <c r="G11217" t="s">
        <v>16</v>
      </c>
      <c r="H11217">
        <v>222095.99</v>
      </c>
      <c r="I11217" s="1">
        <v>34138</v>
      </c>
      <c r="J11217" t="s">
        <v>10</v>
      </c>
      <c r="K11217" t="s">
        <v>2800</v>
      </c>
      <c r="L11217">
        <v>0</v>
      </c>
      <c r="M11217" t="s">
        <v>12166</v>
      </c>
    </row>
    <row r="11218" spans="1:13" x14ac:dyDescent="0.25">
      <c r="A11218">
        <v>44865</v>
      </c>
      <c r="B11218">
        <v>409</v>
      </c>
      <c r="C11218" t="str">
        <f>IFERROR(INDEX(customers!B11218:B12717,MATCH(Purchases!B11218,customers!A11218:A12717)), "None")</f>
        <v>None</v>
      </c>
      <c r="D11218" t="str">
        <f>INDEX(Country!$B$2:$B$26,MATCH(INDEX(customers!$D$2:$D$1501,MATCH(Purchases!B11218,customers!$A$2:$A$1501)),Country!$A$2:$A$26))</f>
        <v>IRAQ</v>
      </c>
      <c r="E11218" t="str">
        <f>INDEX(Region!$C$2:$F$2,MATCH(INDEX(Country!$C$2:$C$26,MATCH(Purchases!D11218,Country!$B$2:$B$26)), Region!$C$1:$F$1))</f>
        <v>MIDDLE EAST</v>
      </c>
      <c r="F11218" t="e">
        <f>INDEX(customers!G11218:G12717, MATCH(Purchases!C11218,customers!B11218:B12717))</f>
        <v>#N/A</v>
      </c>
      <c r="G11218" t="s">
        <v>9</v>
      </c>
      <c r="H11218">
        <v>158370.96</v>
      </c>
      <c r="I11218" s="1">
        <v>35707</v>
      </c>
      <c r="J11218" t="s">
        <v>10</v>
      </c>
      <c r="K11218" t="s">
        <v>1008</v>
      </c>
      <c r="L11218">
        <v>0</v>
      </c>
      <c r="M11218" t="s">
        <v>12167</v>
      </c>
    </row>
    <row r="11219" spans="1:13" x14ac:dyDescent="0.25">
      <c r="A11219">
        <v>44866</v>
      </c>
      <c r="B11219">
        <v>250</v>
      </c>
      <c r="C11219" t="str">
        <f>IFERROR(INDEX(customers!B11219:B12718,MATCH(Purchases!B11219,customers!A11219:A12718)), "None")</f>
        <v>None</v>
      </c>
      <c r="D11219" t="str">
        <f>INDEX(Country!$B$2:$B$26,MATCH(INDEX(customers!$D$2:$D$1501,MATCH(Purchases!B11219,customers!$A$2:$A$1501)),Country!$A$2:$A$26))</f>
        <v>MOZAMBIQUE</v>
      </c>
      <c r="E11219" t="str">
        <f>INDEX(Region!$C$2:$F$2,MATCH(INDEX(Country!$C$2:$C$26,MATCH(Purchases!D11219,Country!$B$2:$B$26)), Region!$C$1:$F$1))</f>
        <v>ASIA</v>
      </c>
      <c r="F11219" t="e">
        <f>INDEX(customers!G11219:G12718, MATCH(Purchases!C11219,customers!B11219:B12718))</f>
        <v>#N/A</v>
      </c>
      <c r="G11219" t="s">
        <v>9</v>
      </c>
      <c r="H11219">
        <v>213830.88</v>
      </c>
      <c r="I11219" s="1">
        <v>35455</v>
      </c>
      <c r="J11219" t="s">
        <v>23</v>
      </c>
      <c r="K11219" t="s">
        <v>1697</v>
      </c>
      <c r="L11219">
        <v>0</v>
      </c>
      <c r="M11219" t="s">
        <v>12168</v>
      </c>
    </row>
    <row r="11220" spans="1:13" x14ac:dyDescent="0.25">
      <c r="A11220">
        <v>44867</v>
      </c>
      <c r="B11220">
        <v>347</v>
      </c>
      <c r="C11220" t="str">
        <f>IFERROR(INDEX(customers!B11220:B12719,MATCH(Purchases!B11220,customers!A11220:A12719)), "None")</f>
        <v>None</v>
      </c>
      <c r="D11220" t="str">
        <f>INDEX(Country!$B$2:$B$26,MATCH(INDEX(customers!$D$2:$D$1501,MATCH(Purchases!B11220,customers!$A$2:$A$1501)),Country!$A$2:$A$26))</f>
        <v>ARGENTINA</v>
      </c>
      <c r="E11220" t="str">
        <f>INDEX(Region!$C$2:$F$2,MATCH(INDEX(Country!$C$2:$C$26,MATCH(Purchases!D11220,Country!$B$2:$B$26)), Region!$C$1:$F$1))</f>
        <v>AMERICA</v>
      </c>
      <c r="F11220" t="e">
        <f>INDEX(customers!G11220:G12719, MATCH(Purchases!C11220,customers!B11220:B12719))</f>
        <v>#N/A</v>
      </c>
      <c r="G11220" t="s">
        <v>16</v>
      </c>
      <c r="H11220">
        <v>37527.33</v>
      </c>
      <c r="I11220" s="1">
        <v>34542</v>
      </c>
      <c r="J11220" t="s">
        <v>26</v>
      </c>
      <c r="K11220" t="s">
        <v>1545</v>
      </c>
      <c r="L11220">
        <v>0</v>
      </c>
      <c r="M11220" t="s">
        <v>12169</v>
      </c>
    </row>
    <row r="11221" spans="1:13" x14ac:dyDescent="0.25">
      <c r="A11221">
        <v>44868</v>
      </c>
      <c r="B11221">
        <v>7</v>
      </c>
      <c r="C11221" t="str">
        <f>IFERROR(INDEX(customers!B11221:B12720,MATCH(Purchases!B11221,customers!A11221:A12720)), "None")</f>
        <v>None</v>
      </c>
      <c r="D11221" t="str">
        <f>INDEX(Country!$B$2:$B$26,MATCH(INDEX(customers!$D$2:$D$1501,MATCH(Purchases!B11221,customers!$A$2:$A$1501)),Country!$A$2:$A$26))</f>
        <v>CHINA</v>
      </c>
      <c r="E11221" t="str">
        <f>INDEX(Region!$C$2:$F$2,MATCH(INDEX(Country!$C$2:$C$26,MATCH(Purchases!D11221,Country!$B$2:$B$26)), Region!$C$1:$F$1))</f>
        <v>AMERICA</v>
      </c>
      <c r="F11221" t="e">
        <f>INDEX(customers!G11221:G12720, MATCH(Purchases!C11221,customers!B11221:B12720))</f>
        <v>#N/A</v>
      </c>
      <c r="G11221" t="s">
        <v>9</v>
      </c>
      <c r="H11221">
        <v>137334.1</v>
      </c>
      <c r="I11221" s="1">
        <v>35506</v>
      </c>
      <c r="J11221" t="s">
        <v>13</v>
      </c>
      <c r="K11221" t="s">
        <v>1618</v>
      </c>
      <c r="L11221">
        <v>0</v>
      </c>
      <c r="M11221" t="s">
        <v>12170</v>
      </c>
    </row>
    <row r="11222" spans="1:13" x14ac:dyDescent="0.25">
      <c r="A11222">
        <v>44869</v>
      </c>
      <c r="B11222">
        <v>463</v>
      </c>
      <c r="C11222" t="str">
        <f>IFERROR(INDEX(customers!B11222:B12721,MATCH(Purchases!B11222,customers!A11222:A12721)), "None")</f>
        <v>None</v>
      </c>
      <c r="D11222" t="str">
        <f>INDEX(Country!$B$2:$B$26,MATCH(INDEX(customers!$D$2:$D$1501,MATCH(Purchases!B11222,customers!$A$2:$A$1501)),Country!$A$2:$A$26))</f>
        <v>INDIA</v>
      </c>
      <c r="E11222" t="str">
        <f>INDEX(Region!$C$2:$F$2,MATCH(INDEX(Country!$C$2:$C$26,MATCH(Purchases!D11222,Country!$B$2:$B$26)), Region!$C$1:$F$1))</f>
        <v>ASIA</v>
      </c>
      <c r="F11222" t="e">
        <f>INDEX(customers!G11222:G12721, MATCH(Purchases!C11222,customers!B11222:B12721))</f>
        <v>#N/A</v>
      </c>
      <c r="G11222" t="s">
        <v>16</v>
      </c>
      <c r="H11222">
        <v>141925.67000000001</v>
      </c>
      <c r="I11222" s="1">
        <v>33839</v>
      </c>
      <c r="J11222" t="s">
        <v>31</v>
      </c>
      <c r="K11222" t="s">
        <v>847</v>
      </c>
      <c r="L11222">
        <v>0</v>
      </c>
      <c r="M11222" t="s">
        <v>12171</v>
      </c>
    </row>
    <row r="11223" spans="1:13" x14ac:dyDescent="0.25">
      <c r="A11223">
        <v>44870</v>
      </c>
      <c r="B11223">
        <v>652</v>
      </c>
      <c r="C11223" t="str">
        <f>IFERROR(INDEX(customers!B11223:B12722,MATCH(Purchases!B11223,customers!A11223:A12722)), "None")</f>
        <v>None</v>
      </c>
      <c r="D11223" t="str">
        <f>INDEX(Country!$B$2:$B$26,MATCH(INDEX(customers!$D$2:$D$1501,MATCH(Purchases!B11223,customers!$A$2:$A$1501)),Country!$A$2:$A$26))</f>
        <v>SAUDI ARABIA</v>
      </c>
      <c r="E11223" t="str">
        <f>INDEX(Region!$C$2:$F$2,MATCH(INDEX(Country!$C$2:$C$26,MATCH(Purchases!D11223,Country!$B$2:$B$26)), Region!$C$1:$F$1))</f>
        <v>MIDDLE EAST</v>
      </c>
      <c r="F11223" t="e">
        <f>INDEX(customers!G11223:G12722, MATCH(Purchases!C11223,customers!B11223:B12722))</f>
        <v>#N/A</v>
      </c>
      <c r="G11223" t="s">
        <v>9</v>
      </c>
      <c r="H11223">
        <v>258328.95999999999</v>
      </c>
      <c r="I11223" s="1">
        <v>35667</v>
      </c>
      <c r="J11223" t="s">
        <v>26</v>
      </c>
      <c r="K11223" t="s">
        <v>692</v>
      </c>
      <c r="L11223">
        <v>0</v>
      </c>
      <c r="M11223" t="s">
        <v>7777</v>
      </c>
    </row>
    <row r="11224" spans="1:13" x14ac:dyDescent="0.25">
      <c r="A11224">
        <v>44871</v>
      </c>
      <c r="B11224">
        <v>757</v>
      </c>
      <c r="C11224" t="str">
        <f>IFERROR(INDEX(customers!B11224:B12723,MATCH(Purchases!B11224,customers!A11224:A12723)), "None")</f>
        <v>None</v>
      </c>
      <c r="D11224" t="str">
        <f>INDEX(Country!$B$2:$B$26,MATCH(INDEX(customers!$D$2:$D$1501,MATCH(Purchases!B11224,customers!$A$2:$A$1501)),Country!$A$2:$A$26))</f>
        <v>CANADA</v>
      </c>
      <c r="E11224" t="str">
        <f>INDEX(Region!$C$2:$F$2,MATCH(INDEX(Country!$C$2:$C$26,MATCH(Purchases!D11224,Country!$B$2:$B$26)), Region!$C$1:$F$1))</f>
        <v>AMERICA</v>
      </c>
      <c r="F11224" t="e">
        <f>INDEX(customers!G11224:G12723, MATCH(Purchases!C11224,customers!B11224:B12723))</f>
        <v>#N/A</v>
      </c>
      <c r="G11224" t="s">
        <v>48</v>
      </c>
      <c r="H11224">
        <v>179661.34</v>
      </c>
      <c r="I11224" s="1">
        <v>34823</v>
      </c>
      <c r="J11224" t="s">
        <v>13</v>
      </c>
      <c r="K11224" t="s">
        <v>4229</v>
      </c>
      <c r="L11224">
        <v>0</v>
      </c>
      <c r="M11224" t="s">
        <v>12172</v>
      </c>
    </row>
    <row r="11225" spans="1:13" x14ac:dyDescent="0.25">
      <c r="A11225">
        <v>44896</v>
      </c>
      <c r="B11225">
        <v>1256</v>
      </c>
      <c r="C11225" t="str">
        <f>IFERROR(INDEX(customers!B11225:B12724,MATCH(Purchases!B11225,customers!A11225:A12724)), "None")</f>
        <v>None</v>
      </c>
      <c r="D11225" t="str">
        <f>INDEX(Country!$B$2:$B$26,MATCH(INDEX(customers!$D$2:$D$1501,MATCH(Purchases!B11225,customers!$A$2:$A$1501)),Country!$A$2:$A$26))</f>
        <v>MOROCCO</v>
      </c>
      <c r="E11225" t="str">
        <f>INDEX(Region!$C$2:$F$2,MATCH(INDEX(Country!$C$2:$C$26,MATCH(Purchases!D11225,Country!$B$2:$B$26)), Region!$C$1:$F$1))</f>
        <v>ASIA</v>
      </c>
      <c r="F11225" t="e">
        <f>INDEX(customers!G11225:G12724, MATCH(Purchases!C11225,customers!B11225:B12724))</f>
        <v>#N/A</v>
      </c>
      <c r="G11225" t="s">
        <v>9</v>
      </c>
      <c r="H11225">
        <v>204646.01</v>
      </c>
      <c r="I11225" s="1">
        <v>35217</v>
      </c>
      <c r="J11225" t="s">
        <v>10</v>
      </c>
      <c r="K11225" t="s">
        <v>201</v>
      </c>
      <c r="L11225">
        <v>0</v>
      </c>
      <c r="M11225" t="s">
        <v>12173</v>
      </c>
    </row>
    <row r="11226" spans="1:13" x14ac:dyDescent="0.25">
      <c r="A11226">
        <v>44897</v>
      </c>
      <c r="B11226">
        <v>1312</v>
      </c>
      <c r="C11226" t="str">
        <f>IFERROR(INDEX(customers!B11226:B12725,MATCH(Purchases!B11226,customers!A11226:A12725)), "None")</f>
        <v>None</v>
      </c>
      <c r="D11226" t="str">
        <f>INDEX(Country!$B$2:$B$26,MATCH(INDEX(customers!$D$2:$D$1501,MATCH(Purchases!B11226,customers!$A$2:$A$1501)),Country!$A$2:$A$26))</f>
        <v>CANADA</v>
      </c>
      <c r="E11226" t="str">
        <f>INDEX(Region!$C$2:$F$2,MATCH(INDEX(Country!$C$2:$C$26,MATCH(Purchases!D11226,Country!$B$2:$B$26)), Region!$C$1:$F$1))</f>
        <v>AMERICA</v>
      </c>
      <c r="F11226" t="e">
        <f>INDEX(customers!G11226:G12725, MATCH(Purchases!C11226,customers!B11226:B12725))</f>
        <v>#N/A</v>
      </c>
      <c r="G11226" t="s">
        <v>16</v>
      </c>
      <c r="H11226">
        <v>133192.65</v>
      </c>
      <c r="I11226" s="1">
        <v>34038</v>
      </c>
      <c r="J11226" t="s">
        <v>26</v>
      </c>
      <c r="K11226" t="s">
        <v>2165</v>
      </c>
      <c r="L11226">
        <v>0</v>
      </c>
      <c r="M11226" t="s">
        <v>12174</v>
      </c>
    </row>
    <row r="11227" spans="1:13" x14ac:dyDescent="0.25">
      <c r="A11227">
        <v>44898</v>
      </c>
      <c r="B11227">
        <v>110</v>
      </c>
      <c r="C11227" t="str">
        <f>IFERROR(INDEX(customers!B11227:B12726,MATCH(Purchases!B11227,customers!A11227:A12726)), "None")</f>
        <v>None</v>
      </c>
      <c r="D11227" t="str">
        <f>INDEX(Country!$B$2:$B$26,MATCH(INDEX(customers!$D$2:$D$1501,MATCH(Purchases!B11227,customers!$A$2:$A$1501)),Country!$A$2:$A$26))</f>
        <v>IRAN</v>
      </c>
      <c r="E11227" t="str">
        <f>INDEX(Region!$C$2:$F$2,MATCH(INDEX(Country!$C$2:$C$26,MATCH(Purchases!D11227,Country!$B$2:$B$26)), Region!$C$1:$F$1))</f>
        <v>MIDDLE EAST</v>
      </c>
      <c r="F11227" t="e">
        <f>INDEX(customers!G11227:G12726, MATCH(Purchases!C11227,customers!B11227:B12726))</f>
        <v>#N/A</v>
      </c>
      <c r="G11227" t="s">
        <v>16</v>
      </c>
      <c r="H11227">
        <v>94271.88</v>
      </c>
      <c r="I11227" s="1">
        <v>33697</v>
      </c>
      <c r="J11227" t="s">
        <v>23</v>
      </c>
      <c r="K11227" t="s">
        <v>2069</v>
      </c>
      <c r="L11227">
        <v>0</v>
      </c>
      <c r="M11227" t="s">
        <v>12175</v>
      </c>
    </row>
    <row r="11228" spans="1:13" x14ac:dyDescent="0.25">
      <c r="A11228">
        <v>44899</v>
      </c>
      <c r="B11228">
        <v>988</v>
      </c>
      <c r="C11228" t="str">
        <f>IFERROR(INDEX(customers!B11228:B12727,MATCH(Purchases!B11228,customers!A11228:A12727)), "None")</f>
        <v>None</v>
      </c>
      <c r="D11228" t="str">
        <f>INDEX(Country!$B$2:$B$26,MATCH(INDEX(customers!$D$2:$D$1501,MATCH(Purchases!B11228,customers!$A$2:$A$1501)),Country!$A$2:$A$26))</f>
        <v>CANADA</v>
      </c>
      <c r="E11228" t="str">
        <f>INDEX(Region!$C$2:$F$2,MATCH(INDEX(Country!$C$2:$C$26,MATCH(Purchases!D11228,Country!$B$2:$B$26)), Region!$C$1:$F$1))</f>
        <v>AMERICA</v>
      </c>
      <c r="F11228" t="e">
        <f>INDEX(customers!G11228:G12727, MATCH(Purchases!C11228,customers!B11228:B12727))</f>
        <v>#N/A</v>
      </c>
      <c r="G11228" t="s">
        <v>9</v>
      </c>
      <c r="H11228">
        <v>112151.83</v>
      </c>
      <c r="I11228" s="1">
        <v>35901</v>
      </c>
      <c r="J11228" t="s">
        <v>31</v>
      </c>
      <c r="K11228" t="s">
        <v>469</v>
      </c>
      <c r="L11228">
        <v>0</v>
      </c>
      <c r="M11228" t="s">
        <v>12176</v>
      </c>
    </row>
    <row r="11229" spans="1:13" x14ac:dyDescent="0.25">
      <c r="A11229">
        <v>44900</v>
      </c>
      <c r="B11229">
        <v>1316</v>
      </c>
      <c r="C11229" t="str">
        <f>IFERROR(INDEX(customers!B11229:B12728,MATCH(Purchases!B11229,customers!A11229:A12728)), "None")</f>
        <v>None</v>
      </c>
      <c r="D11229" t="str">
        <f>INDEX(Country!$B$2:$B$26,MATCH(INDEX(customers!$D$2:$D$1501,MATCH(Purchases!B11229,customers!$A$2:$A$1501)),Country!$A$2:$A$26))</f>
        <v>ETHIOPIA</v>
      </c>
      <c r="E11229" t="e">
        <f>INDEX(Region!$C$2:$F$2,MATCH(INDEX(Country!$C$2:$C$26,MATCH(Purchases!D11229,Country!$B$2:$B$26)), Region!$C$1:$F$1))</f>
        <v>#N/A</v>
      </c>
      <c r="F11229" t="e">
        <f>INDEX(customers!G11229:G12728, MATCH(Purchases!C11229,customers!B11229:B12728))</f>
        <v>#N/A</v>
      </c>
      <c r="G11229" t="s">
        <v>16</v>
      </c>
      <c r="H11229">
        <v>166794.07</v>
      </c>
      <c r="I11229" s="1">
        <v>34010</v>
      </c>
      <c r="J11229" t="s">
        <v>31</v>
      </c>
      <c r="K11229" t="s">
        <v>1888</v>
      </c>
      <c r="L11229">
        <v>0</v>
      </c>
      <c r="M11229" t="s">
        <v>12177</v>
      </c>
    </row>
    <row r="11230" spans="1:13" x14ac:dyDescent="0.25">
      <c r="A11230">
        <v>44901</v>
      </c>
      <c r="B11230">
        <v>68</v>
      </c>
      <c r="C11230" t="str">
        <f>IFERROR(INDEX(customers!B11230:B12729,MATCH(Purchases!B11230,customers!A11230:A12729)), "None")</f>
        <v>None</v>
      </c>
      <c r="D11230" t="str">
        <f>INDEX(Country!$B$2:$B$26,MATCH(INDEX(customers!$D$2:$D$1501,MATCH(Purchases!B11230,customers!$A$2:$A$1501)),Country!$A$2:$A$26))</f>
        <v>JAPAN</v>
      </c>
      <c r="E11230" t="str">
        <f>INDEX(Region!$C$2:$F$2,MATCH(INDEX(Country!$C$2:$C$26,MATCH(Purchases!D11230,Country!$B$2:$B$26)), Region!$C$1:$F$1))</f>
        <v>ASIA</v>
      </c>
      <c r="F11230" t="e">
        <f>INDEX(customers!G11230:G12729, MATCH(Purchases!C11230,customers!B11230:B12729))</f>
        <v>#N/A</v>
      </c>
      <c r="G11230" t="s">
        <v>9</v>
      </c>
      <c r="H11230">
        <v>29126.71</v>
      </c>
      <c r="I11230" s="1">
        <v>35470</v>
      </c>
      <c r="J11230" t="s">
        <v>31</v>
      </c>
      <c r="K11230" t="s">
        <v>1756</v>
      </c>
      <c r="L11230">
        <v>0</v>
      </c>
      <c r="M11230" t="s">
        <v>12178</v>
      </c>
    </row>
    <row r="11231" spans="1:13" x14ac:dyDescent="0.25">
      <c r="A11231">
        <v>44902</v>
      </c>
      <c r="B11231">
        <v>314</v>
      </c>
      <c r="C11231" t="str">
        <f>IFERROR(INDEX(customers!B11231:B12730,MATCH(Purchases!B11231,customers!A11231:A12730)), "None")</f>
        <v>None</v>
      </c>
      <c r="D11231" t="str">
        <f>INDEX(Country!$B$2:$B$26,MATCH(INDEX(customers!$D$2:$D$1501,MATCH(Purchases!B11231,customers!$A$2:$A$1501)),Country!$A$2:$A$26))</f>
        <v>JORDAN</v>
      </c>
      <c r="E11231" t="str">
        <f>INDEX(Region!$C$2:$F$2,MATCH(INDEX(Country!$C$2:$C$26,MATCH(Purchases!D11231,Country!$B$2:$B$26)), Region!$C$1:$F$1))</f>
        <v>ASIA</v>
      </c>
      <c r="F11231" t="e">
        <f>INDEX(customers!G11231:G12730, MATCH(Purchases!C11231,customers!B11231:B12730))</f>
        <v>#N/A</v>
      </c>
      <c r="G11231" t="s">
        <v>9</v>
      </c>
      <c r="H11231">
        <v>8663.01</v>
      </c>
      <c r="I11231" s="1">
        <v>35899</v>
      </c>
      <c r="J11231" t="s">
        <v>13</v>
      </c>
      <c r="K11231" t="s">
        <v>55</v>
      </c>
      <c r="L11231">
        <v>0</v>
      </c>
      <c r="M11231" t="s">
        <v>12179</v>
      </c>
    </row>
    <row r="11232" spans="1:13" x14ac:dyDescent="0.25">
      <c r="A11232">
        <v>44903</v>
      </c>
      <c r="B11232">
        <v>41</v>
      </c>
      <c r="C11232" t="str">
        <f>IFERROR(INDEX(customers!B11232:B12731,MATCH(Purchases!B11232,customers!A11232:A12731)), "None")</f>
        <v>None</v>
      </c>
      <c r="D11232" t="str">
        <f>INDEX(Country!$B$2:$B$26,MATCH(INDEX(customers!$D$2:$D$1501,MATCH(Purchases!B11232,customers!$A$2:$A$1501)),Country!$A$2:$A$26))</f>
        <v>IRAN</v>
      </c>
      <c r="E11232" t="str">
        <f>INDEX(Region!$C$2:$F$2,MATCH(INDEX(Country!$C$2:$C$26,MATCH(Purchases!D11232,Country!$B$2:$B$26)), Region!$C$1:$F$1))</f>
        <v>MIDDLE EAST</v>
      </c>
      <c r="F11232" t="e">
        <f>INDEX(customers!G11232:G12731, MATCH(Purchases!C11232,customers!B11232:B12731))</f>
        <v>#N/A</v>
      </c>
      <c r="G11232" t="s">
        <v>16</v>
      </c>
      <c r="H11232">
        <v>217168.28</v>
      </c>
      <c r="I11232" s="1">
        <v>33673</v>
      </c>
      <c r="J11232" t="s">
        <v>10</v>
      </c>
      <c r="K11232" t="s">
        <v>267</v>
      </c>
      <c r="L11232">
        <v>0</v>
      </c>
      <c r="M11232" t="s">
        <v>12180</v>
      </c>
    </row>
    <row r="11233" spans="1:13" x14ac:dyDescent="0.25">
      <c r="A11233">
        <v>44928</v>
      </c>
      <c r="B11233">
        <v>446</v>
      </c>
      <c r="C11233" t="str">
        <f>IFERROR(INDEX(customers!B11233:B12732,MATCH(Purchases!B11233,customers!A11233:A12732)), "None")</f>
        <v>None</v>
      </c>
      <c r="D11233" t="str">
        <f>INDEX(Country!$B$2:$B$26,MATCH(INDEX(customers!$D$2:$D$1501,MATCH(Purchases!B11233,customers!$A$2:$A$1501)),Country!$A$2:$A$26))</f>
        <v>UNITED STATES</v>
      </c>
      <c r="E11233" t="str">
        <f>INDEX(Region!$C$2:$F$2,MATCH(INDEX(Country!$C$2:$C$26,MATCH(Purchases!D11233,Country!$B$2:$B$26)), Region!$C$1:$F$1))</f>
        <v>MIDDLE EAST</v>
      </c>
      <c r="F11233" t="e">
        <f>INDEX(customers!G11233:G12732, MATCH(Purchases!C11233,customers!B11233:B12732))</f>
        <v>#N/A</v>
      </c>
      <c r="G11233" t="s">
        <v>9</v>
      </c>
      <c r="H11233">
        <v>46550.85</v>
      </c>
      <c r="I11233" s="1">
        <v>35077</v>
      </c>
      <c r="J11233" t="s">
        <v>26</v>
      </c>
      <c r="K11233" t="s">
        <v>917</v>
      </c>
      <c r="L11233">
        <v>0</v>
      </c>
      <c r="M11233" t="s">
        <v>12181</v>
      </c>
    </row>
    <row r="11234" spans="1:13" x14ac:dyDescent="0.25">
      <c r="A11234">
        <v>44929</v>
      </c>
      <c r="B11234">
        <v>794</v>
      </c>
      <c r="C11234" t="str">
        <f>IFERROR(INDEX(customers!B11234:B12733,MATCH(Purchases!B11234,customers!A11234:A12733)), "None")</f>
        <v>None</v>
      </c>
      <c r="D11234" t="str">
        <f>INDEX(Country!$B$2:$B$26,MATCH(INDEX(customers!$D$2:$D$1501,MATCH(Purchases!B11234,customers!$A$2:$A$1501)),Country!$A$2:$A$26))</f>
        <v>UNITED KINGDOM</v>
      </c>
      <c r="E11234" t="str">
        <f>INDEX(Region!$C$2:$F$2,MATCH(INDEX(Country!$C$2:$C$26,MATCH(Purchases!D11234,Country!$B$2:$B$26)), Region!$C$1:$F$1))</f>
        <v>MIDDLE EAST</v>
      </c>
      <c r="F11234" t="e">
        <f>INDEX(customers!G11234:G12733, MATCH(Purchases!C11234,customers!B11234:B12733))</f>
        <v>#N/A</v>
      </c>
      <c r="G11234" t="s">
        <v>16</v>
      </c>
      <c r="H11234">
        <v>161556.85</v>
      </c>
      <c r="I11234" s="1">
        <v>34181</v>
      </c>
      <c r="J11234" t="s">
        <v>26</v>
      </c>
      <c r="K11234" t="s">
        <v>103</v>
      </c>
      <c r="L11234">
        <v>0</v>
      </c>
      <c r="M11234" t="s">
        <v>12182</v>
      </c>
    </row>
    <row r="11235" spans="1:13" x14ac:dyDescent="0.25">
      <c r="A11235">
        <v>44930</v>
      </c>
      <c r="B11235">
        <v>52</v>
      </c>
      <c r="C11235" t="str">
        <f>IFERROR(INDEX(customers!B11235:B12734,MATCH(Purchases!B11235,customers!A11235:A12734)), "None")</f>
        <v>None</v>
      </c>
      <c r="D11235" t="str">
        <f>INDEX(Country!$B$2:$B$26,MATCH(INDEX(customers!$D$2:$D$1501,MATCH(Purchases!B11235,customers!$A$2:$A$1501)),Country!$A$2:$A$26))</f>
        <v>IRAQ</v>
      </c>
      <c r="E11235" t="str">
        <f>INDEX(Region!$C$2:$F$2,MATCH(INDEX(Country!$C$2:$C$26,MATCH(Purchases!D11235,Country!$B$2:$B$26)), Region!$C$1:$F$1))</f>
        <v>MIDDLE EAST</v>
      </c>
      <c r="F11235" t="e">
        <f>INDEX(customers!G11235:G12734, MATCH(Purchases!C11235,customers!B11235:B12734))</f>
        <v>#N/A</v>
      </c>
      <c r="G11235" t="s">
        <v>16</v>
      </c>
      <c r="H11235">
        <v>225401.58</v>
      </c>
      <c r="I11235" s="1">
        <v>34600</v>
      </c>
      <c r="J11235" t="s">
        <v>13</v>
      </c>
      <c r="K11235" t="s">
        <v>840</v>
      </c>
      <c r="L11235">
        <v>0</v>
      </c>
      <c r="M11235" t="s">
        <v>12183</v>
      </c>
    </row>
    <row r="11236" spans="1:13" x14ac:dyDescent="0.25">
      <c r="A11236">
        <v>44931</v>
      </c>
      <c r="B11236">
        <v>1070</v>
      </c>
      <c r="C11236" t="str">
        <f>IFERROR(INDEX(customers!B11236:B12735,MATCH(Purchases!B11236,customers!A11236:A12735)), "None")</f>
        <v>None</v>
      </c>
      <c r="D11236" t="str">
        <f>INDEX(Country!$B$2:$B$26,MATCH(INDEX(customers!$D$2:$D$1501,MATCH(Purchases!B11236,customers!$A$2:$A$1501)),Country!$A$2:$A$26))</f>
        <v>MOROCCO</v>
      </c>
      <c r="E11236" t="str">
        <f>INDEX(Region!$C$2:$F$2,MATCH(INDEX(Country!$C$2:$C$26,MATCH(Purchases!D11236,Country!$B$2:$B$26)), Region!$C$1:$F$1))</f>
        <v>ASIA</v>
      </c>
      <c r="F11236" t="e">
        <f>INDEX(customers!G11236:G12735, MATCH(Purchases!C11236,customers!B11236:B12735))</f>
        <v>#N/A</v>
      </c>
      <c r="G11236" t="s">
        <v>9</v>
      </c>
      <c r="H11236">
        <v>12920.23</v>
      </c>
      <c r="I11236" s="1">
        <v>35013</v>
      </c>
      <c r="J11236" t="s">
        <v>13</v>
      </c>
      <c r="K11236" t="s">
        <v>1636</v>
      </c>
      <c r="L11236">
        <v>0</v>
      </c>
      <c r="M11236" t="s">
        <v>12184</v>
      </c>
    </row>
    <row r="11237" spans="1:13" x14ac:dyDescent="0.25">
      <c r="A11237">
        <v>44932</v>
      </c>
      <c r="B11237">
        <v>1187</v>
      </c>
      <c r="C11237" t="str">
        <f>IFERROR(INDEX(customers!B11237:B12736,MATCH(Purchases!B11237,customers!A11237:A12736)), "None")</f>
        <v>None</v>
      </c>
      <c r="D11237" t="str">
        <f>INDEX(Country!$B$2:$B$26,MATCH(INDEX(customers!$D$2:$D$1501,MATCH(Purchases!B11237,customers!$A$2:$A$1501)),Country!$A$2:$A$26))</f>
        <v>IRAN</v>
      </c>
      <c r="E11237" t="str">
        <f>INDEX(Region!$C$2:$F$2,MATCH(INDEX(Country!$C$2:$C$26,MATCH(Purchases!D11237,Country!$B$2:$B$26)), Region!$C$1:$F$1))</f>
        <v>MIDDLE EAST</v>
      </c>
      <c r="F11237" t="e">
        <f>INDEX(customers!G11237:G12736, MATCH(Purchases!C11237,customers!B11237:B12736))</f>
        <v>#N/A</v>
      </c>
      <c r="G11237" t="s">
        <v>9</v>
      </c>
      <c r="H11237">
        <v>269191.55</v>
      </c>
      <c r="I11237" s="1">
        <v>35077</v>
      </c>
      <c r="J11237" t="s">
        <v>31</v>
      </c>
      <c r="K11237" t="s">
        <v>1670</v>
      </c>
      <c r="L11237">
        <v>0</v>
      </c>
      <c r="M11237" t="s">
        <v>12185</v>
      </c>
    </row>
    <row r="11238" spans="1:13" x14ac:dyDescent="0.25">
      <c r="A11238">
        <v>44933</v>
      </c>
      <c r="B11238">
        <v>193</v>
      </c>
      <c r="C11238" t="str">
        <f>IFERROR(INDEX(customers!B11238:B12737,MATCH(Purchases!B11238,customers!A11238:A12737)), "None")</f>
        <v>None</v>
      </c>
      <c r="D11238" t="str">
        <f>INDEX(Country!$B$2:$B$26,MATCH(INDEX(customers!$D$2:$D$1501,MATCH(Purchases!B11238,customers!$A$2:$A$1501)),Country!$A$2:$A$26))</f>
        <v>UNITED KINGDOM</v>
      </c>
      <c r="E11238" t="str">
        <f>INDEX(Region!$C$2:$F$2,MATCH(INDEX(Country!$C$2:$C$26,MATCH(Purchases!D11238,Country!$B$2:$B$26)), Region!$C$1:$F$1))</f>
        <v>MIDDLE EAST</v>
      </c>
      <c r="F11238" t="e">
        <f>INDEX(customers!G11238:G12737, MATCH(Purchases!C11238,customers!B11238:B12737))</f>
        <v>#N/A</v>
      </c>
      <c r="G11238" t="s">
        <v>16</v>
      </c>
      <c r="H11238">
        <v>95753.19</v>
      </c>
      <c r="I11238" s="1">
        <v>34199</v>
      </c>
      <c r="J11238" t="s">
        <v>10</v>
      </c>
      <c r="K11238" t="s">
        <v>893</v>
      </c>
      <c r="L11238">
        <v>0</v>
      </c>
      <c r="M11238" t="s">
        <v>12186</v>
      </c>
    </row>
    <row r="11239" spans="1:13" x14ac:dyDescent="0.25">
      <c r="A11239">
        <v>44934</v>
      </c>
      <c r="B11239">
        <v>7</v>
      </c>
      <c r="C11239" t="str">
        <f>IFERROR(INDEX(customers!B11239:B12738,MATCH(Purchases!B11239,customers!A11239:A12738)), "None")</f>
        <v>None</v>
      </c>
      <c r="D11239" t="str">
        <f>INDEX(Country!$B$2:$B$26,MATCH(INDEX(customers!$D$2:$D$1501,MATCH(Purchases!B11239,customers!$A$2:$A$1501)),Country!$A$2:$A$26))</f>
        <v>CHINA</v>
      </c>
      <c r="E11239" t="str">
        <f>INDEX(Region!$C$2:$F$2,MATCH(INDEX(Country!$C$2:$C$26,MATCH(Purchases!D11239,Country!$B$2:$B$26)), Region!$C$1:$F$1))</f>
        <v>AMERICA</v>
      </c>
      <c r="F11239" t="e">
        <f>INDEX(customers!G11239:G12738, MATCH(Purchases!C11239,customers!B11239:B12738))</f>
        <v>#N/A</v>
      </c>
      <c r="G11239" t="s">
        <v>16</v>
      </c>
      <c r="H11239">
        <v>34119.279999999999</v>
      </c>
      <c r="I11239" s="1">
        <v>34079</v>
      </c>
      <c r="J11239" t="s">
        <v>13</v>
      </c>
      <c r="K11239" t="s">
        <v>2255</v>
      </c>
      <c r="L11239">
        <v>0</v>
      </c>
      <c r="M11239" t="s">
        <v>12187</v>
      </c>
    </row>
    <row r="11240" spans="1:13" x14ac:dyDescent="0.25">
      <c r="A11240">
        <v>44935</v>
      </c>
      <c r="B11240">
        <v>197</v>
      </c>
      <c r="C11240" t="str">
        <f>IFERROR(INDEX(customers!B11240:B12739,MATCH(Purchases!B11240,customers!A11240:A12739)), "None")</f>
        <v>None</v>
      </c>
      <c r="D11240" t="str">
        <f>INDEX(Country!$B$2:$B$26,MATCH(INDEX(customers!$D$2:$D$1501,MATCH(Purchases!B11240,customers!$A$2:$A$1501)),Country!$A$2:$A$26))</f>
        <v>ARGENTINA</v>
      </c>
      <c r="E11240" t="str">
        <f>INDEX(Region!$C$2:$F$2,MATCH(INDEX(Country!$C$2:$C$26,MATCH(Purchases!D11240,Country!$B$2:$B$26)), Region!$C$1:$F$1))</f>
        <v>AMERICA</v>
      </c>
      <c r="F11240" t="e">
        <f>INDEX(customers!G11240:G12739, MATCH(Purchases!C11240,customers!B11240:B12739))</f>
        <v>#N/A</v>
      </c>
      <c r="G11240" t="s">
        <v>16</v>
      </c>
      <c r="H11240">
        <v>269286.11</v>
      </c>
      <c r="I11240" s="1">
        <v>34291</v>
      </c>
      <c r="J11240" t="s">
        <v>26</v>
      </c>
      <c r="K11240" t="s">
        <v>3152</v>
      </c>
      <c r="L11240">
        <v>0</v>
      </c>
      <c r="M11240" t="s">
        <v>12188</v>
      </c>
    </row>
    <row r="11241" spans="1:13" x14ac:dyDescent="0.25">
      <c r="A11241">
        <v>44960</v>
      </c>
      <c r="B11241">
        <v>1258</v>
      </c>
      <c r="C11241" t="str">
        <f>IFERROR(INDEX(customers!B11241:B12740,MATCH(Purchases!B11241,customers!A11241:A12740)), "None")</f>
        <v>None</v>
      </c>
      <c r="D11241" t="str">
        <f>INDEX(Country!$B$2:$B$26,MATCH(INDEX(customers!$D$2:$D$1501,MATCH(Purchases!B11241,customers!$A$2:$A$1501)),Country!$A$2:$A$26))</f>
        <v>CANADA</v>
      </c>
      <c r="E11241" t="str">
        <f>INDEX(Region!$C$2:$F$2,MATCH(INDEX(Country!$C$2:$C$26,MATCH(Purchases!D11241,Country!$B$2:$B$26)), Region!$C$1:$F$1))</f>
        <v>AMERICA</v>
      </c>
      <c r="F11241" t="e">
        <f>INDEX(customers!G11241:G12740, MATCH(Purchases!C11241,customers!B11241:B12740))</f>
        <v>#N/A</v>
      </c>
      <c r="G11241" t="s">
        <v>48</v>
      </c>
      <c r="H11241">
        <v>215845.08</v>
      </c>
      <c r="I11241" s="1">
        <v>34823</v>
      </c>
      <c r="J11241" t="s">
        <v>10</v>
      </c>
      <c r="K11241" t="s">
        <v>1960</v>
      </c>
      <c r="L11241">
        <v>0</v>
      </c>
      <c r="M11241" t="s">
        <v>12189</v>
      </c>
    </row>
    <row r="11242" spans="1:13" x14ac:dyDescent="0.25">
      <c r="A11242">
        <v>44961</v>
      </c>
      <c r="B11242">
        <v>1132</v>
      </c>
      <c r="C11242" t="str">
        <f>IFERROR(INDEX(customers!B11242:B12741,MATCH(Purchases!B11242,customers!A11242:A12741)), "None")</f>
        <v>None</v>
      </c>
      <c r="D11242" t="str">
        <f>INDEX(Country!$B$2:$B$26,MATCH(INDEX(customers!$D$2:$D$1501,MATCH(Purchases!B11242,customers!$A$2:$A$1501)),Country!$A$2:$A$26))</f>
        <v>RUSSIA</v>
      </c>
      <c r="E11242" t="str">
        <f>INDEX(Region!$C$2:$F$2,MATCH(INDEX(Country!$C$2:$C$26,MATCH(Purchases!D11242,Country!$B$2:$B$26)), Region!$C$1:$F$1))</f>
        <v>EUROPE</v>
      </c>
      <c r="F11242" t="e">
        <f>INDEX(customers!G11242:G12741, MATCH(Purchases!C11242,customers!B11242:B12741))</f>
        <v>#N/A</v>
      </c>
      <c r="G11242" t="s">
        <v>9</v>
      </c>
      <c r="H11242">
        <v>10914.53</v>
      </c>
      <c r="I11242" s="1">
        <v>35108</v>
      </c>
      <c r="J11242" t="s">
        <v>10</v>
      </c>
      <c r="K11242" t="s">
        <v>1354</v>
      </c>
      <c r="L11242">
        <v>0</v>
      </c>
      <c r="M11242" t="s">
        <v>12190</v>
      </c>
    </row>
    <row r="11243" spans="1:13" x14ac:dyDescent="0.25">
      <c r="A11243">
        <v>44962</v>
      </c>
      <c r="B11243">
        <v>2</v>
      </c>
      <c r="C11243" t="str">
        <f>IFERROR(INDEX(customers!B11243:B12742,MATCH(Purchases!B11243,customers!A11243:A12742)), "None")</f>
        <v>None</v>
      </c>
      <c r="D11243" t="str">
        <f>INDEX(Country!$B$2:$B$26,MATCH(INDEX(customers!$D$2:$D$1501,MATCH(Purchases!B11243,customers!$A$2:$A$1501)),Country!$A$2:$A$26))</f>
        <v>JORDAN</v>
      </c>
      <c r="E11243" t="str">
        <f>INDEX(Region!$C$2:$F$2,MATCH(INDEX(Country!$C$2:$C$26,MATCH(Purchases!D11243,Country!$B$2:$B$26)), Region!$C$1:$F$1))</f>
        <v>ASIA</v>
      </c>
      <c r="F11243" t="e">
        <f>INDEX(customers!G11243:G12742, MATCH(Purchases!C11243,customers!B11243:B12742))</f>
        <v>#N/A</v>
      </c>
      <c r="G11243" t="s">
        <v>16</v>
      </c>
      <c r="H11243">
        <v>45657.87</v>
      </c>
      <c r="I11243" s="1">
        <v>34697</v>
      </c>
      <c r="J11243" t="s">
        <v>31</v>
      </c>
      <c r="K11243" t="s">
        <v>5504</v>
      </c>
      <c r="L11243">
        <v>0</v>
      </c>
      <c r="M11243" t="s">
        <v>12191</v>
      </c>
    </row>
    <row r="11244" spans="1:13" x14ac:dyDescent="0.25">
      <c r="A11244">
        <v>44963</v>
      </c>
      <c r="B11244">
        <v>28</v>
      </c>
      <c r="C11244" t="str">
        <f>IFERROR(INDEX(customers!B11244:B12743,MATCH(Purchases!B11244,customers!A11244:A12743)), "None")</f>
        <v>None</v>
      </c>
      <c r="D11244" t="str">
        <f>INDEX(Country!$B$2:$B$26,MATCH(INDEX(customers!$D$2:$D$1501,MATCH(Purchases!B11244,customers!$A$2:$A$1501)),Country!$A$2:$A$26))</f>
        <v>INDIA</v>
      </c>
      <c r="E11244" t="str">
        <f>INDEX(Region!$C$2:$F$2,MATCH(INDEX(Country!$C$2:$C$26,MATCH(Purchases!D11244,Country!$B$2:$B$26)), Region!$C$1:$F$1))</f>
        <v>ASIA</v>
      </c>
      <c r="F11244" t="e">
        <f>INDEX(customers!G11244:G12743, MATCH(Purchases!C11244,customers!B11244:B12743))</f>
        <v>#N/A</v>
      </c>
      <c r="G11244" t="s">
        <v>9</v>
      </c>
      <c r="H11244">
        <v>133652.47</v>
      </c>
      <c r="I11244" s="1">
        <v>35486</v>
      </c>
      <c r="J11244" t="s">
        <v>31</v>
      </c>
      <c r="K11244" t="s">
        <v>1348</v>
      </c>
      <c r="L11244">
        <v>0</v>
      </c>
      <c r="M11244" t="s">
        <v>12192</v>
      </c>
    </row>
    <row r="11245" spans="1:13" x14ac:dyDescent="0.25">
      <c r="A11245">
        <v>44964</v>
      </c>
      <c r="B11245">
        <v>274</v>
      </c>
      <c r="C11245" t="str">
        <f>IFERROR(INDEX(customers!B11245:B12744,MATCH(Purchases!B11245,customers!A11245:A12744)), "None")</f>
        <v>None</v>
      </c>
      <c r="D11245" t="str">
        <f>INDEX(Country!$B$2:$B$26,MATCH(INDEX(customers!$D$2:$D$1501,MATCH(Purchases!B11245,customers!$A$2:$A$1501)),Country!$A$2:$A$26))</f>
        <v>ROMANIA</v>
      </c>
      <c r="E11245" t="str">
        <f>INDEX(Region!$C$2:$F$2,MATCH(INDEX(Country!$C$2:$C$26,MATCH(Purchases!D11245,Country!$B$2:$B$26)), Region!$C$1:$F$1))</f>
        <v>EUROPE</v>
      </c>
      <c r="F11245" t="e">
        <f>INDEX(customers!G11245:G12744, MATCH(Purchases!C11245,customers!B11245:B12744))</f>
        <v>#N/A</v>
      </c>
      <c r="G11245" t="s">
        <v>9</v>
      </c>
      <c r="H11245">
        <v>303035.83</v>
      </c>
      <c r="I11245" s="1">
        <v>35310</v>
      </c>
      <c r="J11245" t="s">
        <v>13</v>
      </c>
      <c r="K11245" t="s">
        <v>1379</v>
      </c>
      <c r="L11245">
        <v>0</v>
      </c>
      <c r="M11245" t="s">
        <v>12193</v>
      </c>
    </row>
    <row r="11246" spans="1:13" x14ac:dyDescent="0.25">
      <c r="A11246">
        <v>44965</v>
      </c>
      <c r="B11246">
        <v>44</v>
      </c>
      <c r="C11246" t="str">
        <f>IFERROR(INDEX(customers!B11246:B12745,MATCH(Purchases!B11246,customers!A11246:A12745)), "None")</f>
        <v>None</v>
      </c>
      <c r="D11246" t="str">
        <f>INDEX(Country!$B$2:$B$26,MATCH(INDEX(customers!$D$2:$D$1501,MATCH(Purchases!B11246,customers!$A$2:$A$1501)),Country!$A$2:$A$26))</f>
        <v>MOZAMBIQUE</v>
      </c>
      <c r="E11246" t="str">
        <f>INDEX(Region!$C$2:$F$2,MATCH(INDEX(Country!$C$2:$C$26,MATCH(Purchases!D11246,Country!$B$2:$B$26)), Region!$C$1:$F$1))</f>
        <v>ASIA</v>
      </c>
      <c r="F11246" t="e">
        <f>INDEX(customers!G11246:G12745, MATCH(Purchases!C11246,customers!B11246:B12745))</f>
        <v>#N/A</v>
      </c>
      <c r="G11246" t="s">
        <v>9</v>
      </c>
      <c r="H11246">
        <v>269819.56</v>
      </c>
      <c r="I11246" s="1">
        <v>34975</v>
      </c>
      <c r="J11246" t="s">
        <v>10</v>
      </c>
      <c r="K11246" t="s">
        <v>1336</v>
      </c>
      <c r="L11246">
        <v>0</v>
      </c>
      <c r="M11246" t="s">
        <v>12194</v>
      </c>
    </row>
    <row r="11247" spans="1:13" x14ac:dyDescent="0.25">
      <c r="A11247">
        <v>44966</v>
      </c>
      <c r="B11247">
        <v>298</v>
      </c>
      <c r="C11247" t="str">
        <f>IFERROR(INDEX(customers!B11247:B12746,MATCH(Purchases!B11247,customers!A11247:A12746)), "None")</f>
        <v>None</v>
      </c>
      <c r="D11247" t="str">
        <f>INDEX(Country!$B$2:$B$26,MATCH(INDEX(customers!$D$2:$D$1501,MATCH(Purchases!B11247,customers!$A$2:$A$1501)),Country!$A$2:$A$26))</f>
        <v>VIETNAM</v>
      </c>
      <c r="E11247" t="str">
        <f>INDEX(Region!$C$2:$F$2,MATCH(INDEX(Country!$C$2:$C$26,MATCH(Purchases!D11247,Country!$B$2:$B$26)), Region!$C$1:$F$1))</f>
        <v>ASIA</v>
      </c>
      <c r="F11247" t="e">
        <f>INDEX(customers!G11247:G12746, MATCH(Purchases!C11247,customers!B11247:B12746))</f>
        <v>#N/A</v>
      </c>
      <c r="G11247" t="s">
        <v>16</v>
      </c>
      <c r="H11247">
        <v>73385.119999999995</v>
      </c>
      <c r="I11247" s="1">
        <v>33669</v>
      </c>
      <c r="J11247" t="s">
        <v>23</v>
      </c>
      <c r="K11247" t="s">
        <v>2129</v>
      </c>
      <c r="L11247">
        <v>0</v>
      </c>
      <c r="M11247" t="s">
        <v>12195</v>
      </c>
    </row>
    <row r="11248" spans="1:13" x14ac:dyDescent="0.25">
      <c r="A11248">
        <v>44967</v>
      </c>
      <c r="B11248">
        <v>830</v>
      </c>
      <c r="C11248" t="str">
        <f>IFERROR(INDEX(customers!B11248:B12747,MATCH(Purchases!B11248,customers!A11248:A12747)), "None")</f>
        <v>None</v>
      </c>
      <c r="D11248" t="str">
        <f>INDEX(Country!$B$2:$B$26,MATCH(INDEX(customers!$D$2:$D$1501,MATCH(Purchases!B11248,customers!$A$2:$A$1501)),Country!$A$2:$A$26))</f>
        <v>UNITED KINGDOM</v>
      </c>
      <c r="E11248" t="str">
        <f>INDEX(Region!$C$2:$F$2,MATCH(INDEX(Country!$C$2:$C$26,MATCH(Purchases!D11248,Country!$B$2:$B$26)), Region!$C$1:$F$1))</f>
        <v>MIDDLE EAST</v>
      </c>
      <c r="F11248" t="e">
        <f>INDEX(customers!G11248:G12747, MATCH(Purchases!C11248,customers!B11248:B12747))</f>
        <v>#N/A</v>
      </c>
      <c r="G11248" t="s">
        <v>9</v>
      </c>
      <c r="H11248">
        <v>84361.87</v>
      </c>
      <c r="I11248" s="1">
        <v>35338</v>
      </c>
      <c r="J11248" t="s">
        <v>31</v>
      </c>
      <c r="K11248" t="s">
        <v>379</v>
      </c>
      <c r="L11248">
        <v>0</v>
      </c>
      <c r="M11248" t="s">
        <v>12196</v>
      </c>
    </row>
    <row r="11249" spans="1:13" x14ac:dyDescent="0.25">
      <c r="A11249">
        <v>44992</v>
      </c>
      <c r="B11249">
        <v>137</v>
      </c>
      <c r="C11249" t="str">
        <f>IFERROR(INDEX(customers!B11249:B12748,MATCH(Purchases!B11249,customers!A11249:A12748)), "None")</f>
        <v>None</v>
      </c>
      <c r="D11249" t="str">
        <f>INDEX(Country!$B$2:$B$26,MATCH(INDEX(customers!$D$2:$D$1501,MATCH(Purchases!B11249,customers!$A$2:$A$1501)),Country!$A$2:$A$26))</f>
        <v>MOZAMBIQUE</v>
      </c>
      <c r="E11249" t="str">
        <f>INDEX(Region!$C$2:$F$2,MATCH(INDEX(Country!$C$2:$C$26,MATCH(Purchases!D11249,Country!$B$2:$B$26)), Region!$C$1:$F$1))</f>
        <v>ASIA</v>
      </c>
      <c r="F11249" t="e">
        <f>INDEX(customers!G11249:G12748, MATCH(Purchases!C11249,customers!B11249:B12748))</f>
        <v>#N/A</v>
      </c>
      <c r="G11249" t="s">
        <v>16</v>
      </c>
      <c r="H11249">
        <v>187064.44</v>
      </c>
      <c r="I11249" s="1">
        <v>33963</v>
      </c>
      <c r="J11249" t="s">
        <v>13</v>
      </c>
      <c r="K11249" t="s">
        <v>1049</v>
      </c>
      <c r="L11249">
        <v>0</v>
      </c>
      <c r="M11249" t="s">
        <v>12197</v>
      </c>
    </row>
    <row r="11250" spans="1:13" x14ac:dyDescent="0.25">
      <c r="A11250">
        <v>44993</v>
      </c>
      <c r="B11250">
        <v>241</v>
      </c>
      <c r="C11250" t="str">
        <f>IFERROR(INDEX(customers!B11250:B12749,MATCH(Purchases!B11250,customers!A11250:A12749)), "None")</f>
        <v>None</v>
      </c>
      <c r="D11250" t="str">
        <f>INDEX(Country!$B$2:$B$26,MATCH(INDEX(customers!$D$2:$D$1501,MATCH(Purchases!B11250,customers!$A$2:$A$1501)),Country!$A$2:$A$26))</f>
        <v>INDONESIA</v>
      </c>
      <c r="E11250" t="str">
        <f>INDEX(Region!$C$2:$F$2,MATCH(INDEX(Country!$C$2:$C$26,MATCH(Purchases!D11250,Country!$B$2:$B$26)), Region!$C$1:$F$1))</f>
        <v>ASIA</v>
      </c>
      <c r="F11250" t="e">
        <f>INDEX(customers!G11250:G12749, MATCH(Purchases!C11250,customers!B11250:B12749))</f>
        <v>#N/A</v>
      </c>
      <c r="G11250" t="s">
        <v>9</v>
      </c>
      <c r="H11250">
        <v>31268.98</v>
      </c>
      <c r="I11250" s="1">
        <v>35055</v>
      </c>
      <c r="J11250" t="s">
        <v>26</v>
      </c>
      <c r="K11250" t="s">
        <v>871</v>
      </c>
      <c r="L11250">
        <v>0</v>
      </c>
      <c r="M11250" t="s">
        <v>12198</v>
      </c>
    </row>
    <row r="11251" spans="1:13" x14ac:dyDescent="0.25">
      <c r="A11251">
        <v>44994</v>
      </c>
      <c r="B11251">
        <v>95</v>
      </c>
      <c r="C11251" t="str">
        <f>IFERROR(INDEX(customers!B11251:B12750,MATCH(Purchases!B11251,customers!A11251:A12750)), "None")</f>
        <v>None</v>
      </c>
      <c r="D11251" t="str">
        <f>INDEX(Country!$B$2:$B$26,MATCH(INDEX(customers!$D$2:$D$1501,MATCH(Purchases!B11251,customers!$A$2:$A$1501)),Country!$A$2:$A$26))</f>
        <v>MOROCCO</v>
      </c>
      <c r="E11251" t="str">
        <f>INDEX(Region!$C$2:$F$2,MATCH(INDEX(Country!$C$2:$C$26,MATCH(Purchases!D11251,Country!$B$2:$B$26)), Region!$C$1:$F$1))</f>
        <v>ASIA</v>
      </c>
      <c r="F11251" t="e">
        <f>INDEX(customers!G11251:G12750, MATCH(Purchases!C11251,customers!B11251:B12750))</f>
        <v>#N/A</v>
      </c>
      <c r="G11251" t="s">
        <v>9</v>
      </c>
      <c r="H11251">
        <v>36172.14</v>
      </c>
      <c r="I11251" s="1">
        <v>35804</v>
      </c>
      <c r="J11251" t="s">
        <v>31</v>
      </c>
      <c r="K11251" t="s">
        <v>2268</v>
      </c>
      <c r="L11251">
        <v>0</v>
      </c>
      <c r="M11251" t="s">
        <v>12199</v>
      </c>
    </row>
    <row r="11252" spans="1:13" x14ac:dyDescent="0.25">
      <c r="A11252">
        <v>44995</v>
      </c>
      <c r="B11252">
        <v>781</v>
      </c>
      <c r="C11252" t="str">
        <f>IFERROR(INDEX(customers!B11252:B12751,MATCH(Purchases!B11252,customers!A11252:A12751)), "None")</f>
        <v>None</v>
      </c>
      <c r="D11252" t="str">
        <f>INDEX(Country!$B$2:$B$26,MATCH(INDEX(customers!$D$2:$D$1501,MATCH(Purchases!B11252,customers!$A$2:$A$1501)),Country!$A$2:$A$26))</f>
        <v>CHINA</v>
      </c>
      <c r="E11252" t="str">
        <f>INDEX(Region!$C$2:$F$2,MATCH(INDEX(Country!$C$2:$C$26,MATCH(Purchases!D11252,Country!$B$2:$B$26)), Region!$C$1:$F$1))</f>
        <v>AMERICA</v>
      </c>
      <c r="F11252" t="e">
        <f>INDEX(customers!G11252:G12751, MATCH(Purchases!C11252,customers!B11252:B12751))</f>
        <v>#N/A</v>
      </c>
      <c r="G11252" t="s">
        <v>16</v>
      </c>
      <c r="H11252">
        <v>134013.09</v>
      </c>
      <c r="I11252" s="1">
        <v>34553</v>
      </c>
      <c r="J11252" t="s">
        <v>26</v>
      </c>
      <c r="K11252" t="s">
        <v>600</v>
      </c>
      <c r="L11252">
        <v>0</v>
      </c>
      <c r="M11252" t="s">
        <v>12200</v>
      </c>
    </row>
    <row r="11253" spans="1:13" x14ac:dyDescent="0.25">
      <c r="A11253">
        <v>44996</v>
      </c>
      <c r="B11253">
        <v>824</v>
      </c>
      <c r="C11253" t="str">
        <f>IFERROR(INDEX(customers!B11253:B12752,MATCH(Purchases!B11253,customers!A11253:A12752)), "None")</f>
        <v>None</v>
      </c>
      <c r="D11253" t="str">
        <f>INDEX(Country!$B$2:$B$26,MATCH(INDEX(customers!$D$2:$D$1501,MATCH(Purchases!B11253,customers!$A$2:$A$1501)),Country!$A$2:$A$26))</f>
        <v>CHINA</v>
      </c>
      <c r="E11253" t="str">
        <f>INDEX(Region!$C$2:$F$2,MATCH(INDEX(Country!$C$2:$C$26,MATCH(Purchases!D11253,Country!$B$2:$B$26)), Region!$C$1:$F$1))</f>
        <v>AMERICA</v>
      </c>
      <c r="F11253" t="e">
        <f>INDEX(customers!G11253:G12752, MATCH(Purchases!C11253,customers!B11253:B12752))</f>
        <v>#N/A</v>
      </c>
      <c r="G11253" t="s">
        <v>9</v>
      </c>
      <c r="H11253">
        <v>117400.53</v>
      </c>
      <c r="I11253" s="1">
        <v>35358</v>
      </c>
      <c r="J11253" t="s">
        <v>26</v>
      </c>
      <c r="K11253" t="s">
        <v>252</v>
      </c>
      <c r="L11253">
        <v>0</v>
      </c>
      <c r="M11253" t="s">
        <v>12201</v>
      </c>
    </row>
    <row r="11254" spans="1:13" x14ac:dyDescent="0.25">
      <c r="A11254">
        <v>44997</v>
      </c>
      <c r="B11254">
        <v>760</v>
      </c>
      <c r="C11254" t="str">
        <f>IFERROR(INDEX(customers!B11254:B12753,MATCH(Purchases!B11254,customers!A11254:A12753)), "None")</f>
        <v>None</v>
      </c>
      <c r="D11254" t="str">
        <f>INDEX(Country!$B$2:$B$26,MATCH(INDEX(customers!$D$2:$D$1501,MATCH(Purchases!B11254,customers!$A$2:$A$1501)),Country!$A$2:$A$26))</f>
        <v>BRAZIL</v>
      </c>
      <c r="E11254" t="str">
        <f>INDEX(Region!$C$2:$F$2,MATCH(INDEX(Country!$C$2:$C$26,MATCH(Purchases!D11254,Country!$B$2:$B$26)), Region!$C$1:$F$1))</f>
        <v>AMERICA</v>
      </c>
      <c r="F11254" t="e">
        <f>INDEX(customers!G11254:G12753, MATCH(Purchases!C11254,customers!B11254:B12753))</f>
        <v>#N/A</v>
      </c>
      <c r="G11254" t="s">
        <v>9</v>
      </c>
      <c r="H11254">
        <v>117234.6</v>
      </c>
      <c r="I11254" s="1">
        <v>34971</v>
      </c>
      <c r="J11254" t="s">
        <v>10</v>
      </c>
      <c r="K11254" t="s">
        <v>44</v>
      </c>
      <c r="L11254">
        <v>0</v>
      </c>
      <c r="M11254" t="s">
        <v>12202</v>
      </c>
    </row>
    <row r="11255" spans="1:13" x14ac:dyDescent="0.25">
      <c r="A11255">
        <v>44998</v>
      </c>
      <c r="B11255">
        <v>1468</v>
      </c>
      <c r="C11255" t="str">
        <f>IFERROR(INDEX(customers!B11255:B12754,MATCH(Purchases!B11255,customers!A11255:A12754)), "None")</f>
        <v>None</v>
      </c>
      <c r="D11255" t="str">
        <f>INDEX(Country!$B$2:$B$26,MATCH(INDEX(customers!$D$2:$D$1501,MATCH(Purchases!B11255,customers!$A$2:$A$1501)),Country!$A$2:$A$26))</f>
        <v>JAPAN</v>
      </c>
      <c r="E11255" t="str">
        <f>INDEX(Region!$C$2:$F$2,MATCH(INDEX(Country!$C$2:$C$26,MATCH(Purchases!D11255,Country!$B$2:$B$26)), Region!$C$1:$F$1))</f>
        <v>ASIA</v>
      </c>
      <c r="F11255" t="e">
        <f>INDEX(customers!G11255:G12754, MATCH(Purchases!C11255,customers!B11255:B12754))</f>
        <v>#N/A</v>
      </c>
      <c r="G11255" t="s">
        <v>9</v>
      </c>
      <c r="H11255">
        <v>136183.56</v>
      </c>
      <c r="I11255" s="1">
        <v>35416</v>
      </c>
      <c r="J11255" t="s">
        <v>13</v>
      </c>
      <c r="K11255" t="s">
        <v>3088</v>
      </c>
      <c r="L11255">
        <v>0</v>
      </c>
      <c r="M11255" t="s">
        <v>12203</v>
      </c>
    </row>
    <row r="11256" spans="1:13" x14ac:dyDescent="0.25">
      <c r="A11256">
        <v>44999</v>
      </c>
      <c r="B11256">
        <v>73</v>
      </c>
      <c r="C11256" t="str">
        <f>IFERROR(INDEX(customers!B11256:B12755,MATCH(Purchases!B11256,customers!A11256:A12755)), "None")</f>
        <v>None</v>
      </c>
      <c r="D11256" t="str">
        <f>INDEX(Country!$B$2:$B$26,MATCH(INDEX(customers!$D$2:$D$1501,MATCH(Purchases!B11256,customers!$A$2:$A$1501)),Country!$A$2:$A$26))</f>
        <v>ALGERIA</v>
      </c>
      <c r="E11256" t="e">
        <f>INDEX(Region!$C$2:$F$2,MATCH(INDEX(Country!$C$2:$C$26,MATCH(Purchases!D11256,Country!$B$2:$B$26)), Region!$C$1:$F$1))</f>
        <v>#N/A</v>
      </c>
      <c r="F11256" t="e">
        <f>INDEX(customers!G11256:G12755, MATCH(Purchases!C11256,customers!B11256:B12755))</f>
        <v>#N/A</v>
      </c>
      <c r="G11256" t="s">
        <v>16</v>
      </c>
      <c r="H11256">
        <v>112103.63</v>
      </c>
      <c r="I11256" s="1">
        <v>33992</v>
      </c>
      <c r="J11256" t="s">
        <v>31</v>
      </c>
      <c r="K11256" t="s">
        <v>4428</v>
      </c>
      <c r="L11256">
        <v>0</v>
      </c>
      <c r="M11256" t="s">
        <v>12204</v>
      </c>
    </row>
    <row r="11257" spans="1:13" x14ac:dyDescent="0.25">
      <c r="A11257">
        <v>45024</v>
      </c>
      <c r="B11257">
        <v>971</v>
      </c>
      <c r="C11257" t="str">
        <f>IFERROR(INDEX(customers!B11257:B12756,MATCH(Purchases!B11257,customers!A11257:A12756)), "None")</f>
        <v>None</v>
      </c>
      <c r="D11257" t="str">
        <f>INDEX(Country!$B$2:$B$26,MATCH(INDEX(customers!$D$2:$D$1501,MATCH(Purchases!B11257,customers!$A$2:$A$1501)),Country!$A$2:$A$26))</f>
        <v>ARGENTINA</v>
      </c>
      <c r="E11257" t="str">
        <f>INDEX(Region!$C$2:$F$2,MATCH(INDEX(Country!$C$2:$C$26,MATCH(Purchases!D11257,Country!$B$2:$B$26)), Region!$C$1:$F$1))</f>
        <v>AMERICA</v>
      </c>
      <c r="F11257" t="e">
        <f>INDEX(customers!G11257:G12756, MATCH(Purchases!C11257,customers!B11257:B12756))</f>
        <v>#N/A</v>
      </c>
      <c r="G11257" t="s">
        <v>9</v>
      </c>
      <c r="H11257">
        <v>207605.9</v>
      </c>
      <c r="I11257" s="1">
        <v>35934</v>
      </c>
      <c r="J11257" t="s">
        <v>26</v>
      </c>
      <c r="K11257" t="s">
        <v>128</v>
      </c>
      <c r="L11257">
        <v>0</v>
      </c>
      <c r="M11257" t="s">
        <v>12205</v>
      </c>
    </row>
    <row r="11258" spans="1:13" x14ac:dyDescent="0.25">
      <c r="A11258">
        <v>45025</v>
      </c>
      <c r="B11258">
        <v>1441</v>
      </c>
      <c r="C11258" t="str">
        <f>IFERROR(INDEX(customers!B11258:B12757,MATCH(Purchases!B11258,customers!A11258:A12757)), "None")</f>
        <v>None</v>
      </c>
      <c r="D11258" t="str">
        <f>INDEX(Country!$B$2:$B$26,MATCH(INDEX(customers!$D$2:$D$1501,MATCH(Purchases!B11258,customers!$A$2:$A$1501)),Country!$A$2:$A$26))</f>
        <v>UNITED KINGDOM</v>
      </c>
      <c r="E11258" t="str">
        <f>INDEX(Region!$C$2:$F$2,MATCH(INDEX(Country!$C$2:$C$26,MATCH(Purchases!D11258,Country!$B$2:$B$26)), Region!$C$1:$F$1))</f>
        <v>MIDDLE EAST</v>
      </c>
      <c r="F11258" t="e">
        <f>INDEX(customers!G11258:G12757, MATCH(Purchases!C11258,customers!B11258:B12757))</f>
        <v>#N/A</v>
      </c>
      <c r="G11258" t="s">
        <v>48</v>
      </c>
      <c r="H11258">
        <v>202812.28</v>
      </c>
      <c r="I11258" s="1">
        <v>34801</v>
      </c>
      <c r="J11258" t="s">
        <v>26</v>
      </c>
      <c r="K11258" t="s">
        <v>1512</v>
      </c>
      <c r="L11258">
        <v>0</v>
      </c>
      <c r="M11258" t="s">
        <v>12206</v>
      </c>
    </row>
    <row r="11259" spans="1:13" x14ac:dyDescent="0.25">
      <c r="A11259">
        <v>45026</v>
      </c>
      <c r="B11259">
        <v>200</v>
      </c>
      <c r="C11259" t="str">
        <f>IFERROR(INDEX(customers!B11259:B12758,MATCH(Purchases!B11259,customers!A11259:A12758)), "None")</f>
        <v>None</v>
      </c>
      <c r="D11259" t="str">
        <f>INDEX(Country!$B$2:$B$26,MATCH(INDEX(customers!$D$2:$D$1501,MATCH(Purchases!B11259,customers!$A$2:$A$1501)),Country!$A$2:$A$26))</f>
        <v>MOZAMBIQUE</v>
      </c>
      <c r="E11259" t="str">
        <f>INDEX(Region!$C$2:$F$2,MATCH(INDEX(Country!$C$2:$C$26,MATCH(Purchases!D11259,Country!$B$2:$B$26)), Region!$C$1:$F$1))</f>
        <v>ASIA</v>
      </c>
      <c r="F11259" t="e">
        <f>INDEX(customers!G11259:G12758, MATCH(Purchases!C11259,customers!B11259:B12758))</f>
        <v>#N/A</v>
      </c>
      <c r="G11259" t="s">
        <v>9</v>
      </c>
      <c r="H11259">
        <v>135378.15</v>
      </c>
      <c r="I11259" s="1">
        <v>35089</v>
      </c>
      <c r="J11259" t="s">
        <v>13</v>
      </c>
      <c r="K11259" t="s">
        <v>1458</v>
      </c>
      <c r="L11259">
        <v>0</v>
      </c>
      <c r="M11259" t="s">
        <v>12207</v>
      </c>
    </row>
    <row r="11260" spans="1:13" x14ac:dyDescent="0.25">
      <c r="A11260">
        <v>45027</v>
      </c>
      <c r="B11260">
        <v>1135</v>
      </c>
      <c r="C11260" t="str">
        <f>IFERROR(INDEX(customers!B11260:B12759,MATCH(Purchases!B11260,customers!A11260:A12759)), "None")</f>
        <v>None</v>
      </c>
      <c r="D11260" t="str">
        <f>INDEX(Country!$B$2:$B$26,MATCH(INDEX(customers!$D$2:$D$1501,MATCH(Purchases!B11260,customers!$A$2:$A$1501)),Country!$A$2:$A$26))</f>
        <v>IRAQ</v>
      </c>
      <c r="E11260" t="str">
        <f>INDEX(Region!$C$2:$F$2,MATCH(INDEX(Country!$C$2:$C$26,MATCH(Purchases!D11260,Country!$B$2:$B$26)), Region!$C$1:$F$1))</f>
        <v>MIDDLE EAST</v>
      </c>
      <c r="F11260" t="e">
        <f>INDEX(customers!G11260:G12759, MATCH(Purchases!C11260,customers!B11260:B12759))</f>
        <v>#N/A</v>
      </c>
      <c r="G11260" t="s">
        <v>16</v>
      </c>
      <c r="H11260">
        <v>58277.35</v>
      </c>
      <c r="I11260" s="1">
        <v>33860</v>
      </c>
      <c r="J11260" t="s">
        <v>31</v>
      </c>
      <c r="K11260" t="s">
        <v>629</v>
      </c>
      <c r="L11260">
        <v>0</v>
      </c>
      <c r="M11260" t="s">
        <v>12208</v>
      </c>
    </row>
    <row r="11261" spans="1:13" x14ac:dyDescent="0.25">
      <c r="A11261">
        <v>45028</v>
      </c>
      <c r="B11261">
        <v>103</v>
      </c>
      <c r="C11261" t="str">
        <f>IFERROR(INDEX(customers!B11261:B12760,MATCH(Purchases!B11261,customers!A11261:A12760)), "None")</f>
        <v>None</v>
      </c>
      <c r="D11261" t="str">
        <f>INDEX(Country!$B$2:$B$26,MATCH(INDEX(customers!$D$2:$D$1501,MATCH(Purchases!B11261,customers!$A$2:$A$1501)),Country!$A$2:$A$26))</f>
        <v>INDONESIA</v>
      </c>
      <c r="E11261" t="str">
        <f>INDEX(Region!$C$2:$F$2,MATCH(INDEX(Country!$C$2:$C$26,MATCH(Purchases!D11261,Country!$B$2:$B$26)), Region!$C$1:$F$1))</f>
        <v>ASIA</v>
      </c>
      <c r="F11261" t="e">
        <f>INDEX(customers!G11261:G12760, MATCH(Purchases!C11261,customers!B11261:B12760))</f>
        <v>#N/A</v>
      </c>
      <c r="G11261" t="s">
        <v>9</v>
      </c>
      <c r="H11261">
        <v>125630.09</v>
      </c>
      <c r="I11261" s="1">
        <v>35129</v>
      </c>
      <c r="J11261" t="s">
        <v>31</v>
      </c>
      <c r="K11261" t="s">
        <v>2071</v>
      </c>
      <c r="L11261">
        <v>0</v>
      </c>
      <c r="M11261" t="s">
        <v>12209</v>
      </c>
    </row>
    <row r="11262" spans="1:13" x14ac:dyDescent="0.25">
      <c r="A11262">
        <v>45029</v>
      </c>
      <c r="B11262">
        <v>547</v>
      </c>
      <c r="C11262" t="str">
        <f>IFERROR(INDEX(customers!B11262:B12761,MATCH(Purchases!B11262,customers!A11262:A12761)), "None")</f>
        <v>None</v>
      </c>
      <c r="D11262" t="str">
        <f>INDEX(Country!$B$2:$B$26,MATCH(INDEX(customers!$D$2:$D$1501,MATCH(Purchases!B11262,customers!$A$2:$A$1501)),Country!$A$2:$A$26))</f>
        <v>RUSSIA</v>
      </c>
      <c r="E11262" t="str">
        <f>INDEX(Region!$C$2:$F$2,MATCH(INDEX(Country!$C$2:$C$26,MATCH(Purchases!D11262,Country!$B$2:$B$26)), Region!$C$1:$F$1))</f>
        <v>EUROPE</v>
      </c>
      <c r="F11262" t="e">
        <f>INDEX(customers!G11262:G12761, MATCH(Purchases!C11262,customers!B11262:B12761))</f>
        <v>#N/A</v>
      </c>
      <c r="G11262" t="s">
        <v>16</v>
      </c>
      <c r="H11262">
        <v>142822.97</v>
      </c>
      <c r="I11262" s="1">
        <v>34154</v>
      </c>
      <c r="J11262" t="s">
        <v>26</v>
      </c>
      <c r="K11262" t="s">
        <v>2504</v>
      </c>
      <c r="L11262">
        <v>0</v>
      </c>
      <c r="M11262" t="s">
        <v>12210</v>
      </c>
    </row>
    <row r="11263" spans="1:13" x14ac:dyDescent="0.25">
      <c r="A11263">
        <v>45030</v>
      </c>
      <c r="B11263">
        <v>293</v>
      </c>
      <c r="C11263" t="str">
        <f>IFERROR(INDEX(customers!B11263:B12762,MATCH(Purchases!B11263,customers!A11263:A12762)), "None")</f>
        <v>None</v>
      </c>
      <c r="D11263" t="str">
        <f>INDEX(Country!$B$2:$B$26,MATCH(INDEX(customers!$D$2:$D$1501,MATCH(Purchases!B11263,customers!$A$2:$A$1501)),Country!$A$2:$A$26))</f>
        <v>BRAZIL</v>
      </c>
      <c r="E11263" t="str">
        <f>INDEX(Region!$C$2:$F$2,MATCH(INDEX(Country!$C$2:$C$26,MATCH(Purchases!D11263,Country!$B$2:$B$26)), Region!$C$1:$F$1))</f>
        <v>AMERICA</v>
      </c>
      <c r="F11263" t="e">
        <f>INDEX(customers!G11263:G12762, MATCH(Purchases!C11263,customers!B11263:B12762))</f>
        <v>#N/A</v>
      </c>
      <c r="G11263" t="s">
        <v>16</v>
      </c>
      <c r="H11263">
        <v>227308.45</v>
      </c>
      <c r="I11263" s="1">
        <v>34175</v>
      </c>
      <c r="J11263" t="s">
        <v>26</v>
      </c>
      <c r="K11263" t="s">
        <v>252</v>
      </c>
      <c r="L11263">
        <v>0</v>
      </c>
      <c r="M11263" t="s">
        <v>12211</v>
      </c>
    </row>
    <row r="11264" spans="1:13" x14ac:dyDescent="0.25">
      <c r="A11264">
        <v>45031</v>
      </c>
      <c r="B11264">
        <v>526</v>
      </c>
      <c r="C11264" t="str">
        <f>IFERROR(INDEX(customers!B11264:B12763,MATCH(Purchases!B11264,customers!A11264:A12763)), "None")</f>
        <v>None</v>
      </c>
      <c r="D11264" t="str">
        <f>INDEX(Country!$B$2:$B$26,MATCH(INDEX(customers!$D$2:$D$1501,MATCH(Purchases!B11264,customers!$A$2:$A$1501)),Country!$A$2:$A$26))</f>
        <v>ARGENTINA</v>
      </c>
      <c r="E11264" t="str">
        <f>INDEX(Region!$C$2:$F$2,MATCH(INDEX(Country!$C$2:$C$26,MATCH(Purchases!D11264,Country!$B$2:$B$26)), Region!$C$1:$F$1))</f>
        <v>AMERICA</v>
      </c>
      <c r="F11264" t="e">
        <f>INDEX(customers!G11264:G12763, MATCH(Purchases!C11264,customers!B11264:B12763))</f>
        <v>#N/A</v>
      </c>
      <c r="G11264" t="s">
        <v>16</v>
      </c>
      <c r="H11264">
        <v>162889.75</v>
      </c>
      <c r="I11264" s="1">
        <v>33931</v>
      </c>
      <c r="J11264" t="s">
        <v>10</v>
      </c>
      <c r="K11264" t="s">
        <v>3238</v>
      </c>
      <c r="L11264">
        <v>0</v>
      </c>
      <c r="M11264" t="s">
        <v>12212</v>
      </c>
    </row>
    <row r="11265" spans="1:13" x14ac:dyDescent="0.25">
      <c r="A11265">
        <v>45056</v>
      </c>
      <c r="B11265">
        <v>574</v>
      </c>
      <c r="C11265" t="str">
        <f>IFERROR(INDEX(customers!B11265:B12764,MATCH(Purchases!B11265,customers!A11265:A12764)), "None")</f>
        <v>None</v>
      </c>
      <c r="D11265" t="str">
        <f>INDEX(Country!$B$2:$B$26,MATCH(INDEX(customers!$D$2:$D$1501,MATCH(Purchases!B11265,customers!$A$2:$A$1501)),Country!$A$2:$A$26))</f>
        <v>INDIA</v>
      </c>
      <c r="E11265" t="str">
        <f>INDEX(Region!$C$2:$F$2,MATCH(INDEX(Country!$C$2:$C$26,MATCH(Purchases!D11265,Country!$B$2:$B$26)), Region!$C$1:$F$1))</f>
        <v>ASIA</v>
      </c>
      <c r="F11265" t="e">
        <f>INDEX(customers!G11265:G12764, MATCH(Purchases!C11265,customers!B11265:B12764))</f>
        <v>#N/A</v>
      </c>
      <c r="G11265" t="s">
        <v>16</v>
      </c>
      <c r="H11265">
        <v>230889.52</v>
      </c>
      <c r="I11265" s="1">
        <v>34631</v>
      </c>
      <c r="J11265" t="s">
        <v>13</v>
      </c>
      <c r="K11265" t="s">
        <v>2685</v>
      </c>
      <c r="L11265">
        <v>0</v>
      </c>
      <c r="M11265" t="s">
        <v>12213</v>
      </c>
    </row>
    <row r="11266" spans="1:13" x14ac:dyDescent="0.25">
      <c r="A11266">
        <v>45057</v>
      </c>
      <c r="B11266">
        <v>1097</v>
      </c>
      <c r="C11266" t="str">
        <f>IFERROR(INDEX(customers!B11266:B12765,MATCH(Purchases!B11266,customers!A11266:A12765)), "None")</f>
        <v>None</v>
      </c>
      <c r="D11266" t="str">
        <f>INDEX(Country!$B$2:$B$26,MATCH(INDEX(customers!$D$2:$D$1501,MATCH(Purchases!B11266,customers!$A$2:$A$1501)),Country!$A$2:$A$26))</f>
        <v>FRANCE</v>
      </c>
      <c r="E11266" t="str">
        <f>INDEX(Region!$C$2:$F$2,MATCH(INDEX(Country!$C$2:$C$26,MATCH(Purchases!D11266,Country!$B$2:$B$26)), Region!$C$1:$F$1))</f>
        <v>EUROPE</v>
      </c>
      <c r="F11266" t="e">
        <f>INDEX(customers!G11266:G12765, MATCH(Purchases!C11266,customers!B11266:B12765))</f>
        <v>#N/A</v>
      </c>
      <c r="G11266" t="s">
        <v>9</v>
      </c>
      <c r="H11266">
        <v>231431.83</v>
      </c>
      <c r="I11266" s="1">
        <v>35508</v>
      </c>
      <c r="J11266" t="s">
        <v>10</v>
      </c>
      <c r="K11266" t="s">
        <v>1490</v>
      </c>
      <c r="L11266">
        <v>0</v>
      </c>
      <c r="M11266" t="s">
        <v>12214</v>
      </c>
    </row>
    <row r="11267" spans="1:13" x14ac:dyDescent="0.25">
      <c r="A11267">
        <v>45058</v>
      </c>
      <c r="B11267">
        <v>221</v>
      </c>
      <c r="C11267" t="str">
        <f>IFERROR(INDEX(customers!B11267:B12766,MATCH(Purchases!B11267,customers!A11267:A12766)), "None")</f>
        <v>None</v>
      </c>
      <c r="D11267" t="str">
        <f>INDEX(Country!$B$2:$B$26,MATCH(INDEX(customers!$D$2:$D$1501,MATCH(Purchases!B11267,customers!$A$2:$A$1501)),Country!$A$2:$A$26))</f>
        <v>MOZAMBIQUE</v>
      </c>
      <c r="E11267" t="str">
        <f>INDEX(Region!$C$2:$F$2,MATCH(INDEX(Country!$C$2:$C$26,MATCH(Purchases!D11267,Country!$B$2:$B$26)), Region!$C$1:$F$1))</f>
        <v>ASIA</v>
      </c>
      <c r="F11267" t="e">
        <f>INDEX(customers!G11267:G12766, MATCH(Purchases!C11267,customers!B11267:B12766))</f>
        <v>#N/A</v>
      </c>
      <c r="G11267" t="s">
        <v>9</v>
      </c>
      <c r="H11267">
        <v>220623.13</v>
      </c>
      <c r="I11267" s="1">
        <v>35443</v>
      </c>
      <c r="J11267" t="s">
        <v>23</v>
      </c>
      <c r="K11267" t="s">
        <v>702</v>
      </c>
      <c r="L11267">
        <v>0</v>
      </c>
      <c r="M11267" t="s">
        <v>12215</v>
      </c>
    </row>
    <row r="11268" spans="1:13" x14ac:dyDescent="0.25">
      <c r="A11268">
        <v>45059</v>
      </c>
      <c r="B11268">
        <v>124</v>
      </c>
      <c r="C11268" t="str">
        <f>IFERROR(INDEX(customers!B11268:B12767,MATCH(Purchases!B11268,customers!A11268:A12767)), "None")</f>
        <v>None</v>
      </c>
      <c r="D11268" t="str">
        <f>INDEX(Country!$B$2:$B$26,MATCH(INDEX(customers!$D$2:$D$1501,MATCH(Purchases!B11268,customers!$A$2:$A$1501)),Country!$A$2:$A$26))</f>
        <v>CHINA</v>
      </c>
      <c r="E11268" t="str">
        <f>INDEX(Region!$C$2:$F$2,MATCH(INDEX(Country!$C$2:$C$26,MATCH(Purchases!D11268,Country!$B$2:$B$26)), Region!$C$1:$F$1))</f>
        <v>AMERICA</v>
      </c>
      <c r="F11268" t="e">
        <f>INDEX(customers!G11268:G12767, MATCH(Purchases!C11268,customers!B11268:B12767))</f>
        <v>#N/A</v>
      </c>
      <c r="G11268" t="s">
        <v>16</v>
      </c>
      <c r="H11268">
        <v>239264.56</v>
      </c>
      <c r="I11268" s="1">
        <v>34734</v>
      </c>
      <c r="J11268" t="s">
        <v>23</v>
      </c>
      <c r="K11268" t="s">
        <v>1882</v>
      </c>
      <c r="L11268">
        <v>0</v>
      </c>
      <c r="M11268" t="s">
        <v>12216</v>
      </c>
    </row>
    <row r="11269" spans="1:13" x14ac:dyDescent="0.25">
      <c r="A11269">
        <v>45060</v>
      </c>
      <c r="B11269">
        <v>593</v>
      </c>
      <c r="C11269" t="str">
        <f>IFERROR(INDEX(customers!B11269:B12768,MATCH(Purchases!B11269,customers!A11269:A12768)), "None")</f>
        <v>None</v>
      </c>
      <c r="D11269" t="str">
        <f>INDEX(Country!$B$2:$B$26,MATCH(INDEX(customers!$D$2:$D$1501,MATCH(Purchases!B11269,customers!$A$2:$A$1501)),Country!$A$2:$A$26))</f>
        <v>INDONESIA</v>
      </c>
      <c r="E11269" t="str">
        <f>INDEX(Region!$C$2:$F$2,MATCH(INDEX(Country!$C$2:$C$26,MATCH(Purchases!D11269,Country!$B$2:$B$26)), Region!$C$1:$F$1))</f>
        <v>ASIA</v>
      </c>
      <c r="F11269" t="e">
        <f>INDEX(customers!G11269:G12768, MATCH(Purchases!C11269,customers!B11269:B12768))</f>
        <v>#N/A</v>
      </c>
      <c r="G11269" t="s">
        <v>16</v>
      </c>
      <c r="H11269">
        <v>35655.75</v>
      </c>
      <c r="I11269" s="1">
        <v>34510</v>
      </c>
      <c r="J11269" t="s">
        <v>23</v>
      </c>
      <c r="K11269" t="s">
        <v>477</v>
      </c>
      <c r="L11269">
        <v>0</v>
      </c>
      <c r="M11269" t="s">
        <v>12217</v>
      </c>
    </row>
    <row r="11270" spans="1:13" x14ac:dyDescent="0.25">
      <c r="A11270">
        <v>45061</v>
      </c>
      <c r="B11270">
        <v>1465</v>
      </c>
      <c r="C11270" t="str">
        <f>IFERROR(INDEX(customers!B11270:B12769,MATCH(Purchases!B11270,customers!A11270:A12769)), "None")</f>
        <v>None</v>
      </c>
      <c r="D11270" t="str">
        <f>INDEX(Country!$B$2:$B$26,MATCH(INDEX(customers!$D$2:$D$1501,MATCH(Purchases!B11270,customers!$A$2:$A$1501)),Country!$A$2:$A$26))</f>
        <v>INDIA</v>
      </c>
      <c r="E11270" t="str">
        <f>INDEX(Region!$C$2:$F$2,MATCH(INDEX(Country!$C$2:$C$26,MATCH(Purchases!D11270,Country!$B$2:$B$26)), Region!$C$1:$F$1))</f>
        <v>ASIA</v>
      </c>
      <c r="F11270" t="e">
        <f>INDEX(customers!G11270:G12769, MATCH(Purchases!C11270,customers!B11270:B12769))</f>
        <v>#N/A</v>
      </c>
      <c r="G11270" t="s">
        <v>9</v>
      </c>
      <c r="H11270">
        <v>148154.26999999999</v>
      </c>
      <c r="I11270" s="1">
        <v>35157</v>
      </c>
      <c r="J11270" t="s">
        <v>31</v>
      </c>
      <c r="K11270" t="s">
        <v>4386</v>
      </c>
      <c r="L11270">
        <v>0</v>
      </c>
      <c r="M11270" t="s">
        <v>12218</v>
      </c>
    </row>
    <row r="11271" spans="1:13" x14ac:dyDescent="0.25">
      <c r="A11271">
        <v>45062</v>
      </c>
      <c r="B11271">
        <v>1418</v>
      </c>
      <c r="C11271" t="str">
        <f>IFERROR(INDEX(customers!B11271:B12770,MATCH(Purchases!B11271,customers!A11271:A12770)), "None")</f>
        <v>None</v>
      </c>
      <c r="D11271" t="str">
        <f>INDEX(Country!$B$2:$B$26,MATCH(INDEX(customers!$D$2:$D$1501,MATCH(Purchases!B11271,customers!$A$2:$A$1501)),Country!$A$2:$A$26))</f>
        <v>PERU</v>
      </c>
      <c r="E11271" t="str">
        <f>INDEX(Region!$C$2:$F$2,MATCH(INDEX(Country!$C$2:$C$26,MATCH(Purchases!D11271,Country!$B$2:$B$26)), Region!$C$1:$F$1))</f>
        <v>ASIA</v>
      </c>
      <c r="F11271" t="e">
        <f>INDEX(customers!G11271:G12770, MATCH(Purchases!C11271,customers!B11271:B12770))</f>
        <v>#N/A</v>
      </c>
      <c r="G11271" t="s">
        <v>9</v>
      </c>
      <c r="H11271">
        <v>225285.72</v>
      </c>
      <c r="I11271" s="1">
        <v>35958</v>
      </c>
      <c r="J11271" t="s">
        <v>23</v>
      </c>
      <c r="K11271" t="s">
        <v>2062</v>
      </c>
      <c r="L11271">
        <v>0</v>
      </c>
      <c r="M11271" t="s">
        <v>12219</v>
      </c>
    </row>
    <row r="11272" spans="1:13" x14ac:dyDescent="0.25">
      <c r="A11272">
        <v>45063</v>
      </c>
      <c r="B11272">
        <v>142</v>
      </c>
      <c r="C11272" t="str">
        <f>IFERROR(INDEX(customers!B11272:B12771,MATCH(Purchases!B11272,customers!A11272:A12771)), "None")</f>
        <v>None</v>
      </c>
      <c r="D11272" t="str">
        <f>INDEX(Country!$B$2:$B$26,MATCH(INDEX(customers!$D$2:$D$1501,MATCH(Purchases!B11272,customers!$A$2:$A$1501)),Country!$A$2:$A$26))</f>
        <v>INDONESIA</v>
      </c>
      <c r="E11272" t="str">
        <f>INDEX(Region!$C$2:$F$2,MATCH(INDEX(Country!$C$2:$C$26,MATCH(Purchases!D11272,Country!$B$2:$B$26)), Region!$C$1:$F$1))</f>
        <v>ASIA</v>
      </c>
      <c r="F11272" t="e">
        <f>INDEX(customers!G11272:G12771, MATCH(Purchases!C11272,customers!B11272:B12771))</f>
        <v>#N/A</v>
      </c>
      <c r="G11272" t="s">
        <v>9</v>
      </c>
      <c r="H11272">
        <v>260107.98</v>
      </c>
      <c r="I11272" s="1">
        <v>35441</v>
      </c>
      <c r="J11272" t="s">
        <v>13</v>
      </c>
      <c r="K11272" t="s">
        <v>2367</v>
      </c>
      <c r="L11272">
        <v>0</v>
      </c>
      <c r="M11272" t="s">
        <v>12220</v>
      </c>
    </row>
    <row r="11273" spans="1:13" x14ac:dyDescent="0.25">
      <c r="A11273">
        <v>45088</v>
      </c>
      <c r="B11273">
        <v>1144</v>
      </c>
      <c r="C11273" t="str">
        <f>IFERROR(INDEX(customers!B11273:B12772,MATCH(Purchases!B11273,customers!A11273:A12772)), "None")</f>
        <v>None</v>
      </c>
      <c r="D11273" t="str">
        <f>INDEX(Country!$B$2:$B$26,MATCH(INDEX(customers!$D$2:$D$1501,MATCH(Purchases!B11273,customers!$A$2:$A$1501)),Country!$A$2:$A$26))</f>
        <v>ARGENTINA</v>
      </c>
      <c r="E11273" t="str">
        <f>INDEX(Region!$C$2:$F$2,MATCH(INDEX(Country!$C$2:$C$26,MATCH(Purchases!D11273,Country!$B$2:$B$26)), Region!$C$1:$F$1))</f>
        <v>AMERICA</v>
      </c>
      <c r="F11273" t="e">
        <f>INDEX(customers!G11273:G12772, MATCH(Purchases!C11273,customers!B11273:B12772))</f>
        <v>#N/A</v>
      </c>
      <c r="G11273" t="s">
        <v>16</v>
      </c>
      <c r="H11273">
        <v>65973.42</v>
      </c>
      <c r="I11273" s="1">
        <v>34296</v>
      </c>
      <c r="J11273" t="s">
        <v>10</v>
      </c>
      <c r="K11273" t="s">
        <v>374</v>
      </c>
      <c r="L11273">
        <v>0</v>
      </c>
      <c r="M11273" t="s">
        <v>12221</v>
      </c>
    </row>
    <row r="11274" spans="1:13" x14ac:dyDescent="0.25">
      <c r="A11274">
        <v>45089</v>
      </c>
      <c r="B11274">
        <v>559</v>
      </c>
      <c r="C11274" t="str">
        <f>IFERROR(INDEX(customers!B11274:B12773,MATCH(Purchases!B11274,customers!A11274:A12773)), "None")</f>
        <v>None</v>
      </c>
      <c r="D11274" t="str">
        <f>INDEX(Country!$B$2:$B$26,MATCH(INDEX(customers!$D$2:$D$1501,MATCH(Purchases!B11274,customers!$A$2:$A$1501)),Country!$A$2:$A$26))</f>
        <v>GERMANY</v>
      </c>
      <c r="E11274" t="str">
        <f>INDEX(Region!$C$2:$F$2,MATCH(INDEX(Country!$C$2:$C$26,MATCH(Purchases!D11274,Country!$B$2:$B$26)), Region!$C$1:$F$1))</f>
        <v>EUROPE</v>
      </c>
      <c r="F11274" t="e">
        <f>INDEX(customers!G11274:G12773, MATCH(Purchases!C11274,customers!B11274:B12773))</f>
        <v>#N/A</v>
      </c>
      <c r="G11274" t="s">
        <v>16</v>
      </c>
      <c r="H11274">
        <v>51943.14</v>
      </c>
      <c r="I11274" s="1">
        <v>34362</v>
      </c>
      <c r="J11274" t="s">
        <v>23</v>
      </c>
      <c r="K11274" t="s">
        <v>2079</v>
      </c>
      <c r="L11274">
        <v>0</v>
      </c>
      <c r="M11274" t="s">
        <v>12222</v>
      </c>
    </row>
    <row r="11275" spans="1:13" x14ac:dyDescent="0.25">
      <c r="A11275">
        <v>45090</v>
      </c>
      <c r="B11275">
        <v>176</v>
      </c>
      <c r="C11275" t="str">
        <f>IFERROR(INDEX(customers!B11275:B12774,MATCH(Purchases!B11275,customers!A11275:A12774)), "None")</f>
        <v>None</v>
      </c>
      <c r="D11275" t="str">
        <f>INDEX(Country!$B$2:$B$26,MATCH(INDEX(customers!$D$2:$D$1501,MATCH(Purchases!B11275,customers!$A$2:$A$1501)),Country!$A$2:$A$26))</f>
        <v>JORDAN</v>
      </c>
      <c r="E11275" t="str">
        <f>INDEX(Region!$C$2:$F$2,MATCH(INDEX(Country!$C$2:$C$26,MATCH(Purchases!D11275,Country!$B$2:$B$26)), Region!$C$1:$F$1))</f>
        <v>ASIA</v>
      </c>
      <c r="F11275" t="e">
        <f>INDEX(customers!G11275:G12774, MATCH(Purchases!C11275,customers!B11275:B12774))</f>
        <v>#N/A</v>
      </c>
      <c r="G11275" t="s">
        <v>16</v>
      </c>
      <c r="H11275">
        <v>80291.23</v>
      </c>
      <c r="I11275" s="1">
        <v>34156</v>
      </c>
      <c r="J11275" t="s">
        <v>10</v>
      </c>
      <c r="K11275" t="s">
        <v>2923</v>
      </c>
      <c r="L11275">
        <v>0</v>
      </c>
      <c r="M11275" t="s">
        <v>12223</v>
      </c>
    </row>
    <row r="11276" spans="1:13" x14ac:dyDescent="0.25">
      <c r="A11276">
        <v>45091</v>
      </c>
      <c r="B11276">
        <v>1307</v>
      </c>
      <c r="C11276" t="str">
        <f>IFERROR(INDEX(customers!B11276:B12775,MATCH(Purchases!B11276,customers!A11276:A12775)), "None")</f>
        <v>None</v>
      </c>
      <c r="D11276" t="str">
        <f>INDEX(Country!$B$2:$B$26,MATCH(INDEX(customers!$D$2:$D$1501,MATCH(Purchases!B11276,customers!$A$2:$A$1501)),Country!$A$2:$A$26))</f>
        <v>CANADA</v>
      </c>
      <c r="E11276" t="str">
        <f>INDEX(Region!$C$2:$F$2,MATCH(INDEX(Country!$C$2:$C$26,MATCH(Purchases!D11276,Country!$B$2:$B$26)), Region!$C$1:$F$1))</f>
        <v>AMERICA</v>
      </c>
      <c r="F11276" t="e">
        <f>INDEX(customers!G11276:G12775, MATCH(Purchases!C11276,customers!B11276:B12775))</f>
        <v>#N/A</v>
      </c>
      <c r="G11276" t="s">
        <v>9</v>
      </c>
      <c r="H11276">
        <v>40887.68</v>
      </c>
      <c r="I11276" s="1">
        <v>34945</v>
      </c>
      <c r="J11276" t="s">
        <v>13</v>
      </c>
      <c r="K11276" t="s">
        <v>1808</v>
      </c>
      <c r="L11276">
        <v>0</v>
      </c>
      <c r="M11276" t="s">
        <v>12224</v>
      </c>
    </row>
    <row r="11277" spans="1:13" x14ac:dyDescent="0.25">
      <c r="A11277">
        <v>45092</v>
      </c>
      <c r="B11277">
        <v>668</v>
      </c>
      <c r="C11277" t="str">
        <f>IFERROR(INDEX(customers!B11277:B12776,MATCH(Purchases!B11277,customers!A11277:A12776)), "None")</f>
        <v>None</v>
      </c>
      <c r="D11277" t="str">
        <f>INDEX(Country!$B$2:$B$26,MATCH(INDEX(customers!$D$2:$D$1501,MATCH(Purchases!B11277,customers!$A$2:$A$1501)),Country!$A$2:$A$26))</f>
        <v>MOROCCO</v>
      </c>
      <c r="E11277" t="str">
        <f>INDEX(Region!$C$2:$F$2,MATCH(INDEX(Country!$C$2:$C$26,MATCH(Purchases!D11277,Country!$B$2:$B$26)), Region!$C$1:$F$1))</f>
        <v>ASIA</v>
      </c>
      <c r="F11277" t="e">
        <f>INDEX(customers!G11277:G12776, MATCH(Purchases!C11277,customers!B11277:B12776))</f>
        <v>#N/A</v>
      </c>
      <c r="G11277" t="s">
        <v>9</v>
      </c>
      <c r="H11277">
        <v>121100.21</v>
      </c>
      <c r="I11277" s="1">
        <v>35319</v>
      </c>
      <c r="J11277" t="s">
        <v>31</v>
      </c>
      <c r="K11277" t="s">
        <v>427</v>
      </c>
      <c r="L11277">
        <v>0</v>
      </c>
      <c r="M11277" t="s">
        <v>12225</v>
      </c>
    </row>
    <row r="11278" spans="1:13" x14ac:dyDescent="0.25">
      <c r="A11278">
        <v>45093</v>
      </c>
      <c r="B11278">
        <v>523</v>
      </c>
      <c r="C11278" t="str">
        <f>IFERROR(INDEX(customers!B11278:B12777,MATCH(Purchases!B11278,customers!A11278:A12777)), "None")</f>
        <v>None</v>
      </c>
      <c r="D11278" t="str">
        <f>INDEX(Country!$B$2:$B$26,MATCH(INDEX(customers!$D$2:$D$1501,MATCH(Purchases!B11278,customers!$A$2:$A$1501)),Country!$A$2:$A$26))</f>
        <v>IRAN</v>
      </c>
      <c r="E11278" t="str">
        <f>INDEX(Region!$C$2:$F$2,MATCH(INDEX(Country!$C$2:$C$26,MATCH(Purchases!D11278,Country!$B$2:$B$26)), Region!$C$1:$F$1))</f>
        <v>MIDDLE EAST</v>
      </c>
      <c r="F11278" t="e">
        <f>INDEX(customers!G11278:G12777, MATCH(Purchases!C11278,customers!B11278:B12777))</f>
        <v>#N/A</v>
      </c>
      <c r="G11278" t="s">
        <v>9</v>
      </c>
      <c r="H11278">
        <v>176857.77</v>
      </c>
      <c r="I11278" s="1">
        <v>35869</v>
      </c>
      <c r="J11278" t="s">
        <v>23</v>
      </c>
      <c r="K11278" t="s">
        <v>863</v>
      </c>
      <c r="L11278">
        <v>0</v>
      </c>
      <c r="M11278" t="s">
        <v>12226</v>
      </c>
    </row>
    <row r="11279" spans="1:13" x14ac:dyDescent="0.25">
      <c r="A11279">
        <v>45094</v>
      </c>
      <c r="B11279">
        <v>260</v>
      </c>
      <c r="C11279" t="str">
        <f>IFERROR(INDEX(customers!B11279:B12778,MATCH(Purchases!B11279,customers!A11279:A12778)), "None")</f>
        <v>None</v>
      </c>
      <c r="D11279" t="str">
        <f>INDEX(Country!$B$2:$B$26,MATCH(INDEX(customers!$D$2:$D$1501,MATCH(Purchases!B11279,customers!$A$2:$A$1501)),Country!$A$2:$A$26))</f>
        <v>ARGENTINA</v>
      </c>
      <c r="E11279" t="str">
        <f>INDEX(Region!$C$2:$F$2,MATCH(INDEX(Country!$C$2:$C$26,MATCH(Purchases!D11279,Country!$B$2:$B$26)), Region!$C$1:$F$1))</f>
        <v>AMERICA</v>
      </c>
      <c r="F11279" t="e">
        <f>INDEX(customers!G11279:G12778, MATCH(Purchases!C11279,customers!B11279:B12778))</f>
        <v>#N/A</v>
      </c>
      <c r="G11279" t="s">
        <v>9</v>
      </c>
      <c r="H11279">
        <v>117631.41</v>
      </c>
      <c r="I11279" s="1">
        <v>35534</v>
      </c>
      <c r="J11279" t="s">
        <v>10</v>
      </c>
      <c r="K11279" t="s">
        <v>108</v>
      </c>
      <c r="L11279">
        <v>0</v>
      </c>
      <c r="M11279" t="s">
        <v>12227</v>
      </c>
    </row>
    <row r="11280" spans="1:13" x14ac:dyDescent="0.25">
      <c r="A11280">
        <v>45095</v>
      </c>
      <c r="B11280">
        <v>707</v>
      </c>
      <c r="C11280" t="str">
        <f>IFERROR(INDEX(customers!B11280:B12779,MATCH(Purchases!B11280,customers!A11280:A12779)), "None")</f>
        <v>None</v>
      </c>
      <c r="D11280" t="str">
        <f>INDEX(Country!$B$2:$B$26,MATCH(INDEX(customers!$D$2:$D$1501,MATCH(Purchases!B11280,customers!$A$2:$A$1501)),Country!$A$2:$A$26))</f>
        <v>VIETNAM</v>
      </c>
      <c r="E11280" t="str">
        <f>INDEX(Region!$C$2:$F$2,MATCH(INDEX(Country!$C$2:$C$26,MATCH(Purchases!D11280,Country!$B$2:$B$26)), Region!$C$1:$F$1))</f>
        <v>ASIA</v>
      </c>
      <c r="F11280" t="e">
        <f>INDEX(customers!G11280:G12779, MATCH(Purchases!C11280,customers!B11280:B12779))</f>
        <v>#N/A</v>
      </c>
      <c r="G11280" t="s">
        <v>9</v>
      </c>
      <c r="H11280">
        <v>49921.18</v>
      </c>
      <c r="I11280" s="1">
        <v>35524</v>
      </c>
      <c r="J11280" t="s">
        <v>10</v>
      </c>
      <c r="K11280" t="s">
        <v>993</v>
      </c>
      <c r="L11280">
        <v>0</v>
      </c>
      <c r="M11280" t="s">
        <v>12228</v>
      </c>
    </row>
    <row r="11281" spans="1:13" x14ac:dyDescent="0.25">
      <c r="A11281">
        <v>45120</v>
      </c>
      <c r="B11281">
        <v>259</v>
      </c>
      <c r="C11281" t="str">
        <f>IFERROR(INDEX(customers!B11281:B12780,MATCH(Purchases!B11281,customers!A11281:A12780)), "None")</f>
        <v>None</v>
      </c>
      <c r="D11281" t="str">
        <f>INDEX(Country!$B$2:$B$26,MATCH(INDEX(customers!$D$2:$D$1501,MATCH(Purchases!B11281,customers!$A$2:$A$1501)),Country!$A$2:$A$26))</f>
        <v>ETHIOPIA</v>
      </c>
      <c r="E11281" t="e">
        <f>INDEX(Region!$C$2:$F$2,MATCH(INDEX(Country!$C$2:$C$26,MATCH(Purchases!D11281,Country!$B$2:$B$26)), Region!$C$1:$F$1))</f>
        <v>#N/A</v>
      </c>
      <c r="F11281" t="e">
        <f>INDEX(customers!G11281:G12780, MATCH(Purchases!C11281,customers!B11281:B12780))</f>
        <v>#N/A</v>
      </c>
      <c r="G11281" t="s">
        <v>16</v>
      </c>
      <c r="H11281">
        <v>181824.6</v>
      </c>
      <c r="I11281" s="1">
        <v>34434</v>
      </c>
      <c r="J11281" t="s">
        <v>13</v>
      </c>
      <c r="K11281" t="s">
        <v>2243</v>
      </c>
      <c r="L11281">
        <v>0</v>
      </c>
      <c r="M11281" t="s">
        <v>12229</v>
      </c>
    </row>
    <row r="11282" spans="1:13" x14ac:dyDescent="0.25">
      <c r="A11282">
        <v>45121</v>
      </c>
      <c r="B11282">
        <v>1132</v>
      </c>
      <c r="C11282" t="str">
        <f>IFERROR(INDEX(customers!B11282:B12781,MATCH(Purchases!B11282,customers!A11282:A12781)), "None")</f>
        <v>None</v>
      </c>
      <c r="D11282" t="str">
        <f>INDEX(Country!$B$2:$B$26,MATCH(INDEX(customers!$D$2:$D$1501,MATCH(Purchases!B11282,customers!$A$2:$A$1501)),Country!$A$2:$A$26))</f>
        <v>RUSSIA</v>
      </c>
      <c r="E11282" t="str">
        <f>INDEX(Region!$C$2:$F$2,MATCH(INDEX(Country!$C$2:$C$26,MATCH(Purchases!D11282,Country!$B$2:$B$26)), Region!$C$1:$F$1))</f>
        <v>EUROPE</v>
      </c>
      <c r="F11282" t="e">
        <f>INDEX(customers!G11282:G12781, MATCH(Purchases!C11282,customers!B11282:B12781))</f>
        <v>#N/A</v>
      </c>
      <c r="G11282" t="s">
        <v>9</v>
      </c>
      <c r="H11282">
        <v>23861.94</v>
      </c>
      <c r="I11282" s="1">
        <v>35904</v>
      </c>
      <c r="J11282" t="s">
        <v>10</v>
      </c>
      <c r="K11282" t="s">
        <v>1644</v>
      </c>
      <c r="L11282">
        <v>0</v>
      </c>
      <c r="M11282" t="s">
        <v>12230</v>
      </c>
    </row>
    <row r="11283" spans="1:13" x14ac:dyDescent="0.25">
      <c r="A11283">
        <v>45122</v>
      </c>
      <c r="B11283">
        <v>1436</v>
      </c>
      <c r="C11283" t="str">
        <f>IFERROR(INDEX(customers!B11283:B12782,MATCH(Purchases!B11283,customers!A11283:A12782)), "None")</f>
        <v>None</v>
      </c>
      <c r="D11283" t="str">
        <f>INDEX(Country!$B$2:$B$26,MATCH(INDEX(customers!$D$2:$D$1501,MATCH(Purchases!B11283,customers!$A$2:$A$1501)),Country!$A$2:$A$26))</f>
        <v>IRAN</v>
      </c>
      <c r="E11283" t="str">
        <f>INDEX(Region!$C$2:$F$2,MATCH(INDEX(Country!$C$2:$C$26,MATCH(Purchases!D11283,Country!$B$2:$B$26)), Region!$C$1:$F$1))</f>
        <v>MIDDLE EAST</v>
      </c>
      <c r="F11283" t="e">
        <f>INDEX(customers!G11283:G12782, MATCH(Purchases!C11283,customers!B11283:B12782))</f>
        <v>#N/A</v>
      </c>
      <c r="G11283" t="s">
        <v>16</v>
      </c>
      <c r="H11283">
        <v>152060.54</v>
      </c>
      <c r="I11283" s="1">
        <v>33916</v>
      </c>
      <c r="J11283" t="s">
        <v>31</v>
      </c>
      <c r="K11283" t="s">
        <v>935</v>
      </c>
      <c r="L11283">
        <v>0</v>
      </c>
      <c r="M11283" t="s">
        <v>12231</v>
      </c>
    </row>
    <row r="11284" spans="1:13" x14ac:dyDescent="0.25">
      <c r="A11284">
        <v>45123</v>
      </c>
      <c r="B11284">
        <v>1258</v>
      </c>
      <c r="C11284" t="str">
        <f>IFERROR(INDEX(customers!B11284:B12783,MATCH(Purchases!B11284,customers!A11284:A12783)), "None")</f>
        <v>None</v>
      </c>
      <c r="D11284" t="str">
        <f>INDEX(Country!$B$2:$B$26,MATCH(INDEX(customers!$D$2:$D$1501,MATCH(Purchases!B11284,customers!$A$2:$A$1501)),Country!$A$2:$A$26))</f>
        <v>CANADA</v>
      </c>
      <c r="E11284" t="str">
        <f>INDEX(Region!$C$2:$F$2,MATCH(INDEX(Country!$C$2:$C$26,MATCH(Purchases!D11284,Country!$B$2:$B$26)), Region!$C$1:$F$1))</f>
        <v>AMERICA</v>
      </c>
      <c r="F11284" t="e">
        <f>INDEX(customers!G11284:G12783, MATCH(Purchases!C11284,customers!B11284:B12783))</f>
        <v>#N/A</v>
      </c>
      <c r="G11284" t="s">
        <v>9</v>
      </c>
      <c r="H11284">
        <v>161434.28</v>
      </c>
      <c r="I11284" s="1">
        <v>35882</v>
      </c>
      <c r="J11284" t="s">
        <v>23</v>
      </c>
      <c r="K11284" t="s">
        <v>4222</v>
      </c>
      <c r="L11284">
        <v>0</v>
      </c>
      <c r="M11284" t="s">
        <v>12232</v>
      </c>
    </row>
    <row r="11285" spans="1:13" x14ac:dyDescent="0.25">
      <c r="A11285">
        <v>45124</v>
      </c>
      <c r="B11285">
        <v>392</v>
      </c>
      <c r="C11285" t="str">
        <f>IFERROR(INDEX(customers!B11285:B12784,MATCH(Purchases!B11285,customers!A11285:A12784)), "None")</f>
        <v>None</v>
      </c>
      <c r="D11285" t="str">
        <f>INDEX(Country!$B$2:$B$26,MATCH(INDEX(customers!$D$2:$D$1501,MATCH(Purchases!B11285,customers!$A$2:$A$1501)),Country!$A$2:$A$26))</f>
        <v>PERU</v>
      </c>
      <c r="E11285" t="str">
        <f>INDEX(Region!$C$2:$F$2,MATCH(INDEX(Country!$C$2:$C$26,MATCH(Purchases!D11285,Country!$B$2:$B$26)), Region!$C$1:$F$1))</f>
        <v>ASIA</v>
      </c>
      <c r="F11285" t="e">
        <f>INDEX(customers!G11285:G12784, MATCH(Purchases!C11285,customers!B11285:B12784))</f>
        <v>#N/A</v>
      </c>
      <c r="G11285" t="s">
        <v>9</v>
      </c>
      <c r="H11285">
        <v>16129.63</v>
      </c>
      <c r="I11285" s="1">
        <v>35815</v>
      </c>
      <c r="J11285" t="s">
        <v>13</v>
      </c>
      <c r="K11285" t="s">
        <v>996</v>
      </c>
      <c r="L11285">
        <v>0</v>
      </c>
      <c r="M11285" t="s">
        <v>12233</v>
      </c>
    </row>
    <row r="11286" spans="1:13" x14ac:dyDescent="0.25">
      <c r="A11286">
        <v>45125</v>
      </c>
      <c r="B11286">
        <v>155</v>
      </c>
      <c r="C11286" t="str">
        <f>IFERROR(INDEX(customers!B11286:B12785,MATCH(Purchases!B11286,customers!A11286:A12785)), "None")</f>
        <v>None</v>
      </c>
      <c r="D11286" t="str">
        <f>INDEX(Country!$B$2:$B$26,MATCH(INDEX(customers!$D$2:$D$1501,MATCH(Purchases!B11286,customers!$A$2:$A$1501)),Country!$A$2:$A$26))</f>
        <v>ALGERIA</v>
      </c>
      <c r="E11286" t="e">
        <f>INDEX(Region!$C$2:$F$2,MATCH(INDEX(Country!$C$2:$C$26,MATCH(Purchases!D11286,Country!$B$2:$B$26)), Region!$C$1:$F$1))</f>
        <v>#N/A</v>
      </c>
      <c r="F11286" t="e">
        <f>INDEX(customers!G11286:G12785, MATCH(Purchases!C11286,customers!B11286:B12785))</f>
        <v>#N/A</v>
      </c>
      <c r="G11286" t="s">
        <v>16</v>
      </c>
      <c r="H11286">
        <v>189948.73</v>
      </c>
      <c r="I11286" s="1">
        <v>33753</v>
      </c>
      <c r="J11286" t="s">
        <v>13</v>
      </c>
      <c r="K11286" t="s">
        <v>1328</v>
      </c>
      <c r="L11286">
        <v>0</v>
      </c>
      <c r="M11286" t="s">
        <v>12234</v>
      </c>
    </row>
    <row r="11287" spans="1:13" x14ac:dyDescent="0.25">
      <c r="A11287">
        <v>45126</v>
      </c>
      <c r="B11287">
        <v>925</v>
      </c>
      <c r="C11287" t="str">
        <f>IFERROR(INDEX(customers!B11287:B12786,MATCH(Purchases!B11287,customers!A11287:A12786)), "None")</f>
        <v>None</v>
      </c>
      <c r="D11287" t="str">
        <f>INDEX(Country!$B$2:$B$26,MATCH(INDEX(customers!$D$2:$D$1501,MATCH(Purchases!B11287,customers!$A$2:$A$1501)),Country!$A$2:$A$26))</f>
        <v>IRAN</v>
      </c>
      <c r="E11287" t="str">
        <f>INDEX(Region!$C$2:$F$2,MATCH(INDEX(Country!$C$2:$C$26,MATCH(Purchases!D11287,Country!$B$2:$B$26)), Region!$C$1:$F$1))</f>
        <v>MIDDLE EAST</v>
      </c>
      <c r="F11287" t="e">
        <f>INDEX(customers!G11287:G12786, MATCH(Purchases!C11287,customers!B11287:B12786))</f>
        <v>#N/A</v>
      </c>
      <c r="G11287" t="s">
        <v>16</v>
      </c>
      <c r="H11287">
        <v>64183.85</v>
      </c>
      <c r="I11287" s="1">
        <v>33741</v>
      </c>
      <c r="J11287" t="s">
        <v>26</v>
      </c>
      <c r="K11287" t="s">
        <v>803</v>
      </c>
      <c r="L11287">
        <v>0</v>
      </c>
      <c r="M11287" t="s">
        <v>12235</v>
      </c>
    </row>
    <row r="11288" spans="1:13" x14ac:dyDescent="0.25">
      <c r="A11288">
        <v>45127</v>
      </c>
      <c r="B11288">
        <v>14</v>
      </c>
      <c r="C11288" t="str">
        <f>IFERROR(INDEX(customers!B11288:B12787,MATCH(Purchases!B11288,customers!A11288:A12787)), "None")</f>
        <v>None</v>
      </c>
      <c r="D11288" t="str">
        <f>INDEX(Country!$B$2:$B$26,MATCH(INDEX(customers!$D$2:$D$1501,MATCH(Purchases!B11288,customers!$A$2:$A$1501)),Country!$A$2:$A$26))</f>
        <v>ARGENTINA</v>
      </c>
      <c r="E11288" t="str">
        <f>INDEX(Region!$C$2:$F$2,MATCH(INDEX(Country!$C$2:$C$26,MATCH(Purchases!D11288,Country!$B$2:$B$26)), Region!$C$1:$F$1))</f>
        <v>AMERICA</v>
      </c>
      <c r="F11288" t="e">
        <f>INDEX(customers!G11288:G12787, MATCH(Purchases!C11288,customers!B11288:B12787))</f>
        <v>#N/A</v>
      </c>
      <c r="G11288" t="s">
        <v>16</v>
      </c>
      <c r="H11288">
        <v>185902.85</v>
      </c>
      <c r="I11288" s="1">
        <v>33969</v>
      </c>
      <c r="J11288" t="s">
        <v>31</v>
      </c>
      <c r="K11288" t="s">
        <v>124</v>
      </c>
      <c r="L11288">
        <v>0</v>
      </c>
      <c r="M11288" t="s">
        <v>12236</v>
      </c>
    </row>
    <row r="11289" spans="1:13" x14ac:dyDescent="0.25">
      <c r="A11289">
        <v>45152</v>
      </c>
      <c r="B11289">
        <v>1412</v>
      </c>
      <c r="C11289" t="str">
        <f>IFERROR(INDEX(customers!B11289:B12788,MATCH(Purchases!B11289,customers!A11289:A12788)), "None")</f>
        <v>None</v>
      </c>
      <c r="D11289" t="str">
        <f>INDEX(Country!$B$2:$B$26,MATCH(INDEX(customers!$D$2:$D$1501,MATCH(Purchases!B11289,customers!$A$2:$A$1501)),Country!$A$2:$A$26))</f>
        <v>IRAN</v>
      </c>
      <c r="E11289" t="str">
        <f>INDEX(Region!$C$2:$F$2,MATCH(INDEX(Country!$C$2:$C$26,MATCH(Purchases!D11289,Country!$B$2:$B$26)), Region!$C$1:$F$1))</f>
        <v>MIDDLE EAST</v>
      </c>
      <c r="F11289" t="e">
        <f>INDEX(customers!G11289:G12788, MATCH(Purchases!C11289,customers!B11289:B12788))</f>
        <v>#N/A</v>
      </c>
      <c r="G11289" t="s">
        <v>9</v>
      </c>
      <c r="H11289">
        <v>220636.44</v>
      </c>
      <c r="I11289" s="1">
        <v>35726</v>
      </c>
      <c r="J11289" t="s">
        <v>13</v>
      </c>
      <c r="K11289" t="s">
        <v>144</v>
      </c>
      <c r="L11289">
        <v>0</v>
      </c>
      <c r="M11289" t="s">
        <v>12237</v>
      </c>
    </row>
    <row r="11290" spans="1:13" x14ac:dyDescent="0.25">
      <c r="A11290">
        <v>45153</v>
      </c>
      <c r="B11290">
        <v>559</v>
      </c>
      <c r="C11290" t="str">
        <f>IFERROR(INDEX(customers!B11290:B12789,MATCH(Purchases!B11290,customers!A11290:A12789)), "None")</f>
        <v>None</v>
      </c>
      <c r="D11290" t="str">
        <f>INDEX(Country!$B$2:$B$26,MATCH(INDEX(customers!$D$2:$D$1501,MATCH(Purchases!B11290,customers!$A$2:$A$1501)),Country!$A$2:$A$26))</f>
        <v>GERMANY</v>
      </c>
      <c r="E11290" t="str">
        <f>INDEX(Region!$C$2:$F$2,MATCH(INDEX(Country!$C$2:$C$26,MATCH(Purchases!D11290,Country!$B$2:$B$26)), Region!$C$1:$F$1))</f>
        <v>EUROPE</v>
      </c>
      <c r="F11290" t="e">
        <f>INDEX(customers!G11290:G12789, MATCH(Purchases!C11290,customers!B11290:B12789))</f>
        <v>#N/A</v>
      </c>
      <c r="G11290" t="s">
        <v>16</v>
      </c>
      <c r="H11290">
        <v>16690.28</v>
      </c>
      <c r="I11290" s="1">
        <v>33726</v>
      </c>
      <c r="J11290" t="s">
        <v>10</v>
      </c>
      <c r="K11290" t="s">
        <v>457</v>
      </c>
      <c r="L11290">
        <v>0</v>
      </c>
      <c r="M11290" t="s">
        <v>12238</v>
      </c>
    </row>
    <row r="11291" spans="1:13" x14ac:dyDescent="0.25">
      <c r="A11291">
        <v>45154</v>
      </c>
      <c r="B11291">
        <v>209</v>
      </c>
      <c r="C11291" t="str">
        <f>IFERROR(INDEX(customers!B11291:B12790,MATCH(Purchases!B11291,customers!A11291:A12790)), "None")</f>
        <v>None</v>
      </c>
      <c r="D11291" t="str">
        <f>INDEX(Country!$B$2:$B$26,MATCH(INDEX(customers!$D$2:$D$1501,MATCH(Purchases!B11291,customers!$A$2:$A$1501)),Country!$A$2:$A$26))</f>
        <v>MOZAMBIQUE</v>
      </c>
      <c r="E11291" t="str">
        <f>INDEX(Region!$C$2:$F$2,MATCH(INDEX(Country!$C$2:$C$26,MATCH(Purchases!D11291,Country!$B$2:$B$26)), Region!$C$1:$F$1))</f>
        <v>ASIA</v>
      </c>
      <c r="F11291" t="e">
        <f>INDEX(customers!G11291:G12790, MATCH(Purchases!C11291,customers!B11291:B12790))</f>
        <v>#N/A</v>
      </c>
      <c r="G11291" t="s">
        <v>9</v>
      </c>
      <c r="H11291">
        <v>273589.23</v>
      </c>
      <c r="I11291" s="1">
        <v>35368</v>
      </c>
      <c r="J11291" t="s">
        <v>13</v>
      </c>
      <c r="K11291" t="s">
        <v>1938</v>
      </c>
      <c r="L11291">
        <v>0</v>
      </c>
      <c r="M11291" t="s">
        <v>12239</v>
      </c>
    </row>
    <row r="11292" spans="1:13" x14ac:dyDescent="0.25">
      <c r="A11292">
        <v>45155</v>
      </c>
      <c r="B11292">
        <v>745</v>
      </c>
      <c r="C11292" t="str">
        <f>IFERROR(INDEX(customers!B11292:B12791,MATCH(Purchases!B11292,customers!A11292:A12791)), "None")</f>
        <v>None</v>
      </c>
      <c r="D11292" t="str">
        <f>INDEX(Country!$B$2:$B$26,MATCH(INDEX(customers!$D$2:$D$1501,MATCH(Purchases!B11292,customers!$A$2:$A$1501)),Country!$A$2:$A$26))</f>
        <v>CHINA</v>
      </c>
      <c r="E11292" t="str">
        <f>INDEX(Region!$C$2:$F$2,MATCH(INDEX(Country!$C$2:$C$26,MATCH(Purchases!D11292,Country!$B$2:$B$26)), Region!$C$1:$F$1))</f>
        <v>AMERICA</v>
      </c>
      <c r="F11292" t="e">
        <f>INDEX(customers!G11292:G12791, MATCH(Purchases!C11292,customers!B11292:B12791))</f>
        <v>#N/A</v>
      </c>
      <c r="G11292" t="s">
        <v>16</v>
      </c>
      <c r="H11292">
        <v>202620.2</v>
      </c>
      <c r="I11292" s="1">
        <v>34746</v>
      </c>
      <c r="J11292" t="s">
        <v>10</v>
      </c>
      <c r="K11292" t="s">
        <v>1905</v>
      </c>
      <c r="L11292">
        <v>0</v>
      </c>
      <c r="M11292" t="s">
        <v>12240</v>
      </c>
    </row>
    <row r="11293" spans="1:13" x14ac:dyDescent="0.25">
      <c r="A11293">
        <v>45156</v>
      </c>
      <c r="B11293">
        <v>1019</v>
      </c>
      <c r="C11293" t="str">
        <f>IFERROR(INDEX(customers!B11293:B12792,MATCH(Purchases!B11293,customers!A11293:A12792)), "None")</f>
        <v>None</v>
      </c>
      <c r="D11293" t="str">
        <f>INDEX(Country!$B$2:$B$26,MATCH(INDEX(customers!$D$2:$D$1501,MATCH(Purchases!B11293,customers!$A$2:$A$1501)),Country!$A$2:$A$26))</f>
        <v>VIETNAM</v>
      </c>
      <c r="E11293" t="str">
        <f>INDEX(Region!$C$2:$F$2,MATCH(INDEX(Country!$C$2:$C$26,MATCH(Purchases!D11293,Country!$B$2:$B$26)), Region!$C$1:$F$1))</f>
        <v>ASIA</v>
      </c>
      <c r="F11293" t="e">
        <f>INDEX(customers!G11293:G12792, MATCH(Purchases!C11293,customers!B11293:B12792))</f>
        <v>#N/A</v>
      </c>
      <c r="G11293" t="s">
        <v>16</v>
      </c>
      <c r="H11293">
        <v>121896.8</v>
      </c>
      <c r="I11293" s="1">
        <v>34743</v>
      </c>
      <c r="J11293" t="s">
        <v>10</v>
      </c>
      <c r="K11293" t="s">
        <v>1919</v>
      </c>
      <c r="L11293">
        <v>0</v>
      </c>
      <c r="M11293" t="s">
        <v>12241</v>
      </c>
    </row>
    <row r="11294" spans="1:13" x14ac:dyDescent="0.25">
      <c r="A11294">
        <v>45157</v>
      </c>
      <c r="B11294">
        <v>1496</v>
      </c>
      <c r="C11294" t="str">
        <f>IFERROR(INDEX(customers!B11294:B12793,MATCH(Purchases!B11294,customers!A11294:A12793)), "None")</f>
        <v>None</v>
      </c>
      <c r="D11294" t="str">
        <f>INDEX(Country!$B$2:$B$26,MATCH(INDEX(customers!$D$2:$D$1501,MATCH(Purchases!B11294,customers!$A$2:$A$1501)),Country!$A$2:$A$26))</f>
        <v>CANADA</v>
      </c>
      <c r="E11294" t="str">
        <f>INDEX(Region!$C$2:$F$2,MATCH(INDEX(Country!$C$2:$C$26,MATCH(Purchases!D11294,Country!$B$2:$B$26)), Region!$C$1:$F$1))</f>
        <v>AMERICA</v>
      </c>
      <c r="F11294" t="e">
        <f>INDEX(customers!G11294:G12793, MATCH(Purchases!C11294,customers!B11294:B12793))</f>
        <v>#N/A</v>
      </c>
      <c r="G11294" t="s">
        <v>9</v>
      </c>
      <c r="H11294">
        <v>76665.39</v>
      </c>
      <c r="I11294" s="1">
        <v>35564</v>
      </c>
      <c r="J11294" t="s">
        <v>31</v>
      </c>
      <c r="K11294" t="s">
        <v>1279</v>
      </c>
      <c r="L11294">
        <v>0</v>
      </c>
      <c r="M11294" t="s">
        <v>12242</v>
      </c>
    </row>
    <row r="11295" spans="1:13" x14ac:dyDescent="0.25">
      <c r="A11295">
        <v>45158</v>
      </c>
      <c r="B11295">
        <v>1448</v>
      </c>
      <c r="C11295" t="str">
        <f>IFERROR(INDEX(customers!B11295:B12794,MATCH(Purchases!B11295,customers!A11295:A12794)), "None")</f>
        <v>None</v>
      </c>
      <c r="D11295" t="str">
        <f>INDEX(Country!$B$2:$B$26,MATCH(INDEX(customers!$D$2:$D$1501,MATCH(Purchases!B11295,customers!$A$2:$A$1501)),Country!$A$2:$A$26))</f>
        <v>UNITED STATES</v>
      </c>
      <c r="E11295" t="str">
        <f>INDEX(Region!$C$2:$F$2,MATCH(INDEX(Country!$C$2:$C$26,MATCH(Purchases!D11295,Country!$B$2:$B$26)), Region!$C$1:$F$1))</f>
        <v>MIDDLE EAST</v>
      </c>
      <c r="F11295" t="e">
        <f>INDEX(customers!G11295:G12794, MATCH(Purchases!C11295,customers!B11295:B12794))</f>
        <v>#N/A</v>
      </c>
      <c r="G11295" t="s">
        <v>16</v>
      </c>
      <c r="H11295">
        <v>86505.67</v>
      </c>
      <c r="I11295" s="1">
        <v>34070</v>
      </c>
      <c r="J11295" t="s">
        <v>10</v>
      </c>
      <c r="K11295" t="s">
        <v>1021</v>
      </c>
      <c r="L11295">
        <v>0</v>
      </c>
      <c r="M11295" t="s">
        <v>12243</v>
      </c>
    </row>
    <row r="11296" spans="1:13" x14ac:dyDescent="0.25">
      <c r="A11296">
        <v>45159</v>
      </c>
      <c r="B11296">
        <v>665</v>
      </c>
      <c r="C11296" t="str">
        <f>IFERROR(INDEX(customers!B11296:B12795,MATCH(Purchases!B11296,customers!A11296:A12795)), "None")</f>
        <v>None</v>
      </c>
      <c r="D11296" t="str">
        <f>INDEX(Country!$B$2:$B$26,MATCH(INDEX(customers!$D$2:$D$1501,MATCH(Purchases!B11296,customers!$A$2:$A$1501)),Country!$A$2:$A$26))</f>
        <v>RUSSIA</v>
      </c>
      <c r="E11296" t="str">
        <f>INDEX(Region!$C$2:$F$2,MATCH(INDEX(Country!$C$2:$C$26,MATCH(Purchases!D11296,Country!$B$2:$B$26)), Region!$C$1:$F$1))</f>
        <v>EUROPE</v>
      </c>
      <c r="F11296" t="e">
        <f>INDEX(customers!G11296:G12795, MATCH(Purchases!C11296,customers!B11296:B12795))</f>
        <v>#N/A</v>
      </c>
      <c r="G11296" t="s">
        <v>16</v>
      </c>
      <c r="H11296">
        <v>225953.16</v>
      </c>
      <c r="I11296" s="1">
        <v>34462</v>
      </c>
      <c r="J11296" t="s">
        <v>31</v>
      </c>
      <c r="K11296" t="s">
        <v>3026</v>
      </c>
      <c r="L11296">
        <v>0</v>
      </c>
      <c r="M11296" t="s">
        <v>12244</v>
      </c>
    </row>
    <row r="11297" spans="1:13" x14ac:dyDescent="0.25">
      <c r="A11297">
        <v>45184</v>
      </c>
      <c r="B11297">
        <v>1339</v>
      </c>
      <c r="C11297" t="str">
        <f>IFERROR(INDEX(customers!B11297:B12796,MATCH(Purchases!B11297,customers!A11297:A12796)), "None")</f>
        <v>None</v>
      </c>
      <c r="D11297" t="str">
        <f>INDEX(Country!$B$2:$B$26,MATCH(INDEX(customers!$D$2:$D$1501,MATCH(Purchases!B11297,customers!$A$2:$A$1501)),Country!$A$2:$A$26))</f>
        <v>EGYPT</v>
      </c>
      <c r="E11297" t="str">
        <f>INDEX(Region!$C$2:$F$2,MATCH(INDEX(Country!$C$2:$C$26,MATCH(Purchases!D11297,Country!$B$2:$B$26)), Region!$C$1:$F$1))</f>
        <v>MIDDLE EAST</v>
      </c>
      <c r="F11297" t="e">
        <f>INDEX(customers!G11297:G12796, MATCH(Purchases!C11297,customers!B11297:B12796))</f>
        <v>#N/A</v>
      </c>
      <c r="G11297" t="s">
        <v>16</v>
      </c>
      <c r="H11297">
        <v>301304.28999999998</v>
      </c>
      <c r="I11297" s="1">
        <v>34138</v>
      </c>
      <c r="J11297" t="s">
        <v>10</v>
      </c>
      <c r="K11297" t="s">
        <v>654</v>
      </c>
      <c r="L11297">
        <v>0</v>
      </c>
      <c r="M11297" t="s">
        <v>12245</v>
      </c>
    </row>
    <row r="11298" spans="1:13" x14ac:dyDescent="0.25">
      <c r="A11298">
        <v>45185</v>
      </c>
      <c r="B11298">
        <v>44</v>
      </c>
      <c r="C11298" t="str">
        <f>IFERROR(INDEX(customers!B11298:B12797,MATCH(Purchases!B11298,customers!A11298:A12797)), "None")</f>
        <v>None</v>
      </c>
      <c r="D11298" t="str">
        <f>INDEX(Country!$B$2:$B$26,MATCH(INDEX(customers!$D$2:$D$1501,MATCH(Purchases!B11298,customers!$A$2:$A$1501)),Country!$A$2:$A$26))</f>
        <v>MOZAMBIQUE</v>
      </c>
      <c r="E11298" t="str">
        <f>INDEX(Region!$C$2:$F$2,MATCH(INDEX(Country!$C$2:$C$26,MATCH(Purchases!D11298,Country!$B$2:$B$26)), Region!$C$1:$F$1))</f>
        <v>ASIA</v>
      </c>
      <c r="F11298" t="e">
        <f>INDEX(customers!G11298:G12797, MATCH(Purchases!C11298,customers!B11298:B12797))</f>
        <v>#N/A</v>
      </c>
      <c r="G11298" t="s">
        <v>16</v>
      </c>
      <c r="H11298">
        <v>228121.46</v>
      </c>
      <c r="I11298" s="1">
        <v>34052</v>
      </c>
      <c r="J11298" t="s">
        <v>23</v>
      </c>
      <c r="K11298" t="s">
        <v>1114</v>
      </c>
      <c r="L11298">
        <v>0</v>
      </c>
      <c r="M11298" t="s">
        <v>12246</v>
      </c>
    </row>
    <row r="11299" spans="1:13" x14ac:dyDescent="0.25">
      <c r="A11299">
        <v>45186</v>
      </c>
      <c r="B11299">
        <v>818</v>
      </c>
      <c r="C11299" t="str">
        <f>IFERROR(INDEX(customers!B11299:B12798,MATCH(Purchases!B11299,customers!A11299:A12798)), "None")</f>
        <v>None</v>
      </c>
      <c r="D11299" t="str">
        <f>INDEX(Country!$B$2:$B$26,MATCH(INDEX(customers!$D$2:$D$1501,MATCH(Purchases!B11299,customers!$A$2:$A$1501)),Country!$A$2:$A$26))</f>
        <v>SAUDI ARABIA</v>
      </c>
      <c r="E11299" t="str">
        <f>INDEX(Region!$C$2:$F$2,MATCH(INDEX(Country!$C$2:$C$26,MATCH(Purchases!D11299,Country!$B$2:$B$26)), Region!$C$1:$F$1))</f>
        <v>MIDDLE EAST</v>
      </c>
      <c r="F11299" t="e">
        <f>INDEX(customers!G11299:G12798, MATCH(Purchases!C11299,customers!B11299:B12798))</f>
        <v>#N/A</v>
      </c>
      <c r="G11299" t="s">
        <v>9</v>
      </c>
      <c r="H11299">
        <v>144092.68</v>
      </c>
      <c r="I11299" s="1">
        <v>35926</v>
      </c>
      <c r="J11299" t="s">
        <v>13</v>
      </c>
      <c r="K11299" t="s">
        <v>368</v>
      </c>
      <c r="L11299">
        <v>0</v>
      </c>
      <c r="M11299" t="s">
        <v>12247</v>
      </c>
    </row>
    <row r="11300" spans="1:13" x14ac:dyDescent="0.25">
      <c r="A11300">
        <v>45187</v>
      </c>
      <c r="B11300">
        <v>409</v>
      </c>
      <c r="C11300" t="str">
        <f>IFERROR(INDEX(customers!B11300:B12799,MATCH(Purchases!B11300,customers!A11300:A12799)), "None")</f>
        <v>None</v>
      </c>
      <c r="D11300" t="str">
        <f>INDEX(Country!$B$2:$B$26,MATCH(INDEX(customers!$D$2:$D$1501,MATCH(Purchases!B11300,customers!$A$2:$A$1501)),Country!$A$2:$A$26))</f>
        <v>IRAQ</v>
      </c>
      <c r="E11300" t="str">
        <f>INDEX(Region!$C$2:$F$2,MATCH(INDEX(Country!$C$2:$C$26,MATCH(Purchases!D11300,Country!$B$2:$B$26)), Region!$C$1:$F$1))</f>
        <v>MIDDLE EAST</v>
      </c>
      <c r="F11300" t="e">
        <f>INDEX(customers!G11300:G12799, MATCH(Purchases!C11300,customers!B11300:B12799))</f>
        <v>#N/A</v>
      </c>
      <c r="G11300" t="s">
        <v>16</v>
      </c>
      <c r="H11300">
        <v>193913.88</v>
      </c>
      <c r="I11300" s="1">
        <v>34285</v>
      </c>
      <c r="J11300" t="s">
        <v>31</v>
      </c>
      <c r="K11300" t="s">
        <v>4795</v>
      </c>
      <c r="L11300">
        <v>0</v>
      </c>
      <c r="M11300" t="s">
        <v>12248</v>
      </c>
    </row>
    <row r="11301" spans="1:13" x14ac:dyDescent="0.25">
      <c r="A11301">
        <v>45188</v>
      </c>
      <c r="B11301">
        <v>907</v>
      </c>
      <c r="C11301" t="str">
        <f>IFERROR(INDEX(customers!B11301:B12800,MATCH(Purchases!B11301,customers!A11301:A12800)), "None")</f>
        <v>None</v>
      </c>
      <c r="D11301" t="str">
        <f>INDEX(Country!$B$2:$B$26,MATCH(INDEX(customers!$D$2:$D$1501,MATCH(Purchases!B11301,customers!$A$2:$A$1501)),Country!$A$2:$A$26))</f>
        <v>IRAN</v>
      </c>
      <c r="E11301" t="str">
        <f>INDEX(Region!$C$2:$F$2,MATCH(INDEX(Country!$C$2:$C$26,MATCH(Purchases!D11301,Country!$B$2:$B$26)), Region!$C$1:$F$1))</f>
        <v>MIDDLE EAST</v>
      </c>
      <c r="F11301" t="e">
        <f>INDEX(customers!G11301:G12800, MATCH(Purchases!C11301,customers!B11301:B12800))</f>
        <v>#N/A</v>
      </c>
      <c r="G11301" t="s">
        <v>9</v>
      </c>
      <c r="H11301">
        <v>337386.66</v>
      </c>
      <c r="I11301" s="1">
        <v>35287</v>
      </c>
      <c r="J11301" t="s">
        <v>10</v>
      </c>
      <c r="K11301" t="s">
        <v>496</v>
      </c>
      <c r="L11301">
        <v>0</v>
      </c>
      <c r="M11301" t="s">
        <v>12249</v>
      </c>
    </row>
    <row r="11302" spans="1:13" x14ac:dyDescent="0.25">
      <c r="A11302">
        <v>45189</v>
      </c>
      <c r="B11302">
        <v>1451</v>
      </c>
      <c r="C11302" t="str">
        <f>IFERROR(INDEX(customers!B11302:B12801,MATCH(Purchases!B11302,customers!A11302:A12801)), "None")</f>
        <v>None</v>
      </c>
      <c r="D11302" t="str">
        <f>INDEX(Country!$B$2:$B$26,MATCH(INDEX(customers!$D$2:$D$1501,MATCH(Purchases!B11302,customers!$A$2:$A$1501)),Country!$A$2:$A$26))</f>
        <v>BRAZIL</v>
      </c>
      <c r="E11302" t="str">
        <f>INDEX(Region!$C$2:$F$2,MATCH(INDEX(Country!$C$2:$C$26,MATCH(Purchases!D11302,Country!$B$2:$B$26)), Region!$C$1:$F$1))</f>
        <v>AMERICA</v>
      </c>
      <c r="F11302" t="e">
        <f>INDEX(customers!G11302:G12801, MATCH(Purchases!C11302,customers!B11302:B12801))</f>
        <v>#N/A</v>
      </c>
      <c r="G11302" t="s">
        <v>16</v>
      </c>
      <c r="H11302">
        <v>224749.34</v>
      </c>
      <c r="I11302" s="1">
        <v>34680</v>
      </c>
      <c r="J11302" t="s">
        <v>13</v>
      </c>
      <c r="K11302" t="s">
        <v>659</v>
      </c>
      <c r="L11302">
        <v>0</v>
      </c>
      <c r="M11302" t="s">
        <v>12250</v>
      </c>
    </row>
    <row r="11303" spans="1:13" x14ac:dyDescent="0.25">
      <c r="A11303">
        <v>45190</v>
      </c>
      <c r="B11303">
        <v>1118</v>
      </c>
      <c r="C11303" t="str">
        <f>IFERROR(INDEX(customers!B11303:B12802,MATCH(Purchases!B11303,customers!A11303:A12802)), "None")</f>
        <v>None</v>
      </c>
      <c r="D11303" t="str">
        <f>INDEX(Country!$B$2:$B$26,MATCH(INDEX(customers!$D$2:$D$1501,MATCH(Purchases!B11303,customers!$A$2:$A$1501)),Country!$A$2:$A$26))</f>
        <v>IRAQ</v>
      </c>
      <c r="E11303" t="str">
        <f>INDEX(Region!$C$2:$F$2,MATCH(INDEX(Country!$C$2:$C$26,MATCH(Purchases!D11303,Country!$B$2:$B$26)), Region!$C$1:$F$1))</f>
        <v>MIDDLE EAST</v>
      </c>
      <c r="F11303" t="e">
        <f>INDEX(customers!G11303:G12802, MATCH(Purchases!C11303,customers!B11303:B12802))</f>
        <v>#N/A</v>
      </c>
      <c r="G11303" t="s">
        <v>16</v>
      </c>
      <c r="H11303">
        <v>138605.10999999999</v>
      </c>
      <c r="I11303" s="1">
        <v>34293</v>
      </c>
      <c r="J11303" t="s">
        <v>26</v>
      </c>
      <c r="K11303" t="s">
        <v>1516</v>
      </c>
      <c r="L11303">
        <v>0</v>
      </c>
      <c r="M11303" t="s">
        <v>12251</v>
      </c>
    </row>
    <row r="11304" spans="1:13" x14ac:dyDescent="0.25">
      <c r="A11304">
        <v>45191</v>
      </c>
      <c r="B11304">
        <v>751</v>
      </c>
      <c r="C11304" t="str">
        <f>IFERROR(INDEX(customers!B11304:B12803,MATCH(Purchases!B11304,customers!A11304:A12803)), "None")</f>
        <v>None</v>
      </c>
      <c r="D11304" t="str">
        <f>INDEX(Country!$B$2:$B$26,MATCH(INDEX(customers!$D$2:$D$1501,MATCH(Purchases!B11304,customers!$A$2:$A$1501)),Country!$A$2:$A$26))</f>
        <v>ALGERIA</v>
      </c>
      <c r="E11304" t="e">
        <f>INDEX(Region!$C$2:$F$2,MATCH(INDEX(Country!$C$2:$C$26,MATCH(Purchases!D11304,Country!$B$2:$B$26)), Region!$C$1:$F$1))</f>
        <v>#N/A</v>
      </c>
      <c r="F11304" t="e">
        <f>INDEX(customers!G11304:G12803, MATCH(Purchases!C11304,customers!B11304:B12803))</f>
        <v>#N/A</v>
      </c>
      <c r="G11304" t="s">
        <v>16</v>
      </c>
      <c r="H11304">
        <v>22414.22</v>
      </c>
      <c r="I11304" s="1">
        <v>33921</v>
      </c>
      <c r="J11304" t="s">
        <v>13</v>
      </c>
      <c r="K11304" t="s">
        <v>1062</v>
      </c>
      <c r="L11304">
        <v>0</v>
      </c>
      <c r="M11304" t="s">
        <v>12252</v>
      </c>
    </row>
    <row r="11305" spans="1:13" x14ac:dyDescent="0.25">
      <c r="A11305">
        <v>45216</v>
      </c>
      <c r="B11305">
        <v>931</v>
      </c>
      <c r="C11305" t="str">
        <f>IFERROR(INDEX(customers!B11305:B12804,MATCH(Purchases!B11305,customers!A11305:A12804)), "None")</f>
        <v>None</v>
      </c>
      <c r="D11305" t="str">
        <f>INDEX(Country!$B$2:$B$26,MATCH(INDEX(customers!$D$2:$D$1501,MATCH(Purchases!B11305,customers!$A$2:$A$1501)),Country!$A$2:$A$26))</f>
        <v>ALGERIA</v>
      </c>
      <c r="E11305" t="e">
        <f>INDEX(Region!$C$2:$F$2,MATCH(INDEX(Country!$C$2:$C$26,MATCH(Purchases!D11305,Country!$B$2:$B$26)), Region!$C$1:$F$1))</f>
        <v>#N/A</v>
      </c>
      <c r="F11305" t="e">
        <f>INDEX(customers!G11305:G12804, MATCH(Purchases!C11305,customers!B11305:B12804))</f>
        <v>#N/A</v>
      </c>
      <c r="G11305" t="s">
        <v>9</v>
      </c>
      <c r="H11305">
        <v>41845.360000000001</v>
      </c>
      <c r="I11305" s="1">
        <v>35243</v>
      </c>
      <c r="J11305" t="s">
        <v>10</v>
      </c>
      <c r="K11305" t="s">
        <v>2337</v>
      </c>
      <c r="L11305">
        <v>0</v>
      </c>
      <c r="M11305" t="s">
        <v>12253</v>
      </c>
    </row>
    <row r="11306" spans="1:13" x14ac:dyDescent="0.25">
      <c r="A11306">
        <v>45217</v>
      </c>
      <c r="B11306">
        <v>265</v>
      </c>
      <c r="C11306" t="str">
        <f>IFERROR(INDEX(customers!B11306:B12805,MATCH(Purchases!B11306,customers!A11306:A12805)), "None")</f>
        <v>None</v>
      </c>
      <c r="D11306" t="str">
        <f>INDEX(Country!$B$2:$B$26,MATCH(INDEX(customers!$D$2:$D$1501,MATCH(Purchases!B11306,customers!$A$2:$A$1501)),Country!$A$2:$A$26))</f>
        <v>PERU</v>
      </c>
      <c r="E11306" t="str">
        <f>INDEX(Region!$C$2:$F$2,MATCH(INDEX(Country!$C$2:$C$26,MATCH(Purchases!D11306,Country!$B$2:$B$26)), Region!$C$1:$F$1))</f>
        <v>ASIA</v>
      </c>
      <c r="F11306" t="e">
        <f>INDEX(customers!G11306:G12805, MATCH(Purchases!C11306,customers!B11306:B12805))</f>
        <v>#N/A</v>
      </c>
      <c r="G11306" t="s">
        <v>16</v>
      </c>
      <c r="H11306">
        <v>98852.71</v>
      </c>
      <c r="I11306" s="1">
        <v>34214</v>
      </c>
      <c r="J11306" t="s">
        <v>23</v>
      </c>
      <c r="K11306" t="s">
        <v>2198</v>
      </c>
      <c r="L11306">
        <v>0</v>
      </c>
      <c r="M11306" t="s">
        <v>12254</v>
      </c>
    </row>
    <row r="11307" spans="1:13" x14ac:dyDescent="0.25">
      <c r="A11307">
        <v>45218</v>
      </c>
      <c r="B11307">
        <v>727</v>
      </c>
      <c r="C11307" t="str">
        <f>IFERROR(INDEX(customers!B11307:B12806,MATCH(Purchases!B11307,customers!A11307:A12806)), "None")</f>
        <v>None</v>
      </c>
      <c r="D11307" t="str">
        <f>INDEX(Country!$B$2:$B$26,MATCH(INDEX(customers!$D$2:$D$1501,MATCH(Purchases!B11307,customers!$A$2:$A$1501)),Country!$A$2:$A$26))</f>
        <v>CHINA</v>
      </c>
      <c r="E11307" t="str">
        <f>INDEX(Region!$C$2:$F$2,MATCH(INDEX(Country!$C$2:$C$26,MATCH(Purchases!D11307,Country!$B$2:$B$26)), Region!$C$1:$F$1))</f>
        <v>AMERICA</v>
      </c>
      <c r="F11307" t="e">
        <f>INDEX(customers!G11307:G12806, MATCH(Purchases!C11307,customers!B11307:B12806))</f>
        <v>#N/A</v>
      </c>
      <c r="G11307" t="s">
        <v>16</v>
      </c>
      <c r="H11307">
        <v>71774.990000000005</v>
      </c>
      <c r="I11307" s="1">
        <v>34465</v>
      </c>
      <c r="J11307" t="s">
        <v>10</v>
      </c>
      <c r="K11307" t="s">
        <v>638</v>
      </c>
      <c r="L11307">
        <v>0</v>
      </c>
      <c r="M11307" t="s">
        <v>12255</v>
      </c>
    </row>
    <row r="11308" spans="1:13" x14ac:dyDescent="0.25">
      <c r="A11308">
        <v>45219</v>
      </c>
      <c r="B11308">
        <v>1003</v>
      </c>
      <c r="C11308" t="str">
        <f>IFERROR(INDEX(customers!B11308:B12807,MATCH(Purchases!B11308,customers!A11308:A12807)), "None")</f>
        <v>None</v>
      </c>
      <c r="D11308" t="str">
        <f>INDEX(Country!$B$2:$B$26,MATCH(INDEX(customers!$D$2:$D$1501,MATCH(Purchases!B11308,customers!$A$2:$A$1501)),Country!$A$2:$A$26))</f>
        <v>VIETNAM</v>
      </c>
      <c r="E11308" t="str">
        <f>INDEX(Region!$C$2:$F$2,MATCH(INDEX(Country!$C$2:$C$26,MATCH(Purchases!D11308,Country!$B$2:$B$26)), Region!$C$1:$F$1))</f>
        <v>ASIA</v>
      </c>
      <c r="F11308" t="e">
        <f>INDEX(customers!G11308:G12807, MATCH(Purchases!C11308,customers!B11308:B12807))</f>
        <v>#N/A</v>
      </c>
      <c r="G11308" t="s">
        <v>16</v>
      </c>
      <c r="H11308">
        <v>228367.86</v>
      </c>
      <c r="I11308" s="1">
        <v>33664</v>
      </c>
      <c r="J11308" t="s">
        <v>10</v>
      </c>
      <c r="K11308" t="s">
        <v>1271</v>
      </c>
      <c r="L11308">
        <v>0</v>
      </c>
      <c r="M11308" t="s">
        <v>12256</v>
      </c>
    </row>
    <row r="11309" spans="1:13" x14ac:dyDescent="0.25">
      <c r="A11309">
        <v>45220</v>
      </c>
      <c r="B11309">
        <v>442</v>
      </c>
      <c r="C11309" t="str">
        <f>IFERROR(INDEX(customers!B11309:B12808,MATCH(Purchases!B11309,customers!A11309:A12808)), "None")</f>
        <v>None</v>
      </c>
      <c r="D11309" t="str">
        <f>INDEX(Country!$B$2:$B$26,MATCH(INDEX(customers!$D$2:$D$1501,MATCH(Purchases!B11309,customers!$A$2:$A$1501)),Country!$A$2:$A$26))</f>
        <v>ARGENTINA</v>
      </c>
      <c r="E11309" t="str">
        <f>INDEX(Region!$C$2:$F$2,MATCH(INDEX(Country!$C$2:$C$26,MATCH(Purchases!D11309,Country!$B$2:$B$26)), Region!$C$1:$F$1))</f>
        <v>AMERICA</v>
      </c>
      <c r="F11309" t="e">
        <f>INDEX(customers!G11309:G12808, MATCH(Purchases!C11309,customers!B11309:B12808))</f>
        <v>#N/A</v>
      </c>
      <c r="G11309" t="s">
        <v>9</v>
      </c>
      <c r="H11309">
        <v>130285.84</v>
      </c>
      <c r="I11309" s="1">
        <v>35574</v>
      </c>
      <c r="J11309" t="s">
        <v>10</v>
      </c>
      <c r="K11309" t="s">
        <v>2878</v>
      </c>
      <c r="L11309">
        <v>0</v>
      </c>
      <c r="M11309" t="s">
        <v>12257</v>
      </c>
    </row>
    <row r="11310" spans="1:13" x14ac:dyDescent="0.25">
      <c r="A11310">
        <v>45221</v>
      </c>
      <c r="B11310">
        <v>139</v>
      </c>
      <c r="C11310" t="str">
        <f>IFERROR(INDEX(customers!B11310:B12809,MATCH(Purchases!B11310,customers!A11310:A12809)), "None")</f>
        <v>None</v>
      </c>
      <c r="D11310" t="str">
        <f>INDEX(Country!$B$2:$B$26,MATCH(INDEX(customers!$D$2:$D$1501,MATCH(Purchases!B11310,customers!$A$2:$A$1501)),Country!$A$2:$A$26))</f>
        <v>INDONESIA</v>
      </c>
      <c r="E11310" t="str">
        <f>INDEX(Region!$C$2:$F$2,MATCH(INDEX(Country!$C$2:$C$26,MATCH(Purchases!D11310,Country!$B$2:$B$26)), Region!$C$1:$F$1))</f>
        <v>ASIA</v>
      </c>
      <c r="F11310" t="e">
        <f>INDEX(customers!G11310:G12809, MATCH(Purchases!C11310,customers!B11310:B12809))</f>
        <v>#N/A</v>
      </c>
      <c r="G11310" t="s">
        <v>9</v>
      </c>
      <c r="H11310">
        <v>102787.98</v>
      </c>
      <c r="I11310" s="1">
        <v>35719</v>
      </c>
      <c r="J11310" t="s">
        <v>13</v>
      </c>
      <c r="K11310" t="s">
        <v>2287</v>
      </c>
      <c r="L11310">
        <v>0</v>
      </c>
      <c r="M11310" t="s">
        <v>12258</v>
      </c>
    </row>
    <row r="11311" spans="1:13" x14ac:dyDescent="0.25">
      <c r="A11311">
        <v>45222</v>
      </c>
      <c r="B11311">
        <v>61</v>
      </c>
      <c r="C11311" t="str">
        <f>IFERROR(INDEX(customers!B11311:B12810,MATCH(Purchases!B11311,customers!A11311:A12810)), "None")</f>
        <v>None</v>
      </c>
      <c r="D11311" t="str">
        <f>INDEX(Country!$B$2:$B$26,MATCH(INDEX(customers!$D$2:$D$1501,MATCH(Purchases!B11311,customers!$A$2:$A$1501)),Country!$A$2:$A$26))</f>
        <v>PERU</v>
      </c>
      <c r="E11311" t="str">
        <f>INDEX(Region!$C$2:$F$2,MATCH(INDEX(Country!$C$2:$C$26,MATCH(Purchases!D11311,Country!$B$2:$B$26)), Region!$C$1:$F$1))</f>
        <v>ASIA</v>
      </c>
      <c r="F11311" t="e">
        <f>INDEX(customers!G11311:G12810, MATCH(Purchases!C11311,customers!B11311:B12810))</f>
        <v>#N/A</v>
      </c>
      <c r="G11311" t="s">
        <v>9</v>
      </c>
      <c r="H11311">
        <v>83168.789999999994</v>
      </c>
      <c r="I11311" s="1">
        <v>35258</v>
      </c>
      <c r="J11311" t="s">
        <v>10</v>
      </c>
      <c r="K11311" t="s">
        <v>731</v>
      </c>
      <c r="L11311">
        <v>0</v>
      </c>
      <c r="M11311" t="s">
        <v>12259</v>
      </c>
    </row>
    <row r="11312" spans="1:13" x14ac:dyDescent="0.25">
      <c r="A11312">
        <v>45223</v>
      </c>
      <c r="B11312">
        <v>1177</v>
      </c>
      <c r="C11312" t="str">
        <f>IFERROR(INDEX(customers!B11312:B12811,MATCH(Purchases!B11312,customers!A11312:A12811)), "None")</f>
        <v>None</v>
      </c>
      <c r="D11312" t="str">
        <f>INDEX(Country!$B$2:$B$26,MATCH(INDEX(customers!$D$2:$D$1501,MATCH(Purchases!B11312,customers!$A$2:$A$1501)),Country!$A$2:$A$26))</f>
        <v>KENYA</v>
      </c>
      <c r="E11312" t="str">
        <f>INDEX(Region!$C$2:$F$2,MATCH(INDEX(Country!$C$2:$C$26,MATCH(Purchases!D11312,Country!$B$2:$B$26)), Region!$C$1:$F$1))</f>
        <v>ASIA</v>
      </c>
      <c r="F11312" t="e">
        <f>INDEX(customers!G11312:G12811, MATCH(Purchases!C11312,customers!B11312:B12811))</f>
        <v>#N/A</v>
      </c>
      <c r="G11312" t="s">
        <v>9</v>
      </c>
      <c r="H11312">
        <v>148613.22</v>
      </c>
      <c r="I11312" s="1">
        <v>35320</v>
      </c>
      <c r="J11312" t="s">
        <v>23</v>
      </c>
      <c r="K11312" t="s">
        <v>1398</v>
      </c>
      <c r="L11312">
        <v>0</v>
      </c>
      <c r="M11312" t="s">
        <v>12260</v>
      </c>
    </row>
    <row r="11313" spans="1:13" x14ac:dyDescent="0.25">
      <c r="A11313">
        <v>45248</v>
      </c>
      <c r="B11313">
        <v>1481</v>
      </c>
      <c r="C11313" t="str">
        <f>IFERROR(INDEX(customers!B11313:B12812,MATCH(Purchases!B11313,customers!A11313:A12812)), "None")</f>
        <v>None</v>
      </c>
      <c r="D11313" t="str">
        <f>INDEX(Country!$B$2:$B$26,MATCH(INDEX(customers!$D$2:$D$1501,MATCH(Purchases!B11313,customers!$A$2:$A$1501)),Country!$A$2:$A$26))</f>
        <v>JAPAN</v>
      </c>
      <c r="E11313" t="str">
        <f>INDEX(Region!$C$2:$F$2,MATCH(INDEX(Country!$C$2:$C$26,MATCH(Purchases!D11313,Country!$B$2:$B$26)), Region!$C$1:$F$1))</f>
        <v>ASIA</v>
      </c>
      <c r="F11313" t="e">
        <f>INDEX(customers!G11313:G12812, MATCH(Purchases!C11313,customers!B11313:B12812))</f>
        <v>#N/A</v>
      </c>
      <c r="G11313" t="s">
        <v>48</v>
      </c>
      <c r="H11313">
        <v>117479.8</v>
      </c>
      <c r="I11313" s="1">
        <v>34806</v>
      </c>
      <c r="J11313" t="s">
        <v>31</v>
      </c>
      <c r="K11313" t="s">
        <v>959</v>
      </c>
      <c r="L11313">
        <v>0</v>
      </c>
      <c r="M11313" t="s">
        <v>12261</v>
      </c>
    </row>
    <row r="11314" spans="1:13" x14ac:dyDescent="0.25">
      <c r="A11314">
        <v>45249</v>
      </c>
      <c r="B11314">
        <v>1123</v>
      </c>
      <c r="C11314" t="str">
        <f>IFERROR(INDEX(customers!B11314:B12813,MATCH(Purchases!B11314,customers!A11314:A12813)), "None")</f>
        <v>None</v>
      </c>
      <c r="D11314" t="str">
        <f>INDEX(Country!$B$2:$B$26,MATCH(INDEX(customers!$D$2:$D$1501,MATCH(Purchases!B11314,customers!$A$2:$A$1501)),Country!$A$2:$A$26))</f>
        <v>MOZAMBIQUE</v>
      </c>
      <c r="E11314" t="str">
        <f>INDEX(Region!$C$2:$F$2,MATCH(INDEX(Country!$C$2:$C$26,MATCH(Purchases!D11314,Country!$B$2:$B$26)), Region!$C$1:$F$1))</f>
        <v>ASIA</v>
      </c>
      <c r="F11314" t="e">
        <f>INDEX(customers!G11314:G12813, MATCH(Purchases!C11314,customers!B11314:B12813))</f>
        <v>#N/A</v>
      </c>
      <c r="G11314" t="s">
        <v>16</v>
      </c>
      <c r="H11314">
        <v>38670.47</v>
      </c>
      <c r="I11314" s="1">
        <v>34301</v>
      </c>
      <c r="J11314" t="s">
        <v>10</v>
      </c>
      <c r="K11314" t="s">
        <v>4544</v>
      </c>
      <c r="L11314">
        <v>0</v>
      </c>
      <c r="M11314" t="s">
        <v>12262</v>
      </c>
    </row>
    <row r="11315" spans="1:13" x14ac:dyDescent="0.25">
      <c r="A11315">
        <v>45250</v>
      </c>
      <c r="B11315">
        <v>295</v>
      </c>
      <c r="C11315" t="str">
        <f>IFERROR(INDEX(customers!B11315:B12814,MATCH(Purchases!B11315,customers!A11315:A12814)), "None")</f>
        <v>None</v>
      </c>
      <c r="D11315" t="str">
        <f>INDEX(Country!$B$2:$B$26,MATCH(INDEX(customers!$D$2:$D$1501,MATCH(Purchases!B11315,customers!$A$2:$A$1501)),Country!$A$2:$A$26))</f>
        <v>ALGERIA</v>
      </c>
      <c r="E11315" t="e">
        <f>INDEX(Region!$C$2:$F$2,MATCH(INDEX(Country!$C$2:$C$26,MATCH(Purchases!D11315,Country!$B$2:$B$26)), Region!$C$1:$F$1))</f>
        <v>#N/A</v>
      </c>
      <c r="F11315" t="e">
        <f>INDEX(customers!G11315:G12814, MATCH(Purchases!C11315,customers!B11315:B12814))</f>
        <v>#N/A</v>
      </c>
      <c r="G11315" t="s">
        <v>9</v>
      </c>
      <c r="H11315">
        <v>280186.43</v>
      </c>
      <c r="I11315" s="1">
        <v>35726</v>
      </c>
      <c r="J11315" t="s">
        <v>23</v>
      </c>
      <c r="K11315" t="s">
        <v>2446</v>
      </c>
      <c r="L11315">
        <v>0</v>
      </c>
      <c r="M11315" t="s">
        <v>12263</v>
      </c>
    </row>
    <row r="11316" spans="1:13" x14ac:dyDescent="0.25">
      <c r="A11316">
        <v>45251</v>
      </c>
      <c r="B11316">
        <v>959</v>
      </c>
      <c r="C11316" t="str">
        <f>IFERROR(INDEX(customers!B11316:B12815,MATCH(Purchases!B11316,customers!A11316:A12815)), "None")</f>
        <v>None</v>
      </c>
      <c r="D11316" t="str">
        <f>INDEX(Country!$B$2:$B$26,MATCH(INDEX(customers!$D$2:$D$1501,MATCH(Purchases!B11316,customers!$A$2:$A$1501)),Country!$A$2:$A$26))</f>
        <v>EGYPT</v>
      </c>
      <c r="E11316" t="str">
        <f>INDEX(Region!$C$2:$F$2,MATCH(INDEX(Country!$C$2:$C$26,MATCH(Purchases!D11316,Country!$B$2:$B$26)), Region!$C$1:$F$1))</f>
        <v>MIDDLE EAST</v>
      </c>
      <c r="F11316" t="e">
        <f>INDEX(customers!G11316:G12815, MATCH(Purchases!C11316,customers!B11316:B12815))</f>
        <v>#N/A</v>
      </c>
      <c r="G11316" t="s">
        <v>16</v>
      </c>
      <c r="H11316">
        <v>128183.33</v>
      </c>
      <c r="I11316" s="1">
        <v>34209</v>
      </c>
      <c r="J11316" t="s">
        <v>13</v>
      </c>
      <c r="K11316" t="s">
        <v>2607</v>
      </c>
      <c r="L11316">
        <v>0</v>
      </c>
      <c r="M11316" t="s">
        <v>12264</v>
      </c>
    </row>
    <row r="11317" spans="1:13" x14ac:dyDescent="0.25">
      <c r="A11317">
        <v>45252</v>
      </c>
      <c r="B11317">
        <v>422</v>
      </c>
      <c r="C11317" t="str">
        <f>IFERROR(INDEX(customers!B11317:B12816,MATCH(Purchases!B11317,customers!A11317:A12816)), "None")</f>
        <v>None</v>
      </c>
      <c r="D11317" t="str">
        <f>INDEX(Country!$B$2:$B$26,MATCH(INDEX(customers!$D$2:$D$1501,MATCH(Purchases!B11317,customers!$A$2:$A$1501)),Country!$A$2:$A$26))</f>
        <v>INDONESIA</v>
      </c>
      <c r="E11317" t="str">
        <f>INDEX(Region!$C$2:$F$2,MATCH(INDEX(Country!$C$2:$C$26,MATCH(Purchases!D11317,Country!$B$2:$B$26)), Region!$C$1:$F$1))</f>
        <v>ASIA</v>
      </c>
      <c r="F11317" t="e">
        <f>INDEX(customers!G11317:G12816, MATCH(Purchases!C11317,customers!B11317:B12816))</f>
        <v>#N/A</v>
      </c>
      <c r="G11317" t="s">
        <v>16</v>
      </c>
      <c r="H11317">
        <v>226158.47</v>
      </c>
      <c r="I11317" s="1">
        <v>34525</v>
      </c>
      <c r="J11317" t="s">
        <v>26</v>
      </c>
      <c r="K11317" t="s">
        <v>849</v>
      </c>
      <c r="L11317">
        <v>0</v>
      </c>
      <c r="M11317" t="s">
        <v>12265</v>
      </c>
    </row>
    <row r="11318" spans="1:13" x14ac:dyDescent="0.25">
      <c r="A11318">
        <v>45253</v>
      </c>
      <c r="B11318">
        <v>1381</v>
      </c>
      <c r="C11318" t="str">
        <f>IFERROR(INDEX(customers!B11318:B12817,MATCH(Purchases!B11318,customers!A11318:A12817)), "None")</f>
        <v>None</v>
      </c>
      <c r="D11318" t="str">
        <f>INDEX(Country!$B$2:$B$26,MATCH(INDEX(customers!$D$2:$D$1501,MATCH(Purchases!B11318,customers!$A$2:$A$1501)),Country!$A$2:$A$26))</f>
        <v>RUSSIA</v>
      </c>
      <c r="E11318" t="str">
        <f>INDEX(Region!$C$2:$F$2,MATCH(INDEX(Country!$C$2:$C$26,MATCH(Purchases!D11318,Country!$B$2:$B$26)), Region!$C$1:$F$1))</f>
        <v>EUROPE</v>
      </c>
      <c r="F11318" t="e">
        <f>INDEX(customers!G11318:G12817, MATCH(Purchases!C11318,customers!B11318:B12817))</f>
        <v>#N/A</v>
      </c>
      <c r="G11318" t="s">
        <v>9</v>
      </c>
      <c r="H11318">
        <v>234592.08</v>
      </c>
      <c r="I11318" s="1">
        <v>35396</v>
      </c>
      <c r="J11318" t="s">
        <v>26</v>
      </c>
      <c r="K11318" t="s">
        <v>445</v>
      </c>
      <c r="L11318">
        <v>0</v>
      </c>
      <c r="M11318" t="s">
        <v>12266</v>
      </c>
    </row>
    <row r="11319" spans="1:13" x14ac:dyDescent="0.25">
      <c r="A11319">
        <v>45254</v>
      </c>
      <c r="B11319">
        <v>64</v>
      </c>
      <c r="C11319" t="str">
        <f>IFERROR(INDEX(customers!B11319:B12818,MATCH(Purchases!B11319,customers!A11319:A12818)), "None")</f>
        <v>None</v>
      </c>
      <c r="D11319" t="str">
        <f>INDEX(Country!$B$2:$B$26,MATCH(INDEX(customers!$D$2:$D$1501,MATCH(Purchases!B11319,customers!$A$2:$A$1501)),Country!$A$2:$A$26))</f>
        <v>CANADA</v>
      </c>
      <c r="E11319" t="str">
        <f>INDEX(Region!$C$2:$F$2,MATCH(INDEX(Country!$C$2:$C$26,MATCH(Purchases!D11319,Country!$B$2:$B$26)), Region!$C$1:$F$1))</f>
        <v>AMERICA</v>
      </c>
      <c r="F11319" t="e">
        <f>INDEX(customers!G11319:G12818, MATCH(Purchases!C11319,customers!B11319:B12818))</f>
        <v>#N/A</v>
      </c>
      <c r="G11319" t="s">
        <v>16</v>
      </c>
      <c r="H11319">
        <v>110995.42</v>
      </c>
      <c r="I11319" s="1">
        <v>34177</v>
      </c>
      <c r="J11319" t="s">
        <v>26</v>
      </c>
      <c r="K11319" t="s">
        <v>7097</v>
      </c>
      <c r="L11319">
        <v>0</v>
      </c>
      <c r="M11319" t="s">
        <v>12267</v>
      </c>
    </row>
    <row r="11320" spans="1:13" x14ac:dyDescent="0.25">
      <c r="A11320">
        <v>45255</v>
      </c>
      <c r="B11320">
        <v>1102</v>
      </c>
      <c r="C11320" t="str">
        <f>IFERROR(INDEX(customers!B11320:B12819,MATCH(Purchases!B11320,customers!A11320:A12819)), "None")</f>
        <v>None</v>
      </c>
      <c r="D11320" t="str">
        <f>INDEX(Country!$B$2:$B$26,MATCH(INDEX(customers!$D$2:$D$1501,MATCH(Purchases!B11320,customers!$A$2:$A$1501)),Country!$A$2:$A$26))</f>
        <v>UNITED STATES</v>
      </c>
      <c r="E11320" t="str">
        <f>INDEX(Region!$C$2:$F$2,MATCH(INDEX(Country!$C$2:$C$26,MATCH(Purchases!D11320,Country!$B$2:$B$26)), Region!$C$1:$F$1))</f>
        <v>MIDDLE EAST</v>
      </c>
      <c r="F11320" t="e">
        <f>INDEX(customers!G11320:G12819, MATCH(Purchases!C11320,customers!B11320:B12819))</f>
        <v>#N/A</v>
      </c>
      <c r="G11320" t="s">
        <v>9</v>
      </c>
      <c r="H11320">
        <v>202554.29</v>
      </c>
      <c r="I11320" s="1">
        <v>35626</v>
      </c>
      <c r="J11320" t="s">
        <v>13</v>
      </c>
      <c r="K11320" t="s">
        <v>2115</v>
      </c>
      <c r="L11320">
        <v>0</v>
      </c>
      <c r="M11320" t="s">
        <v>12268</v>
      </c>
    </row>
    <row r="11321" spans="1:13" x14ac:dyDescent="0.25">
      <c r="A11321">
        <v>45280</v>
      </c>
      <c r="B11321">
        <v>1079</v>
      </c>
      <c r="C11321" t="str">
        <f>IFERROR(INDEX(customers!B11321:B12820,MATCH(Purchases!B11321,customers!A11321:A12820)), "None")</f>
        <v>None</v>
      </c>
      <c r="D11321" t="str">
        <f>INDEX(Country!$B$2:$B$26,MATCH(INDEX(customers!$D$2:$D$1501,MATCH(Purchases!B11321,customers!$A$2:$A$1501)),Country!$A$2:$A$26))</f>
        <v>ROMANIA</v>
      </c>
      <c r="E11321" t="str">
        <f>INDEX(Region!$C$2:$F$2,MATCH(INDEX(Country!$C$2:$C$26,MATCH(Purchases!D11321,Country!$B$2:$B$26)), Region!$C$1:$F$1))</f>
        <v>EUROPE</v>
      </c>
      <c r="F11321" t="e">
        <f>INDEX(customers!G11321:G12820, MATCH(Purchases!C11321,customers!B11321:B12820))</f>
        <v>#N/A</v>
      </c>
      <c r="G11321" t="s">
        <v>9</v>
      </c>
      <c r="H11321">
        <v>201291.21</v>
      </c>
      <c r="I11321" s="1">
        <v>35737</v>
      </c>
      <c r="J11321" t="s">
        <v>31</v>
      </c>
      <c r="K11321" t="s">
        <v>3078</v>
      </c>
      <c r="L11321">
        <v>0</v>
      </c>
      <c r="M11321" t="s">
        <v>12269</v>
      </c>
    </row>
    <row r="11322" spans="1:13" x14ac:dyDescent="0.25">
      <c r="A11322">
        <v>45281</v>
      </c>
      <c r="B11322">
        <v>701</v>
      </c>
      <c r="C11322" t="str">
        <f>IFERROR(INDEX(customers!B11322:B12821,MATCH(Purchases!B11322,customers!A11322:A12821)), "None")</f>
        <v>None</v>
      </c>
      <c r="D11322" t="str">
        <f>INDEX(Country!$B$2:$B$26,MATCH(INDEX(customers!$D$2:$D$1501,MATCH(Purchases!B11322,customers!$A$2:$A$1501)),Country!$A$2:$A$26))</f>
        <v>BRAZIL</v>
      </c>
      <c r="E11322" t="str">
        <f>INDEX(Region!$C$2:$F$2,MATCH(INDEX(Country!$C$2:$C$26,MATCH(Purchases!D11322,Country!$B$2:$B$26)), Region!$C$1:$F$1))</f>
        <v>AMERICA</v>
      </c>
      <c r="F11322" t="e">
        <f>INDEX(customers!G11322:G12821, MATCH(Purchases!C11322,customers!B11322:B12821))</f>
        <v>#N/A</v>
      </c>
      <c r="G11322" t="s">
        <v>9</v>
      </c>
      <c r="H11322">
        <v>68947.179999999993</v>
      </c>
      <c r="I11322" s="1">
        <v>35496</v>
      </c>
      <c r="J11322" t="s">
        <v>13</v>
      </c>
      <c r="K11322" t="s">
        <v>362</v>
      </c>
      <c r="L11322">
        <v>0</v>
      </c>
      <c r="M11322" t="s">
        <v>12270</v>
      </c>
    </row>
    <row r="11323" spans="1:13" x14ac:dyDescent="0.25">
      <c r="A11323">
        <v>45282</v>
      </c>
      <c r="B11323">
        <v>863</v>
      </c>
      <c r="C11323" t="str">
        <f>IFERROR(INDEX(customers!B11323:B12822,MATCH(Purchases!B11323,customers!A11323:A12822)), "None")</f>
        <v>None</v>
      </c>
      <c r="D11323" t="str">
        <f>INDEX(Country!$B$2:$B$26,MATCH(INDEX(customers!$D$2:$D$1501,MATCH(Purchases!B11323,customers!$A$2:$A$1501)),Country!$A$2:$A$26))</f>
        <v>CANADA</v>
      </c>
      <c r="E11323" t="str">
        <f>INDEX(Region!$C$2:$F$2,MATCH(INDEX(Country!$C$2:$C$26,MATCH(Purchases!D11323,Country!$B$2:$B$26)), Region!$C$1:$F$1))</f>
        <v>AMERICA</v>
      </c>
      <c r="F11323" t="e">
        <f>INDEX(customers!G11323:G12822, MATCH(Purchases!C11323,customers!B11323:B12822))</f>
        <v>#N/A</v>
      </c>
      <c r="G11323" t="s">
        <v>9</v>
      </c>
      <c r="H11323">
        <v>216876.36</v>
      </c>
      <c r="I11323" s="1">
        <v>35769</v>
      </c>
      <c r="J11323" t="s">
        <v>26</v>
      </c>
      <c r="K11323" t="s">
        <v>959</v>
      </c>
      <c r="L11323">
        <v>0</v>
      </c>
      <c r="M11323" t="s">
        <v>12271</v>
      </c>
    </row>
    <row r="11324" spans="1:13" x14ac:dyDescent="0.25">
      <c r="A11324">
        <v>45283</v>
      </c>
      <c r="B11324">
        <v>1123</v>
      </c>
      <c r="C11324" t="str">
        <f>IFERROR(INDEX(customers!B11324:B12823,MATCH(Purchases!B11324,customers!A11324:A12823)), "None")</f>
        <v>None</v>
      </c>
      <c r="D11324" t="str">
        <f>INDEX(Country!$B$2:$B$26,MATCH(INDEX(customers!$D$2:$D$1501,MATCH(Purchases!B11324,customers!$A$2:$A$1501)),Country!$A$2:$A$26))</f>
        <v>MOZAMBIQUE</v>
      </c>
      <c r="E11324" t="str">
        <f>INDEX(Region!$C$2:$F$2,MATCH(INDEX(Country!$C$2:$C$26,MATCH(Purchases!D11324,Country!$B$2:$B$26)), Region!$C$1:$F$1))</f>
        <v>ASIA</v>
      </c>
      <c r="F11324" t="e">
        <f>INDEX(customers!G11324:G12823, MATCH(Purchases!C11324,customers!B11324:B12823))</f>
        <v>#N/A</v>
      </c>
      <c r="G11324" t="s">
        <v>9</v>
      </c>
      <c r="H11324">
        <v>274302.46000000002</v>
      </c>
      <c r="I11324" s="1">
        <v>35345</v>
      </c>
      <c r="J11324" t="s">
        <v>23</v>
      </c>
      <c r="K11324" t="s">
        <v>2243</v>
      </c>
      <c r="L11324">
        <v>0</v>
      </c>
      <c r="M11324" t="s">
        <v>12272</v>
      </c>
    </row>
    <row r="11325" spans="1:13" x14ac:dyDescent="0.25">
      <c r="A11325">
        <v>45284</v>
      </c>
      <c r="B11325">
        <v>788</v>
      </c>
      <c r="C11325" t="str">
        <f>IFERROR(INDEX(customers!B11325:B12824,MATCH(Purchases!B11325,customers!A11325:A12824)), "None")</f>
        <v>None</v>
      </c>
      <c r="D11325" t="str">
        <f>INDEX(Country!$B$2:$B$26,MATCH(INDEX(customers!$D$2:$D$1501,MATCH(Purchases!B11325,customers!$A$2:$A$1501)),Country!$A$2:$A$26))</f>
        <v>MOZAMBIQUE</v>
      </c>
      <c r="E11325" t="str">
        <f>INDEX(Region!$C$2:$F$2,MATCH(INDEX(Country!$C$2:$C$26,MATCH(Purchases!D11325,Country!$B$2:$B$26)), Region!$C$1:$F$1))</f>
        <v>ASIA</v>
      </c>
      <c r="F11325" t="e">
        <f>INDEX(customers!G11325:G12824, MATCH(Purchases!C11325,customers!B11325:B12824))</f>
        <v>#N/A</v>
      </c>
      <c r="G11325" t="s">
        <v>16</v>
      </c>
      <c r="H11325">
        <v>48671.22</v>
      </c>
      <c r="I11325" s="1">
        <v>33611</v>
      </c>
      <c r="J11325" t="s">
        <v>26</v>
      </c>
      <c r="K11325" t="s">
        <v>708</v>
      </c>
      <c r="L11325">
        <v>0</v>
      </c>
      <c r="M11325" t="s">
        <v>12273</v>
      </c>
    </row>
    <row r="11326" spans="1:13" x14ac:dyDescent="0.25">
      <c r="A11326">
        <v>45285</v>
      </c>
      <c r="B11326">
        <v>169</v>
      </c>
      <c r="C11326" t="str">
        <f>IFERROR(INDEX(customers!B11326:B12825,MATCH(Purchases!B11326,customers!A11326:A12825)), "None")</f>
        <v>None</v>
      </c>
      <c r="D11326" t="str">
        <f>INDEX(Country!$B$2:$B$26,MATCH(INDEX(customers!$D$2:$D$1501,MATCH(Purchases!B11326,customers!$A$2:$A$1501)),Country!$A$2:$A$26))</f>
        <v>CHINA</v>
      </c>
      <c r="E11326" t="str">
        <f>INDEX(Region!$C$2:$F$2,MATCH(INDEX(Country!$C$2:$C$26,MATCH(Purchases!D11326,Country!$B$2:$B$26)), Region!$C$1:$F$1))</f>
        <v>AMERICA</v>
      </c>
      <c r="F11326" t="e">
        <f>INDEX(customers!G11326:G12825, MATCH(Purchases!C11326,customers!B11326:B12825))</f>
        <v>#N/A</v>
      </c>
      <c r="G11326" t="s">
        <v>9</v>
      </c>
      <c r="H11326">
        <v>77853.64</v>
      </c>
      <c r="I11326" s="1">
        <v>35323</v>
      </c>
      <c r="J11326" t="s">
        <v>26</v>
      </c>
      <c r="K11326" t="s">
        <v>664</v>
      </c>
      <c r="L11326">
        <v>0</v>
      </c>
      <c r="M11326" t="s">
        <v>12274</v>
      </c>
    </row>
    <row r="11327" spans="1:13" x14ac:dyDescent="0.25">
      <c r="A11327">
        <v>45286</v>
      </c>
      <c r="B11327">
        <v>1436</v>
      </c>
      <c r="C11327" t="str">
        <f>IFERROR(INDEX(customers!B11327:B12826,MATCH(Purchases!B11327,customers!A11327:A12826)), "None")</f>
        <v>None</v>
      </c>
      <c r="D11327" t="str">
        <f>INDEX(Country!$B$2:$B$26,MATCH(INDEX(customers!$D$2:$D$1501,MATCH(Purchases!B11327,customers!$A$2:$A$1501)),Country!$A$2:$A$26))</f>
        <v>IRAN</v>
      </c>
      <c r="E11327" t="str">
        <f>INDEX(Region!$C$2:$F$2,MATCH(INDEX(Country!$C$2:$C$26,MATCH(Purchases!D11327,Country!$B$2:$B$26)), Region!$C$1:$F$1))</f>
        <v>MIDDLE EAST</v>
      </c>
      <c r="F11327" t="e">
        <f>INDEX(customers!G11327:G12826, MATCH(Purchases!C11327,customers!B11327:B12826))</f>
        <v>#N/A</v>
      </c>
      <c r="G11327" t="s">
        <v>9</v>
      </c>
      <c r="H11327">
        <v>139869.82</v>
      </c>
      <c r="I11327" s="1">
        <v>35999</v>
      </c>
      <c r="J11327" t="s">
        <v>10</v>
      </c>
      <c r="K11327" t="s">
        <v>2964</v>
      </c>
      <c r="L11327">
        <v>0</v>
      </c>
      <c r="M11327" t="s">
        <v>12275</v>
      </c>
    </row>
    <row r="11328" spans="1:13" x14ac:dyDescent="0.25">
      <c r="A11328">
        <v>45287</v>
      </c>
      <c r="B11328">
        <v>1111</v>
      </c>
      <c r="C11328" t="str">
        <f>IFERROR(INDEX(customers!B11328:B12827,MATCH(Purchases!B11328,customers!A11328:A12827)), "None")</f>
        <v>None</v>
      </c>
      <c r="D11328" t="str">
        <f>INDEX(Country!$B$2:$B$26,MATCH(INDEX(customers!$D$2:$D$1501,MATCH(Purchases!B11328,customers!$A$2:$A$1501)),Country!$A$2:$A$26))</f>
        <v>FRANCE</v>
      </c>
      <c r="E11328" t="str">
        <f>INDEX(Region!$C$2:$F$2,MATCH(INDEX(Country!$C$2:$C$26,MATCH(Purchases!D11328,Country!$B$2:$B$26)), Region!$C$1:$F$1))</f>
        <v>EUROPE</v>
      </c>
      <c r="F11328" t="e">
        <f>INDEX(customers!G11328:G12827, MATCH(Purchases!C11328,customers!B11328:B12827))</f>
        <v>#N/A</v>
      </c>
      <c r="G11328" t="s">
        <v>9</v>
      </c>
      <c r="H11328">
        <v>152309.62</v>
      </c>
      <c r="I11328" s="1">
        <v>35783</v>
      </c>
      <c r="J11328" t="s">
        <v>23</v>
      </c>
      <c r="K11328" t="s">
        <v>764</v>
      </c>
      <c r="L11328">
        <v>0</v>
      </c>
      <c r="M11328" t="s">
        <v>12276</v>
      </c>
    </row>
    <row r="11329" spans="1:13" x14ac:dyDescent="0.25">
      <c r="A11329">
        <v>45312</v>
      </c>
      <c r="B11329">
        <v>1474</v>
      </c>
      <c r="C11329" t="str">
        <f>IFERROR(INDEX(customers!B11329:B12828,MATCH(Purchases!B11329,customers!A11329:A12828)), "None")</f>
        <v>None</v>
      </c>
      <c r="D11329" t="str">
        <f>INDEX(Country!$B$2:$B$26,MATCH(INDEX(customers!$D$2:$D$1501,MATCH(Purchases!B11329,customers!$A$2:$A$1501)),Country!$A$2:$A$26))</f>
        <v>MOZAMBIQUE</v>
      </c>
      <c r="E11329" t="str">
        <f>INDEX(Region!$C$2:$F$2,MATCH(INDEX(Country!$C$2:$C$26,MATCH(Purchases!D11329,Country!$B$2:$B$26)), Region!$C$1:$F$1))</f>
        <v>ASIA</v>
      </c>
      <c r="F11329" t="e">
        <f>INDEX(customers!G11329:G12828, MATCH(Purchases!C11329,customers!B11329:B12828))</f>
        <v>#N/A</v>
      </c>
      <c r="G11329" t="s">
        <v>9</v>
      </c>
      <c r="H11329">
        <v>256664.63</v>
      </c>
      <c r="I11329" s="1">
        <v>35194</v>
      </c>
      <c r="J11329" t="s">
        <v>10</v>
      </c>
      <c r="K11329" t="s">
        <v>1332</v>
      </c>
      <c r="L11329">
        <v>0</v>
      </c>
      <c r="M11329" t="s">
        <v>12277</v>
      </c>
    </row>
    <row r="11330" spans="1:13" x14ac:dyDescent="0.25">
      <c r="A11330">
        <v>45313</v>
      </c>
      <c r="B11330">
        <v>905</v>
      </c>
      <c r="C11330" t="str">
        <f>IFERROR(INDEX(customers!B11330:B12829,MATCH(Purchases!B11330,customers!A11330:A12829)), "None")</f>
        <v>None</v>
      </c>
      <c r="D11330" t="str">
        <f>INDEX(Country!$B$2:$B$26,MATCH(INDEX(customers!$D$2:$D$1501,MATCH(Purchases!B11330,customers!$A$2:$A$1501)),Country!$A$2:$A$26))</f>
        <v>CANADA</v>
      </c>
      <c r="E11330" t="str">
        <f>INDEX(Region!$C$2:$F$2,MATCH(INDEX(Country!$C$2:$C$26,MATCH(Purchases!D11330,Country!$B$2:$B$26)), Region!$C$1:$F$1))</f>
        <v>AMERICA</v>
      </c>
      <c r="F11330" t="e">
        <f>INDEX(customers!G11330:G12829, MATCH(Purchases!C11330,customers!B11330:B12829))</f>
        <v>#N/A</v>
      </c>
      <c r="G11330" t="s">
        <v>9</v>
      </c>
      <c r="H11330">
        <v>284167.18</v>
      </c>
      <c r="I11330" s="1">
        <v>35310</v>
      </c>
      <c r="J11330" t="s">
        <v>23</v>
      </c>
      <c r="K11330" t="s">
        <v>140</v>
      </c>
      <c r="L11330">
        <v>0</v>
      </c>
      <c r="M11330" t="s">
        <v>12278</v>
      </c>
    </row>
    <row r="11331" spans="1:13" x14ac:dyDescent="0.25">
      <c r="A11331">
        <v>45314</v>
      </c>
      <c r="B11331">
        <v>133</v>
      </c>
      <c r="C11331" t="str">
        <f>IFERROR(INDEX(customers!B11331:B12830,MATCH(Purchases!B11331,customers!A11331:A12830)), "None")</f>
        <v>None</v>
      </c>
      <c r="D11331" t="str">
        <f>INDEX(Country!$B$2:$B$26,MATCH(INDEX(customers!$D$2:$D$1501,MATCH(Purchases!B11331,customers!$A$2:$A$1501)),Country!$A$2:$A$26))</f>
        <v>PERU</v>
      </c>
      <c r="E11331" t="str">
        <f>INDEX(Region!$C$2:$F$2,MATCH(INDEX(Country!$C$2:$C$26,MATCH(Purchases!D11331,Country!$B$2:$B$26)), Region!$C$1:$F$1))</f>
        <v>ASIA</v>
      </c>
      <c r="F11331" t="e">
        <f>INDEX(customers!G11331:G12830, MATCH(Purchases!C11331,customers!B11331:B12830))</f>
        <v>#N/A</v>
      </c>
      <c r="G11331" t="s">
        <v>9</v>
      </c>
      <c r="H11331">
        <v>125920.97</v>
      </c>
      <c r="I11331" s="1">
        <v>35139</v>
      </c>
      <c r="J11331" t="s">
        <v>23</v>
      </c>
      <c r="K11331" t="s">
        <v>4809</v>
      </c>
      <c r="L11331">
        <v>0</v>
      </c>
      <c r="M11331" t="s">
        <v>12279</v>
      </c>
    </row>
    <row r="11332" spans="1:13" x14ac:dyDescent="0.25">
      <c r="A11332">
        <v>45315</v>
      </c>
      <c r="B11332">
        <v>1303</v>
      </c>
      <c r="C11332" t="str">
        <f>IFERROR(INDEX(customers!B11332:B12831,MATCH(Purchases!B11332,customers!A11332:A12831)), "None")</f>
        <v>None</v>
      </c>
      <c r="D11332" t="str">
        <f>INDEX(Country!$B$2:$B$26,MATCH(INDEX(customers!$D$2:$D$1501,MATCH(Purchases!B11332,customers!$A$2:$A$1501)),Country!$A$2:$A$26))</f>
        <v>ETHIOPIA</v>
      </c>
      <c r="E11332" t="e">
        <f>INDEX(Region!$C$2:$F$2,MATCH(INDEX(Country!$C$2:$C$26,MATCH(Purchases!D11332,Country!$B$2:$B$26)), Region!$C$1:$F$1))</f>
        <v>#N/A</v>
      </c>
      <c r="F11332" t="e">
        <f>INDEX(customers!G11332:G12831, MATCH(Purchases!C11332,customers!B11332:B12831))</f>
        <v>#N/A</v>
      </c>
      <c r="G11332" t="s">
        <v>16</v>
      </c>
      <c r="H11332">
        <v>42645.279999999999</v>
      </c>
      <c r="I11332" s="1">
        <v>33715</v>
      </c>
      <c r="J11332" t="s">
        <v>31</v>
      </c>
      <c r="K11332" t="s">
        <v>232</v>
      </c>
      <c r="L11332">
        <v>0</v>
      </c>
      <c r="M11332" t="s">
        <v>12280</v>
      </c>
    </row>
    <row r="11333" spans="1:13" x14ac:dyDescent="0.25">
      <c r="A11333">
        <v>45316</v>
      </c>
      <c r="B11333">
        <v>995</v>
      </c>
      <c r="C11333" t="str">
        <f>IFERROR(INDEX(customers!B11333:B12832,MATCH(Purchases!B11333,customers!A11333:A12832)), "None")</f>
        <v>None</v>
      </c>
      <c r="D11333" t="str">
        <f>INDEX(Country!$B$2:$B$26,MATCH(INDEX(customers!$D$2:$D$1501,MATCH(Purchases!B11333,customers!$A$2:$A$1501)),Country!$A$2:$A$26))</f>
        <v>JORDAN</v>
      </c>
      <c r="E11333" t="str">
        <f>INDEX(Region!$C$2:$F$2,MATCH(INDEX(Country!$C$2:$C$26,MATCH(Purchases!D11333,Country!$B$2:$B$26)), Region!$C$1:$F$1))</f>
        <v>ASIA</v>
      </c>
      <c r="F11333" t="e">
        <f>INDEX(customers!G11333:G12832, MATCH(Purchases!C11333,customers!B11333:B12832))</f>
        <v>#N/A</v>
      </c>
      <c r="G11333" t="s">
        <v>9</v>
      </c>
      <c r="H11333">
        <v>27977.21</v>
      </c>
      <c r="I11333" s="1">
        <v>35646</v>
      </c>
      <c r="J11333" t="s">
        <v>26</v>
      </c>
      <c r="K11333" t="s">
        <v>869</v>
      </c>
      <c r="L11333">
        <v>0</v>
      </c>
      <c r="M11333" t="s">
        <v>12281</v>
      </c>
    </row>
    <row r="11334" spans="1:13" x14ac:dyDescent="0.25">
      <c r="A11334">
        <v>45317</v>
      </c>
      <c r="B11334">
        <v>1384</v>
      </c>
      <c r="C11334" t="str">
        <f>IFERROR(INDEX(customers!B11334:B12833,MATCH(Purchases!B11334,customers!A11334:A12833)), "None")</f>
        <v>None</v>
      </c>
      <c r="D11334" t="str">
        <f>INDEX(Country!$B$2:$B$26,MATCH(INDEX(customers!$D$2:$D$1501,MATCH(Purchases!B11334,customers!$A$2:$A$1501)),Country!$A$2:$A$26))</f>
        <v>INDIA</v>
      </c>
      <c r="E11334" t="str">
        <f>INDEX(Region!$C$2:$F$2,MATCH(INDEX(Country!$C$2:$C$26,MATCH(Purchases!D11334,Country!$B$2:$B$26)), Region!$C$1:$F$1))</f>
        <v>ASIA</v>
      </c>
      <c r="F11334" t="e">
        <f>INDEX(customers!G11334:G12833, MATCH(Purchases!C11334,customers!B11334:B12833))</f>
        <v>#N/A</v>
      </c>
      <c r="G11334" t="s">
        <v>16</v>
      </c>
      <c r="H11334">
        <v>187836.13</v>
      </c>
      <c r="I11334" s="1">
        <v>33665</v>
      </c>
      <c r="J11334" t="s">
        <v>10</v>
      </c>
      <c r="K11334" t="s">
        <v>2215</v>
      </c>
      <c r="L11334">
        <v>0</v>
      </c>
      <c r="M11334" t="s">
        <v>12282</v>
      </c>
    </row>
    <row r="11335" spans="1:13" x14ac:dyDescent="0.25">
      <c r="A11335">
        <v>45318</v>
      </c>
      <c r="B11335">
        <v>1069</v>
      </c>
      <c r="C11335" t="str">
        <f>IFERROR(INDEX(customers!B11335:B12834,MATCH(Purchases!B11335,customers!A11335:A12834)), "None")</f>
        <v>None</v>
      </c>
      <c r="D11335" t="str">
        <f>INDEX(Country!$B$2:$B$26,MATCH(INDEX(customers!$D$2:$D$1501,MATCH(Purchases!B11335,customers!$A$2:$A$1501)),Country!$A$2:$A$26))</f>
        <v>VIETNAM</v>
      </c>
      <c r="E11335" t="str">
        <f>INDEX(Region!$C$2:$F$2,MATCH(INDEX(Country!$C$2:$C$26,MATCH(Purchases!D11335,Country!$B$2:$B$26)), Region!$C$1:$F$1))</f>
        <v>ASIA</v>
      </c>
      <c r="F11335" t="e">
        <f>INDEX(customers!G11335:G12834, MATCH(Purchases!C11335,customers!B11335:B12834))</f>
        <v>#N/A</v>
      </c>
      <c r="G11335" t="s">
        <v>9</v>
      </c>
      <c r="H11335">
        <v>200692.22</v>
      </c>
      <c r="I11335" s="1">
        <v>35738</v>
      </c>
      <c r="J11335" t="s">
        <v>23</v>
      </c>
      <c r="K11335" t="s">
        <v>116</v>
      </c>
      <c r="L11335">
        <v>0</v>
      </c>
      <c r="M11335" t="s">
        <v>12283</v>
      </c>
    </row>
    <row r="11336" spans="1:13" x14ac:dyDescent="0.25">
      <c r="A11336">
        <v>45319</v>
      </c>
      <c r="B11336">
        <v>475</v>
      </c>
      <c r="C11336" t="str">
        <f>IFERROR(INDEX(customers!B11336:B12835,MATCH(Purchases!B11336,customers!A11336:A12835)), "None")</f>
        <v>None</v>
      </c>
      <c r="D11336" t="str">
        <f>INDEX(Country!$B$2:$B$26,MATCH(INDEX(customers!$D$2:$D$1501,MATCH(Purchases!B11336,customers!$A$2:$A$1501)),Country!$A$2:$A$26))</f>
        <v>KENYA</v>
      </c>
      <c r="E11336" t="str">
        <f>INDEX(Region!$C$2:$F$2,MATCH(INDEX(Country!$C$2:$C$26,MATCH(Purchases!D11336,Country!$B$2:$B$26)), Region!$C$1:$F$1))</f>
        <v>ASIA</v>
      </c>
      <c r="F11336" t="e">
        <f>INDEX(customers!G11336:G12835, MATCH(Purchases!C11336,customers!B11336:B12835))</f>
        <v>#N/A</v>
      </c>
      <c r="G11336" t="s">
        <v>9</v>
      </c>
      <c r="H11336">
        <v>202362.46</v>
      </c>
      <c r="I11336" s="1">
        <v>35562</v>
      </c>
      <c r="J11336" t="s">
        <v>10</v>
      </c>
      <c r="K11336" t="s">
        <v>1360</v>
      </c>
      <c r="L11336">
        <v>0</v>
      </c>
      <c r="M11336" t="s">
        <v>12284</v>
      </c>
    </row>
    <row r="11337" spans="1:13" x14ac:dyDescent="0.25">
      <c r="A11337">
        <v>45344</v>
      </c>
      <c r="B11337">
        <v>1493</v>
      </c>
      <c r="C11337" t="str">
        <f>IFERROR(INDEX(customers!B11337:B12836,MATCH(Purchases!B11337,customers!A11337:A12836)), "None")</f>
        <v>None</v>
      </c>
      <c r="D11337" t="str">
        <f>INDEX(Country!$B$2:$B$26,MATCH(INDEX(customers!$D$2:$D$1501,MATCH(Purchases!B11337,customers!$A$2:$A$1501)),Country!$A$2:$A$26))</f>
        <v>UNITED STATES</v>
      </c>
      <c r="E11337" t="str">
        <f>INDEX(Region!$C$2:$F$2,MATCH(INDEX(Country!$C$2:$C$26,MATCH(Purchases!D11337,Country!$B$2:$B$26)), Region!$C$1:$F$1))</f>
        <v>MIDDLE EAST</v>
      </c>
      <c r="F11337" t="e">
        <f>INDEX(customers!G11337:G12836, MATCH(Purchases!C11337,customers!B11337:B12836))</f>
        <v>#N/A</v>
      </c>
      <c r="G11337" t="s">
        <v>16</v>
      </c>
      <c r="H11337">
        <v>35904.080000000002</v>
      </c>
      <c r="I11337" s="1">
        <v>34267</v>
      </c>
      <c r="J11337" t="s">
        <v>13</v>
      </c>
      <c r="K11337" t="s">
        <v>150</v>
      </c>
      <c r="L11337">
        <v>0</v>
      </c>
      <c r="M11337" t="s">
        <v>12285</v>
      </c>
    </row>
    <row r="11338" spans="1:13" x14ac:dyDescent="0.25">
      <c r="A11338">
        <v>45345</v>
      </c>
      <c r="B11338">
        <v>776</v>
      </c>
      <c r="C11338" t="str">
        <f>IFERROR(INDEX(customers!B11338:B12837,MATCH(Purchases!B11338,customers!A11338:A12837)), "None")</f>
        <v>None</v>
      </c>
      <c r="D11338" t="str">
        <f>INDEX(Country!$B$2:$B$26,MATCH(INDEX(customers!$D$2:$D$1501,MATCH(Purchases!B11338,customers!$A$2:$A$1501)),Country!$A$2:$A$26))</f>
        <v>MOROCCO</v>
      </c>
      <c r="E11338" t="str">
        <f>INDEX(Region!$C$2:$F$2,MATCH(INDEX(Country!$C$2:$C$26,MATCH(Purchases!D11338,Country!$B$2:$B$26)), Region!$C$1:$F$1))</f>
        <v>ASIA</v>
      </c>
      <c r="F11338" t="e">
        <f>INDEX(customers!G11338:G12837, MATCH(Purchases!C11338,customers!B11338:B12837))</f>
        <v>#N/A</v>
      </c>
      <c r="G11338" t="s">
        <v>16</v>
      </c>
      <c r="H11338">
        <v>10102.040000000001</v>
      </c>
      <c r="I11338" s="1">
        <v>34148</v>
      </c>
      <c r="J11338" t="s">
        <v>23</v>
      </c>
      <c r="K11338" t="s">
        <v>618</v>
      </c>
      <c r="L11338">
        <v>0</v>
      </c>
      <c r="M11338" t="s">
        <v>12286</v>
      </c>
    </row>
    <row r="11339" spans="1:13" x14ac:dyDescent="0.25">
      <c r="A11339">
        <v>45346</v>
      </c>
      <c r="B11339">
        <v>1048</v>
      </c>
      <c r="C11339" t="str">
        <f>IFERROR(INDEX(customers!B11339:B12838,MATCH(Purchases!B11339,customers!A11339:A12838)), "None")</f>
        <v>None</v>
      </c>
      <c r="D11339" t="str">
        <f>INDEX(Country!$B$2:$B$26,MATCH(INDEX(customers!$D$2:$D$1501,MATCH(Purchases!B11339,customers!$A$2:$A$1501)),Country!$A$2:$A$26))</f>
        <v>ROMANIA</v>
      </c>
      <c r="E11339" t="str">
        <f>INDEX(Region!$C$2:$F$2,MATCH(INDEX(Country!$C$2:$C$26,MATCH(Purchases!D11339,Country!$B$2:$B$26)), Region!$C$1:$F$1))</f>
        <v>EUROPE</v>
      </c>
      <c r="F11339" t="e">
        <f>INDEX(customers!G11339:G12838, MATCH(Purchases!C11339,customers!B11339:B12838))</f>
        <v>#N/A</v>
      </c>
      <c r="G11339" t="s">
        <v>16</v>
      </c>
      <c r="H11339">
        <v>129910.7</v>
      </c>
      <c r="I11339" s="1">
        <v>33924</v>
      </c>
      <c r="J11339" t="s">
        <v>26</v>
      </c>
      <c r="K11339" t="s">
        <v>254</v>
      </c>
      <c r="L11339">
        <v>0</v>
      </c>
      <c r="M11339" t="s">
        <v>12287</v>
      </c>
    </row>
    <row r="11340" spans="1:13" x14ac:dyDescent="0.25">
      <c r="A11340">
        <v>45347</v>
      </c>
      <c r="B11340">
        <v>86</v>
      </c>
      <c r="C11340" t="str">
        <f>IFERROR(INDEX(customers!B11340:B12839,MATCH(Purchases!B11340,customers!A11340:A12839)), "None")</f>
        <v>None</v>
      </c>
      <c r="D11340" t="str">
        <f>INDEX(Country!$B$2:$B$26,MATCH(INDEX(customers!$D$2:$D$1501,MATCH(Purchases!B11340,customers!$A$2:$A$1501)),Country!$A$2:$A$26))</f>
        <v>ALGERIA</v>
      </c>
      <c r="E11340" t="e">
        <f>INDEX(Region!$C$2:$F$2,MATCH(INDEX(Country!$C$2:$C$26,MATCH(Purchases!D11340,Country!$B$2:$B$26)), Region!$C$1:$F$1))</f>
        <v>#N/A</v>
      </c>
      <c r="F11340" t="e">
        <f>INDEX(customers!G11340:G12839, MATCH(Purchases!C11340,customers!B11340:B12839))</f>
        <v>#N/A</v>
      </c>
      <c r="G11340" t="s">
        <v>16</v>
      </c>
      <c r="H11340">
        <v>247074.09</v>
      </c>
      <c r="I11340" s="1">
        <v>34242</v>
      </c>
      <c r="J11340" t="s">
        <v>31</v>
      </c>
      <c r="K11340" t="s">
        <v>3995</v>
      </c>
      <c r="L11340">
        <v>0</v>
      </c>
      <c r="M11340" t="s">
        <v>12288</v>
      </c>
    </row>
    <row r="11341" spans="1:13" x14ac:dyDescent="0.25">
      <c r="A11341">
        <v>45348</v>
      </c>
      <c r="B11341">
        <v>1193</v>
      </c>
      <c r="C11341" t="str">
        <f>IFERROR(INDEX(customers!B11341:B12840,MATCH(Purchases!B11341,customers!A11341:A12840)), "None")</f>
        <v>None</v>
      </c>
      <c r="D11341" t="str">
        <f>INDEX(Country!$B$2:$B$26,MATCH(INDEX(customers!$D$2:$D$1501,MATCH(Purchases!B11341,customers!$A$2:$A$1501)),Country!$A$2:$A$26))</f>
        <v>INDIA</v>
      </c>
      <c r="E11341" t="str">
        <f>INDEX(Region!$C$2:$F$2,MATCH(INDEX(Country!$C$2:$C$26,MATCH(Purchases!D11341,Country!$B$2:$B$26)), Region!$C$1:$F$1))</f>
        <v>ASIA</v>
      </c>
      <c r="F11341" t="e">
        <f>INDEX(customers!G11341:G12840, MATCH(Purchases!C11341,customers!B11341:B12840))</f>
        <v>#N/A</v>
      </c>
      <c r="G11341" t="s">
        <v>16</v>
      </c>
      <c r="H11341">
        <v>102764.25</v>
      </c>
      <c r="I11341" s="1">
        <v>34125</v>
      </c>
      <c r="J11341" t="s">
        <v>23</v>
      </c>
      <c r="K11341" t="s">
        <v>929</v>
      </c>
      <c r="L11341">
        <v>0</v>
      </c>
      <c r="M11341" t="s">
        <v>12289</v>
      </c>
    </row>
    <row r="11342" spans="1:13" x14ac:dyDescent="0.25">
      <c r="A11342">
        <v>45349</v>
      </c>
      <c r="B11342">
        <v>1400</v>
      </c>
      <c r="C11342" t="str">
        <f>IFERROR(INDEX(customers!B11342:B12841,MATCH(Purchases!B11342,customers!A11342:A12841)), "None")</f>
        <v>None</v>
      </c>
      <c r="D11342" t="str">
        <f>INDEX(Country!$B$2:$B$26,MATCH(INDEX(customers!$D$2:$D$1501,MATCH(Purchases!B11342,customers!$A$2:$A$1501)),Country!$A$2:$A$26))</f>
        <v>ALGERIA</v>
      </c>
      <c r="E11342" t="e">
        <f>INDEX(Region!$C$2:$F$2,MATCH(INDEX(Country!$C$2:$C$26,MATCH(Purchases!D11342,Country!$B$2:$B$26)), Region!$C$1:$F$1))</f>
        <v>#N/A</v>
      </c>
      <c r="F11342" t="e">
        <f>INDEX(customers!G11342:G12841, MATCH(Purchases!C11342,customers!B11342:B12841))</f>
        <v>#N/A</v>
      </c>
      <c r="G11342" t="s">
        <v>16</v>
      </c>
      <c r="H11342">
        <v>100198.47</v>
      </c>
      <c r="I11342" s="1">
        <v>34742</v>
      </c>
      <c r="J11342" t="s">
        <v>23</v>
      </c>
      <c r="K11342" t="s">
        <v>112</v>
      </c>
      <c r="L11342">
        <v>0</v>
      </c>
      <c r="M11342" t="s">
        <v>12290</v>
      </c>
    </row>
    <row r="11343" spans="1:13" x14ac:dyDescent="0.25">
      <c r="A11343">
        <v>45350</v>
      </c>
      <c r="B11343">
        <v>1193</v>
      </c>
      <c r="C11343" t="str">
        <f>IFERROR(INDEX(customers!B11343:B12842,MATCH(Purchases!B11343,customers!A11343:A12842)), "None")</f>
        <v>None</v>
      </c>
      <c r="D11343" t="str">
        <f>INDEX(Country!$B$2:$B$26,MATCH(INDEX(customers!$D$2:$D$1501,MATCH(Purchases!B11343,customers!$A$2:$A$1501)),Country!$A$2:$A$26))</f>
        <v>INDIA</v>
      </c>
      <c r="E11343" t="str">
        <f>INDEX(Region!$C$2:$F$2,MATCH(INDEX(Country!$C$2:$C$26,MATCH(Purchases!D11343,Country!$B$2:$B$26)), Region!$C$1:$F$1))</f>
        <v>ASIA</v>
      </c>
      <c r="F11343" t="e">
        <f>INDEX(customers!G11343:G12842, MATCH(Purchases!C11343,customers!B11343:B12842))</f>
        <v>#N/A</v>
      </c>
      <c r="G11343" t="s">
        <v>16</v>
      </c>
      <c r="H11343">
        <v>143240.78</v>
      </c>
      <c r="I11343" s="1">
        <v>34703</v>
      </c>
      <c r="J11343" t="s">
        <v>10</v>
      </c>
      <c r="K11343" t="s">
        <v>537</v>
      </c>
      <c r="L11343">
        <v>0</v>
      </c>
      <c r="M11343" t="s">
        <v>12291</v>
      </c>
    </row>
    <row r="11344" spans="1:13" x14ac:dyDescent="0.25">
      <c r="A11344">
        <v>45351</v>
      </c>
      <c r="B11344">
        <v>928</v>
      </c>
      <c r="C11344" t="str">
        <f>IFERROR(INDEX(customers!B11344:B12843,MATCH(Purchases!B11344,customers!A11344:A12843)), "None")</f>
        <v>None</v>
      </c>
      <c r="D11344" t="str">
        <f>INDEX(Country!$B$2:$B$26,MATCH(INDEX(customers!$D$2:$D$1501,MATCH(Purchases!B11344,customers!$A$2:$A$1501)),Country!$A$2:$A$26))</f>
        <v>VIETNAM</v>
      </c>
      <c r="E11344" t="str">
        <f>INDEX(Region!$C$2:$F$2,MATCH(INDEX(Country!$C$2:$C$26,MATCH(Purchases!D11344,Country!$B$2:$B$26)), Region!$C$1:$F$1))</f>
        <v>ASIA</v>
      </c>
      <c r="F11344" t="e">
        <f>INDEX(customers!G11344:G12843, MATCH(Purchases!C11344,customers!B11344:B12843))</f>
        <v>#N/A</v>
      </c>
      <c r="G11344" t="s">
        <v>9</v>
      </c>
      <c r="H11344">
        <v>248393.85</v>
      </c>
      <c r="I11344" s="1">
        <v>35562</v>
      </c>
      <c r="J11344" t="s">
        <v>31</v>
      </c>
      <c r="K11344" t="s">
        <v>1227</v>
      </c>
      <c r="L11344">
        <v>0</v>
      </c>
      <c r="M11344" t="s">
        <v>12292</v>
      </c>
    </row>
    <row r="11345" spans="1:13" x14ac:dyDescent="0.25">
      <c r="A11345">
        <v>45376</v>
      </c>
      <c r="B11345">
        <v>643</v>
      </c>
      <c r="C11345" t="str">
        <f>IFERROR(INDEX(customers!B11345:B12844,MATCH(Purchases!B11345,customers!A11345:A12844)), "None")</f>
        <v>None</v>
      </c>
      <c r="D11345" t="str">
        <f>INDEX(Country!$B$2:$B$26,MATCH(INDEX(customers!$D$2:$D$1501,MATCH(Purchases!B11345,customers!$A$2:$A$1501)),Country!$A$2:$A$26))</f>
        <v>ALGERIA</v>
      </c>
      <c r="E11345" t="e">
        <f>INDEX(Region!$C$2:$F$2,MATCH(INDEX(Country!$C$2:$C$26,MATCH(Purchases!D11345,Country!$B$2:$B$26)), Region!$C$1:$F$1))</f>
        <v>#N/A</v>
      </c>
      <c r="F11345" t="e">
        <f>INDEX(customers!G11345:G12844, MATCH(Purchases!C11345,customers!B11345:B12844))</f>
        <v>#N/A</v>
      </c>
      <c r="G11345" t="s">
        <v>9</v>
      </c>
      <c r="H11345">
        <v>268746.09999999998</v>
      </c>
      <c r="I11345" s="1">
        <v>35036</v>
      </c>
      <c r="J11345" t="s">
        <v>13</v>
      </c>
      <c r="K11345" t="s">
        <v>584</v>
      </c>
      <c r="L11345">
        <v>0</v>
      </c>
      <c r="M11345" t="s">
        <v>12293</v>
      </c>
    </row>
    <row r="11346" spans="1:13" x14ac:dyDescent="0.25">
      <c r="A11346">
        <v>45377</v>
      </c>
      <c r="B11346">
        <v>992</v>
      </c>
      <c r="C11346" t="str">
        <f>IFERROR(INDEX(customers!B11346:B12845,MATCH(Purchases!B11346,customers!A11346:A12845)), "None")</f>
        <v>None</v>
      </c>
      <c r="D11346" t="str">
        <f>INDEX(Country!$B$2:$B$26,MATCH(INDEX(customers!$D$2:$D$1501,MATCH(Purchases!B11346,customers!$A$2:$A$1501)),Country!$A$2:$A$26))</f>
        <v>ETHIOPIA</v>
      </c>
      <c r="E11346" t="e">
        <f>INDEX(Region!$C$2:$F$2,MATCH(INDEX(Country!$C$2:$C$26,MATCH(Purchases!D11346,Country!$B$2:$B$26)), Region!$C$1:$F$1))</f>
        <v>#N/A</v>
      </c>
      <c r="F11346" t="e">
        <f>INDEX(customers!G11346:G12845, MATCH(Purchases!C11346,customers!B11346:B12845))</f>
        <v>#N/A</v>
      </c>
      <c r="G11346" t="s">
        <v>48</v>
      </c>
      <c r="H11346">
        <v>246526.43</v>
      </c>
      <c r="I11346" s="1">
        <v>34793</v>
      </c>
      <c r="J11346" t="s">
        <v>10</v>
      </c>
      <c r="K11346" t="s">
        <v>1876</v>
      </c>
      <c r="L11346">
        <v>0</v>
      </c>
      <c r="M11346" t="s">
        <v>12294</v>
      </c>
    </row>
    <row r="11347" spans="1:13" x14ac:dyDescent="0.25">
      <c r="A11347">
        <v>45378</v>
      </c>
      <c r="B11347">
        <v>1202</v>
      </c>
      <c r="C11347" t="str">
        <f>IFERROR(INDEX(customers!B11347:B12846,MATCH(Purchases!B11347,customers!A11347:A12846)), "None")</f>
        <v>None</v>
      </c>
      <c r="D11347" t="str">
        <f>INDEX(Country!$B$2:$B$26,MATCH(INDEX(customers!$D$2:$D$1501,MATCH(Purchases!B11347,customers!$A$2:$A$1501)),Country!$A$2:$A$26))</f>
        <v>ALGERIA</v>
      </c>
      <c r="E11347" t="e">
        <f>INDEX(Region!$C$2:$F$2,MATCH(INDEX(Country!$C$2:$C$26,MATCH(Purchases!D11347,Country!$B$2:$B$26)), Region!$C$1:$F$1))</f>
        <v>#N/A</v>
      </c>
      <c r="F11347" t="e">
        <f>INDEX(customers!G11347:G12846, MATCH(Purchases!C11347,customers!B11347:B12846))</f>
        <v>#N/A</v>
      </c>
      <c r="G11347" t="s">
        <v>16</v>
      </c>
      <c r="H11347">
        <v>99813.67</v>
      </c>
      <c r="I11347" s="1">
        <v>33741</v>
      </c>
      <c r="J11347" t="s">
        <v>13</v>
      </c>
      <c r="K11347" t="s">
        <v>582</v>
      </c>
      <c r="L11347">
        <v>0</v>
      </c>
      <c r="M11347" t="s">
        <v>9556</v>
      </c>
    </row>
    <row r="11348" spans="1:13" x14ac:dyDescent="0.25">
      <c r="A11348">
        <v>45379</v>
      </c>
      <c r="B11348">
        <v>970</v>
      </c>
      <c r="C11348" t="str">
        <f>IFERROR(INDEX(customers!B11348:B12847,MATCH(Purchases!B11348,customers!A11348:A12847)), "None")</f>
        <v>None</v>
      </c>
      <c r="D11348" t="str">
        <f>INDEX(Country!$B$2:$B$26,MATCH(INDEX(customers!$D$2:$D$1501,MATCH(Purchases!B11348,customers!$A$2:$A$1501)),Country!$A$2:$A$26))</f>
        <v>KENYA</v>
      </c>
      <c r="E11348" t="str">
        <f>INDEX(Region!$C$2:$F$2,MATCH(INDEX(Country!$C$2:$C$26,MATCH(Purchases!D11348,Country!$B$2:$B$26)), Region!$C$1:$F$1))</f>
        <v>ASIA</v>
      </c>
      <c r="F11348" t="e">
        <f>INDEX(customers!G11348:G12847, MATCH(Purchases!C11348,customers!B11348:B12847))</f>
        <v>#N/A</v>
      </c>
      <c r="G11348" t="s">
        <v>16</v>
      </c>
      <c r="H11348">
        <v>131698.76999999999</v>
      </c>
      <c r="I11348" s="1">
        <v>34507</v>
      </c>
      <c r="J11348" t="s">
        <v>31</v>
      </c>
      <c r="K11348" t="s">
        <v>2564</v>
      </c>
      <c r="L11348">
        <v>0</v>
      </c>
      <c r="M11348" t="s">
        <v>12295</v>
      </c>
    </row>
    <row r="11349" spans="1:13" x14ac:dyDescent="0.25">
      <c r="A11349">
        <v>45380</v>
      </c>
      <c r="B11349">
        <v>1138</v>
      </c>
      <c r="C11349" t="str">
        <f>IFERROR(INDEX(customers!B11349:B12848,MATCH(Purchases!B11349,customers!A11349:A12848)), "None")</f>
        <v>None</v>
      </c>
      <c r="D11349" t="str">
        <f>INDEX(Country!$B$2:$B$26,MATCH(INDEX(customers!$D$2:$D$1501,MATCH(Purchases!B11349,customers!$A$2:$A$1501)),Country!$A$2:$A$26))</f>
        <v>RUSSIA</v>
      </c>
      <c r="E11349" t="str">
        <f>INDEX(Region!$C$2:$F$2,MATCH(INDEX(Country!$C$2:$C$26,MATCH(Purchases!D11349,Country!$B$2:$B$26)), Region!$C$1:$F$1))</f>
        <v>EUROPE</v>
      </c>
      <c r="F11349" t="e">
        <f>INDEX(customers!G11349:G12848, MATCH(Purchases!C11349,customers!B11349:B12848))</f>
        <v>#N/A</v>
      </c>
      <c r="G11349" t="s">
        <v>16</v>
      </c>
      <c r="H11349">
        <v>266713.58</v>
      </c>
      <c r="I11349" s="1">
        <v>34455</v>
      </c>
      <c r="J11349" t="s">
        <v>13</v>
      </c>
      <c r="K11349" t="s">
        <v>21</v>
      </c>
      <c r="L11349">
        <v>0</v>
      </c>
      <c r="M11349" t="s">
        <v>12296</v>
      </c>
    </row>
    <row r="11350" spans="1:13" x14ac:dyDescent="0.25">
      <c r="A11350">
        <v>45381</v>
      </c>
      <c r="B11350">
        <v>236</v>
      </c>
      <c r="C11350" t="str">
        <f>IFERROR(INDEX(customers!B11350:B12849,MATCH(Purchases!B11350,customers!A11350:A12849)), "None")</f>
        <v>None</v>
      </c>
      <c r="D11350" t="str">
        <f>INDEX(Country!$B$2:$B$26,MATCH(INDEX(customers!$D$2:$D$1501,MATCH(Purchases!B11350,customers!$A$2:$A$1501)),Country!$A$2:$A$26))</f>
        <v>KENYA</v>
      </c>
      <c r="E11350" t="str">
        <f>INDEX(Region!$C$2:$F$2,MATCH(INDEX(Country!$C$2:$C$26,MATCH(Purchases!D11350,Country!$B$2:$B$26)), Region!$C$1:$F$1))</f>
        <v>ASIA</v>
      </c>
      <c r="F11350" t="e">
        <f>INDEX(customers!G11350:G12849, MATCH(Purchases!C11350,customers!B11350:B12849))</f>
        <v>#N/A</v>
      </c>
      <c r="G11350" t="s">
        <v>9</v>
      </c>
      <c r="H11350">
        <v>221890.79</v>
      </c>
      <c r="I11350" s="1">
        <v>34933</v>
      </c>
      <c r="J11350" t="s">
        <v>31</v>
      </c>
      <c r="K11350" t="s">
        <v>983</v>
      </c>
      <c r="L11350">
        <v>0</v>
      </c>
      <c r="M11350" t="s">
        <v>12297</v>
      </c>
    </row>
    <row r="11351" spans="1:13" x14ac:dyDescent="0.25">
      <c r="A11351">
        <v>45382</v>
      </c>
      <c r="B11351">
        <v>154</v>
      </c>
      <c r="C11351" t="str">
        <f>IFERROR(INDEX(customers!B11351:B12850,MATCH(Purchases!B11351,customers!A11351:A12850)), "None")</f>
        <v>None</v>
      </c>
      <c r="D11351" t="str">
        <f>INDEX(Country!$B$2:$B$26,MATCH(INDEX(customers!$D$2:$D$1501,MATCH(Purchases!B11351,customers!$A$2:$A$1501)),Country!$A$2:$A$26))</f>
        <v>ROMANIA</v>
      </c>
      <c r="E11351" t="str">
        <f>INDEX(Region!$C$2:$F$2,MATCH(INDEX(Country!$C$2:$C$26,MATCH(Purchases!D11351,Country!$B$2:$B$26)), Region!$C$1:$F$1))</f>
        <v>EUROPE</v>
      </c>
      <c r="F11351" t="e">
        <f>INDEX(customers!G11351:G12850, MATCH(Purchases!C11351,customers!B11351:B12850))</f>
        <v>#N/A</v>
      </c>
      <c r="G11351" t="s">
        <v>9</v>
      </c>
      <c r="H11351">
        <v>405235.9</v>
      </c>
      <c r="I11351" s="1">
        <v>35085</v>
      </c>
      <c r="J11351" t="s">
        <v>10</v>
      </c>
      <c r="K11351" t="s">
        <v>114</v>
      </c>
      <c r="L11351">
        <v>0</v>
      </c>
      <c r="M11351" t="s">
        <v>12298</v>
      </c>
    </row>
    <row r="11352" spans="1:13" x14ac:dyDescent="0.25">
      <c r="A11352">
        <v>45383</v>
      </c>
      <c r="B11352">
        <v>256</v>
      </c>
      <c r="C11352" t="str">
        <f>IFERROR(INDEX(customers!B11352:B12851,MATCH(Purchases!B11352,customers!A11352:A12851)), "None")</f>
        <v>None</v>
      </c>
      <c r="D11352" t="str">
        <f>INDEX(Country!$B$2:$B$26,MATCH(INDEX(customers!$D$2:$D$1501,MATCH(Purchases!B11352,customers!$A$2:$A$1501)),Country!$A$2:$A$26))</f>
        <v>IRAN</v>
      </c>
      <c r="E11352" t="str">
        <f>INDEX(Region!$C$2:$F$2,MATCH(INDEX(Country!$C$2:$C$26,MATCH(Purchases!D11352,Country!$B$2:$B$26)), Region!$C$1:$F$1))</f>
        <v>MIDDLE EAST</v>
      </c>
      <c r="F11352" t="e">
        <f>INDEX(customers!G11352:G12851, MATCH(Purchases!C11352,customers!B11352:B12851))</f>
        <v>#N/A</v>
      </c>
      <c r="G11352" t="s">
        <v>9</v>
      </c>
      <c r="H11352">
        <v>153789.32</v>
      </c>
      <c r="I11352" s="1">
        <v>35622</v>
      </c>
      <c r="J11352" t="s">
        <v>23</v>
      </c>
      <c r="K11352" t="s">
        <v>1554</v>
      </c>
      <c r="L11352">
        <v>0</v>
      </c>
      <c r="M11352" t="s">
        <v>12299</v>
      </c>
    </row>
    <row r="11353" spans="1:13" x14ac:dyDescent="0.25">
      <c r="A11353">
        <v>45408</v>
      </c>
      <c r="B11353">
        <v>1000</v>
      </c>
      <c r="C11353" t="str">
        <f>IFERROR(INDEX(customers!B11353:B12852,MATCH(Purchases!B11353,customers!A11353:A12852)), "None")</f>
        <v>None</v>
      </c>
      <c r="D11353" t="str">
        <f>INDEX(Country!$B$2:$B$26,MATCH(INDEX(customers!$D$2:$D$1501,MATCH(Purchases!B11353,customers!$A$2:$A$1501)),Country!$A$2:$A$26))</f>
        <v>RUSSIA</v>
      </c>
      <c r="E11353" t="str">
        <f>INDEX(Region!$C$2:$F$2,MATCH(INDEX(Country!$C$2:$C$26,MATCH(Purchases!D11353,Country!$B$2:$B$26)), Region!$C$1:$F$1))</f>
        <v>EUROPE</v>
      </c>
      <c r="F11353" t="e">
        <f>INDEX(customers!G11353:G12852, MATCH(Purchases!C11353,customers!B11353:B12852))</f>
        <v>#N/A</v>
      </c>
      <c r="G11353" t="s">
        <v>16</v>
      </c>
      <c r="H11353">
        <v>98197.62</v>
      </c>
      <c r="I11353" s="1">
        <v>34330</v>
      </c>
      <c r="J11353" t="s">
        <v>10</v>
      </c>
      <c r="K11353" t="s">
        <v>1579</v>
      </c>
      <c r="L11353">
        <v>0</v>
      </c>
      <c r="M11353" t="s">
        <v>12300</v>
      </c>
    </row>
    <row r="11354" spans="1:13" x14ac:dyDescent="0.25">
      <c r="A11354">
        <v>45409</v>
      </c>
      <c r="B11354">
        <v>1216</v>
      </c>
      <c r="C11354" t="str">
        <f>IFERROR(INDEX(customers!B11354:B12853,MATCH(Purchases!B11354,customers!A11354:A12853)), "None")</f>
        <v>None</v>
      </c>
      <c r="D11354" t="str">
        <f>INDEX(Country!$B$2:$B$26,MATCH(INDEX(customers!$D$2:$D$1501,MATCH(Purchases!B11354,customers!$A$2:$A$1501)),Country!$A$2:$A$26))</f>
        <v>CANADA</v>
      </c>
      <c r="E11354" t="str">
        <f>INDEX(Region!$C$2:$F$2,MATCH(INDEX(Country!$C$2:$C$26,MATCH(Purchases!D11354,Country!$B$2:$B$26)), Region!$C$1:$F$1))</f>
        <v>AMERICA</v>
      </c>
      <c r="F11354" t="e">
        <f>INDEX(customers!G11354:G12853, MATCH(Purchases!C11354,customers!B11354:B12853))</f>
        <v>#N/A</v>
      </c>
      <c r="G11354" t="s">
        <v>16</v>
      </c>
      <c r="H11354">
        <v>234270.81</v>
      </c>
      <c r="I11354" s="1">
        <v>34072</v>
      </c>
      <c r="J11354" t="s">
        <v>13</v>
      </c>
      <c r="K11354" t="s">
        <v>2077</v>
      </c>
      <c r="L11354">
        <v>0</v>
      </c>
      <c r="M11354" t="s">
        <v>12301</v>
      </c>
    </row>
    <row r="11355" spans="1:13" x14ac:dyDescent="0.25">
      <c r="A11355">
        <v>45410</v>
      </c>
      <c r="B11355">
        <v>778</v>
      </c>
      <c r="C11355" t="str">
        <f>IFERROR(INDEX(customers!B11355:B12854,MATCH(Purchases!B11355,customers!A11355:A12854)), "None")</f>
        <v>None</v>
      </c>
      <c r="D11355" t="str">
        <f>INDEX(Country!$B$2:$B$26,MATCH(INDEX(customers!$D$2:$D$1501,MATCH(Purchases!B11355,customers!$A$2:$A$1501)),Country!$A$2:$A$26))</f>
        <v>UNITED KINGDOM</v>
      </c>
      <c r="E11355" t="str">
        <f>INDEX(Region!$C$2:$F$2,MATCH(INDEX(Country!$C$2:$C$26,MATCH(Purchases!D11355,Country!$B$2:$B$26)), Region!$C$1:$F$1))</f>
        <v>MIDDLE EAST</v>
      </c>
      <c r="F11355" t="e">
        <f>INDEX(customers!G11355:G12854, MATCH(Purchases!C11355,customers!B11355:B12854))</f>
        <v>#N/A</v>
      </c>
      <c r="G11355" t="s">
        <v>16</v>
      </c>
      <c r="H11355">
        <v>124423.2</v>
      </c>
      <c r="I11355" s="1">
        <v>34566</v>
      </c>
      <c r="J11355" t="s">
        <v>10</v>
      </c>
      <c r="K11355" t="s">
        <v>1328</v>
      </c>
      <c r="L11355">
        <v>0</v>
      </c>
      <c r="M11355" t="s">
        <v>12302</v>
      </c>
    </row>
    <row r="11356" spans="1:13" x14ac:dyDescent="0.25">
      <c r="A11356">
        <v>45411</v>
      </c>
      <c r="B11356">
        <v>823</v>
      </c>
      <c r="C11356" t="str">
        <f>IFERROR(INDEX(customers!B11356:B12855,MATCH(Purchases!B11356,customers!A11356:A12855)), "None")</f>
        <v>None</v>
      </c>
      <c r="D11356" t="str">
        <f>INDEX(Country!$B$2:$B$26,MATCH(INDEX(customers!$D$2:$D$1501,MATCH(Purchases!B11356,customers!$A$2:$A$1501)),Country!$A$2:$A$26))</f>
        <v>ALGERIA</v>
      </c>
      <c r="E11356" t="e">
        <f>INDEX(Region!$C$2:$F$2,MATCH(INDEX(Country!$C$2:$C$26,MATCH(Purchases!D11356,Country!$B$2:$B$26)), Region!$C$1:$F$1))</f>
        <v>#N/A</v>
      </c>
      <c r="F11356" t="e">
        <f>INDEX(customers!G11356:G12855, MATCH(Purchases!C11356,customers!B11356:B12855))</f>
        <v>#N/A</v>
      </c>
      <c r="G11356" t="s">
        <v>9</v>
      </c>
      <c r="H11356">
        <v>58903.72</v>
      </c>
      <c r="I11356" s="1">
        <v>34881</v>
      </c>
      <c r="J11356" t="s">
        <v>31</v>
      </c>
      <c r="K11356" t="s">
        <v>82</v>
      </c>
      <c r="L11356">
        <v>0</v>
      </c>
      <c r="M11356" t="s">
        <v>12303</v>
      </c>
    </row>
    <row r="11357" spans="1:13" x14ac:dyDescent="0.25">
      <c r="A11357">
        <v>45412</v>
      </c>
      <c r="B11357">
        <v>217</v>
      </c>
      <c r="C11357" t="str">
        <f>IFERROR(INDEX(customers!B11357:B12856,MATCH(Purchases!B11357,customers!A11357:A12856)), "None")</f>
        <v>None</v>
      </c>
      <c r="D11357" t="str">
        <f>INDEX(Country!$B$2:$B$26,MATCH(INDEX(customers!$D$2:$D$1501,MATCH(Purchases!B11357,customers!$A$2:$A$1501)),Country!$A$2:$A$26))</f>
        <v>UNITED KINGDOM</v>
      </c>
      <c r="E11357" t="str">
        <f>INDEX(Region!$C$2:$F$2,MATCH(INDEX(Country!$C$2:$C$26,MATCH(Purchases!D11357,Country!$B$2:$B$26)), Region!$C$1:$F$1))</f>
        <v>MIDDLE EAST</v>
      </c>
      <c r="F11357" t="e">
        <f>INDEX(customers!G11357:G12856, MATCH(Purchases!C11357,customers!B11357:B12856))</f>
        <v>#N/A</v>
      </c>
      <c r="G11357" t="s">
        <v>16</v>
      </c>
      <c r="H11357">
        <v>286826.89</v>
      </c>
      <c r="I11357" s="1">
        <v>34082</v>
      </c>
      <c r="J11357" t="s">
        <v>31</v>
      </c>
      <c r="K11357" t="s">
        <v>517</v>
      </c>
      <c r="L11357">
        <v>0</v>
      </c>
      <c r="M11357" t="s">
        <v>12304</v>
      </c>
    </row>
    <row r="11358" spans="1:13" x14ac:dyDescent="0.25">
      <c r="A11358">
        <v>45413</v>
      </c>
      <c r="B11358">
        <v>212</v>
      </c>
      <c r="C11358" t="str">
        <f>IFERROR(INDEX(customers!B11358:B12857,MATCH(Purchases!B11358,customers!A11358:A12857)), "None")</f>
        <v>None</v>
      </c>
      <c r="D11358" t="str">
        <f>INDEX(Country!$B$2:$B$26,MATCH(INDEX(customers!$D$2:$D$1501,MATCH(Purchases!B11358,customers!$A$2:$A$1501)),Country!$A$2:$A$26))</f>
        <v>GERMANY</v>
      </c>
      <c r="E11358" t="str">
        <f>INDEX(Region!$C$2:$F$2,MATCH(INDEX(Country!$C$2:$C$26,MATCH(Purchases!D11358,Country!$B$2:$B$26)), Region!$C$1:$F$1))</f>
        <v>EUROPE</v>
      </c>
      <c r="F11358" t="e">
        <f>INDEX(customers!G11358:G12857, MATCH(Purchases!C11358,customers!B11358:B12857))</f>
        <v>#N/A</v>
      </c>
      <c r="G11358" t="s">
        <v>16</v>
      </c>
      <c r="H11358">
        <v>277141.98</v>
      </c>
      <c r="I11358" s="1">
        <v>34129</v>
      </c>
      <c r="J11358" t="s">
        <v>26</v>
      </c>
      <c r="K11358" t="s">
        <v>1334</v>
      </c>
      <c r="L11358">
        <v>0</v>
      </c>
      <c r="M11358" t="s">
        <v>12305</v>
      </c>
    </row>
    <row r="11359" spans="1:13" x14ac:dyDescent="0.25">
      <c r="A11359">
        <v>45414</v>
      </c>
      <c r="B11359">
        <v>1408</v>
      </c>
      <c r="C11359" t="str">
        <f>IFERROR(INDEX(customers!B11359:B12858,MATCH(Purchases!B11359,customers!A11359:A12858)), "None")</f>
        <v>None</v>
      </c>
      <c r="D11359" t="str">
        <f>INDEX(Country!$B$2:$B$26,MATCH(INDEX(customers!$D$2:$D$1501,MATCH(Purchases!B11359,customers!$A$2:$A$1501)),Country!$A$2:$A$26))</f>
        <v>IRAQ</v>
      </c>
      <c r="E11359" t="str">
        <f>INDEX(Region!$C$2:$F$2,MATCH(INDEX(Country!$C$2:$C$26,MATCH(Purchases!D11359,Country!$B$2:$B$26)), Region!$C$1:$F$1))</f>
        <v>MIDDLE EAST</v>
      </c>
      <c r="F11359" t="e">
        <f>INDEX(customers!G11359:G12858, MATCH(Purchases!C11359,customers!B11359:B12858))</f>
        <v>#N/A</v>
      </c>
      <c r="G11359" t="s">
        <v>16</v>
      </c>
      <c r="H11359">
        <v>135678.44</v>
      </c>
      <c r="I11359" s="1">
        <v>34377</v>
      </c>
      <c r="J11359" t="s">
        <v>13</v>
      </c>
      <c r="K11359" t="s">
        <v>1299</v>
      </c>
      <c r="L11359">
        <v>0</v>
      </c>
      <c r="M11359" t="s">
        <v>12306</v>
      </c>
    </row>
    <row r="11360" spans="1:13" x14ac:dyDescent="0.25">
      <c r="A11360">
        <v>45415</v>
      </c>
      <c r="B11360">
        <v>28</v>
      </c>
      <c r="C11360" t="str">
        <f>IFERROR(INDEX(customers!B11360:B12859,MATCH(Purchases!B11360,customers!A11360:A12859)), "None")</f>
        <v>None</v>
      </c>
      <c r="D11360" t="str">
        <f>INDEX(Country!$B$2:$B$26,MATCH(INDEX(customers!$D$2:$D$1501,MATCH(Purchases!B11360,customers!$A$2:$A$1501)),Country!$A$2:$A$26))</f>
        <v>INDIA</v>
      </c>
      <c r="E11360" t="str">
        <f>INDEX(Region!$C$2:$F$2,MATCH(INDEX(Country!$C$2:$C$26,MATCH(Purchases!D11360,Country!$B$2:$B$26)), Region!$C$1:$F$1))</f>
        <v>ASIA</v>
      </c>
      <c r="F11360" t="e">
        <f>INDEX(customers!G11360:G12859, MATCH(Purchases!C11360,customers!B11360:B12859))</f>
        <v>#N/A</v>
      </c>
      <c r="G11360" t="s">
        <v>16</v>
      </c>
      <c r="H11360">
        <v>35417.199999999997</v>
      </c>
      <c r="I11360" s="1">
        <v>33670</v>
      </c>
      <c r="J11360" t="s">
        <v>13</v>
      </c>
      <c r="K11360" t="s">
        <v>1699</v>
      </c>
      <c r="L11360">
        <v>0</v>
      </c>
      <c r="M11360" t="s">
        <v>12307</v>
      </c>
    </row>
    <row r="11361" spans="1:13" x14ac:dyDescent="0.25">
      <c r="A11361">
        <v>45440</v>
      </c>
      <c r="B11361">
        <v>364</v>
      </c>
      <c r="C11361" t="str">
        <f>IFERROR(INDEX(customers!B11361:B12860,MATCH(Purchases!B11361,customers!A11361:A12860)), "None")</f>
        <v>None</v>
      </c>
      <c r="D11361" t="str">
        <f>INDEX(Country!$B$2:$B$26,MATCH(INDEX(customers!$D$2:$D$1501,MATCH(Purchases!B11361,customers!$A$2:$A$1501)),Country!$A$2:$A$26))</f>
        <v>UNITED KINGDOM</v>
      </c>
      <c r="E11361" t="str">
        <f>INDEX(Region!$C$2:$F$2,MATCH(INDEX(Country!$C$2:$C$26,MATCH(Purchases!D11361,Country!$B$2:$B$26)), Region!$C$1:$F$1))</f>
        <v>MIDDLE EAST</v>
      </c>
      <c r="F11361" t="e">
        <f>INDEX(customers!G11361:G12860, MATCH(Purchases!C11361,customers!B11361:B12860))</f>
        <v>#N/A</v>
      </c>
      <c r="G11361" t="s">
        <v>16</v>
      </c>
      <c r="H11361">
        <v>369658.21</v>
      </c>
      <c r="I11361" s="1">
        <v>33826</v>
      </c>
      <c r="J11361" t="s">
        <v>13</v>
      </c>
      <c r="K11361" t="s">
        <v>1940</v>
      </c>
      <c r="L11361">
        <v>0</v>
      </c>
      <c r="M11361" t="s">
        <v>12308</v>
      </c>
    </row>
    <row r="11362" spans="1:13" x14ac:dyDescent="0.25">
      <c r="A11362">
        <v>45441</v>
      </c>
      <c r="B11362">
        <v>595</v>
      </c>
      <c r="C11362" t="str">
        <f>IFERROR(INDEX(customers!B11362:B12861,MATCH(Purchases!B11362,customers!A11362:A12861)), "None")</f>
        <v>None</v>
      </c>
      <c r="D11362" t="str">
        <f>INDEX(Country!$B$2:$B$26,MATCH(INDEX(customers!$D$2:$D$1501,MATCH(Purchases!B11362,customers!$A$2:$A$1501)),Country!$A$2:$A$26))</f>
        <v>ROMANIA</v>
      </c>
      <c r="E11362" t="str">
        <f>INDEX(Region!$C$2:$F$2,MATCH(INDEX(Country!$C$2:$C$26,MATCH(Purchases!D11362,Country!$B$2:$B$26)), Region!$C$1:$F$1))</f>
        <v>EUROPE</v>
      </c>
      <c r="F11362" t="e">
        <f>INDEX(customers!G11362:G12861, MATCH(Purchases!C11362,customers!B11362:B12861))</f>
        <v>#N/A</v>
      </c>
      <c r="G11362" t="s">
        <v>9</v>
      </c>
      <c r="H11362">
        <v>135178.99</v>
      </c>
      <c r="I11362" s="1">
        <v>35707</v>
      </c>
      <c r="J11362" t="s">
        <v>23</v>
      </c>
      <c r="K11362" t="s">
        <v>275</v>
      </c>
      <c r="L11362">
        <v>0</v>
      </c>
      <c r="M11362" t="s">
        <v>12309</v>
      </c>
    </row>
    <row r="11363" spans="1:13" x14ac:dyDescent="0.25">
      <c r="A11363">
        <v>45442</v>
      </c>
      <c r="B11363">
        <v>1459</v>
      </c>
      <c r="C11363" t="str">
        <f>IFERROR(INDEX(customers!B11363:B12862,MATCH(Purchases!B11363,customers!A11363:A12862)), "None")</f>
        <v>None</v>
      </c>
      <c r="D11363" t="str">
        <f>INDEX(Country!$B$2:$B$26,MATCH(INDEX(customers!$D$2:$D$1501,MATCH(Purchases!B11363,customers!$A$2:$A$1501)),Country!$A$2:$A$26))</f>
        <v>IRAQ</v>
      </c>
      <c r="E11363" t="str">
        <f>INDEX(Region!$C$2:$F$2,MATCH(INDEX(Country!$C$2:$C$26,MATCH(Purchases!D11363,Country!$B$2:$B$26)), Region!$C$1:$F$1))</f>
        <v>MIDDLE EAST</v>
      </c>
      <c r="F11363" t="e">
        <f>INDEX(customers!G11363:G12862, MATCH(Purchases!C11363,customers!B11363:B12862))</f>
        <v>#N/A</v>
      </c>
      <c r="G11363" t="s">
        <v>16</v>
      </c>
      <c r="H11363">
        <v>62571.45</v>
      </c>
      <c r="I11363" s="1">
        <v>34737</v>
      </c>
      <c r="J11363" t="s">
        <v>13</v>
      </c>
      <c r="K11363" t="s">
        <v>1753</v>
      </c>
      <c r="L11363">
        <v>0</v>
      </c>
      <c r="M11363" t="s">
        <v>12310</v>
      </c>
    </row>
    <row r="11364" spans="1:13" x14ac:dyDescent="0.25">
      <c r="A11364">
        <v>45443</v>
      </c>
      <c r="B11364">
        <v>442</v>
      </c>
      <c r="C11364" t="str">
        <f>IFERROR(INDEX(customers!B11364:B12863,MATCH(Purchases!B11364,customers!A11364:A12863)), "None")</f>
        <v>None</v>
      </c>
      <c r="D11364" t="str">
        <f>INDEX(Country!$B$2:$B$26,MATCH(INDEX(customers!$D$2:$D$1501,MATCH(Purchases!B11364,customers!$A$2:$A$1501)),Country!$A$2:$A$26))</f>
        <v>ARGENTINA</v>
      </c>
      <c r="E11364" t="str">
        <f>INDEX(Region!$C$2:$F$2,MATCH(INDEX(Country!$C$2:$C$26,MATCH(Purchases!D11364,Country!$B$2:$B$26)), Region!$C$1:$F$1))</f>
        <v>AMERICA</v>
      </c>
      <c r="F11364" t="e">
        <f>INDEX(customers!G11364:G12863, MATCH(Purchases!C11364,customers!B11364:B12863))</f>
        <v>#N/A</v>
      </c>
      <c r="G11364" t="s">
        <v>9</v>
      </c>
      <c r="H11364">
        <v>108794.61</v>
      </c>
      <c r="I11364" s="1">
        <v>35133</v>
      </c>
      <c r="J11364" t="s">
        <v>26</v>
      </c>
      <c r="K11364" t="s">
        <v>1687</v>
      </c>
      <c r="L11364">
        <v>0</v>
      </c>
      <c r="M11364" t="s">
        <v>12311</v>
      </c>
    </row>
    <row r="11365" spans="1:13" x14ac:dyDescent="0.25">
      <c r="A11365">
        <v>45444</v>
      </c>
      <c r="B11365">
        <v>487</v>
      </c>
      <c r="C11365" t="str">
        <f>IFERROR(INDEX(customers!B11365:B12864,MATCH(Purchases!B11365,customers!A11365:A12864)), "None")</f>
        <v>None</v>
      </c>
      <c r="D11365" t="str">
        <f>INDEX(Country!$B$2:$B$26,MATCH(INDEX(customers!$D$2:$D$1501,MATCH(Purchases!B11365,customers!$A$2:$A$1501)),Country!$A$2:$A$26))</f>
        <v>BRAZIL</v>
      </c>
      <c r="E11365" t="str">
        <f>INDEX(Region!$C$2:$F$2,MATCH(INDEX(Country!$C$2:$C$26,MATCH(Purchases!D11365,Country!$B$2:$B$26)), Region!$C$1:$F$1))</f>
        <v>AMERICA</v>
      </c>
      <c r="F11365" t="e">
        <f>INDEX(customers!G11365:G12864, MATCH(Purchases!C11365,customers!B11365:B12864))</f>
        <v>#N/A</v>
      </c>
      <c r="G11365" t="s">
        <v>16</v>
      </c>
      <c r="H11365">
        <v>110809.97</v>
      </c>
      <c r="I11365" s="1">
        <v>33918</v>
      </c>
      <c r="J11365" t="s">
        <v>26</v>
      </c>
      <c r="K11365" t="s">
        <v>1354</v>
      </c>
      <c r="L11365">
        <v>0</v>
      </c>
      <c r="M11365" t="s">
        <v>12312</v>
      </c>
    </row>
    <row r="11366" spans="1:13" x14ac:dyDescent="0.25">
      <c r="A11366">
        <v>45445</v>
      </c>
      <c r="B11366">
        <v>1027</v>
      </c>
      <c r="C11366" t="str">
        <f>IFERROR(INDEX(customers!B11366:B12865,MATCH(Purchases!B11366,customers!A11366:A12865)), "None")</f>
        <v>None</v>
      </c>
      <c r="D11366" t="str">
        <f>INDEX(Country!$B$2:$B$26,MATCH(INDEX(customers!$D$2:$D$1501,MATCH(Purchases!B11366,customers!$A$2:$A$1501)),Country!$A$2:$A$26))</f>
        <v>BRAZIL</v>
      </c>
      <c r="E11366" t="str">
        <f>INDEX(Region!$C$2:$F$2,MATCH(INDEX(Country!$C$2:$C$26,MATCH(Purchases!D11366,Country!$B$2:$B$26)), Region!$C$1:$F$1))</f>
        <v>AMERICA</v>
      </c>
      <c r="F11366" t="e">
        <f>INDEX(customers!G11366:G12865, MATCH(Purchases!C11366,customers!B11366:B12865))</f>
        <v>#N/A</v>
      </c>
      <c r="G11366" t="s">
        <v>9</v>
      </c>
      <c r="H11366">
        <v>32171.47</v>
      </c>
      <c r="I11366" s="1">
        <v>35154</v>
      </c>
      <c r="J11366" t="s">
        <v>13</v>
      </c>
      <c r="K11366" t="s">
        <v>749</v>
      </c>
      <c r="L11366">
        <v>0</v>
      </c>
      <c r="M11366" t="s">
        <v>12313</v>
      </c>
    </row>
    <row r="11367" spans="1:13" x14ac:dyDescent="0.25">
      <c r="A11367">
        <v>45446</v>
      </c>
      <c r="B11367">
        <v>592</v>
      </c>
      <c r="C11367" t="str">
        <f>IFERROR(INDEX(customers!B11367:B12866,MATCH(Purchases!B11367,customers!A11367:A12866)), "None")</f>
        <v>None</v>
      </c>
      <c r="D11367" t="str">
        <f>INDEX(Country!$B$2:$B$26,MATCH(INDEX(customers!$D$2:$D$1501,MATCH(Purchases!B11367,customers!$A$2:$A$1501)),Country!$A$2:$A$26))</f>
        <v>UNITED STATES</v>
      </c>
      <c r="E11367" t="str">
        <f>INDEX(Region!$C$2:$F$2,MATCH(INDEX(Country!$C$2:$C$26,MATCH(Purchases!D11367,Country!$B$2:$B$26)), Region!$C$1:$F$1))</f>
        <v>MIDDLE EAST</v>
      </c>
      <c r="F11367" t="e">
        <f>INDEX(customers!G11367:G12866, MATCH(Purchases!C11367,customers!B11367:B12866))</f>
        <v>#N/A</v>
      </c>
      <c r="G11367" t="s">
        <v>9</v>
      </c>
      <c r="H11367">
        <v>115409.2</v>
      </c>
      <c r="I11367" s="1">
        <v>35627</v>
      </c>
      <c r="J11367" t="s">
        <v>13</v>
      </c>
      <c r="K11367" t="s">
        <v>1234</v>
      </c>
      <c r="L11367">
        <v>0</v>
      </c>
      <c r="M11367" t="s">
        <v>12314</v>
      </c>
    </row>
    <row r="11368" spans="1:13" x14ac:dyDescent="0.25">
      <c r="A11368">
        <v>45447</v>
      </c>
      <c r="B11368">
        <v>355</v>
      </c>
      <c r="C11368" t="str">
        <f>IFERROR(INDEX(customers!B11368:B12867,MATCH(Purchases!B11368,customers!A11368:A12867)), "None")</f>
        <v>None</v>
      </c>
      <c r="D11368" t="str">
        <f>INDEX(Country!$B$2:$B$26,MATCH(INDEX(customers!$D$2:$D$1501,MATCH(Purchases!B11368,customers!$A$2:$A$1501)),Country!$A$2:$A$26))</f>
        <v>KENYA</v>
      </c>
      <c r="E11368" t="str">
        <f>INDEX(Region!$C$2:$F$2,MATCH(INDEX(Country!$C$2:$C$26,MATCH(Purchases!D11368,Country!$B$2:$B$26)), Region!$C$1:$F$1))</f>
        <v>ASIA</v>
      </c>
      <c r="F11368" t="e">
        <f>INDEX(customers!G11368:G12867, MATCH(Purchases!C11368,customers!B11368:B12867))</f>
        <v>#N/A</v>
      </c>
      <c r="G11368" t="s">
        <v>16</v>
      </c>
      <c r="H11368">
        <v>214053.64</v>
      </c>
      <c r="I11368" s="1">
        <v>33630</v>
      </c>
      <c r="J11368" t="s">
        <v>31</v>
      </c>
      <c r="K11368" t="s">
        <v>873</v>
      </c>
      <c r="L11368">
        <v>0</v>
      </c>
      <c r="M11368" t="s">
        <v>8279</v>
      </c>
    </row>
    <row r="11369" spans="1:13" x14ac:dyDescent="0.25">
      <c r="A11369">
        <v>45472</v>
      </c>
      <c r="B11369">
        <v>685</v>
      </c>
      <c r="C11369" t="str">
        <f>IFERROR(INDEX(customers!B11369:B12868,MATCH(Purchases!B11369,customers!A11369:A12868)), "None")</f>
        <v>None</v>
      </c>
      <c r="D11369" t="str">
        <f>INDEX(Country!$B$2:$B$26,MATCH(INDEX(customers!$D$2:$D$1501,MATCH(Purchases!B11369,customers!$A$2:$A$1501)),Country!$A$2:$A$26))</f>
        <v>PERU</v>
      </c>
      <c r="E11369" t="str">
        <f>INDEX(Region!$C$2:$F$2,MATCH(INDEX(Country!$C$2:$C$26,MATCH(Purchases!D11369,Country!$B$2:$B$26)), Region!$C$1:$F$1))</f>
        <v>ASIA</v>
      </c>
      <c r="F11369" t="e">
        <f>INDEX(customers!G11369:G12868, MATCH(Purchases!C11369,customers!B11369:B12868))</f>
        <v>#N/A</v>
      </c>
      <c r="G11369" t="s">
        <v>9</v>
      </c>
      <c r="H11369">
        <v>105195.29</v>
      </c>
      <c r="I11369" s="1">
        <v>35292</v>
      </c>
      <c r="J11369" t="s">
        <v>13</v>
      </c>
      <c r="K11369" t="s">
        <v>4172</v>
      </c>
      <c r="L11369">
        <v>0</v>
      </c>
      <c r="M11369" t="s">
        <v>12315</v>
      </c>
    </row>
    <row r="11370" spans="1:13" x14ac:dyDescent="0.25">
      <c r="A11370">
        <v>45473</v>
      </c>
      <c r="B11370">
        <v>598</v>
      </c>
      <c r="C11370" t="str">
        <f>IFERROR(INDEX(customers!B11370:B12869,MATCH(Purchases!B11370,customers!A11370:A12869)), "None")</f>
        <v>None</v>
      </c>
      <c r="D11370" t="str">
        <f>INDEX(Country!$B$2:$B$26,MATCH(INDEX(customers!$D$2:$D$1501,MATCH(Purchases!B11370,customers!$A$2:$A$1501)),Country!$A$2:$A$26))</f>
        <v>INDONESIA</v>
      </c>
      <c r="E11370" t="str">
        <f>INDEX(Region!$C$2:$F$2,MATCH(INDEX(Country!$C$2:$C$26,MATCH(Purchases!D11370,Country!$B$2:$B$26)), Region!$C$1:$F$1))</f>
        <v>ASIA</v>
      </c>
      <c r="F11370" t="e">
        <f>INDEX(customers!G11370:G12869, MATCH(Purchases!C11370,customers!B11370:B12869))</f>
        <v>#N/A</v>
      </c>
      <c r="G11370" t="s">
        <v>9</v>
      </c>
      <c r="H11370">
        <v>212880.21</v>
      </c>
      <c r="I11370" s="1">
        <v>34922</v>
      </c>
      <c r="J11370" t="s">
        <v>13</v>
      </c>
      <c r="K11370" t="s">
        <v>1432</v>
      </c>
      <c r="L11370">
        <v>0</v>
      </c>
      <c r="M11370" t="s">
        <v>12316</v>
      </c>
    </row>
    <row r="11371" spans="1:13" x14ac:dyDescent="0.25">
      <c r="A11371">
        <v>45474</v>
      </c>
      <c r="B11371">
        <v>946</v>
      </c>
      <c r="C11371" t="str">
        <f>IFERROR(INDEX(customers!B11371:B12870,MATCH(Purchases!B11371,customers!A11371:A12870)), "None")</f>
        <v>None</v>
      </c>
      <c r="D11371" t="str">
        <f>INDEX(Country!$B$2:$B$26,MATCH(INDEX(customers!$D$2:$D$1501,MATCH(Purchases!B11371,customers!$A$2:$A$1501)),Country!$A$2:$A$26))</f>
        <v>VIETNAM</v>
      </c>
      <c r="E11371" t="str">
        <f>INDEX(Region!$C$2:$F$2,MATCH(INDEX(Country!$C$2:$C$26,MATCH(Purchases!D11371,Country!$B$2:$B$26)), Region!$C$1:$F$1))</f>
        <v>ASIA</v>
      </c>
      <c r="F11371" t="e">
        <f>INDEX(customers!G11371:G12870, MATCH(Purchases!C11371,customers!B11371:B12870))</f>
        <v>#N/A</v>
      </c>
      <c r="G11371" t="s">
        <v>9</v>
      </c>
      <c r="H11371">
        <v>45491.4</v>
      </c>
      <c r="I11371" s="1">
        <v>35117</v>
      </c>
      <c r="J11371" t="s">
        <v>10</v>
      </c>
      <c r="K11371" t="s">
        <v>1299</v>
      </c>
      <c r="L11371">
        <v>0</v>
      </c>
      <c r="M11371" t="s">
        <v>12317</v>
      </c>
    </row>
    <row r="11372" spans="1:13" x14ac:dyDescent="0.25">
      <c r="A11372">
        <v>45475</v>
      </c>
      <c r="B11372">
        <v>1279</v>
      </c>
      <c r="C11372" t="str">
        <f>IFERROR(INDEX(customers!B11372:B12871,MATCH(Purchases!B11372,customers!A11372:A12871)), "None")</f>
        <v>None</v>
      </c>
      <c r="D11372" t="str">
        <f>INDEX(Country!$B$2:$B$26,MATCH(INDEX(customers!$D$2:$D$1501,MATCH(Purchases!B11372,customers!$A$2:$A$1501)),Country!$A$2:$A$26))</f>
        <v>KENYA</v>
      </c>
      <c r="E11372" t="str">
        <f>INDEX(Region!$C$2:$F$2,MATCH(INDEX(Country!$C$2:$C$26,MATCH(Purchases!D11372,Country!$B$2:$B$26)), Region!$C$1:$F$1))</f>
        <v>ASIA</v>
      </c>
      <c r="F11372" t="e">
        <f>INDEX(customers!G11372:G12871, MATCH(Purchases!C11372,customers!B11372:B12871))</f>
        <v>#N/A</v>
      </c>
      <c r="G11372" t="s">
        <v>16</v>
      </c>
      <c r="H11372">
        <v>30124.5</v>
      </c>
      <c r="I11372" s="1">
        <v>34120</v>
      </c>
      <c r="J11372" t="s">
        <v>10</v>
      </c>
      <c r="K11372" t="s">
        <v>2137</v>
      </c>
      <c r="L11372">
        <v>0</v>
      </c>
      <c r="M11372" t="s">
        <v>12318</v>
      </c>
    </row>
    <row r="11373" spans="1:13" x14ac:dyDescent="0.25">
      <c r="A11373">
        <v>45476</v>
      </c>
      <c r="B11373">
        <v>202</v>
      </c>
      <c r="C11373" t="str">
        <f>IFERROR(INDEX(customers!B11373:B12872,MATCH(Purchases!B11373,customers!A11373:A12872)), "None")</f>
        <v>None</v>
      </c>
      <c r="D11373" t="str">
        <f>INDEX(Country!$B$2:$B$26,MATCH(INDEX(customers!$D$2:$D$1501,MATCH(Purchases!B11373,customers!$A$2:$A$1501)),Country!$A$2:$A$26))</f>
        <v>GERMANY</v>
      </c>
      <c r="E11373" t="str">
        <f>INDEX(Region!$C$2:$F$2,MATCH(INDEX(Country!$C$2:$C$26,MATCH(Purchases!D11373,Country!$B$2:$B$26)), Region!$C$1:$F$1))</f>
        <v>EUROPE</v>
      </c>
      <c r="F11373" t="e">
        <f>INDEX(customers!G11373:G12872, MATCH(Purchases!C11373,customers!B11373:B12872))</f>
        <v>#N/A</v>
      </c>
      <c r="G11373" t="s">
        <v>16</v>
      </c>
      <c r="H11373">
        <v>210876.73</v>
      </c>
      <c r="I11373" s="1">
        <v>33713</v>
      </c>
      <c r="J11373" t="s">
        <v>13</v>
      </c>
      <c r="K11373" t="s">
        <v>3280</v>
      </c>
      <c r="L11373">
        <v>0</v>
      </c>
      <c r="M11373" t="s">
        <v>12319</v>
      </c>
    </row>
    <row r="11374" spans="1:13" x14ac:dyDescent="0.25">
      <c r="A11374">
        <v>45477</v>
      </c>
      <c r="B11374">
        <v>500</v>
      </c>
      <c r="C11374" t="str">
        <f>IFERROR(INDEX(customers!B11374:B12873,MATCH(Purchases!B11374,customers!A11374:A12873)), "None")</f>
        <v>None</v>
      </c>
      <c r="D11374" t="str">
        <f>INDEX(Country!$B$2:$B$26,MATCH(INDEX(customers!$D$2:$D$1501,MATCH(Purchases!B11374,customers!$A$2:$A$1501)),Country!$A$2:$A$26))</f>
        <v>EGYPT</v>
      </c>
      <c r="E11374" t="str">
        <f>INDEX(Region!$C$2:$F$2,MATCH(INDEX(Country!$C$2:$C$26,MATCH(Purchases!D11374,Country!$B$2:$B$26)), Region!$C$1:$F$1))</f>
        <v>MIDDLE EAST</v>
      </c>
      <c r="F11374" t="e">
        <f>INDEX(customers!G11374:G12873, MATCH(Purchases!C11374,customers!B11374:B12873))</f>
        <v>#N/A</v>
      </c>
      <c r="G11374" t="s">
        <v>9</v>
      </c>
      <c r="H11374">
        <v>152251.79999999999</v>
      </c>
      <c r="I11374" s="1">
        <v>35082</v>
      </c>
      <c r="J11374" t="s">
        <v>13</v>
      </c>
      <c r="K11374" t="s">
        <v>811</v>
      </c>
      <c r="L11374">
        <v>0</v>
      </c>
      <c r="M11374" t="s">
        <v>12320</v>
      </c>
    </row>
    <row r="11375" spans="1:13" x14ac:dyDescent="0.25">
      <c r="A11375">
        <v>45478</v>
      </c>
      <c r="B11375">
        <v>733</v>
      </c>
      <c r="C11375" t="str">
        <f>IFERROR(INDEX(customers!B11375:B12874,MATCH(Purchases!B11375,customers!A11375:A12874)), "None")</f>
        <v>None</v>
      </c>
      <c r="D11375" t="str">
        <f>INDEX(Country!$B$2:$B$26,MATCH(INDEX(customers!$D$2:$D$1501,MATCH(Purchases!B11375,customers!$A$2:$A$1501)),Country!$A$2:$A$26))</f>
        <v>JORDAN</v>
      </c>
      <c r="E11375" t="str">
        <f>INDEX(Region!$C$2:$F$2,MATCH(INDEX(Country!$C$2:$C$26,MATCH(Purchases!D11375,Country!$B$2:$B$26)), Region!$C$1:$F$1))</f>
        <v>ASIA</v>
      </c>
      <c r="F11375" t="e">
        <f>INDEX(customers!G11375:G12874, MATCH(Purchases!C11375,customers!B11375:B12874))</f>
        <v>#N/A</v>
      </c>
      <c r="G11375" t="s">
        <v>9</v>
      </c>
      <c r="H11375">
        <v>136146.49</v>
      </c>
      <c r="I11375" s="1">
        <v>35319</v>
      </c>
      <c r="J11375" t="s">
        <v>31</v>
      </c>
      <c r="K11375" t="s">
        <v>840</v>
      </c>
      <c r="L11375">
        <v>0</v>
      </c>
      <c r="M11375" t="s">
        <v>12321</v>
      </c>
    </row>
    <row r="11376" spans="1:13" x14ac:dyDescent="0.25">
      <c r="A11376">
        <v>45479</v>
      </c>
      <c r="B11376">
        <v>1445</v>
      </c>
      <c r="C11376" t="str">
        <f>IFERROR(INDEX(customers!B11376:B12875,MATCH(Purchases!B11376,customers!A11376:A12875)), "None")</f>
        <v>None</v>
      </c>
      <c r="D11376" t="str">
        <f>INDEX(Country!$B$2:$B$26,MATCH(INDEX(customers!$D$2:$D$1501,MATCH(Purchases!B11376,customers!$A$2:$A$1501)),Country!$A$2:$A$26))</f>
        <v>VIETNAM</v>
      </c>
      <c r="E11376" t="str">
        <f>INDEX(Region!$C$2:$F$2,MATCH(INDEX(Country!$C$2:$C$26,MATCH(Purchases!D11376,Country!$B$2:$B$26)), Region!$C$1:$F$1))</f>
        <v>ASIA</v>
      </c>
      <c r="F11376" t="e">
        <f>INDEX(customers!G11376:G12875, MATCH(Purchases!C11376,customers!B11376:B12875))</f>
        <v>#N/A</v>
      </c>
      <c r="G11376" t="s">
        <v>9</v>
      </c>
      <c r="H11376">
        <v>50539.34</v>
      </c>
      <c r="I11376" s="1">
        <v>35914</v>
      </c>
      <c r="J11376" t="s">
        <v>13</v>
      </c>
      <c r="K11376" t="s">
        <v>2129</v>
      </c>
      <c r="L11376">
        <v>0</v>
      </c>
      <c r="M11376" t="s">
        <v>12322</v>
      </c>
    </row>
    <row r="11377" spans="1:13" x14ac:dyDescent="0.25">
      <c r="A11377">
        <v>45504</v>
      </c>
      <c r="B11377">
        <v>274</v>
      </c>
      <c r="C11377" t="str">
        <f>IFERROR(INDEX(customers!B11377:B12876,MATCH(Purchases!B11377,customers!A11377:A12876)), "None")</f>
        <v>None</v>
      </c>
      <c r="D11377" t="str">
        <f>INDEX(Country!$B$2:$B$26,MATCH(INDEX(customers!$D$2:$D$1501,MATCH(Purchases!B11377,customers!$A$2:$A$1501)),Country!$A$2:$A$26))</f>
        <v>ROMANIA</v>
      </c>
      <c r="E11377" t="str">
        <f>INDEX(Region!$C$2:$F$2,MATCH(INDEX(Country!$C$2:$C$26,MATCH(Purchases!D11377,Country!$B$2:$B$26)), Region!$C$1:$F$1))</f>
        <v>EUROPE</v>
      </c>
      <c r="F11377" t="e">
        <f>INDEX(customers!G11377:G12876, MATCH(Purchases!C11377,customers!B11377:B12876))</f>
        <v>#N/A</v>
      </c>
      <c r="G11377" t="s">
        <v>16</v>
      </c>
      <c r="H11377">
        <v>161536.63</v>
      </c>
      <c r="I11377" s="1">
        <v>33859</v>
      </c>
      <c r="J11377" t="s">
        <v>13</v>
      </c>
      <c r="K11377" t="s">
        <v>1545</v>
      </c>
      <c r="L11377">
        <v>0</v>
      </c>
      <c r="M11377" t="s">
        <v>12323</v>
      </c>
    </row>
    <row r="11378" spans="1:13" x14ac:dyDescent="0.25">
      <c r="A11378">
        <v>45505</v>
      </c>
      <c r="B11378">
        <v>820</v>
      </c>
      <c r="C11378" t="str">
        <f>IFERROR(INDEX(customers!B11378:B12877,MATCH(Purchases!B11378,customers!A11378:A12877)), "None")</f>
        <v>None</v>
      </c>
      <c r="D11378" t="str">
        <f>INDEX(Country!$B$2:$B$26,MATCH(INDEX(customers!$D$2:$D$1501,MATCH(Purchases!B11378,customers!$A$2:$A$1501)),Country!$A$2:$A$26))</f>
        <v>EGYPT</v>
      </c>
      <c r="E11378" t="str">
        <f>INDEX(Region!$C$2:$F$2,MATCH(INDEX(Country!$C$2:$C$26,MATCH(Purchases!D11378,Country!$B$2:$B$26)), Region!$C$1:$F$1))</f>
        <v>MIDDLE EAST</v>
      </c>
      <c r="F11378" t="e">
        <f>INDEX(customers!G11378:G12877, MATCH(Purchases!C11378,customers!B11378:B12877))</f>
        <v>#N/A</v>
      </c>
      <c r="G11378" t="s">
        <v>9</v>
      </c>
      <c r="H11378">
        <v>6703.54</v>
      </c>
      <c r="I11378" s="1">
        <v>35881</v>
      </c>
      <c r="J11378" t="s">
        <v>31</v>
      </c>
      <c r="K11378" t="s">
        <v>998</v>
      </c>
      <c r="L11378">
        <v>0</v>
      </c>
      <c r="M11378" t="s">
        <v>12324</v>
      </c>
    </row>
    <row r="11379" spans="1:13" x14ac:dyDescent="0.25">
      <c r="A11379">
        <v>45506</v>
      </c>
      <c r="B11379">
        <v>1009</v>
      </c>
      <c r="C11379" t="str">
        <f>IFERROR(INDEX(customers!B11379:B12878,MATCH(Purchases!B11379,customers!A11379:A12878)), "None")</f>
        <v>None</v>
      </c>
      <c r="D11379" t="str">
        <f>INDEX(Country!$B$2:$B$26,MATCH(INDEX(customers!$D$2:$D$1501,MATCH(Purchases!B11379,customers!$A$2:$A$1501)),Country!$A$2:$A$26))</f>
        <v>JAPAN</v>
      </c>
      <c r="E11379" t="str">
        <f>INDEX(Region!$C$2:$F$2,MATCH(INDEX(Country!$C$2:$C$26,MATCH(Purchases!D11379,Country!$B$2:$B$26)), Region!$C$1:$F$1))</f>
        <v>ASIA</v>
      </c>
      <c r="F11379" t="e">
        <f>INDEX(customers!G11379:G12878, MATCH(Purchases!C11379,customers!B11379:B12878))</f>
        <v>#N/A</v>
      </c>
      <c r="G11379" t="s">
        <v>9</v>
      </c>
      <c r="H11379">
        <v>89463.039999999994</v>
      </c>
      <c r="I11379" s="1">
        <v>35060</v>
      </c>
      <c r="J11379" t="s">
        <v>10</v>
      </c>
      <c r="K11379" t="s">
        <v>211</v>
      </c>
      <c r="L11379">
        <v>0</v>
      </c>
      <c r="M11379" t="s">
        <v>12325</v>
      </c>
    </row>
    <row r="11380" spans="1:13" x14ac:dyDescent="0.25">
      <c r="A11380">
        <v>45507</v>
      </c>
      <c r="B11380">
        <v>1433</v>
      </c>
      <c r="C11380" t="str">
        <f>IFERROR(INDEX(customers!B11380:B12879,MATCH(Purchases!B11380,customers!A11380:A12879)), "None")</f>
        <v>None</v>
      </c>
      <c r="D11380" t="str">
        <f>INDEX(Country!$B$2:$B$26,MATCH(INDEX(customers!$D$2:$D$1501,MATCH(Purchases!B11380,customers!$A$2:$A$1501)),Country!$A$2:$A$26))</f>
        <v>PERU</v>
      </c>
      <c r="E11380" t="str">
        <f>INDEX(Region!$C$2:$F$2,MATCH(INDEX(Country!$C$2:$C$26,MATCH(Purchases!D11380,Country!$B$2:$B$26)), Region!$C$1:$F$1))</f>
        <v>ASIA</v>
      </c>
      <c r="F11380" t="e">
        <f>INDEX(customers!G11380:G12879, MATCH(Purchases!C11380,customers!B11380:B12879))</f>
        <v>#N/A</v>
      </c>
      <c r="G11380" t="s">
        <v>9</v>
      </c>
      <c r="H11380">
        <v>143329.17000000001</v>
      </c>
      <c r="I11380" s="1">
        <v>35523</v>
      </c>
      <c r="J11380" t="s">
        <v>10</v>
      </c>
      <c r="K11380" t="s">
        <v>2291</v>
      </c>
      <c r="L11380">
        <v>0</v>
      </c>
      <c r="M11380" t="s">
        <v>12326</v>
      </c>
    </row>
    <row r="11381" spans="1:13" x14ac:dyDescent="0.25">
      <c r="A11381">
        <v>45508</v>
      </c>
      <c r="B11381">
        <v>38</v>
      </c>
      <c r="C11381" t="str">
        <f>IFERROR(INDEX(customers!B11381:B12880,MATCH(Purchases!B11381,customers!A11381:A12880)), "None")</f>
        <v>None</v>
      </c>
      <c r="D11381" t="str">
        <f>INDEX(Country!$B$2:$B$26,MATCH(INDEX(customers!$D$2:$D$1501,MATCH(Purchases!B11381,customers!$A$2:$A$1501)),Country!$A$2:$A$26))</f>
        <v>JAPAN</v>
      </c>
      <c r="E11381" t="str">
        <f>INDEX(Region!$C$2:$F$2,MATCH(INDEX(Country!$C$2:$C$26,MATCH(Purchases!D11381,Country!$B$2:$B$26)), Region!$C$1:$F$1))</f>
        <v>ASIA</v>
      </c>
      <c r="F11381" t="e">
        <f>INDEX(customers!G11381:G12880, MATCH(Purchases!C11381,customers!B11381:B12880))</f>
        <v>#N/A</v>
      </c>
      <c r="G11381" t="s">
        <v>9</v>
      </c>
      <c r="H11381">
        <v>22341.89</v>
      </c>
      <c r="I11381" s="1">
        <v>35699</v>
      </c>
      <c r="J11381" t="s">
        <v>26</v>
      </c>
      <c r="K11381" t="s">
        <v>1743</v>
      </c>
      <c r="L11381">
        <v>0</v>
      </c>
      <c r="M11381" t="s">
        <v>12327</v>
      </c>
    </row>
    <row r="11382" spans="1:13" x14ac:dyDescent="0.25">
      <c r="A11382">
        <v>45509</v>
      </c>
      <c r="B11382">
        <v>1387</v>
      </c>
      <c r="C11382" t="str">
        <f>IFERROR(INDEX(customers!B11382:B12881,MATCH(Purchases!B11382,customers!A11382:A12881)), "None")</f>
        <v>None</v>
      </c>
      <c r="D11382" t="str">
        <f>INDEX(Country!$B$2:$B$26,MATCH(INDEX(customers!$D$2:$D$1501,MATCH(Purchases!B11382,customers!$A$2:$A$1501)),Country!$A$2:$A$26))</f>
        <v>ROMANIA</v>
      </c>
      <c r="E11382" t="str">
        <f>INDEX(Region!$C$2:$F$2,MATCH(INDEX(Country!$C$2:$C$26,MATCH(Purchases!D11382,Country!$B$2:$B$26)), Region!$C$1:$F$1))</f>
        <v>EUROPE</v>
      </c>
      <c r="F11382" t="e">
        <f>INDEX(customers!G11382:G12881, MATCH(Purchases!C11382,customers!B11382:B12881))</f>
        <v>#N/A</v>
      </c>
      <c r="G11382" t="s">
        <v>16</v>
      </c>
      <c r="H11382">
        <v>85004.36</v>
      </c>
      <c r="I11382" s="1">
        <v>33972</v>
      </c>
      <c r="J11382" t="s">
        <v>26</v>
      </c>
      <c r="K11382" t="s">
        <v>3005</v>
      </c>
      <c r="L11382">
        <v>0</v>
      </c>
      <c r="M11382" t="s">
        <v>12328</v>
      </c>
    </row>
    <row r="11383" spans="1:13" x14ac:dyDescent="0.25">
      <c r="A11383">
        <v>45510</v>
      </c>
      <c r="B11383">
        <v>1186</v>
      </c>
      <c r="C11383" t="str">
        <f>IFERROR(INDEX(customers!B11383:B12882,MATCH(Purchases!B11383,customers!A11383:A12882)), "None")</f>
        <v>None</v>
      </c>
      <c r="D11383" t="str">
        <f>INDEX(Country!$B$2:$B$26,MATCH(INDEX(customers!$D$2:$D$1501,MATCH(Purchases!B11383,customers!$A$2:$A$1501)),Country!$A$2:$A$26))</f>
        <v>UNITED KINGDOM</v>
      </c>
      <c r="E11383" t="str">
        <f>INDEX(Region!$C$2:$F$2,MATCH(INDEX(Country!$C$2:$C$26,MATCH(Purchases!D11383,Country!$B$2:$B$26)), Region!$C$1:$F$1))</f>
        <v>MIDDLE EAST</v>
      </c>
      <c r="F11383" t="e">
        <f>INDEX(customers!G11383:G12882, MATCH(Purchases!C11383,customers!B11383:B12882))</f>
        <v>#N/A</v>
      </c>
      <c r="G11383" t="s">
        <v>9</v>
      </c>
      <c r="H11383">
        <v>335701.59</v>
      </c>
      <c r="I11383" s="1">
        <v>35412</v>
      </c>
      <c r="J11383" t="s">
        <v>10</v>
      </c>
      <c r="K11383" t="s">
        <v>2019</v>
      </c>
      <c r="L11383">
        <v>0</v>
      </c>
      <c r="M11383" t="s">
        <v>12329</v>
      </c>
    </row>
    <row r="11384" spans="1:13" x14ac:dyDescent="0.25">
      <c r="A11384">
        <v>45511</v>
      </c>
      <c r="B11384">
        <v>389</v>
      </c>
      <c r="C11384" t="str">
        <f>IFERROR(INDEX(customers!B11384:B12883,MATCH(Purchases!B11384,customers!A11384:A12883)), "None")</f>
        <v>None</v>
      </c>
      <c r="D11384" t="str">
        <f>INDEX(Country!$B$2:$B$26,MATCH(INDEX(customers!$D$2:$D$1501,MATCH(Purchases!B11384,customers!$A$2:$A$1501)),Country!$A$2:$A$26))</f>
        <v>INDONESIA</v>
      </c>
      <c r="E11384" t="str">
        <f>INDEX(Region!$C$2:$F$2,MATCH(INDEX(Country!$C$2:$C$26,MATCH(Purchases!D11384,Country!$B$2:$B$26)), Region!$C$1:$F$1))</f>
        <v>ASIA</v>
      </c>
      <c r="F11384" t="e">
        <f>INDEX(customers!G11384:G12883, MATCH(Purchases!C11384,customers!B11384:B12883))</f>
        <v>#N/A</v>
      </c>
      <c r="G11384" t="s">
        <v>16</v>
      </c>
      <c r="H11384">
        <v>141815.28</v>
      </c>
      <c r="I11384" s="1">
        <v>34203</v>
      </c>
      <c r="J11384" t="s">
        <v>10</v>
      </c>
      <c r="K11384" t="s">
        <v>3384</v>
      </c>
      <c r="L11384">
        <v>0</v>
      </c>
      <c r="M11384" t="s">
        <v>12330</v>
      </c>
    </row>
    <row r="11385" spans="1:13" x14ac:dyDescent="0.25">
      <c r="A11385">
        <v>45536</v>
      </c>
      <c r="B11385">
        <v>52</v>
      </c>
      <c r="C11385" t="str">
        <f>IFERROR(INDEX(customers!B11385:B12884,MATCH(Purchases!B11385,customers!A11385:A12884)), "None")</f>
        <v>None</v>
      </c>
      <c r="D11385" t="str">
        <f>INDEX(Country!$B$2:$B$26,MATCH(INDEX(customers!$D$2:$D$1501,MATCH(Purchases!B11385,customers!$A$2:$A$1501)),Country!$A$2:$A$26))</f>
        <v>IRAQ</v>
      </c>
      <c r="E11385" t="str">
        <f>INDEX(Region!$C$2:$F$2,MATCH(INDEX(Country!$C$2:$C$26,MATCH(Purchases!D11385,Country!$B$2:$B$26)), Region!$C$1:$F$1))</f>
        <v>MIDDLE EAST</v>
      </c>
      <c r="F11385" t="e">
        <f>INDEX(customers!G11385:G12884, MATCH(Purchases!C11385,customers!B11385:B12884))</f>
        <v>#N/A</v>
      </c>
      <c r="G11385" t="s">
        <v>16</v>
      </c>
      <c r="H11385">
        <v>55293.03</v>
      </c>
      <c r="I11385" s="1">
        <v>33662</v>
      </c>
      <c r="J11385" t="s">
        <v>13</v>
      </c>
      <c r="K11385" t="s">
        <v>250</v>
      </c>
      <c r="L11385">
        <v>0</v>
      </c>
      <c r="M11385" t="s">
        <v>12331</v>
      </c>
    </row>
    <row r="11386" spans="1:13" x14ac:dyDescent="0.25">
      <c r="A11386">
        <v>45537</v>
      </c>
      <c r="B11386">
        <v>1037</v>
      </c>
      <c r="C11386" t="str">
        <f>IFERROR(INDEX(customers!B11386:B12885,MATCH(Purchases!B11386,customers!A11386:A12885)), "None")</f>
        <v>None</v>
      </c>
      <c r="D11386" t="str">
        <f>INDEX(Country!$B$2:$B$26,MATCH(INDEX(customers!$D$2:$D$1501,MATCH(Purchases!B11386,customers!$A$2:$A$1501)),Country!$A$2:$A$26))</f>
        <v>UNITED KINGDOM</v>
      </c>
      <c r="E11386" t="str">
        <f>INDEX(Region!$C$2:$F$2,MATCH(INDEX(Country!$C$2:$C$26,MATCH(Purchases!D11386,Country!$B$2:$B$26)), Region!$C$1:$F$1))</f>
        <v>MIDDLE EAST</v>
      </c>
      <c r="F11386" t="e">
        <f>INDEX(customers!G11386:G12885, MATCH(Purchases!C11386,customers!B11386:B12885))</f>
        <v>#N/A</v>
      </c>
      <c r="G11386" t="s">
        <v>9</v>
      </c>
      <c r="H11386">
        <v>141792.44</v>
      </c>
      <c r="I11386" s="1">
        <v>35760</v>
      </c>
      <c r="J11386" t="s">
        <v>10</v>
      </c>
      <c r="K11386" t="s">
        <v>1591</v>
      </c>
      <c r="L11386">
        <v>0</v>
      </c>
      <c r="M11386" t="s">
        <v>12332</v>
      </c>
    </row>
    <row r="11387" spans="1:13" x14ac:dyDescent="0.25">
      <c r="A11387">
        <v>45538</v>
      </c>
      <c r="B11387">
        <v>296</v>
      </c>
      <c r="C11387" t="str">
        <f>IFERROR(INDEX(customers!B11387:B12886,MATCH(Purchases!B11387,customers!A11387:A12886)), "None")</f>
        <v>None</v>
      </c>
      <c r="D11387" t="str">
        <f>INDEX(Country!$B$2:$B$26,MATCH(INDEX(customers!$D$2:$D$1501,MATCH(Purchases!B11387,customers!$A$2:$A$1501)),Country!$A$2:$A$26))</f>
        <v>MOROCCO</v>
      </c>
      <c r="E11387" t="str">
        <f>INDEX(Region!$C$2:$F$2,MATCH(INDEX(Country!$C$2:$C$26,MATCH(Purchases!D11387,Country!$B$2:$B$26)), Region!$C$1:$F$1))</f>
        <v>ASIA</v>
      </c>
      <c r="F11387" t="e">
        <f>INDEX(customers!G11387:G12886, MATCH(Purchases!C11387,customers!B11387:B12886))</f>
        <v>#N/A</v>
      </c>
      <c r="G11387" t="s">
        <v>9</v>
      </c>
      <c r="H11387">
        <v>219459.33</v>
      </c>
      <c r="I11387" s="1">
        <v>35660</v>
      </c>
      <c r="J11387" t="s">
        <v>31</v>
      </c>
      <c r="K11387" t="s">
        <v>2624</v>
      </c>
      <c r="L11387">
        <v>0</v>
      </c>
      <c r="M11387" t="s">
        <v>12333</v>
      </c>
    </row>
    <row r="11388" spans="1:13" x14ac:dyDescent="0.25">
      <c r="A11388">
        <v>45539</v>
      </c>
      <c r="B11388">
        <v>1121</v>
      </c>
      <c r="C11388" t="str">
        <f>IFERROR(INDEX(customers!B11388:B12887,MATCH(Purchases!B11388,customers!A11388:A12887)), "None")</f>
        <v>None</v>
      </c>
      <c r="D11388" t="str">
        <f>INDEX(Country!$B$2:$B$26,MATCH(INDEX(customers!$D$2:$D$1501,MATCH(Purchases!B11388,customers!$A$2:$A$1501)),Country!$A$2:$A$26))</f>
        <v>SAUDI ARABIA</v>
      </c>
      <c r="E11388" t="str">
        <f>INDEX(Region!$C$2:$F$2,MATCH(INDEX(Country!$C$2:$C$26,MATCH(Purchases!D11388,Country!$B$2:$B$26)), Region!$C$1:$F$1))</f>
        <v>MIDDLE EAST</v>
      </c>
      <c r="F11388" t="e">
        <f>INDEX(customers!G11388:G12887, MATCH(Purchases!C11388,customers!B11388:B12887))</f>
        <v>#N/A</v>
      </c>
      <c r="G11388" t="s">
        <v>16</v>
      </c>
      <c r="H11388">
        <v>302491.86</v>
      </c>
      <c r="I11388" s="1">
        <v>34549</v>
      </c>
      <c r="J11388" t="s">
        <v>23</v>
      </c>
      <c r="K11388" t="s">
        <v>1498</v>
      </c>
      <c r="L11388">
        <v>0</v>
      </c>
      <c r="M11388" t="s">
        <v>12334</v>
      </c>
    </row>
    <row r="11389" spans="1:13" x14ac:dyDescent="0.25">
      <c r="A11389">
        <v>45540</v>
      </c>
      <c r="B11389">
        <v>1003</v>
      </c>
      <c r="C11389" t="str">
        <f>IFERROR(INDEX(customers!B11389:B12888,MATCH(Purchases!B11389,customers!A11389:A12888)), "None")</f>
        <v>None</v>
      </c>
      <c r="D11389" t="str">
        <f>INDEX(Country!$B$2:$B$26,MATCH(INDEX(customers!$D$2:$D$1501,MATCH(Purchases!B11389,customers!$A$2:$A$1501)),Country!$A$2:$A$26))</f>
        <v>VIETNAM</v>
      </c>
      <c r="E11389" t="str">
        <f>INDEX(Region!$C$2:$F$2,MATCH(INDEX(Country!$C$2:$C$26,MATCH(Purchases!D11389,Country!$B$2:$B$26)), Region!$C$1:$F$1))</f>
        <v>ASIA</v>
      </c>
      <c r="F11389" t="e">
        <f>INDEX(customers!G11389:G12888, MATCH(Purchases!C11389,customers!B11389:B12888))</f>
        <v>#N/A</v>
      </c>
      <c r="G11389" t="s">
        <v>9</v>
      </c>
      <c r="H11389">
        <v>11873.36</v>
      </c>
      <c r="I11389" s="1">
        <v>35153</v>
      </c>
      <c r="J11389" t="s">
        <v>10</v>
      </c>
      <c r="K11389" t="s">
        <v>2208</v>
      </c>
      <c r="L11389">
        <v>0</v>
      </c>
      <c r="M11389" t="s">
        <v>12335</v>
      </c>
    </row>
    <row r="11390" spans="1:13" x14ac:dyDescent="0.25">
      <c r="A11390">
        <v>45541</v>
      </c>
      <c r="B11390">
        <v>250</v>
      </c>
      <c r="C11390" t="str">
        <f>IFERROR(INDEX(customers!B11390:B12889,MATCH(Purchases!B11390,customers!A11390:A12889)), "None")</f>
        <v>None</v>
      </c>
      <c r="D11390" t="str">
        <f>INDEX(Country!$B$2:$B$26,MATCH(INDEX(customers!$D$2:$D$1501,MATCH(Purchases!B11390,customers!$A$2:$A$1501)),Country!$A$2:$A$26))</f>
        <v>MOZAMBIQUE</v>
      </c>
      <c r="E11390" t="str">
        <f>INDEX(Region!$C$2:$F$2,MATCH(INDEX(Country!$C$2:$C$26,MATCH(Purchases!D11390,Country!$B$2:$B$26)), Region!$C$1:$F$1))</f>
        <v>ASIA</v>
      </c>
      <c r="F11390" t="e">
        <f>INDEX(customers!G11390:G12889, MATCH(Purchases!C11390,customers!B11390:B12889))</f>
        <v>#N/A</v>
      </c>
      <c r="G11390" t="s">
        <v>9</v>
      </c>
      <c r="H11390">
        <v>155441.14000000001</v>
      </c>
      <c r="I11390" s="1">
        <v>35906</v>
      </c>
      <c r="J11390" t="s">
        <v>31</v>
      </c>
      <c r="K11390" t="s">
        <v>360</v>
      </c>
      <c r="L11390">
        <v>0</v>
      </c>
      <c r="M11390" t="s">
        <v>12336</v>
      </c>
    </row>
    <row r="11391" spans="1:13" x14ac:dyDescent="0.25">
      <c r="A11391">
        <v>45542</v>
      </c>
      <c r="B11391">
        <v>1420</v>
      </c>
      <c r="C11391" t="str">
        <f>IFERROR(INDEX(customers!B11391:B12890,MATCH(Purchases!B11391,customers!A11391:A12890)), "None")</f>
        <v>None</v>
      </c>
      <c r="D11391" t="str">
        <f>INDEX(Country!$B$2:$B$26,MATCH(INDEX(customers!$D$2:$D$1501,MATCH(Purchases!B11391,customers!$A$2:$A$1501)),Country!$A$2:$A$26))</f>
        <v>INDONESIA</v>
      </c>
      <c r="E11391" t="str">
        <f>INDEX(Region!$C$2:$F$2,MATCH(INDEX(Country!$C$2:$C$26,MATCH(Purchases!D11391,Country!$B$2:$B$26)), Region!$C$1:$F$1))</f>
        <v>ASIA</v>
      </c>
      <c r="F11391" t="e">
        <f>INDEX(customers!G11391:G12890, MATCH(Purchases!C11391,customers!B11391:B12890))</f>
        <v>#N/A</v>
      </c>
      <c r="G11391" t="s">
        <v>16</v>
      </c>
      <c r="H11391">
        <v>172974.76</v>
      </c>
      <c r="I11391" s="1">
        <v>34008</v>
      </c>
      <c r="J11391" t="s">
        <v>26</v>
      </c>
      <c r="K11391" t="s">
        <v>2302</v>
      </c>
      <c r="L11391">
        <v>0</v>
      </c>
      <c r="M11391" t="s">
        <v>12337</v>
      </c>
    </row>
    <row r="11392" spans="1:13" x14ac:dyDescent="0.25">
      <c r="A11392">
        <v>45543</v>
      </c>
      <c r="B11392">
        <v>607</v>
      </c>
      <c r="C11392" t="str">
        <f>IFERROR(INDEX(customers!B11392:B12891,MATCH(Purchases!B11392,customers!A11392:A12891)), "None")</f>
        <v>None</v>
      </c>
      <c r="D11392" t="str">
        <f>INDEX(Country!$B$2:$B$26,MATCH(INDEX(customers!$D$2:$D$1501,MATCH(Purchases!B11392,customers!$A$2:$A$1501)),Country!$A$2:$A$26))</f>
        <v>UNITED STATES</v>
      </c>
      <c r="E11392" t="str">
        <f>INDEX(Region!$C$2:$F$2,MATCH(INDEX(Country!$C$2:$C$26,MATCH(Purchases!D11392,Country!$B$2:$B$26)), Region!$C$1:$F$1))</f>
        <v>MIDDLE EAST</v>
      </c>
      <c r="F11392" t="e">
        <f>INDEX(customers!G11392:G12891, MATCH(Purchases!C11392,customers!B11392:B12891))</f>
        <v>#N/A</v>
      </c>
      <c r="G11392" t="s">
        <v>16</v>
      </c>
      <c r="H11392">
        <v>193059.61</v>
      </c>
      <c r="I11392" s="1">
        <v>34733</v>
      </c>
      <c r="J11392" t="s">
        <v>10</v>
      </c>
      <c r="K11392" t="s">
        <v>2268</v>
      </c>
      <c r="L11392">
        <v>0</v>
      </c>
      <c r="M11392" t="s">
        <v>12338</v>
      </c>
    </row>
    <row r="11393" spans="1:13" x14ac:dyDescent="0.25">
      <c r="A11393">
        <v>45568</v>
      </c>
      <c r="B11393">
        <v>1258</v>
      </c>
      <c r="C11393" t="str">
        <f>IFERROR(INDEX(customers!B11393:B12892,MATCH(Purchases!B11393,customers!A11393:A12892)), "None")</f>
        <v>None</v>
      </c>
      <c r="D11393" t="str">
        <f>INDEX(Country!$B$2:$B$26,MATCH(INDEX(customers!$D$2:$D$1501,MATCH(Purchases!B11393,customers!$A$2:$A$1501)),Country!$A$2:$A$26))</f>
        <v>CANADA</v>
      </c>
      <c r="E11393" t="str">
        <f>INDEX(Region!$C$2:$F$2,MATCH(INDEX(Country!$C$2:$C$26,MATCH(Purchases!D11393,Country!$B$2:$B$26)), Region!$C$1:$F$1))</f>
        <v>AMERICA</v>
      </c>
      <c r="F11393" t="e">
        <f>INDEX(customers!G11393:G12892, MATCH(Purchases!C11393,customers!B11393:B12892))</f>
        <v>#N/A</v>
      </c>
      <c r="G11393" t="s">
        <v>9</v>
      </c>
      <c r="H11393">
        <v>220659.67</v>
      </c>
      <c r="I11393" s="1">
        <v>35886</v>
      </c>
      <c r="J11393" t="s">
        <v>26</v>
      </c>
      <c r="K11393" t="s">
        <v>1823</v>
      </c>
      <c r="L11393">
        <v>0</v>
      </c>
      <c r="M11393" t="s">
        <v>12339</v>
      </c>
    </row>
    <row r="11394" spans="1:13" x14ac:dyDescent="0.25">
      <c r="A11394">
        <v>45569</v>
      </c>
      <c r="B11394">
        <v>1052</v>
      </c>
      <c r="C11394" t="str">
        <f>IFERROR(INDEX(customers!B11394:B12893,MATCH(Purchases!B11394,customers!A11394:A12893)), "None")</f>
        <v>None</v>
      </c>
      <c r="D11394" t="str">
        <f>INDEX(Country!$B$2:$B$26,MATCH(INDEX(customers!$D$2:$D$1501,MATCH(Purchases!B11394,customers!$A$2:$A$1501)),Country!$A$2:$A$26))</f>
        <v>JORDAN</v>
      </c>
      <c r="E11394" t="str">
        <f>INDEX(Region!$C$2:$F$2,MATCH(INDEX(Country!$C$2:$C$26,MATCH(Purchases!D11394,Country!$B$2:$B$26)), Region!$C$1:$F$1))</f>
        <v>ASIA</v>
      </c>
      <c r="F11394" t="e">
        <f>INDEX(customers!G11394:G12893, MATCH(Purchases!C11394,customers!B11394:B12893))</f>
        <v>#N/A</v>
      </c>
      <c r="G11394" t="s">
        <v>9</v>
      </c>
      <c r="H11394">
        <v>100131.64</v>
      </c>
      <c r="I11394" s="1">
        <v>35546</v>
      </c>
      <c r="J11394" t="s">
        <v>31</v>
      </c>
      <c r="K11394" t="s">
        <v>2339</v>
      </c>
      <c r="L11394">
        <v>0</v>
      </c>
      <c r="M11394" t="s">
        <v>12340</v>
      </c>
    </row>
    <row r="11395" spans="1:13" x14ac:dyDescent="0.25">
      <c r="A11395">
        <v>45570</v>
      </c>
      <c r="B11395">
        <v>250</v>
      </c>
      <c r="C11395" t="str">
        <f>IFERROR(INDEX(customers!B11395:B12894,MATCH(Purchases!B11395,customers!A11395:A12894)), "None")</f>
        <v>None</v>
      </c>
      <c r="D11395" t="str">
        <f>INDEX(Country!$B$2:$B$26,MATCH(INDEX(customers!$D$2:$D$1501,MATCH(Purchases!B11395,customers!$A$2:$A$1501)),Country!$A$2:$A$26))</f>
        <v>MOZAMBIQUE</v>
      </c>
      <c r="E11395" t="str">
        <f>INDEX(Region!$C$2:$F$2,MATCH(INDEX(Country!$C$2:$C$26,MATCH(Purchases!D11395,Country!$B$2:$B$26)), Region!$C$1:$F$1))</f>
        <v>ASIA</v>
      </c>
      <c r="F11395" t="e">
        <f>INDEX(customers!G11395:G12894, MATCH(Purchases!C11395,customers!B11395:B12894))</f>
        <v>#N/A</v>
      </c>
      <c r="G11395" t="s">
        <v>16</v>
      </c>
      <c r="H11395">
        <v>135534.32</v>
      </c>
      <c r="I11395" s="1">
        <v>34191</v>
      </c>
      <c r="J11395" t="s">
        <v>13</v>
      </c>
      <c r="K11395" t="s">
        <v>1410</v>
      </c>
      <c r="L11395">
        <v>0</v>
      </c>
      <c r="M11395" t="s">
        <v>12341</v>
      </c>
    </row>
    <row r="11396" spans="1:13" x14ac:dyDescent="0.25">
      <c r="A11396">
        <v>45571</v>
      </c>
      <c r="B11396">
        <v>841</v>
      </c>
      <c r="C11396" t="str">
        <f>IFERROR(INDEX(customers!B11396:B12895,MATCH(Purchases!B11396,customers!A11396:A12895)), "None")</f>
        <v>None</v>
      </c>
      <c r="D11396" t="str">
        <f>INDEX(Country!$B$2:$B$26,MATCH(INDEX(customers!$D$2:$D$1501,MATCH(Purchases!B11396,customers!$A$2:$A$1501)),Country!$A$2:$A$26))</f>
        <v>INDONESIA</v>
      </c>
      <c r="E11396" t="str">
        <f>INDEX(Region!$C$2:$F$2,MATCH(INDEX(Country!$C$2:$C$26,MATCH(Purchases!D11396,Country!$B$2:$B$26)), Region!$C$1:$F$1))</f>
        <v>ASIA</v>
      </c>
      <c r="F11396" t="e">
        <f>INDEX(customers!G11396:G12895, MATCH(Purchases!C11396,customers!B11396:B12895))</f>
        <v>#N/A</v>
      </c>
      <c r="G11396" t="s">
        <v>16</v>
      </c>
      <c r="H11396">
        <v>249686.53</v>
      </c>
      <c r="I11396" s="1">
        <v>33871</v>
      </c>
      <c r="J11396" t="s">
        <v>31</v>
      </c>
      <c r="K11396" t="s">
        <v>584</v>
      </c>
      <c r="L11396">
        <v>0</v>
      </c>
      <c r="M11396" t="s">
        <v>12342</v>
      </c>
    </row>
    <row r="11397" spans="1:13" x14ac:dyDescent="0.25">
      <c r="A11397">
        <v>45572</v>
      </c>
      <c r="B11397">
        <v>1105</v>
      </c>
      <c r="C11397" t="str">
        <f>IFERROR(INDEX(customers!B11397:B12896,MATCH(Purchases!B11397,customers!A11397:A12896)), "None")</f>
        <v>None</v>
      </c>
      <c r="D11397" t="str">
        <f>INDEX(Country!$B$2:$B$26,MATCH(INDEX(customers!$D$2:$D$1501,MATCH(Purchases!B11397,customers!$A$2:$A$1501)),Country!$A$2:$A$26))</f>
        <v>RUSSIA</v>
      </c>
      <c r="E11397" t="str">
        <f>INDEX(Region!$C$2:$F$2,MATCH(INDEX(Country!$C$2:$C$26,MATCH(Purchases!D11397,Country!$B$2:$B$26)), Region!$C$1:$F$1))</f>
        <v>EUROPE</v>
      </c>
      <c r="F11397" t="e">
        <f>INDEX(customers!G11397:G12896, MATCH(Purchases!C11397,customers!B11397:B12896))</f>
        <v>#N/A</v>
      </c>
      <c r="G11397" t="s">
        <v>9</v>
      </c>
      <c r="H11397">
        <v>244065.14</v>
      </c>
      <c r="I11397" s="1">
        <v>35224</v>
      </c>
      <c r="J11397" t="s">
        <v>31</v>
      </c>
      <c r="K11397" t="s">
        <v>21</v>
      </c>
      <c r="L11397">
        <v>0</v>
      </c>
      <c r="M11397" t="s">
        <v>12343</v>
      </c>
    </row>
    <row r="11398" spans="1:13" x14ac:dyDescent="0.25">
      <c r="A11398">
        <v>45573</v>
      </c>
      <c r="B11398">
        <v>317</v>
      </c>
      <c r="C11398" t="str">
        <f>IFERROR(INDEX(customers!B11398:B12897,MATCH(Purchases!B11398,customers!A11398:A12897)), "None")</f>
        <v>None</v>
      </c>
      <c r="D11398" t="str">
        <f>INDEX(Country!$B$2:$B$26,MATCH(INDEX(customers!$D$2:$D$1501,MATCH(Purchases!B11398,customers!$A$2:$A$1501)),Country!$A$2:$A$26))</f>
        <v>ROMANIA</v>
      </c>
      <c r="E11398" t="str">
        <f>INDEX(Region!$C$2:$F$2,MATCH(INDEX(Country!$C$2:$C$26,MATCH(Purchases!D11398,Country!$B$2:$B$26)), Region!$C$1:$F$1))</f>
        <v>EUROPE</v>
      </c>
      <c r="F11398" t="e">
        <f>INDEX(customers!G11398:G12897, MATCH(Purchases!C11398,customers!B11398:B12897))</f>
        <v>#N/A</v>
      </c>
      <c r="G11398" t="s">
        <v>16</v>
      </c>
      <c r="H11398">
        <v>26607.41</v>
      </c>
      <c r="I11398" s="1">
        <v>34559</v>
      </c>
      <c r="J11398" t="s">
        <v>26</v>
      </c>
      <c r="K11398" t="s">
        <v>789</v>
      </c>
      <c r="L11398">
        <v>0</v>
      </c>
      <c r="M11398" t="s">
        <v>12344</v>
      </c>
    </row>
    <row r="11399" spans="1:13" x14ac:dyDescent="0.25">
      <c r="A11399">
        <v>45574</v>
      </c>
      <c r="B11399">
        <v>616</v>
      </c>
      <c r="C11399" t="str">
        <f>IFERROR(INDEX(customers!B11399:B12898,MATCH(Purchases!B11399,customers!A11399:A12898)), "None")</f>
        <v>None</v>
      </c>
      <c r="D11399" t="str">
        <f>INDEX(Country!$B$2:$B$26,MATCH(INDEX(customers!$D$2:$D$1501,MATCH(Purchases!B11399,customers!$A$2:$A$1501)),Country!$A$2:$A$26))</f>
        <v>ARGENTINA</v>
      </c>
      <c r="E11399" t="str">
        <f>INDEX(Region!$C$2:$F$2,MATCH(INDEX(Country!$C$2:$C$26,MATCH(Purchases!D11399,Country!$B$2:$B$26)), Region!$C$1:$F$1))</f>
        <v>AMERICA</v>
      </c>
      <c r="F11399" t="e">
        <f>INDEX(customers!G11399:G12898, MATCH(Purchases!C11399,customers!B11399:B12898))</f>
        <v>#N/A</v>
      </c>
      <c r="G11399" t="s">
        <v>9</v>
      </c>
      <c r="H11399">
        <v>27399.78</v>
      </c>
      <c r="I11399" s="1">
        <v>35346</v>
      </c>
      <c r="J11399" t="s">
        <v>10</v>
      </c>
      <c r="K11399" t="s">
        <v>1043</v>
      </c>
      <c r="L11399">
        <v>0</v>
      </c>
      <c r="M11399" t="s">
        <v>12345</v>
      </c>
    </row>
    <row r="11400" spans="1:13" x14ac:dyDescent="0.25">
      <c r="A11400">
        <v>45575</v>
      </c>
      <c r="B11400">
        <v>583</v>
      </c>
      <c r="C11400" t="str">
        <f>IFERROR(INDEX(customers!B11400:B12899,MATCH(Purchases!B11400,customers!A11400:A12899)), "None")</f>
        <v>None</v>
      </c>
      <c r="D11400" t="str">
        <f>INDEX(Country!$B$2:$B$26,MATCH(INDEX(customers!$D$2:$D$1501,MATCH(Purchases!B11400,customers!$A$2:$A$1501)),Country!$A$2:$A$26))</f>
        <v>JORDAN</v>
      </c>
      <c r="E11400" t="str">
        <f>INDEX(Region!$C$2:$F$2,MATCH(INDEX(Country!$C$2:$C$26,MATCH(Purchases!D11400,Country!$B$2:$B$26)), Region!$C$1:$F$1))</f>
        <v>ASIA</v>
      </c>
      <c r="F11400" t="e">
        <f>INDEX(customers!G11400:G12899, MATCH(Purchases!C11400,customers!B11400:B12899))</f>
        <v>#N/A</v>
      </c>
      <c r="G11400" t="s">
        <v>16</v>
      </c>
      <c r="H11400">
        <v>197161.01</v>
      </c>
      <c r="I11400" s="1">
        <v>33707</v>
      </c>
      <c r="J11400" t="s">
        <v>13</v>
      </c>
      <c r="K11400" t="s">
        <v>1282</v>
      </c>
      <c r="L11400">
        <v>0</v>
      </c>
      <c r="M11400" t="s">
        <v>12346</v>
      </c>
    </row>
    <row r="11401" spans="1:13" x14ac:dyDescent="0.25">
      <c r="A11401">
        <v>45600</v>
      </c>
      <c r="B11401">
        <v>1444</v>
      </c>
      <c r="C11401" t="str">
        <f>IFERROR(INDEX(customers!B11401:B12900,MATCH(Purchases!B11401,customers!A11401:A12900)), "None")</f>
        <v>None</v>
      </c>
      <c r="D11401" t="str">
        <f>INDEX(Country!$B$2:$B$26,MATCH(INDEX(customers!$D$2:$D$1501,MATCH(Purchases!B11401,customers!$A$2:$A$1501)),Country!$A$2:$A$26))</f>
        <v>GERMANY</v>
      </c>
      <c r="E11401" t="str">
        <f>INDEX(Region!$C$2:$F$2,MATCH(INDEX(Country!$C$2:$C$26,MATCH(Purchases!D11401,Country!$B$2:$B$26)), Region!$C$1:$F$1))</f>
        <v>EUROPE</v>
      </c>
      <c r="F11401" t="e">
        <f>INDEX(customers!G11401:G12900, MATCH(Purchases!C11401,customers!B11401:B12900))</f>
        <v>#N/A</v>
      </c>
      <c r="G11401" t="s">
        <v>16</v>
      </c>
      <c r="H11401">
        <v>69756.789999999994</v>
      </c>
      <c r="I11401" s="1">
        <v>33824</v>
      </c>
      <c r="J11401" t="s">
        <v>26</v>
      </c>
      <c r="K11401" t="s">
        <v>2742</v>
      </c>
      <c r="L11401">
        <v>0</v>
      </c>
      <c r="M11401" t="s">
        <v>12347</v>
      </c>
    </row>
    <row r="11402" spans="1:13" x14ac:dyDescent="0.25">
      <c r="A11402">
        <v>45601</v>
      </c>
      <c r="B11402">
        <v>1102</v>
      </c>
      <c r="C11402" t="str">
        <f>IFERROR(INDEX(customers!B11402:B12901,MATCH(Purchases!B11402,customers!A11402:A12901)), "None")</f>
        <v>None</v>
      </c>
      <c r="D11402" t="str">
        <f>INDEX(Country!$B$2:$B$26,MATCH(INDEX(customers!$D$2:$D$1501,MATCH(Purchases!B11402,customers!$A$2:$A$1501)),Country!$A$2:$A$26))</f>
        <v>UNITED STATES</v>
      </c>
      <c r="E11402" t="str">
        <f>INDEX(Region!$C$2:$F$2,MATCH(INDEX(Country!$C$2:$C$26,MATCH(Purchases!D11402,Country!$B$2:$B$26)), Region!$C$1:$F$1))</f>
        <v>MIDDLE EAST</v>
      </c>
      <c r="F11402" t="e">
        <f>INDEX(customers!G11402:G12901, MATCH(Purchases!C11402,customers!B11402:B12901))</f>
        <v>#N/A</v>
      </c>
      <c r="G11402" t="s">
        <v>9</v>
      </c>
      <c r="H11402">
        <v>174136.57</v>
      </c>
      <c r="I11402" s="1">
        <v>34969</v>
      </c>
      <c r="J11402" t="s">
        <v>26</v>
      </c>
      <c r="K11402" t="s">
        <v>1692</v>
      </c>
      <c r="L11402">
        <v>0</v>
      </c>
      <c r="M11402" t="s">
        <v>12348</v>
      </c>
    </row>
    <row r="11403" spans="1:13" x14ac:dyDescent="0.25">
      <c r="A11403">
        <v>45602</v>
      </c>
      <c r="B11403">
        <v>547</v>
      </c>
      <c r="C11403" t="str">
        <f>IFERROR(INDEX(customers!B11403:B12902,MATCH(Purchases!B11403,customers!A11403:A12902)), "None")</f>
        <v>None</v>
      </c>
      <c r="D11403" t="str">
        <f>INDEX(Country!$B$2:$B$26,MATCH(INDEX(customers!$D$2:$D$1501,MATCH(Purchases!B11403,customers!$A$2:$A$1501)),Country!$A$2:$A$26))</f>
        <v>RUSSIA</v>
      </c>
      <c r="E11403" t="str">
        <f>INDEX(Region!$C$2:$F$2,MATCH(INDEX(Country!$C$2:$C$26,MATCH(Purchases!D11403,Country!$B$2:$B$26)), Region!$C$1:$F$1))</f>
        <v>EUROPE</v>
      </c>
      <c r="F11403" t="e">
        <f>INDEX(customers!G11403:G12902, MATCH(Purchases!C11403,customers!B11403:B12902))</f>
        <v>#N/A</v>
      </c>
      <c r="G11403" t="s">
        <v>9</v>
      </c>
      <c r="H11403">
        <v>205482.84</v>
      </c>
      <c r="I11403" s="1">
        <v>35364</v>
      </c>
      <c r="J11403" t="s">
        <v>23</v>
      </c>
      <c r="K11403" t="s">
        <v>2259</v>
      </c>
      <c r="L11403">
        <v>0</v>
      </c>
      <c r="M11403" t="s">
        <v>12349</v>
      </c>
    </row>
    <row r="11404" spans="1:13" x14ac:dyDescent="0.25">
      <c r="A11404">
        <v>45603</v>
      </c>
      <c r="B11404">
        <v>805</v>
      </c>
      <c r="C11404" t="str">
        <f>IFERROR(INDEX(customers!B11404:B12903,MATCH(Purchases!B11404,customers!A11404:A12903)), "None")</f>
        <v>None</v>
      </c>
      <c r="D11404" t="str">
        <f>INDEX(Country!$B$2:$B$26,MATCH(INDEX(customers!$D$2:$D$1501,MATCH(Purchases!B11404,customers!$A$2:$A$1501)),Country!$A$2:$A$26))</f>
        <v>IRAN</v>
      </c>
      <c r="E11404" t="str">
        <f>INDEX(Region!$C$2:$F$2,MATCH(INDEX(Country!$C$2:$C$26,MATCH(Purchases!D11404,Country!$B$2:$B$26)), Region!$C$1:$F$1))</f>
        <v>MIDDLE EAST</v>
      </c>
      <c r="F11404" t="e">
        <f>INDEX(customers!G11404:G12903, MATCH(Purchases!C11404,customers!B11404:B12903))</f>
        <v>#N/A</v>
      </c>
      <c r="G11404" t="s">
        <v>9</v>
      </c>
      <c r="H11404">
        <v>142106.74</v>
      </c>
      <c r="I11404" s="1">
        <v>35297</v>
      </c>
      <c r="J11404" t="s">
        <v>26</v>
      </c>
      <c r="K11404" t="s">
        <v>996</v>
      </c>
      <c r="L11404">
        <v>0</v>
      </c>
      <c r="M11404" t="s">
        <v>12350</v>
      </c>
    </row>
    <row r="11405" spans="1:13" x14ac:dyDescent="0.25">
      <c r="A11405">
        <v>45604</v>
      </c>
      <c r="B11405">
        <v>1234</v>
      </c>
      <c r="C11405" t="str">
        <f>IFERROR(INDEX(customers!B11405:B12904,MATCH(Purchases!B11405,customers!A11405:A12904)), "None")</f>
        <v>None</v>
      </c>
      <c r="D11405" t="str">
        <f>INDEX(Country!$B$2:$B$26,MATCH(INDEX(customers!$D$2:$D$1501,MATCH(Purchases!B11405,customers!$A$2:$A$1501)),Country!$A$2:$A$26))</f>
        <v>ARGENTINA</v>
      </c>
      <c r="E11405" t="str">
        <f>INDEX(Region!$C$2:$F$2,MATCH(INDEX(Country!$C$2:$C$26,MATCH(Purchases!D11405,Country!$B$2:$B$26)), Region!$C$1:$F$1))</f>
        <v>AMERICA</v>
      </c>
      <c r="F11405" t="e">
        <f>INDEX(customers!G11405:G12904, MATCH(Purchases!C11405,customers!B11405:B12904))</f>
        <v>#N/A</v>
      </c>
      <c r="G11405" t="s">
        <v>16</v>
      </c>
      <c r="H11405">
        <v>58050.82</v>
      </c>
      <c r="I11405" s="1">
        <v>34020</v>
      </c>
      <c r="J11405" t="s">
        <v>10</v>
      </c>
      <c r="K11405" t="s">
        <v>152</v>
      </c>
      <c r="L11405">
        <v>0</v>
      </c>
      <c r="M11405" t="s">
        <v>12351</v>
      </c>
    </row>
    <row r="11406" spans="1:13" x14ac:dyDescent="0.25">
      <c r="A11406">
        <v>45605</v>
      </c>
      <c r="B11406">
        <v>728</v>
      </c>
      <c r="C11406" t="str">
        <f>IFERROR(INDEX(customers!B11406:B12905,MATCH(Purchases!B11406,customers!A11406:A12905)), "None")</f>
        <v>None</v>
      </c>
      <c r="D11406" t="str">
        <f>INDEX(Country!$B$2:$B$26,MATCH(INDEX(customers!$D$2:$D$1501,MATCH(Purchases!B11406,customers!$A$2:$A$1501)),Country!$A$2:$A$26))</f>
        <v>UNITED STATES</v>
      </c>
      <c r="E11406" t="str">
        <f>INDEX(Region!$C$2:$F$2,MATCH(INDEX(Country!$C$2:$C$26,MATCH(Purchases!D11406,Country!$B$2:$B$26)), Region!$C$1:$F$1))</f>
        <v>MIDDLE EAST</v>
      </c>
      <c r="F11406" t="e">
        <f>INDEX(customers!G11406:G12905, MATCH(Purchases!C11406,customers!B11406:B12905))</f>
        <v>#N/A</v>
      </c>
      <c r="G11406" t="s">
        <v>16</v>
      </c>
      <c r="H11406">
        <v>164585.20000000001</v>
      </c>
      <c r="I11406" s="1">
        <v>34070</v>
      </c>
      <c r="J11406" t="s">
        <v>31</v>
      </c>
      <c r="K11406" t="s">
        <v>622</v>
      </c>
      <c r="L11406">
        <v>0</v>
      </c>
      <c r="M11406" t="s">
        <v>12352</v>
      </c>
    </row>
    <row r="11407" spans="1:13" x14ac:dyDescent="0.25">
      <c r="A11407">
        <v>45606</v>
      </c>
      <c r="B11407">
        <v>1300</v>
      </c>
      <c r="C11407" t="str">
        <f>IFERROR(INDEX(customers!B11407:B12906,MATCH(Purchases!B11407,customers!A11407:A12906)), "None")</f>
        <v>None</v>
      </c>
      <c r="D11407" t="str">
        <f>INDEX(Country!$B$2:$B$26,MATCH(INDEX(customers!$D$2:$D$1501,MATCH(Purchases!B11407,customers!$A$2:$A$1501)),Country!$A$2:$A$26))</f>
        <v>UNITED KINGDOM</v>
      </c>
      <c r="E11407" t="str">
        <f>INDEX(Region!$C$2:$F$2,MATCH(INDEX(Country!$C$2:$C$26,MATCH(Purchases!D11407,Country!$B$2:$B$26)), Region!$C$1:$F$1))</f>
        <v>MIDDLE EAST</v>
      </c>
      <c r="F11407" t="e">
        <f>INDEX(customers!G11407:G12906, MATCH(Purchases!C11407,customers!B11407:B12906))</f>
        <v>#N/A</v>
      </c>
      <c r="G11407" t="s">
        <v>9</v>
      </c>
      <c r="H11407">
        <v>112396.6</v>
      </c>
      <c r="I11407" s="1">
        <v>34965</v>
      </c>
      <c r="J11407" t="s">
        <v>31</v>
      </c>
      <c r="K11407" t="s">
        <v>1579</v>
      </c>
      <c r="L11407">
        <v>0</v>
      </c>
      <c r="M11407" t="s">
        <v>12353</v>
      </c>
    </row>
    <row r="11408" spans="1:13" x14ac:dyDescent="0.25">
      <c r="A11408">
        <v>45607</v>
      </c>
      <c r="B11408">
        <v>28</v>
      </c>
      <c r="C11408" t="str">
        <f>IFERROR(INDEX(customers!B11408:B12907,MATCH(Purchases!B11408,customers!A11408:A12907)), "None")</f>
        <v>None</v>
      </c>
      <c r="D11408" t="str">
        <f>INDEX(Country!$B$2:$B$26,MATCH(INDEX(customers!$D$2:$D$1501,MATCH(Purchases!B11408,customers!$A$2:$A$1501)),Country!$A$2:$A$26))</f>
        <v>INDIA</v>
      </c>
      <c r="E11408" t="str">
        <f>INDEX(Region!$C$2:$F$2,MATCH(INDEX(Country!$C$2:$C$26,MATCH(Purchases!D11408,Country!$B$2:$B$26)), Region!$C$1:$F$1))</f>
        <v>ASIA</v>
      </c>
      <c r="F11408" t="e">
        <f>INDEX(customers!G11408:G12907, MATCH(Purchases!C11408,customers!B11408:B12907))</f>
        <v>#N/A</v>
      </c>
      <c r="G11408" t="s">
        <v>9</v>
      </c>
      <c r="H11408">
        <v>84295.41</v>
      </c>
      <c r="I11408" s="1">
        <v>35748</v>
      </c>
      <c r="J11408" t="s">
        <v>23</v>
      </c>
      <c r="K11408" t="s">
        <v>110</v>
      </c>
      <c r="L11408">
        <v>0</v>
      </c>
      <c r="M11408" t="s">
        <v>12354</v>
      </c>
    </row>
    <row r="11409" spans="1:13" x14ac:dyDescent="0.25">
      <c r="A11409">
        <v>45632</v>
      </c>
      <c r="B11409">
        <v>155</v>
      </c>
      <c r="C11409" t="str">
        <f>IFERROR(INDEX(customers!B11409:B12908,MATCH(Purchases!B11409,customers!A11409:A12908)), "None")</f>
        <v>None</v>
      </c>
      <c r="D11409" t="str">
        <f>INDEX(Country!$B$2:$B$26,MATCH(INDEX(customers!$D$2:$D$1501,MATCH(Purchases!B11409,customers!$A$2:$A$1501)),Country!$A$2:$A$26))</f>
        <v>ALGERIA</v>
      </c>
      <c r="E11409" t="e">
        <f>INDEX(Region!$C$2:$F$2,MATCH(INDEX(Country!$C$2:$C$26,MATCH(Purchases!D11409,Country!$B$2:$B$26)), Region!$C$1:$F$1))</f>
        <v>#N/A</v>
      </c>
      <c r="F11409" t="e">
        <f>INDEX(customers!G11409:G12908, MATCH(Purchases!C11409,customers!B11409:B12908))</f>
        <v>#N/A</v>
      </c>
      <c r="G11409" t="s">
        <v>16</v>
      </c>
      <c r="H11409">
        <v>271349.05</v>
      </c>
      <c r="I11409" s="1">
        <v>34100</v>
      </c>
      <c r="J11409" t="s">
        <v>23</v>
      </c>
      <c r="K11409" t="s">
        <v>176</v>
      </c>
      <c r="L11409">
        <v>0</v>
      </c>
      <c r="M11409" t="s">
        <v>12355</v>
      </c>
    </row>
    <row r="11410" spans="1:13" x14ac:dyDescent="0.25">
      <c r="A11410">
        <v>45633</v>
      </c>
      <c r="B11410">
        <v>1427</v>
      </c>
      <c r="C11410" t="str">
        <f>IFERROR(INDEX(customers!B11410:B12909,MATCH(Purchases!B11410,customers!A11410:A12909)), "None")</f>
        <v>None</v>
      </c>
      <c r="D11410" t="str">
        <f>INDEX(Country!$B$2:$B$26,MATCH(INDEX(customers!$D$2:$D$1501,MATCH(Purchases!B11410,customers!$A$2:$A$1501)),Country!$A$2:$A$26))</f>
        <v>IRAQ</v>
      </c>
      <c r="E11410" t="str">
        <f>INDEX(Region!$C$2:$F$2,MATCH(INDEX(Country!$C$2:$C$26,MATCH(Purchases!D11410,Country!$B$2:$B$26)), Region!$C$1:$F$1))</f>
        <v>MIDDLE EAST</v>
      </c>
      <c r="F11410" t="e">
        <f>INDEX(customers!G11410:G12909, MATCH(Purchases!C11410,customers!B11410:B12909))</f>
        <v>#N/A</v>
      </c>
      <c r="G11410" t="s">
        <v>9</v>
      </c>
      <c r="H11410">
        <v>191508.03</v>
      </c>
      <c r="I11410" s="1">
        <v>35460</v>
      </c>
      <c r="J11410" t="s">
        <v>13</v>
      </c>
      <c r="K11410" t="s">
        <v>68</v>
      </c>
      <c r="L11410">
        <v>0</v>
      </c>
      <c r="M11410" t="s">
        <v>9918</v>
      </c>
    </row>
    <row r="11411" spans="1:13" x14ac:dyDescent="0.25">
      <c r="A11411">
        <v>45634</v>
      </c>
      <c r="B11411">
        <v>551</v>
      </c>
      <c r="C11411" t="str">
        <f>IFERROR(INDEX(customers!B11411:B12910,MATCH(Purchases!B11411,customers!A11411:A12910)), "None")</f>
        <v>None</v>
      </c>
      <c r="D11411" t="str">
        <f>INDEX(Country!$B$2:$B$26,MATCH(INDEX(customers!$D$2:$D$1501,MATCH(Purchases!B11411,customers!$A$2:$A$1501)),Country!$A$2:$A$26))</f>
        <v>MOROCCO</v>
      </c>
      <c r="E11411" t="str">
        <f>INDEX(Region!$C$2:$F$2,MATCH(INDEX(Country!$C$2:$C$26,MATCH(Purchases!D11411,Country!$B$2:$B$26)), Region!$C$1:$F$1))</f>
        <v>ASIA</v>
      </c>
      <c r="F11411" t="e">
        <f>INDEX(customers!G11411:G12910, MATCH(Purchases!C11411,customers!B11411:B12910))</f>
        <v>#N/A</v>
      </c>
      <c r="G11411" t="s">
        <v>9</v>
      </c>
      <c r="H11411">
        <v>25091.25</v>
      </c>
      <c r="I11411" s="1">
        <v>35641</v>
      </c>
      <c r="J11411" t="s">
        <v>26</v>
      </c>
      <c r="K11411" t="s">
        <v>63</v>
      </c>
      <c r="L11411">
        <v>0</v>
      </c>
      <c r="M11411" t="s">
        <v>12356</v>
      </c>
    </row>
    <row r="11412" spans="1:13" x14ac:dyDescent="0.25">
      <c r="A11412">
        <v>45635</v>
      </c>
      <c r="B11412">
        <v>280</v>
      </c>
      <c r="C11412" t="str">
        <f>IFERROR(INDEX(customers!B11412:B12911,MATCH(Purchases!B11412,customers!A11412:A12911)), "None")</f>
        <v>None</v>
      </c>
      <c r="D11412" t="str">
        <f>INDEX(Country!$B$2:$B$26,MATCH(INDEX(customers!$D$2:$D$1501,MATCH(Purchases!B11412,customers!$A$2:$A$1501)),Country!$A$2:$A$26))</f>
        <v>IRAQ</v>
      </c>
      <c r="E11412" t="str">
        <f>INDEX(Region!$C$2:$F$2,MATCH(INDEX(Country!$C$2:$C$26,MATCH(Purchases!D11412,Country!$B$2:$B$26)), Region!$C$1:$F$1))</f>
        <v>MIDDLE EAST</v>
      </c>
      <c r="F11412" t="e">
        <f>INDEX(customers!G11412:G12911, MATCH(Purchases!C11412,customers!B11412:B12911))</f>
        <v>#N/A</v>
      </c>
      <c r="G11412" t="s">
        <v>16</v>
      </c>
      <c r="H11412">
        <v>33414.239999999998</v>
      </c>
      <c r="I11412" s="1">
        <v>33702</v>
      </c>
      <c r="J11412" t="s">
        <v>10</v>
      </c>
      <c r="K11412" t="s">
        <v>399</v>
      </c>
      <c r="L11412">
        <v>0</v>
      </c>
      <c r="M11412" t="s">
        <v>12357</v>
      </c>
    </row>
    <row r="11413" spans="1:13" x14ac:dyDescent="0.25">
      <c r="A11413">
        <v>45636</v>
      </c>
      <c r="B11413">
        <v>1415</v>
      </c>
      <c r="C11413" t="str">
        <f>IFERROR(INDEX(customers!B11413:B12912,MATCH(Purchases!B11413,customers!A11413:A12912)), "None")</f>
        <v>None</v>
      </c>
      <c r="D11413" t="str">
        <f>INDEX(Country!$B$2:$B$26,MATCH(INDEX(customers!$D$2:$D$1501,MATCH(Purchases!B11413,customers!$A$2:$A$1501)),Country!$A$2:$A$26))</f>
        <v>VIETNAM</v>
      </c>
      <c r="E11413" t="str">
        <f>INDEX(Region!$C$2:$F$2,MATCH(INDEX(Country!$C$2:$C$26,MATCH(Purchases!D11413,Country!$B$2:$B$26)), Region!$C$1:$F$1))</f>
        <v>ASIA</v>
      </c>
      <c r="F11413" t="e">
        <f>INDEX(customers!G11413:G12912, MATCH(Purchases!C11413,customers!B11413:B12912))</f>
        <v>#N/A</v>
      </c>
      <c r="G11413" t="s">
        <v>9</v>
      </c>
      <c r="H11413">
        <v>61378.47</v>
      </c>
      <c r="I11413" s="1">
        <v>35344</v>
      </c>
      <c r="J11413" t="s">
        <v>23</v>
      </c>
      <c r="K11413" t="s">
        <v>59</v>
      </c>
      <c r="L11413">
        <v>0</v>
      </c>
      <c r="M11413" t="s">
        <v>12358</v>
      </c>
    </row>
    <row r="11414" spans="1:13" x14ac:dyDescent="0.25">
      <c r="A11414">
        <v>45637</v>
      </c>
      <c r="B11414">
        <v>944</v>
      </c>
      <c r="C11414" t="str">
        <f>IFERROR(INDEX(customers!B11414:B12913,MATCH(Purchases!B11414,customers!A11414:A12913)), "None")</f>
        <v>None</v>
      </c>
      <c r="D11414" t="str">
        <f>INDEX(Country!$B$2:$B$26,MATCH(INDEX(customers!$D$2:$D$1501,MATCH(Purchases!B11414,customers!$A$2:$A$1501)),Country!$A$2:$A$26))</f>
        <v>EGYPT</v>
      </c>
      <c r="E11414" t="str">
        <f>INDEX(Region!$C$2:$F$2,MATCH(INDEX(Country!$C$2:$C$26,MATCH(Purchases!D11414,Country!$B$2:$B$26)), Region!$C$1:$F$1))</f>
        <v>MIDDLE EAST</v>
      </c>
      <c r="F11414" t="e">
        <f>INDEX(customers!G11414:G12913, MATCH(Purchases!C11414,customers!B11414:B12913))</f>
        <v>#N/A</v>
      </c>
      <c r="G11414" t="s">
        <v>16</v>
      </c>
      <c r="H11414">
        <v>48372.83</v>
      </c>
      <c r="I11414" s="1">
        <v>34412</v>
      </c>
      <c r="J11414" t="s">
        <v>26</v>
      </c>
      <c r="K11414" t="s">
        <v>457</v>
      </c>
      <c r="L11414">
        <v>0</v>
      </c>
      <c r="M11414" t="s">
        <v>12359</v>
      </c>
    </row>
    <row r="11415" spans="1:13" x14ac:dyDescent="0.25">
      <c r="A11415">
        <v>45638</v>
      </c>
      <c r="B11415">
        <v>163</v>
      </c>
      <c r="C11415" t="str">
        <f>IFERROR(INDEX(customers!B11415:B12914,MATCH(Purchases!B11415,customers!A11415:A12914)), "None")</f>
        <v>None</v>
      </c>
      <c r="D11415" t="str">
        <f>INDEX(Country!$B$2:$B$26,MATCH(INDEX(customers!$D$2:$D$1501,MATCH(Purchases!B11415,customers!$A$2:$A$1501)),Country!$A$2:$A$26))</f>
        <v>VIETNAM</v>
      </c>
      <c r="E11415" t="str">
        <f>INDEX(Region!$C$2:$F$2,MATCH(INDEX(Country!$C$2:$C$26,MATCH(Purchases!D11415,Country!$B$2:$B$26)), Region!$C$1:$F$1))</f>
        <v>ASIA</v>
      </c>
      <c r="F11415" t="e">
        <f>INDEX(customers!G11415:G12914, MATCH(Purchases!C11415,customers!B11415:B12914))</f>
        <v>#N/A</v>
      </c>
      <c r="G11415" t="s">
        <v>9</v>
      </c>
      <c r="H11415">
        <v>328804.37</v>
      </c>
      <c r="I11415" s="1">
        <v>35669</v>
      </c>
      <c r="J11415" t="s">
        <v>26</v>
      </c>
      <c r="K11415" t="s">
        <v>1899</v>
      </c>
      <c r="L11415">
        <v>0</v>
      </c>
      <c r="M11415" t="s">
        <v>12360</v>
      </c>
    </row>
    <row r="11416" spans="1:13" x14ac:dyDescent="0.25">
      <c r="A11416">
        <v>45639</v>
      </c>
      <c r="B11416">
        <v>325</v>
      </c>
      <c r="C11416" t="str">
        <f>IFERROR(INDEX(customers!B11416:B12915,MATCH(Purchases!B11416,customers!A11416:A12915)), "None")</f>
        <v>None</v>
      </c>
      <c r="D11416" t="str">
        <f>INDEX(Country!$B$2:$B$26,MATCH(INDEX(customers!$D$2:$D$1501,MATCH(Purchases!B11416,customers!$A$2:$A$1501)),Country!$A$2:$A$26))</f>
        <v>MOROCCO</v>
      </c>
      <c r="E11416" t="str">
        <f>INDEX(Region!$C$2:$F$2,MATCH(INDEX(Country!$C$2:$C$26,MATCH(Purchases!D11416,Country!$B$2:$B$26)), Region!$C$1:$F$1))</f>
        <v>ASIA</v>
      </c>
      <c r="F11416" t="e">
        <f>INDEX(customers!G11416:G12915, MATCH(Purchases!C11416,customers!B11416:B12915))</f>
        <v>#N/A</v>
      </c>
      <c r="G11416" t="s">
        <v>9</v>
      </c>
      <c r="H11416">
        <v>47446.879999999997</v>
      </c>
      <c r="I11416" s="1">
        <v>35222</v>
      </c>
      <c r="J11416" t="s">
        <v>31</v>
      </c>
      <c r="K11416" t="s">
        <v>1198</v>
      </c>
      <c r="L11416">
        <v>0</v>
      </c>
      <c r="M11416" t="s">
        <v>12361</v>
      </c>
    </row>
    <row r="11417" spans="1:13" x14ac:dyDescent="0.25">
      <c r="A11417">
        <v>45664</v>
      </c>
      <c r="B11417">
        <v>238</v>
      </c>
      <c r="C11417" t="str">
        <f>IFERROR(INDEX(customers!B11417:B12916,MATCH(Purchases!B11417,customers!A11417:A12916)), "None")</f>
        <v>None</v>
      </c>
      <c r="D11417" t="str">
        <f>INDEX(Country!$B$2:$B$26,MATCH(INDEX(customers!$D$2:$D$1501,MATCH(Purchases!B11417,customers!$A$2:$A$1501)),Country!$A$2:$A$26))</f>
        <v>MOZAMBIQUE</v>
      </c>
      <c r="E11417" t="str">
        <f>INDEX(Region!$C$2:$F$2,MATCH(INDEX(Country!$C$2:$C$26,MATCH(Purchases!D11417,Country!$B$2:$B$26)), Region!$C$1:$F$1))</f>
        <v>ASIA</v>
      </c>
      <c r="F11417" t="e">
        <f>INDEX(customers!G11417:G12916, MATCH(Purchases!C11417,customers!B11417:B12916))</f>
        <v>#N/A</v>
      </c>
      <c r="G11417" t="s">
        <v>16</v>
      </c>
      <c r="H11417">
        <v>124240.16</v>
      </c>
      <c r="I11417" s="1">
        <v>33765</v>
      </c>
      <c r="J11417" t="s">
        <v>23</v>
      </c>
      <c r="K11417" t="s">
        <v>1536</v>
      </c>
      <c r="L11417">
        <v>0</v>
      </c>
      <c r="M11417" t="s">
        <v>12362</v>
      </c>
    </row>
    <row r="11418" spans="1:13" x14ac:dyDescent="0.25">
      <c r="A11418">
        <v>45665</v>
      </c>
      <c r="B11418">
        <v>1388</v>
      </c>
      <c r="C11418" t="str">
        <f>IFERROR(INDEX(customers!B11418:B12917,MATCH(Purchases!B11418,customers!A11418:A12917)), "None")</f>
        <v>None</v>
      </c>
      <c r="D11418" t="str">
        <f>INDEX(Country!$B$2:$B$26,MATCH(INDEX(customers!$D$2:$D$1501,MATCH(Purchases!B11418,customers!$A$2:$A$1501)),Country!$A$2:$A$26))</f>
        <v>JORDAN</v>
      </c>
      <c r="E11418" t="str">
        <f>INDEX(Region!$C$2:$F$2,MATCH(INDEX(Country!$C$2:$C$26,MATCH(Purchases!D11418,Country!$B$2:$B$26)), Region!$C$1:$F$1))</f>
        <v>ASIA</v>
      </c>
      <c r="F11418" t="e">
        <f>INDEX(customers!G11418:G12917, MATCH(Purchases!C11418,customers!B11418:B12917))</f>
        <v>#N/A</v>
      </c>
      <c r="G11418" t="s">
        <v>9</v>
      </c>
      <c r="H11418">
        <v>235745.37</v>
      </c>
      <c r="I11418" s="1">
        <v>35561</v>
      </c>
      <c r="J11418" t="s">
        <v>10</v>
      </c>
      <c r="K11418" t="s">
        <v>609</v>
      </c>
      <c r="L11418">
        <v>0</v>
      </c>
      <c r="M11418" t="s">
        <v>12363</v>
      </c>
    </row>
    <row r="11419" spans="1:13" x14ac:dyDescent="0.25">
      <c r="A11419">
        <v>45666</v>
      </c>
      <c r="B11419">
        <v>1447</v>
      </c>
      <c r="C11419" t="str">
        <f>IFERROR(INDEX(customers!B11419:B12918,MATCH(Purchases!B11419,customers!A11419:A12918)), "None")</f>
        <v>None</v>
      </c>
      <c r="D11419" t="str">
        <f>INDEX(Country!$B$2:$B$26,MATCH(INDEX(customers!$D$2:$D$1501,MATCH(Purchases!B11419,customers!$A$2:$A$1501)),Country!$A$2:$A$26))</f>
        <v>PERU</v>
      </c>
      <c r="E11419" t="str">
        <f>INDEX(Region!$C$2:$F$2,MATCH(INDEX(Country!$C$2:$C$26,MATCH(Purchases!D11419,Country!$B$2:$B$26)), Region!$C$1:$F$1))</f>
        <v>ASIA</v>
      </c>
      <c r="F11419" t="e">
        <f>INDEX(customers!G11419:G12918, MATCH(Purchases!C11419,customers!B11419:B12918))</f>
        <v>#N/A</v>
      </c>
      <c r="G11419" t="s">
        <v>9</v>
      </c>
      <c r="H11419">
        <v>177168.19</v>
      </c>
      <c r="I11419" s="1">
        <v>35475</v>
      </c>
      <c r="J11419" t="s">
        <v>10</v>
      </c>
      <c r="K11419" t="s">
        <v>3302</v>
      </c>
      <c r="L11419">
        <v>0</v>
      </c>
      <c r="M11419" t="s">
        <v>12364</v>
      </c>
    </row>
    <row r="11420" spans="1:13" x14ac:dyDescent="0.25">
      <c r="A11420">
        <v>45667</v>
      </c>
      <c r="B11420">
        <v>655</v>
      </c>
      <c r="C11420" t="str">
        <f>IFERROR(INDEX(customers!B11420:B12919,MATCH(Purchases!B11420,customers!A11420:A12919)), "None")</f>
        <v>None</v>
      </c>
      <c r="D11420" t="str">
        <f>INDEX(Country!$B$2:$B$26,MATCH(INDEX(customers!$D$2:$D$1501,MATCH(Purchases!B11420,customers!$A$2:$A$1501)),Country!$A$2:$A$26))</f>
        <v>KENYA</v>
      </c>
      <c r="E11420" t="str">
        <f>INDEX(Region!$C$2:$F$2,MATCH(INDEX(Country!$C$2:$C$26,MATCH(Purchases!D11420,Country!$B$2:$B$26)), Region!$C$1:$F$1))</f>
        <v>ASIA</v>
      </c>
      <c r="F11420" t="e">
        <f>INDEX(customers!G11420:G12919, MATCH(Purchases!C11420,customers!B11420:B12919))</f>
        <v>#N/A</v>
      </c>
      <c r="G11420" t="s">
        <v>9</v>
      </c>
      <c r="H11420">
        <v>157666.79</v>
      </c>
      <c r="I11420" s="1">
        <v>35178</v>
      </c>
      <c r="J11420" t="s">
        <v>26</v>
      </c>
      <c r="K11420" t="s">
        <v>2984</v>
      </c>
      <c r="L11420">
        <v>0</v>
      </c>
      <c r="M11420" t="s">
        <v>12365</v>
      </c>
    </row>
    <row r="11421" spans="1:13" x14ac:dyDescent="0.25">
      <c r="A11421">
        <v>45668</v>
      </c>
      <c r="B11421">
        <v>1498</v>
      </c>
      <c r="C11421" t="str">
        <f>IFERROR(INDEX(customers!B11421:B12920,MATCH(Purchases!B11421,customers!A11421:A12920)), "None")</f>
        <v>None</v>
      </c>
      <c r="D11421" t="str">
        <f>INDEX(Country!$B$2:$B$26,MATCH(INDEX(customers!$D$2:$D$1501,MATCH(Purchases!B11421,customers!$A$2:$A$1501)),Country!$A$2:$A$26))</f>
        <v>ROMANIA</v>
      </c>
      <c r="E11421" t="str">
        <f>INDEX(Region!$C$2:$F$2,MATCH(INDEX(Country!$C$2:$C$26,MATCH(Purchases!D11421,Country!$B$2:$B$26)), Region!$C$1:$F$1))</f>
        <v>EUROPE</v>
      </c>
      <c r="F11421" t="e">
        <f>INDEX(customers!G11421:G12920, MATCH(Purchases!C11421,customers!B11421:B12920))</f>
        <v>#N/A</v>
      </c>
      <c r="G11421" t="s">
        <v>16</v>
      </c>
      <c r="H11421">
        <v>215664.32</v>
      </c>
      <c r="I11421" s="1">
        <v>34316</v>
      </c>
      <c r="J11421" t="s">
        <v>23</v>
      </c>
      <c r="K11421" t="s">
        <v>6196</v>
      </c>
      <c r="L11421">
        <v>0</v>
      </c>
      <c r="M11421" t="s">
        <v>12366</v>
      </c>
    </row>
    <row r="11422" spans="1:13" x14ac:dyDescent="0.25">
      <c r="A11422">
        <v>45669</v>
      </c>
      <c r="B11422">
        <v>799</v>
      </c>
      <c r="C11422" t="str">
        <f>IFERROR(INDEX(customers!B11422:B12921,MATCH(Purchases!B11422,customers!A11422:A12921)), "None")</f>
        <v>None</v>
      </c>
      <c r="D11422" t="str">
        <f>INDEX(Country!$B$2:$B$26,MATCH(INDEX(customers!$D$2:$D$1501,MATCH(Purchases!B11422,customers!$A$2:$A$1501)),Country!$A$2:$A$26))</f>
        <v>JAPAN</v>
      </c>
      <c r="E11422" t="str">
        <f>INDEX(Region!$C$2:$F$2,MATCH(INDEX(Country!$C$2:$C$26,MATCH(Purchases!D11422,Country!$B$2:$B$26)), Region!$C$1:$F$1))</f>
        <v>ASIA</v>
      </c>
      <c r="F11422" t="e">
        <f>INDEX(customers!G11422:G12921, MATCH(Purchases!C11422,customers!B11422:B12921))</f>
        <v>#N/A</v>
      </c>
      <c r="G11422" t="s">
        <v>9</v>
      </c>
      <c r="H11422">
        <v>172286.95</v>
      </c>
      <c r="I11422" s="1">
        <v>34881</v>
      </c>
      <c r="J11422" t="s">
        <v>26</v>
      </c>
      <c r="K11422" t="s">
        <v>1168</v>
      </c>
      <c r="L11422">
        <v>0</v>
      </c>
      <c r="M11422" t="s">
        <v>12367</v>
      </c>
    </row>
    <row r="11423" spans="1:13" x14ac:dyDescent="0.25">
      <c r="A11423">
        <v>45670</v>
      </c>
      <c r="B11423">
        <v>1303</v>
      </c>
      <c r="C11423" t="str">
        <f>IFERROR(INDEX(customers!B11423:B12922,MATCH(Purchases!B11423,customers!A11423:A12922)), "None")</f>
        <v>None</v>
      </c>
      <c r="D11423" t="str">
        <f>INDEX(Country!$B$2:$B$26,MATCH(INDEX(customers!$D$2:$D$1501,MATCH(Purchases!B11423,customers!$A$2:$A$1501)),Country!$A$2:$A$26))</f>
        <v>ETHIOPIA</v>
      </c>
      <c r="E11423" t="e">
        <f>INDEX(Region!$C$2:$F$2,MATCH(INDEX(Country!$C$2:$C$26,MATCH(Purchases!D11423,Country!$B$2:$B$26)), Region!$C$1:$F$1))</f>
        <v>#N/A</v>
      </c>
      <c r="F11423" t="e">
        <f>INDEX(customers!G11423:G12922, MATCH(Purchases!C11423,customers!B11423:B12922))</f>
        <v>#N/A</v>
      </c>
      <c r="G11423" t="s">
        <v>16</v>
      </c>
      <c r="H11423">
        <v>397549.76</v>
      </c>
      <c r="I11423" s="1">
        <v>33824</v>
      </c>
      <c r="J11423" t="s">
        <v>10</v>
      </c>
      <c r="K11423" t="s">
        <v>3026</v>
      </c>
      <c r="L11423">
        <v>0</v>
      </c>
      <c r="M11423" t="s">
        <v>12368</v>
      </c>
    </row>
    <row r="11424" spans="1:13" x14ac:dyDescent="0.25">
      <c r="A11424">
        <v>45671</v>
      </c>
      <c r="B11424">
        <v>662</v>
      </c>
      <c r="C11424" t="str">
        <f>IFERROR(INDEX(customers!B11424:B12923,MATCH(Purchases!B11424,customers!A11424:A12923)), "None")</f>
        <v>None</v>
      </c>
      <c r="D11424" t="str">
        <f>INDEX(Country!$B$2:$B$26,MATCH(INDEX(customers!$D$2:$D$1501,MATCH(Purchases!B11424,customers!$A$2:$A$1501)),Country!$A$2:$A$26))</f>
        <v>ALGERIA</v>
      </c>
      <c r="E11424" t="e">
        <f>INDEX(Region!$C$2:$F$2,MATCH(INDEX(Country!$C$2:$C$26,MATCH(Purchases!D11424,Country!$B$2:$B$26)), Region!$C$1:$F$1))</f>
        <v>#N/A</v>
      </c>
      <c r="F11424" t="e">
        <f>INDEX(customers!G11424:G12923, MATCH(Purchases!C11424,customers!B11424:B12923))</f>
        <v>#N/A</v>
      </c>
      <c r="G11424" t="s">
        <v>9</v>
      </c>
      <c r="H11424">
        <v>64323.68</v>
      </c>
      <c r="I11424" s="1">
        <v>34863</v>
      </c>
      <c r="J11424" t="s">
        <v>10</v>
      </c>
      <c r="K11424" t="s">
        <v>183</v>
      </c>
      <c r="L11424">
        <v>0</v>
      </c>
      <c r="M11424" t="s">
        <v>12369</v>
      </c>
    </row>
    <row r="11425" spans="1:13" x14ac:dyDescent="0.25">
      <c r="A11425">
        <v>45696</v>
      </c>
      <c r="B11425">
        <v>68</v>
      </c>
      <c r="C11425" t="str">
        <f>IFERROR(INDEX(customers!B11425:B12924,MATCH(Purchases!B11425,customers!A11425:A12924)), "None")</f>
        <v>None</v>
      </c>
      <c r="D11425" t="str">
        <f>INDEX(Country!$B$2:$B$26,MATCH(INDEX(customers!$D$2:$D$1501,MATCH(Purchases!B11425,customers!$A$2:$A$1501)),Country!$A$2:$A$26))</f>
        <v>JAPAN</v>
      </c>
      <c r="E11425" t="str">
        <f>INDEX(Region!$C$2:$F$2,MATCH(INDEX(Country!$C$2:$C$26,MATCH(Purchases!D11425,Country!$B$2:$B$26)), Region!$C$1:$F$1))</f>
        <v>ASIA</v>
      </c>
      <c r="F11425" t="e">
        <f>INDEX(customers!G11425:G12924, MATCH(Purchases!C11425,customers!B11425:B12924))</f>
        <v>#N/A</v>
      </c>
      <c r="G11425" t="s">
        <v>9</v>
      </c>
      <c r="H11425">
        <v>287449.15000000002</v>
      </c>
      <c r="I11425" s="1">
        <v>35418</v>
      </c>
      <c r="J11425" t="s">
        <v>26</v>
      </c>
      <c r="K11425" t="s">
        <v>114</v>
      </c>
      <c r="L11425">
        <v>0</v>
      </c>
      <c r="M11425" t="s">
        <v>12370</v>
      </c>
    </row>
    <row r="11426" spans="1:13" x14ac:dyDescent="0.25">
      <c r="A11426">
        <v>45697</v>
      </c>
      <c r="B11426">
        <v>1096</v>
      </c>
      <c r="C11426" t="str">
        <f>IFERROR(INDEX(customers!B11426:B12925,MATCH(Purchases!B11426,customers!A11426:A12925)), "None")</f>
        <v>None</v>
      </c>
      <c r="D11426" t="str">
        <f>INDEX(Country!$B$2:$B$26,MATCH(INDEX(customers!$D$2:$D$1501,MATCH(Purchases!B11426,customers!$A$2:$A$1501)),Country!$A$2:$A$26))</f>
        <v>EGYPT</v>
      </c>
      <c r="E11426" t="str">
        <f>INDEX(Region!$C$2:$F$2,MATCH(INDEX(Country!$C$2:$C$26,MATCH(Purchases!D11426,Country!$B$2:$B$26)), Region!$C$1:$F$1))</f>
        <v>MIDDLE EAST</v>
      </c>
      <c r="F11426" t="e">
        <f>INDEX(customers!G11426:G12925, MATCH(Purchases!C11426,customers!B11426:B12925))</f>
        <v>#N/A</v>
      </c>
      <c r="G11426" t="s">
        <v>16</v>
      </c>
      <c r="H11426">
        <v>396261.24</v>
      </c>
      <c r="I11426" s="1">
        <v>33604</v>
      </c>
      <c r="J11426" t="s">
        <v>23</v>
      </c>
      <c r="K11426" t="s">
        <v>238</v>
      </c>
      <c r="L11426">
        <v>0</v>
      </c>
      <c r="M11426" t="s">
        <v>12371</v>
      </c>
    </row>
    <row r="11427" spans="1:13" x14ac:dyDescent="0.25">
      <c r="A11427">
        <v>45698</v>
      </c>
      <c r="B11427">
        <v>1063</v>
      </c>
      <c r="C11427" t="str">
        <f>IFERROR(INDEX(customers!B11427:B12926,MATCH(Purchases!B11427,customers!A11427:A12926)), "None")</f>
        <v>None</v>
      </c>
      <c r="D11427" t="str">
        <f>INDEX(Country!$B$2:$B$26,MATCH(INDEX(customers!$D$2:$D$1501,MATCH(Purchases!B11427,customers!$A$2:$A$1501)),Country!$A$2:$A$26))</f>
        <v>VIETNAM</v>
      </c>
      <c r="E11427" t="str">
        <f>INDEX(Region!$C$2:$F$2,MATCH(INDEX(Country!$C$2:$C$26,MATCH(Purchases!D11427,Country!$B$2:$B$26)), Region!$C$1:$F$1))</f>
        <v>ASIA</v>
      </c>
      <c r="F11427" t="e">
        <f>INDEX(customers!G11427:G12926, MATCH(Purchases!C11427,customers!B11427:B12926))</f>
        <v>#N/A</v>
      </c>
      <c r="G11427" t="s">
        <v>16</v>
      </c>
      <c r="H11427">
        <v>55362.19</v>
      </c>
      <c r="I11427" s="1">
        <v>33718</v>
      </c>
      <c r="J11427" t="s">
        <v>26</v>
      </c>
      <c r="K11427" t="s">
        <v>833</v>
      </c>
      <c r="L11427">
        <v>0</v>
      </c>
      <c r="M11427" t="s">
        <v>12372</v>
      </c>
    </row>
    <row r="11428" spans="1:13" x14ac:dyDescent="0.25">
      <c r="A11428">
        <v>45699</v>
      </c>
      <c r="B11428">
        <v>970</v>
      </c>
      <c r="C11428" t="str">
        <f>IFERROR(INDEX(customers!B11428:B12927,MATCH(Purchases!B11428,customers!A11428:A12927)), "None")</f>
        <v>None</v>
      </c>
      <c r="D11428" t="str">
        <f>INDEX(Country!$B$2:$B$26,MATCH(INDEX(customers!$D$2:$D$1501,MATCH(Purchases!B11428,customers!$A$2:$A$1501)),Country!$A$2:$A$26))</f>
        <v>KENYA</v>
      </c>
      <c r="E11428" t="str">
        <f>INDEX(Region!$C$2:$F$2,MATCH(INDEX(Country!$C$2:$C$26,MATCH(Purchases!D11428,Country!$B$2:$B$26)), Region!$C$1:$F$1))</f>
        <v>ASIA</v>
      </c>
      <c r="F11428" t="e">
        <f>INDEX(customers!G11428:G12927, MATCH(Purchases!C11428,customers!B11428:B12927))</f>
        <v>#N/A</v>
      </c>
      <c r="G11428" t="s">
        <v>9</v>
      </c>
      <c r="H11428">
        <v>31153.51</v>
      </c>
      <c r="I11428" s="1">
        <v>35678</v>
      </c>
      <c r="J11428" t="s">
        <v>13</v>
      </c>
      <c r="K11428" t="s">
        <v>72</v>
      </c>
      <c r="L11428">
        <v>0</v>
      </c>
      <c r="M11428" t="s">
        <v>12373</v>
      </c>
    </row>
    <row r="11429" spans="1:13" x14ac:dyDescent="0.25">
      <c r="A11429">
        <v>45700</v>
      </c>
      <c r="B11429">
        <v>910</v>
      </c>
      <c r="C11429" t="str">
        <f>IFERROR(INDEX(customers!B11429:B12928,MATCH(Purchases!B11429,customers!A11429:A12928)), "None")</f>
        <v>None</v>
      </c>
      <c r="D11429" t="str">
        <f>INDEX(Country!$B$2:$B$26,MATCH(INDEX(customers!$D$2:$D$1501,MATCH(Purchases!B11429,customers!$A$2:$A$1501)),Country!$A$2:$A$26))</f>
        <v>INDONESIA</v>
      </c>
      <c r="E11429" t="str">
        <f>INDEX(Region!$C$2:$F$2,MATCH(INDEX(Country!$C$2:$C$26,MATCH(Purchases!D11429,Country!$B$2:$B$26)), Region!$C$1:$F$1))</f>
        <v>ASIA</v>
      </c>
      <c r="F11429" t="e">
        <f>INDEX(customers!G11429:G12928, MATCH(Purchases!C11429,customers!B11429:B12928))</f>
        <v>#N/A</v>
      </c>
      <c r="G11429" t="s">
        <v>16</v>
      </c>
      <c r="H11429">
        <v>301984.03000000003</v>
      </c>
      <c r="I11429" s="1">
        <v>33922</v>
      </c>
      <c r="J11429" t="s">
        <v>26</v>
      </c>
      <c r="K11429" t="s">
        <v>1597</v>
      </c>
      <c r="L11429">
        <v>0</v>
      </c>
      <c r="M11429" t="s">
        <v>12374</v>
      </c>
    </row>
    <row r="11430" spans="1:13" x14ac:dyDescent="0.25">
      <c r="A11430">
        <v>45701</v>
      </c>
      <c r="B11430">
        <v>211</v>
      </c>
      <c r="C11430" t="str">
        <f>IFERROR(INDEX(customers!B11430:B12929,MATCH(Purchases!B11430,customers!A11430:A12929)), "None")</f>
        <v>None</v>
      </c>
      <c r="D11430" t="str">
        <f>INDEX(Country!$B$2:$B$26,MATCH(INDEX(customers!$D$2:$D$1501,MATCH(Purchases!B11430,customers!$A$2:$A$1501)),Country!$A$2:$A$26))</f>
        <v>JORDAN</v>
      </c>
      <c r="E11430" t="str">
        <f>INDEX(Region!$C$2:$F$2,MATCH(INDEX(Country!$C$2:$C$26,MATCH(Purchases!D11430,Country!$B$2:$B$26)), Region!$C$1:$F$1))</f>
        <v>ASIA</v>
      </c>
      <c r="F11430" t="e">
        <f>INDEX(customers!G11430:G12929, MATCH(Purchases!C11430,customers!B11430:B12929))</f>
        <v>#N/A</v>
      </c>
      <c r="G11430" t="s">
        <v>9</v>
      </c>
      <c r="H11430">
        <v>137980.34</v>
      </c>
      <c r="I11430" s="1">
        <v>35545</v>
      </c>
      <c r="J11430" t="s">
        <v>26</v>
      </c>
      <c r="K11430" t="s">
        <v>439</v>
      </c>
      <c r="L11430">
        <v>0</v>
      </c>
      <c r="M11430" t="s">
        <v>12375</v>
      </c>
    </row>
    <row r="11431" spans="1:13" x14ac:dyDescent="0.25">
      <c r="A11431">
        <v>45702</v>
      </c>
      <c r="B11431">
        <v>1145</v>
      </c>
      <c r="C11431" t="str">
        <f>IFERROR(INDEX(customers!B11431:B12930,MATCH(Purchases!B11431,customers!A11431:A12930)), "None")</f>
        <v>None</v>
      </c>
      <c r="D11431" t="str">
        <f>INDEX(Country!$B$2:$B$26,MATCH(INDEX(customers!$D$2:$D$1501,MATCH(Purchases!B11431,customers!$A$2:$A$1501)),Country!$A$2:$A$26))</f>
        <v>BRAZIL</v>
      </c>
      <c r="E11431" t="str">
        <f>INDEX(Region!$C$2:$F$2,MATCH(INDEX(Country!$C$2:$C$26,MATCH(Purchases!D11431,Country!$B$2:$B$26)), Region!$C$1:$F$1))</f>
        <v>AMERICA</v>
      </c>
      <c r="F11431" t="e">
        <f>INDEX(customers!G11431:G12930, MATCH(Purchases!C11431,customers!B11431:B12930))</f>
        <v>#N/A</v>
      </c>
      <c r="G11431" t="s">
        <v>9</v>
      </c>
      <c r="H11431">
        <v>103071.36</v>
      </c>
      <c r="I11431" s="1">
        <v>34921</v>
      </c>
      <c r="J11431" t="s">
        <v>13</v>
      </c>
      <c r="K11431" t="s">
        <v>6972</v>
      </c>
      <c r="L11431">
        <v>0</v>
      </c>
      <c r="M11431" t="s">
        <v>12376</v>
      </c>
    </row>
    <row r="11432" spans="1:13" x14ac:dyDescent="0.25">
      <c r="A11432">
        <v>45703</v>
      </c>
      <c r="B11432">
        <v>871</v>
      </c>
      <c r="C11432" t="str">
        <f>IFERROR(INDEX(customers!B11432:B12931,MATCH(Purchases!B11432,customers!A11432:A12931)), "None")</f>
        <v>None</v>
      </c>
      <c r="D11432" t="str">
        <f>INDEX(Country!$B$2:$B$26,MATCH(INDEX(customers!$D$2:$D$1501,MATCH(Purchases!B11432,customers!$A$2:$A$1501)),Country!$A$2:$A$26))</f>
        <v>SAUDI ARABIA</v>
      </c>
      <c r="E11432" t="str">
        <f>INDEX(Region!$C$2:$F$2,MATCH(INDEX(Country!$C$2:$C$26,MATCH(Purchases!D11432,Country!$B$2:$B$26)), Region!$C$1:$F$1))</f>
        <v>MIDDLE EAST</v>
      </c>
      <c r="F11432" t="e">
        <f>INDEX(customers!G11432:G12931, MATCH(Purchases!C11432,customers!B11432:B12931))</f>
        <v>#N/A</v>
      </c>
      <c r="G11432" t="s">
        <v>9</v>
      </c>
      <c r="H11432">
        <v>112678.21</v>
      </c>
      <c r="I11432" s="1">
        <v>35218</v>
      </c>
      <c r="J11432" t="s">
        <v>13</v>
      </c>
      <c r="K11432" t="s">
        <v>254</v>
      </c>
      <c r="L11432">
        <v>0</v>
      </c>
      <c r="M11432" t="s">
        <v>12377</v>
      </c>
    </row>
    <row r="11433" spans="1:13" x14ac:dyDescent="0.25">
      <c r="A11433">
        <v>45728</v>
      </c>
      <c r="B11433">
        <v>436</v>
      </c>
      <c r="C11433" t="str">
        <f>IFERROR(INDEX(customers!B11433:B12932,MATCH(Purchases!B11433,customers!A11433:A12932)), "None")</f>
        <v>None</v>
      </c>
      <c r="D11433" t="str">
        <f>INDEX(Country!$B$2:$B$26,MATCH(INDEX(customers!$D$2:$D$1501,MATCH(Purchases!B11433,customers!$A$2:$A$1501)),Country!$A$2:$A$26))</f>
        <v>ROMANIA</v>
      </c>
      <c r="E11433" t="str">
        <f>INDEX(Region!$C$2:$F$2,MATCH(INDEX(Country!$C$2:$C$26,MATCH(Purchases!D11433,Country!$B$2:$B$26)), Region!$C$1:$F$1))</f>
        <v>EUROPE</v>
      </c>
      <c r="F11433" t="e">
        <f>INDEX(customers!G11433:G12932, MATCH(Purchases!C11433,customers!B11433:B12932))</f>
        <v>#N/A</v>
      </c>
      <c r="G11433" t="s">
        <v>16</v>
      </c>
      <c r="H11433">
        <v>151227.22</v>
      </c>
      <c r="I11433" s="1">
        <v>34142</v>
      </c>
      <c r="J11433" t="s">
        <v>26</v>
      </c>
      <c r="K11433" t="s">
        <v>2332</v>
      </c>
      <c r="L11433">
        <v>0</v>
      </c>
      <c r="M11433" t="s">
        <v>12378</v>
      </c>
    </row>
    <row r="11434" spans="1:13" x14ac:dyDescent="0.25">
      <c r="A11434">
        <v>45729</v>
      </c>
      <c r="B11434">
        <v>1051</v>
      </c>
      <c r="C11434" t="str">
        <f>IFERROR(INDEX(customers!B11434:B12933,MATCH(Purchases!B11434,customers!A11434:A12933)), "None")</f>
        <v>None</v>
      </c>
      <c r="D11434" t="str">
        <f>INDEX(Country!$B$2:$B$26,MATCH(INDEX(customers!$D$2:$D$1501,MATCH(Purchases!B11434,customers!$A$2:$A$1501)),Country!$A$2:$A$26))</f>
        <v>BRAZIL</v>
      </c>
      <c r="E11434" t="str">
        <f>INDEX(Region!$C$2:$F$2,MATCH(INDEX(Country!$C$2:$C$26,MATCH(Purchases!D11434,Country!$B$2:$B$26)), Region!$C$1:$F$1))</f>
        <v>AMERICA</v>
      </c>
      <c r="F11434" t="e">
        <f>INDEX(customers!G11434:G12933, MATCH(Purchases!C11434,customers!B11434:B12933))</f>
        <v>#N/A</v>
      </c>
      <c r="G11434" t="s">
        <v>9</v>
      </c>
      <c r="H11434">
        <v>179763.02</v>
      </c>
      <c r="I11434" s="1">
        <v>35897</v>
      </c>
      <c r="J11434" t="s">
        <v>13</v>
      </c>
      <c r="K11434" t="s">
        <v>2742</v>
      </c>
      <c r="L11434">
        <v>0</v>
      </c>
      <c r="M11434" t="s">
        <v>12379</v>
      </c>
    </row>
    <row r="11435" spans="1:13" x14ac:dyDescent="0.25">
      <c r="A11435">
        <v>45730</v>
      </c>
      <c r="B11435">
        <v>1469</v>
      </c>
      <c r="C11435" t="str">
        <f>IFERROR(INDEX(customers!B11435:B12934,MATCH(Purchases!B11435,customers!A11435:A12934)), "None")</f>
        <v>None</v>
      </c>
      <c r="D11435" t="str">
        <f>INDEX(Country!$B$2:$B$26,MATCH(INDEX(customers!$D$2:$D$1501,MATCH(Purchases!B11435,customers!$A$2:$A$1501)),Country!$A$2:$A$26))</f>
        <v>GERMANY</v>
      </c>
      <c r="E11435" t="str">
        <f>INDEX(Region!$C$2:$F$2,MATCH(INDEX(Country!$C$2:$C$26,MATCH(Purchases!D11435,Country!$B$2:$B$26)), Region!$C$1:$F$1))</f>
        <v>EUROPE</v>
      </c>
      <c r="F11435" t="e">
        <f>INDEX(customers!G11435:G12934, MATCH(Purchases!C11435,customers!B11435:B12934))</f>
        <v>#N/A</v>
      </c>
      <c r="G11435" t="s">
        <v>9</v>
      </c>
      <c r="H11435">
        <v>72030.37</v>
      </c>
      <c r="I11435" s="1">
        <v>35780</v>
      </c>
      <c r="J11435" t="s">
        <v>23</v>
      </c>
      <c r="K11435" t="s">
        <v>1254</v>
      </c>
      <c r="L11435">
        <v>0</v>
      </c>
      <c r="M11435" t="s">
        <v>12380</v>
      </c>
    </row>
    <row r="11436" spans="1:13" x14ac:dyDescent="0.25">
      <c r="A11436">
        <v>45731</v>
      </c>
      <c r="B11436">
        <v>139</v>
      </c>
      <c r="C11436" t="str">
        <f>IFERROR(INDEX(customers!B11436:B12935,MATCH(Purchases!B11436,customers!A11436:A12935)), "None")</f>
        <v>None</v>
      </c>
      <c r="D11436" t="str">
        <f>INDEX(Country!$B$2:$B$26,MATCH(INDEX(customers!$D$2:$D$1501,MATCH(Purchases!B11436,customers!$A$2:$A$1501)),Country!$A$2:$A$26))</f>
        <v>INDONESIA</v>
      </c>
      <c r="E11436" t="str">
        <f>INDEX(Region!$C$2:$F$2,MATCH(INDEX(Country!$C$2:$C$26,MATCH(Purchases!D11436,Country!$B$2:$B$26)), Region!$C$1:$F$1))</f>
        <v>ASIA</v>
      </c>
      <c r="F11436" t="e">
        <f>INDEX(customers!G11436:G12935, MATCH(Purchases!C11436,customers!B11436:B12935))</f>
        <v>#N/A</v>
      </c>
      <c r="G11436" t="s">
        <v>16</v>
      </c>
      <c r="H11436">
        <v>353083.24</v>
      </c>
      <c r="I11436" s="1">
        <v>34557</v>
      </c>
      <c r="J11436" t="s">
        <v>13</v>
      </c>
      <c r="K11436" t="s">
        <v>1382</v>
      </c>
      <c r="L11436">
        <v>0</v>
      </c>
      <c r="M11436" t="s">
        <v>12381</v>
      </c>
    </row>
    <row r="11437" spans="1:13" x14ac:dyDescent="0.25">
      <c r="A11437">
        <v>45732</v>
      </c>
      <c r="B11437">
        <v>565</v>
      </c>
      <c r="C11437" t="str">
        <f>IFERROR(INDEX(customers!B11437:B12936,MATCH(Purchases!B11437,customers!A11437:A12936)), "None")</f>
        <v>None</v>
      </c>
      <c r="D11437" t="str">
        <f>INDEX(Country!$B$2:$B$26,MATCH(INDEX(customers!$D$2:$D$1501,MATCH(Purchases!B11437,customers!$A$2:$A$1501)),Country!$A$2:$A$26))</f>
        <v>EGYPT</v>
      </c>
      <c r="E11437" t="str">
        <f>INDEX(Region!$C$2:$F$2,MATCH(INDEX(Country!$C$2:$C$26,MATCH(Purchases!D11437,Country!$B$2:$B$26)), Region!$C$1:$F$1))</f>
        <v>MIDDLE EAST</v>
      </c>
      <c r="F11437" t="e">
        <f>INDEX(customers!G11437:G12936, MATCH(Purchases!C11437,customers!B11437:B12936))</f>
        <v>#N/A</v>
      </c>
      <c r="G11437" t="s">
        <v>16</v>
      </c>
      <c r="H11437">
        <v>116060.13</v>
      </c>
      <c r="I11437" s="1">
        <v>34370</v>
      </c>
      <c r="J11437" t="s">
        <v>31</v>
      </c>
      <c r="K11437" t="s">
        <v>3878</v>
      </c>
      <c r="L11437">
        <v>0</v>
      </c>
      <c r="M11437" t="s">
        <v>12382</v>
      </c>
    </row>
    <row r="11438" spans="1:13" x14ac:dyDescent="0.25">
      <c r="A11438">
        <v>45733</v>
      </c>
      <c r="B11438">
        <v>268</v>
      </c>
      <c r="C11438" t="str">
        <f>IFERROR(INDEX(customers!B11438:B12937,MATCH(Purchases!B11438,customers!A11438:A12937)), "None")</f>
        <v>None</v>
      </c>
      <c r="D11438" t="str">
        <f>INDEX(Country!$B$2:$B$26,MATCH(INDEX(customers!$D$2:$D$1501,MATCH(Purchases!B11438,customers!$A$2:$A$1501)),Country!$A$2:$A$26))</f>
        <v>CANADA</v>
      </c>
      <c r="E11438" t="str">
        <f>INDEX(Region!$C$2:$F$2,MATCH(INDEX(Country!$C$2:$C$26,MATCH(Purchases!D11438,Country!$B$2:$B$26)), Region!$C$1:$F$1))</f>
        <v>AMERICA</v>
      </c>
      <c r="F11438" t="e">
        <f>INDEX(customers!G11438:G12937, MATCH(Purchases!C11438,customers!B11438:B12937))</f>
        <v>#N/A</v>
      </c>
      <c r="G11438" t="s">
        <v>16</v>
      </c>
      <c r="H11438">
        <v>250967.04000000001</v>
      </c>
      <c r="I11438" s="1">
        <v>34310</v>
      </c>
      <c r="J11438" t="s">
        <v>13</v>
      </c>
      <c r="K11438" t="s">
        <v>3133</v>
      </c>
      <c r="L11438">
        <v>0</v>
      </c>
      <c r="M11438" t="s">
        <v>12383</v>
      </c>
    </row>
    <row r="11439" spans="1:13" x14ac:dyDescent="0.25">
      <c r="A11439">
        <v>45734</v>
      </c>
      <c r="B11439">
        <v>707</v>
      </c>
      <c r="C11439" t="str">
        <f>IFERROR(INDEX(customers!B11439:B12938,MATCH(Purchases!B11439,customers!A11439:A12938)), "None")</f>
        <v>None</v>
      </c>
      <c r="D11439" t="str">
        <f>INDEX(Country!$B$2:$B$26,MATCH(INDEX(customers!$D$2:$D$1501,MATCH(Purchases!B11439,customers!$A$2:$A$1501)),Country!$A$2:$A$26))</f>
        <v>VIETNAM</v>
      </c>
      <c r="E11439" t="str">
        <f>INDEX(Region!$C$2:$F$2,MATCH(INDEX(Country!$C$2:$C$26,MATCH(Purchases!D11439,Country!$B$2:$B$26)), Region!$C$1:$F$1))</f>
        <v>ASIA</v>
      </c>
      <c r="F11439" t="e">
        <f>INDEX(customers!G11439:G12938, MATCH(Purchases!C11439,customers!B11439:B12938))</f>
        <v>#N/A</v>
      </c>
      <c r="G11439" t="s">
        <v>16</v>
      </c>
      <c r="H11439">
        <v>152899.72</v>
      </c>
      <c r="I11439" s="1">
        <v>33803</v>
      </c>
      <c r="J11439" t="s">
        <v>13</v>
      </c>
      <c r="K11439" t="s">
        <v>2568</v>
      </c>
      <c r="L11439">
        <v>0</v>
      </c>
      <c r="M11439" t="s">
        <v>12384</v>
      </c>
    </row>
    <row r="11440" spans="1:13" x14ac:dyDescent="0.25">
      <c r="A11440">
        <v>45735</v>
      </c>
      <c r="B11440">
        <v>835</v>
      </c>
      <c r="C11440" t="str">
        <f>IFERROR(INDEX(customers!B11440:B12939,MATCH(Purchases!B11440,customers!A11440:A12939)), "None")</f>
        <v>None</v>
      </c>
      <c r="D11440" t="str">
        <f>INDEX(Country!$B$2:$B$26,MATCH(INDEX(customers!$D$2:$D$1501,MATCH(Purchases!B11440,customers!$A$2:$A$1501)),Country!$A$2:$A$26))</f>
        <v>VIETNAM</v>
      </c>
      <c r="E11440" t="str">
        <f>INDEX(Region!$C$2:$F$2,MATCH(INDEX(Country!$C$2:$C$26,MATCH(Purchases!D11440,Country!$B$2:$B$26)), Region!$C$1:$F$1))</f>
        <v>ASIA</v>
      </c>
      <c r="F11440" t="e">
        <f>INDEX(customers!G11440:G12939, MATCH(Purchases!C11440,customers!B11440:B12939))</f>
        <v>#N/A</v>
      </c>
      <c r="G11440" t="s">
        <v>9</v>
      </c>
      <c r="H11440">
        <v>100750.11</v>
      </c>
      <c r="I11440" s="1">
        <v>35511</v>
      </c>
      <c r="J11440" t="s">
        <v>13</v>
      </c>
      <c r="K11440" t="s">
        <v>548</v>
      </c>
      <c r="L11440">
        <v>0</v>
      </c>
      <c r="M11440" t="s">
        <v>12385</v>
      </c>
    </row>
    <row r="11441" spans="1:13" x14ac:dyDescent="0.25">
      <c r="A11441">
        <v>45760</v>
      </c>
      <c r="B11441">
        <v>256</v>
      </c>
      <c r="C11441" t="str">
        <f>IFERROR(INDEX(customers!B11441:B12940,MATCH(Purchases!B11441,customers!A11441:A12940)), "None")</f>
        <v>None</v>
      </c>
      <c r="D11441" t="str">
        <f>INDEX(Country!$B$2:$B$26,MATCH(INDEX(customers!$D$2:$D$1501,MATCH(Purchases!B11441,customers!$A$2:$A$1501)),Country!$A$2:$A$26))</f>
        <v>IRAN</v>
      </c>
      <c r="E11441" t="str">
        <f>INDEX(Region!$C$2:$F$2,MATCH(INDEX(Country!$C$2:$C$26,MATCH(Purchases!D11441,Country!$B$2:$B$26)), Region!$C$1:$F$1))</f>
        <v>MIDDLE EAST</v>
      </c>
      <c r="F11441" t="e">
        <f>INDEX(customers!G11441:G12940, MATCH(Purchases!C11441,customers!B11441:B12940))</f>
        <v>#N/A</v>
      </c>
      <c r="G11441" t="s">
        <v>16</v>
      </c>
      <c r="H11441">
        <v>152897.51</v>
      </c>
      <c r="I11441" s="1">
        <v>34173</v>
      </c>
      <c r="J11441" t="s">
        <v>10</v>
      </c>
      <c r="K11441" t="s">
        <v>2802</v>
      </c>
      <c r="L11441">
        <v>0</v>
      </c>
      <c r="M11441" t="s">
        <v>12386</v>
      </c>
    </row>
    <row r="11442" spans="1:13" x14ac:dyDescent="0.25">
      <c r="A11442">
        <v>45761</v>
      </c>
      <c r="B11442">
        <v>559</v>
      </c>
      <c r="C11442" t="str">
        <f>IFERROR(INDEX(customers!B11442:B12941,MATCH(Purchases!B11442,customers!A11442:A12941)), "None")</f>
        <v>None</v>
      </c>
      <c r="D11442" t="str">
        <f>INDEX(Country!$B$2:$B$26,MATCH(INDEX(customers!$D$2:$D$1501,MATCH(Purchases!B11442,customers!$A$2:$A$1501)),Country!$A$2:$A$26))</f>
        <v>GERMANY</v>
      </c>
      <c r="E11442" t="str">
        <f>INDEX(Region!$C$2:$F$2,MATCH(INDEX(Country!$C$2:$C$26,MATCH(Purchases!D11442,Country!$B$2:$B$26)), Region!$C$1:$F$1))</f>
        <v>EUROPE</v>
      </c>
      <c r="F11442" t="e">
        <f>INDEX(customers!G11442:G12941, MATCH(Purchases!C11442,customers!B11442:B12941))</f>
        <v>#N/A</v>
      </c>
      <c r="G11442" t="s">
        <v>16</v>
      </c>
      <c r="H11442">
        <v>46496.6</v>
      </c>
      <c r="I11442" s="1">
        <v>33737</v>
      </c>
      <c r="J11442" t="s">
        <v>10</v>
      </c>
      <c r="K11442" t="s">
        <v>3719</v>
      </c>
      <c r="L11442">
        <v>0</v>
      </c>
      <c r="M11442" t="s">
        <v>12387</v>
      </c>
    </row>
    <row r="11443" spans="1:13" x14ac:dyDescent="0.25">
      <c r="A11443">
        <v>45762</v>
      </c>
      <c r="B11443">
        <v>890</v>
      </c>
      <c r="C11443" t="str">
        <f>IFERROR(INDEX(customers!B11443:B12942,MATCH(Purchases!B11443,customers!A11443:A12942)), "None")</f>
        <v>None</v>
      </c>
      <c r="D11443" t="str">
        <f>INDEX(Country!$B$2:$B$26,MATCH(INDEX(customers!$D$2:$D$1501,MATCH(Purchases!B11443,customers!$A$2:$A$1501)),Country!$A$2:$A$26))</f>
        <v>EGYPT</v>
      </c>
      <c r="E11443" t="str">
        <f>INDEX(Region!$C$2:$F$2,MATCH(INDEX(Country!$C$2:$C$26,MATCH(Purchases!D11443,Country!$B$2:$B$26)), Region!$C$1:$F$1))</f>
        <v>MIDDLE EAST</v>
      </c>
      <c r="F11443" t="e">
        <f>INDEX(customers!G11443:G12942, MATCH(Purchases!C11443,customers!B11443:B12942))</f>
        <v>#N/A</v>
      </c>
      <c r="G11443" t="s">
        <v>16</v>
      </c>
      <c r="H11443">
        <v>156053.14000000001</v>
      </c>
      <c r="I11443" s="1">
        <v>34172</v>
      </c>
      <c r="J11443" t="s">
        <v>10</v>
      </c>
      <c r="K11443" t="s">
        <v>348</v>
      </c>
      <c r="L11443">
        <v>0</v>
      </c>
      <c r="M11443" t="s">
        <v>12388</v>
      </c>
    </row>
    <row r="11444" spans="1:13" x14ac:dyDescent="0.25">
      <c r="A11444">
        <v>45763</v>
      </c>
      <c r="B11444">
        <v>967</v>
      </c>
      <c r="C11444" t="str">
        <f>IFERROR(INDEX(customers!B11444:B12943,MATCH(Purchases!B11444,customers!A11444:A12943)), "None")</f>
        <v>None</v>
      </c>
      <c r="D11444" t="str">
        <f>INDEX(Country!$B$2:$B$26,MATCH(INDEX(customers!$D$2:$D$1501,MATCH(Purchases!B11444,customers!$A$2:$A$1501)),Country!$A$2:$A$26))</f>
        <v>UNITED KINGDOM</v>
      </c>
      <c r="E11444" t="str">
        <f>INDEX(Region!$C$2:$F$2,MATCH(INDEX(Country!$C$2:$C$26,MATCH(Purchases!D11444,Country!$B$2:$B$26)), Region!$C$1:$F$1))</f>
        <v>MIDDLE EAST</v>
      </c>
      <c r="F11444" t="e">
        <f>INDEX(customers!G11444:G12943, MATCH(Purchases!C11444,customers!B11444:B12943))</f>
        <v>#N/A</v>
      </c>
      <c r="G11444" t="s">
        <v>16</v>
      </c>
      <c r="H11444">
        <v>2833.14</v>
      </c>
      <c r="I11444" s="1">
        <v>34158</v>
      </c>
      <c r="J11444" t="s">
        <v>26</v>
      </c>
      <c r="K11444" t="s">
        <v>3432</v>
      </c>
      <c r="L11444">
        <v>0</v>
      </c>
      <c r="M11444" t="s">
        <v>12389</v>
      </c>
    </row>
    <row r="11445" spans="1:13" x14ac:dyDescent="0.25">
      <c r="A11445">
        <v>45764</v>
      </c>
      <c r="B11445">
        <v>295</v>
      </c>
      <c r="C11445" t="str">
        <f>IFERROR(INDEX(customers!B11445:B12944,MATCH(Purchases!B11445,customers!A11445:A12944)), "None")</f>
        <v>None</v>
      </c>
      <c r="D11445" t="str">
        <f>INDEX(Country!$B$2:$B$26,MATCH(INDEX(customers!$D$2:$D$1501,MATCH(Purchases!B11445,customers!$A$2:$A$1501)),Country!$A$2:$A$26))</f>
        <v>ALGERIA</v>
      </c>
      <c r="E11445" t="e">
        <f>INDEX(Region!$C$2:$F$2,MATCH(INDEX(Country!$C$2:$C$26,MATCH(Purchases!D11445,Country!$B$2:$B$26)), Region!$C$1:$F$1))</f>
        <v>#N/A</v>
      </c>
      <c r="F11445" t="e">
        <f>INDEX(customers!G11445:G12944, MATCH(Purchases!C11445,customers!B11445:B12944))</f>
        <v>#N/A</v>
      </c>
      <c r="G11445" t="s">
        <v>9</v>
      </c>
      <c r="H11445">
        <v>154617.44</v>
      </c>
      <c r="I11445" s="1">
        <v>35300</v>
      </c>
      <c r="J11445" t="s">
        <v>31</v>
      </c>
      <c r="K11445" t="s">
        <v>1065</v>
      </c>
      <c r="L11445">
        <v>0</v>
      </c>
      <c r="M11445" t="s">
        <v>12390</v>
      </c>
    </row>
    <row r="11446" spans="1:13" x14ac:dyDescent="0.25">
      <c r="A11446">
        <v>45765</v>
      </c>
      <c r="B11446">
        <v>1250</v>
      </c>
      <c r="C11446" t="str">
        <f>IFERROR(INDEX(customers!B11446:B12945,MATCH(Purchases!B11446,customers!A11446:A12945)), "None")</f>
        <v>None</v>
      </c>
      <c r="D11446" t="str">
        <f>INDEX(Country!$B$2:$B$26,MATCH(INDEX(customers!$D$2:$D$1501,MATCH(Purchases!B11446,customers!$A$2:$A$1501)),Country!$A$2:$A$26))</f>
        <v>INDONESIA</v>
      </c>
      <c r="E11446" t="str">
        <f>INDEX(Region!$C$2:$F$2,MATCH(INDEX(Country!$C$2:$C$26,MATCH(Purchases!D11446,Country!$B$2:$B$26)), Region!$C$1:$F$1))</f>
        <v>ASIA</v>
      </c>
      <c r="F11446" t="e">
        <f>INDEX(customers!G11446:G12945, MATCH(Purchases!C11446,customers!B11446:B12945))</f>
        <v>#N/A</v>
      </c>
      <c r="G11446" t="s">
        <v>16</v>
      </c>
      <c r="H11446">
        <v>81544.33</v>
      </c>
      <c r="I11446" s="1">
        <v>34257</v>
      </c>
      <c r="J11446" t="s">
        <v>26</v>
      </c>
      <c r="K11446" t="s">
        <v>1498</v>
      </c>
      <c r="L11446">
        <v>0</v>
      </c>
      <c r="M11446" t="s">
        <v>12391</v>
      </c>
    </row>
    <row r="11447" spans="1:13" x14ac:dyDescent="0.25">
      <c r="A11447">
        <v>45766</v>
      </c>
      <c r="B11447">
        <v>1289</v>
      </c>
      <c r="C11447" t="str">
        <f>IFERROR(INDEX(customers!B11447:B12946,MATCH(Purchases!B11447,customers!A11447:A12946)), "None")</f>
        <v>None</v>
      </c>
      <c r="D11447" t="str">
        <f>INDEX(Country!$B$2:$B$26,MATCH(INDEX(customers!$D$2:$D$1501,MATCH(Purchases!B11447,customers!$A$2:$A$1501)),Country!$A$2:$A$26))</f>
        <v>UNITED STATES</v>
      </c>
      <c r="E11447" t="str">
        <f>INDEX(Region!$C$2:$F$2,MATCH(INDEX(Country!$C$2:$C$26,MATCH(Purchases!D11447,Country!$B$2:$B$26)), Region!$C$1:$F$1))</f>
        <v>MIDDLE EAST</v>
      </c>
      <c r="F11447" t="e">
        <f>INDEX(customers!G11447:G12946, MATCH(Purchases!C11447,customers!B11447:B12946))</f>
        <v>#N/A</v>
      </c>
      <c r="G11447" t="s">
        <v>16</v>
      </c>
      <c r="H11447">
        <v>201302.69</v>
      </c>
      <c r="I11447" s="1">
        <v>34097</v>
      </c>
      <c r="J11447" t="s">
        <v>26</v>
      </c>
      <c r="K11447" t="s">
        <v>721</v>
      </c>
      <c r="L11447">
        <v>0</v>
      </c>
      <c r="M11447" t="s">
        <v>12392</v>
      </c>
    </row>
    <row r="11448" spans="1:13" x14ac:dyDescent="0.25">
      <c r="A11448">
        <v>45767</v>
      </c>
      <c r="B11448">
        <v>853</v>
      </c>
      <c r="C11448" t="str">
        <f>IFERROR(INDEX(customers!B11448:B12947,MATCH(Purchases!B11448,customers!A11448:A12947)), "None")</f>
        <v>None</v>
      </c>
      <c r="D11448" t="str">
        <f>INDEX(Country!$B$2:$B$26,MATCH(INDEX(customers!$D$2:$D$1501,MATCH(Purchases!B11448,customers!$A$2:$A$1501)),Country!$A$2:$A$26))</f>
        <v>BRAZIL</v>
      </c>
      <c r="E11448" t="str">
        <f>INDEX(Region!$C$2:$F$2,MATCH(INDEX(Country!$C$2:$C$26,MATCH(Purchases!D11448,Country!$B$2:$B$26)), Region!$C$1:$F$1))</f>
        <v>AMERICA</v>
      </c>
      <c r="F11448" t="e">
        <f>INDEX(customers!G11448:G12947, MATCH(Purchases!C11448,customers!B11448:B12947))</f>
        <v>#N/A</v>
      </c>
      <c r="G11448" t="s">
        <v>16</v>
      </c>
      <c r="H11448">
        <v>113255.25</v>
      </c>
      <c r="I11448" s="1">
        <v>33796</v>
      </c>
      <c r="J11448" t="s">
        <v>26</v>
      </c>
      <c r="K11448" t="s">
        <v>2321</v>
      </c>
      <c r="L11448">
        <v>0</v>
      </c>
      <c r="M11448" t="s">
        <v>12393</v>
      </c>
    </row>
    <row r="11449" spans="1:13" x14ac:dyDescent="0.25">
      <c r="A11449">
        <v>45792</v>
      </c>
      <c r="B11449">
        <v>460</v>
      </c>
      <c r="C11449" t="str">
        <f>IFERROR(INDEX(customers!B11449:B12948,MATCH(Purchases!B11449,customers!A11449:A12948)), "None")</f>
        <v>None</v>
      </c>
      <c r="D11449" t="str">
        <f>INDEX(Country!$B$2:$B$26,MATCH(INDEX(customers!$D$2:$D$1501,MATCH(Purchases!B11449,customers!$A$2:$A$1501)),Country!$A$2:$A$26))</f>
        <v>IRAQ</v>
      </c>
      <c r="E11449" t="str">
        <f>INDEX(Region!$C$2:$F$2,MATCH(INDEX(Country!$C$2:$C$26,MATCH(Purchases!D11449,Country!$B$2:$B$26)), Region!$C$1:$F$1))</f>
        <v>MIDDLE EAST</v>
      </c>
      <c r="F11449" t="e">
        <f>INDEX(customers!G11449:G12948, MATCH(Purchases!C11449,customers!B11449:B12948))</f>
        <v>#N/A</v>
      </c>
      <c r="G11449" t="s">
        <v>9</v>
      </c>
      <c r="H11449">
        <v>301917.64</v>
      </c>
      <c r="I11449" s="1">
        <v>35381</v>
      </c>
      <c r="J11449" t="s">
        <v>31</v>
      </c>
      <c r="K11449" t="s">
        <v>1198</v>
      </c>
      <c r="L11449">
        <v>0</v>
      </c>
      <c r="M11449" t="s">
        <v>12394</v>
      </c>
    </row>
    <row r="11450" spans="1:13" x14ac:dyDescent="0.25">
      <c r="A11450">
        <v>45793</v>
      </c>
      <c r="B11450">
        <v>268</v>
      </c>
      <c r="C11450" t="str">
        <f>IFERROR(INDEX(customers!B11450:B12949,MATCH(Purchases!B11450,customers!A11450:A12949)), "None")</f>
        <v>None</v>
      </c>
      <c r="D11450" t="str">
        <f>INDEX(Country!$B$2:$B$26,MATCH(INDEX(customers!$D$2:$D$1501,MATCH(Purchases!B11450,customers!$A$2:$A$1501)),Country!$A$2:$A$26))</f>
        <v>CANADA</v>
      </c>
      <c r="E11450" t="str">
        <f>INDEX(Region!$C$2:$F$2,MATCH(INDEX(Country!$C$2:$C$26,MATCH(Purchases!D11450,Country!$B$2:$B$26)), Region!$C$1:$F$1))</f>
        <v>AMERICA</v>
      </c>
      <c r="F11450" t="e">
        <f>INDEX(customers!G11450:G12949, MATCH(Purchases!C11450,customers!B11450:B12949))</f>
        <v>#N/A</v>
      </c>
      <c r="G11450" t="s">
        <v>9</v>
      </c>
      <c r="H11450">
        <v>104083.08</v>
      </c>
      <c r="I11450" s="1">
        <v>35309</v>
      </c>
      <c r="J11450" t="s">
        <v>31</v>
      </c>
      <c r="K11450" t="s">
        <v>381</v>
      </c>
      <c r="L11450">
        <v>0</v>
      </c>
      <c r="M11450" t="s">
        <v>12395</v>
      </c>
    </row>
    <row r="11451" spans="1:13" x14ac:dyDescent="0.25">
      <c r="A11451">
        <v>45794</v>
      </c>
      <c r="B11451">
        <v>149</v>
      </c>
      <c r="C11451" t="str">
        <f>IFERROR(INDEX(customers!B11451:B12950,MATCH(Purchases!B11451,customers!A11451:A12950)), "None")</f>
        <v>None</v>
      </c>
      <c r="D11451" t="str">
        <f>INDEX(Country!$B$2:$B$26,MATCH(INDEX(customers!$D$2:$D$1501,MATCH(Purchases!B11451,customers!$A$2:$A$1501)),Country!$A$2:$A$26))</f>
        <v>ROMANIA</v>
      </c>
      <c r="E11451" t="str">
        <f>INDEX(Region!$C$2:$F$2,MATCH(INDEX(Country!$C$2:$C$26,MATCH(Purchases!D11451,Country!$B$2:$B$26)), Region!$C$1:$F$1))</f>
        <v>EUROPE</v>
      </c>
      <c r="F11451" t="e">
        <f>INDEX(customers!G11451:G12950, MATCH(Purchases!C11451,customers!B11451:B12950))</f>
        <v>#N/A</v>
      </c>
      <c r="G11451" t="s">
        <v>9</v>
      </c>
      <c r="H11451">
        <v>262943.90999999997</v>
      </c>
      <c r="I11451" s="1">
        <v>34967</v>
      </c>
      <c r="J11451" t="s">
        <v>13</v>
      </c>
      <c r="K11451" t="s">
        <v>2051</v>
      </c>
      <c r="L11451">
        <v>0</v>
      </c>
      <c r="M11451" t="s">
        <v>12396</v>
      </c>
    </row>
    <row r="11452" spans="1:13" x14ac:dyDescent="0.25">
      <c r="A11452">
        <v>45795</v>
      </c>
      <c r="B11452">
        <v>695</v>
      </c>
      <c r="C11452" t="str">
        <f>IFERROR(INDEX(customers!B11452:B12951,MATCH(Purchases!B11452,customers!A11452:A12951)), "None")</f>
        <v>None</v>
      </c>
      <c r="D11452" t="str">
        <f>INDEX(Country!$B$2:$B$26,MATCH(INDEX(customers!$D$2:$D$1501,MATCH(Purchases!B11452,customers!$A$2:$A$1501)),Country!$A$2:$A$26))</f>
        <v>INDIA</v>
      </c>
      <c r="E11452" t="str">
        <f>INDEX(Region!$C$2:$F$2,MATCH(INDEX(Country!$C$2:$C$26,MATCH(Purchases!D11452,Country!$B$2:$B$26)), Region!$C$1:$F$1))</f>
        <v>ASIA</v>
      </c>
      <c r="F11452" t="e">
        <f>INDEX(customers!G11452:G12951, MATCH(Purchases!C11452,customers!B11452:B12951))</f>
        <v>#N/A</v>
      </c>
      <c r="G11452" t="s">
        <v>9</v>
      </c>
      <c r="H11452">
        <v>161848.97</v>
      </c>
      <c r="I11452" s="1">
        <v>35804</v>
      </c>
      <c r="J11452" t="s">
        <v>23</v>
      </c>
      <c r="K11452" t="s">
        <v>2454</v>
      </c>
      <c r="L11452">
        <v>0</v>
      </c>
      <c r="M11452" t="s">
        <v>12397</v>
      </c>
    </row>
    <row r="11453" spans="1:13" x14ac:dyDescent="0.25">
      <c r="A11453">
        <v>45796</v>
      </c>
      <c r="B11453">
        <v>746</v>
      </c>
      <c r="C11453" t="str">
        <f>IFERROR(INDEX(customers!B11453:B12952,MATCH(Purchases!B11453,customers!A11453:A12952)), "None")</f>
        <v>None</v>
      </c>
      <c r="D11453" t="str">
        <f>INDEX(Country!$B$2:$B$26,MATCH(INDEX(customers!$D$2:$D$1501,MATCH(Purchases!B11453,customers!$A$2:$A$1501)),Country!$A$2:$A$26))</f>
        <v>SAUDI ARABIA</v>
      </c>
      <c r="E11453" t="str">
        <f>INDEX(Region!$C$2:$F$2,MATCH(INDEX(Country!$C$2:$C$26,MATCH(Purchases!D11453,Country!$B$2:$B$26)), Region!$C$1:$F$1))</f>
        <v>MIDDLE EAST</v>
      </c>
      <c r="F11453" t="e">
        <f>INDEX(customers!G11453:G12952, MATCH(Purchases!C11453,customers!B11453:B12952))</f>
        <v>#N/A</v>
      </c>
      <c r="G11453" t="s">
        <v>9</v>
      </c>
      <c r="H11453">
        <v>177616.34</v>
      </c>
      <c r="I11453" s="1">
        <v>35080</v>
      </c>
      <c r="J11453" t="s">
        <v>23</v>
      </c>
      <c r="K11453" t="s">
        <v>366</v>
      </c>
      <c r="L11453">
        <v>0</v>
      </c>
      <c r="M11453" t="s">
        <v>12398</v>
      </c>
    </row>
    <row r="11454" spans="1:13" x14ac:dyDescent="0.25">
      <c r="A11454">
        <v>45797</v>
      </c>
      <c r="B11454">
        <v>67</v>
      </c>
      <c r="C11454" t="str">
        <f>IFERROR(INDEX(customers!B11454:B12953,MATCH(Purchases!B11454,customers!A11454:A12953)), "None")</f>
        <v>None</v>
      </c>
      <c r="D11454" t="str">
        <f>INDEX(Country!$B$2:$B$26,MATCH(INDEX(customers!$D$2:$D$1501,MATCH(Purchases!B11454,customers!$A$2:$A$1501)),Country!$A$2:$A$26))</f>
        <v>INDONESIA</v>
      </c>
      <c r="E11454" t="str">
        <f>INDEX(Region!$C$2:$F$2,MATCH(INDEX(Country!$C$2:$C$26,MATCH(Purchases!D11454,Country!$B$2:$B$26)), Region!$C$1:$F$1))</f>
        <v>ASIA</v>
      </c>
      <c r="F11454" t="e">
        <f>INDEX(customers!G11454:G12953, MATCH(Purchases!C11454,customers!B11454:B12953))</f>
        <v>#N/A</v>
      </c>
      <c r="G11454" t="s">
        <v>9</v>
      </c>
      <c r="H11454">
        <v>248254.64</v>
      </c>
      <c r="I11454" s="1">
        <v>35760</v>
      </c>
      <c r="J11454" t="s">
        <v>13</v>
      </c>
      <c r="K11454" t="s">
        <v>588</v>
      </c>
      <c r="L11454">
        <v>0</v>
      </c>
      <c r="M11454" t="s">
        <v>12399</v>
      </c>
    </row>
    <row r="11455" spans="1:13" x14ac:dyDescent="0.25">
      <c r="A11455">
        <v>45798</v>
      </c>
      <c r="B11455">
        <v>247</v>
      </c>
      <c r="C11455" t="str">
        <f>IFERROR(INDEX(customers!B11455:B12954,MATCH(Purchases!B11455,customers!A11455:A12954)), "None")</f>
        <v>None</v>
      </c>
      <c r="D11455" t="str">
        <f>INDEX(Country!$B$2:$B$26,MATCH(INDEX(customers!$D$2:$D$1501,MATCH(Purchases!B11455,customers!$A$2:$A$1501)),Country!$A$2:$A$26))</f>
        <v>SAUDI ARABIA</v>
      </c>
      <c r="E11455" t="str">
        <f>INDEX(Region!$C$2:$F$2,MATCH(INDEX(Country!$C$2:$C$26,MATCH(Purchases!D11455,Country!$B$2:$B$26)), Region!$C$1:$F$1))</f>
        <v>MIDDLE EAST</v>
      </c>
      <c r="F11455" t="e">
        <f>INDEX(customers!G11455:G12954, MATCH(Purchases!C11455,customers!B11455:B12954))</f>
        <v>#N/A</v>
      </c>
      <c r="G11455" t="s">
        <v>16</v>
      </c>
      <c r="H11455">
        <v>10108.209999999999</v>
      </c>
      <c r="I11455" s="1">
        <v>34161</v>
      </c>
      <c r="J11455" t="s">
        <v>31</v>
      </c>
      <c r="K11455" t="s">
        <v>5465</v>
      </c>
      <c r="L11455">
        <v>0</v>
      </c>
      <c r="M11455" t="s">
        <v>12400</v>
      </c>
    </row>
    <row r="11456" spans="1:13" x14ac:dyDescent="0.25">
      <c r="A11456">
        <v>45799</v>
      </c>
      <c r="B11456">
        <v>179</v>
      </c>
      <c r="C11456" t="str">
        <f>IFERROR(INDEX(customers!B11456:B12955,MATCH(Purchases!B11456,customers!A11456:A12955)), "None")</f>
        <v>None</v>
      </c>
      <c r="D11456" t="str">
        <f>INDEX(Country!$B$2:$B$26,MATCH(INDEX(customers!$D$2:$D$1501,MATCH(Purchases!B11456,customers!$A$2:$A$1501)),Country!$A$2:$A$26))</f>
        <v>EGYPT</v>
      </c>
      <c r="E11456" t="str">
        <f>INDEX(Region!$C$2:$F$2,MATCH(INDEX(Country!$C$2:$C$26,MATCH(Purchases!D11456,Country!$B$2:$B$26)), Region!$C$1:$F$1))</f>
        <v>MIDDLE EAST</v>
      </c>
      <c r="F11456" t="e">
        <f>INDEX(customers!G11456:G12955, MATCH(Purchases!C11456,customers!B11456:B12955))</f>
        <v>#N/A</v>
      </c>
      <c r="G11456" t="s">
        <v>48</v>
      </c>
      <c r="H11456">
        <v>213290.44</v>
      </c>
      <c r="I11456" s="1">
        <v>34852</v>
      </c>
      <c r="J11456" t="s">
        <v>10</v>
      </c>
      <c r="K11456" t="s">
        <v>2642</v>
      </c>
      <c r="L11456">
        <v>0</v>
      </c>
      <c r="M11456" t="s">
        <v>12401</v>
      </c>
    </row>
    <row r="11457" spans="1:13" x14ac:dyDescent="0.25">
      <c r="A11457">
        <v>45824</v>
      </c>
      <c r="B11457">
        <v>791</v>
      </c>
      <c r="C11457" t="str">
        <f>IFERROR(INDEX(customers!B11457:B12956,MATCH(Purchases!B11457,customers!A11457:A12956)), "None")</f>
        <v>None</v>
      </c>
      <c r="D11457" t="str">
        <f>INDEX(Country!$B$2:$B$26,MATCH(INDEX(customers!$D$2:$D$1501,MATCH(Purchases!B11457,customers!$A$2:$A$1501)),Country!$A$2:$A$26))</f>
        <v>JORDAN</v>
      </c>
      <c r="E11457" t="str">
        <f>INDEX(Region!$C$2:$F$2,MATCH(INDEX(Country!$C$2:$C$26,MATCH(Purchases!D11457,Country!$B$2:$B$26)), Region!$C$1:$F$1))</f>
        <v>ASIA</v>
      </c>
      <c r="F11457" t="e">
        <f>INDEX(customers!G11457:G12956, MATCH(Purchases!C11457,customers!B11457:B12956))</f>
        <v>#N/A</v>
      </c>
      <c r="G11457" t="s">
        <v>16</v>
      </c>
      <c r="H11457">
        <v>53160.13</v>
      </c>
      <c r="I11457" s="1">
        <v>34675</v>
      </c>
      <c r="J11457" t="s">
        <v>23</v>
      </c>
      <c r="K11457" t="s">
        <v>4229</v>
      </c>
      <c r="L11457">
        <v>0</v>
      </c>
      <c r="M11457" t="s">
        <v>12402</v>
      </c>
    </row>
    <row r="11458" spans="1:13" x14ac:dyDescent="0.25">
      <c r="A11458">
        <v>45825</v>
      </c>
      <c r="B11458">
        <v>1090</v>
      </c>
      <c r="C11458" t="str">
        <f>IFERROR(INDEX(customers!B11458:B12957,MATCH(Purchases!B11458,customers!A11458:A12957)), "None")</f>
        <v>None</v>
      </c>
      <c r="D11458" t="str">
        <f>INDEX(Country!$B$2:$B$26,MATCH(INDEX(customers!$D$2:$D$1501,MATCH(Purchases!B11458,customers!$A$2:$A$1501)),Country!$A$2:$A$26))</f>
        <v>MOROCCO</v>
      </c>
      <c r="E11458" t="str">
        <f>INDEX(Region!$C$2:$F$2,MATCH(INDEX(Country!$C$2:$C$26,MATCH(Purchases!D11458,Country!$B$2:$B$26)), Region!$C$1:$F$1))</f>
        <v>ASIA</v>
      </c>
      <c r="F11458" t="e">
        <f>INDEX(customers!G11458:G12957, MATCH(Purchases!C11458,customers!B11458:B12957))</f>
        <v>#N/A</v>
      </c>
      <c r="G11458" t="s">
        <v>16</v>
      </c>
      <c r="H11458">
        <v>186499.27</v>
      </c>
      <c r="I11458" s="1">
        <v>33885</v>
      </c>
      <c r="J11458" t="s">
        <v>31</v>
      </c>
      <c r="K11458" t="s">
        <v>2291</v>
      </c>
      <c r="L11458">
        <v>0</v>
      </c>
      <c r="M11458" t="s">
        <v>12403</v>
      </c>
    </row>
    <row r="11459" spans="1:13" x14ac:dyDescent="0.25">
      <c r="A11459">
        <v>45826</v>
      </c>
      <c r="B11459">
        <v>595</v>
      </c>
      <c r="C11459" t="str">
        <f>IFERROR(INDEX(customers!B11459:B12958,MATCH(Purchases!B11459,customers!A11459:A12958)), "None")</f>
        <v>None</v>
      </c>
      <c r="D11459" t="str">
        <f>INDEX(Country!$B$2:$B$26,MATCH(INDEX(customers!$D$2:$D$1501,MATCH(Purchases!B11459,customers!$A$2:$A$1501)),Country!$A$2:$A$26))</f>
        <v>ROMANIA</v>
      </c>
      <c r="E11459" t="str">
        <f>INDEX(Region!$C$2:$F$2,MATCH(INDEX(Country!$C$2:$C$26,MATCH(Purchases!D11459,Country!$B$2:$B$26)), Region!$C$1:$F$1))</f>
        <v>EUROPE</v>
      </c>
      <c r="F11459" t="e">
        <f>INDEX(customers!G11459:G12958, MATCH(Purchases!C11459,customers!B11459:B12958))</f>
        <v>#N/A</v>
      </c>
      <c r="G11459" t="s">
        <v>9</v>
      </c>
      <c r="H11459">
        <v>122880.57</v>
      </c>
      <c r="I11459" s="1">
        <v>35590</v>
      </c>
      <c r="J11459" t="s">
        <v>26</v>
      </c>
      <c r="K11459" t="s">
        <v>1494</v>
      </c>
      <c r="L11459">
        <v>0</v>
      </c>
      <c r="M11459" t="s">
        <v>12404</v>
      </c>
    </row>
    <row r="11460" spans="1:13" x14ac:dyDescent="0.25">
      <c r="A11460">
        <v>45827</v>
      </c>
      <c r="B11460">
        <v>1012</v>
      </c>
      <c r="C11460" t="str">
        <f>IFERROR(INDEX(customers!B11460:B12959,MATCH(Purchases!B11460,customers!A11460:A12959)), "None")</f>
        <v>None</v>
      </c>
      <c r="D11460" t="str">
        <f>INDEX(Country!$B$2:$B$26,MATCH(INDEX(customers!$D$2:$D$1501,MATCH(Purchases!B11460,customers!$A$2:$A$1501)),Country!$A$2:$A$26))</f>
        <v>EGYPT</v>
      </c>
      <c r="E11460" t="str">
        <f>INDEX(Region!$C$2:$F$2,MATCH(INDEX(Country!$C$2:$C$26,MATCH(Purchases!D11460,Country!$B$2:$B$26)), Region!$C$1:$F$1))</f>
        <v>MIDDLE EAST</v>
      </c>
      <c r="F11460" t="e">
        <f>INDEX(customers!G11460:G12959, MATCH(Purchases!C11460,customers!B11460:B12959))</f>
        <v>#N/A</v>
      </c>
      <c r="G11460" t="s">
        <v>16</v>
      </c>
      <c r="H11460">
        <v>169239.19</v>
      </c>
      <c r="I11460" s="1">
        <v>33820</v>
      </c>
      <c r="J11460" t="s">
        <v>31</v>
      </c>
      <c r="K11460" t="s">
        <v>2551</v>
      </c>
      <c r="L11460">
        <v>0</v>
      </c>
      <c r="M11460" t="s">
        <v>12405</v>
      </c>
    </row>
    <row r="11461" spans="1:13" x14ac:dyDescent="0.25">
      <c r="A11461">
        <v>45828</v>
      </c>
      <c r="B11461">
        <v>521</v>
      </c>
      <c r="C11461" t="str">
        <f>IFERROR(INDEX(customers!B11461:B12960,MATCH(Purchases!B11461,customers!A11461:A12960)), "None")</f>
        <v>None</v>
      </c>
      <c r="D11461" t="str">
        <f>INDEX(Country!$B$2:$B$26,MATCH(INDEX(customers!$D$2:$D$1501,MATCH(Purchases!B11461,customers!$A$2:$A$1501)),Country!$A$2:$A$26))</f>
        <v>BRAZIL</v>
      </c>
      <c r="E11461" t="str">
        <f>INDEX(Region!$C$2:$F$2,MATCH(INDEX(Country!$C$2:$C$26,MATCH(Purchases!D11461,Country!$B$2:$B$26)), Region!$C$1:$F$1))</f>
        <v>AMERICA</v>
      </c>
      <c r="F11461" t="e">
        <f>INDEX(customers!G11461:G12960, MATCH(Purchases!C11461,customers!B11461:B12960))</f>
        <v>#N/A</v>
      </c>
      <c r="G11461" t="s">
        <v>9</v>
      </c>
      <c r="H11461">
        <v>172133.45</v>
      </c>
      <c r="I11461" s="1">
        <v>35589</v>
      </c>
      <c r="J11461" t="s">
        <v>23</v>
      </c>
      <c r="K11461" t="s">
        <v>1195</v>
      </c>
      <c r="L11461">
        <v>0</v>
      </c>
      <c r="M11461" t="s">
        <v>12406</v>
      </c>
    </row>
    <row r="11462" spans="1:13" x14ac:dyDescent="0.25">
      <c r="A11462">
        <v>45829</v>
      </c>
      <c r="B11462">
        <v>514</v>
      </c>
      <c r="C11462" t="str">
        <f>IFERROR(INDEX(customers!B11462:B12961,MATCH(Purchases!B11462,customers!A11462:A12961)), "None")</f>
        <v>None</v>
      </c>
      <c r="D11462" t="str">
        <f>INDEX(Country!$B$2:$B$26,MATCH(INDEX(customers!$D$2:$D$1501,MATCH(Purchases!B11462,customers!$A$2:$A$1501)),Country!$A$2:$A$26))</f>
        <v>UNITED KINGDOM</v>
      </c>
      <c r="E11462" t="str">
        <f>INDEX(Region!$C$2:$F$2,MATCH(INDEX(Country!$C$2:$C$26,MATCH(Purchases!D11462,Country!$B$2:$B$26)), Region!$C$1:$F$1))</f>
        <v>MIDDLE EAST</v>
      </c>
      <c r="F11462" t="e">
        <f>INDEX(customers!G11462:G12961, MATCH(Purchases!C11462,customers!B11462:B12961))</f>
        <v>#N/A</v>
      </c>
      <c r="G11462" t="s">
        <v>9</v>
      </c>
      <c r="H11462">
        <v>48328.24</v>
      </c>
      <c r="I11462" s="1">
        <v>34771</v>
      </c>
      <c r="J11462" t="s">
        <v>13</v>
      </c>
      <c r="K11462" t="s">
        <v>2551</v>
      </c>
      <c r="L11462">
        <v>0</v>
      </c>
      <c r="M11462" t="s">
        <v>12407</v>
      </c>
    </row>
    <row r="11463" spans="1:13" x14ac:dyDescent="0.25">
      <c r="A11463">
        <v>45830</v>
      </c>
      <c r="B11463">
        <v>103</v>
      </c>
      <c r="C11463" t="str">
        <f>IFERROR(INDEX(customers!B11463:B12962,MATCH(Purchases!B11463,customers!A11463:A12962)), "None")</f>
        <v>None</v>
      </c>
      <c r="D11463" t="str">
        <f>INDEX(Country!$B$2:$B$26,MATCH(INDEX(customers!$D$2:$D$1501,MATCH(Purchases!B11463,customers!$A$2:$A$1501)),Country!$A$2:$A$26))</f>
        <v>INDONESIA</v>
      </c>
      <c r="E11463" t="str">
        <f>INDEX(Region!$C$2:$F$2,MATCH(INDEX(Country!$C$2:$C$26,MATCH(Purchases!D11463,Country!$B$2:$B$26)), Region!$C$1:$F$1))</f>
        <v>ASIA</v>
      </c>
      <c r="F11463" t="e">
        <f>INDEX(customers!G11463:G12962, MATCH(Purchases!C11463,customers!B11463:B12962))</f>
        <v>#N/A</v>
      </c>
      <c r="G11463" t="s">
        <v>9</v>
      </c>
      <c r="H11463">
        <v>263384.76</v>
      </c>
      <c r="I11463" s="1">
        <v>35724</v>
      </c>
      <c r="J11463" t="s">
        <v>13</v>
      </c>
      <c r="K11463" t="s">
        <v>2043</v>
      </c>
      <c r="L11463">
        <v>0</v>
      </c>
      <c r="M11463" t="s">
        <v>12408</v>
      </c>
    </row>
    <row r="11464" spans="1:13" x14ac:dyDescent="0.25">
      <c r="A11464">
        <v>45831</v>
      </c>
      <c r="B11464">
        <v>1313</v>
      </c>
      <c r="C11464" t="str">
        <f>IFERROR(INDEX(customers!B11464:B12963,MATCH(Purchases!B11464,customers!A11464:A12963)), "None")</f>
        <v>None</v>
      </c>
      <c r="D11464" t="str">
        <f>INDEX(Country!$B$2:$B$26,MATCH(INDEX(customers!$D$2:$D$1501,MATCH(Purchases!B11464,customers!$A$2:$A$1501)),Country!$A$2:$A$26))</f>
        <v>UNITED KINGDOM</v>
      </c>
      <c r="E11464" t="str">
        <f>INDEX(Region!$C$2:$F$2,MATCH(INDEX(Country!$C$2:$C$26,MATCH(Purchases!D11464,Country!$B$2:$B$26)), Region!$C$1:$F$1))</f>
        <v>MIDDLE EAST</v>
      </c>
      <c r="F11464" t="e">
        <f>INDEX(customers!G11464:G12963, MATCH(Purchases!C11464,customers!B11464:B12963))</f>
        <v>#N/A</v>
      </c>
      <c r="G11464" t="s">
        <v>9</v>
      </c>
      <c r="H11464">
        <v>81827.75</v>
      </c>
      <c r="I11464" s="1">
        <v>35537</v>
      </c>
      <c r="J11464" t="s">
        <v>23</v>
      </c>
      <c r="K11464" t="s">
        <v>837</v>
      </c>
      <c r="L11464">
        <v>0</v>
      </c>
      <c r="M11464" t="s">
        <v>12409</v>
      </c>
    </row>
    <row r="11465" spans="1:13" x14ac:dyDescent="0.25">
      <c r="A11465">
        <v>45856</v>
      </c>
      <c r="B11465">
        <v>1190</v>
      </c>
      <c r="C11465" t="str">
        <f>IFERROR(INDEX(customers!B11465:B12964,MATCH(Purchases!B11465,customers!A11465:A12964)), "None")</f>
        <v>None</v>
      </c>
      <c r="D11465" t="str">
        <f>INDEX(Country!$B$2:$B$26,MATCH(INDEX(customers!$D$2:$D$1501,MATCH(Purchases!B11465,customers!$A$2:$A$1501)),Country!$A$2:$A$26))</f>
        <v>MOROCCO</v>
      </c>
      <c r="E11465" t="str">
        <f>INDEX(Region!$C$2:$F$2,MATCH(INDEX(Country!$C$2:$C$26,MATCH(Purchases!D11465,Country!$B$2:$B$26)), Region!$C$1:$F$1))</f>
        <v>ASIA</v>
      </c>
      <c r="F11465" t="e">
        <f>INDEX(customers!G11465:G12964, MATCH(Purchases!C11465,customers!B11465:B12964))</f>
        <v>#N/A</v>
      </c>
      <c r="G11465" t="s">
        <v>9</v>
      </c>
      <c r="H11465">
        <v>185800.72</v>
      </c>
      <c r="I11465" s="1">
        <v>35846</v>
      </c>
      <c r="J11465" t="s">
        <v>26</v>
      </c>
      <c r="K11465" t="s">
        <v>917</v>
      </c>
      <c r="L11465">
        <v>0</v>
      </c>
      <c r="M11465" t="s">
        <v>12410</v>
      </c>
    </row>
    <row r="11466" spans="1:13" x14ac:dyDescent="0.25">
      <c r="A11466">
        <v>45857</v>
      </c>
      <c r="B11466">
        <v>728</v>
      </c>
      <c r="C11466" t="str">
        <f>IFERROR(INDEX(customers!B11466:B12965,MATCH(Purchases!B11466,customers!A11466:A12965)), "None")</f>
        <v>None</v>
      </c>
      <c r="D11466" t="str">
        <f>INDEX(Country!$B$2:$B$26,MATCH(INDEX(customers!$D$2:$D$1501,MATCH(Purchases!B11466,customers!$A$2:$A$1501)),Country!$A$2:$A$26))</f>
        <v>UNITED STATES</v>
      </c>
      <c r="E11466" t="str">
        <f>INDEX(Region!$C$2:$F$2,MATCH(INDEX(Country!$C$2:$C$26,MATCH(Purchases!D11466,Country!$B$2:$B$26)), Region!$C$1:$F$1))</f>
        <v>MIDDLE EAST</v>
      </c>
      <c r="F11466" t="e">
        <f>INDEX(customers!G11466:G12965, MATCH(Purchases!C11466,customers!B11466:B12965))</f>
        <v>#N/A</v>
      </c>
      <c r="G11466" t="s">
        <v>9</v>
      </c>
      <c r="H11466">
        <v>71842.02</v>
      </c>
      <c r="I11466" s="1">
        <v>35680</v>
      </c>
      <c r="J11466" t="s">
        <v>10</v>
      </c>
      <c r="K11466" t="s">
        <v>40</v>
      </c>
      <c r="L11466">
        <v>0</v>
      </c>
      <c r="M11466" t="s">
        <v>12411</v>
      </c>
    </row>
    <row r="11467" spans="1:13" x14ac:dyDescent="0.25">
      <c r="A11467">
        <v>45858</v>
      </c>
      <c r="B11467">
        <v>1354</v>
      </c>
      <c r="C11467" t="str">
        <f>IFERROR(INDEX(customers!B11467:B12966,MATCH(Purchases!B11467,customers!A11467:A12966)), "None")</f>
        <v>None</v>
      </c>
      <c r="D11467" t="str">
        <f>INDEX(Country!$B$2:$B$26,MATCH(INDEX(customers!$D$2:$D$1501,MATCH(Purchases!B11467,customers!$A$2:$A$1501)),Country!$A$2:$A$26))</f>
        <v>JORDAN</v>
      </c>
      <c r="E11467" t="str">
        <f>INDEX(Region!$C$2:$F$2,MATCH(INDEX(Country!$C$2:$C$26,MATCH(Purchases!D11467,Country!$B$2:$B$26)), Region!$C$1:$F$1))</f>
        <v>ASIA</v>
      </c>
      <c r="F11467" t="e">
        <f>INDEX(customers!G11467:G12966, MATCH(Purchases!C11467,customers!B11467:B12966))</f>
        <v>#N/A</v>
      </c>
      <c r="G11467" t="s">
        <v>9</v>
      </c>
      <c r="H11467">
        <v>58388.28</v>
      </c>
      <c r="I11467" s="1">
        <v>35346</v>
      </c>
      <c r="J11467" t="s">
        <v>31</v>
      </c>
      <c r="K11467" t="s">
        <v>597</v>
      </c>
      <c r="L11467">
        <v>0</v>
      </c>
      <c r="M11467" t="s">
        <v>12412</v>
      </c>
    </row>
    <row r="11468" spans="1:13" x14ac:dyDescent="0.25">
      <c r="A11468">
        <v>45859</v>
      </c>
      <c r="B11468">
        <v>1348</v>
      </c>
      <c r="C11468" t="str">
        <f>IFERROR(INDEX(customers!B11468:B12967,MATCH(Purchases!B11468,customers!A11468:A12967)), "None")</f>
        <v>None</v>
      </c>
      <c r="D11468" t="str">
        <f>INDEX(Country!$B$2:$B$26,MATCH(INDEX(customers!$D$2:$D$1501,MATCH(Purchases!B11468,customers!$A$2:$A$1501)),Country!$A$2:$A$26))</f>
        <v>UNITED KINGDOM</v>
      </c>
      <c r="E11468" t="str">
        <f>INDEX(Region!$C$2:$F$2,MATCH(INDEX(Country!$C$2:$C$26,MATCH(Purchases!D11468,Country!$B$2:$B$26)), Region!$C$1:$F$1))</f>
        <v>MIDDLE EAST</v>
      </c>
      <c r="F11468" t="e">
        <f>INDEX(customers!G11468:G12967, MATCH(Purchases!C11468,customers!B11468:B12967))</f>
        <v>#N/A</v>
      </c>
      <c r="G11468" t="s">
        <v>16</v>
      </c>
      <c r="H11468">
        <v>260732.29</v>
      </c>
      <c r="I11468" s="1">
        <v>34283</v>
      </c>
      <c r="J11468" t="s">
        <v>23</v>
      </c>
      <c r="K11468" t="s">
        <v>418</v>
      </c>
      <c r="L11468">
        <v>0</v>
      </c>
      <c r="M11468" t="s">
        <v>12413</v>
      </c>
    </row>
    <row r="11469" spans="1:13" x14ac:dyDescent="0.25">
      <c r="A11469">
        <v>45860</v>
      </c>
      <c r="B11469">
        <v>950</v>
      </c>
      <c r="C11469" t="str">
        <f>IFERROR(INDEX(customers!B11469:B12968,MATCH(Purchases!B11469,customers!A11469:A12968)), "None")</f>
        <v>None</v>
      </c>
      <c r="D11469" t="str">
        <f>INDEX(Country!$B$2:$B$26,MATCH(INDEX(customers!$D$2:$D$1501,MATCH(Purchases!B11469,customers!$A$2:$A$1501)),Country!$A$2:$A$26))</f>
        <v>MOROCCO</v>
      </c>
      <c r="E11469" t="str">
        <f>INDEX(Region!$C$2:$F$2,MATCH(INDEX(Country!$C$2:$C$26,MATCH(Purchases!D11469,Country!$B$2:$B$26)), Region!$C$1:$F$1))</f>
        <v>ASIA</v>
      </c>
      <c r="F11469" t="e">
        <f>INDEX(customers!G11469:G12968, MATCH(Purchases!C11469,customers!B11469:B12968))</f>
        <v>#N/A</v>
      </c>
      <c r="G11469" t="s">
        <v>16</v>
      </c>
      <c r="H11469">
        <v>178145.13</v>
      </c>
      <c r="I11469" s="1">
        <v>33829</v>
      </c>
      <c r="J11469" t="s">
        <v>10</v>
      </c>
      <c r="K11469" t="s">
        <v>136</v>
      </c>
      <c r="L11469">
        <v>0</v>
      </c>
      <c r="M11469" t="s">
        <v>12414</v>
      </c>
    </row>
    <row r="11470" spans="1:13" x14ac:dyDescent="0.25">
      <c r="A11470">
        <v>45861</v>
      </c>
      <c r="B11470">
        <v>1225</v>
      </c>
      <c r="C11470" t="str">
        <f>IFERROR(INDEX(customers!B11470:B12969,MATCH(Purchases!B11470,customers!A11470:A12969)), "None")</f>
        <v>None</v>
      </c>
      <c r="D11470" t="str">
        <f>INDEX(Country!$B$2:$B$26,MATCH(INDEX(customers!$D$2:$D$1501,MATCH(Purchases!B11470,customers!$A$2:$A$1501)),Country!$A$2:$A$26))</f>
        <v>IRAQ</v>
      </c>
      <c r="E11470" t="str">
        <f>INDEX(Region!$C$2:$F$2,MATCH(INDEX(Country!$C$2:$C$26,MATCH(Purchases!D11470,Country!$B$2:$B$26)), Region!$C$1:$F$1))</f>
        <v>MIDDLE EAST</v>
      </c>
      <c r="F11470" t="e">
        <f>INDEX(customers!G11470:G12969, MATCH(Purchases!C11470,customers!B11470:B12969))</f>
        <v>#N/A</v>
      </c>
      <c r="G11470" t="s">
        <v>9</v>
      </c>
      <c r="H11470">
        <v>113760.78</v>
      </c>
      <c r="I11470" s="1">
        <v>34937</v>
      </c>
      <c r="J11470" t="s">
        <v>31</v>
      </c>
      <c r="K11470" t="s">
        <v>945</v>
      </c>
      <c r="L11470">
        <v>0</v>
      </c>
      <c r="M11470" t="s">
        <v>12415</v>
      </c>
    </row>
    <row r="11471" spans="1:13" x14ac:dyDescent="0.25">
      <c r="A11471">
        <v>45862</v>
      </c>
      <c r="B11471">
        <v>968</v>
      </c>
      <c r="C11471" t="str">
        <f>IFERROR(INDEX(customers!B11471:B12970,MATCH(Purchases!B11471,customers!A11471:A12970)), "None")</f>
        <v>None</v>
      </c>
      <c r="D11471" t="str">
        <f>INDEX(Country!$B$2:$B$26,MATCH(INDEX(customers!$D$2:$D$1501,MATCH(Purchases!B11471,customers!$A$2:$A$1501)),Country!$A$2:$A$26))</f>
        <v>ALGERIA</v>
      </c>
      <c r="E11471" t="e">
        <f>INDEX(Region!$C$2:$F$2,MATCH(INDEX(Country!$C$2:$C$26,MATCH(Purchases!D11471,Country!$B$2:$B$26)), Region!$C$1:$F$1))</f>
        <v>#N/A</v>
      </c>
      <c r="F11471" t="e">
        <f>INDEX(customers!G11471:G12970, MATCH(Purchases!C11471,customers!B11471:B12970))</f>
        <v>#N/A</v>
      </c>
      <c r="G11471" t="s">
        <v>9</v>
      </c>
      <c r="H11471">
        <v>41920.67</v>
      </c>
      <c r="I11471" s="1">
        <v>35613</v>
      </c>
      <c r="J11471" t="s">
        <v>23</v>
      </c>
      <c r="K11471" t="s">
        <v>2374</v>
      </c>
      <c r="L11471">
        <v>0</v>
      </c>
      <c r="M11471" t="s">
        <v>12416</v>
      </c>
    </row>
    <row r="11472" spans="1:13" x14ac:dyDescent="0.25">
      <c r="A11472">
        <v>45863</v>
      </c>
      <c r="B11472">
        <v>277</v>
      </c>
      <c r="C11472" t="str">
        <f>IFERROR(INDEX(customers!B11472:B12971,MATCH(Purchases!B11472,customers!A11472:A12971)), "None")</f>
        <v>None</v>
      </c>
      <c r="D11472" t="str">
        <f>INDEX(Country!$B$2:$B$26,MATCH(INDEX(customers!$D$2:$D$1501,MATCH(Purchases!B11472,customers!$A$2:$A$1501)),Country!$A$2:$A$26))</f>
        <v>UNITED KINGDOM</v>
      </c>
      <c r="E11472" t="str">
        <f>INDEX(Region!$C$2:$F$2,MATCH(INDEX(Country!$C$2:$C$26,MATCH(Purchases!D11472,Country!$B$2:$B$26)), Region!$C$1:$F$1))</f>
        <v>MIDDLE EAST</v>
      </c>
      <c r="F11472" t="e">
        <f>INDEX(customers!G11472:G12971, MATCH(Purchases!C11472,customers!B11472:B12971))</f>
        <v>#N/A</v>
      </c>
      <c r="G11472" t="s">
        <v>16</v>
      </c>
      <c r="H11472">
        <v>109461.06</v>
      </c>
      <c r="I11472" s="1">
        <v>34232</v>
      </c>
      <c r="J11472" t="s">
        <v>10</v>
      </c>
      <c r="K11472" t="s">
        <v>787</v>
      </c>
      <c r="L11472">
        <v>0</v>
      </c>
      <c r="M11472" t="s">
        <v>12417</v>
      </c>
    </row>
    <row r="11473" spans="1:13" x14ac:dyDescent="0.25">
      <c r="A11473">
        <v>45888</v>
      </c>
      <c r="B11473">
        <v>1085</v>
      </c>
      <c r="C11473" t="str">
        <f>IFERROR(INDEX(customers!B11473:B12972,MATCH(Purchases!B11473,customers!A11473:A12972)), "None")</f>
        <v>None</v>
      </c>
      <c r="D11473" t="str">
        <f>INDEX(Country!$B$2:$B$26,MATCH(INDEX(customers!$D$2:$D$1501,MATCH(Purchases!B11473,customers!$A$2:$A$1501)),Country!$A$2:$A$26))</f>
        <v>VIETNAM</v>
      </c>
      <c r="E11473" t="str">
        <f>INDEX(Region!$C$2:$F$2,MATCH(INDEX(Country!$C$2:$C$26,MATCH(Purchases!D11473,Country!$B$2:$B$26)), Region!$C$1:$F$1))</f>
        <v>ASIA</v>
      </c>
      <c r="F11473" t="e">
        <f>INDEX(customers!G11473:G12972, MATCH(Purchases!C11473,customers!B11473:B12972))</f>
        <v>#N/A</v>
      </c>
      <c r="G11473" t="s">
        <v>16</v>
      </c>
      <c r="H11473">
        <v>50712.19</v>
      </c>
      <c r="I11473" s="1">
        <v>34142</v>
      </c>
      <c r="J11473" t="s">
        <v>26</v>
      </c>
      <c r="K11473" t="s">
        <v>515</v>
      </c>
      <c r="L11473">
        <v>0</v>
      </c>
      <c r="M11473" t="s">
        <v>12418</v>
      </c>
    </row>
    <row r="11474" spans="1:13" x14ac:dyDescent="0.25">
      <c r="A11474">
        <v>45889</v>
      </c>
      <c r="B11474">
        <v>1306</v>
      </c>
      <c r="C11474" t="str">
        <f>IFERROR(INDEX(customers!B11474:B12973,MATCH(Purchases!B11474,customers!A11474:A12973)), "None")</f>
        <v>None</v>
      </c>
      <c r="D11474" t="str">
        <f>INDEX(Country!$B$2:$B$26,MATCH(INDEX(customers!$D$2:$D$1501,MATCH(Purchases!B11474,customers!$A$2:$A$1501)),Country!$A$2:$A$26))</f>
        <v>JAPAN</v>
      </c>
      <c r="E11474" t="str">
        <f>INDEX(Region!$C$2:$F$2,MATCH(INDEX(Country!$C$2:$C$26,MATCH(Purchases!D11474,Country!$B$2:$B$26)), Region!$C$1:$F$1))</f>
        <v>ASIA</v>
      </c>
      <c r="F11474" t="e">
        <f>INDEX(customers!G11474:G12973, MATCH(Purchases!C11474,customers!B11474:B12973))</f>
        <v>#N/A</v>
      </c>
      <c r="G11474" t="s">
        <v>9</v>
      </c>
      <c r="H11474">
        <v>164781.81</v>
      </c>
      <c r="I11474" s="1">
        <v>35096</v>
      </c>
      <c r="J11474" t="s">
        <v>13</v>
      </c>
      <c r="K11474" t="s">
        <v>3766</v>
      </c>
      <c r="L11474">
        <v>0</v>
      </c>
      <c r="M11474" t="s">
        <v>12419</v>
      </c>
    </row>
    <row r="11475" spans="1:13" x14ac:dyDescent="0.25">
      <c r="A11475">
        <v>45890</v>
      </c>
      <c r="B11475">
        <v>1442</v>
      </c>
      <c r="C11475" t="str">
        <f>IFERROR(INDEX(customers!B11475:B12974,MATCH(Purchases!B11475,customers!A11475:A12974)), "None")</f>
        <v>None</v>
      </c>
      <c r="D11475" t="str">
        <f>INDEX(Country!$B$2:$B$26,MATCH(INDEX(customers!$D$2:$D$1501,MATCH(Purchases!B11475,customers!$A$2:$A$1501)),Country!$A$2:$A$26))</f>
        <v>MOZAMBIQUE</v>
      </c>
      <c r="E11475" t="str">
        <f>INDEX(Region!$C$2:$F$2,MATCH(INDEX(Country!$C$2:$C$26,MATCH(Purchases!D11475,Country!$B$2:$B$26)), Region!$C$1:$F$1))</f>
        <v>ASIA</v>
      </c>
      <c r="F11475" t="e">
        <f>INDEX(customers!G11475:G12974, MATCH(Purchases!C11475,customers!B11475:B12974))</f>
        <v>#N/A</v>
      </c>
      <c r="G11475" t="s">
        <v>9</v>
      </c>
      <c r="H11475">
        <v>28249.45</v>
      </c>
      <c r="I11475" s="1">
        <v>34958</v>
      </c>
      <c r="J11475" t="s">
        <v>26</v>
      </c>
      <c r="K11475" t="s">
        <v>1053</v>
      </c>
      <c r="L11475">
        <v>0</v>
      </c>
      <c r="M11475" t="s">
        <v>12420</v>
      </c>
    </row>
    <row r="11476" spans="1:13" x14ac:dyDescent="0.25">
      <c r="A11476">
        <v>45891</v>
      </c>
      <c r="B11476">
        <v>1366</v>
      </c>
      <c r="C11476" t="str">
        <f>IFERROR(INDEX(customers!B11476:B12975,MATCH(Purchases!B11476,customers!A11476:A12975)), "None")</f>
        <v>None</v>
      </c>
      <c r="D11476" t="str">
        <f>INDEX(Country!$B$2:$B$26,MATCH(INDEX(customers!$D$2:$D$1501,MATCH(Purchases!B11476,customers!$A$2:$A$1501)),Country!$A$2:$A$26))</f>
        <v>SAUDI ARABIA</v>
      </c>
      <c r="E11476" t="str">
        <f>INDEX(Region!$C$2:$F$2,MATCH(INDEX(Country!$C$2:$C$26,MATCH(Purchases!D11476,Country!$B$2:$B$26)), Region!$C$1:$F$1))</f>
        <v>MIDDLE EAST</v>
      </c>
      <c r="F11476" t="e">
        <f>INDEX(customers!G11476:G12975, MATCH(Purchases!C11476,customers!B11476:B12975))</f>
        <v>#N/A</v>
      </c>
      <c r="G11476" t="s">
        <v>16</v>
      </c>
      <c r="H11476">
        <v>189569.51</v>
      </c>
      <c r="I11476" s="1">
        <v>33710</v>
      </c>
      <c r="J11476" t="s">
        <v>31</v>
      </c>
      <c r="K11476" t="s">
        <v>1289</v>
      </c>
      <c r="L11476">
        <v>0</v>
      </c>
      <c r="M11476" t="s">
        <v>12421</v>
      </c>
    </row>
    <row r="11477" spans="1:13" x14ac:dyDescent="0.25">
      <c r="A11477">
        <v>45892</v>
      </c>
      <c r="B11477">
        <v>1465</v>
      </c>
      <c r="C11477" t="str">
        <f>IFERROR(INDEX(customers!B11477:B12976,MATCH(Purchases!B11477,customers!A11477:A12976)), "None")</f>
        <v>None</v>
      </c>
      <c r="D11477" t="str">
        <f>INDEX(Country!$B$2:$B$26,MATCH(INDEX(customers!$D$2:$D$1501,MATCH(Purchases!B11477,customers!$A$2:$A$1501)),Country!$A$2:$A$26))</f>
        <v>INDIA</v>
      </c>
      <c r="E11477" t="str">
        <f>INDEX(Region!$C$2:$F$2,MATCH(INDEX(Country!$C$2:$C$26,MATCH(Purchases!D11477,Country!$B$2:$B$26)), Region!$C$1:$F$1))</f>
        <v>ASIA</v>
      </c>
      <c r="F11477" t="e">
        <f>INDEX(customers!G11477:G12976, MATCH(Purchases!C11477,customers!B11477:B12976))</f>
        <v>#N/A</v>
      </c>
      <c r="G11477" t="s">
        <v>16</v>
      </c>
      <c r="H11477">
        <v>23638.06</v>
      </c>
      <c r="I11477" s="1">
        <v>34466</v>
      </c>
      <c r="J11477" t="s">
        <v>10</v>
      </c>
      <c r="K11477" t="s">
        <v>101</v>
      </c>
      <c r="L11477">
        <v>0</v>
      </c>
      <c r="M11477" t="s">
        <v>12422</v>
      </c>
    </row>
    <row r="11478" spans="1:13" x14ac:dyDescent="0.25">
      <c r="A11478">
        <v>45893</v>
      </c>
      <c r="B11478">
        <v>724</v>
      </c>
      <c r="C11478" t="str">
        <f>IFERROR(INDEX(customers!B11478:B12977,MATCH(Purchases!B11478,customers!A11478:A12977)), "None")</f>
        <v>None</v>
      </c>
      <c r="D11478" t="str">
        <f>INDEX(Country!$B$2:$B$26,MATCH(INDEX(customers!$D$2:$D$1501,MATCH(Purchases!B11478,customers!$A$2:$A$1501)),Country!$A$2:$A$26))</f>
        <v>ETHIOPIA</v>
      </c>
      <c r="E11478" t="e">
        <f>INDEX(Region!$C$2:$F$2,MATCH(INDEX(Country!$C$2:$C$26,MATCH(Purchases!D11478,Country!$B$2:$B$26)), Region!$C$1:$F$1))</f>
        <v>#N/A</v>
      </c>
      <c r="F11478" t="e">
        <f>INDEX(customers!G11478:G12977, MATCH(Purchases!C11478,customers!B11478:B12977))</f>
        <v>#N/A</v>
      </c>
      <c r="G11478" t="s">
        <v>9</v>
      </c>
      <c r="H11478">
        <v>218834.56</v>
      </c>
      <c r="I11478" s="1">
        <v>34846</v>
      </c>
      <c r="J11478" t="s">
        <v>26</v>
      </c>
      <c r="K11478" t="s">
        <v>858</v>
      </c>
      <c r="L11478">
        <v>0</v>
      </c>
      <c r="M11478" t="s">
        <v>12423</v>
      </c>
    </row>
    <row r="11479" spans="1:13" x14ac:dyDescent="0.25">
      <c r="A11479">
        <v>45894</v>
      </c>
      <c r="B11479">
        <v>1276</v>
      </c>
      <c r="C11479" t="str">
        <f>IFERROR(INDEX(customers!B11479:B12978,MATCH(Purchases!B11479,customers!A11479:A12978)), "None")</f>
        <v>None</v>
      </c>
      <c r="D11479" t="str">
        <f>INDEX(Country!$B$2:$B$26,MATCH(INDEX(customers!$D$2:$D$1501,MATCH(Purchases!B11479,customers!$A$2:$A$1501)),Country!$A$2:$A$26))</f>
        <v>MOZAMBIQUE</v>
      </c>
      <c r="E11479" t="str">
        <f>INDEX(Region!$C$2:$F$2,MATCH(INDEX(Country!$C$2:$C$26,MATCH(Purchases!D11479,Country!$B$2:$B$26)), Region!$C$1:$F$1))</f>
        <v>ASIA</v>
      </c>
      <c r="F11479" t="e">
        <f>INDEX(customers!G11479:G12978, MATCH(Purchases!C11479,customers!B11479:B12978))</f>
        <v>#N/A</v>
      </c>
      <c r="G11479" t="s">
        <v>9</v>
      </c>
      <c r="H11479">
        <v>40619.47</v>
      </c>
      <c r="I11479" s="1">
        <v>35241</v>
      </c>
      <c r="J11479" t="s">
        <v>13</v>
      </c>
      <c r="K11479" t="s">
        <v>1360</v>
      </c>
      <c r="L11479">
        <v>0</v>
      </c>
      <c r="M11479" t="s">
        <v>12424</v>
      </c>
    </row>
    <row r="11480" spans="1:13" x14ac:dyDescent="0.25">
      <c r="A11480">
        <v>45895</v>
      </c>
      <c r="B11480">
        <v>667</v>
      </c>
      <c r="C11480" t="str">
        <f>IFERROR(INDEX(customers!B11480:B12979,MATCH(Purchases!B11480,customers!A11480:A12979)), "None")</f>
        <v>None</v>
      </c>
      <c r="D11480" t="str">
        <f>INDEX(Country!$B$2:$B$26,MATCH(INDEX(customers!$D$2:$D$1501,MATCH(Purchases!B11480,customers!$A$2:$A$1501)),Country!$A$2:$A$26))</f>
        <v>FRANCE</v>
      </c>
      <c r="E11480" t="str">
        <f>INDEX(Region!$C$2:$F$2,MATCH(INDEX(Country!$C$2:$C$26,MATCH(Purchases!D11480,Country!$B$2:$B$26)), Region!$C$1:$F$1))</f>
        <v>EUROPE</v>
      </c>
      <c r="F11480" t="e">
        <f>INDEX(customers!G11480:G12979, MATCH(Purchases!C11480,customers!B11480:B12979))</f>
        <v>#N/A</v>
      </c>
      <c r="G11480" t="s">
        <v>16</v>
      </c>
      <c r="H11480">
        <v>111482.38</v>
      </c>
      <c r="I11480" s="1">
        <v>34505</v>
      </c>
      <c r="J11480" t="s">
        <v>13</v>
      </c>
      <c r="K11480" t="s">
        <v>2528</v>
      </c>
      <c r="L11480">
        <v>0</v>
      </c>
      <c r="M11480" t="s">
        <v>12425</v>
      </c>
    </row>
    <row r="11481" spans="1:13" x14ac:dyDescent="0.25">
      <c r="A11481">
        <v>45920</v>
      </c>
      <c r="B11481">
        <v>1321</v>
      </c>
      <c r="C11481" t="str">
        <f>IFERROR(INDEX(customers!B11481:B12980,MATCH(Purchases!B11481,customers!A11481:A12980)), "None")</f>
        <v>None</v>
      </c>
      <c r="D11481" t="str">
        <f>INDEX(Country!$B$2:$B$26,MATCH(INDEX(customers!$D$2:$D$1501,MATCH(Purchases!B11481,customers!$A$2:$A$1501)),Country!$A$2:$A$26))</f>
        <v>IRAN</v>
      </c>
      <c r="E11481" t="str">
        <f>INDEX(Region!$C$2:$F$2,MATCH(INDEX(Country!$C$2:$C$26,MATCH(Purchases!D11481,Country!$B$2:$B$26)), Region!$C$1:$F$1))</f>
        <v>MIDDLE EAST</v>
      </c>
      <c r="F11481" t="e">
        <f>INDEX(customers!G11481:G12980, MATCH(Purchases!C11481,customers!B11481:B12980))</f>
        <v>#N/A</v>
      </c>
      <c r="G11481" t="s">
        <v>9</v>
      </c>
      <c r="H11481">
        <v>267313.02</v>
      </c>
      <c r="I11481" s="1">
        <v>35244</v>
      </c>
      <c r="J11481" t="s">
        <v>26</v>
      </c>
      <c r="K11481" t="s">
        <v>1021</v>
      </c>
      <c r="L11481">
        <v>0</v>
      </c>
      <c r="M11481" t="s">
        <v>12426</v>
      </c>
    </row>
    <row r="11482" spans="1:13" x14ac:dyDescent="0.25">
      <c r="A11482">
        <v>45921</v>
      </c>
      <c r="B11482">
        <v>314</v>
      </c>
      <c r="C11482" t="str">
        <f>IFERROR(INDEX(customers!B11482:B12981,MATCH(Purchases!B11482,customers!A11482:A12981)), "None")</f>
        <v>None</v>
      </c>
      <c r="D11482" t="str">
        <f>INDEX(Country!$B$2:$B$26,MATCH(INDEX(customers!$D$2:$D$1501,MATCH(Purchases!B11482,customers!$A$2:$A$1501)),Country!$A$2:$A$26))</f>
        <v>JORDAN</v>
      </c>
      <c r="E11482" t="str">
        <f>INDEX(Region!$C$2:$F$2,MATCH(INDEX(Country!$C$2:$C$26,MATCH(Purchases!D11482,Country!$B$2:$B$26)), Region!$C$1:$F$1))</f>
        <v>ASIA</v>
      </c>
      <c r="F11482" t="e">
        <f>INDEX(customers!G11482:G12981, MATCH(Purchases!C11482,customers!B11482:B12981))</f>
        <v>#N/A</v>
      </c>
      <c r="G11482" t="s">
        <v>9</v>
      </c>
      <c r="H11482">
        <v>127447.03</v>
      </c>
      <c r="I11482" s="1">
        <v>35069</v>
      </c>
      <c r="J11482" t="s">
        <v>13</v>
      </c>
      <c r="K11482" t="s">
        <v>929</v>
      </c>
      <c r="L11482">
        <v>0</v>
      </c>
      <c r="M11482" t="s">
        <v>12427</v>
      </c>
    </row>
    <row r="11483" spans="1:13" x14ac:dyDescent="0.25">
      <c r="A11483">
        <v>45922</v>
      </c>
      <c r="B11483">
        <v>748</v>
      </c>
      <c r="C11483" t="str">
        <f>IFERROR(INDEX(customers!B11483:B12982,MATCH(Purchases!B11483,customers!A11483:A12982)), "None")</f>
        <v>None</v>
      </c>
      <c r="D11483" t="str">
        <f>INDEX(Country!$B$2:$B$26,MATCH(INDEX(customers!$D$2:$D$1501,MATCH(Purchases!B11483,customers!$A$2:$A$1501)),Country!$A$2:$A$26))</f>
        <v>UNITED KINGDOM</v>
      </c>
      <c r="E11483" t="str">
        <f>INDEX(Region!$C$2:$F$2,MATCH(INDEX(Country!$C$2:$C$26,MATCH(Purchases!D11483,Country!$B$2:$B$26)), Region!$C$1:$F$1))</f>
        <v>MIDDLE EAST</v>
      </c>
      <c r="F11483" t="e">
        <f>INDEX(customers!G11483:G12982, MATCH(Purchases!C11483,customers!B11483:B12982))</f>
        <v>#N/A</v>
      </c>
      <c r="G11483" t="s">
        <v>16</v>
      </c>
      <c r="H11483">
        <v>187639.69</v>
      </c>
      <c r="I11483" s="1">
        <v>34261</v>
      </c>
      <c r="J11483" t="s">
        <v>23</v>
      </c>
      <c r="K11483" t="s">
        <v>2946</v>
      </c>
      <c r="L11483">
        <v>0</v>
      </c>
      <c r="M11483" t="s">
        <v>12428</v>
      </c>
    </row>
    <row r="11484" spans="1:13" x14ac:dyDescent="0.25">
      <c r="A11484">
        <v>45923</v>
      </c>
      <c r="B11484">
        <v>317</v>
      </c>
      <c r="C11484" t="str">
        <f>IFERROR(INDEX(customers!B11484:B12983,MATCH(Purchases!B11484,customers!A11484:A12983)), "None")</f>
        <v>None</v>
      </c>
      <c r="D11484" t="str">
        <f>INDEX(Country!$B$2:$B$26,MATCH(INDEX(customers!$D$2:$D$1501,MATCH(Purchases!B11484,customers!$A$2:$A$1501)),Country!$A$2:$A$26))</f>
        <v>ROMANIA</v>
      </c>
      <c r="E11484" t="str">
        <f>INDEX(Region!$C$2:$F$2,MATCH(INDEX(Country!$C$2:$C$26,MATCH(Purchases!D11484,Country!$B$2:$B$26)), Region!$C$1:$F$1))</f>
        <v>EUROPE</v>
      </c>
      <c r="F11484" t="e">
        <f>INDEX(customers!G11484:G12983, MATCH(Purchases!C11484,customers!B11484:B12983))</f>
        <v>#N/A</v>
      </c>
      <c r="G11484" t="s">
        <v>9</v>
      </c>
      <c r="H11484">
        <v>221671.07</v>
      </c>
      <c r="I11484" s="1">
        <v>35450</v>
      </c>
      <c r="J11484" t="s">
        <v>23</v>
      </c>
      <c r="K11484" t="s">
        <v>271</v>
      </c>
      <c r="L11484">
        <v>0</v>
      </c>
      <c r="M11484" t="s">
        <v>12429</v>
      </c>
    </row>
    <row r="11485" spans="1:13" x14ac:dyDescent="0.25">
      <c r="A11485">
        <v>45924</v>
      </c>
      <c r="B11485">
        <v>442</v>
      </c>
      <c r="C11485" t="str">
        <f>IFERROR(INDEX(customers!B11485:B12984,MATCH(Purchases!B11485,customers!A11485:A12984)), "None")</f>
        <v>None</v>
      </c>
      <c r="D11485" t="str">
        <f>INDEX(Country!$B$2:$B$26,MATCH(INDEX(customers!$D$2:$D$1501,MATCH(Purchases!B11485,customers!$A$2:$A$1501)),Country!$A$2:$A$26))</f>
        <v>ARGENTINA</v>
      </c>
      <c r="E11485" t="str">
        <f>INDEX(Region!$C$2:$F$2,MATCH(INDEX(Country!$C$2:$C$26,MATCH(Purchases!D11485,Country!$B$2:$B$26)), Region!$C$1:$F$1))</f>
        <v>AMERICA</v>
      </c>
      <c r="F11485" t="e">
        <f>INDEX(customers!G11485:G12984, MATCH(Purchases!C11485,customers!B11485:B12984))</f>
        <v>#N/A</v>
      </c>
      <c r="G11485" t="s">
        <v>16</v>
      </c>
      <c r="H11485">
        <v>188121.76</v>
      </c>
      <c r="I11485" s="1">
        <v>34325</v>
      </c>
      <c r="J11485" t="s">
        <v>10</v>
      </c>
      <c r="K11485" t="s">
        <v>225</v>
      </c>
      <c r="L11485">
        <v>0</v>
      </c>
      <c r="M11485" t="s">
        <v>12430</v>
      </c>
    </row>
    <row r="11486" spans="1:13" x14ac:dyDescent="0.25">
      <c r="A11486">
        <v>45925</v>
      </c>
      <c r="B11486">
        <v>1001</v>
      </c>
      <c r="C11486" t="str">
        <f>IFERROR(INDEX(customers!B11486:B12985,MATCH(Purchases!B11486,customers!A11486:A12985)), "None")</f>
        <v>None</v>
      </c>
      <c r="D11486" t="str">
        <f>INDEX(Country!$B$2:$B$26,MATCH(INDEX(customers!$D$2:$D$1501,MATCH(Purchases!B11486,customers!$A$2:$A$1501)),Country!$A$2:$A$26))</f>
        <v>VIETNAM</v>
      </c>
      <c r="E11486" t="str">
        <f>INDEX(Region!$C$2:$F$2,MATCH(INDEX(Country!$C$2:$C$26,MATCH(Purchases!D11486,Country!$B$2:$B$26)), Region!$C$1:$F$1))</f>
        <v>ASIA</v>
      </c>
      <c r="F11486" t="e">
        <f>INDEX(customers!G11486:G12985, MATCH(Purchases!C11486,customers!B11486:B12985))</f>
        <v>#N/A</v>
      </c>
      <c r="G11486" t="s">
        <v>9</v>
      </c>
      <c r="H11486">
        <v>46401.06</v>
      </c>
      <c r="I11486" s="1">
        <v>35183</v>
      </c>
      <c r="J11486" t="s">
        <v>23</v>
      </c>
      <c r="K11486" t="s">
        <v>282</v>
      </c>
      <c r="L11486">
        <v>0</v>
      </c>
      <c r="M11486" t="s">
        <v>12431</v>
      </c>
    </row>
    <row r="11487" spans="1:13" x14ac:dyDescent="0.25">
      <c r="A11487">
        <v>45926</v>
      </c>
      <c r="B11487">
        <v>310</v>
      </c>
      <c r="C11487" t="str">
        <f>IFERROR(INDEX(customers!B11487:B12986,MATCH(Purchases!B11487,customers!A11487:A12986)), "None")</f>
        <v>None</v>
      </c>
      <c r="D11487" t="str">
        <f>INDEX(Country!$B$2:$B$26,MATCH(INDEX(customers!$D$2:$D$1501,MATCH(Purchases!B11487,customers!$A$2:$A$1501)),Country!$A$2:$A$26))</f>
        <v>ARGENTINA</v>
      </c>
      <c r="E11487" t="str">
        <f>INDEX(Region!$C$2:$F$2,MATCH(INDEX(Country!$C$2:$C$26,MATCH(Purchases!D11487,Country!$B$2:$B$26)), Region!$C$1:$F$1))</f>
        <v>AMERICA</v>
      </c>
      <c r="F11487" t="e">
        <f>INDEX(customers!G11487:G12986, MATCH(Purchases!C11487,customers!B11487:B12986))</f>
        <v>#N/A</v>
      </c>
      <c r="G11487" t="s">
        <v>48</v>
      </c>
      <c r="H11487">
        <v>64179.07</v>
      </c>
      <c r="I11487" s="1">
        <v>34762</v>
      </c>
      <c r="J11487" t="s">
        <v>23</v>
      </c>
      <c r="K11487" t="s">
        <v>906</v>
      </c>
      <c r="L11487">
        <v>0</v>
      </c>
      <c r="M11487" t="s">
        <v>12432</v>
      </c>
    </row>
    <row r="11488" spans="1:13" x14ac:dyDescent="0.25">
      <c r="A11488">
        <v>45927</v>
      </c>
      <c r="B11488">
        <v>1277</v>
      </c>
      <c r="C11488" t="str">
        <f>IFERROR(INDEX(customers!B11488:B12987,MATCH(Purchases!B11488,customers!A11488:A12987)), "None")</f>
        <v>None</v>
      </c>
      <c r="D11488" t="str">
        <f>INDEX(Country!$B$2:$B$26,MATCH(INDEX(customers!$D$2:$D$1501,MATCH(Purchases!B11488,customers!$A$2:$A$1501)),Country!$A$2:$A$26))</f>
        <v>KENYA</v>
      </c>
      <c r="E11488" t="str">
        <f>INDEX(Region!$C$2:$F$2,MATCH(INDEX(Country!$C$2:$C$26,MATCH(Purchases!D11488,Country!$B$2:$B$26)), Region!$C$1:$F$1))</f>
        <v>ASIA</v>
      </c>
      <c r="F11488" t="e">
        <f>INDEX(customers!G11488:G12987, MATCH(Purchases!C11488,customers!B11488:B12987))</f>
        <v>#N/A</v>
      </c>
      <c r="G11488" t="s">
        <v>16</v>
      </c>
      <c r="H11488">
        <v>133259.22</v>
      </c>
      <c r="I11488" s="1">
        <v>34603</v>
      </c>
      <c r="J11488" t="s">
        <v>10</v>
      </c>
      <c r="K11488" t="s">
        <v>2800</v>
      </c>
      <c r="L11488">
        <v>0</v>
      </c>
      <c r="M11488" t="s">
        <v>12433</v>
      </c>
    </row>
    <row r="11489" spans="1:13" x14ac:dyDescent="0.25">
      <c r="A11489">
        <v>45952</v>
      </c>
      <c r="B11489">
        <v>1090</v>
      </c>
      <c r="C11489" t="str">
        <f>IFERROR(INDEX(customers!B11489:B12988,MATCH(Purchases!B11489,customers!A11489:A12988)), "None")</f>
        <v>None</v>
      </c>
      <c r="D11489" t="str">
        <f>INDEX(Country!$B$2:$B$26,MATCH(INDEX(customers!$D$2:$D$1501,MATCH(Purchases!B11489,customers!$A$2:$A$1501)),Country!$A$2:$A$26))</f>
        <v>MOROCCO</v>
      </c>
      <c r="E11489" t="str">
        <f>INDEX(Region!$C$2:$F$2,MATCH(INDEX(Country!$C$2:$C$26,MATCH(Purchases!D11489,Country!$B$2:$B$26)), Region!$C$1:$F$1))</f>
        <v>ASIA</v>
      </c>
      <c r="F11489" t="e">
        <f>INDEX(customers!G11489:G12988, MATCH(Purchases!C11489,customers!B11489:B12988))</f>
        <v>#N/A</v>
      </c>
      <c r="G11489" t="s">
        <v>9</v>
      </c>
      <c r="H11489">
        <v>235903.23</v>
      </c>
      <c r="I11489" s="1">
        <v>35510</v>
      </c>
      <c r="J11489" t="s">
        <v>31</v>
      </c>
      <c r="K11489" t="s">
        <v>3407</v>
      </c>
      <c r="L11489">
        <v>0</v>
      </c>
      <c r="M11489" t="s">
        <v>12434</v>
      </c>
    </row>
    <row r="11490" spans="1:13" x14ac:dyDescent="0.25">
      <c r="A11490">
        <v>45953</v>
      </c>
      <c r="B11490">
        <v>1366</v>
      </c>
      <c r="C11490" t="str">
        <f>IFERROR(INDEX(customers!B11490:B12989,MATCH(Purchases!B11490,customers!A11490:A12989)), "None")</f>
        <v>None</v>
      </c>
      <c r="D11490" t="str">
        <f>INDEX(Country!$B$2:$B$26,MATCH(INDEX(customers!$D$2:$D$1501,MATCH(Purchases!B11490,customers!$A$2:$A$1501)),Country!$A$2:$A$26))</f>
        <v>SAUDI ARABIA</v>
      </c>
      <c r="E11490" t="str">
        <f>INDEX(Region!$C$2:$F$2,MATCH(INDEX(Country!$C$2:$C$26,MATCH(Purchases!D11490,Country!$B$2:$B$26)), Region!$C$1:$F$1))</f>
        <v>MIDDLE EAST</v>
      </c>
      <c r="F11490" t="e">
        <f>INDEX(customers!G11490:G12989, MATCH(Purchases!C11490,customers!B11490:B12989))</f>
        <v>#N/A</v>
      </c>
      <c r="G11490" t="s">
        <v>9</v>
      </c>
      <c r="H11490">
        <v>38972.519999999997</v>
      </c>
      <c r="I11490" s="1">
        <v>35935</v>
      </c>
      <c r="J11490" t="s">
        <v>31</v>
      </c>
      <c r="K11490" t="s">
        <v>1262</v>
      </c>
      <c r="L11490">
        <v>0</v>
      </c>
      <c r="M11490" t="s">
        <v>12435</v>
      </c>
    </row>
    <row r="11491" spans="1:13" x14ac:dyDescent="0.25">
      <c r="A11491">
        <v>45954</v>
      </c>
      <c r="B11491">
        <v>1081</v>
      </c>
      <c r="C11491" t="str">
        <f>IFERROR(INDEX(customers!B11491:B12990,MATCH(Purchases!B11491,customers!A11491:A12990)), "None")</f>
        <v>None</v>
      </c>
      <c r="D11491" t="str">
        <f>INDEX(Country!$B$2:$B$26,MATCH(INDEX(customers!$D$2:$D$1501,MATCH(Purchases!B11491,customers!$A$2:$A$1501)),Country!$A$2:$A$26))</f>
        <v>JAPAN</v>
      </c>
      <c r="E11491" t="str">
        <f>INDEX(Region!$C$2:$F$2,MATCH(INDEX(Country!$C$2:$C$26,MATCH(Purchases!D11491,Country!$B$2:$B$26)), Region!$C$1:$F$1))</f>
        <v>ASIA</v>
      </c>
      <c r="F11491" t="e">
        <f>INDEX(customers!G11491:G12990, MATCH(Purchases!C11491,customers!B11491:B12990))</f>
        <v>#N/A</v>
      </c>
      <c r="G11491" t="s">
        <v>9</v>
      </c>
      <c r="H11491">
        <v>95867.3</v>
      </c>
      <c r="I11491" s="1">
        <v>35790</v>
      </c>
      <c r="J11491" t="s">
        <v>13</v>
      </c>
      <c r="K11491" t="s">
        <v>120</v>
      </c>
      <c r="L11491">
        <v>0</v>
      </c>
      <c r="M11491" t="s">
        <v>12436</v>
      </c>
    </row>
    <row r="11492" spans="1:13" x14ac:dyDescent="0.25">
      <c r="A11492">
        <v>45955</v>
      </c>
      <c r="B11492">
        <v>157</v>
      </c>
      <c r="C11492" t="str">
        <f>IFERROR(INDEX(customers!B11492:B12991,MATCH(Purchases!B11492,customers!A11492:A12991)), "None")</f>
        <v>None</v>
      </c>
      <c r="D11492" t="str">
        <f>INDEX(Country!$B$2:$B$26,MATCH(INDEX(customers!$D$2:$D$1501,MATCH(Purchases!B11492,customers!$A$2:$A$1501)),Country!$A$2:$A$26))</f>
        <v>MOROCCO</v>
      </c>
      <c r="E11492" t="str">
        <f>INDEX(Region!$C$2:$F$2,MATCH(INDEX(Country!$C$2:$C$26,MATCH(Purchases!D11492,Country!$B$2:$B$26)), Region!$C$1:$F$1))</f>
        <v>ASIA</v>
      </c>
      <c r="F11492" t="e">
        <f>INDEX(customers!G11492:G12991, MATCH(Purchases!C11492,customers!B11492:B12991))</f>
        <v>#N/A</v>
      </c>
      <c r="G11492" t="s">
        <v>9</v>
      </c>
      <c r="H11492">
        <v>15994.69</v>
      </c>
      <c r="I11492" s="1">
        <v>36009</v>
      </c>
      <c r="J11492" t="s">
        <v>10</v>
      </c>
      <c r="K11492" t="s">
        <v>2198</v>
      </c>
      <c r="L11492">
        <v>0</v>
      </c>
      <c r="M11492" t="s">
        <v>12437</v>
      </c>
    </row>
    <row r="11493" spans="1:13" x14ac:dyDescent="0.25">
      <c r="A11493">
        <v>45956</v>
      </c>
      <c r="B11493">
        <v>566</v>
      </c>
      <c r="C11493" t="str">
        <f>IFERROR(INDEX(customers!B11493:B12992,MATCH(Purchases!B11493,customers!A11493:A12992)), "None")</f>
        <v>None</v>
      </c>
      <c r="D11493" t="str">
        <f>INDEX(Country!$B$2:$B$26,MATCH(INDEX(customers!$D$2:$D$1501,MATCH(Purchases!B11493,customers!$A$2:$A$1501)),Country!$A$2:$A$26))</f>
        <v>UNITED STATES</v>
      </c>
      <c r="E11493" t="str">
        <f>INDEX(Region!$C$2:$F$2,MATCH(INDEX(Country!$C$2:$C$26,MATCH(Purchases!D11493,Country!$B$2:$B$26)), Region!$C$1:$F$1))</f>
        <v>MIDDLE EAST</v>
      </c>
      <c r="F11493" t="e">
        <f>INDEX(customers!G11493:G12992, MATCH(Purchases!C11493,customers!B11493:B12992))</f>
        <v>#N/A</v>
      </c>
      <c r="G11493" t="s">
        <v>9</v>
      </c>
      <c r="H11493">
        <v>36308.18</v>
      </c>
      <c r="I11493" s="1">
        <v>35313</v>
      </c>
      <c r="J11493" t="s">
        <v>31</v>
      </c>
      <c r="K11493" t="s">
        <v>3804</v>
      </c>
      <c r="L11493">
        <v>0</v>
      </c>
      <c r="M11493" t="s">
        <v>12438</v>
      </c>
    </row>
    <row r="11494" spans="1:13" x14ac:dyDescent="0.25">
      <c r="A11494">
        <v>45957</v>
      </c>
      <c r="B11494">
        <v>22</v>
      </c>
      <c r="C11494" t="str">
        <f>IFERROR(INDEX(customers!B11494:B12993,MATCH(Purchases!B11494,customers!A11494:A12993)), "None")</f>
        <v>None</v>
      </c>
      <c r="D11494" t="str">
        <f>INDEX(Country!$B$2:$B$26,MATCH(INDEX(customers!$D$2:$D$1501,MATCH(Purchases!B11494,customers!$A$2:$A$1501)),Country!$A$2:$A$26))</f>
        <v>CANADA</v>
      </c>
      <c r="E11494" t="str">
        <f>INDEX(Region!$C$2:$F$2,MATCH(INDEX(Country!$C$2:$C$26,MATCH(Purchases!D11494,Country!$B$2:$B$26)), Region!$C$1:$F$1))</f>
        <v>AMERICA</v>
      </c>
      <c r="F11494" t="e">
        <f>INDEX(customers!G11494:G12993, MATCH(Purchases!C11494,customers!B11494:B12993))</f>
        <v>#N/A</v>
      </c>
      <c r="G11494" t="s">
        <v>16</v>
      </c>
      <c r="H11494">
        <v>149802.07</v>
      </c>
      <c r="I11494" s="1">
        <v>34234</v>
      </c>
      <c r="J11494" t="s">
        <v>13</v>
      </c>
      <c r="K11494" t="s">
        <v>1338</v>
      </c>
      <c r="L11494">
        <v>0</v>
      </c>
      <c r="M11494" t="s">
        <v>12439</v>
      </c>
    </row>
    <row r="11495" spans="1:13" x14ac:dyDescent="0.25">
      <c r="A11495">
        <v>45958</v>
      </c>
      <c r="B11495">
        <v>1295</v>
      </c>
      <c r="C11495" t="str">
        <f>IFERROR(INDEX(customers!B11495:B12994,MATCH(Purchases!B11495,customers!A11495:A12994)), "None")</f>
        <v>None</v>
      </c>
      <c r="D11495" t="str">
        <f>INDEX(Country!$B$2:$B$26,MATCH(INDEX(customers!$D$2:$D$1501,MATCH(Purchases!B11495,customers!$A$2:$A$1501)),Country!$A$2:$A$26))</f>
        <v>UNITED STATES</v>
      </c>
      <c r="E11495" t="str">
        <f>INDEX(Region!$C$2:$F$2,MATCH(INDEX(Country!$C$2:$C$26,MATCH(Purchases!D11495,Country!$B$2:$B$26)), Region!$C$1:$F$1))</f>
        <v>MIDDLE EAST</v>
      </c>
      <c r="F11495" t="e">
        <f>INDEX(customers!G11495:G12994, MATCH(Purchases!C11495,customers!B11495:B12994))</f>
        <v>#N/A</v>
      </c>
      <c r="G11495" t="s">
        <v>9</v>
      </c>
      <c r="H11495">
        <v>121192.36</v>
      </c>
      <c r="I11495" s="1">
        <v>34845</v>
      </c>
      <c r="J11495" t="s">
        <v>31</v>
      </c>
      <c r="K11495" t="s">
        <v>618</v>
      </c>
      <c r="L11495">
        <v>0</v>
      </c>
      <c r="M11495" t="s">
        <v>12440</v>
      </c>
    </row>
    <row r="11496" spans="1:13" x14ac:dyDescent="0.25">
      <c r="A11496">
        <v>45959</v>
      </c>
      <c r="B11496">
        <v>380</v>
      </c>
      <c r="C11496" t="str">
        <f>IFERROR(INDEX(customers!B11496:B12995,MATCH(Purchases!B11496,customers!A11496:A12995)), "None")</f>
        <v>None</v>
      </c>
      <c r="D11496" t="str">
        <f>INDEX(Country!$B$2:$B$26,MATCH(INDEX(customers!$D$2:$D$1501,MATCH(Purchases!B11496,customers!$A$2:$A$1501)),Country!$A$2:$A$26))</f>
        <v>VIETNAM</v>
      </c>
      <c r="E11496" t="str">
        <f>INDEX(Region!$C$2:$F$2,MATCH(INDEX(Country!$C$2:$C$26,MATCH(Purchases!D11496,Country!$B$2:$B$26)), Region!$C$1:$F$1))</f>
        <v>ASIA</v>
      </c>
      <c r="F11496" t="e">
        <f>INDEX(customers!G11496:G12995, MATCH(Purchases!C11496,customers!B11496:B12995))</f>
        <v>#N/A</v>
      </c>
      <c r="G11496" t="s">
        <v>16</v>
      </c>
      <c r="H11496">
        <v>276427.05</v>
      </c>
      <c r="I11496" s="1">
        <v>34675</v>
      </c>
      <c r="J11496" t="s">
        <v>31</v>
      </c>
      <c r="K11496" t="s">
        <v>4292</v>
      </c>
      <c r="L11496">
        <v>0</v>
      </c>
      <c r="M11496" t="s">
        <v>12441</v>
      </c>
    </row>
    <row r="11497" spans="1:13" x14ac:dyDescent="0.25">
      <c r="A11497">
        <v>45984</v>
      </c>
      <c r="B11497">
        <v>1471</v>
      </c>
      <c r="C11497" t="str">
        <f>IFERROR(INDEX(customers!B11497:B12996,MATCH(Purchases!B11497,customers!A11497:A12996)), "None")</f>
        <v>None</v>
      </c>
      <c r="D11497" t="str">
        <f>INDEX(Country!$B$2:$B$26,MATCH(INDEX(customers!$D$2:$D$1501,MATCH(Purchases!B11497,customers!$A$2:$A$1501)),Country!$A$2:$A$26))</f>
        <v>ETHIOPIA</v>
      </c>
      <c r="E11497" t="e">
        <f>INDEX(Region!$C$2:$F$2,MATCH(INDEX(Country!$C$2:$C$26,MATCH(Purchases!D11497,Country!$B$2:$B$26)), Region!$C$1:$F$1))</f>
        <v>#N/A</v>
      </c>
      <c r="F11497" t="e">
        <f>INDEX(customers!G11497:G12996, MATCH(Purchases!C11497,customers!B11497:B12996))</f>
        <v>#N/A</v>
      </c>
      <c r="G11497" t="s">
        <v>16</v>
      </c>
      <c r="H11497">
        <v>189544.89</v>
      </c>
      <c r="I11497" s="1">
        <v>33631</v>
      </c>
      <c r="J11497" t="s">
        <v>31</v>
      </c>
      <c r="K11497" t="s">
        <v>393</v>
      </c>
      <c r="L11497">
        <v>0</v>
      </c>
      <c r="M11497" t="s">
        <v>12442</v>
      </c>
    </row>
    <row r="11498" spans="1:13" x14ac:dyDescent="0.25">
      <c r="A11498">
        <v>45985</v>
      </c>
      <c r="B11498">
        <v>622</v>
      </c>
      <c r="C11498" t="str">
        <f>IFERROR(INDEX(customers!B11498:B12997,MATCH(Purchases!B11498,customers!A11498:A12997)), "None")</f>
        <v>None</v>
      </c>
      <c r="D11498" t="str">
        <f>INDEX(Country!$B$2:$B$26,MATCH(INDEX(customers!$D$2:$D$1501,MATCH(Purchases!B11498,customers!$A$2:$A$1501)),Country!$A$2:$A$26))</f>
        <v>JORDAN</v>
      </c>
      <c r="E11498" t="str">
        <f>INDEX(Region!$C$2:$F$2,MATCH(INDEX(Country!$C$2:$C$26,MATCH(Purchases!D11498,Country!$B$2:$B$26)), Region!$C$1:$F$1))</f>
        <v>ASIA</v>
      </c>
      <c r="F11498" t="e">
        <f>INDEX(customers!G11498:G12997, MATCH(Purchases!C11498,customers!B11498:B12997))</f>
        <v>#N/A</v>
      </c>
      <c r="G11498" t="s">
        <v>9</v>
      </c>
      <c r="H11498">
        <v>181352.65</v>
      </c>
      <c r="I11498" s="1">
        <v>35512</v>
      </c>
      <c r="J11498" t="s">
        <v>26</v>
      </c>
      <c r="K11498" t="s">
        <v>299</v>
      </c>
      <c r="L11498">
        <v>0</v>
      </c>
      <c r="M11498" t="s">
        <v>12443</v>
      </c>
    </row>
    <row r="11499" spans="1:13" x14ac:dyDescent="0.25">
      <c r="A11499">
        <v>45986</v>
      </c>
      <c r="B11499">
        <v>272</v>
      </c>
      <c r="C11499" t="str">
        <f>IFERROR(INDEX(customers!B11499:B12998,MATCH(Purchases!B11499,customers!A11499:A12998)), "None")</f>
        <v>None</v>
      </c>
      <c r="D11499" t="str">
        <f>INDEX(Country!$B$2:$B$26,MATCH(INDEX(customers!$D$2:$D$1501,MATCH(Purchases!B11499,customers!$A$2:$A$1501)),Country!$A$2:$A$26))</f>
        <v>BRAZIL</v>
      </c>
      <c r="E11499" t="str">
        <f>INDEX(Region!$C$2:$F$2,MATCH(INDEX(Country!$C$2:$C$26,MATCH(Purchases!D11499,Country!$B$2:$B$26)), Region!$C$1:$F$1))</f>
        <v>AMERICA</v>
      </c>
      <c r="F11499" t="e">
        <f>INDEX(customers!G11499:G12998, MATCH(Purchases!C11499,customers!B11499:B12998))</f>
        <v>#N/A</v>
      </c>
      <c r="G11499" t="s">
        <v>16</v>
      </c>
      <c r="H11499">
        <v>35460.239999999998</v>
      </c>
      <c r="I11499" s="1">
        <v>34694</v>
      </c>
      <c r="J11499" t="s">
        <v>10</v>
      </c>
      <c r="K11499" t="s">
        <v>318</v>
      </c>
      <c r="L11499">
        <v>0</v>
      </c>
      <c r="M11499" t="s">
        <v>12444</v>
      </c>
    </row>
    <row r="11500" spans="1:13" x14ac:dyDescent="0.25">
      <c r="A11500">
        <v>45987</v>
      </c>
      <c r="B11500">
        <v>1300</v>
      </c>
      <c r="C11500" t="str">
        <f>IFERROR(INDEX(customers!B11500:B12999,MATCH(Purchases!B11500,customers!A11500:A12999)), "None")</f>
        <v>None</v>
      </c>
      <c r="D11500" t="str">
        <f>INDEX(Country!$B$2:$B$26,MATCH(INDEX(customers!$D$2:$D$1501,MATCH(Purchases!B11500,customers!$A$2:$A$1501)),Country!$A$2:$A$26))</f>
        <v>UNITED KINGDOM</v>
      </c>
      <c r="E11500" t="str">
        <f>INDEX(Region!$C$2:$F$2,MATCH(INDEX(Country!$C$2:$C$26,MATCH(Purchases!D11500,Country!$B$2:$B$26)), Region!$C$1:$F$1))</f>
        <v>MIDDLE EAST</v>
      </c>
      <c r="F11500" t="e">
        <f>INDEX(customers!G11500:G12999, MATCH(Purchases!C11500,customers!B11500:B12999))</f>
        <v>#N/A</v>
      </c>
      <c r="G11500" t="s">
        <v>16</v>
      </c>
      <c r="H11500">
        <v>237705.03</v>
      </c>
      <c r="I11500" s="1">
        <v>34406</v>
      </c>
      <c r="J11500" t="s">
        <v>23</v>
      </c>
      <c r="K11500" t="s">
        <v>2017</v>
      </c>
      <c r="L11500">
        <v>0</v>
      </c>
      <c r="M11500" t="s">
        <v>12445</v>
      </c>
    </row>
    <row r="11501" spans="1:13" x14ac:dyDescent="0.25">
      <c r="A11501">
        <v>45988</v>
      </c>
      <c r="B11501">
        <v>1399</v>
      </c>
      <c r="C11501" t="str">
        <f>IFERROR(INDEX(customers!B11501:B13000,MATCH(Purchases!B11501,customers!A11501:A13000)), "None")</f>
        <v>None</v>
      </c>
      <c r="D11501" t="str">
        <f>INDEX(Country!$B$2:$B$26,MATCH(INDEX(customers!$D$2:$D$1501,MATCH(Purchases!B11501,customers!$A$2:$A$1501)),Country!$A$2:$A$26))</f>
        <v>ALGERIA</v>
      </c>
      <c r="E11501" t="e">
        <f>INDEX(Region!$C$2:$F$2,MATCH(INDEX(Country!$C$2:$C$26,MATCH(Purchases!D11501,Country!$B$2:$B$26)), Region!$C$1:$F$1))</f>
        <v>#N/A</v>
      </c>
      <c r="F11501" t="e">
        <f>INDEX(customers!G11501:G13000, MATCH(Purchases!C11501,customers!B11501:B13000))</f>
        <v>#N/A</v>
      </c>
      <c r="G11501" t="s">
        <v>16</v>
      </c>
      <c r="H11501">
        <v>119725.55</v>
      </c>
      <c r="I11501" s="1">
        <v>34579</v>
      </c>
      <c r="J11501" t="s">
        <v>13</v>
      </c>
      <c r="K11501" t="s">
        <v>322</v>
      </c>
      <c r="L11501">
        <v>0</v>
      </c>
      <c r="M11501" t="s">
        <v>12446</v>
      </c>
    </row>
    <row r="11502" spans="1:13" x14ac:dyDescent="0.25">
      <c r="A11502">
        <v>45989</v>
      </c>
      <c r="B11502">
        <v>1327</v>
      </c>
      <c r="C11502" t="str">
        <f>IFERROR(INDEX(customers!B11502:B13001,MATCH(Purchases!B11502,customers!A11502:A13001)), "None")</f>
        <v>None</v>
      </c>
      <c r="D11502" t="str">
        <f>INDEX(Country!$B$2:$B$26,MATCH(INDEX(customers!$D$2:$D$1501,MATCH(Purchases!B11502,customers!$A$2:$A$1501)),Country!$A$2:$A$26))</f>
        <v>JAPAN</v>
      </c>
      <c r="E11502" t="str">
        <f>INDEX(Region!$C$2:$F$2,MATCH(INDEX(Country!$C$2:$C$26,MATCH(Purchases!D11502,Country!$B$2:$B$26)), Region!$C$1:$F$1))</f>
        <v>ASIA</v>
      </c>
      <c r="F11502" t="e">
        <f>INDEX(customers!G11502:G13001, MATCH(Purchases!C11502,customers!B11502:B13001))</f>
        <v>#N/A</v>
      </c>
      <c r="G11502" t="s">
        <v>16</v>
      </c>
      <c r="H11502">
        <v>79658.22</v>
      </c>
      <c r="I11502" s="1">
        <v>34205</v>
      </c>
      <c r="J11502" t="s">
        <v>26</v>
      </c>
      <c r="K11502" t="s">
        <v>418</v>
      </c>
      <c r="L11502">
        <v>0</v>
      </c>
      <c r="M11502" t="s">
        <v>12447</v>
      </c>
    </row>
    <row r="11503" spans="1:13" x14ac:dyDescent="0.25">
      <c r="A11503">
        <v>45990</v>
      </c>
      <c r="B11503">
        <v>179</v>
      </c>
      <c r="C11503" t="str">
        <f>IFERROR(INDEX(customers!B11503:B13002,MATCH(Purchases!B11503,customers!A11503:A13002)), "None")</f>
        <v>None</v>
      </c>
      <c r="D11503" t="str">
        <f>INDEX(Country!$B$2:$B$26,MATCH(INDEX(customers!$D$2:$D$1501,MATCH(Purchases!B11503,customers!$A$2:$A$1501)),Country!$A$2:$A$26))</f>
        <v>EGYPT</v>
      </c>
      <c r="E11503" t="str">
        <f>INDEX(Region!$C$2:$F$2,MATCH(INDEX(Country!$C$2:$C$26,MATCH(Purchases!D11503,Country!$B$2:$B$26)), Region!$C$1:$F$1))</f>
        <v>MIDDLE EAST</v>
      </c>
      <c r="F11503" t="e">
        <f>INDEX(customers!G11503:G13002, MATCH(Purchases!C11503,customers!B11503:B13002))</f>
        <v>#N/A</v>
      </c>
      <c r="G11503" t="s">
        <v>16</v>
      </c>
      <c r="H11503">
        <v>116855.73</v>
      </c>
      <c r="I11503" s="1">
        <v>34578</v>
      </c>
      <c r="J11503" t="s">
        <v>31</v>
      </c>
      <c r="K11503" t="s">
        <v>1394</v>
      </c>
      <c r="L11503">
        <v>0</v>
      </c>
      <c r="M11503" t="s">
        <v>12448</v>
      </c>
    </row>
    <row r="11504" spans="1:13" x14ac:dyDescent="0.25">
      <c r="A11504">
        <v>45991</v>
      </c>
      <c r="B11504">
        <v>568</v>
      </c>
      <c r="C11504" t="str">
        <f>IFERROR(INDEX(customers!B11504:B13003,MATCH(Purchases!B11504,customers!A11504:A13003)), "None")</f>
        <v>None</v>
      </c>
      <c r="D11504" t="str">
        <f>INDEX(Country!$B$2:$B$26,MATCH(INDEX(customers!$D$2:$D$1501,MATCH(Purchases!B11504,customers!$A$2:$A$1501)),Country!$A$2:$A$26))</f>
        <v>JORDAN</v>
      </c>
      <c r="E11504" t="str">
        <f>INDEX(Region!$C$2:$F$2,MATCH(INDEX(Country!$C$2:$C$26,MATCH(Purchases!D11504,Country!$B$2:$B$26)), Region!$C$1:$F$1))</f>
        <v>ASIA</v>
      </c>
      <c r="F11504" t="e">
        <f>INDEX(customers!G11504:G13003, MATCH(Purchases!C11504,customers!B11504:B13003))</f>
        <v>#N/A</v>
      </c>
      <c r="G11504" t="s">
        <v>16</v>
      </c>
      <c r="H11504">
        <v>175941.22</v>
      </c>
      <c r="I11504" s="1">
        <v>34745</v>
      </c>
      <c r="J11504" t="s">
        <v>10</v>
      </c>
      <c r="K11504" t="s">
        <v>869</v>
      </c>
      <c r="L11504">
        <v>0</v>
      </c>
      <c r="M11504" t="s">
        <v>12449</v>
      </c>
    </row>
    <row r="11505" spans="1:13" x14ac:dyDescent="0.25">
      <c r="A11505">
        <v>46016</v>
      </c>
      <c r="B11505">
        <v>589</v>
      </c>
      <c r="C11505" t="str">
        <f>IFERROR(INDEX(customers!B11505:B13004,MATCH(Purchases!B11505,customers!A11505:A13004)), "None")</f>
        <v>None</v>
      </c>
      <c r="D11505" t="str">
        <f>INDEX(Country!$B$2:$B$26,MATCH(INDEX(customers!$D$2:$D$1501,MATCH(Purchases!B11505,customers!$A$2:$A$1501)),Country!$A$2:$A$26))</f>
        <v>ROMANIA</v>
      </c>
      <c r="E11505" t="str">
        <f>INDEX(Region!$C$2:$F$2,MATCH(INDEX(Country!$C$2:$C$26,MATCH(Purchases!D11505,Country!$B$2:$B$26)), Region!$C$1:$F$1))</f>
        <v>EUROPE</v>
      </c>
      <c r="F11505" t="e">
        <f>INDEX(customers!G11505:G13004, MATCH(Purchases!C11505,customers!B11505:B13004))</f>
        <v>#N/A</v>
      </c>
      <c r="G11505" t="s">
        <v>16</v>
      </c>
      <c r="H11505">
        <v>231608.41</v>
      </c>
      <c r="I11505" s="1">
        <v>34101</v>
      </c>
      <c r="J11505" t="s">
        <v>23</v>
      </c>
      <c r="K11505" t="s">
        <v>686</v>
      </c>
      <c r="L11505">
        <v>0</v>
      </c>
      <c r="M11505" t="s">
        <v>12450</v>
      </c>
    </row>
    <row r="11506" spans="1:13" x14ac:dyDescent="0.25">
      <c r="A11506">
        <v>46017</v>
      </c>
      <c r="B11506">
        <v>328</v>
      </c>
      <c r="C11506" t="str">
        <f>IFERROR(INDEX(customers!B11506:B13005,MATCH(Purchases!B11506,customers!A11506:A13005)), "None")</f>
        <v>None</v>
      </c>
      <c r="D11506" t="str">
        <f>INDEX(Country!$B$2:$B$26,MATCH(INDEX(customers!$D$2:$D$1501,MATCH(Purchases!B11506,customers!$A$2:$A$1501)),Country!$A$2:$A$26))</f>
        <v>ETHIOPIA</v>
      </c>
      <c r="E11506" t="e">
        <f>INDEX(Region!$C$2:$F$2,MATCH(INDEX(Country!$C$2:$C$26,MATCH(Purchases!D11506,Country!$B$2:$B$26)), Region!$C$1:$F$1))</f>
        <v>#N/A</v>
      </c>
      <c r="F11506" t="e">
        <f>INDEX(customers!G11506:G13005, MATCH(Purchases!C11506,customers!B11506:B13005))</f>
        <v>#N/A</v>
      </c>
      <c r="G11506" t="s">
        <v>16</v>
      </c>
      <c r="H11506">
        <v>155853.17000000001</v>
      </c>
      <c r="I11506" s="1">
        <v>33651</v>
      </c>
      <c r="J11506" t="s">
        <v>10</v>
      </c>
      <c r="K11506" t="s">
        <v>742</v>
      </c>
      <c r="L11506">
        <v>0</v>
      </c>
      <c r="M11506" t="s">
        <v>12451</v>
      </c>
    </row>
    <row r="11507" spans="1:13" x14ac:dyDescent="0.25">
      <c r="A11507">
        <v>46018</v>
      </c>
      <c r="B11507">
        <v>1325</v>
      </c>
      <c r="C11507" t="str">
        <f>IFERROR(INDEX(customers!B11507:B13006,MATCH(Purchases!B11507,customers!A11507:A13006)), "None")</f>
        <v>None</v>
      </c>
      <c r="D11507" t="str">
        <f>INDEX(Country!$B$2:$B$26,MATCH(INDEX(customers!$D$2:$D$1501,MATCH(Purchases!B11507,customers!$A$2:$A$1501)),Country!$A$2:$A$26))</f>
        <v>GERMANY</v>
      </c>
      <c r="E11507" t="str">
        <f>INDEX(Region!$C$2:$F$2,MATCH(INDEX(Country!$C$2:$C$26,MATCH(Purchases!D11507,Country!$B$2:$B$26)), Region!$C$1:$F$1))</f>
        <v>EUROPE</v>
      </c>
      <c r="F11507" t="e">
        <f>INDEX(customers!G11507:G13006, MATCH(Purchases!C11507,customers!B11507:B13006))</f>
        <v>#N/A</v>
      </c>
      <c r="G11507" t="s">
        <v>16</v>
      </c>
      <c r="H11507">
        <v>5489.13</v>
      </c>
      <c r="I11507" s="1">
        <v>34558</v>
      </c>
      <c r="J11507" t="s">
        <v>31</v>
      </c>
      <c r="K11507" t="s">
        <v>1273</v>
      </c>
      <c r="L11507">
        <v>0</v>
      </c>
      <c r="M11507" t="s">
        <v>12452</v>
      </c>
    </row>
    <row r="11508" spans="1:13" x14ac:dyDescent="0.25">
      <c r="A11508">
        <v>46019</v>
      </c>
      <c r="B11508">
        <v>256</v>
      </c>
      <c r="C11508" t="str">
        <f>IFERROR(INDEX(customers!B11508:B13007,MATCH(Purchases!B11508,customers!A11508:A13007)), "None")</f>
        <v>None</v>
      </c>
      <c r="D11508" t="str">
        <f>INDEX(Country!$B$2:$B$26,MATCH(INDEX(customers!$D$2:$D$1501,MATCH(Purchases!B11508,customers!$A$2:$A$1501)),Country!$A$2:$A$26))</f>
        <v>IRAN</v>
      </c>
      <c r="E11508" t="str">
        <f>INDEX(Region!$C$2:$F$2,MATCH(INDEX(Country!$C$2:$C$26,MATCH(Purchases!D11508,Country!$B$2:$B$26)), Region!$C$1:$F$1))</f>
        <v>MIDDLE EAST</v>
      </c>
      <c r="F11508" t="e">
        <f>INDEX(customers!G11508:G13007, MATCH(Purchases!C11508,customers!B11508:B13007))</f>
        <v>#N/A</v>
      </c>
      <c r="G11508" t="s">
        <v>9</v>
      </c>
      <c r="H11508">
        <v>137003.35</v>
      </c>
      <c r="I11508" s="1">
        <v>35650</v>
      </c>
      <c r="J11508" t="s">
        <v>10</v>
      </c>
      <c r="K11508" t="s">
        <v>1362</v>
      </c>
      <c r="L11508">
        <v>0</v>
      </c>
      <c r="M11508" t="s">
        <v>12453</v>
      </c>
    </row>
    <row r="11509" spans="1:13" x14ac:dyDescent="0.25">
      <c r="A11509">
        <v>46020</v>
      </c>
      <c r="B11509">
        <v>1396</v>
      </c>
      <c r="C11509" t="str">
        <f>IFERROR(INDEX(customers!B11509:B13008,MATCH(Purchases!B11509,customers!A11509:A13008)), "None")</f>
        <v>None</v>
      </c>
      <c r="D11509" t="str">
        <f>INDEX(Country!$B$2:$B$26,MATCH(INDEX(customers!$D$2:$D$1501,MATCH(Purchases!B11509,customers!$A$2:$A$1501)),Country!$A$2:$A$26))</f>
        <v>CANADA</v>
      </c>
      <c r="E11509" t="str">
        <f>INDEX(Region!$C$2:$F$2,MATCH(INDEX(Country!$C$2:$C$26,MATCH(Purchases!D11509,Country!$B$2:$B$26)), Region!$C$1:$F$1))</f>
        <v>AMERICA</v>
      </c>
      <c r="F11509" t="e">
        <f>INDEX(customers!G11509:G13008, MATCH(Purchases!C11509,customers!B11509:B13008))</f>
        <v>#N/A</v>
      </c>
      <c r="G11509" t="s">
        <v>9</v>
      </c>
      <c r="H11509">
        <v>182595.63</v>
      </c>
      <c r="I11509" s="1">
        <v>35490</v>
      </c>
      <c r="J11509" t="s">
        <v>23</v>
      </c>
      <c r="K11509" t="s">
        <v>2802</v>
      </c>
      <c r="L11509">
        <v>0</v>
      </c>
      <c r="M11509" t="s">
        <v>12454</v>
      </c>
    </row>
    <row r="11510" spans="1:13" x14ac:dyDescent="0.25">
      <c r="A11510">
        <v>46021</v>
      </c>
      <c r="B11510">
        <v>1054</v>
      </c>
      <c r="C11510" t="str">
        <f>IFERROR(INDEX(customers!B11510:B13009,MATCH(Purchases!B11510,customers!A11510:A13009)), "None")</f>
        <v>None</v>
      </c>
      <c r="D11510" t="str">
        <f>INDEX(Country!$B$2:$B$26,MATCH(INDEX(customers!$D$2:$D$1501,MATCH(Purchases!B11510,customers!$A$2:$A$1501)),Country!$A$2:$A$26))</f>
        <v>VIETNAM</v>
      </c>
      <c r="E11510" t="str">
        <f>INDEX(Region!$C$2:$F$2,MATCH(INDEX(Country!$C$2:$C$26,MATCH(Purchases!D11510,Country!$B$2:$B$26)), Region!$C$1:$F$1))</f>
        <v>ASIA</v>
      </c>
      <c r="F11510" t="e">
        <f>INDEX(customers!G11510:G13009, MATCH(Purchases!C11510,customers!B11510:B13009))</f>
        <v>#N/A</v>
      </c>
      <c r="G11510" t="s">
        <v>16</v>
      </c>
      <c r="H11510">
        <v>68904.5</v>
      </c>
      <c r="I11510" s="1">
        <v>34396</v>
      </c>
      <c r="J11510" t="s">
        <v>26</v>
      </c>
      <c r="K11510" t="s">
        <v>863</v>
      </c>
      <c r="L11510">
        <v>0</v>
      </c>
      <c r="M11510" t="s">
        <v>12455</v>
      </c>
    </row>
    <row r="11511" spans="1:13" x14ac:dyDescent="0.25">
      <c r="A11511">
        <v>46022</v>
      </c>
      <c r="B11511">
        <v>889</v>
      </c>
      <c r="C11511" t="str">
        <f>IFERROR(INDEX(customers!B11511:B13010,MATCH(Purchases!B11511,customers!A11511:A13010)), "None")</f>
        <v>None</v>
      </c>
      <c r="D11511" t="str">
        <f>INDEX(Country!$B$2:$B$26,MATCH(INDEX(customers!$D$2:$D$1501,MATCH(Purchases!B11511,customers!$A$2:$A$1501)),Country!$A$2:$A$26))</f>
        <v>JORDAN</v>
      </c>
      <c r="E11511" t="str">
        <f>INDEX(Region!$C$2:$F$2,MATCH(INDEX(Country!$C$2:$C$26,MATCH(Purchases!D11511,Country!$B$2:$B$26)), Region!$C$1:$F$1))</f>
        <v>ASIA</v>
      </c>
      <c r="F11511" t="e">
        <f>INDEX(customers!G11511:G13010, MATCH(Purchases!C11511,customers!B11511:B13010))</f>
        <v>#N/A</v>
      </c>
      <c r="G11511" t="s">
        <v>9</v>
      </c>
      <c r="H11511">
        <v>141336.47</v>
      </c>
      <c r="I11511" s="1">
        <v>35678</v>
      </c>
      <c r="J11511" t="s">
        <v>31</v>
      </c>
      <c r="K11511" t="s">
        <v>1019</v>
      </c>
      <c r="L11511">
        <v>0</v>
      </c>
      <c r="M11511" t="s">
        <v>12456</v>
      </c>
    </row>
    <row r="11512" spans="1:13" x14ac:dyDescent="0.25">
      <c r="A11512">
        <v>46023</v>
      </c>
      <c r="B11512">
        <v>1243</v>
      </c>
      <c r="C11512" t="str">
        <f>IFERROR(INDEX(customers!B11512:B13011,MATCH(Purchases!B11512,customers!A11512:A13011)), "None")</f>
        <v>None</v>
      </c>
      <c r="D11512" t="str">
        <f>INDEX(Country!$B$2:$B$26,MATCH(INDEX(customers!$D$2:$D$1501,MATCH(Purchases!B11512,customers!$A$2:$A$1501)),Country!$A$2:$A$26))</f>
        <v>KENYA</v>
      </c>
      <c r="E11512" t="str">
        <f>INDEX(Region!$C$2:$F$2,MATCH(INDEX(Country!$C$2:$C$26,MATCH(Purchases!D11512,Country!$B$2:$B$26)), Region!$C$1:$F$1))</f>
        <v>ASIA</v>
      </c>
      <c r="F11512" t="e">
        <f>INDEX(customers!G11512:G13011, MATCH(Purchases!C11512,customers!B11512:B13011))</f>
        <v>#N/A</v>
      </c>
      <c r="G11512" t="s">
        <v>16</v>
      </c>
      <c r="H11512">
        <v>169015.76</v>
      </c>
      <c r="I11512" s="1">
        <v>33688</v>
      </c>
      <c r="J11512" t="s">
        <v>23</v>
      </c>
      <c r="K11512" t="s">
        <v>998</v>
      </c>
      <c r="L11512">
        <v>0</v>
      </c>
      <c r="M11512" t="s">
        <v>12457</v>
      </c>
    </row>
    <row r="11513" spans="1:13" x14ac:dyDescent="0.25">
      <c r="A11513">
        <v>46048</v>
      </c>
      <c r="B11513">
        <v>544</v>
      </c>
      <c r="C11513" t="str">
        <f>IFERROR(INDEX(customers!B11513:B13012,MATCH(Purchases!B11513,customers!A11513:A13012)), "None")</f>
        <v>None</v>
      </c>
      <c r="D11513" t="str">
        <f>INDEX(Country!$B$2:$B$26,MATCH(INDEX(customers!$D$2:$D$1501,MATCH(Purchases!B11513,customers!$A$2:$A$1501)),Country!$A$2:$A$26))</f>
        <v>ETHIOPIA</v>
      </c>
      <c r="E11513" t="e">
        <f>INDEX(Region!$C$2:$F$2,MATCH(INDEX(Country!$C$2:$C$26,MATCH(Purchases!D11513,Country!$B$2:$B$26)), Region!$C$1:$F$1))</f>
        <v>#N/A</v>
      </c>
      <c r="F11513" t="e">
        <f>INDEX(customers!G11513:G13012, MATCH(Purchases!C11513,customers!B11513:B13012))</f>
        <v>#N/A</v>
      </c>
      <c r="G11513" t="s">
        <v>16</v>
      </c>
      <c r="H11513">
        <v>165921.59</v>
      </c>
      <c r="I11513" s="1">
        <v>33950</v>
      </c>
      <c r="J11513" t="s">
        <v>31</v>
      </c>
      <c r="K11513" t="s">
        <v>84</v>
      </c>
      <c r="L11513">
        <v>0</v>
      </c>
      <c r="M11513" t="s">
        <v>12458</v>
      </c>
    </row>
    <row r="11514" spans="1:13" x14ac:dyDescent="0.25">
      <c r="A11514">
        <v>46049</v>
      </c>
      <c r="B11514">
        <v>418</v>
      </c>
      <c r="C11514" t="str">
        <f>IFERROR(INDEX(customers!B11514:B13013,MATCH(Purchases!B11514,customers!A11514:A13013)), "None")</f>
        <v>None</v>
      </c>
      <c r="D11514" t="str">
        <f>INDEX(Country!$B$2:$B$26,MATCH(INDEX(customers!$D$2:$D$1501,MATCH(Purchases!B11514,customers!$A$2:$A$1501)),Country!$A$2:$A$26))</f>
        <v>ETHIOPIA</v>
      </c>
      <c r="E11514" t="e">
        <f>INDEX(Region!$C$2:$F$2,MATCH(INDEX(Country!$C$2:$C$26,MATCH(Purchases!D11514,Country!$B$2:$B$26)), Region!$C$1:$F$1))</f>
        <v>#N/A</v>
      </c>
      <c r="F11514" t="e">
        <f>INDEX(customers!G11514:G13013, MATCH(Purchases!C11514,customers!B11514:B13013))</f>
        <v>#N/A</v>
      </c>
      <c r="G11514" t="s">
        <v>16</v>
      </c>
      <c r="H11514">
        <v>106729.06</v>
      </c>
      <c r="I11514" s="1">
        <v>33722</v>
      </c>
      <c r="J11514" t="s">
        <v>31</v>
      </c>
      <c r="K11514" t="s">
        <v>2244</v>
      </c>
      <c r="L11514">
        <v>0</v>
      </c>
      <c r="M11514" t="s">
        <v>12459</v>
      </c>
    </row>
    <row r="11515" spans="1:13" x14ac:dyDescent="0.25">
      <c r="A11515">
        <v>46050</v>
      </c>
      <c r="B11515">
        <v>223</v>
      </c>
      <c r="C11515" t="str">
        <f>IFERROR(INDEX(customers!B11515:B13014,MATCH(Purchases!B11515,customers!A11515:A13014)), "None")</f>
        <v>None</v>
      </c>
      <c r="D11515" t="str">
        <f>INDEX(Country!$B$2:$B$26,MATCH(INDEX(customers!$D$2:$D$1501,MATCH(Purchases!B11515,customers!$A$2:$A$1501)),Country!$A$2:$A$26))</f>
        <v>SAUDI ARABIA</v>
      </c>
      <c r="E11515" t="str">
        <f>INDEX(Region!$C$2:$F$2,MATCH(INDEX(Country!$C$2:$C$26,MATCH(Purchases!D11515,Country!$B$2:$B$26)), Region!$C$1:$F$1))</f>
        <v>MIDDLE EAST</v>
      </c>
      <c r="F11515" t="e">
        <f>INDEX(customers!G11515:G13014, MATCH(Purchases!C11515,customers!B11515:B13014))</f>
        <v>#N/A</v>
      </c>
      <c r="G11515" t="s">
        <v>16</v>
      </c>
      <c r="H11515">
        <v>278045.21999999997</v>
      </c>
      <c r="I11515" s="1">
        <v>33974</v>
      </c>
      <c r="J11515" t="s">
        <v>26</v>
      </c>
      <c r="K11515" t="s">
        <v>682</v>
      </c>
      <c r="L11515">
        <v>0</v>
      </c>
      <c r="M11515" t="s">
        <v>12460</v>
      </c>
    </row>
    <row r="11516" spans="1:13" x14ac:dyDescent="0.25">
      <c r="A11516">
        <v>46051</v>
      </c>
      <c r="B11516">
        <v>11</v>
      </c>
      <c r="C11516" t="str">
        <f>IFERROR(INDEX(customers!B11516:B13015,MATCH(Purchases!B11516,customers!A11516:A13015)), "None")</f>
        <v>None</v>
      </c>
      <c r="D11516" t="str">
        <f>INDEX(Country!$B$2:$B$26,MATCH(INDEX(customers!$D$2:$D$1501,MATCH(Purchases!B11516,customers!$A$2:$A$1501)),Country!$A$2:$A$26))</f>
        <v>UNITED KINGDOM</v>
      </c>
      <c r="E11516" t="str">
        <f>INDEX(Region!$C$2:$F$2,MATCH(INDEX(Country!$C$2:$C$26,MATCH(Purchases!D11516,Country!$B$2:$B$26)), Region!$C$1:$F$1))</f>
        <v>MIDDLE EAST</v>
      </c>
      <c r="F11516" t="e">
        <f>INDEX(customers!G11516:G13015, MATCH(Purchases!C11516,customers!B11516:B13015))</f>
        <v>#N/A</v>
      </c>
      <c r="G11516" t="s">
        <v>9</v>
      </c>
      <c r="H11516">
        <v>16873.080000000002</v>
      </c>
      <c r="I11516" s="1">
        <v>35816</v>
      </c>
      <c r="J11516" t="s">
        <v>31</v>
      </c>
      <c r="K11516" t="s">
        <v>566</v>
      </c>
      <c r="L11516">
        <v>0</v>
      </c>
      <c r="M11516" t="s">
        <v>12461</v>
      </c>
    </row>
    <row r="11517" spans="1:13" x14ac:dyDescent="0.25">
      <c r="A11517">
        <v>46052</v>
      </c>
      <c r="B11517">
        <v>733</v>
      </c>
      <c r="C11517" t="str">
        <f>IFERROR(INDEX(customers!B11517:B13016,MATCH(Purchases!B11517,customers!A11517:A13016)), "None")</f>
        <v>None</v>
      </c>
      <c r="D11517" t="str">
        <f>INDEX(Country!$B$2:$B$26,MATCH(INDEX(customers!$D$2:$D$1501,MATCH(Purchases!B11517,customers!$A$2:$A$1501)),Country!$A$2:$A$26))</f>
        <v>JORDAN</v>
      </c>
      <c r="E11517" t="str">
        <f>INDEX(Region!$C$2:$F$2,MATCH(INDEX(Country!$C$2:$C$26,MATCH(Purchases!D11517,Country!$B$2:$B$26)), Region!$C$1:$F$1))</f>
        <v>ASIA</v>
      </c>
      <c r="F11517" t="e">
        <f>INDEX(customers!G11517:G13016, MATCH(Purchases!C11517,customers!B11517:B13016))</f>
        <v>#N/A</v>
      </c>
      <c r="G11517" t="s">
        <v>16</v>
      </c>
      <c r="H11517">
        <v>197797.06</v>
      </c>
      <c r="I11517" s="1">
        <v>34662</v>
      </c>
      <c r="J11517" t="s">
        <v>31</v>
      </c>
      <c r="K11517" t="s">
        <v>386</v>
      </c>
      <c r="L11517">
        <v>0</v>
      </c>
      <c r="M11517" t="s">
        <v>12462</v>
      </c>
    </row>
    <row r="11518" spans="1:13" x14ac:dyDescent="0.25">
      <c r="A11518">
        <v>46053</v>
      </c>
      <c r="B11518">
        <v>799</v>
      </c>
      <c r="C11518" t="str">
        <f>IFERROR(INDEX(customers!B11518:B13017,MATCH(Purchases!B11518,customers!A11518:A13017)), "None")</f>
        <v>None</v>
      </c>
      <c r="D11518" t="str">
        <f>INDEX(Country!$B$2:$B$26,MATCH(INDEX(customers!$D$2:$D$1501,MATCH(Purchases!B11518,customers!$A$2:$A$1501)),Country!$A$2:$A$26))</f>
        <v>JAPAN</v>
      </c>
      <c r="E11518" t="str">
        <f>INDEX(Region!$C$2:$F$2,MATCH(INDEX(Country!$C$2:$C$26,MATCH(Purchases!D11518,Country!$B$2:$B$26)), Region!$C$1:$F$1))</f>
        <v>ASIA</v>
      </c>
      <c r="F11518" t="e">
        <f>INDEX(customers!G11518:G13017, MATCH(Purchases!C11518,customers!B11518:B13017))</f>
        <v>#N/A</v>
      </c>
      <c r="G11518" t="s">
        <v>16</v>
      </c>
      <c r="H11518">
        <v>78195.09</v>
      </c>
      <c r="I11518" s="1">
        <v>33861</v>
      </c>
      <c r="J11518" t="s">
        <v>26</v>
      </c>
      <c r="K11518" t="s">
        <v>228</v>
      </c>
      <c r="L11518">
        <v>0</v>
      </c>
      <c r="M11518" t="s">
        <v>12463</v>
      </c>
    </row>
    <row r="11519" spans="1:13" x14ac:dyDescent="0.25">
      <c r="A11519">
        <v>46054</v>
      </c>
      <c r="B11519">
        <v>1447</v>
      </c>
      <c r="C11519" t="str">
        <f>IFERROR(INDEX(customers!B11519:B13018,MATCH(Purchases!B11519,customers!A11519:A13018)), "None")</f>
        <v>None</v>
      </c>
      <c r="D11519" t="str">
        <f>INDEX(Country!$B$2:$B$26,MATCH(INDEX(customers!$D$2:$D$1501,MATCH(Purchases!B11519,customers!$A$2:$A$1501)),Country!$A$2:$A$26))</f>
        <v>PERU</v>
      </c>
      <c r="E11519" t="str">
        <f>INDEX(Region!$C$2:$F$2,MATCH(INDEX(Country!$C$2:$C$26,MATCH(Purchases!D11519,Country!$B$2:$B$26)), Region!$C$1:$F$1))</f>
        <v>ASIA</v>
      </c>
      <c r="F11519" t="e">
        <f>INDEX(customers!G11519:G13018, MATCH(Purchases!C11519,customers!B11519:B13018))</f>
        <v>#N/A</v>
      </c>
      <c r="G11519" t="s">
        <v>16</v>
      </c>
      <c r="H11519">
        <v>137317.78</v>
      </c>
      <c r="I11519" s="1">
        <v>33939</v>
      </c>
      <c r="J11519" t="s">
        <v>23</v>
      </c>
      <c r="K11519" t="s">
        <v>2058</v>
      </c>
      <c r="L11519">
        <v>0</v>
      </c>
      <c r="M11519" t="s">
        <v>12464</v>
      </c>
    </row>
    <row r="11520" spans="1:13" x14ac:dyDescent="0.25">
      <c r="A11520">
        <v>46055</v>
      </c>
      <c r="B11520">
        <v>800</v>
      </c>
      <c r="C11520" t="str">
        <f>IFERROR(INDEX(customers!B11520:B13019,MATCH(Purchases!B11520,customers!A11520:A13019)), "None")</f>
        <v>None</v>
      </c>
      <c r="D11520" t="str">
        <f>INDEX(Country!$B$2:$B$26,MATCH(INDEX(customers!$D$2:$D$1501,MATCH(Purchases!B11520,customers!$A$2:$A$1501)),Country!$A$2:$A$26))</f>
        <v>KENYA</v>
      </c>
      <c r="E11520" t="str">
        <f>INDEX(Region!$C$2:$F$2,MATCH(INDEX(Country!$C$2:$C$26,MATCH(Purchases!D11520,Country!$B$2:$B$26)), Region!$C$1:$F$1))</f>
        <v>ASIA</v>
      </c>
      <c r="F11520" t="e">
        <f>INDEX(customers!G11520:G13019, MATCH(Purchases!C11520,customers!B11520:B13019))</f>
        <v>#N/A</v>
      </c>
      <c r="G11520" t="s">
        <v>16</v>
      </c>
      <c r="H11520">
        <v>295378.64</v>
      </c>
      <c r="I11520" s="1">
        <v>33758</v>
      </c>
      <c r="J11520" t="s">
        <v>31</v>
      </c>
      <c r="K11520" t="s">
        <v>1505</v>
      </c>
      <c r="L11520">
        <v>0</v>
      </c>
      <c r="M11520" t="s">
        <v>12465</v>
      </c>
    </row>
    <row r="11521" spans="1:13" x14ac:dyDescent="0.25">
      <c r="A11521">
        <v>46080</v>
      </c>
      <c r="B11521">
        <v>1012</v>
      </c>
      <c r="C11521" t="str">
        <f>IFERROR(INDEX(customers!B11521:B13020,MATCH(Purchases!B11521,customers!A11521:A13020)), "None")</f>
        <v>None</v>
      </c>
      <c r="D11521" t="str">
        <f>INDEX(Country!$B$2:$B$26,MATCH(INDEX(customers!$D$2:$D$1501,MATCH(Purchases!B11521,customers!$A$2:$A$1501)),Country!$A$2:$A$26))</f>
        <v>EGYPT</v>
      </c>
      <c r="E11521" t="str">
        <f>INDEX(Region!$C$2:$F$2,MATCH(INDEX(Country!$C$2:$C$26,MATCH(Purchases!D11521,Country!$B$2:$B$26)), Region!$C$1:$F$1))</f>
        <v>MIDDLE EAST</v>
      </c>
      <c r="F11521" t="e">
        <f>INDEX(customers!G11521:G13020, MATCH(Purchases!C11521,customers!B11521:B13020))</f>
        <v>#N/A</v>
      </c>
      <c r="G11521" t="s">
        <v>9</v>
      </c>
      <c r="H11521">
        <v>199364.16</v>
      </c>
      <c r="I11521" s="1">
        <v>35694</v>
      </c>
      <c r="J11521" t="s">
        <v>23</v>
      </c>
      <c r="K11521" t="s">
        <v>383</v>
      </c>
      <c r="L11521">
        <v>0</v>
      </c>
      <c r="M11521" t="s">
        <v>12466</v>
      </c>
    </row>
    <row r="11522" spans="1:13" x14ac:dyDescent="0.25">
      <c r="A11522">
        <v>46081</v>
      </c>
      <c r="B11522">
        <v>164</v>
      </c>
      <c r="C11522" t="str">
        <f>IFERROR(INDEX(customers!B11522:B13021,MATCH(Purchases!B11522,customers!A11522:A13021)), "None")</f>
        <v>None</v>
      </c>
      <c r="D11522" t="str">
        <f>INDEX(Country!$B$2:$B$26,MATCH(INDEX(customers!$D$2:$D$1501,MATCH(Purchases!B11522,customers!$A$2:$A$1501)),Country!$A$2:$A$26))</f>
        <v>EGYPT</v>
      </c>
      <c r="E11522" t="str">
        <f>INDEX(Region!$C$2:$F$2,MATCH(INDEX(Country!$C$2:$C$26,MATCH(Purchases!D11522,Country!$B$2:$B$26)), Region!$C$1:$F$1))</f>
        <v>MIDDLE EAST</v>
      </c>
      <c r="F11522" t="e">
        <f>INDEX(customers!G11522:G13021, MATCH(Purchases!C11522,customers!B11522:B13021))</f>
        <v>#N/A</v>
      </c>
      <c r="G11522" t="s">
        <v>16</v>
      </c>
      <c r="H11522">
        <v>152691.69</v>
      </c>
      <c r="I11522" s="1">
        <v>33784</v>
      </c>
      <c r="J11522" t="s">
        <v>23</v>
      </c>
      <c r="K11522" t="s">
        <v>3026</v>
      </c>
      <c r="L11522">
        <v>0</v>
      </c>
      <c r="M11522" t="s">
        <v>6611</v>
      </c>
    </row>
    <row r="11523" spans="1:13" x14ac:dyDescent="0.25">
      <c r="A11523">
        <v>46082</v>
      </c>
      <c r="B11523">
        <v>610</v>
      </c>
      <c r="C11523" t="str">
        <f>IFERROR(INDEX(customers!B11523:B13022,MATCH(Purchases!B11523,customers!A11523:A13022)), "None")</f>
        <v>None</v>
      </c>
      <c r="D11523" t="str">
        <f>INDEX(Country!$B$2:$B$26,MATCH(INDEX(customers!$D$2:$D$1501,MATCH(Purchases!B11523,customers!$A$2:$A$1501)),Country!$A$2:$A$26))</f>
        <v>IRAQ</v>
      </c>
      <c r="E11523" t="str">
        <f>INDEX(Region!$C$2:$F$2,MATCH(INDEX(Country!$C$2:$C$26,MATCH(Purchases!D11523,Country!$B$2:$B$26)), Region!$C$1:$F$1))</f>
        <v>MIDDLE EAST</v>
      </c>
      <c r="F11523" t="e">
        <f>INDEX(customers!G11523:G13022, MATCH(Purchases!C11523,customers!B11523:B13022))</f>
        <v>#N/A</v>
      </c>
      <c r="G11523" t="s">
        <v>9</v>
      </c>
      <c r="H11523">
        <v>195132.9</v>
      </c>
      <c r="I11523" s="1">
        <v>35850</v>
      </c>
      <c r="J11523" t="s">
        <v>13</v>
      </c>
      <c r="K11523" t="s">
        <v>510</v>
      </c>
      <c r="L11523">
        <v>0</v>
      </c>
      <c r="M11523" t="s">
        <v>12467</v>
      </c>
    </row>
    <row r="11524" spans="1:13" x14ac:dyDescent="0.25">
      <c r="A11524">
        <v>46083</v>
      </c>
      <c r="B11524">
        <v>1018</v>
      </c>
      <c r="C11524" t="str">
        <f>IFERROR(INDEX(customers!B11524:B13023,MATCH(Purchases!B11524,customers!A11524:A13023)), "None")</f>
        <v>None</v>
      </c>
      <c r="D11524" t="str">
        <f>INDEX(Country!$B$2:$B$26,MATCH(INDEX(customers!$D$2:$D$1501,MATCH(Purchases!B11524,customers!$A$2:$A$1501)),Country!$A$2:$A$26))</f>
        <v>CHINA</v>
      </c>
      <c r="E11524" t="str">
        <f>INDEX(Region!$C$2:$F$2,MATCH(INDEX(Country!$C$2:$C$26,MATCH(Purchases!D11524,Country!$B$2:$B$26)), Region!$C$1:$F$1))</f>
        <v>AMERICA</v>
      </c>
      <c r="F11524" t="e">
        <f>INDEX(customers!G11524:G13023, MATCH(Purchases!C11524,customers!B11524:B13023))</f>
        <v>#N/A</v>
      </c>
      <c r="G11524" t="s">
        <v>16</v>
      </c>
      <c r="H11524">
        <v>64204.11</v>
      </c>
      <c r="I11524" s="1">
        <v>34226</v>
      </c>
      <c r="J11524" t="s">
        <v>10</v>
      </c>
      <c r="K11524" t="s">
        <v>1490</v>
      </c>
      <c r="L11524">
        <v>0</v>
      </c>
      <c r="M11524" t="s">
        <v>12468</v>
      </c>
    </row>
    <row r="11525" spans="1:13" x14ac:dyDescent="0.25">
      <c r="A11525">
        <v>46084</v>
      </c>
      <c r="B11525">
        <v>886</v>
      </c>
      <c r="C11525" t="str">
        <f>IFERROR(INDEX(customers!B11525:B13024,MATCH(Purchases!B11525,customers!A11525:A13024)), "None")</f>
        <v>None</v>
      </c>
      <c r="D11525" t="str">
        <f>INDEX(Country!$B$2:$B$26,MATCH(INDEX(customers!$D$2:$D$1501,MATCH(Purchases!B11525,customers!$A$2:$A$1501)),Country!$A$2:$A$26))</f>
        <v>JAPAN</v>
      </c>
      <c r="E11525" t="str">
        <f>INDEX(Region!$C$2:$F$2,MATCH(INDEX(Country!$C$2:$C$26,MATCH(Purchases!D11525,Country!$B$2:$B$26)), Region!$C$1:$F$1))</f>
        <v>ASIA</v>
      </c>
      <c r="F11525" t="e">
        <f>INDEX(customers!G11525:G13024, MATCH(Purchases!C11525,customers!B11525:B13024))</f>
        <v>#N/A</v>
      </c>
      <c r="G11525" t="s">
        <v>9</v>
      </c>
      <c r="H11525">
        <v>121317.48</v>
      </c>
      <c r="I11525" s="1">
        <v>35683</v>
      </c>
      <c r="J11525" t="s">
        <v>13</v>
      </c>
      <c r="K11525" t="s">
        <v>2670</v>
      </c>
      <c r="L11525">
        <v>0</v>
      </c>
      <c r="M11525" t="s">
        <v>12469</v>
      </c>
    </row>
    <row r="11526" spans="1:13" x14ac:dyDescent="0.25">
      <c r="A11526">
        <v>46085</v>
      </c>
      <c r="B11526">
        <v>83</v>
      </c>
      <c r="C11526" t="str">
        <f>IFERROR(INDEX(customers!B11526:B13025,MATCH(Purchases!B11526,customers!A11526:A13025)), "None")</f>
        <v>None</v>
      </c>
      <c r="D11526" t="str">
        <f>INDEX(Country!$B$2:$B$26,MATCH(INDEX(customers!$D$2:$D$1501,MATCH(Purchases!B11526,customers!$A$2:$A$1501)),Country!$A$2:$A$26))</f>
        <v>RUSSIA</v>
      </c>
      <c r="E11526" t="str">
        <f>INDEX(Region!$C$2:$F$2,MATCH(INDEX(Country!$C$2:$C$26,MATCH(Purchases!D11526,Country!$B$2:$B$26)), Region!$C$1:$F$1))</f>
        <v>EUROPE</v>
      </c>
      <c r="F11526" t="e">
        <f>INDEX(customers!G11526:G13025, MATCH(Purchases!C11526,customers!B11526:B13025))</f>
        <v>#N/A</v>
      </c>
      <c r="G11526" t="s">
        <v>16</v>
      </c>
      <c r="H11526">
        <v>141331.71</v>
      </c>
      <c r="I11526" s="1">
        <v>33606</v>
      </c>
      <c r="J11526" t="s">
        <v>23</v>
      </c>
      <c r="K11526" t="s">
        <v>2087</v>
      </c>
      <c r="L11526">
        <v>0</v>
      </c>
      <c r="M11526" t="s">
        <v>12470</v>
      </c>
    </row>
    <row r="11527" spans="1:13" x14ac:dyDescent="0.25">
      <c r="A11527">
        <v>46086</v>
      </c>
      <c r="B11527">
        <v>1186</v>
      </c>
      <c r="C11527" t="str">
        <f>IFERROR(INDEX(customers!B11527:B13026,MATCH(Purchases!B11527,customers!A11527:A13026)), "None")</f>
        <v>None</v>
      </c>
      <c r="D11527" t="str">
        <f>INDEX(Country!$B$2:$B$26,MATCH(INDEX(customers!$D$2:$D$1501,MATCH(Purchases!B11527,customers!$A$2:$A$1501)),Country!$A$2:$A$26))</f>
        <v>UNITED KINGDOM</v>
      </c>
      <c r="E11527" t="str">
        <f>INDEX(Region!$C$2:$F$2,MATCH(INDEX(Country!$C$2:$C$26,MATCH(Purchases!D11527,Country!$B$2:$B$26)), Region!$C$1:$F$1))</f>
        <v>MIDDLE EAST</v>
      </c>
      <c r="F11527" t="e">
        <f>INDEX(customers!G11527:G13026, MATCH(Purchases!C11527,customers!B11527:B13026))</f>
        <v>#N/A</v>
      </c>
      <c r="G11527" t="s">
        <v>9</v>
      </c>
      <c r="H11527">
        <v>33821.82</v>
      </c>
      <c r="I11527" s="1">
        <v>35012</v>
      </c>
      <c r="J11527" t="s">
        <v>31</v>
      </c>
      <c r="K11527" t="s">
        <v>3112</v>
      </c>
      <c r="L11527">
        <v>0</v>
      </c>
      <c r="M11527" t="s">
        <v>12471</v>
      </c>
    </row>
    <row r="11528" spans="1:13" x14ac:dyDescent="0.25">
      <c r="A11528">
        <v>46087</v>
      </c>
      <c r="B11528">
        <v>371</v>
      </c>
      <c r="C11528" t="str">
        <f>IFERROR(INDEX(customers!B11528:B13027,MATCH(Purchases!B11528,customers!A11528:A13027)), "None")</f>
        <v>None</v>
      </c>
      <c r="D11528" t="str">
        <f>INDEX(Country!$B$2:$B$26,MATCH(INDEX(customers!$D$2:$D$1501,MATCH(Purchases!B11528,customers!$A$2:$A$1501)),Country!$A$2:$A$26))</f>
        <v>RUSSIA</v>
      </c>
      <c r="E11528" t="str">
        <f>INDEX(Region!$C$2:$F$2,MATCH(INDEX(Country!$C$2:$C$26,MATCH(Purchases!D11528,Country!$B$2:$B$26)), Region!$C$1:$F$1))</f>
        <v>EUROPE</v>
      </c>
      <c r="F11528" t="e">
        <f>INDEX(customers!G11528:G13027, MATCH(Purchases!C11528,customers!B11528:B13027))</f>
        <v>#N/A</v>
      </c>
      <c r="G11528" t="s">
        <v>9</v>
      </c>
      <c r="H11528">
        <v>1591.66</v>
      </c>
      <c r="I11528" s="1">
        <v>34998</v>
      </c>
      <c r="J11528" t="s">
        <v>10</v>
      </c>
      <c r="K11528" t="s">
        <v>1155</v>
      </c>
      <c r="L11528">
        <v>0</v>
      </c>
      <c r="M11528" t="s">
        <v>12472</v>
      </c>
    </row>
    <row r="11529" spans="1:13" x14ac:dyDescent="0.25">
      <c r="A11529">
        <v>46112</v>
      </c>
      <c r="B11529">
        <v>13</v>
      </c>
      <c r="C11529" t="str">
        <f>IFERROR(INDEX(customers!B11529:B13028,MATCH(Purchases!B11529,customers!A11529:A13028)), "None")</f>
        <v>None</v>
      </c>
      <c r="D11529" t="str">
        <f>INDEX(Country!$B$2:$B$26,MATCH(INDEX(customers!$D$2:$D$1501,MATCH(Purchases!B11529,customers!$A$2:$A$1501)),Country!$A$2:$A$26))</f>
        <v>CANADA</v>
      </c>
      <c r="E11529" t="str">
        <f>INDEX(Region!$C$2:$F$2,MATCH(INDEX(Country!$C$2:$C$26,MATCH(Purchases!D11529,Country!$B$2:$B$26)), Region!$C$1:$F$1))</f>
        <v>AMERICA</v>
      </c>
      <c r="F11529" t="e">
        <f>INDEX(customers!G11529:G13028, MATCH(Purchases!C11529,customers!B11529:B13028))</f>
        <v>#N/A</v>
      </c>
      <c r="G11529" t="s">
        <v>16</v>
      </c>
      <c r="H11529">
        <v>54449.96</v>
      </c>
      <c r="I11529" s="1">
        <v>33885</v>
      </c>
      <c r="J11529" t="s">
        <v>26</v>
      </c>
      <c r="K11529" t="s">
        <v>320</v>
      </c>
      <c r="L11529">
        <v>0</v>
      </c>
      <c r="M11529" t="s">
        <v>12473</v>
      </c>
    </row>
    <row r="11530" spans="1:13" x14ac:dyDescent="0.25">
      <c r="A11530">
        <v>46113</v>
      </c>
      <c r="B11530">
        <v>671</v>
      </c>
      <c r="C11530" t="str">
        <f>IFERROR(INDEX(customers!B11530:B13029,MATCH(Purchases!B11530,customers!A11530:A13029)), "None")</f>
        <v>None</v>
      </c>
      <c r="D11530" t="str">
        <f>INDEX(Country!$B$2:$B$26,MATCH(INDEX(customers!$D$2:$D$1501,MATCH(Purchases!B11530,customers!$A$2:$A$1501)),Country!$A$2:$A$26))</f>
        <v>VIETNAM</v>
      </c>
      <c r="E11530" t="str">
        <f>INDEX(Region!$C$2:$F$2,MATCH(INDEX(Country!$C$2:$C$26,MATCH(Purchases!D11530,Country!$B$2:$B$26)), Region!$C$1:$F$1))</f>
        <v>ASIA</v>
      </c>
      <c r="F11530" t="e">
        <f>INDEX(customers!G11530:G13029, MATCH(Purchases!C11530,customers!B11530:B13029))</f>
        <v>#N/A</v>
      </c>
      <c r="G11530" t="s">
        <v>16</v>
      </c>
      <c r="H11530">
        <v>124436.98</v>
      </c>
      <c r="I11530" s="1">
        <v>34671</v>
      </c>
      <c r="J11530" t="s">
        <v>23</v>
      </c>
      <c r="K11530" t="s">
        <v>2651</v>
      </c>
      <c r="L11530">
        <v>0</v>
      </c>
      <c r="M11530" t="s">
        <v>12474</v>
      </c>
    </row>
    <row r="11531" spans="1:13" x14ac:dyDescent="0.25">
      <c r="A11531">
        <v>46114</v>
      </c>
      <c r="B11531">
        <v>455</v>
      </c>
      <c r="C11531" t="str">
        <f>IFERROR(INDEX(customers!B11531:B13030,MATCH(Purchases!B11531,customers!A11531:A13030)), "None")</f>
        <v>None</v>
      </c>
      <c r="D11531" t="str">
        <f>INDEX(Country!$B$2:$B$26,MATCH(INDEX(customers!$D$2:$D$1501,MATCH(Purchases!B11531,customers!$A$2:$A$1501)),Country!$A$2:$A$26))</f>
        <v>FRANCE</v>
      </c>
      <c r="E11531" t="str">
        <f>INDEX(Region!$C$2:$F$2,MATCH(INDEX(Country!$C$2:$C$26,MATCH(Purchases!D11531,Country!$B$2:$B$26)), Region!$C$1:$F$1))</f>
        <v>EUROPE</v>
      </c>
      <c r="F11531" t="e">
        <f>INDEX(customers!G11531:G13030, MATCH(Purchases!C11531,customers!B11531:B13030))</f>
        <v>#N/A</v>
      </c>
      <c r="G11531" t="s">
        <v>9</v>
      </c>
      <c r="H11531">
        <v>55887.85</v>
      </c>
      <c r="I11531" s="1">
        <v>35605</v>
      </c>
      <c r="J11531" t="s">
        <v>10</v>
      </c>
      <c r="K11531" t="s">
        <v>1410</v>
      </c>
      <c r="L11531">
        <v>0</v>
      </c>
      <c r="M11531" t="s">
        <v>12475</v>
      </c>
    </row>
    <row r="11532" spans="1:13" x14ac:dyDescent="0.25">
      <c r="A11532">
        <v>46115</v>
      </c>
      <c r="B11532">
        <v>158</v>
      </c>
      <c r="C11532" t="str">
        <f>IFERROR(INDEX(customers!B11532:B13031,MATCH(Purchases!B11532,customers!A11532:A13031)), "None")</f>
        <v>None</v>
      </c>
      <c r="D11532" t="str">
        <f>INDEX(Country!$B$2:$B$26,MATCH(INDEX(customers!$D$2:$D$1501,MATCH(Purchases!B11532,customers!$A$2:$A$1501)),Country!$A$2:$A$26))</f>
        <v>IRAN</v>
      </c>
      <c r="E11532" t="str">
        <f>INDEX(Region!$C$2:$F$2,MATCH(INDEX(Country!$C$2:$C$26,MATCH(Purchases!D11532,Country!$B$2:$B$26)), Region!$C$1:$F$1))</f>
        <v>MIDDLE EAST</v>
      </c>
      <c r="F11532" t="e">
        <f>INDEX(customers!G11532:G13031, MATCH(Purchases!C11532,customers!B11532:B13031))</f>
        <v>#N/A</v>
      </c>
      <c r="G11532" t="s">
        <v>48</v>
      </c>
      <c r="H11532">
        <v>306350.62</v>
      </c>
      <c r="I11532" s="1">
        <v>34761</v>
      </c>
      <c r="J11532" t="s">
        <v>13</v>
      </c>
      <c r="K11532" t="s">
        <v>2564</v>
      </c>
      <c r="L11532">
        <v>0</v>
      </c>
      <c r="M11532" t="s">
        <v>12476</v>
      </c>
    </row>
    <row r="11533" spans="1:13" x14ac:dyDescent="0.25">
      <c r="A11533">
        <v>46116</v>
      </c>
      <c r="B11533">
        <v>88</v>
      </c>
      <c r="C11533" t="str">
        <f>IFERROR(INDEX(customers!B11533:B13032,MATCH(Purchases!B11533,customers!A11533:A13032)), "None")</f>
        <v>None</v>
      </c>
      <c r="D11533" t="str">
        <f>INDEX(Country!$B$2:$B$26,MATCH(INDEX(customers!$D$2:$D$1501,MATCH(Purchases!B11533,customers!$A$2:$A$1501)),Country!$A$2:$A$26))</f>
        <v>MOZAMBIQUE</v>
      </c>
      <c r="E11533" t="str">
        <f>INDEX(Region!$C$2:$F$2,MATCH(INDEX(Country!$C$2:$C$26,MATCH(Purchases!D11533,Country!$B$2:$B$26)), Region!$C$1:$F$1))</f>
        <v>ASIA</v>
      </c>
      <c r="F11533" t="e">
        <f>INDEX(customers!G11533:G13032, MATCH(Purchases!C11533,customers!B11533:B13032))</f>
        <v>#N/A</v>
      </c>
      <c r="G11533" t="s">
        <v>16</v>
      </c>
      <c r="H11533">
        <v>223894.83</v>
      </c>
      <c r="I11533" s="1">
        <v>34707</v>
      </c>
      <c r="J11533" t="s">
        <v>13</v>
      </c>
      <c r="K11533" t="s">
        <v>1629</v>
      </c>
      <c r="L11533">
        <v>0</v>
      </c>
      <c r="M11533" t="s">
        <v>12477</v>
      </c>
    </row>
    <row r="11534" spans="1:13" x14ac:dyDescent="0.25">
      <c r="A11534">
        <v>46117</v>
      </c>
      <c r="B11534">
        <v>971</v>
      </c>
      <c r="C11534" t="str">
        <f>IFERROR(INDEX(customers!B11534:B13033,MATCH(Purchases!B11534,customers!A11534:A13033)), "None")</f>
        <v>None</v>
      </c>
      <c r="D11534" t="str">
        <f>INDEX(Country!$B$2:$B$26,MATCH(INDEX(customers!$D$2:$D$1501,MATCH(Purchases!B11534,customers!$A$2:$A$1501)),Country!$A$2:$A$26))</f>
        <v>ARGENTINA</v>
      </c>
      <c r="E11534" t="str">
        <f>INDEX(Region!$C$2:$F$2,MATCH(INDEX(Country!$C$2:$C$26,MATCH(Purchases!D11534,Country!$B$2:$B$26)), Region!$C$1:$F$1))</f>
        <v>AMERICA</v>
      </c>
      <c r="F11534" t="e">
        <f>INDEX(customers!G11534:G13033, MATCH(Purchases!C11534,customers!B11534:B13033))</f>
        <v>#N/A</v>
      </c>
      <c r="G11534" t="s">
        <v>9</v>
      </c>
      <c r="H11534">
        <v>95340.29</v>
      </c>
      <c r="I11534" s="1">
        <v>34842</v>
      </c>
      <c r="J11534" t="s">
        <v>10</v>
      </c>
      <c r="K11534" t="s">
        <v>2381</v>
      </c>
      <c r="L11534">
        <v>0</v>
      </c>
      <c r="M11534" t="s">
        <v>12478</v>
      </c>
    </row>
    <row r="11535" spans="1:13" x14ac:dyDescent="0.25">
      <c r="A11535">
        <v>46118</v>
      </c>
      <c r="B11535">
        <v>358</v>
      </c>
      <c r="C11535" t="str">
        <f>IFERROR(INDEX(customers!B11535:B13034,MATCH(Purchases!B11535,customers!A11535:A13034)), "None")</f>
        <v>None</v>
      </c>
      <c r="D11535" t="str">
        <f>INDEX(Country!$B$2:$B$26,MATCH(INDEX(customers!$D$2:$D$1501,MATCH(Purchases!B11535,customers!$A$2:$A$1501)),Country!$A$2:$A$26))</f>
        <v>ETHIOPIA</v>
      </c>
      <c r="E11535" t="e">
        <f>INDEX(Region!$C$2:$F$2,MATCH(INDEX(Country!$C$2:$C$26,MATCH(Purchases!D11535,Country!$B$2:$B$26)), Region!$C$1:$F$1))</f>
        <v>#N/A</v>
      </c>
      <c r="F11535" t="e">
        <f>INDEX(customers!G11535:G13034, MATCH(Purchases!C11535,customers!B11535:B13034))</f>
        <v>#N/A</v>
      </c>
      <c r="G11535" t="s">
        <v>9</v>
      </c>
      <c r="H11535">
        <v>285688.38</v>
      </c>
      <c r="I11535" s="1">
        <v>35531</v>
      </c>
      <c r="J11535" t="s">
        <v>10</v>
      </c>
      <c r="K11535" t="s">
        <v>27</v>
      </c>
      <c r="L11535">
        <v>0</v>
      </c>
      <c r="M11535" t="s">
        <v>12479</v>
      </c>
    </row>
    <row r="11536" spans="1:13" x14ac:dyDescent="0.25">
      <c r="A11536">
        <v>46119</v>
      </c>
      <c r="B11536">
        <v>808</v>
      </c>
      <c r="C11536" t="str">
        <f>IFERROR(INDEX(customers!B11536:B13035,MATCH(Purchases!B11536,customers!A11536:A13035)), "None")</f>
        <v>None</v>
      </c>
      <c r="D11536" t="str">
        <f>INDEX(Country!$B$2:$B$26,MATCH(INDEX(customers!$D$2:$D$1501,MATCH(Purchases!B11536,customers!$A$2:$A$1501)),Country!$A$2:$A$26))</f>
        <v>ROMANIA</v>
      </c>
      <c r="E11536" t="str">
        <f>INDEX(Region!$C$2:$F$2,MATCH(INDEX(Country!$C$2:$C$26,MATCH(Purchases!D11536,Country!$B$2:$B$26)), Region!$C$1:$F$1))</f>
        <v>EUROPE</v>
      </c>
      <c r="F11536" t="e">
        <f>INDEX(customers!G11536:G13035, MATCH(Purchases!C11536,customers!B11536:B13035))</f>
        <v>#N/A</v>
      </c>
      <c r="G11536" t="s">
        <v>16</v>
      </c>
      <c r="H11536">
        <v>276302.39</v>
      </c>
      <c r="I11536" s="1">
        <v>34381</v>
      </c>
      <c r="J11536" t="s">
        <v>13</v>
      </c>
      <c r="K11536" t="s">
        <v>1636</v>
      </c>
      <c r="L11536">
        <v>0</v>
      </c>
      <c r="M11536" t="s">
        <v>12480</v>
      </c>
    </row>
    <row r="11537" spans="1:13" x14ac:dyDescent="0.25">
      <c r="A11537">
        <v>46144</v>
      </c>
      <c r="B11537">
        <v>911</v>
      </c>
      <c r="C11537" t="str">
        <f>IFERROR(INDEX(customers!B11537:B13036,MATCH(Purchases!B11537,customers!A11537:A13036)), "None")</f>
        <v>None</v>
      </c>
      <c r="D11537" t="str">
        <f>INDEX(Country!$B$2:$B$26,MATCH(INDEX(customers!$D$2:$D$1501,MATCH(Purchases!B11537,customers!$A$2:$A$1501)),Country!$A$2:$A$26))</f>
        <v>JORDAN</v>
      </c>
      <c r="E11537" t="str">
        <f>INDEX(Region!$C$2:$F$2,MATCH(INDEX(Country!$C$2:$C$26,MATCH(Purchases!D11537,Country!$B$2:$B$26)), Region!$C$1:$F$1))</f>
        <v>ASIA</v>
      </c>
      <c r="F11537" t="e">
        <f>INDEX(customers!G11537:G13036, MATCH(Purchases!C11537,customers!B11537:B13036))</f>
        <v>#N/A</v>
      </c>
      <c r="G11537" t="s">
        <v>16</v>
      </c>
      <c r="H11537">
        <v>97374.12</v>
      </c>
      <c r="I11537" s="1">
        <v>33947</v>
      </c>
      <c r="J11537" t="s">
        <v>31</v>
      </c>
      <c r="K11537" t="s">
        <v>2007</v>
      </c>
      <c r="L11537">
        <v>0</v>
      </c>
      <c r="M11537" t="s">
        <v>12481</v>
      </c>
    </row>
    <row r="11538" spans="1:13" x14ac:dyDescent="0.25">
      <c r="A11538">
        <v>46145</v>
      </c>
      <c r="B11538">
        <v>553</v>
      </c>
      <c r="C11538" t="str">
        <f>IFERROR(INDEX(customers!B11538:B13037,MATCH(Purchases!B11538,customers!A11538:A13037)), "None")</f>
        <v>None</v>
      </c>
      <c r="D11538" t="str">
        <f>INDEX(Country!$B$2:$B$26,MATCH(INDEX(customers!$D$2:$D$1501,MATCH(Purchases!B11538,customers!$A$2:$A$1501)),Country!$A$2:$A$26))</f>
        <v>EGYPT</v>
      </c>
      <c r="E11538" t="str">
        <f>INDEX(Region!$C$2:$F$2,MATCH(INDEX(Country!$C$2:$C$26,MATCH(Purchases!D11538,Country!$B$2:$B$26)), Region!$C$1:$F$1))</f>
        <v>MIDDLE EAST</v>
      </c>
      <c r="F11538" t="e">
        <f>INDEX(customers!G11538:G13037, MATCH(Purchases!C11538,customers!B11538:B13037))</f>
        <v>#N/A</v>
      </c>
      <c r="G11538" t="s">
        <v>9</v>
      </c>
      <c r="H11538">
        <v>91500.06</v>
      </c>
      <c r="I11538" s="1">
        <v>35461</v>
      </c>
      <c r="J11538" t="s">
        <v>31</v>
      </c>
      <c r="K11538" t="s">
        <v>120</v>
      </c>
      <c r="L11538">
        <v>0</v>
      </c>
      <c r="M11538" t="s">
        <v>12482</v>
      </c>
    </row>
    <row r="11539" spans="1:13" x14ac:dyDescent="0.25">
      <c r="A11539">
        <v>46146</v>
      </c>
      <c r="B11539">
        <v>427</v>
      </c>
      <c r="C11539" t="str">
        <f>IFERROR(INDEX(customers!B11539:B13038,MATCH(Purchases!B11539,customers!A11539:A13038)), "None")</f>
        <v>None</v>
      </c>
      <c r="D11539" t="str">
        <f>INDEX(Country!$B$2:$B$26,MATCH(INDEX(customers!$D$2:$D$1501,MATCH(Purchases!B11539,customers!$A$2:$A$1501)),Country!$A$2:$A$26))</f>
        <v>BRAZIL</v>
      </c>
      <c r="E11539" t="str">
        <f>INDEX(Region!$C$2:$F$2,MATCH(INDEX(Country!$C$2:$C$26,MATCH(Purchases!D11539,Country!$B$2:$B$26)), Region!$C$1:$F$1))</f>
        <v>AMERICA</v>
      </c>
      <c r="F11539" t="e">
        <f>INDEX(customers!G11539:G13038, MATCH(Purchases!C11539,customers!B11539:B13038))</f>
        <v>#N/A</v>
      </c>
      <c r="G11539" t="s">
        <v>9</v>
      </c>
      <c r="H11539">
        <v>100779.7</v>
      </c>
      <c r="I11539" s="1">
        <v>35682</v>
      </c>
      <c r="J11539" t="s">
        <v>23</v>
      </c>
      <c r="K11539" t="s">
        <v>327</v>
      </c>
      <c r="L11539">
        <v>0</v>
      </c>
      <c r="M11539" t="s">
        <v>12483</v>
      </c>
    </row>
    <row r="11540" spans="1:13" x14ac:dyDescent="0.25">
      <c r="A11540">
        <v>46147</v>
      </c>
      <c r="B11540">
        <v>251</v>
      </c>
      <c r="C11540" t="str">
        <f>IFERROR(INDEX(customers!B11540:B13039,MATCH(Purchases!B11540,customers!A11540:A13039)), "None")</f>
        <v>None</v>
      </c>
      <c r="D11540" t="str">
        <f>INDEX(Country!$B$2:$B$26,MATCH(INDEX(customers!$D$2:$D$1501,MATCH(Purchases!B11540,customers!$A$2:$A$1501)),Country!$A$2:$A$26))</f>
        <v>JORDAN</v>
      </c>
      <c r="E11540" t="str">
        <f>INDEX(Region!$C$2:$F$2,MATCH(INDEX(Country!$C$2:$C$26,MATCH(Purchases!D11540,Country!$B$2:$B$26)), Region!$C$1:$F$1))</f>
        <v>ASIA</v>
      </c>
      <c r="F11540" t="e">
        <f>INDEX(customers!G11540:G13039, MATCH(Purchases!C11540,customers!B11540:B13039))</f>
        <v>#N/A</v>
      </c>
      <c r="G11540" t="s">
        <v>16</v>
      </c>
      <c r="H11540">
        <v>207369.9</v>
      </c>
      <c r="I11540" s="1">
        <v>34715</v>
      </c>
      <c r="J11540" t="s">
        <v>13</v>
      </c>
      <c r="K11540" t="s">
        <v>2659</v>
      </c>
      <c r="L11540">
        <v>0</v>
      </c>
      <c r="M11540" t="s">
        <v>12484</v>
      </c>
    </row>
    <row r="11541" spans="1:13" x14ac:dyDescent="0.25">
      <c r="A11541">
        <v>46148</v>
      </c>
      <c r="B11541">
        <v>1345</v>
      </c>
      <c r="C11541" t="str">
        <f>IFERROR(INDEX(customers!B11541:B13040,MATCH(Purchases!B11541,customers!A11541:A13040)), "None")</f>
        <v>None</v>
      </c>
      <c r="D11541" t="str">
        <f>INDEX(Country!$B$2:$B$26,MATCH(INDEX(customers!$D$2:$D$1501,MATCH(Purchases!B11541,customers!$A$2:$A$1501)),Country!$A$2:$A$26))</f>
        <v>INDONESIA</v>
      </c>
      <c r="E11541" t="str">
        <f>INDEX(Region!$C$2:$F$2,MATCH(INDEX(Country!$C$2:$C$26,MATCH(Purchases!D11541,Country!$B$2:$B$26)), Region!$C$1:$F$1))</f>
        <v>ASIA</v>
      </c>
      <c r="F11541" t="e">
        <f>INDEX(customers!G11541:G13040, MATCH(Purchases!C11541,customers!B11541:B13040))</f>
        <v>#N/A</v>
      </c>
      <c r="G11541" t="s">
        <v>9</v>
      </c>
      <c r="H11541">
        <v>44214.29</v>
      </c>
      <c r="I11541" s="1">
        <v>35569</v>
      </c>
      <c r="J11541" t="s">
        <v>26</v>
      </c>
      <c r="K11541" t="s">
        <v>1143</v>
      </c>
      <c r="L11541">
        <v>0</v>
      </c>
      <c r="M11541" t="s">
        <v>12485</v>
      </c>
    </row>
    <row r="11542" spans="1:13" x14ac:dyDescent="0.25">
      <c r="A11542">
        <v>46149</v>
      </c>
      <c r="B11542">
        <v>1162</v>
      </c>
      <c r="C11542" t="str">
        <f>IFERROR(INDEX(customers!B11542:B13041,MATCH(Purchases!B11542,customers!A11542:A13041)), "None")</f>
        <v>None</v>
      </c>
      <c r="D11542" t="str">
        <f>INDEX(Country!$B$2:$B$26,MATCH(INDEX(customers!$D$2:$D$1501,MATCH(Purchases!B11542,customers!$A$2:$A$1501)),Country!$A$2:$A$26))</f>
        <v>BRAZIL</v>
      </c>
      <c r="E11542" t="str">
        <f>INDEX(Region!$C$2:$F$2,MATCH(INDEX(Country!$C$2:$C$26,MATCH(Purchases!D11542,Country!$B$2:$B$26)), Region!$C$1:$F$1))</f>
        <v>AMERICA</v>
      </c>
      <c r="F11542" t="e">
        <f>INDEX(customers!G11542:G13041, MATCH(Purchases!C11542,customers!B11542:B13041))</f>
        <v>#N/A</v>
      </c>
      <c r="G11542" t="s">
        <v>9</v>
      </c>
      <c r="H11542">
        <v>37287.14</v>
      </c>
      <c r="I11542" s="1">
        <v>35203</v>
      </c>
      <c r="J11542" t="s">
        <v>26</v>
      </c>
      <c r="K11542" t="s">
        <v>778</v>
      </c>
      <c r="L11542">
        <v>0</v>
      </c>
      <c r="M11542" t="s">
        <v>12486</v>
      </c>
    </row>
    <row r="11543" spans="1:13" x14ac:dyDescent="0.25">
      <c r="A11543">
        <v>46150</v>
      </c>
      <c r="B11543">
        <v>415</v>
      </c>
      <c r="C11543" t="str">
        <f>IFERROR(INDEX(customers!B11543:B13042,MATCH(Purchases!B11543,customers!A11543:A13042)), "None")</f>
        <v>None</v>
      </c>
      <c r="D11543" t="str">
        <f>INDEX(Country!$B$2:$B$26,MATCH(INDEX(customers!$D$2:$D$1501,MATCH(Purchases!B11543,customers!$A$2:$A$1501)),Country!$A$2:$A$26))</f>
        <v>UNITED KINGDOM</v>
      </c>
      <c r="E11543" t="str">
        <f>INDEX(Region!$C$2:$F$2,MATCH(INDEX(Country!$C$2:$C$26,MATCH(Purchases!D11543,Country!$B$2:$B$26)), Region!$C$1:$F$1))</f>
        <v>MIDDLE EAST</v>
      </c>
      <c r="F11543" t="e">
        <f>INDEX(customers!G11543:G13042, MATCH(Purchases!C11543,customers!B11543:B13042))</f>
        <v>#N/A</v>
      </c>
      <c r="G11543" t="s">
        <v>16</v>
      </c>
      <c r="H11543">
        <v>33685.83</v>
      </c>
      <c r="I11543" s="1">
        <v>34018</v>
      </c>
      <c r="J11543" t="s">
        <v>13</v>
      </c>
      <c r="K11543" t="s">
        <v>825</v>
      </c>
      <c r="L11543">
        <v>0</v>
      </c>
      <c r="M11543" t="s">
        <v>12487</v>
      </c>
    </row>
    <row r="11544" spans="1:13" x14ac:dyDescent="0.25">
      <c r="A11544">
        <v>46151</v>
      </c>
      <c r="B11544">
        <v>479</v>
      </c>
      <c r="C11544" t="str">
        <f>IFERROR(INDEX(customers!B11544:B13043,MATCH(Purchases!B11544,customers!A11544:A13043)), "None")</f>
        <v>None</v>
      </c>
      <c r="D11544" t="str">
        <f>INDEX(Country!$B$2:$B$26,MATCH(INDEX(customers!$D$2:$D$1501,MATCH(Purchases!B11544,customers!$A$2:$A$1501)),Country!$A$2:$A$26))</f>
        <v>CHINA</v>
      </c>
      <c r="E11544" t="str">
        <f>INDEX(Region!$C$2:$F$2,MATCH(INDEX(Country!$C$2:$C$26,MATCH(Purchases!D11544,Country!$B$2:$B$26)), Region!$C$1:$F$1))</f>
        <v>AMERICA</v>
      </c>
      <c r="F11544" t="e">
        <f>INDEX(customers!G11544:G13043, MATCH(Purchases!C11544,customers!B11544:B13043))</f>
        <v>#N/A</v>
      </c>
      <c r="G11544" t="s">
        <v>16</v>
      </c>
      <c r="H11544">
        <v>219862.48</v>
      </c>
      <c r="I11544" s="1">
        <v>34647</v>
      </c>
      <c r="J11544" t="s">
        <v>13</v>
      </c>
      <c r="K11544" t="s">
        <v>2339</v>
      </c>
      <c r="L11544">
        <v>0</v>
      </c>
      <c r="M11544" t="s">
        <v>12488</v>
      </c>
    </row>
    <row r="11545" spans="1:13" x14ac:dyDescent="0.25">
      <c r="A11545">
        <v>46176</v>
      </c>
      <c r="B11545">
        <v>1384</v>
      </c>
      <c r="C11545" t="str">
        <f>IFERROR(INDEX(customers!B11545:B13044,MATCH(Purchases!B11545,customers!A11545:A13044)), "None")</f>
        <v>None</v>
      </c>
      <c r="D11545" t="str">
        <f>INDEX(Country!$B$2:$B$26,MATCH(INDEX(customers!$D$2:$D$1501,MATCH(Purchases!B11545,customers!$A$2:$A$1501)),Country!$A$2:$A$26))</f>
        <v>INDIA</v>
      </c>
      <c r="E11545" t="str">
        <f>INDEX(Region!$C$2:$F$2,MATCH(INDEX(Country!$C$2:$C$26,MATCH(Purchases!D11545,Country!$B$2:$B$26)), Region!$C$1:$F$1))</f>
        <v>ASIA</v>
      </c>
      <c r="F11545" t="e">
        <f>INDEX(customers!G11545:G13044, MATCH(Purchases!C11545,customers!B11545:B13044))</f>
        <v>#N/A</v>
      </c>
      <c r="G11545" t="s">
        <v>9</v>
      </c>
      <c r="H11545">
        <v>79752.399999999994</v>
      </c>
      <c r="I11545" s="1">
        <v>35680</v>
      </c>
      <c r="J11545" t="s">
        <v>13</v>
      </c>
      <c r="K11545" t="s">
        <v>1273</v>
      </c>
      <c r="L11545">
        <v>0</v>
      </c>
      <c r="M11545" t="s">
        <v>12489</v>
      </c>
    </row>
    <row r="11546" spans="1:13" x14ac:dyDescent="0.25">
      <c r="A11546">
        <v>46177</v>
      </c>
      <c r="B11546">
        <v>1001</v>
      </c>
      <c r="C11546" t="str">
        <f>IFERROR(INDEX(customers!B11546:B13045,MATCH(Purchases!B11546,customers!A11546:A13045)), "None")</f>
        <v>None</v>
      </c>
      <c r="D11546" t="str">
        <f>INDEX(Country!$B$2:$B$26,MATCH(INDEX(customers!$D$2:$D$1501,MATCH(Purchases!B11546,customers!$A$2:$A$1501)),Country!$A$2:$A$26))</f>
        <v>VIETNAM</v>
      </c>
      <c r="E11546" t="str">
        <f>INDEX(Region!$C$2:$F$2,MATCH(INDEX(Country!$C$2:$C$26,MATCH(Purchases!D11546,Country!$B$2:$B$26)), Region!$C$1:$F$1))</f>
        <v>ASIA</v>
      </c>
      <c r="F11546" t="e">
        <f>INDEX(customers!G11546:G13045, MATCH(Purchases!C11546,customers!B11546:B13045))</f>
        <v>#N/A</v>
      </c>
      <c r="G11546" t="s">
        <v>16</v>
      </c>
      <c r="H11546">
        <v>215046.15</v>
      </c>
      <c r="I11546" s="1">
        <v>34309</v>
      </c>
      <c r="J11546" t="s">
        <v>10</v>
      </c>
      <c r="K11546" t="s">
        <v>784</v>
      </c>
      <c r="L11546">
        <v>0</v>
      </c>
      <c r="M11546" t="s">
        <v>12490</v>
      </c>
    </row>
    <row r="11547" spans="1:13" x14ac:dyDescent="0.25">
      <c r="A11547">
        <v>46178</v>
      </c>
      <c r="B11547">
        <v>1081</v>
      </c>
      <c r="C11547" t="str">
        <f>IFERROR(INDEX(customers!B11547:B13046,MATCH(Purchases!B11547,customers!A11547:A13046)), "None")</f>
        <v>None</v>
      </c>
      <c r="D11547" t="str">
        <f>INDEX(Country!$B$2:$B$26,MATCH(INDEX(customers!$D$2:$D$1501,MATCH(Purchases!B11547,customers!$A$2:$A$1501)),Country!$A$2:$A$26))</f>
        <v>JAPAN</v>
      </c>
      <c r="E11547" t="str">
        <f>INDEX(Region!$C$2:$F$2,MATCH(INDEX(Country!$C$2:$C$26,MATCH(Purchases!D11547,Country!$B$2:$B$26)), Region!$C$1:$F$1))</f>
        <v>ASIA</v>
      </c>
      <c r="F11547" t="e">
        <f>INDEX(customers!G11547:G13046, MATCH(Purchases!C11547,customers!B11547:B13046))</f>
        <v>#N/A</v>
      </c>
      <c r="G11547" t="s">
        <v>9</v>
      </c>
      <c r="H11547">
        <v>123541.26</v>
      </c>
      <c r="I11547" s="1">
        <v>35099</v>
      </c>
      <c r="J11547" t="s">
        <v>31</v>
      </c>
      <c r="K11547" t="s">
        <v>510</v>
      </c>
      <c r="L11547">
        <v>0</v>
      </c>
      <c r="M11547" t="s">
        <v>12491</v>
      </c>
    </row>
    <row r="11548" spans="1:13" x14ac:dyDescent="0.25">
      <c r="A11548">
        <v>46179</v>
      </c>
      <c r="B11548">
        <v>1150</v>
      </c>
      <c r="C11548" t="str">
        <f>IFERROR(INDEX(customers!B11548:B13047,MATCH(Purchases!B11548,customers!A11548:A13047)), "None")</f>
        <v>None</v>
      </c>
      <c r="D11548" t="str">
        <f>INDEX(Country!$B$2:$B$26,MATCH(INDEX(customers!$D$2:$D$1501,MATCH(Purchases!B11548,customers!$A$2:$A$1501)),Country!$A$2:$A$26))</f>
        <v>VIETNAM</v>
      </c>
      <c r="E11548" t="str">
        <f>INDEX(Region!$C$2:$F$2,MATCH(INDEX(Country!$C$2:$C$26,MATCH(Purchases!D11548,Country!$B$2:$B$26)), Region!$C$1:$F$1))</f>
        <v>ASIA</v>
      </c>
      <c r="F11548" t="e">
        <f>INDEX(customers!G11548:G13047, MATCH(Purchases!C11548,customers!B11548:B13047))</f>
        <v>#N/A</v>
      </c>
      <c r="G11548" t="s">
        <v>9</v>
      </c>
      <c r="H11548">
        <v>65487.13</v>
      </c>
      <c r="I11548" s="1">
        <v>35983</v>
      </c>
      <c r="J11548" t="s">
        <v>10</v>
      </c>
      <c r="K11548" t="s">
        <v>933</v>
      </c>
      <c r="L11548">
        <v>0</v>
      </c>
      <c r="M11548" t="s">
        <v>12492</v>
      </c>
    </row>
    <row r="11549" spans="1:13" x14ac:dyDescent="0.25">
      <c r="A11549">
        <v>46180</v>
      </c>
      <c r="B11549">
        <v>478</v>
      </c>
      <c r="C11549" t="str">
        <f>IFERROR(INDEX(customers!B11549:B13048,MATCH(Purchases!B11549,customers!A11549:A13048)), "None")</f>
        <v>None</v>
      </c>
      <c r="D11549" t="str">
        <f>INDEX(Country!$B$2:$B$26,MATCH(INDEX(customers!$D$2:$D$1501,MATCH(Purchases!B11549,customers!$A$2:$A$1501)),Country!$A$2:$A$26))</f>
        <v>ARGENTINA</v>
      </c>
      <c r="E11549" t="str">
        <f>INDEX(Region!$C$2:$F$2,MATCH(INDEX(Country!$C$2:$C$26,MATCH(Purchases!D11549,Country!$B$2:$B$26)), Region!$C$1:$F$1))</f>
        <v>AMERICA</v>
      </c>
      <c r="F11549" t="e">
        <f>INDEX(customers!G11549:G13048, MATCH(Purchases!C11549,customers!B11549:B13048))</f>
        <v>#N/A</v>
      </c>
      <c r="G11549" t="s">
        <v>9</v>
      </c>
      <c r="H11549">
        <v>164556.70000000001</v>
      </c>
      <c r="I11549" s="1">
        <v>35638</v>
      </c>
      <c r="J11549" t="s">
        <v>10</v>
      </c>
      <c r="K11549" t="s">
        <v>2048</v>
      </c>
      <c r="L11549">
        <v>0</v>
      </c>
      <c r="M11549" t="s">
        <v>12493</v>
      </c>
    </row>
    <row r="11550" spans="1:13" x14ac:dyDescent="0.25">
      <c r="A11550">
        <v>46181</v>
      </c>
      <c r="B11550">
        <v>1180</v>
      </c>
      <c r="C11550" t="str">
        <f>IFERROR(INDEX(customers!B11550:B13049,MATCH(Purchases!B11550,customers!A11550:A13049)), "None")</f>
        <v>None</v>
      </c>
      <c r="D11550" t="str">
        <f>INDEX(Country!$B$2:$B$26,MATCH(INDEX(customers!$D$2:$D$1501,MATCH(Purchases!B11550,customers!$A$2:$A$1501)),Country!$A$2:$A$26))</f>
        <v>JORDAN</v>
      </c>
      <c r="E11550" t="str">
        <f>INDEX(Region!$C$2:$F$2,MATCH(INDEX(Country!$C$2:$C$26,MATCH(Purchases!D11550,Country!$B$2:$B$26)), Region!$C$1:$F$1))</f>
        <v>ASIA</v>
      </c>
      <c r="F11550" t="e">
        <f>INDEX(customers!G11550:G13049, MATCH(Purchases!C11550,customers!B11550:B13049))</f>
        <v>#N/A</v>
      </c>
      <c r="G11550" t="s">
        <v>9</v>
      </c>
      <c r="H11550">
        <v>201556.06</v>
      </c>
      <c r="I11550" s="1">
        <v>35606</v>
      </c>
      <c r="J11550" t="s">
        <v>23</v>
      </c>
      <c r="K11550" t="s">
        <v>327</v>
      </c>
      <c r="L11550">
        <v>0</v>
      </c>
      <c r="M11550" t="s">
        <v>12494</v>
      </c>
    </row>
    <row r="11551" spans="1:13" x14ac:dyDescent="0.25">
      <c r="A11551">
        <v>46182</v>
      </c>
      <c r="B11551">
        <v>1393</v>
      </c>
      <c r="C11551" t="str">
        <f>IFERROR(INDEX(customers!B11551:B13050,MATCH(Purchases!B11551,customers!A11551:A13050)), "None")</f>
        <v>None</v>
      </c>
      <c r="D11551" t="str">
        <f>INDEX(Country!$B$2:$B$26,MATCH(INDEX(customers!$D$2:$D$1501,MATCH(Purchases!B11551,customers!$A$2:$A$1501)),Country!$A$2:$A$26))</f>
        <v>UNITED STATES</v>
      </c>
      <c r="E11551" t="str">
        <f>INDEX(Region!$C$2:$F$2,MATCH(INDEX(Country!$C$2:$C$26,MATCH(Purchases!D11551,Country!$B$2:$B$26)), Region!$C$1:$F$1))</f>
        <v>MIDDLE EAST</v>
      </c>
      <c r="F11551" t="e">
        <f>INDEX(customers!G11551:G13050, MATCH(Purchases!C11551,customers!B11551:B13050))</f>
        <v>#N/A</v>
      </c>
      <c r="G11551" t="s">
        <v>16</v>
      </c>
      <c r="H11551">
        <v>263087.08</v>
      </c>
      <c r="I11551" s="1">
        <v>34040</v>
      </c>
      <c r="J11551" t="s">
        <v>13</v>
      </c>
      <c r="K11551" t="s">
        <v>7532</v>
      </c>
      <c r="L11551">
        <v>0</v>
      </c>
      <c r="M11551" t="s">
        <v>12495</v>
      </c>
    </row>
    <row r="11552" spans="1:13" x14ac:dyDescent="0.25">
      <c r="A11552">
        <v>46183</v>
      </c>
      <c r="B11552">
        <v>805</v>
      </c>
      <c r="C11552" t="str">
        <f>IFERROR(INDEX(customers!B11552:B13051,MATCH(Purchases!B11552,customers!A11552:A13051)), "None")</f>
        <v>None</v>
      </c>
      <c r="D11552" t="str">
        <f>INDEX(Country!$B$2:$B$26,MATCH(INDEX(customers!$D$2:$D$1501,MATCH(Purchases!B11552,customers!$A$2:$A$1501)),Country!$A$2:$A$26))</f>
        <v>IRAN</v>
      </c>
      <c r="E11552" t="str">
        <f>INDEX(Region!$C$2:$F$2,MATCH(INDEX(Country!$C$2:$C$26,MATCH(Purchases!D11552,Country!$B$2:$B$26)), Region!$C$1:$F$1))</f>
        <v>MIDDLE EAST</v>
      </c>
      <c r="F11552" t="e">
        <f>INDEX(customers!G11552:G13051, MATCH(Purchases!C11552,customers!B11552:B13051))</f>
        <v>#N/A</v>
      </c>
      <c r="G11552" t="s">
        <v>16</v>
      </c>
      <c r="H11552">
        <v>86508.42</v>
      </c>
      <c r="I11552" s="1">
        <v>34317</v>
      </c>
      <c r="J11552" t="s">
        <v>13</v>
      </c>
      <c r="K11552" t="s">
        <v>7532</v>
      </c>
      <c r="L11552">
        <v>0</v>
      </c>
      <c r="M11552" t="s">
        <v>12496</v>
      </c>
    </row>
    <row r="11553" spans="1:13" x14ac:dyDescent="0.25">
      <c r="A11553">
        <v>46208</v>
      </c>
      <c r="B11553">
        <v>1036</v>
      </c>
      <c r="C11553" t="str">
        <f>IFERROR(INDEX(customers!B11553:B13052,MATCH(Purchases!B11553,customers!A11553:A13052)), "None")</f>
        <v>None</v>
      </c>
      <c r="D11553" t="str">
        <f>INDEX(Country!$B$2:$B$26,MATCH(INDEX(customers!$D$2:$D$1501,MATCH(Purchases!B11553,customers!$A$2:$A$1501)),Country!$A$2:$A$26))</f>
        <v>INDIA</v>
      </c>
      <c r="E11553" t="str">
        <f>INDEX(Region!$C$2:$F$2,MATCH(INDEX(Country!$C$2:$C$26,MATCH(Purchases!D11553,Country!$B$2:$B$26)), Region!$C$1:$F$1))</f>
        <v>ASIA</v>
      </c>
      <c r="F11553" t="e">
        <f>INDEX(customers!G11553:G13052, MATCH(Purchases!C11553,customers!B11553:B13052))</f>
        <v>#N/A</v>
      </c>
      <c r="G11553" t="s">
        <v>9</v>
      </c>
      <c r="H11553">
        <v>241120.09</v>
      </c>
      <c r="I11553" s="1">
        <v>35597</v>
      </c>
      <c r="J11553" t="s">
        <v>13</v>
      </c>
      <c r="K11553" t="s">
        <v>2944</v>
      </c>
      <c r="L11553">
        <v>0</v>
      </c>
      <c r="M11553" t="s">
        <v>12497</v>
      </c>
    </row>
    <row r="11554" spans="1:13" x14ac:dyDescent="0.25">
      <c r="A11554">
        <v>46209</v>
      </c>
      <c r="B11554">
        <v>859</v>
      </c>
      <c r="C11554" t="str">
        <f>IFERROR(INDEX(customers!B11554:B13053,MATCH(Purchases!B11554,customers!A11554:A13053)), "None")</f>
        <v>None</v>
      </c>
      <c r="D11554" t="str">
        <f>INDEX(Country!$B$2:$B$26,MATCH(INDEX(customers!$D$2:$D$1501,MATCH(Purchases!B11554,customers!$A$2:$A$1501)),Country!$A$2:$A$26))</f>
        <v>PERU</v>
      </c>
      <c r="E11554" t="str">
        <f>INDEX(Region!$C$2:$F$2,MATCH(INDEX(Country!$C$2:$C$26,MATCH(Purchases!D11554,Country!$B$2:$B$26)), Region!$C$1:$F$1))</f>
        <v>ASIA</v>
      </c>
      <c r="F11554" t="e">
        <f>INDEX(customers!G11554:G13053, MATCH(Purchases!C11554,customers!B11554:B13053))</f>
        <v>#N/A</v>
      </c>
      <c r="G11554" t="s">
        <v>9</v>
      </c>
      <c r="H11554">
        <v>50291.89</v>
      </c>
      <c r="I11554" s="1">
        <v>35196</v>
      </c>
      <c r="J11554" t="s">
        <v>31</v>
      </c>
      <c r="K11554" t="s">
        <v>2984</v>
      </c>
      <c r="L11554">
        <v>0</v>
      </c>
      <c r="M11554" t="s">
        <v>12498</v>
      </c>
    </row>
    <row r="11555" spans="1:13" x14ac:dyDescent="0.25">
      <c r="A11555">
        <v>46210</v>
      </c>
      <c r="B11555">
        <v>457</v>
      </c>
      <c r="C11555" t="str">
        <f>IFERROR(INDEX(customers!B11555:B13054,MATCH(Purchases!B11555,customers!A11555:A13054)), "None")</f>
        <v>None</v>
      </c>
      <c r="D11555" t="str">
        <f>INDEX(Country!$B$2:$B$26,MATCH(INDEX(customers!$D$2:$D$1501,MATCH(Purchases!B11555,customers!$A$2:$A$1501)),Country!$A$2:$A$26))</f>
        <v>SAUDI ARABIA</v>
      </c>
      <c r="E11555" t="str">
        <f>INDEX(Region!$C$2:$F$2,MATCH(INDEX(Country!$C$2:$C$26,MATCH(Purchases!D11555,Country!$B$2:$B$26)), Region!$C$1:$F$1))</f>
        <v>MIDDLE EAST</v>
      </c>
      <c r="F11555" t="e">
        <f>INDEX(customers!G11555:G13054, MATCH(Purchases!C11555,customers!B11555:B13054))</f>
        <v>#N/A</v>
      </c>
      <c r="G11555" t="s">
        <v>16</v>
      </c>
      <c r="H11555">
        <v>278019.17</v>
      </c>
      <c r="I11555" s="1">
        <v>34601</v>
      </c>
      <c r="J11555" t="s">
        <v>26</v>
      </c>
      <c r="K11555" t="s">
        <v>3358</v>
      </c>
      <c r="L11555">
        <v>0</v>
      </c>
      <c r="M11555" t="s">
        <v>12499</v>
      </c>
    </row>
    <row r="11556" spans="1:13" x14ac:dyDescent="0.25">
      <c r="A11556">
        <v>46211</v>
      </c>
      <c r="B11556">
        <v>928</v>
      </c>
      <c r="C11556" t="str">
        <f>IFERROR(INDEX(customers!B11556:B13055,MATCH(Purchases!B11556,customers!A11556:A13055)), "None")</f>
        <v>None</v>
      </c>
      <c r="D11556" t="str">
        <f>INDEX(Country!$B$2:$B$26,MATCH(INDEX(customers!$D$2:$D$1501,MATCH(Purchases!B11556,customers!$A$2:$A$1501)),Country!$A$2:$A$26))</f>
        <v>VIETNAM</v>
      </c>
      <c r="E11556" t="str">
        <f>INDEX(Region!$C$2:$F$2,MATCH(INDEX(Country!$C$2:$C$26,MATCH(Purchases!D11556,Country!$B$2:$B$26)), Region!$C$1:$F$1))</f>
        <v>ASIA</v>
      </c>
      <c r="F11556" t="e">
        <f>INDEX(customers!G11556:G13055, MATCH(Purchases!C11556,customers!B11556:B13055))</f>
        <v>#N/A</v>
      </c>
      <c r="G11556" t="s">
        <v>16</v>
      </c>
      <c r="H11556">
        <v>120489.98</v>
      </c>
      <c r="I11556" s="1">
        <v>34132</v>
      </c>
      <c r="J11556" t="s">
        <v>10</v>
      </c>
      <c r="K11556" t="s">
        <v>2504</v>
      </c>
      <c r="L11556">
        <v>0</v>
      </c>
      <c r="M11556" t="s">
        <v>12500</v>
      </c>
    </row>
    <row r="11557" spans="1:13" x14ac:dyDescent="0.25">
      <c r="A11557">
        <v>46212</v>
      </c>
      <c r="B11557">
        <v>1474</v>
      </c>
      <c r="C11557" t="str">
        <f>IFERROR(INDEX(customers!B11557:B13056,MATCH(Purchases!B11557,customers!A11557:A13056)), "None")</f>
        <v>None</v>
      </c>
      <c r="D11557" t="str">
        <f>INDEX(Country!$B$2:$B$26,MATCH(INDEX(customers!$D$2:$D$1501,MATCH(Purchases!B11557,customers!$A$2:$A$1501)),Country!$A$2:$A$26))</f>
        <v>MOZAMBIQUE</v>
      </c>
      <c r="E11557" t="str">
        <f>INDEX(Region!$C$2:$F$2,MATCH(INDEX(Country!$C$2:$C$26,MATCH(Purchases!D11557,Country!$B$2:$B$26)), Region!$C$1:$F$1))</f>
        <v>ASIA</v>
      </c>
      <c r="F11557" t="e">
        <f>INDEX(customers!G11557:G13056, MATCH(Purchases!C11557,customers!B11557:B13056))</f>
        <v>#N/A</v>
      </c>
      <c r="G11557" t="s">
        <v>16</v>
      </c>
      <c r="H11557">
        <v>118148.07</v>
      </c>
      <c r="I11557" s="1">
        <v>33860</v>
      </c>
      <c r="J11557" t="s">
        <v>23</v>
      </c>
      <c r="K11557" t="s">
        <v>4222</v>
      </c>
      <c r="L11557">
        <v>0</v>
      </c>
      <c r="M11557" t="s">
        <v>12501</v>
      </c>
    </row>
    <row r="11558" spans="1:13" x14ac:dyDescent="0.25">
      <c r="A11558">
        <v>46213</v>
      </c>
      <c r="B11558">
        <v>347</v>
      </c>
      <c r="C11558" t="str">
        <f>IFERROR(INDEX(customers!B11558:B13057,MATCH(Purchases!B11558,customers!A11558:A13057)), "None")</f>
        <v>None</v>
      </c>
      <c r="D11558" t="str">
        <f>INDEX(Country!$B$2:$B$26,MATCH(INDEX(customers!$D$2:$D$1501,MATCH(Purchases!B11558,customers!$A$2:$A$1501)),Country!$A$2:$A$26))</f>
        <v>ARGENTINA</v>
      </c>
      <c r="E11558" t="str">
        <f>INDEX(Region!$C$2:$F$2,MATCH(INDEX(Country!$C$2:$C$26,MATCH(Purchases!D11558,Country!$B$2:$B$26)), Region!$C$1:$F$1))</f>
        <v>AMERICA</v>
      </c>
      <c r="F11558" t="e">
        <f>INDEX(customers!G11558:G13057, MATCH(Purchases!C11558,customers!B11558:B13057))</f>
        <v>#N/A</v>
      </c>
      <c r="G11558" t="s">
        <v>16</v>
      </c>
      <c r="H11558">
        <v>105068.39</v>
      </c>
      <c r="I11558" s="1">
        <v>33977</v>
      </c>
      <c r="J11558" t="s">
        <v>13</v>
      </c>
      <c r="K11558" t="s">
        <v>136</v>
      </c>
      <c r="L11558">
        <v>0</v>
      </c>
      <c r="M11558" t="s">
        <v>12502</v>
      </c>
    </row>
    <row r="11559" spans="1:13" x14ac:dyDescent="0.25">
      <c r="A11559">
        <v>46214</v>
      </c>
      <c r="B11559">
        <v>481</v>
      </c>
      <c r="C11559" t="str">
        <f>IFERROR(INDEX(customers!B11559:B13058,MATCH(Purchases!B11559,customers!A11559:A13058)), "None")</f>
        <v>None</v>
      </c>
      <c r="D11559" t="str">
        <f>INDEX(Country!$B$2:$B$26,MATCH(INDEX(customers!$D$2:$D$1501,MATCH(Purchases!B11559,customers!$A$2:$A$1501)),Country!$A$2:$A$26))</f>
        <v>VIETNAM</v>
      </c>
      <c r="E11559" t="str">
        <f>INDEX(Region!$C$2:$F$2,MATCH(INDEX(Country!$C$2:$C$26,MATCH(Purchases!D11559,Country!$B$2:$B$26)), Region!$C$1:$F$1))</f>
        <v>ASIA</v>
      </c>
      <c r="F11559" t="e">
        <f>INDEX(customers!G11559:G13058, MATCH(Purchases!C11559,customers!B11559:B13058))</f>
        <v>#N/A</v>
      </c>
      <c r="G11559" t="s">
        <v>16</v>
      </c>
      <c r="H11559">
        <v>114114.98</v>
      </c>
      <c r="I11559" s="1">
        <v>34009</v>
      </c>
      <c r="J11559" t="s">
        <v>13</v>
      </c>
      <c r="K11559" t="s">
        <v>2685</v>
      </c>
      <c r="L11559">
        <v>0</v>
      </c>
      <c r="M11559" t="s">
        <v>12503</v>
      </c>
    </row>
    <row r="11560" spans="1:13" x14ac:dyDescent="0.25">
      <c r="A11560">
        <v>46215</v>
      </c>
      <c r="B11560">
        <v>1195</v>
      </c>
      <c r="C11560" t="str">
        <f>IFERROR(INDEX(customers!B11560:B13059,MATCH(Purchases!B11560,customers!A11560:A13059)), "None")</f>
        <v>None</v>
      </c>
      <c r="D11560" t="str">
        <f>INDEX(Country!$B$2:$B$26,MATCH(INDEX(customers!$D$2:$D$1501,MATCH(Purchases!B11560,customers!$A$2:$A$1501)),Country!$A$2:$A$26))</f>
        <v>EGYPT</v>
      </c>
      <c r="E11560" t="str">
        <f>INDEX(Region!$C$2:$F$2,MATCH(INDEX(Country!$C$2:$C$26,MATCH(Purchases!D11560,Country!$B$2:$B$26)), Region!$C$1:$F$1))</f>
        <v>MIDDLE EAST</v>
      </c>
      <c r="F11560" t="e">
        <f>INDEX(customers!G11560:G13059, MATCH(Purchases!C11560,customers!B11560:B13059))</f>
        <v>#N/A</v>
      </c>
      <c r="G11560" t="s">
        <v>16</v>
      </c>
      <c r="H11560">
        <v>60155.14</v>
      </c>
      <c r="I11560" s="1">
        <v>34173</v>
      </c>
      <c r="J11560" t="s">
        <v>10</v>
      </c>
      <c r="K11560" t="s">
        <v>5130</v>
      </c>
      <c r="L11560">
        <v>0</v>
      </c>
      <c r="M11560" t="s">
        <v>12504</v>
      </c>
    </row>
    <row r="11561" spans="1:13" x14ac:dyDescent="0.25">
      <c r="A11561">
        <v>46240</v>
      </c>
      <c r="B11561">
        <v>31</v>
      </c>
      <c r="C11561" t="str">
        <f>IFERROR(INDEX(customers!B11561:B13060,MATCH(Purchases!B11561,customers!A11561:A13060)), "None")</f>
        <v>None</v>
      </c>
      <c r="D11561" t="str">
        <f>INDEX(Country!$B$2:$B$26,MATCH(INDEX(customers!$D$2:$D$1501,MATCH(Purchases!B11561,customers!$A$2:$A$1501)),Country!$A$2:$A$26))</f>
        <v>UNITED KINGDOM</v>
      </c>
      <c r="E11561" t="str">
        <f>INDEX(Region!$C$2:$F$2,MATCH(INDEX(Country!$C$2:$C$26,MATCH(Purchases!D11561,Country!$B$2:$B$26)), Region!$C$1:$F$1))</f>
        <v>MIDDLE EAST</v>
      </c>
      <c r="F11561" t="e">
        <f>INDEX(customers!G11561:G13060, MATCH(Purchases!C11561,customers!B11561:B13060))</f>
        <v>#N/A</v>
      </c>
      <c r="G11561" t="s">
        <v>16</v>
      </c>
      <c r="H11561">
        <v>56147.5</v>
      </c>
      <c r="I11561" s="1">
        <v>34607</v>
      </c>
      <c r="J11561" t="s">
        <v>10</v>
      </c>
      <c r="K11561" t="s">
        <v>1485</v>
      </c>
      <c r="L11561">
        <v>0</v>
      </c>
      <c r="M11561" t="s">
        <v>12505</v>
      </c>
    </row>
    <row r="11562" spans="1:13" x14ac:dyDescent="0.25">
      <c r="A11562">
        <v>46241</v>
      </c>
      <c r="B11562">
        <v>407</v>
      </c>
      <c r="C11562" t="str">
        <f>IFERROR(INDEX(customers!B11562:B13061,MATCH(Purchases!B11562,customers!A11562:A13061)), "None")</f>
        <v>None</v>
      </c>
      <c r="D11562" t="str">
        <f>INDEX(Country!$B$2:$B$26,MATCH(INDEX(customers!$D$2:$D$1501,MATCH(Purchases!B11562,customers!$A$2:$A$1501)),Country!$A$2:$A$26))</f>
        <v>ARGENTINA</v>
      </c>
      <c r="E11562" t="str">
        <f>INDEX(Region!$C$2:$F$2,MATCH(INDEX(Country!$C$2:$C$26,MATCH(Purchases!D11562,Country!$B$2:$B$26)), Region!$C$1:$F$1))</f>
        <v>AMERICA</v>
      </c>
      <c r="F11562" t="e">
        <f>INDEX(customers!G11562:G13061, MATCH(Purchases!C11562,customers!B11562:B13061))</f>
        <v>#N/A</v>
      </c>
      <c r="G11562" t="s">
        <v>16</v>
      </c>
      <c r="H11562">
        <v>245443.83</v>
      </c>
      <c r="I11562" s="1">
        <v>34408</v>
      </c>
      <c r="J11562" t="s">
        <v>23</v>
      </c>
      <c r="K11562" t="s">
        <v>735</v>
      </c>
      <c r="L11562">
        <v>0</v>
      </c>
      <c r="M11562" t="s">
        <v>12506</v>
      </c>
    </row>
    <row r="11563" spans="1:13" x14ac:dyDescent="0.25">
      <c r="A11563">
        <v>46242</v>
      </c>
      <c r="B11563">
        <v>424</v>
      </c>
      <c r="C11563" t="str">
        <f>IFERROR(INDEX(customers!B11563:B13062,MATCH(Purchases!B11563,customers!A11563:A13062)), "None")</f>
        <v>None</v>
      </c>
      <c r="D11563" t="str">
        <f>INDEX(Country!$B$2:$B$26,MATCH(INDEX(customers!$D$2:$D$1501,MATCH(Purchases!B11563,customers!$A$2:$A$1501)),Country!$A$2:$A$26))</f>
        <v>ROMANIA</v>
      </c>
      <c r="E11563" t="str">
        <f>INDEX(Region!$C$2:$F$2,MATCH(INDEX(Country!$C$2:$C$26,MATCH(Purchases!D11563,Country!$B$2:$B$26)), Region!$C$1:$F$1))</f>
        <v>EUROPE</v>
      </c>
      <c r="F11563" t="e">
        <f>INDEX(customers!G11563:G13062, MATCH(Purchases!C11563,customers!B11563:B13062))</f>
        <v>#N/A</v>
      </c>
      <c r="G11563" t="s">
        <v>16</v>
      </c>
      <c r="H11563">
        <v>73167.070000000007</v>
      </c>
      <c r="I11563" s="1">
        <v>34184</v>
      </c>
      <c r="J11563" t="s">
        <v>23</v>
      </c>
      <c r="K11563" t="s">
        <v>354</v>
      </c>
      <c r="L11563">
        <v>0</v>
      </c>
      <c r="M11563" t="s">
        <v>12507</v>
      </c>
    </row>
    <row r="11564" spans="1:13" x14ac:dyDescent="0.25">
      <c r="A11564">
        <v>46243</v>
      </c>
      <c r="B11564">
        <v>329</v>
      </c>
      <c r="C11564" t="str">
        <f>IFERROR(INDEX(customers!B11564:B13063,MATCH(Purchases!B11564,customers!A11564:A13063)), "None")</f>
        <v>None</v>
      </c>
      <c r="D11564" t="str">
        <f>INDEX(Country!$B$2:$B$26,MATCH(INDEX(customers!$D$2:$D$1501,MATCH(Purchases!B11564,customers!$A$2:$A$1501)),Country!$A$2:$A$26))</f>
        <v>IRAQ</v>
      </c>
      <c r="E11564" t="str">
        <f>INDEX(Region!$C$2:$F$2,MATCH(INDEX(Country!$C$2:$C$26,MATCH(Purchases!D11564,Country!$B$2:$B$26)), Region!$C$1:$F$1))</f>
        <v>MIDDLE EAST</v>
      </c>
      <c r="F11564" t="e">
        <f>INDEX(customers!G11564:G13063, MATCH(Purchases!C11564,customers!B11564:B13063))</f>
        <v>#N/A</v>
      </c>
      <c r="G11564" t="s">
        <v>16</v>
      </c>
      <c r="H11564">
        <v>281918.69</v>
      </c>
      <c r="I11564" s="1">
        <v>33628</v>
      </c>
      <c r="J11564" t="s">
        <v>10</v>
      </c>
      <c r="K11564" t="s">
        <v>768</v>
      </c>
      <c r="L11564">
        <v>0</v>
      </c>
      <c r="M11564" t="s">
        <v>12508</v>
      </c>
    </row>
    <row r="11565" spans="1:13" x14ac:dyDescent="0.25">
      <c r="A11565">
        <v>46244</v>
      </c>
      <c r="B11565">
        <v>1268</v>
      </c>
      <c r="C11565" t="str">
        <f>IFERROR(INDEX(customers!B11565:B13064,MATCH(Purchases!B11565,customers!A11565:A13064)), "None")</f>
        <v>None</v>
      </c>
      <c r="D11565" t="str">
        <f>INDEX(Country!$B$2:$B$26,MATCH(INDEX(customers!$D$2:$D$1501,MATCH(Purchases!B11565,customers!$A$2:$A$1501)),Country!$A$2:$A$26))</f>
        <v>UNITED STATES</v>
      </c>
      <c r="E11565" t="str">
        <f>INDEX(Region!$C$2:$F$2,MATCH(INDEX(Country!$C$2:$C$26,MATCH(Purchases!D11565,Country!$B$2:$B$26)), Region!$C$1:$F$1))</f>
        <v>MIDDLE EAST</v>
      </c>
      <c r="F11565" t="e">
        <f>INDEX(customers!G11565:G13064, MATCH(Purchases!C11565,customers!B11565:B13064))</f>
        <v>#N/A</v>
      </c>
      <c r="G11565" t="s">
        <v>16</v>
      </c>
      <c r="H11565">
        <v>42565.5</v>
      </c>
      <c r="I11565" s="1">
        <v>34518</v>
      </c>
      <c r="J11565" t="s">
        <v>31</v>
      </c>
      <c r="K11565" t="s">
        <v>370</v>
      </c>
      <c r="L11565">
        <v>0</v>
      </c>
      <c r="M11565" t="s">
        <v>12509</v>
      </c>
    </row>
    <row r="11566" spans="1:13" x14ac:dyDescent="0.25">
      <c r="A11566">
        <v>46245</v>
      </c>
      <c r="B11566">
        <v>377</v>
      </c>
      <c r="C11566" t="str">
        <f>IFERROR(INDEX(customers!B11566:B13065,MATCH(Purchases!B11566,customers!A11566:A13065)), "None")</f>
        <v>None</v>
      </c>
      <c r="D11566" t="str">
        <f>INDEX(Country!$B$2:$B$26,MATCH(INDEX(customers!$D$2:$D$1501,MATCH(Purchases!B11566,customers!$A$2:$A$1501)),Country!$A$2:$A$26))</f>
        <v>UNITED KINGDOM</v>
      </c>
      <c r="E11566" t="str">
        <f>INDEX(Region!$C$2:$F$2,MATCH(INDEX(Country!$C$2:$C$26,MATCH(Purchases!D11566,Country!$B$2:$B$26)), Region!$C$1:$F$1))</f>
        <v>MIDDLE EAST</v>
      </c>
      <c r="F11566" t="e">
        <f>INDEX(customers!G11566:G13065, MATCH(Purchases!C11566,customers!B11566:B13065))</f>
        <v>#N/A</v>
      </c>
      <c r="G11566" t="s">
        <v>9</v>
      </c>
      <c r="H11566">
        <v>67620.649999999994</v>
      </c>
      <c r="I11566" s="1">
        <v>35700</v>
      </c>
      <c r="J11566" t="s">
        <v>13</v>
      </c>
      <c r="K11566" t="s">
        <v>1826</v>
      </c>
      <c r="L11566">
        <v>0</v>
      </c>
      <c r="M11566" t="s">
        <v>12510</v>
      </c>
    </row>
    <row r="11567" spans="1:13" x14ac:dyDescent="0.25">
      <c r="A11567">
        <v>46246</v>
      </c>
      <c r="B11567">
        <v>973</v>
      </c>
      <c r="C11567" t="str">
        <f>IFERROR(INDEX(customers!B11567:B13066,MATCH(Purchases!B11567,customers!A11567:A13066)), "None")</f>
        <v>None</v>
      </c>
      <c r="D11567" t="str">
        <f>INDEX(Country!$B$2:$B$26,MATCH(INDEX(customers!$D$2:$D$1501,MATCH(Purchases!B11567,customers!$A$2:$A$1501)),Country!$A$2:$A$26))</f>
        <v>ALGERIA</v>
      </c>
      <c r="E11567" t="e">
        <f>INDEX(Region!$C$2:$F$2,MATCH(INDEX(Country!$C$2:$C$26,MATCH(Purchases!D11567,Country!$B$2:$B$26)), Region!$C$1:$F$1))</f>
        <v>#N/A</v>
      </c>
      <c r="F11567" t="e">
        <f>INDEX(customers!G11567:G13066, MATCH(Purchases!C11567,customers!B11567:B13066))</f>
        <v>#N/A</v>
      </c>
      <c r="G11567" t="s">
        <v>9</v>
      </c>
      <c r="H11567">
        <v>156872.39000000001</v>
      </c>
      <c r="I11567" s="1">
        <v>35812</v>
      </c>
      <c r="J11567" t="s">
        <v>31</v>
      </c>
      <c r="K11567" t="s">
        <v>2293</v>
      </c>
      <c r="L11567">
        <v>0</v>
      </c>
      <c r="M11567" t="s">
        <v>12511</v>
      </c>
    </row>
    <row r="11568" spans="1:13" x14ac:dyDescent="0.25">
      <c r="A11568">
        <v>46247</v>
      </c>
      <c r="B11568">
        <v>1391</v>
      </c>
      <c r="C11568" t="str">
        <f>IFERROR(INDEX(customers!B11568:B13067,MATCH(Purchases!B11568,customers!A11568:A13067)), "None")</f>
        <v>None</v>
      </c>
      <c r="D11568" t="str">
        <f>INDEX(Country!$B$2:$B$26,MATCH(INDEX(customers!$D$2:$D$1501,MATCH(Purchases!B11568,customers!$A$2:$A$1501)),Country!$A$2:$A$26))</f>
        <v>UNITED KINGDOM</v>
      </c>
      <c r="E11568" t="str">
        <f>INDEX(Region!$C$2:$F$2,MATCH(INDEX(Country!$C$2:$C$26,MATCH(Purchases!D11568,Country!$B$2:$B$26)), Region!$C$1:$F$1))</f>
        <v>MIDDLE EAST</v>
      </c>
      <c r="F11568" t="e">
        <f>INDEX(customers!G11568:G13067, MATCH(Purchases!C11568,customers!B11568:B13067))</f>
        <v>#N/A</v>
      </c>
      <c r="G11568" t="s">
        <v>9</v>
      </c>
      <c r="H11568">
        <v>211771.02</v>
      </c>
      <c r="I11568" s="1">
        <v>35334</v>
      </c>
      <c r="J11568" t="s">
        <v>10</v>
      </c>
      <c r="K11568" t="s">
        <v>40</v>
      </c>
      <c r="L11568">
        <v>0</v>
      </c>
      <c r="M11568" t="s">
        <v>12512</v>
      </c>
    </row>
    <row r="11569" spans="1:13" x14ac:dyDescent="0.25">
      <c r="A11569">
        <v>46272</v>
      </c>
      <c r="B11569">
        <v>686</v>
      </c>
      <c r="C11569" t="str">
        <f>IFERROR(INDEX(customers!B11569:B13068,MATCH(Purchases!B11569,customers!A11569:A13068)), "None")</f>
        <v>None</v>
      </c>
      <c r="D11569" t="str">
        <f>INDEX(Country!$B$2:$B$26,MATCH(INDEX(customers!$D$2:$D$1501,MATCH(Purchases!B11569,customers!$A$2:$A$1501)),Country!$A$2:$A$26))</f>
        <v>FRANCE</v>
      </c>
      <c r="E11569" t="str">
        <f>INDEX(Region!$C$2:$F$2,MATCH(INDEX(Country!$C$2:$C$26,MATCH(Purchases!D11569,Country!$B$2:$B$26)), Region!$C$1:$F$1))</f>
        <v>EUROPE</v>
      </c>
      <c r="F11569" t="e">
        <f>INDEX(customers!G11569:G13068, MATCH(Purchases!C11569,customers!B11569:B13068))</f>
        <v>#N/A</v>
      </c>
      <c r="G11569" t="s">
        <v>9</v>
      </c>
      <c r="H11569">
        <v>305078.58</v>
      </c>
      <c r="I11569" s="1">
        <v>35137</v>
      </c>
      <c r="J11569" t="s">
        <v>10</v>
      </c>
      <c r="K11569" t="s">
        <v>267</v>
      </c>
      <c r="L11569">
        <v>0</v>
      </c>
      <c r="M11569" t="s">
        <v>12513</v>
      </c>
    </row>
    <row r="11570" spans="1:13" x14ac:dyDescent="0.25">
      <c r="A11570">
        <v>46273</v>
      </c>
      <c r="B11570">
        <v>28</v>
      </c>
      <c r="C11570" t="str">
        <f>IFERROR(INDEX(customers!B11570:B13069,MATCH(Purchases!B11570,customers!A11570:A13069)), "None")</f>
        <v>None</v>
      </c>
      <c r="D11570" t="str">
        <f>INDEX(Country!$B$2:$B$26,MATCH(INDEX(customers!$D$2:$D$1501,MATCH(Purchases!B11570,customers!$A$2:$A$1501)),Country!$A$2:$A$26))</f>
        <v>INDIA</v>
      </c>
      <c r="E11570" t="str">
        <f>INDEX(Region!$C$2:$F$2,MATCH(INDEX(Country!$C$2:$C$26,MATCH(Purchases!D11570,Country!$B$2:$B$26)), Region!$C$1:$F$1))</f>
        <v>ASIA</v>
      </c>
      <c r="F11570" t="e">
        <f>INDEX(customers!G11570:G13069, MATCH(Purchases!C11570,customers!B11570:B13069))</f>
        <v>#N/A</v>
      </c>
      <c r="G11570" t="s">
        <v>9</v>
      </c>
      <c r="H11570">
        <v>77178.539999999994</v>
      </c>
      <c r="I11570" s="1">
        <v>35664</v>
      </c>
      <c r="J11570" t="s">
        <v>10</v>
      </c>
      <c r="K11570" t="s">
        <v>627</v>
      </c>
      <c r="L11570">
        <v>0</v>
      </c>
      <c r="M11570" t="s">
        <v>12514</v>
      </c>
    </row>
    <row r="11571" spans="1:13" x14ac:dyDescent="0.25">
      <c r="A11571">
        <v>46274</v>
      </c>
      <c r="B11571">
        <v>442</v>
      </c>
      <c r="C11571" t="str">
        <f>IFERROR(INDEX(customers!B11571:B13070,MATCH(Purchases!B11571,customers!A11571:A13070)), "None")</f>
        <v>None</v>
      </c>
      <c r="D11571" t="str">
        <f>INDEX(Country!$B$2:$B$26,MATCH(INDEX(customers!$D$2:$D$1501,MATCH(Purchases!B11571,customers!$A$2:$A$1501)),Country!$A$2:$A$26))</f>
        <v>ARGENTINA</v>
      </c>
      <c r="E11571" t="str">
        <f>INDEX(Region!$C$2:$F$2,MATCH(INDEX(Country!$C$2:$C$26,MATCH(Purchases!D11571,Country!$B$2:$B$26)), Region!$C$1:$F$1))</f>
        <v>AMERICA</v>
      </c>
      <c r="F11571" t="e">
        <f>INDEX(customers!G11571:G13070, MATCH(Purchases!C11571,customers!B11571:B13070))</f>
        <v>#N/A</v>
      </c>
      <c r="G11571" t="s">
        <v>9</v>
      </c>
      <c r="H11571">
        <v>248651.28</v>
      </c>
      <c r="I11571" s="1">
        <v>35477</v>
      </c>
      <c r="J11571" t="s">
        <v>10</v>
      </c>
      <c r="K11571" t="s">
        <v>678</v>
      </c>
      <c r="L11571">
        <v>0</v>
      </c>
      <c r="M11571" t="s">
        <v>12515</v>
      </c>
    </row>
    <row r="11572" spans="1:13" x14ac:dyDescent="0.25">
      <c r="A11572">
        <v>46275</v>
      </c>
      <c r="B11572">
        <v>743</v>
      </c>
      <c r="C11572" t="str">
        <f>IFERROR(INDEX(customers!B11572:B13071,MATCH(Purchases!B11572,customers!A11572:A13071)), "None")</f>
        <v>None</v>
      </c>
      <c r="D11572" t="str">
        <f>INDEX(Country!$B$2:$B$26,MATCH(INDEX(customers!$D$2:$D$1501,MATCH(Purchases!B11572,customers!$A$2:$A$1501)),Country!$A$2:$A$26))</f>
        <v>SAUDI ARABIA</v>
      </c>
      <c r="E11572" t="str">
        <f>INDEX(Region!$C$2:$F$2,MATCH(INDEX(Country!$C$2:$C$26,MATCH(Purchases!D11572,Country!$B$2:$B$26)), Region!$C$1:$F$1))</f>
        <v>MIDDLE EAST</v>
      </c>
      <c r="F11572" t="e">
        <f>INDEX(customers!G11572:G13071, MATCH(Purchases!C11572,customers!B11572:B13071))</f>
        <v>#N/A</v>
      </c>
      <c r="G11572" t="s">
        <v>9</v>
      </c>
      <c r="H11572">
        <v>120176</v>
      </c>
      <c r="I11572" s="1">
        <v>35541</v>
      </c>
      <c r="J11572" t="s">
        <v>26</v>
      </c>
      <c r="K11572" t="s">
        <v>2198</v>
      </c>
      <c r="L11572">
        <v>0</v>
      </c>
      <c r="M11572" t="s">
        <v>12516</v>
      </c>
    </row>
    <row r="11573" spans="1:13" x14ac:dyDescent="0.25">
      <c r="A11573">
        <v>46276</v>
      </c>
      <c r="B11573">
        <v>1108</v>
      </c>
      <c r="C11573" t="str">
        <f>IFERROR(INDEX(customers!B11573:B13072,MATCH(Purchases!B11573,customers!A11573:A13072)), "None")</f>
        <v>None</v>
      </c>
      <c r="D11573" t="str">
        <f>INDEX(Country!$B$2:$B$26,MATCH(INDEX(customers!$D$2:$D$1501,MATCH(Purchases!B11573,customers!$A$2:$A$1501)),Country!$A$2:$A$26))</f>
        <v>GERMANY</v>
      </c>
      <c r="E11573" t="str">
        <f>INDEX(Region!$C$2:$F$2,MATCH(INDEX(Country!$C$2:$C$26,MATCH(Purchases!D11573,Country!$B$2:$B$26)), Region!$C$1:$F$1))</f>
        <v>EUROPE</v>
      </c>
      <c r="F11573" t="e">
        <f>INDEX(customers!G11573:G13072, MATCH(Purchases!C11573,customers!B11573:B13072))</f>
        <v>#N/A</v>
      </c>
      <c r="G11573" t="s">
        <v>16</v>
      </c>
      <c r="H11573">
        <v>162356.65</v>
      </c>
      <c r="I11573" s="1">
        <v>33948</v>
      </c>
      <c r="J11573" t="s">
        <v>13</v>
      </c>
      <c r="K11573" t="s">
        <v>447</v>
      </c>
      <c r="L11573">
        <v>0</v>
      </c>
      <c r="M11573" t="s">
        <v>12517</v>
      </c>
    </row>
    <row r="11574" spans="1:13" x14ac:dyDescent="0.25">
      <c r="A11574">
        <v>46277</v>
      </c>
      <c r="B11574">
        <v>460</v>
      </c>
      <c r="C11574" t="str">
        <f>IFERROR(INDEX(customers!B11574:B13073,MATCH(Purchases!B11574,customers!A11574:A13073)), "None")</f>
        <v>None</v>
      </c>
      <c r="D11574" t="str">
        <f>INDEX(Country!$B$2:$B$26,MATCH(INDEX(customers!$D$2:$D$1501,MATCH(Purchases!B11574,customers!$A$2:$A$1501)),Country!$A$2:$A$26))</f>
        <v>IRAQ</v>
      </c>
      <c r="E11574" t="str">
        <f>INDEX(Region!$C$2:$F$2,MATCH(INDEX(Country!$C$2:$C$26,MATCH(Purchases!D11574,Country!$B$2:$B$26)), Region!$C$1:$F$1))</f>
        <v>MIDDLE EAST</v>
      </c>
      <c r="F11574" t="e">
        <f>INDEX(customers!G11574:G13073, MATCH(Purchases!C11574,customers!B11574:B13073))</f>
        <v>#N/A</v>
      </c>
      <c r="G11574" t="s">
        <v>9</v>
      </c>
      <c r="H11574">
        <v>60365.06</v>
      </c>
      <c r="I11574" s="1">
        <v>35383</v>
      </c>
      <c r="J11574" t="s">
        <v>13</v>
      </c>
      <c r="K11574" t="s">
        <v>4001</v>
      </c>
      <c r="L11574">
        <v>0</v>
      </c>
      <c r="M11574" t="s">
        <v>12518</v>
      </c>
    </row>
    <row r="11575" spans="1:13" x14ac:dyDescent="0.25">
      <c r="A11575">
        <v>46278</v>
      </c>
      <c r="B11575">
        <v>158</v>
      </c>
      <c r="C11575" t="str">
        <f>IFERROR(INDEX(customers!B11575:B13074,MATCH(Purchases!B11575,customers!A11575:A13074)), "None")</f>
        <v>None</v>
      </c>
      <c r="D11575" t="str">
        <f>INDEX(Country!$B$2:$B$26,MATCH(INDEX(customers!$D$2:$D$1501,MATCH(Purchases!B11575,customers!$A$2:$A$1501)),Country!$A$2:$A$26))</f>
        <v>IRAN</v>
      </c>
      <c r="E11575" t="str">
        <f>INDEX(Region!$C$2:$F$2,MATCH(INDEX(Country!$C$2:$C$26,MATCH(Purchases!D11575,Country!$B$2:$B$26)), Region!$C$1:$F$1))</f>
        <v>MIDDLE EAST</v>
      </c>
      <c r="F11575" t="e">
        <f>INDEX(customers!G11575:G13074, MATCH(Purchases!C11575,customers!B11575:B13074))</f>
        <v>#N/A</v>
      </c>
      <c r="G11575" t="s">
        <v>9</v>
      </c>
      <c r="H11575">
        <v>246375.9</v>
      </c>
      <c r="I11575" s="1">
        <v>35707</v>
      </c>
      <c r="J11575" t="s">
        <v>26</v>
      </c>
      <c r="K11575" t="s">
        <v>745</v>
      </c>
      <c r="L11575">
        <v>0</v>
      </c>
      <c r="M11575" t="s">
        <v>12519</v>
      </c>
    </row>
    <row r="11576" spans="1:13" x14ac:dyDescent="0.25">
      <c r="A11576">
        <v>46279</v>
      </c>
      <c r="B11576">
        <v>362</v>
      </c>
      <c r="C11576" t="str">
        <f>IFERROR(INDEX(customers!B11576:B13075,MATCH(Purchases!B11576,customers!A11576:A13075)), "None")</f>
        <v>None</v>
      </c>
      <c r="D11576" t="str">
        <f>INDEX(Country!$B$2:$B$26,MATCH(INDEX(customers!$D$2:$D$1501,MATCH(Purchases!B11576,customers!$A$2:$A$1501)),Country!$A$2:$A$26))</f>
        <v>PERU</v>
      </c>
      <c r="E11576" t="str">
        <f>INDEX(Region!$C$2:$F$2,MATCH(INDEX(Country!$C$2:$C$26,MATCH(Purchases!D11576,Country!$B$2:$B$26)), Region!$C$1:$F$1))</f>
        <v>ASIA</v>
      </c>
      <c r="F11576" t="e">
        <f>INDEX(customers!G11576:G13075, MATCH(Purchases!C11576,customers!B11576:B13075))</f>
        <v>#N/A</v>
      </c>
      <c r="G11576" t="s">
        <v>9</v>
      </c>
      <c r="H11576">
        <v>182485.15</v>
      </c>
      <c r="I11576" s="1">
        <v>35605</v>
      </c>
      <c r="J11576" t="s">
        <v>31</v>
      </c>
      <c r="K11576" t="s">
        <v>416</v>
      </c>
      <c r="L11576">
        <v>0</v>
      </c>
      <c r="M11576" t="s">
        <v>12520</v>
      </c>
    </row>
    <row r="11577" spans="1:13" x14ac:dyDescent="0.25">
      <c r="A11577">
        <v>46304</v>
      </c>
      <c r="B11577">
        <v>155</v>
      </c>
      <c r="C11577" t="str">
        <f>IFERROR(INDEX(customers!B11577:B13076,MATCH(Purchases!B11577,customers!A11577:A13076)), "None")</f>
        <v>None</v>
      </c>
      <c r="D11577" t="str">
        <f>INDEX(Country!$B$2:$B$26,MATCH(INDEX(customers!$D$2:$D$1501,MATCH(Purchases!B11577,customers!$A$2:$A$1501)),Country!$A$2:$A$26))</f>
        <v>ALGERIA</v>
      </c>
      <c r="E11577" t="e">
        <f>INDEX(Region!$C$2:$F$2,MATCH(INDEX(Country!$C$2:$C$26,MATCH(Purchases!D11577,Country!$B$2:$B$26)), Region!$C$1:$F$1))</f>
        <v>#N/A</v>
      </c>
      <c r="F11577" t="e">
        <f>INDEX(customers!G11577:G13076, MATCH(Purchases!C11577,customers!B11577:B13076))</f>
        <v>#N/A</v>
      </c>
      <c r="G11577" t="s">
        <v>9</v>
      </c>
      <c r="H11577">
        <v>200622.07999999999</v>
      </c>
      <c r="I11577" s="1">
        <v>35018</v>
      </c>
      <c r="J11577" t="s">
        <v>31</v>
      </c>
      <c r="K11577" t="s">
        <v>336</v>
      </c>
      <c r="L11577">
        <v>0</v>
      </c>
      <c r="M11577" t="s">
        <v>12521</v>
      </c>
    </row>
    <row r="11578" spans="1:13" x14ac:dyDescent="0.25">
      <c r="A11578">
        <v>46305</v>
      </c>
      <c r="B11578">
        <v>140</v>
      </c>
      <c r="C11578" t="str">
        <f>IFERROR(INDEX(customers!B11578:B13077,MATCH(Purchases!B11578,customers!A11578:A13077)), "None")</f>
        <v>None</v>
      </c>
      <c r="D11578" t="str">
        <f>INDEX(Country!$B$2:$B$26,MATCH(INDEX(customers!$D$2:$D$1501,MATCH(Purchases!B11578,customers!$A$2:$A$1501)),Country!$A$2:$A$26))</f>
        <v>EGYPT</v>
      </c>
      <c r="E11578" t="str">
        <f>INDEX(Region!$C$2:$F$2,MATCH(INDEX(Country!$C$2:$C$26,MATCH(Purchases!D11578,Country!$B$2:$B$26)), Region!$C$1:$F$1))</f>
        <v>MIDDLE EAST</v>
      </c>
      <c r="F11578" t="e">
        <f>INDEX(customers!G11578:G13077, MATCH(Purchases!C11578,customers!B11578:B13077))</f>
        <v>#N/A</v>
      </c>
      <c r="G11578" t="s">
        <v>9</v>
      </c>
      <c r="H11578">
        <v>32566.54</v>
      </c>
      <c r="I11578" s="1">
        <v>34911</v>
      </c>
      <c r="J11578" t="s">
        <v>10</v>
      </c>
      <c r="K11578" t="s">
        <v>1145</v>
      </c>
      <c r="L11578">
        <v>0</v>
      </c>
      <c r="M11578" t="s">
        <v>12522</v>
      </c>
    </row>
    <row r="11579" spans="1:13" x14ac:dyDescent="0.25">
      <c r="A11579">
        <v>46306</v>
      </c>
      <c r="B11579">
        <v>818</v>
      </c>
      <c r="C11579" t="str">
        <f>IFERROR(INDEX(customers!B11579:B13078,MATCH(Purchases!B11579,customers!A11579:A13078)), "None")</f>
        <v>None</v>
      </c>
      <c r="D11579" t="str">
        <f>INDEX(Country!$B$2:$B$26,MATCH(INDEX(customers!$D$2:$D$1501,MATCH(Purchases!B11579,customers!$A$2:$A$1501)),Country!$A$2:$A$26))</f>
        <v>SAUDI ARABIA</v>
      </c>
      <c r="E11579" t="str">
        <f>INDEX(Region!$C$2:$F$2,MATCH(INDEX(Country!$C$2:$C$26,MATCH(Purchases!D11579,Country!$B$2:$B$26)), Region!$C$1:$F$1))</f>
        <v>MIDDLE EAST</v>
      </c>
      <c r="F11579" t="e">
        <f>INDEX(customers!G11579:G13078, MATCH(Purchases!C11579,customers!B11579:B13078))</f>
        <v>#N/A</v>
      </c>
      <c r="G11579" t="s">
        <v>9</v>
      </c>
      <c r="H11579">
        <v>39468.910000000003</v>
      </c>
      <c r="I11579" s="1">
        <v>35914</v>
      </c>
      <c r="J11579" t="s">
        <v>13</v>
      </c>
      <c r="K11579" t="s">
        <v>1106</v>
      </c>
      <c r="L11579">
        <v>0</v>
      </c>
      <c r="M11579" t="s">
        <v>12523</v>
      </c>
    </row>
    <row r="11580" spans="1:13" x14ac:dyDescent="0.25">
      <c r="A11580">
        <v>46307</v>
      </c>
      <c r="B11580">
        <v>713</v>
      </c>
      <c r="C11580" t="str">
        <f>IFERROR(INDEX(customers!B11580:B13079,MATCH(Purchases!B11580,customers!A11580:A13079)), "None")</f>
        <v>None</v>
      </c>
      <c r="D11580" t="str">
        <f>INDEX(Country!$B$2:$B$26,MATCH(INDEX(customers!$D$2:$D$1501,MATCH(Purchases!B11580,customers!$A$2:$A$1501)),Country!$A$2:$A$26))</f>
        <v>IRAN</v>
      </c>
      <c r="E11580" t="str">
        <f>INDEX(Region!$C$2:$F$2,MATCH(INDEX(Country!$C$2:$C$26,MATCH(Purchases!D11580,Country!$B$2:$B$26)), Region!$C$1:$F$1))</f>
        <v>MIDDLE EAST</v>
      </c>
      <c r="F11580" t="e">
        <f>INDEX(customers!G11580:G13079, MATCH(Purchases!C11580,customers!B11580:B13079))</f>
        <v>#N/A</v>
      </c>
      <c r="G11580" t="s">
        <v>16</v>
      </c>
      <c r="H11580">
        <v>184546.46</v>
      </c>
      <c r="I11580" s="1">
        <v>34737</v>
      </c>
      <c r="J11580" t="s">
        <v>31</v>
      </c>
      <c r="K11580" t="s">
        <v>70</v>
      </c>
      <c r="L11580">
        <v>0</v>
      </c>
      <c r="M11580" t="s">
        <v>12524</v>
      </c>
    </row>
    <row r="11581" spans="1:13" x14ac:dyDescent="0.25">
      <c r="A11581">
        <v>46308</v>
      </c>
      <c r="B11581">
        <v>688</v>
      </c>
      <c r="C11581" t="str">
        <f>IFERROR(INDEX(customers!B11581:B13080,MATCH(Purchases!B11581,customers!A11581:A13080)), "None")</f>
        <v>None</v>
      </c>
      <c r="D11581" t="str">
        <f>INDEX(Country!$B$2:$B$26,MATCH(INDEX(customers!$D$2:$D$1501,MATCH(Purchases!B11581,customers!$A$2:$A$1501)),Country!$A$2:$A$26))</f>
        <v>INDIA</v>
      </c>
      <c r="E11581" t="str">
        <f>INDEX(Region!$C$2:$F$2,MATCH(INDEX(Country!$C$2:$C$26,MATCH(Purchases!D11581,Country!$B$2:$B$26)), Region!$C$1:$F$1))</f>
        <v>ASIA</v>
      </c>
      <c r="F11581" t="e">
        <f>INDEX(customers!G11581:G13080, MATCH(Purchases!C11581,customers!B11581:B13080))</f>
        <v>#N/A</v>
      </c>
      <c r="G11581" t="s">
        <v>9</v>
      </c>
      <c r="H11581">
        <v>109709.78</v>
      </c>
      <c r="I11581" s="1">
        <v>35233</v>
      </c>
      <c r="J11581" t="s">
        <v>26</v>
      </c>
      <c r="K11581" t="s">
        <v>124</v>
      </c>
      <c r="L11581">
        <v>0</v>
      </c>
      <c r="M11581" t="s">
        <v>12525</v>
      </c>
    </row>
    <row r="11582" spans="1:13" x14ac:dyDescent="0.25">
      <c r="A11582">
        <v>46309</v>
      </c>
      <c r="B11582">
        <v>1093</v>
      </c>
      <c r="C11582" t="str">
        <f>IFERROR(INDEX(customers!B11582:B13081,MATCH(Purchases!B11582,customers!A11582:A13081)), "None")</f>
        <v>None</v>
      </c>
      <c r="D11582" t="str">
        <f>INDEX(Country!$B$2:$B$26,MATCH(INDEX(customers!$D$2:$D$1501,MATCH(Purchases!B11582,customers!$A$2:$A$1501)),Country!$A$2:$A$26))</f>
        <v>UNITED STATES</v>
      </c>
      <c r="E11582" t="str">
        <f>INDEX(Region!$C$2:$F$2,MATCH(INDEX(Country!$C$2:$C$26,MATCH(Purchases!D11582,Country!$B$2:$B$26)), Region!$C$1:$F$1))</f>
        <v>MIDDLE EAST</v>
      </c>
      <c r="F11582" t="e">
        <f>INDEX(customers!G11582:G13081, MATCH(Purchases!C11582,customers!B11582:B13081))</f>
        <v>#N/A</v>
      </c>
      <c r="G11582" t="s">
        <v>16</v>
      </c>
      <c r="H11582">
        <v>210504.61</v>
      </c>
      <c r="I11582" s="1">
        <v>34265</v>
      </c>
      <c r="J11582" t="s">
        <v>10</v>
      </c>
      <c r="K11582" t="s">
        <v>168</v>
      </c>
      <c r="L11582">
        <v>0</v>
      </c>
      <c r="M11582" t="s">
        <v>12526</v>
      </c>
    </row>
    <row r="11583" spans="1:13" x14ac:dyDescent="0.25">
      <c r="A11583">
        <v>46310</v>
      </c>
      <c r="B11583">
        <v>1025</v>
      </c>
      <c r="C11583" t="str">
        <f>IFERROR(INDEX(customers!B11583:B13082,MATCH(Purchases!B11583,customers!A11583:A13082)), "None")</f>
        <v>None</v>
      </c>
      <c r="D11583" t="str">
        <f>INDEX(Country!$B$2:$B$26,MATCH(INDEX(customers!$D$2:$D$1501,MATCH(Purchases!B11583,customers!$A$2:$A$1501)),Country!$A$2:$A$26))</f>
        <v>INDIA</v>
      </c>
      <c r="E11583" t="str">
        <f>INDEX(Region!$C$2:$F$2,MATCH(INDEX(Country!$C$2:$C$26,MATCH(Purchases!D11583,Country!$B$2:$B$26)), Region!$C$1:$F$1))</f>
        <v>ASIA</v>
      </c>
      <c r="F11583" t="e">
        <f>INDEX(customers!G11583:G13082, MATCH(Purchases!C11583,customers!B11583:B13082))</f>
        <v>#N/A</v>
      </c>
      <c r="G11583" t="s">
        <v>16</v>
      </c>
      <c r="H11583">
        <v>372916.06</v>
      </c>
      <c r="I11583" s="1">
        <v>34172</v>
      </c>
      <c r="J11583" t="s">
        <v>26</v>
      </c>
      <c r="K11583" t="s">
        <v>625</v>
      </c>
      <c r="L11583">
        <v>0</v>
      </c>
      <c r="M11583" t="s">
        <v>12527</v>
      </c>
    </row>
    <row r="11584" spans="1:13" x14ac:dyDescent="0.25">
      <c r="A11584">
        <v>46311</v>
      </c>
      <c r="B11584">
        <v>793</v>
      </c>
      <c r="C11584" t="str">
        <f>IFERROR(INDEX(customers!B11584:B13083,MATCH(Purchases!B11584,customers!A11584:A13083)), "None")</f>
        <v>None</v>
      </c>
      <c r="D11584" t="str">
        <f>INDEX(Country!$B$2:$B$26,MATCH(INDEX(customers!$D$2:$D$1501,MATCH(Purchases!B11584,customers!$A$2:$A$1501)),Country!$A$2:$A$26))</f>
        <v>ALGERIA</v>
      </c>
      <c r="E11584" t="e">
        <f>INDEX(Region!$C$2:$F$2,MATCH(INDEX(Country!$C$2:$C$26,MATCH(Purchases!D11584,Country!$B$2:$B$26)), Region!$C$1:$F$1))</f>
        <v>#N/A</v>
      </c>
      <c r="F11584" t="e">
        <f>INDEX(customers!G11584:G13083, MATCH(Purchases!C11584,customers!B11584:B13083))</f>
        <v>#N/A</v>
      </c>
      <c r="G11584" t="s">
        <v>9</v>
      </c>
      <c r="H11584">
        <v>285617.49</v>
      </c>
      <c r="I11584" s="1">
        <v>34906</v>
      </c>
      <c r="J11584" t="s">
        <v>26</v>
      </c>
      <c r="K11584" t="s">
        <v>3628</v>
      </c>
      <c r="L11584">
        <v>0</v>
      </c>
      <c r="M11584" t="s">
        <v>12528</v>
      </c>
    </row>
    <row r="11585" spans="1:13" x14ac:dyDescent="0.25">
      <c r="A11585">
        <v>46336</v>
      </c>
      <c r="B11585">
        <v>553</v>
      </c>
      <c r="C11585" t="str">
        <f>IFERROR(INDEX(customers!B11585:B13084,MATCH(Purchases!B11585,customers!A11585:A13084)), "None")</f>
        <v>None</v>
      </c>
      <c r="D11585" t="str">
        <f>INDEX(Country!$B$2:$B$26,MATCH(INDEX(customers!$D$2:$D$1501,MATCH(Purchases!B11585,customers!$A$2:$A$1501)),Country!$A$2:$A$26))</f>
        <v>EGYPT</v>
      </c>
      <c r="E11585" t="str">
        <f>INDEX(Region!$C$2:$F$2,MATCH(INDEX(Country!$C$2:$C$26,MATCH(Purchases!D11585,Country!$B$2:$B$26)), Region!$C$1:$F$1))</f>
        <v>MIDDLE EAST</v>
      </c>
      <c r="F11585" t="e">
        <f>INDEX(customers!G11585:G13084, MATCH(Purchases!C11585,customers!B11585:B13084))</f>
        <v>#N/A</v>
      </c>
      <c r="G11585" t="s">
        <v>9</v>
      </c>
      <c r="H11585">
        <v>97146.43</v>
      </c>
      <c r="I11585" s="1">
        <v>34910</v>
      </c>
      <c r="J11585" t="s">
        <v>26</v>
      </c>
      <c r="K11585" t="s">
        <v>1888</v>
      </c>
      <c r="L11585">
        <v>0</v>
      </c>
      <c r="M11585" t="s">
        <v>12529</v>
      </c>
    </row>
    <row r="11586" spans="1:13" x14ac:dyDescent="0.25">
      <c r="A11586">
        <v>46337</v>
      </c>
      <c r="B11586">
        <v>397</v>
      </c>
      <c r="C11586" t="str">
        <f>IFERROR(INDEX(customers!B11586:B13085,MATCH(Purchases!B11586,customers!A11586:A13085)), "None")</f>
        <v>None</v>
      </c>
      <c r="D11586" t="str">
        <f>INDEX(Country!$B$2:$B$26,MATCH(INDEX(customers!$D$2:$D$1501,MATCH(Purchases!B11586,customers!$A$2:$A$1501)),Country!$A$2:$A$26))</f>
        <v>GERMANY</v>
      </c>
      <c r="E11586" t="str">
        <f>INDEX(Region!$C$2:$F$2,MATCH(INDEX(Country!$C$2:$C$26,MATCH(Purchases!D11586,Country!$B$2:$B$26)), Region!$C$1:$F$1))</f>
        <v>EUROPE</v>
      </c>
      <c r="F11586" t="e">
        <f>INDEX(customers!G11586:G13085, MATCH(Purchases!C11586,customers!B11586:B13085))</f>
        <v>#N/A</v>
      </c>
      <c r="G11586" t="s">
        <v>16</v>
      </c>
      <c r="H11586">
        <v>46957.47</v>
      </c>
      <c r="I11586" s="1">
        <v>33722</v>
      </c>
      <c r="J11586" t="s">
        <v>10</v>
      </c>
      <c r="K11586" t="s">
        <v>1494</v>
      </c>
      <c r="L11586">
        <v>0</v>
      </c>
      <c r="M11586" t="s">
        <v>12530</v>
      </c>
    </row>
    <row r="11587" spans="1:13" x14ac:dyDescent="0.25">
      <c r="A11587">
        <v>46338</v>
      </c>
      <c r="B11587">
        <v>484</v>
      </c>
      <c r="C11587" t="str">
        <f>IFERROR(INDEX(customers!B11587:B13086,MATCH(Purchases!B11587,customers!A11587:A13086)), "None")</f>
        <v>None</v>
      </c>
      <c r="D11587" t="str">
        <f>INDEX(Country!$B$2:$B$26,MATCH(INDEX(customers!$D$2:$D$1501,MATCH(Purchases!B11587,customers!$A$2:$A$1501)),Country!$A$2:$A$26))</f>
        <v>SAUDI ARABIA</v>
      </c>
      <c r="E11587" t="str">
        <f>INDEX(Region!$C$2:$F$2,MATCH(INDEX(Country!$C$2:$C$26,MATCH(Purchases!D11587,Country!$B$2:$B$26)), Region!$C$1:$F$1))</f>
        <v>MIDDLE EAST</v>
      </c>
      <c r="F11587" t="e">
        <f>INDEX(customers!G11587:G13086, MATCH(Purchases!C11587,customers!B11587:B13086))</f>
        <v>#N/A</v>
      </c>
      <c r="G11587" t="s">
        <v>9</v>
      </c>
      <c r="H11587">
        <v>247912.29</v>
      </c>
      <c r="I11587" s="1">
        <v>35519</v>
      </c>
      <c r="J11587" t="s">
        <v>10</v>
      </c>
      <c r="K11587" t="s">
        <v>3073</v>
      </c>
      <c r="L11587">
        <v>0</v>
      </c>
      <c r="M11587" t="s">
        <v>12531</v>
      </c>
    </row>
    <row r="11588" spans="1:13" x14ac:dyDescent="0.25">
      <c r="A11588">
        <v>46339</v>
      </c>
      <c r="B11588">
        <v>1147</v>
      </c>
      <c r="C11588" t="str">
        <f>IFERROR(INDEX(customers!B11588:B13087,MATCH(Purchases!B11588,customers!A11588:A13087)), "None")</f>
        <v>None</v>
      </c>
      <c r="D11588" t="str">
        <f>INDEX(Country!$B$2:$B$26,MATCH(INDEX(customers!$D$2:$D$1501,MATCH(Purchases!B11588,customers!$A$2:$A$1501)),Country!$A$2:$A$26))</f>
        <v>MOROCCO</v>
      </c>
      <c r="E11588" t="str">
        <f>INDEX(Region!$C$2:$F$2,MATCH(INDEX(Country!$C$2:$C$26,MATCH(Purchases!D11588,Country!$B$2:$B$26)), Region!$C$1:$F$1))</f>
        <v>ASIA</v>
      </c>
      <c r="F11588" t="e">
        <f>INDEX(customers!G11588:G13087, MATCH(Purchases!C11588,customers!B11588:B13087))</f>
        <v>#N/A</v>
      </c>
      <c r="G11588" t="s">
        <v>16</v>
      </c>
      <c r="H11588">
        <v>215460.24</v>
      </c>
      <c r="I11588" s="1">
        <v>34521</v>
      </c>
      <c r="J11588" t="s">
        <v>26</v>
      </c>
      <c r="K11588" t="s">
        <v>572</v>
      </c>
      <c r="L11588">
        <v>0</v>
      </c>
      <c r="M11588" t="s">
        <v>12532</v>
      </c>
    </row>
    <row r="11589" spans="1:13" x14ac:dyDescent="0.25">
      <c r="A11589">
        <v>46340</v>
      </c>
      <c r="B11589">
        <v>1246</v>
      </c>
      <c r="C11589" t="str">
        <f>IFERROR(INDEX(customers!B11589:B13088,MATCH(Purchases!B11589,customers!A11589:A13088)), "None")</f>
        <v>None</v>
      </c>
      <c r="D11589" t="str">
        <f>INDEX(Country!$B$2:$B$26,MATCH(INDEX(customers!$D$2:$D$1501,MATCH(Purchases!B11589,customers!$A$2:$A$1501)),Country!$A$2:$A$26))</f>
        <v>EGYPT</v>
      </c>
      <c r="E11589" t="str">
        <f>INDEX(Region!$C$2:$F$2,MATCH(INDEX(Country!$C$2:$C$26,MATCH(Purchases!D11589,Country!$B$2:$B$26)), Region!$C$1:$F$1))</f>
        <v>MIDDLE EAST</v>
      </c>
      <c r="F11589" t="e">
        <f>INDEX(customers!G11589:G13088, MATCH(Purchases!C11589,customers!B11589:B13088))</f>
        <v>#N/A</v>
      </c>
      <c r="G11589" t="s">
        <v>16</v>
      </c>
      <c r="H11589">
        <v>63642.64</v>
      </c>
      <c r="I11589" s="1">
        <v>33730</v>
      </c>
      <c r="J11589" t="s">
        <v>10</v>
      </c>
      <c r="K11589" t="s">
        <v>656</v>
      </c>
      <c r="L11589">
        <v>0</v>
      </c>
      <c r="M11589" t="s">
        <v>12533</v>
      </c>
    </row>
    <row r="11590" spans="1:13" x14ac:dyDescent="0.25">
      <c r="A11590">
        <v>46341</v>
      </c>
      <c r="B11590">
        <v>811</v>
      </c>
      <c r="C11590" t="str">
        <f>IFERROR(INDEX(customers!B11590:B13089,MATCH(Purchases!B11590,customers!A11590:A13089)), "None")</f>
        <v>None</v>
      </c>
      <c r="D11590" t="str">
        <f>INDEX(Country!$B$2:$B$26,MATCH(INDEX(customers!$D$2:$D$1501,MATCH(Purchases!B11590,customers!$A$2:$A$1501)),Country!$A$2:$A$26))</f>
        <v>MOROCCO</v>
      </c>
      <c r="E11590" t="str">
        <f>INDEX(Region!$C$2:$F$2,MATCH(INDEX(Country!$C$2:$C$26,MATCH(Purchases!D11590,Country!$B$2:$B$26)), Region!$C$1:$F$1))</f>
        <v>ASIA</v>
      </c>
      <c r="F11590" t="e">
        <f>INDEX(customers!G11590:G13089, MATCH(Purchases!C11590,customers!B11590:B13089))</f>
        <v>#N/A</v>
      </c>
      <c r="G11590" t="s">
        <v>16</v>
      </c>
      <c r="H11590">
        <v>264157.03999999998</v>
      </c>
      <c r="I11590" s="1">
        <v>34686</v>
      </c>
      <c r="J11590" t="s">
        <v>26</v>
      </c>
      <c r="K11590" t="s">
        <v>1845</v>
      </c>
      <c r="L11590">
        <v>0</v>
      </c>
      <c r="M11590" t="s">
        <v>12534</v>
      </c>
    </row>
    <row r="11591" spans="1:13" x14ac:dyDescent="0.25">
      <c r="A11591">
        <v>46342</v>
      </c>
      <c r="B11591">
        <v>1142</v>
      </c>
      <c r="C11591" t="str">
        <f>IFERROR(INDEX(customers!B11591:B13090,MATCH(Purchases!B11591,customers!A11591:A13090)), "None")</f>
        <v>None</v>
      </c>
      <c r="D11591" t="str">
        <f>INDEX(Country!$B$2:$B$26,MATCH(INDEX(customers!$D$2:$D$1501,MATCH(Purchases!B11591,customers!$A$2:$A$1501)),Country!$A$2:$A$26))</f>
        <v>MOZAMBIQUE</v>
      </c>
      <c r="E11591" t="str">
        <f>INDEX(Region!$C$2:$F$2,MATCH(INDEX(Country!$C$2:$C$26,MATCH(Purchases!D11591,Country!$B$2:$B$26)), Region!$C$1:$F$1))</f>
        <v>ASIA</v>
      </c>
      <c r="F11591" t="e">
        <f>INDEX(customers!G11591:G13090, MATCH(Purchases!C11591,customers!B11591:B13090))</f>
        <v>#N/A</v>
      </c>
      <c r="G11591" t="s">
        <v>16</v>
      </c>
      <c r="H11591">
        <v>163734.31</v>
      </c>
      <c r="I11591" s="1">
        <v>34485</v>
      </c>
      <c r="J11591" t="s">
        <v>26</v>
      </c>
      <c r="K11591" t="s">
        <v>2111</v>
      </c>
      <c r="L11591">
        <v>0</v>
      </c>
      <c r="M11591" t="s">
        <v>12535</v>
      </c>
    </row>
    <row r="11592" spans="1:13" x14ac:dyDescent="0.25">
      <c r="A11592">
        <v>46343</v>
      </c>
      <c r="B11592">
        <v>50</v>
      </c>
      <c r="C11592" t="str">
        <f>IFERROR(INDEX(customers!B11592:B13091,MATCH(Purchases!B11592,customers!A11592:A13091)), "None")</f>
        <v>None</v>
      </c>
      <c r="D11592" t="str">
        <f>INDEX(Country!$B$2:$B$26,MATCH(INDEX(customers!$D$2:$D$1501,MATCH(Purchases!B11592,customers!$A$2:$A$1501)),Country!$A$2:$A$26))</f>
        <v>FRANCE</v>
      </c>
      <c r="E11592" t="str">
        <f>INDEX(Region!$C$2:$F$2,MATCH(INDEX(Country!$C$2:$C$26,MATCH(Purchases!D11592,Country!$B$2:$B$26)), Region!$C$1:$F$1))</f>
        <v>EUROPE</v>
      </c>
      <c r="F11592" t="e">
        <f>INDEX(customers!G11592:G13091, MATCH(Purchases!C11592,customers!B11592:B13091))</f>
        <v>#N/A</v>
      </c>
      <c r="G11592" t="s">
        <v>9</v>
      </c>
      <c r="H11592">
        <v>156973.78</v>
      </c>
      <c r="I11592" s="1">
        <v>35699</v>
      </c>
      <c r="J11592" t="s">
        <v>31</v>
      </c>
      <c r="K11592" t="s">
        <v>863</v>
      </c>
      <c r="L11592">
        <v>0</v>
      </c>
      <c r="M11592" t="s">
        <v>12536</v>
      </c>
    </row>
    <row r="11593" spans="1:13" x14ac:dyDescent="0.25">
      <c r="A11593">
        <v>46368</v>
      </c>
      <c r="B11593">
        <v>280</v>
      </c>
      <c r="C11593" t="str">
        <f>IFERROR(INDEX(customers!B11593:B13092,MATCH(Purchases!B11593,customers!A11593:A13092)), "None")</f>
        <v>None</v>
      </c>
      <c r="D11593" t="str">
        <f>INDEX(Country!$B$2:$B$26,MATCH(INDEX(customers!$D$2:$D$1501,MATCH(Purchases!B11593,customers!$A$2:$A$1501)),Country!$A$2:$A$26))</f>
        <v>IRAQ</v>
      </c>
      <c r="E11593" t="str">
        <f>INDEX(Region!$C$2:$F$2,MATCH(INDEX(Country!$C$2:$C$26,MATCH(Purchases!D11593,Country!$B$2:$B$26)), Region!$C$1:$F$1))</f>
        <v>MIDDLE EAST</v>
      </c>
      <c r="F11593" t="e">
        <f>INDEX(customers!G11593:G13092, MATCH(Purchases!C11593,customers!B11593:B13092))</f>
        <v>#N/A</v>
      </c>
      <c r="G11593" t="s">
        <v>16</v>
      </c>
      <c r="H11593">
        <v>253142.61</v>
      </c>
      <c r="I11593" s="1">
        <v>33719</v>
      </c>
      <c r="J11593" t="s">
        <v>26</v>
      </c>
      <c r="K11593" t="s">
        <v>82</v>
      </c>
      <c r="L11593">
        <v>0</v>
      </c>
      <c r="M11593" t="s">
        <v>12537</v>
      </c>
    </row>
    <row r="11594" spans="1:13" x14ac:dyDescent="0.25">
      <c r="A11594">
        <v>46369</v>
      </c>
      <c r="B11594">
        <v>1337</v>
      </c>
      <c r="C11594" t="str">
        <f>IFERROR(INDEX(customers!B11594:B13093,MATCH(Purchases!B11594,customers!A11594:A13093)), "None")</f>
        <v>None</v>
      </c>
      <c r="D11594" t="str">
        <f>INDEX(Country!$B$2:$B$26,MATCH(INDEX(customers!$D$2:$D$1501,MATCH(Purchases!B11594,customers!$A$2:$A$1501)),Country!$A$2:$A$26))</f>
        <v>RUSSIA</v>
      </c>
      <c r="E11594" t="str">
        <f>INDEX(Region!$C$2:$F$2,MATCH(INDEX(Country!$C$2:$C$26,MATCH(Purchases!D11594,Country!$B$2:$B$26)), Region!$C$1:$F$1))</f>
        <v>EUROPE</v>
      </c>
      <c r="F11594" t="e">
        <f>INDEX(customers!G11594:G13093, MATCH(Purchases!C11594,customers!B11594:B13093))</f>
        <v>#N/A</v>
      </c>
      <c r="G11594" t="s">
        <v>9</v>
      </c>
      <c r="H11594">
        <v>165616.73000000001</v>
      </c>
      <c r="I11594" s="1">
        <v>35536</v>
      </c>
      <c r="J11594" t="s">
        <v>23</v>
      </c>
      <c r="K11594" t="s">
        <v>545</v>
      </c>
      <c r="L11594">
        <v>0</v>
      </c>
      <c r="M11594" t="s">
        <v>12538</v>
      </c>
    </row>
    <row r="11595" spans="1:13" x14ac:dyDescent="0.25">
      <c r="A11595">
        <v>46370</v>
      </c>
      <c r="B11595">
        <v>1376</v>
      </c>
      <c r="C11595" t="str">
        <f>IFERROR(INDEX(customers!B11595:B13094,MATCH(Purchases!B11595,customers!A11595:A13094)), "None")</f>
        <v>None</v>
      </c>
      <c r="D11595" t="str">
        <f>INDEX(Country!$B$2:$B$26,MATCH(INDEX(customers!$D$2:$D$1501,MATCH(Purchases!B11595,customers!$A$2:$A$1501)),Country!$A$2:$A$26))</f>
        <v>JAPAN</v>
      </c>
      <c r="E11595" t="str">
        <f>INDEX(Region!$C$2:$F$2,MATCH(INDEX(Country!$C$2:$C$26,MATCH(Purchases!D11595,Country!$B$2:$B$26)), Region!$C$1:$F$1))</f>
        <v>ASIA</v>
      </c>
      <c r="F11595" t="e">
        <f>INDEX(customers!G11595:G13094, MATCH(Purchases!C11595,customers!B11595:B13094))</f>
        <v>#N/A</v>
      </c>
      <c r="G11595" t="s">
        <v>9</v>
      </c>
      <c r="H11595">
        <v>8368.61</v>
      </c>
      <c r="I11595" s="1">
        <v>35807</v>
      </c>
      <c r="J11595" t="s">
        <v>26</v>
      </c>
      <c r="K11595" t="s">
        <v>1134</v>
      </c>
      <c r="L11595">
        <v>0</v>
      </c>
      <c r="M11595" t="s">
        <v>12539</v>
      </c>
    </row>
    <row r="11596" spans="1:13" x14ac:dyDescent="0.25">
      <c r="A11596">
        <v>46371</v>
      </c>
      <c r="B11596">
        <v>85</v>
      </c>
      <c r="C11596" t="str">
        <f>IFERROR(INDEX(customers!B11596:B13095,MATCH(Purchases!B11596,customers!A11596:A13095)), "None")</f>
        <v>None</v>
      </c>
      <c r="D11596" t="str">
        <f>INDEX(Country!$B$2:$B$26,MATCH(INDEX(customers!$D$2:$D$1501,MATCH(Purchases!B11596,customers!$A$2:$A$1501)),Country!$A$2:$A$26))</f>
        <v>ETHIOPIA</v>
      </c>
      <c r="E11596" t="e">
        <f>INDEX(Region!$C$2:$F$2,MATCH(INDEX(Country!$C$2:$C$26,MATCH(Purchases!D11596,Country!$B$2:$B$26)), Region!$C$1:$F$1))</f>
        <v>#N/A</v>
      </c>
      <c r="F11596" t="e">
        <f>INDEX(customers!G11596:G13095, MATCH(Purchases!C11596,customers!B11596:B13095))</f>
        <v>#N/A</v>
      </c>
      <c r="G11596" t="s">
        <v>16</v>
      </c>
      <c r="H11596">
        <v>88899.72</v>
      </c>
      <c r="I11596" s="1">
        <v>34580</v>
      </c>
      <c r="J11596" t="s">
        <v>26</v>
      </c>
      <c r="K11596" t="s">
        <v>1750</v>
      </c>
      <c r="L11596">
        <v>0</v>
      </c>
      <c r="M11596" t="s">
        <v>12540</v>
      </c>
    </row>
    <row r="11597" spans="1:13" x14ac:dyDescent="0.25">
      <c r="A11597">
        <v>46372</v>
      </c>
      <c r="B11597">
        <v>607</v>
      </c>
      <c r="C11597" t="str">
        <f>IFERROR(INDEX(customers!B11597:B13096,MATCH(Purchases!B11597,customers!A11597:A13096)), "None")</f>
        <v>None</v>
      </c>
      <c r="D11597" t="str">
        <f>INDEX(Country!$B$2:$B$26,MATCH(INDEX(customers!$D$2:$D$1501,MATCH(Purchases!B11597,customers!$A$2:$A$1501)),Country!$A$2:$A$26))</f>
        <v>UNITED STATES</v>
      </c>
      <c r="E11597" t="str">
        <f>INDEX(Region!$C$2:$F$2,MATCH(INDEX(Country!$C$2:$C$26,MATCH(Purchases!D11597,Country!$B$2:$B$26)), Region!$C$1:$F$1))</f>
        <v>MIDDLE EAST</v>
      </c>
      <c r="F11597" t="e">
        <f>INDEX(customers!G11597:G13096, MATCH(Purchases!C11597,customers!B11597:B13096))</f>
        <v>#N/A</v>
      </c>
      <c r="G11597" t="s">
        <v>16</v>
      </c>
      <c r="H11597">
        <v>141231.07</v>
      </c>
      <c r="I11597" s="1">
        <v>34757</v>
      </c>
      <c r="J11597" t="s">
        <v>26</v>
      </c>
      <c r="K11597" t="s">
        <v>778</v>
      </c>
      <c r="L11597">
        <v>0</v>
      </c>
      <c r="M11597" t="s">
        <v>12541</v>
      </c>
    </row>
    <row r="11598" spans="1:13" x14ac:dyDescent="0.25">
      <c r="A11598">
        <v>46373</v>
      </c>
      <c r="B11598">
        <v>575</v>
      </c>
      <c r="C11598" t="str">
        <f>IFERROR(INDEX(customers!B11598:B13097,MATCH(Purchases!B11598,customers!A11598:A13097)), "None")</f>
        <v>None</v>
      </c>
      <c r="D11598" t="str">
        <f>INDEX(Country!$B$2:$B$26,MATCH(INDEX(customers!$D$2:$D$1501,MATCH(Purchases!B11598,customers!$A$2:$A$1501)),Country!$A$2:$A$26))</f>
        <v>ARGENTINA</v>
      </c>
      <c r="E11598" t="str">
        <f>INDEX(Region!$C$2:$F$2,MATCH(INDEX(Country!$C$2:$C$26,MATCH(Purchases!D11598,Country!$B$2:$B$26)), Region!$C$1:$F$1))</f>
        <v>AMERICA</v>
      </c>
      <c r="F11598" t="e">
        <f>INDEX(customers!G11598:G13097, MATCH(Purchases!C11598,customers!B11598:B13097))</f>
        <v>#N/A</v>
      </c>
      <c r="G11598" t="s">
        <v>9</v>
      </c>
      <c r="H11598">
        <v>25835.24</v>
      </c>
      <c r="I11598" s="1">
        <v>35760</v>
      </c>
      <c r="J11598" t="s">
        <v>13</v>
      </c>
      <c r="K11598" t="s">
        <v>2339</v>
      </c>
      <c r="L11598">
        <v>0</v>
      </c>
      <c r="M11598" t="s">
        <v>12542</v>
      </c>
    </row>
    <row r="11599" spans="1:13" x14ac:dyDescent="0.25">
      <c r="A11599">
        <v>46374</v>
      </c>
      <c r="B11599">
        <v>701</v>
      </c>
      <c r="C11599" t="str">
        <f>IFERROR(INDEX(customers!B11599:B13098,MATCH(Purchases!B11599,customers!A11599:A13098)), "None")</f>
        <v>None</v>
      </c>
      <c r="D11599" t="str">
        <f>INDEX(Country!$B$2:$B$26,MATCH(INDEX(customers!$D$2:$D$1501,MATCH(Purchases!B11599,customers!$A$2:$A$1501)),Country!$A$2:$A$26))</f>
        <v>BRAZIL</v>
      </c>
      <c r="E11599" t="str">
        <f>INDEX(Region!$C$2:$F$2,MATCH(INDEX(Country!$C$2:$C$26,MATCH(Purchases!D11599,Country!$B$2:$B$26)), Region!$C$1:$F$1))</f>
        <v>AMERICA</v>
      </c>
      <c r="F11599" t="e">
        <f>INDEX(customers!G11599:G13098, MATCH(Purchases!C11599,customers!B11599:B13098))</f>
        <v>#N/A</v>
      </c>
      <c r="G11599" t="s">
        <v>16</v>
      </c>
      <c r="H11599">
        <v>284093.59999999998</v>
      </c>
      <c r="I11599" s="1">
        <v>34158</v>
      </c>
      <c r="J11599" t="s">
        <v>26</v>
      </c>
      <c r="K11599" t="s">
        <v>331</v>
      </c>
      <c r="L11599">
        <v>0</v>
      </c>
      <c r="M11599" t="s">
        <v>12543</v>
      </c>
    </row>
    <row r="11600" spans="1:13" x14ac:dyDescent="0.25">
      <c r="A11600">
        <v>46375</v>
      </c>
      <c r="B11600">
        <v>86</v>
      </c>
      <c r="C11600" t="str">
        <f>IFERROR(INDEX(customers!B11600:B13099,MATCH(Purchases!B11600,customers!A11600:A13099)), "None")</f>
        <v>None</v>
      </c>
      <c r="D11600" t="str">
        <f>INDEX(Country!$B$2:$B$26,MATCH(INDEX(customers!$D$2:$D$1501,MATCH(Purchases!B11600,customers!$A$2:$A$1501)),Country!$A$2:$A$26))</f>
        <v>ALGERIA</v>
      </c>
      <c r="E11600" t="e">
        <f>INDEX(Region!$C$2:$F$2,MATCH(INDEX(Country!$C$2:$C$26,MATCH(Purchases!D11600,Country!$B$2:$B$26)), Region!$C$1:$F$1))</f>
        <v>#N/A</v>
      </c>
      <c r="F11600" t="e">
        <f>INDEX(customers!G11600:G13099, MATCH(Purchases!C11600,customers!B11600:B13099))</f>
        <v>#N/A</v>
      </c>
      <c r="G11600" t="s">
        <v>16</v>
      </c>
      <c r="H11600">
        <v>213170.56</v>
      </c>
      <c r="I11600" s="1">
        <v>34208</v>
      </c>
      <c r="J11600" t="s">
        <v>31</v>
      </c>
      <c r="K11600" t="s">
        <v>2670</v>
      </c>
      <c r="L11600">
        <v>0</v>
      </c>
      <c r="M11600" t="s">
        <v>12544</v>
      </c>
    </row>
    <row r="11601" spans="1:13" x14ac:dyDescent="0.25">
      <c r="A11601">
        <v>46400</v>
      </c>
      <c r="B11601">
        <v>421</v>
      </c>
      <c r="C11601" t="str">
        <f>IFERROR(INDEX(customers!B11601:B13100,MATCH(Purchases!B11601,customers!A11601:A13100)), "None")</f>
        <v>None</v>
      </c>
      <c r="D11601" t="str">
        <f>INDEX(Country!$B$2:$B$26,MATCH(INDEX(customers!$D$2:$D$1501,MATCH(Purchases!B11601,customers!$A$2:$A$1501)),Country!$A$2:$A$26))</f>
        <v>JORDAN</v>
      </c>
      <c r="E11601" t="str">
        <f>INDEX(Region!$C$2:$F$2,MATCH(INDEX(Country!$C$2:$C$26,MATCH(Purchases!D11601,Country!$B$2:$B$26)), Region!$C$1:$F$1))</f>
        <v>ASIA</v>
      </c>
      <c r="F11601" t="e">
        <f>INDEX(customers!G11601:G13100, MATCH(Purchases!C11601,customers!B11601:B13100))</f>
        <v>#N/A</v>
      </c>
      <c r="G11601" t="s">
        <v>9</v>
      </c>
      <c r="H11601">
        <v>160532.29</v>
      </c>
      <c r="I11601" s="1">
        <v>35485</v>
      </c>
      <c r="J11601" t="s">
        <v>23</v>
      </c>
      <c r="K11601" t="s">
        <v>525</v>
      </c>
      <c r="L11601">
        <v>0</v>
      </c>
      <c r="M11601" t="s">
        <v>12545</v>
      </c>
    </row>
    <row r="11602" spans="1:13" x14ac:dyDescent="0.25">
      <c r="A11602">
        <v>46401</v>
      </c>
      <c r="B11602">
        <v>638</v>
      </c>
      <c r="C11602" t="str">
        <f>IFERROR(INDEX(customers!B11602:B13101,MATCH(Purchases!B11602,customers!A11602:A13101)), "None")</f>
        <v>None</v>
      </c>
      <c r="D11602" t="str">
        <f>INDEX(Country!$B$2:$B$26,MATCH(INDEX(customers!$D$2:$D$1501,MATCH(Purchases!B11602,customers!$A$2:$A$1501)),Country!$A$2:$A$26))</f>
        <v>UNITED STATES</v>
      </c>
      <c r="E11602" t="str">
        <f>INDEX(Region!$C$2:$F$2,MATCH(INDEX(Country!$C$2:$C$26,MATCH(Purchases!D11602,Country!$B$2:$B$26)), Region!$C$1:$F$1))</f>
        <v>MIDDLE EAST</v>
      </c>
      <c r="F11602" t="e">
        <f>INDEX(customers!G11602:G13101, MATCH(Purchases!C11602,customers!B11602:B13101))</f>
        <v>#N/A</v>
      </c>
      <c r="G11602" t="s">
        <v>9</v>
      </c>
      <c r="H11602">
        <v>90748.04</v>
      </c>
      <c r="I11602" s="1">
        <v>35906</v>
      </c>
      <c r="J11602" t="s">
        <v>10</v>
      </c>
      <c r="K11602" t="s">
        <v>32</v>
      </c>
      <c r="L11602">
        <v>0</v>
      </c>
      <c r="M11602" t="s">
        <v>12546</v>
      </c>
    </row>
    <row r="11603" spans="1:13" x14ac:dyDescent="0.25">
      <c r="A11603">
        <v>46402</v>
      </c>
      <c r="B11603">
        <v>1100</v>
      </c>
      <c r="C11603" t="str">
        <f>IFERROR(INDEX(customers!B11603:B13102,MATCH(Purchases!B11603,customers!A11603:A13102)), "None")</f>
        <v>None</v>
      </c>
      <c r="D11603" t="str">
        <f>INDEX(Country!$B$2:$B$26,MATCH(INDEX(customers!$D$2:$D$1501,MATCH(Purchases!B11603,customers!$A$2:$A$1501)),Country!$A$2:$A$26))</f>
        <v>JAPAN</v>
      </c>
      <c r="E11603" t="str">
        <f>INDEX(Region!$C$2:$F$2,MATCH(INDEX(Country!$C$2:$C$26,MATCH(Purchases!D11603,Country!$B$2:$B$26)), Region!$C$1:$F$1))</f>
        <v>ASIA</v>
      </c>
      <c r="F11603" t="e">
        <f>INDEX(customers!G11603:G13102, MATCH(Purchases!C11603,customers!B11603:B13102))</f>
        <v>#N/A</v>
      </c>
      <c r="G11603" t="s">
        <v>16</v>
      </c>
      <c r="H11603">
        <v>175991.41</v>
      </c>
      <c r="I11603" s="1">
        <v>34708</v>
      </c>
      <c r="J11603" t="s">
        <v>31</v>
      </c>
      <c r="K11603" t="s">
        <v>625</v>
      </c>
      <c r="L11603">
        <v>0</v>
      </c>
      <c r="M11603" t="s">
        <v>12547</v>
      </c>
    </row>
    <row r="11604" spans="1:13" x14ac:dyDescent="0.25">
      <c r="A11604">
        <v>46403</v>
      </c>
      <c r="B11604">
        <v>823</v>
      </c>
      <c r="C11604" t="str">
        <f>IFERROR(INDEX(customers!B11604:B13103,MATCH(Purchases!B11604,customers!A11604:A13103)), "None")</f>
        <v>None</v>
      </c>
      <c r="D11604" t="str">
        <f>INDEX(Country!$B$2:$B$26,MATCH(INDEX(customers!$D$2:$D$1501,MATCH(Purchases!B11604,customers!$A$2:$A$1501)),Country!$A$2:$A$26))</f>
        <v>ALGERIA</v>
      </c>
      <c r="E11604" t="e">
        <f>INDEX(Region!$C$2:$F$2,MATCH(INDEX(Country!$C$2:$C$26,MATCH(Purchases!D11604,Country!$B$2:$B$26)), Region!$C$1:$F$1))</f>
        <v>#N/A</v>
      </c>
      <c r="F11604" t="e">
        <f>INDEX(customers!G11604:G13103, MATCH(Purchases!C11604,customers!B11604:B13103))</f>
        <v>#N/A</v>
      </c>
      <c r="G11604" t="s">
        <v>16</v>
      </c>
      <c r="H11604">
        <v>135920.01</v>
      </c>
      <c r="I11604" s="1">
        <v>34485</v>
      </c>
      <c r="J11604" t="s">
        <v>10</v>
      </c>
      <c r="K11604" t="s">
        <v>327</v>
      </c>
      <c r="L11604">
        <v>0</v>
      </c>
      <c r="M11604" t="s">
        <v>12548</v>
      </c>
    </row>
    <row r="11605" spans="1:13" x14ac:dyDescent="0.25">
      <c r="A11605">
        <v>46404</v>
      </c>
      <c r="B11605">
        <v>1459</v>
      </c>
      <c r="C11605" t="str">
        <f>IFERROR(INDEX(customers!B11605:B13104,MATCH(Purchases!B11605,customers!A11605:A13104)), "None")</f>
        <v>None</v>
      </c>
      <c r="D11605" t="str">
        <f>INDEX(Country!$B$2:$B$26,MATCH(INDEX(customers!$D$2:$D$1501,MATCH(Purchases!B11605,customers!$A$2:$A$1501)),Country!$A$2:$A$26))</f>
        <v>IRAQ</v>
      </c>
      <c r="E11605" t="str">
        <f>INDEX(Region!$C$2:$F$2,MATCH(INDEX(Country!$C$2:$C$26,MATCH(Purchases!D11605,Country!$B$2:$B$26)), Region!$C$1:$F$1))</f>
        <v>MIDDLE EAST</v>
      </c>
      <c r="F11605" t="e">
        <f>INDEX(customers!G11605:G13104, MATCH(Purchases!C11605,customers!B11605:B13104))</f>
        <v>#N/A</v>
      </c>
      <c r="G11605" t="s">
        <v>16</v>
      </c>
      <c r="H11605">
        <v>109766.28</v>
      </c>
      <c r="I11605" s="1">
        <v>33668</v>
      </c>
      <c r="J11605" t="s">
        <v>13</v>
      </c>
      <c r="K11605" t="s">
        <v>412</v>
      </c>
      <c r="L11605">
        <v>0</v>
      </c>
      <c r="M11605" t="s">
        <v>12549</v>
      </c>
    </row>
    <row r="11606" spans="1:13" x14ac:dyDescent="0.25">
      <c r="A11606">
        <v>46405</v>
      </c>
      <c r="B11606">
        <v>1112</v>
      </c>
      <c r="C11606" t="str">
        <f>IFERROR(INDEX(customers!B11606:B13105,MATCH(Purchases!B11606,customers!A11606:A13105)), "None")</f>
        <v>None</v>
      </c>
      <c r="D11606" t="str">
        <f>INDEX(Country!$B$2:$B$26,MATCH(INDEX(customers!$D$2:$D$1501,MATCH(Purchases!B11606,customers!$A$2:$A$1501)),Country!$A$2:$A$26))</f>
        <v>SAUDI ARABIA</v>
      </c>
      <c r="E11606" t="str">
        <f>INDEX(Region!$C$2:$F$2,MATCH(INDEX(Country!$C$2:$C$26,MATCH(Purchases!D11606,Country!$B$2:$B$26)), Region!$C$1:$F$1))</f>
        <v>MIDDLE EAST</v>
      </c>
      <c r="F11606" t="e">
        <f>INDEX(customers!G11606:G13105, MATCH(Purchases!C11606,customers!B11606:B13105))</f>
        <v>#N/A</v>
      </c>
      <c r="G11606" t="s">
        <v>16</v>
      </c>
      <c r="H11606">
        <v>243672.32000000001</v>
      </c>
      <c r="I11606" s="1">
        <v>33967</v>
      </c>
      <c r="J11606" t="s">
        <v>31</v>
      </c>
      <c r="K11606" t="s">
        <v>993</v>
      </c>
      <c r="L11606">
        <v>0</v>
      </c>
      <c r="M11606" t="s">
        <v>12550</v>
      </c>
    </row>
    <row r="11607" spans="1:13" x14ac:dyDescent="0.25">
      <c r="A11607">
        <v>46406</v>
      </c>
      <c r="B11607">
        <v>853</v>
      </c>
      <c r="C11607" t="str">
        <f>IFERROR(INDEX(customers!B11607:B13106,MATCH(Purchases!B11607,customers!A11607:A13106)), "None")</f>
        <v>None</v>
      </c>
      <c r="D11607" t="str">
        <f>INDEX(Country!$B$2:$B$26,MATCH(INDEX(customers!$D$2:$D$1501,MATCH(Purchases!B11607,customers!$A$2:$A$1501)),Country!$A$2:$A$26))</f>
        <v>BRAZIL</v>
      </c>
      <c r="E11607" t="str">
        <f>INDEX(Region!$C$2:$F$2,MATCH(INDEX(Country!$C$2:$C$26,MATCH(Purchases!D11607,Country!$B$2:$B$26)), Region!$C$1:$F$1))</f>
        <v>AMERICA</v>
      </c>
      <c r="F11607" t="e">
        <f>INDEX(customers!G11607:G13106, MATCH(Purchases!C11607,customers!B11607:B13106))</f>
        <v>#N/A</v>
      </c>
      <c r="G11607" t="s">
        <v>9</v>
      </c>
      <c r="H11607">
        <v>214989.49</v>
      </c>
      <c r="I11607" s="1">
        <v>35991</v>
      </c>
      <c r="J11607" t="s">
        <v>10</v>
      </c>
      <c r="K11607" t="s">
        <v>684</v>
      </c>
      <c r="L11607">
        <v>0</v>
      </c>
      <c r="M11607" t="s">
        <v>12551</v>
      </c>
    </row>
    <row r="11608" spans="1:13" x14ac:dyDescent="0.25">
      <c r="A11608">
        <v>46407</v>
      </c>
      <c r="B11608">
        <v>253</v>
      </c>
      <c r="C11608" t="str">
        <f>IFERROR(INDEX(customers!B11608:B13107,MATCH(Purchases!B11608,customers!A11608:A13107)), "None")</f>
        <v>None</v>
      </c>
      <c r="D11608" t="str">
        <f>INDEX(Country!$B$2:$B$26,MATCH(INDEX(customers!$D$2:$D$1501,MATCH(Purchases!B11608,customers!$A$2:$A$1501)),Country!$A$2:$A$26))</f>
        <v>MOROCCO</v>
      </c>
      <c r="E11608" t="str">
        <f>INDEX(Region!$C$2:$F$2,MATCH(INDEX(Country!$C$2:$C$26,MATCH(Purchases!D11608,Country!$B$2:$B$26)), Region!$C$1:$F$1))</f>
        <v>ASIA</v>
      </c>
      <c r="F11608" t="e">
        <f>INDEX(customers!G11608:G13107, MATCH(Purchases!C11608,customers!B11608:B13107))</f>
        <v>#N/A</v>
      </c>
      <c r="G11608" t="s">
        <v>16</v>
      </c>
      <c r="H11608">
        <v>31793.01</v>
      </c>
      <c r="I11608" s="1">
        <v>34420</v>
      </c>
      <c r="J11608" t="s">
        <v>23</v>
      </c>
      <c r="K11608" t="s">
        <v>1888</v>
      </c>
      <c r="L11608">
        <v>0</v>
      </c>
      <c r="M11608" t="s">
        <v>12552</v>
      </c>
    </row>
    <row r="11609" spans="1:13" x14ac:dyDescent="0.25">
      <c r="A11609">
        <v>46432</v>
      </c>
      <c r="B11609">
        <v>802</v>
      </c>
      <c r="C11609" t="str">
        <f>IFERROR(INDEX(customers!B11609:B13108,MATCH(Purchases!B11609,customers!A11609:A13108)), "None")</f>
        <v>None</v>
      </c>
      <c r="D11609" t="str">
        <f>INDEX(Country!$B$2:$B$26,MATCH(INDEX(customers!$D$2:$D$1501,MATCH(Purchases!B11609,customers!$A$2:$A$1501)),Country!$A$2:$A$26))</f>
        <v>ALGERIA</v>
      </c>
      <c r="E11609" t="e">
        <f>INDEX(Region!$C$2:$F$2,MATCH(INDEX(Country!$C$2:$C$26,MATCH(Purchases!D11609,Country!$B$2:$B$26)), Region!$C$1:$F$1))</f>
        <v>#N/A</v>
      </c>
      <c r="F11609" t="e">
        <f>INDEX(customers!G11609:G13108, MATCH(Purchases!C11609,customers!B11609:B13108))</f>
        <v>#N/A</v>
      </c>
      <c r="G11609" t="s">
        <v>16</v>
      </c>
      <c r="H11609">
        <v>179107.21</v>
      </c>
      <c r="I11609" s="1">
        <v>34448</v>
      </c>
      <c r="J11609" t="s">
        <v>10</v>
      </c>
      <c r="K11609" t="s">
        <v>78</v>
      </c>
      <c r="L11609">
        <v>0</v>
      </c>
      <c r="M11609" t="s">
        <v>12553</v>
      </c>
    </row>
    <row r="11610" spans="1:13" x14ac:dyDescent="0.25">
      <c r="A11610">
        <v>46433</v>
      </c>
      <c r="B11610">
        <v>1487</v>
      </c>
      <c r="C11610" t="str">
        <f>IFERROR(INDEX(customers!B11610:B13109,MATCH(Purchases!B11610,customers!A11610:A13109)), "None")</f>
        <v>None</v>
      </c>
      <c r="D11610" t="str">
        <f>INDEX(Country!$B$2:$B$26,MATCH(INDEX(customers!$D$2:$D$1501,MATCH(Purchases!B11610,customers!$A$2:$A$1501)),Country!$A$2:$A$26))</f>
        <v>PERU</v>
      </c>
      <c r="E11610" t="str">
        <f>INDEX(Region!$C$2:$F$2,MATCH(INDEX(Country!$C$2:$C$26,MATCH(Purchases!D11610,Country!$B$2:$B$26)), Region!$C$1:$F$1))</f>
        <v>ASIA</v>
      </c>
      <c r="F11610" t="e">
        <f>INDEX(customers!G11610:G13109, MATCH(Purchases!C11610,customers!B11610:B13109))</f>
        <v>#N/A</v>
      </c>
      <c r="G11610" t="s">
        <v>9</v>
      </c>
      <c r="H11610">
        <v>154561.68</v>
      </c>
      <c r="I11610" s="1">
        <v>35064</v>
      </c>
      <c r="J11610" t="s">
        <v>10</v>
      </c>
      <c r="K11610" t="s">
        <v>2102</v>
      </c>
      <c r="L11610">
        <v>0</v>
      </c>
      <c r="M11610" t="s">
        <v>12554</v>
      </c>
    </row>
    <row r="11611" spans="1:13" x14ac:dyDescent="0.25">
      <c r="A11611">
        <v>46434</v>
      </c>
      <c r="B11611">
        <v>1153</v>
      </c>
      <c r="C11611" t="str">
        <f>IFERROR(INDEX(customers!B11611:B13110,MATCH(Purchases!B11611,customers!A11611:A13110)), "None")</f>
        <v>None</v>
      </c>
      <c r="D11611" t="str">
        <f>INDEX(Country!$B$2:$B$26,MATCH(INDEX(customers!$D$2:$D$1501,MATCH(Purchases!B11611,customers!$A$2:$A$1501)),Country!$A$2:$A$26))</f>
        <v>CANADA</v>
      </c>
      <c r="E11611" t="str">
        <f>INDEX(Region!$C$2:$F$2,MATCH(INDEX(Country!$C$2:$C$26,MATCH(Purchases!D11611,Country!$B$2:$B$26)), Region!$C$1:$F$1))</f>
        <v>AMERICA</v>
      </c>
      <c r="F11611" t="e">
        <f>INDEX(customers!G11611:G13110, MATCH(Purchases!C11611,customers!B11611:B13110))</f>
        <v>#N/A</v>
      </c>
      <c r="G11611" t="s">
        <v>16</v>
      </c>
      <c r="H11611">
        <v>48133.85</v>
      </c>
      <c r="I11611" s="1">
        <v>34061</v>
      </c>
      <c r="J11611" t="s">
        <v>13</v>
      </c>
      <c r="K11611" t="s">
        <v>1891</v>
      </c>
      <c r="L11611">
        <v>0</v>
      </c>
      <c r="M11611" t="s">
        <v>12555</v>
      </c>
    </row>
    <row r="11612" spans="1:13" x14ac:dyDescent="0.25">
      <c r="A11612">
        <v>46435</v>
      </c>
      <c r="B11612">
        <v>1064</v>
      </c>
      <c r="C11612" t="str">
        <f>IFERROR(INDEX(customers!B11612:B13111,MATCH(Purchases!B11612,customers!A11612:A13111)), "None")</f>
        <v>None</v>
      </c>
      <c r="D11612" t="str">
        <f>INDEX(Country!$B$2:$B$26,MATCH(INDEX(customers!$D$2:$D$1501,MATCH(Purchases!B11612,customers!$A$2:$A$1501)),Country!$A$2:$A$26))</f>
        <v>MOROCCO</v>
      </c>
      <c r="E11612" t="str">
        <f>INDEX(Region!$C$2:$F$2,MATCH(INDEX(Country!$C$2:$C$26,MATCH(Purchases!D11612,Country!$B$2:$B$26)), Region!$C$1:$F$1))</f>
        <v>ASIA</v>
      </c>
      <c r="F11612" t="e">
        <f>INDEX(customers!G11612:G13111, MATCH(Purchases!C11612,customers!B11612:B13111))</f>
        <v>#N/A</v>
      </c>
      <c r="G11612" t="s">
        <v>9</v>
      </c>
      <c r="H11612">
        <v>243359.93</v>
      </c>
      <c r="I11612" s="1">
        <v>35383</v>
      </c>
      <c r="J11612" t="s">
        <v>23</v>
      </c>
      <c r="K11612" t="s">
        <v>70</v>
      </c>
      <c r="L11612">
        <v>0</v>
      </c>
      <c r="M11612" t="s">
        <v>12556</v>
      </c>
    </row>
    <row r="11613" spans="1:13" x14ac:dyDescent="0.25">
      <c r="A11613">
        <v>46436</v>
      </c>
      <c r="B11613">
        <v>1114</v>
      </c>
      <c r="C11613" t="str">
        <f>IFERROR(INDEX(customers!B11613:B13112,MATCH(Purchases!B11613,customers!A11613:A13112)), "None")</f>
        <v>None</v>
      </c>
      <c r="D11613" t="str">
        <f>INDEX(Country!$B$2:$B$26,MATCH(INDEX(customers!$D$2:$D$1501,MATCH(Purchases!B11613,customers!$A$2:$A$1501)),Country!$A$2:$A$26))</f>
        <v>KENYA</v>
      </c>
      <c r="E11613" t="str">
        <f>INDEX(Region!$C$2:$F$2,MATCH(INDEX(Country!$C$2:$C$26,MATCH(Purchases!D11613,Country!$B$2:$B$26)), Region!$C$1:$F$1))</f>
        <v>ASIA</v>
      </c>
      <c r="F11613" t="e">
        <f>INDEX(customers!G11613:G13112, MATCH(Purchases!C11613,customers!B11613:B13112))</f>
        <v>#N/A</v>
      </c>
      <c r="G11613" t="s">
        <v>16</v>
      </c>
      <c r="H11613">
        <v>260335.31</v>
      </c>
      <c r="I11613" s="1">
        <v>34429</v>
      </c>
      <c r="J11613" t="s">
        <v>10</v>
      </c>
      <c r="K11613" t="s">
        <v>1408</v>
      </c>
      <c r="L11613">
        <v>0</v>
      </c>
      <c r="M11613" t="s">
        <v>12557</v>
      </c>
    </row>
    <row r="11614" spans="1:13" x14ac:dyDescent="0.25">
      <c r="A11614">
        <v>46437</v>
      </c>
      <c r="B11614">
        <v>397</v>
      </c>
      <c r="C11614" t="str">
        <f>IFERROR(INDEX(customers!B11614:B13113,MATCH(Purchases!B11614,customers!A11614:A13113)), "None")</f>
        <v>None</v>
      </c>
      <c r="D11614" t="str">
        <f>INDEX(Country!$B$2:$B$26,MATCH(INDEX(customers!$D$2:$D$1501,MATCH(Purchases!B11614,customers!$A$2:$A$1501)),Country!$A$2:$A$26))</f>
        <v>GERMANY</v>
      </c>
      <c r="E11614" t="str">
        <f>INDEX(Region!$C$2:$F$2,MATCH(INDEX(Country!$C$2:$C$26,MATCH(Purchases!D11614,Country!$B$2:$B$26)), Region!$C$1:$F$1))</f>
        <v>EUROPE</v>
      </c>
      <c r="F11614" t="e">
        <f>INDEX(customers!G11614:G13113, MATCH(Purchases!C11614,customers!B11614:B13113))</f>
        <v>#N/A</v>
      </c>
      <c r="G11614" t="s">
        <v>16</v>
      </c>
      <c r="H11614">
        <v>66264.42</v>
      </c>
      <c r="I11614" s="1">
        <v>34593</v>
      </c>
      <c r="J11614" t="s">
        <v>31</v>
      </c>
      <c r="K11614" t="s">
        <v>875</v>
      </c>
      <c r="L11614">
        <v>0</v>
      </c>
      <c r="M11614" t="s">
        <v>12558</v>
      </c>
    </row>
    <row r="11615" spans="1:13" x14ac:dyDescent="0.25">
      <c r="A11615">
        <v>46438</v>
      </c>
      <c r="B11615">
        <v>1262</v>
      </c>
      <c r="C11615" t="str">
        <f>IFERROR(INDEX(customers!B11615:B13114,MATCH(Purchases!B11615,customers!A11615:A13114)), "None")</f>
        <v>None</v>
      </c>
      <c r="D11615" t="str">
        <f>INDEX(Country!$B$2:$B$26,MATCH(INDEX(customers!$D$2:$D$1501,MATCH(Purchases!B11615,customers!$A$2:$A$1501)),Country!$A$2:$A$26))</f>
        <v>CANADA</v>
      </c>
      <c r="E11615" t="str">
        <f>INDEX(Region!$C$2:$F$2,MATCH(INDEX(Country!$C$2:$C$26,MATCH(Purchases!D11615,Country!$B$2:$B$26)), Region!$C$1:$F$1))</f>
        <v>AMERICA</v>
      </c>
      <c r="F11615" t="e">
        <f>INDEX(customers!G11615:G13114, MATCH(Purchases!C11615,customers!B11615:B13114))</f>
        <v>#N/A</v>
      </c>
      <c r="G11615" t="s">
        <v>16</v>
      </c>
      <c r="H11615">
        <v>73626.77</v>
      </c>
      <c r="I11615" s="1">
        <v>34474</v>
      </c>
      <c r="J11615" t="s">
        <v>26</v>
      </c>
      <c r="K11615" t="s">
        <v>1225</v>
      </c>
      <c r="L11615">
        <v>0</v>
      </c>
      <c r="M11615" t="s">
        <v>12559</v>
      </c>
    </row>
    <row r="11616" spans="1:13" x14ac:dyDescent="0.25">
      <c r="A11616">
        <v>46439</v>
      </c>
      <c r="B11616">
        <v>1270</v>
      </c>
      <c r="C11616" t="str">
        <f>IFERROR(INDEX(customers!B11616:B13115,MATCH(Purchases!B11616,customers!A11616:A13115)), "None")</f>
        <v>None</v>
      </c>
      <c r="D11616" t="str">
        <f>INDEX(Country!$B$2:$B$26,MATCH(INDEX(customers!$D$2:$D$1501,MATCH(Purchases!B11616,customers!$A$2:$A$1501)),Country!$A$2:$A$26))</f>
        <v>JORDAN</v>
      </c>
      <c r="E11616" t="str">
        <f>INDEX(Region!$C$2:$F$2,MATCH(INDEX(Country!$C$2:$C$26,MATCH(Purchases!D11616,Country!$B$2:$B$26)), Region!$C$1:$F$1))</f>
        <v>ASIA</v>
      </c>
      <c r="F11616" t="e">
        <f>INDEX(customers!G11616:G13115, MATCH(Purchases!C11616,customers!B11616:B13115))</f>
        <v>#N/A</v>
      </c>
      <c r="G11616" t="s">
        <v>9</v>
      </c>
      <c r="H11616">
        <v>16908.52</v>
      </c>
      <c r="I11616" s="1">
        <v>35952</v>
      </c>
      <c r="J11616" t="s">
        <v>26</v>
      </c>
      <c r="K11616" t="s">
        <v>2215</v>
      </c>
      <c r="L11616">
        <v>0</v>
      </c>
      <c r="M11616" t="s">
        <v>12560</v>
      </c>
    </row>
    <row r="11617" spans="1:13" x14ac:dyDescent="0.25">
      <c r="A11617">
        <v>46464</v>
      </c>
      <c r="B11617">
        <v>584</v>
      </c>
      <c r="C11617" t="str">
        <f>IFERROR(INDEX(customers!B11617:B13116,MATCH(Purchases!B11617,customers!A11617:A13116)), "None")</f>
        <v>None</v>
      </c>
      <c r="D11617" t="str">
        <f>INDEX(Country!$B$2:$B$26,MATCH(INDEX(customers!$D$2:$D$1501,MATCH(Purchases!B11617,customers!$A$2:$A$1501)),Country!$A$2:$A$26))</f>
        <v>MOROCCO</v>
      </c>
      <c r="E11617" t="str">
        <f>INDEX(Region!$C$2:$F$2,MATCH(INDEX(Country!$C$2:$C$26,MATCH(Purchases!D11617,Country!$B$2:$B$26)), Region!$C$1:$F$1))</f>
        <v>ASIA</v>
      </c>
      <c r="F11617" t="e">
        <f>INDEX(customers!G11617:G13116, MATCH(Purchases!C11617,customers!B11617:B13116))</f>
        <v>#N/A</v>
      </c>
      <c r="G11617" t="s">
        <v>9</v>
      </c>
      <c r="H11617">
        <v>51020.79</v>
      </c>
      <c r="I11617" s="1">
        <v>35500</v>
      </c>
      <c r="J11617" t="s">
        <v>13</v>
      </c>
      <c r="K11617" t="s">
        <v>246</v>
      </c>
      <c r="L11617">
        <v>0</v>
      </c>
      <c r="M11617" t="s">
        <v>12561</v>
      </c>
    </row>
    <row r="11618" spans="1:13" x14ac:dyDescent="0.25">
      <c r="A11618">
        <v>46465</v>
      </c>
      <c r="B11618">
        <v>1393</v>
      </c>
      <c r="C11618" t="str">
        <f>IFERROR(INDEX(customers!B11618:B13117,MATCH(Purchases!B11618,customers!A11618:A13117)), "None")</f>
        <v>None</v>
      </c>
      <c r="D11618" t="str">
        <f>INDEX(Country!$B$2:$B$26,MATCH(INDEX(customers!$D$2:$D$1501,MATCH(Purchases!B11618,customers!$A$2:$A$1501)),Country!$A$2:$A$26))</f>
        <v>UNITED STATES</v>
      </c>
      <c r="E11618" t="str">
        <f>INDEX(Region!$C$2:$F$2,MATCH(INDEX(Country!$C$2:$C$26,MATCH(Purchases!D11618,Country!$B$2:$B$26)), Region!$C$1:$F$1))</f>
        <v>MIDDLE EAST</v>
      </c>
      <c r="F11618" t="e">
        <f>INDEX(customers!G11618:G13117, MATCH(Purchases!C11618,customers!B11618:B13117))</f>
        <v>#N/A</v>
      </c>
      <c r="G11618" t="s">
        <v>16</v>
      </c>
      <c r="H11618">
        <v>185582.11</v>
      </c>
      <c r="I11618" s="1">
        <v>34457</v>
      </c>
      <c r="J11618" t="s">
        <v>13</v>
      </c>
      <c r="K11618" t="s">
        <v>3073</v>
      </c>
      <c r="L11618">
        <v>0</v>
      </c>
      <c r="M11618" t="s">
        <v>12562</v>
      </c>
    </row>
    <row r="11619" spans="1:13" x14ac:dyDescent="0.25">
      <c r="A11619">
        <v>46466</v>
      </c>
      <c r="B11619">
        <v>574</v>
      </c>
      <c r="C11619" t="str">
        <f>IFERROR(INDEX(customers!B11619:B13118,MATCH(Purchases!B11619,customers!A11619:A13118)), "None")</f>
        <v>None</v>
      </c>
      <c r="D11619" t="str">
        <f>INDEX(Country!$B$2:$B$26,MATCH(INDEX(customers!$D$2:$D$1501,MATCH(Purchases!B11619,customers!$A$2:$A$1501)),Country!$A$2:$A$26))</f>
        <v>INDIA</v>
      </c>
      <c r="E11619" t="str">
        <f>INDEX(Region!$C$2:$F$2,MATCH(INDEX(Country!$C$2:$C$26,MATCH(Purchases!D11619,Country!$B$2:$B$26)), Region!$C$1:$F$1))</f>
        <v>ASIA</v>
      </c>
      <c r="F11619" t="e">
        <f>INDEX(customers!G11619:G13118, MATCH(Purchases!C11619,customers!B11619:B13118))</f>
        <v>#N/A</v>
      </c>
      <c r="G11619" t="s">
        <v>16</v>
      </c>
      <c r="H11619">
        <v>198881.22</v>
      </c>
      <c r="I11619" s="1">
        <v>33656</v>
      </c>
      <c r="J11619" t="s">
        <v>31</v>
      </c>
      <c r="K11619" t="s">
        <v>4624</v>
      </c>
      <c r="L11619">
        <v>0</v>
      </c>
      <c r="M11619" t="s">
        <v>12563</v>
      </c>
    </row>
    <row r="11620" spans="1:13" x14ac:dyDescent="0.25">
      <c r="A11620">
        <v>46467</v>
      </c>
      <c r="B11620">
        <v>1186</v>
      </c>
      <c r="C11620" t="str">
        <f>IFERROR(INDEX(customers!B11620:B13119,MATCH(Purchases!B11620,customers!A11620:A13119)), "None")</f>
        <v>None</v>
      </c>
      <c r="D11620" t="str">
        <f>INDEX(Country!$B$2:$B$26,MATCH(INDEX(customers!$D$2:$D$1501,MATCH(Purchases!B11620,customers!$A$2:$A$1501)),Country!$A$2:$A$26))</f>
        <v>UNITED KINGDOM</v>
      </c>
      <c r="E11620" t="str">
        <f>INDEX(Region!$C$2:$F$2,MATCH(INDEX(Country!$C$2:$C$26,MATCH(Purchases!D11620,Country!$B$2:$B$26)), Region!$C$1:$F$1))</f>
        <v>MIDDLE EAST</v>
      </c>
      <c r="F11620" t="e">
        <f>INDEX(customers!G11620:G13119, MATCH(Purchases!C11620,customers!B11620:B13119))</f>
        <v>#N/A</v>
      </c>
      <c r="G11620" t="s">
        <v>9</v>
      </c>
      <c r="H11620">
        <v>25163.279999999999</v>
      </c>
      <c r="I11620" s="1">
        <v>35918</v>
      </c>
      <c r="J11620" t="s">
        <v>26</v>
      </c>
      <c r="K11620" t="s">
        <v>2005</v>
      </c>
      <c r="L11620">
        <v>0</v>
      </c>
      <c r="M11620" t="s">
        <v>12564</v>
      </c>
    </row>
    <row r="11621" spans="1:13" x14ac:dyDescent="0.25">
      <c r="A11621">
        <v>46468</v>
      </c>
      <c r="B11621">
        <v>622</v>
      </c>
      <c r="C11621" t="str">
        <f>IFERROR(INDEX(customers!B11621:B13120,MATCH(Purchases!B11621,customers!A11621:A13120)), "None")</f>
        <v>None</v>
      </c>
      <c r="D11621" t="str">
        <f>INDEX(Country!$B$2:$B$26,MATCH(INDEX(customers!$D$2:$D$1501,MATCH(Purchases!B11621,customers!$A$2:$A$1501)),Country!$A$2:$A$26))</f>
        <v>JORDAN</v>
      </c>
      <c r="E11621" t="str">
        <f>INDEX(Region!$C$2:$F$2,MATCH(INDEX(Country!$C$2:$C$26,MATCH(Purchases!D11621,Country!$B$2:$B$26)), Region!$C$1:$F$1))</f>
        <v>ASIA</v>
      </c>
      <c r="F11621" t="e">
        <f>INDEX(customers!G11621:G13120, MATCH(Purchases!C11621,customers!B11621:B13120))</f>
        <v>#N/A</v>
      </c>
      <c r="G11621" t="s">
        <v>16</v>
      </c>
      <c r="H11621">
        <v>157928.24</v>
      </c>
      <c r="I11621" s="1">
        <v>34711</v>
      </c>
      <c r="J11621" t="s">
        <v>13</v>
      </c>
      <c r="K11621" t="s">
        <v>1414</v>
      </c>
      <c r="L11621">
        <v>0</v>
      </c>
      <c r="M11621" t="s">
        <v>12565</v>
      </c>
    </row>
    <row r="11622" spans="1:13" x14ac:dyDescent="0.25">
      <c r="A11622">
        <v>46469</v>
      </c>
      <c r="B11622">
        <v>410</v>
      </c>
      <c r="C11622" t="str">
        <f>IFERROR(INDEX(customers!B11622:B13121,MATCH(Purchases!B11622,customers!A11622:A13121)), "None")</f>
        <v>None</v>
      </c>
      <c r="D11622" t="str">
        <f>INDEX(Country!$B$2:$B$26,MATCH(INDEX(customers!$D$2:$D$1501,MATCH(Purchases!B11622,customers!$A$2:$A$1501)),Country!$A$2:$A$26))</f>
        <v>GERMANY</v>
      </c>
      <c r="E11622" t="str">
        <f>INDEX(Region!$C$2:$F$2,MATCH(INDEX(Country!$C$2:$C$26,MATCH(Purchases!D11622,Country!$B$2:$B$26)), Region!$C$1:$F$1))</f>
        <v>EUROPE</v>
      </c>
      <c r="F11622" t="e">
        <f>INDEX(customers!G11622:G13121, MATCH(Purchases!C11622,customers!B11622:B13121))</f>
        <v>#N/A</v>
      </c>
      <c r="G11622" t="s">
        <v>16</v>
      </c>
      <c r="H11622">
        <v>126893.89</v>
      </c>
      <c r="I11622" s="1">
        <v>34563</v>
      </c>
      <c r="J11622" t="s">
        <v>13</v>
      </c>
      <c r="K11622" t="s">
        <v>213</v>
      </c>
      <c r="L11622">
        <v>0</v>
      </c>
      <c r="M11622" t="s">
        <v>12566</v>
      </c>
    </row>
    <row r="11623" spans="1:13" x14ac:dyDescent="0.25">
      <c r="A11623">
        <v>46470</v>
      </c>
      <c r="B11623">
        <v>1054</v>
      </c>
      <c r="C11623" t="str">
        <f>IFERROR(INDEX(customers!B11623:B13122,MATCH(Purchases!B11623,customers!A11623:A13122)), "None")</f>
        <v>None</v>
      </c>
      <c r="D11623" t="str">
        <f>INDEX(Country!$B$2:$B$26,MATCH(INDEX(customers!$D$2:$D$1501,MATCH(Purchases!B11623,customers!$A$2:$A$1501)),Country!$A$2:$A$26))</f>
        <v>VIETNAM</v>
      </c>
      <c r="E11623" t="str">
        <f>INDEX(Region!$C$2:$F$2,MATCH(INDEX(Country!$C$2:$C$26,MATCH(Purchases!D11623,Country!$B$2:$B$26)), Region!$C$1:$F$1))</f>
        <v>ASIA</v>
      </c>
      <c r="F11623" t="e">
        <f>INDEX(customers!G11623:G13122, MATCH(Purchases!C11623,customers!B11623:B13122))</f>
        <v>#N/A</v>
      </c>
      <c r="G11623" t="s">
        <v>16</v>
      </c>
      <c r="H11623">
        <v>26661.360000000001</v>
      </c>
      <c r="I11623" s="1">
        <v>34309</v>
      </c>
      <c r="J11623" t="s">
        <v>23</v>
      </c>
      <c r="K11623" t="s">
        <v>178</v>
      </c>
      <c r="L11623">
        <v>0</v>
      </c>
      <c r="M11623" t="s">
        <v>12567</v>
      </c>
    </row>
    <row r="11624" spans="1:13" x14ac:dyDescent="0.25">
      <c r="A11624">
        <v>46471</v>
      </c>
      <c r="B11624">
        <v>215</v>
      </c>
      <c r="C11624" t="str">
        <f>IFERROR(INDEX(customers!B11624:B13123,MATCH(Purchases!B11624,customers!A11624:A13123)), "None")</f>
        <v>None</v>
      </c>
      <c r="D11624" t="str">
        <f>INDEX(Country!$B$2:$B$26,MATCH(INDEX(customers!$D$2:$D$1501,MATCH(Purchases!B11624,customers!$A$2:$A$1501)),Country!$A$2:$A$26))</f>
        <v>INDONESIA</v>
      </c>
      <c r="E11624" t="str">
        <f>INDEX(Region!$C$2:$F$2,MATCH(INDEX(Country!$C$2:$C$26,MATCH(Purchases!D11624,Country!$B$2:$B$26)), Region!$C$1:$F$1))</f>
        <v>ASIA</v>
      </c>
      <c r="F11624" t="e">
        <f>INDEX(customers!G11624:G13123, MATCH(Purchases!C11624,customers!B11624:B13123))</f>
        <v>#N/A</v>
      </c>
      <c r="G11624" t="s">
        <v>16</v>
      </c>
      <c r="H11624">
        <v>187525.2</v>
      </c>
      <c r="I11624" s="1">
        <v>33798</v>
      </c>
      <c r="J11624" t="s">
        <v>26</v>
      </c>
      <c r="K11624" t="s">
        <v>1081</v>
      </c>
      <c r="L11624">
        <v>0</v>
      </c>
      <c r="M11624" t="s">
        <v>12568</v>
      </c>
    </row>
    <row r="11625" spans="1:13" x14ac:dyDescent="0.25">
      <c r="A11625">
        <v>46496</v>
      </c>
      <c r="B11625">
        <v>890</v>
      </c>
      <c r="C11625" t="str">
        <f>IFERROR(INDEX(customers!B11625:B13124,MATCH(Purchases!B11625,customers!A11625:A13124)), "None")</f>
        <v>None</v>
      </c>
      <c r="D11625" t="str">
        <f>INDEX(Country!$B$2:$B$26,MATCH(INDEX(customers!$D$2:$D$1501,MATCH(Purchases!B11625,customers!$A$2:$A$1501)),Country!$A$2:$A$26))</f>
        <v>EGYPT</v>
      </c>
      <c r="E11625" t="str">
        <f>INDEX(Region!$C$2:$F$2,MATCH(INDEX(Country!$C$2:$C$26,MATCH(Purchases!D11625,Country!$B$2:$B$26)), Region!$C$1:$F$1))</f>
        <v>MIDDLE EAST</v>
      </c>
      <c r="F11625" t="e">
        <f>INDEX(customers!G11625:G13124, MATCH(Purchases!C11625,customers!B11625:B13124))</f>
        <v>#N/A</v>
      </c>
      <c r="G11625" t="s">
        <v>9</v>
      </c>
      <c r="H11625">
        <v>121869.66</v>
      </c>
      <c r="I11625" s="1">
        <v>35476</v>
      </c>
      <c r="J11625" t="s">
        <v>31</v>
      </c>
      <c r="K11625" t="s">
        <v>715</v>
      </c>
      <c r="L11625">
        <v>0</v>
      </c>
      <c r="M11625" t="s">
        <v>12569</v>
      </c>
    </row>
    <row r="11626" spans="1:13" x14ac:dyDescent="0.25">
      <c r="A11626">
        <v>46497</v>
      </c>
      <c r="B11626">
        <v>1084</v>
      </c>
      <c r="C11626" t="str">
        <f>IFERROR(INDEX(customers!B11626:B13125,MATCH(Purchases!B11626,customers!A11626:A13125)), "None")</f>
        <v>None</v>
      </c>
      <c r="D11626" t="str">
        <f>INDEX(Country!$B$2:$B$26,MATCH(INDEX(customers!$D$2:$D$1501,MATCH(Purchases!B11626,customers!$A$2:$A$1501)),Country!$A$2:$A$26))</f>
        <v>BRAZIL</v>
      </c>
      <c r="E11626" t="str">
        <f>INDEX(Region!$C$2:$F$2,MATCH(INDEX(Country!$C$2:$C$26,MATCH(Purchases!D11626,Country!$B$2:$B$26)), Region!$C$1:$F$1))</f>
        <v>AMERICA</v>
      </c>
      <c r="F11626" t="e">
        <f>INDEX(customers!G11626:G13125, MATCH(Purchases!C11626,customers!B11626:B13125))</f>
        <v>#N/A</v>
      </c>
      <c r="G11626" t="s">
        <v>16</v>
      </c>
      <c r="H11626">
        <v>115085.96</v>
      </c>
      <c r="I11626" s="1">
        <v>33775</v>
      </c>
      <c r="J11626" t="s">
        <v>26</v>
      </c>
      <c r="K11626" t="s">
        <v>843</v>
      </c>
      <c r="L11626">
        <v>0</v>
      </c>
      <c r="M11626" t="s">
        <v>12570</v>
      </c>
    </row>
    <row r="11627" spans="1:13" x14ac:dyDescent="0.25">
      <c r="A11627">
        <v>46498</v>
      </c>
      <c r="B11627">
        <v>1043</v>
      </c>
      <c r="C11627" t="str">
        <f>IFERROR(INDEX(customers!B11627:B13126,MATCH(Purchases!B11627,customers!A11627:A13126)), "None")</f>
        <v>None</v>
      </c>
      <c r="D11627" t="str">
        <f>INDEX(Country!$B$2:$B$26,MATCH(INDEX(customers!$D$2:$D$1501,MATCH(Purchases!B11627,customers!$A$2:$A$1501)),Country!$A$2:$A$26))</f>
        <v>GERMANY</v>
      </c>
      <c r="E11627" t="str">
        <f>INDEX(Region!$C$2:$F$2,MATCH(INDEX(Country!$C$2:$C$26,MATCH(Purchases!D11627,Country!$B$2:$B$26)), Region!$C$1:$F$1))</f>
        <v>EUROPE</v>
      </c>
      <c r="F11627" t="e">
        <f>INDEX(customers!G11627:G13126, MATCH(Purchases!C11627,customers!B11627:B13126))</f>
        <v>#N/A</v>
      </c>
      <c r="G11627" t="s">
        <v>9</v>
      </c>
      <c r="H11627">
        <v>122203.55</v>
      </c>
      <c r="I11627" s="1">
        <v>35663</v>
      </c>
      <c r="J11627" t="s">
        <v>26</v>
      </c>
      <c r="K11627" t="s">
        <v>1043</v>
      </c>
      <c r="L11627">
        <v>0</v>
      </c>
      <c r="M11627" t="s">
        <v>12571</v>
      </c>
    </row>
    <row r="11628" spans="1:13" x14ac:dyDescent="0.25">
      <c r="A11628">
        <v>46499</v>
      </c>
      <c r="B11628">
        <v>562</v>
      </c>
      <c r="C11628" t="str">
        <f>IFERROR(INDEX(customers!B11628:B13127,MATCH(Purchases!B11628,customers!A11628:A13127)), "None")</f>
        <v>None</v>
      </c>
      <c r="D11628" t="str">
        <f>INDEX(Country!$B$2:$B$26,MATCH(INDEX(customers!$D$2:$D$1501,MATCH(Purchases!B11628,customers!$A$2:$A$1501)),Country!$A$2:$A$26))</f>
        <v>MOROCCO</v>
      </c>
      <c r="E11628" t="str">
        <f>INDEX(Region!$C$2:$F$2,MATCH(INDEX(Country!$C$2:$C$26,MATCH(Purchases!D11628,Country!$B$2:$B$26)), Region!$C$1:$F$1))</f>
        <v>ASIA</v>
      </c>
      <c r="F11628" t="e">
        <f>INDEX(customers!G11628:G13127, MATCH(Purchases!C11628,customers!B11628:B13127))</f>
        <v>#N/A</v>
      </c>
      <c r="G11628" t="s">
        <v>16</v>
      </c>
      <c r="H11628">
        <v>161634.04</v>
      </c>
      <c r="I11628" s="1">
        <v>34493</v>
      </c>
      <c r="J11628" t="s">
        <v>13</v>
      </c>
      <c r="K11628" t="s">
        <v>1187</v>
      </c>
      <c r="L11628">
        <v>0</v>
      </c>
      <c r="M11628" t="s">
        <v>12572</v>
      </c>
    </row>
    <row r="11629" spans="1:13" x14ac:dyDescent="0.25">
      <c r="A11629">
        <v>46500</v>
      </c>
      <c r="B11629">
        <v>647</v>
      </c>
      <c r="C11629" t="str">
        <f>IFERROR(INDEX(customers!B11629:B13128,MATCH(Purchases!B11629,customers!A11629:A13128)), "None")</f>
        <v>None</v>
      </c>
      <c r="D11629" t="str">
        <f>INDEX(Country!$B$2:$B$26,MATCH(INDEX(customers!$D$2:$D$1501,MATCH(Purchases!B11629,customers!$A$2:$A$1501)),Country!$A$2:$A$26))</f>
        <v>ARGENTINA</v>
      </c>
      <c r="E11629" t="str">
        <f>INDEX(Region!$C$2:$F$2,MATCH(INDEX(Country!$C$2:$C$26,MATCH(Purchases!D11629,Country!$B$2:$B$26)), Region!$C$1:$F$1))</f>
        <v>AMERICA</v>
      </c>
      <c r="F11629" t="e">
        <f>INDEX(customers!G11629:G13128, MATCH(Purchases!C11629,customers!B11629:B13128))</f>
        <v>#N/A</v>
      </c>
      <c r="G11629" t="s">
        <v>9</v>
      </c>
      <c r="H11629">
        <v>14492</v>
      </c>
      <c r="I11629" s="1">
        <v>35095</v>
      </c>
      <c r="J11629" t="s">
        <v>26</v>
      </c>
      <c r="K11629" t="s">
        <v>1232</v>
      </c>
      <c r="L11629">
        <v>0</v>
      </c>
      <c r="M11629" t="s">
        <v>12573</v>
      </c>
    </row>
    <row r="11630" spans="1:13" x14ac:dyDescent="0.25">
      <c r="A11630">
        <v>46501</v>
      </c>
      <c r="B11630">
        <v>508</v>
      </c>
      <c r="C11630" t="str">
        <f>IFERROR(INDEX(customers!B11630:B13129,MATCH(Purchases!B11630,customers!A11630:A13129)), "None")</f>
        <v>None</v>
      </c>
      <c r="D11630" t="str">
        <f>INDEX(Country!$B$2:$B$26,MATCH(INDEX(customers!$D$2:$D$1501,MATCH(Purchases!B11630,customers!$A$2:$A$1501)),Country!$A$2:$A$26))</f>
        <v>CHINA</v>
      </c>
      <c r="E11630" t="str">
        <f>INDEX(Region!$C$2:$F$2,MATCH(INDEX(Country!$C$2:$C$26,MATCH(Purchases!D11630,Country!$B$2:$B$26)), Region!$C$1:$F$1))</f>
        <v>AMERICA</v>
      </c>
      <c r="F11630" t="e">
        <f>INDEX(customers!G11630:G13129, MATCH(Purchases!C11630,customers!B11630:B13129))</f>
        <v>#N/A</v>
      </c>
      <c r="G11630" t="s">
        <v>9</v>
      </c>
      <c r="H11630">
        <v>180672.67</v>
      </c>
      <c r="I11630" s="1">
        <v>35190</v>
      </c>
      <c r="J11630" t="s">
        <v>10</v>
      </c>
      <c r="K11630" t="s">
        <v>128</v>
      </c>
      <c r="L11630">
        <v>0</v>
      </c>
      <c r="M11630" t="s">
        <v>12574</v>
      </c>
    </row>
    <row r="11631" spans="1:13" x14ac:dyDescent="0.25">
      <c r="A11631">
        <v>46502</v>
      </c>
      <c r="B11631">
        <v>1042</v>
      </c>
      <c r="C11631" t="str">
        <f>IFERROR(INDEX(customers!B11631:B13130,MATCH(Purchases!B11631,customers!A11631:A13130)), "None")</f>
        <v>None</v>
      </c>
      <c r="D11631" t="str">
        <f>INDEX(Country!$B$2:$B$26,MATCH(INDEX(customers!$D$2:$D$1501,MATCH(Purchases!B11631,customers!$A$2:$A$1501)),Country!$A$2:$A$26))</f>
        <v>ETHIOPIA</v>
      </c>
      <c r="E11631" t="e">
        <f>INDEX(Region!$C$2:$F$2,MATCH(INDEX(Country!$C$2:$C$26,MATCH(Purchases!D11631,Country!$B$2:$B$26)), Region!$C$1:$F$1))</f>
        <v>#N/A</v>
      </c>
      <c r="F11631" t="e">
        <f>INDEX(customers!G11631:G13130, MATCH(Purchases!C11631,customers!B11631:B13130))</f>
        <v>#N/A</v>
      </c>
      <c r="G11631" t="s">
        <v>9</v>
      </c>
      <c r="H11631">
        <v>74668.490000000005</v>
      </c>
      <c r="I11631" s="1">
        <v>35309</v>
      </c>
      <c r="J11631" t="s">
        <v>13</v>
      </c>
      <c r="K11631" t="s">
        <v>1236</v>
      </c>
      <c r="L11631">
        <v>0</v>
      </c>
      <c r="M11631" t="s">
        <v>12575</v>
      </c>
    </row>
    <row r="11632" spans="1:13" x14ac:dyDescent="0.25">
      <c r="A11632">
        <v>46503</v>
      </c>
      <c r="B11632">
        <v>1318</v>
      </c>
      <c r="C11632" t="str">
        <f>IFERROR(INDEX(customers!B11632:B13131,MATCH(Purchases!B11632,customers!A11632:A13131)), "None")</f>
        <v>None</v>
      </c>
      <c r="D11632" t="str">
        <f>INDEX(Country!$B$2:$B$26,MATCH(INDEX(customers!$D$2:$D$1501,MATCH(Purchases!B11632,customers!$A$2:$A$1501)),Country!$A$2:$A$26))</f>
        <v>KENYA</v>
      </c>
      <c r="E11632" t="str">
        <f>INDEX(Region!$C$2:$F$2,MATCH(INDEX(Country!$C$2:$C$26,MATCH(Purchases!D11632,Country!$B$2:$B$26)), Region!$C$1:$F$1))</f>
        <v>ASIA</v>
      </c>
      <c r="F11632" t="e">
        <f>INDEX(customers!G11632:G13131, MATCH(Purchases!C11632,customers!B11632:B13131))</f>
        <v>#N/A</v>
      </c>
      <c r="G11632" t="s">
        <v>9</v>
      </c>
      <c r="H11632">
        <v>76488.38</v>
      </c>
      <c r="I11632" s="1">
        <v>35010</v>
      </c>
      <c r="J11632" t="s">
        <v>23</v>
      </c>
      <c r="K11632" t="s">
        <v>1217</v>
      </c>
      <c r="L11632">
        <v>0</v>
      </c>
      <c r="M11632" t="s">
        <v>12576</v>
      </c>
    </row>
    <row r="11633" spans="1:13" x14ac:dyDescent="0.25">
      <c r="A11633">
        <v>46528</v>
      </c>
      <c r="B11633">
        <v>328</v>
      </c>
      <c r="C11633" t="str">
        <f>IFERROR(INDEX(customers!B11633:B13132,MATCH(Purchases!B11633,customers!A11633:A13132)), "None")</f>
        <v>None</v>
      </c>
      <c r="D11633" t="str">
        <f>INDEX(Country!$B$2:$B$26,MATCH(INDEX(customers!$D$2:$D$1501,MATCH(Purchases!B11633,customers!$A$2:$A$1501)),Country!$A$2:$A$26))</f>
        <v>ETHIOPIA</v>
      </c>
      <c r="E11633" t="e">
        <f>INDEX(Region!$C$2:$F$2,MATCH(INDEX(Country!$C$2:$C$26,MATCH(Purchases!D11633,Country!$B$2:$B$26)), Region!$C$1:$F$1))</f>
        <v>#N/A</v>
      </c>
      <c r="F11633" t="e">
        <f>INDEX(customers!G11633:G13132, MATCH(Purchases!C11633,customers!B11633:B13132))</f>
        <v>#N/A</v>
      </c>
      <c r="G11633" t="s">
        <v>16</v>
      </c>
      <c r="H11633">
        <v>168832.22</v>
      </c>
      <c r="I11633" s="1">
        <v>34675</v>
      </c>
      <c r="J11633" t="s">
        <v>31</v>
      </c>
      <c r="K11633" t="s">
        <v>717</v>
      </c>
      <c r="L11633">
        <v>0</v>
      </c>
      <c r="M11633" t="s">
        <v>12577</v>
      </c>
    </row>
    <row r="11634" spans="1:13" x14ac:dyDescent="0.25">
      <c r="A11634">
        <v>46529</v>
      </c>
      <c r="B11634">
        <v>217</v>
      </c>
      <c r="C11634" t="str">
        <f>IFERROR(INDEX(customers!B11634:B13133,MATCH(Purchases!B11634,customers!A11634:A13133)), "None")</f>
        <v>None</v>
      </c>
      <c r="D11634" t="str">
        <f>INDEX(Country!$B$2:$B$26,MATCH(INDEX(customers!$D$2:$D$1501,MATCH(Purchases!B11634,customers!$A$2:$A$1501)),Country!$A$2:$A$26))</f>
        <v>UNITED KINGDOM</v>
      </c>
      <c r="E11634" t="str">
        <f>INDEX(Region!$C$2:$F$2,MATCH(INDEX(Country!$C$2:$C$26,MATCH(Purchases!D11634,Country!$B$2:$B$26)), Region!$C$1:$F$1))</f>
        <v>MIDDLE EAST</v>
      </c>
      <c r="F11634" t="e">
        <f>INDEX(customers!G11634:G13133, MATCH(Purchases!C11634,customers!B11634:B13133))</f>
        <v>#N/A</v>
      </c>
      <c r="G11634" t="s">
        <v>9</v>
      </c>
      <c r="H11634">
        <v>196478.42</v>
      </c>
      <c r="I11634" s="1">
        <v>35601</v>
      </c>
      <c r="J11634" t="s">
        <v>23</v>
      </c>
      <c r="K11634" t="s">
        <v>1057</v>
      </c>
      <c r="L11634">
        <v>0</v>
      </c>
      <c r="M11634" t="s">
        <v>12578</v>
      </c>
    </row>
    <row r="11635" spans="1:13" x14ac:dyDescent="0.25">
      <c r="A11635">
        <v>46530</v>
      </c>
      <c r="B11635">
        <v>448</v>
      </c>
      <c r="C11635" t="str">
        <f>IFERROR(INDEX(customers!B11635:B13134,MATCH(Purchases!B11635,customers!A11635:A13134)), "None")</f>
        <v>None</v>
      </c>
      <c r="D11635" t="str">
        <f>INDEX(Country!$B$2:$B$26,MATCH(INDEX(customers!$D$2:$D$1501,MATCH(Purchases!B11635,customers!$A$2:$A$1501)),Country!$A$2:$A$26))</f>
        <v>UNITED STATES</v>
      </c>
      <c r="E11635" t="str">
        <f>INDEX(Region!$C$2:$F$2,MATCH(INDEX(Country!$C$2:$C$26,MATCH(Purchases!D11635,Country!$B$2:$B$26)), Region!$C$1:$F$1))</f>
        <v>MIDDLE EAST</v>
      </c>
      <c r="F11635" t="e">
        <f>INDEX(customers!G11635:G13134, MATCH(Purchases!C11635,customers!B11635:B13134))</f>
        <v>#N/A</v>
      </c>
      <c r="G11635" t="s">
        <v>16</v>
      </c>
      <c r="H11635">
        <v>146565.24</v>
      </c>
      <c r="I11635" s="1">
        <v>34776</v>
      </c>
      <c r="J11635" t="s">
        <v>10</v>
      </c>
      <c r="K11635" t="s">
        <v>1379</v>
      </c>
      <c r="L11635">
        <v>0</v>
      </c>
      <c r="M11635" t="s">
        <v>12579</v>
      </c>
    </row>
    <row r="11636" spans="1:13" x14ac:dyDescent="0.25">
      <c r="A11636">
        <v>46531</v>
      </c>
      <c r="B11636">
        <v>1240</v>
      </c>
      <c r="C11636" t="str">
        <f>IFERROR(INDEX(customers!B11636:B13135,MATCH(Purchases!B11636,customers!A11636:A13135)), "None")</f>
        <v>None</v>
      </c>
      <c r="D11636" t="str">
        <f>INDEX(Country!$B$2:$B$26,MATCH(INDEX(customers!$D$2:$D$1501,MATCH(Purchases!B11636,customers!$A$2:$A$1501)),Country!$A$2:$A$26))</f>
        <v>EGYPT</v>
      </c>
      <c r="E11636" t="str">
        <f>INDEX(Region!$C$2:$F$2,MATCH(INDEX(Country!$C$2:$C$26,MATCH(Purchases!D11636,Country!$B$2:$B$26)), Region!$C$1:$F$1))</f>
        <v>MIDDLE EAST</v>
      </c>
      <c r="F11636" t="e">
        <f>INDEX(customers!G11636:G13135, MATCH(Purchases!C11636,customers!B11636:B13135))</f>
        <v>#N/A</v>
      </c>
      <c r="G11636" t="s">
        <v>9</v>
      </c>
      <c r="H11636">
        <v>290534.75</v>
      </c>
      <c r="I11636" s="1">
        <v>34933</v>
      </c>
      <c r="J11636" t="s">
        <v>10</v>
      </c>
      <c r="K11636" t="s">
        <v>393</v>
      </c>
      <c r="L11636">
        <v>0</v>
      </c>
      <c r="M11636" t="s">
        <v>12580</v>
      </c>
    </row>
    <row r="11637" spans="1:13" x14ac:dyDescent="0.25">
      <c r="A11637">
        <v>46532</v>
      </c>
      <c r="B11637">
        <v>1321</v>
      </c>
      <c r="C11637" t="str">
        <f>IFERROR(INDEX(customers!B11637:B13136,MATCH(Purchases!B11637,customers!A11637:A13136)), "None")</f>
        <v>None</v>
      </c>
      <c r="D11637" t="str">
        <f>INDEX(Country!$B$2:$B$26,MATCH(INDEX(customers!$D$2:$D$1501,MATCH(Purchases!B11637,customers!$A$2:$A$1501)),Country!$A$2:$A$26))</f>
        <v>IRAN</v>
      </c>
      <c r="E11637" t="str">
        <f>INDEX(Region!$C$2:$F$2,MATCH(INDEX(Country!$C$2:$C$26,MATCH(Purchases!D11637,Country!$B$2:$B$26)), Region!$C$1:$F$1))</f>
        <v>MIDDLE EAST</v>
      </c>
      <c r="F11637" t="e">
        <f>INDEX(customers!G11637:G13136, MATCH(Purchases!C11637,customers!B11637:B13136))</f>
        <v>#N/A</v>
      </c>
      <c r="G11637" t="s">
        <v>9</v>
      </c>
      <c r="H11637">
        <v>81122.36</v>
      </c>
      <c r="I11637" s="1">
        <v>35790</v>
      </c>
      <c r="J11637" t="s">
        <v>13</v>
      </c>
      <c r="K11637" t="s">
        <v>1336</v>
      </c>
      <c r="L11637">
        <v>0</v>
      </c>
      <c r="M11637" t="s">
        <v>12581</v>
      </c>
    </row>
    <row r="11638" spans="1:13" x14ac:dyDescent="0.25">
      <c r="A11638">
        <v>46533</v>
      </c>
      <c r="B11638">
        <v>1055</v>
      </c>
      <c r="C11638" t="str">
        <f>IFERROR(INDEX(customers!B11638:B13137,MATCH(Purchases!B11638,customers!A11638:A13137)), "None")</f>
        <v>None</v>
      </c>
      <c r="D11638" t="str">
        <f>INDEX(Country!$B$2:$B$26,MATCH(INDEX(customers!$D$2:$D$1501,MATCH(Purchases!B11638,customers!$A$2:$A$1501)),Country!$A$2:$A$26))</f>
        <v>GERMANY</v>
      </c>
      <c r="E11638" t="str">
        <f>INDEX(Region!$C$2:$F$2,MATCH(INDEX(Country!$C$2:$C$26,MATCH(Purchases!D11638,Country!$B$2:$B$26)), Region!$C$1:$F$1))</f>
        <v>EUROPE</v>
      </c>
      <c r="F11638" t="e">
        <f>INDEX(customers!G11638:G13137, MATCH(Purchases!C11638,customers!B11638:B13137))</f>
        <v>#N/A</v>
      </c>
      <c r="G11638" t="s">
        <v>16</v>
      </c>
      <c r="H11638">
        <v>109294.65</v>
      </c>
      <c r="I11638" s="1">
        <v>34615</v>
      </c>
      <c r="J11638" t="s">
        <v>26</v>
      </c>
      <c r="K11638" t="s">
        <v>787</v>
      </c>
      <c r="L11638">
        <v>0</v>
      </c>
      <c r="M11638" t="s">
        <v>12582</v>
      </c>
    </row>
    <row r="11639" spans="1:13" x14ac:dyDescent="0.25">
      <c r="A11639">
        <v>46534</v>
      </c>
      <c r="B11639">
        <v>412</v>
      </c>
      <c r="C11639" t="str">
        <f>IFERROR(INDEX(customers!B11639:B13138,MATCH(Purchases!B11639,customers!A11639:A13138)), "None")</f>
        <v>None</v>
      </c>
      <c r="D11639" t="str">
        <f>INDEX(Country!$B$2:$B$26,MATCH(INDEX(customers!$D$2:$D$1501,MATCH(Purchases!B11639,customers!$A$2:$A$1501)),Country!$A$2:$A$26))</f>
        <v>RUSSIA</v>
      </c>
      <c r="E11639" t="str">
        <f>INDEX(Region!$C$2:$F$2,MATCH(INDEX(Country!$C$2:$C$26,MATCH(Purchases!D11639,Country!$B$2:$B$26)), Region!$C$1:$F$1))</f>
        <v>EUROPE</v>
      </c>
      <c r="F11639" t="e">
        <f>INDEX(customers!G11639:G13138, MATCH(Purchases!C11639,customers!B11639:B13138))</f>
        <v>#N/A</v>
      </c>
      <c r="G11639" t="s">
        <v>16</v>
      </c>
      <c r="H11639">
        <v>75895.02</v>
      </c>
      <c r="I11639" s="1">
        <v>33881</v>
      </c>
      <c r="J11639" t="s">
        <v>26</v>
      </c>
      <c r="K11639" t="s">
        <v>2115</v>
      </c>
      <c r="L11639">
        <v>0</v>
      </c>
      <c r="M11639" t="s">
        <v>12583</v>
      </c>
    </row>
    <row r="11640" spans="1:13" x14ac:dyDescent="0.25">
      <c r="A11640">
        <v>46535</v>
      </c>
      <c r="B11640">
        <v>563</v>
      </c>
      <c r="C11640" t="str">
        <f>IFERROR(INDEX(customers!B11640:B13139,MATCH(Purchases!B11640,customers!A11640:A13139)), "None")</f>
        <v>None</v>
      </c>
      <c r="D11640" t="str">
        <f>INDEX(Country!$B$2:$B$26,MATCH(INDEX(customers!$D$2:$D$1501,MATCH(Purchases!B11640,customers!$A$2:$A$1501)),Country!$A$2:$A$26))</f>
        <v>JAPAN</v>
      </c>
      <c r="E11640" t="str">
        <f>INDEX(Region!$C$2:$F$2,MATCH(INDEX(Country!$C$2:$C$26,MATCH(Purchases!D11640,Country!$B$2:$B$26)), Region!$C$1:$F$1))</f>
        <v>ASIA</v>
      </c>
      <c r="F11640" t="e">
        <f>INDEX(customers!G11640:G13139, MATCH(Purchases!C11640,customers!B11640:B13139))</f>
        <v>#N/A</v>
      </c>
      <c r="G11640" t="s">
        <v>16</v>
      </c>
      <c r="H11640">
        <v>92265.14</v>
      </c>
      <c r="I11640" s="1">
        <v>34760</v>
      </c>
      <c r="J11640" t="s">
        <v>13</v>
      </c>
      <c r="K11640" t="s">
        <v>1452</v>
      </c>
      <c r="L11640">
        <v>0</v>
      </c>
      <c r="M11640" t="s">
        <v>12584</v>
      </c>
    </row>
    <row r="11641" spans="1:13" x14ac:dyDescent="0.25">
      <c r="A11641">
        <v>46560</v>
      </c>
      <c r="B11641">
        <v>350</v>
      </c>
      <c r="C11641" t="str">
        <f>IFERROR(INDEX(customers!B11641:B13140,MATCH(Purchases!B11641,customers!A11641:A13140)), "None")</f>
        <v>None</v>
      </c>
      <c r="D11641" t="str">
        <f>INDEX(Country!$B$2:$B$26,MATCH(INDEX(customers!$D$2:$D$1501,MATCH(Purchases!B11641,customers!$A$2:$A$1501)),Country!$A$2:$A$26))</f>
        <v>MOROCCO</v>
      </c>
      <c r="E11641" t="str">
        <f>INDEX(Region!$C$2:$F$2,MATCH(INDEX(Country!$C$2:$C$26,MATCH(Purchases!D11641,Country!$B$2:$B$26)), Region!$C$1:$F$1))</f>
        <v>ASIA</v>
      </c>
      <c r="F11641" t="e">
        <f>INDEX(customers!G11641:G13140, MATCH(Purchases!C11641,customers!B11641:B13140))</f>
        <v>#N/A</v>
      </c>
      <c r="G11641" t="s">
        <v>9</v>
      </c>
      <c r="H11641">
        <v>106909.41</v>
      </c>
      <c r="I11641" s="1">
        <v>35665</v>
      </c>
      <c r="J11641" t="s">
        <v>13</v>
      </c>
      <c r="K11641" t="s">
        <v>66</v>
      </c>
      <c r="L11641">
        <v>0</v>
      </c>
      <c r="M11641" t="s">
        <v>12585</v>
      </c>
    </row>
    <row r="11642" spans="1:13" x14ac:dyDescent="0.25">
      <c r="A11642">
        <v>46561</v>
      </c>
      <c r="B11642">
        <v>446</v>
      </c>
      <c r="C11642" t="str">
        <f>IFERROR(INDEX(customers!B11642:B13141,MATCH(Purchases!B11642,customers!A11642:A13141)), "None")</f>
        <v>None</v>
      </c>
      <c r="D11642" t="str">
        <f>INDEX(Country!$B$2:$B$26,MATCH(INDEX(customers!$D$2:$D$1501,MATCH(Purchases!B11642,customers!$A$2:$A$1501)),Country!$A$2:$A$26))</f>
        <v>UNITED STATES</v>
      </c>
      <c r="E11642" t="str">
        <f>INDEX(Region!$C$2:$F$2,MATCH(INDEX(Country!$C$2:$C$26,MATCH(Purchases!D11642,Country!$B$2:$B$26)), Region!$C$1:$F$1))</f>
        <v>MIDDLE EAST</v>
      </c>
      <c r="F11642" t="e">
        <f>INDEX(customers!G11642:G13141, MATCH(Purchases!C11642,customers!B11642:B13141))</f>
        <v>#N/A</v>
      </c>
      <c r="G11642" t="s">
        <v>9</v>
      </c>
      <c r="H11642">
        <v>17147.669999999998</v>
      </c>
      <c r="I11642" s="1">
        <v>35569</v>
      </c>
      <c r="J11642" t="s">
        <v>31</v>
      </c>
      <c r="K11642" t="s">
        <v>3984</v>
      </c>
      <c r="L11642">
        <v>0</v>
      </c>
      <c r="M11642" t="s">
        <v>12586</v>
      </c>
    </row>
    <row r="11643" spans="1:13" x14ac:dyDescent="0.25">
      <c r="A11643">
        <v>46562</v>
      </c>
      <c r="B11643">
        <v>439</v>
      </c>
      <c r="C11643" t="str">
        <f>IFERROR(INDEX(customers!B11643:B13142,MATCH(Purchases!B11643,customers!A11643:A13142)), "None")</f>
        <v>None</v>
      </c>
      <c r="D11643" t="str">
        <f>INDEX(Country!$B$2:$B$26,MATCH(INDEX(customers!$D$2:$D$1501,MATCH(Purchases!B11643,customers!$A$2:$A$1501)),Country!$A$2:$A$26))</f>
        <v>KENYA</v>
      </c>
      <c r="E11643" t="str">
        <f>INDEX(Region!$C$2:$F$2,MATCH(INDEX(Country!$C$2:$C$26,MATCH(Purchases!D11643,Country!$B$2:$B$26)), Region!$C$1:$F$1))</f>
        <v>ASIA</v>
      </c>
      <c r="F11643" t="e">
        <f>INDEX(customers!G11643:G13142, MATCH(Purchases!C11643,customers!B11643:B13142))</f>
        <v>#N/A</v>
      </c>
      <c r="G11643" t="s">
        <v>16</v>
      </c>
      <c r="H11643">
        <v>76772.009999999995</v>
      </c>
      <c r="I11643" s="1">
        <v>34743</v>
      </c>
      <c r="J11643" t="s">
        <v>23</v>
      </c>
      <c r="K11643" t="s">
        <v>5264</v>
      </c>
      <c r="L11643">
        <v>0</v>
      </c>
      <c r="M11643" t="s">
        <v>12587</v>
      </c>
    </row>
    <row r="11644" spans="1:13" x14ac:dyDescent="0.25">
      <c r="A11644">
        <v>46563</v>
      </c>
      <c r="B11644">
        <v>281</v>
      </c>
      <c r="C11644" t="str">
        <f>IFERROR(INDEX(customers!B11644:B13143,MATCH(Purchases!B11644,customers!A11644:A13143)), "None")</f>
        <v>None</v>
      </c>
      <c r="D11644" t="str">
        <f>INDEX(Country!$B$2:$B$26,MATCH(INDEX(customers!$D$2:$D$1501,MATCH(Purchases!B11644,customers!$A$2:$A$1501)),Country!$A$2:$A$26))</f>
        <v>FRANCE</v>
      </c>
      <c r="E11644" t="str">
        <f>INDEX(Region!$C$2:$F$2,MATCH(INDEX(Country!$C$2:$C$26,MATCH(Purchases!D11644,Country!$B$2:$B$26)), Region!$C$1:$F$1))</f>
        <v>EUROPE</v>
      </c>
      <c r="F11644" t="e">
        <f>INDEX(customers!G11644:G13143, MATCH(Purchases!C11644,customers!B11644:B13143))</f>
        <v>#N/A</v>
      </c>
      <c r="G11644" t="s">
        <v>16</v>
      </c>
      <c r="H11644">
        <v>89846.28</v>
      </c>
      <c r="I11644" s="1">
        <v>33620</v>
      </c>
      <c r="J11644" t="s">
        <v>23</v>
      </c>
      <c r="K11644" t="s">
        <v>5465</v>
      </c>
      <c r="L11644">
        <v>0</v>
      </c>
      <c r="M11644" t="s">
        <v>12588</v>
      </c>
    </row>
    <row r="11645" spans="1:13" x14ac:dyDescent="0.25">
      <c r="A11645">
        <v>46564</v>
      </c>
      <c r="B11645">
        <v>992</v>
      </c>
      <c r="C11645" t="str">
        <f>IFERROR(INDEX(customers!B11645:B13144,MATCH(Purchases!B11645,customers!A11645:A13144)), "None")</f>
        <v>None</v>
      </c>
      <c r="D11645" t="str">
        <f>INDEX(Country!$B$2:$B$26,MATCH(INDEX(customers!$D$2:$D$1501,MATCH(Purchases!B11645,customers!$A$2:$A$1501)),Country!$A$2:$A$26))</f>
        <v>ETHIOPIA</v>
      </c>
      <c r="E11645" t="e">
        <f>INDEX(Region!$C$2:$F$2,MATCH(INDEX(Country!$C$2:$C$26,MATCH(Purchases!D11645,Country!$B$2:$B$26)), Region!$C$1:$F$1))</f>
        <v>#N/A</v>
      </c>
      <c r="F11645" t="e">
        <f>INDEX(customers!G11645:G13144, MATCH(Purchases!C11645,customers!B11645:B13144))</f>
        <v>#N/A</v>
      </c>
      <c r="G11645" t="s">
        <v>9</v>
      </c>
      <c r="H11645">
        <v>158426.03</v>
      </c>
      <c r="I11645" s="1">
        <v>35924</v>
      </c>
      <c r="J11645" t="s">
        <v>10</v>
      </c>
      <c r="K11645" t="s">
        <v>5589</v>
      </c>
      <c r="L11645">
        <v>0</v>
      </c>
      <c r="M11645" t="s">
        <v>12589</v>
      </c>
    </row>
    <row r="11646" spans="1:13" x14ac:dyDescent="0.25">
      <c r="A11646">
        <v>46565</v>
      </c>
      <c r="B11646">
        <v>455</v>
      </c>
      <c r="C11646" t="str">
        <f>IFERROR(INDEX(customers!B11646:B13145,MATCH(Purchases!B11646,customers!A11646:A13145)), "None")</f>
        <v>None</v>
      </c>
      <c r="D11646" t="str">
        <f>INDEX(Country!$B$2:$B$26,MATCH(INDEX(customers!$D$2:$D$1501,MATCH(Purchases!B11646,customers!$A$2:$A$1501)),Country!$A$2:$A$26))</f>
        <v>FRANCE</v>
      </c>
      <c r="E11646" t="str">
        <f>INDEX(Region!$C$2:$F$2,MATCH(INDEX(Country!$C$2:$C$26,MATCH(Purchases!D11646,Country!$B$2:$B$26)), Region!$C$1:$F$1))</f>
        <v>EUROPE</v>
      </c>
      <c r="F11646" t="e">
        <f>INDEX(customers!G11646:G13145, MATCH(Purchases!C11646,customers!B11646:B13145))</f>
        <v>#N/A</v>
      </c>
      <c r="G11646" t="s">
        <v>9</v>
      </c>
      <c r="H11646">
        <v>366528.14</v>
      </c>
      <c r="I11646" s="1">
        <v>34873</v>
      </c>
      <c r="J11646" t="s">
        <v>23</v>
      </c>
      <c r="K11646" t="s">
        <v>1168</v>
      </c>
      <c r="L11646">
        <v>0</v>
      </c>
      <c r="M11646" t="s">
        <v>12590</v>
      </c>
    </row>
    <row r="11647" spans="1:13" x14ac:dyDescent="0.25">
      <c r="A11647">
        <v>46566</v>
      </c>
      <c r="B11647">
        <v>805</v>
      </c>
      <c r="C11647" t="str">
        <f>IFERROR(INDEX(customers!B11647:B13146,MATCH(Purchases!B11647,customers!A11647:A13146)), "None")</f>
        <v>None</v>
      </c>
      <c r="D11647" t="str">
        <f>INDEX(Country!$B$2:$B$26,MATCH(INDEX(customers!$D$2:$D$1501,MATCH(Purchases!B11647,customers!$A$2:$A$1501)),Country!$A$2:$A$26))</f>
        <v>IRAN</v>
      </c>
      <c r="E11647" t="str">
        <f>INDEX(Region!$C$2:$F$2,MATCH(INDEX(Country!$C$2:$C$26,MATCH(Purchases!D11647,Country!$B$2:$B$26)), Region!$C$1:$F$1))</f>
        <v>MIDDLE EAST</v>
      </c>
      <c r="F11647" t="e">
        <f>INDEX(customers!G11647:G13146, MATCH(Purchases!C11647,customers!B11647:B13146))</f>
        <v>#N/A</v>
      </c>
      <c r="G11647" t="s">
        <v>16</v>
      </c>
      <c r="H11647">
        <v>211653.59</v>
      </c>
      <c r="I11647" s="1">
        <v>33704</v>
      </c>
      <c r="J11647" t="s">
        <v>31</v>
      </c>
      <c r="K11647" t="s">
        <v>213</v>
      </c>
      <c r="L11647">
        <v>0</v>
      </c>
      <c r="M11647" t="s">
        <v>12591</v>
      </c>
    </row>
    <row r="11648" spans="1:13" x14ac:dyDescent="0.25">
      <c r="A11648">
        <v>46567</v>
      </c>
      <c r="B11648">
        <v>160</v>
      </c>
      <c r="C11648" t="str">
        <f>IFERROR(INDEX(customers!B11648:B13147,MATCH(Purchases!B11648,customers!A11648:A13147)), "None")</f>
        <v>None</v>
      </c>
      <c r="D11648" t="str">
        <f>INDEX(Country!$B$2:$B$26,MATCH(INDEX(customers!$D$2:$D$1501,MATCH(Purchases!B11648,customers!$A$2:$A$1501)),Country!$A$2:$A$26))</f>
        <v>JORDAN</v>
      </c>
      <c r="E11648" t="str">
        <f>INDEX(Region!$C$2:$F$2,MATCH(INDEX(Country!$C$2:$C$26,MATCH(Purchases!D11648,Country!$B$2:$B$26)), Region!$C$1:$F$1))</f>
        <v>ASIA</v>
      </c>
      <c r="F11648" t="e">
        <f>INDEX(customers!G11648:G13147, MATCH(Purchases!C11648,customers!B11648:B13147))</f>
        <v>#N/A</v>
      </c>
      <c r="G11648" t="s">
        <v>9</v>
      </c>
      <c r="H11648">
        <v>66789.23</v>
      </c>
      <c r="I11648" s="1">
        <v>35900</v>
      </c>
      <c r="J11648" t="s">
        <v>26</v>
      </c>
      <c r="K11648" t="s">
        <v>1764</v>
      </c>
      <c r="L11648">
        <v>0</v>
      </c>
      <c r="M11648" t="s">
        <v>12592</v>
      </c>
    </row>
    <row r="11649" spans="1:13" x14ac:dyDescent="0.25">
      <c r="A11649">
        <v>46592</v>
      </c>
      <c r="B11649">
        <v>209</v>
      </c>
      <c r="C11649" t="str">
        <f>IFERROR(INDEX(customers!B11649:B13148,MATCH(Purchases!B11649,customers!A11649:A13148)), "None")</f>
        <v>None</v>
      </c>
      <c r="D11649" t="str">
        <f>INDEX(Country!$B$2:$B$26,MATCH(INDEX(customers!$D$2:$D$1501,MATCH(Purchases!B11649,customers!$A$2:$A$1501)),Country!$A$2:$A$26))</f>
        <v>MOZAMBIQUE</v>
      </c>
      <c r="E11649" t="str">
        <f>INDEX(Region!$C$2:$F$2,MATCH(INDEX(Country!$C$2:$C$26,MATCH(Purchases!D11649,Country!$B$2:$B$26)), Region!$C$1:$F$1))</f>
        <v>ASIA</v>
      </c>
      <c r="F11649" t="e">
        <f>INDEX(customers!G11649:G13148, MATCH(Purchases!C11649,customers!B11649:B13148))</f>
        <v>#N/A</v>
      </c>
      <c r="G11649" t="s">
        <v>16</v>
      </c>
      <c r="H11649">
        <v>120740.2</v>
      </c>
      <c r="I11649" s="1">
        <v>34550</v>
      </c>
      <c r="J11649" t="s">
        <v>13</v>
      </c>
      <c r="K11649" t="s">
        <v>2832</v>
      </c>
      <c r="L11649">
        <v>0</v>
      </c>
      <c r="M11649" t="s">
        <v>12593</v>
      </c>
    </row>
    <row r="11650" spans="1:13" x14ac:dyDescent="0.25">
      <c r="A11650">
        <v>46593</v>
      </c>
      <c r="B11650">
        <v>1003</v>
      </c>
      <c r="C11650" t="str">
        <f>IFERROR(INDEX(customers!B11650:B13149,MATCH(Purchases!B11650,customers!A11650:A13149)), "None")</f>
        <v>None</v>
      </c>
      <c r="D11650" t="str">
        <f>INDEX(Country!$B$2:$B$26,MATCH(INDEX(customers!$D$2:$D$1501,MATCH(Purchases!B11650,customers!$A$2:$A$1501)),Country!$A$2:$A$26))</f>
        <v>VIETNAM</v>
      </c>
      <c r="E11650" t="str">
        <f>INDEX(Region!$C$2:$F$2,MATCH(INDEX(Country!$C$2:$C$26,MATCH(Purchases!D11650,Country!$B$2:$B$26)), Region!$C$1:$F$1))</f>
        <v>ASIA</v>
      </c>
      <c r="F11650" t="e">
        <f>INDEX(customers!G11650:G13149, MATCH(Purchases!C11650,customers!B11650:B13149))</f>
        <v>#N/A</v>
      </c>
      <c r="G11650" t="s">
        <v>9</v>
      </c>
      <c r="H11650">
        <v>20938.419999999998</v>
      </c>
      <c r="I11650" s="1">
        <v>35954</v>
      </c>
      <c r="J11650" t="s">
        <v>31</v>
      </c>
      <c r="K11650" t="s">
        <v>1282</v>
      </c>
      <c r="L11650">
        <v>0</v>
      </c>
      <c r="M11650" t="s">
        <v>12594</v>
      </c>
    </row>
    <row r="11651" spans="1:13" x14ac:dyDescent="0.25">
      <c r="A11651">
        <v>46594</v>
      </c>
      <c r="B11651">
        <v>1489</v>
      </c>
      <c r="C11651" t="str">
        <f>IFERROR(INDEX(customers!B11651:B13150,MATCH(Purchases!B11651,customers!A11651:A13150)), "None")</f>
        <v>None</v>
      </c>
      <c r="D11651" t="str">
        <f>INDEX(Country!$B$2:$B$26,MATCH(INDEX(customers!$D$2:$D$1501,MATCH(Purchases!B11651,customers!$A$2:$A$1501)),Country!$A$2:$A$26))</f>
        <v>INDONESIA</v>
      </c>
      <c r="E11651" t="str">
        <f>INDEX(Region!$C$2:$F$2,MATCH(INDEX(Country!$C$2:$C$26,MATCH(Purchases!D11651,Country!$B$2:$B$26)), Region!$C$1:$F$1))</f>
        <v>ASIA</v>
      </c>
      <c r="F11651" t="e">
        <f>INDEX(customers!G11651:G13150, MATCH(Purchases!C11651,customers!B11651:B13150))</f>
        <v>#N/A</v>
      </c>
      <c r="G11651" t="s">
        <v>9</v>
      </c>
      <c r="H11651">
        <v>82657.72</v>
      </c>
      <c r="I11651" s="1">
        <v>35890</v>
      </c>
      <c r="J11651" t="s">
        <v>13</v>
      </c>
      <c r="K11651" t="s">
        <v>1445</v>
      </c>
      <c r="L11651">
        <v>0</v>
      </c>
      <c r="M11651" t="s">
        <v>12595</v>
      </c>
    </row>
    <row r="11652" spans="1:13" x14ac:dyDescent="0.25">
      <c r="A11652">
        <v>46595</v>
      </c>
      <c r="B11652">
        <v>689</v>
      </c>
      <c r="C11652" t="str">
        <f>IFERROR(INDEX(customers!B11652:B13151,MATCH(Purchases!B11652,customers!A11652:A13151)), "None")</f>
        <v>None</v>
      </c>
      <c r="D11652" t="str">
        <f>INDEX(Country!$B$2:$B$26,MATCH(INDEX(customers!$D$2:$D$1501,MATCH(Purchases!B11652,customers!$A$2:$A$1501)),Country!$A$2:$A$26))</f>
        <v>UNITED STATES</v>
      </c>
      <c r="E11652" t="str">
        <f>INDEX(Region!$C$2:$F$2,MATCH(INDEX(Country!$C$2:$C$26,MATCH(Purchases!D11652,Country!$B$2:$B$26)), Region!$C$1:$F$1))</f>
        <v>MIDDLE EAST</v>
      </c>
      <c r="F11652" t="e">
        <f>INDEX(customers!G11652:G13151, MATCH(Purchases!C11652,customers!B11652:B13151))</f>
        <v>#N/A</v>
      </c>
      <c r="G11652" t="s">
        <v>9</v>
      </c>
      <c r="H11652">
        <v>114054.78</v>
      </c>
      <c r="I11652" s="1">
        <v>35956</v>
      </c>
      <c r="J11652" t="s">
        <v>23</v>
      </c>
      <c r="K11652" t="s">
        <v>2468</v>
      </c>
      <c r="L11652">
        <v>0</v>
      </c>
      <c r="M11652" t="s">
        <v>12596</v>
      </c>
    </row>
    <row r="11653" spans="1:13" x14ac:dyDescent="0.25">
      <c r="A11653">
        <v>46596</v>
      </c>
      <c r="B11653">
        <v>989</v>
      </c>
      <c r="C11653" t="str">
        <f>IFERROR(INDEX(customers!B11653:B13152,MATCH(Purchases!B11653,customers!A11653:A13152)), "None")</f>
        <v>None</v>
      </c>
      <c r="D11653" t="str">
        <f>INDEX(Country!$B$2:$B$26,MATCH(INDEX(customers!$D$2:$D$1501,MATCH(Purchases!B11653,customers!$A$2:$A$1501)),Country!$A$2:$A$26))</f>
        <v>IRAN</v>
      </c>
      <c r="E11653" t="str">
        <f>INDEX(Region!$C$2:$F$2,MATCH(INDEX(Country!$C$2:$C$26,MATCH(Purchases!D11653,Country!$B$2:$B$26)), Region!$C$1:$F$1))</f>
        <v>MIDDLE EAST</v>
      </c>
      <c r="F11653" t="e">
        <f>INDEX(customers!G11653:G13152, MATCH(Purchases!C11653,customers!B11653:B13152))</f>
        <v>#N/A</v>
      </c>
      <c r="G11653" t="s">
        <v>16</v>
      </c>
      <c r="H11653">
        <v>54522.79</v>
      </c>
      <c r="I11653" s="1">
        <v>34151</v>
      </c>
      <c r="J11653" t="s">
        <v>10</v>
      </c>
      <c r="K11653" t="s">
        <v>959</v>
      </c>
      <c r="L11653">
        <v>0</v>
      </c>
      <c r="M11653" t="s">
        <v>12597</v>
      </c>
    </row>
    <row r="11654" spans="1:13" x14ac:dyDescent="0.25">
      <c r="A11654">
        <v>46597</v>
      </c>
      <c r="B11654">
        <v>140</v>
      </c>
      <c r="C11654" t="str">
        <f>IFERROR(INDEX(customers!B11654:B13153,MATCH(Purchases!B11654,customers!A11654:A13153)), "None")</f>
        <v>None</v>
      </c>
      <c r="D11654" t="str">
        <f>INDEX(Country!$B$2:$B$26,MATCH(INDEX(customers!$D$2:$D$1501,MATCH(Purchases!B11654,customers!$A$2:$A$1501)),Country!$A$2:$A$26))</f>
        <v>EGYPT</v>
      </c>
      <c r="E11654" t="str">
        <f>INDEX(Region!$C$2:$F$2,MATCH(INDEX(Country!$C$2:$C$26,MATCH(Purchases!D11654,Country!$B$2:$B$26)), Region!$C$1:$F$1))</f>
        <v>MIDDLE EAST</v>
      </c>
      <c r="F11654" t="e">
        <f>INDEX(customers!G11654:G13153, MATCH(Purchases!C11654,customers!B11654:B13153))</f>
        <v>#N/A</v>
      </c>
      <c r="G11654" t="s">
        <v>16</v>
      </c>
      <c r="H11654">
        <v>199657.97</v>
      </c>
      <c r="I11654" s="1">
        <v>33970</v>
      </c>
      <c r="J11654" t="s">
        <v>23</v>
      </c>
      <c r="K11654" t="s">
        <v>1262</v>
      </c>
      <c r="L11654">
        <v>0</v>
      </c>
      <c r="M11654" t="s">
        <v>12598</v>
      </c>
    </row>
    <row r="11655" spans="1:13" x14ac:dyDescent="0.25">
      <c r="A11655">
        <v>46598</v>
      </c>
      <c r="B11655">
        <v>1025</v>
      </c>
      <c r="C11655" t="str">
        <f>IFERROR(INDEX(customers!B11655:B13154,MATCH(Purchases!B11655,customers!A11655:A13154)), "None")</f>
        <v>None</v>
      </c>
      <c r="D11655" t="str">
        <f>INDEX(Country!$B$2:$B$26,MATCH(INDEX(customers!$D$2:$D$1501,MATCH(Purchases!B11655,customers!$A$2:$A$1501)),Country!$A$2:$A$26))</f>
        <v>INDIA</v>
      </c>
      <c r="E11655" t="str">
        <f>INDEX(Region!$C$2:$F$2,MATCH(INDEX(Country!$C$2:$C$26,MATCH(Purchases!D11655,Country!$B$2:$B$26)), Region!$C$1:$F$1))</f>
        <v>ASIA</v>
      </c>
      <c r="F11655" t="e">
        <f>INDEX(customers!G11655:G13154, MATCH(Purchases!C11655,customers!B11655:B13154))</f>
        <v>#N/A</v>
      </c>
      <c r="G11655" t="s">
        <v>48</v>
      </c>
      <c r="H11655">
        <v>99615.54</v>
      </c>
      <c r="I11655" s="1">
        <v>34805</v>
      </c>
      <c r="J11655" t="s">
        <v>13</v>
      </c>
      <c r="K11655" t="s">
        <v>1692</v>
      </c>
      <c r="L11655">
        <v>0</v>
      </c>
      <c r="M11655" t="s">
        <v>12599</v>
      </c>
    </row>
    <row r="11656" spans="1:13" x14ac:dyDescent="0.25">
      <c r="A11656">
        <v>46599</v>
      </c>
      <c r="B11656">
        <v>1219</v>
      </c>
      <c r="C11656" t="str">
        <f>IFERROR(INDEX(customers!B11656:B13155,MATCH(Purchases!B11656,customers!A11656:A13155)), "None")</f>
        <v>None</v>
      </c>
      <c r="D11656" t="str">
        <f>INDEX(Country!$B$2:$B$26,MATCH(INDEX(customers!$D$2:$D$1501,MATCH(Purchases!B11656,customers!$A$2:$A$1501)),Country!$A$2:$A$26))</f>
        <v>EGYPT</v>
      </c>
      <c r="E11656" t="str">
        <f>INDEX(Region!$C$2:$F$2,MATCH(INDEX(Country!$C$2:$C$26,MATCH(Purchases!D11656,Country!$B$2:$B$26)), Region!$C$1:$F$1))</f>
        <v>MIDDLE EAST</v>
      </c>
      <c r="F11656" t="e">
        <f>INDEX(customers!G11656:G13155, MATCH(Purchases!C11656,customers!B11656:B13155))</f>
        <v>#N/A</v>
      </c>
      <c r="G11656" t="s">
        <v>16</v>
      </c>
      <c r="H11656">
        <v>146360.24</v>
      </c>
      <c r="I11656" s="1">
        <v>34226</v>
      </c>
      <c r="J11656" t="s">
        <v>23</v>
      </c>
      <c r="K11656" t="s">
        <v>142</v>
      </c>
      <c r="L11656">
        <v>0</v>
      </c>
      <c r="M11656" t="s">
        <v>12600</v>
      </c>
    </row>
    <row r="11657" spans="1:13" x14ac:dyDescent="0.25">
      <c r="A11657">
        <v>46624</v>
      </c>
      <c r="B11657">
        <v>115</v>
      </c>
      <c r="C11657" t="str">
        <f>IFERROR(INDEX(customers!B11657:B13156,MATCH(Purchases!B11657,customers!A11657:A13156)), "None")</f>
        <v>None</v>
      </c>
      <c r="D11657" t="str">
        <f>INDEX(Country!$B$2:$B$26,MATCH(INDEX(customers!$D$2:$D$1501,MATCH(Purchases!B11657,customers!$A$2:$A$1501)),Country!$A$2:$A$26))</f>
        <v>INDIA</v>
      </c>
      <c r="E11657" t="str">
        <f>INDEX(Region!$C$2:$F$2,MATCH(INDEX(Country!$C$2:$C$26,MATCH(Purchases!D11657,Country!$B$2:$B$26)), Region!$C$1:$F$1))</f>
        <v>ASIA</v>
      </c>
      <c r="F11657" t="e">
        <f>INDEX(customers!G11657:G13156, MATCH(Purchases!C11657,customers!B11657:B13156))</f>
        <v>#N/A</v>
      </c>
      <c r="G11657" t="s">
        <v>16</v>
      </c>
      <c r="H11657">
        <v>130704.16</v>
      </c>
      <c r="I11657" s="1">
        <v>34086</v>
      </c>
      <c r="J11657" t="s">
        <v>23</v>
      </c>
      <c r="K11657" t="s">
        <v>242</v>
      </c>
      <c r="L11657">
        <v>0</v>
      </c>
      <c r="M11657" t="s">
        <v>12601</v>
      </c>
    </row>
    <row r="11658" spans="1:13" x14ac:dyDescent="0.25">
      <c r="A11658">
        <v>46625</v>
      </c>
      <c r="B11658">
        <v>1028</v>
      </c>
      <c r="C11658" t="str">
        <f>IFERROR(INDEX(customers!B11658:B13157,MATCH(Purchases!B11658,customers!A11658:A13157)), "None")</f>
        <v>None</v>
      </c>
      <c r="D11658" t="str">
        <f>INDEX(Country!$B$2:$B$26,MATCH(INDEX(customers!$D$2:$D$1501,MATCH(Purchases!B11658,customers!$A$2:$A$1501)),Country!$A$2:$A$26))</f>
        <v>IRAN</v>
      </c>
      <c r="E11658" t="str">
        <f>INDEX(Region!$C$2:$F$2,MATCH(INDEX(Country!$C$2:$C$26,MATCH(Purchases!D11658,Country!$B$2:$B$26)), Region!$C$1:$F$1))</f>
        <v>MIDDLE EAST</v>
      </c>
      <c r="F11658" t="e">
        <f>INDEX(customers!G11658:G13157, MATCH(Purchases!C11658,customers!B11658:B13157))</f>
        <v>#N/A</v>
      </c>
      <c r="G11658" t="s">
        <v>16</v>
      </c>
      <c r="H11658">
        <v>72517.279999999999</v>
      </c>
      <c r="I11658" s="1">
        <v>34536</v>
      </c>
      <c r="J11658" t="s">
        <v>23</v>
      </c>
      <c r="K11658" t="s">
        <v>1470</v>
      </c>
      <c r="L11658">
        <v>0</v>
      </c>
      <c r="M11658" t="s">
        <v>12602</v>
      </c>
    </row>
    <row r="11659" spans="1:13" x14ac:dyDescent="0.25">
      <c r="A11659">
        <v>46626</v>
      </c>
      <c r="B11659">
        <v>163</v>
      </c>
      <c r="C11659" t="str">
        <f>IFERROR(INDEX(customers!B11659:B13158,MATCH(Purchases!B11659,customers!A11659:A13158)), "None")</f>
        <v>None</v>
      </c>
      <c r="D11659" t="str">
        <f>INDEX(Country!$B$2:$B$26,MATCH(INDEX(customers!$D$2:$D$1501,MATCH(Purchases!B11659,customers!$A$2:$A$1501)),Country!$A$2:$A$26))</f>
        <v>VIETNAM</v>
      </c>
      <c r="E11659" t="str">
        <f>INDEX(Region!$C$2:$F$2,MATCH(INDEX(Country!$C$2:$C$26,MATCH(Purchases!D11659,Country!$B$2:$B$26)), Region!$C$1:$F$1))</f>
        <v>ASIA</v>
      </c>
      <c r="F11659" t="e">
        <f>INDEX(customers!G11659:G13158, MATCH(Purchases!C11659,customers!B11659:B13158))</f>
        <v>#N/A</v>
      </c>
      <c r="G11659" t="s">
        <v>16</v>
      </c>
      <c r="H11659">
        <v>55632.15</v>
      </c>
      <c r="I11659" s="1">
        <v>33783</v>
      </c>
      <c r="J11659" t="s">
        <v>10</v>
      </c>
      <c r="K11659" t="s">
        <v>4013</v>
      </c>
      <c r="L11659">
        <v>0</v>
      </c>
      <c r="M11659" t="s">
        <v>12603</v>
      </c>
    </row>
    <row r="11660" spans="1:13" x14ac:dyDescent="0.25">
      <c r="A11660">
        <v>46627</v>
      </c>
      <c r="B11660">
        <v>1339</v>
      </c>
      <c r="C11660" t="str">
        <f>IFERROR(INDEX(customers!B11660:B13159,MATCH(Purchases!B11660,customers!A11660:A13159)), "None")</f>
        <v>None</v>
      </c>
      <c r="D11660" t="str">
        <f>INDEX(Country!$B$2:$B$26,MATCH(INDEX(customers!$D$2:$D$1501,MATCH(Purchases!B11660,customers!$A$2:$A$1501)),Country!$A$2:$A$26))</f>
        <v>EGYPT</v>
      </c>
      <c r="E11660" t="str">
        <f>INDEX(Region!$C$2:$F$2,MATCH(INDEX(Country!$C$2:$C$26,MATCH(Purchases!D11660,Country!$B$2:$B$26)), Region!$C$1:$F$1))</f>
        <v>MIDDLE EAST</v>
      </c>
      <c r="F11660" t="e">
        <f>INDEX(customers!G11660:G13159, MATCH(Purchases!C11660,customers!B11660:B13159))</f>
        <v>#N/A</v>
      </c>
      <c r="G11660" t="s">
        <v>16</v>
      </c>
      <c r="H11660">
        <v>314857.51</v>
      </c>
      <c r="I11660" s="1">
        <v>34497</v>
      </c>
      <c r="J11660" t="s">
        <v>13</v>
      </c>
      <c r="K11660" t="s">
        <v>273</v>
      </c>
      <c r="L11660">
        <v>0</v>
      </c>
      <c r="M11660" t="s">
        <v>12604</v>
      </c>
    </row>
    <row r="11661" spans="1:13" x14ac:dyDescent="0.25">
      <c r="A11661">
        <v>46628</v>
      </c>
      <c r="B11661">
        <v>974</v>
      </c>
      <c r="C11661" t="str">
        <f>IFERROR(INDEX(customers!B11661:B13160,MATCH(Purchases!B11661,customers!A11661:A13160)), "None")</f>
        <v>None</v>
      </c>
      <c r="D11661" t="str">
        <f>INDEX(Country!$B$2:$B$26,MATCH(INDEX(customers!$D$2:$D$1501,MATCH(Purchases!B11661,customers!$A$2:$A$1501)),Country!$A$2:$A$26))</f>
        <v>SAUDI ARABIA</v>
      </c>
      <c r="E11661" t="str">
        <f>INDEX(Region!$C$2:$F$2,MATCH(INDEX(Country!$C$2:$C$26,MATCH(Purchases!D11661,Country!$B$2:$B$26)), Region!$C$1:$F$1))</f>
        <v>MIDDLE EAST</v>
      </c>
      <c r="F11661" t="e">
        <f>INDEX(customers!G11661:G13160, MATCH(Purchases!C11661,customers!B11661:B13160))</f>
        <v>#N/A</v>
      </c>
      <c r="G11661" t="s">
        <v>16</v>
      </c>
      <c r="H11661">
        <v>205077.37</v>
      </c>
      <c r="I11661" s="1">
        <v>34582</v>
      </c>
      <c r="J11661" t="s">
        <v>26</v>
      </c>
      <c r="K11661" t="s">
        <v>1804</v>
      </c>
      <c r="L11661">
        <v>0</v>
      </c>
      <c r="M11661" t="s">
        <v>12605</v>
      </c>
    </row>
    <row r="11662" spans="1:13" x14ac:dyDescent="0.25">
      <c r="A11662">
        <v>46629</v>
      </c>
      <c r="B11662">
        <v>101</v>
      </c>
      <c r="C11662" t="str">
        <f>IFERROR(INDEX(customers!B11662:B13161,MATCH(Purchases!B11662,customers!A11662:A13161)), "None")</f>
        <v>None</v>
      </c>
      <c r="D11662" t="str">
        <f>INDEX(Country!$B$2:$B$26,MATCH(INDEX(customers!$D$2:$D$1501,MATCH(Purchases!B11662,customers!$A$2:$A$1501)),Country!$A$2:$A$26))</f>
        <v>BRAZIL</v>
      </c>
      <c r="E11662" t="str">
        <f>INDEX(Region!$C$2:$F$2,MATCH(INDEX(Country!$C$2:$C$26,MATCH(Purchases!D11662,Country!$B$2:$B$26)), Region!$C$1:$F$1))</f>
        <v>AMERICA</v>
      </c>
      <c r="F11662" t="e">
        <f>INDEX(customers!G11662:G13161, MATCH(Purchases!C11662,customers!B11662:B13161))</f>
        <v>#N/A</v>
      </c>
      <c r="G11662" t="s">
        <v>9</v>
      </c>
      <c r="H11662">
        <v>237393.19</v>
      </c>
      <c r="I11662" s="1">
        <v>35283</v>
      </c>
      <c r="J11662" t="s">
        <v>31</v>
      </c>
      <c r="K11662" t="s">
        <v>1202</v>
      </c>
      <c r="L11662">
        <v>0</v>
      </c>
      <c r="M11662" t="s">
        <v>12606</v>
      </c>
    </row>
    <row r="11663" spans="1:13" x14ac:dyDescent="0.25">
      <c r="A11663">
        <v>46630</v>
      </c>
      <c r="B11663">
        <v>142</v>
      </c>
      <c r="C11663" t="str">
        <f>IFERROR(INDEX(customers!B11663:B13162,MATCH(Purchases!B11663,customers!A11663:A13162)), "None")</f>
        <v>None</v>
      </c>
      <c r="D11663" t="str">
        <f>INDEX(Country!$B$2:$B$26,MATCH(INDEX(customers!$D$2:$D$1501,MATCH(Purchases!B11663,customers!$A$2:$A$1501)),Country!$A$2:$A$26))</f>
        <v>INDONESIA</v>
      </c>
      <c r="E11663" t="str">
        <f>INDEX(Region!$C$2:$F$2,MATCH(INDEX(Country!$C$2:$C$26,MATCH(Purchases!D11663,Country!$B$2:$B$26)), Region!$C$1:$F$1))</f>
        <v>ASIA</v>
      </c>
      <c r="F11663" t="e">
        <f>INDEX(customers!G11663:G13162, MATCH(Purchases!C11663,customers!B11663:B13162))</f>
        <v>#N/A</v>
      </c>
      <c r="G11663" t="s">
        <v>9</v>
      </c>
      <c r="H11663">
        <v>118592.38</v>
      </c>
      <c r="I11663" s="1">
        <v>35873</v>
      </c>
      <c r="J11663" t="s">
        <v>10</v>
      </c>
      <c r="K11663" t="s">
        <v>2007</v>
      </c>
      <c r="L11663">
        <v>0</v>
      </c>
      <c r="M11663" t="s">
        <v>12607</v>
      </c>
    </row>
    <row r="11664" spans="1:13" x14ac:dyDescent="0.25">
      <c r="A11664">
        <v>46631</v>
      </c>
      <c r="B11664">
        <v>1066</v>
      </c>
      <c r="C11664" t="str">
        <f>IFERROR(INDEX(customers!B11664:B13163,MATCH(Purchases!B11664,customers!A11664:A13163)), "None")</f>
        <v>None</v>
      </c>
      <c r="D11664" t="str">
        <f>INDEX(Country!$B$2:$B$26,MATCH(INDEX(customers!$D$2:$D$1501,MATCH(Purchases!B11664,customers!$A$2:$A$1501)),Country!$A$2:$A$26))</f>
        <v>ALGERIA</v>
      </c>
      <c r="E11664" t="e">
        <f>INDEX(Region!$C$2:$F$2,MATCH(INDEX(Country!$C$2:$C$26,MATCH(Purchases!D11664,Country!$B$2:$B$26)), Region!$C$1:$F$1))</f>
        <v>#N/A</v>
      </c>
      <c r="F11664" t="e">
        <f>INDEX(customers!G11664:G13163, MATCH(Purchases!C11664,customers!B11664:B13163))</f>
        <v>#N/A</v>
      </c>
      <c r="G11664" t="s">
        <v>16</v>
      </c>
      <c r="H11664">
        <v>248698.63</v>
      </c>
      <c r="I11664" s="1">
        <v>33675</v>
      </c>
      <c r="J11664" t="s">
        <v>23</v>
      </c>
      <c r="K11664" t="s">
        <v>3358</v>
      </c>
      <c r="L11664">
        <v>0</v>
      </c>
      <c r="M11664" t="s">
        <v>12608</v>
      </c>
    </row>
    <row r="11665" spans="1:13" x14ac:dyDescent="0.25">
      <c r="A11665">
        <v>46656</v>
      </c>
      <c r="B11665">
        <v>112</v>
      </c>
      <c r="C11665" t="str">
        <f>IFERROR(INDEX(customers!B11665:B13164,MATCH(Purchases!B11665,customers!A11665:A13164)), "None")</f>
        <v>None</v>
      </c>
      <c r="D11665" t="str">
        <f>INDEX(Country!$B$2:$B$26,MATCH(INDEX(customers!$D$2:$D$1501,MATCH(Purchases!B11665,customers!$A$2:$A$1501)),Country!$A$2:$A$26))</f>
        <v>ROMANIA</v>
      </c>
      <c r="E11665" t="str">
        <f>INDEX(Region!$C$2:$F$2,MATCH(INDEX(Country!$C$2:$C$26,MATCH(Purchases!D11665,Country!$B$2:$B$26)), Region!$C$1:$F$1))</f>
        <v>EUROPE</v>
      </c>
      <c r="F11665" t="e">
        <f>INDEX(customers!G11665:G13164, MATCH(Purchases!C11665,customers!B11665:B13164))</f>
        <v>#N/A</v>
      </c>
      <c r="G11665" t="s">
        <v>16</v>
      </c>
      <c r="H11665">
        <v>145587.78</v>
      </c>
      <c r="I11665" s="1">
        <v>34532</v>
      </c>
      <c r="J11665" t="s">
        <v>26</v>
      </c>
      <c r="K11665" t="s">
        <v>2293</v>
      </c>
      <c r="L11665">
        <v>0</v>
      </c>
      <c r="M11665" t="s">
        <v>12609</v>
      </c>
    </row>
    <row r="11666" spans="1:13" x14ac:dyDescent="0.25">
      <c r="A11666">
        <v>46657</v>
      </c>
      <c r="B11666">
        <v>586</v>
      </c>
      <c r="C11666" t="str">
        <f>IFERROR(INDEX(customers!B11666:B13165,MATCH(Purchases!B11666,customers!A11666:A13165)), "None")</f>
        <v>None</v>
      </c>
      <c r="D11666" t="str">
        <f>INDEX(Country!$B$2:$B$26,MATCH(INDEX(customers!$D$2:$D$1501,MATCH(Purchases!B11666,customers!$A$2:$A$1501)),Country!$A$2:$A$26))</f>
        <v>IRAQ</v>
      </c>
      <c r="E11666" t="str">
        <f>INDEX(Region!$C$2:$F$2,MATCH(INDEX(Country!$C$2:$C$26,MATCH(Purchases!D11666,Country!$B$2:$B$26)), Region!$C$1:$F$1))</f>
        <v>MIDDLE EAST</v>
      </c>
      <c r="F11666" t="e">
        <f>INDEX(customers!G11666:G13165, MATCH(Purchases!C11666,customers!B11666:B13165))</f>
        <v>#N/A</v>
      </c>
      <c r="G11666" t="s">
        <v>9</v>
      </c>
      <c r="H11666">
        <v>176576.33</v>
      </c>
      <c r="I11666" s="1">
        <v>35160</v>
      </c>
      <c r="J11666" t="s">
        <v>23</v>
      </c>
      <c r="K11666" t="s">
        <v>1128</v>
      </c>
      <c r="L11666">
        <v>0</v>
      </c>
      <c r="M11666" t="s">
        <v>12610</v>
      </c>
    </row>
    <row r="11667" spans="1:13" x14ac:dyDescent="0.25">
      <c r="A11667">
        <v>46658</v>
      </c>
      <c r="B11667">
        <v>734</v>
      </c>
      <c r="C11667" t="str">
        <f>IFERROR(INDEX(customers!B11667:B13166,MATCH(Purchases!B11667,customers!A11667:A13166)), "None")</f>
        <v>None</v>
      </c>
      <c r="D11667" t="str">
        <f>INDEX(Country!$B$2:$B$26,MATCH(INDEX(customers!$D$2:$D$1501,MATCH(Purchases!B11667,customers!$A$2:$A$1501)),Country!$A$2:$A$26))</f>
        <v>CHINA</v>
      </c>
      <c r="E11667" t="str">
        <f>INDEX(Region!$C$2:$F$2,MATCH(INDEX(Country!$C$2:$C$26,MATCH(Purchases!D11667,Country!$B$2:$B$26)), Region!$C$1:$F$1))</f>
        <v>AMERICA</v>
      </c>
      <c r="F11667" t="e">
        <f>INDEX(customers!G11667:G13166, MATCH(Purchases!C11667,customers!B11667:B13166))</f>
        <v>#N/A</v>
      </c>
      <c r="G11667" t="s">
        <v>9</v>
      </c>
      <c r="H11667">
        <v>156107.23000000001</v>
      </c>
      <c r="I11667" s="1">
        <v>34933</v>
      </c>
      <c r="J11667" t="s">
        <v>31</v>
      </c>
      <c r="K11667" t="s">
        <v>1384</v>
      </c>
      <c r="L11667">
        <v>0</v>
      </c>
      <c r="M11667" t="s">
        <v>12611</v>
      </c>
    </row>
    <row r="11668" spans="1:13" x14ac:dyDescent="0.25">
      <c r="A11668">
        <v>46659</v>
      </c>
      <c r="B11668">
        <v>427</v>
      </c>
      <c r="C11668" t="str">
        <f>IFERROR(INDEX(customers!B11668:B13167,MATCH(Purchases!B11668,customers!A11668:A13167)), "None")</f>
        <v>None</v>
      </c>
      <c r="D11668" t="str">
        <f>INDEX(Country!$B$2:$B$26,MATCH(INDEX(customers!$D$2:$D$1501,MATCH(Purchases!B11668,customers!$A$2:$A$1501)),Country!$A$2:$A$26))</f>
        <v>BRAZIL</v>
      </c>
      <c r="E11668" t="str">
        <f>INDEX(Region!$C$2:$F$2,MATCH(INDEX(Country!$C$2:$C$26,MATCH(Purchases!D11668,Country!$B$2:$B$26)), Region!$C$1:$F$1))</f>
        <v>AMERICA</v>
      </c>
      <c r="F11668" t="e">
        <f>INDEX(customers!G11668:G13167, MATCH(Purchases!C11668,customers!B11668:B13167))</f>
        <v>#N/A</v>
      </c>
      <c r="G11668" t="s">
        <v>16</v>
      </c>
      <c r="H11668">
        <v>159336.53</v>
      </c>
      <c r="I11668" s="1">
        <v>34069</v>
      </c>
      <c r="J11668" t="s">
        <v>23</v>
      </c>
      <c r="K11668" t="s">
        <v>329</v>
      </c>
      <c r="L11668">
        <v>0</v>
      </c>
      <c r="M11668" t="s">
        <v>12612</v>
      </c>
    </row>
    <row r="11669" spans="1:13" x14ac:dyDescent="0.25">
      <c r="A11669">
        <v>46660</v>
      </c>
      <c r="B11669">
        <v>1168</v>
      </c>
      <c r="C11669" t="str">
        <f>IFERROR(INDEX(customers!B11669:B13168,MATCH(Purchases!B11669,customers!A11669:A13168)), "None")</f>
        <v>None</v>
      </c>
      <c r="D11669" t="str">
        <f>INDEX(Country!$B$2:$B$26,MATCH(INDEX(customers!$D$2:$D$1501,MATCH(Purchases!B11669,customers!$A$2:$A$1501)),Country!$A$2:$A$26))</f>
        <v>PERU</v>
      </c>
      <c r="E11669" t="str">
        <f>INDEX(Region!$C$2:$F$2,MATCH(INDEX(Country!$C$2:$C$26,MATCH(Purchases!D11669,Country!$B$2:$B$26)), Region!$C$1:$F$1))</f>
        <v>ASIA</v>
      </c>
      <c r="F11669" t="e">
        <f>INDEX(customers!G11669:G13168, MATCH(Purchases!C11669,customers!B11669:B13168))</f>
        <v>#N/A</v>
      </c>
      <c r="G11669" t="s">
        <v>9</v>
      </c>
      <c r="H11669">
        <v>121236.43</v>
      </c>
      <c r="I11669" s="1">
        <v>35265</v>
      </c>
      <c r="J11669" t="s">
        <v>26</v>
      </c>
      <c r="K11669" t="s">
        <v>2670</v>
      </c>
      <c r="L11669">
        <v>0</v>
      </c>
      <c r="M11669" t="s">
        <v>12613</v>
      </c>
    </row>
    <row r="11670" spans="1:13" x14ac:dyDescent="0.25">
      <c r="A11670">
        <v>46661</v>
      </c>
      <c r="B11670">
        <v>1276</v>
      </c>
      <c r="C11670" t="str">
        <f>IFERROR(INDEX(customers!B11670:B13169,MATCH(Purchases!B11670,customers!A11670:A13169)), "None")</f>
        <v>None</v>
      </c>
      <c r="D11670" t="str">
        <f>INDEX(Country!$B$2:$B$26,MATCH(INDEX(customers!$D$2:$D$1501,MATCH(Purchases!B11670,customers!$A$2:$A$1501)),Country!$A$2:$A$26))</f>
        <v>MOZAMBIQUE</v>
      </c>
      <c r="E11670" t="str">
        <f>INDEX(Region!$C$2:$F$2,MATCH(INDEX(Country!$C$2:$C$26,MATCH(Purchases!D11670,Country!$B$2:$B$26)), Region!$C$1:$F$1))</f>
        <v>ASIA</v>
      </c>
      <c r="F11670" t="e">
        <f>INDEX(customers!G11670:G13169, MATCH(Purchases!C11670,customers!B11670:B13169))</f>
        <v>#N/A</v>
      </c>
      <c r="G11670" t="s">
        <v>9</v>
      </c>
      <c r="H11670">
        <v>57737.48</v>
      </c>
      <c r="I11670" s="1">
        <v>35891</v>
      </c>
      <c r="J11670" t="s">
        <v>23</v>
      </c>
      <c r="K11670" t="s">
        <v>631</v>
      </c>
      <c r="L11670">
        <v>0</v>
      </c>
      <c r="M11670" t="s">
        <v>12614</v>
      </c>
    </row>
    <row r="11671" spans="1:13" x14ac:dyDescent="0.25">
      <c r="A11671">
        <v>46662</v>
      </c>
      <c r="B11671">
        <v>158</v>
      </c>
      <c r="C11671" t="str">
        <f>IFERROR(INDEX(customers!B11671:B13170,MATCH(Purchases!B11671,customers!A11671:A13170)), "None")</f>
        <v>None</v>
      </c>
      <c r="D11671" t="str">
        <f>INDEX(Country!$B$2:$B$26,MATCH(INDEX(customers!$D$2:$D$1501,MATCH(Purchases!B11671,customers!$A$2:$A$1501)),Country!$A$2:$A$26))</f>
        <v>IRAN</v>
      </c>
      <c r="E11671" t="str">
        <f>INDEX(Region!$C$2:$F$2,MATCH(INDEX(Country!$C$2:$C$26,MATCH(Purchases!D11671,Country!$B$2:$B$26)), Region!$C$1:$F$1))</f>
        <v>MIDDLE EAST</v>
      </c>
      <c r="F11671" t="e">
        <f>INDEX(customers!G11671:G13170, MATCH(Purchases!C11671,customers!B11671:B13170))</f>
        <v>#N/A</v>
      </c>
      <c r="G11671" t="s">
        <v>9</v>
      </c>
      <c r="H11671">
        <v>128000.24</v>
      </c>
      <c r="I11671" s="1">
        <v>35063</v>
      </c>
      <c r="J11671" t="s">
        <v>13</v>
      </c>
      <c r="K11671" t="s">
        <v>1388</v>
      </c>
      <c r="L11671">
        <v>0</v>
      </c>
      <c r="M11671" t="s">
        <v>12615</v>
      </c>
    </row>
    <row r="11672" spans="1:13" x14ac:dyDescent="0.25">
      <c r="A11672">
        <v>46663</v>
      </c>
      <c r="B11672">
        <v>199</v>
      </c>
      <c r="C11672" t="str">
        <f>IFERROR(INDEX(customers!B11672:B13171,MATCH(Purchases!B11672,customers!A11672:A13171)), "None")</f>
        <v>None</v>
      </c>
      <c r="D11672" t="str">
        <f>INDEX(Country!$B$2:$B$26,MATCH(INDEX(customers!$D$2:$D$1501,MATCH(Purchases!B11672,customers!$A$2:$A$1501)),Country!$A$2:$A$26))</f>
        <v>EGYPT</v>
      </c>
      <c r="E11672" t="str">
        <f>INDEX(Region!$C$2:$F$2,MATCH(INDEX(Country!$C$2:$C$26,MATCH(Purchases!D11672,Country!$B$2:$B$26)), Region!$C$1:$F$1))</f>
        <v>MIDDLE EAST</v>
      </c>
      <c r="F11672" t="e">
        <f>INDEX(customers!G11672:G13171, MATCH(Purchases!C11672,customers!B11672:B13171))</f>
        <v>#N/A</v>
      </c>
      <c r="G11672" t="s">
        <v>9</v>
      </c>
      <c r="H11672">
        <v>21867.39</v>
      </c>
      <c r="I11672" s="1">
        <v>35854</v>
      </c>
      <c r="J11672" t="s">
        <v>13</v>
      </c>
      <c r="K11672" t="s">
        <v>201</v>
      </c>
      <c r="L11672">
        <v>0</v>
      </c>
      <c r="M11672" t="s">
        <v>12616</v>
      </c>
    </row>
    <row r="11673" spans="1:13" x14ac:dyDescent="0.25">
      <c r="A11673">
        <v>46688</v>
      </c>
      <c r="B11673">
        <v>448</v>
      </c>
      <c r="C11673" t="str">
        <f>IFERROR(INDEX(customers!B11673:B13172,MATCH(Purchases!B11673,customers!A11673:A13172)), "None")</f>
        <v>None</v>
      </c>
      <c r="D11673" t="str">
        <f>INDEX(Country!$B$2:$B$26,MATCH(INDEX(customers!$D$2:$D$1501,MATCH(Purchases!B11673,customers!$A$2:$A$1501)),Country!$A$2:$A$26))</f>
        <v>UNITED STATES</v>
      </c>
      <c r="E11673" t="str">
        <f>INDEX(Region!$C$2:$F$2,MATCH(INDEX(Country!$C$2:$C$26,MATCH(Purchases!D11673,Country!$B$2:$B$26)), Region!$C$1:$F$1))</f>
        <v>MIDDLE EAST</v>
      </c>
      <c r="F11673" t="e">
        <f>INDEX(customers!G11673:G13172, MATCH(Purchases!C11673,customers!B11673:B13172))</f>
        <v>#N/A</v>
      </c>
      <c r="G11673" t="s">
        <v>9</v>
      </c>
      <c r="H11673">
        <v>94918.88</v>
      </c>
      <c r="I11673" s="1">
        <v>35703</v>
      </c>
      <c r="J11673" t="s">
        <v>23</v>
      </c>
      <c r="K11673" t="s">
        <v>523</v>
      </c>
      <c r="L11673">
        <v>0</v>
      </c>
      <c r="M11673" t="s">
        <v>12617</v>
      </c>
    </row>
    <row r="11674" spans="1:13" x14ac:dyDescent="0.25">
      <c r="A11674">
        <v>46689</v>
      </c>
      <c r="B11674">
        <v>1313</v>
      </c>
      <c r="C11674" t="str">
        <f>IFERROR(INDEX(customers!B11674:B13173,MATCH(Purchases!B11674,customers!A11674:A13173)), "None")</f>
        <v>None</v>
      </c>
      <c r="D11674" t="str">
        <f>INDEX(Country!$B$2:$B$26,MATCH(INDEX(customers!$D$2:$D$1501,MATCH(Purchases!B11674,customers!$A$2:$A$1501)),Country!$A$2:$A$26))</f>
        <v>UNITED KINGDOM</v>
      </c>
      <c r="E11674" t="str">
        <f>INDEX(Region!$C$2:$F$2,MATCH(INDEX(Country!$C$2:$C$26,MATCH(Purchases!D11674,Country!$B$2:$B$26)), Region!$C$1:$F$1))</f>
        <v>MIDDLE EAST</v>
      </c>
      <c r="F11674" t="e">
        <f>INDEX(customers!G11674:G13173, MATCH(Purchases!C11674,customers!B11674:B13173))</f>
        <v>#N/A</v>
      </c>
      <c r="G11674" t="s">
        <v>9</v>
      </c>
      <c r="H11674">
        <v>291034.71000000002</v>
      </c>
      <c r="I11674" s="1">
        <v>35076</v>
      </c>
      <c r="J11674" t="s">
        <v>26</v>
      </c>
      <c r="K11674" t="s">
        <v>280</v>
      </c>
      <c r="L11674">
        <v>0</v>
      </c>
      <c r="M11674" t="s">
        <v>12618</v>
      </c>
    </row>
    <row r="11675" spans="1:13" x14ac:dyDescent="0.25">
      <c r="A11675">
        <v>46690</v>
      </c>
      <c r="B11675">
        <v>355</v>
      </c>
      <c r="C11675" t="str">
        <f>IFERROR(INDEX(customers!B11675:B13174,MATCH(Purchases!B11675,customers!A11675:A13174)), "None")</f>
        <v>None</v>
      </c>
      <c r="D11675" t="str">
        <f>INDEX(Country!$B$2:$B$26,MATCH(INDEX(customers!$D$2:$D$1501,MATCH(Purchases!B11675,customers!$A$2:$A$1501)),Country!$A$2:$A$26))</f>
        <v>KENYA</v>
      </c>
      <c r="E11675" t="str">
        <f>INDEX(Region!$C$2:$F$2,MATCH(INDEX(Country!$C$2:$C$26,MATCH(Purchases!D11675,Country!$B$2:$B$26)), Region!$C$1:$F$1))</f>
        <v>ASIA</v>
      </c>
      <c r="F11675" t="e">
        <f>INDEX(customers!G11675:G13174, MATCH(Purchases!C11675,customers!B11675:B13174))</f>
        <v>#N/A</v>
      </c>
      <c r="G11675" t="s">
        <v>16</v>
      </c>
      <c r="H11675">
        <v>285587.96999999997</v>
      </c>
      <c r="I11675" s="1">
        <v>34219</v>
      </c>
      <c r="J11675" t="s">
        <v>13</v>
      </c>
      <c r="K11675" t="s">
        <v>1494</v>
      </c>
      <c r="L11675">
        <v>0</v>
      </c>
      <c r="M11675" t="s">
        <v>12619</v>
      </c>
    </row>
    <row r="11676" spans="1:13" x14ac:dyDescent="0.25">
      <c r="A11676">
        <v>46691</v>
      </c>
      <c r="B11676">
        <v>599</v>
      </c>
      <c r="C11676" t="str">
        <f>IFERROR(INDEX(customers!B11676:B13175,MATCH(Purchases!B11676,customers!A11676:A13175)), "None")</f>
        <v>None</v>
      </c>
      <c r="D11676" t="str">
        <f>INDEX(Country!$B$2:$B$26,MATCH(INDEX(customers!$D$2:$D$1501,MATCH(Purchases!B11676,customers!$A$2:$A$1501)),Country!$A$2:$A$26))</f>
        <v>EGYPT</v>
      </c>
      <c r="E11676" t="str">
        <f>INDEX(Region!$C$2:$F$2,MATCH(INDEX(Country!$C$2:$C$26,MATCH(Purchases!D11676,Country!$B$2:$B$26)), Region!$C$1:$F$1))</f>
        <v>MIDDLE EAST</v>
      </c>
      <c r="F11676" t="e">
        <f>INDEX(customers!G11676:G13175, MATCH(Purchases!C11676,customers!B11676:B13175))</f>
        <v>#N/A</v>
      </c>
      <c r="G11676" t="s">
        <v>16</v>
      </c>
      <c r="H11676">
        <v>142003.66</v>
      </c>
      <c r="I11676" s="1">
        <v>33780</v>
      </c>
      <c r="J11676" t="s">
        <v>13</v>
      </c>
      <c r="K11676" t="s">
        <v>2989</v>
      </c>
      <c r="L11676">
        <v>0</v>
      </c>
      <c r="M11676" t="s">
        <v>12620</v>
      </c>
    </row>
    <row r="11677" spans="1:13" x14ac:dyDescent="0.25">
      <c r="A11677">
        <v>46692</v>
      </c>
      <c r="B11677">
        <v>479</v>
      </c>
      <c r="C11677" t="str">
        <f>IFERROR(INDEX(customers!B11677:B13176,MATCH(Purchases!B11677,customers!A11677:A13176)), "None")</f>
        <v>None</v>
      </c>
      <c r="D11677" t="str">
        <f>INDEX(Country!$B$2:$B$26,MATCH(INDEX(customers!$D$2:$D$1501,MATCH(Purchases!B11677,customers!$A$2:$A$1501)),Country!$A$2:$A$26))</f>
        <v>CHINA</v>
      </c>
      <c r="E11677" t="str">
        <f>INDEX(Region!$C$2:$F$2,MATCH(INDEX(Country!$C$2:$C$26,MATCH(Purchases!D11677,Country!$B$2:$B$26)), Region!$C$1:$F$1))</f>
        <v>AMERICA</v>
      </c>
      <c r="F11677" t="e">
        <f>INDEX(customers!G11677:G13176, MATCH(Purchases!C11677,customers!B11677:B13176))</f>
        <v>#N/A</v>
      </c>
      <c r="G11677" t="s">
        <v>9</v>
      </c>
      <c r="H11677">
        <v>13599.51</v>
      </c>
      <c r="I11677" s="1">
        <v>35271</v>
      </c>
      <c r="J11677" t="s">
        <v>10</v>
      </c>
      <c r="K11677" t="s">
        <v>3927</v>
      </c>
      <c r="L11677">
        <v>0</v>
      </c>
      <c r="M11677" t="s">
        <v>12621</v>
      </c>
    </row>
    <row r="11678" spans="1:13" x14ac:dyDescent="0.25">
      <c r="A11678">
        <v>46693</v>
      </c>
      <c r="B11678">
        <v>1249</v>
      </c>
      <c r="C11678" t="str">
        <f>IFERROR(INDEX(customers!B11678:B13177,MATCH(Purchases!B11678,customers!A11678:A13177)), "None")</f>
        <v>None</v>
      </c>
      <c r="D11678" t="str">
        <f>INDEX(Country!$B$2:$B$26,MATCH(INDEX(customers!$D$2:$D$1501,MATCH(Purchases!B11678,customers!$A$2:$A$1501)),Country!$A$2:$A$26))</f>
        <v>GERMANY</v>
      </c>
      <c r="E11678" t="str">
        <f>INDEX(Region!$C$2:$F$2,MATCH(INDEX(Country!$C$2:$C$26,MATCH(Purchases!D11678,Country!$B$2:$B$26)), Region!$C$1:$F$1))</f>
        <v>EUROPE</v>
      </c>
      <c r="F11678" t="e">
        <f>INDEX(customers!G11678:G13177, MATCH(Purchases!C11678,customers!B11678:B13177))</f>
        <v>#N/A</v>
      </c>
      <c r="G11678" t="s">
        <v>9</v>
      </c>
      <c r="H11678">
        <v>212667.87</v>
      </c>
      <c r="I11678" s="1">
        <v>35986</v>
      </c>
      <c r="J11678" t="s">
        <v>10</v>
      </c>
      <c r="K11678" t="s">
        <v>948</v>
      </c>
      <c r="L11678">
        <v>0</v>
      </c>
      <c r="M11678" t="s">
        <v>12622</v>
      </c>
    </row>
    <row r="11679" spans="1:13" x14ac:dyDescent="0.25">
      <c r="A11679">
        <v>46694</v>
      </c>
      <c r="B11679">
        <v>1138</v>
      </c>
      <c r="C11679" t="str">
        <f>IFERROR(INDEX(customers!B11679:B13178,MATCH(Purchases!B11679,customers!A11679:A13178)), "None")</f>
        <v>None</v>
      </c>
      <c r="D11679" t="str">
        <f>INDEX(Country!$B$2:$B$26,MATCH(INDEX(customers!$D$2:$D$1501,MATCH(Purchases!B11679,customers!$A$2:$A$1501)),Country!$A$2:$A$26))</f>
        <v>RUSSIA</v>
      </c>
      <c r="E11679" t="str">
        <f>INDEX(Region!$C$2:$F$2,MATCH(INDEX(Country!$C$2:$C$26,MATCH(Purchases!D11679,Country!$B$2:$B$26)), Region!$C$1:$F$1))</f>
        <v>EUROPE</v>
      </c>
      <c r="F11679" t="e">
        <f>INDEX(customers!G11679:G13178, MATCH(Purchases!C11679,customers!B11679:B13178))</f>
        <v>#N/A</v>
      </c>
      <c r="G11679" t="s">
        <v>9</v>
      </c>
      <c r="H11679">
        <v>263793.57</v>
      </c>
      <c r="I11679" s="1">
        <v>34939</v>
      </c>
      <c r="J11679" t="s">
        <v>26</v>
      </c>
      <c r="K11679" t="s">
        <v>360</v>
      </c>
      <c r="L11679">
        <v>0</v>
      </c>
      <c r="M11679" t="s">
        <v>12623</v>
      </c>
    </row>
    <row r="11680" spans="1:13" x14ac:dyDescent="0.25">
      <c r="A11680">
        <v>46695</v>
      </c>
      <c r="B11680">
        <v>232</v>
      </c>
      <c r="C11680" t="str">
        <f>IFERROR(INDEX(customers!B11680:B13179,MATCH(Purchases!B11680,customers!A11680:A13179)), "None")</f>
        <v>None</v>
      </c>
      <c r="D11680" t="str">
        <f>INDEX(Country!$B$2:$B$26,MATCH(INDEX(customers!$D$2:$D$1501,MATCH(Purchases!B11680,customers!$A$2:$A$1501)),Country!$A$2:$A$26))</f>
        <v>RUSSIA</v>
      </c>
      <c r="E11680" t="str">
        <f>INDEX(Region!$C$2:$F$2,MATCH(INDEX(Country!$C$2:$C$26,MATCH(Purchases!D11680,Country!$B$2:$B$26)), Region!$C$1:$F$1))</f>
        <v>EUROPE</v>
      </c>
      <c r="F11680" t="e">
        <f>INDEX(customers!G11680:G13179, MATCH(Purchases!C11680,customers!B11680:B13179))</f>
        <v>#N/A</v>
      </c>
      <c r="G11680" t="s">
        <v>16</v>
      </c>
      <c r="H11680">
        <v>96292.35</v>
      </c>
      <c r="I11680" s="1">
        <v>34085</v>
      </c>
      <c r="J11680" t="s">
        <v>10</v>
      </c>
      <c r="K11680" t="s">
        <v>2111</v>
      </c>
      <c r="L11680">
        <v>0</v>
      </c>
      <c r="M11680" t="s">
        <v>12624</v>
      </c>
    </row>
    <row r="11681" spans="1:13" x14ac:dyDescent="0.25">
      <c r="A11681">
        <v>46720</v>
      </c>
      <c r="B11681">
        <v>1294</v>
      </c>
      <c r="C11681" t="str">
        <f>IFERROR(INDEX(customers!B11681:B13180,MATCH(Purchases!B11681,customers!A11681:A13180)), "None")</f>
        <v>None</v>
      </c>
      <c r="D11681" t="str">
        <f>INDEX(Country!$B$2:$B$26,MATCH(INDEX(customers!$D$2:$D$1501,MATCH(Purchases!B11681,customers!$A$2:$A$1501)),Country!$A$2:$A$26))</f>
        <v>UNITED KINGDOM</v>
      </c>
      <c r="E11681" t="str">
        <f>INDEX(Region!$C$2:$F$2,MATCH(INDEX(Country!$C$2:$C$26,MATCH(Purchases!D11681,Country!$B$2:$B$26)), Region!$C$1:$F$1))</f>
        <v>MIDDLE EAST</v>
      </c>
      <c r="F11681" t="e">
        <f>INDEX(customers!G11681:G13180, MATCH(Purchases!C11681,customers!B11681:B13180))</f>
        <v>#N/A</v>
      </c>
      <c r="G11681" t="s">
        <v>9</v>
      </c>
      <c r="H11681">
        <v>124756.97</v>
      </c>
      <c r="I11681" s="1">
        <v>35567</v>
      </c>
      <c r="J11681" t="s">
        <v>26</v>
      </c>
      <c r="K11681" t="s">
        <v>1145</v>
      </c>
      <c r="L11681">
        <v>0</v>
      </c>
      <c r="M11681" t="s">
        <v>12625</v>
      </c>
    </row>
    <row r="11682" spans="1:13" x14ac:dyDescent="0.25">
      <c r="A11682">
        <v>46721</v>
      </c>
      <c r="B11682">
        <v>1276</v>
      </c>
      <c r="C11682" t="str">
        <f>IFERROR(INDEX(customers!B11682:B13181,MATCH(Purchases!B11682,customers!A11682:A13181)), "None")</f>
        <v>None</v>
      </c>
      <c r="D11682" t="str">
        <f>INDEX(Country!$B$2:$B$26,MATCH(INDEX(customers!$D$2:$D$1501,MATCH(Purchases!B11682,customers!$A$2:$A$1501)),Country!$A$2:$A$26))</f>
        <v>MOZAMBIQUE</v>
      </c>
      <c r="E11682" t="str">
        <f>INDEX(Region!$C$2:$F$2,MATCH(INDEX(Country!$C$2:$C$26,MATCH(Purchases!D11682,Country!$B$2:$B$26)), Region!$C$1:$F$1))</f>
        <v>ASIA</v>
      </c>
      <c r="F11682" t="e">
        <f>INDEX(customers!G11682:G13181, MATCH(Purchases!C11682,customers!B11682:B13181))</f>
        <v>#N/A</v>
      </c>
      <c r="G11682" t="s">
        <v>16</v>
      </c>
      <c r="H11682">
        <v>111451.68</v>
      </c>
      <c r="I11682" s="1">
        <v>34591</v>
      </c>
      <c r="J11682" t="s">
        <v>31</v>
      </c>
      <c r="K11682" t="s">
        <v>1021</v>
      </c>
      <c r="L11682">
        <v>0</v>
      </c>
      <c r="M11682" t="s">
        <v>12626</v>
      </c>
    </row>
    <row r="11683" spans="1:13" x14ac:dyDescent="0.25">
      <c r="A11683">
        <v>46722</v>
      </c>
      <c r="B11683">
        <v>1436</v>
      </c>
      <c r="C11683" t="str">
        <f>IFERROR(INDEX(customers!B11683:B13182,MATCH(Purchases!B11683,customers!A11683:A13182)), "None")</f>
        <v>None</v>
      </c>
      <c r="D11683" t="str">
        <f>INDEX(Country!$B$2:$B$26,MATCH(INDEX(customers!$D$2:$D$1501,MATCH(Purchases!B11683,customers!$A$2:$A$1501)),Country!$A$2:$A$26))</f>
        <v>IRAN</v>
      </c>
      <c r="E11683" t="str">
        <f>INDEX(Region!$C$2:$F$2,MATCH(INDEX(Country!$C$2:$C$26,MATCH(Purchases!D11683,Country!$B$2:$B$26)), Region!$C$1:$F$1))</f>
        <v>MIDDLE EAST</v>
      </c>
      <c r="F11683" t="e">
        <f>INDEX(customers!G11683:G13182, MATCH(Purchases!C11683,customers!B11683:B13182))</f>
        <v>#N/A</v>
      </c>
      <c r="G11683" t="s">
        <v>9</v>
      </c>
      <c r="H11683">
        <v>234485.49</v>
      </c>
      <c r="I11683" s="1">
        <v>35085</v>
      </c>
      <c r="J11683" t="s">
        <v>13</v>
      </c>
      <c r="K11683" t="s">
        <v>945</v>
      </c>
      <c r="L11683">
        <v>0</v>
      </c>
      <c r="M11683" t="s">
        <v>12627</v>
      </c>
    </row>
    <row r="11684" spans="1:13" x14ac:dyDescent="0.25">
      <c r="A11684">
        <v>46723</v>
      </c>
      <c r="B11684">
        <v>796</v>
      </c>
      <c r="C11684" t="str">
        <f>IFERROR(INDEX(customers!B11684:B13183,MATCH(Purchases!B11684,customers!A11684:A13183)), "None")</f>
        <v>None</v>
      </c>
      <c r="D11684" t="str">
        <f>INDEX(Country!$B$2:$B$26,MATCH(INDEX(customers!$D$2:$D$1501,MATCH(Purchases!B11684,customers!$A$2:$A$1501)),Country!$A$2:$A$26))</f>
        <v>CANADA</v>
      </c>
      <c r="E11684" t="str">
        <f>INDEX(Region!$C$2:$F$2,MATCH(INDEX(Country!$C$2:$C$26,MATCH(Purchases!D11684,Country!$B$2:$B$26)), Region!$C$1:$F$1))</f>
        <v>AMERICA</v>
      </c>
      <c r="F11684" t="e">
        <f>INDEX(customers!G11684:G13183, MATCH(Purchases!C11684,customers!B11684:B13183))</f>
        <v>#N/A</v>
      </c>
      <c r="G11684" t="s">
        <v>16</v>
      </c>
      <c r="H11684">
        <v>144889.82</v>
      </c>
      <c r="I11684" s="1">
        <v>33707</v>
      </c>
      <c r="J11684" t="s">
        <v>13</v>
      </c>
      <c r="K11684" t="s">
        <v>7097</v>
      </c>
      <c r="L11684">
        <v>0</v>
      </c>
      <c r="M11684" t="s">
        <v>12628</v>
      </c>
    </row>
    <row r="11685" spans="1:13" x14ac:dyDescent="0.25">
      <c r="A11685">
        <v>46724</v>
      </c>
      <c r="B11685">
        <v>1021</v>
      </c>
      <c r="C11685" t="str">
        <f>IFERROR(INDEX(customers!B11685:B13184,MATCH(Purchases!B11685,customers!A11685:A13184)), "None")</f>
        <v>None</v>
      </c>
      <c r="D11685" t="str">
        <f>INDEX(Country!$B$2:$B$26,MATCH(INDEX(customers!$D$2:$D$1501,MATCH(Purchases!B11685,customers!$A$2:$A$1501)),Country!$A$2:$A$26))</f>
        <v>FRANCE</v>
      </c>
      <c r="E11685" t="str">
        <f>INDEX(Region!$C$2:$F$2,MATCH(INDEX(Country!$C$2:$C$26,MATCH(Purchases!D11685,Country!$B$2:$B$26)), Region!$C$1:$F$1))</f>
        <v>EUROPE</v>
      </c>
      <c r="F11685" t="e">
        <f>INDEX(customers!G11685:G13184, MATCH(Purchases!C11685,customers!B11685:B13184))</f>
        <v>#N/A</v>
      </c>
      <c r="G11685" t="s">
        <v>9</v>
      </c>
      <c r="H11685">
        <v>72371.05</v>
      </c>
      <c r="I11685" s="1">
        <v>35458</v>
      </c>
      <c r="J11685" t="s">
        <v>10</v>
      </c>
      <c r="K11685" t="s">
        <v>1505</v>
      </c>
      <c r="L11685">
        <v>0</v>
      </c>
      <c r="M11685" t="s">
        <v>12629</v>
      </c>
    </row>
    <row r="11686" spans="1:13" x14ac:dyDescent="0.25">
      <c r="A11686">
        <v>46725</v>
      </c>
      <c r="B11686">
        <v>325</v>
      </c>
      <c r="C11686" t="str">
        <f>IFERROR(INDEX(customers!B11686:B13185,MATCH(Purchases!B11686,customers!A11686:A13185)), "None")</f>
        <v>None</v>
      </c>
      <c r="D11686" t="str">
        <f>INDEX(Country!$B$2:$B$26,MATCH(INDEX(customers!$D$2:$D$1501,MATCH(Purchases!B11686,customers!$A$2:$A$1501)),Country!$A$2:$A$26))</f>
        <v>MOROCCO</v>
      </c>
      <c r="E11686" t="str">
        <f>INDEX(Region!$C$2:$F$2,MATCH(INDEX(Country!$C$2:$C$26,MATCH(Purchases!D11686,Country!$B$2:$B$26)), Region!$C$1:$F$1))</f>
        <v>ASIA</v>
      </c>
      <c r="F11686" t="e">
        <f>INDEX(customers!G11686:G13185, MATCH(Purchases!C11686,customers!B11686:B13185))</f>
        <v>#N/A</v>
      </c>
      <c r="G11686" t="s">
        <v>16</v>
      </c>
      <c r="H11686">
        <v>206251.42</v>
      </c>
      <c r="I11686" s="1">
        <v>34233</v>
      </c>
      <c r="J11686" t="s">
        <v>23</v>
      </c>
      <c r="K11686" t="s">
        <v>1145</v>
      </c>
      <c r="L11686">
        <v>0</v>
      </c>
      <c r="M11686" t="s">
        <v>12630</v>
      </c>
    </row>
    <row r="11687" spans="1:13" x14ac:dyDescent="0.25">
      <c r="A11687">
        <v>46726</v>
      </c>
      <c r="B11687">
        <v>1016</v>
      </c>
      <c r="C11687" t="str">
        <f>IFERROR(INDEX(customers!B11687:B13186,MATCH(Purchases!B11687,customers!A11687:A13186)), "None")</f>
        <v>None</v>
      </c>
      <c r="D11687" t="str">
        <f>INDEX(Country!$B$2:$B$26,MATCH(INDEX(customers!$D$2:$D$1501,MATCH(Purchases!B11687,customers!$A$2:$A$1501)),Country!$A$2:$A$26))</f>
        <v>IRAQ</v>
      </c>
      <c r="E11687" t="str">
        <f>INDEX(Region!$C$2:$F$2,MATCH(INDEX(Country!$C$2:$C$26,MATCH(Purchases!D11687,Country!$B$2:$B$26)), Region!$C$1:$F$1))</f>
        <v>MIDDLE EAST</v>
      </c>
      <c r="F11687" t="e">
        <f>INDEX(customers!G11687:G13186, MATCH(Purchases!C11687,customers!B11687:B13186))</f>
        <v>#N/A</v>
      </c>
      <c r="G11687" t="s">
        <v>16</v>
      </c>
      <c r="H11687">
        <v>91889.58</v>
      </c>
      <c r="I11687" s="1">
        <v>33791</v>
      </c>
      <c r="J11687" t="s">
        <v>23</v>
      </c>
      <c r="K11687" t="s">
        <v>1021</v>
      </c>
      <c r="L11687">
        <v>0</v>
      </c>
      <c r="M11687" t="s">
        <v>12631</v>
      </c>
    </row>
    <row r="11688" spans="1:13" x14ac:dyDescent="0.25">
      <c r="A11688">
        <v>46727</v>
      </c>
      <c r="B11688">
        <v>1169</v>
      </c>
      <c r="C11688" t="str">
        <f>IFERROR(INDEX(customers!B11688:B13187,MATCH(Purchases!B11688,customers!A11688:A13187)), "None")</f>
        <v>None</v>
      </c>
      <c r="D11688" t="str">
        <f>INDEX(Country!$B$2:$B$26,MATCH(INDEX(customers!$D$2:$D$1501,MATCH(Purchases!B11688,customers!$A$2:$A$1501)),Country!$A$2:$A$26))</f>
        <v>EGYPT</v>
      </c>
      <c r="E11688" t="str">
        <f>INDEX(Region!$C$2:$F$2,MATCH(INDEX(Country!$C$2:$C$26,MATCH(Purchases!D11688,Country!$B$2:$B$26)), Region!$C$1:$F$1))</f>
        <v>MIDDLE EAST</v>
      </c>
      <c r="F11688" t="e">
        <f>INDEX(customers!G11688:G13187, MATCH(Purchases!C11688,customers!B11688:B13187))</f>
        <v>#N/A</v>
      </c>
      <c r="G11688" t="s">
        <v>16</v>
      </c>
      <c r="H11688">
        <v>83171.649999999994</v>
      </c>
      <c r="I11688" s="1">
        <v>34652</v>
      </c>
      <c r="J11688" t="s">
        <v>10</v>
      </c>
      <c r="K11688" t="s">
        <v>168</v>
      </c>
      <c r="L11688">
        <v>0</v>
      </c>
      <c r="M11688" t="s">
        <v>12632</v>
      </c>
    </row>
    <row r="11689" spans="1:13" x14ac:dyDescent="0.25">
      <c r="A11689">
        <v>46752</v>
      </c>
      <c r="B11689">
        <v>1268</v>
      </c>
      <c r="C11689" t="str">
        <f>IFERROR(INDEX(customers!B11689:B13188,MATCH(Purchases!B11689,customers!A11689:A13188)), "None")</f>
        <v>None</v>
      </c>
      <c r="D11689" t="str">
        <f>INDEX(Country!$B$2:$B$26,MATCH(INDEX(customers!$D$2:$D$1501,MATCH(Purchases!B11689,customers!$A$2:$A$1501)),Country!$A$2:$A$26))</f>
        <v>UNITED STATES</v>
      </c>
      <c r="E11689" t="str">
        <f>INDEX(Region!$C$2:$F$2,MATCH(INDEX(Country!$C$2:$C$26,MATCH(Purchases!D11689,Country!$B$2:$B$26)), Region!$C$1:$F$1))</f>
        <v>MIDDLE EAST</v>
      </c>
      <c r="F11689" t="e">
        <f>INDEX(customers!G11689:G13188, MATCH(Purchases!C11689,customers!B11689:B13188))</f>
        <v>#N/A</v>
      </c>
      <c r="G11689" t="s">
        <v>9</v>
      </c>
      <c r="H11689">
        <v>156204.13</v>
      </c>
      <c r="I11689" s="1">
        <v>35274</v>
      </c>
      <c r="J11689" t="s">
        <v>23</v>
      </c>
      <c r="K11689" t="s">
        <v>1826</v>
      </c>
      <c r="L11689">
        <v>0</v>
      </c>
      <c r="M11689" t="s">
        <v>12633</v>
      </c>
    </row>
    <row r="11690" spans="1:13" x14ac:dyDescent="0.25">
      <c r="A11690">
        <v>46753</v>
      </c>
      <c r="B11690">
        <v>382</v>
      </c>
      <c r="C11690" t="str">
        <f>IFERROR(INDEX(customers!B11690:B13189,MATCH(Purchases!B11690,customers!A11690:A13189)), "None")</f>
        <v>None</v>
      </c>
      <c r="D11690" t="str">
        <f>INDEX(Country!$B$2:$B$26,MATCH(INDEX(customers!$D$2:$D$1501,MATCH(Purchases!B11690,customers!$A$2:$A$1501)),Country!$A$2:$A$26))</f>
        <v>INDIA</v>
      </c>
      <c r="E11690" t="str">
        <f>INDEX(Region!$C$2:$F$2,MATCH(INDEX(Country!$C$2:$C$26,MATCH(Purchases!D11690,Country!$B$2:$B$26)), Region!$C$1:$F$1))</f>
        <v>ASIA</v>
      </c>
      <c r="F11690" t="e">
        <f>INDEX(customers!G11690:G13189, MATCH(Purchases!C11690,customers!B11690:B13189))</f>
        <v>#N/A</v>
      </c>
      <c r="G11690" t="s">
        <v>9</v>
      </c>
      <c r="H11690">
        <v>146786.04</v>
      </c>
      <c r="I11690" s="1">
        <v>35157</v>
      </c>
      <c r="J11690" t="s">
        <v>10</v>
      </c>
      <c r="K11690" t="s">
        <v>5115</v>
      </c>
      <c r="L11690">
        <v>0</v>
      </c>
      <c r="M11690" t="s">
        <v>12634</v>
      </c>
    </row>
    <row r="11691" spans="1:13" x14ac:dyDescent="0.25">
      <c r="A11691">
        <v>46754</v>
      </c>
      <c r="B11691">
        <v>695</v>
      </c>
      <c r="C11691" t="str">
        <f>IFERROR(INDEX(customers!B11691:B13190,MATCH(Purchases!B11691,customers!A11691:A13190)), "None")</f>
        <v>None</v>
      </c>
      <c r="D11691" t="str">
        <f>INDEX(Country!$B$2:$B$26,MATCH(INDEX(customers!$D$2:$D$1501,MATCH(Purchases!B11691,customers!$A$2:$A$1501)),Country!$A$2:$A$26))</f>
        <v>INDIA</v>
      </c>
      <c r="E11691" t="str">
        <f>INDEX(Region!$C$2:$F$2,MATCH(INDEX(Country!$C$2:$C$26,MATCH(Purchases!D11691,Country!$B$2:$B$26)), Region!$C$1:$F$1))</f>
        <v>ASIA</v>
      </c>
      <c r="F11691" t="e">
        <f>INDEX(customers!G11691:G13190, MATCH(Purchases!C11691,customers!B11691:B13190))</f>
        <v>#N/A</v>
      </c>
      <c r="G11691" t="s">
        <v>9</v>
      </c>
      <c r="H11691">
        <v>186875.86</v>
      </c>
      <c r="I11691" s="1">
        <v>35696</v>
      </c>
      <c r="J11691" t="s">
        <v>10</v>
      </c>
      <c r="K11691" t="s">
        <v>395</v>
      </c>
      <c r="L11691">
        <v>0</v>
      </c>
      <c r="M11691" t="s">
        <v>12635</v>
      </c>
    </row>
    <row r="11692" spans="1:13" x14ac:dyDescent="0.25">
      <c r="A11692">
        <v>46755</v>
      </c>
      <c r="B11692">
        <v>197</v>
      </c>
      <c r="C11692" t="str">
        <f>IFERROR(INDEX(customers!B11692:B13191,MATCH(Purchases!B11692,customers!A11692:A13191)), "None")</f>
        <v>None</v>
      </c>
      <c r="D11692" t="str">
        <f>INDEX(Country!$B$2:$B$26,MATCH(INDEX(customers!$D$2:$D$1501,MATCH(Purchases!B11692,customers!$A$2:$A$1501)),Country!$A$2:$A$26))</f>
        <v>ARGENTINA</v>
      </c>
      <c r="E11692" t="str">
        <f>INDEX(Region!$C$2:$F$2,MATCH(INDEX(Country!$C$2:$C$26,MATCH(Purchases!D11692,Country!$B$2:$B$26)), Region!$C$1:$F$1))</f>
        <v>AMERICA</v>
      </c>
      <c r="F11692" t="e">
        <f>INDEX(customers!G11692:G13191, MATCH(Purchases!C11692,customers!B11692:B13191))</f>
        <v>#N/A</v>
      </c>
      <c r="G11692" t="s">
        <v>16</v>
      </c>
      <c r="H11692">
        <v>285293.63</v>
      </c>
      <c r="I11692" s="1">
        <v>34737</v>
      </c>
      <c r="J11692" t="s">
        <v>26</v>
      </c>
      <c r="K11692" t="s">
        <v>2268</v>
      </c>
      <c r="L11692">
        <v>0</v>
      </c>
      <c r="M11692" t="s">
        <v>12636</v>
      </c>
    </row>
    <row r="11693" spans="1:13" x14ac:dyDescent="0.25">
      <c r="A11693">
        <v>46756</v>
      </c>
      <c r="B11693">
        <v>431</v>
      </c>
      <c r="C11693" t="str">
        <f>IFERROR(INDEX(customers!B11693:B13192,MATCH(Purchases!B11693,customers!A11693:A13192)), "None")</f>
        <v>None</v>
      </c>
      <c r="D11693" t="str">
        <f>INDEX(Country!$B$2:$B$26,MATCH(INDEX(customers!$D$2:$D$1501,MATCH(Purchases!B11693,customers!$A$2:$A$1501)),Country!$A$2:$A$26))</f>
        <v>FRANCE</v>
      </c>
      <c r="E11693" t="str">
        <f>INDEX(Region!$C$2:$F$2,MATCH(INDEX(Country!$C$2:$C$26,MATCH(Purchases!D11693,Country!$B$2:$B$26)), Region!$C$1:$F$1))</f>
        <v>EUROPE</v>
      </c>
      <c r="F11693" t="e">
        <f>INDEX(customers!G11693:G13192, MATCH(Purchases!C11693,customers!B11693:B13192))</f>
        <v>#N/A</v>
      </c>
      <c r="G11693" t="s">
        <v>16</v>
      </c>
      <c r="H11693">
        <v>202579.59</v>
      </c>
      <c r="I11693" s="1">
        <v>34619</v>
      </c>
      <c r="J11693" t="s">
        <v>31</v>
      </c>
      <c r="K11693" t="s">
        <v>648</v>
      </c>
      <c r="L11693">
        <v>0</v>
      </c>
      <c r="M11693" t="s">
        <v>12637</v>
      </c>
    </row>
    <row r="11694" spans="1:13" x14ac:dyDescent="0.25">
      <c r="A11694">
        <v>46757</v>
      </c>
      <c r="B11694">
        <v>758</v>
      </c>
      <c r="C11694" t="str">
        <f>IFERROR(INDEX(customers!B11694:B13193,MATCH(Purchases!B11694,customers!A11694:A13193)), "None")</f>
        <v>None</v>
      </c>
      <c r="D11694" t="str">
        <f>INDEX(Country!$B$2:$B$26,MATCH(INDEX(customers!$D$2:$D$1501,MATCH(Purchases!B11694,customers!$A$2:$A$1501)),Country!$A$2:$A$26))</f>
        <v>PERU</v>
      </c>
      <c r="E11694" t="str">
        <f>INDEX(Region!$C$2:$F$2,MATCH(INDEX(Country!$C$2:$C$26,MATCH(Purchases!D11694,Country!$B$2:$B$26)), Region!$C$1:$F$1))</f>
        <v>ASIA</v>
      </c>
      <c r="F11694" t="e">
        <f>INDEX(customers!G11694:G13193, MATCH(Purchases!C11694,customers!B11694:B13193))</f>
        <v>#N/A</v>
      </c>
      <c r="G11694" t="s">
        <v>9</v>
      </c>
      <c r="H11694">
        <v>44699.95</v>
      </c>
      <c r="I11694" s="1">
        <v>34855</v>
      </c>
      <c r="J11694" t="s">
        <v>13</v>
      </c>
      <c r="K11694" t="s">
        <v>724</v>
      </c>
      <c r="L11694">
        <v>0</v>
      </c>
      <c r="M11694" t="s">
        <v>12638</v>
      </c>
    </row>
    <row r="11695" spans="1:13" x14ac:dyDescent="0.25">
      <c r="A11695">
        <v>46758</v>
      </c>
      <c r="B11695">
        <v>1337</v>
      </c>
      <c r="C11695" t="str">
        <f>IFERROR(INDEX(customers!B11695:B13194,MATCH(Purchases!B11695,customers!A11695:A13194)), "None")</f>
        <v>None</v>
      </c>
      <c r="D11695" t="str">
        <f>INDEX(Country!$B$2:$B$26,MATCH(INDEX(customers!$D$2:$D$1501,MATCH(Purchases!B11695,customers!$A$2:$A$1501)),Country!$A$2:$A$26))</f>
        <v>RUSSIA</v>
      </c>
      <c r="E11695" t="str">
        <f>INDEX(Region!$C$2:$F$2,MATCH(INDEX(Country!$C$2:$C$26,MATCH(Purchases!D11695,Country!$B$2:$B$26)), Region!$C$1:$F$1))</f>
        <v>EUROPE</v>
      </c>
      <c r="F11695" t="e">
        <f>INDEX(customers!G11695:G13194, MATCH(Purchases!C11695,customers!B11695:B13194))</f>
        <v>#N/A</v>
      </c>
      <c r="G11695" t="s">
        <v>9</v>
      </c>
      <c r="H11695">
        <v>10005.61</v>
      </c>
      <c r="I11695" s="1">
        <v>34945</v>
      </c>
      <c r="J11695" t="s">
        <v>10</v>
      </c>
      <c r="K11695" t="s">
        <v>3562</v>
      </c>
      <c r="L11695">
        <v>0</v>
      </c>
      <c r="M11695" t="s">
        <v>12639</v>
      </c>
    </row>
    <row r="11696" spans="1:13" x14ac:dyDescent="0.25">
      <c r="A11696">
        <v>46759</v>
      </c>
      <c r="B11696">
        <v>1391</v>
      </c>
      <c r="C11696" t="str">
        <f>IFERROR(INDEX(customers!B11696:B13195,MATCH(Purchases!B11696,customers!A11696:A13195)), "None")</f>
        <v>None</v>
      </c>
      <c r="D11696" t="str">
        <f>INDEX(Country!$B$2:$B$26,MATCH(INDEX(customers!$D$2:$D$1501,MATCH(Purchases!B11696,customers!$A$2:$A$1501)),Country!$A$2:$A$26))</f>
        <v>UNITED KINGDOM</v>
      </c>
      <c r="E11696" t="str">
        <f>INDEX(Region!$C$2:$F$2,MATCH(INDEX(Country!$C$2:$C$26,MATCH(Purchases!D11696,Country!$B$2:$B$26)), Region!$C$1:$F$1))</f>
        <v>MIDDLE EAST</v>
      </c>
      <c r="F11696" t="e">
        <f>INDEX(customers!G11696:G13195, MATCH(Purchases!C11696,customers!B11696:B13195))</f>
        <v>#N/A</v>
      </c>
      <c r="G11696" t="s">
        <v>9</v>
      </c>
      <c r="H11696">
        <v>107261.75999999999</v>
      </c>
      <c r="I11696" s="1">
        <v>35048</v>
      </c>
      <c r="J11696" t="s">
        <v>26</v>
      </c>
      <c r="K11696" t="s">
        <v>1126</v>
      </c>
      <c r="L11696">
        <v>0</v>
      </c>
      <c r="M11696" t="s">
        <v>12640</v>
      </c>
    </row>
    <row r="11697" spans="1:13" x14ac:dyDescent="0.25">
      <c r="A11697">
        <v>46784</v>
      </c>
      <c r="B11697">
        <v>1189</v>
      </c>
      <c r="C11697" t="str">
        <f>IFERROR(INDEX(customers!B11697:B13196,MATCH(Purchases!B11697,customers!A11697:A13196)), "None")</f>
        <v>None</v>
      </c>
      <c r="D11697" t="str">
        <f>INDEX(Country!$B$2:$B$26,MATCH(INDEX(customers!$D$2:$D$1501,MATCH(Purchases!B11697,customers!$A$2:$A$1501)),Country!$A$2:$A$26))</f>
        <v>IRAN</v>
      </c>
      <c r="E11697" t="str">
        <f>INDEX(Region!$C$2:$F$2,MATCH(INDEX(Country!$C$2:$C$26,MATCH(Purchases!D11697,Country!$B$2:$B$26)), Region!$C$1:$F$1))</f>
        <v>MIDDLE EAST</v>
      </c>
      <c r="F11697" t="e">
        <f>INDEX(customers!G11697:G13196, MATCH(Purchases!C11697,customers!B11697:B13196))</f>
        <v>#N/A</v>
      </c>
      <c r="G11697" t="s">
        <v>9</v>
      </c>
      <c r="H11697">
        <v>214111.79</v>
      </c>
      <c r="I11697" s="1">
        <v>34992</v>
      </c>
      <c r="J11697" t="s">
        <v>26</v>
      </c>
      <c r="K11697" t="s">
        <v>412</v>
      </c>
      <c r="L11697">
        <v>0</v>
      </c>
      <c r="M11697" t="s">
        <v>12641</v>
      </c>
    </row>
    <row r="11698" spans="1:13" x14ac:dyDescent="0.25">
      <c r="A11698">
        <v>46785</v>
      </c>
      <c r="B11698">
        <v>1463</v>
      </c>
      <c r="C11698" t="str">
        <f>IFERROR(INDEX(customers!B11698:B13197,MATCH(Purchases!B11698,customers!A11698:A13197)), "None")</f>
        <v>None</v>
      </c>
      <c r="D11698" t="str">
        <f>INDEX(Country!$B$2:$B$26,MATCH(INDEX(customers!$D$2:$D$1501,MATCH(Purchases!B11698,customers!$A$2:$A$1501)),Country!$A$2:$A$26))</f>
        <v>GERMANY</v>
      </c>
      <c r="E11698" t="str">
        <f>INDEX(Region!$C$2:$F$2,MATCH(INDEX(Country!$C$2:$C$26,MATCH(Purchases!D11698,Country!$B$2:$B$26)), Region!$C$1:$F$1))</f>
        <v>EUROPE</v>
      </c>
      <c r="F11698" t="e">
        <f>INDEX(customers!G11698:G13197, MATCH(Purchases!C11698,customers!B11698:B13197))</f>
        <v>#N/A</v>
      </c>
      <c r="G11698" t="s">
        <v>16</v>
      </c>
      <c r="H11698">
        <v>154642.78</v>
      </c>
      <c r="I11698" s="1">
        <v>34001</v>
      </c>
      <c r="J11698" t="s">
        <v>13</v>
      </c>
      <c r="K11698" t="s">
        <v>498</v>
      </c>
      <c r="L11698">
        <v>0</v>
      </c>
      <c r="M11698" t="s">
        <v>12642</v>
      </c>
    </row>
    <row r="11699" spans="1:13" x14ac:dyDescent="0.25">
      <c r="A11699">
        <v>46786</v>
      </c>
      <c r="B11699">
        <v>542</v>
      </c>
      <c r="C11699" t="str">
        <f>IFERROR(INDEX(customers!B11699:B13198,MATCH(Purchases!B11699,customers!A11699:A13198)), "None")</f>
        <v>None</v>
      </c>
      <c r="D11699" t="str">
        <f>INDEX(Country!$B$2:$B$26,MATCH(INDEX(customers!$D$2:$D$1501,MATCH(Purchases!B11699,customers!$A$2:$A$1501)),Country!$A$2:$A$26))</f>
        <v>MOZAMBIQUE</v>
      </c>
      <c r="E11699" t="str">
        <f>INDEX(Region!$C$2:$F$2,MATCH(INDEX(Country!$C$2:$C$26,MATCH(Purchases!D11699,Country!$B$2:$B$26)), Region!$C$1:$F$1))</f>
        <v>ASIA</v>
      </c>
      <c r="F11699" t="e">
        <f>INDEX(customers!G11699:G13198, MATCH(Purchases!C11699,customers!B11699:B13198))</f>
        <v>#N/A</v>
      </c>
      <c r="G11699" t="s">
        <v>16</v>
      </c>
      <c r="H11699">
        <v>279620.76</v>
      </c>
      <c r="I11699" s="1">
        <v>34062</v>
      </c>
      <c r="J11699" t="s">
        <v>26</v>
      </c>
      <c r="K11699" t="s">
        <v>2291</v>
      </c>
      <c r="L11699">
        <v>0</v>
      </c>
      <c r="M11699" t="s">
        <v>12643</v>
      </c>
    </row>
    <row r="11700" spans="1:13" x14ac:dyDescent="0.25">
      <c r="A11700">
        <v>46787</v>
      </c>
      <c r="B11700">
        <v>1345</v>
      </c>
      <c r="C11700" t="str">
        <f>IFERROR(INDEX(customers!B11700:B13199,MATCH(Purchases!B11700,customers!A11700:A13199)), "None")</f>
        <v>None</v>
      </c>
      <c r="D11700" t="str">
        <f>INDEX(Country!$B$2:$B$26,MATCH(INDEX(customers!$D$2:$D$1501,MATCH(Purchases!B11700,customers!$A$2:$A$1501)),Country!$A$2:$A$26))</f>
        <v>INDONESIA</v>
      </c>
      <c r="E11700" t="str">
        <f>INDEX(Region!$C$2:$F$2,MATCH(INDEX(Country!$C$2:$C$26,MATCH(Purchases!D11700,Country!$B$2:$B$26)), Region!$C$1:$F$1))</f>
        <v>ASIA</v>
      </c>
      <c r="F11700" t="e">
        <f>INDEX(customers!G11700:G13199, MATCH(Purchases!C11700,customers!B11700:B13199))</f>
        <v>#N/A</v>
      </c>
      <c r="G11700" t="s">
        <v>16</v>
      </c>
      <c r="H11700">
        <v>163385.76</v>
      </c>
      <c r="I11700" s="1">
        <v>33693</v>
      </c>
      <c r="J11700" t="s">
        <v>31</v>
      </c>
      <c r="K11700" t="s">
        <v>459</v>
      </c>
      <c r="L11700">
        <v>0</v>
      </c>
      <c r="M11700" t="s">
        <v>12644</v>
      </c>
    </row>
    <row r="11701" spans="1:13" x14ac:dyDescent="0.25">
      <c r="A11701">
        <v>46788</v>
      </c>
      <c r="B11701">
        <v>898</v>
      </c>
      <c r="C11701" t="str">
        <f>IFERROR(INDEX(customers!B11701:B13200,MATCH(Purchases!B11701,customers!A11701:A13200)), "None")</f>
        <v>None</v>
      </c>
      <c r="D11701" t="str">
        <f>INDEX(Country!$B$2:$B$26,MATCH(INDEX(customers!$D$2:$D$1501,MATCH(Purchases!B11701,customers!$A$2:$A$1501)),Country!$A$2:$A$26))</f>
        <v>CANADA</v>
      </c>
      <c r="E11701" t="str">
        <f>INDEX(Region!$C$2:$F$2,MATCH(INDEX(Country!$C$2:$C$26,MATCH(Purchases!D11701,Country!$B$2:$B$26)), Region!$C$1:$F$1))</f>
        <v>AMERICA</v>
      </c>
      <c r="F11701" t="e">
        <f>INDEX(customers!G11701:G13200, MATCH(Purchases!C11701,customers!B11701:B13200))</f>
        <v>#N/A</v>
      </c>
      <c r="G11701" t="s">
        <v>16</v>
      </c>
      <c r="H11701">
        <v>111910.26</v>
      </c>
      <c r="I11701" s="1">
        <v>33636</v>
      </c>
      <c r="J11701" t="s">
        <v>10</v>
      </c>
      <c r="K11701" t="s">
        <v>110</v>
      </c>
      <c r="L11701">
        <v>0</v>
      </c>
      <c r="M11701" t="s">
        <v>12645</v>
      </c>
    </row>
    <row r="11702" spans="1:13" x14ac:dyDescent="0.25">
      <c r="A11702">
        <v>46789</v>
      </c>
      <c r="B11702">
        <v>1192</v>
      </c>
      <c r="C11702" t="str">
        <f>IFERROR(INDEX(customers!B11702:B13201,MATCH(Purchases!B11702,customers!A11702:A13201)), "None")</f>
        <v>None</v>
      </c>
      <c r="D11702" t="str">
        <f>INDEX(Country!$B$2:$B$26,MATCH(INDEX(customers!$D$2:$D$1501,MATCH(Purchases!B11702,customers!$A$2:$A$1501)),Country!$A$2:$A$26))</f>
        <v>SAUDI ARABIA</v>
      </c>
      <c r="E11702" t="str">
        <f>INDEX(Region!$C$2:$F$2,MATCH(INDEX(Country!$C$2:$C$26,MATCH(Purchases!D11702,Country!$B$2:$B$26)), Region!$C$1:$F$1))</f>
        <v>MIDDLE EAST</v>
      </c>
      <c r="F11702" t="e">
        <f>INDEX(customers!G11702:G13201, MATCH(Purchases!C11702,customers!B11702:B13201))</f>
        <v>#N/A</v>
      </c>
      <c r="G11702" t="s">
        <v>9</v>
      </c>
      <c r="H11702">
        <v>112222.68</v>
      </c>
      <c r="I11702" s="1">
        <v>35450</v>
      </c>
      <c r="J11702" t="s">
        <v>13</v>
      </c>
      <c r="K11702" t="s">
        <v>3240</v>
      </c>
      <c r="L11702">
        <v>0</v>
      </c>
      <c r="M11702" t="s">
        <v>12646</v>
      </c>
    </row>
    <row r="11703" spans="1:13" x14ac:dyDescent="0.25">
      <c r="A11703">
        <v>46790</v>
      </c>
      <c r="B11703">
        <v>1444</v>
      </c>
      <c r="C11703" t="str">
        <f>IFERROR(INDEX(customers!B11703:B13202,MATCH(Purchases!B11703,customers!A11703:A13202)), "None")</f>
        <v>None</v>
      </c>
      <c r="D11703" t="str">
        <f>INDEX(Country!$B$2:$B$26,MATCH(INDEX(customers!$D$2:$D$1501,MATCH(Purchases!B11703,customers!$A$2:$A$1501)),Country!$A$2:$A$26))</f>
        <v>GERMANY</v>
      </c>
      <c r="E11703" t="str">
        <f>INDEX(Region!$C$2:$F$2,MATCH(INDEX(Country!$C$2:$C$26,MATCH(Purchases!D11703,Country!$B$2:$B$26)), Region!$C$1:$F$1))</f>
        <v>EUROPE</v>
      </c>
      <c r="F11703" t="e">
        <f>INDEX(customers!G11703:G13202, MATCH(Purchases!C11703,customers!B11703:B13202))</f>
        <v>#N/A</v>
      </c>
      <c r="G11703" t="s">
        <v>9</v>
      </c>
      <c r="H11703">
        <v>114678.9</v>
      </c>
      <c r="I11703" s="1">
        <v>35871</v>
      </c>
      <c r="J11703" t="s">
        <v>31</v>
      </c>
      <c r="K11703" t="s">
        <v>880</v>
      </c>
      <c r="L11703">
        <v>0</v>
      </c>
      <c r="M11703" t="s">
        <v>12647</v>
      </c>
    </row>
    <row r="11704" spans="1:13" x14ac:dyDescent="0.25">
      <c r="A11704">
        <v>46791</v>
      </c>
      <c r="B11704">
        <v>1147</v>
      </c>
      <c r="C11704" t="str">
        <f>IFERROR(INDEX(customers!B11704:B13203,MATCH(Purchases!B11704,customers!A11704:A13203)), "None")</f>
        <v>None</v>
      </c>
      <c r="D11704" t="str">
        <f>INDEX(Country!$B$2:$B$26,MATCH(INDEX(customers!$D$2:$D$1501,MATCH(Purchases!B11704,customers!$A$2:$A$1501)),Country!$A$2:$A$26))</f>
        <v>MOROCCO</v>
      </c>
      <c r="E11704" t="str">
        <f>INDEX(Region!$C$2:$F$2,MATCH(INDEX(Country!$C$2:$C$26,MATCH(Purchases!D11704,Country!$B$2:$B$26)), Region!$C$1:$F$1))</f>
        <v>ASIA</v>
      </c>
      <c r="F11704" t="e">
        <f>INDEX(customers!G11704:G13203, MATCH(Purchases!C11704,customers!B11704:B13203))</f>
        <v>#N/A</v>
      </c>
      <c r="G11704" t="s">
        <v>16</v>
      </c>
      <c r="H11704">
        <v>159247.96</v>
      </c>
      <c r="I11704" s="1">
        <v>34398</v>
      </c>
      <c r="J11704" t="s">
        <v>13</v>
      </c>
      <c r="K11704" t="s">
        <v>537</v>
      </c>
      <c r="L11704">
        <v>0</v>
      </c>
      <c r="M11704" t="s">
        <v>12648</v>
      </c>
    </row>
    <row r="11705" spans="1:13" x14ac:dyDescent="0.25">
      <c r="A11705">
        <v>46816</v>
      </c>
      <c r="B11705">
        <v>433</v>
      </c>
      <c r="C11705" t="str">
        <f>IFERROR(INDEX(customers!B11705:B13204,MATCH(Purchases!B11705,customers!A11705:A13204)), "None")</f>
        <v>None</v>
      </c>
      <c r="D11705" t="str">
        <f>INDEX(Country!$B$2:$B$26,MATCH(INDEX(customers!$D$2:$D$1501,MATCH(Purchases!B11705,customers!$A$2:$A$1501)),Country!$A$2:$A$26))</f>
        <v>SAUDI ARABIA</v>
      </c>
      <c r="E11705" t="str">
        <f>INDEX(Region!$C$2:$F$2,MATCH(INDEX(Country!$C$2:$C$26,MATCH(Purchases!D11705,Country!$B$2:$B$26)), Region!$C$1:$F$1))</f>
        <v>MIDDLE EAST</v>
      </c>
      <c r="F11705" t="e">
        <f>INDEX(customers!G11705:G13204, MATCH(Purchases!C11705,customers!B11705:B13204))</f>
        <v>#N/A</v>
      </c>
      <c r="G11705" t="s">
        <v>9</v>
      </c>
      <c r="H11705">
        <v>135912.06</v>
      </c>
      <c r="I11705" s="1">
        <v>35074</v>
      </c>
      <c r="J11705" t="s">
        <v>10</v>
      </c>
      <c r="K11705" t="s">
        <v>1930</v>
      </c>
      <c r="L11705">
        <v>0</v>
      </c>
      <c r="M11705" t="s">
        <v>12649</v>
      </c>
    </row>
    <row r="11706" spans="1:13" x14ac:dyDescent="0.25">
      <c r="A11706">
        <v>46817</v>
      </c>
      <c r="B11706">
        <v>1252</v>
      </c>
      <c r="C11706" t="str">
        <f>IFERROR(INDEX(customers!B11706:B13205,MATCH(Purchases!B11706,customers!A11706:A13205)), "None")</f>
        <v>None</v>
      </c>
      <c r="D11706" t="str">
        <f>INDEX(Country!$B$2:$B$26,MATCH(INDEX(customers!$D$2:$D$1501,MATCH(Purchases!B11706,customers!$A$2:$A$1501)),Country!$A$2:$A$26))</f>
        <v>JAPAN</v>
      </c>
      <c r="E11706" t="str">
        <f>INDEX(Region!$C$2:$F$2,MATCH(INDEX(Country!$C$2:$C$26,MATCH(Purchases!D11706,Country!$B$2:$B$26)), Region!$C$1:$F$1))</f>
        <v>ASIA</v>
      </c>
      <c r="F11706" t="e">
        <f>INDEX(customers!G11706:G13205, MATCH(Purchases!C11706,customers!B11706:B13205))</f>
        <v>#N/A</v>
      </c>
      <c r="G11706" t="s">
        <v>16</v>
      </c>
      <c r="H11706">
        <v>269001.73</v>
      </c>
      <c r="I11706" s="1">
        <v>33814</v>
      </c>
      <c r="J11706" t="s">
        <v>10</v>
      </c>
      <c r="K11706" t="s">
        <v>366</v>
      </c>
      <c r="L11706">
        <v>0</v>
      </c>
      <c r="M11706" t="s">
        <v>12650</v>
      </c>
    </row>
    <row r="11707" spans="1:13" x14ac:dyDescent="0.25">
      <c r="A11707">
        <v>46818</v>
      </c>
      <c r="B11707">
        <v>82</v>
      </c>
      <c r="C11707" t="str">
        <f>IFERROR(INDEX(customers!B11707:B13206,MATCH(Purchases!B11707,customers!A11707:A13206)), "None")</f>
        <v>None</v>
      </c>
      <c r="D11707" t="str">
        <f>INDEX(Country!$B$2:$B$26,MATCH(INDEX(customers!$D$2:$D$1501,MATCH(Purchases!B11707,customers!$A$2:$A$1501)),Country!$A$2:$A$26))</f>
        <v>CHINA</v>
      </c>
      <c r="E11707" t="str">
        <f>INDEX(Region!$C$2:$F$2,MATCH(INDEX(Country!$C$2:$C$26,MATCH(Purchases!D11707,Country!$B$2:$B$26)), Region!$C$1:$F$1))</f>
        <v>AMERICA</v>
      </c>
      <c r="F11707" t="e">
        <f>INDEX(customers!G11707:G13206, MATCH(Purchases!C11707,customers!B11707:B13206))</f>
        <v>#N/A</v>
      </c>
      <c r="G11707" t="s">
        <v>9</v>
      </c>
      <c r="H11707">
        <v>3057.97</v>
      </c>
      <c r="I11707" s="1">
        <v>35021</v>
      </c>
      <c r="J11707" t="s">
        <v>10</v>
      </c>
      <c r="K11707" t="s">
        <v>290</v>
      </c>
      <c r="L11707">
        <v>0</v>
      </c>
      <c r="M11707" t="s">
        <v>12651</v>
      </c>
    </row>
    <row r="11708" spans="1:13" x14ac:dyDescent="0.25">
      <c r="A11708">
        <v>46819</v>
      </c>
      <c r="B11708">
        <v>40</v>
      </c>
      <c r="C11708" t="str">
        <f>IFERROR(INDEX(customers!B11708:B13207,MATCH(Purchases!B11708,customers!A11708:A13207)), "None")</f>
        <v>None</v>
      </c>
      <c r="D11708" t="str">
        <f>INDEX(Country!$B$2:$B$26,MATCH(INDEX(customers!$D$2:$D$1501,MATCH(Purchases!B11708,customers!$A$2:$A$1501)),Country!$A$2:$A$26))</f>
        <v>CANADA</v>
      </c>
      <c r="E11708" t="str">
        <f>INDEX(Region!$C$2:$F$2,MATCH(INDEX(Country!$C$2:$C$26,MATCH(Purchases!D11708,Country!$B$2:$B$26)), Region!$C$1:$F$1))</f>
        <v>AMERICA</v>
      </c>
      <c r="F11708" t="e">
        <f>INDEX(customers!G11708:G13207, MATCH(Purchases!C11708,customers!B11708:B13207))</f>
        <v>#N/A</v>
      </c>
      <c r="G11708" t="s">
        <v>9</v>
      </c>
      <c r="H11708">
        <v>172576.77</v>
      </c>
      <c r="I11708" s="1">
        <v>35747</v>
      </c>
      <c r="J11708" t="s">
        <v>10</v>
      </c>
      <c r="K11708" t="s">
        <v>1516</v>
      </c>
      <c r="L11708">
        <v>0</v>
      </c>
      <c r="M11708" t="s">
        <v>12652</v>
      </c>
    </row>
    <row r="11709" spans="1:13" x14ac:dyDescent="0.25">
      <c r="A11709">
        <v>46820</v>
      </c>
      <c r="B11709">
        <v>88</v>
      </c>
      <c r="C11709" t="str">
        <f>IFERROR(INDEX(customers!B11709:B13208,MATCH(Purchases!B11709,customers!A11709:A13208)), "None")</f>
        <v>None</v>
      </c>
      <c r="D11709" t="str">
        <f>INDEX(Country!$B$2:$B$26,MATCH(INDEX(customers!$D$2:$D$1501,MATCH(Purchases!B11709,customers!$A$2:$A$1501)),Country!$A$2:$A$26))</f>
        <v>MOZAMBIQUE</v>
      </c>
      <c r="E11709" t="str">
        <f>INDEX(Region!$C$2:$F$2,MATCH(INDEX(Country!$C$2:$C$26,MATCH(Purchases!D11709,Country!$B$2:$B$26)), Region!$C$1:$F$1))</f>
        <v>ASIA</v>
      </c>
      <c r="F11709" t="e">
        <f>INDEX(customers!G11709:G13208, MATCH(Purchases!C11709,customers!B11709:B13208))</f>
        <v>#N/A</v>
      </c>
      <c r="G11709" t="s">
        <v>9</v>
      </c>
      <c r="H11709">
        <v>251372.18</v>
      </c>
      <c r="I11709" s="1">
        <v>35305</v>
      </c>
      <c r="J11709" t="s">
        <v>26</v>
      </c>
      <c r="K11709" t="s">
        <v>320</v>
      </c>
      <c r="L11709">
        <v>0</v>
      </c>
      <c r="M11709" t="s">
        <v>12653</v>
      </c>
    </row>
    <row r="11710" spans="1:13" x14ac:dyDescent="0.25">
      <c r="A11710">
        <v>46821</v>
      </c>
      <c r="B11710">
        <v>1007</v>
      </c>
      <c r="C11710" t="str">
        <f>IFERROR(INDEX(customers!B11710:B13209,MATCH(Purchases!B11710,customers!A11710:A13209)), "None")</f>
        <v>None</v>
      </c>
      <c r="D11710" t="str">
        <f>INDEX(Country!$B$2:$B$26,MATCH(INDEX(customers!$D$2:$D$1501,MATCH(Purchases!B11710,customers!$A$2:$A$1501)),Country!$A$2:$A$26))</f>
        <v>INDONESIA</v>
      </c>
      <c r="E11710" t="str">
        <f>INDEX(Region!$C$2:$F$2,MATCH(INDEX(Country!$C$2:$C$26,MATCH(Purchases!D11710,Country!$B$2:$B$26)), Region!$C$1:$F$1))</f>
        <v>ASIA</v>
      </c>
      <c r="F11710" t="e">
        <f>INDEX(customers!G11710:G13209, MATCH(Purchases!C11710,customers!B11710:B13209))</f>
        <v>#N/A</v>
      </c>
      <c r="G11710" t="s">
        <v>9</v>
      </c>
      <c r="H11710">
        <v>47484.67</v>
      </c>
      <c r="I11710" s="1">
        <v>35159</v>
      </c>
      <c r="J11710" t="s">
        <v>31</v>
      </c>
      <c r="K11710" t="s">
        <v>197</v>
      </c>
      <c r="L11710">
        <v>0</v>
      </c>
      <c r="M11710" t="s">
        <v>12654</v>
      </c>
    </row>
    <row r="11711" spans="1:13" x14ac:dyDescent="0.25">
      <c r="A11711">
        <v>46822</v>
      </c>
      <c r="B11711">
        <v>361</v>
      </c>
      <c r="C11711" t="str">
        <f>IFERROR(INDEX(customers!B11711:B13210,MATCH(Purchases!B11711,customers!A11711:A13210)), "None")</f>
        <v>None</v>
      </c>
      <c r="D11711" t="str">
        <f>INDEX(Country!$B$2:$B$26,MATCH(INDEX(customers!$D$2:$D$1501,MATCH(Purchases!B11711,customers!$A$2:$A$1501)),Country!$A$2:$A$26))</f>
        <v>SAUDI ARABIA</v>
      </c>
      <c r="E11711" t="str">
        <f>INDEX(Region!$C$2:$F$2,MATCH(INDEX(Country!$C$2:$C$26,MATCH(Purchases!D11711,Country!$B$2:$B$26)), Region!$C$1:$F$1))</f>
        <v>MIDDLE EAST</v>
      </c>
      <c r="F11711" t="e">
        <f>INDEX(customers!G11711:G13210, MATCH(Purchases!C11711,customers!B11711:B13210))</f>
        <v>#N/A</v>
      </c>
      <c r="G11711" t="s">
        <v>9</v>
      </c>
      <c r="H11711">
        <v>179677.34</v>
      </c>
      <c r="I11711" s="1">
        <v>35513</v>
      </c>
      <c r="J11711" t="s">
        <v>26</v>
      </c>
      <c r="K11711" t="s">
        <v>2230</v>
      </c>
      <c r="L11711">
        <v>0</v>
      </c>
      <c r="M11711" t="s">
        <v>12655</v>
      </c>
    </row>
    <row r="11712" spans="1:13" x14ac:dyDescent="0.25">
      <c r="A11712">
        <v>46823</v>
      </c>
      <c r="B11712">
        <v>1064</v>
      </c>
      <c r="C11712" t="str">
        <f>IFERROR(INDEX(customers!B11712:B13211,MATCH(Purchases!B11712,customers!A11712:A13211)), "None")</f>
        <v>None</v>
      </c>
      <c r="D11712" t="str">
        <f>INDEX(Country!$B$2:$B$26,MATCH(INDEX(customers!$D$2:$D$1501,MATCH(Purchases!B11712,customers!$A$2:$A$1501)),Country!$A$2:$A$26))</f>
        <v>MOROCCO</v>
      </c>
      <c r="E11712" t="str">
        <f>INDEX(Region!$C$2:$F$2,MATCH(INDEX(Country!$C$2:$C$26,MATCH(Purchases!D11712,Country!$B$2:$B$26)), Region!$C$1:$F$1))</f>
        <v>ASIA</v>
      </c>
      <c r="F11712" t="e">
        <f>INDEX(customers!G11712:G13211, MATCH(Purchases!C11712,customers!B11712:B13211))</f>
        <v>#N/A</v>
      </c>
      <c r="G11712" t="s">
        <v>16</v>
      </c>
      <c r="H11712">
        <v>277313.91999999998</v>
      </c>
      <c r="I11712" s="1">
        <v>34403</v>
      </c>
      <c r="J11712" t="s">
        <v>23</v>
      </c>
      <c r="K11712" t="s">
        <v>620</v>
      </c>
      <c r="L11712">
        <v>0</v>
      </c>
      <c r="M11712" t="s">
        <v>12656</v>
      </c>
    </row>
    <row r="11713" spans="1:13" x14ac:dyDescent="0.25">
      <c r="A11713">
        <v>46848</v>
      </c>
      <c r="B11713">
        <v>209</v>
      </c>
      <c r="C11713" t="str">
        <f>IFERROR(INDEX(customers!B11713:B13212,MATCH(Purchases!B11713,customers!A11713:A13212)), "None")</f>
        <v>None</v>
      </c>
      <c r="D11713" t="str">
        <f>INDEX(Country!$B$2:$B$26,MATCH(INDEX(customers!$D$2:$D$1501,MATCH(Purchases!B11713,customers!$A$2:$A$1501)),Country!$A$2:$A$26))</f>
        <v>MOZAMBIQUE</v>
      </c>
      <c r="E11713" t="str">
        <f>INDEX(Region!$C$2:$F$2,MATCH(INDEX(Country!$C$2:$C$26,MATCH(Purchases!D11713,Country!$B$2:$B$26)), Region!$C$1:$F$1))</f>
        <v>ASIA</v>
      </c>
      <c r="F11713" t="e">
        <f>INDEX(customers!G11713:G13212, MATCH(Purchases!C11713,customers!B11713:B13212))</f>
        <v>#N/A</v>
      </c>
      <c r="G11713" t="s">
        <v>16</v>
      </c>
      <c r="H11713">
        <v>101259.45</v>
      </c>
      <c r="I11713" s="1">
        <v>34649</v>
      </c>
      <c r="J11713" t="s">
        <v>31</v>
      </c>
      <c r="K11713" t="s">
        <v>515</v>
      </c>
      <c r="L11713">
        <v>0</v>
      </c>
      <c r="M11713" t="s">
        <v>12657</v>
      </c>
    </row>
    <row r="11714" spans="1:13" x14ac:dyDescent="0.25">
      <c r="A11714">
        <v>46849</v>
      </c>
      <c r="B11714">
        <v>355</v>
      </c>
      <c r="C11714" t="str">
        <f>IFERROR(INDEX(customers!B11714:B13213,MATCH(Purchases!B11714,customers!A11714:A13213)), "None")</f>
        <v>None</v>
      </c>
      <c r="D11714" t="str">
        <f>INDEX(Country!$B$2:$B$26,MATCH(INDEX(customers!$D$2:$D$1501,MATCH(Purchases!B11714,customers!$A$2:$A$1501)),Country!$A$2:$A$26))</f>
        <v>KENYA</v>
      </c>
      <c r="E11714" t="str">
        <f>INDEX(Region!$C$2:$F$2,MATCH(INDEX(Country!$C$2:$C$26,MATCH(Purchases!D11714,Country!$B$2:$B$26)), Region!$C$1:$F$1))</f>
        <v>ASIA</v>
      </c>
      <c r="F11714" t="e">
        <f>INDEX(customers!G11714:G13213, MATCH(Purchases!C11714,customers!B11714:B13213))</f>
        <v>#N/A</v>
      </c>
      <c r="G11714" t="s">
        <v>16</v>
      </c>
      <c r="H11714">
        <v>38350.04</v>
      </c>
      <c r="I11714" s="1">
        <v>34317</v>
      </c>
      <c r="J11714" t="s">
        <v>23</v>
      </c>
      <c r="K11714" t="s">
        <v>2670</v>
      </c>
      <c r="L11714">
        <v>0</v>
      </c>
      <c r="M11714" t="s">
        <v>12658</v>
      </c>
    </row>
    <row r="11715" spans="1:13" x14ac:dyDescent="0.25">
      <c r="A11715">
        <v>46850</v>
      </c>
      <c r="B11715">
        <v>529</v>
      </c>
      <c r="C11715" t="str">
        <f>IFERROR(INDEX(customers!B11715:B13214,MATCH(Purchases!B11715,customers!A11715:A13214)), "None")</f>
        <v>None</v>
      </c>
      <c r="D11715" t="str">
        <f>INDEX(Country!$B$2:$B$26,MATCH(INDEX(customers!$D$2:$D$1501,MATCH(Purchases!B11715,customers!$A$2:$A$1501)),Country!$A$2:$A$26))</f>
        <v>MOROCCO</v>
      </c>
      <c r="E11715" t="str">
        <f>INDEX(Region!$C$2:$F$2,MATCH(INDEX(Country!$C$2:$C$26,MATCH(Purchases!D11715,Country!$B$2:$B$26)), Region!$C$1:$F$1))</f>
        <v>ASIA</v>
      </c>
      <c r="F11715" t="e">
        <f>INDEX(customers!G11715:G13214, MATCH(Purchases!C11715,customers!B11715:B13214))</f>
        <v>#N/A</v>
      </c>
      <c r="G11715" t="s">
        <v>16</v>
      </c>
      <c r="H11715">
        <v>15100.1</v>
      </c>
      <c r="I11715" s="1">
        <v>34313</v>
      </c>
      <c r="J11715" t="s">
        <v>31</v>
      </c>
      <c r="K11715" t="s">
        <v>49</v>
      </c>
      <c r="L11715">
        <v>0</v>
      </c>
      <c r="M11715" t="s">
        <v>12659</v>
      </c>
    </row>
    <row r="11716" spans="1:13" x14ac:dyDescent="0.25">
      <c r="A11716">
        <v>46851</v>
      </c>
      <c r="B11716">
        <v>1357</v>
      </c>
      <c r="C11716" t="str">
        <f>IFERROR(INDEX(customers!B11716:B13215,MATCH(Purchases!B11716,customers!A11716:A13215)), "None")</f>
        <v>None</v>
      </c>
      <c r="D11716" t="str">
        <f>INDEX(Country!$B$2:$B$26,MATCH(INDEX(customers!$D$2:$D$1501,MATCH(Purchases!B11716,customers!$A$2:$A$1501)),Country!$A$2:$A$26))</f>
        <v>MOROCCO</v>
      </c>
      <c r="E11716" t="str">
        <f>INDEX(Region!$C$2:$F$2,MATCH(INDEX(Country!$C$2:$C$26,MATCH(Purchases!D11716,Country!$B$2:$B$26)), Region!$C$1:$F$1))</f>
        <v>ASIA</v>
      </c>
      <c r="F11716" t="e">
        <f>INDEX(customers!G11716:G13215, MATCH(Purchases!C11716,customers!B11716:B13215))</f>
        <v>#N/A</v>
      </c>
      <c r="G11716" t="s">
        <v>9</v>
      </c>
      <c r="H11716">
        <v>111501.3</v>
      </c>
      <c r="I11716" s="1">
        <v>35404</v>
      </c>
      <c r="J11716" t="s">
        <v>13</v>
      </c>
      <c r="K11716" t="s">
        <v>340</v>
      </c>
      <c r="L11716">
        <v>0</v>
      </c>
      <c r="M11716" t="s">
        <v>12660</v>
      </c>
    </row>
    <row r="11717" spans="1:13" x14ac:dyDescent="0.25">
      <c r="A11717">
        <v>46852</v>
      </c>
      <c r="B11717">
        <v>1390</v>
      </c>
      <c r="C11717" t="str">
        <f>IFERROR(INDEX(customers!B11717:B13216,MATCH(Purchases!B11717,customers!A11717:A13216)), "None")</f>
        <v>None</v>
      </c>
      <c r="D11717" t="str">
        <f>INDEX(Country!$B$2:$B$26,MATCH(INDEX(customers!$D$2:$D$1501,MATCH(Purchases!B11717,customers!$A$2:$A$1501)),Country!$A$2:$A$26))</f>
        <v>IRAQ</v>
      </c>
      <c r="E11717" t="str">
        <f>INDEX(Region!$C$2:$F$2,MATCH(INDEX(Country!$C$2:$C$26,MATCH(Purchases!D11717,Country!$B$2:$B$26)), Region!$C$1:$F$1))</f>
        <v>MIDDLE EAST</v>
      </c>
      <c r="F11717" t="e">
        <f>INDEX(customers!G11717:G13216, MATCH(Purchases!C11717,customers!B11717:B13216))</f>
        <v>#N/A</v>
      </c>
      <c r="G11717" t="s">
        <v>16</v>
      </c>
      <c r="H11717">
        <v>320104.89</v>
      </c>
      <c r="I11717" s="1">
        <v>33632</v>
      </c>
      <c r="J11717" t="s">
        <v>23</v>
      </c>
      <c r="K11717" t="s">
        <v>144</v>
      </c>
      <c r="L11717">
        <v>0</v>
      </c>
      <c r="M11717" t="s">
        <v>12661</v>
      </c>
    </row>
    <row r="11718" spans="1:13" x14ac:dyDescent="0.25">
      <c r="A11718">
        <v>46853</v>
      </c>
      <c r="B11718">
        <v>1447</v>
      </c>
      <c r="C11718" t="str">
        <f>IFERROR(INDEX(customers!B11718:B13217,MATCH(Purchases!B11718,customers!A11718:A13217)), "None")</f>
        <v>None</v>
      </c>
      <c r="D11718" t="str">
        <f>INDEX(Country!$B$2:$B$26,MATCH(INDEX(customers!$D$2:$D$1501,MATCH(Purchases!B11718,customers!$A$2:$A$1501)),Country!$A$2:$A$26))</f>
        <v>PERU</v>
      </c>
      <c r="E11718" t="str">
        <f>INDEX(Region!$C$2:$F$2,MATCH(INDEX(Country!$C$2:$C$26,MATCH(Purchases!D11718,Country!$B$2:$B$26)), Region!$C$1:$F$1))</f>
        <v>ASIA</v>
      </c>
      <c r="F11718" t="e">
        <f>INDEX(customers!G11718:G13217, MATCH(Purchases!C11718,customers!B11718:B13217))</f>
        <v>#N/A</v>
      </c>
      <c r="G11718" t="s">
        <v>16</v>
      </c>
      <c r="H11718">
        <v>319926.65000000002</v>
      </c>
      <c r="I11718" s="1">
        <v>34477</v>
      </c>
      <c r="J11718" t="s">
        <v>10</v>
      </c>
      <c r="K11718" t="s">
        <v>2337</v>
      </c>
      <c r="L11718">
        <v>0</v>
      </c>
      <c r="M11718" t="s">
        <v>12662</v>
      </c>
    </row>
    <row r="11719" spans="1:13" x14ac:dyDescent="0.25">
      <c r="A11719">
        <v>46854</v>
      </c>
      <c r="B11719">
        <v>274</v>
      </c>
      <c r="C11719" t="str">
        <f>IFERROR(INDEX(customers!B11719:B13218,MATCH(Purchases!B11719,customers!A11719:A13218)), "None")</f>
        <v>None</v>
      </c>
      <c r="D11719" t="str">
        <f>INDEX(Country!$B$2:$B$26,MATCH(INDEX(customers!$D$2:$D$1501,MATCH(Purchases!B11719,customers!$A$2:$A$1501)),Country!$A$2:$A$26))</f>
        <v>ROMANIA</v>
      </c>
      <c r="E11719" t="str">
        <f>INDEX(Region!$C$2:$F$2,MATCH(INDEX(Country!$C$2:$C$26,MATCH(Purchases!D11719,Country!$B$2:$B$26)), Region!$C$1:$F$1))</f>
        <v>EUROPE</v>
      </c>
      <c r="F11719" t="e">
        <f>INDEX(customers!G11719:G13218, MATCH(Purchases!C11719,customers!B11719:B13218))</f>
        <v>#N/A</v>
      </c>
      <c r="G11719" t="s">
        <v>9</v>
      </c>
      <c r="H11719">
        <v>226556.62</v>
      </c>
      <c r="I11719" s="1">
        <v>35327</v>
      </c>
      <c r="J11719" t="s">
        <v>10</v>
      </c>
      <c r="K11719" t="s">
        <v>766</v>
      </c>
      <c r="L11719">
        <v>0</v>
      </c>
      <c r="M11719" t="s">
        <v>12663</v>
      </c>
    </row>
    <row r="11720" spans="1:13" x14ac:dyDescent="0.25">
      <c r="A11720">
        <v>46855</v>
      </c>
      <c r="B11720">
        <v>137</v>
      </c>
      <c r="C11720" t="str">
        <f>IFERROR(INDEX(customers!B11720:B13219,MATCH(Purchases!B11720,customers!A11720:A13219)), "None")</f>
        <v>None</v>
      </c>
      <c r="D11720" t="str">
        <f>INDEX(Country!$B$2:$B$26,MATCH(INDEX(customers!$D$2:$D$1501,MATCH(Purchases!B11720,customers!$A$2:$A$1501)),Country!$A$2:$A$26))</f>
        <v>MOZAMBIQUE</v>
      </c>
      <c r="E11720" t="str">
        <f>INDEX(Region!$C$2:$F$2,MATCH(INDEX(Country!$C$2:$C$26,MATCH(Purchases!D11720,Country!$B$2:$B$26)), Region!$C$1:$F$1))</f>
        <v>ASIA</v>
      </c>
      <c r="F11720" t="e">
        <f>INDEX(customers!G11720:G13219, MATCH(Purchases!C11720,customers!B11720:B13219))</f>
        <v>#N/A</v>
      </c>
      <c r="G11720" t="s">
        <v>16</v>
      </c>
      <c r="H11720">
        <v>67889.3</v>
      </c>
      <c r="I11720" s="1">
        <v>34034</v>
      </c>
      <c r="J11720" t="s">
        <v>26</v>
      </c>
      <c r="K11720" t="s">
        <v>1640</v>
      </c>
      <c r="L11720">
        <v>0</v>
      </c>
      <c r="M11720" t="s">
        <v>12664</v>
      </c>
    </row>
    <row r="11721" spans="1:13" x14ac:dyDescent="0.25">
      <c r="A11721">
        <v>46880</v>
      </c>
      <c r="B11721">
        <v>1307</v>
      </c>
      <c r="C11721" t="str">
        <f>IFERROR(INDEX(customers!B11721:B13220,MATCH(Purchases!B11721,customers!A11721:A13220)), "None")</f>
        <v>None</v>
      </c>
      <c r="D11721" t="str">
        <f>INDEX(Country!$B$2:$B$26,MATCH(INDEX(customers!$D$2:$D$1501,MATCH(Purchases!B11721,customers!$A$2:$A$1501)),Country!$A$2:$A$26))</f>
        <v>CANADA</v>
      </c>
      <c r="E11721" t="str">
        <f>INDEX(Region!$C$2:$F$2,MATCH(INDEX(Country!$C$2:$C$26,MATCH(Purchases!D11721,Country!$B$2:$B$26)), Region!$C$1:$F$1))</f>
        <v>AMERICA</v>
      </c>
      <c r="F11721" t="e">
        <f>INDEX(customers!G11721:G13220, MATCH(Purchases!C11721,customers!B11721:B13220))</f>
        <v>#N/A</v>
      </c>
      <c r="G11721" t="s">
        <v>16</v>
      </c>
      <c r="H11721">
        <v>11282.76</v>
      </c>
      <c r="I11721" s="1">
        <v>34154</v>
      </c>
      <c r="J11721" t="s">
        <v>13</v>
      </c>
      <c r="K11721" t="s">
        <v>1088</v>
      </c>
      <c r="L11721">
        <v>0</v>
      </c>
      <c r="M11721" t="s">
        <v>6225</v>
      </c>
    </row>
    <row r="11722" spans="1:13" x14ac:dyDescent="0.25">
      <c r="A11722">
        <v>46881</v>
      </c>
      <c r="B11722">
        <v>244</v>
      </c>
      <c r="C11722" t="str">
        <f>IFERROR(INDEX(customers!B11722:B13221,MATCH(Purchases!B11722,customers!A11722:A13221)), "None")</f>
        <v>None</v>
      </c>
      <c r="D11722" t="str">
        <f>INDEX(Country!$B$2:$B$26,MATCH(INDEX(customers!$D$2:$D$1501,MATCH(Purchases!B11722,customers!$A$2:$A$1501)),Country!$A$2:$A$26))</f>
        <v>MOROCCO</v>
      </c>
      <c r="E11722" t="str">
        <f>INDEX(Region!$C$2:$F$2,MATCH(INDEX(Country!$C$2:$C$26,MATCH(Purchases!D11722,Country!$B$2:$B$26)), Region!$C$1:$F$1))</f>
        <v>ASIA</v>
      </c>
      <c r="F11722" t="e">
        <f>INDEX(customers!G11722:G13221, MATCH(Purchases!C11722,customers!B11722:B13221))</f>
        <v>#N/A</v>
      </c>
      <c r="G11722" t="s">
        <v>16</v>
      </c>
      <c r="H11722">
        <v>206747.44</v>
      </c>
      <c r="I11722" s="1">
        <v>34614</v>
      </c>
      <c r="J11722" t="s">
        <v>13</v>
      </c>
      <c r="K11722" t="s">
        <v>5332</v>
      </c>
      <c r="L11722">
        <v>0</v>
      </c>
      <c r="M11722" t="s">
        <v>12665</v>
      </c>
    </row>
    <row r="11723" spans="1:13" x14ac:dyDescent="0.25">
      <c r="A11723">
        <v>46882</v>
      </c>
      <c r="B11723">
        <v>1486</v>
      </c>
      <c r="C11723" t="str">
        <f>IFERROR(INDEX(customers!B11723:B13222,MATCH(Purchases!B11723,customers!A11723:A13222)), "None")</f>
        <v>None</v>
      </c>
      <c r="D11723" t="str">
        <f>INDEX(Country!$B$2:$B$26,MATCH(INDEX(customers!$D$2:$D$1501,MATCH(Purchases!B11723,customers!$A$2:$A$1501)),Country!$A$2:$A$26))</f>
        <v>UNITED STATES</v>
      </c>
      <c r="E11723" t="str">
        <f>INDEX(Region!$C$2:$F$2,MATCH(INDEX(Country!$C$2:$C$26,MATCH(Purchases!D11723,Country!$B$2:$B$26)), Region!$C$1:$F$1))</f>
        <v>MIDDLE EAST</v>
      </c>
      <c r="F11723" t="e">
        <f>INDEX(customers!G11723:G13222, MATCH(Purchases!C11723,customers!B11723:B13222))</f>
        <v>#N/A</v>
      </c>
      <c r="G11723" t="s">
        <v>9</v>
      </c>
      <c r="H11723">
        <v>193041.28</v>
      </c>
      <c r="I11723" s="1">
        <v>35517</v>
      </c>
      <c r="J11723" t="s">
        <v>23</v>
      </c>
      <c r="K11723" t="s">
        <v>3442</v>
      </c>
      <c r="L11723">
        <v>0</v>
      </c>
      <c r="M11723" t="s">
        <v>12666</v>
      </c>
    </row>
    <row r="11724" spans="1:13" x14ac:dyDescent="0.25">
      <c r="A11724">
        <v>46883</v>
      </c>
      <c r="B11724">
        <v>289</v>
      </c>
      <c r="C11724" t="str">
        <f>IFERROR(INDEX(customers!B11724:B13223,MATCH(Purchases!B11724,customers!A11724:A13223)), "None")</f>
        <v>None</v>
      </c>
      <c r="D11724" t="str">
        <f>INDEX(Country!$B$2:$B$26,MATCH(INDEX(customers!$D$2:$D$1501,MATCH(Purchases!B11724,customers!$A$2:$A$1501)),Country!$A$2:$A$26))</f>
        <v>IRAN</v>
      </c>
      <c r="E11724" t="str">
        <f>INDEX(Region!$C$2:$F$2,MATCH(INDEX(Country!$C$2:$C$26,MATCH(Purchases!D11724,Country!$B$2:$B$26)), Region!$C$1:$F$1))</f>
        <v>MIDDLE EAST</v>
      </c>
      <c r="F11724" t="e">
        <f>INDEX(customers!G11724:G13223, MATCH(Purchases!C11724,customers!B11724:B13223))</f>
        <v>#N/A</v>
      </c>
      <c r="G11724" t="s">
        <v>9</v>
      </c>
      <c r="H11724">
        <v>8185.67</v>
      </c>
      <c r="I11724" s="1">
        <v>35572</v>
      </c>
      <c r="J11724" t="s">
        <v>23</v>
      </c>
      <c r="K11724" t="s">
        <v>3244</v>
      </c>
      <c r="L11724">
        <v>0</v>
      </c>
      <c r="M11724" t="s">
        <v>12667</v>
      </c>
    </row>
    <row r="11725" spans="1:13" x14ac:dyDescent="0.25">
      <c r="A11725">
        <v>46884</v>
      </c>
      <c r="B11725">
        <v>1051</v>
      </c>
      <c r="C11725" t="str">
        <f>IFERROR(INDEX(customers!B11725:B13224,MATCH(Purchases!B11725,customers!A11725:A13224)), "None")</f>
        <v>None</v>
      </c>
      <c r="D11725" t="str">
        <f>INDEX(Country!$B$2:$B$26,MATCH(INDEX(customers!$D$2:$D$1501,MATCH(Purchases!B11725,customers!$A$2:$A$1501)),Country!$A$2:$A$26))</f>
        <v>BRAZIL</v>
      </c>
      <c r="E11725" t="str">
        <f>INDEX(Region!$C$2:$F$2,MATCH(INDEX(Country!$C$2:$C$26,MATCH(Purchases!D11725,Country!$B$2:$B$26)), Region!$C$1:$F$1))</f>
        <v>AMERICA</v>
      </c>
      <c r="F11725" t="e">
        <f>INDEX(customers!G11725:G13224, MATCH(Purchases!C11725,customers!B11725:B13224))</f>
        <v>#N/A</v>
      </c>
      <c r="G11725" t="s">
        <v>16</v>
      </c>
      <c r="H11725">
        <v>291564.78000000003</v>
      </c>
      <c r="I11725" s="1">
        <v>34352</v>
      </c>
      <c r="J11725" t="s">
        <v>31</v>
      </c>
      <c r="K11725" t="s">
        <v>586</v>
      </c>
      <c r="L11725">
        <v>0</v>
      </c>
      <c r="M11725" t="s">
        <v>12668</v>
      </c>
    </row>
    <row r="11726" spans="1:13" x14ac:dyDescent="0.25">
      <c r="A11726">
        <v>46885</v>
      </c>
      <c r="B11726">
        <v>73</v>
      </c>
      <c r="C11726" t="str">
        <f>IFERROR(INDEX(customers!B11726:B13225,MATCH(Purchases!B11726,customers!A11726:A13225)), "None")</f>
        <v>None</v>
      </c>
      <c r="D11726" t="str">
        <f>INDEX(Country!$B$2:$B$26,MATCH(INDEX(customers!$D$2:$D$1501,MATCH(Purchases!B11726,customers!$A$2:$A$1501)),Country!$A$2:$A$26))</f>
        <v>ALGERIA</v>
      </c>
      <c r="E11726" t="e">
        <f>INDEX(Region!$C$2:$F$2,MATCH(INDEX(Country!$C$2:$C$26,MATCH(Purchases!D11726,Country!$B$2:$B$26)), Region!$C$1:$F$1))</f>
        <v>#N/A</v>
      </c>
      <c r="F11726" t="e">
        <f>INDEX(customers!G11726:G13225, MATCH(Purchases!C11726,customers!B11726:B13225))</f>
        <v>#N/A</v>
      </c>
      <c r="G11726" t="s">
        <v>9</v>
      </c>
      <c r="H11726">
        <v>225018.41</v>
      </c>
      <c r="I11726" s="1">
        <v>34858</v>
      </c>
      <c r="J11726" t="s">
        <v>10</v>
      </c>
      <c r="K11726" t="s">
        <v>3432</v>
      </c>
      <c r="L11726">
        <v>0</v>
      </c>
      <c r="M11726" t="s">
        <v>12669</v>
      </c>
    </row>
    <row r="11727" spans="1:13" x14ac:dyDescent="0.25">
      <c r="A11727">
        <v>46886</v>
      </c>
      <c r="B11727">
        <v>1252</v>
      </c>
      <c r="C11727" t="str">
        <f>IFERROR(INDEX(customers!B11727:B13226,MATCH(Purchases!B11727,customers!A11727:A13226)), "None")</f>
        <v>None</v>
      </c>
      <c r="D11727" t="str">
        <f>INDEX(Country!$B$2:$B$26,MATCH(INDEX(customers!$D$2:$D$1501,MATCH(Purchases!B11727,customers!$A$2:$A$1501)),Country!$A$2:$A$26))</f>
        <v>JAPAN</v>
      </c>
      <c r="E11727" t="str">
        <f>INDEX(Region!$C$2:$F$2,MATCH(INDEX(Country!$C$2:$C$26,MATCH(Purchases!D11727,Country!$B$2:$B$26)), Region!$C$1:$F$1))</f>
        <v>ASIA</v>
      </c>
      <c r="F11727" t="e">
        <f>INDEX(customers!G11727:G13226, MATCH(Purchases!C11727,customers!B11727:B13226))</f>
        <v>#N/A</v>
      </c>
      <c r="G11727" t="s">
        <v>9</v>
      </c>
      <c r="H11727">
        <v>7483.89</v>
      </c>
      <c r="I11727" s="1">
        <v>35845</v>
      </c>
      <c r="J11727" t="s">
        <v>13</v>
      </c>
      <c r="K11727" t="s">
        <v>1271</v>
      </c>
      <c r="L11727">
        <v>0</v>
      </c>
      <c r="M11727" t="s">
        <v>12670</v>
      </c>
    </row>
    <row r="11728" spans="1:13" x14ac:dyDescent="0.25">
      <c r="A11728">
        <v>46887</v>
      </c>
      <c r="B11728">
        <v>130</v>
      </c>
      <c r="C11728" t="str">
        <f>IFERROR(INDEX(customers!B11728:B13227,MATCH(Purchases!B11728,customers!A11728:A13227)), "None")</f>
        <v>None</v>
      </c>
      <c r="D11728" t="str">
        <f>INDEX(Country!$B$2:$B$26,MATCH(INDEX(customers!$D$2:$D$1501,MATCH(Purchases!B11728,customers!$A$2:$A$1501)),Country!$A$2:$A$26))</f>
        <v>INDONESIA</v>
      </c>
      <c r="E11728" t="str">
        <f>INDEX(Region!$C$2:$F$2,MATCH(INDEX(Country!$C$2:$C$26,MATCH(Purchases!D11728,Country!$B$2:$B$26)), Region!$C$1:$F$1))</f>
        <v>ASIA</v>
      </c>
      <c r="F11728" t="e">
        <f>INDEX(customers!G11728:G13227, MATCH(Purchases!C11728,customers!B11728:B13227))</f>
        <v>#N/A</v>
      </c>
      <c r="G11728" t="s">
        <v>9</v>
      </c>
      <c r="H11728">
        <v>142467.54</v>
      </c>
      <c r="I11728" s="1">
        <v>35670</v>
      </c>
      <c r="J11728" t="s">
        <v>23</v>
      </c>
      <c r="K11728" t="s">
        <v>1971</v>
      </c>
      <c r="L11728">
        <v>0</v>
      </c>
      <c r="M11728" t="s">
        <v>12671</v>
      </c>
    </row>
    <row r="11729" spans="1:13" x14ac:dyDescent="0.25">
      <c r="A11729">
        <v>46912</v>
      </c>
      <c r="B11729">
        <v>490</v>
      </c>
      <c r="C11729" t="str">
        <f>IFERROR(INDEX(customers!B11729:B13228,MATCH(Purchases!B11729,customers!A11729:A13228)), "None")</f>
        <v>None</v>
      </c>
      <c r="D11729" t="str">
        <f>INDEX(Country!$B$2:$B$26,MATCH(INDEX(customers!$D$2:$D$1501,MATCH(Purchases!B11729,customers!$A$2:$A$1501)),Country!$A$2:$A$26))</f>
        <v>RUSSIA</v>
      </c>
      <c r="E11729" t="str">
        <f>INDEX(Region!$C$2:$F$2,MATCH(INDEX(Country!$C$2:$C$26,MATCH(Purchases!D11729,Country!$B$2:$B$26)), Region!$C$1:$F$1))</f>
        <v>EUROPE</v>
      </c>
      <c r="F11729" t="e">
        <f>INDEX(customers!G11729:G13228, MATCH(Purchases!C11729,customers!B11729:B13228))</f>
        <v>#N/A</v>
      </c>
      <c r="G11729" t="s">
        <v>16</v>
      </c>
      <c r="H11729">
        <v>176524.11</v>
      </c>
      <c r="I11729" s="1">
        <v>33786</v>
      </c>
      <c r="J11729" t="s">
        <v>10</v>
      </c>
      <c r="K11729" t="s">
        <v>2733</v>
      </c>
      <c r="L11729">
        <v>0</v>
      </c>
      <c r="M11729" t="s">
        <v>12672</v>
      </c>
    </row>
    <row r="11730" spans="1:13" x14ac:dyDescent="0.25">
      <c r="A11730">
        <v>46913</v>
      </c>
      <c r="B11730">
        <v>1462</v>
      </c>
      <c r="C11730" t="str">
        <f>IFERROR(INDEX(customers!B11730:B13229,MATCH(Purchases!B11730,customers!A11730:A13229)), "None")</f>
        <v>None</v>
      </c>
      <c r="D11730" t="str">
        <f>INDEX(Country!$B$2:$B$26,MATCH(INDEX(customers!$D$2:$D$1501,MATCH(Purchases!B11730,customers!$A$2:$A$1501)),Country!$A$2:$A$26))</f>
        <v>PERU</v>
      </c>
      <c r="E11730" t="str">
        <f>INDEX(Region!$C$2:$F$2,MATCH(INDEX(Country!$C$2:$C$26,MATCH(Purchases!D11730,Country!$B$2:$B$26)), Region!$C$1:$F$1))</f>
        <v>ASIA</v>
      </c>
      <c r="F11730" t="e">
        <f>INDEX(customers!G11730:G13229, MATCH(Purchases!C11730,customers!B11730:B13229))</f>
        <v>#N/A</v>
      </c>
      <c r="G11730" t="s">
        <v>9</v>
      </c>
      <c r="H11730">
        <v>41870.86</v>
      </c>
      <c r="I11730" s="1">
        <v>35853</v>
      </c>
      <c r="J11730" t="s">
        <v>26</v>
      </c>
      <c r="K11730" t="s">
        <v>422</v>
      </c>
      <c r="L11730">
        <v>0</v>
      </c>
      <c r="M11730" t="s">
        <v>12673</v>
      </c>
    </row>
    <row r="11731" spans="1:13" x14ac:dyDescent="0.25">
      <c r="A11731">
        <v>46914</v>
      </c>
      <c r="B11731">
        <v>109</v>
      </c>
      <c r="C11731" t="str">
        <f>IFERROR(INDEX(customers!B11731:B13230,MATCH(Purchases!B11731,customers!A11731:A13230)), "None")</f>
        <v>None</v>
      </c>
      <c r="D11731" t="str">
        <f>INDEX(Country!$B$2:$B$26,MATCH(INDEX(customers!$D$2:$D$1501,MATCH(Purchases!B11731,customers!$A$2:$A$1501)),Country!$A$2:$A$26))</f>
        <v>MOZAMBIQUE</v>
      </c>
      <c r="E11731" t="str">
        <f>INDEX(Region!$C$2:$F$2,MATCH(INDEX(Country!$C$2:$C$26,MATCH(Purchases!D11731,Country!$B$2:$B$26)), Region!$C$1:$F$1))</f>
        <v>ASIA</v>
      </c>
      <c r="F11731" t="e">
        <f>INDEX(customers!G11731:G13230, MATCH(Purchases!C11731,customers!B11731:B13230))</f>
        <v>#N/A</v>
      </c>
      <c r="G11731" t="s">
        <v>9</v>
      </c>
      <c r="H11731">
        <v>93387.47</v>
      </c>
      <c r="I11731" s="1">
        <v>35286</v>
      </c>
      <c r="J11731" t="s">
        <v>26</v>
      </c>
      <c r="K11731" t="s">
        <v>2187</v>
      </c>
      <c r="L11731">
        <v>0</v>
      </c>
      <c r="M11731" t="s">
        <v>12674</v>
      </c>
    </row>
    <row r="11732" spans="1:13" x14ac:dyDescent="0.25">
      <c r="A11732">
        <v>46915</v>
      </c>
      <c r="B11732">
        <v>328</v>
      </c>
      <c r="C11732" t="str">
        <f>IFERROR(INDEX(customers!B11732:B13231,MATCH(Purchases!B11732,customers!A11732:A13231)), "None")</f>
        <v>None</v>
      </c>
      <c r="D11732" t="str">
        <f>INDEX(Country!$B$2:$B$26,MATCH(INDEX(customers!$D$2:$D$1501,MATCH(Purchases!B11732,customers!$A$2:$A$1501)),Country!$A$2:$A$26))</f>
        <v>ETHIOPIA</v>
      </c>
      <c r="E11732" t="e">
        <f>INDEX(Region!$C$2:$F$2,MATCH(INDEX(Country!$C$2:$C$26,MATCH(Purchases!D11732,Country!$B$2:$B$26)), Region!$C$1:$F$1))</f>
        <v>#N/A</v>
      </c>
      <c r="F11732" t="e">
        <f>INDEX(customers!G11732:G13231, MATCH(Purchases!C11732,customers!B11732:B13231))</f>
        <v>#N/A</v>
      </c>
      <c r="G11732" t="s">
        <v>16</v>
      </c>
      <c r="H11732">
        <v>96645.759999999995</v>
      </c>
      <c r="I11732" s="1">
        <v>34525</v>
      </c>
      <c r="J11732" t="s">
        <v>23</v>
      </c>
      <c r="K11732" t="s">
        <v>19</v>
      </c>
      <c r="L11732">
        <v>0</v>
      </c>
      <c r="M11732" t="s">
        <v>12675</v>
      </c>
    </row>
    <row r="11733" spans="1:13" x14ac:dyDescent="0.25">
      <c r="A11733">
        <v>46916</v>
      </c>
      <c r="B11733">
        <v>1102</v>
      </c>
      <c r="C11733" t="str">
        <f>IFERROR(INDEX(customers!B11733:B13232,MATCH(Purchases!B11733,customers!A11733:A13232)), "None")</f>
        <v>None</v>
      </c>
      <c r="D11733" t="str">
        <f>INDEX(Country!$B$2:$B$26,MATCH(INDEX(customers!$D$2:$D$1501,MATCH(Purchases!B11733,customers!$A$2:$A$1501)),Country!$A$2:$A$26))</f>
        <v>UNITED STATES</v>
      </c>
      <c r="E11733" t="str">
        <f>INDEX(Region!$C$2:$F$2,MATCH(INDEX(Country!$C$2:$C$26,MATCH(Purchases!D11733,Country!$B$2:$B$26)), Region!$C$1:$F$1))</f>
        <v>MIDDLE EAST</v>
      </c>
      <c r="F11733" t="e">
        <f>INDEX(customers!G11733:G13232, MATCH(Purchases!C11733,customers!B11733:B13232))</f>
        <v>#N/A</v>
      </c>
      <c r="G11733" t="s">
        <v>9</v>
      </c>
      <c r="H11733">
        <v>129214.15</v>
      </c>
      <c r="I11733" s="1">
        <v>34976</v>
      </c>
      <c r="J11733" t="s">
        <v>26</v>
      </c>
      <c r="K11733" t="s">
        <v>2247</v>
      </c>
      <c r="L11733">
        <v>0</v>
      </c>
      <c r="M11733" t="s">
        <v>12676</v>
      </c>
    </row>
    <row r="11734" spans="1:13" x14ac:dyDescent="0.25">
      <c r="A11734">
        <v>46917</v>
      </c>
      <c r="B11734">
        <v>1253</v>
      </c>
      <c r="C11734" t="str">
        <f>IFERROR(INDEX(customers!B11734:B13233,MATCH(Purchases!B11734,customers!A11734:A13233)), "None")</f>
        <v>None</v>
      </c>
      <c r="D11734" t="str">
        <f>INDEX(Country!$B$2:$B$26,MATCH(INDEX(customers!$D$2:$D$1501,MATCH(Purchases!B11734,customers!$A$2:$A$1501)),Country!$A$2:$A$26))</f>
        <v>ARGENTINA</v>
      </c>
      <c r="E11734" t="str">
        <f>INDEX(Region!$C$2:$F$2,MATCH(INDEX(Country!$C$2:$C$26,MATCH(Purchases!D11734,Country!$B$2:$B$26)), Region!$C$1:$F$1))</f>
        <v>AMERICA</v>
      </c>
      <c r="F11734" t="e">
        <f>INDEX(customers!G11734:G13233, MATCH(Purchases!C11734,customers!B11734:B13233))</f>
        <v>#N/A</v>
      </c>
      <c r="G11734" t="s">
        <v>16</v>
      </c>
      <c r="H11734">
        <v>172476.54</v>
      </c>
      <c r="I11734" s="1">
        <v>34163</v>
      </c>
      <c r="J11734" t="s">
        <v>23</v>
      </c>
      <c r="K11734" t="s">
        <v>764</v>
      </c>
      <c r="L11734">
        <v>0</v>
      </c>
      <c r="M11734" t="s">
        <v>12677</v>
      </c>
    </row>
    <row r="11735" spans="1:13" x14ac:dyDescent="0.25">
      <c r="A11735">
        <v>46918</v>
      </c>
      <c r="B11735">
        <v>517</v>
      </c>
      <c r="C11735" t="str">
        <f>IFERROR(INDEX(customers!B11735:B13234,MATCH(Purchases!B11735,customers!A11735:A13234)), "None")</f>
        <v>None</v>
      </c>
      <c r="D11735" t="str">
        <f>INDEX(Country!$B$2:$B$26,MATCH(INDEX(customers!$D$2:$D$1501,MATCH(Purchases!B11735,customers!$A$2:$A$1501)),Country!$A$2:$A$26))</f>
        <v>IRAN</v>
      </c>
      <c r="E11735" t="str">
        <f>INDEX(Region!$C$2:$F$2,MATCH(INDEX(Country!$C$2:$C$26,MATCH(Purchases!D11735,Country!$B$2:$B$26)), Region!$C$1:$F$1))</f>
        <v>MIDDLE EAST</v>
      </c>
      <c r="F11735" t="e">
        <f>INDEX(customers!G11735:G13234, MATCH(Purchases!C11735,customers!B11735:B13234))</f>
        <v>#N/A</v>
      </c>
      <c r="G11735" t="s">
        <v>9</v>
      </c>
      <c r="H11735">
        <v>121001.17</v>
      </c>
      <c r="I11735" s="1">
        <v>35243</v>
      </c>
      <c r="J11735" t="s">
        <v>26</v>
      </c>
      <c r="K11735" t="s">
        <v>1262</v>
      </c>
      <c r="L11735">
        <v>0</v>
      </c>
      <c r="M11735" t="s">
        <v>12678</v>
      </c>
    </row>
    <row r="11736" spans="1:13" x14ac:dyDescent="0.25">
      <c r="A11736">
        <v>46919</v>
      </c>
      <c r="B11736">
        <v>317</v>
      </c>
      <c r="C11736" t="str">
        <f>IFERROR(INDEX(customers!B11736:B13235,MATCH(Purchases!B11736,customers!A11736:A13235)), "None")</f>
        <v>None</v>
      </c>
      <c r="D11736" t="str">
        <f>INDEX(Country!$B$2:$B$26,MATCH(INDEX(customers!$D$2:$D$1501,MATCH(Purchases!B11736,customers!$A$2:$A$1501)),Country!$A$2:$A$26))</f>
        <v>ROMANIA</v>
      </c>
      <c r="E11736" t="str">
        <f>INDEX(Region!$C$2:$F$2,MATCH(INDEX(Country!$C$2:$C$26,MATCH(Purchases!D11736,Country!$B$2:$B$26)), Region!$C$1:$F$1))</f>
        <v>EUROPE</v>
      </c>
      <c r="F11736" t="e">
        <f>INDEX(customers!G11736:G13235, MATCH(Purchases!C11736,customers!B11736:B13235))</f>
        <v>#N/A</v>
      </c>
      <c r="G11736" t="s">
        <v>16</v>
      </c>
      <c r="H11736">
        <v>161067.96</v>
      </c>
      <c r="I11736" s="1">
        <v>34504</v>
      </c>
      <c r="J11736" t="s">
        <v>10</v>
      </c>
      <c r="K11736" t="s">
        <v>1164</v>
      </c>
      <c r="L11736">
        <v>0</v>
      </c>
      <c r="M11736" t="s">
        <v>12679</v>
      </c>
    </row>
    <row r="11737" spans="1:13" x14ac:dyDescent="0.25">
      <c r="A11737">
        <v>46944</v>
      </c>
      <c r="B11737">
        <v>313</v>
      </c>
      <c r="C11737" t="str">
        <f>IFERROR(INDEX(customers!B11737:B13236,MATCH(Purchases!B11737,customers!A11737:A13236)), "None")</f>
        <v>None</v>
      </c>
      <c r="D11737" t="str">
        <f>INDEX(Country!$B$2:$B$26,MATCH(INDEX(customers!$D$2:$D$1501,MATCH(Purchases!B11737,customers!$A$2:$A$1501)),Country!$A$2:$A$26))</f>
        <v>ALGERIA</v>
      </c>
      <c r="E11737" t="e">
        <f>INDEX(Region!$C$2:$F$2,MATCH(INDEX(Country!$C$2:$C$26,MATCH(Purchases!D11737,Country!$B$2:$B$26)), Region!$C$1:$F$1))</f>
        <v>#N/A</v>
      </c>
      <c r="F11737" t="e">
        <f>INDEX(customers!G11737:G13236, MATCH(Purchases!C11737,customers!B11737:B13236))</f>
        <v>#N/A</v>
      </c>
      <c r="G11737" t="s">
        <v>9</v>
      </c>
      <c r="H11737">
        <v>181710.69</v>
      </c>
      <c r="I11737" s="1">
        <v>35118</v>
      </c>
      <c r="J11737" t="s">
        <v>23</v>
      </c>
      <c r="K11737" t="s">
        <v>740</v>
      </c>
      <c r="L11737">
        <v>0</v>
      </c>
      <c r="M11737" t="s">
        <v>12680</v>
      </c>
    </row>
    <row r="11738" spans="1:13" x14ac:dyDescent="0.25">
      <c r="A11738">
        <v>46945</v>
      </c>
      <c r="B11738">
        <v>121</v>
      </c>
      <c r="C11738" t="str">
        <f>IFERROR(INDEX(customers!B11738:B13237,MATCH(Purchases!B11738,customers!A11738:A13237)), "None")</f>
        <v>None</v>
      </c>
      <c r="D11738" t="str">
        <f>INDEX(Country!$B$2:$B$26,MATCH(INDEX(customers!$D$2:$D$1501,MATCH(Purchases!B11738,customers!$A$2:$A$1501)),Country!$A$2:$A$26))</f>
        <v>PERU</v>
      </c>
      <c r="E11738" t="str">
        <f>INDEX(Region!$C$2:$F$2,MATCH(INDEX(Country!$C$2:$C$26,MATCH(Purchases!D11738,Country!$B$2:$B$26)), Region!$C$1:$F$1))</f>
        <v>ASIA</v>
      </c>
      <c r="F11738" t="e">
        <f>INDEX(customers!G11738:G13237, MATCH(Purchases!C11738,customers!B11738:B13237))</f>
        <v>#N/A</v>
      </c>
      <c r="G11738" t="s">
        <v>16</v>
      </c>
      <c r="H11738">
        <v>79080.37</v>
      </c>
      <c r="I11738" s="1">
        <v>33977</v>
      </c>
      <c r="J11738" t="s">
        <v>26</v>
      </c>
      <c r="K11738" t="s">
        <v>659</v>
      </c>
      <c r="L11738">
        <v>0</v>
      </c>
      <c r="M11738" t="s">
        <v>12681</v>
      </c>
    </row>
    <row r="11739" spans="1:13" x14ac:dyDescent="0.25">
      <c r="A11739">
        <v>46946</v>
      </c>
      <c r="B11739">
        <v>1343</v>
      </c>
      <c r="C11739" t="str">
        <f>IFERROR(INDEX(customers!B11739:B13238,MATCH(Purchases!B11739,customers!A11739:A13238)), "None")</f>
        <v>None</v>
      </c>
      <c r="D11739" t="str">
        <f>INDEX(Country!$B$2:$B$26,MATCH(INDEX(customers!$D$2:$D$1501,MATCH(Purchases!B11739,customers!$A$2:$A$1501)),Country!$A$2:$A$26))</f>
        <v>CHINA</v>
      </c>
      <c r="E11739" t="str">
        <f>INDEX(Region!$C$2:$F$2,MATCH(INDEX(Country!$C$2:$C$26,MATCH(Purchases!D11739,Country!$B$2:$B$26)), Region!$C$1:$F$1))</f>
        <v>AMERICA</v>
      </c>
      <c r="F11739" t="e">
        <f>INDEX(customers!G11739:G13238, MATCH(Purchases!C11739,customers!B11739:B13238))</f>
        <v>#N/A</v>
      </c>
      <c r="G11739" t="s">
        <v>9</v>
      </c>
      <c r="H11739">
        <v>205526.21</v>
      </c>
      <c r="I11739" s="1">
        <v>35778</v>
      </c>
      <c r="J11739" t="s">
        <v>10</v>
      </c>
      <c r="K11739" t="s">
        <v>134</v>
      </c>
      <c r="L11739">
        <v>0</v>
      </c>
      <c r="M11739" t="s">
        <v>12682</v>
      </c>
    </row>
    <row r="11740" spans="1:13" x14ac:dyDescent="0.25">
      <c r="A11740">
        <v>46947</v>
      </c>
      <c r="B11740">
        <v>1105</v>
      </c>
      <c r="C11740" t="str">
        <f>IFERROR(INDEX(customers!B11740:B13239,MATCH(Purchases!B11740,customers!A11740:A13239)), "None")</f>
        <v>None</v>
      </c>
      <c r="D11740" t="str">
        <f>INDEX(Country!$B$2:$B$26,MATCH(INDEX(customers!$D$2:$D$1501,MATCH(Purchases!B11740,customers!$A$2:$A$1501)),Country!$A$2:$A$26))</f>
        <v>RUSSIA</v>
      </c>
      <c r="E11740" t="str">
        <f>INDEX(Region!$C$2:$F$2,MATCH(INDEX(Country!$C$2:$C$26,MATCH(Purchases!D11740,Country!$B$2:$B$26)), Region!$C$1:$F$1))</f>
        <v>EUROPE</v>
      </c>
      <c r="F11740" t="e">
        <f>INDEX(customers!G11740:G13239, MATCH(Purchases!C11740,customers!B11740:B13239))</f>
        <v>#N/A</v>
      </c>
      <c r="G11740" t="s">
        <v>16</v>
      </c>
      <c r="H11740">
        <v>18573.96</v>
      </c>
      <c r="I11740" s="1">
        <v>34323</v>
      </c>
      <c r="J11740" t="s">
        <v>31</v>
      </c>
      <c r="K11740" t="s">
        <v>925</v>
      </c>
      <c r="L11740">
        <v>0</v>
      </c>
      <c r="M11740" t="s">
        <v>12683</v>
      </c>
    </row>
    <row r="11741" spans="1:13" x14ac:dyDescent="0.25">
      <c r="A11741">
        <v>46948</v>
      </c>
      <c r="B11741">
        <v>1189</v>
      </c>
      <c r="C11741" t="str">
        <f>IFERROR(INDEX(customers!B11741:B13240,MATCH(Purchases!B11741,customers!A11741:A13240)), "None")</f>
        <v>None</v>
      </c>
      <c r="D11741" t="str">
        <f>INDEX(Country!$B$2:$B$26,MATCH(INDEX(customers!$D$2:$D$1501,MATCH(Purchases!B11741,customers!$A$2:$A$1501)),Country!$A$2:$A$26))</f>
        <v>IRAN</v>
      </c>
      <c r="E11741" t="str">
        <f>INDEX(Region!$C$2:$F$2,MATCH(INDEX(Country!$C$2:$C$26,MATCH(Purchases!D11741,Country!$B$2:$B$26)), Region!$C$1:$F$1))</f>
        <v>MIDDLE EAST</v>
      </c>
      <c r="F11741" t="e">
        <f>INDEX(customers!G11741:G13240, MATCH(Purchases!C11741,customers!B11741:B13240))</f>
        <v>#N/A</v>
      </c>
      <c r="G11741" t="s">
        <v>16</v>
      </c>
      <c r="H11741">
        <v>137841.87</v>
      </c>
      <c r="I11741" s="1">
        <v>34110</v>
      </c>
      <c r="J11741" t="s">
        <v>10</v>
      </c>
      <c r="K11741" t="s">
        <v>873</v>
      </c>
      <c r="L11741">
        <v>0</v>
      </c>
      <c r="M11741" t="s">
        <v>12684</v>
      </c>
    </row>
    <row r="11742" spans="1:13" x14ac:dyDescent="0.25">
      <c r="A11742">
        <v>46949</v>
      </c>
      <c r="B11742">
        <v>1352</v>
      </c>
      <c r="C11742" t="str">
        <f>IFERROR(INDEX(customers!B11742:B13241,MATCH(Purchases!B11742,customers!A11742:A13241)), "None")</f>
        <v>None</v>
      </c>
      <c r="D11742" t="str">
        <f>INDEX(Country!$B$2:$B$26,MATCH(INDEX(customers!$D$2:$D$1501,MATCH(Purchases!B11742,customers!$A$2:$A$1501)),Country!$A$2:$A$26))</f>
        <v>SAUDI ARABIA</v>
      </c>
      <c r="E11742" t="str">
        <f>INDEX(Region!$C$2:$F$2,MATCH(INDEX(Country!$C$2:$C$26,MATCH(Purchases!D11742,Country!$B$2:$B$26)), Region!$C$1:$F$1))</f>
        <v>MIDDLE EAST</v>
      </c>
      <c r="F11742" t="e">
        <f>INDEX(customers!G11742:G13241, MATCH(Purchases!C11742,customers!B11742:B13241))</f>
        <v>#N/A</v>
      </c>
      <c r="G11742" t="s">
        <v>16</v>
      </c>
      <c r="H11742">
        <v>227320.07</v>
      </c>
      <c r="I11742" s="1">
        <v>34036</v>
      </c>
      <c r="J11742" t="s">
        <v>26</v>
      </c>
      <c r="K11742" t="s">
        <v>1074</v>
      </c>
      <c r="L11742">
        <v>0</v>
      </c>
      <c r="M11742" t="s">
        <v>12685</v>
      </c>
    </row>
    <row r="11743" spans="1:13" x14ac:dyDescent="0.25">
      <c r="A11743">
        <v>46950</v>
      </c>
      <c r="B11743">
        <v>25</v>
      </c>
      <c r="C11743" t="str">
        <f>IFERROR(INDEX(customers!B11743:B13242,MATCH(Purchases!B11743,customers!A11743:A13242)), "None")</f>
        <v>None</v>
      </c>
      <c r="D11743" t="str">
        <f>INDEX(Country!$B$2:$B$26,MATCH(INDEX(customers!$D$2:$D$1501,MATCH(Purchases!B11743,customers!$A$2:$A$1501)),Country!$A$2:$A$26))</f>
        <v>JAPAN</v>
      </c>
      <c r="E11743" t="str">
        <f>INDEX(Region!$C$2:$F$2,MATCH(INDEX(Country!$C$2:$C$26,MATCH(Purchases!D11743,Country!$B$2:$B$26)), Region!$C$1:$F$1))</f>
        <v>ASIA</v>
      </c>
      <c r="F11743" t="e">
        <f>INDEX(customers!G11743:G13242, MATCH(Purchases!C11743,customers!B11743:B13242))</f>
        <v>#N/A</v>
      </c>
      <c r="G11743" t="s">
        <v>9</v>
      </c>
      <c r="H11743">
        <v>85461.86</v>
      </c>
      <c r="I11743" s="1">
        <v>35510</v>
      </c>
      <c r="J11743" t="s">
        <v>10</v>
      </c>
      <c r="K11743" t="s">
        <v>368</v>
      </c>
      <c r="L11743">
        <v>0</v>
      </c>
      <c r="M11743" t="s">
        <v>12686</v>
      </c>
    </row>
    <row r="11744" spans="1:13" x14ac:dyDescent="0.25">
      <c r="A11744">
        <v>46951</v>
      </c>
      <c r="B11744">
        <v>4</v>
      </c>
      <c r="C11744" t="str">
        <f>IFERROR(INDEX(customers!B11744:B13243,MATCH(Purchases!B11744,customers!A11744:A13243)), "None")</f>
        <v>None</v>
      </c>
      <c r="D11744" t="str">
        <f>INDEX(Country!$B$2:$B$26,MATCH(INDEX(customers!$D$2:$D$1501,MATCH(Purchases!B11744,customers!$A$2:$A$1501)),Country!$A$2:$A$26))</f>
        <v>EGYPT</v>
      </c>
      <c r="E11744" t="str">
        <f>INDEX(Region!$C$2:$F$2,MATCH(INDEX(Country!$C$2:$C$26,MATCH(Purchases!D11744,Country!$B$2:$B$26)), Region!$C$1:$F$1))</f>
        <v>MIDDLE EAST</v>
      </c>
      <c r="F11744" t="e">
        <f>INDEX(customers!G11744:G13243, MATCH(Purchases!C11744,customers!B11744:B13243))</f>
        <v>#N/A</v>
      </c>
      <c r="G11744" t="s">
        <v>9</v>
      </c>
      <c r="H11744">
        <v>32138.87</v>
      </c>
      <c r="I11744" s="1">
        <v>35021</v>
      </c>
      <c r="J11744" t="s">
        <v>13</v>
      </c>
      <c r="K11744" t="s">
        <v>1629</v>
      </c>
      <c r="L11744">
        <v>0</v>
      </c>
      <c r="M11744" t="s">
        <v>12687</v>
      </c>
    </row>
    <row r="11745" spans="1:13" x14ac:dyDescent="0.25">
      <c r="A11745">
        <v>46976</v>
      </c>
      <c r="B11745">
        <v>104</v>
      </c>
      <c r="C11745" t="str">
        <f>IFERROR(INDEX(customers!B11745:B13244,MATCH(Purchases!B11745,customers!A11745:A13244)), "None")</f>
        <v>None</v>
      </c>
      <c r="D11745" t="str">
        <f>INDEX(Country!$B$2:$B$26,MATCH(INDEX(customers!$D$2:$D$1501,MATCH(Purchases!B11745,customers!$A$2:$A$1501)),Country!$A$2:$A$26))</f>
        <v>IRAN</v>
      </c>
      <c r="E11745" t="str">
        <f>INDEX(Region!$C$2:$F$2,MATCH(INDEX(Country!$C$2:$C$26,MATCH(Purchases!D11745,Country!$B$2:$B$26)), Region!$C$1:$F$1))</f>
        <v>MIDDLE EAST</v>
      </c>
      <c r="F11745" t="e">
        <f>INDEX(customers!G11745:G13244, MATCH(Purchases!C11745,customers!B11745:B13244))</f>
        <v>#N/A</v>
      </c>
      <c r="G11745" t="s">
        <v>16</v>
      </c>
      <c r="H11745">
        <v>86058</v>
      </c>
      <c r="I11745" s="1">
        <v>34403</v>
      </c>
      <c r="J11745" t="s">
        <v>23</v>
      </c>
      <c r="K11745" t="s">
        <v>1400</v>
      </c>
      <c r="L11745">
        <v>0</v>
      </c>
      <c r="M11745" t="s">
        <v>12688</v>
      </c>
    </row>
    <row r="11746" spans="1:13" x14ac:dyDescent="0.25">
      <c r="A11746">
        <v>46977</v>
      </c>
      <c r="B11746">
        <v>352</v>
      </c>
      <c r="C11746" t="str">
        <f>IFERROR(INDEX(customers!B11746:B13245,MATCH(Purchases!B11746,customers!A11746:A13245)), "None")</f>
        <v>None</v>
      </c>
      <c r="D11746" t="str">
        <f>INDEX(Country!$B$2:$B$26,MATCH(INDEX(customers!$D$2:$D$1501,MATCH(Purchases!B11746,customers!$A$2:$A$1501)),Country!$A$2:$A$26))</f>
        <v>INDONESIA</v>
      </c>
      <c r="E11746" t="str">
        <f>INDEX(Region!$C$2:$F$2,MATCH(INDEX(Country!$C$2:$C$26,MATCH(Purchases!D11746,Country!$B$2:$B$26)), Region!$C$1:$F$1))</f>
        <v>ASIA</v>
      </c>
      <c r="F11746" t="e">
        <f>INDEX(customers!G11746:G13245, MATCH(Purchases!C11746,customers!B11746:B13245))</f>
        <v>#N/A</v>
      </c>
      <c r="G11746" t="s">
        <v>16</v>
      </c>
      <c r="H11746">
        <v>112302.32</v>
      </c>
      <c r="I11746" s="1">
        <v>33732</v>
      </c>
      <c r="J11746" t="s">
        <v>31</v>
      </c>
      <c r="K11746" t="s">
        <v>622</v>
      </c>
      <c r="L11746">
        <v>0</v>
      </c>
      <c r="M11746" t="s">
        <v>12689</v>
      </c>
    </row>
    <row r="11747" spans="1:13" x14ac:dyDescent="0.25">
      <c r="A11747">
        <v>46978</v>
      </c>
      <c r="B11747">
        <v>73</v>
      </c>
      <c r="C11747" t="str">
        <f>IFERROR(INDEX(customers!B11747:B13246,MATCH(Purchases!B11747,customers!A11747:A13246)), "None")</f>
        <v>None</v>
      </c>
      <c r="D11747" t="str">
        <f>INDEX(Country!$B$2:$B$26,MATCH(INDEX(customers!$D$2:$D$1501,MATCH(Purchases!B11747,customers!$A$2:$A$1501)),Country!$A$2:$A$26))</f>
        <v>ALGERIA</v>
      </c>
      <c r="E11747" t="e">
        <f>INDEX(Region!$C$2:$F$2,MATCH(INDEX(Country!$C$2:$C$26,MATCH(Purchases!D11747,Country!$B$2:$B$26)), Region!$C$1:$F$1))</f>
        <v>#N/A</v>
      </c>
      <c r="F11747" t="e">
        <f>INDEX(customers!G11747:G13246, MATCH(Purchases!C11747,customers!B11747:B13246))</f>
        <v>#N/A</v>
      </c>
      <c r="G11747" t="s">
        <v>9</v>
      </c>
      <c r="H11747">
        <v>133851.06</v>
      </c>
      <c r="I11747" s="1">
        <v>35946</v>
      </c>
      <c r="J11747" t="s">
        <v>23</v>
      </c>
      <c r="K11747" t="s">
        <v>3088</v>
      </c>
      <c r="L11747">
        <v>0</v>
      </c>
      <c r="M11747" t="s">
        <v>12690</v>
      </c>
    </row>
    <row r="11748" spans="1:13" x14ac:dyDescent="0.25">
      <c r="A11748">
        <v>46979</v>
      </c>
      <c r="B11748">
        <v>428</v>
      </c>
      <c r="C11748" t="str">
        <f>IFERROR(INDEX(customers!B11748:B13247,MATCH(Purchases!B11748,customers!A11748:A13247)), "None")</f>
        <v>None</v>
      </c>
      <c r="D11748" t="str">
        <f>INDEX(Country!$B$2:$B$26,MATCH(INDEX(customers!$D$2:$D$1501,MATCH(Purchases!B11748,customers!$A$2:$A$1501)),Country!$A$2:$A$26))</f>
        <v>VIETNAM</v>
      </c>
      <c r="E11748" t="str">
        <f>INDEX(Region!$C$2:$F$2,MATCH(INDEX(Country!$C$2:$C$26,MATCH(Purchases!D11748,Country!$B$2:$B$26)), Region!$C$1:$F$1))</f>
        <v>ASIA</v>
      </c>
      <c r="F11748" t="e">
        <f>INDEX(customers!G11748:G13247, MATCH(Purchases!C11748,customers!B11748:B13247))</f>
        <v>#N/A</v>
      </c>
      <c r="G11748" t="s">
        <v>16</v>
      </c>
      <c r="H11748">
        <v>77298.94</v>
      </c>
      <c r="I11748" s="1">
        <v>33802</v>
      </c>
      <c r="J11748" t="s">
        <v>10</v>
      </c>
      <c r="K11748" t="s">
        <v>219</v>
      </c>
      <c r="L11748">
        <v>0</v>
      </c>
      <c r="M11748" t="s">
        <v>12691</v>
      </c>
    </row>
    <row r="11749" spans="1:13" x14ac:dyDescent="0.25">
      <c r="A11749">
        <v>46980</v>
      </c>
      <c r="B11749">
        <v>1192</v>
      </c>
      <c r="C11749" t="str">
        <f>IFERROR(INDEX(customers!B11749:B13248,MATCH(Purchases!B11749,customers!A11749:A13248)), "None")</f>
        <v>None</v>
      </c>
      <c r="D11749" t="str">
        <f>INDEX(Country!$B$2:$B$26,MATCH(INDEX(customers!$D$2:$D$1501,MATCH(Purchases!B11749,customers!$A$2:$A$1501)),Country!$A$2:$A$26))</f>
        <v>SAUDI ARABIA</v>
      </c>
      <c r="E11749" t="str">
        <f>INDEX(Region!$C$2:$F$2,MATCH(INDEX(Country!$C$2:$C$26,MATCH(Purchases!D11749,Country!$B$2:$B$26)), Region!$C$1:$F$1))</f>
        <v>MIDDLE EAST</v>
      </c>
      <c r="F11749" t="e">
        <f>INDEX(customers!G11749:G13248, MATCH(Purchases!C11749,customers!B11749:B13248))</f>
        <v>#N/A</v>
      </c>
      <c r="G11749" t="s">
        <v>16</v>
      </c>
      <c r="H11749">
        <v>116138.27</v>
      </c>
      <c r="I11749" s="1">
        <v>34717</v>
      </c>
      <c r="J11749" t="s">
        <v>13</v>
      </c>
      <c r="K11749" t="s">
        <v>1191</v>
      </c>
      <c r="L11749">
        <v>0</v>
      </c>
      <c r="M11749" t="s">
        <v>12692</v>
      </c>
    </row>
    <row r="11750" spans="1:13" x14ac:dyDescent="0.25">
      <c r="A11750">
        <v>46981</v>
      </c>
      <c r="B11750">
        <v>536</v>
      </c>
      <c r="C11750" t="str">
        <f>IFERROR(INDEX(customers!B11750:B13249,MATCH(Purchases!B11750,customers!A11750:A13249)), "None")</f>
        <v>None</v>
      </c>
      <c r="D11750" t="str">
        <f>INDEX(Country!$B$2:$B$26,MATCH(INDEX(customers!$D$2:$D$1501,MATCH(Purchases!B11750,customers!$A$2:$A$1501)),Country!$A$2:$A$26))</f>
        <v>JAPAN</v>
      </c>
      <c r="E11750" t="str">
        <f>INDEX(Region!$C$2:$F$2,MATCH(INDEX(Country!$C$2:$C$26,MATCH(Purchases!D11750,Country!$B$2:$B$26)), Region!$C$1:$F$1))</f>
        <v>ASIA</v>
      </c>
      <c r="F11750" t="e">
        <f>INDEX(customers!G11750:G13249, MATCH(Purchases!C11750,customers!B11750:B13249))</f>
        <v>#N/A</v>
      </c>
      <c r="G11750" t="s">
        <v>16</v>
      </c>
      <c r="H11750">
        <v>156771.91</v>
      </c>
      <c r="I11750" s="1">
        <v>34373</v>
      </c>
      <c r="J11750" t="s">
        <v>31</v>
      </c>
      <c r="K11750" t="s">
        <v>168</v>
      </c>
      <c r="L11750">
        <v>0</v>
      </c>
      <c r="M11750" t="s">
        <v>12693</v>
      </c>
    </row>
    <row r="11751" spans="1:13" x14ac:dyDescent="0.25">
      <c r="A11751">
        <v>46982</v>
      </c>
      <c r="B11751">
        <v>572</v>
      </c>
      <c r="C11751" t="str">
        <f>IFERROR(INDEX(customers!B11751:B13250,MATCH(Purchases!B11751,customers!A11751:A13250)), "None")</f>
        <v>None</v>
      </c>
      <c r="D11751" t="str">
        <f>INDEX(Country!$B$2:$B$26,MATCH(INDEX(customers!$D$2:$D$1501,MATCH(Purchases!B11751,customers!$A$2:$A$1501)),Country!$A$2:$A$26))</f>
        <v>IRAQ</v>
      </c>
      <c r="E11751" t="str">
        <f>INDEX(Region!$C$2:$F$2,MATCH(INDEX(Country!$C$2:$C$26,MATCH(Purchases!D11751,Country!$B$2:$B$26)), Region!$C$1:$F$1))</f>
        <v>MIDDLE EAST</v>
      </c>
      <c r="F11751" t="e">
        <f>INDEX(customers!G11751:G13250, MATCH(Purchases!C11751,customers!B11751:B13250))</f>
        <v>#N/A</v>
      </c>
      <c r="G11751" t="s">
        <v>9</v>
      </c>
      <c r="H11751">
        <v>7093.72</v>
      </c>
      <c r="I11751" s="1">
        <v>35226</v>
      </c>
      <c r="J11751" t="s">
        <v>10</v>
      </c>
      <c r="K11751" t="s">
        <v>225</v>
      </c>
      <c r="L11751">
        <v>0</v>
      </c>
      <c r="M11751" t="s">
        <v>12694</v>
      </c>
    </row>
    <row r="11752" spans="1:13" x14ac:dyDescent="0.25">
      <c r="A11752">
        <v>46983</v>
      </c>
      <c r="B11752">
        <v>307</v>
      </c>
      <c r="C11752" t="str">
        <f>IFERROR(INDEX(customers!B11752:B13251,MATCH(Purchases!B11752,customers!A11752:A13251)), "None")</f>
        <v>None</v>
      </c>
      <c r="D11752" t="str">
        <f>INDEX(Country!$B$2:$B$26,MATCH(INDEX(customers!$D$2:$D$1501,MATCH(Purchases!B11752,customers!$A$2:$A$1501)),Country!$A$2:$A$26))</f>
        <v>JORDAN</v>
      </c>
      <c r="E11752" t="str">
        <f>INDEX(Region!$C$2:$F$2,MATCH(INDEX(Country!$C$2:$C$26,MATCH(Purchases!D11752,Country!$B$2:$B$26)), Region!$C$1:$F$1))</f>
        <v>ASIA</v>
      </c>
      <c r="F11752" t="e">
        <f>INDEX(customers!G11752:G13251, MATCH(Purchases!C11752,customers!B11752:B13251))</f>
        <v>#N/A</v>
      </c>
      <c r="G11752" t="s">
        <v>9</v>
      </c>
      <c r="H11752">
        <v>62933.86</v>
      </c>
      <c r="I11752" s="1">
        <v>35178</v>
      </c>
      <c r="J11752" t="s">
        <v>10</v>
      </c>
      <c r="K11752" t="s">
        <v>1330</v>
      </c>
      <c r="L11752">
        <v>0</v>
      </c>
      <c r="M11752" t="s">
        <v>12695</v>
      </c>
    </row>
    <row r="11753" spans="1:13" x14ac:dyDescent="0.25">
      <c r="A11753">
        <v>47008</v>
      </c>
      <c r="B11753">
        <v>1237</v>
      </c>
      <c r="C11753" t="str">
        <f>IFERROR(INDEX(customers!B11753:B13252,MATCH(Purchases!B11753,customers!A11753:A13252)), "None")</f>
        <v>None</v>
      </c>
      <c r="D11753" t="str">
        <f>INDEX(Country!$B$2:$B$26,MATCH(INDEX(customers!$D$2:$D$1501,MATCH(Purchases!B11753,customers!$A$2:$A$1501)),Country!$A$2:$A$26))</f>
        <v>SAUDI ARABIA</v>
      </c>
      <c r="E11753" t="str">
        <f>INDEX(Region!$C$2:$F$2,MATCH(INDEX(Country!$C$2:$C$26,MATCH(Purchases!D11753,Country!$B$2:$B$26)), Region!$C$1:$F$1))</f>
        <v>MIDDLE EAST</v>
      </c>
      <c r="F11753" t="e">
        <f>INDEX(customers!G11753:G13252, MATCH(Purchases!C11753,customers!B11753:B13252))</f>
        <v>#N/A</v>
      </c>
      <c r="G11753" t="s">
        <v>9</v>
      </c>
      <c r="H11753">
        <v>46229.05</v>
      </c>
      <c r="I11753" s="1">
        <v>35587</v>
      </c>
      <c r="J11753" t="s">
        <v>10</v>
      </c>
      <c r="K11753" t="s">
        <v>1916</v>
      </c>
      <c r="L11753">
        <v>0</v>
      </c>
      <c r="M11753" t="s">
        <v>12696</v>
      </c>
    </row>
    <row r="11754" spans="1:13" x14ac:dyDescent="0.25">
      <c r="A11754">
        <v>47009</v>
      </c>
      <c r="B11754">
        <v>977</v>
      </c>
      <c r="C11754" t="str">
        <f>IFERROR(INDEX(customers!B11754:B13253,MATCH(Purchases!B11754,customers!A11754:A13253)), "None")</f>
        <v>None</v>
      </c>
      <c r="D11754" t="str">
        <f>INDEX(Country!$B$2:$B$26,MATCH(INDEX(customers!$D$2:$D$1501,MATCH(Purchases!B11754,customers!$A$2:$A$1501)),Country!$A$2:$A$26))</f>
        <v>BRAZIL</v>
      </c>
      <c r="E11754" t="str">
        <f>INDEX(Region!$C$2:$F$2,MATCH(INDEX(Country!$C$2:$C$26,MATCH(Purchases!D11754,Country!$B$2:$B$26)), Region!$C$1:$F$1))</f>
        <v>AMERICA</v>
      </c>
      <c r="F11754" t="e">
        <f>INDEX(customers!G11754:G13253, MATCH(Purchases!C11754,customers!B11754:B13253))</f>
        <v>#N/A</v>
      </c>
      <c r="G11754" t="s">
        <v>16</v>
      </c>
      <c r="H11754">
        <v>77762.559999999998</v>
      </c>
      <c r="I11754" s="1">
        <v>34490</v>
      </c>
      <c r="J11754" t="s">
        <v>13</v>
      </c>
      <c r="K11754" t="s">
        <v>1653</v>
      </c>
      <c r="L11754">
        <v>0</v>
      </c>
      <c r="M11754" t="s">
        <v>12697</v>
      </c>
    </row>
    <row r="11755" spans="1:13" x14ac:dyDescent="0.25">
      <c r="A11755">
        <v>47010</v>
      </c>
      <c r="B11755">
        <v>571</v>
      </c>
      <c r="C11755" t="str">
        <f>IFERROR(INDEX(customers!B11755:B13254,MATCH(Purchases!B11755,customers!A11755:A13254)), "None")</f>
        <v>None</v>
      </c>
      <c r="D11755" t="str">
        <f>INDEX(Country!$B$2:$B$26,MATCH(INDEX(customers!$D$2:$D$1501,MATCH(Purchases!B11755,customers!$A$2:$A$1501)),Country!$A$2:$A$26))</f>
        <v>BRAZIL</v>
      </c>
      <c r="E11755" t="str">
        <f>INDEX(Region!$C$2:$F$2,MATCH(INDEX(Country!$C$2:$C$26,MATCH(Purchases!D11755,Country!$B$2:$B$26)), Region!$C$1:$F$1))</f>
        <v>AMERICA</v>
      </c>
      <c r="F11755" t="e">
        <f>INDEX(customers!G11755:G13254, MATCH(Purchases!C11755,customers!B11755:B13254))</f>
        <v>#N/A</v>
      </c>
      <c r="G11755" t="s">
        <v>9</v>
      </c>
      <c r="H11755">
        <v>186045.48</v>
      </c>
      <c r="I11755" s="1">
        <v>34976</v>
      </c>
      <c r="J11755" t="s">
        <v>13</v>
      </c>
      <c r="K11755" t="s">
        <v>484</v>
      </c>
      <c r="L11755">
        <v>0</v>
      </c>
      <c r="M11755" t="s">
        <v>12698</v>
      </c>
    </row>
    <row r="11756" spans="1:13" x14ac:dyDescent="0.25">
      <c r="A11756">
        <v>47011</v>
      </c>
      <c r="B11756">
        <v>1333</v>
      </c>
      <c r="C11756" t="str">
        <f>IFERROR(INDEX(customers!B11756:B13255,MATCH(Purchases!B11756,customers!A11756:A13255)), "None")</f>
        <v>None</v>
      </c>
      <c r="D11756" t="str">
        <f>INDEX(Country!$B$2:$B$26,MATCH(INDEX(customers!$D$2:$D$1501,MATCH(Purchases!B11756,customers!$A$2:$A$1501)),Country!$A$2:$A$26))</f>
        <v>BRAZIL</v>
      </c>
      <c r="E11756" t="str">
        <f>INDEX(Region!$C$2:$F$2,MATCH(INDEX(Country!$C$2:$C$26,MATCH(Purchases!D11756,Country!$B$2:$B$26)), Region!$C$1:$F$1))</f>
        <v>AMERICA</v>
      </c>
      <c r="F11756" t="e">
        <f>INDEX(customers!G11756:G13255, MATCH(Purchases!C11756,customers!B11756:B13255))</f>
        <v>#N/A</v>
      </c>
      <c r="G11756" t="s">
        <v>16</v>
      </c>
      <c r="H11756">
        <v>180910.69</v>
      </c>
      <c r="I11756" s="1">
        <v>34385</v>
      </c>
      <c r="J11756" t="s">
        <v>26</v>
      </c>
      <c r="K11756" t="s">
        <v>669</v>
      </c>
      <c r="L11756">
        <v>0</v>
      </c>
      <c r="M11756" t="s">
        <v>12699</v>
      </c>
    </row>
    <row r="11757" spans="1:13" x14ac:dyDescent="0.25">
      <c r="A11757">
        <v>47012</v>
      </c>
      <c r="B11757">
        <v>659</v>
      </c>
      <c r="C11757" t="str">
        <f>IFERROR(INDEX(customers!B11757:B13256,MATCH(Purchases!B11757,customers!A11757:A13256)), "None")</f>
        <v>None</v>
      </c>
      <c r="D11757" t="str">
        <f>INDEX(Country!$B$2:$B$26,MATCH(INDEX(customers!$D$2:$D$1501,MATCH(Purchases!B11757,customers!$A$2:$A$1501)),Country!$A$2:$A$26))</f>
        <v>ALGERIA</v>
      </c>
      <c r="E11757" t="e">
        <f>INDEX(Region!$C$2:$F$2,MATCH(INDEX(Country!$C$2:$C$26,MATCH(Purchases!D11757,Country!$B$2:$B$26)), Region!$C$1:$F$1))</f>
        <v>#N/A</v>
      </c>
      <c r="F11757" t="e">
        <f>INDEX(customers!G11757:G13256, MATCH(Purchases!C11757,customers!B11757:B13256))</f>
        <v>#N/A</v>
      </c>
      <c r="G11757" t="s">
        <v>16</v>
      </c>
      <c r="H11757">
        <v>77943.63</v>
      </c>
      <c r="I11757" s="1">
        <v>34103</v>
      </c>
      <c r="J11757" t="s">
        <v>10</v>
      </c>
      <c r="K11757" t="s">
        <v>4577</v>
      </c>
      <c r="L11757">
        <v>0</v>
      </c>
      <c r="M11757" t="s">
        <v>12700</v>
      </c>
    </row>
    <row r="11758" spans="1:13" x14ac:dyDescent="0.25">
      <c r="A11758">
        <v>47013</v>
      </c>
      <c r="B11758">
        <v>239</v>
      </c>
      <c r="C11758" t="str">
        <f>IFERROR(INDEX(customers!B11758:B13257,MATCH(Purchases!B11758,customers!A11758:A13257)), "None")</f>
        <v>None</v>
      </c>
      <c r="D11758" t="str">
        <f>INDEX(Country!$B$2:$B$26,MATCH(INDEX(customers!$D$2:$D$1501,MATCH(Purchases!B11758,customers!$A$2:$A$1501)),Country!$A$2:$A$26))</f>
        <v>INDONESIA</v>
      </c>
      <c r="E11758" t="str">
        <f>INDEX(Region!$C$2:$F$2,MATCH(INDEX(Country!$C$2:$C$26,MATCH(Purchases!D11758,Country!$B$2:$B$26)), Region!$C$1:$F$1))</f>
        <v>ASIA</v>
      </c>
      <c r="F11758" t="e">
        <f>INDEX(customers!G11758:G13257, MATCH(Purchases!C11758,customers!B11758:B13257))</f>
        <v>#N/A</v>
      </c>
      <c r="G11758" t="s">
        <v>9</v>
      </c>
      <c r="H11758">
        <v>49133.63</v>
      </c>
      <c r="I11758" s="1">
        <v>35300</v>
      </c>
      <c r="J11758" t="s">
        <v>31</v>
      </c>
      <c r="K11758" t="s">
        <v>676</v>
      </c>
      <c r="L11758">
        <v>0</v>
      </c>
      <c r="M11758" t="s">
        <v>12701</v>
      </c>
    </row>
    <row r="11759" spans="1:13" x14ac:dyDescent="0.25">
      <c r="A11759">
        <v>47014</v>
      </c>
      <c r="B11759">
        <v>1144</v>
      </c>
      <c r="C11759" t="str">
        <f>IFERROR(INDEX(customers!B11759:B13258,MATCH(Purchases!B11759,customers!A11759:A13258)), "None")</f>
        <v>None</v>
      </c>
      <c r="D11759" t="str">
        <f>INDEX(Country!$B$2:$B$26,MATCH(INDEX(customers!$D$2:$D$1501,MATCH(Purchases!B11759,customers!$A$2:$A$1501)),Country!$A$2:$A$26))</f>
        <v>ARGENTINA</v>
      </c>
      <c r="E11759" t="str">
        <f>INDEX(Region!$C$2:$F$2,MATCH(INDEX(Country!$C$2:$C$26,MATCH(Purchases!D11759,Country!$B$2:$B$26)), Region!$C$1:$F$1))</f>
        <v>AMERICA</v>
      </c>
      <c r="F11759" t="e">
        <f>INDEX(customers!G11759:G13258, MATCH(Purchases!C11759,customers!B11759:B13258))</f>
        <v>#N/A</v>
      </c>
      <c r="G11759" t="s">
        <v>16</v>
      </c>
      <c r="H11759">
        <v>158279.73000000001</v>
      </c>
      <c r="I11759" s="1">
        <v>33738</v>
      </c>
      <c r="J11759" t="s">
        <v>13</v>
      </c>
      <c r="K11759" t="s">
        <v>584</v>
      </c>
      <c r="L11759">
        <v>0</v>
      </c>
      <c r="M11759" t="s">
        <v>12702</v>
      </c>
    </row>
    <row r="11760" spans="1:13" x14ac:dyDescent="0.25">
      <c r="A11760">
        <v>47015</v>
      </c>
      <c r="B11760">
        <v>901</v>
      </c>
      <c r="C11760" t="str">
        <f>IFERROR(INDEX(customers!B11760:B13259,MATCH(Purchases!B11760,customers!A11760:A13259)), "None")</f>
        <v>None</v>
      </c>
      <c r="D11760" t="str">
        <f>INDEX(Country!$B$2:$B$26,MATCH(INDEX(customers!$D$2:$D$1501,MATCH(Purchases!B11760,customers!$A$2:$A$1501)),Country!$A$2:$A$26))</f>
        <v>JAPAN</v>
      </c>
      <c r="E11760" t="str">
        <f>INDEX(Region!$C$2:$F$2,MATCH(INDEX(Country!$C$2:$C$26,MATCH(Purchases!D11760,Country!$B$2:$B$26)), Region!$C$1:$F$1))</f>
        <v>ASIA</v>
      </c>
      <c r="F11760" t="e">
        <f>INDEX(customers!G11760:G13259, MATCH(Purchases!C11760,customers!B11760:B13259))</f>
        <v>#N/A</v>
      </c>
      <c r="G11760" t="s">
        <v>16</v>
      </c>
      <c r="H11760">
        <v>258165.81</v>
      </c>
      <c r="I11760" s="1">
        <v>34744</v>
      </c>
      <c r="J11760" t="s">
        <v>23</v>
      </c>
      <c r="K11760" t="s">
        <v>1458</v>
      </c>
      <c r="L11760">
        <v>0</v>
      </c>
      <c r="M11760" t="s">
        <v>12703</v>
      </c>
    </row>
    <row r="11761" spans="1:13" x14ac:dyDescent="0.25">
      <c r="A11761">
        <v>47040</v>
      </c>
      <c r="B11761">
        <v>143</v>
      </c>
      <c r="C11761" t="str">
        <f>IFERROR(INDEX(customers!B11761:B13260,MATCH(Purchases!B11761,customers!A11761:A13260)), "None")</f>
        <v>None</v>
      </c>
      <c r="D11761" t="str">
        <f>INDEX(Country!$B$2:$B$26,MATCH(INDEX(customers!$D$2:$D$1501,MATCH(Purchases!B11761,customers!$A$2:$A$1501)),Country!$A$2:$A$26))</f>
        <v>MOZAMBIQUE</v>
      </c>
      <c r="E11761" t="str">
        <f>INDEX(Region!$C$2:$F$2,MATCH(INDEX(Country!$C$2:$C$26,MATCH(Purchases!D11761,Country!$B$2:$B$26)), Region!$C$1:$F$1))</f>
        <v>ASIA</v>
      </c>
      <c r="F11761" t="e">
        <f>INDEX(customers!G11761:G13260, MATCH(Purchases!C11761,customers!B11761:B13260))</f>
        <v>#N/A</v>
      </c>
      <c r="G11761" t="s">
        <v>16</v>
      </c>
      <c r="H11761">
        <v>97209.68</v>
      </c>
      <c r="I11761" s="1">
        <v>34198</v>
      </c>
      <c r="J11761" t="s">
        <v>26</v>
      </c>
      <c r="K11761" t="s">
        <v>2126</v>
      </c>
      <c r="L11761">
        <v>0</v>
      </c>
      <c r="M11761" t="s">
        <v>12704</v>
      </c>
    </row>
    <row r="11762" spans="1:13" x14ac:dyDescent="0.25">
      <c r="A11762">
        <v>47041</v>
      </c>
      <c r="B11762">
        <v>1126</v>
      </c>
      <c r="C11762" t="str">
        <f>IFERROR(INDEX(customers!B11762:B13261,MATCH(Purchases!B11762,customers!A11762:A13261)), "None")</f>
        <v>None</v>
      </c>
      <c r="D11762" t="str">
        <f>INDEX(Country!$B$2:$B$26,MATCH(INDEX(customers!$D$2:$D$1501,MATCH(Purchases!B11762,customers!$A$2:$A$1501)),Country!$A$2:$A$26))</f>
        <v>INDIA</v>
      </c>
      <c r="E11762" t="str">
        <f>INDEX(Region!$C$2:$F$2,MATCH(INDEX(Country!$C$2:$C$26,MATCH(Purchases!D11762,Country!$B$2:$B$26)), Region!$C$1:$F$1))</f>
        <v>ASIA</v>
      </c>
      <c r="F11762" t="e">
        <f>INDEX(customers!G11762:G13261, MATCH(Purchases!C11762,customers!B11762:B13261))</f>
        <v>#N/A</v>
      </c>
      <c r="G11762" t="s">
        <v>16</v>
      </c>
      <c r="H11762">
        <v>72038.55</v>
      </c>
      <c r="I11762" s="1">
        <v>33696</v>
      </c>
      <c r="J11762" t="s">
        <v>23</v>
      </c>
      <c r="K11762" t="s">
        <v>120</v>
      </c>
      <c r="L11762">
        <v>0</v>
      </c>
      <c r="M11762" t="s">
        <v>12705</v>
      </c>
    </row>
    <row r="11763" spans="1:13" x14ac:dyDescent="0.25">
      <c r="A11763">
        <v>47042</v>
      </c>
      <c r="B11763">
        <v>1150</v>
      </c>
      <c r="C11763" t="str">
        <f>IFERROR(INDEX(customers!B11763:B13262,MATCH(Purchases!B11763,customers!A11763:A13262)), "None")</f>
        <v>None</v>
      </c>
      <c r="D11763" t="str">
        <f>INDEX(Country!$B$2:$B$26,MATCH(INDEX(customers!$D$2:$D$1501,MATCH(Purchases!B11763,customers!$A$2:$A$1501)),Country!$A$2:$A$26))</f>
        <v>VIETNAM</v>
      </c>
      <c r="E11763" t="str">
        <f>INDEX(Region!$C$2:$F$2,MATCH(INDEX(Country!$C$2:$C$26,MATCH(Purchases!D11763,Country!$B$2:$B$26)), Region!$C$1:$F$1))</f>
        <v>ASIA</v>
      </c>
      <c r="F11763" t="e">
        <f>INDEX(customers!G11763:G13262, MATCH(Purchases!C11763,customers!B11763:B13262))</f>
        <v>#N/A</v>
      </c>
      <c r="G11763" t="s">
        <v>16</v>
      </c>
      <c r="H11763">
        <v>335164.51</v>
      </c>
      <c r="I11763" s="1">
        <v>33666</v>
      </c>
      <c r="J11763" t="s">
        <v>13</v>
      </c>
      <c r="K11763" t="s">
        <v>393</v>
      </c>
      <c r="L11763">
        <v>0</v>
      </c>
      <c r="M11763" t="s">
        <v>12706</v>
      </c>
    </row>
    <row r="11764" spans="1:13" x14ac:dyDescent="0.25">
      <c r="A11764">
        <v>47043</v>
      </c>
      <c r="B11764">
        <v>472</v>
      </c>
      <c r="C11764" t="str">
        <f>IFERROR(INDEX(customers!B11764:B13263,MATCH(Purchases!B11764,customers!A11764:A13263)), "None")</f>
        <v>None</v>
      </c>
      <c r="D11764" t="str">
        <f>INDEX(Country!$B$2:$B$26,MATCH(INDEX(customers!$D$2:$D$1501,MATCH(Purchases!B11764,customers!$A$2:$A$1501)),Country!$A$2:$A$26))</f>
        <v>JAPAN</v>
      </c>
      <c r="E11764" t="str">
        <f>INDEX(Region!$C$2:$F$2,MATCH(INDEX(Country!$C$2:$C$26,MATCH(Purchases!D11764,Country!$B$2:$B$26)), Region!$C$1:$F$1))</f>
        <v>ASIA</v>
      </c>
      <c r="F11764" t="e">
        <f>INDEX(customers!G11764:G13263, MATCH(Purchases!C11764,customers!B11764:B13263))</f>
        <v>#N/A</v>
      </c>
      <c r="G11764" t="s">
        <v>9</v>
      </c>
      <c r="H11764">
        <v>26290.07</v>
      </c>
      <c r="I11764" s="1">
        <v>34971</v>
      </c>
      <c r="J11764" t="s">
        <v>13</v>
      </c>
      <c r="K11764" t="s">
        <v>2324</v>
      </c>
      <c r="L11764">
        <v>0</v>
      </c>
      <c r="M11764" t="s">
        <v>12707</v>
      </c>
    </row>
    <row r="11765" spans="1:13" x14ac:dyDescent="0.25">
      <c r="A11765">
        <v>47044</v>
      </c>
      <c r="B11765">
        <v>827</v>
      </c>
      <c r="C11765" t="str">
        <f>IFERROR(INDEX(customers!B11765:B13264,MATCH(Purchases!B11765,customers!A11765:A13264)), "None")</f>
        <v>None</v>
      </c>
      <c r="D11765" t="str">
        <f>INDEX(Country!$B$2:$B$26,MATCH(INDEX(customers!$D$2:$D$1501,MATCH(Purchases!B11765,customers!$A$2:$A$1501)),Country!$A$2:$A$26))</f>
        <v>KENYA</v>
      </c>
      <c r="E11765" t="str">
        <f>INDEX(Region!$C$2:$F$2,MATCH(INDEX(Country!$C$2:$C$26,MATCH(Purchases!D11765,Country!$B$2:$B$26)), Region!$C$1:$F$1))</f>
        <v>ASIA</v>
      </c>
      <c r="F11765" t="e">
        <f>INDEX(customers!G11765:G13264, MATCH(Purchases!C11765,customers!B11765:B13264))</f>
        <v>#N/A</v>
      </c>
      <c r="G11765" t="s">
        <v>9</v>
      </c>
      <c r="H11765">
        <v>235800.59</v>
      </c>
      <c r="I11765" s="1">
        <v>36001</v>
      </c>
      <c r="J11765" t="s">
        <v>31</v>
      </c>
      <c r="K11765" t="s">
        <v>494</v>
      </c>
      <c r="L11765">
        <v>0</v>
      </c>
      <c r="M11765" t="s">
        <v>12708</v>
      </c>
    </row>
    <row r="11766" spans="1:13" x14ac:dyDescent="0.25">
      <c r="A11766">
        <v>47045</v>
      </c>
      <c r="B11766">
        <v>829</v>
      </c>
      <c r="C11766" t="str">
        <f>IFERROR(INDEX(customers!B11766:B13265,MATCH(Purchases!B11766,customers!A11766:A13265)), "None")</f>
        <v>None</v>
      </c>
      <c r="D11766" t="str">
        <f>INDEX(Country!$B$2:$B$26,MATCH(INDEX(customers!$D$2:$D$1501,MATCH(Purchases!B11766,customers!$A$2:$A$1501)),Country!$A$2:$A$26))</f>
        <v>INDIA</v>
      </c>
      <c r="E11766" t="str">
        <f>INDEX(Region!$C$2:$F$2,MATCH(INDEX(Country!$C$2:$C$26,MATCH(Purchases!D11766,Country!$B$2:$B$26)), Region!$C$1:$F$1))</f>
        <v>ASIA</v>
      </c>
      <c r="F11766" t="e">
        <f>INDEX(customers!G11766:G13265, MATCH(Purchases!C11766,customers!B11766:B13265))</f>
        <v>#N/A</v>
      </c>
      <c r="G11766" t="s">
        <v>9</v>
      </c>
      <c r="H11766">
        <v>214964.33</v>
      </c>
      <c r="I11766" s="1">
        <v>35444</v>
      </c>
      <c r="J11766" t="s">
        <v>23</v>
      </c>
      <c r="K11766" t="s">
        <v>61</v>
      </c>
      <c r="L11766">
        <v>0</v>
      </c>
      <c r="M11766" t="s">
        <v>12709</v>
      </c>
    </row>
    <row r="11767" spans="1:13" x14ac:dyDescent="0.25">
      <c r="A11767">
        <v>47046</v>
      </c>
      <c r="B11767">
        <v>1144</v>
      </c>
      <c r="C11767" t="str">
        <f>IFERROR(INDEX(customers!B11767:B13266,MATCH(Purchases!B11767,customers!A11767:A13266)), "None")</f>
        <v>None</v>
      </c>
      <c r="D11767" t="str">
        <f>INDEX(Country!$B$2:$B$26,MATCH(INDEX(customers!$D$2:$D$1501,MATCH(Purchases!B11767,customers!$A$2:$A$1501)),Country!$A$2:$A$26))</f>
        <v>ARGENTINA</v>
      </c>
      <c r="E11767" t="str">
        <f>INDEX(Region!$C$2:$F$2,MATCH(INDEX(Country!$C$2:$C$26,MATCH(Purchases!D11767,Country!$B$2:$B$26)), Region!$C$1:$F$1))</f>
        <v>AMERICA</v>
      </c>
      <c r="F11767" t="e">
        <f>INDEX(customers!G11767:G13266, MATCH(Purchases!C11767,customers!B11767:B13266))</f>
        <v>#N/A</v>
      </c>
      <c r="G11767" t="s">
        <v>16</v>
      </c>
      <c r="H11767">
        <v>136772.64000000001</v>
      </c>
      <c r="I11767" s="1">
        <v>34381</v>
      </c>
      <c r="J11767" t="s">
        <v>26</v>
      </c>
      <c r="K11767" t="s">
        <v>1141</v>
      </c>
      <c r="L11767">
        <v>0</v>
      </c>
      <c r="M11767" t="s">
        <v>12710</v>
      </c>
    </row>
    <row r="11768" spans="1:13" x14ac:dyDescent="0.25">
      <c r="A11768">
        <v>47047</v>
      </c>
      <c r="B11768">
        <v>490</v>
      </c>
      <c r="C11768" t="str">
        <f>IFERROR(INDEX(customers!B11768:B13267,MATCH(Purchases!B11768,customers!A11768:A13267)), "None")</f>
        <v>None</v>
      </c>
      <c r="D11768" t="str">
        <f>INDEX(Country!$B$2:$B$26,MATCH(INDEX(customers!$D$2:$D$1501,MATCH(Purchases!B11768,customers!$A$2:$A$1501)),Country!$A$2:$A$26))</f>
        <v>RUSSIA</v>
      </c>
      <c r="E11768" t="str">
        <f>INDEX(Region!$C$2:$F$2,MATCH(INDEX(Country!$C$2:$C$26,MATCH(Purchases!D11768,Country!$B$2:$B$26)), Region!$C$1:$F$1))</f>
        <v>EUROPE</v>
      </c>
      <c r="F11768" t="e">
        <f>INDEX(customers!G11768:G13267, MATCH(Purchases!C11768,customers!B11768:B13267))</f>
        <v>#N/A</v>
      </c>
      <c r="G11768" t="s">
        <v>16</v>
      </c>
      <c r="H11768">
        <v>48436.61</v>
      </c>
      <c r="I11768" s="1">
        <v>34543</v>
      </c>
      <c r="J11768" t="s">
        <v>13</v>
      </c>
      <c r="K11768" t="s">
        <v>1106</v>
      </c>
      <c r="L11768">
        <v>0</v>
      </c>
      <c r="M11768" t="s">
        <v>12711</v>
      </c>
    </row>
    <row r="11769" spans="1:13" x14ac:dyDescent="0.25">
      <c r="A11769">
        <v>47072</v>
      </c>
      <c r="B11769">
        <v>1177</v>
      </c>
      <c r="C11769" t="str">
        <f>IFERROR(INDEX(customers!B11769:B13268,MATCH(Purchases!B11769,customers!A11769:A13268)), "None")</f>
        <v>None</v>
      </c>
      <c r="D11769" t="str">
        <f>INDEX(Country!$B$2:$B$26,MATCH(INDEX(customers!$D$2:$D$1501,MATCH(Purchases!B11769,customers!$A$2:$A$1501)),Country!$A$2:$A$26))</f>
        <v>KENYA</v>
      </c>
      <c r="E11769" t="str">
        <f>INDEX(Region!$C$2:$F$2,MATCH(INDEX(Country!$C$2:$C$26,MATCH(Purchases!D11769,Country!$B$2:$B$26)), Region!$C$1:$F$1))</f>
        <v>ASIA</v>
      </c>
      <c r="F11769" t="e">
        <f>INDEX(customers!G11769:G13268, MATCH(Purchases!C11769,customers!B11769:B13268))</f>
        <v>#N/A</v>
      </c>
      <c r="G11769" t="s">
        <v>16</v>
      </c>
      <c r="H11769">
        <v>26202.09</v>
      </c>
      <c r="I11769" s="1">
        <v>34691</v>
      </c>
      <c r="J11769" t="s">
        <v>10</v>
      </c>
      <c r="K11769" t="s">
        <v>654</v>
      </c>
      <c r="L11769">
        <v>0</v>
      </c>
      <c r="M11769" t="s">
        <v>12712</v>
      </c>
    </row>
    <row r="11770" spans="1:13" x14ac:dyDescent="0.25">
      <c r="A11770">
        <v>47073</v>
      </c>
      <c r="B11770">
        <v>407</v>
      </c>
      <c r="C11770" t="str">
        <f>IFERROR(INDEX(customers!B11770:B13269,MATCH(Purchases!B11770,customers!A11770:A13269)), "None")</f>
        <v>None</v>
      </c>
      <c r="D11770" t="str">
        <f>INDEX(Country!$B$2:$B$26,MATCH(INDEX(customers!$D$2:$D$1501,MATCH(Purchases!B11770,customers!$A$2:$A$1501)),Country!$A$2:$A$26))</f>
        <v>ARGENTINA</v>
      </c>
      <c r="E11770" t="str">
        <f>INDEX(Region!$C$2:$F$2,MATCH(INDEX(Country!$C$2:$C$26,MATCH(Purchases!D11770,Country!$B$2:$B$26)), Region!$C$1:$F$1))</f>
        <v>AMERICA</v>
      </c>
      <c r="F11770" t="e">
        <f>INDEX(customers!G11770:G13269, MATCH(Purchases!C11770,customers!B11770:B13269))</f>
        <v>#N/A</v>
      </c>
      <c r="G11770" t="s">
        <v>16</v>
      </c>
      <c r="H11770">
        <v>58864.7</v>
      </c>
      <c r="I11770" s="1">
        <v>34514</v>
      </c>
      <c r="J11770" t="s">
        <v>23</v>
      </c>
      <c r="K11770" t="s">
        <v>1097</v>
      </c>
      <c r="L11770">
        <v>0</v>
      </c>
      <c r="M11770" t="s">
        <v>12713</v>
      </c>
    </row>
    <row r="11771" spans="1:13" x14ac:dyDescent="0.25">
      <c r="A11771">
        <v>47074</v>
      </c>
      <c r="B11771">
        <v>503</v>
      </c>
      <c r="C11771" t="str">
        <f>IFERROR(INDEX(customers!B11771:B13270,MATCH(Purchases!B11771,customers!A11771:A13270)), "None")</f>
        <v>None</v>
      </c>
      <c r="D11771" t="str">
        <f>INDEX(Country!$B$2:$B$26,MATCH(INDEX(customers!$D$2:$D$1501,MATCH(Purchases!B11771,customers!$A$2:$A$1501)),Country!$A$2:$A$26))</f>
        <v>SAUDI ARABIA</v>
      </c>
      <c r="E11771" t="str">
        <f>INDEX(Region!$C$2:$F$2,MATCH(INDEX(Country!$C$2:$C$26,MATCH(Purchases!D11771,Country!$B$2:$B$26)), Region!$C$1:$F$1))</f>
        <v>MIDDLE EAST</v>
      </c>
      <c r="F11771" t="e">
        <f>INDEX(customers!G11771:G13270, MATCH(Purchases!C11771,customers!B11771:B13270))</f>
        <v>#N/A</v>
      </c>
      <c r="G11771" t="s">
        <v>9</v>
      </c>
      <c r="H11771">
        <v>226230.83</v>
      </c>
      <c r="I11771" s="1">
        <v>35769</v>
      </c>
      <c r="J11771" t="s">
        <v>31</v>
      </c>
      <c r="K11771" t="s">
        <v>379</v>
      </c>
      <c r="L11771">
        <v>0</v>
      </c>
      <c r="M11771" t="s">
        <v>12714</v>
      </c>
    </row>
    <row r="11772" spans="1:13" x14ac:dyDescent="0.25">
      <c r="A11772">
        <v>47075</v>
      </c>
      <c r="B11772">
        <v>1007</v>
      </c>
      <c r="C11772" t="str">
        <f>IFERROR(INDEX(customers!B11772:B13271,MATCH(Purchases!B11772,customers!A11772:A13271)), "None")</f>
        <v>None</v>
      </c>
      <c r="D11772" t="str">
        <f>INDEX(Country!$B$2:$B$26,MATCH(INDEX(customers!$D$2:$D$1501,MATCH(Purchases!B11772,customers!$A$2:$A$1501)),Country!$A$2:$A$26))</f>
        <v>INDONESIA</v>
      </c>
      <c r="E11772" t="str">
        <f>INDEX(Region!$C$2:$F$2,MATCH(INDEX(Country!$C$2:$C$26,MATCH(Purchases!D11772,Country!$B$2:$B$26)), Region!$C$1:$F$1))</f>
        <v>ASIA</v>
      </c>
      <c r="F11772" t="e">
        <f>INDEX(customers!G11772:G13271, MATCH(Purchases!C11772,customers!B11772:B13271))</f>
        <v>#N/A</v>
      </c>
      <c r="G11772" t="s">
        <v>9</v>
      </c>
      <c r="H11772">
        <v>202513.24</v>
      </c>
      <c r="I11772" s="1">
        <v>34990</v>
      </c>
      <c r="J11772" t="s">
        <v>31</v>
      </c>
      <c r="K11772" t="s">
        <v>1788</v>
      </c>
      <c r="L11772">
        <v>0</v>
      </c>
      <c r="M11772" t="s">
        <v>12715</v>
      </c>
    </row>
    <row r="11773" spans="1:13" x14ac:dyDescent="0.25">
      <c r="A11773">
        <v>47076</v>
      </c>
      <c r="B11773">
        <v>860</v>
      </c>
      <c r="C11773" t="str">
        <f>IFERROR(INDEX(customers!B11773:B13272,MATCH(Purchases!B11773,customers!A11773:A13272)), "None")</f>
        <v>None</v>
      </c>
      <c r="D11773" t="str">
        <f>INDEX(Country!$B$2:$B$26,MATCH(INDEX(customers!$D$2:$D$1501,MATCH(Purchases!B11773,customers!$A$2:$A$1501)),Country!$A$2:$A$26))</f>
        <v>JAPAN</v>
      </c>
      <c r="E11773" t="str">
        <f>INDEX(Region!$C$2:$F$2,MATCH(INDEX(Country!$C$2:$C$26,MATCH(Purchases!D11773,Country!$B$2:$B$26)), Region!$C$1:$F$1))</f>
        <v>ASIA</v>
      </c>
      <c r="F11773" t="e">
        <f>INDEX(customers!G11773:G13272, MATCH(Purchases!C11773,customers!B11773:B13272))</f>
        <v>#N/A</v>
      </c>
      <c r="G11773" t="s">
        <v>16</v>
      </c>
      <c r="H11773">
        <v>18814</v>
      </c>
      <c r="I11773" s="1">
        <v>34707</v>
      </c>
      <c r="J11773" t="s">
        <v>31</v>
      </c>
      <c r="K11773" t="s">
        <v>2640</v>
      </c>
      <c r="L11773">
        <v>0</v>
      </c>
      <c r="M11773" t="s">
        <v>12716</v>
      </c>
    </row>
    <row r="11774" spans="1:13" x14ac:dyDescent="0.25">
      <c r="A11774">
        <v>47077</v>
      </c>
      <c r="B11774">
        <v>509</v>
      </c>
      <c r="C11774" t="str">
        <f>IFERROR(INDEX(customers!B11774:B13273,MATCH(Purchases!B11774,customers!A11774:A13273)), "None")</f>
        <v>None</v>
      </c>
      <c r="D11774" t="str">
        <f>INDEX(Country!$B$2:$B$26,MATCH(INDEX(customers!$D$2:$D$1501,MATCH(Purchases!B11774,customers!$A$2:$A$1501)),Country!$A$2:$A$26))</f>
        <v>EGYPT</v>
      </c>
      <c r="E11774" t="str">
        <f>INDEX(Region!$C$2:$F$2,MATCH(INDEX(Country!$C$2:$C$26,MATCH(Purchases!D11774,Country!$B$2:$B$26)), Region!$C$1:$F$1))</f>
        <v>MIDDLE EAST</v>
      </c>
      <c r="F11774" t="e">
        <f>INDEX(customers!G11774:G13273, MATCH(Purchases!C11774,customers!B11774:B13273))</f>
        <v>#N/A</v>
      </c>
      <c r="G11774" t="s">
        <v>9</v>
      </c>
      <c r="H11774">
        <v>264185.65000000002</v>
      </c>
      <c r="I11774" s="1">
        <v>35241</v>
      </c>
      <c r="J11774" t="s">
        <v>26</v>
      </c>
      <c r="K11774" t="s">
        <v>86</v>
      </c>
      <c r="L11774">
        <v>0</v>
      </c>
      <c r="M11774" t="s">
        <v>12717</v>
      </c>
    </row>
    <row r="11775" spans="1:13" x14ac:dyDescent="0.25">
      <c r="A11775">
        <v>47078</v>
      </c>
      <c r="B11775">
        <v>265</v>
      </c>
      <c r="C11775" t="str">
        <f>IFERROR(INDEX(customers!B11775:B13274,MATCH(Purchases!B11775,customers!A11775:A13274)), "None")</f>
        <v>None</v>
      </c>
      <c r="D11775" t="str">
        <f>INDEX(Country!$B$2:$B$26,MATCH(INDEX(customers!$D$2:$D$1501,MATCH(Purchases!B11775,customers!$A$2:$A$1501)),Country!$A$2:$A$26))</f>
        <v>PERU</v>
      </c>
      <c r="E11775" t="str">
        <f>INDEX(Region!$C$2:$F$2,MATCH(INDEX(Country!$C$2:$C$26,MATCH(Purchases!D11775,Country!$B$2:$B$26)), Region!$C$1:$F$1))</f>
        <v>ASIA</v>
      </c>
      <c r="F11775" t="e">
        <f>INDEX(customers!G11775:G13274, MATCH(Purchases!C11775,customers!B11775:B13274))</f>
        <v>#N/A</v>
      </c>
      <c r="G11775" t="s">
        <v>16</v>
      </c>
      <c r="H11775">
        <v>227422.32</v>
      </c>
      <c r="I11775" s="1">
        <v>34079</v>
      </c>
      <c r="J11775" t="s">
        <v>31</v>
      </c>
      <c r="K11775" t="s">
        <v>880</v>
      </c>
      <c r="L11775">
        <v>0</v>
      </c>
      <c r="M11775" t="s">
        <v>12718</v>
      </c>
    </row>
    <row r="11776" spans="1:13" x14ac:dyDescent="0.25">
      <c r="A11776">
        <v>47079</v>
      </c>
      <c r="B11776">
        <v>469</v>
      </c>
      <c r="C11776" t="str">
        <f>IFERROR(INDEX(customers!B11776:B13275,MATCH(Purchases!B11776,customers!A11776:A13275)), "None")</f>
        <v>None</v>
      </c>
      <c r="D11776" t="str">
        <f>INDEX(Country!$B$2:$B$26,MATCH(INDEX(customers!$D$2:$D$1501,MATCH(Purchases!B11776,customers!$A$2:$A$1501)),Country!$A$2:$A$26))</f>
        <v>JAPAN</v>
      </c>
      <c r="E11776" t="str">
        <f>INDEX(Region!$C$2:$F$2,MATCH(INDEX(Country!$C$2:$C$26,MATCH(Purchases!D11776,Country!$B$2:$B$26)), Region!$C$1:$F$1))</f>
        <v>ASIA</v>
      </c>
      <c r="F11776" t="e">
        <f>INDEX(customers!G11776:G13275, MATCH(Purchases!C11776,customers!B11776:B13275))</f>
        <v>#N/A</v>
      </c>
      <c r="G11776" t="s">
        <v>9</v>
      </c>
      <c r="H11776">
        <v>248825.56</v>
      </c>
      <c r="I11776" s="1">
        <v>35050</v>
      </c>
      <c r="J11776" t="s">
        <v>13</v>
      </c>
      <c r="K11776" t="s">
        <v>954</v>
      </c>
      <c r="L11776">
        <v>0</v>
      </c>
      <c r="M11776" t="s">
        <v>12719</v>
      </c>
    </row>
    <row r="11777" spans="1:13" x14ac:dyDescent="0.25">
      <c r="A11777">
        <v>47104</v>
      </c>
      <c r="B11777">
        <v>518</v>
      </c>
      <c r="C11777" t="str">
        <f>IFERROR(INDEX(customers!B11777:B13276,MATCH(Purchases!B11777,customers!A11777:A13276)), "None")</f>
        <v>None</v>
      </c>
      <c r="D11777" t="str">
        <f>INDEX(Country!$B$2:$B$26,MATCH(INDEX(customers!$D$2:$D$1501,MATCH(Purchases!B11777,customers!$A$2:$A$1501)),Country!$A$2:$A$26))</f>
        <v>PERU</v>
      </c>
      <c r="E11777" t="str">
        <f>INDEX(Region!$C$2:$F$2,MATCH(INDEX(Country!$C$2:$C$26,MATCH(Purchases!D11777,Country!$B$2:$B$26)), Region!$C$1:$F$1))</f>
        <v>ASIA</v>
      </c>
      <c r="F11777" t="e">
        <f>INDEX(customers!G11777:G13276, MATCH(Purchases!C11777,customers!B11777:B13276))</f>
        <v>#N/A</v>
      </c>
      <c r="G11777" t="s">
        <v>16</v>
      </c>
      <c r="H11777">
        <v>119721.25</v>
      </c>
      <c r="I11777" s="1">
        <v>33778</v>
      </c>
      <c r="J11777" t="s">
        <v>10</v>
      </c>
      <c r="K11777" t="s">
        <v>1708</v>
      </c>
      <c r="L11777">
        <v>0</v>
      </c>
      <c r="M11777" t="s">
        <v>12720</v>
      </c>
    </row>
    <row r="11778" spans="1:13" x14ac:dyDescent="0.25">
      <c r="A11778">
        <v>47105</v>
      </c>
      <c r="B11778">
        <v>167</v>
      </c>
      <c r="C11778" t="str">
        <f>IFERROR(INDEX(customers!B11778:B13277,MATCH(Purchases!B11778,customers!A11778:A13277)), "None")</f>
        <v>None</v>
      </c>
      <c r="D11778" t="str">
        <f>INDEX(Country!$B$2:$B$26,MATCH(INDEX(customers!$D$2:$D$1501,MATCH(Purchases!B11778,customers!$A$2:$A$1501)),Country!$A$2:$A$26))</f>
        <v>ETHIOPIA</v>
      </c>
      <c r="E11778" t="e">
        <f>INDEX(Region!$C$2:$F$2,MATCH(INDEX(Country!$C$2:$C$26,MATCH(Purchases!D11778,Country!$B$2:$B$26)), Region!$C$1:$F$1))</f>
        <v>#N/A</v>
      </c>
      <c r="F11778" t="e">
        <f>INDEX(customers!G11778:G13277, MATCH(Purchases!C11778,customers!B11778:B13277))</f>
        <v>#N/A</v>
      </c>
      <c r="G11778" t="s">
        <v>9</v>
      </c>
      <c r="H11778">
        <v>177737.93</v>
      </c>
      <c r="I11778" s="1">
        <v>35205</v>
      </c>
      <c r="J11778" t="s">
        <v>31</v>
      </c>
      <c r="K11778" t="s">
        <v>1051</v>
      </c>
      <c r="L11778">
        <v>0</v>
      </c>
      <c r="M11778" t="s">
        <v>4075</v>
      </c>
    </row>
    <row r="11779" spans="1:13" x14ac:dyDescent="0.25">
      <c r="A11779">
        <v>47106</v>
      </c>
      <c r="B11779">
        <v>1456</v>
      </c>
      <c r="C11779" t="str">
        <f>IFERROR(INDEX(customers!B11779:B13278,MATCH(Purchases!B11779,customers!A11779:A13278)), "None")</f>
        <v>None</v>
      </c>
      <c r="D11779" t="str">
        <f>INDEX(Country!$B$2:$B$26,MATCH(INDEX(customers!$D$2:$D$1501,MATCH(Purchases!B11779,customers!$A$2:$A$1501)),Country!$A$2:$A$26))</f>
        <v>JORDAN</v>
      </c>
      <c r="E11779" t="str">
        <f>INDEX(Region!$C$2:$F$2,MATCH(INDEX(Country!$C$2:$C$26,MATCH(Purchases!D11779,Country!$B$2:$B$26)), Region!$C$1:$F$1))</f>
        <v>ASIA</v>
      </c>
      <c r="F11779" t="e">
        <f>INDEX(customers!G11779:G13278, MATCH(Purchases!C11779,customers!B11779:B13278))</f>
        <v>#N/A</v>
      </c>
      <c r="G11779" t="s">
        <v>9</v>
      </c>
      <c r="H11779">
        <v>199160.42</v>
      </c>
      <c r="I11779" s="1">
        <v>34998</v>
      </c>
      <c r="J11779" t="s">
        <v>31</v>
      </c>
      <c r="K11779" t="s">
        <v>3481</v>
      </c>
      <c r="L11779">
        <v>0</v>
      </c>
      <c r="M11779" t="s">
        <v>12721</v>
      </c>
    </row>
    <row r="11780" spans="1:13" x14ac:dyDescent="0.25">
      <c r="A11780">
        <v>47107</v>
      </c>
      <c r="B11780">
        <v>1294</v>
      </c>
      <c r="C11780" t="str">
        <f>IFERROR(INDEX(customers!B11780:B13279,MATCH(Purchases!B11780,customers!A11780:A13279)), "None")</f>
        <v>None</v>
      </c>
      <c r="D11780" t="str">
        <f>INDEX(Country!$B$2:$B$26,MATCH(INDEX(customers!$D$2:$D$1501,MATCH(Purchases!B11780,customers!$A$2:$A$1501)),Country!$A$2:$A$26))</f>
        <v>UNITED KINGDOM</v>
      </c>
      <c r="E11780" t="str">
        <f>INDEX(Region!$C$2:$F$2,MATCH(INDEX(Country!$C$2:$C$26,MATCH(Purchases!D11780,Country!$B$2:$B$26)), Region!$C$1:$F$1))</f>
        <v>MIDDLE EAST</v>
      </c>
      <c r="F11780" t="e">
        <f>INDEX(customers!G11780:G13279, MATCH(Purchases!C11780,customers!B11780:B13279))</f>
        <v>#N/A</v>
      </c>
      <c r="G11780" t="s">
        <v>9</v>
      </c>
      <c r="H11780">
        <v>181177.75</v>
      </c>
      <c r="I11780" s="1">
        <v>35116</v>
      </c>
      <c r="J11780" t="s">
        <v>10</v>
      </c>
      <c r="K11780" t="s">
        <v>1271</v>
      </c>
      <c r="L11780">
        <v>0</v>
      </c>
      <c r="M11780" t="s">
        <v>12722</v>
      </c>
    </row>
    <row r="11781" spans="1:13" x14ac:dyDescent="0.25">
      <c r="A11781">
        <v>47108</v>
      </c>
      <c r="B11781">
        <v>1375</v>
      </c>
      <c r="C11781" t="str">
        <f>IFERROR(INDEX(customers!B11781:B13280,MATCH(Purchases!B11781,customers!A11781:A13280)), "None")</f>
        <v>None</v>
      </c>
      <c r="D11781" t="str">
        <f>INDEX(Country!$B$2:$B$26,MATCH(INDEX(customers!$D$2:$D$1501,MATCH(Purchases!B11781,customers!$A$2:$A$1501)),Country!$A$2:$A$26))</f>
        <v>KENYA</v>
      </c>
      <c r="E11781" t="str">
        <f>INDEX(Region!$C$2:$F$2,MATCH(INDEX(Country!$C$2:$C$26,MATCH(Purchases!D11781,Country!$B$2:$B$26)), Region!$C$1:$F$1))</f>
        <v>ASIA</v>
      </c>
      <c r="F11781" t="e">
        <f>INDEX(customers!G11781:G13280, MATCH(Purchases!C11781,customers!B11781:B13280))</f>
        <v>#N/A</v>
      </c>
      <c r="G11781" t="s">
        <v>16</v>
      </c>
      <c r="H11781">
        <v>230101.92</v>
      </c>
      <c r="I11781" s="1">
        <v>34623</v>
      </c>
      <c r="J11781" t="s">
        <v>23</v>
      </c>
      <c r="K11781" t="s">
        <v>439</v>
      </c>
      <c r="L11781">
        <v>0</v>
      </c>
      <c r="M11781" t="s">
        <v>12723</v>
      </c>
    </row>
    <row r="11782" spans="1:13" x14ac:dyDescent="0.25">
      <c r="A11782">
        <v>47109</v>
      </c>
      <c r="B11782">
        <v>1396</v>
      </c>
      <c r="C11782" t="str">
        <f>IFERROR(INDEX(customers!B11782:B13281,MATCH(Purchases!B11782,customers!A11782:A13281)), "None")</f>
        <v>None</v>
      </c>
      <c r="D11782" t="str">
        <f>INDEX(Country!$B$2:$B$26,MATCH(INDEX(customers!$D$2:$D$1501,MATCH(Purchases!B11782,customers!$A$2:$A$1501)),Country!$A$2:$A$26))</f>
        <v>CANADA</v>
      </c>
      <c r="E11782" t="str">
        <f>INDEX(Region!$C$2:$F$2,MATCH(INDEX(Country!$C$2:$C$26,MATCH(Purchases!D11782,Country!$B$2:$B$26)), Region!$C$1:$F$1))</f>
        <v>AMERICA</v>
      </c>
      <c r="F11782" t="e">
        <f>INDEX(customers!G11782:G13281, MATCH(Purchases!C11782,customers!B11782:B13281))</f>
        <v>#N/A</v>
      </c>
      <c r="G11782" t="s">
        <v>9</v>
      </c>
      <c r="H11782">
        <v>208906.62</v>
      </c>
      <c r="I11782" s="1">
        <v>34954</v>
      </c>
      <c r="J11782" t="s">
        <v>26</v>
      </c>
      <c r="K11782" t="s">
        <v>3005</v>
      </c>
      <c r="L11782">
        <v>0</v>
      </c>
      <c r="M11782" t="s">
        <v>12724</v>
      </c>
    </row>
    <row r="11783" spans="1:13" x14ac:dyDescent="0.25">
      <c r="A11783">
        <v>47110</v>
      </c>
      <c r="B11783">
        <v>1498</v>
      </c>
      <c r="C11783" t="str">
        <f>IFERROR(INDEX(customers!B11783:B13282,MATCH(Purchases!B11783,customers!A11783:A13282)), "None")</f>
        <v>None</v>
      </c>
      <c r="D11783" t="str">
        <f>INDEX(Country!$B$2:$B$26,MATCH(INDEX(customers!$D$2:$D$1501,MATCH(Purchases!B11783,customers!$A$2:$A$1501)),Country!$A$2:$A$26))</f>
        <v>ROMANIA</v>
      </c>
      <c r="E11783" t="str">
        <f>INDEX(Region!$C$2:$F$2,MATCH(INDEX(Country!$C$2:$C$26,MATCH(Purchases!D11783,Country!$B$2:$B$26)), Region!$C$1:$F$1))</f>
        <v>EUROPE</v>
      </c>
      <c r="F11783" t="e">
        <f>INDEX(customers!G11783:G13282, MATCH(Purchases!C11783,customers!B11783:B13282))</f>
        <v>#N/A</v>
      </c>
      <c r="G11783" t="s">
        <v>16</v>
      </c>
      <c r="H11783">
        <v>76969.5</v>
      </c>
      <c r="I11783" s="1">
        <v>34197</v>
      </c>
      <c r="J11783" t="s">
        <v>26</v>
      </c>
      <c r="K11783" t="s">
        <v>1260</v>
      </c>
      <c r="L11783">
        <v>0</v>
      </c>
      <c r="M11783" t="s">
        <v>12725</v>
      </c>
    </row>
    <row r="11784" spans="1:13" x14ac:dyDescent="0.25">
      <c r="A11784">
        <v>47111</v>
      </c>
      <c r="B11784">
        <v>995</v>
      </c>
      <c r="C11784" t="str">
        <f>IFERROR(INDEX(customers!B11784:B13283,MATCH(Purchases!B11784,customers!A11784:A13283)), "None")</f>
        <v>None</v>
      </c>
      <c r="D11784" t="str">
        <f>INDEX(Country!$B$2:$B$26,MATCH(INDEX(customers!$D$2:$D$1501,MATCH(Purchases!B11784,customers!$A$2:$A$1501)),Country!$A$2:$A$26))</f>
        <v>JORDAN</v>
      </c>
      <c r="E11784" t="str">
        <f>INDEX(Region!$C$2:$F$2,MATCH(INDEX(Country!$C$2:$C$26,MATCH(Purchases!D11784,Country!$B$2:$B$26)), Region!$C$1:$F$1))</f>
        <v>ASIA</v>
      </c>
      <c r="F11784" t="e">
        <f>INDEX(customers!G11784:G13283, MATCH(Purchases!C11784,customers!B11784:B13283))</f>
        <v>#N/A</v>
      </c>
      <c r="G11784" t="s">
        <v>9</v>
      </c>
      <c r="H11784">
        <v>118803.41</v>
      </c>
      <c r="I11784" s="1">
        <v>35683</v>
      </c>
      <c r="J11784" t="s">
        <v>26</v>
      </c>
      <c r="K11784" t="s">
        <v>531</v>
      </c>
      <c r="L11784">
        <v>0</v>
      </c>
      <c r="M11784" t="s">
        <v>12726</v>
      </c>
    </row>
    <row r="11785" spans="1:13" x14ac:dyDescent="0.25">
      <c r="A11785">
        <v>47136</v>
      </c>
      <c r="B11785">
        <v>367</v>
      </c>
      <c r="C11785" t="str">
        <f>IFERROR(INDEX(customers!B11785:B13284,MATCH(Purchases!B11785,customers!A11785:A13284)), "None")</f>
        <v>None</v>
      </c>
      <c r="D11785" t="str">
        <f>INDEX(Country!$B$2:$B$26,MATCH(INDEX(customers!$D$2:$D$1501,MATCH(Purchases!B11785,customers!$A$2:$A$1501)),Country!$A$2:$A$26))</f>
        <v>JORDAN</v>
      </c>
      <c r="E11785" t="str">
        <f>INDEX(Region!$C$2:$F$2,MATCH(INDEX(Country!$C$2:$C$26,MATCH(Purchases!D11785,Country!$B$2:$B$26)), Region!$C$1:$F$1))</f>
        <v>ASIA</v>
      </c>
      <c r="F11785" t="e">
        <f>INDEX(customers!G11785:G13284, MATCH(Purchases!C11785,customers!B11785:B13284))</f>
        <v>#N/A</v>
      </c>
      <c r="G11785" t="s">
        <v>16</v>
      </c>
      <c r="H11785">
        <v>148878.66</v>
      </c>
      <c r="I11785" s="1">
        <v>34724</v>
      </c>
      <c r="J11785" t="s">
        <v>31</v>
      </c>
      <c r="K11785" t="s">
        <v>2324</v>
      </c>
      <c r="L11785">
        <v>0</v>
      </c>
      <c r="M11785" t="s">
        <v>12727</v>
      </c>
    </row>
    <row r="11786" spans="1:13" x14ac:dyDescent="0.25">
      <c r="A11786">
        <v>47137</v>
      </c>
      <c r="B11786">
        <v>1192</v>
      </c>
      <c r="C11786" t="str">
        <f>IFERROR(INDEX(customers!B11786:B13285,MATCH(Purchases!B11786,customers!A11786:A13285)), "None")</f>
        <v>None</v>
      </c>
      <c r="D11786" t="str">
        <f>INDEX(Country!$B$2:$B$26,MATCH(INDEX(customers!$D$2:$D$1501,MATCH(Purchases!B11786,customers!$A$2:$A$1501)),Country!$A$2:$A$26))</f>
        <v>SAUDI ARABIA</v>
      </c>
      <c r="E11786" t="str">
        <f>INDEX(Region!$C$2:$F$2,MATCH(INDEX(Country!$C$2:$C$26,MATCH(Purchases!D11786,Country!$B$2:$B$26)), Region!$C$1:$F$1))</f>
        <v>MIDDLE EAST</v>
      </c>
      <c r="F11786" t="e">
        <f>INDEX(customers!G11786:G13285, MATCH(Purchases!C11786,customers!B11786:B13285))</f>
        <v>#N/A</v>
      </c>
      <c r="G11786" t="s">
        <v>9</v>
      </c>
      <c r="H11786">
        <v>66393.94</v>
      </c>
      <c r="I11786" s="1">
        <v>35139</v>
      </c>
      <c r="J11786" t="s">
        <v>10</v>
      </c>
      <c r="K11786" t="s">
        <v>537</v>
      </c>
      <c r="L11786">
        <v>0</v>
      </c>
      <c r="M11786" t="s">
        <v>12728</v>
      </c>
    </row>
    <row r="11787" spans="1:13" x14ac:dyDescent="0.25">
      <c r="A11787">
        <v>47138</v>
      </c>
      <c r="B11787">
        <v>667</v>
      </c>
      <c r="C11787" t="str">
        <f>IFERROR(INDEX(customers!B11787:B13286,MATCH(Purchases!B11787,customers!A11787:A13286)), "None")</f>
        <v>None</v>
      </c>
      <c r="D11787" t="str">
        <f>INDEX(Country!$B$2:$B$26,MATCH(INDEX(customers!$D$2:$D$1501,MATCH(Purchases!B11787,customers!$A$2:$A$1501)),Country!$A$2:$A$26))</f>
        <v>FRANCE</v>
      </c>
      <c r="E11787" t="str">
        <f>INDEX(Region!$C$2:$F$2,MATCH(INDEX(Country!$C$2:$C$26,MATCH(Purchases!D11787,Country!$B$2:$B$26)), Region!$C$1:$F$1))</f>
        <v>EUROPE</v>
      </c>
      <c r="F11787" t="e">
        <f>INDEX(customers!G11787:G13286, MATCH(Purchases!C11787,customers!B11787:B13286))</f>
        <v>#N/A</v>
      </c>
      <c r="G11787" t="s">
        <v>16</v>
      </c>
      <c r="H11787">
        <v>249596.59</v>
      </c>
      <c r="I11787" s="1">
        <v>34344</v>
      </c>
      <c r="J11787" t="s">
        <v>10</v>
      </c>
      <c r="K11787" t="s">
        <v>1618</v>
      </c>
      <c r="L11787">
        <v>0</v>
      </c>
      <c r="M11787" t="s">
        <v>12729</v>
      </c>
    </row>
    <row r="11788" spans="1:13" x14ac:dyDescent="0.25">
      <c r="A11788">
        <v>47139</v>
      </c>
      <c r="B11788">
        <v>1403</v>
      </c>
      <c r="C11788" t="str">
        <f>IFERROR(INDEX(customers!B11788:B13287,MATCH(Purchases!B11788,customers!A11788:A13287)), "None")</f>
        <v>None</v>
      </c>
      <c r="D11788" t="str">
        <f>INDEX(Country!$B$2:$B$26,MATCH(INDEX(customers!$D$2:$D$1501,MATCH(Purchases!B11788,customers!$A$2:$A$1501)),Country!$A$2:$A$26))</f>
        <v>JAPAN</v>
      </c>
      <c r="E11788" t="str">
        <f>INDEX(Region!$C$2:$F$2,MATCH(INDEX(Country!$C$2:$C$26,MATCH(Purchases!D11788,Country!$B$2:$B$26)), Region!$C$1:$F$1))</f>
        <v>ASIA</v>
      </c>
      <c r="F11788" t="e">
        <f>INDEX(customers!G11788:G13287, MATCH(Purchases!C11788,customers!B11788:B13287))</f>
        <v>#N/A</v>
      </c>
      <c r="G11788" t="s">
        <v>9</v>
      </c>
      <c r="H11788">
        <v>71568.37</v>
      </c>
      <c r="I11788" s="1">
        <v>35568</v>
      </c>
      <c r="J11788" t="s">
        <v>10</v>
      </c>
      <c r="K11788" t="s">
        <v>2511</v>
      </c>
      <c r="L11788">
        <v>0</v>
      </c>
      <c r="M11788" t="s">
        <v>12730</v>
      </c>
    </row>
    <row r="11789" spans="1:13" x14ac:dyDescent="0.25">
      <c r="A11789">
        <v>47140</v>
      </c>
      <c r="B11789">
        <v>214</v>
      </c>
      <c r="C11789" t="str">
        <f>IFERROR(INDEX(customers!B11789:B13288,MATCH(Purchases!B11789,customers!A11789:A13288)), "None")</f>
        <v>None</v>
      </c>
      <c r="D11789" t="str">
        <f>INDEX(Country!$B$2:$B$26,MATCH(INDEX(customers!$D$2:$D$1501,MATCH(Purchases!B11789,customers!$A$2:$A$1501)),Country!$A$2:$A$26))</f>
        <v>INDIA</v>
      </c>
      <c r="E11789" t="str">
        <f>INDEX(Region!$C$2:$F$2,MATCH(INDEX(Country!$C$2:$C$26,MATCH(Purchases!D11789,Country!$B$2:$B$26)), Region!$C$1:$F$1))</f>
        <v>ASIA</v>
      </c>
      <c r="F11789" t="e">
        <f>INDEX(customers!G11789:G13288, MATCH(Purchases!C11789,customers!B11789:B13288))</f>
        <v>#N/A</v>
      </c>
      <c r="G11789" t="s">
        <v>9</v>
      </c>
      <c r="H11789">
        <v>147434.69</v>
      </c>
      <c r="I11789" s="1">
        <v>35953</v>
      </c>
      <c r="J11789" t="s">
        <v>13</v>
      </c>
      <c r="K11789" t="s">
        <v>1729</v>
      </c>
      <c r="L11789">
        <v>0</v>
      </c>
      <c r="M11789" t="s">
        <v>12731</v>
      </c>
    </row>
    <row r="11790" spans="1:13" x14ac:dyDescent="0.25">
      <c r="A11790">
        <v>47141</v>
      </c>
      <c r="B11790">
        <v>562</v>
      </c>
      <c r="C11790" t="str">
        <f>IFERROR(INDEX(customers!B11790:B13289,MATCH(Purchases!B11790,customers!A11790:A13289)), "None")</f>
        <v>None</v>
      </c>
      <c r="D11790" t="str">
        <f>INDEX(Country!$B$2:$B$26,MATCH(INDEX(customers!$D$2:$D$1501,MATCH(Purchases!B11790,customers!$A$2:$A$1501)),Country!$A$2:$A$26))</f>
        <v>MOROCCO</v>
      </c>
      <c r="E11790" t="str">
        <f>INDEX(Region!$C$2:$F$2,MATCH(INDEX(Country!$C$2:$C$26,MATCH(Purchases!D11790,Country!$B$2:$B$26)), Region!$C$1:$F$1))</f>
        <v>ASIA</v>
      </c>
      <c r="F11790" t="e">
        <f>INDEX(customers!G11790:G13289, MATCH(Purchases!C11790,customers!B11790:B13289))</f>
        <v>#N/A</v>
      </c>
      <c r="G11790" t="s">
        <v>16</v>
      </c>
      <c r="H11790">
        <v>151651.15</v>
      </c>
      <c r="I11790" s="1">
        <v>34627</v>
      </c>
      <c r="J11790" t="s">
        <v>26</v>
      </c>
      <c r="K11790" t="s">
        <v>721</v>
      </c>
      <c r="L11790">
        <v>0</v>
      </c>
      <c r="M11790" t="s">
        <v>12732</v>
      </c>
    </row>
    <row r="11791" spans="1:13" x14ac:dyDescent="0.25">
      <c r="A11791">
        <v>47142</v>
      </c>
      <c r="B11791">
        <v>973</v>
      </c>
      <c r="C11791" t="str">
        <f>IFERROR(INDEX(customers!B11791:B13290,MATCH(Purchases!B11791,customers!A11791:A13290)), "None")</f>
        <v>None</v>
      </c>
      <c r="D11791" t="str">
        <f>INDEX(Country!$B$2:$B$26,MATCH(INDEX(customers!$D$2:$D$1501,MATCH(Purchases!B11791,customers!$A$2:$A$1501)),Country!$A$2:$A$26))</f>
        <v>ALGERIA</v>
      </c>
      <c r="E11791" t="e">
        <f>INDEX(Region!$C$2:$F$2,MATCH(INDEX(Country!$C$2:$C$26,MATCH(Purchases!D11791,Country!$B$2:$B$26)), Region!$C$1:$F$1))</f>
        <v>#N/A</v>
      </c>
      <c r="F11791" t="e">
        <f>INDEX(customers!G11791:G13290, MATCH(Purchases!C11791,customers!B11791:B13290))</f>
        <v>#N/A</v>
      </c>
      <c r="G11791" t="s">
        <v>9</v>
      </c>
      <c r="H11791">
        <v>114696.7</v>
      </c>
      <c r="I11791" s="1">
        <v>35147</v>
      </c>
      <c r="J11791" t="s">
        <v>13</v>
      </c>
      <c r="K11791" t="s">
        <v>11</v>
      </c>
      <c r="L11791">
        <v>0</v>
      </c>
      <c r="M11791" t="s">
        <v>12733</v>
      </c>
    </row>
    <row r="11792" spans="1:13" x14ac:dyDescent="0.25">
      <c r="A11792">
        <v>47143</v>
      </c>
      <c r="B11792">
        <v>1312</v>
      </c>
      <c r="C11792" t="str">
        <f>IFERROR(INDEX(customers!B11792:B13291,MATCH(Purchases!B11792,customers!A11792:A13291)), "None")</f>
        <v>None</v>
      </c>
      <c r="D11792" t="str">
        <f>INDEX(Country!$B$2:$B$26,MATCH(INDEX(customers!$D$2:$D$1501,MATCH(Purchases!B11792,customers!$A$2:$A$1501)),Country!$A$2:$A$26))</f>
        <v>CANADA</v>
      </c>
      <c r="E11792" t="str">
        <f>INDEX(Region!$C$2:$F$2,MATCH(INDEX(Country!$C$2:$C$26,MATCH(Purchases!D11792,Country!$B$2:$B$26)), Region!$C$1:$F$1))</f>
        <v>AMERICA</v>
      </c>
      <c r="F11792" t="e">
        <f>INDEX(customers!G11792:G13291, MATCH(Purchases!C11792,customers!B11792:B13291))</f>
        <v>#N/A</v>
      </c>
      <c r="G11792" t="s">
        <v>9</v>
      </c>
      <c r="H11792">
        <v>151108.03</v>
      </c>
      <c r="I11792" s="1">
        <v>35662</v>
      </c>
      <c r="J11792" t="s">
        <v>10</v>
      </c>
      <c r="K11792" t="s">
        <v>393</v>
      </c>
      <c r="L11792">
        <v>0</v>
      </c>
      <c r="M11792" t="s">
        <v>12734</v>
      </c>
    </row>
    <row r="11793" spans="1:13" x14ac:dyDescent="0.25">
      <c r="A11793">
        <v>47168</v>
      </c>
      <c r="B11793">
        <v>464</v>
      </c>
      <c r="C11793" t="str">
        <f>IFERROR(INDEX(customers!B11793:B13292,MATCH(Purchases!B11793,customers!A11793:A13292)), "None")</f>
        <v>None</v>
      </c>
      <c r="D11793" t="str">
        <f>INDEX(Country!$B$2:$B$26,MATCH(INDEX(customers!$D$2:$D$1501,MATCH(Purchases!B11793,customers!$A$2:$A$1501)),Country!$A$2:$A$26))</f>
        <v>INDONESIA</v>
      </c>
      <c r="E11793" t="str">
        <f>INDEX(Region!$C$2:$F$2,MATCH(INDEX(Country!$C$2:$C$26,MATCH(Purchases!D11793,Country!$B$2:$B$26)), Region!$C$1:$F$1))</f>
        <v>ASIA</v>
      </c>
      <c r="F11793" t="e">
        <f>INDEX(customers!G11793:G13292, MATCH(Purchases!C11793,customers!B11793:B13292))</f>
        <v>#N/A</v>
      </c>
      <c r="G11793" t="s">
        <v>16</v>
      </c>
      <c r="H11793">
        <v>203363.54</v>
      </c>
      <c r="I11793" s="1">
        <v>34507</v>
      </c>
      <c r="J11793" t="s">
        <v>23</v>
      </c>
      <c r="K11793" t="s">
        <v>4386</v>
      </c>
      <c r="L11793">
        <v>0</v>
      </c>
      <c r="M11793" t="s">
        <v>12735</v>
      </c>
    </row>
    <row r="11794" spans="1:13" x14ac:dyDescent="0.25">
      <c r="A11794">
        <v>47169</v>
      </c>
      <c r="B11794">
        <v>1127</v>
      </c>
      <c r="C11794" t="str">
        <f>IFERROR(INDEX(customers!B11794:B13293,MATCH(Purchases!B11794,customers!A11794:A13293)), "None")</f>
        <v>None</v>
      </c>
      <c r="D11794" t="str">
        <f>INDEX(Country!$B$2:$B$26,MATCH(INDEX(customers!$D$2:$D$1501,MATCH(Purchases!B11794,customers!$A$2:$A$1501)),Country!$A$2:$A$26))</f>
        <v>IRAN</v>
      </c>
      <c r="E11794" t="str">
        <f>INDEX(Region!$C$2:$F$2,MATCH(INDEX(Country!$C$2:$C$26,MATCH(Purchases!D11794,Country!$B$2:$B$26)), Region!$C$1:$F$1))</f>
        <v>MIDDLE EAST</v>
      </c>
      <c r="F11794" t="e">
        <f>INDEX(customers!G11794:G13293, MATCH(Purchases!C11794,customers!B11794:B13293))</f>
        <v>#N/A</v>
      </c>
      <c r="G11794" t="s">
        <v>16</v>
      </c>
      <c r="H11794">
        <v>208710.82</v>
      </c>
      <c r="I11794" s="1">
        <v>34032</v>
      </c>
      <c r="J11794" t="s">
        <v>31</v>
      </c>
      <c r="K11794" t="s">
        <v>3244</v>
      </c>
      <c r="L11794">
        <v>0</v>
      </c>
      <c r="M11794" t="s">
        <v>12736</v>
      </c>
    </row>
    <row r="11795" spans="1:13" x14ac:dyDescent="0.25">
      <c r="A11795">
        <v>47170</v>
      </c>
      <c r="B11795">
        <v>923</v>
      </c>
      <c r="C11795" t="str">
        <f>IFERROR(INDEX(customers!B11795:B13294,MATCH(Purchases!B11795,customers!A11795:A13294)), "None")</f>
        <v>None</v>
      </c>
      <c r="D11795" t="str">
        <f>INDEX(Country!$B$2:$B$26,MATCH(INDEX(customers!$D$2:$D$1501,MATCH(Purchases!B11795,customers!$A$2:$A$1501)),Country!$A$2:$A$26))</f>
        <v>IRAQ</v>
      </c>
      <c r="E11795" t="str">
        <f>INDEX(Region!$C$2:$F$2,MATCH(INDEX(Country!$C$2:$C$26,MATCH(Purchases!D11795,Country!$B$2:$B$26)), Region!$C$1:$F$1))</f>
        <v>MIDDLE EAST</v>
      </c>
      <c r="F11795" t="e">
        <f>INDEX(customers!G11795:G13294, MATCH(Purchases!C11795,customers!B11795:B13294))</f>
        <v>#N/A</v>
      </c>
      <c r="G11795" t="s">
        <v>9</v>
      </c>
      <c r="H11795">
        <v>136644.09</v>
      </c>
      <c r="I11795" s="1">
        <v>35354</v>
      </c>
      <c r="J11795" t="s">
        <v>23</v>
      </c>
      <c r="K11795" t="s">
        <v>195</v>
      </c>
      <c r="L11795">
        <v>0</v>
      </c>
      <c r="M11795" t="s">
        <v>12737</v>
      </c>
    </row>
    <row r="11796" spans="1:13" x14ac:dyDescent="0.25">
      <c r="A11796">
        <v>47171</v>
      </c>
      <c r="B11796">
        <v>116</v>
      </c>
      <c r="C11796" t="str">
        <f>IFERROR(INDEX(customers!B11796:B13295,MATCH(Purchases!B11796,customers!A11796:A13295)), "None")</f>
        <v>None</v>
      </c>
      <c r="D11796" t="str">
        <f>INDEX(Country!$B$2:$B$26,MATCH(INDEX(customers!$D$2:$D$1501,MATCH(Purchases!B11796,customers!$A$2:$A$1501)),Country!$A$2:$A$26))</f>
        <v>MOZAMBIQUE</v>
      </c>
      <c r="E11796" t="str">
        <f>INDEX(Region!$C$2:$F$2,MATCH(INDEX(Country!$C$2:$C$26,MATCH(Purchases!D11796,Country!$B$2:$B$26)), Region!$C$1:$F$1))</f>
        <v>ASIA</v>
      </c>
      <c r="F11796" t="e">
        <f>INDEX(customers!G11796:G13295, MATCH(Purchases!C11796,customers!B11796:B13295))</f>
        <v>#N/A</v>
      </c>
      <c r="G11796" t="s">
        <v>16</v>
      </c>
      <c r="H11796">
        <v>110061.19</v>
      </c>
      <c r="I11796" s="1">
        <v>33977</v>
      </c>
      <c r="J11796" t="s">
        <v>31</v>
      </c>
      <c r="K11796" t="s">
        <v>694</v>
      </c>
      <c r="L11796">
        <v>0</v>
      </c>
      <c r="M11796" t="s">
        <v>12738</v>
      </c>
    </row>
    <row r="11797" spans="1:13" x14ac:dyDescent="0.25">
      <c r="A11797">
        <v>47172</v>
      </c>
      <c r="B11797">
        <v>310</v>
      </c>
      <c r="C11797" t="str">
        <f>IFERROR(INDEX(customers!B11797:B13296,MATCH(Purchases!B11797,customers!A11797:A13296)), "None")</f>
        <v>None</v>
      </c>
      <c r="D11797" t="str">
        <f>INDEX(Country!$B$2:$B$26,MATCH(INDEX(customers!$D$2:$D$1501,MATCH(Purchases!B11797,customers!$A$2:$A$1501)),Country!$A$2:$A$26))</f>
        <v>ARGENTINA</v>
      </c>
      <c r="E11797" t="str">
        <f>INDEX(Region!$C$2:$F$2,MATCH(INDEX(Country!$C$2:$C$26,MATCH(Purchases!D11797,Country!$B$2:$B$26)), Region!$C$1:$F$1))</f>
        <v>AMERICA</v>
      </c>
      <c r="F11797" t="e">
        <f>INDEX(customers!G11797:G13296, MATCH(Purchases!C11797,customers!B11797:B13296))</f>
        <v>#N/A</v>
      </c>
      <c r="G11797" t="s">
        <v>16</v>
      </c>
      <c r="H11797">
        <v>91321</v>
      </c>
      <c r="I11797" s="1">
        <v>34306</v>
      </c>
      <c r="J11797" t="s">
        <v>26</v>
      </c>
      <c r="K11797" t="s">
        <v>1015</v>
      </c>
      <c r="L11797">
        <v>0</v>
      </c>
      <c r="M11797" t="s">
        <v>12739</v>
      </c>
    </row>
    <row r="11798" spans="1:13" x14ac:dyDescent="0.25">
      <c r="A11798">
        <v>47173</v>
      </c>
      <c r="B11798">
        <v>1327</v>
      </c>
      <c r="C11798" t="str">
        <f>IFERROR(INDEX(customers!B11798:B13297,MATCH(Purchases!B11798,customers!A11798:A13297)), "None")</f>
        <v>None</v>
      </c>
      <c r="D11798" t="str">
        <f>INDEX(Country!$B$2:$B$26,MATCH(INDEX(customers!$D$2:$D$1501,MATCH(Purchases!B11798,customers!$A$2:$A$1501)),Country!$A$2:$A$26))</f>
        <v>JAPAN</v>
      </c>
      <c r="E11798" t="str">
        <f>INDEX(Region!$C$2:$F$2,MATCH(INDEX(Country!$C$2:$C$26,MATCH(Purchases!D11798,Country!$B$2:$B$26)), Region!$C$1:$F$1))</f>
        <v>ASIA</v>
      </c>
      <c r="F11798" t="e">
        <f>INDEX(customers!G11798:G13297, MATCH(Purchases!C11798,customers!B11798:B13297))</f>
        <v>#N/A</v>
      </c>
      <c r="G11798" t="s">
        <v>16</v>
      </c>
      <c r="H11798">
        <v>231974.11</v>
      </c>
      <c r="I11798" s="1">
        <v>34579</v>
      </c>
      <c r="J11798" t="s">
        <v>23</v>
      </c>
      <c r="K11798" t="s">
        <v>4526</v>
      </c>
      <c r="L11798">
        <v>0</v>
      </c>
      <c r="M11798" t="s">
        <v>12740</v>
      </c>
    </row>
    <row r="11799" spans="1:13" x14ac:dyDescent="0.25">
      <c r="A11799">
        <v>47174</v>
      </c>
      <c r="B11799">
        <v>962</v>
      </c>
      <c r="C11799" t="str">
        <f>IFERROR(INDEX(customers!B11799:B13298,MATCH(Purchases!B11799,customers!A11799:A13298)), "None")</f>
        <v>None</v>
      </c>
      <c r="D11799" t="str">
        <f>INDEX(Country!$B$2:$B$26,MATCH(INDEX(customers!$D$2:$D$1501,MATCH(Purchases!B11799,customers!$A$2:$A$1501)),Country!$A$2:$A$26))</f>
        <v>EGYPT</v>
      </c>
      <c r="E11799" t="str">
        <f>INDEX(Region!$C$2:$F$2,MATCH(INDEX(Country!$C$2:$C$26,MATCH(Purchases!D11799,Country!$B$2:$B$26)), Region!$C$1:$F$1))</f>
        <v>MIDDLE EAST</v>
      </c>
      <c r="F11799" t="e">
        <f>INDEX(customers!G11799:G13298, MATCH(Purchases!C11799,customers!B11799:B13298))</f>
        <v>#N/A</v>
      </c>
      <c r="G11799" t="s">
        <v>9</v>
      </c>
      <c r="H11799">
        <v>87626.71</v>
      </c>
      <c r="I11799" s="1">
        <v>34959</v>
      </c>
      <c r="J11799" t="s">
        <v>13</v>
      </c>
      <c r="K11799" t="s">
        <v>554</v>
      </c>
      <c r="L11799">
        <v>0</v>
      </c>
      <c r="M11799" t="s">
        <v>12741</v>
      </c>
    </row>
    <row r="11800" spans="1:13" x14ac:dyDescent="0.25">
      <c r="A11800">
        <v>47175</v>
      </c>
      <c r="B11800">
        <v>1168</v>
      </c>
      <c r="C11800" t="str">
        <f>IFERROR(INDEX(customers!B11800:B13299,MATCH(Purchases!B11800,customers!A11800:A13299)), "None")</f>
        <v>None</v>
      </c>
      <c r="D11800" t="str">
        <f>INDEX(Country!$B$2:$B$26,MATCH(INDEX(customers!$D$2:$D$1501,MATCH(Purchases!B11800,customers!$A$2:$A$1501)),Country!$A$2:$A$26))</f>
        <v>PERU</v>
      </c>
      <c r="E11800" t="str">
        <f>INDEX(Region!$C$2:$F$2,MATCH(INDEX(Country!$C$2:$C$26,MATCH(Purchases!D11800,Country!$B$2:$B$26)), Region!$C$1:$F$1))</f>
        <v>ASIA</v>
      </c>
      <c r="F11800" t="e">
        <f>INDEX(customers!G11800:G13299, MATCH(Purchases!C11800,customers!B11800:B13299))</f>
        <v>#N/A</v>
      </c>
      <c r="G11800" t="s">
        <v>16</v>
      </c>
      <c r="H11800">
        <v>302112.63</v>
      </c>
      <c r="I11800" s="1">
        <v>34085</v>
      </c>
      <c r="J11800" t="s">
        <v>23</v>
      </c>
      <c r="K11800" t="s">
        <v>2958</v>
      </c>
      <c r="L11800">
        <v>0</v>
      </c>
      <c r="M11800" t="s">
        <v>12742</v>
      </c>
    </row>
    <row r="11801" spans="1:13" x14ac:dyDescent="0.25">
      <c r="A11801">
        <v>47200</v>
      </c>
      <c r="B11801">
        <v>80</v>
      </c>
      <c r="C11801" t="str">
        <f>IFERROR(INDEX(customers!B11801:B13300,MATCH(Purchases!B11801,customers!A11801:A13300)), "None")</f>
        <v>None</v>
      </c>
      <c r="D11801" t="str">
        <f>INDEX(Country!$B$2:$B$26,MATCH(INDEX(customers!$D$2:$D$1501,MATCH(Purchases!B11801,customers!$A$2:$A$1501)),Country!$A$2:$A$26))</f>
        <v>ALGERIA</v>
      </c>
      <c r="E11801" t="e">
        <f>INDEX(Region!$C$2:$F$2,MATCH(INDEX(Country!$C$2:$C$26,MATCH(Purchases!D11801,Country!$B$2:$B$26)), Region!$C$1:$F$1))</f>
        <v>#N/A</v>
      </c>
      <c r="F11801" t="e">
        <f>INDEX(customers!G11801:G13300, MATCH(Purchases!C11801,customers!B11801:B13300))</f>
        <v>#N/A</v>
      </c>
      <c r="G11801" t="s">
        <v>9</v>
      </c>
      <c r="H11801">
        <v>234605.29</v>
      </c>
      <c r="I11801" s="1">
        <v>35895</v>
      </c>
      <c r="J11801" t="s">
        <v>31</v>
      </c>
      <c r="K11801" t="s">
        <v>636</v>
      </c>
      <c r="L11801">
        <v>0</v>
      </c>
      <c r="M11801" t="s">
        <v>12743</v>
      </c>
    </row>
    <row r="11802" spans="1:13" x14ac:dyDescent="0.25">
      <c r="A11802">
        <v>47201</v>
      </c>
      <c r="B11802">
        <v>230</v>
      </c>
      <c r="C11802" t="str">
        <f>IFERROR(INDEX(customers!B11802:B13301,MATCH(Purchases!B11802,customers!A11802:A13301)), "None")</f>
        <v>None</v>
      </c>
      <c r="D11802" t="str">
        <f>INDEX(Country!$B$2:$B$26,MATCH(INDEX(customers!$D$2:$D$1501,MATCH(Purchases!B11802,customers!$A$2:$A$1501)),Country!$A$2:$A$26))</f>
        <v>VIETNAM</v>
      </c>
      <c r="E11802" t="str">
        <f>INDEX(Region!$C$2:$F$2,MATCH(INDEX(Country!$C$2:$C$26,MATCH(Purchases!D11802,Country!$B$2:$B$26)), Region!$C$1:$F$1))</f>
        <v>ASIA</v>
      </c>
      <c r="F11802" t="e">
        <f>INDEX(customers!G11802:G13301, MATCH(Purchases!C11802,customers!B11802:B13301))</f>
        <v>#N/A</v>
      </c>
      <c r="G11802" t="s">
        <v>16</v>
      </c>
      <c r="H11802">
        <v>22856.400000000001</v>
      </c>
      <c r="I11802" s="1">
        <v>34697</v>
      </c>
      <c r="J11802" t="s">
        <v>13</v>
      </c>
      <c r="K11802" t="s">
        <v>869</v>
      </c>
      <c r="L11802">
        <v>0</v>
      </c>
      <c r="M11802" t="s">
        <v>12744</v>
      </c>
    </row>
    <row r="11803" spans="1:13" x14ac:dyDescent="0.25">
      <c r="A11803">
        <v>47202</v>
      </c>
      <c r="B11803">
        <v>1108</v>
      </c>
      <c r="C11803" t="str">
        <f>IFERROR(INDEX(customers!B11803:B13302,MATCH(Purchases!B11803,customers!A11803:A13302)), "None")</f>
        <v>None</v>
      </c>
      <c r="D11803" t="str">
        <f>INDEX(Country!$B$2:$B$26,MATCH(INDEX(customers!$D$2:$D$1501,MATCH(Purchases!B11803,customers!$A$2:$A$1501)),Country!$A$2:$A$26))</f>
        <v>GERMANY</v>
      </c>
      <c r="E11803" t="str">
        <f>INDEX(Region!$C$2:$F$2,MATCH(INDEX(Country!$C$2:$C$26,MATCH(Purchases!D11803,Country!$B$2:$B$26)), Region!$C$1:$F$1))</f>
        <v>EUROPE</v>
      </c>
      <c r="F11803" t="e">
        <f>INDEX(customers!G11803:G13302, MATCH(Purchases!C11803,customers!B11803:B13302))</f>
        <v>#N/A</v>
      </c>
      <c r="G11803" t="s">
        <v>9</v>
      </c>
      <c r="H11803">
        <v>199917.56</v>
      </c>
      <c r="I11803" s="1">
        <v>35412</v>
      </c>
      <c r="J11803" t="s">
        <v>23</v>
      </c>
      <c r="K11803" t="s">
        <v>570</v>
      </c>
      <c r="L11803">
        <v>0</v>
      </c>
      <c r="M11803" t="s">
        <v>12745</v>
      </c>
    </row>
    <row r="11804" spans="1:13" x14ac:dyDescent="0.25">
      <c r="A11804">
        <v>47203</v>
      </c>
      <c r="B11804">
        <v>692</v>
      </c>
      <c r="C11804" t="str">
        <f>IFERROR(INDEX(customers!B11804:B13303,MATCH(Purchases!B11804,customers!A11804:A13303)), "None")</f>
        <v>None</v>
      </c>
      <c r="D11804" t="str">
        <f>INDEX(Country!$B$2:$B$26,MATCH(INDEX(customers!$D$2:$D$1501,MATCH(Purchases!B11804,customers!$A$2:$A$1501)),Country!$A$2:$A$26))</f>
        <v>ROMANIA</v>
      </c>
      <c r="E11804" t="str">
        <f>INDEX(Region!$C$2:$F$2,MATCH(INDEX(Country!$C$2:$C$26,MATCH(Purchases!D11804,Country!$B$2:$B$26)), Region!$C$1:$F$1))</f>
        <v>EUROPE</v>
      </c>
      <c r="F11804" t="e">
        <f>INDEX(customers!G11804:G13303, MATCH(Purchases!C11804,customers!B11804:B13303))</f>
        <v>#N/A</v>
      </c>
      <c r="G11804" t="s">
        <v>16</v>
      </c>
      <c r="H11804">
        <v>144726.54</v>
      </c>
      <c r="I11804" s="1">
        <v>34687</v>
      </c>
      <c r="J11804" t="s">
        <v>13</v>
      </c>
      <c r="K11804" t="s">
        <v>539</v>
      </c>
      <c r="L11804">
        <v>0</v>
      </c>
      <c r="M11804" t="s">
        <v>8330</v>
      </c>
    </row>
    <row r="11805" spans="1:13" x14ac:dyDescent="0.25">
      <c r="A11805">
        <v>47204</v>
      </c>
      <c r="B11805">
        <v>224</v>
      </c>
      <c r="C11805" t="str">
        <f>IFERROR(INDEX(customers!B11805:B13304,MATCH(Purchases!B11805,customers!A11805:A13304)), "None")</f>
        <v>None</v>
      </c>
      <c r="D11805" t="str">
        <f>INDEX(Country!$B$2:$B$26,MATCH(INDEX(customers!$D$2:$D$1501,MATCH(Purchases!B11805,customers!$A$2:$A$1501)),Country!$A$2:$A$26))</f>
        <v>MOROCCO</v>
      </c>
      <c r="E11805" t="str">
        <f>INDEX(Region!$C$2:$F$2,MATCH(INDEX(Country!$C$2:$C$26,MATCH(Purchases!D11805,Country!$B$2:$B$26)), Region!$C$1:$F$1))</f>
        <v>ASIA</v>
      </c>
      <c r="F11805" t="e">
        <f>INDEX(customers!G11805:G13304, MATCH(Purchases!C11805,customers!B11805:B13304))</f>
        <v>#N/A</v>
      </c>
      <c r="G11805" t="s">
        <v>48</v>
      </c>
      <c r="H11805">
        <v>213366.62</v>
      </c>
      <c r="I11805" s="1">
        <v>34771</v>
      </c>
      <c r="J11805" t="s">
        <v>31</v>
      </c>
      <c r="K11805" t="s">
        <v>2480</v>
      </c>
      <c r="L11805">
        <v>0</v>
      </c>
      <c r="M11805" t="s">
        <v>12746</v>
      </c>
    </row>
    <row r="11806" spans="1:13" x14ac:dyDescent="0.25">
      <c r="A11806">
        <v>47205</v>
      </c>
      <c r="B11806">
        <v>1291</v>
      </c>
      <c r="C11806" t="str">
        <f>IFERROR(INDEX(customers!B11806:B13305,MATCH(Purchases!B11806,customers!A11806:A13305)), "None")</f>
        <v>None</v>
      </c>
      <c r="D11806" t="str">
        <f>INDEX(Country!$B$2:$B$26,MATCH(INDEX(customers!$D$2:$D$1501,MATCH(Purchases!B11806,customers!$A$2:$A$1501)),Country!$A$2:$A$26))</f>
        <v>GERMANY</v>
      </c>
      <c r="E11806" t="str">
        <f>INDEX(Region!$C$2:$F$2,MATCH(INDEX(Country!$C$2:$C$26,MATCH(Purchases!D11806,Country!$B$2:$B$26)), Region!$C$1:$F$1))</f>
        <v>EUROPE</v>
      </c>
      <c r="F11806" t="e">
        <f>INDEX(customers!G11806:G13305, MATCH(Purchases!C11806,customers!B11806:B13305))</f>
        <v>#N/A</v>
      </c>
      <c r="G11806" t="s">
        <v>9</v>
      </c>
      <c r="H11806">
        <v>255178.99</v>
      </c>
      <c r="I11806" s="1">
        <v>35879</v>
      </c>
      <c r="J11806" t="s">
        <v>31</v>
      </c>
      <c r="K11806" t="s">
        <v>1804</v>
      </c>
      <c r="L11806">
        <v>0</v>
      </c>
      <c r="M11806" t="s">
        <v>12747</v>
      </c>
    </row>
    <row r="11807" spans="1:13" x14ac:dyDescent="0.25">
      <c r="A11807">
        <v>47206</v>
      </c>
      <c r="B11807">
        <v>19</v>
      </c>
      <c r="C11807" t="str">
        <f>IFERROR(INDEX(customers!B11807:B13306,MATCH(Purchases!B11807,customers!A11807:A13306)), "None")</f>
        <v>None</v>
      </c>
      <c r="D11807" t="str">
        <f>INDEX(Country!$B$2:$B$26,MATCH(INDEX(customers!$D$2:$D$1501,MATCH(Purchases!B11807,customers!$A$2:$A$1501)),Country!$A$2:$A$26))</f>
        <v>CHINA</v>
      </c>
      <c r="E11807" t="str">
        <f>INDEX(Region!$C$2:$F$2,MATCH(INDEX(Country!$C$2:$C$26,MATCH(Purchases!D11807,Country!$B$2:$B$26)), Region!$C$1:$F$1))</f>
        <v>AMERICA</v>
      </c>
      <c r="F11807" t="e">
        <f>INDEX(customers!G11807:G13306, MATCH(Purchases!C11807,customers!B11807:B13306))</f>
        <v>#N/A</v>
      </c>
      <c r="G11807" t="s">
        <v>9</v>
      </c>
      <c r="H11807">
        <v>207396.4</v>
      </c>
      <c r="I11807" s="1">
        <v>35090</v>
      </c>
      <c r="J11807" t="s">
        <v>26</v>
      </c>
      <c r="K11807" t="s">
        <v>2600</v>
      </c>
      <c r="L11807">
        <v>0</v>
      </c>
      <c r="M11807" t="s">
        <v>12748</v>
      </c>
    </row>
    <row r="11808" spans="1:13" x14ac:dyDescent="0.25">
      <c r="A11808">
        <v>47207</v>
      </c>
      <c r="B11808">
        <v>655</v>
      </c>
      <c r="C11808" t="str">
        <f>IFERROR(INDEX(customers!B11808:B13307,MATCH(Purchases!B11808,customers!A11808:A13307)), "None")</f>
        <v>None</v>
      </c>
      <c r="D11808" t="str">
        <f>INDEX(Country!$B$2:$B$26,MATCH(INDEX(customers!$D$2:$D$1501,MATCH(Purchases!B11808,customers!$A$2:$A$1501)),Country!$A$2:$A$26))</f>
        <v>KENYA</v>
      </c>
      <c r="E11808" t="str">
        <f>INDEX(Region!$C$2:$F$2,MATCH(INDEX(Country!$C$2:$C$26,MATCH(Purchases!D11808,Country!$B$2:$B$26)), Region!$C$1:$F$1))</f>
        <v>ASIA</v>
      </c>
      <c r="F11808" t="e">
        <f>INDEX(customers!G11808:G13307, MATCH(Purchases!C11808,customers!B11808:B13307))</f>
        <v>#N/A</v>
      </c>
      <c r="G11808" t="s">
        <v>16</v>
      </c>
      <c r="H11808">
        <v>80644.62</v>
      </c>
      <c r="I11808" s="1">
        <v>34687</v>
      </c>
      <c r="J11808" t="s">
        <v>10</v>
      </c>
      <c r="K11808" t="s">
        <v>1429</v>
      </c>
      <c r="L11808">
        <v>0</v>
      </c>
      <c r="M11808" t="s">
        <v>12749</v>
      </c>
    </row>
    <row r="11809" spans="1:13" x14ac:dyDescent="0.25">
      <c r="A11809">
        <v>47232</v>
      </c>
      <c r="B11809">
        <v>671</v>
      </c>
      <c r="C11809" t="str">
        <f>IFERROR(INDEX(customers!B11809:B13308,MATCH(Purchases!B11809,customers!A11809:A13308)), "None")</f>
        <v>None</v>
      </c>
      <c r="D11809" t="str">
        <f>INDEX(Country!$B$2:$B$26,MATCH(INDEX(customers!$D$2:$D$1501,MATCH(Purchases!B11809,customers!$A$2:$A$1501)),Country!$A$2:$A$26))</f>
        <v>VIETNAM</v>
      </c>
      <c r="E11809" t="str">
        <f>INDEX(Region!$C$2:$F$2,MATCH(INDEX(Country!$C$2:$C$26,MATCH(Purchases!D11809,Country!$B$2:$B$26)), Region!$C$1:$F$1))</f>
        <v>ASIA</v>
      </c>
      <c r="F11809" t="e">
        <f>INDEX(customers!G11809:G13308, MATCH(Purchases!C11809,customers!B11809:B13308))</f>
        <v>#N/A</v>
      </c>
      <c r="G11809" t="s">
        <v>16</v>
      </c>
      <c r="H11809">
        <v>104659.83</v>
      </c>
      <c r="I11809" s="1">
        <v>34199</v>
      </c>
      <c r="J11809" t="s">
        <v>23</v>
      </c>
      <c r="K11809" t="s">
        <v>1085</v>
      </c>
      <c r="L11809">
        <v>0</v>
      </c>
      <c r="M11809" t="s">
        <v>12750</v>
      </c>
    </row>
    <row r="11810" spans="1:13" x14ac:dyDescent="0.25">
      <c r="A11810">
        <v>47233</v>
      </c>
      <c r="B11810">
        <v>307</v>
      </c>
      <c r="C11810" t="str">
        <f>IFERROR(INDEX(customers!B11810:B13309,MATCH(Purchases!B11810,customers!A11810:A13309)), "None")</f>
        <v>None</v>
      </c>
      <c r="D11810" t="str">
        <f>INDEX(Country!$B$2:$B$26,MATCH(INDEX(customers!$D$2:$D$1501,MATCH(Purchases!B11810,customers!$A$2:$A$1501)),Country!$A$2:$A$26))</f>
        <v>JORDAN</v>
      </c>
      <c r="E11810" t="str">
        <f>INDEX(Region!$C$2:$F$2,MATCH(INDEX(Country!$C$2:$C$26,MATCH(Purchases!D11810,Country!$B$2:$B$26)), Region!$C$1:$F$1))</f>
        <v>ASIA</v>
      </c>
      <c r="F11810" t="e">
        <f>INDEX(customers!G11810:G13309, MATCH(Purchases!C11810,customers!B11810:B13309))</f>
        <v>#N/A</v>
      </c>
      <c r="G11810" t="s">
        <v>16</v>
      </c>
      <c r="H11810">
        <v>45759.96</v>
      </c>
      <c r="I11810" s="1">
        <v>34055</v>
      </c>
      <c r="J11810" t="s">
        <v>13</v>
      </c>
      <c r="K11810" t="s">
        <v>2115</v>
      </c>
      <c r="L11810">
        <v>0</v>
      </c>
      <c r="M11810" t="s">
        <v>12751</v>
      </c>
    </row>
    <row r="11811" spans="1:13" x14ac:dyDescent="0.25">
      <c r="A11811">
        <v>47234</v>
      </c>
      <c r="B11811">
        <v>71</v>
      </c>
      <c r="C11811" t="str">
        <f>IFERROR(INDEX(customers!B11811:B13310,MATCH(Purchases!B11811,customers!A11811:A13310)), "None")</f>
        <v>None</v>
      </c>
      <c r="D11811" t="str">
        <f>INDEX(Country!$B$2:$B$26,MATCH(INDEX(customers!$D$2:$D$1501,MATCH(Purchases!B11811,customers!$A$2:$A$1501)),Country!$A$2:$A$26))</f>
        <v>GERMANY</v>
      </c>
      <c r="E11811" t="str">
        <f>INDEX(Region!$C$2:$F$2,MATCH(INDEX(Country!$C$2:$C$26,MATCH(Purchases!D11811,Country!$B$2:$B$26)), Region!$C$1:$F$1))</f>
        <v>EUROPE</v>
      </c>
      <c r="F11811" t="e">
        <f>INDEX(customers!G11811:G13310, MATCH(Purchases!C11811,customers!B11811:B13310))</f>
        <v>#N/A</v>
      </c>
      <c r="G11811" t="s">
        <v>9</v>
      </c>
      <c r="H11811">
        <v>154479.26999999999</v>
      </c>
      <c r="I11811" s="1">
        <v>35929</v>
      </c>
      <c r="J11811" t="s">
        <v>26</v>
      </c>
      <c r="K11811" t="s">
        <v>2163</v>
      </c>
      <c r="L11811">
        <v>0</v>
      </c>
      <c r="M11811" t="s">
        <v>12752</v>
      </c>
    </row>
    <row r="11812" spans="1:13" x14ac:dyDescent="0.25">
      <c r="A11812">
        <v>47235</v>
      </c>
      <c r="B11812">
        <v>841</v>
      </c>
      <c r="C11812" t="str">
        <f>IFERROR(INDEX(customers!B11812:B13311,MATCH(Purchases!B11812,customers!A11812:A13311)), "None")</f>
        <v>None</v>
      </c>
      <c r="D11812" t="str">
        <f>INDEX(Country!$B$2:$B$26,MATCH(INDEX(customers!$D$2:$D$1501,MATCH(Purchases!B11812,customers!$A$2:$A$1501)),Country!$A$2:$A$26))</f>
        <v>INDONESIA</v>
      </c>
      <c r="E11812" t="str">
        <f>INDEX(Region!$C$2:$F$2,MATCH(INDEX(Country!$C$2:$C$26,MATCH(Purchases!D11812,Country!$B$2:$B$26)), Region!$C$1:$F$1))</f>
        <v>ASIA</v>
      </c>
      <c r="F11812" t="e">
        <f>INDEX(customers!G11812:G13311, MATCH(Purchases!C11812,customers!B11812:B13311))</f>
        <v>#N/A</v>
      </c>
      <c r="G11812" t="s">
        <v>16</v>
      </c>
      <c r="H11812">
        <v>80597.91</v>
      </c>
      <c r="I11812" s="1">
        <v>33697</v>
      </c>
      <c r="J11812" t="s">
        <v>26</v>
      </c>
      <c r="K11812" t="s">
        <v>4191</v>
      </c>
      <c r="L11812">
        <v>0</v>
      </c>
      <c r="M11812" t="s">
        <v>12753</v>
      </c>
    </row>
    <row r="11813" spans="1:13" x14ac:dyDescent="0.25">
      <c r="A11813">
        <v>47236</v>
      </c>
      <c r="B11813">
        <v>577</v>
      </c>
      <c r="C11813" t="str">
        <f>IFERROR(INDEX(customers!B11813:B13312,MATCH(Purchases!B11813,customers!A11813:A13312)), "None")</f>
        <v>None</v>
      </c>
      <c r="D11813" t="str">
        <f>INDEX(Country!$B$2:$B$26,MATCH(INDEX(customers!$D$2:$D$1501,MATCH(Purchases!B11813,customers!$A$2:$A$1501)),Country!$A$2:$A$26))</f>
        <v>KENYA</v>
      </c>
      <c r="E11813" t="str">
        <f>INDEX(Region!$C$2:$F$2,MATCH(INDEX(Country!$C$2:$C$26,MATCH(Purchases!D11813,Country!$B$2:$B$26)), Region!$C$1:$F$1))</f>
        <v>ASIA</v>
      </c>
      <c r="F11813" t="e">
        <f>INDEX(customers!G11813:G13312, MATCH(Purchases!C11813,customers!B11813:B13312))</f>
        <v>#N/A</v>
      </c>
      <c r="G11813" t="s">
        <v>9</v>
      </c>
      <c r="H11813">
        <v>275350.71000000002</v>
      </c>
      <c r="I11813" s="1">
        <v>34975</v>
      </c>
      <c r="J11813" t="s">
        <v>26</v>
      </c>
      <c r="K11813" t="s">
        <v>4544</v>
      </c>
      <c r="L11813">
        <v>0</v>
      </c>
      <c r="M11813" t="s">
        <v>12754</v>
      </c>
    </row>
    <row r="11814" spans="1:13" x14ac:dyDescent="0.25">
      <c r="A11814">
        <v>47237</v>
      </c>
      <c r="B11814">
        <v>313</v>
      </c>
      <c r="C11814" t="str">
        <f>IFERROR(INDEX(customers!B11814:B13313,MATCH(Purchases!B11814,customers!A11814:A13313)), "None")</f>
        <v>None</v>
      </c>
      <c r="D11814" t="str">
        <f>INDEX(Country!$B$2:$B$26,MATCH(INDEX(customers!$D$2:$D$1501,MATCH(Purchases!B11814,customers!$A$2:$A$1501)),Country!$A$2:$A$26))</f>
        <v>ALGERIA</v>
      </c>
      <c r="E11814" t="e">
        <f>INDEX(Region!$C$2:$F$2,MATCH(INDEX(Country!$C$2:$C$26,MATCH(Purchases!D11814,Country!$B$2:$B$26)), Region!$C$1:$F$1))</f>
        <v>#N/A</v>
      </c>
      <c r="F11814" t="e">
        <f>INDEX(customers!G11814:G13313, MATCH(Purchases!C11814,customers!B11814:B13313))</f>
        <v>#N/A</v>
      </c>
      <c r="G11814" t="s">
        <v>16</v>
      </c>
      <c r="H11814">
        <v>217771.37</v>
      </c>
      <c r="I11814" s="1">
        <v>34212</v>
      </c>
      <c r="J11814" t="s">
        <v>23</v>
      </c>
      <c r="K11814" t="s">
        <v>156</v>
      </c>
      <c r="L11814">
        <v>0</v>
      </c>
      <c r="M11814" t="s">
        <v>12755</v>
      </c>
    </row>
    <row r="11815" spans="1:13" x14ac:dyDescent="0.25">
      <c r="A11815">
        <v>47238</v>
      </c>
      <c r="B11815">
        <v>301</v>
      </c>
      <c r="C11815" t="str">
        <f>IFERROR(INDEX(customers!B11815:B13314,MATCH(Purchases!B11815,customers!A11815:A13314)), "None")</f>
        <v>None</v>
      </c>
      <c r="D11815" t="str">
        <f>INDEX(Country!$B$2:$B$26,MATCH(INDEX(customers!$D$2:$D$1501,MATCH(Purchases!B11815,customers!$A$2:$A$1501)),Country!$A$2:$A$26))</f>
        <v>GERMANY</v>
      </c>
      <c r="E11815" t="str">
        <f>INDEX(Region!$C$2:$F$2,MATCH(INDEX(Country!$C$2:$C$26,MATCH(Purchases!D11815,Country!$B$2:$B$26)), Region!$C$1:$F$1))</f>
        <v>EUROPE</v>
      </c>
      <c r="F11815" t="e">
        <f>INDEX(customers!G11815:G13314, MATCH(Purchases!C11815,customers!B11815:B13314))</f>
        <v>#N/A</v>
      </c>
      <c r="G11815" t="s">
        <v>16</v>
      </c>
      <c r="H11815">
        <v>25628.03</v>
      </c>
      <c r="I11815" s="1">
        <v>33984</v>
      </c>
      <c r="J11815" t="s">
        <v>13</v>
      </c>
      <c r="K11815" t="s">
        <v>3661</v>
      </c>
      <c r="L11815">
        <v>0</v>
      </c>
      <c r="M11815" t="s">
        <v>12756</v>
      </c>
    </row>
    <row r="11816" spans="1:13" x14ac:dyDescent="0.25">
      <c r="A11816">
        <v>47239</v>
      </c>
      <c r="B11816">
        <v>1111</v>
      </c>
      <c r="C11816" t="str">
        <f>IFERROR(INDEX(customers!B11816:B13315,MATCH(Purchases!B11816,customers!A11816:A13315)), "None")</f>
        <v>None</v>
      </c>
      <c r="D11816" t="str">
        <f>INDEX(Country!$B$2:$B$26,MATCH(INDEX(customers!$D$2:$D$1501,MATCH(Purchases!B11816,customers!$A$2:$A$1501)),Country!$A$2:$A$26))</f>
        <v>FRANCE</v>
      </c>
      <c r="E11816" t="str">
        <f>INDEX(Region!$C$2:$F$2,MATCH(INDEX(Country!$C$2:$C$26,MATCH(Purchases!D11816,Country!$B$2:$B$26)), Region!$C$1:$F$1))</f>
        <v>EUROPE</v>
      </c>
      <c r="F11816" t="e">
        <f>INDEX(customers!G11816:G13315, MATCH(Purchases!C11816,customers!B11816:B13315))</f>
        <v>#N/A</v>
      </c>
      <c r="G11816" t="s">
        <v>9</v>
      </c>
      <c r="H11816">
        <v>115304.59</v>
      </c>
      <c r="I11816" s="1">
        <v>35419</v>
      </c>
      <c r="J11816" t="s">
        <v>10</v>
      </c>
      <c r="K11816" t="s">
        <v>244</v>
      </c>
      <c r="L11816">
        <v>0</v>
      </c>
      <c r="M11816" t="s">
        <v>12757</v>
      </c>
    </row>
    <row r="11817" spans="1:13" x14ac:dyDescent="0.25">
      <c r="A11817">
        <v>47264</v>
      </c>
      <c r="B11817">
        <v>1303</v>
      </c>
      <c r="C11817" t="str">
        <f>IFERROR(INDEX(customers!B11817:B13316,MATCH(Purchases!B11817,customers!A11817:A13316)), "None")</f>
        <v>None</v>
      </c>
      <c r="D11817" t="str">
        <f>INDEX(Country!$B$2:$B$26,MATCH(INDEX(customers!$D$2:$D$1501,MATCH(Purchases!B11817,customers!$A$2:$A$1501)),Country!$A$2:$A$26))</f>
        <v>ETHIOPIA</v>
      </c>
      <c r="E11817" t="e">
        <f>INDEX(Region!$C$2:$F$2,MATCH(INDEX(Country!$C$2:$C$26,MATCH(Purchases!D11817,Country!$B$2:$B$26)), Region!$C$1:$F$1))</f>
        <v>#N/A</v>
      </c>
      <c r="F11817" t="e">
        <f>INDEX(customers!G11817:G13316, MATCH(Purchases!C11817,customers!B11817:B13316))</f>
        <v>#N/A</v>
      </c>
      <c r="G11817" t="s">
        <v>9</v>
      </c>
      <c r="H11817">
        <v>34448.089999999997</v>
      </c>
      <c r="I11817" s="1">
        <v>35670</v>
      </c>
      <c r="J11817" t="s">
        <v>26</v>
      </c>
      <c r="K11817" t="s">
        <v>1792</v>
      </c>
      <c r="L11817">
        <v>0</v>
      </c>
      <c r="M11817" t="s">
        <v>12758</v>
      </c>
    </row>
    <row r="11818" spans="1:13" x14ac:dyDescent="0.25">
      <c r="A11818">
        <v>47265</v>
      </c>
      <c r="B11818">
        <v>475</v>
      </c>
      <c r="C11818" t="str">
        <f>IFERROR(INDEX(customers!B11818:B13317,MATCH(Purchases!B11818,customers!A11818:A13317)), "None")</f>
        <v>None</v>
      </c>
      <c r="D11818" t="str">
        <f>INDEX(Country!$B$2:$B$26,MATCH(INDEX(customers!$D$2:$D$1501,MATCH(Purchases!B11818,customers!$A$2:$A$1501)),Country!$A$2:$A$26))</f>
        <v>KENYA</v>
      </c>
      <c r="E11818" t="str">
        <f>INDEX(Region!$C$2:$F$2,MATCH(INDEX(Country!$C$2:$C$26,MATCH(Purchases!D11818,Country!$B$2:$B$26)), Region!$C$1:$F$1))</f>
        <v>ASIA</v>
      </c>
      <c r="F11818" t="e">
        <f>INDEX(customers!G11818:G13317, MATCH(Purchases!C11818,customers!B11818:B13317))</f>
        <v>#N/A</v>
      </c>
      <c r="G11818" t="s">
        <v>9</v>
      </c>
      <c r="H11818">
        <v>129104.92</v>
      </c>
      <c r="I11818" s="1">
        <v>35044</v>
      </c>
      <c r="J11818" t="s">
        <v>13</v>
      </c>
      <c r="K11818" t="s">
        <v>929</v>
      </c>
      <c r="L11818">
        <v>0</v>
      </c>
      <c r="M11818" t="s">
        <v>12759</v>
      </c>
    </row>
    <row r="11819" spans="1:13" x14ac:dyDescent="0.25">
      <c r="A11819">
        <v>47266</v>
      </c>
      <c r="B11819">
        <v>521</v>
      </c>
      <c r="C11819" t="str">
        <f>IFERROR(INDEX(customers!B11819:B13318,MATCH(Purchases!B11819,customers!A11819:A13318)), "None")</f>
        <v>None</v>
      </c>
      <c r="D11819" t="str">
        <f>INDEX(Country!$B$2:$B$26,MATCH(INDEX(customers!$D$2:$D$1501,MATCH(Purchases!B11819,customers!$A$2:$A$1501)),Country!$A$2:$A$26))</f>
        <v>BRAZIL</v>
      </c>
      <c r="E11819" t="str">
        <f>INDEX(Region!$C$2:$F$2,MATCH(INDEX(Country!$C$2:$C$26,MATCH(Purchases!D11819,Country!$B$2:$B$26)), Region!$C$1:$F$1))</f>
        <v>AMERICA</v>
      </c>
      <c r="F11819" t="e">
        <f>INDEX(customers!G11819:G13318, MATCH(Purchases!C11819,customers!B11819:B13318))</f>
        <v>#N/A</v>
      </c>
      <c r="G11819" t="s">
        <v>9</v>
      </c>
      <c r="H11819">
        <v>240131.78</v>
      </c>
      <c r="I11819" s="1">
        <v>35476</v>
      </c>
      <c r="J11819" t="s">
        <v>10</v>
      </c>
      <c r="K11819" t="s">
        <v>950</v>
      </c>
      <c r="L11819">
        <v>0</v>
      </c>
      <c r="M11819" t="s">
        <v>12760</v>
      </c>
    </row>
    <row r="11820" spans="1:13" x14ac:dyDescent="0.25">
      <c r="A11820">
        <v>47267</v>
      </c>
      <c r="B11820">
        <v>689</v>
      </c>
      <c r="C11820" t="str">
        <f>IFERROR(INDEX(customers!B11820:B13319,MATCH(Purchases!B11820,customers!A11820:A13319)), "None")</f>
        <v>None</v>
      </c>
      <c r="D11820" t="str">
        <f>INDEX(Country!$B$2:$B$26,MATCH(INDEX(customers!$D$2:$D$1501,MATCH(Purchases!B11820,customers!$A$2:$A$1501)),Country!$A$2:$A$26))</f>
        <v>UNITED STATES</v>
      </c>
      <c r="E11820" t="str">
        <f>INDEX(Region!$C$2:$F$2,MATCH(INDEX(Country!$C$2:$C$26,MATCH(Purchases!D11820,Country!$B$2:$B$26)), Region!$C$1:$F$1))</f>
        <v>MIDDLE EAST</v>
      </c>
      <c r="F11820" t="e">
        <f>INDEX(customers!G11820:G13319, MATCH(Purchases!C11820,customers!B11820:B13319))</f>
        <v>#N/A</v>
      </c>
      <c r="G11820" t="s">
        <v>16</v>
      </c>
      <c r="H11820">
        <v>186323.47</v>
      </c>
      <c r="I11820" s="1">
        <v>34333</v>
      </c>
      <c r="J11820" t="s">
        <v>31</v>
      </c>
      <c r="K11820" t="s">
        <v>1756</v>
      </c>
      <c r="L11820">
        <v>0</v>
      </c>
      <c r="M11820" t="s">
        <v>12761</v>
      </c>
    </row>
    <row r="11821" spans="1:13" x14ac:dyDescent="0.25">
      <c r="A11821">
        <v>47268</v>
      </c>
      <c r="B11821">
        <v>1270</v>
      </c>
      <c r="C11821" t="str">
        <f>IFERROR(INDEX(customers!B11821:B13320,MATCH(Purchases!B11821,customers!A11821:A13320)), "None")</f>
        <v>None</v>
      </c>
      <c r="D11821" t="str">
        <f>INDEX(Country!$B$2:$B$26,MATCH(INDEX(customers!$D$2:$D$1501,MATCH(Purchases!B11821,customers!$A$2:$A$1501)),Country!$A$2:$A$26))</f>
        <v>JORDAN</v>
      </c>
      <c r="E11821" t="str">
        <f>INDEX(Region!$C$2:$F$2,MATCH(INDEX(Country!$C$2:$C$26,MATCH(Purchases!D11821,Country!$B$2:$B$26)), Region!$C$1:$F$1))</f>
        <v>ASIA</v>
      </c>
      <c r="F11821" t="e">
        <f>INDEX(customers!G11821:G13320, MATCH(Purchases!C11821,customers!B11821:B13320))</f>
        <v>#N/A</v>
      </c>
      <c r="G11821" t="s">
        <v>9</v>
      </c>
      <c r="H11821">
        <v>194781.96</v>
      </c>
      <c r="I11821" s="1">
        <v>34977</v>
      </c>
      <c r="J11821" t="s">
        <v>23</v>
      </c>
      <c r="K11821" t="s">
        <v>203</v>
      </c>
      <c r="L11821">
        <v>0</v>
      </c>
      <c r="M11821" t="s">
        <v>12762</v>
      </c>
    </row>
    <row r="11822" spans="1:13" x14ac:dyDescent="0.25">
      <c r="A11822">
        <v>47269</v>
      </c>
      <c r="B11822">
        <v>404</v>
      </c>
      <c r="C11822" t="str">
        <f>IFERROR(INDEX(customers!B11822:B13321,MATCH(Purchases!B11822,customers!A11822:A13321)), "None")</f>
        <v>None</v>
      </c>
      <c r="D11822" t="str">
        <f>INDEX(Country!$B$2:$B$26,MATCH(INDEX(customers!$D$2:$D$1501,MATCH(Purchases!B11822,customers!$A$2:$A$1501)),Country!$A$2:$A$26))</f>
        <v>RUSSIA</v>
      </c>
      <c r="E11822" t="str">
        <f>INDEX(Region!$C$2:$F$2,MATCH(INDEX(Country!$C$2:$C$26,MATCH(Purchases!D11822,Country!$B$2:$B$26)), Region!$C$1:$F$1))</f>
        <v>EUROPE</v>
      </c>
      <c r="F11822" t="e">
        <f>INDEX(customers!G11822:G13321, MATCH(Purchases!C11822,customers!B11822:B13321))</f>
        <v>#N/A</v>
      </c>
      <c r="G11822" t="s">
        <v>9</v>
      </c>
      <c r="H11822">
        <v>92501.86</v>
      </c>
      <c r="I11822" s="1">
        <v>35719</v>
      </c>
      <c r="J11822" t="s">
        <v>13</v>
      </c>
      <c r="K11822" t="s">
        <v>1593</v>
      </c>
      <c r="L11822">
        <v>0</v>
      </c>
      <c r="M11822" t="s">
        <v>12763</v>
      </c>
    </row>
    <row r="11823" spans="1:13" x14ac:dyDescent="0.25">
      <c r="A11823">
        <v>47270</v>
      </c>
      <c r="B11823">
        <v>644</v>
      </c>
      <c r="C11823" t="str">
        <f>IFERROR(INDEX(customers!B11823:B13322,MATCH(Purchases!B11823,customers!A11823:A13322)), "None")</f>
        <v>None</v>
      </c>
      <c r="D11823" t="str">
        <f>INDEX(Country!$B$2:$B$26,MATCH(INDEX(customers!$D$2:$D$1501,MATCH(Purchases!B11823,customers!$A$2:$A$1501)),Country!$A$2:$A$26))</f>
        <v>CHINA</v>
      </c>
      <c r="E11823" t="str">
        <f>INDEX(Region!$C$2:$F$2,MATCH(INDEX(Country!$C$2:$C$26,MATCH(Purchases!D11823,Country!$B$2:$B$26)), Region!$C$1:$F$1))</f>
        <v>AMERICA</v>
      </c>
      <c r="F11823" t="e">
        <f>INDEX(customers!G11823:G13322, MATCH(Purchases!C11823,customers!B11823:B13322))</f>
        <v>#N/A</v>
      </c>
      <c r="G11823" t="s">
        <v>16</v>
      </c>
      <c r="H11823">
        <v>214585.79</v>
      </c>
      <c r="I11823" s="1">
        <v>34184</v>
      </c>
      <c r="J11823" t="s">
        <v>13</v>
      </c>
      <c r="K11823" t="s">
        <v>61</v>
      </c>
      <c r="L11823">
        <v>0</v>
      </c>
      <c r="M11823" t="s">
        <v>12764</v>
      </c>
    </row>
    <row r="11824" spans="1:13" x14ac:dyDescent="0.25">
      <c r="A11824">
        <v>47271</v>
      </c>
      <c r="B11824">
        <v>1168</v>
      </c>
      <c r="C11824" t="str">
        <f>IFERROR(INDEX(customers!B11824:B13323,MATCH(Purchases!B11824,customers!A11824:A13323)), "None")</f>
        <v>None</v>
      </c>
      <c r="D11824" t="str">
        <f>INDEX(Country!$B$2:$B$26,MATCH(INDEX(customers!$D$2:$D$1501,MATCH(Purchases!B11824,customers!$A$2:$A$1501)),Country!$A$2:$A$26))</f>
        <v>PERU</v>
      </c>
      <c r="E11824" t="str">
        <f>INDEX(Region!$C$2:$F$2,MATCH(INDEX(Country!$C$2:$C$26,MATCH(Purchases!D11824,Country!$B$2:$B$26)), Region!$C$1:$F$1))</f>
        <v>ASIA</v>
      </c>
      <c r="F11824" t="e">
        <f>INDEX(customers!G11824:G13323, MATCH(Purchases!C11824,customers!B11824:B13323))</f>
        <v>#N/A</v>
      </c>
      <c r="G11824" t="s">
        <v>9</v>
      </c>
      <c r="H11824">
        <v>76195.490000000005</v>
      </c>
      <c r="I11824" s="1">
        <v>34909</v>
      </c>
      <c r="J11824" t="s">
        <v>31</v>
      </c>
      <c r="K11824" t="s">
        <v>983</v>
      </c>
      <c r="L11824">
        <v>0</v>
      </c>
      <c r="M11824" t="s">
        <v>12765</v>
      </c>
    </row>
    <row r="11825" spans="1:13" x14ac:dyDescent="0.25">
      <c r="A11825">
        <v>47296</v>
      </c>
      <c r="B11825">
        <v>727</v>
      </c>
      <c r="C11825" t="str">
        <f>IFERROR(INDEX(customers!B11825:B13324,MATCH(Purchases!B11825,customers!A11825:A13324)), "None")</f>
        <v>None</v>
      </c>
      <c r="D11825" t="str">
        <f>INDEX(Country!$B$2:$B$26,MATCH(INDEX(customers!$D$2:$D$1501,MATCH(Purchases!B11825,customers!$A$2:$A$1501)),Country!$A$2:$A$26))</f>
        <v>CHINA</v>
      </c>
      <c r="E11825" t="str">
        <f>INDEX(Region!$C$2:$F$2,MATCH(INDEX(Country!$C$2:$C$26,MATCH(Purchases!D11825,Country!$B$2:$B$26)), Region!$C$1:$F$1))</f>
        <v>AMERICA</v>
      </c>
      <c r="F11825" t="e">
        <f>INDEX(customers!G11825:G13324, MATCH(Purchases!C11825,customers!B11825:B13324))</f>
        <v>#N/A</v>
      </c>
      <c r="G11825" t="s">
        <v>16</v>
      </c>
      <c r="H11825">
        <v>123342.02</v>
      </c>
      <c r="I11825" s="1">
        <v>34142</v>
      </c>
      <c r="J11825" t="s">
        <v>10</v>
      </c>
      <c r="K11825" t="s">
        <v>1868</v>
      </c>
      <c r="L11825">
        <v>0</v>
      </c>
      <c r="M11825" t="s">
        <v>12766</v>
      </c>
    </row>
    <row r="11826" spans="1:13" x14ac:dyDescent="0.25">
      <c r="A11826">
        <v>47297</v>
      </c>
      <c r="B11826">
        <v>1414</v>
      </c>
      <c r="C11826" t="str">
        <f>IFERROR(INDEX(customers!B11826:B13325,MATCH(Purchases!B11826,customers!A11826:A13325)), "None")</f>
        <v>None</v>
      </c>
      <c r="D11826" t="str">
        <f>INDEX(Country!$B$2:$B$26,MATCH(INDEX(customers!$D$2:$D$1501,MATCH(Purchases!B11826,customers!$A$2:$A$1501)),Country!$A$2:$A$26))</f>
        <v>SAUDI ARABIA</v>
      </c>
      <c r="E11826" t="str">
        <f>INDEX(Region!$C$2:$F$2,MATCH(INDEX(Country!$C$2:$C$26,MATCH(Purchases!D11826,Country!$B$2:$B$26)), Region!$C$1:$F$1))</f>
        <v>MIDDLE EAST</v>
      </c>
      <c r="F11826" t="e">
        <f>INDEX(customers!G11826:G13325, MATCH(Purchases!C11826,customers!B11826:B13325))</f>
        <v>#N/A</v>
      </c>
      <c r="G11826" t="s">
        <v>9</v>
      </c>
      <c r="H11826">
        <v>216541.09</v>
      </c>
      <c r="I11826" s="1">
        <v>35636</v>
      </c>
      <c r="J11826" t="s">
        <v>13</v>
      </c>
      <c r="K11826" t="s">
        <v>2023</v>
      </c>
      <c r="L11826">
        <v>0</v>
      </c>
      <c r="M11826" t="s">
        <v>12767</v>
      </c>
    </row>
    <row r="11827" spans="1:13" x14ac:dyDescent="0.25">
      <c r="A11827">
        <v>47298</v>
      </c>
      <c r="B11827">
        <v>392</v>
      </c>
      <c r="C11827" t="str">
        <f>IFERROR(INDEX(customers!B11827:B13326,MATCH(Purchases!B11827,customers!A11827:A13326)), "None")</f>
        <v>None</v>
      </c>
      <c r="D11827" t="str">
        <f>INDEX(Country!$B$2:$B$26,MATCH(INDEX(customers!$D$2:$D$1501,MATCH(Purchases!B11827,customers!$A$2:$A$1501)),Country!$A$2:$A$26))</f>
        <v>PERU</v>
      </c>
      <c r="E11827" t="str">
        <f>INDEX(Region!$C$2:$F$2,MATCH(INDEX(Country!$C$2:$C$26,MATCH(Purchases!D11827,Country!$B$2:$B$26)), Region!$C$1:$F$1))</f>
        <v>ASIA</v>
      </c>
      <c r="F11827" t="e">
        <f>INDEX(customers!G11827:G13326, MATCH(Purchases!C11827,customers!B11827:B13326))</f>
        <v>#N/A</v>
      </c>
      <c r="G11827" t="s">
        <v>9</v>
      </c>
      <c r="H11827">
        <v>121195.35</v>
      </c>
      <c r="I11827" s="1">
        <v>34980</v>
      </c>
      <c r="J11827" t="s">
        <v>31</v>
      </c>
      <c r="K11827" t="s">
        <v>2566</v>
      </c>
      <c r="L11827">
        <v>0</v>
      </c>
      <c r="M11827" t="s">
        <v>12768</v>
      </c>
    </row>
    <row r="11828" spans="1:13" x14ac:dyDescent="0.25">
      <c r="A11828">
        <v>47299</v>
      </c>
      <c r="B11828">
        <v>1465</v>
      </c>
      <c r="C11828" t="str">
        <f>IFERROR(INDEX(customers!B11828:B13327,MATCH(Purchases!B11828,customers!A11828:A13327)), "None")</f>
        <v>None</v>
      </c>
      <c r="D11828" t="str">
        <f>INDEX(Country!$B$2:$B$26,MATCH(INDEX(customers!$D$2:$D$1501,MATCH(Purchases!B11828,customers!$A$2:$A$1501)),Country!$A$2:$A$26))</f>
        <v>INDIA</v>
      </c>
      <c r="E11828" t="str">
        <f>INDEX(Region!$C$2:$F$2,MATCH(INDEX(Country!$C$2:$C$26,MATCH(Purchases!D11828,Country!$B$2:$B$26)), Region!$C$1:$F$1))</f>
        <v>ASIA</v>
      </c>
      <c r="F11828" t="e">
        <f>INDEX(customers!G11828:G13327, MATCH(Purchases!C11828,customers!B11828:B13327))</f>
        <v>#N/A</v>
      </c>
      <c r="G11828" t="s">
        <v>16</v>
      </c>
      <c r="H11828">
        <v>46441.81</v>
      </c>
      <c r="I11828" s="1">
        <v>34271</v>
      </c>
      <c r="J11828" t="s">
        <v>13</v>
      </c>
      <c r="K11828" t="s">
        <v>142</v>
      </c>
      <c r="L11828">
        <v>0</v>
      </c>
      <c r="M11828" t="s">
        <v>12769</v>
      </c>
    </row>
    <row r="11829" spans="1:13" x14ac:dyDescent="0.25">
      <c r="A11829">
        <v>47300</v>
      </c>
      <c r="B11829">
        <v>244</v>
      </c>
      <c r="C11829" t="str">
        <f>IFERROR(INDEX(customers!B11829:B13328,MATCH(Purchases!B11829,customers!A11829:A13328)), "None")</f>
        <v>None</v>
      </c>
      <c r="D11829" t="str">
        <f>INDEX(Country!$B$2:$B$26,MATCH(INDEX(customers!$D$2:$D$1501,MATCH(Purchases!B11829,customers!$A$2:$A$1501)),Country!$A$2:$A$26))</f>
        <v>MOROCCO</v>
      </c>
      <c r="E11829" t="str">
        <f>INDEX(Region!$C$2:$F$2,MATCH(INDEX(Country!$C$2:$C$26,MATCH(Purchases!D11829,Country!$B$2:$B$26)), Region!$C$1:$F$1))</f>
        <v>ASIA</v>
      </c>
      <c r="F11829" t="e">
        <f>INDEX(customers!G11829:G13328, MATCH(Purchases!C11829,customers!B11829:B13328))</f>
        <v>#N/A</v>
      </c>
      <c r="G11829" t="s">
        <v>16</v>
      </c>
      <c r="H11829">
        <v>258143.39</v>
      </c>
      <c r="I11829" s="1">
        <v>34335</v>
      </c>
      <c r="J11829" t="s">
        <v>13</v>
      </c>
      <c r="K11829" t="s">
        <v>401</v>
      </c>
      <c r="L11829">
        <v>0</v>
      </c>
      <c r="M11829" t="s">
        <v>12770</v>
      </c>
    </row>
    <row r="11830" spans="1:13" x14ac:dyDescent="0.25">
      <c r="A11830">
        <v>47301</v>
      </c>
      <c r="B11830">
        <v>77</v>
      </c>
      <c r="C11830" t="str">
        <f>IFERROR(INDEX(customers!B11830:B13329,MATCH(Purchases!B11830,customers!A11830:A13329)), "None")</f>
        <v>None</v>
      </c>
      <c r="D11830" t="str">
        <f>INDEX(Country!$B$2:$B$26,MATCH(INDEX(customers!$D$2:$D$1501,MATCH(Purchases!B11830,customers!$A$2:$A$1501)),Country!$A$2:$A$26))</f>
        <v>PERU</v>
      </c>
      <c r="E11830" t="str">
        <f>INDEX(Region!$C$2:$F$2,MATCH(INDEX(Country!$C$2:$C$26,MATCH(Purchases!D11830,Country!$B$2:$B$26)), Region!$C$1:$F$1))</f>
        <v>ASIA</v>
      </c>
      <c r="F11830" t="e">
        <f>INDEX(customers!G11830:G13329, MATCH(Purchases!C11830,customers!B11830:B13329))</f>
        <v>#N/A</v>
      </c>
      <c r="G11830" t="s">
        <v>9</v>
      </c>
      <c r="H11830">
        <v>121254.91</v>
      </c>
      <c r="I11830" s="1">
        <v>34898</v>
      </c>
      <c r="J11830" t="s">
        <v>10</v>
      </c>
      <c r="K11830" t="s">
        <v>246</v>
      </c>
      <c r="L11830">
        <v>0</v>
      </c>
      <c r="M11830" t="s">
        <v>12771</v>
      </c>
    </row>
    <row r="11831" spans="1:13" x14ac:dyDescent="0.25">
      <c r="A11831">
        <v>47302</v>
      </c>
      <c r="B11831">
        <v>1309</v>
      </c>
      <c r="C11831" t="str">
        <f>IFERROR(INDEX(customers!B11831:B13330,MATCH(Purchases!B11831,customers!A11831:A13330)), "None")</f>
        <v>None</v>
      </c>
      <c r="D11831" t="str">
        <f>INDEX(Country!$B$2:$B$26,MATCH(INDEX(customers!$D$2:$D$1501,MATCH(Purchases!B11831,customers!$A$2:$A$1501)),Country!$A$2:$A$26))</f>
        <v>IRAN</v>
      </c>
      <c r="E11831" t="str">
        <f>INDEX(Region!$C$2:$F$2,MATCH(INDEX(Country!$C$2:$C$26,MATCH(Purchases!D11831,Country!$B$2:$B$26)), Region!$C$1:$F$1))</f>
        <v>MIDDLE EAST</v>
      </c>
      <c r="F11831" t="e">
        <f>INDEX(customers!G11831:G13330, MATCH(Purchases!C11831,customers!B11831:B13330))</f>
        <v>#N/A</v>
      </c>
      <c r="G11831" t="s">
        <v>9</v>
      </c>
      <c r="H11831">
        <v>255237.48</v>
      </c>
      <c r="I11831" s="1">
        <v>35351</v>
      </c>
      <c r="J11831" t="s">
        <v>26</v>
      </c>
      <c r="K11831" t="s">
        <v>751</v>
      </c>
      <c r="L11831">
        <v>0</v>
      </c>
      <c r="M11831" t="s">
        <v>12772</v>
      </c>
    </row>
    <row r="11832" spans="1:13" x14ac:dyDescent="0.25">
      <c r="A11832">
        <v>47303</v>
      </c>
      <c r="B11832">
        <v>1067</v>
      </c>
      <c r="C11832" t="str">
        <f>IFERROR(INDEX(customers!B11832:B13331,MATCH(Purchases!B11832,customers!A11832:A13331)), "None")</f>
        <v>None</v>
      </c>
      <c r="D11832" t="str">
        <f>INDEX(Country!$B$2:$B$26,MATCH(INDEX(customers!$D$2:$D$1501,MATCH(Purchases!B11832,customers!$A$2:$A$1501)),Country!$A$2:$A$26))</f>
        <v>UNITED KINGDOM</v>
      </c>
      <c r="E11832" t="str">
        <f>INDEX(Region!$C$2:$F$2,MATCH(INDEX(Country!$C$2:$C$26,MATCH(Purchases!D11832,Country!$B$2:$B$26)), Region!$C$1:$F$1))</f>
        <v>MIDDLE EAST</v>
      </c>
      <c r="F11832" t="e">
        <f>INDEX(customers!G11832:G13331, MATCH(Purchases!C11832,customers!B11832:B13331))</f>
        <v>#N/A</v>
      </c>
      <c r="G11832" t="s">
        <v>9</v>
      </c>
      <c r="H11832">
        <v>124732.67</v>
      </c>
      <c r="I11832" s="1">
        <v>35039</v>
      </c>
      <c r="J11832" t="s">
        <v>31</v>
      </c>
      <c r="K11832" t="s">
        <v>1661</v>
      </c>
      <c r="L11832">
        <v>0</v>
      </c>
      <c r="M11832" t="s">
        <v>12773</v>
      </c>
    </row>
    <row r="11833" spans="1:13" x14ac:dyDescent="0.25">
      <c r="A11833">
        <v>47328</v>
      </c>
      <c r="B11833">
        <v>997</v>
      </c>
      <c r="C11833" t="str">
        <f>IFERROR(INDEX(customers!B11833:B13332,MATCH(Purchases!B11833,customers!A11833:A13332)), "None")</f>
        <v>None</v>
      </c>
      <c r="D11833" t="str">
        <f>INDEX(Country!$B$2:$B$26,MATCH(INDEX(customers!$D$2:$D$1501,MATCH(Purchases!B11833,customers!$A$2:$A$1501)),Country!$A$2:$A$26))</f>
        <v>PERU</v>
      </c>
      <c r="E11833" t="str">
        <f>INDEX(Region!$C$2:$F$2,MATCH(INDEX(Country!$C$2:$C$26,MATCH(Purchases!D11833,Country!$B$2:$B$26)), Region!$C$1:$F$1))</f>
        <v>ASIA</v>
      </c>
      <c r="F11833" t="e">
        <f>INDEX(customers!G11833:G13332, MATCH(Purchases!C11833,customers!B11833:B13332))</f>
        <v>#N/A</v>
      </c>
      <c r="G11833" t="s">
        <v>9</v>
      </c>
      <c r="H11833">
        <v>85167.24</v>
      </c>
      <c r="I11833" s="1">
        <v>35170</v>
      </c>
      <c r="J11833" t="s">
        <v>13</v>
      </c>
      <c r="K11833" t="s">
        <v>1254</v>
      </c>
      <c r="L11833">
        <v>0</v>
      </c>
      <c r="M11833" t="s">
        <v>12774</v>
      </c>
    </row>
    <row r="11834" spans="1:13" x14ac:dyDescent="0.25">
      <c r="A11834">
        <v>47329</v>
      </c>
      <c r="B11834">
        <v>1132</v>
      </c>
      <c r="C11834" t="str">
        <f>IFERROR(INDEX(customers!B11834:B13333,MATCH(Purchases!B11834,customers!A11834:A13333)), "None")</f>
        <v>None</v>
      </c>
      <c r="D11834" t="str">
        <f>INDEX(Country!$B$2:$B$26,MATCH(INDEX(customers!$D$2:$D$1501,MATCH(Purchases!B11834,customers!$A$2:$A$1501)),Country!$A$2:$A$26))</f>
        <v>RUSSIA</v>
      </c>
      <c r="E11834" t="str">
        <f>INDEX(Region!$C$2:$F$2,MATCH(INDEX(Country!$C$2:$C$26,MATCH(Purchases!D11834,Country!$B$2:$B$26)), Region!$C$1:$F$1))</f>
        <v>EUROPE</v>
      </c>
      <c r="F11834" t="e">
        <f>INDEX(customers!G11834:G13333, MATCH(Purchases!C11834,customers!B11834:B13333))</f>
        <v>#N/A</v>
      </c>
      <c r="G11834" t="s">
        <v>16</v>
      </c>
      <c r="H11834">
        <v>231099.72</v>
      </c>
      <c r="I11834" s="1">
        <v>34011</v>
      </c>
      <c r="J11834" t="s">
        <v>10</v>
      </c>
      <c r="K11834" t="s">
        <v>576</v>
      </c>
      <c r="L11834">
        <v>0</v>
      </c>
      <c r="M11834" t="s">
        <v>12775</v>
      </c>
    </row>
    <row r="11835" spans="1:13" x14ac:dyDescent="0.25">
      <c r="A11835">
        <v>47330</v>
      </c>
      <c r="B11835">
        <v>808</v>
      </c>
      <c r="C11835" t="str">
        <f>IFERROR(INDEX(customers!B11835:B13334,MATCH(Purchases!B11835,customers!A11835:A13334)), "None")</f>
        <v>None</v>
      </c>
      <c r="D11835" t="str">
        <f>INDEX(Country!$B$2:$B$26,MATCH(INDEX(customers!$D$2:$D$1501,MATCH(Purchases!B11835,customers!$A$2:$A$1501)),Country!$A$2:$A$26))</f>
        <v>ROMANIA</v>
      </c>
      <c r="E11835" t="str">
        <f>INDEX(Region!$C$2:$F$2,MATCH(INDEX(Country!$C$2:$C$26,MATCH(Purchases!D11835,Country!$B$2:$B$26)), Region!$C$1:$F$1))</f>
        <v>EUROPE</v>
      </c>
      <c r="F11835" t="e">
        <f>INDEX(customers!G11835:G13334, MATCH(Purchases!C11835,customers!B11835:B13334))</f>
        <v>#N/A</v>
      </c>
      <c r="G11835" t="s">
        <v>48</v>
      </c>
      <c r="H11835">
        <v>181730.57</v>
      </c>
      <c r="I11835" s="1">
        <v>34789</v>
      </c>
      <c r="J11835" t="s">
        <v>23</v>
      </c>
      <c r="K11835" t="s">
        <v>1960</v>
      </c>
      <c r="L11835">
        <v>0</v>
      </c>
      <c r="M11835" t="s">
        <v>12776</v>
      </c>
    </row>
    <row r="11836" spans="1:13" x14ac:dyDescent="0.25">
      <c r="A11836">
        <v>47331</v>
      </c>
      <c r="B11836">
        <v>233</v>
      </c>
      <c r="C11836" t="str">
        <f>IFERROR(INDEX(customers!B11836:B13335,MATCH(Purchases!B11836,customers!A11836:A13335)), "None")</f>
        <v>None</v>
      </c>
      <c r="D11836" t="str">
        <f>INDEX(Country!$B$2:$B$26,MATCH(INDEX(customers!$D$2:$D$1501,MATCH(Purchases!B11836,customers!$A$2:$A$1501)),Country!$A$2:$A$26))</f>
        <v>CANADA</v>
      </c>
      <c r="E11836" t="str">
        <f>INDEX(Region!$C$2:$F$2,MATCH(INDEX(Country!$C$2:$C$26,MATCH(Purchases!D11836,Country!$B$2:$B$26)), Region!$C$1:$F$1))</f>
        <v>AMERICA</v>
      </c>
      <c r="F11836" t="e">
        <f>INDEX(customers!G11836:G13335, MATCH(Purchases!C11836,customers!B11836:B13335))</f>
        <v>#N/A</v>
      </c>
      <c r="G11836" t="s">
        <v>9</v>
      </c>
      <c r="H11836">
        <v>176554.96</v>
      </c>
      <c r="I11836" s="1">
        <v>35294</v>
      </c>
      <c r="J11836" t="s">
        <v>13</v>
      </c>
      <c r="K11836" t="s">
        <v>1379</v>
      </c>
      <c r="L11836">
        <v>0</v>
      </c>
      <c r="M11836" t="s">
        <v>12777</v>
      </c>
    </row>
    <row r="11837" spans="1:13" x14ac:dyDescent="0.25">
      <c r="A11837">
        <v>47332</v>
      </c>
      <c r="B11837">
        <v>1040</v>
      </c>
      <c r="C11837" t="str">
        <f>IFERROR(INDEX(customers!B11837:B13336,MATCH(Purchases!B11837,customers!A11837:A13336)), "None")</f>
        <v>None</v>
      </c>
      <c r="D11837" t="str">
        <f>INDEX(Country!$B$2:$B$26,MATCH(INDEX(customers!$D$2:$D$1501,MATCH(Purchases!B11837,customers!$A$2:$A$1501)),Country!$A$2:$A$26))</f>
        <v>IRAQ</v>
      </c>
      <c r="E11837" t="str">
        <f>INDEX(Region!$C$2:$F$2,MATCH(INDEX(Country!$C$2:$C$26,MATCH(Purchases!D11837,Country!$B$2:$B$26)), Region!$C$1:$F$1))</f>
        <v>MIDDLE EAST</v>
      </c>
      <c r="F11837" t="e">
        <f>INDEX(customers!G11837:G13336, MATCH(Purchases!C11837,customers!B11837:B13336))</f>
        <v>#N/A</v>
      </c>
      <c r="G11837" t="s">
        <v>9</v>
      </c>
      <c r="H11837">
        <v>184344.92</v>
      </c>
      <c r="I11837" s="1">
        <v>35478</v>
      </c>
      <c r="J11837" t="s">
        <v>31</v>
      </c>
      <c r="K11837" t="s">
        <v>189</v>
      </c>
      <c r="L11837">
        <v>0</v>
      </c>
      <c r="M11837" t="s">
        <v>12778</v>
      </c>
    </row>
    <row r="11838" spans="1:13" x14ac:dyDescent="0.25">
      <c r="A11838">
        <v>47333</v>
      </c>
      <c r="B11838">
        <v>409</v>
      </c>
      <c r="C11838" t="str">
        <f>IFERROR(INDEX(customers!B11838:B13337,MATCH(Purchases!B11838,customers!A11838:A13337)), "None")</f>
        <v>None</v>
      </c>
      <c r="D11838" t="str">
        <f>INDEX(Country!$B$2:$B$26,MATCH(INDEX(customers!$D$2:$D$1501,MATCH(Purchases!B11838,customers!$A$2:$A$1501)),Country!$A$2:$A$26))</f>
        <v>IRAQ</v>
      </c>
      <c r="E11838" t="str">
        <f>INDEX(Region!$C$2:$F$2,MATCH(INDEX(Country!$C$2:$C$26,MATCH(Purchases!D11838,Country!$B$2:$B$26)), Region!$C$1:$F$1))</f>
        <v>MIDDLE EAST</v>
      </c>
      <c r="F11838" t="e">
        <f>INDEX(customers!G11838:G13337, MATCH(Purchases!C11838,customers!B11838:B13337))</f>
        <v>#N/A</v>
      </c>
      <c r="G11838" t="s">
        <v>9</v>
      </c>
      <c r="H11838">
        <v>60138.63</v>
      </c>
      <c r="I11838" s="1">
        <v>34950</v>
      </c>
      <c r="J11838" t="s">
        <v>13</v>
      </c>
      <c r="K11838" t="s">
        <v>1172</v>
      </c>
      <c r="L11838">
        <v>0</v>
      </c>
      <c r="M11838" t="s">
        <v>12779</v>
      </c>
    </row>
    <row r="11839" spans="1:13" x14ac:dyDescent="0.25">
      <c r="A11839">
        <v>47334</v>
      </c>
      <c r="B11839">
        <v>775</v>
      </c>
      <c r="C11839" t="str">
        <f>IFERROR(INDEX(customers!B11839:B13338,MATCH(Purchases!B11839,customers!A11839:A13338)), "None")</f>
        <v>None</v>
      </c>
      <c r="D11839" t="str">
        <f>INDEX(Country!$B$2:$B$26,MATCH(INDEX(customers!$D$2:$D$1501,MATCH(Purchases!B11839,customers!$A$2:$A$1501)),Country!$A$2:$A$26))</f>
        <v>PERU</v>
      </c>
      <c r="E11839" t="str">
        <f>INDEX(Region!$C$2:$F$2,MATCH(INDEX(Country!$C$2:$C$26,MATCH(Purchases!D11839,Country!$B$2:$B$26)), Region!$C$1:$F$1))</f>
        <v>ASIA</v>
      </c>
      <c r="F11839" t="e">
        <f>INDEX(customers!G11839:G13338, MATCH(Purchases!C11839,customers!B11839:B13338))</f>
        <v>#N/A</v>
      </c>
      <c r="G11839" t="s">
        <v>16</v>
      </c>
      <c r="H11839">
        <v>195584.61</v>
      </c>
      <c r="I11839" s="1">
        <v>34090</v>
      </c>
      <c r="J11839" t="s">
        <v>31</v>
      </c>
      <c r="K11839" t="s">
        <v>1687</v>
      </c>
      <c r="L11839">
        <v>0</v>
      </c>
      <c r="M11839" t="s">
        <v>12780</v>
      </c>
    </row>
    <row r="11840" spans="1:13" x14ac:dyDescent="0.25">
      <c r="A11840">
        <v>47335</v>
      </c>
      <c r="B11840">
        <v>1345</v>
      </c>
      <c r="C11840" t="str">
        <f>IFERROR(INDEX(customers!B11840:B13339,MATCH(Purchases!B11840,customers!A11840:A13339)), "None")</f>
        <v>None</v>
      </c>
      <c r="D11840" t="str">
        <f>INDEX(Country!$B$2:$B$26,MATCH(INDEX(customers!$D$2:$D$1501,MATCH(Purchases!B11840,customers!$A$2:$A$1501)),Country!$A$2:$A$26))</f>
        <v>INDONESIA</v>
      </c>
      <c r="E11840" t="str">
        <f>INDEX(Region!$C$2:$F$2,MATCH(INDEX(Country!$C$2:$C$26,MATCH(Purchases!D11840,Country!$B$2:$B$26)), Region!$C$1:$F$1))</f>
        <v>ASIA</v>
      </c>
      <c r="F11840" t="e">
        <f>INDEX(customers!G11840:G13339, MATCH(Purchases!C11840,customers!B11840:B13339))</f>
        <v>#N/A</v>
      </c>
      <c r="G11840" t="s">
        <v>16</v>
      </c>
      <c r="H11840">
        <v>105244.32</v>
      </c>
      <c r="I11840" s="1">
        <v>33815</v>
      </c>
      <c r="J11840" t="s">
        <v>13</v>
      </c>
      <c r="K11840" t="s">
        <v>616</v>
      </c>
      <c r="L11840">
        <v>0</v>
      </c>
      <c r="M11840" t="s">
        <v>12781</v>
      </c>
    </row>
    <row r="11841" spans="1:13" x14ac:dyDescent="0.25">
      <c r="A11841">
        <v>47360</v>
      </c>
      <c r="B11841">
        <v>407</v>
      </c>
      <c r="C11841" t="str">
        <f>IFERROR(INDEX(customers!B11841:B13340,MATCH(Purchases!B11841,customers!A11841:A13340)), "None")</f>
        <v>None</v>
      </c>
      <c r="D11841" t="str">
        <f>INDEX(Country!$B$2:$B$26,MATCH(INDEX(customers!$D$2:$D$1501,MATCH(Purchases!B11841,customers!$A$2:$A$1501)),Country!$A$2:$A$26))</f>
        <v>ARGENTINA</v>
      </c>
      <c r="E11841" t="str">
        <f>INDEX(Region!$C$2:$F$2,MATCH(INDEX(Country!$C$2:$C$26,MATCH(Purchases!D11841,Country!$B$2:$B$26)), Region!$C$1:$F$1))</f>
        <v>AMERICA</v>
      </c>
      <c r="F11841" t="e">
        <f>INDEX(customers!G11841:G13340, MATCH(Purchases!C11841,customers!B11841:B13340))</f>
        <v>#N/A</v>
      </c>
      <c r="G11841" t="s">
        <v>16</v>
      </c>
      <c r="H11841">
        <v>153215.87</v>
      </c>
      <c r="I11841" s="1">
        <v>34251</v>
      </c>
      <c r="J11841" t="s">
        <v>23</v>
      </c>
      <c r="K11841" t="s">
        <v>1845</v>
      </c>
      <c r="L11841">
        <v>0</v>
      </c>
      <c r="M11841" t="s">
        <v>12782</v>
      </c>
    </row>
    <row r="11842" spans="1:13" x14ac:dyDescent="0.25">
      <c r="A11842">
        <v>47361</v>
      </c>
      <c r="B11842">
        <v>80</v>
      </c>
      <c r="C11842" t="str">
        <f>IFERROR(INDEX(customers!B11842:B13341,MATCH(Purchases!B11842,customers!A11842:A13341)), "None")</f>
        <v>None</v>
      </c>
      <c r="D11842" t="str">
        <f>INDEX(Country!$B$2:$B$26,MATCH(INDEX(customers!$D$2:$D$1501,MATCH(Purchases!B11842,customers!$A$2:$A$1501)),Country!$A$2:$A$26))</f>
        <v>ALGERIA</v>
      </c>
      <c r="E11842" t="e">
        <f>INDEX(Region!$C$2:$F$2,MATCH(INDEX(Country!$C$2:$C$26,MATCH(Purchases!D11842,Country!$B$2:$B$26)), Region!$C$1:$F$1))</f>
        <v>#N/A</v>
      </c>
      <c r="F11842" t="e">
        <f>INDEX(customers!G11842:G13341, MATCH(Purchases!C11842,customers!B11842:B13341))</f>
        <v>#N/A</v>
      </c>
      <c r="G11842" t="s">
        <v>9</v>
      </c>
      <c r="H11842">
        <v>117528.72</v>
      </c>
      <c r="I11842" s="1">
        <v>35277</v>
      </c>
      <c r="J11842" t="s">
        <v>13</v>
      </c>
      <c r="K11842" t="s">
        <v>2800</v>
      </c>
      <c r="L11842">
        <v>0</v>
      </c>
      <c r="M11842" t="s">
        <v>12783</v>
      </c>
    </row>
    <row r="11843" spans="1:13" x14ac:dyDescent="0.25">
      <c r="A11843">
        <v>47362</v>
      </c>
      <c r="B11843">
        <v>50</v>
      </c>
      <c r="C11843" t="str">
        <f>IFERROR(INDEX(customers!B11843:B13342,MATCH(Purchases!B11843,customers!A11843:A13342)), "None")</f>
        <v>None</v>
      </c>
      <c r="D11843" t="str">
        <f>INDEX(Country!$B$2:$B$26,MATCH(INDEX(customers!$D$2:$D$1501,MATCH(Purchases!B11843,customers!$A$2:$A$1501)),Country!$A$2:$A$26))</f>
        <v>FRANCE</v>
      </c>
      <c r="E11843" t="str">
        <f>INDEX(Region!$C$2:$F$2,MATCH(INDEX(Country!$C$2:$C$26,MATCH(Purchases!D11843,Country!$B$2:$B$26)), Region!$C$1:$F$1))</f>
        <v>EUROPE</v>
      </c>
      <c r="F11843" t="e">
        <f>INDEX(customers!G11843:G13342, MATCH(Purchases!C11843,customers!B11843:B13342))</f>
        <v>#N/A</v>
      </c>
      <c r="G11843" t="s">
        <v>9</v>
      </c>
      <c r="H11843">
        <v>257309.12</v>
      </c>
      <c r="I11843" s="1">
        <v>35081</v>
      </c>
      <c r="J11843" t="s">
        <v>26</v>
      </c>
      <c r="K11843" t="s">
        <v>3616</v>
      </c>
      <c r="L11843">
        <v>0</v>
      </c>
      <c r="M11843" t="s">
        <v>12784</v>
      </c>
    </row>
    <row r="11844" spans="1:13" x14ac:dyDescent="0.25">
      <c r="A11844">
        <v>47363</v>
      </c>
      <c r="B11844">
        <v>949</v>
      </c>
      <c r="C11844" t="str">
        <f>IFERROR(INDEX(customers!B11844:B13343,MATCH(Purchases!B11844,customers!A11844:A13343)), "None")</f>
        <v>None</v>
      </c>
      <c r="D11844" t="str">
        <f>INDEX(Country!$B$2:$B$26,MATCH(INDEX(customers!$D$2:$D$1501,MATCH(Purchases!B11844,customers!$A$2:$A$1501)),Country!$A$2:$A$26))</f>
        <v>BRAZIL</v>
      </c>
      <c r="E11844" t="str">
        <f>INDEX(Region!$C$2:$F$2,MATCH(INDEX(Country!$C$2:$C$26,MATCH(Purchases!D11844,Country!$B$2:$B$26)), Region!$C$1:$F$1))</f>
        <v>AMERICA</v>
      </c>
      <c r="F11844" t="e">
        <f>INDEX(customers!G11844:G13343, MATCH(Purchases!C11844,customers!B11844:B13343))</f>
        <v>#N/A</v>
      </c>
      <c r="G11844" t="s">
        <v>9</v>
      </c>
      <c r="H11844">
        <v>79597.97</v>
      </c>
      <c r="I11844" s="1">
        <v>35218</v>
      </c>
      <c r="J11844" t="s">
        <v>10</v>
      </c>
      <c r="K11844" t="s">
        <v>412</v>
      </c>
      <c r="L11844">
        <v>0</v>
      </c>
      <c r="M11844" t="s">
        <v>12785</v>
      </c>
    </row>
    <row r="11845" spans="1:13" x14ac:dyDescent="0.25">
      <c r="A11845">
        <v>47364</v>
      </c>
      <c r="B11845">
        <v>1255</v>
      </c>
      <c r="C11845" t="str">
        <f>IFERROR(INDEX(customers!B11845:B13344,MATCH(Purchases!B11845,customers!A11845:A13344)), "None")</f>
        <v>None</v>
      </c>
      <c r="D11845" t="str">
        <f>INDEX(Country!$B$2:$B$26,MATCH(INDEX(customers!$D$2:$D$1501,MATCH(Purchases!B11845,customers!$A$2:$A$1501)),Country!$A$2:$A$26))</f>
        <v>KENYA</v>
      </c>
      <c r="E11845" t="str">
        <f>INDEX(Region!$C$2:$F$2,MATCH(INDEX(Country!$C$2:$C$26,MATCH(Purchases!D11845,Country!$B$2:$B$26)), Region!$C$1:$F$1))</f>
        <v>ASIA</v>
      </c>
      <c r="F11845" t="e">
        <f>INDEX(customers!G11845:G13344, MATCH(Purchases!C11845,customers!B11845:B13344))</f>
        <v>#N/A</v>
      </c>
      <c r="G11845" t="s">
        <v>9</v>
      </c>
      <c r="H11845">
        <v>188832.58</v>
      </c>
      <c r="I11845" s="1">
        <v>35481</v>
      </c>
      <c r="J11845" t="s">
        <v>31</v>
      </c>
      <c r="K11845" t="s">
        <v>2631</v>
      </c>
      <c r="L11845">
        <v>0</v>
      </c>
      <c r="M11845" t="s">
        <v>12786</v>
      </c>
    </row>
    <row r="11846" spans="1:13" x14ac:dyDescent="0.25">
      <c r="A11846">
        <v>47365</v>
      </c>
      <c r="B11846">
        <v>973</v>
      </c>
      <c r="C11846" t="str">
        <f>IFERROR(INDEX(customers!B11846:B13345,MATCH(Purchases!B11846,customers!A11846:A13345)), "None")</f>
        <v>None</v>
      </c>
      <c r="D11846" t="str">
        <f>INDEX(Country!$B$2:$B$26,MATCH(INDEX(customers!$D$2:$D$1501,MATCH(Purchases!B11846,customers!$A$2:$A$1501)),Country!$A$2:$A$26))</f>
        <v>ALGERIA</v>
      </c>
      <c r="E11846" t="e">
        <f>INDEX(Region!$C$2:$F$2,MATCH(INDEX(Country!$C$2:$C$26,MATCH(Purchases!D11846,Country!$B$2:$B$26)), Region!$C$1:$F$1))</f>
        <v>#N/A</v>
      </c>
      <c r="F11846" t="e">
        <f>INDEX(customers!G11846:G13345, MATCH(Purchases!C11846,customers!B11846:B13345))</f>
        <v>#N/A</v>
      </c>
      <c r="G11846" t="s">
        <v>9</v>
      </c>
      <c r="H11846">
        <v>224519.99</v>
      </c>
      <c r="I11846" s="1">
        <v>35613</v>
      </c>
      <c r="J11846" t="s">
        <v>23</v>
      </c>
      <c r="K11846" t="s">
        <v>399</v>
      </c>
      <c r="L11846">
        <v>0</v>
      </c>
      <c r="M11846" t="s">
        <v>12787</v>
      </c>
    </row>
    <row r="11847" spans="1:13" x14ac:dyDescent="0.25">
      <c r="A11847">
        <v>47366</v>
      </c>
      <c r="B11847">
        <v>349</v>
      </c>
      <c r="C11847" t="str">
        <f>IFERROR(INDEX(customers!B11847:B13346,MATCH(Purchases!B11847,customers!A11847:A13346)), "None")</f>
        <v>None</v>
      </c>
      <c r="D11847" t="str">
        <f>INDEX(Country!$B$2:$B$26,MATCH(INDEX(customers!$D$2:$D$1501,MATCH(Purchases!B11847,customers!$A$2:$A$1501)),Country!$A$2:$A$26))</f>
        <v>UNITED KINGDOM</v>
      </c>
      <c r="E11847" t="str">
        <f>INDEX(Region!$C$2:$F$2,MATCH(INDEX(Country!$C$2:$C$26,MATCH(Purchases!D11847,Country!$B$2:$B$26)), Region!$C$1:$F$1))</f>
        <v>MIDDLE EAST</v>
      </c>
      <c r="F11847" t="e">
        <f>INDEX(customers!G11847:G13346, MATCH(Purchases!C11847,customers!B11847:B13346))</f>
        <v>#N/A</v>
      </c>
      <c r="G11847" t="s">
        <v>16</v>
      </c>
      <c r="H11847">
        <v>95229.95</v>
      </c>
      <c r="I11847" s="1">
        <v>34010</v>
      </c>
      <c r="J11847" t="s">
        <v>26</v>
      </c>
      <c r="K11847" t="s">
        <v>1991</v>
      </c>
      <c r="L11847">
        <v>0</v>
      </c>
      <c r="M11847" t="s">
        <v>12788</v>
      </c>
    </row>
    <row r="11848" spans="1:13" x14ac:dyDescent="0.25">
      <c r="A11848">
        <v>47367</v>
      </c>
      <c r="B11848">
        <v>1468</v>
      </c>
      <c r="C11848" t="str">
        <f>IFERROR(INDEX(customers!B11848:B13347,MATCH(Purchases!B11848,customers!A11848:A13347)), "None")</f>
        <v>None</v>
      </c>
      <c r="D11848" t="str">
        <f>INDEX(Country!$B$2:$B$26,MATCH(INDEX(customers!$D$2:$D$1501,MATCH(Purchases!B11848,customers!$A$2:$A$1501)),Country!$A$2:$A$26))</f>
        <v>JAPAN</v>
      </c>
      <c r="E11848" t="str">
        <f>INDEX(Region!$C$2:$F$2,MATCH(INDEX(Country!$C$2:$C$26,MATCH(Purchases!D11848,Country!$B$2:$B$26)), Region!$C$1:$F$1))</f>
        <v>ASIA</v>
      </c>
      <c r="F11848" t="e">
        <f>INDEX(customers!G11848:G13347, MATCH(Purchases!C11848,customers!B11848:B13347))</f>
        <v>#N/A</v>
      </c>
      <c r="G11848" t="s">
        <v>48</v>
      </c>
      <c r="H11848">
        <v>119173.03</v>
      </c>
      <c r="I11848" s="1">
        <v>34806</v>
      </c>
      <c r="J11848" t="s">
        <v>31</v>
      </c>
      <c r="K11848" t="s">
        <v>733</v>
      </c>
      <c r="L11848">
        <v>0</v>
      </c>
      <c r="M11848" t="s">
        <v>12789</v>
      </c>
    </row>
    <row r="11849" spans="1:13" x14ac:dyDescent="0.25">
      <c r="A11849">
        <v>47392</v>
      </c>
      <c r="B11849">
        <v>959</v>
      </c>
      <c r="C11849" t="str">
        <f>IFERROR(INDEX(customers!B11849:B13348,MATCH(Purchases!B11849,customers!A11849:A13348)), "None")</f>
        <v>None</v>
      </c>
      <c r="D11849" t="str">
        <f>INDEX(Country!$B$2:$B$26,MATCH(INDEX(customers!$D$2:$D$1501,MATCH(Purchases!B11849,customers!$A$2:$A$1501)),Country!$A$2:$A$26))</f>
        <v>EGYPT</v>
      </c>
      <c r="E11849" t="str">
        <f>INDEX(Region!$C$2:$F$2,MATCH(INDEX(Country!$C$2:$C$26,MATCH(Purchases!D11849,Country!$B$2:$B$26)), Region!$C$1:$F$1))</f>
        <v>MIDDLE EAST</v>
      </c>
      <c r="F11849" t="e">
        <f>INDEX(customers!G11849:G13348, MATCH(Purchases!C11849,customers!B11849:B13348))</f>
        <v>#N/A</v>
      </c>
      <c r="G11849" t="s">
        <v>16</v>
      </c>
      <c r="H11849">
        <v>168394.67</v>
      </c>
      <c r="I11849" s="1">
        <v>34590</v>
      </c>
      <c r="J11849" t="s">
        <v>23</v>
      </c>
      <c r="K11849" t="s">
        <v>3500</v>
      </c>
      <c r="L11849">
        <v>0</v>
      </c>
      <c r="M11849" t="s">
        <v>12790</v>
      </c>
    </row>
    <row r="11850" spans="1:13" x14ac:dyDescent="0.25">
      <c r="A11850">
        <v>47393</v>
      </c>
      <c r="B11850">
        <v>451</v>
      </c>
      <c r="C11850" t="str">
        <f>IFERROR(INDEX(customers!B11850:B13349,MATCH(Purchases!B11850,customers!A11850:A13349)), "None")</f>
        <v>None</v>
      </c>
      <c r="D11850" t="str">
        <f>INDEX(Country!$B$2:$B$26,MATCH(INDEX(customers!$D$2:$D$1501,MATCH(Purchases!B11850,customers!$A$2:$A$1501)),Country!$A$2:$A$26))</f>
        <v>SAUDI ARABIA</v>
      </c>
      <c r="E11850" t="str">
        <f>INDEX(Region!$C$2:$F$2,MATCH(INDEX(Country!$C$2:$C$26,MATCH(Purchases!D11850,Country!$B$2:$B$26)), Region!$C$1:$F$1))</f>
        <v>MIDDLE EAST</v>
      </c>
      <c r="F11850" t="e">
        <f>INDEX(customers!G11850:G13349, MATCH(Purchases!C11850,customers!B11850:B13349))</f>
        <v>#N/A</v>
      </c>
      <c r="G11850" t="s">
        <v>9</v>
      </c>
      <c r="H11850">
        <v>216091.85</v>
      </c>
      <c r="I11850" s="1">
        <v>35979</v>
      </c>
      <c r="J11850" t="s">
        <v>31</v>
      </c>
      <c r="K11850" t="s">
        <v>1960</v>
      </c>
      <c r="L11850">
        <v>0</v>
      </c>
      <c r="M11850" t="s">
        <v>12791</v>
      </c>
    </row>
    <row r="11851" spans="1:13" x14ac:dyDescent="0.25">
      <c r="A11851">
        <v>47394</v>
      </c>
      <c r="B11851">
        <v>770</v>
      </c>
      <c r="C11851" t="str">
        <f>IFERROR(INDEX(customers!B11851:B13350,MATCH(Purchases!B11851,customers!A11851:A13350)), "None")</f>
        <v>None</v>
      </c>
      <c r="D11851" t="str">
        <f>INDEX(Country!$B$2:$B$26,MATCH(INDEX(customers!$D$2:$D$1501,MATCH(Purchases!B11851,customers!$A$2:$A$1501)),Country!$A$2:$A$26))</f>
        <v>INDIA</v>
      </c>
      <c r="E11851" t="str">
        <f>INDEX(Region!$C$2:$F$2,MATCH(INDEX(Country!$C$2:$C$26,MATCH(Purchases!D11851,Country!$B$2:$B$26)), Region!$C$1:$F$1))</f>
        <v>ASIA</v>
      </c>
      <c r="F11851" t="e">
        <f>INDEX(customers!G11851:G13350, MATCH(Purchases!C11851,customers!B11851:B13350))</f>
        <v>#N/A</v>
      </c>
      <c r="G11851" t="s">
        <v>9</v>
      </c>
      <c r="H11851">
        <v>120276.85</v>
      </c>
      <c r="I11851" s="1">
        <v>36004</v>
      </c>
      <c r="J11851" t="s">
        <v>13</v>
      </c>
      <c r="K11851" t="s">
        <v>2374</v>
      </c>
      <c r="L11851">
        <v>0</v>
      </c>
      <c r="M11851" t="s">
        <v>12792</v>
      </c>
    </row>
    <row r="11852" spans="1:13" x14ac:dyDescent="0.25">
      <c r="A11852">
        <v>47395</v>
      </c>
      <c r="B11852">
        <v>782</v>
      </c>
      <c r="C11852" t="str">
        <f>IFERROR(INDEX(customers!B11852:B13351,MATCH(Purchases!B11852,customers!A11852:A13351)), "None")</f>
        <v>None</v>
      </c>
      <c r="D11852" t="str">
        <f>INDEX(Country!$B$2:$B$26,MATCH(INDEX(customers!$D$2:$D$1501,MATCH(Purchases!B11852,customers!$A$2:$A$1501)),Country!$A$2:$A$26))</f>
        <v>ROMANIA</v>
      </c>
      <c r="E11852" t="str">
        <f>INDEX(Region!$C$2:$F$2,MATCH(INDEX(Country!$C$2:$C$26,MATCH(Purchases!D11852,Country!$B$2:$B$26)), Region!$C$1:$F$1))</f>
        <v>EUROPE</v>
      </c>
      <c r="F11852" t="e">
        <f>INDEX(customers!G11852:G13351, MATCH(Purchases!C11852,customers!B11852:B13351))</f>
        <v>#N/A</v>
      </c>
      <c r="G11852" t="s">
        <v>16</v>
      </c>
      <c r="H11852">
        <v>116324.34</v>
      </c>
      <c r="I11852" s="1">
        <v>33634</v>
      </c>
      <c r="J11852" t="s">
        <v>10</v>
      </c>
      <c r="K11852" t="s">
        <v>780</v>
      </c>
      <c r="L11852">
        <v>0</v>
      </c>
      <c r="M11852" t="s">
        <v>12793</v>
      </c>
    </row>
    <row r="11853" spans="1:13" x14ac:dyDescent="0.25">
      <c r="A11853">
        <v>47396</v>
      </c>
      <c r="B11853">
        <v>452</v>
      </c>
      <c r="C11853" t="str">
        <f>IFERROR(INDEX(customers!B11853:B13352,MATCH(Purchases!B11853,customers!A11853:A13352)), "None")</f>
        <v>None</v>
      </c>
      <c r="D11853" t="str">
        <f>INDEX(Country!$B$2:$B$26,MATCH(INDEX(customers!$D$2:$D$1501,MATCH(Purchases!B11853,customers!$A$2:$A$1501)),Country!$A$2:$A$26))</f>
        <v>FRANCE</v>
      </c>
      <c r="E11853" t="str">
        <f>INDEX(Region!$C$2:$F$2,MATCH(INDEX(Country!$C$2:$C$26,MATCH(Purchases!D11853,Country!$B$2:$B$26)), Region!$C$1:$F$1))</f>
        <v>EUROPE</v>
      </c>
      <c r="F11853" t="e">
        <f>INDEX(customers!G11853:G13352, MATCH(Purchases!C11853,customers!B11853:B13352))</f>
        <v>#N/A</v>
      </c>
      <c r="G11853" t="s">
        <v>9</v>
      </c>
      <c r="H11853">
        <v>140975.85</v>
      </c>
      <c r="I11853" s="1">
        <v>35589</v>
      </c>
      <c r="J11853" t="s">
        <v>23</v>
      </c>
      <c r="K11853" t="s">
        <v>2305</v>
      </c>
      <c r="L11853">
        <v>0</v>
      </c>
      <c r="M11853" t="s">
        <v>12794</v>
      </c>
    </row>
    <row r="11854" spans="1:13" x14ac:dyDescent="0.25">
      <c r="A11854">
        <v>47397</v>
      </c>
      <c r="B11854">
        <v>1456</v>
      </c>
      <c r="C11854" t="str">
        <f>IFERROR(INDEX(customers!B11854:B13353,MATCH(Purchases!B11854,customers!A11854:A13353)), "None")</f>
        <v>None</v>
      </c>
      <c r="D11854" t="str">
        <f>INDEX(Country!$B$2:$B$26,MATCH(INDEX(customers!$D$2:$D$1501,MATCH(Purchases!B11854,customers!$A$2:$A$1501)),Country!$A$2:$A$26))</f>
        <v>JORDAN</v>
      </c>
      <c r="E11854" t="str">
        <f>INDEX(Region!$C$2:$F$2,MATCH(INDEX(Country!$C$2:$C$26,MATCH(Purchases!D11854,Country!$B$2:$B$26)), Region!$C$1:$F$1))</f>
        <v>ASIA</v>
      </c>
      <c r="F11854" t="e">
        <f>INDEX(customers!G11854:G13353, MATCH(Purchases!C11854,customers!B11854:B13353))</f>
        <v>#N/A</v>
      </c>
      <c r="G11854" t="s">
        <v>9</v>
      </c>
      <c r="H11854">
        <v>47593.25</v>
      </c>
      <c r="I11854" s="1">
        <v>35842</v>
      </c>
      <c r="J11854" t="s">
        <v>10</v>
      </c>
      <c r="K11854" t="s">
        <v>213</v>
      </c>
      <c r="L11854">
        <v>0</v>
      </c>
      <c r="M11854" t="s">
        <v>12795</v>
      </c>
    </row>
    <row r="11855" spans="1:13" x14ac:dyDescent="0.25">
      <c r="A11855">
        <v>47398</v>
      </c>
      <c r="B11855">
        <v>904</v>
      </c>
      <c r="C11855" t="str">
        <f>IFERROR(INDEX(customers!B11855:B13354,MATCH(Purchases!B11855,customers!A11855:A13354)), "None")</f>
        <v>None</v>
      </c>
      <c r="D11855" t="str">
        <f>INDEX(Country!$B$2:$B$26,MATCH(INDEX(customers!$D$2:$D$1501,MATCH(Purchases!B11855,customers!$A$2:$A$1501)),Country!$A$2:$A$26))</f>
        <v>ETHIOPIA</v>
      </c>
      <c r="E11855" t="e">
        <f>INDEX(Region!$C$2:$F$2,MATCH(INDEX(Country!$C$2:$C$26,MATCH(Purchases!D11855,Country!$B$2:$B$26)), Region!$C$1:$F$1))</f>
        <v>#N/A</v>
      </c>
      <c r="F11855" t="e">
        <f>INDEX(customers!G11855:G13354, MATCH(Purchases!C11855,customers!B11855:B13354))</f>
        <v>#N/A</v>
      </c>
      <c r="G11855" t="s">
        <v>9</v>
      </c>
      <c r="H11855">
        <v>117667.58</v>
      </c>
      <c r="I11855" s="1">
        <v>34868</v>
      </c>
      <c r="J11855" t="s">
        <v>31</v>
      </c>
      <c r="K11855" t="s">
        <v>877</v>
      </c>
      <c r="L11855">
        <v>0</v>
      </c>
      <c r="M11855" t="s">
        <v>12796</v>
      </c>
    </row>
    <row r="11856" spans="1:13" x14ac:dyDescent="0.25">
      <c r="A11856">
        <v>47399</v>
      </c>
      <c r="B11856">
        <v>1228</v>
      </c>
      <c r="C11856" t="str">
        <f>IFERROR(INDEX(customers!B11856:B13355,MATCH(Purchases!B11856,customers!A11856:A13355)), "None")</f>
        <v>None</v>
      </c>
      <c r="D11856" t="str">
        <f>INDEX(Country!$B$2:$B$26,MATCH(INDEX(customers!$D$2:$D$1501,MATCH(Purchases!B11856,customers!$A$2:$A$1501)),Country!$A$2:$A$26))</f>
        <v>JAPAN</v>
      </c>
      <c r="E11856" t="str">
        <f>INDEX(Region!$C$2:$F$2,MATCH(INDEX(Country!$C$2:$C$26,MATCH(Purchases!D11856,Country!$B$2:$B$26)), Region!$C$1:$F$1))</f>
        <v>ASIA</v>
      </c>
      <c r="F11856" t="e">
        <f>INDEX(customers!G11856:G13355, MATCH(Purchases!C11856,customers!B11856:B13355))</f>
        <v>#N/A</v>
      </c>
      <c r="G11856" t="s">
        <v>16</v>
      </c>
      <c r="H11856">
        <v>200685.62</v>
      </c>
      <c r="I11856" s="1">
        <v>33818</v>
      </c>
      <c r="J11856" t="s">
        <v>10</v>
      </c>
      <c r="K11856" t="s">
        <v>24</v>
      </c>
      <c r="L11856">
        <v>0</v>
      </c>
      <c r="M11856" t="s">
        <v>12797</v>
      </c>
    </row>
    <row r="11857" spans="1:13" x14ac:dyDescent="0.25">
      <c r="A11857">
        <v>47424</v>
      </c>
      <c r="B11857">
        <v>590</v>
      </c>
      <c r="C11857" t="str">
        <f>IFERROR(INDEX(customers!B11857:B13356,MATCH(Purchases!B11857,customers!A11857:A13356)), "None")</f>
        <v>None</v>
      </c>
      <c r="D11857" t="str">
        <f>INDEX(Country!$B$2:$B$26,MATCH(INDEX(customers!$D$2:$D$1501,MATCH(Purchases!B11857,customers!$A$2:$A$1501)),Country!$A$2:$A$26))</f>
        <v>INDIA</v>
      </c>
      <c r="E11857" t="str">
        <f>INDEX(Region!$C$2:$F$2,MATCH(INDEX(Country!$C$2:$C$26,MATCH(Purchases!D11857,Country!$B$2:$B$26)), Region!$C$1:$F$1))</f>
        <v>ASIA</v>
      </c>
      <c r="F11857" t="e">
        <f>INDEX(customers!G11857:G13356, MATCH(Purchases!C11857,customers!B11857:B13356))</f>
        <v>#N/A</v>
      </c>
      <c r="G11857" t="s">
        <v>9</v>
      </c>
      <c r="H11857">
        <v>171662.91</v>
      </c>
      <c r="I11857" s="1">
        <v>35245</v>
      </c>
      <c r="J11857" t="s">
        <v>10</v>
      </c>
      <c r="K11857" t="s">
        <v>201</v>
      </c>
      <c r="L11857">
        <v>0</v>
      </c>
      <c r="M11857" t="s">
        <v>12798</v>
      </c>
    </row>
    <row r="11858" spans="1:13" x14ac:dyDescent="0.25">
      <c r="A11858">
        <v>47425</v>
      </c>
      <c r="B11858">
        <v>601</v>
      </c>
      <c r="C11858" t="str">
        <f>IFERROR(INDEX(customers!B11858:B13357,MATCH(Purchases!B11858,customers!A11858:A13357)), "None")</f>
        <v>None</v>
      </c>
      <c r="D11858" t="str">
        <f>INDEX(Country!$B$2:$B$26,MATCH(INDEX(customers!$D$2:$D$1501,MATCH(Purchases!B11858,customers!$A$2:$A$1501)),Country!$A$2:$A$26))</f>
        <v>ARGENTINA</v>
      </c>
      <c r="E11858" t="str">
        <f>INDEX(Region!$C$2:$F$2,MATCH(INDEX(Country!$C$2:$C$26,MATCH(Purchases!D11858,Country!$B$2:$B$26)), Region!$C$1:$F$1))</f>
        <v>AMERICA</v>
      </c>
      <c r="F11858" t="e">
        <f>INDEX(customers!G11858:G13357, MATCH(Purchases!C11858,customers!B11858:B13357))</f>
        <v>#N/A</v>
      </c>
      <c r="G11858" t="s">
        <v>9</v>
      </c>
      <c r="H11858">
        <v>125632.31</v>
      </c>
      <c r="I11858" s="1">
        <v>35834</v>
      </c>
      <c r="J11858" t="s">
        <v>13</v>
      </c>
      <c r="K11858" t="s">
        <v>2244</v>
      </c>
      <c r="L11858">
        <v>0</v>
      </c>
      <c r="M11858" t="s">
        <v>12799</v>
      </c>
    </row>
    <row r="11859" spans="1:13" x14ac:dyDescent="0.25">
      <c r="A11859">
        <v>47426</v>
      </c>
      <c r="B11859">
        <v>1333</v>
      </c>
      <c r="C11859" t="str">
        <f>IFERROR(INDEX(customers!B11859:B13358,MATCH(Purchases!B11859,customers!A11859:A13358)), "None")</f>
        <v>None</v>
      </c>
      <c r="D11859" t="str">
        <f>INDEX(Country!$B$2:$B$26,MATCH(INDEX(customers!$D$2:$D$1501,MATCH(Purchases!B11859,customers!$A$2:$A$1501)),Country!$A$2:$A$26))</f>
        <v>BRAZIL</v>
      </c>
      <c r="E11859" t="str">
        <f>INDEX(Region!$C$2:$F$2,MATCH(INDEX(Country!$C$2:$C$26,MATCH(Purchases!D11859,Country!$B$2:$B$26)), Region!$C$1:$F$1))</f>
        <v>AMERICA</v>
      </c>
      <c r="F11859" t="e">
        <f>INDEX(customers!G11859:G13358, MATCH(Purchases!C11859,customers!B11859:B13358))</f>
        <v>#N/A</v>
      </c>
      <c r="G11859" t="s">
        <v>16</v>
      </c>
      <c r="H11859">
        <v>44097.760000000002</v>
      </c>
      <c r="I11859" s="1">
        <v>34577</v>
      </c>
      <c r="J11859" t="s">
        <v>31</v>
      </c>
      <c r="K11859" t="s">
        <v>2787</v>
      </c>
      <c r="L11859">
        <v>0</v>
      </c>
      <c r="M11859" t="s">
        <v>12800</v>
      </c>
    </row>
    <row r="11860" spans="1:13" x14ac:dyDescent="0.25">
      <c r="A11860">
        <v>47427</v>
      </c>
      <c r="B11860">
        <v>53</v>
      </c>
      <c r="C11860" t="str">
        <f>IFERROR(INDEX(customers!B11860:B13359,MATCH(Purchases!B11860,customers!A11860:A13359)), "None")</f>
        <v>None</v>
      </c>
      <c r="D11860" t="str">
        <f>INDEX(Country!$B$2:$B$26,MATCH(INDEX(customers!$D$2:$D$1501,MATCH(Purchases!B11860,customers!$A$2:$A$1501)),Country!$A$2:$A$26))</f>
        <v>MOROCCO</v>
      </c>
      <c r="E11860" t="str">
        <f>INDEX(Region!$C$2:$F$2,MATCH(INDEX(Country!$C$2:$C$26,MATCH(Purchases!D11860,Country!$B$2:$B$26)), Region!$C$1:$F$1))</f>
        <v>ASIA</v>
      </c>
      <c r="F11860" t="e">
        <f>INDEX(customers!G11860:G13359, MATCH(Purchases!C11860,customers!B11860:B13359))</f>
        <v>#N/A</v>
      </c>
      <c r="G11860" t="s">
        <v>9</v>
      </c>
      <c r="H11860">
        <v>46695.13</v>
      </c>
      <c r="I11860" s="1">
        <v>35851</v>
      </c>
      <c r="J11860" t="s">
        <v>31</v>
      </c>
      <c r="K11860" t="s">
        <v>609</v>
      </c>
      <c r="L11860">
        <v>0</v>
      </c>
      <c r="M11860" t="s">
        <v>12801</v>
      </c>
    </row>
    <row r="11861" spans="1:13" x14ac:dyDescent="0.25">
      <c r="A11861">
        <v>47428</v>
      </c>
      <c r="B11861">
        <v>1168</v>
      </c>
      <c r="C11861" t="str">
        <f>IFERROR(INDEX(customers!B11861:B13360,MATCH(Purchases!B11861,customers!A11861:A13360)), "None")</f>
        <v>None</v>
      </c>
      <c r="D11861" t="str">
        <f>INDEX(Country!$B$2:$B$26,MATCH(INDEX(customers!$D$2:$D$1501,MATCH(Purchases!B11861,customers!$A$2:$A$1501)),Country!$A$2:$A$26))</f>
        <v>PERU</v>
      </c>
      <c r="E11861" t="str">
        <f>INDEX(Region!$C$2:$F$2,MATCH(INDEX(Country!$C$2:$C$26,MATCH(Purchases!D11861,Country!$B$2:$B$26)), Region!$C$1:$F$1))</f>
        <v>ASIA</v>
      </c>
      <c r="F11861" t="e">
        <f>INDEX(customers!G11861:G13360, MATCH(Purchases!C11861,customers!B11861:B13360))</f>
        <v>#N/A</v>
      </c>
      <c r="G11861" t="s">
        <v>16</v>
      </c>
      <c r="H11861">
        <v>15140.12</v>
      </c>
      <c r="I11861" s="1">
        <v>34006</v>
      </c>
      <c r="J11861" t="s">
        <v>23</v>
      </c>
      <c r="K11861" t="s">
        <v>1579</v>
      </c>
      <c r="L11861">
        <v>0</v>
      </c>
      <c r="M11861" t="s">
        <v>12802</v>
      </c>
    </row>
    <row r="11862" spans="1:13" x14ac:dyDescent="0.25">
      <c r="A11862">
        <v>47429</v>
      </c>
      <c r="B11862">
        <v>49</v>
      </c>
      <c r="C11862" t="str">
        <f>IFERROR(INDEX(customers!B11862:B13361,MATCH(Purchases!B11862,customers!A11862:A13361)), "None")</f>
        <v>None</v>
      </c>
      <c r="D11862" t="str">
        <f>INDEX(Country!$B$2:$B$26,MATCH(INDEX(customers!$D$2:$D$1501,MATCH(Purchases!B11862,customers!$A$2:$A$1501)),Country!$A$2:$A$26))</f>
        <v>IRAN</v>
      </c>
      <c r="E11862" t="str">
        <f>INDEX(Region!$C$2:$F$2,MATCH(INDEX(Country!$C$2:$C$26,MATCH(Purchases!D11862,Country!$B$2:$B$26)), Region!$C$1:$F$1))</f>
        <v>MIDDLE EAST</v>
      </c>
      <c r="F11862" t="e">
        <f>INDEX(customers!G11862:G13361, MATCH(Purchases!C11862,customers!B11862:B13361))</f>
        <v>#N/A</v>
      </c>
      <c r="G11862" t="s">
        <v>9</v>
      </c>
      <c r="H11862">
        <v>57915.77</v>
      </c>
      <c r="I11862" s="1">
        <v>35199</v>
      </c>
      <c r="J11862" t="s">
        <v>26</v>
      </c>
      <c r="K11862" t="s">
        <v>1291</v>
      </c>
      <c r="L11862">
        <v>0</v>
      </c>
      <c r="M11862" t="s">
        <v>12803</v>
      </c>
    </row>
    <row r="11863" spans="1:13" x14ac:dyDescent="0.25">
      <c r="A11863">
        <v>47430</v>
      </c>
      <c r="B11863">
        <v>838</v>
      </c>
      <c r="C11863" t="str">
        <f>IFERROR(INDEX(customers!B11863:B13362,MATCH(Purchases!B11863,customers!A11863:A13362)), "None")</f>
        <v>None</v>
      </c>
      <c r="D11863" t="str">
        <f>INDEX(Country!$B$2:$B$26,MATCH(INDEX(customers!$D$2:$D$1501,MATCH(Purchases!B11863,customers!$A$2:$A$1501)),Country!$A$2:$A$26))</f>
        <v>ETHIOPIA</v>
      </c>
      <c r="E11863" t="e">
        <f>INDEX(Region!$C$2:$F$2,MATCH(INDEX(Country!$C$2:$C$26,MATCH(Purchases!D11863,Country!$B$2:$B$26)), Region!$C$1:$F$1))</f>
        <v>#N/A</v>
      </c>
      <c r="F11863" t="e">
        <f>INDEX(customers!G11863:G13362, MATCH(Purchases!C11863,customers!B11863:B13362))</f>
        <v>#N/A</v>
      </c>
      <c r="G11863" t="s">
        <v>9</v>
      </c>
      <c r="H11863">
        <v>40201.75</v>
      </c>
      <c r="I11863" s="1">
        <v>35526</v>
      </c>
      <c r="J11863" t="s">
        <v>10</v>
      </c>
      <c r="K11863" t="s">
        <v>4624</v>
      </c>
      <c r="L11863">
        <v>0</v>
      </c>
      <c r="M11863" t="s">
        <v>12804</v>
      </c>
    </row>
    <row r="11864" spans="1:13" x14ac:dyDescent="0.25">
      <c r="A11864">
        <v>47431</v>
      </c>
      <c r="B11864">
        <v>1376</v>
      </c>
      <c r="C11864" t="str">
        <f>IFERROR(INDEX(customers!B11864:B13363,MATCH(Purchases!B11864,customers!A11864:A13363)), "None")</f>
        <v>None</v>
      </c>
      <c r="D11864" t="str">
        <f>INDEX(Country!$B$2:$B$26,MATCH(INDEX(customers!$D$2:$D$1501,MATCH(Purchases!B11864,customers!$A$2:$A$1501)),Country!$A$2:$A$26))</f>
        <v>JAPAN</v>
      </c>
      <c r="E11864" t="str">
        <f>INDEX(Region!$C$2:$F$2,MATCH(INDEX(Country!$C$2:$C$26,MATCH(Purchases!D11864,Country!$B$2:$B$26)), Region!$C$1:$F$1))</f>
        <v>ASIA</v>
      </c>
      <c r="F11864" t="e">
        <f>INDEX(customers!G11864:G13363, MATCH(Purchases!C11864,customers!B11864:B13363))</f>
        <v>#N/A</v>
      </c>
      <c r="G11864" t="s">
        <v>9</v>
      </c>
      <c r="H11864">
        <v>150828.91</v>
      </c>
      <c r="I11864" s="1">
        <v>35676</v>
      </c>
      <c r="J11864" t="s">
        <v>31</v>
      </c>
      <c r="K11864" t="s">
        <v>4134</v>
      </c>
      <c r="L11864">
        <v>0</v>
      </c>
      <c r="M11864" t="s">
        <v>12805</v>
      </c>
    </row>
    <row r="11865" spans="1:13" x14ac:dyDescent="0.25">
      <c r="A11865">
        <v>47456</v>
      </c>
      <c r="B11865">
        <v>427</v>
      </c>
      <c r="C11865" t="str">
        <f>IFERROR(INDEX(customers!B11865:B13364,MATCH(Purchases!B11865,customers!A11865:A13364)), "None")</f>
        <v>None</v>
      </c>
      <c r="D11865" t="str">
        <f>INDEX(Country!$B$2:$B$26,MATCH(INDEX(customers!$D$2:$D$1501,MATCH(Purchases!B11865,customers!$A$2:$A$1501)),Country!$A$2:$A$26))</f>
        <v>BRAZIL</v>
      </c>
      <c r="E11865" t="str">
        <f>INDEX(Region!$C$2:$F$2,MATCH(INDEX(Country!$C$2:$C$26,MATCH(Purchases!D11865,Country!$B$2:$B$26)), Region!$C$1:$F$1))</f>
        <v>AMERICA</v>
      </c>
      <c r="F11865" t="e">
        <f>INDEX(customers!G11865:G13364, MATCH(Purchases!C11865,customers!B11865:B13364))</f>
        <v>#N/A</v>
      </c>
      <c r="G11865" t="s">
        <v>16</v>
      </c>
      <c r="H11865">
        <v>149659.81</v>
      </c>
      <c r="I11865" s="1">
        <v>33756</v>
      </c>
      <c r="J11865" t="s">
        <v>10</v>
      </c>
      <c r="K11865" t="s">
        <v>90</v>
      </c>
      <c r="L11865">
        <v>0</v>
      </c>
      <c r="M11865" t="s">
        <v>12806</v>
      </c>
    </row>
    <row r="11866" spans="1:13" x14ac:dyDescent="0.25">
      <c r="A11866">
        <v>47457</v>
      </c>
      <c r="B11866">
        <v>142</v>
      </c>
      <c r="C11866" t="str">
        <f>IFERROR(INDEX(customers!B11866:B13365,MATCH(Purchases!B11866,customers!A11866:A13365)), "None")</f>
        <v>None</v>
      </c>
      <c r="D11866" t="str">
        <f>INDEX(Country!$B$2:$B$26,MATCH(INDEX(customers!$D$2:$D$1501,MATCH(Purchases!B11866,customers!$A$2:$A$1501)),Country!$A$2:$A$26))</f>
        <v>INDONESIA</v>
      </c>
      <c r="E11866" t="str">
        <f>INDEX(Region!$C$2:$F$2,MATCH(INDEX(Country!$C$2:$C$26,MATCH(Purchases!D11866,Country!$B$2:$B$26)), Region!$C$1:$F$1))</f>
        <v>ASIA</v>
      </c>
      <c r="F11866" t="e">
        <f>INDEX(customers!G11866:G13365, MATCH(Purchases!C11866,customers!B11866:B13365))</f>
        <v>#N/A</v>
      </c>
      <c r="G11866" t="s">
        <v>16</v>
      </c>
      <c r="H11866">
        <v>275823.26</v>
      </c>
      <c r="I11866" s="1">
        <v>34489</v>
      </c>
      <c r="J11866" t="s">
        <v>10</v>
      </c>
      <c r="K11866" t="s">
        <v>1496</v>
      </c>
      <c r="L11866">
        <v>0</v>
      </c>
      <c r="M11866" t="s">
        <v>12807</v>
      </c>
    </row>
    <row r="11867" spans="1:13" x14ac:dyDescent="0.25">
      <c r="A11867">
        <v>47458</v>
      </c>
      <c r="B11867">
        <v>76</v>
      </c>
      <c r="C11867" t="str">
        <f>IFERROR(INDEX(customers!B11867:B13366,MATCH(Purchases!B11867,customers!A11867:A13366)), "None")</f>
        <v>None</v>
      </c>
      <c r="D11867" t="str">
        <f>INDEX(Country!$B$2:$B$26,MATCH(INDEX(customers!$D$2:$D$1501,MATCH(Purchases!B11867,customers!$A$2:$A$1501)),Country!$A$2:$A$26))</f>
        <v>ALGERIA</v>
      </c>
      <c r="E11867" t="e">
        <f>INDEX(Region!$C$2:$F$2,MATCH(INDEX(Country!$C$2:$C$26,MATCH(Purchases!D11867,Country!$B$2:$B$26)), Region!$C$1:$F$1))</f>
        <v>#N/A</v>
      </c>
      <c r="F11867" t="e">
        <f>INDEX(customers!G11867:G13366, MATCH(Purchases!C11867,customers!B11867:B13366))</f>
        <v>#N/A</v>
      </c>
      <c r="G11867" t="s">
        <v>9</v>
      </c>
      <c r="H11867">
        <v>183170.54</v>
      </c>
      <c r="I11867" s="1">
        <v>35180</v>
      </c>
      <c r="J11867" t="s">
        <v>13</v>
      </c>
      <c r="K11867" t="s">
        <v>1136</v>
      </c>
      <c r="L11867">
        <v>0</v>
      </c>
      <c r="M11867" t="s">
        <v>12808</v>
      </c>
    </row>
    <row r="11868" spans="1:13" x14ac:dyDescent="0.25">
      <c r="A11868">
        <v>47459</v>
      </c>
      <c r="B11868">
        <v>1201</v>
      </c>
      <c r="C11868" t="str">
        <f>IFERROR(INDEX(customers!B11868:B13367,MATCH(Purchases!B11868,customers!A11868:A13367)), "None")</f>
        <v>None</v>
      </c>
      <c r="D11868" t="str">
        <f>INDEX(Country!$B$2:$B$26,MATCH(INDEX(customers!$D$2:$D$1501,MATCH(Purchases!B11868,customers!$A$2:$A$1501)),Country!$A$2:$A$26))</f>
        <v>IRAN</v>
      </c>
      <c r="E11868" t="str">
        <f>INDEX(Region!$C$2:$F$2,MATCH(INDEX(Country!$C$2:$C$26,MATCH(Purchases!D11868,Country!$B$2:$B$26)), Region!$C$1:$F$1))</f>
        <v>MIDDLE EAST</v>
      </c>
      <c r="F11868" t="e">
        <f>INDEX(customers!G11868:G13367, MATCH(Purchases!C11868,customers!B11868:B13367))</f>
        <v>#N/A</v>
      </c>
      <c r="G11868" t="s">
        <v>9</v>
      </c>
      <c r="H11868">
        <v>94435.21</v>
      </c>
      <c r="I11868" s="1">
        <v>34929</v>
      </c>
      <c r="J11868" t="s">
        <v>23</v>
      </c>
      <c r="K11868" t="s">
        <v>2253</v>
      </c>
      <c r="L11868">
        <v>0</v>
      </c>
      <c r="M11868" t="s">
        <v>12809</v>
      </c>
    </row>
    <row r="11869" spans="1:13" x14ac:dyDescent="0.25">
      <c r="A11869">
        <v>47460</v>
      </c>
      <c r="B11869">
        <v>649</v>
      </c>
      <c r="C11869" t="str">
        <f>IFERROR(INDEX(customers!B11869:B13368,MATCH(Purchases!B11869,customers!A11869:A13368)), "None")</f>
        <v>None</v>
      </c>
      <c r="D11869" t="str">
        <f>INDEX(Country!$B$2:$B$26,MATCH(INDEX(customers!$D$2:$D$1501,MATCH(Purchases!B11869,customers!$A$2:$A$1501)),Country!$A$2:$A$26))</f>
        <v>IRAQ</v>
      </c>
      <c r="E11869" t="str">
        <f>INDEX(Region!$C$2:$F$2,MATCH(INDEX(Country!$C$2:$C$26,MATCH(Purchases!D11869,Country!$B$2:$B$26)), Region!$C$1:$F$1))</f>
        <v>MIDDLE EAST</v>
      </c>
      <c r="F11869" t="e">
        <f>INDEX(customers!G11869:G13368, MATCH(Purchases!C11869,customers!B11869:B13368))</f>
        <v>#N/A</v>
      </c>
      <c r="G11869" t="s">
        <v>16</v>
      </c>
      <c r="H11869">
        <v>106396.19</v>
      </c>
      <c r="I11869" s="1">
        <v>34253</v>
      </c>
      <c r="J11869" t="s">
        <v>13</v>
      </c>
      <c r="K11869" t="s">
        <v>1230</v>
      </c>
      <c r="L11869">
        <v>0</v>
      </c>
      <c r="M11869" t="s">
        <v>12810</v>
      </c>
    </row>
    <row r="11870" spans="1:13" x14ac:dyDescent="0.25">
      <c r="A11870">
        <v>47461</v>
      </c>
      <c r="B11870">
        <v>638</v>
      </c>
      <c r="C11870" t="str">
        <f>IFERROR(INDEX(customers!B11870:B13369,MATCH(Purchases!B11870,customers!A11870:A13369)), "None")</f>
        <v>None</v>
      </c>
      <c r="D11870" t="str">
        <f>INDEX(Country!$B$2:$B$26,MATCH(INDEX(customers!$D$2:$D$1501,MATCH(Purchases!B11870,customers!$A$2:$A$1501)),Country!$A$2:$A$26))</f>
        <v>UNITED STATES</v>
      </c>
      <c r="E11870" t="str">
        <f>INDEX(Region!$C$2:$F$2,MATCH(INDEX(Country!$C$2:$C$26,MATCH(Purchases!D11870,Country!$B$2:$B$26)), Region!$C$1:$F$1))</f>
        <v>MIDDLE EAST</v>
      </c>
      <c r="F11870" t="e">
        <f>INDEX(customers!G11870:G13369, MATCH(Purchases!C11870,customers!B11870:B13369))</f>
        <v>#N/A</v>
      </c>
      <c r="G11870" t="s">
        <v>16</v>
      </c>
      <c r="H11870">
        <v>214308.46</v>
      </c>
      <c r="I11870" s="1">
        <v>34085</v>
      </c>
      <c r="J11870" t="s">
        <v>26</v>
      </c>
      <c r="K11870" t="s">
        <v>537</v>
      </c>
      <c r="L11870">
        <v>0</v>
      </c>
      <c r="M11870" t="s">
        <v>12811</v>
      </c>
    </row>
    <row r="11871" spans="1:13" x14ac:dyDescent="0.25">
      <c r="A11871">
        <v>47462</v>
      </c>
      <c r="B11871">
        <v>1120</v>
      </c>
      <c r="C11871" t="str">
        <f>IFERROR(INDEX(customers!B11871:B13370,MATCH(Purchases!B11871,customers!A11871:A13370)), "None")</f>
        <v>None</v>
      </c>
      <c r="D11871" t="str">
        <f>INDEX(Country!$B$2:$B$26,MATCH(INDEX(customers!$D$2:$D$1501,MATCH(Purchases!B11871,customers!$A$2:$A$1501)),Country!$A$2:$A$26))</f>
        <v>BRAZIL</v>
      </c>
      <c r="E11871" t="str">
        <f>INDEX(Region!$C$2:$F$2,MATCH(INDEX(Country!$C$2:$C$26,MATCH(Purchases!D11871,Country!$B$2:$B$26)), Region!$C$1:$F$1))</f>
        <v>AMERICA</v>
      </c>
      <c r="F11871" t="e">
        <f>INDEX(customers!G11871:G13370, MATCH(Purchases!C11871,customers!B11871:B13370))</f>
        <v>#N/A</v>
      </c>
      <c r="G11871" t="s">
        <v>9</v>
      </c>
      <c r="H11871">
        <v>146594.35999999999</v>
      </c>
      <c r="I11871" s="1">
        <v>34860</v>
      </c>
      <c r="J11871" t="s">
        <v>26</v>
      </c>
      <c r="K11871" t="s">
        <v>2208</v>
      </c>
      <c r="L11871">
        <v>0</v>
      </c>
      <c r="M11871" t="s">
        <v>12812</v>
      </c>
    </row>
    <row r="11872" spans="1:13" x14ac:dyDescent="0.25">
      <c r="A11872">
        <v>47463</v>
      </c>
      <c r="B11872">
        <v>1249</v>
      </c>
      <c r="C11872" t="str">
        <f>IFERROR(INDEX(customers!B11872:B13371,MATCH(Purchases!B11872,customers!A11872:A13371)), "None")</f>
        <v>None</v>
      </c>
      <c r="D11872" t="str">
        <f>INDEX(Country!$B$2:$B$26,MATCH(INDEX(customers!$D$2:$D$1501,MATCH(Purchases!B11872,customers!$A$2:$A$1501)),Country!$A$2:$A$26))</f>
        <v>GERMANY</v>
      </c>
      <c r="E11872" t="str">
        <f>INDEX(Region!$C$2:$F$2,MATCH(INDEX(Country!$C$2:$C$26,MATCH(Purchases!D11872,Country!$B$2:$B$26)), Region!$C$1:$F$1))</f>
        <v>EUROPE</v>
      </c>
      <c r="F11872" t="e">
        <f>INDEX(customers!G11872:G13371, MATCH(Purchases!C11872,customers!B11872:B13371))</f>
        <v>#N/A</v>
      </c>
      <c r="G11872" t="s">
        <v>9</v>
      </c>
      <c r="H11872">
        <v>133406.15</v>
      </c>
      <c r="I11872" s="1">
        <v>35838</v>
      </c>
      <c r="J11872" t="s">
        <v>26</v>
      </c>
      <c r="K11872" t="s">
        <v>2324</v>
      </c>
      <c r="L11872">
        <v>0</v>
      </c>
      <c r="M11872" t="s">
        <v>12813</v>
      </c>
    </row>
    <row r="11873" spans="1:13" x14ac:dyDescent="0.25">
      <c r="A11873">
        <v>47488</v>
      </c>
      <c r="B11873">
        <v>31</v>
      </c>
      <c r="C11873" t="str">
        <f>IFERROR(INDEX(customers!B11873:B13372,MATCH(Purchases!B11873,customers!A11873:A13372)), "None")</f>
        <v>None</v>
      </c>
      <c r="D11873" t="str">
        <f>INDEX(Country!$B$2:$B$26,MATCH(INDEX(customers!$D$2:$D$1501,MATCH(Purchases!B11873,customers!$A$2:$A$1501)),Country!$A$2:$A$26))</f>
        <v>UNITED KINGDOM</v>
      </c>
      <c r="E11873" t="str">
        <f>INDEX(Region!$C$2:$F$2,MATCH(INDEX(Country!$C$2:$C$26,MATCH(Purchases!D11873,Country!$B$2:$B$26)), Region!$C$1:$F$1))</f>
        <v>MIDDLE EAST</v>
      </c>
      <c r="F11873" t="e">
        <f>INDEX(customers!G11873:G13372, MATCH(Purchases!C11873,customers!B11873:B13372))</f>
        <v>#N/A</v>
      </c>
      <c r="G11873" t="s">
        <v>16</v>
      </c>
      <c r="H11873">
        <v>74665.94</v>
      </c>
      <c r="I11873" s="1">
        <v>34815</v>
      </c>
      <c r="J11873" t="s">
        <v>31</v>
      </c>
      <c r="K11873" t="s">
        <v>254</v>
      </c>
      <c r="L11873">
        <v>0</v>
      </c>
      <c r="M11873" t="s">
        <v>12814</v>
      </c>
    </row>
    <row r="11874" spans="1:13" x14ac:dyDescent="0.25">
      <c r="A11874">
        <v>47489</v>
      </c>
      <c r="B11874">
        <v>163</v>
      </c>
      <c r="C11874" t="str">
        <f>IFERROR(INDEX(customers!B11874:B13373,MATCH(Purchases!B11874,customers!A11874:A13373)), "None")</f>
        <v>None</v>
      </c>
      <c r="D11874" t="str">
        <f>INDEX(Country!$B$2:$B$26,MATCH(INDEX(customers!$D$2:$D$1501,MATCH(Purchases!B11874,customers!$A$2:$A$1501)),Country!$A$2:$A$26))</f>
        <v>VIETNAM</v>
      </c>
      <c r="E11874" t="str">
        <f>INDEX(Region!$C$2:$F$2,MATCH(INDEX(Country!$C$2:$C$26,MATCH(Purchases!D11874,Country!$B$2:$B$26)), Region!$C$1:$F$1))</f>
        <v>ASIA</v>
      </c>
      <c r="F11874" t="e">
        <f>INDEX(customers!G11874:G13373, MATCH(Purchases!C11874,customers!B11874:B13373))</f>
        <v>#N/A</v>
      </c>
      <c r="G11874" t="s">
        <v>16</v>
      </c>
      <c r="H11874">
        <v>172492.85</v>
      </c>
      <c r="I11874" s="1">
        <v>34475</v>
      </c>
      <c r="J11874" t="s">
        <v>23</v>
      </c>
      <c r="K11874" t="s">
        <v>2285</v>
      </c>
      <c r="L11874">
        <v>0</v>
      </c>
      <c r="M11874" t="s">
        <v>12815</v>
      </c>
    </row>
    <row r="11875" spans="1:13" x14ac:dyDescent="0.25">
      <c r="A11875">
        <v>47490</v>
      </c>
      <c r="B11875">
        <v>521</v>
      </c>
      <c r="C11875" t="str">
        <f>IFERROR(INDEX(customers!B11875:B13374,MATCH(Purchases!B11875,customers!A11875:A13374)), "None")</f>
        <v>None</v>
      </c>
      <c r="D11875" t="str">
        <f>INDEX(Country!$B$2:$B$26,MATCH(INDEX(customers!$D$2:$D$1501,MATCH(Purchases!B11875,customers!$A$2:$A$1501)),Country!$A$2:$A$26))</f>
        <v>BRAZIL</v>
      </c>
      <c r="E11875" t="str">
        <f>INDEX(Region!$C$2:$F$2,MATCH(INDEX(Country!$C$2:$C$26,MATCH(Purchases!D11875,Country!$B$2:$B$26)), Region!$C$1:$F$1))</f>
        <v>AMERICA</v>
      </c>
      <c r="F11875" t="e">
        <f>INDEX(customers!G11875:G13374, MATCH(Purchases!C11875,customers!B11875:B13374))</f>
        <v>#N/A</v>
      </c>
      <c r="G11875" t="s">
        <v>9</v>
      </c>
      <c r="H11875">
        <v>212385.28</v>
      </c>
      <c r="I11875" s="1">
        <v>34925</v>
      </c>
      <c r="J11875" t="s">
        <v>26</v>
      </c>
      <c r="K11875" t="s">
        <v>57</v>
      </c>
      <c r="L11875">
        <v>0</v>
      </c>
      <c r="M11875" t="s">
        <v>12816</v>
      </c>
    </row>
    <row r="11876" spans="1:13" x14ac:dyDescent="0.25">
      <c r="A11876">
        <v>47491</v>
      </c>
      <c r="B11876">
        <v>628</v>
      </c>
      <c r="C11876" t="str">
        <f>IFERROR(INDEX(customers!B11876:B13375,MATCH(Purchases!B11876,customers!A11876:A13375)), "None")</f>
        <v>None</v>
      </c>
      <c r="D11876" t="str">
        <f>INDEX(Country!$B$2:$B$26,MATCH(INDEX(customers!$D$2:$D$1501,MATCH(Purchases!B11876,customers!$A$2:$A$1501)),Country!$A$2:$A$26))</f>
        <v>PERU</v>
      </c>
      <c r="E11876" t="str">
        <f>INDEX(Region!$C$2:$F$2,MATCH(INDEX(Country!$C$2:$C$26,MATCH(Purchases!D11876,Country!$B$2:$B$26)), Region!$C$1:$F$1))</f>
        <v>ASIA</v>
      </c>
      <c r="F11876" t="e">
        <f>INDEX(customers!G11876:G13375, MATCH(Purchases!C11876,customers!B11876:B13375))</f>
        <v>#N/A</v>
      </c>
      <c r="G11876" t="s">
        <v>9</v>
      </c>
      <c r="H11876">
        <v>61013</v>
      </c>
      <c r="I11876" s="1">
        <v>35871</v>
      </c>
      <c r="J11876" t="s">
        <v>23</v>
      </c>
      <c r="K11876" t="s">
        <v>1687</v>
      </c>
      <c r="L11876">
        <v>0</v>
      </c>
      <c r="M11876" t="s">
        <v>12817</v>
      </c>
    </row>
    <row r="11877" spans="1:13" x14ac:dyDescent="0.25">
      <c r="A11877">
        <v>47492</v>
      </c>
      <c r="B11877">
        <v>241</v>
      </c>
      <c r="C11877" t="str">
        <f>IFERROR(INDEX(customers!B11877:B13376,MATCH(Purchases!B11877,customers!A11877:A13376)), "None")</f>
        <v>None</v>
      </c>
      <c r="D11877" t="str">
        <f>INDEX(Country!$B$2:$B$26,MATCH(INDEX(customers!$D$2:$D$1501,MATCH(Purchases!B11877,customers!$A$2:$A$1501)),Country!$A$2:$A$26))</f>
        <v>INDONESIA</v>
      </c>
      <c r="E11877" t="str">
        <f>INDEX(Region!$C$2:$F$2,MATCH(INDEX(Country!$C$2:$C$26,MATCH(Purchases!D11877,Country!$B$2:$B$26)), Region!$C$1:$F$1))</f>
        <v>ASIA</v>
      </c>
      <c r="F11877" t="e">
        <f>INDEX(customers!G11877:G13376, MATCH(Purchases!C11877,customers!B11877:B13376))</f>
        <v>#N/A</v>
      </c>
      <c r="G11877" t="s">
        <v>9</v>
      </c>
      <c r="H11877">
        <v>231633.73</v>
      </c>
      <c r="I11877" s="1">
        <v>34904</v>
      </c>
      <c r="J11877" t="s">
        <v>26</v>
      </c>
      <c r="K11877" t="s">
        <v>680</v>
      </c>
      <c r="L11877">
        <v>0</v>
      </c>
      <c r="M11877" t="s">
        <v>12818</v>
      </c>
    </row>
    <row r="11878" spans="1:13" x14ac:dyDescent="0.25">
      <c r="A11878">
        <v>47493</v>
      </c>
      <c r="B11878">
        <v>128</v>
      </c>
      <c r="C11878" t="str">
        <f>IFERROR(INDEX(customers!B11878:B13377,MATCH(Purchases!B11878,customers!A11878:A13377)), "None")</f>
        <v>None</v>
      </c>
      <c r="D11878" t="str">
        <f>INDEX(Country!$B$2:$B$26,MATCH(INDEX(customers!$D$2:$D$1501,MATCH(Purchases!B11878,customers!$A$2:$A$1501)),Country!$A$2:$A$26))</f>
        <v>EGYPT</v>
      </c>
      <c r="E11878" t="str">
        <f>INDEX(Region!$C$2:$F$2,MATCH(INDEX(Country!$C$2:$C$26,MATCH(Purchases!D11878,Country!$B$2:$B$26)), Region!$C$1:$F$1))</f>
        <v>MIDDLE EAST</v>
      </c>
      <c r="F11878" t="e">
        <f>INDEX(customers!G11878:G13377, MATCH(Purchases!C11878,customers!B11878:B13377))</f>
        <v>#N/A</v>
      </c>
      <c r="G11878" t="s">
        <v>16</v>
      </c>
      <c r="H11878">
        <v>236881.89</v>
      </c>
      <c r="I11878" s="1">
        <v>34377</v>
      </c>
      <c r="J11878" t="s">
        <v>13</v>
      </c>
      <c r="K11878" t="s">
        <v>203</v>
      </c>
      <c r="L11878">
        <v>0</v>
      </c>
      <c r="M11878" t="s">
        <v>12819</v>
      </c>
    </row>
    <row r="11879" spans="1:13" x14ac:dyDescent="0.25">
      <c r="A11879">
        <v>47494</v>
      </c>
      <c r="B11879">
        <v>1429</v>
      </c>
      <c r="C11879" t="str">
        <f>IFERROR(INDEX(customers!B11879:B13378,MATCH(Purchases!B11879,customers!A11879:A13378)), "None")</f>
        <v>None</v>
      </c>
      <c r="D11879" t="str">
        <f>INDEX(Country!$B$2:$B$26,MATCH(INDEX(customers!$D$2:$D$1501,MATCH(Purchases!B11879,customers!$A$2:$A$1501)),Country!$A$2:$A$26))</f>
        <v>CANADA</v>
      </c>
      <c r="E11879" t="str">
        <f>INDEX(Region!$C$2:$F$2,MATCH(INDEX(Country!$C$2:$C$26,MATCH(Purchases!D11879,Country!$B$2:$B$26)), Region!$C$1:$F$1))</f>
        <v>AMERICA</v>
      </c>
      <c r="F11879" t="e">
        <f>INDEX(customers!G11879:G13378, MATCH(Purchases!C11879,customers!B11879:B13378))</f>
        <v>#N/A</v>
      </c>
      <c r="G11879" t="s">
        <v>16</v>
      </c>
      <c r="H11879">
        <v>175874.33</v>
      </c>
      <c r="I11879" s="1">
        <v>34517</v>
      </c>
      <c r="J11879" t="s">
        <v>26</v>
      </c>
      <c r="K11879" t="s">
        <v>418</v>
      </c>
      <c r="L11879">
        <v>0</v>
      </c>
      <c r="M11879" t="s">
        <v>12820</v>
      </c>
    </row>
    <row r="11880" spans="1:13" x14ac:dyDescent="0.25">
      <c r="A11880">
        <v>47495</v>
      </c>
      <c r="B11880">
        <v>487</v>
      </c>
      <c r="C11880" t="str">
        <f>IFERROR(INDEX(customers!B11880:B13379,MATCH(Purchases!B11880,customers!A11880:A13379)), "None")</f>
        <v>None</v>
      </c>
      <c r="D11880" t="str">
        <f>INDEX(Country!$B$2:$B$26,MATCH(INDEX(customers!$D$2:$D$1501,MATCH(Purchases!B11880,customers!$A$2:$A$1501)),Country!$A$2:$A$26))</f>
        <v>BRAZIL</v>
      </c>
      <c r="E11880" t="str">
        <f>INDEX(Region!$C$2:$F$2,MATCH(INDEX(Country!$C$2:$C$26,MATCH(Purchases!D11880,Country!$B$2:$B$26)), Region!$C$1:$F$1))</f>
        <v>AMERICA</v>
      </c>
      <c r="F11880" t="e">
        <f>INDEX(customers!G11880:G13379, MATCH(Purchases!C11880,customers!B11880:B13379))</f>
        <v>#N/A</v>
      </c>
      <c r="G11880" t="s">
        <v>9</v>
      </c>
      <c r="H11880">
        <v>184368.88</v>
      </c>
      <c r="I11880" s="1">
        <v>34941</v>
      </c>
      <c r="J11880" t="s">
        <v>31</v>
      </c>
      <c r="K11880" t="s">
        <v>988</v>
      </c>
      <c r="L11880">
        <v>0</v>
      </c>
      <c r="M11880" t="s">
        <v>12821</v>
      </c>
    </row>
    <row r="11881" spans="1:13" x14ac:dyDescent="0.25">
      <c r="A11881">
        <v>47520</v>
      </c>
      <c r="B11881">
        <v>1321</v>
      </c>
      <c r="C11881" t="str">
        <f>IFERROR(INDEX(customers!B11881:B13380,MATCH(Purchases!B11881,customers!A11881:A13380)), "None")</f>
        <v>None</v>
      </c>
      <c r="D11881" t="str">
        <f>INDEX(Country!$B$2:$B$26,MATCH(INDEX(customers!$D$2:$D$1501,MATCH(Purchases!B11881,customers!$A$2:$A$1501)),Country!$A$2:$A$26))</f>
        <v>IRAN</v>
      </c>
      <c r="E11881" t="str">
        <f>INDEX(Region!$C$2:$F$2,MATCH(INDEX(Country!$C$2:$C$26,MATCH(Purchases!D11881,Country!$B$2:$B$26)), Region!$C$1:$F$1))</f>
        <v>MIDDLE EAST</v>
      </c>
      <c r="F11881" t="e">
        <f>INDEX(customers!G11881:G13380, MATCH(Purchases!C11881,customers!B11881:B13380))</f>
        <v>#N/A</v>
      </c>
      <c r="G11881" t="s">
        <v>16</v>
      </c>
      <c r="H11881">
        <v>268596.83</v>
      </c>
      <c r="I11881" s="1">
        <v>34615</v>
      </c>
      <c r="J11881" t="s">
        <v>23</v>
      </c>
      <c r="K11881" t="s">
        <v>1055</v>
      </c>
      <c r="L11881">
        <v>0</v>
      </c>
      <c r="M11881" t="s">
        <v>12822</v>
      </c>
    </row>
    <row r="11882" spans="1:13" x14ac:dyDescent="0.25">
      <c r="A11882">
        <v>47521</v>
      </c>
      <c r="B11882">
        <v>323</v>
      </c>
      <c r="C11882" t="str">
        <f>IFERROR(INDEX(customers!B11882:B13381,MATCH(Purchases!B11882,customers!A11882:A13381)), "None")</f>
        <v>None</v>
      </c>
      <c r="D11882" t="str">
        <f>INDEX(Country!$B$2:$B$26,MATCH(INDEX(customers!$D$2:$D$1501,MATCH(Purchases!B11882,customers!$A$2:$A$1501)),Country!$A$2:$A$26))</f>
        <v>CHINA</v>
      </c>
      <c r="E11882" t="str">
        <f>INDEX(Region!$C$2:$F$2,MATCH(INDEX(Country!$C$2:$C$26,MATCH(Purchases!D11882,Country!$B$2:$B$26)), Region!$C$1:$F$1))</f>
        <v>AMERICA</v>
      </c>
      <c r="F11882" t="e">
        <f>INDEX(customers!G11882:G13381, MATCH(Purchases!C11882,customers!B11882:B13381))</f>
        <v>#N/A</v>
      </c>
      <c r="G11882" t="s">
        <v>16</v>
      </c>
      <c r="H11882">
        <v>147769.26999999999</v>
      </c>
      <c r="I11882" s="1">
        <v>34311</v>
      </c>
      <c r="J11882" t="s">
        <v>31</v>
      </c>
      <c r="K11882" t="s">
        <v>3395</v>
      </c>
      <c r="L11882">
        <v>0</v>
      </c>
      <c r="M11882" t="s">
        <v>12823</v>
      </c>
    </row>
    <row r="11883" spans="1:13" x14ac:dyDescent="0.25">
      <c r="A11883">
        <v>47522</v>
      </c>
      <c r="B11883">
        <v>205</v>
      </c>
      <c r="C11883" t="str">
        <f>IFERROR(INDEX(customers!B11883:B13382,MATCH(Purchases!B11883,customers!A11883:A13382)), "None")</f>
        <v>None</v>
      </c>
      <c r="D11883" t="str">
        <f>INDEX(Country!$B$2:$B$26,MATCH(INDEX(customers!$D$2:$D$1501,MATCH(Purchases!B11883,customers!$A$2:$A$1501)),Country!$A$2:$A$26))</f>
        <v>JAPAN</v>
      </c>
      <c r="E11883" t="str">
        <f>INDEX(Region!$C$2:$F$2,MATCH(INDEX(Country!$C$2:$C$26,MATCH(Purchases!D11883,Country!$B$2:$B$26)), Region!$C$1:$F$1))</f>
        <v>ASIA</v>
      </c>
      <c r="F11883" t="e">
        <f>INDEX(customers!G11883:G13382, MATCH(Purchases!C11883,customers!B11883:B13382))</f>
        <v>#N/A</v>
      </c>
      <c r="G11883" t="s">
        <v>16</v>
      </c>
      <c r="H11883">
        <v>183442.28</v>
      </c>
      <c r="I11883" s="1">
        <v>33901</v>
      </c>
      <c r="J11883" t="s">
        <v>26</v>
      </c>
      <c r="K11883" t="s">
        <v>1930</v>
      </c>
      <c r="L11883">
        <v>0</v>
      </c>
      <c r="M11883" t="s">
        <v>12824</v>
      </c>
    </row>
    <row r="11884" spans="1:13" x14ac:dyDescent="0.25">
      <c r="A11884">
        <v>47523</v>
      </c>
      <c r="B11884">
        <v>287</v>
      </c>
      <c r="C11884" t="str">
        <f>IFERROR(INDEX(customers!B11884:B13383,MATCH(Purchases!B11884,customers!A11884:A13383)), "None")</f>
        <v>None</v>
      </c>
      <c r="D11884" t="str">
        <f>INDEX(Country!$B$2:$B$26,MATCH(INDEX(customers!$D$2:$D$1501,MATCH(Purchases!B11884,customers!$A$2:$A$1501)),Country!$A$2:$A$26))</f>
        <v>EGYPT</v>
      </c>
      <c r="E11884" t="str">
        <f>INDEX(Region!$C$2:$F$2,MATCH(INDEX(Country!$C$2:$C$26,MATCH(Purchases!D11884,Country!$B$2:$B$26)), Region!$C$1:$F$1))</f>
        <v>MIDDLE EAST</v>
      </c>
      <c r="F11884" t="e">
        <f>INDEX(customers!G11884:G13383, MATCH(Purchases!C11884,customers!B11884:B13383))</f>
        <v>#N/A</v>
      </c>
      <c r="G11884" t="s">
        <v>16</v>
      </c>
      <c r="H11884">
        <v>197235.67</v>
      </c>
      <c r="I11884" s="1">
        <v>33756</v>
      </c>
      <c r="J11884" t="s">
        <v>10</v>
      </c>
      <c r="K11884" t="s">
        <v>443</v>
      </c>
      <c r="L11884">
        <v>0</v>
      </c>
      <c r="M11884" t="s">
        <v>12825</v>
      </c>
    </row>
    <row r="11885" spans="1:13" x14ac:dyDescent="0.25">
      <c r="A11885">
        <v>47524</v>
      </c>
      <c r="B11885">
        <v>106</v>
      </c>
      <c r="C11885" t="str">
        <f>IFERROR(INDEX(customers!B11885:B13384,MATCH(Purchases!B11885,customers!A11885:A13384)), "None")</f>
        <v>None</v>
      </c>
      <c r="D11885" t="str">
        <f>INDEX(Country!$B$2:$B$26,MATCH(INDEX(customers!$D$2:$D$1501,MATCH(Purchases!B11885,customers!$A$2:$A$1501)),Country!$A$2:$A$26))</f>
        <v>ARGENTINA</v>
      </c>
      <c r="E11885" t="str">
        <f>INDEX(Region!$C$2:$F$2,MATCH(INDEX(Country!$C$2:$C$26,MATCH(Purchases!D11885,Country!$B$2:$B$26)), Region!$C$1:$F$1))</f>
        <v>AMERICA</v>
      </c>
      <c r="F11885" t="e">
        <f>INDEX(customers!G11885:G13384, MATCH(Purchases!C11885,customers!B11885:B13384))</f>
        <v>#N/A</v>
      </c>
      <c r="G11885" t="s">
        <v>16</v>
      </c>
      <c r="H11885">
        <v>177908.37</v>
      </c>
      <c r="I11885" s="1">
        <v>34075</v>
      </c>
      <c r="J11885" t="s">
        <v>31</v>
      </c>
      <c r="K11885" t="s">
        <v>254</v>
      </c>
      <c r="L11885">
        <v>0</v>
      </c>
      <c r="M11885" t="s">
        <v>12826</v>
      </c>
    </row>
    <row r="11886" spans="1:13" x14ac:dyDescent="0.25">
      <c r="A11886">
        <v>47525</v>
      </c>
      <c r="B11886">
        <v>175</v>
      </c>
      <c r="C11886" t="str">
        <f>IFERROR(INDEX(customers!B11886:B13385,MATCH(Purchases!B11886,customers!A11886:A13385)), "None")</f>
        <v>None</v>
      </c>
      <c r="D11886" t="str">
        <f>INDEX(Country!$B$2:$B$26,MATCH(INDEX(customers!$D$2:$D$1501,MATCH(Purchases!B11886,customers!$A$2:$A$1501)),Country!$A$2:$A$26))</f>
        <v>IRAN</v>
      </c>
      <c r="E11886" t="str">
        <f>INDEX(Region!$C$2:$F$2,MATCH(INDEX(Country!$C$2:$C$26,MATCH(Purchases!D11886,Country!$B$2:$B$26)), Region!$C$1:$F$1))</f>
        <v>MIDDLE EAST</v>
      </c>
      <c r="F11886" t="e">
        <f>INDEX(customers!G11886:G13385, MATCH(Purchases!C11886,customers!B11886:B13385))</f>
        <v>#N/A</v>
      </c>
      <c r="G11886" t="s">
        <v>48</v>
      </c>
      <c r="H11886">
        <v>258912.84</v>
      </c>
      <c r="I11886" s="1">
        <v>34762</v>
      </c>
      <c r="J11886" t="s">
        <v>31</v>
      </c>
      <c r="K11886" t="s">
        <v>244</v>
      </c>
      <c r="L11886">
        <v>0</v>
      </c>
      <c r="M11886" t="s">
        <v>12827</v>
      </c>
    </row>
    <row r="11887" spans="1:13" x14ac:dyDescent="0.25">
      <c r="A11887">
        <v>47526</v>
      </c>
      <c r="B11887">
        <v>1208</v>
      </c>
      <c r="C11887" t="str">
        <f>IFERROR(INDEX(customers!B11887:B13386,MATCH(Purchases!B11887,customers!A11887:A13386)), "None")</f>
        <v>None</v>
      </c>
      <c r="D11887" t="str">
        <f>INDEX(Country!$B$2:$B$26,MATCH(INDEX(customers!$D$2:$D$1501,MATCH(Purchases!B11887,customers!$A$2:$A$1501)),Country!$A$2:$A$26))</f>
        <v>ETHIOPIA</v>
      </c>
      <c r="E11887" t="e">
        <f>INDEX(Region!$C$2:$F$2,MATCH(INDEX(Country!$C$2:$C$26,MATCH(Purchases!D11887,Country!$B$2:$B$26)), Region!$C$1:$F$1))</f>
        <v>#N/A</v>
      </c>
      <c r="F11887" t="e">
        <f>INDEX(customers!G11887:G13386, MATCH(Purchases!C11887,customers!B11887:B13386))</f>
        <v>#N/A</v>
      </c>
      <c r="G11887" t="s">
        <v>16</v>
      </c>
      <c r="H11887">
        <v>92405.71</v>
      </c>
      <c r="I11887" s="1">
        <v>33632</v>
      </c>
      <c r="J11887" t="s">
        <v>13</v>
      </c>
      <c r="K11887" t="s">
        <v>2454</v>
      </c>
      <c r="L11887">
        <v>0</v>
      </c>
      <c r="M11887" t="s">
        <v>12828</v>
      </c>
    </row>
    <row r="11888" spans="1:13" x14ac:dyDescent="0.25">
      <c r="A11888">
        <v>47527</v>
      </c>
      <c r="B11888">
        <v>293</v>
      </c>
      <c r="C11888" t="str">
        <f>IFERROR(INDEX(customers!B11888:B13387,MATCH(Purchases!B11888,customers!A11888:A13387)), "None")</f>
        <v>None</v>
      </c>
      <c r="D11888" t="str">
        <f>INDEX(Country!$B$2:$B$26,MATCH(INDEX(customers!$D$2:$D$1501,MATCH(Purchases!B11888,customers!$A$2:$A$1501)),Country!$A$2:$A$26))</f>
        <v>BRAZIL</v>
      </c>
      <c r="E11888" t="str">
        <f>INDEX(Region!$C$2:$F$2,MATCH(INDEX(Country!$C$2:$C$26,MATCH(Purchases!D11888,Country!$B$2:$B$26)), Region!$C$1:$F$1))</f>
        <v>AMERICA</v>
      </c>
      <c r="F11888" t="e">
        <f>INDEX(customers!G11888:G13387, MATCH(Purchases!C11888,customers!B11888:B13387))</f>
        <v>#N/A</v>
      </c>
      <c r="G11888" t="s">
        <v>16</v>
      </c>
      <c r="H11888">
        <v>86091.02</v>
      </c>
      <c r="I11888" s="1">
        <v>34230</v>
      </c>
      <c r="J11888" t="s">
        <v>31</v>
      </c>
      <c r="K11888" t="s">
        <v>662</v>
      </c>
      <c r="L11888">
        <v>0</v>
      </c>
      <c r="M11888" t="s">
        <v>12829</v>
      </c>
    </row>
    <row r="11889" spans="1:13" x14ac:dyDescent="0.25">
      <c r="A11889">
        <v>47552</v>
      </c>
      <c r="B11889">
        <v>871</v>
      </c>
      <c r="C11889" t="str">
        <f>IFERROR(INDEX(customers!B11889:B13388,MATCH(Purchases!B11889,customers!A11889:A13388)), "None")</f>
        <v>None</v>
      </c>
      <c r="D11889" t="str">
        <f>INDEX(Country!$B$2:$B$26,MATCH(INDEX(customers!$D$2:$D$1501,MATCH(Purchases!B11889,customers!$A$2:$A$1501)),Country!$A$2:$A$26))</f>
        <v>SAUDI ARABIA</v>
      </c>
      <c r="E11889" t="str">
        <f>INDEX(Region!$C$2:$F$2,MATCH(INDEX(Country!$C$2:$C$26,MATCH(Purchases!D11889,Country!$B$2:$B$26)), Region!$C$1:$F$1))</f>
        <v>MIDDLE EAST</v>
      </c>
      <c r="F11889" t="e">
        <f>INDEX(customers!G11889:G13388, MATCH(Purchases!C11889,customers!B11889:B13388))</f>
        <v>#N/A</v>
      </c>
      <c r="G11889" t="s">
        <v>9</v>
      </c>
      <c r="H11889">
        <v>261653.44</v>
      </c>
      <c r="I11889" s="1">
        <v>35973</v>
      </c>
      <c r="J11889" t="s">
        <v>23</v>
      </c>
      <c r="K11889" t="s">
        <v>4624</v>
      </c>
      <c r="L11889">
        <v>0</v>
      </c>
      <c r="M11889" t="s">
        <v>12830</v>
      </c>
    </row>
    <row r="11890" spans="1:13" x14ac:dyDescent="0.25">
      <c r="A11890">
        <v>47553</v>
      </c>
      <c r="B11890">
        <v>952</v>
      </c>
      <c r="C11890" t="str">
        <f>IFERROR(INDEX(customers!B11890:B13389,MATCH(Purchases!B11890,customers!A11890:A13389)), "None")</f>
        <v>None</v>
      </c>
      <c r="D11890" t="str">
        <f>INDEX(Country!$B$2:$B$26,MATCH(INDEX(customers!$D$2:$D$1501,MATCH(Purchases!B11890,customers!$A$2:$A$1501)),Country!$A$2:$A$26))</f>
        <v>UNITED STATES</v>
      </c>
      <c r="E11890" t="str">
        <f>INDEX(Region!$C$2:$F$2,MATCH(INDEX(Country!$C$2:$C$26,MATCH(Purchases!D11890,Country!$B$2:$B$26)), Region!$C$1:$F$1))</f>
        <v>MIDDLE EAST</v>
      </c>
      <c r="F11890" t="e">
        <f>INDEX(customers!G11890:G13389, MATCH(Purchases!C11890,customers!B11890:B13389))</f>
        <v>#N/A</v>
      </c>
      <c r="G11890" t="s">
        <v>9</v>
      </c>
      <c r="H11890">
        <v>212402.94</v>
      </c>
      <c r="I11890" s="1">
        <v>34842</v>
      </c>
      <c r="J11890" t="s">
        <v>31</v>
      </c>
      <c r="K11890" t="s">
        <v>2989</v>
      </c>
      <c r="L11890">
        <v>0</v>
      </c>
      <c r="M11890" t="s">
        <v>12831</v>
      </c>
    </row>
    <row r="11891" spans="1:13" x14ac:dyDescent="0.25">
      <c r="A11891">
        <v>47554</v>
      </c>
      <c r="B11891">
        <v>1249</v>
      </c>
      <c r="C11891" t="str">
        <f>IFERROR(INDEX(customers!B11891:B13390,MATCH(Purchases!B11891,customers!A11891:A13390)), "None")</f>
        <v>None</v>
      </c>
      <c r="D11891" t="str">
        <f>INDEX(Country!$B$2:$B$26,MATCH(INDEX(customers!$D$2:$D$1501,MATCH(Purchases!B11891,customers!$A$2:$A$1501)),Country!$A$2:$A$26))</f>
        <v>GERMANY</v>
      </c>
      <c r="E11891" t="str">
        <f>INDEX(Region!$C$2:$F$2,MATCH(INDEX(Country!$C$2:$C$26,MATCH(Purchases!D11891,Country!$B$2:$B$26)), Region!$C$1:$F$1))</f>
        <v>EUROPE</v>
      </c>
      <c r="F11891" t="e">
        <f>INDEX(customers!G11891:G13390, MATCH(Purchases!C11891,customers!B11891:B13390))</f>
        <v>#N/A</v>
      </c>
      <c r="G11891" t="s">
        <v>16</v>
      </c>
      <c r="H11891">
        <v>157980.71</v>
      </c>
      <c r="I11891" s="1">
        <v>34042</v>
      </c>
      <c r="J11891" t="s">
        <v>10</v>
      </c>
      <c r="K11891" t="s">
        <v>1608</v>
      </c>
      <c r="L11891">
        <v>0</v>
      </c>
      <c r="M11891" t="s">
        <v>12832</v>
      </c>
    </row>
    <row r="11892" spans="1:13" x14ac:dyDescent="0.25">
      <c r="A11892">
        <v>47555</v>
      </c>
      <c r="B11892">
        <v>1144</v>
      </c>
      <c r="C11892" t="str">
        <f>IFERROR(INDEX(customers!B11892:B13391,MATCH(Purchases!B11892,customers!A11892:A13391)), "None")</f>
        <v>None</v>
      </c>
      <c r="D11892" t="str">
        <f>INDEX(Country!$B$2:$B$26,MATCH(INDEX(customers!$D$2:$D$1501,MATCH(Purchases!B11892,customers!$A$2:$A$1501)),Country!$A$2:$A$26))</f>
        <v>ARGENTINA</v>
      </c>
      <c r="E11892" t="str">
        <f>INDEX(Region!$C$2:$F$2,MATCH(INDEX(Country!$C$2:$C$26,MATCH(Purchases!D11892,Country!$B$2:$B$26)), Region!$C$1:$F$1))</f>
        <v>AMERICA</v>
      </c>
      <c r="F11892" t="e">
        <f>INDEX(customers!G11892:G13391, MATCH(Purchases!C11892,customers!B11892:B13391))</f>
        <v>#N/A</v>
      </c>
      <c r="G11892" t="s">
        <v>9</v>
      </c>
      <c r="H11892">
        <v>59856.43</v>
      </c>
      <c r="I11892" s="1">
        <v>35707</v>
      </c>
      <c r="J11892" t="s">
        <v>13</v>
      </c>
      <c r="K11892" t="s">
        <v>492</v>
      </c>
      <c r="L11892">
        <v>0</v>
      </c>
      <c r="M11892" t="s">
        <v>12833</v>
      </c>
    </row>
    <row r="11893" spans="1:13" x14ac:dyDescent="0.25">
      <c r="A11893">
        <v>47556</v>
      </c>
      <c r="B11893">
        <v>436</v>
      </c>
      <c r="C11893" t="str">
        <f>IFERROR(INDEX(customers!B11893:B13392,MATCH(Purchases!B11893,customers!A11893:A13392)), "None")</f>
        <v>None</v>
      </c>
      <c r="D11893" t="str">
        <f>INDEX(Country!$B$2:$B$26,MATCH(INDEX(customers!$D$2:$D$1501,MATCH(Purchases!B11893,customers!$A$2:$A$1501)),Country!$A$2:$A$26))</f>
        <v>ROMANIA</v>
      </c>
      <c r="E11893" t="str">
        <f>INDEX(Region!$C$2:$F$2,MATCH(INDEX(Country!$C$2:$C$26,MATCH(Purchases!D11893,Country!$B$2:$B$26)), Region!$C$1:$F$1))</f>
        <v>EUROPE</v>
      </c>
      <c r="F11893" t="e">
        <f>INDEX(customers!G11893:G13392, MATCH(Purchases!C11893,customers!B11893:B13392))</f>
        <v>#N/A</v>
      </c>
      <c r="G11893" t="s">
        <v>16</v>
      </c>
      <c r="H11893">
        <v>127074.72</v>
      </c>
      <c r="I11893" s="1">
        <v>34176</v>
      </c>
      <c r="J11893" t="s">
        <v>10</v>
      </c>
      <c r="K11893" t="s">
        <v>1330</v>
      </c>
      <c r="L11893">
        <v>0</v>
      </c>
      <c r="M11893" t="s">
        <v>12834</v>
      </c>
    </row>
    <row r="11894" spans="1:13" x14ac:dyDescent="0.25">
      <c r="A11894">
        <v>47557</v>
      </c>
      <c r="B11894">
        <v>935</v>
      </c>
      <c r="C11894" t="str">
        <f>IFERROR(INDEX(customers!B11894:B13393,MATCH(Purchases!B11894,customers!A11894:A13393)), "None")</f>
        <v>None</v>
      </c>
      <c r="D11894" t="str">
        <f>INDEX(Country!$B$2:$B$26,MATCH(INDEX(customers!$D$2:$D$1501,MATCH(Purchases!B11894,customers!$A$2:$A$1501)),Country!$A$2:$A$26))</f>
        <v>ALGERIA</v>
      </c>
      <c r="E11894" t="e">
        <f>INDEX(Region!$C$2:$F$2,MATCH(INDEX(Country!$C$2:$C$26,MATCH(Purchases!D11894,Country!$B$2:$B$26)), Region!$C$1:$F$1))</f>
        <v>#N/A</v>
      </c>
      <c r="F11894" t="e">
        <f>INDEX(customers!G11894:G13393, MATCH(Purchases!C11894,customers!B11894:B13393))</f>
        <v>#N/A</v>
      </c>
      <c r="G11894" t="s">
        <v>9</v>
      </c>
      <c r="H11894">
        <v>146021.24</v>
      </c>
      <c r="I11894" s="1">
        <v>35959</v>
      </c>
      <c r="J11894" t="s">
        <v>13</v>
      </c>
      <c r="K11894" t="s">
        <v>2810</v>
      </c>
      <c r="L11894">
        <v>0</v>
      </c>
      <c r="M11894" t="s">
        <v>12835</v>
      </c>
    </row>
    <row r="11895" spans="1:13" x14ac:dyDescent="0.25">
      <c r="A11895">
        <v>47558</v>
      </c>
      <c r="B11895">
        <v>76</v>
      </c>
      <c r="C11895" t="str">
        <f>IFERROR(INDEX(customers!B11895:B13394,MATCH(Purchases!B11895,customers!A11895:A13394)), "None")</f>
        <v>None</v>
      </c>
      <c r="D11895" t="str">
        <f>INDEX(Country!$B$2:$B$26,MATCH(INDEX(customers!$D$2:$D$1501,MATCH(Purchases!B11895,customers!$A$2:$A$1501)),Country!$A$2:$A$26))</f>
        <v>ALGERIA</v>
      </c>
      <c r="E11895" t="e">
        <f>INDEX(Region!$C$2:$F$2,MATCH(INDEX(Country!$C$2:$C$26,MATCH(Purchases!D11895,Country!$B$2:$B$26)), Region!$C$1:$F$1))</f>
        <v>#N/A</v>
      </c>
      <c r="F11895" t="e">
        <f>INDEX(customers!G11895:G13394, MATCH(Purchases!C11895,customers!B11895:B13394))</f>
        <v>#N/A</v>
      </c>
      <c r="G11895" t="s">
        <v>9</v>
      </c>
      <c r="H11895">
        <v>259596.9</v>
      </c>
      <c r="I11895" s="1">
        <v>35562</v>
      </c>
      <c r="J11895" t="s">
        <v>26</v>
      </c>
      <c r="K11895" t="s">
        <v>140</v>
      </c>
      <c r="L11895">
        <v>0</v>
      </c>
      <c r="M11895" t="s">
        <v>12836</v>
      </c>
    </row>
    <row r="11896" spans="1:13" x14ac:dyDescent="0.25">
      <c r="A11896">
        <v>47559</v>
      </c>
      <c r="B11896">
        <v>556</v>
      </c>
      <c r="C11896" t="str">
        <f>IFERROR(INDEX(customers!B11896:B13395,MATCH(Purchases!B11896,customers!A11896:A13395)), "None")</f>
        <v>None</v>
      </c>
      <c r="D11896" t="str">
        <f>INDEX(Country!$B$2:$B$26,MATCH(INDEX(customers!$D$2:$D$1501,MATCH(Purchases!B11896,customers!$A$2:$A$1501)),Country!$A$2:$A$26))</f>
        <v>ARGENTINA</v>
      </c>
      <c r="E11896" t="str">
        <f>INDEX(Region!$C$2:$F$2,MATCH(INDEX(Country!$C$2:$C$26,MATCH(Purchases!D11896,Country!$B$2:$B$26)), Region!$C$1:$F$1))</f>
        <v>AMERICA</v>
      </c>
      <c r="F11896" t="e">
        <f>INDEX(customers!G11896:G13395, MATCH(Purchases!C11896,customers!B11896:B13395))</f>
        <v>#N/A</v>
      </c>
      <c r="G11896" t="s">
        <v>9</v>
      </c>
      <c r="H11896">
        <v>53290.31</v>
      </c>
      <c r="I11896" s="1">
        <v>35955</v>
      </c>
      <c r="J11896" t="s">
        <v>23</v>
      </c>
      <c r="K11896" t="s">
        <v>929</v>
      </c>
      <c r="L11896">
        <v>0</v>
      </c>
      <c r="M11896" t="s">
        <v>12837</v>
      </c>
    </row>
    <row r="11897" spans="1:13" x14ac:dyDescent="0.25">
      <c r="A11897">
        <v>47584</v>
      </c>
      <c r="B11897">
        <v>1291</v>
      </c>
      <c r="C11897" t="str">
        <f>IFERROR(INDEX(customers!B11897:B13396,MATCH(Purchases!B11897,customers!A11897:A13396)), "None")</f>
        <v>None</v>
      </c>
      <c r="D11897" t="str">
        <f>INDEX(Country!$B$2:$B$26,MATCH(INDEX(customers!$D$2:$D$1501,MATCH(Purchases!B11897,customers!$A$2:$A$1501)),Country!$A$2:$A$26))</f>
        <v>GERMANY</v>
      </c>
      <c r="E11897" t="str">
        <f>INDEX(Region!$C$2:$F$2,MATCH(INDEX(Country!$C$2:$C$26,MATCH(Purchases!D11897,Country!$B$2:$B$26)), Region!$C$1:$F$1))</f>
        <v>EUROPE</v>
      </c>
      <c r="F11897" t="e">
        <f>INDEX(customers!G11897:G13396, MATCH(Purchases!C11897,customers!B11897:B13396))</f>
        <v>#N/A</v>
      </c>
      <c r="G11897" t="s">
        <v>16</v>
      </c>
      <c r="H11897">
        <v>297165.65000000002</v>
      </c>
      <c r="I11897" s="1">
        <v>34178</v>
      </c>
      <c r="J11897" t="s">
        <v>13</v>
      </c>
      <c r="K11897" t="s">
        <v>21</v>
      </c>
      <c r="L11897">
        <v>0</v>
      </c>
      <c r="M11897" t="s">
        <v>12838</v>
      </c>
    </row>
    <row r="11898" spans="1:13" x14ac:dyDescent="0.25">
      <c r="A11898">
        <v>47585</v>
      </c>
      <c r="B11898">
        <v>373</v>
      </c>
      <c r="C11898" t="str">
        <f>IFERROR(INDEX(customers!B11898:B13397,MATCH(Purchases!B11898,customers!A11898:A13397)), "None")</f>
        <v>None</v>
      </c>
      <c r="D11898" t="str">
        <f>INDEX(Country!$B$2:$B$26,MATCH(INDEX(customers!$D$2:$D$1501,MATCH(Purchases!B11898,customers!$A$2:$A$1501)),Country!$A$2:$A$26))</f>
        <v>SAUDI ARABIA</v>
      </c>
      <c r="E11898" t="str">
        <f>INDEX(Region!$C$2:$F$2,MATCH(INDEX(Country!$C$2:$C$26,MATCH(Purchases!D11898,Country!$B$2:$B$26)), Region!$C$1:$F$1))</f>
        <v>MIDDLE EAST</v>
      </c>
      <c r="F11898" t="e">
        <f>INDEX(customers!G11898:G13397, MATCH(Purchases!C11898,customers!B11898:B13397))</f>
        <v>#N/A</v>
      </c>
      <c r="G11898" t="s">
        <v>9</v>
      </c>
      <c r="H11898">
        <v>319477.21999999997</v>
      </c>
      <c r="I11898" s="1">
        <v>35928</v>
      </c>
      <c r="J11898" t="s">
        <v>31</v>
      </c>
      <c r="K11898" t="s">
        <v>4131</v>
      </c>
      <c r="L11898">
        <v>0</v>
      </c>
      <c r="M11898" t="s">
        <v>12839</v>
      </c>
    </row>
    <row r="11899" spans="1:13" x14ac:dyDescent="0.25">
      <c r="A11899">
        <v>47586</v>
      </c>
      <c r="B11899">
        <v>202</v>
      </c>
      <c r="C11899" t="str">
        <f>IFERROR(INDEX(customers!B11899:B13398,MATCH(Purchases!B11899,customers!A11899:A13398)), "None")</f>
        <v>None</v>
      </c>
      <c r="D11899" t="str">
        <f>INDEX(Country!$B$2:$B$26,MATCH(INDEX(customers!$D$2:$D$1501,MATCH(Purchases!B11899,customers!$A$2:$A$1501)),Country!$A$2:$A$26))</f>
        <v>GERMANY</v>
      </c>
      <c r="E11899" t="str">
        <f>INDEX(Region!$C$2:$F$2,MATCH(INDEX(Country!$C$2:$C$26,MATCH(Purchases!D11899,Country!$B$2:$B$26)), Region!$C$1:$F$1))</f>
        <v>EUROPE</v>
      </c>
      <c r="F11899" t="e">
        <f>INDEX(customers!G11899:G13398, MATCH(Purchases!C11899,customers!B11899:B13398))</f>
        <v>#N/A</v>
      </c>
      <c r="G11899" t="s">
        <v>9</v>
      </c>
      <c r="H11899">
        <v>248557.47</v>
      </c>
      <c r="I11899" s="1">
        <v>35209</v>
      </c>
      <c r="J11899" t="s">
        <v>26</v>
      </c>
      <c r="K11899" t="s">
        <v>368</v>
      </c>
      <c r="L11899">
        <v>0</v>
      </c>
      <c r="M11899" t="s">
        <v>12840</v>
      </c>
    </row>
    <row r="11900" spans="1:13" x14ac:dyDescent="0.25">
      <c r="A11900">
        <v>47587</v>
      </c>
      <c r="B11900">
        <v>1153</v>
      </c>
      <c r="C11900" t="str">
        <f>IFERROR(INDEX(customers!B11900:B13399,MATCH(Purchases!B11900,customers!A11900:A13399)), "None")</f>
        <v>None</v>
      </c>
      <c r="D11900" t="str">
        <f>INDEX(Country!$B$2:$B$26,MATCH(INDEX(customers!$D$2:$D$1501,MATCH(Purchases!B11900,customers!$A$2:$A$1501)),Country!$A$2:$A$26))</f>
        <v>CANADA</v>
      </c>
      <c r="E11900" t="str">
        <f>INDEX(Region!$C$2:$F$2,MATCH(INDEX(Country!$C$2:$C$26,MATCH(Purchases!D11900,Country!$B$2:$B$26)), Region!$C$1:$F$1))</f>
        <v>AMERICA</v>
      </c>
      <c r="F11900" t="e">
        <f>INDEX(customers!G11900:G13399, MATCH(Purchases!C11900,customers!B11900:B13399))</f>
        <v>#N/A</v>
      </c>
      <c r="G11900" t="s">
        <v>9</v>
      </c>
      <c r="H11900">
        <v>28301.13</v>
      </c>
      <c r="I11900" s="1">
        <v>35203</v>
      </c>
      <c r="J11900" t="s">
        <v>13</v>
      </c>
      <c r="K11900" t="s">
        <v>3240</v>
      </c>
      <c r="L11900">
        <v>0</v>
      </c>
      <c r="M11900" t="s">
        <v>12841</v>
      </c>
    </row>
    <row r="11901" spans="1:13" x14ac:dyDescent="0.25">
      <c r="A11901">
        <v>47588</v>
      </c>
      <c r="B11901">
        <v>601</v>
      </c>
      <c r="C11901" t="str">
        <f>IFERROR(INDEX(customers!B11901:B13400,MATCH(Purchases!B11901,customers!A11901:A13400)), "None")</f>
        <v>None</v>
      </c>
      <c r="D11901" t="str">
        <f>INDEX(Country!$B$2:$B$26,MATCH(INDEX(customers!$D$2:$D$1501,MATCH(Purchases!B11901,customers!$A$2:$A$1501)),Country!$A$2:$A$26))</f>
        <v>ARGENTINA</v>
      </c>
      <c r="E11901" t="str">
        <f>INDEX(Region!$C$2:$F$2,MATCH(INDEX(Country!$C$2:$C$26,MATCH(Purchases!D11901,Country!$B$2:$B$26)), Region!$C$1:$F$1))</f>
        <v>AMERICA</v>
      </c>
      <c r="F11901" t="e">
        <f>INDEX(customers!G11901:G13400, MATCH(Purchases!C11901,customers!B11901:B13400))</f>
        <v>#N/A</v>
      </c>
      <c r="G11901" t="s">
        <v>16</v>
      </c>
      <c r="H11901">
        <v>76090.720000000001</v>
      </c>
      <c r="I11901" s="1">
        <v>34477</v>
      </c>
      <c r="J11901" t="s">
        <v>23</v>
      </c>
      <c r="K11901" t="s">
        <v>42</v>
      </c>
      <c r="L11901">
        <v>0</v>
      </c>
      <c r="M11901" t="s">
        <v>12842</v>
      </c>
    </row>
    <row r="11902" spans="1:13" x14ac:dyDescent="0.25">
      <c r="A11902">
        <v>47589</v>
      </c>
      <c r="B11902">
        <v>1114</v>
      </c>
      <c r="C11902" t="str">
        <f>IFERROR(INDEX(customers!B11902:B13401,MATCH(Purchases!B11902,customers!A11902:A13401)), "None")</f>
        <v>None</v>
      </c>
      <c r="D11902" t="str">
        <f>INDEX(Country!$B$2:$B$26,MATCH(INDEX(customers!$D$2:$D$1501,MATCH(Purchases!B11902,customers!$A$2:$A$1501)),Country!$A$2:$A$26))</f>
        <v>KENYA</v>
      </c>
      <c r="E11902" t="str">
        <f>INDEX(Region!$C$2:$F$2,MATCH(INDEX(Country!$C$2:$C$26,MATCH(Purchases!D11902,Country!$B$2:$B$26)), Region!$C$1:$F$1))</f>
        <v>ASIA</v>
      </c>
      <c r="F11902" t="e">
        <f>INDEX(customers!G11902:G13401, MATCH(Purchases!C11902,customers!B11902:B13401))</f>
        <v>#N/A</v>
      </c>
      <c r="G11902" t="s">
        <v>9</v>
      </c>
      <c r="H11902">
        <v>142269.16</v>
      </c>
      <c r="I11902" s="1">
        <v>35533</v>
      </c>
      <c r="J11902" t="s">
        <v>23</v>
      </c>
      <c r="K11902" t="s">
        <v>2579</v>
      </c>
      <c r="L11902">
        <v>0</v>
      </c>
      <c r="M11902" t="s">
        <v>12843</v>
      </c>
    </row>
    <row r="11903" spans="1:13" x14ac:dyDescent="0.25">
      <c r="A11903">
        <v>47590</v>
      </c>
      <c r="B11903">
        <v>28</v>
      </c>
      <c r="C11903" t="str">
        <f>IFERROR(INDEX(customers!B11903:B13402,MATCH(Purchases!B11903,customers!A11903:A13402)), "None")</f>
        <v>None</v>
      </c>
      <c r="D11903" t="str">
        <f>INDEX(Country!$B$2:$B$26,MATCH(INDEX(customers!$D$2:$D$1501,MATCH(Purchases!B11903,customers!$A$2:$A$1501)),Country!$A$2:$A$26))</f>
        <v>INDIA</v>
      </c>
      <c r="E11903" t="str">
        <f>INDEX(Region!$C$2:$F$2,MATCH(INDEX(Country!$C$2:$C$26,MATCH(Purchases!D11903,Country!$B$2:$B$26)), Region!$C$1:$F$1))</f>
        <v>ASIA</v>
      </c>
      <c r="F11903" t="e">
        <f>INDEX(customers!G11903:G13402, MATCH(Purchases!C11903,customers!B11903:B13402))</f>
        <v>#N/A</v>
      </c>
      <c r="G11903" t="s">
        <v>9</v>
      </c>
      <c r="H11903">
        <v>155236.60999999999</v>
      </c>
      <c r="I11903" s="1">
        <v>35615</v>
      </c>
      <c r="J11903" t="s">
        <v>26</v>
      </c>
      <c r="K11903" t="s">
        <v>2139</v>
      </c>
      <c r="L11903">
        <v>0</v>
      </c>
      <c r="M11903" t="s">
        <v>12844</v>
      </c>
    </row>
    <row r="11904" spans="1:13" x14ac:dyDescent="0.25">
      <c r="A11904">
        <v>47591</v>
      </c>
      <c r="B11904">
        <v>823</v>
      </c>
      <c r="C11904" t="str">
        <f>IFERROR(INDEX(customers!B11904:B13403,MATCH(Purchases!B11904,customers!A11904:A13403)), "None")</f>
        <v>None</v>
      </c>
      <c r="D11904" t="str">
        <f>INDEX(Country!$B$2:$B$26,MATCH(INDEX(customers!$D$2:$D$1501,MATCH(Purchases!B11904,customers!$A$2:$A$1501)),Country!$A$2:$A$26))</f>
        <v>ALGERIA</v>
      </c>
      <c r="E11904" t="e">
        <f>INDEX(Region!$C$2:$F$2,MATCH(INDEX(Country!$C$2:$C$26,MATCH(Purchases!D11904,Country!$B$2:$B$26)), Region!$C$1:$F$1))</f>
        <v>#N/A</v>
      </c>
      <c r="F11904" t="e">
        <f>INDEX(customers!G11904:G13403, MATCH(Purchases!C11904,customers!B11904:B13403))</f>
        <v>#N/A</v>
      </c>
      <c r="G11904" t="s">
        <v>16</v>
      </c>
      <c r="H11904">
        <v>125040.01</v>
      </c>
      <c r="I11904" s="1">
        <v>33606</v>
      </c>
      <c r="J11904" t="s">
        <v>13</v>
      </c>
      <c r="K11904" t="s">
        <v>477</v>
      </c>
      <c r="L11904">
        <v>0</v>
      </c>
      <c r="M11904" t="s">
        <v>12845</v>
      </c>
    </row>
    <row r="11905" spans="1:13" x14ac:dyDescent="0.25">
      <c r="A11905">
        <v>47616</v>
      </c>
      <c r="B11905">
        <v>779</v>
      </c>
      <c r="C11905" t="str">
        <f>IFERROR(INDEX(customers!B11905:B13404,MATCH(Purchases!B11905,customers!A11905:A13404)), "None")</f>
        <v>None</v>
      </c>
      <c r="D11905" t="str">
        <f>INDEX(Country!$B$2:$B$26,MATCH(INDEX(customers!$D$2:$D$1501,MATCH(Purchases!B11905,customers!$A$2:$A$1501)),Country!$A$2:$A$26))</f>
        <v>ETHIOPIA</v>
      </c>
      <c r="E11905" t="e">
        <f>INDEX(Region!$C$2:$F$2,MATCH(INDEX(Country!$C$2:$C$26,MATCH(Purchases!D11905,Country!$B$2:$B$26)), Region!$C$1:$F$1))</f>
        <v>#N/A</v>
      </c>
      <c r="F11905" t="e">
        <f>INDEX(customers!G11905:G13404, MATCH(Purchases!C11905,customers!B11905:B13404))</f>
        <v>#N/A</v>
      </c>
      <c r="G11905" t="s">
        <v>9</v>
      </c>
      <c r="H11905">
        <v>64356.65</v>
      </c>
      <c r="I11905" s="1">
        <v>35715</v>
      </c>
      <c r="J11905" t="s">
        <v>23</v>
      </c>
      <c r="K11905" t="s">
        <v>2185</v>
      </c>
      <c r="L11905">
        <v>0</v>
      </c>
      <c r="M11905" t="s">
        <v>12846</v>
      </c>
    </row>
    <row r="11906" spans="1:13" x14ac:dyDescent="0.25">
      <c r="A11906">
        <v>47617</v>
      </c>
      <c r="B11906">
        <v>421</v>
      </c>
      <c r="C11906" t="str">
        <f>IFERROR(INDEX(customers!B11906:B13405,MATCH(Purchases!B11906,customers!A11906:A13405)), "None")</f>
        <v>None</v>
      </c>
      <c r="D11906" t="str">
        <f>INDEX(Country!$B$2:$B$26,MATCH(INDEX(customers!$D$2:$D$1501,MATCH(Purchases!B11906,customers!$A$2:$A$1501)),Country!$A$2:$A$26))</f>
        <v>JORDAN</v>
      </c>
      <c r="E11906" t="str">
        <f>INDEX(Region!$C$2:$F$2,MATCH(INDEX(Country!$C$2:$C$26,MATCH(Purchases!D11906,Country!$B$2:$B$26)), Region!$C$1:$F$1))</f>
        <v>ASIA</v>
      </c>
      <c r="F11906" t="e">
        <f>INDEX(customers!G11906:G13405, MATCH(Purchases!C11906,customers!B11906:B13405))</f>
        <v>#N/A</v>
      </c>
      <c r="G11906" t="s">
        <v>16</v>
      </c>
      <c r="H11906">
        <v>267440.21999999997</v>
      </c>
      <c r="I11906" s="1">
        <v>34677</v>
      </c>
      <c r="J11906" t="s">
        <v>23</v>
      </c>
      <c r="K11906" t="s">
        <v>775</v>
      </c>
      <c r="L11906">
        <v>0</v>
      </c>
      <c r="M11906" t="s">
        <v>12847</v>
      </c>
    </row>
    <row r="11907" spans="1:13" x14ac:dyDescent="0.25">
      <c r="A11907">
        <v>47618</v>
      </c>
      <c r="B11907">
        <v>1201</v>
      </c>
      <c r="C11907" t="str">
        <f>IFERROR(INDEX(customers!B11907:B13406,MATCH(Purchases!B11907,customers!A11907:A13406)), "None")</f>
        <v>None</v>
      </c>
      <c r="D11907" t="str">
        <f>INDEX(Country!$B$2:$B$26,MATCH(INDEX(customers!$D$2:$D$1501,MATCH(Purchases!B11907,customers!$A$2:$A$1501)),Country!$A$2:$A$26))</f>
        <v>IRAN</v>
      </c>
      <c r="E11907" t="str">
        <f>INDEX(Region!$C$2:$F$2,MATCH(INDEX(Country!$C$2:$C$26,MATCH(Purchases!D11907,Country!$B$2:$B$26)), Region!$C$1:$F$1))</f>
        <v>MIDDLE EAST</v>
      </c>
      <c r="F11907" t="e">
        <f>INDEX(customers!G11907:G13406, MATCH(Purchases!C11907,customers!B11907:B13406))</f>
        <v>#N/A</v>
      </c>
      <c r="G11907" t="s">
        <v>9</v>
      </c>
      <c r="H11907">
        <v>285707.09999999998</v>
      </c>
      <c r="I11907" s="1">
        <v>35333</v>
      </c>
      <c r="J11907" t="s">
        <v>23</v>
      </c>
      <c r="K11907" t="s">
        <v>1772</v>
      </c>
      <c r="L11907">
        <v>0</v>
      </c>
      <c r="M11907" t="s">
        <v>12848</v>
      </c>
    </row>
    <row r="11908" spans="1:13" x14ac:dyDescent="0.25">
      <c r="A11908">
        <v>47619</v>
      </c>
      <c r="B11908">
        <v>388</v>
      </c>
      <c r="C11908" t="str">
        <f>IFERROR(INDEX(customers!B11908:B13407,MATCH(Purchases!B11908,customers!A11908:A13407)), "None")</f>
        <v>None</v>
      </c>
      <c r="D11908" t="str">
        <f>INDEX(Country!$B$2:$B$26,MATCH(INDEX(customers!$D$2:$D$1501,MATCH(Purchases!B11908,customers!$A$2:$A$1501)),Country!$A$2:$A$26))</f>
        <v>GERMANY</v>
      </c>
      <c r="E11908" t="str">
        <f>INDEX(Region!$C$2:$F$2,MATCH(INDEX(Country!$C$2:$C$26,MATCH(Purchases!D11908,Country!$B$2:$B$26)), Region!$C$1:$F$1))</f>
        <v>EUROPE</v>
      </c>
      <c r="F11908" t="e">
        <f>INDEX(customers!G11908:G13407, MATCH(Purchases!C11908,customers!B11908:B13407))</f>
        <v>#N/A</v>
      </c>
      <c r="G11908" t="s">
        <v>16</v>
      </c>
      <c r="H11908">
        <v>37744.879999999997</v>
      </c>
      <c r="I11908" s="1">
        <v>33685</v>
      </c>
      <c r="J11908" t="s">
        <v>13</v>
      </c>
      <c r="K11908" t="s">
        <v>1565</v>
      </c>
      <c r="L11908">
        <v>0</v>
      </c>
      <c r="M11908" t="s">
        <v>12849</v>
      </c>
    </row>
    <row r="11909" spans="1:13" x14ac:dyDescent="0.25">
      <c r="A11909">
        <v>47620</v>
      </c>
      <c r="B11909">
        <v>1426</v>
      </c>
      <c r="C11909" t="str">
        <f>IFERROR(INDEX(customers!B11909:B13408,MATCH(Purchases!B11909,customers!A11909:A13408)), "None")</f>
        <v>None</v>
      </c>
      <c r="D11909" t="str">
        <f>INDEX(Country!$B$2:$B$26,MATCH(INDEX(customers!$D$2:$D$1501,MATCH(Purchases!B11909,customers!$A$2:$A$1501)),Country!$A$2:$A$26))</f>
        <v>MOROCCO</v>
      </c>
      <c r="E11909" t="str">
        <f>INDEX(Region!$C$2:$F$2,MATCH(INDEX(Country!$C$2:$C$26,MATCH(Purchases!D11909,Country!$B$2:$B$26)), Region!$C$1:$F$1))</f>
        <v>ASIA</v>
      </c>
      <c r="F11909" t="e">
        <f>INDEX(customers!G11909:G13408, MATCH(Purchases!C11909,customers!B11909:B13408))</f>
        <v>#N/A</v>
      </c>
      <c r="G11909" t="s">
        <v>16</v>
      </c>
      <c r="H11909">
        <v>104014.12</v>
      </c>
      <c r="I11909" s="1">
        <v>33782</v>
      </c>
      <c r="J11909" t="s">
        <v>10</v>
      </c>
      <c r="K11909" t="s">
        <v>1452</v>
      </c>
      <c r="L11909">
        <v>0</v>
      </c>
      <c r="M11909" t="s">
        <v>12850</v>
      </c>
    </row>
    <row r="11910" spans="1:13" x14ac:dyDescent="0.25">
      <c r="A11910">
        <v>47621</v>
      </c>
      <c r="B11910">
        <v>304</v>
      </c>
      <c r="C11910" t="str">
        <f>IFERROR(INDEX(customers!B11910:B13409,MATCH(Purchases!B11910,customers!A11910:A13409)), "None")</f>
        <v>None</v>
      </c>
      <c r="D11910" t="str">
        <f>INDEX(Country!$B$2:$B$26,MATCH(INDEX(customers!$D$2:$D$1501,MATCH(Purchases!B11910,customers!$A$2:$A$1501)),Country!$A$2:$A$26))</f>
        <v>ALGERIA</v>
      </c>
      <c r="E11910" t="e">
        <f>INDEX(Region!$C$2:$F$2,MATCH(INDEX(Country!$C$2:$C$26,MATCH(Purchases!D11910,Country!$B$2:$B$26)), Region!$C$1:$F$1))</f>
        <v>#N/A</v>
      </c>
      <c r="F11910" t="e">
        <f>INDEX(customers!G11910:G13409, MATCH(Purchases!C11910,customers!B11910:B13409))</f>
        <v>#N/A</v>
      </c>
      <c r="G11910" t="s">
        <v>16</v>
      </c>
      <c r="H11910">
        <v>86324.75</v>
      </c>
      <c r="I11910" s="1">
        <v>34527</v>
      </c>
      <c r="J11910" t="s">
        <v>13</v>
      </c>
      <c r="K11910" t="s">
        <v>1876</v>
      </c>
      <c r="L11910">
        <v>0</v>
      </c>
      <c r="M11910" t="s">
        <v>12851</v>
      </c>
    </row>
    <row r="11911" spans="1:13" x14ac:dyDescent="0.25">
      <c r="A11911">
        <v>47622</v>
      </c>
      <c r="B11911">
        <v>356</v>
      </c>
      <c r="C11911" t="str">
        <f>IFERROR(INDEX(customers!B11911:B13410,MATCH(Purchases!B11911,customers!A11911:A13410)), "None")</f>
        <v>None</v>
      </c>
      <c r="D11911" t="str">
        <f>INDEX(Country!$B$2:$B$26,MATCH(INDEX(customers!$D$2:$D$1501,MATCH(Purchases!B11911,customers!$A$2:$A$1501)),Country!$A$2:$A$26))</f>
        <v>IRAN</v>
      </c>
      <c r="E11911" t="str">
        <f>INDEX(Region!$C$2:$F$2,MATCH(INDEX(Country!$C$2:$C$26,MATCH(Purchases!D11911,Country!$B$2:$B$26)), Region!$C$1:$F$1))</f>
        <v>MIDDLE EAST</v>
      </c>
      <c r="F11911" t="e">
        <f>INDEX(customers!G11911:G13410, MATCH(Purchases!C11911,customers!B11911:B13410))</f>
        <v>#N/A</v>
      </c>
      <c r="G11911" t="s">
        <v>16</v>
      </c>
      <c r="H11911">
        <v>45195.839999999997</v>
      </c>
      <c r="I11911" s="1">
        <v>33860</v>
      </c>
      <c r="J11911" t="s">
        <v>23</v>
      </c>
      <c r="K11911" t="s">
        <v>234</v>
      </c>
      <c r="L11911">
        <v>0</v>
      </c>
      <c r="M11911" t="s">
        <v>12852</v>
      </c>
    </row>
    <row r="11912" spans="1:13" x14ac:dyDescent="0.25">
      <c r="A11912">
        <v>47623</v>
      </c>
      <c r="B11912">
        <v>580</v>
      </c>
      <c r="C11912" t="str">
        <f>IFERROR(INDEX(customers!B11912:B13411,MATCH(Purchases!B11912,customers!A11912:A13411)), "None")</f>
        <v>None</v>
      </c>
      <c r="D11912" t="str">
        <f>INDEX(Country!$B$2:$B$26,MATCH(INDEX(customers!$D$2:$D$1501,MATCH(Purchases!B11912,customers!$A$2:$A$1501)),Country!$A$2:$A$26))</f>
        <v>IRAQ</v>
      </c>
      <c r="E11912" t="str">
        <f>INDEX(Region!$C$2:$F$2,MATCH(INDEX(Country!$C$2:$C$26,MATCH(Purchases!D11912,Country!$B$2:$B$26)), Region!$C$1:$F$1))</f>
        <v>MIDDLE EAST</v>
      </c>
      <c r="F11912" t="e">
        <f>INDEX(customers!G11912:G13411, MATCH(Purchases!C11912,customers!B11912:B13411))</f>
        <v>#N/A</v>
      </c>
      <c r="G11912" t="s">
        <v>16</v>
      </c>
      <c r="H11912">
        <v>65467.53</v>
      </c>
      <c r="I11912" s="1">
        <v>34302</v>
      </c>
      <c r="J11912" t="s">
        <v>13</v>
      </c>
      <c r="K11912" t="s">
        <v>4586</v>
      </c>
      <c r="L11912">
        <v>0</v>
      </c>
      <c r="M11912" t="s">
        <v>12853</v>
      </c>
    </row>
    <row r="11913" spans="1:13" x14ac:dyDescent="0.25">
      <c r="A11913">
        <v>47648</v>
      </c>
      <c r="B11913">
        <v>668</v>
      </c>
      <c r="C11913" t="str">
        <f>IFERROR(INDEX(customers!B11913:B13412,MATCH(Purchases!B11913,customers!A11913:A13412)), "None")</f>
        <v>None</v>
      </c>
      <c r="D11913" t="str">
        <f>INDEX(Country!$B$2:$B$26,MATCH(INDEX(customers!$D$2:$D$1501,MATCH(Purchases!B11913,customers!$A$2:$A$1501)),Country!$A$2:$A$26))</f>
        <v>MOROCCO</v>
      </c>
      <c r="E11913" t="str">
        <f>INDEX(Region!$C$2:$F$2,MATCH(INDEX(Country!$C$2:$C$26,MATCH(Purchases!D11913,Country!$B$2:$B$26)), Region!$C$1:$F$1))</f>
        <v>ASIA</v>
      </c>
      <c r="F11913" t="e">
        <f>INDEX(customers!G11913:G13412, MATCH(Purchases!C11913,customers!B11913:B13412))</f>
        <v>#N/A</v>
      </c>
      <c r="G11913" t="s">
        <v>16</v>
      </c>
      <c r="H11913">
        <v>158652.34</v>
      </c>
      <c r="I11913" s="1">
        <v>33780</v>
      </c>
      <c r="J11913" t="s">
        <v>23</v>
      </c>
      <c r="K11913" t="s">
        <v>1049</v>
      </c>
      <c r="L11913">
        <v>0</v>
      </c>
      <c r="M11913" t="s">
        <v>12854</v>
      </c>
    </row>
    <row r="11914" spans="1:13" x14ac:dyDescent="0.25">
      <c r="A11914">
        <v>47649</v>
      </c>
      <c r="B11914">
        <v>421</v>
      </c>
      <c r="C11914" t="str">
        <f>IFERROR(INDEX(customers!B11914:B13413,MATCH(Purchases!B11914,customers!A11914:A13413)), "None")</f>
        <v>None</v>
      </c>
      <c r="D11914" t="str">
        <f>INDEX(Country!$B$2:$B$26,MATCH(INDEX(customers!$D$2:$D$1501,MATCH(Purchases!B11914,customers!$A$2:$A$1501)),Country!$A$2:$A$26))</f>
        <v>JORDAN</v>
      </c>
      <c r="E11914" t="str">
        <f>INDEX(Region!$C$2:$F$2,MATCH(INDEX(Country!$C$2:$C$26,MATCH(Purchases!D11914,Country!$B$2:$B$26)), Region!$C$1:$F$1))</f>
        <v>ASIA</v>
      </c>
      <c r="F11914" t="e">
        <f>INDEX(customers!G11914:G13413, MATCH(Purchases!C11914,customers!B11914:B13413))</f>
        <v>#N/A</v>
      </c>
      <c r="G11914" t="s">
        <v>16</v>
      </c>
      <c r="H11914">
        <v>27750.41</v>
      </c>
      <c r="I11914" s="1">
        <v>33909</v>
      </c>
      <c r="J11914" t="s">
        <v>13</v>
      </c>
      <c r="K11914" t="s">
        <v>823</v>
      </c>
      <c r="L11914">
        <v>0</v>
      </c>
      <c r="M11914" t="s">
        <v>12855</v>
      </c>
    </row>
    <row r="11915" spans="1:13" x14ac:dyDescent="0.25">
      <c r="A11915">
        <v>47650</v>
      </c>
      <c r="B11915">
        <v>370</v>
      </c>
      <c r="C11915" t="str">
        <f>IFERROR(INDEX(customers!B11915:B13414,MATCH(Purchases!B11915,customers!A11915:A13414)), "None")</f>
        <v>None</v>
      </c>
      <c r="D11915" t="str">
        <f>INDEX(Country!$B$2:$B$26,MATCH(INDEX(customers!$D$2:$D$1501,MATCH(Purchases!B11915,customers!$A$2:$A$1501)),Country!$A$2:$A$26))</f>
        <v>JAPAN</v>
      </c>
      <c r="E11915" t="str">
        <f>INDEX(Region!$C$2:$F$2,MATCH(INDEX(Country!$C$2:$C$26,MATCH(Purchases!D11915,Country!$B$2:$B$26)), Region!$C$1:$F$1))</f>
        <v>ASIA</v>
      </c>
      <c r="F11915" t="e">
        <f>INDEX(customers!G11915:G13414, MATCH(Purchases!C11915,customers!B11915:B13414))</f>
        <v>#N/A</v>
      </c>
      <c r="G11915" t="s">
        <v>16</v>
      </c>
      <c r="H11915">
        <v>214173.39</v>
      </c>
      <c r="I11915" s="1">
        <v>34736</v>
      </c>
      <c r="J11915" t="s">
        <v>26</v>
      </c>
      <c r="K11915" t="s">
        <v>1510</v>
      </c>
      <c r="L11915">
        <v>0</v>
      </c>
      <c r="M11915" t="s">
        <v>12856</v>
      </c>
    </row>
    <row r="11916" spans="1:13" x14ac:dyDescent="0.25">
      <c r="A11916">
        <v>47651</v>
      </c>
      <c r="B11916">
        <v>916</v>
      </c>
      <c r="C11916" t="str">
        <f>IFERROR(INDEX(customers!B11916:B13415,MATCH(Purchases!B11916,customers!A11916:A13415)), "None")</f>
        <v>None</v>
      </c>
      <c r="D11916" t="str">
        <f>INDEX(Country!$B$2:$B$26,MATCH(INDEX(customers!$D$2:$D$1501,MATCH(Purchases!B11916,customers!$A$2:$A$1501)),Country!$A$2:$A$26))</f>
        <v>UNITED KINGDOM</v>
      </c>
      <c r="E11916" t="str">
        <f>INDEX(Region!$C$2:$F$2,MATCH(INDEX(Country!$C$2:$C$26,MATCH(Purchases!D11916,Country!$B$2:$B$26)), Region!$C$1:$F$1))</f>
        <v>MIDDLE EAST</v>
      </c>
      <c r="F11916" t="e">
        <f>INDEX(customers!G11916:G13415, MATCH(Purchases!C11916,customers!B11916:B13415))</f>
        <v>#N/A</v>
      </c>
      <c r="G11916" t="s">
        <v>9</v>
      </c>
      <c r="H11916">
        <v>45162.64</v>
      </c>
      <c r="I11916" s="1">
        <v>35271</v>
      </c>
      <c r="J11916" t="s">
        <v>31</v>
      </c>
      <c r="K11916" t="s">
        <v>1817</v>
      </c>
      <c r="L11916">
        <v>0</v>
      </c>
      <c r="M11916" t="s">
        <v>12857</v>
      </c>
    </row>
    <row r="11917" spans="1:13" x14ac:dyDescent="0.25">
      <c r="A11917">
        <v>47652</v>
      </c>
      <c r="B11917">
        <v>67</v>
      </c>
      <c r="C11917" t="str">
        <f>IFERROR(INDEX(customers!B11917:B13416,MATCH(Purchases!B11917,customers!A11917:A13416)), "None")</f>
        <v>None</v>
      </c>
      <c r="D11917" t="str">
        <f>INDEX(Country!$B$2:$B$26,MATCH(INDEX(customers!$D$2:$D$1501,MATCH(Purchases!B11917,customers!$A$2:$A$1501)),Country!$A$2:$A$26))</f>
        <v>INDONESIA</v>
      </c>
      <c r="E11917" t="str">
        <f>INDEX(Region!$C$2:$F$2,MATCH(INDEX(Country!$C$2:$C$26,MATCH(Purchases!D11917,Country!$B$2:$B$26)), Region!$C$1:$F$1))</f>
        <v>ASIA</v>
      </c>
      <c r="F11917" t="e">
        <f>INDEX(customers!G11917:G13416, MATCH(Purchases!C11917,customers!B11917:B13416))</f>
        <v>#N/A</v>
      </c>
      <c r="G11917" t="s">
        <v>16</v>
      </c>
      <c r="H11917">
        <v>45294.3</v>
      </c>
      <c r="I11917" s="1">
        <v>34355</v>
      </c>
      <c r="J11917" t="s">
        <v>31</v>
      </c>
      <c r="K11917" t="s">
        <v>1467</v>
      </c>
      <c r="L11917">
        <v>0</v>
      </c>
      <c r="M11917" t="s">
        <v>12858</v>
      </c>
    </row>
    <row r="11918" spans="1:13" x14ac:dyDescent="0.25">
      <c r="A11918">
        <v>47653</v>
      </c>
      <c r="B11918">
        <v>1399</v>
      </c>
      <c r="C11918" t="str">
        <f>IFERROR(INDEX(customers!B11918:B13417,MATCH(Purchases!B11918,customers!A11918:A13417)), "None")</f>
        <v>None</v>
      </c>
      <c r="D11918" t="str">
        <f>INDEX(Country!$B$2:$B$26,MATCH(INDEX(customers!$D$2:$D$1501,MATCH(Purchases!B11918,customers!$A$2:$A$1501)),Country!$A$2:$A$26))</f>
        <v>ALGERIA</v>
      </c>
      <c r="E11918" t="e">
        <f>INDEX(Region!$C$2:$F$2,MATCH(INDEX(Country!$C$2:$C$26,MATCH(Purchases!D11918,Country!$B$2:$B$26)), Region!$C$1:$F$1))</f>
        <v>#N/A</v>
      </c>
      <c r="F11918" t="e">
        <f>INDEX(customers!G11918:G13417, MATCH(Purchases!C11918,customers!B11918:B13417))</f>
        <v>#N/A</v>
      </c>
      <c r="G11918" t="s">
        <v>9</v>
      </c>
      <c r="H11918">
        <v>207323.07</v>
      </c>
      <c r="I11918" s="1">
        <v>35252</v>
      </c>
      <c r="J11918" t="s">
        <v>31</v>
      </c>
      <c r="K11918" t="s">
        <v>1057</v>
      </c>
      <c r="L11918">
        <v>0</v>
      </c>
      <c r="M11918" t="s">
        <v>12859</v>
      </c>
    </row>
    <row r="11919" spans="1:13" x14ac:dyDescent="0.25">
      <c r="A11919">
        <v>47654</v>
      </c>
      <c r="B11919">
        <v>940</v>
      </c>
      <c r="C11919" t="str">
        <f>IFERROR(INDEX(customers!B11919:B13418,MATCH(Purchases!B11919,customers!A11919:A13418)), "None")</f>
        <v>None</v>
      </c>
      <c r="D11919" t="str">
        <f>INDEX(Country!$B$2:$B$26,MATCH(INDEX(customers!$D$2:$D$1501,MATCH(Purchases!B11919,customers!$A$2:$A$1501)),Country!$A$2:$A$26))</f>
        <v>ROMANIA</v>
      </c>
      <c r="E11919" t="str">
        <f>INDEX(Region!$C$2:$F$2,MATCH(INDEX(Country!$C$2:$C$26,MATCH(Purchases!D11919,Country!$B$2:$B$26)), Region!$C$1:$F$1))</f>
        <v>EUROPE</v>
      </c>
      <c r="F11919" t="e">
        <f>INDEX(customers!G11919:G13418, MATCH(Purchases!C11919,customers!B11919:B13418))</f>
        <v>#N/A</v>
      </c>
      <c r="G11919" t="s">
        <v>9</v>
      </c>
      <c r="H11919">
        <v>12755.96</v>
      </c>
      <c r="I11919" s="1">
        <v>34911</v>
      </c>
      <c r="J11919" t="s">
        <v>10</v>
      </c>
      <c r="K11919" t="s">
        <v>49</v>
      </c>
      <c r="L11919">
        <v>0</v>
      </c>
      <c r="M11919" t="s">
        <v>12860</v>
      </c>
    </row>
    <row r="11920" spans="1:13" x14ac:dyDescent="0.25">
      <c r="A11920">
        <v>47655</v>
      </c>
      <c r="B11920">
        <v>952</v>
      </c>
      <c r="C11920" t="str">
        <f>IFERROR(INDEX(customers!B11920:B13419,MATCH(Purchases!B11920,customers!A11920:A13419)), "None")</f>
        <v>None</v>
      </c>
      <c r="D11920" t="str">
        <f>INDEX(Country!$B$2:$B$26,MATCH(INDEX(customers!$D$2:$D$1501,MATCH(Purchases!B11920,customers!$A$2:$A$1501)),Country!$A$2:$A$26))</f>
        <v>UNITED STATES</v>
      </c>
      <c r="E11920" t="str">
        <f>INDEX(Region!$C$2:$F$2,MATCH(INDEX(Country!$C$2:$C$26,MATCH(Purchases!D11920,Country!$B$2:$B$26)), Region!$C$1:$F$1))</f>
        <v>MIDDLE EAST</v>
      </c>
      <c r="F11920" t="e">
        <f>INDEX(customers!G11920:G13419, MATCH(Purchases!C11920,customers!B11920:B13419))</f>
        <v>#N/A</v>
      </c>
      <c r="G11920" t="s">
        <v>9</v>
      </c>
      <c r="H11920">
        <v>258650.26</v>
      </c>
      <c r="I11920" s="1">
        <v>35652</v>
      </c>
      <c r="J11920" t="s">
        <v>10</v>
      </c>
      <c r="K11920" t="s">
        <v>3829</v>
      </c>
      <c r="L11920">
        <v>0</v>
      </c>
      <c r="M11920" t="s">
        <v>12861</v>
      </c>
    </row>
    <row r="11921" spans="1:13" x14ac:dyDescent="0.25">
      <c r="A11921">
        <v>47680</v>
      </c>
      <c r="B11921">
        <v>634</v>
      </c>
      <c r="C11921" t="str">
        <f>IFERROR(INDEX(customers!B11921:B13420,MATCH(Purchases!B11921,customers!A11921:A13420)), "None")</f>
        <v>None</v>
      </c>
      <c r="D11921" t="str">
        <f>INDEX(Country!$B$2:$B$26,MATCH(INDEX(customers!$D$2:$D$1501,MATCH(Purchases!B11921,customers!$A$2:$A$1501)),Country!$A$2:$A$26))</f>
        <v>SAUDI ARABIA</v>
      </c>
      <c r="E11921" t="str">
        <f>INDEX(Region!$C$2:$F$2,MATCH(INDEX(Country!$C$2:$C$26,MATCH(Purchases!D11921,Country!$B$2:$B$26)), Region!$C$1:$F$1))</f>
        <v>MIDDLE EAST</v>
      </c>
      <c r="F11921" t="e">
        <f>INDEX(customers!G11921:G13420, MATCH(Purchases!C11921,customers!B11921:B13420))</f>
        <v>#N/A</v>
      </c>
      <c r="G11921" t="s">
        <v>9</v>
      </c>
      <c r="H11921">
        <v>38504.81</v>
      </c>
      <c r="I11921" s="1">
        <v>35809</v>
      </c>
      <c r="J11921" t="s">
        <v>26</v>
      </c>
      <c r="K11921" t="s">
        <v>422</v>
      </c>
      <c r="L11921">
        <v>0</v>
      </c>
      <c r="M11921" t="s">
        <v>12862</v>
      </c>
    </row>
    <row r="11922" spans="1:13" x14ac:dyDescent="0.25">
      <c r="A11922">
        <v>47681</v>
      </c>
      <c r="B11922">
        <v>1400</v>
      </c>
      <c r="C11922" t="str">
        <f>IFERROR(INDEX(customers!B11922:B13421,MATCH(Purchases!B11922,customers!A11922:A13421)), "None")</f>
        <v>None</v>
      </c>
      <c r="D11922" t="str">
        <f>INDEX(Country!$B$2:$B$26,MATCH(INDEX(customers!$D$2:$D$1501,MATCH(Purchases!B11922,customers!$A$2:$A$1501)),Country!$A$2:$A$26))</f>
        <v>ALGERIA</v>
      </c>
      <c r="E11922" t="e">
        <f>INDEX(Region!$C$2:$F$2,MATCH(INDEX(Country!$C$2:$C$26,MATCH(Purchases!D11922,Country!$B$2:$B$26)), Region!$C$1:$F$1))</f>
        <v>#N/A</v>
      </c>
      <c r="F11922" t="e">
        <f>INDEX(customers!G11922:G13421, MATCH(Purchases!C11922,customers!B11922:B13421))</f>
        <v>#N/A</v>
      </c>
      <c r="G11922" t="s">
        <v>9</v>
      </c>
      <c r="H11922">
        <v>1301.08</v>
      </c>
      <c r="I11922" s="1">
        <v>35017</v>
      </c>
      <c r="J11922" t="s">
        <v>31</v>
      </c>
      <c r="K11922" t="s">
        <v>956</v>
      </c>
      <c r="L11922">
        <v>0</v>
      </c>
      <c r="M11922" t="s">
        <v>12863</v>
      </c>
    </row>
    <row r="11923" spans="1:13" x14ac:dyDescent="0.25">
      <c r="A11923">
        <v>47682</v>
      </c>
      <c r="B11923">
        <v>160</v>
      </c>
      <c r="C11923" t="str">
        <f>IFERROR(INDEX(customers!B11923:B13422,MATCH(Purchases!B11923,customers!A11923:A13422)), "None")</f>
        <v>None</v>
      </c>
      <c r="D11923" t="str">
        <f>INDEX(Country!$B$2:$B$26,MATCH(INDEX(customers!$D$2:$D$1501,MATCH(Purchases!B11923,customers!$A$2:$A$1501)),Country!$A$2:$A$26))</f>
        <v>JORDAN</v>
      </c>
      <c r="E11923" t="str">
        <f>INDEX(Region!$C$2:$F$2,MATCH(INDEX(Country!$C$2:$C$26,MATCH(Purchases!D11923,Country!$B$2:$B$26)), Region!$C$1:$F$1))</f>
        <v>ASIA</v>
      </c>
      <c r="F11923" t="e">
        <f>INDEX(customers!G11923:G13422, MATCH(Purchases!C11923,customers!B11923:B13422))</f>
        <v>#N/A</v>
      </c>
      <c r="G11923" t="s">
        <v>16</v>
      </c>
      <c r="H11923">
        <v>198450.88</v>
      </c>
      <c r="I11923" s="1">
        <v>33925</v>
      </c>
      <c r="J11923" t="s">
        <v>23</v>
      </c>
      <c r="K11923" t="s">
        <v>1153</v>
      </c>
      <c r="L11923">
        <v>0</v>
      </c>
      <c r="M11923" t="s">
        <v>12864</v>
      </c>
    </row>
    <row r="11924" spans="1:13" x14ac:dyDescent="0.25">
      <c r="A11924">
        <v>47683</v>
      </c>
      <c r="B11924">
        <v>481</v>
      </c>
      <c r="C11924" t="str">
        <f>IFERROR(INDEX(customers!B11924:B13423,MATCH(Purchases!B11924,customers!A11924:A13423)), "None")</f>
        <v>None</v>
      </c>
      <c r="D11924" t="str">
        <f>INDEX(Country!$B$2:$B$26,MATCH(INDEX(customers!$D$2:$D$1501,MATCH(Purchases!B11924,customers!$A$2:$A$1501)),Country!$A$2:$A$26))</f>
        <v>VIETNAM</v>
      </c>
      <c r="E11924" t="str">
        <f>INDEX(Region!$C$2:$F$2,MATCH(INDEX(Country!$C$2:$C$26,MATCH(Purchases!D11924,Country!$B$2:$B$26)), Region!$C$1:$F$1))</f>
        <v>ASIA</v>
      </c>
      <c r="F11924" t="e">
        <f>INDEX(customers!G11924:G13423, MATCH(Purchases!C11924,customers!B11924:B13423))</f>
        <v>#N/A</v>
      </c>
      <c r="G11924" t="s">
        <v>16</v>
      </c>
      <c r="H11924">
        <v>154203.63</v>
      </c>
      <c r="I11924" s="1">
        <v>34214</v>
      </c>
      <c r="J11924" t="s">
        <v>10</v>
      </c>
      <c r="K11924" t="s">
        <v>399</v>
      </c>
      <c r="L11924">
        <v>0</v>
      </c>
      <c r="M11924" t="s">
        <v>12865</v>
      </c>
    </row>
    <row r="11925" spans="1:13" x14ac:dyDescent="0.25">
      <c r="A11925">
        <v>47684</v>
      </c>
      <c r="B11925">
        <v>44</v>
      </c>
      <c r="C11925" t="str">
        <f>IFERROR(INDEX(customers!B11925:B13424,MATCH(Purchases!B11925,customers!A11925:A13424)), "None")</f>
        <v>None</v>
      </c>
      <c r="D11925" t="str">
        <f>INDEX(Country!$B$2:$B$26,MATCH(INDEX(customers!$D$2:$D$1501,MATCH(Purchases!B11925,customers!$A$2:$A$1501)),Country!$A$2:$A$26))</f>
        <v>MOZAMBIQUE</v>
      </c>
      <c r="E11925" t="str">
        <f>INDEX(Region!$C$2:$F$2,MATCH(INDEX(Country!$C$2:$C$26,MATCH(Purchases!D11925,Country!$B$2:$B$26)), Region!$C$1:$F$1))</f>
        <v>ASIA</v>
      </c>
      <c r="F11925" t="e">
        <f>INDEX(customers!G11925:G13424, MATCH(Purchases!C11925,customers!B11925:B13424))</f>
        <v>#N/A</v>
      </c>
      <c r="G11925" t="s">
        <v>9</v>
      </c>
      <c r="H11925">
        <v>281583.34999999998</v>
      </c>
      <c r="I11925" s="1">
        <v>35591</v>
      </c>
      <c r="J11925" t="s">
        <v>13</v>
      </c>
      <c r="K11925" t="s">
        <v>1483</v>
      </c>
      <c r="L11925">
        <v>0</v>
      </c>
      <c r="M11925" t="s">
        <v>12866</v>
      </c>
    </row>
    <row r="11926" spans="1:13" x14ac:dyDescent="0.25">
      <c r="A11926">
        <v>47685</v>
      </c>
      <c r="B11926">
        <v>1381</v>
      </c>
      <c r="C11926" t="str">
        <f>IFERROR(INDEX(customers!B11926:B13425,MATCH(Purchases!B11926,customers!A11926:A13425)), "None")</f>
        <v>None</v>
      </c>
      <c r="D11926" t="str">
        <f>INDEX(Country!$B$2:$B$26,MATCH(INDEX(customers!$D$2:$D$1501,MATCH(Purchases!B11926,customers!$A$2:$A$1501)),Country!$A$2:$A$26))</f>
        <v>RUSSIA</v>
      </c>
      <c r="E11926" t="str">
        <f>INDEX(Region!$C$2:$F$2,MATCH(INDEX(Country!$C$2:$C$26,MATCH(Purchases!D11926,Country!$B$2:$B$26)), Region!$C$1:$F$1))</f>
        <v>EUROPE</v>
      </c>
      <c r="F11926" t="e">
        <f>INDEX(customers!G11926:G13425, MATCH(Purchases!C11926,customers!B11926:B13425))</f>
        <v>#N/A</v>
      </c>
      <c r="G11926" t="s">
        <v>9</v>
      </c>
      <c r="H11926">
        <v>182157.02</v>
      </c>
      <c r="I11926" s="1">
        <v>34868</v>
      </c>
      <c r="J11926" t="s">
        <v>23</v>
      </c>
      <c r="K11926" t="s">
        <v>451</v>
      </c>
      <c r="L11926">
        <v>0</v>
      </c>
      <c r="M11926" t="s">
        <v>12867</v>
      </c>
    </row>
    <row r="11927" spans="1:13" x14ac:dyDescent="0.25">
      <c r="A11927">
        <v>47686</v>
      </c>
      <c r="B11927">
        <v>595</v>
      </c>
      <c r="C11927" t="str">
        <f>IFERROR(INDEX(customers!B11927:B13426,MATCH(Purchases!B11927,customers!A11927:A13426)), "None")</f>
        <v>None</v>
      </c>
      <c r="D11927" t="str">
        <f>INDEX(Country!$B$2:$B$26,MATCH(INDEX(customers!$D$2:$D$1501,MATCH(Purchases!B11927,customers!$A$2:$A$1501)),Country!$A$2:$A$26))</f>
        <v>ROMANIA</v>
      </c>
      <c r="E11927" t="str">
        <f>INDEX(Region!$C$2:$F$2,MATCH(INDEX(Country!$C$2:$C$26,MATCH(Purchases!D11927,Country!$B$2:$B$26)), Region!$C$1:$F$1))</f>
        <v>EUROPE</v>
      </c>
      <c r="F11927" t="e">
        <f>INDEX(customers!G11927:G13426, MATCH(Purchases!C11927,customers!B11927:B13426))</f>
        <v>#N/A</v>
      </c>
      <c r="G11927" t="s">
        <v>16</v>
      </c>
      <c r="H11927">
        <v>205408.68</v>
      </c>
      <c r="I11927" s="1">
        <v>33889</v>
      </c>
      <c r="J11927" t="s">
        <v>23</v>
      </c>
      <c r="K11927" t="s">
        <v>3112</v>
      </c>
      <c r="L11927">
        <v>0</v>
      </c>
      <c r="M11927" t="s">
        <v>12868</v>
      </c>
    </row>
    <row r="11928" spans="1:13" x14ac:dyDescent="0.25">
      <c r="A11928">
        <v>47687</v>
      </c>
      <c r="B11928">
        <v>934</v>
      </c>
      <c r="C11928" t="str">
        <f>IFERROR(INDEX(customers!B11928:B13427,MATCH(Purchases!B11928,customers!A11928:A13427)), "None")</f>
        <v>None</v>
      </c>
      <c r="D11928" t="str">
        <f>INDEX(Country!$B$2:$B$26,MATCH(INDEX(customers!$D$2:$D$1501,MATCH(Purchases!B11928,customers!$A$2:$A$1501)),Country!$A$2:$A$26))</f>
        <v>JAPAN</v>
      </c>
      <c r="E11928" t="str">
        <f>INDEX(Region!$C$2:$F$2,MATCH(INDEX(Country!$C$2:$C$26,MATCH(Purchases!D11928,Country!$B$2:$B$26)), Region!$C$1:$F$1))</f>
        <v>ASIA</v>
      </c>
      <c r="F11928" t="e">
        <f>INDEX(customers!G11928:G13427, MATCH(Purchases!C11928,customers!B11928:B13427))</f>
        <v>#N/A</v>
      </c>
      <c r="G11928" t="s">
        <v>16</v>
      </c>
      <c r="H11928">
        <v>126990.8</v>
      </c>
      <c r="I11928" s="1">
        <v>33634</v>
      </c>
      <c r="J11928" t="s">
        <v>13</v>
      </c>
      <c r="K11928" t="s">
        <v>246</v>
      </c>
      <c r="L11928">
        <v>0</v>
      </c>
      <c r="M11928" t="s">
        <v>12869</v>
      </c>
    </row>
    <row r="11929" spans="1:13" x14ac:dyDescent="0.25">
      <c r="A11929">
        <v>47712</v>
      </c>
      <c r="B11929">
        <v>1015</v>
      </c>
      <c r="C11929" t="str">
        <f>IFERROR(INDEX(customers!B11929:B13428,MATCH(Purchases!B11929,customers!A11929:A13428)), "None")</f>
        <v>None</v>
      </c>
      <c r="D11929" t="str">
        <f>INDEX(Country!$B$2:$B$26,MATCH(INDEX(customers!$D$2:$D$1501,MATCH(Purchases!B11929,customers!$A$2:$A$1501)),Country!$A$2:$A$26))</f>
        <v>IRAN</v>
      </c>
      <c r="E11929" t="str">
        <f>INDEX(Region!$C$2:$F$2,MATCH(INDEX(Country!$C$2:$C$26,MATCH(Purchases!D11929,Country!$B$2:$B$26)), Region!$C$1:$F$1))</f>
        <v>MIDDLE EAST</v>
      </c>
      <c r="F11929" t="e">
        <f>INDEX(customers!G11929:G13428, MATCH(Purchases!C11929,customers!B11929:B13428))</f>
        <v>#N/A</v>
      </c>
      <c r="G11929" t="s">
        <v>16</v>
      </c>
      <c r="H11929">
        <v>215659.78</v>
      </c>
      <c r="I11929" s="1">
        <v>34164</v>
      </c>
      <c r="J11929" t="s">
        <v>10</v>
      </c>
      <c r="K11929" t="s">
        <v>2102</v>
      </c>
      <c r="L11929">
        <v>0</v>
      </c>
      <c r="M11929" t="s">
        <v>12870</v>
      </c>
    </row>
    <row r="11930" spans="1:13" x14ac:dyDescent="0.25">
      <c r="A11930">
        <v>47713</v>
      </c>
      <c r="B11930">
        <v>763</v>
      </c>
      <c r="C11930" t="str">
        <f>IFERROR(INDEX(customers!B11930:B13429,MATCH(Purchases!B11930,customers!A11930:A13429)), "None")</f>
        <v>None</v>
      </c>
      <c r="D11930" t="str">
        <f>INDEX(Country!$B$2:$B$26,MATCH(INDEX(customers!$D$2:$D$1501,MATCH(Purchases!B11930,customers!$A$2:$A$1501)),Country!$A$2:$A$26))</f>
        <v>ARGENTINA</v>
      </c>
      <c r="E11930" t="str">
        <f>INDEX(Region!$C$2:$F$2,MATCH(INDEX(Country!$C$2:$C$26,MATCH(Purchases!D11930,Country!$B$2:$B$26)), Region!$C$1:$F$1))</f>
        <v>AMERICA</v>
      </c>
      <c r="F11930" t="e">
        <f>INDEX(customers!G11930:G13429, MATCH(Purchases!C11930,customers!B11930:B13429))</f>
        <v>#N/A</v>
      </c>
      <c r="G11930" t="s">
        <v>16</v>
      </c>
      <c r="H11930">
        <v>254990.4</v>
      </c>
      <c r="I11930" s="1">
        <v>34519</v>
      </c>
      <c r="J11930" t="s">
        <v>26</v>
      </c>
      <c r="K11930" t="s">
        <v>1273</v>
      </c>
      <c r="L11930">
        <v>0</v>
      </c>
      <c r="M11930" t="s">
        <v>12871</v>
      </c>
    </row>
    <row r="11931" spans="1:13" x14ac:dyDescent="0.25">
      <c r="A11931">
        <v>47714</v>
      </c>
      <c r="B11931">
        <v>790</v>
      </c>
      <c r="C11931" t="str">
        <f>IFERROR(INDEX(customers!B11931:B13430,MATCH(Purchases!B11931,customers!A11931:A13430)), "None")</f>
        <v>None</v>
      </c>
      <c r="D11931" t="str">
        <f>INDEX(Country!$B$2:$B$26,MATCH(INDEX(customers!$D$2:$D$1501,MATCH(Purchases!B11931,customers!$A$2:$A$1501)),Country!$A$2:$A$26))</f>
        <v>ALGERIA</v>
      </c>
      <c r="E11931" t="e">
        <f>INDEX(Region!$C$2:$F$2,MATCH(INDEX(Country!$C$2:$C$26,MATCH(Purchases!D11931,Country!$B$2:$B$26)), Region!$C$1:$F$1))</f>
        <v>#N/A</v>
      </c>
      <c r="F11931" t="e">
        <f>INDEX(customers!G11931:G13430, MATCH(Purchases!C11931,customers!B11931:B13430))</f>
        <v>#N/A</v>
      </c>
      <c r="G11931" t="s">
        <v>48</v>
      </c>
      <c r="H11931">
        <v>279595.57</v>
      </c>
      <c r="I11931" s="1">
        <v>34769</v>
      </c>
      <c r="J11931" t="s">
        <v>31</v>
      </c>
      <c r="K11931" t="s">
        <v>1557</v>
      </c>
      <c r="L11931">
        <v>0</v>
      </c>
      <c r="M11931" t="s">
        <v>12872</v>
      </c>
    </row>
    <row r="11932" spans="1:13" x14ac:dyDescent="0.25">
      <c r="A11932">
        <v>47715</v>
      </c>
      <c r="B11932">
        <v>1000</v>
      </c>
      <c r="C11932" t="str">
        <f>IFERROR(INDEX(customers!B11932:B13431,MATCH(Purchases!B11932,customers!A11932:A13431)), "None")</f>
        <v>None</v>
      </c>
      <c r="D11932" t="str">
        <f>INDEX(Country!$B$2:$B$26,MATCH(INDEX(customers!$D$2:$D$1501,MATCH(Purchases!B11932,customers!$A$2:$A$1501)),Country!$A$2:$A$26))</f>
        <v>RUSSIA</v>
      </c>
      <c r="E11932" t="str">
        <f>INDEX(Region!$C$2:$F$2,MATCH(INDEX(Country!$C$2:$C$26,MATCH(Purchases!D11932,Country!$B$2:$B$26)), Region!$C$1:$F$1))</f>
        <v>EUROPE</v>
      </c>
      <c r="F11932" t="e">
        <f>INDEX(customers!G11932:G13431, MATCH(Purchases!C11932,customers!B11932:B13431))</f>
        <v>#N/A</v>
      </c>
      <c r="G11932" t="s">
        <v>9</v>
      </c>
      <c r="H11932">
        <v>132433.44</v>
      </c>
      <c r="I11932" s="1">
        <v>35865</v>
      </c>
      <c r="J11932" t="s">
        <v>13</v>
      </c>
      <c r="K11932" t="s">
        <v>344</v>
      </c>
      <c r="L11932">
        <v>0</v>
      </c>
      <c r="M11932" t="s">
        <v>12873</v>
      </c>
    </row>
    <row r="11933" spans="1:13" x14ac:dyDescent="0.25">
      <c r="A11933">
        <v>47716</v>
      </c>
      <c r="B11933">
        <v>982</v>
      </c>
      <c r="C11933" t="str">
        <f>IFERROR(INDEX(customers!B11933:B13432,MATCH(Purchases!B11933,customers!A11933:A13432)), "None")</f>
        <v>None</v>
      </c>
      <c r="D11933" t="str">
        <f>INDEX(Country!$B$2:$B$26,MATCH(INDEX(customers!$D$2:$D$1501,MATCH(Purchases!B11933,customers!$A$2:$A$1501)),Country!$A$2:$A$26))</f>
        <v>UNITED KINGDOM</v>
      </c>
      <c r="E11933" t="str">
        <f>INDEX(Region!$C$2:$F$2,MATCH(INDEX(Country!$C$2:$C$26,MATCH(Purchases!D11933,Country!$B$2:$B$26)), Region!$C$1:$F$1))</f>
        <v>MIDDLE EAST</v>
      </c>
      <c r="F11933" t="e">
        <f>INDEX(customers!G11933:G13432, MATCH(Purchases!C11933,customers!B11933:B13432))</f>
        <v>#N/A</v>
      </c>
      <c r="G11933" t="s">
        <v>9</v>
      </c>
      <c r="H11933">
        <v>85651.31</v>
      </c>
      <c r="I11933" s="1">
        <v>35700</v>
      </c>
      <c r="J11933" t="s">
        <v>26</v>
      </c>
      <c r="K11933" t="s">
        <v>1151</v>
      </c>
      <c r="L11933">
        <v>0</v>
      </c>
      <c r="M11933" t="s">
        <v>12874</v>
      </c>
    </row>
    <row r="11934" spans="1:13" x14ac:dyDescent="0.25">
      <c r="A11934">
        <v>47717</v>
      </c>
      <c r="B11934">
        <v>403</v>
      </c>
      <c r="C11934" t="str">
        <f>IFERROR(INDEX(customers!B11934:B13433,MATCH(Purchases!B11934,customers!A11934:A13433)), "None")</f>
        <v>None</v>
      </c>
      <c r="D11934" t="str">
        <f>INDEX(Country!$B$2:$B$26,MATCH(INDEX(customers!$D$2:$D$1501,MATCH(Purchases!B11934,customers!$A$2:$A$1501)),Country!$A$2:$A$26))</f>
        <v>KENYA</v>
      </c>
      <c r="E11934" t="str">
        <f>INDEX(Region!$C$2:$F$2,MATCH(INDEX(Country!$C$2:$C$26,MATCH(Purchases!D11934,Country!$B$2:$B$26)), Region!$C$1:$F$1))</f>
        <v>ASIA</v>
      </c>
      <c r="F11934" t="e">
        <f>INDEX(customers!G11934:G13433, MATCH(Purchases!C11934,customers!B11934:B13433))</f>
        <v>#N/A</v>
      </c>
      <c r="G11934" t="s">
        <v>9</v>
      </c>
      <c r="H11934">
        <v>180950.93</v>
      </c>
      <c r="I11934" s="1">
        <v>35051</v>
      </c>
      <c r="J11934" t="s">
        <v>23</v>
      </c>
      <c r="K11934" t="s">
        <v>492</v>
      </c>
      <c r="L11934">
        <v>0</v>
      </c>
      <c r="M11934" t="s">
        <v>12875</v>
      </c>
    </row>
    <row r="11935" spans="1:13" x14ac:dyDescent="0.25">
      <c r="A11935">
        <v>47718</v>
      </c>
      <c r="B11935">
        <v>358</v>
      </c>
      <c r="C11935" t="str">
        <f>IFERROR(INDEX(customers!B11935:B13434,MATCH(Purchases!B11935,customers!A11935:A13434)), "None")</f>
        <v>None</v>
      </c>
      <c r="D11935" t="str">
        <f>INDEX(Country!$B$2:$B$26,MATCH(INDEX(customers!$D$2:$D$1501,MATCH(Purchases!B11935,customers!$A$2:$A$1501)),Country!$A$2:$A$26))</f>
        <v>ETHIOPIA</v>
      </c>
      <c r="E11935" t="e">
        <f>INDEX(Region!$C$2:$F$2,MATCH(INDEX(Country!$C$2:$C$26,MATCH(Purchases!D11935,Country!$B$2:$B$26)), Region!$C$1:$F$1))</f>
        <v>#N/A</v>
      </c>
      <c r="F11935" t="e">
        <f>INDEX(customers!G11935:G13434, MATCH(Purchases!C11935,customers!B11935:B13434))</f>
        <v>#N/A</v>
      </c>
      <c r="G11935" t="s">
        <v>9</v>
      </c>
      <c r="H11935">
        <v>235532.97</v>
      </c>
      <c r="I11935" s="1">
        <v>35144</v>
      </c>
      <c r="J11935" t="s">
        <v>31</v>
      </c>
      <c r="K11935" t="s">
        <v>1788</v>
      </c>
      <c r="L11935">
        <v>0</v>
      </c>
      <c r="M11935" t="s">
        <v>12876</v>
      </c>
    </row>
    <row r="11936" spans="1:13" x14ac:dyDescent="0.25">
      <c r="A11936">
        <v>47719</v>
      </c>
      <c r="B11936">
        <v>1006</v>
      </c>
      <c r="C11936" t="str">
        <f>IFERROR(INDEX(customers!B11936:B13435,MATCH(Purchases!B11936,customers!A11936:A13435)), "None")</f>
        <v>None</v>
      </c>
      <c r="D11936" t="str">
        <f>INDEX(Country!$B$2:$B$26,MATCH(INDEX(customers!$D$2:$D$1501,MATCH(Purchases!B11936,customers!$A$2:$A$1501)),Country!$A$2:$A$26))</f>
        <v>JAPAN</v>
      </c>
      <c r="E11936" t="str">
        <f>INDEX(Region!$C$2:$F$2,MATCH(INDEX(Country!$C$2:$C$26,MATCH(Purchases!D11936,Country!$B$2:$B$26)), Region!$C$1:$F$1))</f>
        <v>ASIA</v>
      </c>
      <c r="F11936" t="e">
        <f>INDEX(customers!G11936:G13435, MATCH(Purchases!C11936,customers!B11936:B13435))</f>
        <v>#N/A</v>
      </c>
      <c r="G11936" t="s">
        <v>9</v>
      </c>
      <c r="H11936">
        <v>56022.1</v>
      </c>
      <c r="I11936" s="1">
        <v>35052</v>
      </c>
      <c r="J11936" t="s">
        <v>23</v>
      </c>
      <c r="K11936" t="s">
        <v>2600</v>
      </c>
      <c r="L11936">
        <v>0</v>
      </c>
      <c r="M11936" t="s">
        <v>12877</v>
      </c>
    </row>
    <row r="11937" spans="1:13" x14ac:dyDescent="0.25">
      <c r="A11937">
        <v>47744</v>
      </c>
      <c r="B11937">
        <v>1463</v>
      </c>
      <c r="C11937" t="str">
        <f>IFERROR(INDEX(customers!B11937:B13436,MATCH(Purchases!B11937,customers!A11937:A13436)), "None")</f>
        <v>None</v>
      </c>
      <c r="D11937" t="str">
        <f>INDEX(Country!$B$2:$B$26,MATCH(INDEX(customers!$D$2:$D$1501,MATCH(Purchases!B11937,customers!$A$2:$A$1501)),Country!$A$2:$A$26))</f>
        <v>GERMANY</v>
      </c>
      <c r="E11937" t="str">
        <f>INDEX(Region!$C$2:$F$2,MATCH(INDEX(Country!$C$2:$C$26,MATCH(Purchases!D11937,Country!$B$2:$B$26)), Region!$C$1:$F$1))</f>
        <v>EUROPE</v>
      </c>
      <c r="F11937" t="e">
        <f>INDEX(customers!G11937:G13436, MATCH(Purchases!C11937,customers!B11937:B13436))</f>
        <v>#N/A</v>
      </c>
      <c r="G11937" t="s">
        <v>9</v>
      </c>
      <c r="H11937">
        <v>262799.06</v>
      </c>
      <c r="I11937" s="1">
        <v>35616</v>
      </c>
      <c r="J11937" t="s">
        <v>10</v>
      </c>
      <c r="K11937" t="s">
        <v>3407</v>
      </c>
      <c r="L11937">
        <v>0</v>
      </c>
      <c r="M11937" t="s">
        <v>12878</v>
      </c>
    </row>
    <row r="11938" spans="1:13" x14ac:dyDescent="0.25">
      <c r="A11938">
        <v>47745</v>
      </c>
      <c r="B11938">
        <v>1321</v>
      </c>
      <c r="C11938" t="str">
        <f>IFERROR(INDEX(customers!B11938:B13437,MATCH(Purchases!B11938,customers!A11938:A13437)), "None")</f>
        <v>None</v>
      </c>
      <c r="D11938" t="str">
        <f>INDEX(Country!$B$2:$B$26,MATCH(INDEX(customers!$D$2:$D$1501,MATCH(Purchases!B11938,customers!$A$2:$A$1501)),Country!$A$2:$A$26))</f>
        <v>IRAN</v>
      </c>
      <c r="E11938" t="str">
        <f>INDEX(Region!$C$2:$F$2,MATCH(INDEX(Country!$C$2:$C$26,MATCH(Purchases!D11938,Country!$B$2:$B$26)), Region!$C$1:$F$1))</f>
        <v>MIDDLE EAST</v>
      </c>
      <c r="F11938" t="e">
        <f>INDEX(customers!G11938:G13437, MATCH(Purchases!C11938,customers!B11938:B13437))</f>
        <v>#N/A</v>
      </c>
      <c r="G11938" t="s">
        <v>9</v>
      </c>
      <c r="H11938">
        <v>51746.34</v>
      </c>
      <c r="I11938" s="1">
        <v>35932</v>
      </c>
      <c r="J11938" t="s">
        <v>23</v>
      </c>
      <c r="K11938" t="s">
        <v>760</v>
      </c>
      <c r="L11938">
        <v>0</v>
      </c>
      <c r="M11938" t="s">
        <v>12879</v>
      </c>
    </row>
    <row r="11939" spans="1:13" x14ac:dyDescent="0.25">
      <c r="A11939">
        <v>47746</v>
      </c>
      <c r="B11939">
        <v>1405</v>
      </c>
      <c r="C11939" t="str">
        <f>IFERROR(INDEX(customers!B11939:B13438,MATCH(Purchases!B11939,customers!A11939:A13438)), "None")</f>
        <v>None</v>
      </c>
      <c r="D11939" t="str">
        <f>INDEX(Country!$B$2:$B$26,MATCH(INDEX(customers!$D$2:$D$1501,MATCH(Purchases!B11939,customers!$A$2:$A$1501)),Country!$A$2:$A$26))</f>
        <v>MOZAMBIQUE</v>
      </c>
      <c r="E11939" t="str">
        <f>INDEX(Region!$C$2:$F$2,MATCH(INDEX(Country!$C$2:$C$26,MATCH(Purchases!D11939,Country!$B$2:$B$26)), Region!$C$1:$F$1))</f>
        <v>ASIA</v>
      </c>
      <c r="F11939" t="e">
        <f>INDEX(customers!G11939:G13438, MATCH(Purchases!C11939,customers!B11939:B13438))</f>
        <v>#N/A</v>
      </c>
      <c r="G11939" t="s">
        <v>9</v>
      </c>
      <c r="H11939">
        <v>43176.55</v>
      </c>
      <c r="I11939" s="1">
        <v>35572</v>
      </c>
      <c r="J11939" t="s">
        <v>10</v>
      </c>
      <c r="K11939" t="s">
        <v>1305</v>
      </c>
      <c r="L11939">
        <v>0</v>
      </c>
      <c r="M11939" t="s">
        <v>12880</v>
      </c>
    </row>
    <row r="11940" spans="1:13" x14ac:dyDescent="0.25">
      <c r="A11940">
        <v>47747</v>
      </c>
      <c r="B11940">
        <v>38</v>
      </c>
      <c r="C11940" t="str">
        <f>IFERROR(INDEX(customers!B11940:B13439,MATCH(Purchases!B11940,customers!A11940:A13439)), "None")</f>
        <v>None</v>
      </c>
      <c r="D11940" t="str">
        <f>INDEX(Country!$B$2:$B$26,MATCH(INDEX(customers!$D$2:$D$1501,MATCH(Purchases!B11940,customers!$A$2:$A$1501)),Country!$A$2:$A$26))</f>
        <v>JAPAN</v>
      </c>
      <c r="E11940" t="str">
        <f>INDEX(Region!$C$2:$F$2,MATCH(INDEX(Country!$C$2:$C$26,MATCH(Purchases!D11940,Country!$B$2:$B$26)), Region!$C$1:$F$1))</f>
        <v>ASIA</v>
      </c>
      <c r="F11940" t="e">
        <f>INDEX(customers!G11940:G13439, MATCH(Purchases!C11940,customers!B11940:B13439))</f>
        <v>#N/A</v>
      </c>
      <c r="G11940" t="s">
        <v>9</v>
      </c>
      <c r="H11940">
        <v>38356.28</v>
      </c>
      <c r="I11940" s="1">
        <v>35025</v>
      </c>
      <c r="J11940" t="s">
        <v>26</v>
      </c>
      <c r="K11940" t="s">
        <v>3078</v>
      </c>
      <c r="L11940">
        <v>0</v>
      </c>
      <c r="M11940" t="s">
        <v>12881</v>
      </c>
    </row>
    <row r="11941" spans="1:13" x14ac:dyDescent="0.25">
      <c r="A11941">
        <v>47748</v>
      </c>
      <c r="B11941">
        <v>139</v>
      </c>
      <c r="C11941" t="str">
        <f>IFERROR(INDEX(customers!B11941:B13440,MATCH(Purchases!B11941,customers!A11941:A13440)), "None")</f>
        <v>None</v>
      </c>
      <c r="D11941" t="str">
        <f>INDEX(Country!$B$2:$B$26,MATCH(INDEX(customers!$D$2:$D$1501,MATCH(Purchases!B11941,customers!$A$2:$A$1501)),Country!$A$2:$A$26))</f>
        <v>INDONESIA</v>
      </c>
      <c r="E11941" t="str">
        <f>INDEX(Region!$C$2:$F$2,MATCH(INDEX(Country!$C$2:$C$26,MATCH(Purchases!D11941,Country!$B$2:$B$26)), Region!$C$1:$F$1))</f>
        <v>ASIA</v>
      </c>
      <c r="F11941" t="e">
        <f>INDEX(customers!G11941:G13440, MATCH(Purchases!C11941,customers!B11941:B13440))</f>
        <v>#N/A</v>
      </c>
      <c r="G11941" t="s">
        <v>9</v>
      </c>
      <c r="H11941">
        <v>211146.29</v>
      </c>
      <c r="I11941" s="1">
        <v>35138</v>
      </c>
      <c r="J11941" t="s">
        <v>13</v>
      </c>
      <c r="K11941" t="s">
        <v>207</v>
      </c>
      <c r="L11941">
        <v>0</v>
      </c>
      <c r="M11941" t="s">
        <v>12882</v>
      </c>
    </row>
    <row r="11942" spans="1:13" x14ac:dyDescent="0.25">
      <c r="A11942">
        <v>47749</v>
      </c>
      <c r="B11942">
        <v>1426</v>
      </c>
      <c r="C11942" t="str">
        <f>IFERROR(INDEX(customers!B11942:B13441,MATCH(Purchases!B11942,customers!A11942:A13441)), "None")</f>
        <v>None</v>
      </c>
      <c r="D11942" t="str">
        <f>INDEX(Country!$B$2:$B$26,MATCH(INDEX(customers!$D$2:$D$1501,MATCH(Purchases!B11942,customers!$A$2:$A$1501)),Country!$A$2:$A$26))</f>
        <v>MOROCCO</v>
      </c>
      <c r="E11942" t="str">
        <f>INDEX(Region!$C$2:$F$2,MATCH(INDEX(Country!$C$2:$C$26,MATCH(Purchases!D11942,Country!$B$2:$B$26)), Region!$C$1:$F$1))</f>
        <v>ASIA</v>
      </c>
      <c r="F11942" t="e">
        <f>INDEX(customers!G11942:G13441, MATCH(Purchases!C11942,customers!B11942:B13441))</f>
        <v>#N/A</v>
      </c>
      <c r="G11942" t="s">
        <v>16</v>
      </c>
      <c r="H11942">
        <v>1800.58</v>
      </c>
      <c r="I11942" s="1">
        <v>34045</v>
      </c>
      <c r="J11942" t="s">
        <v>31</v>
      </c>
      <c r="K11942" t="s">
        <v>1225</v>
      </c>
      <c r="L11942">
        <v>0</v>
      </c>
      <c r="M11942" t="s">
        <v>12883</v>
      </c>
    </row>
    <row r="11943" spans="1:13" x14ac:dyDescent="0.25">
      <c r="A11943">
        <v>47750</v>
      </c>
      <c r="B11943">
        <v>1169</v>
      </c>
      <c r="C11943" t="str">
        <f>IFERROR(INDEX(customers!B11943:B13442,MATCH(Purchases!B11943,customers!A11943:A13442)), "None")</f>
        <v>None</v>
      </c>
      <c r="D11943" t="str">
        <f>INDEX(Country!$B$2:$B$26,MATCH(INDEX(customers!$D$2:$D$1501,MATCH(Purchases!B11943,customers!$A$2:$A$1501)),Country!$A$2:$A$26))</f>
        <v>EGYPT</v>
      </c>
      <c r="E11943" t="str">
        <f>INDEX(Region!$C$2:$F$2,MATCH(INDEX(Country!$C$2:$C$26,MATCH(Purchases!D11943,Country!$B$2:$B$26)), Region!$C$1:$F$1))</f>
        <v>MIDDLE EAST</v>
      </c>
      <c r="F11943" t="e">
        <f>INDEX(customers!G11943:G13442, MATCH(Purchases!C11943,customers!B11943:B13442))</f>
        <v>#N/A</v>
      </c>
      <c r="G11943" t="s">
        <v>16</v>
      </c>
      <c r="H11943">
        <v>290415.78999999998</v>
      </c>
      <c r="I11943" s="1">
        <v>34136</v>
      </c>
      <c r="J11943" t="s">
        <v>10</v>
      </c>
      <c r="K11943" t="s">
        <v>956</v>
      </c>
      <c r="L11943">
        <v>0</v>
      </c>
      <c r="M11943" t="s">
        <v>12884</v>
      </c>
    </row>
    <row r="11944" spans="1:13" x14ac:dyDescent="0.25">
      <c r="A11944">
        <v>47751</v>
      </c>
      <c r="B11944">
        <v>518</v>
      </c>
      <c r="C11944" t="str">
        <f>IFERROR(INDEX(customers!B11944:B13443,MATCH(Purchases!B11944,customers!A11944:A13443)), "None")</f>
        <v>None</v>
      </c>
      <c r="D11944" t="str">
        <f>INDEX(Country!$B$2:$B$26,MATCH(INDEX(customers!$D$2:$D$1501,MATCH(Purchases!B11944,customers!$A$2:$A$1501)),Country!$A$2:$A$26))</f>
        <v>PERU</v>
      </c>
      <c r="E11944" t="str">
        <f>INDEX(Region!$C$2:$F$2,MATCH(INDEX(Country!$C$2:$C$26,MATCH(Purchases!D11944,Country!$B$2:$B$26)), Region!$C$1:$F$1))</f>
        <v>ASIA</v>
      </c>
      <c r="F11944" t="e">
        <f>INDEX(customers!G11944:G13443, MATCH(Purchases!C11944,customers!B11944:B13443))</f>
        <v>#N/A</v>
      </c>
      <c r="G11944" t="s">
        <v>9</v>
      </c>
      <c r="H11944">
        <v>174395.83</v>
      </c>
      <c r="I11944" s="1">
        <v>35320</v>
      </c>
      <c r="J11944" t="s">
        <v>23</v>
      </c>
      <c r="K11944" t="s">
        <v>4544</v>
      </c>
      <c r="L11944">
        <v>0</v>
      </c>
      <c r="M11944" t="s">
        <v>12885</v>
      </c>
    </row>
    <row r="11945" spans="1:13" x14ac:dyDescent="0.25">
      <c r="A11945">
        <v>47776</v>
      </c>
      <c r="B11945">
        <v>692</v>
      </c>
      <c r="C11945" t="str">
        <f>IFERROR(INDEX(customers!B11945:B13444,MATCH(Purchases!B11945,customers!A11945:A13444)), "None")</f>
        <v>None</v>
      </c>
      <c r="D11945" t="str">
        <f>INDEX(Country!$B$2:$B$26,MATCH(INDEX(customers!$D$2:$D$1501,MATCH(Purchases!B11945,customers!$A$2:$A$1501)),Country!$A$2:$A$26))</f>
        <v>ROMANIA</v>
      </c>
      <c r="E11945" t="str">
        <f>INDEX(Region!$C$2:$F$2,MATCH(INDEX(Country!$C$2:$C$26,MATCH(Purchases!D11945,Country!$B$2:$B$26)), Region!$C$1:$F$1))</f>
        <v>EUROPE</v>
      </c>
      <c r="F11945" t="e">
        <f>INDEX(customers!G11945:G13444, MATCH(Purchases!C11945,customers!B11945:B13444))</f>
        <v>#N/A</v>
      </c>
      <c r="G11945" t="s">
        <v>9</v>
      </c>
      <c r="H11945">
        <v>146528.13</v>
      </c>
      <c r="I11945" s="1">
        <v>35241</v>
      </c>
      <c r="J11945" t="s">
        <v>13</v>
      </c>
      <c r="K11945" t="s">
        <v>3719</v>
      </c>
      <c r="L11945">
        <v>0</v>
      </c>
      <c r="M11945" t="s">
        <v>12886</v>
      </c>
    </row>
    <row r="11946" spans="1:13" x14ac:dyDescent="0.25">
      <c r="A11946">
        <v>47777</v>
      </c>
      <c r="B11946">
        <v>1154</v>
      </c>
      <c r="C11946" t="str">
        <f>IFERROR(INDEX(customers!B11946:B13445,MATCH(Purchases!B11946,customers!A11946:A13445)), "None")</f>
        <v>None</v>
      </c>
      <c r="D11946" t="str">
        <f>INDEX(Country!$B$2:$B$26,MATCH(INDEX(customers!$D$2:$D$1501,MATCH(Purchases!B11946,customers!$A$2:$A$1501)),Country!$A$2:$A$26))</f>
        <v>ROMANIA</v>
      </c>
      <c r="E11946" t="str">
        <f>INDEX(Region!$C$2:$F$2,MATCH(INDEX(Country!$C$2:$C$26,MATCH(Purchases!D11946,Country!$B$2:$B$26)), Region!$C$1:$F$1))</f>
        <v>EUROPE</v>
      </c>
      <c r="F11946" t="e">
        <f>INDEX(customers!G11946:G13445, MATCH(Purchases!C11946,customers!B11946:B13445))</f>
        <v>#N/A</v>
      </c>
      <c r="G11946" t="s">
        <v>16</v>
      </c>
      <c r="H11946">
        <v>58962.400000000001</v>
      </c>
      <c r="I11946" s="1">
        <v>33934</v>
      </c>
      <c r="J11946" t="s">
        <v>10</v>
      </c>
      <c r="K11946" t="s">
        <v>2888</v>
      </c>
      <c r="L11946">
        <v>0</v>
      </c>
      <c r="M11946" t="s">
        <v>12887</v>
      </c>
    </row>
    <row r="11947" spans="1:13" x14ac:dyDescent="0.25">
      <c r="A11947">
        <v>47778</v>
      </c>
      <c r="B11947">
        <v>947</v>
      </c>
      <c r="C11947" t="str">
        <f>IFERROR(INDEX(customers!B11947:B13446,MATCH(Purchases!B11947,customers!A11947:A13446)), "None")</f>
        <v>None</v>
      </c>
      <c r="D11947" t="str">
        <f>INDEX(Country!$B$2:$B$26,MATCH(INDEX(customers!$D$2:$D$1501,MATCH(Purchases!B11947,customers!$A$2:$A$1501)),Country!$A$2:$A$26))</f>
        <v>RUSSIA</v>
      </c>
      <c r="E11947" t="str">
        <f>INDEX(Region!$C$2:$F$2,MATCH(INDEX(Country!$C$2:$C$26,MATCH(Purchases!D11947,Country!$B$2:$B$26)), Region!$C$1:$F$1))</f>
        <v>EUROPE</v>
      </c>
      <c r="F11947" t="e">
        <f>INDEX(customers!G11947:G13446, MATCH(Purchases!C11947,customers!B11947:B13446))</f>
        <v>#N/A</v>
      </c>
      <c r="G11947" t="s">
        <v>16</v>
      </c>
      <c r="H11947">
        <v>14186.25</v>
      </c>
      <c r="I11947" s="1">
        <v>34015</v>
      </c>
      <c r="J11947" t="s">
        <v>13</v>
      </c>
      <c r="K11947" t="s">
        <v>4577</v>
      </c>
      <c r="L11947">
        <v>0</v>
      </c>
      <c r="M11947" t="s">
        <v>12888</v>
      </c>
    </row>
    <row r="11948" spans="1:13" x14ac:dyDescent="0.25">
      <c r="A11948">
        <v>47779</v>
      </c>
      <c r="B11948">
        <v>709</v>
      </c>
      <c r="C11948" t="str">
        <f>IFERROR(INDEX(customers!B11948:B13447,MATCH(Purchases!B11948,customers!A11948:A13447)), "None")</f>
        <v>None</v>
      </c>
      <c r="D11948" t="str">
        <f>INDEX(Country!$B$2:$B$26,MATCH(INDEX(customers!$D$2:$D$1501,MATCH(Purchases!B11948,customers!$A$2:$A$1501)),Country!$A$2:$A$26))</f>
        <v>CHINA</v>
      </c>
      <c r="E11948" t="str">
        <f>INDEX(Region!$C$2:$F$2,MATCH(INDEX(Country!$C$2:$C$26,MATCH(Purchases!D11948,Country!$B$2:$B$26)), Region!$C$1:$F$1))</f>
        <v>AMERICA</v>
      </c>
      <c r="F11948" t="e">
        <f>INDEX(customers!G11948:G13447, MATCH(Purchases!C11948,customers!B11948:B13447))</f>
        <v>#N/A</v>
      </c>
      <c r="G11948" t="s">
        <v>16</v>
      </c>
      <c r="H11948">
        <v>133577.19</v>
      </c>
      <c r="I11948" s="1">
        <v>33852</v>
      </c>
      <c r="J11948" t="s">
        <v>13</v>
      </c>
      <c r="K11948" t="s">
        <v>787</v>
      </c>
      <c r="L11948">
        <v>0</v>
      </c>
      <c r="M11948" t="s">
        <v>12889</v>
      </c>
    </row>
    <row r="11949" spans="1:13" x14ac:dyDescent="0.25">
      <c r="A11949">
        <v>47780</v>
      </c>
      <c r="B11949">
        <v>1184</v>
      </c>
      <c r="C11949" t="str">
        <f>IFERROR(INDEX(customers!B11949:B13448,MATCH(Purchases!B11949,customers!A11949:A13448)), "None")</f>
        <v>None</v>
      </c>
      <c r="D11949" t="str">
        <f>INDEX(Country!$B$2:$B$26,MATCH(INDEX(customers!$D$2:$D$1501,MATCH(Purchases!B11949,customers!$A$2:$A$1501)),Country!$A$2:$A$26))</f>
        <v>IRAQ</v>
      </c>
      <c r="E11949" t="str">
        <f>INDEX(Region!$C$2:$F$2,MATCH(INDEX(Country!$C$2:$C$26,MATCH(Purchases!D11949,Country!$B$2:$B$26)), Region!$C$1:$F$1))</f>
        <v>MIDDLE EAST</v>
      </c>
      <c r="F11949" t="e">
        <f>INDEX(customers!G11949:G13448, MATCH(Purchases!C11949,customers!B11949:B13448))</f>
        <v>#N/A</v>
      </c>
      <c r="G11949" t="s">
        <v>16</v>
      </c>
      <c r="H11949">
        <v>105071.32</v>
      </c>
      <c r="I11949" s="1">
        <v>34054</v>
      </c>
      <c r="J11949" t="s">
        <v>26</v>
      </c>
      <c r="K11949" t="s">
        <v>160</v>
      </c>
      <c r="L11949">
        <v>0</v>
      </c>
      <c r="M11949" t="s">
        <v>12890</v>
      </c>
    </row>
    <row r="11950" spans="1:13" x14ac:dyDescent="0.25">
      <c r="A11950">
        <v>47781</v>
      </c>
      <c r="B11950">
        <v>1186</v>
      </c>
      <c r="C11950" t="str">
        <f>IFERROR(INDEX(customers!B11950:B13449,MATCH(Purchases!B11950,customers!A11950:A13449)), "None")</f>
        <v>None</v>
      </c>
      <c r="D11950" t="str">
        <f>INDEX(Country!$B$2:$B$26,MATCH(INDEX(customers!$D$2:$D$1501,MATCH(Purchases!B11950,customers!$A$2:$A$1501)),Country!$A$2:$A$26))</f>
        <v>UNITED KINGDOM</v>
      </c>
      <c r="E11950" t="str">
        <f>INDEX(Region!$C$2:$F$2,MATCH(INDEX(Country!$C$2:$C$26,MATCH(Purchases!D11950,Country!$B$2:$B$26)), Region!$C$1:$F$1))</f>
        <v>MIDDLE EAST</v>
      </c>
      <c r="F11950" t="e">
        <f>INDEX(customers!G11950:G13449, MATCH(Purchases!C11950,customers!B11950:B13449))</f>
        <v>#N/A</v>
      </c>
      <c r="G11950" t="s">
        <v>16</v>
      </c>
      <c r="H11950">
        <v>112941.62</v>
      </c>
      <c r="I11950" s="1">
        <v>34728</v>
      </c>
      <c r="J11950" t="s">
        <v>31</v>
      </c>
      <c r="K11950" t="s">
        <v>1481</v>
      </c>
      <c r="L11950">
        <v>0</v>
      </c>
      <c r="M11950" t="s">
        <v>12891</v>
      </c>
    </row>
    <row r="11951" spans="1:13" x14ac:dyDescent="0.25">
      <c r="A11951">
        <v>47782</v>
      </c>
      <c r="B11951">
        <v>1387</v>
      </c>
      <c r="C11951" t="str">
        <f>IFERROR(INDEX(customers!B11951:B13450,MATCH(Purchases!B11951,customers!A11951:A13450)), "None")</f>
        <v>None</v>
      </c>
      <c r="D11951" t="str">
        <f>INDEX(Country!$B$2:$B$26,MATCH(INDEX(customers!$D$2:$D$1501,MATCH(Purchases!B11951,customers!$A$2:$A$1501)),Country!$A$2:$A$26))</f>
        <v>ROMANIA</v>
      </c>
      <c r="E11951" t="str">
        <f>INDEX(Region!$C$2:$F$2,MATCH(INDEX(Country!$C$2:$C$26,MATCH(Purchases!D11951,Country!$B$2:$B$26)), Region!$C$1:$F$1))</f>
        <v>EUROPE</v>
      </c>
      <c r="F11951" t="e">
        <f>INDEX(customers!G11951:G13450, MATCH(Purchases!C11951,customers!B11951:B13450))</f>
        <v>#N/A</v>
      </c>
      <c r="G11951" t="s">
        <v>16</v>
      </c>
      <c r="H11951">
        <v>47703.13</v>
      </c>
      <c r="I11951" s="1">
        <v>33824</v>
      </c>
      <c r="J11951" t="s">
        <v>13</v>
      </c>
      <c r="K11951" t="s">
        <v>254</v>
      </c>
      <c r="L11951">
        <v>0</v>
      </c>
      <c r="M11951" t="s">
        <v>12892</v>
      </c>
    </row>
    <row r="11952" spans="1:13" x14ac:dyDescent="0.25">
      <c r="A11952">
        <v>47783</v>
      </c>
      <c r="B11952">
        <v>229</v>
      </c>
      <c r="C11952" t="str">
        <f>IFERROR(INDEX(customers!B11952:B13451,MATCH(Purchases!B11952,customers!A11952:A13451)), "None")</f>
        <v>None</v>
      </c>
      <c r="D11952" t="str">
        <f>INDEX(Country!$B$2:$B$26,MATCH(INDEX(customers!$D$2:$D$1501,MATCH(Purchases!B11952,customers!$A$2:$A$1501)),Country!$A$2:$A$26))</f>
        <v>ARGENTINA</v>
      </c>
      <c r="E11952" t="str">
        <f>INDEX(Region!$C$2:$F$2,MATCH(INDEX(Country!$C$2:$C$26,MATCH(Purchases!D11952,Country!$B$2:$B$26)), Region!$C$1:$F$1))</f>
        <v>AMERICA</v>
      </c>
      <c r="F11952" t="e">
        <f>INDEX(customers!G11952:G13451, MATCH(Purchases!C11952,customers!B11952:B13451))</f>
        <v>#N/A</v>
      </c>
      <c r="G11952" t="s">
        <v>16</v>
      </c>
      <c r="H11952">
        <v>151786.81</v>
      </c>
      <c r="I11952" s="1">
        <v>34088</v>
      </c>
      <c r="J11952" t="s">
        <v>10</v>
      </c>
      <c r="K11952" t="s">
        <v>84</v>
      </c>
      <c r="L11952">
        <v>0</v>
      </c>
      <c r="M11952" t="s">
        <v>12893</v>
      </c>
    </row>
    <row r="11953" spans="1:13" x14ac:dyDescent="0.25">
      <c r="A11953">
        <v>47808</v>
      </c>
      <c r="B11953">
        <v>583</v>
      </c>
      <c r="C11953" t="str">
        <f>IFERROR(INDEX(customers!B11953:B13452,MATCH(Purchases!B11953,customers!A11953:A13452)), "None")</f>
        <v>None</v>
      </c>
      <c r="D11953" t="str">
        <f>INDEX(Country!$B$2:$B$26,MATCH(INDEX(customers!$D$2:$D$1501,MATCH(Purchases!B11953,customers!$A$2:$A$1501)),Country!$A$2:$A$26))</f>
        <v>JORDAN</v>
      </c>
      <c r="E11953" t="str">
        <f>INDEX(Region!$C$2:$F$2,MATCH(INDEX(Country!$C$2:$C$26,MATCH(Purchases!D11953,Country!$B$2:$B$26)), Region!$C$1:$F$1))</f>
        <v>ASIA</v>
      </c>
      <c r="F11953" t="e">
        <f>INDEX(customers!G11953:G13452, MATCH(Purchases!C11953,customers!B11953:B13452))</f>
        <v>#N/A</v>
      </c>
      <c r="G11953" t="s">
        <v>9</v>
      </c>
      <c r="H11953">
        <v>118275.57</v>
      </c>
      <c r="I11953" s="1">
        <v>34872</v>
      </c>
      <c r="J11953" t="s">
        <v>10</v>
      </c>
      <c r="K11953" t="s">
        <v>678</v>
      </c>
      <c r="L11953">
        <v>0</v>
      </c>
      <c r="M11953" t="s">
        <v>12894</v>
      </c>
    </row>
    <row r="11954" spans="1:13" x14ac:dyDescent="0.25">
      <c r="A11954">
        <v>47809</v>
      </c>
      <c r="B11954">
        <v>1040</v>
      </c>
      <c r="C11954" t="str">
        <f>IFERROR(INDEX(customers!B11954:B13453,MATCH(Purchases!B11954,customers!A11954:A13453)), "None")</f>
        <v>None</v>
      </c>
      <c r="D11954" t="str">
        <f>INDEX(Country!$B$2:$B$26,MATCH(INDEX(customers!$D$2:$D$1501,MATCH(Purchases!B11954,customers!$A$2:$A$1501)),Country!$A$2:$A$26))</f>
        <v>IRAQ</v>
      </c>
      <c r="E11954" t="str">
        <f>INDEX(Region!$C$2:$F$2,MATCH(INDEX(Country!$C$2:$C$26,MATCH(Purchases!D11954,Country!$B$2:$B$26)), Region!$C$1:$F$1))</f>
        <v>MIDDLE EAST</v>
      </c>
      <c r="F11954" t="e">
        <f>INDEX(customers!G11954:G13453, MATCH(Purchases!C11954,customers!B11954:B13453))</f>
        <v>#N/A</v>
      </c>
      <c r="G11954" t="s">
        <v>9</v>
      </c>
      <c r="H11954">
        <v>217092.79</v>
      </c>
      <c r="I11954" s="1">
        <v>34877</v>
      </c>
      <c r="J11954" t="s">
        <v>23</v>
      </c>
      <c r="K11954" t="s">
        <v>494</v>
      </c>
      <c r="L11954">
        <v>0</v>
      </c>
      <c r="M11954" t="s">
        <v>12895</v>
      </c>
    </row>
    <row r="11955" spans="1:13" x14ac:dyDescent="0.25">
      <c r="A11955">
        <v>47810</v>
      </c>
      <c r="B11955">
        <v>1441</v>
      </c>
      <c r="C11955" t="str">
        <f>IFERROR(INDEX(customers!B11955:B13454,MATCH(Purchases!B11955,customers!A11955:A13454)), "None")</f>
        <v>None</v>
      </c>
      <c r="D11955" t="str">
        <f>INDEX(Country!$B$2:$B$26,MATCH(INDEX(customers!$D$2:$D$1501,MATCH(Purchases!B11955,customers!$A$2:$A$1501)),Country!$A$2:$A$26))</f>
        <v>UNITED KINGDOM</v>
      </c>
      <c r="E11955" t="str">
        <f>INDEX(Region!$C$2:$F$2,MATCH(INDEX(Country!$C$2:$C$26,MATCH(Purchases!D11955,Country!$B$2:$B$26)), Region!$C$1:$F$1))</f>
        <v>MIDDLE EAST</v>
      </c>
      <c r="F11955" t="e">
        <f>INDEX(customers!G11955:G13454, MATCH(Purchases!C11955,customers!B11955:B13454))</f>
        <v>#N/A</v>
      </c>
      <c r="G11955" t="s">
        <v>9</v>
      </c>
      <c r="H11955">
        <v>149564.89000000001</v>
      </c>
      <c r="I11955" s="1">
        <v>34926</v>
      </c>
      <c r="J11955" t="s">
        <v>13</v>
      </c>
      <c r="K11955" t="s">
        <v>2255</v>
      </c>
      <c r="L11955">
        <v>0</v>
      </c>
      <c r="M11955" t="s">
        <v>12896</v>
      </c>
    </row>
    <row r="11956" spans="1:13" x14ac:dyDescent="0.25">
      <c r="A11956">
        <v>47811</v>
      </c>
      <c r="B11956">
        <v>46</v>
      </c>
      <c r="C11956" t="str">
        <f>IFERROR(INDEX(customers!B11956:B13455,MATCH(Purchases!B11956,customers!A11956:A13455)), "None")</f>
        <v>None</v>
      </c>
      <c r="D11956" t="str">
        <f>INDEX(Country!$B$2:$B$26,MATCH(INDEX(customers!$D$2:$D$1501,MATCH(Purchases!B11956,customers!$A$2:$A$1501)),Country!$A$2:$A$26))</f>
        <v>FRANCE</v>
      </c>
      <c r="E11956" t="str">
        <f>INDEX(Region!$C$2:$F$2,MATCH(INDEX(Country!$C$2:$C$26,MATCH(Purchases!D11956,Country!$B$2:$B$26)), Region!$C$1:$F$1))</f>
        <v>EUROPE</v>
      </c>
      <c r="F11956" t="e">
        <f>INDEX(customers!G11956:G13455, MATCH(Purchases!C11956,customers!B11956:B13455))</f>
        <v>#N/A</v>
      </c>
      <c r="G11956" t="s">
        <v>9</v>
      </c>
      <c r="H11956">
        <v>202624.04</v>
      </c>
      <c r="I11956" s="1">
        <v>35119</v>
      </c>
      <c r="J11956" t="s">
        <v>26</v>
      </c>
      <c r="K11956" t="s">
        <v>1882</v>
      </c>
      <c r="L11956">
        <v>0</v>
      </c>
      <c r="M11956" t="s">
        <v>12897</v>
      </c>
    </row>
    <row r="11957" spans="1:13" x14ac:dyDescent="0.25">
      <c r="A11957">
        <v>47812</v>
      </c>
      <c r="B11957">
        <v>1240</v>
      </c>
      <c r="C11957" t="str">
        <f>IFERROR(INDEX(customers!B11957:B13456,MATCH(Purchases!B11957,customers!A11957:A13456)), "None")</f>
        <v>None</v>
      </c>
      <c r="D11957" t="str">
        <f>INDEX(Country!$B$2:$B$26,MATCH(INDEX(customers!$D$2:$D$1501,MATCH(Purchases!B11957,customers!$A$2:$A$1501)),Country!$A$2:$A$26))</f>
        <v>EGYPT</v>
      </c>
      <c r="E11957" t="str">
        <f>INDEX(Region!$C$2:$F$2,MATCH(INDEX(Country!$C$2:$C$26,MATCH(Purchases!D11957,Country!$B$2:$B$26)), Region!$C$1:$F$1))</f>
        <v>MIDDLE EAST</v>
      </c>
      <c r="F11957" t="e">
        <f>INDEX(customers!G11957:G13456, MATCH(Purchases!C11957,customers!B11957:B13456))</f>
        <v>#N/A</v>
      </c>
      <c r="G11957" t="s">
        <v>9</v>
      </c>
      <c r="H11957">
        <v>33350.57</v>
      </c>
      <c r="I11957" s="1">
        <v>34935</v>
      </c>
      <c r="J11957" t="s">
        <v>23</v>
      </c>
      <c r="K11957" t="s">
        <v>366</v>
      </c>
      <c r="L11957">
        <v>0</v>
      </c>
      <c r="M11957" t="s">
        <v>12898</v>
      </c>
    </row>
    <row r="11958" spans="1:13" x14ac:dyDescent="0.25">
      <c r="A11958">
        <v>47813</v>
      </c>
      <c r="B11958">
        <v>487</v>
      </c>
      <c r="C11958" t="str">
        <f>IFERROR(INDEX(customers!B11958:B13457,MATCH(Purchases!B11958,customers!A11958:A13457)), "None")</f>
        <v>None</v>
      </c>
      <c r="D11958" t="str">
        <f>INDEX(Country!$B$2:$B$26,MATCH(INDEX(customers!$D$2:$D$1501,MATCH(Purchases!B11958,customers!$A$2:$A$1501)),Country!$A$2:$A$26))</f>
        <v>BRAZIL</v>
      </c>
      <c r="E11958" t="str">
        <f>INDEX(Region!$C$2:$F$2,MATCH(INDEX(Country!$C$2:$C$26,MATCH(Purchases!D11958,Country!$B$2:$B$26)), Region!$C$1:$F$1))</f>
        <v>AMERICA</v>
      </c>
      <c r="F11958" t="e">
        <f>INDEX(customers!G11958:G13457, MATCH(Purchases!C11958,customers!B11958:B13457))</f>
        <v>#N/A</v>
      </c>
      <c r="G11958" t="s">
        <v>16</v>
      </c>
      <c r="H11958">
        <v>238048.36</v>
      </c>
      <c r="I11958" s="1">
        <v>34574</v>
      </c>
      <c r="J11958" t="s">
        <v>26</v>
      </c>
      <c r="K11958" t="s">
        <v>2946</v>
      </c>
      <c r="L11958">
        <v>0</v>
      </c>
      <c r="M11958" t="s">
        <v>12899</v>
      </c>
    </row>
    <row r="11959" spans="1:13" x14ac:dyDescent="0.25">
      <c r="A11959">
        <v>47814</v>
      </c>
      <c r="B11959">
        <v>944</v>
      </c>
      <c r="C11959" t="str">
        <f>IFERROR(INDEX(customers!B11959:B13458,MATCH(Purchases!B11959,customers!A11959:A13458)), "None")</f>
        <v>None</v>
      </c>
      <c r="D11959" t="str">
        <f>INDEX(Country!$B$2:$B$26,MATCH(INDEX(customers!$D$2:$D$1501,MATCH(Purchases!B11959,customers!$A$2:$A$1501)),Country!$A$2:$A$26))</f>
        <v>EGYPT</v>
      </c>
      <c r="E11959" t="str">
        <f>INDEX(Region!$C$2:$F$2,MATCH(INDEX(Country!$C$2:$C$26,MATCH(Purchases!D11959,Country!$B$2:$B$26)), Region!$C$1:$F$1))</f>
        <v>MIDDLE EAST</v>
      </c>
      <c r="F11959" t="e">
        <f>INDEX(customers!G11959:G13458, MATCH(Purchases!C11959,customers!B11959:B13458))</f>
        <v>#N/A</v>
      </c>
      <c r="G11959" t="s">
        <v>9</v>
      </c>
      <c r="H11959">
        <v>213189.11</v>
      </c>
      <c r="I11959" s="1">
        <v>35521</v>
      </c>
      <c r="J11959" t="s">
        <v>26</v>
      </c>
      <c r="K11959" t="s">
        <v>3023</v>
      </c>
      <c r="L11959">
        <v>0</v>
      </c>
      <c r="M11959" t="s">
        <v>12900</v>
      </c>
    </row>
    <row r="11960" spans="1:13" x14ac:dyDescent="0.25">
      <c r="A11960">
        <v>47815</v>
      </c>
      <c r="B11960">
        <v>677</v>
      </c>
      <c r="C11960" t="str">
        <f>IFERROR(INDEX(customers!B11960:B13459,MATCH(Purchases!B11960,customers!A11960:A13459)), "None")</f>
        <v>None</v>
      </c>
      <c r="D11960" t="str">
        <f>INDEX(Country!$B$2:$B$26,MATCH(INDEX(customers!$D$2:$D$1501,MATCH(Purchases!B11960,customers!$A$2:$A$1501)),Country!$A$2:$A$26))</f>
        <v>CANADA</v>
      </c>
      <c r="E11960" t="str">
        <f>INDEX(Region!$C$2:$F$2,MATCH(INDEX(Country!$C$2:$C$26,MATCH(Purchases!D11960,Country!$B$2:$B$26)), Region!$C$1:$F$1))</f>
        <v>AMERICA</v>
      </c>
      <c r="F11960" t="e">
        <f>INDEX(customers!G11960:G13459, MATCH(Purchases!C11960,customers!B11960:B13459))</f>
        <v>#N/A</v>
      </c>
      <c r="G11960" t="s">
        <v>16</v>
      </c>
      <c r="H11960">
        <v>147438.07</v>
      </c>
      <c r="I11960" s="1">
        <v>33969</v>
      </c>
      <c r="J11960" t="s">
        <v>23</v>
      </c>
      <c r="K11960" t="s">
        <v>760</v>
      </c>
      <c r="L11960">
        <v>0</v>
      </c>
      <c r="M11960" t="s">
        <v>12901</v>
      </c>
    </row>
    <row r="11961" spans="1:13" x14ac:dyDescent="0.25">
      <c r="A11961">
        <v>47840</v>
      </c>
      <c r="B11961">
        <v>928</v>
      </c>
      <c r="C11961" t="str">
        <f>IFERROR(INDEX(customers!B11961:B13460,MATCH(Purchases!B11961,customers!A11961:A13460)), "None")</f>
        <v>None</v>
      </c>
      <c r="D11961" t="str">
        <f>INDEX(Country!$B$2:$B$26,MATCH(INDEX(customers!$D$2:$D$1501,MATCH(Purchases!B11961,customers!$A$2:$A$1501)),Country!$A$2:$A$26))</f>
        <v>VIETNAM</v>
      </c>
      <c r="E11961" t="str">
        <f>INDEX(Region!$C$2:$F$2,MATCH(INDEX(Country!$C$2:$C$26,MATCH(Purchases!D11961,Country!$B$2:$B$26)), Region!$C$1:$F$1))</f>
        <v>ASIA</v>
      </c>
      <c r="F11961" t="e">
        <f>INDEX(customers!G11961:G13460, MATCH(Purchases!C11961,customers!B11961:B13460))</f>
        <v>#N/A</v>
      </c>
      <c r="G11961" t="s">
        <v>16</v>
      </c>
      <c r="H11961">
        <v>221871.09</v>
      </c>
      <c r="I11961" s="1">
        <v>34396</v>
      </c>
      <c r="J11961" t="s">
        <v>23</v>
      </c>
      <c r="K11961" t="s">
        <v>2454</v>
      </c>
      <c r="L11961">
        <v>0</v>
      </c>
      <c r="M11961" t="s">
        <v>12902</v>
      </c>
    </row>
    <row r="11962" spans="1:13" x14ac:dyDescent="0.25">
      <c r="A11962">
        <v>47841</v>
      </c>
      <c r="B11962">
        <v>977</v>
      </c>
      <c r="C11962" t="str">
        <f>IFERROR(INDEX(customers!B11962:B13461,MATCH(Purchases!B11962,customers!A11962:A13461)), "None")</f>
        <v>None</v>
      </c>
      <c r="D11962" t="str">
        <f>INDEX(Country!$B$2:$B$26,MATCH(INDEX(customers!$D$2:$D$1501,MATCH(Purchases!B11962,customers!$A$2:$A$1501)),Country!$A$2:$A$26))</f>
        <v>BRAZIL</v>
      </c>
      <c r="E11962" t="str">
        <f>INDEX(Region!$C$2:$F$2,MATCH(INDEX(Country!$C$2:$C$26,MATCH(Purchases!D11962,Country!$B$2:$B$26)), Region!$C$1:$F$1))</f>
        <v>AMERICA</v>
      </c>
      <c r="F11962" t="e">
        <f>INDEX(customers!G11962:G13461, MATCH(Purchases!C11962,customers!B11962:B13461))</f>
        <v>#N/A</v>
      </c>
      <c r="G11962" t="s">
        <v>9</v>
      </c>
      <c r="H11962">
        <v>215923.01</v>
      </c>
      <c r="I11962" s="1">
        <v>35105</v>
      </c>
      <c r="J11962" t="s">
        <v>31</v>
      </c>
      <c r="K11962" t="s">
        <v>152</v>
      </c>
      <c r="L11962">
        <v>0</v>
      </c>
      <c r="M11962" t="s">
        <v>12903</v>
      </c>
    </row>
    <row r="11963" spans="1:13" x14ac:dyDescent="0.25">
      <c r="A11963">
        <v>47842</v>
      </c>
      <c r="B11963">
        <v>610</v>
      </c>
      <c r="C11963" t="str">
        <f>IFERROR(INDEX(customers!B11963:B13462,MATCH(Purchases!B11963,customers!A11963:A13462)), "None")</f>
        <v>None</v>
      </c>
      <c r="D11963" t="str">
        <f>INDEX(Country!$B$2:$B$26,MATCH(INDEX(customers!$D$2:$D$1501,MATCH(Purchases!B11963,customers!$A$2:$A$1501)),Country!$A$2:$A$26))</f>
        <v>IRAQ</v>
      </c>
      <c r="E11963" t="str">
        <f>INDEX(Region!$C$2:$F$2,MATCH(INDEX(Country!$C$2:$C$26,MATCH(Purchases!D11963,Country!$B$2:$B$26)), Region!$C$1:$F$1))</f>
        <v>MIDDLE EAST</v>
      </c>
      <c r="F11963" t="e">
        <f>INDEX(customers!G11963:G13462, MATCH(Purchases!C11963,customers!B11963:B13462))</f>
        <v>#N/A</v>
      </c>
      <c r="G11963" t="s">
        <v>16</v>
      </c>
      <c r="H11963">
        <v>211413.69</v>
      </c>
      <c r="I11963" s="1">
        <v>34102</v>
      </c>
      <c r="J11963" t="s">
        <v>31</v>
      </c>
      <c r="K11963" t="s">
        <v>150</v>
      </c>
      <c r="L11963">
        <v>0</v>
      </c>
      <c r="M11963" t="s">
        <v>12904</v>
      </c>
    </row>
    <row r="11964" spans="1:13" x14ac:dyDescent="0.25">
      <c r="A11964">
        <v>47843</v>
      </c>
      <c r="B11964">
        <v>97</v>
      </c>
      <c r="C11964" t="str">
        <f>IFERROR(INDEX(customers!B11964:B13463,MATCH(Purchases!B11964,customers!A11964:A13463)), "None")</f>
        <v>None</v>
      </c>
      <c r="D11964" t="str">
        <f>INDEX(Country!$B$2:$B$26,MATCH(INDEX(customers!$D$2:$D$1501,MATCH(Purchases!B11964,customers!$A$2:$A$1501)),Country!$A$2:$A$26))</f>
        <v>PERU</v>
      </c>
      <c r="E11964" t="str">
        <f>INDEX(Region!$C$2:$F$2,MATCH(INDEX(Country!$C$2:$C$26,MATCH(Purchases!D11964,Country!$B$2:$B$26)), Region!$C$1:$F$1))</f>
        <v>ASIA</v>
      </c>
      <c r="F11964" t="e">
        <f>INDEX(customers!G11964:G13463, MATCH(Purchases!C11964,customers!B11964:B13463))</f>
        <v>#N/A</v>
      </c>
      <c r="G11964" t="s">
        <v>16</v>
      </c>
      <c r="H11964">
        <v>145605.79</v>
      </c>
      <c r="I11964" s="1">
        <v>33680</v>
      </c>
      <c r="J11964" t="s">
        <v>13</v>
      </c>
      <c r="K11964" t="s">
        <v>477</v>
      </c>
      <c r="L11964">
        <v>0</v>
      </c>
      <c r="M11964" t="s">
        <v>12905</v>
      </c>
    </row>
    <row r="11965" spans="1:13" x14ac:dyDescent="0.25">
      <c r="A11965">
        <v>47844</v>
      </c>
      <c r="B11965">
        <v>1340</v>
      </c>
      <c r="C11965" t="str">
        <f>IFERROR(INDEX(customers!B11965:B13464,MATCH(Purchases!B11965,customers!A11965:A13464)), "None")</f>
        <v>None</v>
      </c>
      <c r="D11965" t="str">
        <f>INDEX(Country!$B$2:$B$26,MATCH(INDEX(customers!$D$2:$D$1501,MATCH(Purchases!B11965,customers!$A$2:$A$1501)),Country!$A$2:$A$26))</f>
        <v>VIETNAM</v>
      </c>
      <c r="E11965" t="str">
        <f>INDEX(Region!$C$2:$F$2,MATCH(INDEX(Country!$C$2:$C$26,MATCH(Purchases!D11965,Country!$B$2:$B$26)), Region!$C$1:$F$1))</f>
        <v>ASIA</v>
      </c>
      <c r="F11965" t="e">
        <f>INDEX(customers!G11965:G13464, MATCH(Purchases!C11965,customers!B11965:B13464))</f>
        <v>#N/A</v>
      </c>
      <c r="G11965" t="s">
        <v>16</v>
      </c>
      <c r="H11965">
        <v>177826.81</v>
      </c>
      <c r="I11965" s="1">
        <v>34316</v>
      </c>
      <c r="J11965" t="s">
        <v>13</v>
      </c>
      <c r="K11965" t="s">
        <v>586</v>
      </c>
      <c r="L11965">
        <v>0</v>
      </c>
      <c r="M11965" t="s">
        <v>12906</v>
      </c>
    </row>
    <row r="11966" spans="1:13" x14ac:dyDescent="0.25">
      <c r="A11966">
        <v>47845</v>
      </c>
      <c r="B11966">
        <v>1112</v>
      </c>
      <c r="C11966" t="str">
        <f>IFERROR(INDEX(customers!B11966:B13465,MATCH(Purchases!B11966,customers!A11966:A13465)), "None")</f>
        <v>None</v>
      </c>
      <c r="D11966" t="str">
        <f>INDEX(Country!$B$2:$B$26,MATCH(INDEX(customers!$D$2:$D$1501,MATCH(Purchases!B11966,customers!$A$2:$A$1501)),Country!$A$2:$A$26))</f>
        <v>SAUDI ARABIA</v>
      </c>
      <c r="E11966" t="str">
        <f>INDEX(Region!$C$2:$F$2,MATCH(INDEX(Country!$C$2:$C$26,MATCH(Purchases!D11966,Country!$B$2:$B$26)), Region!$C$1:$F$1))</f>
        <v>MIDDLE EAST</v>
      </c>
      <c r="F11966" t="e">
        <f>INDEX(customers!G11966:G13465, MATCH(Purchases!C11966,customers!B11966:B13465))</f>
        <v>#N/A</v>
      </c>
      <c r="G11966" t="s">
        <v>9</v>
      </c>
      <c r="H11966">
        <v>95953.69</v>
      </c>
      <c r="I11966" s="1">
        <v>35431</v>
      </c>
      <c r="J11966" t="s">
        <v>23</v>
      </c>
      <c r="K11966" t="s">
        <v>5245</v>
      </c>
      <c r="L11966">
        <v>0</v>
      </c>
      <c r="M11966" t="s">
        <v>12907</v>
      </c>
    </row>
    <row r="11967" spans="1:13" x14ac:dyDescent="0.25">
      <c r="A11967">
        <v>47846</v>
      </c>
      <c r="B11967">
        <v>1499</v>
      </c>
      <c r="C11967" t="str">
        <f>IFERROR(INDEX(customers!B11967:B13466,MATCH(Purchases!B11967,customers!A11967:A13466)), "None")</f>
        <v>None</v>
      </c>
      <c r="D11967" t="str">
        <f>INDEX(Country!$B$2:$B$26,MATCH(INDEX(customers!$D$2:$D$1501,MATCH(Purchases!B11967,customers!$A$2:$A$1501)),Country!$A$2:$A$26))</f>
        <v>CANADA</v>
      </c>
      <c r="E11967" t="str">
        <f>INDEX(Region!$C$2:$F$2,MATCH(INDEX(Country!$C$2:$C$26,MATCH(Purchases!D11967,Country!$B$2:$B$26)), Region!$C$1:$F$1))</f>
        <v>AMERICA</v>
      </c>
      <c r="F11967" t="e">
        <f>INDEX(customers!G11967:G13466, MATCH(Purchases!C11967,customers!B11967:B13466))</f>
        <v>#N/A</v>
      </c>
      <c r="G11967" t="s">
        <v>16</v>
      </c>
      <c r="H11967">
        <v>260966.57</v>
      </c>
      <c r="I11967" s="1">
        <v>33828</v>
      </c>
      <c r="J11967" t="s">
        <v>26</v>
      </c>
      <c r="K11967" t="s">
        <v>698</v>
      </c>
      <c r="L11967">
        <v>0</v>
      </c>
      <c r="M11967" t="s">
        <v>12908</v>
      </c>
    </row>
    <row r="11968" spans="1:13" x14ac:dyDescent="0.25">
      <c r="A11968">
        <v>47847</v>
      </c>
      <c r="B11968">
        <v>343</v>
      </c>
      <c r="C11968" t="str">
        <f>IFERROR(INDEX(customers!B11968:B13467,MATCH(Purchases!B11968,customers!A11968:A13467)), "None")</f>
        <v>None</v>
      </c>
      <c r="D11968" t="str">
        <f>INDEX(Country!$B$2:$B$26,MATCH(INDEX(customers!$D$2:$D$1501,MATCH(Purchases!B11968,customers!$A$2:$A$1501)),Country!$A$2:$A$26))</f>
        <v>CANADA</v>
      </c>
      <c r="E11968" t="str">
        <f>INDEX(Region!$C$2:$F$2,MATCH(INDEX(Country!$C$2:$C$26,MATCH(Purchases!D11968,Country!$B$2:$B$26)), Region!$C$1:$F$1))</f>
        <v>AMERICA</v>
      </c>
      <c r="F11968" t="e">
        <f>INDEX(customers!G11968:G13467, MATCH(Purchases!C11968,customers!B11968:B13467))</f>
        <v>#N/A</v>
      </c>
      <c r="G11968" t="s">
        <v>9</v>
      </c>
      <c r="H11968">
        <v>127655.91</v>
      </c>
      <c r="I11968" s="1">
        <v>35078</v>
      </c>
      <c r="J11968" t="s">
        <v>31</v>
      </c>
      <c r="K11968" t="s">
        <v>3358</v>
      </c>
      <c r="L11968">
        <v>0</v>
      </c>
      <c r="M11968" t="s">
        <v>12909</v>
      </c>
    </row>
    <row r="11969" spans="1:13" x14ac:dyDescent="0.25">
      <c r="A11969">
        <v>47872</v>
      </c>
      <c r="B11969">
        <v>797</v>
      </c>
      <c r="C11969" t="str">
        <f>IFERROR(INDEX(customers!B11969:B13468,MATCH(Purchases!B11969,customers!A11969:A13468)), "None")</f>
        <v>None</v>
      </c>
      <c r="D11969" t="str">
        <f>INDEX(Country!$B$2:$B$26,MATCH(INDEX(customers!$D$2:$D$1501,MATCH(Purchases!B11969,customers!$A$2:$A$1501)),Country!$A$2:$A$26))</f>
        <v>ALGERIA</v>
      </c>
      <c r="E11969" t="e">
        <f>INDEX(Region!$C$2:$F$2,MATCH(INDEX(Country!$C$2:$C$26,MATCH(Purchases!D11969,Country!$B$2:$B$26)), Region!$C$1:$F$1))</f>
        <v>#N/A</v>
      </c>
      <c r="F11969" t="e">
        <f>INDEX(customers!G11969:G13468, MATCH(Purchases!C11969,customers!B11969:B13468))</f>
        <v>#N/A</v>
      </c>
      <c r="G11969" t="s">
        <v>16</v>
      </c>
      <c r="H11969">
        <v>202900.19</v>
      </c>
      <c r="I11969" s="1">
        <v>34498</v>
      </c>
      <c r="J11969" t="s">
        <v>13</v>
      </c>
      <c r="K11969" t="s">
        <v>545</v>
      </c>
      <c r="L11969">
        <v>0</v>
      </c>
      <c r="M11969" t="s">
        <v>12910</v>
      </c>
    </row>
    <row r="11970" spans="1:13" x14ac:dyDescent="0.25">
      <c r="A11970">
        <v>47873</v>
      </c>
      <c r="B11970">
        <v>449</v>
      </c>
      <c r="C11970" t="str">
        <f>IFERROR(INDEX(customers!B11970:B13469,MATCH(Purchases!B11970,customers!A11970:A13469)), "None")</f>
        <v>None</v>
      </c>
      <c r="D11970" t="str">
        <f>INDEX(Country!$B$2:$B$26,MATCH(INDEX(customers!$D$2:$D$1501,MATCH(Purchases!B11970,customers!$A$2:$A$1501)),Country!$A$2:$A$26))</f>
        <v>EGYPT</v>
      </c>
      <c r="E11970" t="str">
        <f>INDEX(Region!$C$2:$F$2,MATCH(INDEX(Country!$C$2:$C$26,MATCH(Purchases!D11970,Country!$B$2:$B$26)), Region!$C$1:$F$1))</f>
        <v>MIDDLE EAST</v>
      </c>
      <c r="F11970" t="e">
        <f>INDEX(customers!G11970:G13469, MATCH(Purchases!C11970,customers!B11970:B13469))</f>
        <v>#N/A</v>
      </c>
      <c r="G11970" t="s">
        <v>16</v>
      </c>
      <c r="H11970">
        <v>132396.82999999999</v>
      </c>
      <c r="I11970" s="1">
        <v>34287</v>
      </c>
      <c r="J11970" t="s">
        <v>13</v>
      </c>
      <c r="K11970" t="s">
        <v>4329</v>
      </c>
      <c r="L11970">
        <v>0</v>
      </c>
      <c r="M11970" t="s">
        <v>12911</v>
      </c>
    </row>
    <row r="11971" spans="1:13" x14ac:dyDescent="0.25">
      <c r="A11971">
        <v>47874</v>
      </c>
      <c r="B11971">
        <v>970</v>
      </c>
      <c r="C11971" t="str">
        <f>IFERROR(INDEX(customers!B11971:B13470,MATCH(Purchases!B11971,customers!A11971:A13470)), "None")</f>
        <v>None</v>
      </c>
      <c r="D11971" t="str">
        <f>INDEX(Country!$B$2:$B$26,MATCH(INDEX(customers!$D$2:$D$1501,MATCH(Purchases!B11971,customers!$A$2:$A$1501)),Country!$A$2:$A$26))</f>
        <v>KENYA</v>
      </c>
      <c r="E11971" t="str">
        <f>INDEX(Region!$C$2:$F$2,MATCH(INDEX(Country!$C$2:$C$26,MATCH(Purchases!D11971,Country!$B$2:$B$26)), Region!$C$1:$F$1))</f>
        <v>ASIA</v>
      </c>
      <c r="F11971" t="e">
        <f>INDEX(customers!G11971:G13470, MATCH(Purchases!C11971,customers!B11971:B13470))</f>
        <v>#N/A</v>
      </c>
      <c r="G11971" t="s">
        <v>9</v>
      </c>
      <c r="H11971">
        <v>54277.43</v>
      </c>
      <c r="I11971" s="1">
        <v>35872</v>
      </c>
      <c r="J11971" t="s">
        <v>23</v>
      </c>
      <c r="K11971" t="s">
        <v>2437</v>
      </c>
      <c r="L11971">
        <v>0</v>
      </c>
      <c r="M11971" t="s">
        <v>12912</v>
      </c>
    </row>
    <row r="11972" spans="1:13" x14ac:dyDescent="0.25">
      <c r="A11972">
        <v>47875</v>
      </c>
      <c r="B11972">
        <v>352</v>
      </c>
      <c r="C11972" t="str">
        <f>IFERROR(INDEX(customers!B11972:B13471,MATCH(Purchases!B11972,customers!A11972:A13471)), "None")</f>
        <v>None</v>
      </c>
      <c r="D11972" t="str">
        <f>INDEX(Country!$B$2:$B$26,MATCH(INDEX(customers!$D$2:$D$1501,MATCH(Purchases!B11972,customers!$A$2:$A$1501)),Country!$A$2:$A$26))</f>
        <v>INDONESIA</v>
      </c>
      <c r="E11972" t="str">
        <f>INDEX(Region!$C$2:$F$2,MATCH(INDEX(Country!$C$2:$C$26,MATCH(Purchases!D11972,Country!$B$2:$B$26)), Region!$C$1:$F$1))</f>
        <v>ASIA</v>
      </c>
      <c r="F11972" t="e">
        <f>INDEX(customers!G11972:G13471, MATCH(Purchases!C11972,customers!B11972:B13471))</f>
        <v>#N/A</v>
      </c>
      <c r="G11972" t="s">
        <v>16</v>
      </c>
      <c r="H11972">
        <v>192696.45</v>
      </c>
      <c r="I11972" s="1">
        <v>33821</v>
      </c>
      <c r="J11972" t="s">
        <v>31</v>
      </c>
      <c r="K11972" t="s">
        <v>533</v>
      </c>
      <c r="L11972">
        <v>0</v>
      </c>
      <c r="M11972" t="s">
        <v>12913</v>
      </c>
    </row>
    <row r="11973" spans="1:13" x14ac:dyDescent="0.25">
      <c r="A11973">
        <v>47876</v>
      </c>
      <c r="B11973">
        <v>205</v>
      </c>
      <c r="C11973" t="str">
        <f>IFERROR(INDEX(customers!B11973:B13472,MATCH(Purchases!B11973,customers!A11973:A13472)), "None")</f>
        <v>None</v>
      </c>
      <c r="D11973" t="str">
        <f>INDEX(Country!$B$2:$B$26,MATCH(INDEX(customers!$D$2:$D$1501,MATCH(Purchases!B11973,customers!$A$2:$A$1501)),Country!$A$2:$A$26))</f>
        <v>JAPAN</v>
      </c>
      <c r="E11973" t="str">
        <f>INDEX(Region!$C$2:$F$2,MATCH(INDEX(Country!$C$2:$C$26,MATCH(Purchases!D11973,Country!$B$2:$B$26)), Region!$C$1:$F$1))</f>
        <v>ASIA</v>
      </c>
      <c r="F11973" t="e">
        <f>INDEX(customers!G11973:G13472, MATCH(Purchases!C11973,customers!B11973:B13472))</f>
        <v>#N/A</v>
      </c>
      <c r="G11973" t="s">
        <v>16</v>
      </c>
      <c r="H11973">
        <v>250985.98</v>
      </c>
      <c r="I11973" s="1">
        <v>34694</v>
      </c>
      <c r="J11973" t="s">
        <v>26</v>
      </c>
      <c r="K11973" t="s">
        <v>560</v>
      </c>
      <c r="L11973">
        <v>0</v>
      </c>
      <c r="M11973" t="s">
        <v>12914</v>
      </c>
    </row>
    <row r="11974" spans="1:13" x14ac:dyDescent="0.25">
      <c r="A11974">
        <v>47877</v>
      </c>
      <c r="B11974">
        <v>737</v>
      </c>
      <c r="C11974" t="str">
        <f>IFERROR(INDEX(customers!B11974:B13473,MATCH(Purchases!B11974,customers!A11974:A13473)), "None")</f>
        <v>None</v>
      </c>
      <c r="D11974" t="str">
        <f>INDEX(Country!$B$2:$B$26,MATCH(INDEX(customers!$D$2:$D$1501,MATCH(Purchases!B11974,customers!$A$2:$A$1501)),Country!$A$2:$A$26))</f>
        <v>CHINA</v>
      </c>
      <c r="E11974" t="str">
        <f>INDEX(Region!$C$2:$F$2,MATCH(INDEX(Country!$C$2:$C$26,MATCH(Purchases!D11974,Country!$B$2:$B$26)), Region!$C$1:$F$1))</f>
        <v>AMERICA</v>
      </c>
      <c r="F11974" t="e">
        <f>INDEX(customers!G11974:G13473, MATCH(Purchases!C11974,customers!B11974:B13473))</f>
        <v>#N/A</v>
      </c>
      <c r="G11974" t="s">
        <v>16</v>
      </c>
      <c r="H11974">
        <v>254363.3</v>
      </c>
      <c r="I11974" s="1">
        <v>34575</v>
      </c>
      <c r="J11974" t="s">
        <v>31</v>
      </c>
      <c r="K11974" t="s">
        <v>2395</v>
      </c>
      <c r="L11974">
        <v>0</v>
      </c>
      <c r="M11974" t="s">
        <v>12915</v>
      </c>
    </row>
    <row r="11975" spans="1:13" x14ac:dyDescent="0.25">
      <c r="A11975">
        <v>47878</v>
      </c>
      <c r="B11975">
        <v>496</v>
      </c>
      <c r="C11975" t="str">
        <f>IFERROR(INDEX(customers!B11975:B13474,MATCH(Purchases!B11975,customers!A11975:A13474)), "None")</f>
        <v>None</v>
      </c>
      <c r="D11975" t="str">
        <f>INDEX(Country!$B$2:$B$26,MATCH(INDEX(customers!$D$2:$D$1501,MATCH(Purchases!B11975,customers!$A$2:$A$1501)),Country!$A$2:$A$26))</f>
        <v>JAPAN</v>
      </c>
      <c r="E11975" t="str">
        <f>INDEX(Region!$C$2:$F$2,MATCH(INDEX(Country!$C$2:$C$26,MATCH(Purchases!D11975,Country!$B$2:$B$26)), Region!$C$1:$F$1))</f>
        <v>ASIA</v>
      </c>
      <c r="F11975" t="e">
        <f>INDEX(customers!G11975:G13474, MATCH(Purchases!C11975,customers!B11975:B13474))</f>
        <v>#N/A</v>
      </c>
      <c r="G11975" t="s">
        <v>48</v>
      </c>
      <c r="H11975">
        <v>93998.399999999994</v>
      </c>
      <c r="I11975" s="1">
        <v>34827</v>
      </c>
      <c r="J11975" t="s">
        <v>26</v>
      </c>
      <c r="K11975" t="s">
        <v>1919</v>
      </c>
      <c r="L11975">
        <v>0</v>
      </c>
      <c r="M11975" t="s">
        <v>12916</v>
      </c>
    </row>
    <row r="11976" spans="1:13" x14ac:dyDescent="0.25">
      <c r="A11976">
        <v>47879</v>
      </c>
      <c r="B11976">
        <v>1165</v>
      </c>
      <c r="C11976" t="str">
        <f>IFERROR(INDEX(customers!B11976:B13475,MATCH(Purchases!B11976,customers!A11976:A13475)), "None")</f>
        <v>None</v>
      </c>
      <c r="D11976" t="str">
        <f>INDEX(Country!$B$2:$B$26,MATCH(INDEX(customers!$D$2:$D$1501,MATCH(Purchases!B11976,customers!$A$2:$A$1501)),Country!$A$2:$A$26))</f>
        <v>INDONESIA</v>
      </c>
      <c r="E11976" t="str">
        <f>INDEX(Region!$C$2:$F$2,MATCH(INDEX(Country!$C$2:$C$26,MATCH(Purchases!D11976,Country!$B$2:$B$26)), Region!$C$1:$F$1))</f>
        <v>ASIA</v>
      </c>
      <c r="F11976" t="e">
        <f>INDEX(customers!G11976:G13475, MATCH(Purchases!C11976,customers!B11976:B13475))</f>
        <v>#N/A</v>
      </c>
      <c r="G11976" t="s">
        <v>16</v>
      </c>
      <c r="H11976">
        <v>54960.85</v>
      </c>
      <c r="I11976" s="1">
        <v>33615</v>
      </c>
      <c r="J11976" t="s">
        <v>13</v>
      </c>
      <c r="K11976" t="s">
        <v>1017</v>
      </c>
      <c r="L11976">
        <v>0</v>
      </c>
      <c r="M11976" t="s">
        <v>12917</v>
      </c>
    </row>
    <row r="11977" spans="1:13" x14ac:dyDescent="0.25">
      <c r="A11977">
        <v>47904</v>
      </c>
      <c r="B11977">
        <v>206</v>
      </c>
      <c r="C11977" t="str">
        <f>IFERROR(INDEX(customers!B11977:B13476,MATCH(Purchases!B11977,customers!A11977:A13476)), "None")</f>
        <v>None</v>
      </c>
      <c r="D11977" t="str">
        <f>INDEX(Country!$B$2:$B$26,MATCH(INDEX(customers!$D$2:$D$1501,MATCH(Purchases!B11977,customers!$A$2:$A$1501)),Country!$A$2:$A$26))</f>
        <v>INDONESIA</v>
      </c>
      <c r="E11977" t="str">
        <f>INDEX(Region!$C$2:$F$2,MATCH(INDEX(Country!$C$2:$C$26,MATCH(Purchases!D11977,Country!$B$2:$B$26)), Region!$C$1:$F$1))</f>
        <v>ASIA</v>
      </c>
      <c r="F11977" t="e">
        <f>INDEX(customers!G11977:G13476, MATCH(Purchases!C11977,customers!B11977:B13476))</f>
        <v>#N/A</v>
      </c>
      <c r="G11977" t="s">
        <v>9</v>
      </c>
      <c r="H11977">
        <v>245498</v>
      </c>
      <c r="I11977" s="1">
        <v>35584</v>
      </c>
      <c r="J11977" t="s">
        <v>23</v>
      </c>
      <c r="K11977" t="s">
        <v>1093</v>
      </c>
      <c r="L11977">
        <v>0</v>
      </c>
      <c r="M11977" t="s">
        <v>12918</v>
      </c>
    </row>
    <row r="11978" spans="1:13" x14ac:dyDescent="0.25">
      <c r="A11978">
        <v>47905</v>
      </c>
      <c r="B11978">
        <v>740</v>
      </c>
      <c r="C11978" t="str">
        <f>IFERROR(INDEX(customers!B11978:B13477,MATCH(Purchases!B11978,customers!A11978:A13477)), "None")</f>
        <v>None</v>
      </c>
      <c r="D11978" t="str">
        <f>INDEX(Country!$B$2:$B$26,MATCH(INDEX(customers!$D$2:$D$1501,MATCH(Purchases!B11978,customers!$A$2:$A$1501)),Country!$A$2:$A$26))</f>
        <v>IRAN</v>
      </c>
      <c r="E11978" t="str">
        <f>INDEX(Region!$C$2:$F$2,MATCH(INDEX(Country!$C$2:$C$26,MATCH(Purchases!D11978,Country!$B$2:$B$26)), Region!$C$1:$F$1))</f>
        <v>MIDDLE EAST</v>
      </c>
      <c r="F11978" t="e">
        <f>INDEX(customers!G11978:G13477, MATCH(Purchases!C11978,customers!B11978:B13477))</f>
        <v>#N/A</v>
      </c>
      <c r="G11978" t="s">
        <v>16</v>
      </c>
      <c r="H11978">
        <v>99631.37</v>
      </c>
      <c r="I11978" s="1">
        <v>34426</v>
      </c>
      <c r="J11978" t="s">
        <v>13</v>
      </c>
      <c r="K11978" t="s">
        <v>694</v>
      </c>
      <c r="L11978">
        <v>0</v>
      </c>
      <c r="M11978" t="s">
        <v>12919</v>
      </c>
    </row>
    <row r="11979" spans="1:13" x14ac:dyDescent="0.25">
      <c r="A11979">
        <v>47906</v>
      </c>
      <c r="B11979">
        <v>1306</v>
      </c>
      <c r="C11979" t="str">
        <f>IFERROR(INDEX(customers!B11979:B13478,MATCH(Purchases!B11979,customers!A11979:A13478)), "None")</f>
        <v>None</v>
      </c>
      <c r="D11979" t="str">
        <f>INDEX(Country!$B$2:$B$26,MATCH(INDEX(customers!$D$2:$D$1501,MATCH(Purchases!B11979,customers!$A$2:$A$1501)),Country!$A$2:$A$26))</f>
        <v>JAPAN</v>
      </c>
      <c r="E11979" t="str">
        <f>INDEX(Region!$C$2:$F$2,MATCH(INDEX(Country!$C$2:$C$26,MATCH(Purchases!D11979,Country!$B$2:$B$26)), Region!$C$1:$F$1))</f>
        <v>ASIA</v>
      </c>
      <c r="F11979" t="e">
        <f>INDEX(customers!G11979:G13478, MATCH(Purchases!C11979,customers!B11979:B13478))</f>
        <v>#N/A</v>
      </c>
      <c r="G11979" t="s">
        <v>9</v>
      </c>
      <c r="H11979">
        <v>89040.53</v>
      </c>
      <c r="I11979" s="1">
        <v>35068</v>
      </c>
      <c r="J11979" t="s">
        <v>10</v>
      </c>
      <c r="K11979" t="s">
        <v>4329</v>
      </c>
      <c r="L11979">
        <v>0</v>
      </c>
      <c r="M11979" t="s">
        <v>12920</v>
      </c>
    </row>
    <row r="11980" spans="1:13" x14ac:dyDescent="0.25">
      <c r="A11980">
        <v>47907</v>
      </c>
      <c r="B11980">
        <v>1447</v>
      </c>
      <c r="C11980" t="str">
        <f>IFERROR(INDEX(customers!B11980:B13479,MATCH(Purchases!B11980,customers!A11980:A13479)), "None")</f>
        <v>None</v>
      </c>
      <c r="D11980" t="str">
        <f>INDEX(Country!$B$2:$B$26,MATCH(INDEX(customers!$D$2:$D$1501,MATCH(Purchases!B11980,customers!$A$2:$A$1501)),Country!$A$2:$A$26))</f>
        <v>PERU</v>
      </c>
      <c r="E11980" t="str">
        <f>INDEX(Region!$C$2:$F$2,MATCH(INDEX(Country!$C$2:$C$26,MATCH(Purchases!D11980,Country!$B$2:$B$26)), Region!$C$1:$F$1))</f>
        <v>ASIA</v>
      </c>
      <c r="F11980" t="e">
        <f>INDEX(customers!G11980:G13479, MATCH(Purchases!C11980,customers!B11980:B13479))</f>
        <v>#N/A</v>
      </c>
      <c r="G11980" t="s">
        <v>9</v>
      </c>
      <c r="H11980">
        <v>225434.37</v>
      </c>
      <c r="I11980" s="1">
        <v>35926</v>
      </c>
      <c r="J11980" t="s">
        <v>10</v>
      </c>
      <c r="K11980" t="s">
        <v>1813</v>
      </c>
      <c r="L11980">
        <v>0</v>
      </c>
      <c r="M11980" t="s">
        <v>12921</v>
      </c>
    </row>
    <row r="11981" spans="1:13" x14ac:dyDescent="0.25">
      <c r="A11981">
        <v>47908</v>
      </c>
      <c r="B11981">
        <v>257</v>
      </c>
      <c r="C11981" t="str">
        <f>IFERROR(INDEX(customers!B11981:B13480,MATCH(Purchases!B11981,customers!A11981:A13480)), "None")</f>
        <v>None</v>
      </c>
      <c r="D11981" t="str">
        <f>INDEX(Country!$B$2:$B$26,MATCH(INDEX(customers!$D$2:$D$1501,MATCH(Purchases!B11981,customers!$A$2:$A$1501)),Country!$A$2:$A$26))</f>
        <v>GERMANY</v>
      </c>
      <c r="E11981" t="str">
        <f>INDEX(Region!$C$2:$F$2,MATCH(INDEX(Country!$C$2:$C$26,MATCH(Purchases!D11981,Country!$B$2:$B$26)), Region!$C$1:$F$1))</f>
        <v>EUROPE</v>
      </c>
      <c r="F11981" t="e">
        <f>INDEX(customers!G11981:G13480, MATCH(Purchases!C11981,customers!B11981:B13480))</f>
        <v>#N/A</v>
      </c>
      <c r="G11981" t="s">
        <v>9</v>
      </c>
      <c r="H11981">
        <v>97445.440000000002</v>
      </c>
      <c r="I11981" s="1">
        <v>35787</v>
      </c>
      <c r="J11981" t="s">
        <v>23</v>
      </c>
      <c r="K11981" t="s">
        <v>1699</v>
      </c>
      <c r="L11981">
        <v>0</v>
      </c>
      <c r="M11981" t="s">
        <v>12922</v>
      </c>
    </row>
    <row r="11982" spans="1:13" x14ac:dyDescent="0.25">
      <c r="A11982">
        <v>47909</v>
      </c>
      <c r="B11982">
        <v>737</v>
      </c>
      <c r="C11982" t="str">
        <f>IFERROR(INDEX(customers!B11982:B13481,MATCH(Purchases!B11982,customers!A11982:A13481)), "None")</f>
        <v>None</v>
      </c>
      <c r="D11982" t="str">
        <f>INDEX(Country!$B$2:$B$26,MATCH(INDEX(customers!$D$2:$D$1501,MATCH(Purchases!B11982,customers!$A$2:$A$1501)),Country!$A$2:$A$26))</f>
        <v>CHINA</v>
      </c>
      <c r="E11982" t="str">
        <f>INDEX(Region!$C$2:$F$2,MATCH(INDEX(Country!$C$2:$C$26,MATCH(Purchases!D11982,Country!$B$2:$B$26)), Region!$C$1:$F$1))</f>
        <v>AMERICA</v>
      </c>
      <c r="F11982" t="e">
        <f>INDEX(customers!G11982:G13481, MATCH(Purchases!C11982,customers!B11982:B13481))</f>
        <v>#N/A</v>
      </c>
      <c r="G11982" t="s">
        <v>16</v>
      </c>
      <c r="H11982">
        <v>235230.01</v>
      </c>
      <c r="I11982" s="1">
        <v>34038</v>
      </c>
      <c r="J11982" t="s">
        <v>31</v>
      </c>
      <c r="K11982" t="s">
        <v>985</v>
      </c>
      <c r="L11982">
        <v>0</v>
      </c>
      <c r="M11982" t="s">
        <v>12923</v>
      </c>
    </row>
    <row r="11983" spans="1:13" x14ac:dyDescent="0.25">
      <c r="A11983">
        <v>47910</v>
      </c>
      <c r="B11983">
        <v>536</v>
      </c>
      <c r="C11983" t="str">
        <f>IFERROR(INDEX(customers!B11983:B13482,MATCH(Purchases!B11983,customers!A11983:A13482)), "None")</f>
        <v>None</v>
      </c>
      <c r="D11983" t="str">
        <f>INDEX(Country!$B$2:$B$26,MATCH(INDEX(customers!$D$2:$D$1501,MATCH(Purchases!B11983,customers!$A$2:$A$1501)),Country!$A$2:$A$26))</f>
        <v>JAPAN</v>
      </c>
      <c r="E11983" t="str">
        <f>INDEX(Region!$C$2:$F$2,MATCH(INDEX(Country!$C$2:$C$26,MATCH(Purchases!D11983,Country!$B$2:$B$26)), Region!$C$1:$F$1))</f>
        <v>ASIA</v>
      </c>
      <c r="F11983" t="e">
        <f>INDEX(customers!G11983:G13482, MATCH(Purchases!C11983,customers!B11983:B13482))</f>
        <v>#N/A</v>
      </c>
      <c r="G11983" t="s">
        <v>16</v>
      </c>
      <c r="H11983">
        <v>111891.77</v>
      </c>
      <c r="I11983" s="1">
        <v>34562</v>
      </c>
      <c r="J11983" t="s">
        <v>26</v>
      </c>
      <c r="K11983" t="s">
        <v>2315</v>
      </c>
      <c r="L11983">
        <v>0</v>
      </c>
      <c r="M11983" t="s">
        <v>12924</v>
      </c>
    </row>
    <row r="11984" spans="1:13" x14ac:dyDescent="0.25">
      <c r="A11984">
        <v>47911</v>
      </c>
      <c r="B11984">
        <v>296</v>
      </c>
      <c r="C11984" t="str">
        <f>IFERROR(INDEX(customers!B11984:B13483,MATCH(Purchases!B11984,customers!A11984:A13483)), "None")</f>
        <v>None</v>
      </c>
      <c r="D11984" t="str">
        <f>INDEX(Country!$B$2:$B$26,MATCH(INDEX(customers!$D$2:$D$1501,MATCH(Purchases!B11984,customers!$A$2:$A$1501)),Country!$A$2:$A$26))</f>
        <v>MOROCCO</v>
      </c>
      <c r="E11984" t="str">
        <f>INDEX(Region!$C$2:$F$2,MATCH(INDEX(Country!$C$2:$C$26,MATCH(Purchases!D11984,Country!$B$2:$B$26)), Region!$C$1:$F$1))</f>
        <v>ASIA</v>
      </c>
      <c r="F11984" t="e">
        <f>INDEX(customers!G11984:G13483, MATCH(Purchases!C11984,customers!B11984:B13483))</f>
        <v>#N/A</v>
      </c>
      <c r="G11984" t="s">
        <v>9</v>
      </c>
      <c r="H11984">
        <v>255065.3</v>
      </c>
      <c r="I11984" s="1">
        <v>35267</v>
      </c>
      <c r="J11984" t="s">
        <v>31</v>
      </c>
      <c r="K11984" t="s">
        <v>1342</v>
      </c>
      <c r="L11984">
        <v>0</v>
      </c>
      <c r="M11984" t="s">
        <v>12925</v>
      </c>
    </row>
    <row r="11985" spans="1:13" x14ac:dyDescent="0.25">
      <c r="A11985">
        <v>47936</v>
      </c>
      <c r="B11985">
        <v>676</v>
      </c>
      <c r="C11985" t="str">
        <f>IFERROR(INDEX(customers!B11985:B13484,MATCH(Purchases!B11985,customers!A11985:A13484)), "None")</f>
        <v>None</v>
      </c>
      <c r="D11985" t="str">
        <f>INDEX(Country!$B$2:$B$26,MATCH(INDEX(customers!$D$2:$D$1501,MATCH(Purchases!B11985,customers!$A$2:$A$1501)),Country!$A$2:$A$26))</f>
        <v>UNITED STATES</v>
      </c>
      <c r="E11985" t="str">
        <f>INDEX(Region!$C$2:$F$2,MATCH(INDEX(Country!$C$2:$C$26,MATCH(Purchases!D11985,Country!$B$2:$B$26)), Region!$C$1:$F$1))</f>
        <v>MIDDLE EAST</v>
      </c>
      <c r="F11985" t="e">
        <f>INDEX(customers!G11985:G13484, MATCH(Purchases!C11985,customers!B11985:B13484))</f>
        <v>#N/A</v>
      </c>
      <c r="G11985" t="s">
        <v>9</v>
      </c>
      <c r="H11985">
        <v>113514.85</v>
      </c>
      <c r="I11985" s="1">
        <v>35428</v>
      </c>
      <c r="J11985" t="s">
        <v>23</v>
      </c>
      <c r="K11985" t="s">
        <v>40</v>
      </c>
      <c r="L11985">
        <v>0</v>
      </c>
      <c r="M11985" t="s">
        <v>12926</v>
      </c>
    </row>
    <row r="11986" spans="1:13" x14ac:dyDescent="0.25">
      <c r="A11986">
        <v>47937</v>
      </c>
      <c r="B11986">
        <v>1244</v>
      </c>
      <c r="C11986" t="str">
        <f>IFERROR(INDEX(customers!B11986:B13485,MATCH(Purchases!B11986,customers!A11986:A13485)), "None")</f>
        <v>None</v>
      </c>
      <c r="D11986" t="str">
        <f>INDEX(Country!$B$2:$B$26,MATCH(INDEX(customers!$D$2:$D$1501,MATCH(Purchases!B11986,customers!$A$2:$A$1501)),Country!$A$2:$A$26))</f>
        <v>ETHIOPIA</v>
      </c>
      <c r="E11986" t="e">
        <f>INDEX(Region!$C$2:$F$2,MATCH(INDEX(Country!$C$2:$C$26,MATCH(Purchases!D11986,Country!$B$2:$B$26)), Region!$C$1:$F$1))</f>
        <v>#N/A</v>
      </c>
      <c r="F11986" t="e">
        <f>INDEX(customers!G11986:G13485, MATCH(Purchases!C11986,customers!B11986:B13485))</f>
        <v>#N/A</v>
      </c>
      <c r="G11986" t="s">
        <v>16</v>
      </c>
      <c r="H11986">
        <v>168507.11</v>
      </c>
      <c r="I11986" s="1">
        <v>34207</v>
      </c>
      <c r="J11986" t="s">
        <v>26</v>
      </c>
      <c r="K11986" t="s">
        <v>2566</v>
      </c>
      <c r="L11986">
        <v>0</v>
      </c>
      <c r="M11986" t="s">
        <v>12927</v>
      </c>
    </row>
    <row r="11987" spans="1:13" x14ac:dyDescent="0.25">
      <c r="A11987">
        <v>47938</v>
      </c>
      <c r="B11987">
        <v>1096</v>
      </c>
      <c r="C11987" t="str">
        <f>IFERROR(INDEX(customers!B11987:B13486,MATCH(Purchases!B11987,customers!A11987:A13486)), "None")</f>
        <v>None</v>
      </c>
      <c r="D11987" t="str">
        <f>INDEX(Country!$B$2:$B$26,MATCH(INDEX(customers!$D$2:$D$1501,MATCH(Purchases!B11987,customers!$A$2:$A$1501)),Country!$A$2:$A$26))</f>
        <v>EGYPT</v>
      </c>
      <c r="E11987" t="str">
        <f>INDEX(Region!$C$2:$F$2,MATCH(INDEX(Country!$C$2:$C$26,MATCH(Purchases!D11987,Country!$B$2:$B$26)), Region!$C$1:$F$1))</f>
        <v>MIDDLE EAST</v>
      </c>
      <c r="F11987" t="e">
        <f>INDEX(customers!G11987:G13486, MATCH(Purchases!C11987,customers!B11987:B13486))</f>
        <v>#N/A</v>
      </c>
      <c r="G11987" t="s">
        <v>16</v>
      </c>
      <c r="H11987">
        <v>162710.01999999999</v>
      </c>
      <c r="I11987" s="1">
        <v>34510</v>
      </c>
      <c r="J11987" t="s">
        <v>10</v>
      </c>
      <c r="K11987" t="s">
        <v>240</v>
      </c>
      <c r="L11987">
        <v>0</v>
      </c>
      <c r="M11987" t="s">
        <v>12928</v>
      </c>
    </row>
    <row r="11988" spans="1:13" x14ac:dyDescent="0.25">
      <c r="A11988">
        <v>47939</v>
      </c>
      <c r="B11988">
        <v>961</v>
      </c>
      <c r="C11988" t="str">
        <f>IFERROR(INDEX(customers!B11988:B13487,MATCH(Purchases!B11988,customers!A11988:A13487)), "None")</f>
        <v>None</v>
      </c>
      <c r="D11988" t="str">
        <f>INDEX(Country!$B$2:$B$26,MATCH(INDEX(customers!$D$2:$D$1501,MATCH(Purchases!B11988,customers!$A$2:$A$1501)),Country!$A$2:$A$26))</f>
        <v>JAPAN</v>
      </c>
      <c r="E11988" t="str">
        <f>INDEX(Region!$C$2:$F$2,MATCH(INDEX(Country!$C$2:$C$26,MATCH(Purchases!D11988,Country!$B$2:$B$26)), Region!$C$1:$F$1))</f>
        <v>ASIA</v>
      </c>
      <c r="F11988" t="e">
        <f>INDEX(customers!G11988:G13487, MATCH(Purchases!C11988,customers!B11988:B13487))</f>
        <v>#N/A</v>
      </c>
      <c r="G11988" t="s">
        <v>16</v>
      </c>
      <c r="H11988">
        <v>88149.34</v>
      </c>
      <c r="I11988" s="1">
        <v>33733</v>
      </c>
      <c r="J11988" t="s">
        <v>23</v>
      </c>
      <c r="K11988" t="s">
        <v>792</v>
      </c>
      <c r="L11988">
        <v>0</v>
      </c>
      <c r="M11988" t="s">
        <v>12929</v>
      </c>
    </row>
    <row r="11989" spans="1:13" x14ac:dyDescent="0.25">
      <c r="A11989">
        <v>47940</v>
      </c>
      <c r="B11989">
        <v>1123</v>
      </c>
      <c r="C11989" t="str">
        <f>IFERROR(INDEX(customers!B11989:B13488,MATCH(Purchases!B11989,customers!A11989:A13488)), "None")</f>
        <v>None</v>
      </c>
      <c r="D11989" t="str">
        <f>INDEX(Country!$B$2:$B$26,MATCH(INDEX(customers!$D$2:$D$1501,MATCH(Purchases!B11989,customers!$A$2:$A$1501)),Country!$A$2:$A$26))</f>
        <v>MOZAMBIQUE</v>
      </c>
      <c r="E11989" t="str">
        <f>INDEX(Region!$C$2:$F$2,MATCH(INDEX(Country!$C$2:$C$26,MATCH(Purchases!D11989,Country!$B$2:$B$26)), Region!$C$1:$F$1))</f>
        <v>ASIA</v>
      </c>
      <c r="F11989" t="e">
        <f>INDEX(customers!G11989:G13488, MATCH(Purchases!C11989,customers!B11989:B13488))</f>
        <v>#N/A</v>
      </c>
      <c r="G11989" t="s">
        <v>16</v>
      </c>
      <c r="H11989">
        <v>35225.86</v>
      </c>
      <c r="I11989" s="1">
        <v>34116</v>
      </c>
      <c r="J11989" t="s">
        <v>23</v>
      </c>
      <c r="K11989" t="s">
        <v>527</v>
      </c>
      <c r="L11989">
        <v>0</v>
      </c>
      <c r="M11989" t="s">
        <v>12930</v>
      </c>
    </row>
    <row r="11990" spans="1:13" x14ac:dyDescent="0.25">
      <c r="A11990">
        <v>47941</v>
      </c>
      <c r="B11990">
        <v>251</v>
      </c>
      <c r="C11990" t="str">
        <f>IFERROR(INDEX(customers!B11990:B13489,MATCH(Purchases!B11990,customers!A11990:A13489)), "None")</f>
        <v>None</v>
      </c>
      <c r="D11990" t="str">
        <f>INDEX(Country!$B$2:$B$26,MATCH(INDEX(customers!$D$2:$D$1501,MATCH(Purchases!B11990,customers!$A$2:$A$1501)),Country!$A$2:$A$26))</f>
        <v>JORDAN</v>
      </c>
      <c r="E11990" t="str">
        <f>INDEX(Region!$C$2:$F$2,MATCH(INDEX(Country!$C$2:$C$26,MATCH(Purchases!D11990,Country!$B$2:$B$26)), Region!$C$1:$F$1))</f>
        <v>ASIA</v>
      </c>
      <c r="F11990" t="e">
        <f>INDEX(customers!G11990:G13489, MATCH(Purchases!C11990,customers!B11990:B13489))</f>
        <v>#N/A</v>
      </c>
      <c r="G11990" t="s">
        <v>16</v>
      </c>
      <c r="H11990">
        <v>201981.6</v>
      </c>
      <c r="I11990" s="1">
        <v>34555</v>
      </c>
      <c r="J11990" t="s">
        <v>26</v>
      </c>
      <c r="K11990" t="s">
        <v>1153</v>
      </c>
      <c r="L11990">
        <v>0</v>
      </c>
      <c r="M11990" t="s">
        <v>12931</v>
      </c>
    </row>
    <row r="11991" spans="1:13" x14ac:dyDescent="0.25">
      <c r="A11991">
        <v>47942</v>
      </c>
      <c r="B11991">
        <v>1313</v>
      </c>
      <c r="C11991" t="str">
        <f>IFERROR(INDEX(customers!B11991:B13490,MATCH(Purchases!B11991,customers!A11991:A13490)), "None")</f>
        <v>None</v>
      </c>
      <c r="D11991" t="str">
        <f>INDEX(Country!$B$2:$B$26,MATCH(INDEX(customers!$D$2:$D$1501,MATCH(Purchases!B11991,customers!$A$2:$A$1501)),Country!$A$2:$A$26))</f>
        <v>UNITED KINGDOM</v>
      </c>
      <c r="E11991" t="str">
        <f>INDEX(Region!$C$2:$F$2,MATCH(INDEX(Country!$C$2:$C$26,MATCH(Purchases!D11991,Country!$B$2:$B$26)), Region!$C$1:$F$1))</f>
        <v>MIDDLE EAST</v>
      </c>
      <c r="F11991" t="e">
        <f>INDEX(customers!G11991:G13490, MATCH(Purchases!C11991,customers!B11991:B13490))</f>
        <v>#N/A</v>
      </c>
      <c r="G11991" t="s">
        <v>16</v>
      </c>
      <c r="H11991">
        <v>266749.65999999997</v>
      </c>
      <c r="I11991" s="1">
        <v>34028</v>
      </c>
      <c r="J11991" t="s">
        <v>31</v>
      </c>
      <c r="K11991" t="s">
        <v>823</v>
      </c>
      <c r="L11991">
        <v>0</v>
      </c>
      <c r="M11991" t="s">
        <v>12932</v>
      </c>
    </row>
    <row r="11992" spans="1:13" x14ac:dyDescent="0.25">
      <c r="A11992">
        <v>47943</v>
      </c>
      <c r="B11992">
        <v>71</v>
      </c>
      <c r="C11992" t="str">
        <f>IFERROR(INDEX(customers!B11992:B13491,MATCH(Purchases!B11992,customers!A11992:A13491)), "None")</f>
        <v>None</v>
      </c>
      <c r="D11992" t="str">
        <f>INDEX(Country!$B$2:$B$26,MATCH(INDEX(customers!$D$2:$D$1501,MATCH(Purchases!B11992,customers!$A$2:$A$1501)),Country!$A$2:$A$26))</f>
        <v>GERMANY</v>
      </c>
      <c r="E11992" t="str">
        <f>INDEX(Region!$C$2:$F$2,MATCH(INDEX(Country!$C$2:$C$26,MATCH(Purchases!D11992,Country!$B$2:$B$26)), Region!$C$1:$F$1))</f>
        <v>EUROPE</v>
      </c>
      <c r="F11992" t="e">
        <f>INDEX(customers!G11992:G13491, MATCH(Purchases!C11992,customers!B11992:B13491))</f>
        <v>#N/A</v>
      </c>
      <c r="G11992" t="s">
        <v>16</v>
      </c>
      <c r="H11992">
        <v>156615.62</v>
      </c>
      <c r="I11992" s="1">
        <v>34653</v>
      </c>
      <c r="J11992" t="s">
        <v>31</v>
      </c>
      <c r="K11992" t="s">
        <v>1790</v>
      </c>
      <c r="L11992">
        <v>0</v>
      </c>
      <c r="M11992" t="s">
        <v>12933</v>
      </c>
    </row>
    <row r="11993" spans="1:13" x14ac:dyDescent="0.25">
      <c r="A11993">
        <v>47968</v>
      </c>
      <c r="B11993">
        <v>974</v>
      </c>
      <c r="C11993" t="str">
        <f>IFERROR(INDEX(customers!B11993:B13492,MATCH(Purchases!B11993,customers!A11993:A13492)), "None")</f>
        <v>None</v>
      </c>
      <c r="D11993" t="str">
        <f>INDEX(Country!$B$2:$B$26,MATCH(INDEX(customers!$D$2:$D$1501,MATCH(Purchases!B11993,customers!$A$2:$A$1501)),Country!$A$2:$A$26))</f>
        <v>SAUDI ARABIA</v>
      </c>
      <c r="E11993" t="str">
        <f>INDEX(Region!$C$2:$F$2,MATCH(INDEX(Country!$C$2:$C$26,MATCH(Purchases!D11993,Country!$B$2:$B$26)), Region!$C$1:$F$1))</f>
        <v>MIDDLE EAST</v>
      </c>
      <c r="F11993" t="e">
        <f>INDEX(customers!G11993:G13492, MATCH(Purchases!C11993,customers!B11993:B13492))</f>
        <v>#N/A</v>
      </c>
      <c r="G11993" t="s">
        <v>16</v>
      </c>
      <c r="H11993">
        <v>43318.66</v>
      </c>
      <c r="I11993" s="1">
        <v>34036</v>
      </c>
      <c r="J11993" t="s">
        <v>31</v>
      </c>
      <c r="K11993" t="s">
        <v>648</v>
      </c>
      <c r="L11993">
        <v>0</v>
      </c>
      <c r="M11993" t="s">
        <v>12934</v>
      </c>
    </row>
    <row r="11994" spans="1:13" x14ac:dyDescent="0.25">
      <c r="A11994">
        <v>47969</v>
      </c>
      <c r="B11994">
        <v>905</v>
      </c>
      <c r="C11994" t="str">
        <f>IFERROR(INDEX(customers!B11994:B13493,MATCH(Purchases!B11994,customers!A11994:A13493)), "None")</f>
        <v>None</v>
      </c>
      <c r="D11994" t="str">
        <f>INDEX(Country!$B$2:$B$26,MATCH(INDEX(customers!$D$2:$D$1501,MATCH(Purchases!B11994,customers!$A$2:$A$1501)),Country!$A$2:$A$26))</f>
        <v>CANADA</v>
      </c>
      <c r="E11994" t="str">
        <f>INDEX(Region!$C$2:$F$2,MATCH(INDEX(Country!$C$2:$C$26,MATCH(Purchases!D11994,Country!$B$2:$B$26)), Region!$C$1:$F$1))</f>
        <v>AMERICA</v>
      </c>
      <c r="F11994" t="e">
        <f>INDEX(customers!G11994:G13493, MATCH(Purchases!C11994,customers!B11994:B13493))</f>
        <v>#N/A</v>
      </c>
      <c r="G11994" t="s">
        <v>16</v>
      </c>
      <c r="H11994">
        <v>42342.77</v>
      </c>
      <c r="I11994" s="1">
        <v>34658</v>
      </c>
      <c r="J11994" t="s">
        <v>31</v>
      </c>
      <c r="K11994" t="s">
        <v>1141</v>
      </c>
      <c r="L11994">
        <v>0</v>
      </c>
      <c r="M11994" t="s">
        <v>12935</v>
      </c>
    </row>
    <row r="11995" spans="1:13" x14ac:dyDescent="0.25">
      <c r="A11995">
        <v>47970</v>
      </c>
      <c r="B11995">
        <v>853</v>
      </c>
      <c r="C11995" t="str">
        <f>IFERROR(INDEX(customers!B11995:B13494,MATCH(Purchases!B11995,customers!A11995:A13494)), "None")</f>
        <v>None</v>
      </c>
      <c r="D11995" t="str">
        <f>INDEX(Country!$B$2:$B$26,MATCH(INDEX(customers!$D$2:$D$1501,MATCH(Purchases!B11995,customers!$A$2:$A$1501)),Country!$A$2:$A$26))</f>
        <v>BRAZIL</v>
      </c>
      <c r="E11995" t="str">
        <f>INDEX(Region!$C$2:$F$2,MATCH(INDEX(Country!$C$2:$C$26,MATCH(Purchases!D11995,Country!$B$2:$B$26)), Region!$C$1:$F$1))</f>
        <v>AMERICA</v>
      </c>
      <c r="F11995" t="e">
        <f>INDEX(customers!G11995:G13494, MATCH(Purchases!C11995,customers!B11995:B13494))</f>
        <v>#N/A</v>
      </c>
      <c r="G11995" t="s">
        <v>9</v>
      </c>
      <c r="H11995">
        <v>166370.57999999999</v>
      </c>
      <c r="I11995" s="1">
        <v>35636</v>
      </c>
      <c r="J11995" t="s">
        <v>10</v>
      </c>
      <c r="K11995" t="s">
        <v>350</v>
      </c>
      <c r="L11995">
        <v>0</v>
      </c>
      <c r="M11995" t="s">
        <v>12936</v>
      </c>
    </row>
    <row r="11996" spans="1:13" x14ac:dyDescent="0.25">
      <c r="A11996">
        <v>47971</v>
      </c>
      <c r="B11996">
        <v>314</v>
      </c>
      <c r="C11996" t="str">
        <f>IFERROR(INDEX(customers!B11996:B13495,MATCH(Purchases!B11996,customers!A11996:A13495)), "None")</f>
        <v>None</v>
      </c>
      <c r="D11996" t="str">
        <f>INDEX(Country!$B$2:$B$26,MATCH(INDEX(customers!$D$2:$D$1501,MATCH(Purchases!B11996,customers!$A$2:$A$1501)),Country!$A$2:$A$26))</f>
        <v>JORDAN</v>
      </c>
      <c r="E11996" t="str">
        <f>INDEX(Region!$C$2:$F$2,MATCH(INDEX(Country!$C$2:$C$26,MATCH(Purchases!D11996,Country!$B$2:$B$26)), Region!$C$1:$F$1))</f>
        <v>ASIA</v>
      </c>
      <c r="F11996" t="e">
        <f>INDEX(customers!G11996:G13495, MATCH(Purchases!C11996,customers!B11996:B13495))</f>
        <v>#N/A</v>
      </c>
      <c r="G11996" t="s">
        <v>16</v>
      </c>
      <c r="H11996">
        <v>210387.85</v>
      </c>
      <c r="I11996" s="1">
        <v>33907</v>
      </c>
      <c r="J11996" t="s">
        <v>26</v>
      </c>
      <c r="K11996" t="s">
        <v>463</v>
      </c>
      <c r="L11996">
        <v>0</v>
      </c>
      <c r="M11996" t="s">
        <v>12937</v>
      </c>
    </row>
    <row r="11997" spans="1:13" x14ac:dyDescent="0.25">
      <c r="A11997">
        <v>47972</v>
      </c>
      <c r="B11997">
        <v>841</v>
      </c>
      <c r="C11997" t="str">
        <f>IFERROR(INDEX(customers!B11997:B13496,MATCH(Purchases!B11997,customers!A11997:A13496)), "None")</f>
        <v>None</v>
      </c>
      <c r="D11997" t="str">
        <f>INDEX(Country!$B$2:$B$26,MATCH(INDEX(customers!$D$2:$D$1501,MATCH(Purchases!B11997,customers!$A$2:$A$1501)),Country!$A$2:$A$26))</f>
        <v>INDONESIA</v>
      </c>
      <c r="E11997" t="str">
        <f>INDEX(Region!$C$2:$F$2,MATCH(INDEX(Country!$C$2:$C$26,MATCH(Purchases!D11997,Country!$B$2:$B$26)), Region!$C$1:$F$1))</f>
        <v>ASIA</v>
      </c>
      <c r="F11997" t="e">
        <f>INDEX(customers!G11997:G13496, MATCH(Purchases!C11997,customers!B11997:B13496))</f>
        <v>#N/A</v>
      </c>
      <c r="G11997" t="s">
        <v>16</v>
      </c>
      <c r="H11997">
        <v>162195.95000000001</v>
      </c>
      <c r="I11997" s="1">
        <v>34254</v>
      </c>
      <c r="J11997" t="s">
        <v>31</v>
      </c>
      <c r="K11997" t="s">
        <v>2137</v>
      </c>
      <c r="L11997">
        <v>0</v>
      </c>
      <c r="M11997" t="s">
        <v>12938</v>
      </c>
    </row>
    <row r="11998" spans="1:13" x14ac:dyDescent="0.25">
      <c r="A11998">
        <v>47973</v>
      </c>
      <c r="B11998">
        <v>139</v>
      </c>
      <c r="C11998" t="str">
        <f>IFERROR(INDEX(customers!B11998:B13497,MATCH(Purchases!B11998,customers!A11998:A13497)), "None")</f>
        <v>None</v>
      </c>
      <c r="D11998" t="str">
        <f>INDEX(Country!$B$2:$B$26,MATCH(INDEX(customers!$D$2:$D$1501,MATCH(Purchases!B11998,customers!$A$2:$A$1501)),Country!$A$2:$A$26))</f>
        <v>INDONESIA</v>
      </c>
      <c r="E11998" t="str">
        <f>INDEX(Region!$C$2:$F$2,MATCH(INDEX(Country!$C$2:$C$26,MATCH(Purchases!D11998,Country!$B$2:$B$26)), Region!$C$1:$F$1))</f>
        <v>ASIA</v>
      </c>
      <c r="F11998" t="e">
        <f>INDEX(customers!G11998:G13497, MATCH(Purchases!C11998,customers!B11998:B13497))</f>
        <v>#N/A</v>
      </c>
      <c r="G11998" t="s">
        <v>9</v>
      </c>
      <c r="H11998">
        <v>158931.34</v>
      </c>
      <c r="I11998" s="1">
        <v>35619</v>
      </c>
      <c r="J11998" t="s">
        <v>23</v>
      </c>
      <c r="K11998" t="s">
        <v>979</v>
      </c>
      <c r="L11998">
        <v>0</v>
      </c>
      <c r="M11998" t="s">
        <v>12939</v>
      </c>
    </row>
    <row r="11999" spans="1:13" x14ac:dyDescent="0.25">
      <c r="A11999">
        <v>47974</v>
      </c>
      <c r="B11999">
        <v>661</v>
      </c>
      <c r="C11999" t="str">
        <f>IFERROR(INDEX(customers!B11999:B13498,MATCH(Purchases!B11999,customers!A11999:A13498)), "None")</f>
        <v>None</v>
      </c>
      <c r="D11999" t="str">
        <f>INDEX(Country!$B$2:$B$26,MATCH(INDEX(customers!$D$2:$D$1501,MATCH(Purchases!B11999,customers!$A$2:$A$1501)),Country!$A$2:$A$26))</f>
        <v>EGYPT</v>
      </c>
      <c r="E11999" t="str">
        <f>INDEX(Region!$C$2:$F$2,MATCH(INDEX(Country!$C$2:$C$26,MATCH(Purchases!D11999,Country!$B$2:$B$26)), Region!$C$1:$F$1))</f>
        <v>MIDDLE EAST</v>
      </c>
      <c r="F11999" t="e">
        <f>INDEX(customers!G11999:G13498, MATCH(Purchases!C11999,customers!B11999:B13498))</f>
        <v>#N/A</v>
      </c>
      <c r="G11999" t="s">
        <v>16</v>
      </c>
      <c r="H11999">
        <v>175462.82</v>
      </c>
      <c r="I11999" s="1">
        <v>34578</v>
      </c>
      <c r="J11999" t="s">
        <v>31</v>
      </c>
      <c r="K11999" t="s">
        <v>2896</v>
      </c>
      <c r="L11999">
        <v>0</v>
      </c>
      <c r="M11999" t="s">
        <v>12940</v>
      </c>
    </row>
    <row r="12000" spans="1:13" x14ac:dyDescent="0.25">
      <c r="A12000">
        <v>47975</v>
      </c>
      <c r="B12000">
        <v>1294</v>
      </c>
      <c r="C12000" t="str">
        <f>IFERROR(INDEX(customers!B12000:B13499,MATCH(Purchases!B12000,customers!A12000:A13499)), "None")</f>
        <v>None</v>
      </c>
      <c r="D12000" t="str">
        <f>INDEX(Country!$B$2:$B$26,MATCH(INDEX(customers!$D$2:$D$1501,MATCH(Purchases!B12000,customers!$A$2:$A$1501)),Country!$A$2:$A$26))</f>
        <v>UNITED KINGDOM</v>
      </c>
      <c r="E12000" t="str">
        <f>INDEX(Region!$C$2:$F$2,MATCH(INDEX(Country!$C$2:$C$26,MATCH(Purchases!D12000,Country!$B$2:$B$26)), Region!$C$1:$F$1))</f>
        <v>MIDDLE EAST</v>
      </c>
      <c r="F12000" t="e">
        <f>INDEX(customers!G12000:G13499, MATCH(Purchases!C12000,customers!B12000:B13499))</f>
        <v>#N/A</v>
      </c>
      <c r="G12000" t="s">
        <v>16</v>
      </c>
      <c r="H12000">
        <v>99781.94</v>
      </c>
      <c r="I12000" s="1">
        <v>34196</v>
      </c>
      <c r="J12000" t="s">
        <v>13</v>
      </c>
      <c r="K12000" t="s">
        <v>2787</v>
      </c>
      <c r="L12000">
        <v>0</v>
      </c>
      <c r="M12000" t="s">
        <v>12941</v>
      </c>
    </row>
    <row r="12001" spans="1:13" x14ac:dyDescent="0.25">
      <c r="A12001">
        <v>48000</v>
      </c>
      <c r="B12001">
        <v>1088</v>
      </c>
      <c r="C12001" t="str">
        <f>IFERROR(INDEX(customers!B12001:B13500,MATCH(Purchases!B12001,customers!A12001:A13500)), "None")</f>
        <v>None</v>
      </c>
      <c r="D12001" t="str">
        <f>INDEX(Country!$B$2:$B$26,MATCH(INDEX(customers!$D$2:$D$1501,MATCH(Purchases!B12001,customers!$A$2:$A$1501)),Country!$A$2:$A$26))</f>
        <v>RUSSIA</v>
      </c>
      <c r="E12001" t="str">
        <f>INDEX(Region!$C$2:$F$2,MATCH(INDEX(Country!$C$2:$C$26,MATCH(Purchases!D12001,Country!$B$2:$B$26)), Region!$C$1:$F$1))</f>
        <v>EUROPE</v>
      </c>
      <c r="F12001" t="e">
        <f>INDEX(customers!G12001:G13500, MATCH(Purchases!C12001,customers!B12001:B13500))</f>
        <v>#N/A</v>
      </c>
      <c r="G12001" t="s">
        <v>16</v>
      </c>
      <c r="H12001">
        <v>45578.04</v>
      </c>
      <c r="I12001" s="1">
        <v>33830</v>
      </c>
      <c r="J12001" t="s">
        <v>26</v>
      </c>
      <c r="K12001" t="s">
        <v>494</v>
      </c>
      <c r="L12001">
        <v>0</v>
      </c>
      <c r="M12001" t="s">
        <v>12942</v>
      </c>
    </row>
    <row r="12002" spans="1:13" x14ac:dyDescent="0.25">
      <c r="A12002">
        <v>48001</v>
      </c>
      <c r="B12002">
        <v>605</v>
      </c>
      <c r="C12002" t="str">
        <f>IFERROR(INDEX(customers!B12002:B13501,MATCH(Purchases!B12002,customers!A12002:A13501)), "None")</f>
        <v>None</v>
      </c>
      <c r="D12002" t="str">
        <f>INDEX(Country!$B$2:$B$26,MATCH(INDEX(customers!$D$2:$D$1501,MATCH(Purchases!B12002,customers!$A$2:$A$1501)),Country!$A$2:$A$26))</f>
        <v>UNITED KINGDOM</v>
      </c>
      <c r="E12002" t="str">
        <f>INDEX(Region!$C$2:$F$2,MATCH(INDEX(Country!$C$2:$C$26,MATCH(Purchases!D12002,Country!$B$2:$B$26)), Region!$C$1:$F$1))</f>
        <v>MIDDLE EAST</v>
      </c>
      <c r="F12002" t="e">
        <f>INDEX(customers!G12002:G13501, MATCH(Purchases!C12002,customers!B12002:B13501))</f>
        <v>#N/A</v>
      </c>
      <c r="G12002" t="s">
        <v>9</v>
      </c>
      <c r="H12002">
        <v>321653.28000000003</v>
      </c>
      <c r="I12002" s="1">
        <v>35838</v>
      </c>
      <c r="J12002" t="s">
        <v>23</v>
      </c>
      <c r="K12002" t="s">
        <v>840</v>
      </c>
      <c r="L12002">
        <v>0</v>
      </c>
      <c r="M12002" t="s">
        <v>12943</v>
      </c>
    </row>
    <row r="12003" spans="1:13" x14ac:dyDescent="0.25">
      <c r="A12003">
        <v>48002</v>
      </c>
      <c r="B12003">
        <v>1438</v>
      </c>
      <c r="C12003" t="str">
        <f>IFERROR(INDEX(customers!B12003:B13502,MATCH(Purchases!B12003,customers!A12003:A13502)), "None")</f>
        <v>None</v>
      </c>
      <c r="D12003" t="str">
        <f>INDEX(Country!$B$2:$B$26,MATCH(INDEX(customers!$D$2:$D$1501,MATCH(Purchases!B12003,customers!$A$2:$A$1501)),Country!$A$2:$A$26))</f>
        <v>PERU</v>
      </c>
      <c r="E12003" t="str">
        <f>INDEX(Region!$C$2:$F$2,MATCH(INDEX(Country!$C$2:$C$26,MATCH(Purchases!D12003,Country!$B$2:$B$26)), Region!$C$1:$F$1))</f>
        <v>ASIA</v>
      </c>
      <c r="F12003" t="e">
        <f>INDEX(customers!G12003:G13502, MATCH(Purchases!C12003,customers!B12003:B13502))</f>
        <v>#N/A</v>
      </c>
      <c r="G12003" t="s">
        <v>9</v>
      </c>
      <c r="H12003">
        <v>244049.97</v>
      </c>
      <c r="I12003" s="1">
        <v>35157</v>
      </c>
      <c r="J12003" t="s">
        <v>10</v>
      </c>
      <c r="K12003" t="s">
        <v>408</v>
      </c>
      <c r="L12003">
        <v>0</v>
      </c>
      <c r="M12003" t="s">
        <v>12944</v>
      </c>
    </row>
    <row r="12004" spans="1:13" x14ac:dyDescent="0.25">
      <c r="A12004">
        <v>48003</v>
      </c>
      <c r="B12004">
        <v>278</v>
      </c>
      <c r="C12004" t="str">
        <f>IFERROR(INDEX(customers!B12004:B13503,MATCH(Purchases!B12004,customers!A12004:A13503)), "None")</f>
        <v>None</v>
      </c>
      <c r="D12004" t="str">
        <f>INDEX(Country!$B$2:$B$26,MATCH(INDEX(customers!$D$2:$D$1501,MATCH(Purchases!B12004,customers!$A$2:$A$1501)),Country!$A$2:$A$26))</f>
        <v>SAUDI ARABIA</v>
      </c>
      <c r="E12004" t="str">
        <f>INDEX(Region!$C$2:$F$2,MATCH(INDEX(Country!$C$2:$C$26,MATCH(Purchases!D12004,Country!$B$2:$B$26)), Region!$C$1:$F$1))</f>
        <v>MIDDLE EAST</v>
      </c>
      <c r="F12004" t="e">
        <f>INDEX(customers!G12004:G13503, MATCH(Purchases!C12004,customers!B12004:B13503))</f>
        <v>#N/A</v>
      </c>
      <c r="G12004" t="s">
        <v>16</v>
      </c>
      <c r="H12004">
        <v>243214.51</v>
      </c>
      <c r="I12004" s="1">
        <v>33630</v>
      </c>
      <c r="J12004" t="s">
        <v>31</v>
      </c>
      <c r="K12004" t="s">
        <v>122</v>
      </c>
      <c r="L12004">
        <v>0</v>
      </c>
      <c r="M12004" t="s">
        <v>12945</v>
      </c>
    </row>
    <row r="12005" spans="1:13" x14ac:dyDescent="0.25">
      <c r="A12005">
        <v>48004</v>
      </c>
      <c r="B12005">
        <v>382</v>
      </c>
      <c r="C12005" t="str">
        <f>IFERROR(INDEX(customers!B12005:B13504,MATCH(Purchases!B12005,customers!A12005:A13504)), "None")</f>
        <v>None</v>
      </c>
      <c r="D12005" t="str">
        <f>INDEX(Country!$B$2:$B$26,MATCH(INDEX(customers!$D$2:$D$1501,MATCH(Purchases!B12005,customers!$A$2:$A$1501)),Country!$A$2:$A$26))</f>
        <v>INDIA</v>
      </c>
      <c r="E12005" t="str">
        <f>INDEX(Region!$C$2:$F$2,MATCH(INDEX(Country!$C$2:$C$26,MATCH(Purchases!D12005,Country!$B$2:$B$26)), Region!$C$1:$F$1))</f>
        <v>ASIA</v>
      </c>
      <c r="F12005" t="e">
        <f>INDEX(customers!G12005:G13504, MATCH(Purchases!C12005,customers!B12005:B13504))</f>
        <v>#N/A</v>
      </c>
      <c r="G12005" t="s">
        <v>9</v>
      </c>
      <c r="H12005">
        <v>211680.36</v>
      </c>
      <c r="I12005" s="1">
        <v>35813</v>
      </c>
      <c r="J12005" t="s">
        <v>13</v>
      </c>
      <c r="K12005" t="s">
        <v>84</v>
      </c>
      <c r="L12005">
        <v>0</v>
      </c>
      <c r="M12005" t="s">
        <v>12946</v>
      </c>
    </row>
    <row r="12006" spans="1:13" x14ac:dyDescent="0.25">
      <c r="A12006">
        <v>48005</v>
      </c>
      <c r="B12006">
        <v>1222</v>
      </c>
      <c r="C12006" t="str">
        <f>IFERROR(INDEX(customers!B12006:B13505,MATCH(Purchases!B12006,customers!A12006:A13505)), "None")</f>
        <v>None</v>
      </c>
      <c r="D12006" t="str">
        <f>INDEX(Country!$B$2:$B$26,MATCH(INDEX(customers!$D$2:$D$1501,MATCH(Purchases!B12006,customers!$A$2:$A$1501)),Country!$A$2:$A$26))</f>
        <v>IRAQ</v>
      </c>
      <c r="E12006" t="str">
        <f>INDEX(Region!$C$2:$F$2,MATCH(INDEX(Country!$C$2:$C$26,MATCH(Purchases!D12006,Country!$B$2:$B$26)), Region!$C$1:$F$1))</f>
        <v>MIDDLE EAST</v>
      </c>
      <c r="F12006" t="e">
        <f>INDEX(customers!G12006:G13505, MATCH(Purchases!C12006,customers!B12006:B13505))</f>
        <v>#N/A</v>
      </c>
      <c r="G12006" t="s">
        <v>9</v>
      </c>
      <c r="H12006">
        <v>207556.73</v>
      </c>
      <c r="I12006" s="1">
        <v>35554</v>
      </c>
      <c r="J12006" t="s">
        <v>31</v>
      </c>
      <c r="K12006" t="s">
        <v>2025</v>
      </c>
      <c r="L12006">
        <v>0</v>
      </c>
      <c r="M12006" t="s">
        <v>12947</v>
      </c>
    </row>
    <row r="12007" spans="1:13" x14ac:dyDescent="0.25">
      <c r="A12007">
        <v>48006</v>
      </c>
      <c r="B12007">
        <v>1228</v>
      </c>
      <c r="C12007" t="str">
        <f>IFERROR(INDEX(customers!B12007:B13506,MATCH(Purchases!B12007,customers!A12007:A13506)), "None")</f>
        <v>None</v>
      </c>
      <c r="D12007" t="str">
        <f>INDEX(Country!$B$2:$B$26,MATCH(INDEX(customers!$D$2:$D$1501,MATCH(Purchases!B12007,customers!$A$2:$A$1501)),Country!$A$2:$A$26))</f>
        <v>JAPAN</v>
      </c>
      <c r="E12007" t="str">
        <f>INDEX(Region!$C$2:$F$2,MATCH(INDEX(Country!$C$2:$C$26,MATCH(Purchases!D12007,Country!$B$2:$B$26)), Region!$C$1:$F$1))</f>
        <v>ASIA</v>
      </c>
      <c r="F12007" t="e">
        <f>INDEX(customers!G12007:G13506, MATCH(Purchases!C12007,customers!B12007:B13506))</f>
        <v>#N/A</v>
      </c>
      <c r="G12007" t="s">
        <v>16</v>
      </c>
      <c r="H12007">
        <v>15031.34</v>
      </c>
      <c r="I12007" s="1">
        <v>33790</v>
      </c>
      <c r="J12007" t="s">
        <v>13</v>
      </c>
      <c r="K12007" t="s">
        <v>3520</v>
      </c>
      <c r="L12007">
        <v>0</v>
      </c>
      <c r="M12007" t="s">
        <v>12948</v>
      </c>
    </row>
    <row r="12008" spans="1:13" x14ac:dyDescent="0.25">
      <c r="A12008">
        <v>48007</v>
      </c>
      <c r="B12008">
        <v>1153</v>
      </c>
      <c r="C12008" t="str">
        <f>IFERROR(INDEX(customers!B12008:B13507,MATCH(Purchases!B12008,customers!A12008:A13507)), "None")</f>
        <v>None</v>
      </c>
      <c r="D12008" t="str">
        <f>INDEX(Country!$B$2:$B$26,MATCH(INDEX(customers!$D$2:$D$1501,MATCH(Purchases!B12008,customers!$A$2:$A$1501)),Country!$A$2:$A$26))</f>
        <v>CANADA</v>
      </c>
      <c r="E12008" t="str">
        <f>INDEX(Region!$C$2:$F$2,MATCH(INDEX(Country!$C$2:$C$26,MATCH(Purchases!D12008,Country!$B$2:$B$26)), Region!$C$1:$F$1))</f>
        <v>AMERICA</v>
      </c>
      <c r="F12008" t="e">
        <f>INDEX(customers!G12008:G13507, MATCH(Purchases!C12008,customers!B12008:B13507))</f>
        <v>#N/A</v>
      </c>
      <c r="G12008" t="s">
        <v>9</v>
      </c>
      <c r="H12008">
        <v>271793.84000000003</v>
      </c>
      <c r="I12008" s="1">
        <v>35607</v>
      </c>
      <c r="J12008" t="s">
        <v>26</v>
      </c>
      <c r="K12008" t="s">
        <v>310</v>
      </c>
      <c r="L12008">
        <v>0</v>
      </c>
      <c r="M12008" t="s">
        <v>12949</v>
      </c>
    </row>
    <row r="12009" spans="1:13" x14ac:dyDescent="0.25">
      <c r="A12009">
        <v>48032</v>
      </c>
      <c r="B12009">
        <v>536</v>
      </c>
      <c r="C12009" t="str">
        <f>IFERROR(INDEX(customers!B12009:B13508,MATCH(Purchases!B12009,customers!A12009:A13508)), "None")</f>
        <v>None</v>
      </c>
      <c r="D12009" t="str">
        <f>INDEX(Country!$B$2:$B$26,MATCH(INDEX(customers!$D$2:$D$1501,MATCH(Purchases!B12009,customers!$A$2:$A$1501)),Country!$A$2:$A$26))</f>
        <v>JAPAN</v>
      </c>
      <c r="E12009" t="str">
        <f>INDEX(Region!$C$2:$F$2,MATCH(INDEX(Country!$C$2:$C$26,MATCH(Purchases!D12009,Country!$B$2:$B$26)), Region!$C$1:$F$1))</f>
        <v>ASIA</v>
      </c>
      <c r="F12009" t="e">
        <f>INDEX(customers!G12009:G13508, MATCH(Purchases!C12009,customers!B12009:B13508))</f>
        <v>#N/A</v>
      </c>
      <c r="G12009" t="s">
        <v>16</v>
      </c>
      <c r="H12009">
        <v>115174.34</v>
      </c>
      <c r="I12009" s="1">
        <v>34208</v>
      </c>
      <c r="J12009" t="s">
        <v>26</v>
      </c>
      <c r="K12009" t="s">
        <v>2198</v>
      </c>
      <c r="L12009">
        <v>0</v>
      </c>
      <c r="M12009" t="s">
        <v>12950</v>
      </c>
    </row>
    <row r="12010" spans="1:13" x14ac:dyDescent="0.25">
      <c r="A12010">
        <v>48033</v>
      </c>
      <c r="B12010">
        <v>661</v>
      </c>
      <c r="C12010" t="str">
        <f>IFERROR(INDEX(customers!B12010:B13509,MATCH(Purchases!B12010,customers!A12010:A13509)), "None")</f>
        <v>None</v>
      </c>
      <c r="D12010" t="str">
        <f>INDEX(Country!$B$2:$B$26,MATCH(INDEX(customers!$D$2:$D$1501,MATCH(Purchases!B12010,customers!$A$2:$A$1501)),Country!$A$2:$A$26))</f>
        <v>EGYPT</v>
      </c>
      <c r="E12010" t="str">
        <f>INDEX(Region!$C$2:$F$2,MATCH(INDEX(Country!$C$2:$C$26,MATCH(Purchases!D12010,Country!$B$2:$B$26)), Region!$C$1:$F$1))</f>
        <v>MIDDLE EAST</v>
      </c>
      <c r="F12010" t="e">
        <f>INDEX(customers!G12010:G13509, MATCH(Purchases!C12010,customers!B12010:B13509))</f>
        <v>#N/A</v>
      </c>
      <c r="G12010" t="s">
        <v>9</v>
      </c>
      <c r="H12010">
        <v>2995.75</v>
      </c>
      <c r="I12010" s="1">
        <v>35274</v>
      </c>
      <c r="J12010" t="s">
        <v>13</v>
      </c>
      <c r="K12010" t="s">
        <v>631</v>
      </c>
      <c r="L12010">
        <v>0</v>
      </c>
      <c r="M12010" t="s">
        <v>12951</v>
      </c>
    </row>
    <row r="12011" spans="1:13" x14ac:dyDescent="0.25">
      <c r="A12011">
        <v>48034</v>
      </c>
      <c r="B12011">
        <v>103</v>
      </c>
      <c r="C12011" t="str">
        <f>IFERROR(INDEX(customers!B12011:B13510,MATCH(Purchases!B12011,customers!A12011:A13510)), "None")</f>
        <v>None</v>
      </c>
      <c r="D12011" t="str">
        <f>INDEX(Country!$B$2:$B$26,MATCH(INDEX(customers!$D$2:$D$1501,MATCH(Purchases!B12011,customers!$A$2:$A$1501)),Country!$A$2:$A$26))</f>
        <v>INDONESIA</v>
      </c>
      <c r="E12011" t="str">
        <f>INDEX(Region!$C$2:$F$2,MATCH(INDEX(Country!$C$2:$C$26,MATCH(Purchases!D12011,Country!$B$2:$B$26)), Region!$C$1:$F$1))</f>
        <v>ASIA</v>
      </c>
      <c r="F12011" t="e">
        <f>INDEX(customers!G12011:G13510, MATCH(Purchases!C12011,customers!B12011:B13510))</f>
        <v>#N/A</v>
      </c>
      <c r="G12011" t="s">
        <v>16</v>
      </c>
      <c r="H12011">
        <v>108773.99</v>
      </c>
      <c r="I12011" s="1">
        <v>34530</v>
      </c>
      <c r="J12011" t="s">
        <v>23</v>
      </c>
      <c r="K12011" t="s">
        <v>809</v>
      </c>
      <c r="L12011">
        <v>0</v>
      </c>
      <c r="M12011" t="s">
        <v>12952</v>
      </c>
    </row>
    <row r="12012" spans="1:13" x14ac:dyDescent="0.25">
      <c r="A12012">
        <v>48035</v>
      </c>
      <c r="B12012">
        <v>824</v>
      </c>
      <c r="C12012" t="str">
        <f>IFERROR(INDEX(customers!B12012:B13511,MATCH(Purchases!B12012,customers!A12012:A13511)), "None")</f>
        <v>None</v>
      </c>
      <c r="D12012" t="str">
        <f>INDEX(Country!$B$2:$B$26,MATCH(INDEX(customers!$D$2:$D$1501,MATCH(Purchases!B12012,customers!$A$2:$A$1501)),Country!$A$2:$A$26))</f>
        <v>CHINA</v>
      </c>
      <c r="E12012" t="str">
        <f>INDEX(Region!$C$2:$F$2,MATCH(INDEX(Country!$C$2:$C$26,MATCH(Purchases!D12012,Country!$B$2:$B$26)), Region!$C$1:$F$1))</f>
        <v>AMERICA</v>
      </c>
      <c r="F12012" t="e">
        <f>INDEX(customers!G12012:G13511, MATCH(Purchases!C12012,customers!B12012:B13511))</f>
        <v>#N/A</v>
      </c>
      <c r="G12012" t="s">
        <v>16</v>
      </c>
      <c r="H12012">
        <v>80002.94</v>
      </c>
      <c r="I12012" s="1">
        <v>34425</v>
      </c>
      <c r="J12012" t="s">
        <v>13</v>
      </c>
      <c r="K12012" t="s">
        <v>467</v>
      </c>
      <c r="L12012">
        <v>0</v>
      </c>
      <c r="M12012" t="s">
        <v>12953</v>
      </c>
    </row>
    <row r="12013" spans="1:13" x14ac:dyDescent="0.25">
      <c r="A12013">
        <v>48036</v>
      </c>
      <c r="B12013">
        <v>325</v>
      </c>
      <c r="C12013" t="str">
        <f>IFERROR(INDEX(customers!B12013:B13512,MATCH(Purchases!B12013,customers!A12013:A13512)), "None")</f>
        <v>None</v>
      </c>
      <c r="D12013" t="str">
        <f>INDEX(Country!$B$2:$B$26,MATCH(INDEX(customers!$D$2:$D$1501,MATCH(Purchases!B12013,customers!$A$2:$A$1501)),Country!$A$2:$A$26))</f>
        <v>MOROCCO</v>
      </c>
      <c r="E12013" t="str">
        <f>INDEX(Region!$C$2:$F$2,MATCH(INDEX(Country!$C$2:$C$26,MATCH(Purchases!D12013,Country!$B$2:$B$26)), Region!$C$1:$F$1))</f>
        <v>ASIA</v>
      </c>
      <c r="F12013" t="e">
        <f>INDEX(customers!G12013:G13512, MATCH(Purchases!C12013,customers!B12013:B13512))</f>
        <v>#N/A</v>
      </c>
      <c r="G12013" t="s">
        <v>9</v>
      </c>
      <c r="H12013">
        <v>172630.93</v>
      </c>
      <c r="I12013" s="1">
        <v>35126</v>
      </c>
      <c r="J12013" t="s">
        <v>13</v>
      </c>
      <c r="K12013" t="s">
        <v>2367</v>
      </c>
      <c r="L12013">
        <v>0</v>
      </c>
      <c r="M12013" t="s">
        <v>12954</v>
      </c>
    </row>
    <row r="12014" spans="1:13" x14ac:dyDescent="0.25">
      <c r="A12014">
        <v>48037</v>
      </c>
      <c r="B12014">
        <v>244</v>
      </c>
      <c r="C12014" t="str">
        <f>IFERROR(INDEX(customers!B12014:B13513,MATCH(Purchases!B12014,customers!A12014:A13513)), "None")</f>
        <v>None</v>
      </c>
      <c r="D12014" t="str">
        <f>INDEX(Country!$B$2:$B$26,MATCH(INDEX(customers!$D$2:$D$1501,MATCH(Purchases!B12014,customers!$A$2:$A$1501)),Country!$A$2:$A$26))</f>
        <v>MOROCCO</v>
      </c>
      <c r="E12014" t="str">
        <f>INDEX(Region!$C$2:$F$2,MATCH(INDEX(Country!$C$2:$C$26,MATCH(Purchases!D12014,Country!$B$2:$B$26)), Region!$C$1:$F$1))</f>
        <v>ASIA</v>
      </c>
      <c r="F12014" t="e">
        <f>INDEX(customers!G12014:G13513, MATCH(Purchases!C12014,customers!B12014:B13513))</f>
        <v>#N/A</v>
      </c>
      <c r="G12014" t="s">
        <v>9</v>
      </c>
      <c r="H12014">
        <v>79674.91</v>
      </c>
      <c r="I12014" s="1">
        <v>34958</v>
      </c>
      <c r="J12014" t="s">
        <v>13</v>
      </c>
      <c r="K12014" t="s">
        <v>1612</v>
      </c>
      <c r="L12014">
        <v>0</v>
      </c>
      <c r="M12014" t="s">
        <v>12955</v>
      </c>
    </row>
    <row r="12015" spans="1:13" x14ac:dyDescent="0.25">
      <c r="A12015">
        <v>48038</v>
      </c>
      <c r="B12015">
        <v>1099</v>
      </c>
      <c r="C12015" t="str">
        <f>IFERROR(INDEX(customers!B12015:B13514,MATCH(Purchases!B12015,customers!A12015:A13514)), "None")</f>
        <v>None</v>
      </c>
      <c r="D12015" t="str">
        <f>INDEX(Country!$B$2:$B$26,MATCH(INDEX(customers!$D$2:$D$1501,MATCH(Purchases!B12015,customers!$A$2:$A$1501)),Country!$A$2:$A$26))</f>
        <v>ARGENTINA</v>
      </c>
      <c r="E12015" t="str">
        <f>INDEX(Region!$C$2:$F$2,MATCH(INDEX(Country!$C$2:$C$26,MATCH(Purchases!D12015,Country!$B$2:$B$26)), Region!$C$1:$F$1))</f>
        <v>AMERICA</v>
      </c>
      <c r="F12015" t="e">
        <f>INDEX(customers!G12015:G13514, MATCH(Purchases!C12015,customers!B12015:B13514))</f>
        <v>#N/A</v>
      </c>
      <c r="G12015" t="s">
        <v>9</v>
      </c>
      <c r="H12015">
        <v>43747.19</v>
      </c>
      <c r="I12015" s="1">
        <v>35448</v>
      </c>
      <c r="J12015" t="s">
        <v>23</v>
      </c>
      <c r="K12015" t="s">
        <v>1053</v>
      </c>
      <c r="L12015">
        <v>0</v>
      </c>
      <c r="M12015" t="s">
        <v>12956</v>
      </c>
    </row>
    <row r="12016" spans="1:13" x14ac:dyDescent="0.25">
      <c r="A12016">
        <v>48039</v>
      </c>
      <c r="B12016">
        <v>262</v>
      </c>
      <c r="C12016" t="str">
        <f>IFERROR(INDEX(customers!B12016:B13515,MATCH(Purchases!B12016,customers!A12016:A13515)), "None")</f>
        <v>None</v>
      </c>
      <c r="D12016" t="str">
        <f>INDEX(Country!$B$2:$B$26,MATCH(INDEX(customers!$D$2:$D$1501,MATCH(Purchases!B12016,customers!$A$2:$A$1501)),Country!$A$2:$A$26))</f>
        <v>EGYPT</v>
      </c>
      <c r="E12016" t="str">
        <f>INDEX(Region!$C$2:$F$2,MATCH(INDEX(Country!$C$2:$C$26,MATCH(Purchases!D12016,Country!$B$2:$B$26)), Region!$C$1:$F$1))</f>
        <v>MIDDLE EAST</v>
      </c>
      <c r="F12016" t="e">
        <f>INDEX(customers!G12016:G13515, MATCH(Purchases!C12016,customers!B12016:B13515))</f>
        <v>#N/A</v>
      </c>
      <c r="G12016" t="s">
        <v>16</v>
      </c>
      <c r="H12016">
        <v>25235.8</v>
      </c>
      <c r="I12016" s="1">
        <v>34180</v>
      </c>
      <c r="J12016" t="s">
        <v>23</v>
      </c>
      <c r="K12016" t="s">
        <v>14</v>
      </c>
      <c r="L12016">
        <v>0</v>
      </c>
      <c r="M12016" t="s">
        <v>12957</v>
      </c>
    </row>
    <row r="12017" spans="1:13" x14ac:dyDescent="0.25">
      <c r="A12017">
        <v>48064</v>
      </c>
      <c r="B12017">
        <v>376</v>
      </c>
      <c r="C12017" t="str">
        <f>IFERROR(INDEX(customers!B12017:B13516,MATCH(Purchases!B12017,customers!A12017:A13516)), "None")</f>
        <v>None</v>
      </c>
      <c r="D12017" t="str">
        <f>INDEX(Country!$B$2:$B$26,MATCH(INDEX(customers!$D$2:$D$1501,MATCH(Purchases!B12017,customers!$A$2:$A$1501)),Country!$A$2:$A$26))</f>
        <v>MOZAMBIQUE</v>
      </c>
      <c r="E12017" t="str">
        <f>INDEX(Region!$C$2:$F$2,MATCH(INDEX(Country!$C$2:$C$26,MATCH(Purchases!D12017,Country!$B$2:$B$26)), Region!$C$1:$F$1))</f>
        <v>ASIA</v>
      </c>
      <c r="F12017" t="e">
        <f>INDEX(customers!G12017:G13516, MATCH(Purchases!C12017,customers!B12017:B13516))</f>
        <v>#N/A</v>
      </c>
      <c r="G12017" t="s">
        <v>16</v>
      </c>
      <c r="H12017">
        <v>86245.17</v>
      </c>
      <c r="I12017" s="1">
        <v>34128</v>
      </c>
      <c r="J12017" t="s">
        <v>31</v>
      </c>
      <c r="K12017" t="s">
        <v>209</v>
      </c>
      <c r="L12017">
        <v>0</v>
      </c>
      <c r="M12017" t="s">
        <v>12958</v>
      </c>
    </row>
    <row r="12018" spans="1:13" x14ac:dyDescent="0.25">
      <c r="A12018">
        <v>48065</v>
      </c>
      <c r="B12018">
        <v>1202</v>
      </c>
      <c r="C12018" t="str">
        <f>IFERROR(INDEX(customers!B12018:B13517,MATCH(Purchases!B12018,customers!A12018:A13517)), "None")</f>
        <v>None</v>
      </c>
      <c r="D12018" t="str">
        <f>INDEX(Country!$B$2:$B$26,MATCH(INDEX(customers!$D$2:$D$1501,MATCH(Purchases!B12018,customers!$A$2:$A$1501)),Country!$A$2:$A$26))</f>
        <v>ALGERIA</v>
      </c>
      <c r="E12018" t="e">
        <f>INDEX(Region!$C$2:$F$2,MATCH(INDEX(Country!$C$2:$C$26,MATCH(Purchases!D12018,Country!$B$2:$B$26)), Region!$C$1:$F$1))</f>
        <v>#N/A</v>
      </c>
      <c r="F12018" t="e">
        <f>INDEX(customers!G12018:G13517, MATCH(Purchases!C12018,customers!B12018:B13517))</f>
        <v>#N/A</v>
      </c>
      <c r="G12018" t="s">
        <v>16</v>
      </c>
      <c r="H12018">
        <v>35721.06</v>
      </c>
      <c r="I12018" s="1">
        <v>34073</v>
      </c>
      <c r="J12018" t="s">
        <v>26</v>
      </c>
      <c r="K12018" t="s">
        <v>886</v>
      </c>
      <c r="L12018">
        <v>0</v>
      </c>
      <c r="M12018" t="s">
        <v>12959</v>
      </c>
    </row>
    <row r="12019" spans="1:13" x14ac:dyDescent="0.25">
      <c r="A12019">
        <v>48066</v>
      </c>
      <c r="B12019">
        <v>977</v>
      </c>
      <c r="C12019" t="str">
        <f>IFERROR(INDEX(customers!B12019:B13518,MATCH(Purchases!B12019,customers!A12019:A13518)), "None")</f>
        <v>None</v>
      </c>
      <c r="D12019" t="str">
        <f>INDEX(Country!$B$2:$B$26,MATCH(INDEX(customers!$D$2:$D$1501,MATCH(Purchases!B12019,customers!$A$2:$A$1501)),Country!$A$2:$A$26))</f>
        <v>BRAZIL</v>
      </c>
      <c r="E12019" t="str">
        <f>INDEX(Region!$C$2:$F$2,MATCH(INDEX(Country!$C$2:$C$26,MATCH(Purchases!D12019,Country!$B$2:$B$26)), Region!$C$1:$F$1))</f>
        <v>AMERICA</v>
      </c>
      <c r="F12019" t="e">
        <f>INDEX(customers!G12019:G13518, MATCH(Purchases!C12019,customers!B12019:B13518))</f>
        <v>#N/A</v>
      </c>
      <c r="G12019" t="s">
        <v>16</v>
      </c>
      <c r="H12019">
        <v>22177.45</v>
      </c>
      <c r="I12019" s="1">
        <v>34210</v>
      </c>
      <c r="J12019" t="s">
        <v>31</v>
      </c>
      <c r="K12019" t="s">
        <v>654</v>
      </c>
      <c r="L12019">
        <v>0</v>
      </c>
      <c r="M12019" t="s">
        <v>12960</v>
      </c>
    </row>
    <row r="12020" spans="1:13" x14ac:dyDescent="0.25">
      <c r="A12020">
        <v>48067</v>
      </c>
      <c r="B12020">
        <v>149</v>
      </c>
      <c r="C12020" t="str">
        <f>IFERROR(INDEX(customers!B12020:B13519,MATCH(Purchases!B12020,customers!A12020:A13519)), "None")</f>
        <v>None</v>
      </c>
      <c r="D12020" t="str">
        <f>INDEX(Country!$B$2:$B$26,MATCH(INDEX(customers!$D$2:$D$1501,MATCH(Purchases!B12020,customers!$A$2:$A$1501)),Country!$A$2:$A$26))</f>
        <v>ROMANIA</v>
      </c>
      <c r="E12020" t="str">
        <f>INDEX(Region!$C$2:$F$2,MATCH(INDEX(Country!$C$2:$C$26,MATCH(Purchases!D12020,Country!$B$2:$B$26)), Region!$C$1:$F$1))</f>
        <v>EUROPE</v>
      </c>
      <c r="F12020" t="e">
        <f>INDEX(customers!G12020:G13519, MATCH(Purchases!C12020,customers!B12020:B13519))</f>
        <v>#N/A</v>
      </c>
      <c r="G12020" t="s">
        <v>16</v>
      </c>
      <c r="H12020">
        <v>260590.35</v>
      </c>
      <c r="I12020" s="1">
        <v>33785</v>
      </c>
      <c r="J12020" t="s">
        <v>10</v>
      </c>
      <c r="K12020" t="s">
        <v>1429</v>
      </c>
      <c r="L12020">
        <v>0</v>
      </c>
      <c r="M12020" t="s">
        <v>12961</v>
      </c>
    </row>
    <row r="12021" spans="1:13" x14ac:dyDescent="0.25">
      <c r="A12021">
        <v>48068</v>
      </c>
      <c r="B12021">
        <v>481</v>
      </c>
      <c r="C12021" t="str">
        <f>IFERROR(INDEX(customers!B12021:B13520,MATCH(Purchases!B12021,customers!A12021:A13520)), "None")</f>
        <v>None</v>
      </c>
      <c r="D12021" t="str">
        <f>INDEX(Country!$B$2:$B$26,MATCH(INDEX(customers!$D$2:$D$1501,MATCH(Purchases!B12021,customers!$A$2:$A$1501)),Country!$A$2:$A$26))</f>
        <v>VIETNAM</v>
      </c>
      <c r="E12021" t="str">
        <f>INDEX(Region!$C$2:$F$2,MATCH(INDEX(Country!$C$2:$C$26,MATCH(Purchases!D12021,Country!$B$2:$B$26)), Region!$C$1:$F$1))</f>
        <v>ASIA</v>
      </c>
      <c r="F12021" t="e">
        <f>INDEX(customers!G12021:G13520, MATCH(Purchases!C12021,customers!B12021:B13520))</f>
        <v>#N/A</v>
      </c>
      <c r="G12021" t="s">
        <v>16</v>
      </c>
      <c r="H12021">
        <v>2806.71</v>
      </c>
      <c r="I12021" s="1">
        <v>33903</v>
      </c>
      <c r="J12021" t="s">
        <v>31</v>
      </c>
      <c r="K12021" t="s">
        <v>529</v>
      </c>
      <c r="L12021">
        <v>0</v>
      </c>
      <c r="M12021" t="s">
        <v>12962</v>
      </c>
    </row>
    <row r="12022" spans="1:13" x14ac:dyDescent="0.25">
      <c r="A12022">
        <v>48069</v>
      </c>
      <c r="B12022">
        <v>731</v>
      </c>
      <c r="C12022" t="str">
        <f>IFERROR(INDEX(customers!B12022:B13521,MATCH(Purchases!B12022,customers!A12022:A13521)), "None")</f>
        <v>None</v>
      </c>
      <c r="D12022" t="str">
        <f>INDEX(Country!$B$2:$B$26,MATCH(INDEX(customers!$D$2:$D$1501,MATCH(Purchases!B12022,customers!$A$2:$A$1501)),Country!$A$2:$A$26))</f>
        <v>GERMANY</v>
      </c>
      <c r="E12022" t="str">
        <f>INDEX(Region!$C$2:$F$2,MATCH(INDEX(Country!$C$2:$C$26,MATCH(Purchases!D12022,Country!$B$2:$B$26)), Region!$C$1:$F$1))</f>
        <v>EUROPE</v>
      </c>
      <c r="F12022" t="e">
        <f>INDEX(customers!G12022:G13521, MATCH(Purchases!C12022,customers!B12022:B13521))</f>
        <v>#N/A</v>
      </c>
      <c r="G12022" t="s">
        <v>9</v>
      </c>
      <c r="H12022">
        <v>3658.18</v>
      </c>
      <c r="I12022" s="1">
        <v>35185</v>
      </c>
      <c r="J12022" t="s">
        <v>13</v>
      </c>
      <c r="K12022" t="s">
        <v>535</v>
      </c>
      <c r="L12022">
        <v>0</v>
      </c>
      <c r="M12022" t="s">
        <v>12963</v>
      </c>
    </row>
    <row r="12023" spans="1:13" x14ac:dyDescent="0.25">
      <c r="A12023">
        <v>48070</v>
      </c>
      <c r="B12023">
        <v>28</v>
      </c>
      <c r="C12023" t="str">
        <f>IFERROR(INDEX(customers!B12023:B13522,MATCH(Purchases!B12023,customers!A12023:A13522)), "None")</f>
        <v>None</v>
      </c>
      <c r="D12023" t="str">
        <f>INDEX(Country!$B$2:$B$26,MATCH(INDEX(customers!$D$2:$D$1501,MATCH(Purchases!B12023,customers!$A$2:$A$1501)),Country!$A$2:$A$26))</f>
        <v>INDIA</v>
      </c>
      <c r="E12023" t="str">
        <f>INDEX(Region!$C$2:$F$2,MATCH(INDEX(Country!$C$2:$C$26,MATCH(Purchases!D12023,Country!$B$2:$B$26)), Region!$C$1:$F$1))</f>
        <v>ASIA</v>
      </c>
      <c r="F12023" t="e">
        <f>INDEX(customers!G12023:G13522, MATCH(Purchases!C12023,customers!B12023:B13522))</f>
        <v>#N/A</v>
      </c>
      <c r="G12023" t="s">
        <v>9</v>
      </c>
      <c r="H12023">
        <v>37269.480000000003</v>
      </c>
      <c r="I12023" s="1">
        <v>35627</v>
      </c>
      <c r="J12023" t="s">
        <v>26</v>
      </c>
      <c r="K12023" t="s">
        <v>579</v>
      </c>
      <c r="L12023">
        <v>0</v>
      </c>
      <c r="M12023" t="s">
        <v>12964</v>
      </c>
    </row>
    <row r="12024" spans="1:13" x14ac:dyDescent="0.25">
      <c r="A12024">
        <v>48071</v>
      </c>
      <c r="B12024">
        <v>1462</v>
      </c>
      <c r="C12024" t="str">
        <f>IFERROR(INDEX(customers!B12024:B13523,MATCH(Purchases!B12024,customers!A12024:A13523)), "None")</f>
        <v>None</v>
      </c>
      <c r="D12024" t="str">
        <f>INDEX(Country!$B$2:$B$26,MATCH(INDEX(customers!$D$2:$D$1501,MATCH(Purchases!B12024,customers!$A$2:$A$1501)),Country!$A$2:$A$26))</f>
        <v>PERU</v>
      </c>
      <c r="E12024" t="str">
        <f>INDEX(Region!$C$2:$F$2,MATCH(INDEX(Country!$C$2:$C$26,MATCH(Purchases!D12024,Country!$B$2:$B$26)), Region!$C$1:$F$1))</f>
        <v>ASIA</v>
      </c>
      <c r="F12024" t="e">
        <f>INDEX(customers!G12024:G13523, MATCH(Purchases!C12024,customers!B12024:B13523))</f>
        <v>#N/A</v>
      </c>
      <c r="G12024" t="s">
        <v>16</v>
      </c>
      <c r="H12024">
        <v>73170.91</v>
      </c>
      <c r="I12024" s="1">
        <v>34762</v>
      </c>
      <c r="J12024" t="s">
        <v>10</v>
      </c>
      <c r="K12024" t="s">
        <v>726</v>
      </c>
      <c r="L12024">
        <v>0</v>
      </c>
      <c r="M12024" t="s">
        <v>12965</v>
      </c>
    </row>
    <row r="12025" spans="1:13" x14ac:dyDescent="0.25">
      <c r="A12025">
        <v>48096</v>
      </c>
      <c r="B12025">
        <v>1363</v>
      </c>
      <c r="C12025" t="str">
        <f>IFERROR(INDEX(customers!B12025:B13524,MATCH(Purchases!B12025,customers!A12025:A13524)), "None")</f>
        <v>None</v>
      </c>
      <c r="D12025" t="str">
        <f>INDEX(Country!$B$2:$B$26,MATCH(INDEX(customers!$D$2:$D$1501,MATCH(Purchases!B12025,customers!$A$2:$A$1501)),Country!$A$2:$A$26))</f>
        <v>JORDAN</v>
      </c>
      <c r="E12025" t="str">
        <f>INDEX(Region!$C$2:$F$2,MATCH(INDEX(Country!$C$2:$C$26,MATCH(Purchases!D12025,Country!$B$2:$B$26)), Region!$C$1:$F$1))</f>
        <v>ASIA</v>
      </c>
      <c r="F12025" t="e">
        <f>INDEX(customers!G12025:G13524, MATCH(Purchases!C12025,customers!B12025:B13524))</f>
        <v>#N/A</v>
      </c>
      <c r="G12025" t="s">
        <v>16</v>
      </c>
      <c r="H12025">
        <v>292794.34000000003</v>
      </c>
      <c r="I12025" s="1">
        <v>34498</v>
      </c>
      <c r="J12025" t="s">
        <v>26</v>
      </c>
      <c r="K12025" t="s">
        <v>3331</v>
      </c>
      <c r="L12025">
        <v>0</v>
      </c>
      <c r="M12025" t="s">
        <v>12966</v>
      </c>
    </row>
    <row r="12026" spans="1:13" x14ac:dyDescent="0.25">
      <c r="A12026">
        <v>48097</v>
      </c>
      <c r="B12026">
        <v>187</v>
      </c>
      <c r="C12026" t="str">
        <f>IFERROR(INDEX(customers!B12026:B13525,MATCH(Purchases!B12026,customers!A12026:A13525)), "None")</f>
        <v>None</v>
      </c>
      <c r="D12026" t="str">
        <f>INDEX(Country!$B$2:$B$26,MATCH(INDEX(customers!$D$2:$D$1501,MATCH(Purchases!B12026,customers!$A$2:$A$1501)),Country!$A$2:$A$26))</f>
        <v>EGYPT</v>
      </c>
      <c r="E12026" t="str">
        <f>INDEX(Region!$C$2:$F$2,MATCH(INDEX(Country!$C$2:$C$26,MATCH(Purchases!D12026,Country!$B$2:$B$26)), Region!$C$1:$F$1))</f>
        <v>MIDDLE EAST</v>
      </c>
      <c r="F12026" t="e">
        <f>INDEX(customers!G12026:G13525, MATCH(Purchases!C12026,customers!B12026:B13525))</f>
        <v>#N/A</v>
      </c>
      <c r="G12026" t="s">
        <v>9</v>
      </c>
      <c r="H12026">
        <v>38151.43</v>
      </c>
      <c r="I12026" s="1">
        <v>35674</v>
      </c>
      <c r="J12026" t="s">
        <v>23</v>
      </c>
      <c r="K12026" t="s">
        <v>325</v>
      </c>
      <c r="L12026">
        <v>0</v>
      </c>
      <c r="M12026" t="s">
        <v>12967</v>
      </c>
    </row>
    <row r="12027" spans="1:13" x14ac:dyDescent="0.25">
      <c r="A12027">
        <v>48098</v>
      </c>
      <c r="B12027">
        <v>461</v>
      </c>
      <c r="C12027" t="str">
        <f>IFERROR(INDEX(customers!B12027:B13526,MATCH(Purchases!B12027,customers!A12027:A13526)), "None")</f>
        <v>None</v>
      </c>
      <c r="D12027" t="str">
        <f>INDEX(Country!$B$2:$B$26,MATCH(INDEX(customers!$D$2:$D$1501,MATCH(Purchases!B12027,customers!$A$2:$A$1501)),Country!$A$2:$A$26))</f>
        <v>VIETNAM</v>
      </c>
      <c r="E12027" t="str">
        <f>INDEX(Region!$C$2:$F$2,MATCH(INDEX(Country!$C$2:$C$26,MATCH(Purchases!D12027,Country!$B$2:$B$26)), Region!$C$1:$F$1))</f>
        <v>ASIA</v>
      </c>
      <c r="F12027" t="e">
        <f>INDEX(customers!G12027:G13526, MATCH(Purchases!C12027,customers!B12027:B13526))</f>
        <v>#N/A</v>
      </c>
      <c r="G12027" t="s">
        <v>16</v>
      </c>
      <c r="H12027">
        <v>124858.74</v>
      </c>
      <c r="I12027" s="1">
        <v>34562</v>
      </c>
      <c r="J12027" t="s">
        <v>26</v>
      </c>
      <c r="K12027" t="s">
        <v>271</v>
      </c>
      <c r="L12027">
        <v>0</v>
      </c>
      <c r="M12027" t="s">
        <v>12968</v>
      </c>
    </row>
    <row r="12028" spans="1:13" x14ac:dyDescent="0.25">
      <c r="A12028">
        <v>48099</v>
      </c>
      <c r="B12028">
        <v>332</v>
      </c>
      <c r="C12028" t="str">
        <f>IFERROR(INDEX(customers!B12028:B13527,MATCH(Purchases!B12028,customers!A12028:A13527)), "None")</f>
        <v>None</v>
      </c>
      <c r="D12028" t="str">
        <f>INDEX(Country!$B$2:$B$26,MATCH(INDEX(customers!$D$2:$D$1501,MATCH(Purchases!B12028,customers!$A$2:$A$1501)),Country!$A$2:$A$26))</f>
        <v>RUSSIA</v>
      </c>
      <c r="E12028" t="str">
        <f>INDEX(Region!$C$2:$F$2,MATCH(INDEX(Country!$C$2:$C$26,MATCH(Purchases!D12028,Country!$B$2:$B$26)), Region!$C$1:$F$1))</f>
        <v>EUROPE</v>
      </c>
      <c r="F12028" t="e">
        <f>INDEX(customers!G12028:G13527, MATCH(Purchases!C12028,customers!B12028:B13527))</f>
        <v>#N/A</v>
      </c>
      <c r="G12028" t="s">
        <v>9</v>
      </c>
      <c r="H12028">
        <v>53332.13</v>
      </c>
      <c r="I12028" s="1">
        <v>35186</v>
      </c>
      <c r="J12028" t="s">
        <v>13</v>
      </c>
      <c r="K12028" t="s">
        <v>2797</v>
      </c>
      <c r="L12028">
        <v>0</v>
      </c>
      <c r="M12028" t="s">
        <v>12969</v>
      </c>
    </row>
    <row r="12029" spans="1:13" x14ac:dyDescent="0.25">
      <c r="A12029">
        <v>48100</v>
      </c>
      <c r="B12029">
        <v>799</v>
      </c>
      <c r="C12029" t="str">
        <f>IFERROR(INDEX(customers!B12029:B13528,MATCH(Purchases!B12029,customers!A12029:A13528)), "None")</f>
        <v>None</v>
      </c>
      <c r="D12029" t="str">
        <f>INDEX(Country!$B$2:$B$26,MATCH(INDEX(customers!$D$2:$D$1501,MATCH(Purchases!B12029,customers!$A$2:$A$1501)),Country!$A$2:$A$26))</f>
        <v>JAPAN</v>
      </c>
      <c r="E12029" t="str">
        <f>INDEX(Region!$C$2:$F$2,MATCH(INDEX(Country!$C$2:$C$26,MATCH(Purchases!D12029,Country!$B$2:$B$26)), Region!$C$1:$F$1))</f>
        <v>ASIA</v>
      </c>
      <c r="F12029" t="e">
        <f>INDEX(customers!G12029:G13528, MATCH(Purchases!C12029,customers!B12029:B13528))</f>
        <v>#N/A</v>
      </c>
      <c r="G12029" t="s">
        <v>9</v>
      </c>
      <c r="H12029">
        <v>66685.240000000005</v>
      </c>
      <c r="I12029" s="1">
        <v>35766</v>
      </c>
      <c r="J12029" t="s">
        <v>23</v>
      </c>
      <c r="K12029" t="s">
        <v>2087</v>
      </c>
      <c r="L12029">
        <v>0</v>
      </c>
      <c r="M12029" t="s">
        <v>12970</v>
      </c>
    </row>
    <row r="12030" spans="1:13" x14ac:dyDescent="0.25">
      <c r="A12030">
        <v>48101</v>
      </c>
      <c r="B12030">
        <v>1366</v>
      </c>
      <c r="C12030" t="str">
        <f>IFERROR(INDEX(customers!B12030:B13529,MATCH(Purchases!B12030,customers!A12030:A13529)), "None")</f>
        <v>None</v>
      </c>
      <c r="D12030" t="str">
        <f>INDEX(Country!$B$2:$B$26,MATCH(INDEX(customers!$D$2:$D$1501,MATCH(Purchases!B12030,customers!$A$2:$A$1501)),Country!$A$2:$A$26))</f>
        <v>SAUDI ARABIA</v>
      </c>
      <c r="E12030" t="str">
        <f>INDEX(Region!$C$2:$F$2,MATCH(INDEX(Country!$C$2:$C$26,MATCH(Purchases!D12030,Country!$B$2:$B$26)), Region!$C$1:$F$1))</f>
        <v>MIDDLE EAST</v>
      </c>
      <c r="F12030" t="e">
        <f>INDEX(customers!G12030:G13529, MATCH(Purchases!C12030,customers!B12030:B13529))</f>
        <v>#N/A</v>
      </c>
      <c r="G12030" t="s">
        <v>9</v>
      </c>
      <c r="H12030">
        <v>146910.39000000001</v>
      </c>
      <c r="I12030" s="1">
        <v>34955</v>
      </c>
      <c r="J12030" t="s">
        <v>26</v>
      </c>
      <c r="K12030" t="s">
        <v>2427</v>
      </c>
      <c r="L12030">
        <v>0</v>
      </c>
      <c r="M12030" t="s">
        <v>12971</v>
      </c>
    </row>
    <row r="12031" spans="1:13" x14ac:dyDescent="0.25">
      <c r="A12031">
        <v>48102</v>
      </c>
      <c r="B12031">
        <v>1072</v>
      </c>
      <c r="C12031" t="str">
        <f>IFERROR(INDEX(customers!B12031:B13530,MATCH(Purchases!B12031,customers!A12031:A13530)), "None")</f>
        <v>None</v>
      </c>
      <c r="D12031" t="str">
        <f>INDEX(Country!$B$2:$B$26,MATCH(INDEX(customers!$D$2:$D$1501,MATCH(Purchases!B12031,customers!$A$2:$A$1501)),Country!$A$2:$A$26))</f>
        <v>EGYPT</v>
      </c>
      <c r="E12031" t="str">
        <f>INDEX(Region!$C$2:$F$2,MATCH(INDEX(Country!$C$2:$C$26,MATCH(Purchases!D12031,Country!$B$2:$B$26)), Region!$C$1:$F$1))</f>
        <v>MIDDLE EAST</v>
      </c>
      <c r="F12031" t="e">
        <f>INDEX(customers!G12031:G13530, MATCH(Purchases!C12031,customers!B12031:B13530))</f>
        <v>#N/A</v>
      </c>
      <c r="G12031" t="s">
        <v>16</v>
      </c>
      <c r="H12031">
        <v>42972.77</v>
      </c>
      <c r="I12031" s="1">
        <v>33641</v>
      </c>
      <c r="J12031" t="s">
        <v>26</v>
      </c>
      <c r="K12031" t="s">
        <v>622</v>
      </c>
      <c r="L12031">
        <v>0</v>
      </c>
      <c r="M12031" t="s">
        <v>12972</v>
      </c>
    </row>
    <row r="12032" spans="1:13" x14ac:dyDescent="0.25">
      <c r="A12032">
        <v>48103</v>
      </c>
      <c r="B12032">
        <v>568</v>
      </c>
      <c r="C12032" t="str">
        <f>IFERROR(INDEX(customers!B12032:B13531,MATCH(Purchases!B12032,customers!A12032:A13531)), "None")</f>
        <v>None</v>
      </c>
      <c r="D12032" t="str">
        <f>INDEX(Country!$B$2:$B$26,MATCH(INDEX(customers!$D$2:$D$1501,MATCH(Purchases!B12032,customers!$A$2:$A$1501)),Country!$A$2:$A$26))</f>
        <v>JORDAN</v>
      </c>
      <c r="E12032" t="str">
        <f>INDEX(Region!$C$2:$F$2,MATCH(INDEX(Country!$C$2:$C$26,MATCH(Purchases!D12032,Country!$B$2:$B$26)), Region!$C$1:$F$1))</f>
        <v>ASIA</v>
      </c>
      <c r="F12032" t="e">
        <f>INDEX(customers!G12032:G13531, MATCH(Purchases!C12032,customers!B12032:B13531))</f>
        <v>#N/A</v>
      </c>
      <c r="G12032" t="s">
        <v>9</v>
      </c>
      <c r="H12032">
        <v>209339.22</v>
      </c>
      <c r="I12032" s="1">
        <v>35255</v>
      </c>
      <c r="J12032" t="s">
        <v>26</v>
      </c>
      <c r="K12032" t="s">
        <v>1826</v>
      </c>
      <c r="L12032">
        <v>0</v>
      </c>
      <c r="M12032" t="s">
        <v>12973</v>
      </c>
    </row>
    <row r="12033" spans="1:13" x14ac:dyDescent="0.25">
      <c r="A12033">
        <v>48128</v>
      </c>
      <c r="B12033">
        <v>1360</v>
      </c>
      <c r="C12033" t="str">
        <f>IFERROR(INDEX(customers!B12033:B13532,MATCH(Purchases!B12033,customers!A12033:A13532)), "None")</f>
        <v>None</v>
      </c>
      <c r="D12033" t="str">
        <f>INDEX(Country!$B$2:$B$26,MATCH(INDEX(customers!$D$2:$D$1501,MATCH(Purchases!B12033,customers!$A$2:$A$1501)),Country!$A$2:$A$26))</f>
        <v>ROMANIA</v>
      </c>
      <c r="E12033" t="str">
        <f>INDEX(Region!$C$2:$F$2,MATCH(INDEX(Country!$C$2:$C$26,MATCH(Purchases!D12033,Country!$B$2:$B$26)), Region!$C$1:$F$1))</f>
        <v>EUROPE</v>
      </c>
      <c r="F12033" t="e">
        <f>INDEX(customers!G12033:G13532, MATCH(Purchases!C12033,customers!B12033:B13532))</f>
        <v>#N/A</v>
      </c>
      <c r="G12033" t="s">
        <v>16</v>
      </c>
      <c r="H12033">
        <v>181075.99</v>
      </c>
      <c r="I12033" s="1">
        <v>33706</v>
      </c>
      <c r="J12033" t="s">
        <v>31</v>
      </c>
      <c r="K12033" t="s">
        <v>2048</v>
      </c>
      <c r="L12033">
        <v>0</v>
      </c>
      <c r="M12033" t="s">
        <v>12974</v>
      </c>
    </row>
    <row r="12034" spans="1:13" x14ac:dyDescent="0.25">
      <c r="A12034">
        <v>48129</v>
      </c>
      <c r="B12034">
        <v>259</v>
      </c>
      <c r="C12034" t="str">
        <f>IFERROR(INDEX(customers!B12034:B13533,MATCH(Purchases!B12034,customers!A12034:A13533)), "None")</f>
        <v>None</v>
      </c>
      <c r="D12034" t="str">
        <f>INDEX(Country!$B$2:$B$26,MATCH(INDEX(customers!$D$2:$D$1501,MATCH(Purchases!B12034,customers!$A$2:$A$1501)),Country!$A$2:$A$26))</f>
        <v>ETHIOPIA</v>
      </c>
      <c r="E12034" t="e">
        <f>INDEX(Region!$C$2:$F$2,MATCH(INDEX(Country!$C$2:$C$26,MATCH(Purchases!D12034,Country!$B$2:$B$26)), Region!$C$1:$F$1))</f>
        <v>#N/A</v>
      </c>
      <c r="F12034" t="e">
        <f>INDEX(customers!G12034:G13533, MATCH(Purchases!C12034,customers!B12034:B13533))</f>
        <v>#N/A</v>
      </c>
      <c r="G12034" t="s">
        <v>9</v>
      </c>
      <c r="H12034">
        <v>39440.120000000003</v>
      </c>
      <c r="I12034" s="1">
        <v>35743</v>
      </c>
      <c r="J12034" t="s">
        <v>31</v>
      </c>
      <c r="K12034" t="s">
        <v>4653</v>
      </c>
      <c r="L12034">
        <v>0</v>
      </c>
      <c r="M12034" t="s">
        <v>12975</v>
      </c>
    </row>
    <row r="12035" spans="1:13" x14ac:dyDescent="0.25">
      <c r="A12035">
        <v>48130</v>
      </c>
      <c r="B12035">
        <v>1402</v>
      </c>
      <c r="C12035" t="str">
        <f>IFERROR(INDEX(customers!B12035:B13534,MATCH(Purchases!B12035,customers!A12035:A13534)), "None")</f>
        <v>None</v>
      </c>
      <c r="D12035" t="str">
        <f>INDEX(Country!$B$2:$B$26,MATCH(INDEX(customers!$D$2:$D$1501,MATCH(Purchases!B12035,customers!$A$2:$A$1501)),Country!$A$2:$A$26))</f>
        <v>FRANCE</v>
      </c>
      <c r="E12035" t="str">
        <f>INDEX(Region!$C$2:$F$2,MATCH(INDEX(Country!$C$2:$C$26,MATCH(Purchases!D12035,Country!$B$2:$B$26)), Region!$C$1:$F$1))</f>
        <v>EUROPE</v>
      </c>
      <c r="F12035" t="e">
        <f>INDEX(customers!G12035:G13534, MATCH(Purchases!C12035,customers!B12035:B13534))</f>
        <v>#N/A</v>
      </c>
      <c r="G12035" t="s">
        <v>9</v>
      </c>
      <c r="H12035">
        <v>171549.36</v>
      </c>
      <c r="I12035" s="1">
        <v>35740</v>
      </c>
      <c r="J12035" t="s">
        <v>13</v>
      </c>
      <c r="K12035" t="s">
        <v>4238</v>
      </c>
      <c r="L12035">
        <v>0</v>
      </c>
      <c r="M12035" t="s">
        <v>12976</v>
      </c>
    </row>
    <row r="12036" spans="1:13" x14ac:dyDescent="0.25">
      <c r="A12036">
        <v>48131</v>
      </c>
      <c r="B12036">
        <v>925</v>
      </c>
      <c r="C12036" t="str">
        <f>IFERROR(INDEX(customers!B12036:B13535,MATCH(Purchases!B12036,customers!A12036:A13535)), "None")</f>
        <v>None</v>
      </c>
      <c r="D12036" t="str">
        <f>INDEX(Country!$B$2:$B$26,MATCH(INDEX(customers!$D$2:$D$1501,MATCH(Purchases!B12036,customers!$A$2:$A$1501)),Country!$A$2:$A$26))</f>
        <v>IRAN</v>
      </c>
      <c r="E12036" t="str">
        <f>INDEX(Region!$C$2:$F$2,MATCH(INDEX(Country!$C$2:$C$26,MATCH(Purchases!D12036,Country!$B$2:$B$26)), Region!$C$1:$F$1))</f>
        <v>MIDDLE EAST</v>
      </c>
      <c r="F12036" t="e">
        <f>INDEX(customers!G12036:G13535, MATCH(Purchases!C12036,customers!B12036:B13535))</f>
        <v>#N/A</v>
      </c>
      <c r="G12036" t="s">
        <v>9</v>
      </c>
      <c r="H12036">
        <v>39438.99</v>
      </c>
      <c r="I12036" s="1">
        <v>35842</v>
      </c>
      <c r="J12036" t="s">
        <v>23</v>
      </c>
      <c r="K12036" t="s">
        <v>515</v>
      </c>
      <c r="L12036">
        <v>0</v>
      </c>
      <c r="M12036" t="s">
        <v>12977</v>
      </c>
    </row>
    <row r="12037" spans="1:13" x14ac:dyDescent="0.25">
      <c r="A12037">
        <v>48132</v>
      </c>
      <c r="B12037">
        <v>488</v>
      </c>
      <c r="C12037" t="str">
        <f>IFERROR(INDEX(customers!B12037:B13536,MATCH(Purchases!B12037,customers!A12037:A13536)), "None")</f>
        <v>None</v>
      </c>
      <c r="D12037" t="str">
        <f>INDEX(Country!$B$2:$B$26,MATCH(INDEX(customers!$D$2:$D$1501,MATCH(Purchases!B12037,customers!$A$2:$A$1501)),Country!$A$2:$A$26))</f>
        <v>CANADA</v>
      </c>
      <c r="E12037" t="str">
        <f>INDEX(Region!$C$2:$F$2,MATCH(INDEX(Country!$C$2:$C$26,MATCH(Purchases!D12037,Country!$B$2:$B$26)), Region!$C$1:$F$1))</f>
        <v>AMERICA</v>
      </c>
      <c r="F12037" t="e">
        <f>INDEX(customers!G12037:G13536, MATCH(Purchases!C12037,customers!B12037:B13536))</f>
        <v>#N/A</v>
      </c>
      <c r="G12037" t="s">
        <v>16</v>
      </c>
      <c r="H12037">
        <v>148416.70000000001</v>
      </c>
      <c r="I12037" s="1">
        <v>33958</v>
      </c>
      <c r="J12037" t="s">
        <v>31</v>
      </c>
      <c r="K12037" t="s">
        <v>114</v>
      </c>
      <c r="L12037">
        <v>0</v>
      </c>
      <c r="M12037" t="s">
        <v>12978</v>
      </c>
    </row>
    <row r="12038" spans="1:13" x14ac:dyDescent="0.25">
      <c r="A12038">
        <v>48133</v>
      </c>
      <c r="B12038">
        <v>302</v>
      </c>
      <c r="C12038" t="str">
        <f>IFERROR(INDEX(customers!B12038:B13537,MATCH(Purchases!B12038,customers!A12038:A13537)), "None")</f>
        <v>None</v>
      </c>
      <c r="D12038" t="str">
        <f>INDEX(Country!$B$2:$B$26,MATCH(INDEX(customers!$D$2:$D$1501,MATCH(Purchases!B12038,customers!$A$2:$A$1501)),Country!$A$2:$A$26))</f>
        <v>EGYPT</v>
      </c>
      <c r="E12038" t="str">
        <f>INDEX(Region!$C$2:$F$2,MATCH(INDEX(Country!$C$2:$C$26,MATCH(Purchases!D12038,Country!$B$2:$B$26)), Region!$C$1:$F$1))</f>
        <v>MIDDLE EAST</v>
      </c>
      <c r="F12038" t="e">
        <f>INDEX(customers!G12038:G13537, MATCH(Purchases!C12038,customers!B12038:B13537))</f>
        <v>#N/A</v>
      </c>
      <c r="G12038" t="s">
        <v>9</v>
      </c>
      <c r="H12038">
        <v>74176.179999999993</v>
      </c>
      <c r="I12038" s="1">
        <v>35029</v>
      </c>
      <c r="J12038" t="s">
        <v>26</v>
      </c>
      <c r="K12038" t="s">
        <v>5332</v>
      </c>
      <c r="L12038">
        <v>0</v>
      </c>
      <c r="M12038" t="s">
        <v>12979</v>
      </c>
    </row>
    <row r="12039" spans="1:13" x14ac:dyDescent="0.25">
      <c r="A12039">
        <v>48134</v>
      </c>
      <c r="B12039">
        <v>772</v>
      </c>
      <c r="C12039" t="str">
        <f>IFERROR(INDEX(customers!B12039:B13538,MATCH(Purchases!B12039,customers!A12039:A13538)), "None")</f>
        <v>None</v>
      </c>
      <c r="D12039" t="str">
        <f>INDEX(Country!$B$2:$B$26,MATCH(INDEX(customers!$D$2:$D$1501,MATCH(Purchases!B12039,customers!$A$2:$A$1501)),Country!$A$2:$A$26))</f>
        <v>SAUDI ARABIA</v>
      </c>
      <c r="E12039" t="str">
        <f>INDEX(Region!$C$2:$F$2,MATCH(INDEX(Country!$C$2:$C$26,MATCH(Purchases!D12039,Country!$B$2:$B$26)), Region!$C$1:$F$1))</f>
        <v>MIDDLE EAST</v>
      </c>
      <c r="F12039" t="e">
        <f>INDEX(customers!G12039:G13538, MATCH(Purchases!C12039,customers!B12039:B13538))</f>
        <v>#N/A</v>
      </c>
      <c r="G12039" t="s">
        <v>16</v>
      </c>
      <c r="H12039">
        <v>126051.12</v>
      </c>
      <c r="I12039" s="1">
        <v>34034</v>
      </c>
      <c r="J12039" t="s">
        <v>23</v>
      </c>
      <c r="K12039" t="s">
        <v>2427</v>
      </c>
      <c r="L12039">
        <v>0</v>
      </c>
      <c r="M12039" t="s">
        <v>12980</v>
      </c>
    </row>
    <row r="12040" spans="1:13" x14ac:dyDescent="0.25">
      <c r="A12040">
        <v>48135</v>
      </c>
      <c r="B12040">
        <v>1238</v>
      </c>
      <c r="C12040" t="str">
        <f>IFERROR(INDEX(customers!B12040:B13539,MATCH(Purchases!B12040,customers!A12040:A13539)), "None")</f>
        <v>None</v>
      </c>
      <c r="D12040" t="str">
        <f>INDEX(Country!$B$2:$B$26,MATCH(INDEX(customers!$D$2:$D$1501,MATCH(Purchases!B12040,customers!$A$2:$A$1501)),Country!$A$2:$A$26))</f>
        <v>FRANCE</v>
      </c>
      <c r="E12040" t="str">
        <f>INDEX(Region!$C$2:$F$2,MATCH(INDEX(Country!$C$2:$C$26,MATCH(Purchases!D12040,Country!$B$2:$B$26)), Region!$C$1:$F$1))</f>
        <v>EUROPE</v>
      </c>
      <c r="F12040" t="e">
        <f>INDEX(customers!G12040:G13539, MATCH(Purchases!C12040,customers!B12040:B13539))</f>
        <v>#N/A</v>
      </c>
      <c r="G12040" t="s">
        <v>16</v>
      </c>
      <c r="H12040">
        <v>304538.52</v>
      </c>
      <c r="I12040" s="1">
        <v>34444</v>
      </c>
      <c r="J12040" t="s">
        <v>26</v>
      </c>
      <c r="K12040" t="s">
        <v>5264</v>
      </c>
      <c r="L12040">
        <v>0</v>
      </c>
      <c r="M12040" t="s">
        <v>12981</v>
      </c>
    </row>
    <row r="12041" spans="1:13" x14ac:dyDescent="0.25">
      <c r="A12041">
        <v>48160</v>
      </c>
      <c r="B12041">
        <v>1162</v>
      </c>
      <c r="C12041" t="str">
        <f>IFERROR(INDEX(customers!B12041:B13540,MATCH(Purchases!B12041,customers!A12041:A13540)), "None")</f>
        <v>None</v>
      </c>
      <c r="D12041" t="str">
        <f>INDEX(Country!$B$2:$B$26,MATCH(INDEX(customers!$D$2:$D$1501,MATCH(Purchases!B12041,customers!$A$2:$A$1501)),Country!$A$2:$A$26))</f>
        <v>BRAZIL</v>
      </c>
      <c r="E12041" t="str">
        <f>INDEX(Region!$C$2:$F$2,MATCH(INDEX(Country!$C$2:$C$26,MATCH(Purchases!D12041,Country!$B$2:$B$26)), Region!$C$1:$F$1))</f>
        <v>AMERICA</v>
      </c>
      <c r="F12041" t="e">
        <f>INDEX(customers!G12041:G13540, MATCH(Purchases!C12041,customers!B12041:B13540))</f>
        <v>#N/A</v>
      </c>
      <c r="G12041" t="s">
        <v>9</v>
      </c>
      <c r="H12041">
        <v>116619.49</v>
      </c>
      <c r="I12041" s="1">
        <v>35103</v>
      </c>
      <c r="J12041" t="s">
        <v>23</v>
      </c>
      <c r="K12041" t="s">
        <v>1114</v>
      </c>
      <c r="L12041">
        <v>0</v>
      </c>
      <c r="M12041" t="s">
        <v>12982</v>
      </c>
    </row>
    <row r="12042" spans="1:13" x14ac:dyDescent="0.25">
      <c r="A12042">
        <v>48161</v>
      </c>
      <c r="B12042">
        <v>176</v>
      </c>
      <c r="C12042" t="str">
        <f>IFERROR(INDEX(customers!B12042:B13541,MATCH(Purchases!B12042,customers!A12042:A13541)), "None")</f>
        <v>None</v>
      </c>
      <c r="D12042" t="str">
        <f>INDEX(Country!$B$2:$B$26,MATCH(INDEX(customers!$D$2:$D$1501,MATCH(Purchases!B12042,customers!$A$2:$A$1501)),Country!$A$2:$A$26))</f>
        <v>JORDAN</v>
      </c>
      <c r="E12042" t="str">
        <f>INDEX(Region!$C$2:$F$2,MATCH(INDEX(Country!$C$2:$C$26,MATCH(Purchases!D12042,Country!$B$2:$B$26)), Region!$C$1:$F$1))</f>
        <v>ASIA</v>
      </c>
      <c r="F12042" t="e">
        <f>INDEX(customers!G12042:G13541, MATCH(Purchases!C12042,customers!B12042:B13541))</f>
        <v>#N/A</v>
      </c>
      <c r="G12042" t="s">
        <v>48</v>
      </c>
      <c r="H12042">
        <v>283479.2</v>
      </c>
      <c r="I12042" s="1">
        <v>34843</v>
      </c>
      <c r="J12042" t="s">
        <v>23</v>
      </c>
      <c r="K12042" t="s">
        <v>888</v>
      </c>
      <c r="L12042">
        <v>0</v>
      </c>
      <c r="M12042" t="s">
        <v>12983</v>
      </c>
    </row>
    <row r="12043" spans="1:13" x14ac:dyDescent="0.25">
      <c r="A12043">
        <v>48162</v>
      </c>
      <c r="B12043">
        <v>406</v>
      </c>
      <c r="C12043" t="str">
        <f>IFERROR(INDEX(customers!B12043:B13542,MATCH(Purchases!B12043,customers!A12043:A13542)), "None")</f>
        <v>None</v>
      </c>
      <c r="D12043" t="str">
        <f>INDEX(Country!$B$2:$B$26,MATCH(INDEX(customers!$D$2:$D$1501,MATCH(Purchases!B12043,customers!$A$2:$A$1501)),Country!$A$2:$A$26))</f>
        <v>INDONESIA</v>
      </c>
      <c r="E12043" t="str">
        <f>INDEX(Region!$C$2:$F$2,MATCH(INDEX(Country!$C$2:$C$26,MATCH(Purchases!D12043,Country!$B$2:$B$26)), Region!$C$1:$F$1))</f>
        <v>ASIA</v>
      </c>
      <c r="F12043" t="e">
        <f>INDEX(customers!G12043:G13542, MATCH(Purchases!C12043,customers!B12043:B13542))</f>
        <v>#N/A</v>
      </c>
      <c r="G12043" t="s">
        <v>9</v>
      </c>
      <c r="H12043">
        <v>163521.95000000001</v>
      </c>
      <c r="I12043" s="1">
        <v>35146</v>
      </c>
      <c r="J12043" t="s">
        <v>26</v>
      </c>
      <c r="K12043" t="s">
        <v>2296</v>
      </c>
      <c r="L12043">
        <v>0</v>
      </c>
      <c r="M12043" t="s">
        <v>12984</v>
      </c>
    </row>
    <row r="12044" spans="1:13" x14ac:dyDescent="0.25">
      <c r="A12044">
        <v>48163</v>
      </c>
      <c r="B12044">
        <v>676</v>
      </c>
      <c r="C12044" t="str">
        <f>IFERROR(INDEX(customers!B12044:B13543,MATCH(Purchases!B12044,customers!A12044:A13543)), "None")</f>
        <v>None</v>
      </c>
      <c r="D12044" t="str">
        <f>INDEX(Country!$B$2:$B$26,MATCH(INDEX(customers!$D$2:$D$1501,MATCH(Purchases!B12044,customers!$A$2:$A$1501)),Country!$A$2:$A$26))</f>
        <v>UNITED STATES</v>
      </c>
      <c r="E12044" t="str">
        <f>INDEX(Region!$C$2:$F$2,MATCH(INDEX(Country!$C$2:$C$26,MATCH(Purchases!D12044,Country!$B$2:$B$26)), Region!$C$1:$F$1))</f>
        <v>MIDDLE EAST</v>
      </c>
      <c r="F12044" t="e">
        <f>INDEX(customers!G12044:G13543, MATCH(Purchases!C12044,customers!B12044:B13543))</f>
        <v>#N/A</v>
      </c>
      <c r="G12044" t="s">
        <v>9</v>
      </c>
      <c r="H12044">
        <v>148217.94</v>
      </c>
      <c r="I12044" s="1">
        <v>35483</v>
      </c>
      <c r="J12044" t="s">
        <v>10</v>
      </c>
      <c r="K12044" t="s">
        <v>2554</v>
      </c>
      <c r="L12044">
        <v>0</v>
      </c>
      <c r="M12044" t="s">
        <v>12985</v>
      </c>
    </row>
    <row r="12045" spans="1:13" x14ac:dyDescent="0.25">
      <c r="A12045">
        <v>48164</v>
      </c>
      <c r="B12045">
        <v>430</v>
      </c>
      <c r="C12045" t="str">
        <f>IFERROR(INDEX(customers!B12045:B13544,MATCH(Purchases!B12045,customers!A12045:A13544)), "None")</f>
        <v>None</v>
      </c>
      <c r="D12045" t="str">
        <f>INDEX(Country!$B$2:$B$26,MATCH(INDEX(customers!$D$2:$D$1501,MATCH(Purchases!B12045,customers!$A$2:$A$1501)),Country!$A$2:$A$26))</f>
        <v>CANADA</v>
      </c>
      <c r="E12045" t="str">
        <f>INDEX(Region!$C$2:$F$2,MATCH(INDEX(Country!$C$2:$C$26,MATCH(Purchases!D12045,Country!$B$2:$B$26)), Region!$C$1:$F$1))</f>
        <v>AMERICA</v>
      </c>
      <c r="F12045" t="e">
        <f>INDEX(customers!G12045:G13544, MATCH(Purchases!C12045,customers!B12045:B13544))</f>
        <v>#N/A</v>
      </c>
      <c r="G12045" t="s">
        <v>9</v>
      </c>
      <c r="H12045">
        <v>31962.16</v>
      </c>
      <c r="I12045" s="1">
        <v>35002</v>
      </c>
      <c r="J12045" t="s">
        <v>26</v>
      </c>
      <c r="K12045" t="s">
        <v>1262</v>
      </c>
      <c r="L12045">
        <v>0</v>
      </c>
      <c r="M12045" t="s">
        <v>12986</v>
      </c>
    </row>
    <row r="12046" spans="1:13" x14ac:dyDescent="0.25">
      <c r="A12046">
        <v>48165</v>
      </c>
      <c r="B12046">
        <v>1252</v>
      </c>
      <c r="C12046" t="str">
        <f>IFERROR(INDEX(customers!B12046:B13545,MATCH(Purchases!B12046,customers!A12046:A13545)), "None")</f>
        <v>None</v>
      </c>
      <c r="D12046" t="str">
        <f>INDEX(Country!$B$2:$B$26,MATCH(INDEX(customers!$D$2:$D$1501,MATCH(Purchases!B12046,customers!$A$2:$A$1501)),Country!$A$2:$A$26))</f>
        <v>JAPAN</v>
      </c>
      <c r="E12046" t="str">
        <f>INDEX(Region!$C$2:$F$2,MATCH(INDEX(Country!$C$2:$C$26,MATCH(Purchases!D12046,Country!$B$2:$B$26)), Region!$C$1:$F$1))</f>
        <v>ASIA</v>
      </c>
      <c r="F12046" t="e">
        <f>INDEX(customers!G12046:G13545, MATCH(Purchases!C12046,customers!B12046:B13545))</f>
        <v>#N/A</v>
      </c>
      <c r="G12046" t="s">
        <v>16</v>
      </c>
      <c r="H12046">
        <v>26549.61</v>
      </c>
      <c r="I12046" s="1">
        <v>34279</v>
      </c>
      <c r="J12046" t="s">
        <v>26</v>
      </c>
      <c r="K12046" t="s">
        <v>1572</v>
      </c>
      <c r="L12046">
        <v>0</v>
      </c>
      <c r="M12046" t="s">
        <v>5043</v>
      </c>
    </row>
    <row r="12047" spans="1:13" x14ac:dyDescent="0.25">
      <c r="A12047">
        <v>48166</v>
      </c>
      <c r="B12047">
        <v>1492</v>
      </c>
      <c r="C12047" t="str">
        <f>IFERROR(INDEX(customers!B12047:B13546,MATCH(Purchases!B12047,customers!A12047:A13546)), "None")</f>
        <v>None</v>
      </c>
      <c r="D12047" t="str">
        <f>INDEX(Country!$B$2:$B$26,MATCH(INDEX(customers!$D$2:$D$1501,MATCH(Purchases!B12047,customers!$A$2:$A$1501)),Country!$A$2:$A$26))</f>
        <v>ARGENTINA</v>
      </c>
      <c r="E12047" t="str">
        <f>INDEX(Region!$C$2:$F$2,MATCH(INDEX(Country!$C$2:$C$26,MATCH(Purchases!D12047,Country!$B$2:$B$26)), Region!$C$1:$F$1))</f>
        <v>AMERICA</v>
      </c>
      <c r="F12047" t="e">
        <f>INDEX(customers!G12047:G13546, MATCH(Purchases!C12047,customers!B12047:B13546))</f>
        <v>#N/A</v>
      </c>
      <c r="G12047" t="s">
        <v>9</v>
      </c>
      <c r="H12047">
        <v>110982.24</v>
      </c>
      <c r="I12047" s="1">
        <v>35270</v>
      </c>
      <c r="J12047" t="s">
        <v>10</v>
      </c>
      <c r="K12047" t="s">
        <v>379</v>
      </c>
      <c r="L12047">
        <v>0</v>
      </c>
      <c r="M12047" t="s">
        <v>12987</v>
      </c>
    </row>
    <row r="12048" spans="1:13" x14ac:dyDescent="0.25">
      <c r="A12048">
        <v>48167</v>
      </c>
      <c r="B12048">
        <v>1078</v>
      </c>
      <c r="C12048" t="str">
        <f>IFERROR(INDEX(customers!B12048:B13547,MATCH(Purchases!B12048,customers!A12048:A13547)), "None")</f>
        <v>None</v>
      </c>
      <c r="D12048" t="str">
        <f>INDEX(Country!$B$2:$B$26,MATCH(INDEX(customers!$D$2:$D$1501,MATCH(Purchases!B12048,customers!$A$2:$A$1501)),Country!$A$2:$A$26))</f>
        <v>ROMANIA</v>
      </c>
      <c r="E12048" t="str">
        <f>INDEX(Region!$C$2:$F$2,MATCH(INDEX(Country!$C$2:$C$26,MATCH(Purchases!D12048,Country!$B$2:$B$26)), Region!$C$1:$F$1))</f>
        <v>EUROPE</v>
      </c>
      <c r="F12048" t="e">
        <f>INDEX(customers!G12048:G13547, MATCH(Purchases!C12048,customers!B12048:B13547))</f>
        <v>#N/A</v>
      </c>
      <c r="G12048" t="s">
        <v>16</v>
      </c>
      <c r="H12048">
        <v>96430.43</v>
      </c>
      <c r="I12048" s="1">
        <v>34584</v>
      </c>
      <c r="J12048" t="s">
        <v>13</v>
      </c>
      <c r="K12048" t="s">
        <v>574</v>
      </c>
      <c r="L12048">
        <v>0</v>
      </c>
      <c r="M12048" t="s">
        <v>12988</v>
      </c>
    </row>
    <row r="12049" spans="1:13" x14ac:dyDescent="0.25">
      <c r="A12049">
        <v>48192</v>
      </c>
      <c r="B12049">
        <v>892</v>
      </c>
      <c r="C12049" t="str">
        <f>IFERROR(INDEX(customers!B12049:B13548,MATCH(Purchases!B12049,customers!A12049:A13548)), "None")</f>
        <v>None</v>
      </c>
      <c r="D12049" t="str">
        <f>INDEX(Country!$B$2:$B$26,MATCH(INDEX(customers!$D$2:$D$1501,MATCH(Purchases!B12049,customers!$A$2:$A$1501)),Country!$A$2:$A$26))</f>
        <v>INDONESIA</v>
      </c>
      <c r="E12049" t="str">
        <f>INDEX(Region!$C$2:$F$2,MATCH(INDEX(Country!$C$2:$C$26,MATCH(Purchases!D12049,Country!$B$2:$B$26)), Region!$C$1:$F$1))</f>
        <v>ASIA</v>
      </c>
      <c r="F12049" t="e">
        <f>INDEX(customers!G12049:G13548, MATCH(Purchases!C12049,customers!B12049:B13548))</f>
        <v>#N/A</v>
      </c>
      <c r="G12049" t="s">
        <v>16</v>
      </c>
      <c r="H12049">
        <v>176659.15</v>
      </c>
      <c r="I12049" s="1">
        <v>34685</v>
      </c>
      <c r="J12049" t="s">
        <v>13</v>
      </c>
      <c r="K12049" t="s">
        <v>1217</v>
      </c>
      <c r="L12049">
        <v>0</v>
      </c>
      <c r="M12049" t="s">
        <v>12989</v>
      </c>
    </row>
    <row r="12050" spans="1:13" x14ac:dyDescent="0.25">
      <c r="A12050">
        <v>48193</v>
      </c>
      <c r="B12050">
        <v>307</v>
      </c>
      <c r="C12050" t="str">
        <f>IFERROR(INDEX(customers!B12050:B13549,MATCH(Purchases!B12050,customers!A12050:A13549)), "None")</f>
        <v>None</v>
      </c>
      <c r="D12050" t="str">
        <f>INDEX(Country!$B$2:$B$26,MATCH(INDEX(customers!$D$2:$D$1501,MATCH(Purchases!B12050,customers!$A$2:$A$1501)),Country!$A$2:$A$26))</f>
        <v>JORDAN</v>
      </c>
      <c r="E12050" t="str">
        <f>INDEX(Region!$C$2:$F$2,MATCH(INDEX(Country!$C$2:$C$26,MATCH(Purchases!D12050,Country!$B$2:$B$26)), Region!$C$1:$F$1))</f>
        <v>ASIA</v>
      </c>
      <c r="F12050" t="e">
        <f>INDEX(customers!G12050:G13549, MATCH(Purchases!C12050,customers!B12050:B13549))</f>
        <v>#N/A</v>
      </c>
      <c r="G12050" t="s">
        <v>9</v>
      </c>
      <c r="H12050">
        <v>81685.03</v>
      </c>
      <c r="I12050" s="1">
        <v>35304</v>
      </c>
      <c r="J12050" t="s">
        <v>26</v>
      </c>
      <c r="K12050" t="s">
        <v>560</v>
      </c>
      <c r="L12050">
        <v>0</v>
      </c>
      <c r="M12050" t="s">
        <v>12990</v>
      </c>
    </row>
    <row r="12051" spans="1:13" x14ac:dyDescent="0.25">
      <c r="A12051">
        <v>48194</v>
      </c>
      <c r="B12051">
        <v>161</v>
      </c>
      <c r="C12051" t="str">
        <f>IFERROR(INDEX(customers!B12051:B13550,MATCH(Purchases!B12051,customers!A12051:A13550)), "None")</f>
        <v>None</v>
      </c>
      <c r="D12051" t="str">
        <f>INDEX(Country!$B$2:$B$26,MATCH(INDEX(customers!$D$2:$D$1501,MATCH(Purchases!B12051,customers!$A$2:$A$1501)),Country!$A$2:$A$26))</f>
        <v>GERMANY</v>
      </c>
      <c r="E12051" t="str">
        <f>INDEX(Region!$C$2:$F$2,MATCH(INDEX(Country!$C$2:$C$26,MATCH(Purchases!D12051,Country!$B$2:$B$26)), Region!$C$1:$F$1))</f>
        <v>EUROPE</v>
      </c>
      <c r="F12051" t="e">
        <f>INDEX(customers!G12051:G13550, MATCH(Purchases!C12051,customers!B12051:B13550))</f>
        <v>#N/A</v>
      </c>
      <c r="G12051" t="s">
        <v>9</v>
      </c>
      <c r="H12051">
        <v>125186.2</v>
      </c>
      <c r="I12051" s="1">
        <v>35711</v>
      </c>
      <c r="J12051" t="s">
        <v>13</v>
      </c>
      <c r="K12051" t="s">
        <v>2353</v>
      </c>
      <c r="L12051">
        <v>0</v>
      </c>
      <c r="M12051" t="s">
        <v>12991</v>
      </c>
    </row>
    <row r="12052" spans="1:13" x14ac:dyDescent="0.25">
      <c r="A12052">
        <v>48195</v>
      </c>
      <c r="B12052">
        <v>1223</v>
      </c>
      <c r="C12052" t="str">
        <f>IFERROR(INDEX(customers!B12052:B13551,MATCH(Purchases!B12052,customers!A12052:A13551)), "None")</f>
        <v>None</v>
      </c>
      <c r="D12052" t="str">
        <f>INDEX(Country!$B$2:$B$26,MATCH(INDEX(customers!$D$2:$D$1501,MATCH(Purchases!B12052,customers!$A$2:$A$1501)),Country!$A$2:$A$26))</f>
        <v>IRAQ</v>
      </c>
      <c r="E12052" t="str">
        <f>INDEX(Region!$C$2:$F$2,MATCH(INDEX(Country!$C$2:$C$26,MATCH(Purchases!D12052,Country!$B$2:$B$26)), Region!$C$1:$F$1))</f>
        <v>MIDDLE EAST</v>
      </c>
      <c r="F12052" t="e">
        <f>INDEX(customers!G12052:G13551, MATCH(Purchases!C12052,customers!B12052:B13551))</f>
        <v>#N/A</v>
      </c>
      <c r="G12052" t="s">
        <v>16</v>
      </c>
      <c r="H12052">
        <v>194323.16</v>
      </c>
      <c r="I12052" s="1">
        <v>34301</v>
      </c>
      <c r="J12052" t="s">
        <v>23</v>
      </c>
      <c r="K12052" t="s">
        <v>185</v>
      </c>
      <c r="L12052">
        <v>0</v>
      </c>
      <c r="M12052" t="s">
        <v>12992</v>
      </c>
    </row>
    <row r="12053" spans="1:13" x14ac:dyDescent="0.25">
      <c r="A12053">
        <v>48196</v>
      </c>
      <c r="B12053">
        <v>467</v>
      </c>
      <c r="C12053" t="str">
        <f>IFERROR(INDEX(customers!B12053:B13552,MATCH(Purchases!B12053,customers!A12053:A13552)), "None")</f>
        <v>None</v>
      </c>
      <c r="D12053" t="str">
        <f>INDEX(Country!$B$2:$B$26,MATCH(INDEX(customers!$D$2:$D$1501,MATCH(Purchases!B12053,customers!$A$2:$A$1501)),Country!$A$2:$A$26))</f>
        <v>IRAQ</v>
      </c>
      <c r="E12053" t="str">
        <f>INDEX(Region!$C$2:$F$2,MATCH(INDEX(Country!$C$2:$C$26,MATCH(Purchases!D12053,Country!$B$2:$B$26)), Region!$C$1:$F$1))</f>
        <v>MIDDLE EAST</v>
      </c>
      <c r="F12053" t="e">
        <f>INDEX(customers!G12053:G13552, MATCH(Purchases!C12053,customers!B12053:B13552))</f>
        <v>#N/A</v>
      </c>
      <c r="G12053" t="s">
        <v>9</v>
      </c>
      <c r="H12053">
        <v>140586.59</v>
      </c>
      <c r="I12053" s="1">
        <v>35811</v>
      </c>
      <c r="J12053" t="s">
        <v>13</v>
      </c>
      <c r="K12053" t="s">
        <v>1205</v>
      </c>
      <c r="L12053">
        <v>0</v>
      </c>
      <c r="M12053" t="s">
        <v>12993</v>
      </c>
    </row>
    <row r="12054" spans="1:13" x14ac:dyDescent="0.25">
      <c r="A12054">
        <v>48197</v>
      </c>
      <c r="B12054">
        <v>127</v>
      </c>
      <c r="C12054" t="str">
        <f>IFERROR(INDEX(customers!B12054:B13553,MATCH(Purchases!B12054,customers!A12054:A13553)), "None")</f>
        <v>None</v>
      </c>
      <c r="D12054" t="str">
        <f>INDEX(Country!$B$2:$B$26,MATCH(INDEX(customers!$D$2:$D$1501,MATCH(Purchases!B12054,customers!$A$2:$A$1501)),Country!$A$2:$A$26))</f>
        <v>VIETNAM</v>
      </c>
      <c r="E12054" t="str">
        <f>INDEX(Region!$C$2:$F$2,MATCH(INDEX(Country!$C$2:$C$26,MATCH(Purchases!D12054,Country!$B$2:$B$26)), Region!$C$1:$F$1))</f>
        <v>ASIA</v>
      </c>
      <c r="F12054" t="e">
        <f>INDEX(customers!G12054:G13553, MATCH(Purchases!C12054,customers!B12054:B13553))</f>
        <v>#N/A</v>
      </c>
      <c r="G12054" t="s">
        <v>16</v>
      </c>
      <c r="H12054">
        <v>186302.65</v>
      </c>
      <c r="I12054" s="1">
        <v>33730</v>
      </c>
      <c r="J12054" t="s">
        <v>23</v>
      </c>
      <c r="K12054" t="s">
        <v>737</v>
      </c>
      <c r="L12054">
        <v>0</v>
      </c>
      <c r="M12054" t="s">
        <v>12994</v>
      </c>
    </row>
    <row r="12055" spans="1:13" x14ac:dyDescent="0.25">
      <c r="A12055">
        <v>48198</v>
      </c>
      <c r="B12055">
        <v>322</v>
      </c>
      <c r="C12055" t="str">
        <f>IFERROR(INDEX(customers!B12055:B13554,MATCH(Purchases!B12055,customers!A12055:A13554)), "None")</f>
        <v>None</v>
      </c>
      <c r="D12055" t="str">
        <f>INDEX(Country!$B$2:$B$26,MATCH(INDEX(customers!$D$2:$D$1501,MATCH(Purchases!B12055,customers!$A$2:$A$1501)),Country!$A$2:$A$26))</f>
        <v>SAUDI ARABIA</v>
      </c>
      <c r="E12055" t="str">
        <f>INDEX(Region!$C$2:$F$2,MATCH(INDEX(Country!$C$2:$C$26,MATCH(Purchases!D12055,Country!$B$2:$B$26)), Region!$C$1:$F$1))</f>
        <v>MIDDLE EAST</v>
      </c>
      <c r="F12055" t="e">
        <f>INDEX(customers!G12055:G13554, MATCH(Purchases!C12055,customers!B12055:B13554))</f>
        <v>#N/A</v>
      </c>
      <c r="G12055" t="s">
        <v>16</v>
      </c>
      <c r="H12055">
        <v>139255.13</v>
      </c>
      <c r="I12055" s="1">
        <v>34659</v>
      </c>
      <c r="J12055" t="s">
        <v>13</v>
      </c>
      <c r="K12055" t="s">
        <v>2194</v>
      </c>
      <c r="L12055">
        <v>0</v>
      </c>
      <c r="M12055" t="s">
        <v>12995</v>
      </c>
    </row>
    <row r="12056" spans="1:13" x14ac:dyDescent="0.25">
      <c r="A12056">
        <v>48199</v>
      </c>
      <c r="B12056">
        <v>802</v>
      </c>
      <c r="C12056" t="str">
        <f>IFERROR(INDEX(customers!B12056:B13555,MATCH(Purchases!B12056,customers!A12056:A13555)), "None")</f>
        <v>None</v>
      </c>
      <c r="D12056" t="str">
        <f>INDEX(Country!$B$2:$B$26,MATCH(INDEX(customers!$D$2:$D$1501,MATCH(Purchases!B12056,customers!$A$2:$A$1501)),Country!$A$2:$A$26))</f>
        <v>ALGERIA</v>
      </c>
      <c r="E12056" t="e">
        <f>INDEX(Region!$C$2:$F$2,MATCH(INDEX(Country!$C$2:$C$26,MATCH(Purchases!D12056,Country!$B$2:$B$26)), Region!$C$1:$F$1))</f>
        <v>#N/A</v>
      </c>
      <c r="F12056" t="e">
        <f>INDEX(customers!G12056:G13555, MATCH(Purchases!C12056,customers!B12056:B13555))</f>
        <v>#N/A</v>
      </c>
      <c r="G12056" t="s">
        <v>16</v>
      </c>
      <c r="H12056">
        <v>366916.27</v>
      </c>
      <c r="I12056" s="1">
        <v>34353</v>
      </c>
      <c r="J12056" t="s">
        <v>23</v>
      </c>
      <c r="K12056" t="s">
        <v>1136</v>
      </c>
      <c r="L12056">
        <v>0</v>
      </c>
      <c r="M12056" t="s">
        <v>12996</v>
      </c>
    </row>
    <row r="12057" spans="1:13" x14ac:dyDescent="0.25">
      <c r="A12057">
        <v>48224</v>
      </c>
      <c r="B12057">
        <v>836</v>
      </c>
      <c r="C12057" t="str">
        <f>IFERROR(INDEX(customers!B12057:B13556,MATCH(Purchases!B12057,customers!A12057:A13556)), "None")</f>
        <v>None</v>
      </c>
      <c r="D12057" t="str">
        <f>INDEX(Country!$B$2:$B$26,MATCH(INDEX(customers!$D$2:$D$1501,MATCH(Purchases!B12057,customers!$A$2:$A$1501)),Country!$A$2:$A$26))</f>
        <v>JAPAN</v>
      </c>
      <c r="E12057" t="str">
        <f>INDEX(Region!$C$2:$F$2,MATCH(INDEX(Country!$C$2:$C$26,MATCH(Purchases!D12057,Country!$B$2:$B$26)), Region!$C$1:$F$1))</f>
        <v>ASIA</v>
      </c>
      <c r="F12057" t="e">
        <f>INDEX(customers!G12057:G13556, MATCH(Purchases!C12057,customers!B12057:B13556))</f>
        <v>#N/A</v>
      </c>
      <c r="G12057" t="s">
        <v>16</v>
      </c>
      <c r="H12057">
        <v>179812.89</v>
      </c>
      <c r="I12057" s="1">
        <v>34165</v>
      </c>
      <c r="J12057" t="s">
        <v>31</v>
      </c>
      <c r="K12057" t="s">
        <v>2310</v>
      </c>
      <c r="L12057">
        <v>0</v>
      </c>
      <c r="M12057" t="s">
        <v>12997</v>
      </c>
    </row>
    <row r="12058" spans="1:13" x14ac:dyDescent="0.25">
      <c r="A12058">
        <v>48225</v>
      </c>
      <c r="B12058">
        <v>308</v>
      </c>
      <c r="C12058" t="str">
        <f>IFERROR(INDEX(customers!B12058:B13557,MATCH(Purchases!B12058,customers!A12058:A13557)), "None")</f>
        <v>None</v>
      </c>
      <c r="D12058" t="str">
        <f>INDEX(Country!$B$2:$B$26,MATCH(INDEX(customers!$D$2:$D$1501,MATCH(Purchases!B12058,customers!$A$2:$A$1501)),Country!$A$2:$A$26))</f>
        <v>INDONESIA</v>
      </c>
      <c r="E12058" t="str">
        <f>INDEX(Region!$C$2:$F$2,MATCH(INDEX(Country!$C$2:$C$26,MATCH(Purchases!D12058,Country!$B$2:$B$26)), Region!$C$1:$F$1))</f>
        <v>ASIA</v>
      </c>
      <c r="F12058" t="e">
        <f>INDEX(customers!G12058:G13557, MATCH(Purchases!C12058,customers!B12058:B13557))</f>
        <v>#N/A</v>
      </c>
      <c r="G12058" t="s">
        <v>9</v>
      </c>
      <c r="H12058">
        <v>140666.28</v>
      </c>
      <c r="I12058" s="1">
        <v>35099</v>
      </c>
      <c r="J12058" t="s">
        <v>31</v>
      </c>
      <c r="K12058" t="s">
        <v>1295</v>
      </c>
      <c r="L12058">
        <v>0</v>
      </c>
      <c r="M12058" t="s">
        <v>12998</v>
      </c>
    </row>
    <row r="12059" spans="1:13" x14ac:dyDescent="0.25">
      <c r="A12059">
        <v>48226</v>
      </c>
      <c r="B12059">
        <v>253</v>
      </c>
      <c r="C12059" t="str">
        <f>IFERROR(INDEX(customers!B12059:B13558,MATCH(Purchases!B12059,customers!A12059:A13558)), "None")</f>
        <v>None</v>
      </c>
      <c r="D12059" t="str">
        <f>INDEX(Country!$B$2:$B$26,MATCH(INDEX(customers!$D$2:$D$1501,MATCH(Purchases!B12059,customers!$A$2:$A$1501)),Country!$A$2:$A$26))</f>
        <v>MOROCCO</v>
      </c>
      <c r="E12059" t="str">
        <f>INDEX(Region!$C$2:$F$2,MATCH(INDEX(Country!$C$2:$C$26,MATCH(Purchases!D12059,Country!$B$2:$B$26)), Region!$C$1:$F$1))</f>
        <v>ASIA</v>
      </c>
      <c r="F12059" t="e">
        <f>INDEX(customers!G12059:G13558, MATCH(Purchases!C12059,customers!B12059:B13558))</f>
        <v>#N/A</v>
      </c>
      <c r="G12059" t="s">
        <v>16</v>
      </c>
      <c r="H12059">
        <v>311922.01</v>
      </c>
      <c r="I12059" s="1">
        <v>34341</v>
      </c>
      <c r="J12059" t="s">
        <v>10</v>
      </c>
      <c r="K12059" t="s">
        <v>3481</v>
      </c>
      <c r="L12059">
        <v>0</v>
      </c>
      <c r="M12059" t="s">
        <v>12999</v>
      </c>
    </row>
    <row r="12060" spans="1:13" x14ac:dyDescent="0.25">
      <c r="A12060">
        <v>48227</v>
      </c>
      <c r="B12060">
        <v>568</v>
      </c>
      <c r="C12060" t="str">
        <f>IFERROR(INDEX(customers!B12060:B13559,MATCH(Purchases!B12060,customers!A12060:A13559)), "None")</f>
        <v>None</v>
      </c>
      <c r="D12060" t="str">
        <f>INDEX(Country!$B$2:$B$26,MATCH(INDEX(customers!$D$2:$D$1501,MATCH(Purchases!B12060,customers!$A$2:$A$1501)),Country!$A$2:$A$26))</f>
        <v>JORDAN</v>
      </c>
      <c r="E12060" t="str">
        <f>INDEX(Region!$C$2:$F$2,MATCH(INDEX(Country!$C$2:$C$26,MATCH(Purchases!D12060,Country!$B$2:$B$26)), Region!$C$1:$F$1))</f>
        <v>ASIA</v>
      </c>
      <c r="F12060" t="e">
        <f>INDEX(customers!G12060:G13559, MATCH(Purchases!C12060,customers!B12060:B13559))</f>
        <v>#N/A</v>
      </c>
      <c r="G12060" t="s">
        <v>9</v>
      </c>
      <c r="H12060">
        <v>263990.64</v>
      </c>
      <c r="I12060" s="1">
        <v>35989</v>
      </c>
      <c r="J12060" t="s">
        <v>13</v>
      </c>
      <c r="K12060" t="s">
        <v>132</v>
      </c>
      <c r="L12060">
        <v>0</v>
      </c>
      <c r="M12060" t="s">
        <v>13000</v>
      </c>
    </row>
    <row r="12061" spans="1:13" x14ac:dyDescent="0.25">
      <c r="A12061">
        <v>48228</v>
      </c>
      <c r="B12061">
        <v>1195</v>
      </c>
      <c r="C12061" t="str">
        <f>IFERROR(INDEX(customers!B12061:B13560,MATCH(Purchases!B12061,customers!A12061:A13560)), "None")</f>
        <v>None</v>
      </c>
      <c r="D12061" t="str">
        <f>INDEX(Country!$B$2:$B$26,MATCH(INDEX(customers!$D$2:$D$1501,MATCH(Purchases!B12061,customers!$A$2:$A$1501)),Country!$A$2:$A$26))</f>
        <v>EGYPT</v>
      </c>
      <c r="E12061" t="str">
        <f>INDEX(Region!$C$2:$F$2,MATCH(INDEX(Country!$C$2:$C$26,MATCH(Purchases!D12061,Country!$B$2:$B$26)), Region!$C$1:$F$1))</f>
        <v>MIDDLE EAST</v>
      </c>
      <c r="F12061" t="e">
        <f>INDEX(customers!G12061:G13560, MATCH(Purchases!C12061,customers!B12061:B13560))</f>
        <v>#N/A</v>
      </c>
      <c r="G12061" t="s">
        <v>9</v>
      </c>
      <c r="H12061">
        <v>91031.44</v>
      </c>
      <c r="I12061" s="1">
        <v>34851</v>
      </c>
      <c r="J12061" t="s">
        <v>26</v>
      </c>
      <c r="K12061" t="s">
        <v>968</v>
      </c>
      <c r="L12061">
        <v>0</v>
      </c>
      <c r="M12061" t="s">
        <v>13001</v>
      </c>
    </row>
    <row r="12062" spans="1:13" x14ac:dyDescent="0.25">
      <c r="A12062">
        <v>48229</v>
      </c>
      <c r="B12062">
        <v>1082</v>
      </c>
      <c r="C12062" t="str">
        <f>IFERROR(INDEX(customers!B12062:B13561,MATCH(Purchases!B12062,customers!A12062:A13561)), "None")</f>
        <v>None</v>
      </c>
      <c r="D12062" t="str">
        <f>INDEX(Country!$B$2:$B$26,MATCH(INDEX(customers!$D$2:$D$1501,MATCH(Purchases!B12062,customers!$A$2:$A$1501)),Country!$A$2:$A$26))</f>
        <v>ETHIOPIA</v>
      </c>
      <c r="E12062" t="e">
        <f>INDEX(Region!$C$2:$F$2,MATCH(INDEX(Country!$C$2:$C$26,MATCH(Purchases!D12062,Country!$B$2:$B$26)), Region!$C$1:$F$1))</f>
        <v>#N/A</v>
      </c>
      <c r="F12062" t="e">
        <f>INDEX(customers!G12062:G13561, MATCH(Purchases!C12062,customers!B12062:B13561))</f>
        <v>#N/A</v>
      </c>
      <c r="G12062" t="s">
        <v>9</v>
      </c>
      <c r="H12062">
        <v>371624.55</v>
      </c>
      <c r="I12062" s="1">
        <v>35794</v>
      </c>
      <c r="J12062" t="s">
        <v>26</v>
      </c>
      <c r="K12062" t="s">
        <v>2285</v>
      </c>
      <c r="L12062">
        <v>0</v>
      </c>
      <c r="M12062" t="s">
        <v>13002</v>
      </c>
    </row>
    <row r="12063" spans="1:13" x14ac:dyDescent="0.25">
      <c r="A12063">
        <v>48230</v>
      </c>
      <c r="B12063">
        <v>358</v>
      </c>
      <c r="C12063" t="str">
        <f>IFERROR(INDEX(customers!B12063:B13562,MATCH(Purchases!B12063,customers!A12063:A13562)), "None")</f>
        <v>None</v>
      </c>
      <c r="D12063" t="str">
        <f>INDEX(Country!$B$2:$B$26,MATCH(INDEX(customers!$D$2:$D$1501,MATCH(Purchases!B12063,customers!$A$2:$A$1501)),Country!$A$2:$A$26))</f>
        <v>ETHIOPIA</v>
      </c>
      <c r="E12063" t="e">
        <f>INDEX(Region!$C$2:$F$2,MATCH(INDEX(Country!$C$2:$C$26,MATCH(Purchases!D12063,Country!$B$2:$B$26)), Region!$C$1:$F$1))</f>
        <v>#N/A</v>
      </c>
      <c r="F12063" t="e">
        <f>INDEX(customers!G12063:G13562, MATCH(Purchases!C12063,customers!B12063:B13562))</f>
        <v>#N/A</v>
      </c>
      <c r="G12063" t="s">
        <v>16</v>
      </c>
      <c r="H12063">
        <v>175578.08</v>
      </c>
      <c r="I12063" s="1">
        <v>34391</v>
      </c>
      <c r="J12063" t="s">
        <v>23</v>
      </c>
      <c r="K12063" t="s">
        <v>2511</v>
      </c>
      <c r="L12063">
        <v>0</v>
      </c>
      <c r="M12063" t="s">
        <v>13003</v>
      </c>
    </row>
    <row r="12064" spans="1:13" x14ac:dyDescent="0.25">
      <c r="A12064">
        <v>48231</v>
      </c>
      <c r="B12064">
        <v>812</v>
      </c>
      <c r="C12064" t="str">
        <f>IFERROR(INDEX(customers!B12064:B13563,MATCH(Purchases!B12064,customers!A12064:A13563)), "None")</f>
        <v>None</v>
      </c>
      <c r="D12064" t="str">
        <f>INDEX(Country!$B$2:$B$26,MATCH(INDEX(customers!$D$2:$D$1501,MATCH(Purchases!B12064,customers!$A$2:$A$1501)),Country!$A$2:$A$26))</f>
        <v>PERU</v>
      </c>
      <c r="E12064" t="str">
        <f>INDEX(Region!$C$2:$F$2,MATCH(INDEX(Country!$C$2:$C$26,MATCH(Purchases!D12064,Country!$B$2:$B$26)), Region!$C$1:$F$1))</f>
        <v>ASIA</v>
      </c>
      <c r="F12064" t="e">
        <f>INDEX(customers!G12064:G13563, MATCH(Purchases!C12064,customers!B12064:B13563))</f>
        <v>#N/A</v>
      </c>
      <c r="G12064" t="s">
        <v>16</v>
      </c>
      <c r="H12064">
        <v>44819.53</v>
      </c>
      <c r="I12064" s="1">
        <v>33838</v>
      </c>
      <c r="J12064" t="s">
        <v>23</v>
      </c>
      <c r="K12064" t="s">
        <v>219</v>
      </c>
      <c r="L12064">
        <v>0</v>
      </c>
      <c r="M12064" t="s">
        <v>13004</v>
      </c>
    </row>
    <row r="12065" spans="1:13" x14ac:dyDescent="0.25">
      <c r="A12065">
        <v>48256</v>
      </c>
      <c r="B12065">
        <v>1360</v>
      </c>
      <c r="C12065" t="str">
        <f>IFERROR(INDEX(customers!B12065:B13564,MATCH(Purchases!B12065,customers!A12065:A13564)), "None")</f>
        <v>None</v>
      </c>
      <c r="D12065" t="str">
        <f>INDEX(Country!$B$2:$B$26,MATCH(INDEX(customers!$D$2:$D$1501,MATCH(Purchases!B12065,customers!$A$2:$A$1501)),Country!$A$2:$A$26))</f>
        <v>ROMANIA</v>
      </c>
      <c r="E12065" t="str">
        <f>INDEX(Region!$C$2:$F$2,MATCH(INDEX(Country!$C$2:$C$26,MATCH(Purchases!D12065,Country!$B$2:$B$26)), Region!$C$1:$F$1))</f>
        <v>EUROPE</v>
      </c>
      <c r="F12065" t="e">
        <f>INDEX(customers!G12065:G13564, MATCH(Purchases!C12065,customers!B12065:B13564))</f>
        <v>#N/A</v>
      </c>
      <c r="G12065" t="s">
        <v>16</v>
      </c>
      <c r="H12065">
        <v>9893.41</v>
      </c>
      <c r="I12065" s="1">
        <v>34800</v>
      </c>
      <c r="J12065" t="s">
        <v>13</v>
      </c>
      <c r="K12065" t="s">
        <v>275</v>
      </c>
      <c r="L12065">
        <v>0</v>
      </c>
      <c r="M12065" t="s">
        <v>13005</v>
      </c>
    </row>
    <row r="12066" spans="1:13" x14ac:dyDescent="0.25">
      <c r="A12066">
        <v>48257</v>
      </c>
      <c r="B12066">
        <v>1459</v>
      </c>
      <c r="C12066" t="str">
        <f>IFERROR(INDEX(customers!B12066:B13565,MATCH(Purchases!B12066,customers!A12066:A13565)), "None")</f>
        <v>None</v>
      </c>
      <c r="D12066" t="str">
        <f>INDEX(Country!$B$2:$B$26,MATCH(INDEX(customers!$D$2:$D$1501,MATCH(Purchases!B12066,customers!$A$2:$A$1501)),Country!$A$2:$A$26))</f>
        <v>IRAQ</v>
      </c>
      <c r="E12066" t="str">
        <f>INDEX(Region!$C$2:$F$2,MATCH(INDEX(Country!$C$2:$C$26,MATCH(Purchases!D12066,Country!$B$2:$B$26)), Region!$C$1:$F$1))</f>
        <v>MIDDLE EAST</v>
      </c>
      <c r="F12066" t="e">
        <f>INDEX(customers!G12066:G13565, MATCH(Purchases!C12066,customers!B12066:B13565))</f>
        <v>#N/A</v>
      </c>
      <c r="G12066" t="s">
        <v>16</v>
      </c>
      <c r="H12066">
        <v>33518.769999999997</v>
      </c>
      <c r="I12066" s="1">
        <v>34447</v>
      </c>
      <c r="J12066" t="s">
        <v>10</v>
      </c>
      <c r="K12066" t="s">
        <v>94</v>
      </c>
      <c r="L12066">
        <v>0</v>
      </c>
      <c r="M12066" t="s">
        <v>13006</v>
      </c>
    </row>
    <row r="12067" spans="1:13" x14ac:dyDescent="0.25">
      <c r="A12067">
        <v>48258</v>
      </c>
      <c r="B12067">
        <v>1406</v>
      </c>
      <c r="C12067" t="str">
        <f>IFERROR(INDEX(customers!B12067:B13566,MATCH(Purchases!B12067,customers!A12067:A13566)), "None")</f>
        <v>None</v>
      </c>
      <c r="D12067" t="str">
        <f>INDEX(Country!$B$2:$B$26,MATCH(INDEX(customers!$D$2:$D$1501,MATCH(Purchases!B12067,customers!$A$2:$A$1501)),Country!$A$2:$A$26))</f>
        <v>ETHIOPIA</v>
      </c>
      <c r="E12067" t="e">
        <f>INDEX(Region!$C$2:$F$2,MATCH(INDEX(Country!$C$2:$C$26,MATCH(Purchases!D12067,Country!$B$2:$B$26)), Region!$C$1:$F$1))</f>
        <v>#N/A</v>
      </c>
      <c r="F12067" t="e">
        <f>INDEX(customers!G12067:G13566, MATCH(Purchases!C12067,customers!B12067:B13566))</f>
        <v>#N/A</v>
      </c>
      <c r="G12067" t="s">
        <v>9</v>
      </c>
      <c r="H12067">
        <v>41524.04</v>
      </c>
      <c r="I12067" s="1">
        <v>35219</v>
      </c>
      <c r="J12067" t="s">
        <v>31</v>
      </c>
      <c r="K12067" t="s">
        <v>572</v>
      </c>
      <c r="L12067">
        <v>0</v>
      </c>
      <c r="M12067" t="s">
        <v>13007</v>
      </c>
    </row>
    <row r="12068" spans="1:13" x14ac:dyDescent="0.25">
      <c r="A12068">
        <v>48259</v>
      </c>
      <c r="B12068">
        <v>442</v>
      </c>
      <c r="C12068" t="str">
        <f>IFERROR(INDEX(customers!B12068:B13567,MATCH(Purchases!B12068,customers!A12068:A13567)), "None")</f>
        <v>None</v>
      </c>
      <c r="D12068" t="str">
        <f>INDEX(Country!$B$2:$B$26,MATCH(INDEX(customers!$D$2:$D$1501,MATCH(Purchases!B12068,customers!$A$2:$A$1501)),Country!$A$2:$A$26))</f>
        <v>ARGENTINA</v>
      </c>
      <c r="E12068" t="str">
        <f>INDEX(Region!$C$2:$F$2,MATCH(INDEX(Country!$C$2:$C$26,MATCH(Purchases!D12068,Country!$B$2:$B$26)), Region!$C$1:$F$1))</f>
        <v>AMERICA</v>
      </c>
      <c r="F12068" t="e">
        <f>INDEX(customers!G12068:G13567, MATCH(Purchases!C12068,customers!B12068:B13567))</f>
        <v>#N/A</v>
      </c>
      <c r="G12068" t="s">
        <v>16</v>
      </c>
      <c r="H12068">
        <v>155678.81</v>
      </c>
      <c r="I12068" s="1">
        <v>34256</v>
      </c>
      <c r="J12068" t="s">
        <v>13</v>
      </c>
      <c r="K12068" t="s">
        <v>160</v>
      </c>
      <c r="L12068">
        <v>0</v>
      </c>
      <c r="M12068" t="s">
        <v>13008</v>
      </c>
    </row>
    <row r="12069" spans="1:13" x14ac:dyDescent="0.25">
      <c r="A12069">
        <v>48260</v>
      </c>
      <c r="B12069">
        <v>421</v>
      </c>
      <c r="C12069" t="str">
        <f>IFERROR(INDEX(customers!B12069:B13568,MATCH(Purchases!B12069,customers!A12069:A13568)), "None")</f>
        <v>None</v>
      </c>
      <c r="D12069" t="str">
        <f>INDEX(Country!$B$2:$B$26,MATCH(INDEX(customers!$D$2:$D$1501,MATCH(Purchases!B12069,customers!$A$2:$A$1501)),Country!$A$2:$A$26))</f>
        <v>JORDAN</v>
      </c>
      <c r="E12069" t="str">
        <f>INDEX(Region!$C$2:$F$2,MATCH(INDEX(Country!$C$2:$C$26,MATCH(Purchases!D12069,Country!$B$2:$B$26)), Region!$C$1:$F$1))</f>
        <v>ASIA</v>
      </c>
      <c r="F12069" t="e">
        <f>INDEX(customers!G12069:G13568, MATCH(Purchases!C12069,customers!B12069:B13568))</f>
        <v>#N/A</v>
      </c>
      <c r="G12069" t="s">
        <v>9</v>
      </c>
      <c r="H12069">
        <v>166243.37</v>
      </c>
      <c r="I12069" s="1">
        <v>35413</v>
      </c>
      <c r="J12069" t="s">
        <v>26</v>
      </c>
      <c r="K12069" t="s">
        <v>2522</v>
      </c>
      <c r="L12069">
        <v>0</v>
      </c>
      <c r="M12069" t="s">
        <v>13009</v>
      </c>
    </row>
    <row r="12070" spans="1:13" x14ac:dyDescent="0.25">
      <c r="A12070">
        <v>48261</v>
      </c>
      <c r="B12070">
        <v>689</v>
      </c>
      <c r="C12070" t="str">
        <f>IFERROR(INDEX(customers!B12070:B13569,MATCH(Purchases!B12070,customers!A12070:A13569)), "None")</f>
        <v>None</v>
      </c>
      <c r="D12070" t="str">
        <f>INDEX(Country!$B$2:$B$26,MATCH(INDEX(customers!$D$2:$D$1501,MATCH(Purchases!B12070,customers!$A$2:$A$1501)),Country!$A$2:$A$26))</f>
        <v>UNITED STATES</v>
      </c>
      <c r="E12070" t="str">
        <f>INDEX(Region!$C$2:$F$2,MATCH(INDEX(Country!$C$2:$C$26,MATCH(Purchases!D12070,Country!$B$2:$B$26)), Region!$C$1:$F$1))</f>
        <v>MIDDLE EAST</v>
      </c>
      <c r="F12070" t="e">
        <f>INDEX(customers!G12070:G13569, MATCH(Purchases!C12070,customers!B12070:B13569))</f>
        <v>#N/A</v>
      </c>
      <c r="G12070" t="s">
        <v>16</v>
      </c>
      <c r="H12070">
        <v>97177.39</v>
      </c>
      <c r="I12070" s="1">
        <v>34777</v>
      </c>
      <c r="J12070" t="s">
        <v>31</v>
      </c>
      <c r="K12070" t="s">
        <v>954</v>
      </c>
      <c r="L12070">
        <v>0</v>
      </c>
      <c r="M12070" t="s">
        <v>13010</v>
      </c>
    </row>
    <row r="12071" spans="1:13" x14ac:dyDescent="0.25">
      <c r="A12071">
        <v>48262</v>
      </c>
      <c r="B12071">
        <v>691</v>
      </c>
      <c r="C12071" t="str">
        <f>IFERROR(INDEX(customers!B12071:B13570,MATCH(Purchases!B12071,customers!A12071:A13570)), "None")</f>
        <v>None</v>
      </c>
      <c r="D12071" t="str">
        <f>INDEX(Country!$B$2:$B$26,MATCH(INDEX(customers!$D$2:$D$1501,MATCH(Purchases!B12071,customers!$A$2:$A$1501)),Country!$A$2:$A$26))</f>
        <v>MOZAMBIQUE</v>
      </c>
      <c r="E12071" t="str">
        <f>INDEX(Region!$C$2:$F$2,MATCH(INDEX(Country!$C$2:$C$26,MATCH(Purchases!D12071,Country!$B$2:$B$26)), Region!$C$1:$F$1))</f>
        <v>ASIA</v>
      </c>
      <c r="F12071" t="e">
        <f>INDEX(customers!G12071:G13570, MATCH(Purchases!C12071,customers!B12071:B13570))</f>
        <v>#N/A</v>
      </c>
      <c r="G12071" t="s">
        <v>9</v>
      </c>
      <c r="H12071">
        <v>130703.27</v>
      </c>
      <c r="I12071" s="1">
        <v>35181</v>
      </c>
      <c r="J12071" t="s">
        <v>31</v>
      </c>
      <c r="K12071" t="s">
        <v>1670</v>
      </c>
      <c r="L12071">
        <v>0</v>
      </c>
      <c r="M12071" t="s">
        <v>13011</v>
      </c>
    </row>
    <row r="12072" spans="1:13" x14ac:dyDescent="0.25">
      <c r="A12072">
        <v>48263</v>
      </c>
      <c r="B12072">
        <v>1132</v>
      </c>
      <c r="C12072" t="str">
        <f>IFERROR(INDEX(customers!B12072:B13571,MATCH(Purchases!B12072,customers!A12072:A13571)), "None")</f>
        <v>None</v>
      </c>
      <c r="D12072" t="str">
        <f>INDEX(Country!$B$2:$B$26,MATCH(INDEX(customers!$D$2:$D$1501,MATCH(Purchases!B12072,customers!$A$2:$A$1501)),Country!$A$2:$A$26))</f>
        <v>RUSSIA</v>
      </c>
      <c r="E12072" t="str">
        <f>INDEX(Region!$C$2:$F$2,MATCH(INDEX(Country!$C$2:$C$26,MATCH(Purchases!D12072,Country!$B$2:$B$26)), Region!$C$1:$F$1))</f>
        <v>EUROPE</v>
      </c>
      <c r="F12072" t="e">
        <f>INDEX(customers!G12072:G13571, MATCH(Purchases!C12072,customers!B12072:B13571))</f>
        <v>#N/A</v>
      </c>
      <c r="G12072" t="s">
        <v>16</v>
      </c>
      <c r="H12072">
        <v>185961.52</v>
      </c>
      <c r="I12072" s="1">
        <v>34038</v>
      </c>
      <c r="J12072" t="s">
        <v>31</v>
      </c>
      <c r="K12072" t="s">
        <v>234</v>
      </c>
      <c r="L12072">
        <v>0</v>
      </c>
      <c r="M12072" t="s">
        <v>13012</v>
      </c>
    </row>
    <row r="12073" spans="1:13" x14ac:dyDescent="0.25">
      <c r="A12073">
        <v>48288</v>
      </c>
      <c r="B12073">
        <v>694</v>
      </c>
      <c r="C12073" t="str">
        <f>IFERROR(INDEX(customers!B12073:B13572,MATCH(Purchases!B12073,customers!A12073:A13572)), "None")</f>
        <v>None</v>
      </c>
      <c r="D12073" t="str">
        <f>INDEX(Country!$B$2:$B$26,MATCH(INDEX(customers!$D$2:$D$1501,MATCH(Purchases!B12073,customers!$A$2:$A$1501)),Country!$A$2:$A$26))</f>
        <v>IRAN</v>
      </c>
      <c r="E12073" t="str">
        <f>INDEX(Region!$C$2:$F$2,MATCH(INDEX(Country!$C$2:$C$26,MATCH(Purchases!D12073,Country!$B$2:$B$26)), Region!$C$1:$F$1))</f>
        <v>MIDDLE EAST</v>
      </c>
      <c r="F12073" t="e">
        <f>INDEX(customers!G12073:G13572, MATCH(Purchases!C12073,customers!B12073:B13572))</f>
        <v>#N/A</v>
      </c>
      <c r="G12073" t="s">
        <v>9</v>
      </c>
      <c r="H12073">
        <v>11063.18</v>
      </c>
      <c r="I12073" s="1">
        <v>34903</v>
      </c>
      <c r="J12073" t="s">
        <v>31</v>
      </c>
      <c r="K12073" t="s">
        <v>708</v>
      </c>
      <c r="L12073">
        <v>0</v>
      </c>
      <c r="M12073" t="s">
        <v>13013</v>
      </c>
    </row>
    <row r="12074" spans="1:13" x14ac:dyDescent="0.25">
      <c r="A12074">
        <v>48289</v>
      </c>
      <c r="B12074">
        <v>1096</v>
      </c>
      <c r="C12074" t="str">
        <f>IFERROR(INDEX(customers!B12074:B13573,MATCH(Purchases!B12074,customers!A12074:A13573)), "None")</f>
        <v>None</v>
      </c>
      <c r="D12074" t="str">
        <f>INDEX(Country!$B$2:$B$26,MATCH(INDEX(customers!$D$2:$D$1501,MATCH(Purchases!B12074,customers!$A$2:$A$1501)),Country!$A$2:$A$26))</f>
        <v>EGYPT</v>
      </c>
      <c r="E12074" t="str">
        <f>INDEX(Region!$C$2:$F$2,MATCH(INDEX(Country!$C$2:$C$26,MATCH(Purchases!D12074,Country!$B$2:$B$26)), Region!$C$1:$F$1))</f>
        <v>MIDDLE EAST</v>
      </c>
      <c r="F12074" t="e">
        <f>INDEX(customers!G12074:G13573, MATCH(Purchases!C12074,customers!B12074:B13573))</f>
        <v>#N/A</v>
      </c>
      <c r="G12074" t="s">
        <v>9</v>
      </c>
      <c r="H12074">
        <v>262727.27</v>
      </c>
      <c r="I12074" s="1">
        <v>35592</v>
      </c>
      <c r="J12074" t="s">
        <v>31</v>
      </c>
      <c r="K12074" t="s">
        <v>193</v>
      </c>
      <c r="L12074">
        <v>0</v>
      </c>
      <c r="M12074" t="s">
        <v>13014</v>
      </c>
    </row>
    <row r="12075" spans="1:13" x14ac:dyDescent="0.25">
      <c r="A12075">
        <v>48290</v>
      </c>
      <c r="B12075">
        <v>1381</v>
      </c>
      <c r="C12075" t="str">
        <f>IFERROR(INDEX(customers!B12075:B13574,MATCH(Purchases!B12075,customers!A12075:A13574)), "None")</f>
        <v>None</v>
      </c>
      <c r="D12075" t="str">
        <f>INDEX(Country!$B$2:$B$26,MATCH(INDEX(customers!$D$2:$D$1501,MATCH(Purchases!B12075,customers!$A$2:$A$1501)),Country!$A$2:$A$26))</f>
        <v>RUSSIA</v>
      </c>
      <c r="E12075" t="str">
        <f>INDEX(Region!$C$2:$F$2,MATCH(INDEX(Country!$C$2:$C$26,MATCH(Purchases!D12075,Country!$B$2:$B$26)), Region!$C$1:$F$1))</f>
        <v>EUROPE</v>
      </c>
      <c r="F12075" t="e">
        <f>INDEX(customers!G12075:G13574, MATCH(Purchases!C12075,customers!B12075:B13574))</f>
        <v>#N/A</v>
      </c>
      <c r="G12075" t="s">
        <v>9</v>
      </c>
      <c r="H12075">
        <v>173749.42</v>
      </c>
      <c r="I12075" s="1">
        <v>35761</v>
      </c>
      <c r="J12075" t="s">
        <v>13</v>
      </c>
      <c r="K12075" t="s">
        <v>689</v>
      </c>
      <c r="L12075">
        <v>0</v>
      </c>
      <c r="M12075" t="s">
        <v>13015</v>
      </c>
    </row>
    <row r="12076" spans="1:13" x14ac:dyDescent="0.25">
      <c r="A12076">
        <v>48291</v>
      </c>
      <c r="B12076">
        <v>832</v>
      </c>
      <c r="C12076" t="str">
        <f>IFERROR(INDEX(customers!B12076:B13575,MATCH(Purchases!B12076,customers!A12076:A13575)), "None")</f>
        <v>None</v>
      </c>
      <c r="D12076" t="str">
        <f>INDEX(Country!$B$2:$B$26,MATCH(INDEX(customers!$D$2:$D$1501,MATCH(Purchases!B12076,customers!$A$2:$A$1501)),Country!$A$2:$A$26))</f>
        <v>ROMANIA</v>
      </c>
      <c r="E12076" t="str">
        <f>INDEX(Region!$C$2:$F$2,MATCH(INDEX(Country!$C$2:$C$26,MATCH(Purchases!D12076,Country!$B$2:$B$26)), Region!$C$1:$F$1))</f>
        <v>EUROPE</v>
      </c>
      <c r="F12076" t="e">
        <f>INDEX(customers!G12076:G13575, MATCH(Purchases!C12076,customers!B12076:B13575))</f>
        <v>#N/A</v>
      </c>
      <c r="G12076" t="s">
        <v>9</v>
      </c>
      <c r="H12076">
        <v>32844.839999999997</v>
      </c>
      <c r="I12076" s="1">
        <v>35369</v>
      </c>
      <c r="J12076" t="s">
        <v>26</v>
      </c>
      <c r="K12076" t="s">
        <v>86</v>
      </c>
      <c r="L12076">
        <v>0</v>
      </c>
      <c r="M12076" t="s">
        <v>13016</v>
      </c>
    </row>
    <row r="12077" spans="1:13" x14ac:dyDescent="0.25">
      <c r="A12077">
        <v>48292</v>
      </c>
      <c r="B12077">
        <v>152</v>
      </c>
      <c r="C12077" t="str">
        <f>IFERROR(INDEX(customers!B12077:B13576,MATCH(Purchases!B12077,customers!A12077:A13576)), "None")</f>
        <v>None</v>
      </c>
      <c r="D12077" t="str">
        <f>INDEX(Country!$B$2:$B$26,MATCH(INDEX(customers!$D$2:$D$1501,MATCH(Purchases!B12077,customers!$A$2:$A$1501)),Country!$A$2:$A$26))</f>
        <v>INDIA</v>
      </c>
      <c r="E12077" t="str">
        <f>INDEX(Region!$C$2:$F$2,MATCH(INDEX(Country!$C$2:$C$26,MATCH(Purchases!D12077,Country!$B$2:$B$26)), Region!$C$1:$F$1))</f>
        <v>ASIA</v>
      </c>
      <c r="F12077" t="e">
        <f>INDEX(customers!G12077:G13576, MATCH(Purchases!C12077,customers!B12077:B13576))</f>
        <v>#N/A</v>
      </c>
      <c r="G12077" t="s">
        <v>9</v>
      </c>
      <c r="H12077">
        <v>79123.23</v>
      </c>
      <c r="I12077" s="1">
        <v>35916</v>
      </c>
      <c r="J12077" t="s">
        <v>26</v>
      </c>
      <c r="K12077" t="s">
        <v>780</v>
      </c>
      <c r="L12077">
        <v>0</v>
      </c>
      <c r="M12077" t="s">
        <v>13017</v>
      </c>
    </row>
    <row r="12078" spans="1:13" x14ac:dyDescent="0.25">
      <c r="A12078">
        <v>48293</v>
      </c>
      <c r="B12078">
        <v>1388</v>
      </c>
      <c r="C12078" t="str">
        <f>IFERROR(INDEX(customers!B12078:B13577,MATCH(Purchases!B12078,customers!A12078:A13577)), "None")</f>
        <v>None</v>
      </c>
      <c r="D12078" t="str">
        <f>INDEX(Country!$B$2:$B$26,MATCH(INDEX(customers!$D$2:$D$1501,MATCH(Purchases!B12078,customers!$A$2:$A$1501)),Country!$A$2:$A$26))</f>
        <v>JORDAN</v>
      </c>
      <c r="E12078" t="str">
        <f>INDEX(Region!$C$2:$F$2,MATCH(INDEX(Country!$C$2:$C$26,MATCH(Purchases!D12078,Country!$B$2:$B$26)), Region!$C$1:$F$1))</f>
        <v>ASIA</v>
      </c>
      <c r="F12078" t="e">
        <f>INDEX(customers!G12078:G13577, MATCH(Purchases!C12078,customers!B12078:B13577))</f>
        <v>#N/A</v>
      </c>
      <c r="G12078" t="s">
        <v>16</v>
      </c>
      <c r="H12078">
        <v>81084.820000000007</v>
      </c>
      <c r="I12078" s="1">
        <v>33704</v>
      </c>
      <c r="J12078" t="s">
        <v>13</v>
      </c>
      <c r="K12078" t="s">
        <v>3152</v>
      </c>
      <c r="L12078">
        <v>0</v>
      </c>
      <c r="M12078" t="s">
        <v>13018</v>
      </c>
    </row>
    <row r="12079" spans="1:13" x14ac:dyDescent="0.25">
      <c r="A12079">
        <v>48294</v>
      </c>
      <c r="B12079">
        <v>1414</v>
      </c>
      <c r="C12079" t="str">
        <f>IFERROR(INDEX(customers!B12079:B13578,MATCH(Purchases!B12079,customers!A12079:A13578)), "None")</f>
        <v>None</v>
      </c>
      <c r="D12079" t="str">
        <f>INDEX(Country!$B$2:$B$26,MATCH(INDEX(customers!$D$2:$D$1501,MATCH(Purchases!B12079,customers!$A$2:$A$1501)),Country!$A$2:$A$26))</f>
        <v>SAUDI ARABIA</v>
      </c>
      <c r="E12079" t="str">
        <f>INDEX(Region!$C$2:$F$2,MATCH(INDEX(Country!$C$2:$C$26,MATCH(Purchases!D12079,Country!$B$2:$B$26)), Region!$C$1:$F$1))</f>
        <v>MIDDLE EAST</v>
      </c>
      <c r="F12079" t="e">
        <f>INDEX(customers!G12079:G13578, MATCH(Purchases!C12079,customers!B12079:B13578))</f>
        <v>#N/A</v>
      </c>
      <c r="G12079" t="s">
        <v>16</v>
      </c>
      <c r="H12079">
        <v>35355.67</v>
      </c>
      <c r="I12079" s="1">
        <v>34116</v>
      </c>
      <c r="J12079" t="s">
        <v>26</v>
      </c>
      <c r="K12079" t="s">
        <v>2079</v>
      </c>
      <c r="L12079">
        <v>0</v>
      </c>
      <c r="M12079" t="s">
        <v>13019</v>
      </c>
    </row>
    <row r="12080" spans="1:13" x14ac:dyDescent="0.25">
      <c r="A12080">
        <v>48295</v>
      </c>
      <c r="B12080">
        <v>1499</v>
      </c>
      <c r="C12080" t="str">
        <f>IFERROR(INDEX(customers!B12080:B13579,MATCH(Purchases!B12080,customers!A12080:A13579)), "None")</f>
        <v>None</v>
      </c>
      <c r="D12080" t="str">
        <f>INDEX(Country!$B$2:$B$26,MATCH(INDEX(customers!$D$2:$D$1501,MATCH(Purchases!B12080,customers!$A$2:$A$1501)),Country!$A$2:$A$26))</f>
        <v>CANADA</v>
      </c>
      <c r="E12080" t="str">
        <f>INDEX(Region!$C$2:$F$2,MATCH(INDEX(Country!$C$2:$C$26,MATCH(Purchases!D12080,Country!$B$2:$B$26)), Region!$C$1:$F$1))</f>
        <v>AMERICA</v>
      </c>
      <c r="F12080" t="e">
        <f>INDEX(customers!G12080:G13579, MATCH(Purchases!C12080,customers!B12080:B13579))</f>
        <v>#N/A</v>
      </c>
      <c r="G12080" t="s">
        <v>16</v>
      </c>
      <c r="H12080">
        <v>98529.72</v>
      </c>
      <c r="I12080" s="1">
        <v>34662</v>
      </c>
      <c r="J12080" t="s">
        <v>31</v>
      </c>
      <c r="K12080" t="s">
        <v>2062</v>
      </c>
      <c r="L12080">
        <v>0</v>
      </c>
      <c r="M12080" t="s">
        <v>13020</v>
      </c>
    </row>
    <row r="12081" spans="1:13" x14ac:dyDescent="0.25">
      <c r="A12081">
        <v>48320</v>
      </c>
      <c r="B12081">
        <v>821</v>
      </c>
      <c r="C12081" t="str">
        <f>IFERROR(INDEX(customers!B12081:B13580,MATCH(Purchases!B12081,customers!A12081:A13580)), "None")</f>
        <v>None</v>
      </c>
      <c r="D12081" t="str">
        <f>INDEX(Country!$B$2:$B$26,MATCH(INDEX(customers!$D$2:$D$1501,MATCH(Purchases!B12081,customers!$A$2:$A$1501)),Country!$A$2:$A$26))</f>
        <v>ETHIOPIA</v>
      </c>
      <c r="E12081" t="e">
        <f>INDEX(Region!$C$2:$F$2,MATCH(INDEX(Country!$C$2:$C$26,MATCH(Purchases!D12081,Country!$B$2:$B$26)), Region!$C$1:$F$1))</f>
        <v>#N/A</v>
      </c>
      <c r="F12081" t="e">
        <f>INDEX(customers!G12081:G13580, MATCH(Purchases!C12081,customers!B12081:B13580))</f>
        <v>#N/A</v>
      </c>
      <c r="G12081" t="s">
        <v>9</v>
      </c>
      <c r="H12081">
        <v>152039.63</v>
      </c>
      <c r="I12081" s="1">
        <v>35007</v>
      </c>
      <c r="J12081" t="s">
        <v>10</v>
      </c>
      <c r="K12081" t="s">
        <v>915</v>
      </c>
      <c r="L12081">
        <v>0</v>
      </c>
      <c r="M12081" t="s">
        <v>13021</v>
      </c>
    </row>
    <row r="12082" spans="1:13" x14ac:dyDescent="0.25">
      <c r="A12082">
        <v>48321</v>
      </c>
      <c r="B12082">
        <v>1280</v>
      </c>
      <c r="C12082" t="str">
        <f>IFERROR(INDEX(customers!B12082:B13581,MATCH(Purchases!B12082,customers!A12082:A13581)), "None")</f>
        <v>None</v>
      </c>
      <c r="D12082" t="str">
        <f>INDEX(Country!$B$2:$B$26,MATCH(INDEX(customers!$D$2:$D$1501,MATCH(Purchases!B12082,customers!$A$2:$A$1501)),Country!$A$2:$A$26))</f>
        <v>MOZAMBIQUE</v>
      </c>
      <c r="E12082" t="str">
        <f>INDEX(Region!$C$2:$F$2,MATCH(INDEX(Country!$C$2:$C$26,MATCH(Purchases!D12082,Country!$B$2:$B$26)), Region!$C$1:$F$1))</f>
        <v>ASIA</v>
      </c>
      <c r="F12082" t="e">
        <f>INDEX(customers!G12082:G13581, MATCH(Purchases!C12082,customers!B12082:B13581))</f>
        <v>#N/A</v>
      </c>
      <c r="G12082" t="s">
        <v>16</v>
      </c>
      <c r="H12082">
        <v>106055.89</v>
      </c>
      <c r="I12082" s="1">
        <v>34180</v>
      </c>
      <c r="J12082" t="s">
        <v>26</v>
      </c>
      <c r="K12082" t="s">
        <v>3876</v>
      </c>
      <c r="L12082">
        <v>0</v>
      </c>
      <c r="M12082" t="s">
        <v>13022</v>
      </c>
    </row>
    <row r="12083" spans="1:13" x14ac:dyDescent="0.25">
      <c r="A12083">
        <v>48322</v>
      </c>
      <c r="B12083">
        <v>881</v>
      </c>
      <c r="C12083" t="str">
        <f>IFERROR(INDEX(customers!B12083:B13582,MATCH(Purchases!B12083,customers!A12083:A13582)), "None")</f>
        <v>None</v>
      </c>
      <c r="D12083" t="str">
        <f>INDEX(Country!$B$2:$B$26,MATCH(INDEX(customers!$D$2:$D$1501,MATCH(Purchases!B12083,customers!$A$2:$A$1501)),Country!$A$2:$A$26))</f>
        <v>EGYPT</v>
      </c>
      <c r="E12083" t="str">
        <f>INDEX(Region!$C$2:$F$2,MATCH(INDEX(Country!$C$2:$C$26,MATCH(Purchases!D12083,Country!$B$2:$B$26)), Region!$C$1:$F$1))</f>
        <v>MIDDLE EAST</v>
      </c>
      <c r="F12083" t="e">
        <f>INDEX(customers!G12083:G13582, MATCH(Purchases!C12083,customers!B12083:B13582))</f>
        <v>#N/A</v>
      </c>
      <c r="G12083" t="s">
        <v>16</v>
      </c>
      <c r="H12083">
        <v>37808.120000000003</v>
      </c>
      <c r="I12083" s="1">
        <v>33668</v>
      </c>
      <c r="J12083" t="s">
        <v>31</v>
      </c>
      <c r="K12083" t="s">
        <v>560</v>
      </c>
      <c r="L12083">
        <v>0</v>
      </c>
      <c r="M12083" t="s">
        <v>13023</v>
      </c>
    </row>
    <row r="12084" spans="1:13" x14ac:dyDescent="0.25">
      <c r="A12084">
        <v>48323</v>
      </c>
      <c r="B12084">
        <v>205</v>
      </c>
      <c r="C12084" t="str">
        <f>IFERROR(INDEX(customers!B12084:B13583,MATCH(Purchases!B12084,customers!A12084:A13583)), "None")</f>
        <v>None</v>
      </c>
      <c r="D12084" t="str">
        <f>INDEX(Country!$B$2:$B$26,MATCH(INDEX(customers!$D$2:$D$1501,MATCH(Purchases!B12084,customers!$A$2:$A$1501)),Country!$A$2:$A$26))</f>
        <v>JAPAN</v>
      </c>
      <c r="E12084" t="str">
        <f>INDEX(Region!$C$2:$F$2,MATCH(INDEX(Country!$C$2:$C$26,MATCH(Purchases!D12084,Country!$B$2:$B$26)), Region!$C$1:$F$1))</f>
        <v>ASIA</v>
      </c>
      <c r="F12084" t="e">
        <f>INDEX(customers!G12084:G13583, MATCH(Purchases!C12084,customers!B12084:B13583))</f>
        <v>#N/A</v>
      </c>
      <c r="G12084" t="s">
        <v>16</v>
      </c>
      <c r="H12084">
        <v>48916.95</v>
      </c>
      <c r="I12084" s="1">
        <v>34273</v>
      </c>
      <c r="J12084" t="s">
        <v>23</v>
      </c>
      <c r="K12084" t="s">
        <v>760</v>
      </c>
      <c r="L12084">
        <v>0</v>
      </c>
      <c r="M12084" t="s">
        <v>13024</v>
      </c>
    </row>
    <row r="12085" spans="1:13" x14ac:dyDescent="0.25">
      <c r="A12085">
        <v>48324</v>
      </c>
      <c r="B12085">
        <v>410</v>
      </c>
      <c r="C12085" t="str">
        <f>IFERROR(INDEX(customers!B12085:B13584,MATCH(Purchases!B12085,customers!A12085:A13584)), "None")</f>
        <v>None</v>
      </c>
      <c r="D12085" t="str">
        <f>INDEX(Country!$B$2:$B$26,MATCH(INDEX(customers!$D$2:$D$1501,MATCH(Purchases!B12085,customers!$A$2:$A$1501)),Country!$A$2:$A$26))</f>
        <v>GERMANY</v>
      </c>
      <c r="E12085" t="str">
        <f>INDEX(Region!$C$2:$F$2,MATCH(INDEX(Country!$C$2:$C$26,MATCH(Purchases!D12085,Country!$B$2:$B$26)), Region!$C$1:$F$1))</f>
        <v>EUROPE</v>
      </c>
      <c r="F12085" t="e">
        <f>INDEX(customers!G12085:G13584, MATCH(Purchases!C12085,customers!B12085:B13584))</f>
        <v>#N/A</v>
      </c>
      <c r="G12085" t="s">
        <v>16</v>
      </c>
      <c r="H12085">
        <v>161508.31</v>
      </c>
      <c r="I12085" s="1">
        <v>34121</v>
      </c>
      <c r="J12085" t="s">
        <v>23</v>
      </c>
      <c r="K12085" t="s">
        <v>471</v>
      </c>
      <c r="L12085">
        <v>0</v>
      </c>
      <c r="M12085" t="s">
        <v>13025</v>
      </c>
    </row>
    <row r="12086" spans="1:13" x14ac:dyDescent="0.25">
      <c r="A12086">
        <v>48325</v>
      </c>
      <c r="B12086">
        <v>346</v>
      </c>
      <c r="C12086" t="str">
        <f>IFERROR(INDEX(customers!B12086:B13585,MATCH(Purchases!B12086,customers!A12086:A13585)), "None")</f>
        <v>None</v>
      </c>
      <c r="D12086" t="str">
        <f>INDEX(Country!$B$2:$B$26,MATCH(INDEX(customers!$D$2:$D$1501,MATCH(Purchases!B12086,customers!$A$2:$A$1501)),Country!$A$2:$A$26))</f>
        <v>BRAZIL</v>
      </c>
      <c r="E12086" t="str">
        <f>INDEX(Region!$C$2:$F$2,MATCH(INDEX(Country!$C$2:$C$26,MATCH(Purchases!D12086,Country!$B$2:$B$26)), Region!$C$1:$F$1))</f>
        <v>AMERICA</v>
      </c>
      <c r="F12086" t="e">
        <f>INDEX(customers!G12086:G13585, MATCH(Purchases!C12086,customers!B12086:B13585))</f>
        <v>#N/A</v>
      </c>
      <c r="G12086" t="s">
        <v>9</v>
      </c>
      <c r="H12086">
        <v>25719.57</v>
      </c>
      <c r="I12086" s="1">
        <v>35134</v>
      </c>
      <c r="J12086" t="s">
        <v>26</v>
      </c>
      <c r="K12086" t="s">
        <v>2160</v>
      </c>
      <c r="L12086">
        <v>0</v>
      </c>
      <c r="M12086" t="s">
        <v>13026</v>
      </c>
    </row>
    <row r="12087" spans="1:13" x14ac:dyDescent="0.25">
      <c r="A12087">
        <v>48326</v>
      </c>
      <c r="B12087">
        <v>1499</v>
      </c>
      <c r="C12087" t="str">
        <f>IFERROR(INDEX(customers!B12087:B13586,MATCH(Purchases!B12087,customers!A12087:A13586)), "None")</f>
        <v>None</v>
      </c>
      <c r="D12087" t="str">
        <f>INDEX(Country!$B$2:$B$26,MATCH(INDEX(customers!$D$2:$D$1501,MATCH(Purchases!B12087,customers!$A$2:$A$1501)),Country!$A$2:$A$26))</f>
        <v>CANADA</v>
      </c>
      <c r="E12087" t="str">
        <f>INDEX(Region!$C$2:$F$2,MATCH(INDEX(Country!$C$2:$C$26,MATCH(Purchases!D12087,Country!$B$2:$B$26)), Region!$C$1:$F$1))</f>
        <v>AMERICA</v>
      </c>
      <c r="F12087" t="e">
        <f>INDEX(customers!G12087:G13586, MATCH(Purchases!C12087,customers!B12087:B13586))</f>
        <v>#N/A</v>
      </c>
      <c r="G12087" t="s">
        <v>16</v>
      </c>
      <c r="H12087">
        <v>68728.639999999999</v>
      </c>
      <c r="I12087" s="1">
        <v>33617</v>
      </c>
      <c r="J12087" t="s">
        <v>23</v>
      </c>
      <c r="K12087" t="s">
        <v>455</v>
      </c>
      <c r="L12087">
        <v>0</v>
      </c>
      <c r="M12087" t="s">
        <v>13027</v>
      </c>
    </row>
    <row r="12088" spans="1:13" x14ac:dyDescent="0.25">
      <c r="A12088">
        <v>48327</v>
      </c>
      <c r="B12088">
        <v>857</v>
      </c>
      <c r="C12088" t="str">
        <f>IFERROR(INDEX(customers!B12088:B13587,MATCH(Purchases!B12088,customers!A12088:A13587)), "None")</f>
        <v>None</v>
      </c>
      <c r="D12088" t="str">
        <f>INDEX(Country!$B$2:$B$26,MATCH(INDEX(customers!$D$2:$D$1501,MATCH(Purchases!B12088,customers!$A$2:$A$1501)),Country!$A$2:$A$26))</f>
        <v>ETHIOPIA</v>
      </c>
      <c r="E12088" t="e">
        <f>INDEX(Region!$C$2:$F$2,MATCH(INDEX(Country!$C$2:$C$26,MATCH(Purchases!D12088,Country!$B$2:$B$26)), Region!$C$1:$F$1))</f>
        <v>#N/A</v>
      </c>
      <c r="F12088" t="e">
        <f>INDEX(customers!G12088:G13587, MATCH(Purchases!C12088,customers!B12088:B13587))</f>
        <v>#N/A</v>
      </c>
      <c r="G12088" t="s">
        <v>16</v>
      </c>
      <c r="H12088">
        <v>170758.88</v>
      </c>
      <c r="I12088" s="1">
        <v>34557</v>
      </c>
      <c r="J12088" t="s">
        <v>23</v>
      </c>
      <c r="K12088" t="s">
        <v>1448</v>
      </c>
      <c r="L12088">
        <v>0</v>
      </c>
      <c r="M12088" t="s">
        <v>13028</v>
      </c>
    </row>
    <row r="12089" spans="1:13" x14ac:dyDescent="0.25">
      <c r="A12089">
        <v>48352</v>
      </c>
      <c r="B12089">
        <v>626</v>
      </c>
      <c r="C12089" t="str">
        <f>IFERROR(INDEX(customers!B12089:B13588,MATCH(Purchases!B12089,customers!A12089:A13588)), "None")</f>
        <v>None</v>
      </c>
      <c r="D12089" t="str">
        <f>INDEX(Country!$B$2:$B$26,MATCH(INDEX(customers!$D$2:$D$1501,MATCH(Purchases!B12089,customers!$A$2:$A$1501)),Country!$A$2:$A$26))</f>
        <v>ETHIOPIA</v>
      </c>
      <c r="E12089" t="e">
        <f>INDEX(Region!$C$2:$F$2,MATCH(INDEX(Country!$C$2:$C$26,MATCH(Purchases!D12089,Country!$B$2:$B$26)), Region!$C$1:$F$1))</f>
        <v>#N/A</v>
      </c>
      <c r="F12089" t="e">
        <f>INDEX(customers!G12089:G13588, MATCH(Purchases!C12089,customers!B12089:B13588))</f>
        <v>#N/A</v>
      </c>
      <c r="G12089" t="s">
        <v>9</v>
      </c>
      <c r="H12089">
        <v>11499.77</v>
      </c>
      <c r="I12089" s="1">
        <v>35555</v>
      </c>
      <c r="J12089" t="s">
        <v>26</v>
      </c>
      <c r="K12089" t="s">
        <v>232</v>
      </c>
      <c r="L12089">
        <v>0</v>
      </c>
      <c r="M12089" t="s">
        <v>13029</v>
      </c>
    </row>
    <row r="12090" spans="1:13" x14ac:dyDescent="0.25">
      <c r="A12090">
        <v>48353</v>
      </c>
      <c r="B12090">
        <v>383</v>
      </c>
      <c r="C12090" t="str">
        <f>IFERROR(INDEX(customers!B12090:B13589,MATCH(Purchases!B12090,customers!A12090:A13589)), "None")</f>
        <v>None</v>
      </c>
      <c r="D12090" t="str">
        <f>INDEX(Country!$B$2:$B$26,MATCH(INDEX(customers!$D$2:$D$1501,MATCH(Purchases!B12090,customers!$A$2:$A$1501)),Country!$A$2:$A$26))</f>
        <v>BRAZIL</v>
      </c>
      <c r="E12090" t="str">
        <f>INDEX(Region!$C$2:$F$2,MATCH(INDEX(Country!$C$2:$C$26,MATCH(Purchases!D12090,Country!$B$2:$B$26)), Region!$C$1:$F$1))</f>
        <v>AMERICA</v>
      </c>
      <c r="F12090" t="e">
        <f>INDEX(customers!G12090:G13589, MATCH(Purchases!C12090,customers!B12090:B13589))</f>
        <v>#N/A</v>
      </c>
      <c r="G12090" t="s">
        <v>16</v>
      </c>
      <c r="H12090">
        <v>194696.2</v>
      </c>
      <c r="I12090" s="1">
        <v>33954</v>
      </c>
      <c r="J12090" t="s">
        <v>23</v>
      </c>
      <c r="K12090" t="s">
        <v>366</v>
      </c>
      <c r="L12090">
        <v>0</v>
      </c>
      <c r="M12090" t="s">
        <v>13030</v>
      </c>
    </row>
    <row r="12091" spans="1:13" x14ac:dyDescent="0.25">
      <c r="A12091">
        <v>48354</v>
      </c>
      <c r="B12091">
        <v>344</v>
      </c>
      <c r="C12091" t="str">
        <f>IFERROR(INDEX(customers!B12091:B13590,MATCH(Purchases!B12091,customers!A12091:A13590)), "None")</f>
        <v>None</v>
      </c>
      <c r="D12091" t="str">
        <f>INDEX(Country!$B$2:$B$26,MATCH(INDEX(customers!$D$2:$D$1501,MATCH(Purchases!B12091,customers!$A$2:$A$1501)),Country!$A$2:$A$26))</f>
        <v>BRAZIL</v>
      </c>
      <c r="E12091" t="str">
        <f>INDEX(Region!$C$2:$F$2,MATCH(INDEX(Country!$C$2:$C$26,MATCH(Purchases!D12091,Country!$B$2:$B$26)), Region!$C$1:$F$1))</f>
        <v>AMERICA</v>
      </c>
      <c r="F12091" t="e">
        <f>INDEX(customers!G12091:G13590, MATCH(Purchases!C12091,customers!B12091:B13590))</f>
        <v>#N/A</v>
      </c>
      <c r="G12091" t="s">
        <v>16</v>
      </c>
      <c r="H12091">
        <v>14998.97</v>
      </c>
      <c r="I12091" s="1">
        <v>34810</v>
      </c>
      <c r="J12091" t="s">
        <v>31</v>
      </c>
      <c r="K12091" t="s">
        <v>1336</v>
      </c>
      <c r="L12091">
        <v>0</v>
      </c>
      <c r="M12091" t="s">
        <v>13031</v>
      </c>
    </row>
    <row r="12092" spans="1:13" x14ac:dyDescent="0.25">
      <c r="A12092">
        <v>48355</v>
      </c>
      <c r="B12092">
        <v>1117</v>
      </c>
      <c r="C12092" t="str">
        <f>IFERROR(INDEX(customers!B12092:B13591,MATCH(Purchases!B12092,customers!A12092:A13591)), "None")</f>
        <v>None</v>
      </c>
      <c r="D12092" t="str">
        <f>INDEX(Country!$B$2:$B$26,MATCH(INDEX(customers!$D$2:$D$1501,MATCH(Purchases!B12092,customers!$A$2:$A$1501)),Country!$A$2:$A$26))</f>
        <v>UNITED KINGDOM</v>
      </c>
      <c r="E12092" t="str">
        <f>INDEX(Region!$C$2:$F$2,MATCH(INDEX(Country!$C$2:$C$26,MATCH(Purchases!D12092,Country!$B$2:$B$26)), Region!$C$1:$F$1))</f>
        <v>MIDDLE EAST</v>
      </c>
      <c r="F12092" t="e">
        <f>INDEX(customers!G12092:G13591, MATCH(Purchases!C12092,customers!B12092:B13591))</f>
        <v>#N/A</v>
      </c>
      <c r="G12092" t="s">
        <v>9</v>
      </c>
      <c r="H12092">
        <v>163032.10999999999</v>
      </c>
      <c r="I12092" s="1">
        <v>34926</v>
      </c>
      <c r="J12092" t="s">
        <v>26</v>
      </c>
      <c r="K12092" t="s">
        <v>2339</v>
      </c>
      <c r="L12092">
        <v>0</v>
      </c>
      <c r="M12092" t="s">
        <v>13032</v>
      </c>
    </row>
    <row r="12093" spans="1:13" x14ac:dyDescent="0.25">
      <c r="A12093">
        <v>48356</v>
      </c>
      <c r="B12093">
        <v>817</v>
      </c>
      <c r="C12093" t="str">
        <f>IFERROR(INDEX(customers!B12093:B13592,MATCH(Purchases!B12093,customers!A12093:A13592)), "None")</f>
        <v>None</v>
      </c>
      <c r="D12093" t="str">
        <f>INDEX(Country!$B$2:$B$26,MATCH(INDEX(customers!$D$2:$D$1501,MATCH(Purchases!B12093,customers!$A$2:$A$1501)),Country!$A$2:$A$26))</f>
        <v>ALGERIA</v>
      </c>
      <c r="E12093" t="e">
        <f>INDEX(Region!$C$2:$F$2,MATCH(INDEX(Country!$C$2:$C$26,MATCH(Purchases!D12093,Country!$B$2:$B$26)), Region!$C$1:$F$1))</f>
        <v>#N/A</v>
      </c>
      <c r="F12093" t="e">
        <f>INDEX(customers!G12093:G13592, MATCH(Purchases!C12093,customers!B12093:B13592))</f>
        <v>#N/A</v>
      </c>
      <c r="G12093" t="s">
        <v>9</v>
      </c>
      <c r="H12093">
        <v>242698.02</v>
      </c>
      <c r="I12093" s="1">
        <v>35522</v>
      </c>
      <c r="J12093" t="s">
        <v>26</v>
      </c>
      <c r="K12093" t="s">
        <v>2640</v>
      </c>
      <c r="L12093">
        <v>0</v>
      </c>
      <c r="M12093" t="s">
        <v>13033</v>
      </c>
    </row>
    <row r="12094" spans="1:13" x14ac:dyDescent="0.25">
      <c r="A12094">
        <v>48357</v>
      </c>
      <c r="B12094">
        <v>16</v>
      </c>
      <c r="C12094" t="str">
        <f>IFERROR(INDEX(customers!B12094:B13593,MATCH(Purchases!B12094,customers!A12094:A13593)), "None")</f>
        <v>None</v>
      </c>
      <c r="D12094" t="str">
        <f>INDEX(Country!$B$2:$B$26,MATCH(INDEX(customers!$D$2:$D$1501,MATCH(Purchases!B12094,customers!$A$2:$A$1501)),Country!$A$2:$A$26))</f>
        <v>IRAN</v>
      </c>
      <c r="E12094" t="str">
        <f>INDEX(Region!$C$2:$F$2,MATCH(INDEX(Country!$C$2:$C$26,MATCH(Purchases!D12094,Country!$B$2:$B$26)), Region!$C$1:$F$1))</f>
        <v>MIDDLE EAST</v>
      </c>
      <c r="F12094" t="e">
        <f>INDEX(customers!G12094:G13593, MATCH(Purchases!C12094,customers!B12094:B13593))</f>
        <v>#N/A</v>
      </c>
      <c r="G12094" t="s">
        <v>16</v>
      </c>
      <c r="H12094">
        <v>168663.51</v>
      </c>
      <c r="I12094" s="1">
        <v>34422</v>
      </c>
      <c r="J12094" t="s">
        <v>23</v>
      </c>
      <c r="K12094" t="s">
        <v>1311</v>
      </c>
      <c r="L12094">
        <v>0</v>
      </c>
      <c r="M12094" t="s">
        <v>13034</v>
      </c>
    </row>
    <row r="12095" spans="1:13" x14ac:dyDescent="0.25">
      <c r="A12095">
        <v>48358</v>
      </c>
      <c r="B12095">
        <v>136</v>
      </c>
      <c r="C12095" t="str">
        <f>IFERROR(INDEX(customers!B12095:B13594,MATCH(Purchases!B12095,customers!A12095:A13594)), "None")</f>
        <v>None</v>
      </c>
      <c r="D12095" t="str">
        <f>INDEX(Country!$B$2:$B$26,MATCH(INDEX(customers!$D$2:$D$1501,MATCH(Purchases!B12095,customers!$A$2:$A$1501)),Country!$A$2:$A$26))</f>
        <v>GERMANY</v>
      </c>
      <c r="E12095" t="str">
        <f>INDEX(Region!$C$2:$F$2,MATCH(INDEX(Country!$C$2:$C$26,MATCH(Purchases!D12095,Country!$B$2:$B$26)), Region!$C$1:$F$1))</f>
        <v>EUROPE</v>
      </c>
      <c r="F12095" t="e">
        <f>INDEX(customers!G12095:G13594, MATCH(Purchases!C12095,customers!B12095:B13594))</f>
        <v>#N/A</v>
      </c>
      <c r="G12095" t="s">
        <v>9</v>
      </c>
      <c r="H12095">
        <v>87507.53</v>
      </c>
      <c r="I12095" s="1">
        <v>35652</v>
      </c>
      <c r="J12095" t="s">
        <v>23</v>
      </c>
      <c r="K12095" t="s">
        <v>1398</v>
      </c>
      <c r="L12095">
        <v>0</v>
      </c>
      <c r="M12095" t="s">
        <v>13035</v>
      </c>
    </row>
    <row r="12096" spans="1:13" x14ac:dyDescent="0.25">
      <c r="A12096">
        <v>48359</v>
      </c>
      <c r="B12096">
        <v>796</v>
      </c>
      <c r="C12096" t="str">
        <f>IFERROR(INDEX(customers!B12096:B13595,MATCH(Purchases!B12096,customers!A12096:A13595)), "None")</f>
        <v>None</v>
      </c>
      <c r="D12096" t="str">
        <f>INDEX(Country!$B$2:$B$26,MATCH(INDEX(customers!$D$2:$D$1501,MATCH(Purchases!B12096,customers!$A$2:$A$1501)),Country!$A$2:$A$26))</f>
        <v>CANADA</v>
      </c>
      <c r="E12096" t="str">
        <f>INDEX(Region!$C$2:$F$2,MATCH(INDEX(Country!$C$2:$C$26,MATCH(Purchases!D12096,Country!$B$2:$B$26)), Region!$C$1:$F$1))</f>
        <v>AMERICA</v>
      </c>
      <c r="F12096" t="e">
        <f>INDEX(customers!G12096:G13595, MATCH(Purchases!C12096,customers!B12096:B13595))</f>
        <v>#N/A</v>
      </c>
      <c r="G12096" t="s">
        <v>9</v>
      </c>
      <c r="H12096">
        <v>165042.17000000001</v>
      </c>
      <c r="I12096" s="1">
        <v>35765</v>
      </c>
      <c r="J12096" t="s">
        <v>26</v>
      </c>
      <c r="K12096" t="s">
        <v>3034</v>
      </c>
      <c r="L12096">
        <v>0</v>
      </c>
      <c r="M12096" t="s">
        <v>13036</v>
      </c>
    </row>
    <row r="12097" spans="1:13" x14ac:dyDescent="0.25">
      <c r="A12097">
        <v>48384</v>
      </c>
      <c r="B12097">
        <v>643</v>
      </c>
      <c r="C12097" t="str">
        <f>IFERROR(INDEX(customers!B12097:B13596,MATCH(Purchases!B12097,customers!A12097:A13596)), "None")</f>
        <v>None</v>
      </c>
      <c r="D12097" t="str">
        <f>INDEX(Country!$B$2:$B$26,MATCH(INDEX(customers!$D$2:$D$1501,MATCH(Purchases!B12097,customers!$A$2:$A$1501)),Country!$A$2:$A$26))</f>
        <v>ALGERIA</v>
      </c>
      <c r="E12097" t="e">
        <f>INDEX(Region!$C$2:$F$2,MATCH(INDEX(Country!$C$2:$C$26,MATCH(Purchases!D12097,Country!$B$2:$B$26)), Region!$C$1:$F$1))</f>
        <v>#N/A</v>
      </c>
      <c r="F12097" t="e">
        <f>INDEX(customers!G12097:G13596, MATCH(Purchases!C12097,customers!B12097:B13596))</f>
        <v>#N/A</v>
      </c>
      <c r="G12097" t="s">
        <v>16</v>
      </c>
      <c r="H12097">
        <v>102035.04</v>
      </c>
      <c r="I12097" s="1">
        <v>34545</v>
      </c>
      <c r="J12097" t="s">
        <v>23</v>
      </c>
      <c r="K12097" t="s">
        <v>656</v>
      </c>
      <c r="L12097">
        <v>0</v>
      </c>
      <c r="M12097" t="s">
        <v>13037</v>
      </c>
    </row>
    <row r="12098" spans="1:13" x14ac:dyDescent="0.25">
      <c r="A12098">
        <v>48385</v>
      </c>
      <c r="B12098">
        <v>1430</v>
      </c>
      <c r="C12098" t="str">
        <f>IFERROR(INDEX(customers!B12098:B13597,MATCH(Purchases!B12098,customers!A12098:A13597)), "None")</f>
        <v>None</v>
      </c>
      <c r="D12098" t="str">
        <f>INDEX(Country!$B$2:$B$26,MATCH(INDEX(customers!$D$2:$D$1501,MATCH(Purchases!B12098,customers!$A$2:$A$1501)),Country!$A$2:$A$26))</f>
        <v>ALGERIA</v>
      </c>
      <c r="E12098" t="e">
        <f>INDEX(Region!$C$2:$F$2,MATCH(INDEX(Country!$C$2:$C$26,MATCH(Purchases!D12098,Country!$B$2:$B$26)), Region!$C$1:$F$1))</f>
        <v>#N/A</v>
      </c>
      <c r="F12098" t="e">
        <f>INDEX(customers!G12098:G13597, MATCH(Purchases!C12098,customers!B12098:B13597))</f>
        <v>#N/A</v>
      </c>
      <c r="G12098" t="s">
        <v>16</v>
      </c>
      <c r="H12098">
        <v>258034.99</v>
      </c>
      <c r="I12098" s="1">
        <v>34596</v>
      </c>
      <c r="J12098" t="s">
        <v>31</v>
      </c>
      <c r="K12098" t="s">
        <v>1085</v>
      </c>
      <c r="L12098">
        <v>0</v>
      </c>
      <c r="M12098" t="s">
        <v>13038</v>
      </c>
    </row>
    <row r="12099" spans="1:13" x14ac:dyDescent="0.25">
      <c r="A12099">
        <v>48386</v>
      </c>
      <c r="B12099">
        <v>139</v>
      </c>
      <c r="C12099" t="str">
        <f>IFERROR(INDEX(customers!B12099:B13598,MATCH(Purchases!B12099,customers!A12099:A13598)), "None")</f>
        <v>None</v>
      </c>
      <c r="D12099" t="str">
        <f>INDEX(Country!$B$2:$B$26,MATCH(INDEX(customers!$D$2:$D$1501,MATCH(Purchases!B12099,customers!$A$2:$A$1501)),Country!$A$2:$A$26))</f>
        <v>INDONESIA</v>
      </c>
      <c r="E12099" t="str">
        <f>INDEX(Region!$C$2:$F$2,MATCH(INDEX(Country!$C$2:$C$26,MATCH(Purchases!D12099,Country!$B$2:$B$26)), Region!$C$1:$F$1))</f>
        <v>ASIA</v>
      </c>
      <c r="F12099" t="e">
        <f>INDEX(customers!G12099:G13598, MATCH(Purchases!C12099,customers!B12099:B13598))</f>
        <v>#N/A</v>
      </c>
      <c r="G12099" t="s">
        <v>9</v>
      </c>
      <c r="H12099">
        <v>136392.23000000001</v>
      </c>
      <c r="I12099" s="1">
        <v>35971</v>
      </c>
      <c r="J12099" t="s">
        <v>10</v>
      </c>
      <c r="K12099" t="s">
        <v>847</v>
      </c>
      <c r="L12099">
        <v>0</v>
      </c>
      <c r="M12099" t="s">
        <v>13039</v>
      </c>
    </row>
    <row r="12100" spans="1:13" x14ac:dyDescent="0.25">
      <c r="A12100">
        <v>48387</v>
      </c>
      <c r="B12100">
        <v>1360</v>
      </c>
      <c r="C12100" t="str">
        <f>IFERROR(INDEX(customers!B12100:B13599,MATCH(Purchases!B12100,customers!A12100:A13599)), "None")</f>
        <v>None</v>
      </c>
      <c r="D12100" t="str">
        <f>INDEX(Country!$B$2:$B$26,MATCH(INDEX(customers!$D$2:$D$1501,MATCH(Purchases!B12100,customers!$A$2:$A$1501)),Country!$A$2:$A$26))</f>
        <v>ROMANIA</v>
      </c>
      <c r="E12100" t="str">
        <f>INDEX(Region!$C$2:$F$2,MATCH(INDEX(Country!$C$2:$C$26,MATCH(Purchases!D12100,Country!$B$2:$B$26)), Region!$C$1:$F$1))</f>
        <v>EUROPE</v>
      </c>
      <c r="F12100" t="e">
        <f>INDEX(customers!G12100:G13599, MATCH(Purchases!C12100,customers!B12100:B13599))</f>
        <v>#N/A</v>
      </c>
      <c r="G12100" t="s">
        <v>16</v>
      </c>
      <c r="H12100">
        <v>266419.83</v>
      </c>
      <c r="I12100" s="1">
        <v>33677</v>
      </c>
      <c r="J12100" t="s">
        <v>26</v>
      </c>
      <c r="K12100" t="s">
        <v>1095</v>
      </c>
      <c r="L12100">
        <v>0</v>
      </c>
      <c r="M12100" t="s">
        <v>13040</v>
      </c>
    </row>
    <row r="12101" spans="1:13" x14ac:dyDescent="0.25">
      <c r="A12101">
        <v>48388</v>
      </c>
      <c r="B12101">
        <v>670</v>
      </c>
      <c r="C12101" t="str">
        <f>IFERROR(INDEX(customers!B12101:B13600,MATCH(Purchases!B12101,customers!A12101:A13600)), "None")</f>
        <v>None</v>
      </c>
      <c r="D12101" t="str">
        <f>INDEX(Country!$B$2:$B$26,MATCH(INDEX(customers!$D$2:$D$1501,MATCH(Purchases!B12101,customers!$A$2:$A$1501)),Country!$A$2:$A$26))</f>
        <v>BRAZIL</v>
      </c>
      <c r="E12101" t="str">
        <f>INDEX(Region!$C$2:$F$2,MATCH(INDEX(Country!$C$2:$C$26,MATCH(Purchases!D12101,Country!$B$2:$B$26)), Region!$C$1:$F$1))</f>
        <v>AMERICA</v>
      </c>
      <c r="F12101" t="e">
        <f>INDEX(customers!G12101:G13600, MATCH(Purchases!C12101,customers!B12101:B13600))</f>
        <v>#N/A</v>
      </c>
      <c r="G12101" t="s">
        <v>16</v>
      </c>
      <c r="H12101">
        <v>114196.27</v>
      </c>
      <c r="I12101" s="1">
        <v>34556</v>
      </c>
      <c r="J12101" t="s">
        <v>26</v>
      </c>
      <c r="K12101" t="s">
        <v>1494</v>
      </c>
      <c r="L12101">
        <v>0</v>
      </c>
      <c r="M12101" t="s">
        <v>13041</v>
      </c>
    </row>
    <row r="12102" spans="1:13" x14ac:dyDescent="0.25">
      <c r="A12102">
        <v>48389</v>
      </c>
      <c r="B12102">
        <v>329</v>
      </c>
      <c r="C12102" t="str">
        <f>IFERROR(INDEX(customers!B12102:B13601,MATCH(Purchases!B12102,customers!A12102:A13601)), "None")</f>
        <v>None</v>
      </c>
      <c r="D12102" t="str">
        <f>INDEX(Country!$B$2:$B$26,MATCH(INDEX(customers!$D$2:$D$1501,MATCH(Purchases!B12102,customers!$A$2:$A$1501)),Country!$A$2:$A$26))</f>
        <v>IRAQ</v>
      </c>
      <c r="E12102" t="str">
        <f>INDEX(Region!$C$2:$F$2,MATCH(INDEX(Country!$C$2:$C$26,MATCH(Purchases!D12102,Country!$B$2:$B$26)), Region!$C$1:$F$1))</f>
        <v>MIDDLE EAST</v>
      </c>
      <c r="F12102" t="e">
        <f>INDEX(customers!G12102:G13601, MATCH(Purchases!C12102,customers!B12102:B13601))</f>
        <v>#N/A</v>
      </c>
      <c r="G12102" t="s">
        <v>9</v>
      </c>
      <c r="H12102">
        <v>212601.11</v>
      </c>
      <c r="I12102" s="1">
        <v>35478</v>
      </c>
      <c r="J12102" t="s">
        <v>13</v>
      </c>
      <c r="K12102" t="s">
        <v>312</v>
      </c>
      <c r="L12102">
        <v>0</v>
      </c>
      <c r="M12102" t="s">
        <v>13042</v>
      </c>
    </row>
    <row r="12103" spans="1:13" x14ac:dyDescent="0.25">
      <c r="A12103">
        <v>48390</v>
      </c>
      <c r="B12103">
        <v>721</v>
      </c>
      <c r="C12103" t="str">
        <f>IFERROR(INDEX(customers!B12103:B13602,MATCH(Purchases!B12103,customers!A12103:A13602)), "None")</f>
        <v>None</v>
      </c>
      <c r="D12103" t="str">
        <f>INDEX(Country!$B$2:$B$26,MATCH(INDEX(customers!$D$2:$D$1501,MATCH(Purchases!B12103,customers!$A$2:$A$1501)),Country!$A$2:$A$26))</f>
        <v>VIETNAM</v>
      </c>
      <c r="E12103" t="str">
        <f>INDEX(Region!$C$2:$F$2,MATCH(INDEX(Country!$C$2:$C$26,MATCH(Purchases!D12103,Country!$B$2:$B$26)), Region!$C$1:$F$1))</f>
        <v>ASIA</v>
      </c>
      <c r="F12103" t="e">
        <f>INDEX(customers!G12103:G13602, MATCH(Purchases!C12103,customers!B12103:B13602))</f>
        <v>#N/A</v>
      </c>
      <c r="G12103" t="s">
        <v>16</v>
      </c>
      <c r="H12103">
        <v>99573.11</v>
      </c>
      <c r="I12103" s="1">
        <v>34174</v>
      </c>
      <c r="J12103" t="s">
        <v>10</v>
      </c>
      <c r="K12103" t="s">
        <v>1266</v>
      </c>
      <c r="L12103">
        <v>0</v>
      </c>
      <c r="M12103" t="s">
        <v>13043</v>
      </c>
    </row>
    <row r="12104" spans="1:13" x14ac:dyDescent="0.25">
      <c r="A12104">
        <v>48391</v>
      </c>
      <c r="B12104">
        <v>1076</v>
      </c>
      <c r="C12104" t="str">
        <f>IFERROR(INDEX(customers!B12104:B13603,MATCH(Purchases!B12104,customers!A12104:A13603)), "None")</f>
        <v>None</v>
      </c>
      <c r="D12104" t="str">
        <f>INDEX(Country!$B$2:$B$26,MATCH(INDEX(customers!$D$2:$D$1501,MATCH(Purchases!B12104,customers!$A$2:$A$1501)),Country!$A$2:$A$26))</f>
        <v>IRAN</v>
      </c>
      <c r="E12104" t="str">
        <f>INDEX(Region!$C$2:$F$2,MATCH(INDEX(Country!$C$2:$C$26,MATCH(Purchases!D12104,Country!$B$2:$B$26)), Region!$C$1:$F$1))</f>
        <v>MIDDLE EAST</v>
      </c>
      <c r="F12104" t="e">
        <f>INDEX(customers!G12104:G13603, MATCH(Purchases!C12104,customers!B12104:B13603))</f>
        <v>#N/A</v>
      </c>
      <c r="G12104" t="s">
        <v>16</v>
      </c>
      <c r="H12104">
        <v>177040.39</v>
      </c>
      <c r="I12104" s="1">
        <v>34272</v>
      </c>
      <c r="J12104" t="s">
        <v>23</v>
      </c>
      <c r="K12104" t="s">
        <v>579</v>
      </c>
      <c r="L12104">
        <v>0</v>
      </c>
      <c r="M12104" t="s">
        <v>13044</v>
      </c>
    </row>
    <row r="12105" spans="1:13" x14ac:dyDescent="0.25">
      <c r="A12105">
        <v>48416</v>
      </c>
      <c r="B12105">
        <v>905</v>
      </c>
      <c r="C12105" t="str">
        <f>IFERROR(INDEX(customers!B12105:B13604,MATCH(Purchases!B12105,customers!A12105:A13604)), "None")</f>
        <v>None</v>
      </c>
      <c r="D12105" t="str">
        <f>INDEX(Country!$B$2:$B$26,MATCH(INDEX(customers!$D$2:$D$1501,MATCH(Purchases!B12105,customers!$A$2:$A$1501)),Country!$A$2:$A$26))</f>
        <v>CANADA</v>
      </c>
      <c r="E12105" t="str">
        <f>INDEX(Region!$C$2:$F$2,MATCH(INDEX(Country!$C$2:$C$26,MATCH(Purchases!D12105,Country!$B$2:$B$26)), Region!$C$1:$F$1))</f>
        <v>AMERICA</v>
      </c>
      <c r="F12105" t="e">
        <f>INDEX(customers!G12105:G13604, MATCH(Purchases!C12105,customers!B12105:B13604))</f>
        <v>#N/A</v>
      </c>
      <c r="G12105" t="s">
        <v>16</v>
      </c>
      <c r="H12105">
        <v>17681.240000000002</v>
      </c>
      <c r="I12105" s="1">
        <v>34522</v>
      </c>
      <c r="J12105" t="s">
        <v>23</v>
      </c>
      <c r="K12105" t="s">
        <v>1636</v>
      </c>
      <c r="L12105">
        <v>0</v>
      </c>
      <c r="M12105" t="s">
        <v>13045</v>
      </c>
    </row>
    <row r="12106" spans="1:13" x14ac:dyDescent="0.25">
      <c r="A12106">
        <v>48417</v>
      </c>
      <c r="B12106">
        <v>310</v>
      </c>
      <c r="C12106" t="str">
        <f>IFERROR(INDEX(customers!B12106:B13605,MATCH(Purchases!B12106,customers!A12106:A13605)), "None")</f>
        <v>None</v>
      </c>
      <c r="D12106" t="str">
        <f>INDEX(Country!$B$2:$B$26,MATCH(INDEX(customers!$D$2:$D$1501,MATCH(Purchases!B12106,customers!$A$2:$A$1501)),Country!$A$2:$A$26))</f>
        <v>ARGENTINA</v>
      </c>
      <c r="E12106" t="str">
        <f>INDEX(Region!$C$2:$F$2,MATCH(INDEX(Country!$C$2:$C$26,MATCH(Purchases!D12106,Country!$B$2:$B$26)), Region!$C$1:$F$1))</f>
        <v>AMERICA</v>
      </c>
      <c r="F12106" t="e">
        <f>INDEX(customers!G12106:G13605, MATCH(Purchases!C12106,customers!B12106:B13605))</f>
        <v>#N/A</v>
      </c>
      <c r="G12106" t="s">
        <v>9</v>
      </c>
      <c r="H12106">
        <v>7566.19</v>
      </c>
      <c r="I12106" s="1">
        <v>35788</v>
      </c>
      <c r="J12106" t="s">
        <v>13</v>
      </c>
      <c r="K12106" t="s">
        <v>548</v>
      </c>
      <c r="L12106">
        <v>0</v>
      </c>
      <c r="M12106" t="s">
        <v>13046</v>
      </c>
    </row>
    <row r="12107" spans="1:13" x14ac:dyDescent="0.25">
      <c r="A12107">
        <v>48418</v>
      </c>
      <c r="B12107">
        <v>968</v>
      </c>
      <c r="C12107" t="str">
        <f>IFERROR(INDEX(customers!B12107:B13606,MATCH(Purchases!B12107,customers!A12107:A13606)), "None")</f>
        <v>None</v>
      </c>
      <c r="D12107" t="str">
        <f>INDEX(Country!$B$2:$B$26,MATCH(INDEX(customers!$D$2:$D$1501,MATCH(Purchases!B12107,customers!$A$2:$A$1501)),Country!$A$2:$A$26))</f>
        <v>ALGERIA</v>
      </c>
      <c r="E12107" t="e">
        <f>INDEX(Region!$C$2:$F$2,MATCH(INDEX(Country!$C$2:$C$26,MATCH(Purchases!D12107,Country!$B$2:$B$26)), Region!$C$1:$F$1))</f>
        <v>#N/A</v>
      </c>
      <c r="F12107" t="e">
        <f>INDEX(customers!G12107:G13606, MATCH(Purchases!C12107,customers!B12107:B13606))</f>
        <v>#N/A</v>
      </c>
      <c r="G12107" t="s">
        <v>9</v>
      </c>
      <c r="H12107">
        <v>151138.76999999999</v>
      </c>
      <c r="I12107" s="1">
        <v>35078</v>
      </c>
      <c r="J12107" t="s">
        <v>26</v>
      </c>
      <c r="K12107" t="s">
        <v>1775</v>
      </c>
      <c r="L12107">
        <v>0</v>
      </c>
      <c r="M12107" t="s">
        <v>13047</v>
      </c>
    </row>
    <row r="12108" spans="1:13" x14ac:dyDescent="0.25">
      <c r="A12108">
        <v>48419</v>
      </c>
      <c r="B12108">
        <v>802</v>
      </c>
      <c r="C12108" t="str">
        <f>IFERROR(INDEX(customers!B12108:B13607,MATCH(Purchases!B12108,customers!A12108:A13607)), "None")</f>
        <v>None</v>
      </c>
      <c r="D12108" t="str">
        <f>INDEX(Country!$B$2:$B$26,MATCH(INDEX(customers!$D$2:$D$1501,MATCH(Purchases!B12108,customers!$A$2:$A$1501)),Country!$A$2:$A$26))</f>
        <v>ALGERIA</v>
      </c>
      <c r="E12108" t="e">
        <f>INDEX(Region!$C$2:$F$2,MATCH(INDEX(Country!$C$2:$C$26,MATCH(Purchases!D12108,Country!$B$2:$B$26)), Region!$C$1:$F$1))</f>
        <v>#N/A</v>
      </c>
      <c r="F12108" t="e">
        <f>INDEX(customers!G12108:G13607, MATCH(Purchases!C12108,customers!B12108:B13607))</f>
        <v>#N/A</v>
      </c>
      <c r="G12108" t="s">
        <v>9</v>
      </c>
      <c r="H12108">
        <v>116679.13</v>
      </c>
      <c r="I12108" s="1">
        <v>35702</v>
      </c>
      <c r="J12108" t="s">
        <v>26</v>
      </c>
      <c r="K12108" t="s">
        <v>556</v>
      </c>
      <c r="L12108">
        <v>0</v>
      </c>
      <c r="M12108" t="s">
        <v>13048</v>
      </c>
    </row>
    <row r="12109" spans="1:13" x14ac:dyDescent="0.25">
      <c r="A12109">
        <v>48420</v>
      </c>
      <c r="B12109">
        <v>746</v>
      </c>
      <c r="C12109" t="str">
        <f>IFERROR(INDEX(customers!B12109:B13608,MATCH(Purchases!B12109,customers!A12109:A13608)), "None")</f>
        <v>None</v>
      </c>
      <c r="D12109" t="str">
        <f>INDEX(Country!$B$2:$B$26,MATCH(INDEX(customers!$D$2:$D$1501,MATCH(Purchases!B12109,customers!$A$2:$A$1501)),Country!$A$2:$A$26))</f>
        <v>SAUDI ARABIA</v>
      </c>
      <c r="E12109" t="str">
        <f>INDEX(Region!$C$2:$F$2,MATCH(INDEX(Country!$C$2:$C$26,MATCH(Purchases!D12109,Country!$B$2:$B$26)), Region!$C$1:$F$1))</f>
        <v>MIDDLE EAST</v>
      </c>
      <c r="F12109" t="e">
        <f>INDEX(customers!G12109:G13608, MATCH(Purchases!C12109,customers!B12109:B13608))</f>
        <v>#N/A</v>
      </c>
      <c r="G12109" t="s">
        <v>16</v>
      </c>
      <c r="H12109">
        <v>219292.01</v>
      </c>
      <c r="I12109" s="1">
        <v>34619</v>
      </c>
      <c r="J12109" t="s">
        <v>10</v>
      </c>
      <c r="K12109" t="s">
        <v>492</v>
      </c>
      <c r="L12109">
        <v>0</v>
      </c>
      <c r="M12109" t="s">
        <v>13049</v>
      </c>
    </row>
    <row r="12110" spans="1:13" x14ac:dyDescent="0.25">
      <c r="A12110">
        <v>48421</v>
      </c>
      <c r="B12110">
        <v>392</v>
      </c>
      <c r="C12110" t="str">
        <f>IFERROR(INDEX(customers!B12110:B13609,MATCH(Purchases!B12110,customers!A12110:A13609)), "None")</f>
        <v>None</v>
      </c>
      <c r="D12110" t="str">
        <f>INDEX(Country!$B$2:$B$26,MATCH(INDEX(customers!$D$2:$D$1501,MATCH(Purchases!B12110,customers!$A$2:$A$1501)),Country!$A$2:$A$26))</f>
        <v>PERU</v>
      </c>
      <c r="E12110" t="str">
        <f>INDEX(Region!$C$2:$F$2,MATCH(INDEX(Country!$C$2:$C$26,MATCH(Purchases!D12110,Country!$B$2:$B$26)), Region!$C$1:$F$1))</f>
        <v>ASIA</v>
      </c>
      <c r="F12110" t="e">
        <f>INDEX(customers!G12110:G13609, MATCH(Purchases!C12110,customers!B12110:B13609))</f>
        <v>#N/A</v>
      </c>
      <c r="G12110" t="s">
        <v>16</v>
      </c>
      <c r="H12110">
        <v>116341.61</v>
      </c>
      <c r="I12110" s="1">
        <v>34077</v>
      </c>
      <c r="J12110" t="s">
        <v>10</v>
      </c>
      <c r="K12110" t="s">
        <v>1790</v>
      </c>
      <c r="L12110">
        <v>0</v>
      </c>
      <c r="M12110" t="s">
        <v>13050</v>
      </c>
    </row>
    <row r="12111" spans="1:13" x14ac:dyDescent="0.25">
      <c r="A12111">
        <v>48422</v>
      </c>
      <c r="B12111">
        <v>1453</v>
      </c>
      <c r="C12111" t="str">
        <f>IFERROR(INDEX(customers!B12111:B13610,MATCH(Purchases!B12111,customers!A12111:A13610)), "None")</f>
        <v>None</v>
      </c>
      <c r="D12111" t="str">
        <f>INDEX(Country!$B$2:$B$26,MATCH(INDEX(customers!$D$2:$D$1501,MATCH(Purchases!B12111,customers!$A$2:$A$1501)),Country!$A$2:$A$26))</f>
        <v>ALGERIA</v>
      </c>
      <c r="E12111" t="e">
        <f>INDEX(Region!$C$2:$F$2,MATCH(INDEX(Country!$C$2:$C$26,MATCH(Purchases!D12111,Country!$B$2:$B$26)), Region!$C$1:$F$1))</f>
        <v>#N/A</v>
      </c>
      <c r="F12111" t="e">
        <f>INDEX(customers!G12111:G13610, MATCH(Purchases!C12111,customers!B12111:B13610))</f>
        <v>#N/A</v>
      </c>
      <c r="G12111" t="s">
        <v>9</v>
      </c>
      <c r="H12111">
        <v>203795.09</v>
      </c>
      <c r="I12111" s="1">
        <v>35886</v>
      </c>
      <c r="J12111" t="s">
        <v>13</v>
      </c>
      <c r="K12111" t="s">
        <v>1485</v>
      </c>
      <c r="L12111">
        <v>0</v>
      </c>
      <c r="M12111" t="s">
        <v>13051</v>
      </c>
    </row>
    <row r="12112" spans="1:13" x14ac:dyDescent="0.25">
      <c r="A12112">
        <v>48423</v>
      </c>
      <c r="B12112">
        <v>773</v>
      </c>
      <c r="C12112" t="str">
        <f>IFERROR(INDEX(customers!B12112:B13611,MATCH(Purchases!B12112,customers!A12112:A13611)), "None")</f>
        <v>None</v>
      </c>
      <c r="D12112" t="str">
        <f>INDEX(Country!$B$2:$B$26,MATCH(INDEX(customers!$D$2:$D$1501,MATCH(Purchases!B12112,customers!$A$2:$A$1501)),Country!$A$2:$A$26))</f>
        <v>INDIA</v>
      </c>
      <c r="E12112" t="str">
        <f>INDEX(Region!$C$2:$F$2,MATCH(INDEX(Country!$C$2:$C$26,MATCH(Purchases!D12112,Country!$B$2:$B$26)), Region!$C$1:$F$1))</f>
        <v>ASIA</v>
      </c>
      <c r="F12112" t="e">
        <f>INDEX(customers!G12112:G13611, MATCH(Purchases!C12112,customers!B12112:B13611))</f>
        <v>#N/A</v>
      </c>
      <c r="G12112" t="s">
        <v>16</v>
      </c>
      <c r="H12112">
        <v>97072.03</v>
      </c>
      <c r="I12112" s="1">
        <v>33909</v>
      </c>
      <c r="J12112" t="s">
        <v>26</v>
      </c>
      <c r="K12112" t="s">
        <v>57</v>
      </c>
      <c r="L12112">
        <v>0</v>
      </c>
      <c r="M12112" t="s">
        <v>13052</v>
      </c>
    </row>
    <row r="12113" spans="1:13" x14ac:dyDescent="0.25">
      <c r="A12113">
        <v>48448</v>
      </c>
      <c r="B12113">
        <v>1099</v>
      </c>
      <c r="C12113" t="str">
        <f>IFERROR(INDEX(customers!B12113:B13612,MATCH(Purchases!B12113,customers!A12113:A13612)), "None")</f>
        <v>None</v>
      </c>
      <c r="D12113" t="str">
        <f>INDEX(Country!$B$2:$B$26,MATCH(INDEX(customers!$D$2:$D$1501,MATCH(Purchases!B12113,customers!$A$2:$A$1501)),Country!$A$2:$A$26))</f>
        <v>ARGENTINA</v>
      </c>
      <c r="E12113" t="str">
        <f>INDEX(Region!$C$2:$F$2,MATCH(INDEX(Country!$C$2:$C$26,MATCH(Purchases!D12113,Country!$B$2:$B$26)), Region!$C$1:$F$1))</f>
        <v>AMERICA</v>
      </c>
      <c r="F12113" t="e">
        <f>INDEX(customers!G12113:G13612, MATCH(Purchases!C12113,customers!B12113:B13612))</f>
        <v>#N/A</v>
      </c>
      <c r="G12113" t="s">
        <v>16</v>
      </c>
      <c r="H12113">
        <v>267297.28000000003</v>
      </c>
      <c r="I12113" s="1">
        <v>33925</v>
      </c>
      <c r="J12113" t="s">
        <v>10</v>
      </c>
      <c r="K12113" t="s">
        <v>4089</v>
      </c>
      <c r="L12113">
        <v>0</v>
      </c>
      <c r="M12113" t="s">
        <v>13053</v>
      </c>
    </row>
    <row r="12114" spans="1:13" x14ac:dyDescent="0.25">
      <c r="A12114">
        <v>48449</v>
      </c>
      <c r="B12114">
        <v>991</v>
      </c>
      <c r="C12114" t="str">
        <f>IFERROR(INDEX(customers!B12114:B13613,MATCH(Purchases!B12114,customers!A12114:A13613)), "None")</f>
        <v>None</v>
      </c>
      <c r="D12114" t="str">
        <f>INDEX(Country!$B$2:$B$26,MATCH(INDEX(customers!$D$2:$D$1501,MATCH(Purchases!B12114,customers!$A$2:$A$1501)),Country!$A$2:$A$26))</f>
        <v>VIETNAM</v>
      </c>
      <c r="E12114" t="str">
        <f>INDEX(Region!$C$2:$F$2,MATCH(INDEX(Country!$C$2:$C$26,MATCH(Purchases!D12114,Country!$B$2:$B$26)), Region!$C$1:$F$1))</f>
        <v>ASIA</v>
      </c>
      <c r="F12114" t="e">
        <f>INDEX(customers!G12114:G13613, MATCH(Purchases!C12114,customers!B12114:B13613))</f>
        <v>#N/A</v>
      </c>
      <c r="G12114" t="s">
        <v>48</v>
      </c>
      <c r="H12114">
        <v>61247.29</v>
      </c>
      <c r="I12114" s="1">
        <v>34780</v>
      </c>
      <c r="J12114" t="s">
        <v>13</v>
      </c>
      <c r="K12114" t="s">
        <v>5562</v>
      </c>
      <c r="L12114">
        <v>0</v>
      </c>
      <c r="M12114" t="s">
        <v>13054</v>
      </c>
    </row>
    <row r="12115" spans="1:13" x14ac:dyDescent="0.25">
      <c r="A12115">
        <v>48450</v>
      </c>
      <c r="B12115">
        <v>215</v>
      </c>
      <c r="C12115" t="str">
        <f>IFERROR(INDEX(customers!B12115:B13614,MATCH(Purchases!B12115,customers!A12115:A13614)), "None")</f>
        <v>None</v>
      </c>
      <c r="D12115" t="str">
        <f>INDEX(Country!$B$2:$B$26,MATCH(INDEX(customers!$D$2:$D$1501,MATCH(Purchases!B12115,customers!$A$2:$A$1501)),Country!$A$2:$A$26))</f>
        <v>INDONESIA</v>
      </c>
      <c r="E12115" t="str">
        <f>INDEX(Region!$C$2:$F$2,MATCH(INDEX(Country!$C$2:$C$26,MATCH(Purchases!D12115,Country!$B$2:$B$26)), Region!$C$1:$F$1))</f>
        <v>ASIA</v>
      </c>
      <c r="F12115" t="e">
        <f>INDEX(customers!G12115:G13614, MATCH(Purchases!C12115,customers!B12115:B13614))</f>
        <v>#N/A</v>
      </c>
      <c r="G12115" t="s">
        <v>9</v>
      </c>
      <c r="H12115">
        <v>173876.41</v>
      </c>
      <c r="I12115" s="1">
        <v>35550</v>
      </c>
      <c r="J12115" t="s">
        <v>13</v>
      </c>
      <c r="K12115" t="s">
        <v>634</v>
      </c>
      <c r="L12115">
        <v>0</v>
      </c>
      <c r="M12115" t="s">
        <v>13055</v>
      </c>
    </row>
    <row r="12116" spans="1:13" x14ac:dyDescent="0.25">
      <c r="A12116">
        <v>48451</v>
      </c>
      <c r="B12116">
        <v>622</v>
      </c>
      <c r="C12116" t="str">
        <f>IFERROR(INDEX(customers!B12116:B13615,MATCH(Purchases!B12116,customers!A12116:A13615)), "None")</f>
        <v>None</v>
      </c>
      <c r="D12116" t="str">
        <f>INDEX(Country!$B$2:$B$26,MATCH(INDEX(customers!$D$2:$D$1501,MATCH(Purchases!B12116,customers!$A$2:$A$1501)),Country!$A$2:$A$26))</f>
        <v>JORDAN</v>
      </c>
      <c r="E12116" t="str">
        <f>INDEX(Region!$C$2:$F$2,MATCH(INDEX(Country!$C$2:$C$26,MATCH(Purchases!D12116,Country!$B$2:$B$26)), Region!$C$1:$F$1))</f>
        <v>ASIA</v>
      </c>
      <c r="F12116" t="e">
        <f>INDEX(customers!G12116:G13615, MATCH(Purchases!C12116,customers!B12116:B13615))</f>
        <v>#N/A</v>
      </c>
      <c r="G12116" t="s">
        <v>16</v>
      </c>
      <c r="H12116">
        <v>41158.339999999997</v>
      </c>
      <c r="I12116" s="1">
        <v>34639</v>
      </c>
      <c r="J12116" t="s">
        <v>10</v>
      </c>
      <c r="K12116" t="s">
        <v>282</v>
      </c>
      <c r="L12116">
        <v>0</v>
      </c>
      <c r="M12116" t="s">
        <v>13056</v>
      </c>
    </row>
    <row r="12117" spans="1:13" x14ac:dyDescent="0.25">
      <c r="A12117">
        <v>48452</v>
      </c>
      <c r="B12117">
        <v>947</v>
      </c>
      <c r="C12117" t="str">
        <f>IFERROR(INDEX(customers!B12117:B13616,MATCH(Purchases!B12117,customers!A12117:A13616)), "None")</f>
        <v>None</v>
      </c>
      <c r="D12117" t="str">
        <f>INDEX(Country!$B$2:$B$26,MATCH(INDEX(customers!$D$2:$D$1501,MATCH(Purchases!B12117,customers!$A$2:$A$1501)),Country!$A$2:$A$26))</f>
        <v>RUSSIA</v>
      </c>
      <c r="E12117" t="str">
        <f>INDEX(Region!$C$2:$F$2,MATCH(INDEX(Country!$C$2:$C$26,MATCH(Purchases!D12117,Country!$B$2:$B$26)), Region!$C$1:$F$1))</f>
        <v>EUROPE</v>
      </c>
      <c r="F12117" t="e">
        <f>INDEX(customers!G12117:G13616, MATCH(Purchases!C12117,customers!B12117:B13616))</f>
        <v>#N/A</v>
      </c>
      <c r="G12117" t="s">
        <v>16</v>
      </c>
      <c r="H12117">
        <v>265343.90999999997</v>
      </c>
      <c r="I12117" s="1">
        <v>34252</v>
      </c>
      <c r="J12117" t="s">
        <v>26</v>
      </c>
      <c r="K12117" t="s">
        <v>286</v>
      </c>
      <c r="L12117">
        <v>0</v>
      </c>
      <c r="M12117" t="s">
        <v>13057</v>
      </c>
    </row>
    <row r="12118" spans="1:13" x14ac:dyDescent="0.25">
      <c r="A12118">
        <v>48453</v>
      </c>
      <c r="B12118">
        <v>620</v>
      </c>
      <c r="C12118" t="str">
        <f>IFERROR(INDEX(customers!B12118:B13617,MATCH(Purchases!B12118,customers!A12118:A13617)), "None")</f>
        <v>None</v>
      </c>
      <c r="D12118" t="str">
        <f>INDEX(Country!$B$2:$B$26,MATCH(INDEX(customers!$D$2:$D$1501,MATCH(Purchases!B12118,customers!$A$2:$A$1501)),Country!$A$2:$A$26))</f>
        <v>INDIA</v>
      </c>
      <c r="E12118" t="str">
        <f>INDEX(Region!$C$2:$F$2,MATCH(INDEX(Country!$C$2:$C$26,MATCH(Purchases!D12118,Country!$B$2:$B$26)), Region!$C$1:$F$1))</f>
        <v>ASIA</v>
      </c>
      <c r="F12118" t="e">
        <f>INDEX(customers!G12118:G13617, MATCH(Purchases!C12118,customers!B12118:B13617))</f>
        <v>#N/A</v>
      </c>
      <c r="G12118" t="s">
        <v>16</v>
      </c>
      <c r="H12118">
        <v>254619.49</v>
      </c>
      <c r="I12118" s="1">
        <v>34542</v>
      </c>
      <c r="J12118" t="s">
        <v>31</v>
      </c>
      <c r="K12118" t="s">
        <v>1930</v>
      </c>
      <c r="L12118">
        <v>0</v>
      </c>
      <c r="M12118" t="s">
        <v>13058</v>
      </c>
    </row>
    <row r="12119" spans="1:13" x14ac:dyDescent="0.25">
      <c r="A12119">
        <v>48454</v>
      </c>
      <c r="B12119">
        <v>661</v>
      </c>
      <c r="C12119" t="str">
        <f>IFERROR(INDEX(customers!B12119:B13618,MATCH(Purchases!B12119,customers!A12119:A13618)), "None")</f>
        <v>None</v>
      </c>
      <c r="D12119" t="str">
        <f>INDEX(Country!$B$2:$B$26,MATCH(INDEX(customers!$D$2:$D$1501,MATCH(Purchases!B12119,customers!$A$2:$A$1501)),Country!$A$2:$A$26))</f>
        <v>EGYPT</v>
      </c>
      <c r="E12119" t="str">
        <f>INDEX(Region!$C$2:$F$2,MATCH(INDEX(Country!$C$2:$C$26,MATCH(Purchases!D12119,Country!$B$2:$B$26)), Region!$C$1:$F$1))</f>
        <v>MIDDLE EAST</v>
      </c>
      <c r="F12119" t="e">
        <f>INDEX(customers!G12119:G13618, MATCH(Purchases!C12119,customers!B12119:B13618))</f>
        <v>#N/A</v>
      </c>
      <c r="G12119" t="s">
        <v>9</v>
      </c>
      <c r="H12119">
        <v>93972.92</v>
      </c>
      <c r="I12119" s="1">
        <v>35140</v>
      </c>
      <c r="J12119" t="s">
        <v>13</v>
      </c>
      <c r="K12119" t="s">
        <v>3407</v>
      </c>
      <c r="L12119">
        <v>0</v>
      </c>
      <c r="M12119" t="s">
        <v>13059</v>
      </c>
    </row>
    <row r="12120" spans="1:13" x14ac:dyDescent="0.25">
      <c r="A12120">
        <v>48455</v>
      </c>
      <c r="B12120">
        <v>826</v>
      </c>
      <c r="C12120" t="str">
        <f>IFERROR(INDEX(customers!B12120:B13619,MATCH(Purchases!B12120,customers!A12120:A13619)), "None")</f>
        <v>None</v>
      </c>
      <c r="D12120" t="str">
        <f>INDEX(Country!$B$2:$B$26,MATCH(INDEX(customers!$D$2:$D$1501,MATCH(Purchases!B12120,customers!$A$2:$A$1501)),Country!$A$2:$A$26))</f>
        <v>JORDAN</v>
      </c>
      <c r="E12120" t="str">
        <f>INDEX(Region!$C$2:$F$2,MATCH(INDEX(Country!$C$2:$C$26,MATCH(Purchases!D12120,Country!$B$2:$B$26)), Region!$C$1:$F$1))</f>
        <v>ASIA</v>
      </c>
      <c r="F12120" t="e">
        <f>INDEX(customers!G12120:G13619, MATCH(Purchases!C12120,customers!B12120:B13619))</f>
        <v>#N/A</v>
      </c>
      <c r="G12120" t="s">
        <v>16</v>
      </c>
      <c r="H12120">
        <v>241973.6</v>
      </c>
      <c r="I12120" s="1">
        <v>34488</v>
      </c>
      <c r="J12120" t="s">
        <v>13</v>
      </c>
      <c r="K12120" t="s">
        <v>570</v>
      </c>
      <c r="L12120">
        <v>0</v>
      </c>
      <c r="M12120" t="s">
        <v>13060</v>
      </c>
    </row>
    <row r="12121" spans="1:13" x14ac:dyDescent="0.25">
      <c r="A12121">
        <v>48480</v>
      </c>
      <c r="B12121">
        <v>265</v>
      </c>
      <c r="C12121" t="str">
        <f>IFERROR(INDEX(customers!B12121:B13620,MATCH(Purchases!B12121,customers!A12121:A13620)), "None")</f>
        <v>None</v>
      </c>
      <c r="D12121" t="str">
        <f>INDEX(Country!$B$2:$B$26,MATCH(INDEX(customers!$D$2:$D$1501,MATCH(Purchases!B12121,customers!$A$2:$A$1501)),Country!$A$2:$A$26))</f>
        <v>PERU</v>
      </c>
      <c r="E12121" t="str">
        <f>INDEX(Region!$C$2:$F$2,MATCH(INDEX(Country!$C$2:$C$26,MATCH(Purchases!D12121,Country!$B$2:$B$26)), Region!$C$1:$F$1))</f>
        <v>ASIA</v>
      </c>
      <c r="F12121" t="e">
        <f>INDEX(customers!G12121:G13620, MATCH(Purchases!C12121,customers!B12121:B13620))</f>
        <v>#N/A</v>
      </c>
      <c r="G12121" t="s">
        <v>16</v>
      </c>
      <c r="H12121">
        <v>109802.7</v>
      </c>
      <c r="I12121" s="1">
        <v>33972</v>
      </c>
      <c r="J12121" t="s">
        <v>13</v>
      </c>
      <c r="K12121" t="s">
        <v>1297</v>
      </c>
      <c r="L12121">
        <v>0</v>
      </c>
      <c r="M12121" t="s">
        <v>13061</v>
      </c>
    </row>
    <row r="12122" spans="1:13" x14ac:dyDescent="0.25">
      <c r="A12122">
        <v>48481</v>
      </c>
      <c r="B12122">
        <v>289</v>
      </c>
      <c r="C12122" t="str">
        <f>IFERROR(INDEX(customers!B12122:B13621,MATCH(Purchases!B12122,customers!A12122:A13621)), "None")</f>
        <v>None</v>
      </c>
      <c r="D12122" t="str">
        <f>INDEX(Country!$B$2:$B$26,MATCH(INDEX(customers!$D$2:$D$1501,MATCH(Purchases!B12122,customers!$A$2:$A$1501)),Country!$A$2:$A$26))</f>
        <v>IRAN</v>
      </c>
      <c r="E12122" t="str">
        <f>INDEX(Region!$C$2:$F$2,MATCH(INDEX(Country!$C$2:$C$26,MATCH(Purchases!D12122,Country!$B$2:$B$26)), Region!$C$1:$F$1))</f>
        <v>MIDDLE EAST</v>
      </c>
      <c r="F12122" t="e">
        <f>INDEX(customers!G12122:G13621, MATCH(Purchases!C12122,customers!B12122:B13621))</f>
        <v>#N/A</v>
      </c>
      <c r="G12122" t="s">
        <v>9</v>
      </c>
      <c r="H12122">
        <v>244736.6</v>
      </c>
      <c r="I12122" s="1">
        <v>35894</v>
      </c>
      <c r="J12122" t="s">
        <v>10</v>
      </c>
      <c r="K12122" t="s">
        <v>263</v>
      </c>
      <c r="L12122">
        <v>0</v>
      </c>
      <c r="M12122" t="s">
        <v>13062</v>
      </c>
    </row>
    <row r="12123" spans="1:13" x14ac:dyDescent="0.25">
      <c r="A12123">
        <v>48482</v>
      </c>
      <c r="B12123">
        <v>247</v>
      </c>
      <c r="C12123" t="str">
        <f>IFERROR(INDEX(customers!B12123:B13622,MATCH(Purchases!B12123,customers!A12123:A13622)), "None")</f>
        <v>None</v>
      </c>
      <c r="D12123" t="str">
        <f>INDEX(Country!$B$2:$B$26,MATCH(INDEX(customers!$D$2:$D$1501,MATCH(Purchases!B12123,customers!$A$2:$A$1501)),Country!$A$2:$A$26))</f>
        <v>SAUDI ARABIA</v>
      </c>
      <c r="E12123" t="str">
        <f>INDEX(Region!$C$2:$F$2,MATCH(INDEX(Country!$C$2:$C$26,MATCH(Purchases!D12123,Country!$B$2:$B$26)), Region!$C$1:$F$1))</f>
        <v>MIDDLE EAST</v>
      </c>
      <c r="F12123" t="e">
        <f>INDEX(customers!G12123:G13622, MATCH(Purchases!C12123,customers!B12123:B13622))</f>
        <v>#N/A</v>
      </c>
      <c r="G12123" t="s">
        <v>9</v>
      </c>
      <c r="H12123">
        <v>212252.01</v>
      </c>
      <c r="I12123" s="1">
        <v>35392</v>
      </c>
      <c r="J12123" t="s">
        <v>31</v>
      </c>
      <c r="K12123" t="s">
        <v>1330</v>
      </c>
      <c r="L12123">
        <v>0</v>
      </c>
      <c r="M12123" t="s">
        <v>13063</v>
      </c>
    </row>
    <row r="12124" spans="1:13" x14ac:dyDescent="0.25">
      <c r="A12124">
        <v>48483</v>
      </c>
      <c r="B12124">
        <v>424</v>
      </c>
      <c r="C12124" t="str">
        <f>IFERROR(INDEX(customers!B12124:B13623,MATCH(Purchases!B12124,customers!A12124:A13623)), "None")</f>
        <v>None</v>
      </c>
      <c r="D12124" t="str">
        <f>INDEX(Country!$B$2:$B$26,MATCH(INDEX(customers!$D$2:$D$1501,MATCH(Purchases!B12124,customers!$A$2:$A$1501)),Country!$A$2:$A$26))</f>
        <v>ROMANIA</v>
      </c>
      <c r="E12124" t="str">
        <f>INDEX(Region!$C$2:$F$2,MATCH(INDEX(Country!$C$2:$C$26,MATCH(Purchases!D12124,Country!$B$2:$B$26)), Region!$C$1:$F$1))</f>
        <v>EUROPE</v>
      </c>
      <c r="F12124" t="e">
        <f>INDEX(customers!G12124:G13623, MATCH(Purchases!C12124,customers!B12124:B13623))</f>
        <v>#N/A</v>
      </c>
      <c r="G12124" t="s">
        <v>16</v>
      </c>
      <c r="H12124">
        <v>392614.07</v>
      </c>
      <c r="I12124" s="1">
        <v>34679</v>
      </c>
      <c r="J12124" t="s">
        <v>13</v>
      </c>
      <c r="K12124" t="s">
        <v>97</v>
      </c>
      <c r="L12124">
        <v>0</v>
      </c>
      <c r="M12124" t="s">
        <v>13064</v>
      </c>
    </row>
    <row r="12125" spans="1:13" x14ac:dyDescent="0.25">
      <c r="A12125">
        <v>48484</v>
      </c>
      <c r="B12125">
        <v>877</v>
      </c>
      <c r="C12125" t="str">
        <f>IFERROR(INDEX(customers!B12125:B13624,MATCH(Purchases!B12125,customers!A12125:A13624)), "None")</f>
        <v>None</v>
      </c>
      <c r="D12125" t="str">
        <f>INDEX(Country!$B$2:$B$26,MATCH(INDEX(customers!$D$2:$D$1501,MATCH(Purchases!B12125,customers!$A$2:$A$1501)),Country!$A$2:$A$26))</f>
        <v>MOZAMBIQUE</v>
      </c>
      <c r="E12125" t="str">
        <f>INDEX(Region!$C$2:$F$2,MATCH(INDEX(Country!$C$2:$C$26,MATCH(Purchases!D12125,Country!$B$2:$B$26)), Region!$C$1:$F$1))</f>
        <v>ASIA</v>
      </c>
      <c r="F12125" t="e">
        <f>INDEX(customers!G12125:G13624, MATCH(Purchases!C12125,customers!B12125:B13624))</f>
        <v>#N/A</v>
      </c>
      <c r="G12125" t="s">
        <v>16</v>
      </c>
      <c r="H12125">
        <v>130201.11</v>
      </c>
      <c r="I12125" s="1">
        <v>34144</v>
      </c>
      <c r="J12125" t="s">
        <v>31</v>
      </c>
      <c r="K12125" t="s">
        <v>1408</v>
      </c>
      <c r="L12125">
        <v>0</v>
      </c>
      <c r="M12125" t="s">
        <v>13065</v>
      </c>
    </row>
    <row r="12126" spans="1:13" x14ac:dyDescent="0.25">
      <c r="A12126">
        <v>48485</v>
      </c>
      <c r="B12126">
        <v>631</v>
      </c>
      <c r="C12126" t="str">
        <f>IFERROR(INDEX(customers!B12126:B13625,MATCH(Purchases!B12126,customers!A12126:A13625)), "None")</f>
        <v>None</v>
      </c>
      <c r="D12126" t="str">
        <f>INDEX(Country!$B$2:$B$26,MATCH(INDEX(customers!$D$2:$D$1501,MATCH(Purchases!B12126,customers!$A$2:$A$1501)),Country!$A$2:$A$26))</f>
        <v>ROMANIA</v>
      </c>
      <c r="E12126" t="str">
        <f>INDEX(Region!$C$2:$F$2,MATCH(INDEX(Country!$C$2:$C$26,MATCH(Purchases!D12126,Country!$B$2:$B$26)), Region!$C$1:$F$1))</f>
        <v>EUROPE</v>
      </c>
      <c r="F12126" t="e">
        <f>INDEX(customers!G12126:G13625, MATCH(Purchases!C12126,customers!B12126:B13625))</f>
        <v>#N/A</v>
      </c>
      <c r="G12126" t="s">
        <v>9</v>
      </c>
      <c r="H12126">
        <v>33301.67</v>
      </c>
      <c r="I12126" s="1">
        <v>35646</v>
      </c>
      <c r="J12126" t="s">
        <v>26</v>
      </c>
      <c r="K12126" t="s">
        <v>805</v>
      </c>
      <c r="L12126">
        <v>0</v>
      </c>
      <c r="M12126" t="s">
        <v>13066</v>
      </c>
    </row>
    <row r="12127" spans="1:13" x14ac:dyDescent="0.25">
      <c r="A12127">
        <v>48486</v>
      </c>
      <c r="B12127">
        <v>62</v>
      </c>
      <c r="C12127" t="str">
        <f>IFERROR(INDEX(customers!B12127:B13626,MATCH(Purchases!B12127,customers!A12127:A13626)), "None")</f>
        <v>None</v>
      </c>
      <c r="D12127" t="str">
        <f>INDEX(Country!$B$2:$B$26,MATCH(INDEX(customers!$D$2:$D$1501,MATCH(Purchases!B12127,customers!$A$2:$A$1501)),Country!$A$2:$A$26))</f>
        <v>GERMANY</v>
      </c>
      <c r="E12127" t="str">
        <f>INDEX(Region!$C$2:$F$2,MATCH(INDEX(Country!$C$2:$C$26,MATCH(Purchases!D12127,Country!$B$2:$B$26)), Region!$C$1:$F$1))</f>
        <v>EUROPE</v>
      </c>
      <c r="F12127" t="e">
        <f>INDEX(customers!G12127:G13626, MATCH(Purchases!C12127,customers!B12127:B13626))</f>
        <v>#N/A</v>
      </c>
      <c r="G12127" t="s">
        <v>9</v>
      </c>
      <c r="H12127">
        <v>74942.850000000006</v>
      </c>
      <c r="I12127" s="1">
        <v>34832</v>
      </c>
      <c r="J12127" t="s">
        <v>26</v>
      </c>
      <c r="K12127" t="s">
        <v>1697</v>
      </c>
      <c r="L12127">
        <v>0</v>
      </c>
      <c r="M12127" t="s">
        <v>13067</v>
      </c>
    </row>
    <row r="12128" spans="1:13" x14ac:dyDescent="0.25">
      <c r="A12128">
        <v>48487</v>
      </c>
      <c r="B12128">
        <v>766</v>
      </c>
      <c r="C12128" t="str">
        <f>IFERROR(INDEX(customers!B12128:B13627,MATCH(Purchases!B12128,customers!A12128:A13627)), "None")</f>
        <v>None</v>
      </c>
      <c r="D12128" t="str">
        <f>INDEX(Country!$B$2:$B$26,MATCH(INDEX(customers!$D$2:$D$1501,MATCH(Purchases!B12128,customers!$A$2:$A$1501)),Country!$A$2:$A$26))</f>
        <v>MOZAMBIQUE</v>
      </c>
      <c r="E12128" t="str">
        <f>INDEX(Region!$C$2:$F$2,MATCH(INDEX(Country!$C$2:$C$26,MATCH(Purchases!D12128,Country!$B$2:$B$26)), Region!$C$1:$F$1))</f>
        <v>ASIA</v>
      </c>
      <c r="F12128" t="e">
        <f>INDEX(customers!G12128:G13627, MATCH(Purchases!C12128,customers!B12128:B13627))</f>
        <v>#N/A</v>
      </c>
      <c r="G12128" t="s">
        <v>16</v>
      </c>
      <c r="H12128">
        <v>210890.14</v>
      </c>
      <c r="I12128" s="1">
        <v>33981</v>
      </c>
      <c r="J12128" t="s">
        <v>10</v>
      </c>
      <c r="K12128" t="s">
        <v>604</v>
      </c>
      <c r="L12128">
        <v>0</v>
      </c>
      <c r="M12128" t="s">
        <v>13068</v>
      </c>
    </row>
    <row r="12129" spans="1:13" x14ac:dyDescent="0.25">
      <c r="A12129">
        <v>48512</v>
      </c>
      <c r="B12129">
        <v>1022</v>
      </c>
      <c r="C12129" t="str">
        <f>IFERROR(INDEX(customers!B12129:B13628,MATCH(Purchases!B12129,customers!A12129:A13628)), "None")</f>
        <v>None</v>
      </c>
      <c r="D12129" t="str">
        <f>INDEX(Country!$B$2:$B$26,MATCH(INDEX(customers!$D$2:$D$1501,MATCH(Purchases!B12129,customers!$A$2:$A$1501)),Country!$A$2:$A$26))</f>
        <v>INDIA</v>
      </c>
      <c r="E12129" t="str">
        <f>INDEX(Region!$C$2:$F$2,MATCH(INDEX(Country!$C$2:$C$26,MATCH(Purchases!D12129,Country!$B$2:$B$26)), Region!$C$1:$F$1))</f>
        <v>ASIA</v>
      </c>
      <c r="F12129" t="e">
        <f>INDEX(customers!G12129:G13628, MATCH(Purchases!C12129,customers!B12129:B13628))</f>
        <v>#N/A</v>
      </c>
      <c r="G12129" t="s">
        <v>9</v>
      </c>
      <c r="H12129">
        <v>112506.09</v>
      </c>
      <c r="I12129" s="1">
        <v>34915</v>
      </c>
      <c r="J12129" t="s">
        <v>23</v>
      </c>
      <c r="K12129" t="s">
        <v>1666</v>
      </c>
      <c r="L12129">
        <v>0</v>
      </c>
      <c r="M12129" t="s">
        <v>13069</v>
      </c>
    </row>
    <row r="12130" spans="1:13" x14ac:dyDescent="0.25">
      <c r="A12130">
        <v>48513</v>
      </c>
      <c r="B12130">
        <v>1036</v>
      </c>
      <c r="C12130" t="str">
        <f>IFERROR(INDEX(customers!B12130:B13629,MATCH(Purchases!B12130,customers!A12130:A13629)), "None")</f>
        <v>None</v>
      </c>
      <c r="D12130" t="str">
        <f>INDEX(Country!$B$2:$B$26,MATCH(INDEX(customers!$D$2:$D$1501,MATCH(Purchases!B12130,customers!$A$2:$A$1501)),Country!$A$2:$A$26))</f>
        <v>INDIA</v>
      </c>
      <c r="E12130" t="str">
        <f>INDEX(Region!$C$2:$F$2,MATCH(INDEX(Country!$C$2:$C$26,MATCH(Purchases!D12130,Country!$B$2:$B$26)), Region!$C$1:$F$1))</f>
        <v>ASIA</v>
      </c>
      <c r="F12130" t="e">
        <f>INDEX(customers!G12130:G13629, MATCH(Purchases!C12130,customers!B12130:B13629))</f>
        <v>#N/A</v>
      </c>
      <c r="G12130" t="s">
        <v>9</v>
      </c>
      <c r="H12130">
        <v>123801.11</v>
      </c>
      <c r="I12130" s="1">
        <v>35021</v>
      </c>
      <c r="J12130" t="s">
        <v>26</v>
      </c>
      <c r="K12130" t="s">
        <v>4386</v>
      </c>
      <c r="L12130">
        <v>0</v>
      </c>
      <c r="M12130" t="s">
        <v>13070</v>
      </c>
    </row>
    <row r="12131" spans="1:13" x14ac:dyDescent="0.25">
      <c r="A12131">
        <v>48514</v>
      </c>
      <c r="B12131">
        <v>959</v>
      </c>
      <c r="C12131" t="str">
        <f>IFERROR(INDEX(customers!B12131:B13630,MATCH(Purchases!B12131,customers!A12131:A13630)), "None")</f>
        <v>None</v>
      </c>
      <c r="D12131" t="str">
        <f>INDEX(Country!$B$2:$B$26,MATCH(INDEX(customers!$D$2:$D$1501,MATCH(Purchases!B12131,customers!$A$2:$A$1501)),Country!$A$2:$A$26))</f>
        <v>EGYPT</v>
      </c>
      <c r="E12131" t="str">
        <f>INDEX(Region!$C$2:$F$2,MATCH(INDEX(Country!$C$2:$C$26,MATCH(Purchases!D12131,Country!$B$2:$B$26)), Region!$C$1:$F$1))</f>
        <v>MIDDLE EAST</v>
      </c>
      <c r="F12131" t="e">
        <f>INDEX(customers!G12131:G13630, MATCH(Purchases!C12131,customers!B12131:B13630))</f>
        <v>#N/A</v>
      </c>
      <c r="G12131" t="s">
        <v>9</v>
      </c>
      <c r="H12131">
        <v>102067.1</v>
      </c>
      <c r="I12131" s="1">
        <v>34941</v>
      </c>
      <c r="J12131" t="s">
        <v>26</v>
      </c>
      <c r="K12131" t="s">
        <v>4607</v>
      </c>
      <c r="L12131">
        <v>0</v>
      </c>
      <c r="M12131" t="s">
        <v>13071</v>
      </c>
    </row>
    <row r="12132" spans="1:13" x14ac:dyDescent="0.25">
      <c r="A12132">
        <v>48515</v>
      </c>
      <c r="B12132">
        <v>256</v>
      </c>
      <c r="C12132" t="str">
        <f>IFERROR(INDEX(customers!B12132:B13631,MATCH(Purchases!B12132,customers!A12132:A13631)), "None")</f>
        <v>None</v>
      </c>
      <c r="D12132" t="str">
        <f>INDEX(Country!$B$2:$B$26,MATCH(INDEX(customers!$D$2:$D$1501,MATCH(Purchases!B12132,customers!$A$2:$A$1501)),Country!$A$2:$A$26))</f>
        <v>IRAN</v>
      </c>
      <c r="E12132" t="str">
        <f>INDEX(Region!$C$2:$F$2,MATCH(INDEX(Country!$C$2:$C$26,MATCH(Purchases!D12132,Country!$B$2:$B$26)), Region!$C$1:$F$1))</f>
        <v>MIDDLE EAST</v>
      </c>
      <c r="F12132" t="e">
        <f>INDEX(customers!G12132:G13631, MATCH(Purchases!C12132,customers!B12132:B13631))</f>
        <v>#N/A</v>
      </c>
      <c r="G12132" t="s">
        <v>9</v>
      </c>
      <c r="H12132">
        <v>174294.45</v>
      </c>
      <c r="I12132" s="1">
        <v>35054</v>
      </c>
      <c r="J12132" t="s">
        <v>13</v>
      </c>
      <c r="K12132" t="s">
        <v>4134</v>
      </c>
      <c r="L12132">
        <v>0</v>
      </c>
      <c r="M12132" t="s">
        <v>13072</v>
      </c>
    </row>
    <row r="12133" spans="1:13" x14ac:dyDescent="0.25">
      <c r="A12133">
        <v>48516</v>
      </c>
      <c r="B12133">
        <v>634</v>
      </c>
      <c r="C12133" t="str">
        <f>IFERROR(INDEX(customers!B12133:B13632,MATCH(Purchases!B12133,customers!A12133:A13632)), "None")</f>
        <v>None</v>
      </c>
      <c r="D12133" t="str">
        <f>INDEX(Country!$B$2:$B$26,MATCH(INDEX(customers!$D$2:$D$1501,MATCH(Purchases!B12133,customers!$A$2:$A$1501)),Country!$A$2:$A$26))</f>
        <v>SAUDI ARABIA</v>
      </c>
      <c r="E12133" t="str">
        <f>INDEX(Region!$C$2:$F$2,MATCH(INDEX(Country!$C$2:$C$26,MATCH(Purchases!D12133,Country!$B$2:$B$26)), Region!$C$1:$F$1))</f>
        <v>MIDDLE EAST</v>
      </c>
      <c r="F12133" t="e">
        <f>INDEX(customers!G12133:G13632, MATCH(Purchases!C12133,customers!B12133:B13632))</f>
        <v>#N/A</v>
      </c>
      <c r="G12133" t="s">
        <v>9</v>
      </c>
      <c r="H12133">
        <v>215999.38</v>
      </c>
      <c r="I12133" s="1">
        <v>35767</v>
      </c>
      <c r="J12133" t="s">
        <v>26</v>
      </c>
      <c r="K12133" t="s">
        <v>348</v>
      </c>
      <c r="L12133">
        <v>0</v>
      </c>
      <c r="M12133" t="s">
        <v>13073</v>
      </c>
    </row>
    <row r="12134" spans="1:13" x14ac:dyDescent="0.25">
      <c r="A12134">
        <v>48517</v>
      </c>
      <c r="B12134">
        <v>727</v>
      </c>
      <c r="C12134" t="str">
        <f>IFERROR(INDEX(customers!B12134:B13633,MATCH(Purchases!B12134,customers!A12134:A13633)), "None")</f>
        <v>None</v>
      </c>
      <c r="D12134" t="str">
        <f>INDEX(Country!$B$2:$B$26,MATCH(INDEX(customers!$D$2:$D$1501,MATCH(Purchases!B12134,customers!$A$2:$A$1501)),Country!$A$2:$A$26))</f>
        <v>CHINA</v>
      </c>
      <c r="E12134" t="str">
        <f>INDEX(Region!$C$2:$F$2,MATCH(INDEX(Country!$C$2:$C$26,MATCH(Purchases!D12134,Country!$B$2:$B$26)), Region!$C$1:$F$1))</f>
        <v>AMERICA</v>
      </c>
      <c r="F12134" t="e">
        <f>INDEX(customers!G12134:G13633, MATCH(Purchases!C12134,customers!B12134:B13633))</f>
        <v>#N/A</v>
      </c>
      <c r="G12134" t="s">
        <v>16</v>
      </c>
      <c r="H12134">
        <v>12273.13</v>
      </c>
      <c r="I12134" s="1">
        <v>34043</v>
      </c>
      <c r="J12134" t="s">
        <v>10</v>
      </c>
      <c r="K12134" t="s">
        <v>1230</v>
      </c>
      <c r="L12134">
        <v>0</v>
      </c>
      <c r="M12134" t="s">
        <v>13074</v>
      </c>
    </row>
    <row r="12135" spans="1:13" x14ac:dyDescent="0.25">
      <c r="A12135">
        <v>48518</v>
      </c>
      <c r="B12135">
        <v>340</v>
      </c>
      <c r="C12135" t="str">
        <f>IFERROR(INDEX(customers!B12135:B13634,MATCH(Purchases!B12135,customers!A12135:A13634)), "None")</f>
        <v>None</v>
      </c>
      <c r="D12135" t="str">
        <f>INDEX(Country!$B$2:$B$26,MATCH(INDEX(customers!$D$2:$D$1501,MATCH(Purchases!B12135,customers!$A$2:$A$1501)),Country!$A$2:$A$26))</f>
        <v>BRAZIL</v>
      </c>
      <c r="E12135" t="str">
        <f>INDEX(Region!$C$2:$F$2,MATCH(INDEX(Country!$C$2:$C$26,MATCH(Purchases!D12135,Country!$B$2:$B$26)), Region!$C$1:$F$1))</f>
        <v>AMERICA</v>
      </c>
      <c r="F12135" t="e">
        <f>INDEX(customers!G12135:G13634, MATCH(Purchases!C12135,customers!B12135:B13634))</f>
        <v>#N/A</v>
      </c>
      <c r="G12135" t="s">
        <v>16</v>
      </c>
      <c r="H12135">
        <v>273598.28999999998</v>
      </c>
      <c r="I12135" s="1">
        <v>34427</v>
      </c>
      <c r="J12135" t="s">
        <v>31</v>
      </c>
      <c r="K12135" t="s">
        <v>2148</v>
      </c>
      <c r="L12135">
        <v>0</v>
      </c>
      <c r="M12135" t="s">
        <v>13075</v>
      </c>
    </row>
    <row r="12136" spans="1:13" x14ac:dyDescent="0.25">
      <c r="A12136">
        <v>48519</v>
      </c>
      <c r="B12136">
        <v>862</v>
      </c>
      <c r="C12136" t="str">
        <f>IFERROR(INDEX(customers!B12136:B13635,MATCH(Purchases!B12136,customers!A12136:A13635)), "None")</f>
        <v>None</v>
      </c>
      <c r="D12136" t="str">
        <f>INDEX(Country!$B$2:$B$26,MATCH(INDEX(customers!$D$2:$D$1501,MATCH(Purchases!B12136,customers!$A$2:$A$1501)),Country!$A$2:$A$26))</f>
        <v>BRAZIL</v>
      </c>
      <c r="E12136" t="str">
        <f>INDEX(Region!$C$2:$F$2,MATCH(INDEX(Country!$C$2:$C$26,MATCH(Purchases!D12136,Country!$B$2:$B$26)), Region!$C$1:$F$1))</f>
        <v>AMERICA</v>
      </c>
      <c r="F12136" t="e">
        <f>INDEX(customers!G12136:G13635, MATCH(Purchases!C12136,customers!B12136:B13635))</f>
        <v>#N/A</v>
      </c>
      <c r="G12136" t="s">
        <v>9</v>
      </c>
      <c r="H12136">
        <v>235107.55</v>
      </c>
      <c r="I12136" s="1">
        <v>35856</v>
      </c>
      <c r="J12136" t="s">
        <v>13</v>
      </c>
      <c r="K12136" t="s">
        <v>620</v>
      </c>
      <c r="L12136">
        <v>0</v>
      </c>
      <c r="M12136" t="s">
        <v>13076</v>
      </c>
    </row>
    <row r="12137" spans="1:13" x14ac:dyDescent="0.25">
      <c r="A12137">
        <v>48544</v>
      </c>
      <c r="B12137">
        <v>427</v>
      </c>
      <c r="C12137" t="str">
        <f>IFERROR(INDEX(customers!B12137:B13636,MATCH(Purchases!B12137,customers!A12137:A13636)), "None")</f>
        <v>None</v>
      </c>
      <c r="D12137" t="str">
        <f>INDEX(Country!$B$2:$B$26,MATCH(INDEX(customers!$D$2:$D$1501,MATCH(Purchases!B12137,customers!$A$2:$A$1501)),Country!$A$2:$A$26))</f>
        <v>BRAZIL</v>
      </c>
      <c r="E12137" t="str">
        <f>INDEX(Region!$C$2:$F$2,MATCH(INDEX(Country!$C$2:$C$26,MATCH(Purchases!D12137,Country!$B$2:$B$26)), Region!$C$1:$F$1))</f>
        <v>AMERICA</v>
      </c>
      <c r="F12137" t="e">
        <f>INDEX(customers!G12137:G13636, MATCH(Purchases!C12137,customers!B12137:B13636))</f>
        <v>#N/A</v>
      </c>
      <c r="G12137" t="s">
        <v>48</v>
      </c>
      <c r="H12137">
        <v>191454.48</v>
      </c>
      <c r="I12137" s="1">
        <v>34836</v>
      </c>
      <c r="J12137" t="s">
        <v>26</v>
      </c>
      <c r="K12137" t="s">
        <v>829</v>
      </c>
      <c r="L12137">
        <v>0</v>
      </c>
      <c r="M12137" t="s">
        <v>13077</v>
      </c>
    </row>
    <row r="12138" spans="1:13" x14ac:dyDescent="0.25">
      <c r="A12138">
        <v>48545</v>
      </c>
      <c r="B12138">
        <v>1262</v>
      </c>
      <c r="C12138" t="str">
        <f>IFERROR(INDEX(customers!B12138:B13637,MATCH(Purchases!B12138,customers!A12138:A13637)), "None")</f>
        <v>None</v>
      </c>
      <c r="D12138" t="str">
        <f>INDEX(Country!$B$2:$B$26,MATCH(INDEX(customers!$D$2:$D$1501,MATCH(Purchases!B12138,customers!$A$2:$A$1501)),Country!$A$2:$A$26))</f>
        <v>CANADA</v>
      </c>
      <c r="E12138" t="str">
        <f>INDEX(Region!$C$2:$F$2,MATCH(INDEX(Country!$C$2:$C$26,MATCH(Purchases!D12138,Country!$B$2:$B$26)), Region!$C$1:$F$1))</f>
        <v>AMERICA</v>
      </c>
      <c r="F12138" t="e">
        <f>INDEX(customers!G12138:G13637, MATCH(Purchases!C12138,customers!B12138:B13637))</f>
        <v>#N/A</v>
      </c>
      <c r="G12138" t="s">
        <v>9</v>
      </c>
      <c r="H12138">
        <v>200763.84</v>
      </c>
      <c r="I12138" s="1">
        <v>35782</v>
      </c>
      <c r="J12138" t="s">
        <v>31</v>
      </c>
      <c r="K12138" t="s">
        <v>6756</v>
      </c>
      <c r="L12138">
        <v>0</v>
      </c>
      <c r="M12138" t="s">
        <v>13078</v>
      </c>
    </row>
    <row r="12139" spans="1:13" x14ac:dyDescent="0.25">
      <c r="A12139">
        <v>48546</v>
      </c>
      <c r="B12139">
        <v>1376</v>
      </c>
      <c r="C12139" t="str">
        <f>IFERROR(INDEX(customers!B12139:B13638,MATCH(Purchases!B12139,customers!A12139:A13638)), "None")</f>
        <v>None</v>
      </c>
      <c r="D12139" t="str">
        <f>INDEX(Country!$B$2:$B$26,MATCH(INDEX(customers!$D$2:$D$1501,MATCH(Purchases!B12139,customers!$A$2:$A$1501)),Country!$A$2:$A$26))</f>
        <v>JAPAN</v>
      </c>
      <c r="E12139" t="str">
        <f>INDEX(Region!$C$2:$F$2,MATCH(INDEX(Country!$C$2:$C$26,MATCH(Purchases!D12139,Country!$B$2:$B$26)), Region!$C$1:$F$1))</f>
        <v>ASIA</v>
      </c>
      <c r="F12139" t="e">
        <f>INDEX(customers!G12139:G13638, MATCH(Purchases!C12139,customers!B12139:B13638))</f>
        <v>#N/A</v>
      </c>
      <c r="G12139" t="s">
        <v>16</v>
      </c>
      <c r="H12139">
        <v>84622.61</v>
      </c>
      <c r="I12139" s="1">
        <v>33740</v>
      </c>
      <c r="J12139" t="s">
        <v>31</v>
      </c>
      <c r="K12139" t="s">
        <v>418</v>
      </c>
      <c r="L12139">
        <v>0</v>
      </c>
      <c r="M12139" t="s">
        <v>13079</v>
      </c>
    </row>
    <row r="12140" spans="1:13" x14ac:dyDescent="0.25">
      <c r="A12140">
        <v>48547</v>
      </c>
      <c r="B12140">
        <v>413</v>
      </c>
      <c r="C12140" t="str">
        <f>IFERROR(INDEX(customers!B12140:B13639,MATCH(Purchases!B12140,customers!A12140:A13639)), "None")</f>
        <v>None</v>
      </c>
      <c r="D12140" t="str">
        <f>INDEX(Country!$B$2:$B$26,MATCH(INDEX(customers!$D$2:$D$1501,MATCH(Purchases!B12140,customers!$A$2:$A$1501)),Country!$A$2:$A$26))</f>
        <v>FRANCE</v>
      </c>
      <c r="E12140" t="str">
        <f>INDEX(Region!$C$2:$F$2,MATCH(INDEX(Country!$C$2:$C$26,MATCH(Purchases!D12140,Country!$B$2:$B$26)), Region!$C$1:$F$1))</f>
        <v>EUROPE</v>
      </c>
      <c r="F12140" t="e">
        <f>INDEX(customers!G12140:G13639, MATCH(Purchases!C12140,customers!B12140:B13639))</f>
        <v>#N/A</v>
      </c>
      <c r="G12140" t="s">
        <v>16</v>
      </c>
      <c r="H12140">
        <v>58492.76</v>
      </c>
      <c r="I12140" s="1">
        <v>34374</v>
      </c>
      <c r="J12140" t="s">
        <v>23</v>
      </c>
      <c r="K12140" t="s">
        <v>1826</v>
      </c>
      <c r="L12140">
        <v>0</v>
      </c>
      <c r="M12140" t="s">
        <v>13080</v>
      </c>
    </row>
    <row r="12141" spans="1:13" x14ac:dyDescent="0.25">
      <c r="A12141">
        <v>48548</v>
      </c>
      <c r="B12141">
        <v>1120</v>
      </c>
      <c r="C12141" t="str">
        <f>IFERROR(INDEX(customers!B12141:B13640,MATCH(Purchases!B12141,customers!A12141:A13640)), "None")</f>
        <v>None</v>
      </c>
      <c r="D12141" t="str">
        <f>INDEX(Country!$B$2:$B$26,MATCH(INDEX(customers!$D$2:$D$1501,MATCH(Purchases!B12141,customers!$A$2:$A$1501)),Country!$A$2:$A$26))</f>
        <v>BRAZIL</v>
      </c>
      <c r="E12141" t="str">
        <f>INDEX(Region!$C$2:$F$2,MATCH(INDEX(Country!$C$2:$C$26,MATCH(Purchases!D12141,Country!$B$2:$B$26)), Region!$C$1:$F$1))</f>
        <v>AMERICA</v>
      </c>
      <c r="F12141" t="e">
        <f>INDEX(customers!G12141:G13640, MATCH(Purchases!C12141,customers!B12141:B13640))</f>
        <v>#N/A</v>
      </c>
      <c r="G12141" t="s">
        <v>48</v>
      </c>
      <c r="H12141">
        <v>233831.94</v>
      </c>
      <c r="I12141" s="1">
        <v>34785</v>
      </c>
      <c r="J12141" t="s">
        <v>13</v>
      </c>
      <c r="K12141" t="s">
        <v>539</v>
      </c>
      <c r="L12141">
        <v>0</v>
      </c>
      <c r="M12141" t="s">
        <v>13081</v>
      </c>
    </row>
    <row r="12142" spans="1:13" x14ac:dyDescent="0.25">
      <c r="A12142">
        <v>48549</v>
      </c>
      <c r="B12142">
        <v>898</v>
      </c>
      <c r="C12142" t="str">
        <f>IFERROR(INDEX(customers!B12142:B13641,MATCH(Purchases!B12142,customers!A12142:A13641)), "None")</f>
        <v>None</v>
      </c>
      <c r="D12142" t="str">
        <f>INDEX(Country!$B$2:$B$26,MATCH(INDEX(customers!$D$2:$D$1501,MATCH(Purchases!B12142,customers!$A$2:$A$1501)),Country!$A$2:$A$26))</f>
        <v>CANADA</v>
      </c>
      <c r="E12142" t="str">
        <f>INDEX(Region!$C$2:$F$2,MATCH(INDEX(Country!$C$2:$C$26,MATCH(Purchases!D12142,Country!$B$2:$B$26)), Region!$C$1:$F$1))</f>
        <v>AMERICA</v>
      </c>
      <c r="F12142" t="e">
        <f>INDEX(customers!G12142:G13641, MATCH(Purchases!C12142,customers!B12142:B13641))</f>
        <v>#N/A</v>
      </c>
      <c r="G12142" t="s">
        <v>9</v>
      </c>
      <c r="H12142">
        <v>155084.41</v>
      </c>
      <c r="I12142" s="1">
        <v>35486</v>
      </c>
      <c r="J12142" t="s">
        <v>23</v>
      </c>
      <c r="K12142" t="s">
        <v>2005</v>
      </c>
      <c r="L12142">
        <v>0</v>
      </c>
      <c r="M12142" t="s">
        <v>13082</v>
      </c>
    </row>
    <row r="12143" spans="1:13" x14ac:dyDescent="0.25">
      <c r="A12143">
        <v>48550</v>
      </c>
      <c r="B12143">
        <v>1370</v>
      </c>
      <c r="C12143" t="str">
        <f>IFERROR(INDEX(customers!B12143:B13642,MATCH(Purchases!B12143,customers!A12143:A13642)), "None")</f>
        <v>None</v>
      </c>
      <c r="D12143" t="str">
        <f>INDEX(Country!$B$2:$B$26,MATCH(INDEX(customers!$D$2:$D$1501,MATCH(Purchases!B12143,customers!$A$2:$A$1501)),Country!$A$2:$A$26))</f>
        <v>CHINA</v>
      </c>
      <c r="E12143" t="str">
        <f>INDEX(Region!$C$2:$F$2,MATCH(INDEX(Country!$C$2:$C$26,MATCH(Purchases!D12143,Country!$B$2:$B$26)), Region!$C$1:$F$1))</f>
        <v>AMERICA</v>
      </c>
      <c r="F12143" t="e">
        <f>INDEX(customers!G12143:G13642, MATCH(Purchases!C12143,customers!B12143:B13642))</f>
        <v>#N/A</v>
      </c>
      <c r="G12143" t="s">
        <v>9</v>
      </c>
      <c r="H12143">
        <v>3182.79</v>
      </c>
      <c r="I12143" s="1">
        <v>35316</v>
      </c>
      <c r="J12143" t="s">
        <v>10</v>
      </c>
      <c r="K12143" t="s">
        <v>2896</v>
      </c>
      <c r="L12143">
        <v>0</v>
      </c>
      <c r="M12143" t="s">
        <v>13083</v>
      </c>
    </row>
    <row r="12144" spans="1:13" x14ac:dyDescent="0.25">
      <c r="A12144">
        <v>48551</v>
      </c>
      <c r="B12144">
        <v>874</v>
      </c>
      <c r="C12144" t="str">
        <f>IFERROR(INDEX(customers!B12144:B13643,MATCH(Purchases!B12144,customers!A12144:A13643)), "None")</f>
        <v>None</v>
      </c>
      <c r="D12144" t="str">
        <f>INDEX(Country!$B$2:$B$26,MATCH(INDEX(customers!$D$2:$D$1501,MATCH(Purchases!B12144,customers!$A$2:$A$1501)),Country!$A$2:$A$26))</f>
        <v>ALGERIA</v>
      </c>
      <c r="E12144" t="e">
        <f>INDEX(Region!$C$2:$F$2,MATCH(INDEX(Country!$C$2:$C$26,MATCH(Purchases!D12144,Country!$B$2:$B$26)), Region!$C$1:$F$1))</f>
        <v>#N/A</v>
      </c>
      <c r="F12144" t="e">
        <f>INDEX(customers!G12144:G13643, MATCH(Purchases!C12144,customers!B12144:B13643))</f>
        <v>#N/A</v>
      </c>
      <c r="G12144" t="s">
        <v>16</v>
      </c>
      <c r="H12144">
        <v>109819.23</v>
      </c>
      <c r="I12144" s="1">
        <v>34011</v>
      </c>
      <c r="J12144" t="s">
        <v>31</v>
      </c>
      <c r="K12144" t="s">
        <v>1695</v>
      </c>
      <c r="L12144">
        <v>0</v>
      </c>
      <c r="M12144" t="s">
        <v>13084</v>
      </c>
    </row>
    <row r="12145" spans="1:13" x14ac:dyDescent="0.25">
      <c r="A12145">
        <v>48576</v>
      </c>
      <c r="B12145">
        <v>1235</v>
      </c>
      <c r="C12145" t="str">
        <f>IFERROR(INDEX(customers!B12145:B13644,MATCH(Purchases!B12145,customers!A12145:A13644)), "None")</f>
        <v>None</v>
      </c>
      <c r="D12145" t="str">
        <f>INDEX(Country!$B$2:$B$26,MATCH(INDEX(customers!$D$2:$D$1501,MATCH(Purchases!B12145,customers!$A$2:$A$1501)),Country!$A$2:$A$26))</f>
        <v>UNITED STATES</v>
      </c>
      <c r="E12145" t="str">
        <f>INDEX(Region!$C$2:$F$2,MATCH(INDEX(Country!$C$2:$C$26,MATCH(Purchases!D12145,Country!$B$2:$B$26)), Region!$C$1:$F$1))</f>
        <v>MIDDLE EAST</v>
      </c>
      <c r="F12145" t="e">
        <f>INDEX(customers!G12145:G13644, MATCH(Purchases!C12145,customers!B12145:B13644))</f>
        <v>#N/A</v>
      </c>
      <c r="G12145" t="s">
        <v>16</v>
      </c>
      <c r="H12145">
        <v>209301.25</v>
      </c>
      <c r="I12145" s="1">
        <v>33940</v>
      </c>
      <c r="J12145" t="s">
        <v>23</v>
      </c>
      <c r="K12145" t="s">
        <v>666</v>
      </c>
      <c r="L12145">
        <v>0</v>
      </c>
      <c r="M12145" t="s">
        <v>13085</v>
      </c>
    </row>
    <row r="12146" spans="1:13" x14ac:dyDescent="0.25">
      <c r="A12146">
        <v>48577</v>
      </c>
      <c r="B12146">
        <v>787</v>
      </c>
      <c r="C12146" t="str">
        <f>IFERROR(INDEX(customers!B12146:B13645,MATCH(Purchases!B12146,customers!A12146:A13645)), "None")</f>
        <v>None</v>
      </c>
      <c r="D12146" t="str">
        <f>INDEX(Country!$B$2:$B$26,MATCH(INDEX(customers!$D$2:$D$1501,MATCH(Purchases!B12146,customers!$A$2:$A$1501)),Country!$A$2:$A$26))</f>
        <v>IRAN</v>
      </c>
      <c r="E12146" t="str">
        <f>INDEX(Region!$C$2:$F$2,MATCH(INDEX(Country!$C$2:$C$26,MATCH(Purchases!D12146,Country!$B$2:$B$26)), Region!$C$1:$F$1))</f>
        <v>MIDDLE EAST</v>
      </c>
      <c r="F12146" t="e">
        <f>INDEX(customers!G12146:G13645, MATCH(Purchases!C12146,customers!B12146:B13645))</f>
        <v>#N/A</v>
      </c>
      <c r="G12146" t="s">
        <v>16</v>
      </c>
      <c r="H12146">
        <v>241920.61</v>
      </c>
      <c r="I12146" s="1">
        <v>33794</v>
      </c>
      <c r="J12146" t="s">
        <v>31</v>
      </c>
      <c r="K12146" t="s">
        <v>533</v>
      </c>
      <c r="L12146">
        <v>0</v>
      </c>
      <c r="M12146" t="s">
        <v>13086</v>
      </c>
    </row>
    <row r="12147" spans="1:13" x14ac:dyDescent="0.25">
      <c r="A12147">
        <v>48578</v>
      </c>
      <c r="B12147">
        <v>778</v>
      </c>
      <c r="C12147" t="str">
        <f>IFERROR(INDEX(customers!B12147:B13646,MATCH(Purchases!B12147,customers!A12147:A13646)), "None")</f>
        <v>None</v>
      </c>
      <c r="D12147" t="str">
        <f>INDEX(Country!$B$2:$B$26,MATCH(INDEX(customers!$D$2:$D$1501,MATCH(Purchases!B12147,customers!$A$2:$A$1501)),Country!$A$2:$A$26))</f>
        <v>UNITED KINGDOM</v>
      </c>
      <c r="E12147" t="str">
        <f>INDEX(Region!$C$2:$F$2,MATCH(INDEX(Country!$C$2:$C$26,MATCH(Purchases!D12147,Country!$B$2:$B$26)), Region!$C$1:$F$1))</f>
        <v>MIDDLE EAST</v>
      </c>
      <c r="F12147" t="e">
        <f>INDEX(customers!G12147:G13646, MATCH(Purchases!C12147,customers!B12147:B13646))</f>
        <v>#N/A</v>
      </c>
      <c r="G12147" t="s">
        <v>9</v>
      </c>
      <c r="H12147">
        <v>17648.36</v>
      </c>
      <c r="I12147" s="1">
        <v>34941</v>
      </c>
      <c r="J12147" t="s">
        <v>26</v>
      </c>
      <c r="K12147" t="s">
        <v>1418</v>
      </c>
      <c r="L12147">
        <v>0</v>
      </c>
      <c r="M12147" t="s">
        <v>13087</v>
      </c>
    </row>
    <row r="12148" spans="1:13" x14ac:dyDescent="0.25">
      <c r="A12148">
        <v>48579</v>
      </c>
      <c r="B12148">
        <v>421</v>
      </c>
      <c r="C12148" t="str">
        <f>IFERROR(INDEX(customers!B12148:B13647,MATCH(Purchases!B12148,customers!A12148:A13647)), "None")</f>
        <v>None</v>
      </c>
      <c r="D12148" t="str">
        <f>INDEX(Country!$B$2:$B$26,MATCH(INDEX(customers!$D$2:$D$1501,MATCH(Purchases!B12148,customers!$A$2:$A$1501)),Country!$A$2:$A$26))</f>
        <v>JORDAN</v>
      </c>
      <c r="E12148" t="str">
        <f>INDEX(Region!$C$2:$F$2,MATCH(INDEX(Country!$C$2:$C$26,MATCH(Purchases!D12148,Country!$B$2:$B$26)), Region!$C$1:$F$1))</f>
        <v>ASIA</v>
      </c>
      <c r="F12148" t="e">
        <f>INDEX(customers!G12148:G13647, MATCH(Purchases!C12148,customers!B12148:B13647))</f>
        <v>#N/A</v>
      </c>
      <c r="G12148" t="s">
        <v>9</v>
      </c>
      <c r="H12148">
        <v>98546.61</v>
      </c>
      <c r="I12148" s="1">
        <v>35351</v>
      </c>
      <c r="J12148" t="s">
        <v>13</v>
      </c>
      <c r="K12148" t="s">
        <v>3384</v>
      </c>
      <c r="L12148">
        <v>0</v>
      </c>
      <c r="M12148" t="s">
        <v>13088</v>
      </c>
    </row>
    <row r="12149" spans="1:13" x14ac:dyDescent="0.25">
      <c r="A12149">
        <v>48580</v>
      </c>
      <c r="B12149">
        <v>368</v>
      </c>
      <c r="C12149" t="str">
        <f>IFERROR(INDEX(customers!B12149:B13648,MATCH(Purchases!B12149,customers!A12149:A13648)), "None")</f>
        <v>None</v>
      </c>
      <c r="D12149" t="str">
        <f>INDEX(Country!$B$2:$B$26,MATCH(INDEX(customers!$D$2:$D$1501,MATCH(Purchases!B12149,customers!$A$2:$A$1501)),Country!$A$2:$A$26))</f>
        <v>RUSSIA</v>
      </c>
      <c r="E12149" t="str">
        <f>INDEX(Region!$C$2:$F$2,MATCH(INDEX(Country!$C$2:$C$26,MATCH(Purchases!D12149,Country!$B$2:$B$26)), Region!$C$1:$F$1))</f>
        <v>EUROPE</v>
      </c>
      <c r="F12149" t="e">
        <f>INDEX(customers!G12149:G13648, MATCH(Purchases!C12149,customers!B12149:B13648))</f>
        <v>#N/A</v>
      </c>
      <c r="G12149" t="s">
        <v>16</v>
      </c>
      <c r="H12149">
        <v>18063.77</v>
      </c>
      <c r="I12149" s="1">
        <v>34331</v>
      </c>
      <c r="J12149" t="s">
        <v>31</v>
      </c>
      <c r="K12149" t="s">
        <v>1284</v>
      </c>
      <c r="L12149">
        <v>0</v>
      </c>
      <c r="M12149" t="s">
        <v>13089</v>
      </c>
    </row>
    <row r="12150" spans="1:13" x14ac:dyDescent="0.25">
      <c r="A12150">
        <v>48581</v>
      </c>
      <c r="B12150">
        <v>1393</v>
      </c>
      <c r="C12150" t="str">
        <f>IFERROR(INDEX(customers!B12150:B13649,MATCH(Purchases!B12150,customers!A12150:A13649)), "None")</f>
        <v>None</v>
      </c>
      <c r="D12150" t="str">
        <f>INDEX(Country!$B$2:$B$26,MATCH(INDEX(customers!$D$2:$D$1501,MATCH(Purchases!B12150,customers!$A$2:$A$1501)),Country!$A$2:$A$26))</f>
        <v>UNITED STATES</v>
      </c>
      <c r="E12150" t="str">
        <f>INDEX(Region!$C$2:$F$2,MATCH(INDEX(Country!$C$2:$C$26,MATCH(Purchases!D12150,Country!$B$2:$B$26)), Region!$C$1:$F$1))</f>
        <v>MIDDLE EAST</v>
      </c>
      <c r="F12150" t="e">
        <f>INDEX(customers!G12150:G13649, MATCH(Purchases!C12150,customers!B12150:B13649))</f>
        <v>#N/A</v>
      </c>
      <c r="G12150" t="s">
        <v>16</v>
      </c>
      <c r="H12150">
        <v>170690.61</v>
      </c>
      <c r="I12150" s="1">
        <v>33901</v>
      </c>
      <c r="J12150" t="s">
        <v>31</v>
      </c>
      <c r="K12150" t="s">
        <v>2912</v>
      </c>
      <c r="L12150">
        <v>0</v>
      </c>
      <c r="M12150" t="s">
        <v>13090</v>
      </c>
    </row>
    <row r="12151" spans="1:13" x14ac:dyDescent="0.25">
      <c r="A12151">
        <v>48582</v>
      </c>
      <c r="B12151">
        <v>922</v>
      </c>
      <c r="C12151" t="str">
        <f>IFERROR(INDEX(customers!B12151:B13650,MATCH(Purchases!B12151,customers!A12151:A13650)), "None")</f>
        <v>None</v>
      </c>
      <c r="D12151" t="str">
        <f>INDEX(Country!$B$2:$B$26,MATCH(INDEX(customers!$D$2:$D$1501,MATCH(Purchases!B12151,customers!$A$2:$A$1501)),Country!$A$2:$A$26))</f>
        <v>GERMANY</v>
      </c>
      <c r="E12151" t="str">
        <f>INDEX(Region!$C$2:$F$2,MATCH(INDEX(Country!$C$2:$C$26,MATCH(Purchases!D12151,Country!$B$2:$B$26)), Region!$C$1:$F$1))</f>
        <v>EUROPE</v>
      </c>
      <c r="F12151" t="e">
        <f>INDEX(customers!G12151:G13650, MATCH(Purchases!C12151,customers!B12151:B13650))</f>
        <v>#N/A</v>
      </c>
      <c r="G12151" t="s">
        <v>9</v>
      </c>
      <c r="H12151">
        <v>119745.95</v>
      </c>
      <c r="I12151" s="1">
        <v>35827</v>
      </c>
      <c r="J12151" t="s">
        <v>10</v>
      </c>
      <c r="K12151" t="s">
        <v>942</v>
      </c>
      <c r="L12151">
        <v>0</v>
      </c>
      <c r="M12151" t="s">
        <v>13091</v>
      </c>
    </row>
    <row r="12152" spans="1:13" x14ac:dyDescent="0.25">
      <c r="A12152">
        <v>48583</v>
      </c>
      <c r="B12152">
        <v>754</v>
      </c>
      <c r="C12152" t="str">
        <f>IFERROR(INDEX(customers!B12152:B13651,MATCH(Purchases!B12152,customers!A12152:A13651)), "None")</f>
        <v>None</v>
      </c>
      <c r="D12152" t="str">
        <f>INDEX(Country!$B$2:$B$26,MATCH(INDEX(customers!$D$2:$D$1501,MATCH(Purchases!B12152,customers!$A$2:$A$1501)),Country!$A$2:$A$26))</f>
        <v>ALGERIA</v>
      </c>
      <c r="E12152" t="e">
        <f>INDEX(Region!$C$2:$F$2,MATCH(INDEX(Country!$C$2:$C$26,MATCH(Purchases!D12152,Country!$B$2:$B$26)), Region!$C$1:$F$1))</f>
        <v>#N/A</v>
      </c>
      <c r="F12152" t="e">
        <f>INDEX(customers!G12152:G13651, MATCH(Purchases!C12152,customers!B12152:B13651))</f>
        <v>#N/A</v>
      </c>
      <c r="G12152" t="s">
        <v>9</v>
      </c>
      <c r="H12152">
        <v>185962.45</v>
      </c>
      <c r="I12152" s="1">
        <v>35859</v>
      </c>
      <c r="J12152" t="s">
        <v>31</v>
      </c>
      <c r="K12152" t="s">
        <v>1403</v>
      </c>
      <c r="L12152">
        <v>0</v>
      </c>
      <c r="M12152" t="s">
        <v>13092</v>
      </c>
    </row>
    <row r="12153" spans="1:13" x14ac:dyDescent="0.25">
      <c r="A12153">
        <v>48608</v>
      </c>
      <c r="B12153">
        <v>832</v>
      </c>
      <c r="C12153" t="str">
        <f>IFERROR(INDEX(customers!B12153:B13652,MATCH(Purchases!B12153,customers!A12153:A13652)), "None")</f>
        <v>None</v>
      </c>
      <c r="D12153" t="str">
        <f>INDEX(Country!$B$2:$B$26,MATCH(INDEX(customers!$D$2:$D$1501,MATCH(Purchases!B12153,customers!$A$2:$A$1501)),Country!$A$2:$A$26))</f>
        <v>ROMANIA</v>
      </c>
      <c r="E12153" t="str">
        <f>INDEX(Region!$C$2:$F$2,MATCH(INDEX(Country!$C$2:$C$26,MATCH(Purchases!D12153,Country!$B$2:$B$26)), Region!$C$1:$F$1))</f>
        <v>EUROPE</v>
      </c>
      <c r="F12153" t="e">
        <f>INDEX(customers!G12153:G13652, MATCH(Purchases!C12153,customers!B12153:B13652))</f>
        <v>#N/A</v>
      </c>
      <c r="G12153" t="s">
        <v>16</v>
      </c>
      <c r="H12153">
        <v>299557.56</v>
      </c>
      <c r="I12153" s="1">
        <v>34206</v>
      </c>
      <c r="J12153" t="s">
        <v>31</v>
      </c>
      <c r="K12153" t="s">
        <v>704</v>
      </c>
      <c r="L12153">
        <v>0</v>
      </c>
      <c r="M12153" t="s">
        <v>13093</v>
      </c>
    </row>
    <row r="12154" spans="1:13" x14ac:dyDescent="0.25">
      <c r="A12154">
        <v>48609</v>
      </c>
      <c r="B12154">
        <v>154</v>
      </c>
      <c r="C12154" t="str">
        <f>IFERROR(INDEX(customers!B12154:B13653,MATCH(Purchases!B12154,customers!A12154:A13653)), "None")</f>
        <v>None</v>
      </c>
      <c r="D12154" t="str">
        <f>INDEX(Country!$B$2:$B$26,MATCH(INDEX(customers!$D$2:$D$1501,MATCH(Purchases!B12154,customers!$A$2:$A$1501)),Country!$A$2:$A$26))</f>
        <v>ROMANIA</v>
      </c>
      <c r="E12154" t="str">
        <f>INDEX(Region!$C$2:$F$2,MATCH(INDEX(Country!$C$2:$C$26,MATCH(Purchases!D12154,Country!$B$2:$B$26)), Region!$C$1:$F$1))</f>
        <v>EUROPE</v>
      </c>
      <c r="F12154" t="e">
        <f>INDEX(customers!G12154:G13653, MATCH(Purchases!C12154,customers!B12154:B13653))</f>
        <v>#N/A</v>
      </c>
      <c r="G12154" t="s">
        <v>16</v>
      </c>
      <c r="H12154">
        <v>211804.06</v>
      </c>
      <c r="I12154" s="1">
        <v>34025</v>
      </c>
      <c r="J12154" t="s">
        <v>26</v>
      </c>
      <c r="K12154" t="s">
        <v>427</v>
      </c>
      <c r="L12154">
        <v>0</v>
      </c>
      <c r="M12154" t="s">
        <v>13094</v>
      </c>
    </row>
    <row r="12155" spans="1:13" x14ac:dyDescent="0.25">
      <c r="A12155">
        <v>48610</v>
      </c>
      <c r="B12155">
        <v>268</v>
      </c>
      <c r="C12155" t="str">
        <f>IFERROR(INDEX(customers!B12155:B13654,MATCH(Purchases!B12155,customers!A12155:A13654)), "None")</f>
        <v>None</v>
      </c>
      <c r="D12155" t="str">
        <f>INDEX(Country!$B$2:$B$26,MATCH(INDEX(customers!$D$2:$D$1501,MATCH(Purchases!B12155,customers!$A$2:$A$1501)),Country!$A$2:$A$26))</f>
        <v>CANADA</v>
      </c>
      <c r="E12155" t="str">
        <f>INDEX(Region!$C$2:$F$2,MATCH(INDEX(Country!$C$2:$C$26,MATCH(Purchases!D12155,Country!$B$2:$B$26)), Region!$C$1:$F$1))</f>
        <v>AMERICA</v>
      </c>
      <c r="F12155" t="e">
        <f>INDEX(customers!G12155:G13654, MATCH(Purchases!C12155,customers!B12155:B13654))</f>
        <v>#N/A</v>
      </c>
      <c r="G12155" t="s">
        <v>16</v>
      </c>
      <c r="H12155">
        <v>201451.82</v>
      </c>
      <c r="I12155" s="1">
        <v>34046</v>
      </c>
      <c r="J12155" t="s">
        <v>13</v>
      </c>
      <c r="K12155" t="s">
        <v>2604</v>
      </c>
      <c r="L12155">
        <v>0</v>
      </c>
      <c r="M12155" t="s">
        <v>13095</v>
      </c>
    </row>
    <row r="12156" spans="1:13" x14ac:dyDescent="0.25">
      <c r="A12156">
        <v>48611</v>
      </c>
      <c r="B12156">
        <v>1453</v>
      </c>
      <c r="C12156" t="str">
        <f>IFERROR(INDEX(customers!B12156:B13655,MATCH(Purchases!B12156,customers!A12156:A13655)), "None")</f>
        <v>None</v>
      </c>
      <c r="D12156" t="str">
        <f>INDEX(Country!$B$2:$B$26,MATCH(INDEX(customers!$D$2:$D$1501,MATCH(Purchases!B12156,customers!$A$2:$A$1501)),Country!$A$2:$A$26))</f>
        <v>ALGERIA</v>
      </c>
      <c r="E12156" t="e">
        <f>INDEX(Region!$C$2:$F$2,MATCH(INDEX(Country!$C$2:$C$26,MATCH(Purchases!D12156,Country!$B$2:$B$26)), Region!$C$1:$F$1))</f>
        <v>#N/A</v>
      </c>
      <c r="F12156" t="e">
        <f>INDEX(customers!G12156:G13655, MATCH(Purchases!C12156,customers!B12156:B13655))</f>
        <v>#N/A</v>
      </c>
      <c r="G12156" t="s">
        <v>16</v>
      </c>
      <c r="H12156">
        <v>109641.15</v>
      </c>
      <c r="I12156" s="1">
        <v>34226</v>
      </c>
      <c r="J12156" t="s">
        <v>13</v>
      </c>
      <c r="K12156" t="s">
        <v>2800</v>
      </c>
      <c r="L12156">
        <v>0</v>
      </c>
      <c r="M12156" t="s">
        <v>13096</v>
      </c>
    </row>
    <row r="12157" spans="1:13" x14ac:dyDescent="0.25">
      <c r="A12157">
        <v>48612</v>
      </c>
      <c r="B12157">
        <v>1468</v>
      </c>
      <c r="C12157" t="str">
        <f>IFERROR(INDEX(customers!B12157:B13656,MATCH(Purchases!B12157,customers!A12157:A13656)), "None")</f>
        <v>None</v>
      </c>
      <c r="D12157" t="str">
        <f>INDEX(Country!$B$2:$B$26,MATCH(INDEX(customers!$D$2:$D$1501,MATCH(Purchases!B12157,customers!$A$2:$A$1501)),Country!$A$2:$A$26))</f>
        <v>JAPAN</v>
      </c>
      <c r="E12157" t="str">
        <f>INDEX(Region!$C$2:$F$2,MATCH(INDEX(Country!$C$2:$C$26,MATCH(Purchases!D12157,Country!$B$2:$B$26)), Region!$C$1:$F$1))</f>
        <v>ASIA</v>
      </c>
      <c r="F12157" t="e">
        <f>INDEX(customers!G12157:G13656, MATCH(Purchases!C12157,customers!B12157:B13656))</f>
        <v>#N/A</v>
      </c>
      <c r="G12157" t="s">
        <v>16</v>
      </c>
      <c r="H12157">
        <v>34167.379999999997</v>
      </c>
      <c r="I12157" s="1">
        <v>33786</v>
      </c>
      <c r="J12157" t="s">
        <v>26</v>
      </c>
      <c r="K12157" t="s">
        <v>1960</v>
      </c>
      <c r="L12157">
        <v>0</v>
      </c>
      <c r="M12157" t="s">
        <v>13097</v>
      </c>
    </row>
    <row r="12158" spans="1:13" x14ac:dyDescent="0.25">
      <c r="A12158">
        <v>48613</v>
      </c>
      <c r="B12158">
        <v>107</v>
      </c>
      <c r="C12158" t="str">
        <f>IFERROR(INDEX(customers!B12158:B13657,MATCH(Purchases!B12158,customers!A12158:A13657)), "None")</f>
        <v>None</v>
      </c>
      <c r="D12158" t="str">
        <f>INDEX(Country!$B$2:$B$26,MATCH(INDEX(customers!$D$2:$D$1501,MATCH(Purchases!B12158,customers!$A$2:$A$1501)),Country!$A$2:$A$26))</f>
        <v>MOROCCO</v>
      </c>
      <c r="E12158" t="str">
        <f>INDEX(Region!$C$2:$F$2,MATCH(INDEX(Country!$C$2:$C$26,MATCH(Purchases!D12158,Country!$B$2:$B$26)), Region!$C$1:$F$1))</f>
        <v>ASIA</v>
      </c>
      <c r="F12158" t="e">
        <f>INDEX(customers!G12158:G13657, MATCH(Purchases!C12158,customers!B12158:B13657))</f>
        <v>#N/A</v>
      </c>
      <c r="G12158" t="s">
        <v>9</v>
      </c>
      <c r="H12158">
        <v>134174.94</v>
      </c>
      <c r="I12158" s="1">
        <v>35236</v>
      </c>
      <c r="J12158" t="s">
        <v>26</v>
      </c>
      <c r="K12158" t="s">
        <v>1658</v>
      </c>
      <c r="L12158">
        <v>0</v>
      </c>
      <c r="M12158" t="s">
        <v>13098</v>
      </c>
    </row>
    <row r="12159" spans="1:13" x14ac:dyDescent="0.25">
      <c r="A12159">
        <v>48614</v>
      </c>
      <c r="B12159">
        <v>697</v>
      </c>
      <c r="C12159" t="str">
        <f>IFERROR(INDEX(customers!B12159:B13658,MATCH(Purchases!B12159,customers!A12159:A13658)), "None")</f>
        <v>None</v>
      </c>
      <c r="D12159" t="str">
        <f>INDEX(Country!$B$2:$B$26,MATCH(INDEX(customers!$D$2:$D$1501,MATCH(Purchases!B12159,customers!$A$2:$A$1501)),Country!$A$2:$A$26))</f>
        <v>EGYPT</v>
      </c>
      <c r="E12159" t="str">
        <f>INDEX(Region!$C$2:$F$2,MATCH(INDEX(Country!$C$2:$C$26,MATCH(Purchases!D12159,Country!$B$2:$B$26)), Region!$C$1:$F$1))</f>
        <v>MIDDLE EAST</v>
      </c>
      <c r="F12159" t="e">
        <f>INDEX(customers!G12159:G13658, MATCH(Purchases!C12159,customers!B12159:B13658))</f>
        <v>#N/A</v>
      </c>
      <c r="G12159" t="s">
        <v>16</v>
      </c>
      <c r="H12159">
        <v>103136.27</v>
      </c>
      <c r="I12159" s="1">
        <v>33756</v>
      </c>
      <c r="J12159" t="s">
        <v>13</v>
      </c>
      <c r="K12159" t="s">
        <v>1390</v>
      </c>
      <c r="L12159">
        <v>0</v>
      </c>
      <c r="M12159" t="s">
        <v>13099</v>
      </c>
    </row>
    <row r="12160" spans="1:13" x14ac:dyDescent="0.25">
      <c r="A12160">
        <v>48615</v>
      </c>
      <c r="B12160">
        <v>1078</v>
      </c>
      <c r="C12160" t="str">
        <f>IFERROR(INDEX(customers!B12160:B13659,MATCH(Purchases!B12160,customers!A12160:A13659)), "None")</f>
        <v>None</v>
      </c>
      <c r="D12160" t="str">
        <f>INDEX(Country!$B$2:$B$26,MATCH(INDEX(customers!$D$2:$D$1501,MATCH(Purchases!B12160,customers!$A$2:$A$1501)),Country!$A$2:$A$26))</f>
        <v>ROMANIA</v>
      </c>
      <c r="E12160" t="str">
        <f>INDEX(Region!$C$2:$F$2,MATCH(INDEX(Country!$C$2:$C$26,MATCH(Purchases!D12160,Country!$B$2:$B$26)), Region!$C$1:$F$1))</f>
        <v>EUROPE</v>
      </c>
      <c r="F12160" t="e">
        <f>INDEX(customers!G12160:G13659, MATCH(Purchases!C12160,customers!B12160:B13659))</f>
        <v>#N/A</v>
      </c>
      <c r="G12160" t="s">
        <v>16</v>
      </c>
      <c r="H12160">
        <v>170847.8</v>
      </c>
      <c r="I12160" s="1">
        <v>33942</v>
      </c>
      <c r="J12160" t="s">
        <v>10</v>
      </c>
      <c r="K12160" t="s">
        <v>257</v>
      </c>
      <c r="L12160">
        <v>0</v>
      </c>
      <c r="M12160" t="s">
        <v>13100</v>
      </c>
    </row>
    <row r="12161" spans="1:13" x14ac:dyDescent="0.25">
      <c r="A12161">
        <v>48640</v>
      </c>
      <c r="B12161">
        <v>730</v>
      </c>
      <c r="C12161" t="str">
        <f>IFERROR(INDEX(customers!B12161:B13660,MATCH(Purchases!B12161,customers!A12161:A13660)), "None")</f>
        <v>None</v>
      </c>
      <c r="D12161" t="str">
        <f>INDEX(Country!$B$2:$B$26,MATCH(INDEX(customers!$D$2:$D$1501,MATCH(Purchases!B12161,customers!$A$2:$A$1501)),Country!$A$2:$A$26))</f>
        <v>BRAZIL</v>
      </c>
      <c r="E12161" t="str">
        <f>INDEX(Region!$C$2:$F$2,MATCH(INDEX(Country!$C$2:$C$26,MATCH(Purchases!D12161,Country!$B$2:$B$26)), Region!$C$1:$F$1))</f>
        <v>AMERICA</v>
      </c>
      <c r="F12161" t="e">
        <f>INDEX(customers!G12161:G13660, MATCH(Purchases!C12161,customers!B12161:B13660))</f>
        <v>#N/A</v>
      </c>
      <c r="G12161" t="s">
        <v>9</v>
      </c>
      <c r="H12161">
        <v>90332.38</v>
      </c>
      <c r="I12161" s="1">
        <v>35092</v>
      </c>
      <c r="J12161" t="s">
        <v>10</v>
      </c>
      <c r="K12161" t="s">
        <v>254</v>
      </c>
      <c r="L12161">
        <v>0</v>
      </c>
      <c r="M12161" t="s">
        <v>13101</v>
      </c>
    </row>
    <row r="12162" spans="1:13" x14ac:dyDescent="0.25">
      <c r="A12162">
        <v>48641</v>
      </c>
      <c r="B12162">
        <v>782</v>
      </c>
      <c r="C12162" t="str">
        <f>IFERROR(INDEX(customers!B12162:B13661,MATCH(Purchases!B12162,customers!A12162:A13661)), "None")</f>
        <v>None</v>
      </c>
      <c r="D12162" t="str">
        <f>INDEX(Country!$B$2:$B$26,MATCH(INDEX(customers!$D$2:$D$1501,MATCH(Purchases!B12162,customers!$A$2:$A$1501)),Country!$A$2:$A$26))</f>
        <v>ROMANIA</v>
      </c>
      <c r="E12162" t="str">
        <f>INDEX(Region!$C$2:$F$2,MATCH(INDEX(Country!$C$2:$C$26,MATCH(Purchases!D12162,Country!$B$2:$B$26)), Region!$C$1:$F$1))</f>
        <v>EUROPE</v>
      </c>
      <c r="F12162" t="e">
        <f>INDEX(customers!G12162:G13661, MATCH(Purchases!C12162,customers!B12162:B13661))</f>
        <v>#N/A</v>
      </c>
      <c r="G12162" t="s">
        <v>9</v>
      </c>
      <c r="H12162">
        <v>75597.039999999994</v>
      </c>
      <c r="I12162" s="1">
        <v>35039</v>
      </c>
      <c r="J12162" t="s">
        <v>26</v>
      </c>
      <c r="K12162" t="s">
        <v>742</v>
      </c>
      <c r="L12162">
        <v>0</v>
      </c>
      <c r="M12162" t="s">
        <v>13102</v>
      </c>
    </row>
    <row r="12163" spans="1:13" x14ac:dyDescent="0.25">
      <c r="A12163">
        <v>48642</v>
      </c>
      <c r="B12163">
        <v>239</v>
      </c>
      <c r="C12163" t="str">
        <f>IFERROR(INDEX(customers!B12163:B13662,MATCH(Purchases!B12163,customers!A12163:A13662)), "None")</f>
        <v>None</v>
      </c>
      <c r="D12163" t="str">
        <f>INDEX(Country!$B$2:$B$26,MATCH(INDEX(customers!$D$2:$D$1501,MATCH(Purchases!B12163,customers!$A$2:$A$1501)),Country!$A$2:$A$26))</f>
        <v>INDONESIA</v>
      </c>
      <c r="E12163" t="str">
        <f>INDEX(Region!$C$2:$F$2,MATCH(INDEX(Country!$C$2:$C$26,MATCH(Purchases!D12163,Country!$B$2:$B$26)), Region!$C$1:$F$1))</f>
        <v>ASIA</v>
      </c>
      <c r="F12163" t="e">
        <f>INDEX(customers!G12163:G13662, MATCH(Purchases!C12163,customers!B12163:B13662))</f>
        <v>#N/A</v>
      </c>
      <c r="G12163" t="s">
        <v>16</v>
      </c>
      <c r="H12163">
        <v>252256.09</v>
      </c>
      <c r="I12163" s="1">
        <v>34002</v>
      </c>
      <c r="J12163" t="s">
        <v>26</v>
      </c>
      <c r="K12163" t="s">
        <v>541</v>
      </c>
      <c r="L12163">
        <v>0</v>
      </c>
      <c r="M12163" t="s">
        <v>13103</v>
      </c>
    </row>
    <row r="12164" spans="1:13" x14ac:dyDescent="0.25">
      <c r="A12164">
        <v>48643</v>
      </c>
      <c r="B12164">
        <v>41</v>
      </c>
      <c r="C12164" t="str">
        <f>IFERROR(INDEX(customers!B12164:B13663,MATCH(Purchases!B12164,customers!A12164:A13663)), "None")</f>
        <v>None</v>
      </c>
      <c r="D12164" t="str">
        <f>INDEX(Country!$B$2:$B$26,MATCH(INDEX(customers!$D$2:$D$1501,MATCH(Purchases!B12164,customers!$A$2:$A$1501)),Country!$A$2:$A$26))</f>
        <v>IRAN</v>
      </c>
      <c r="E12164" t="str">
        <f>INDEX(Region!$C$2:$F$2,MATCH(INDEX(Country!$C$2:$C$26,MATCH(Purchases!D12164,Country!$B$2:$B$26)), Region!$C$1:$F$1))</f>
        <v>MIDDLE EAST</v>
      </c>
      <c r="F12164" t="e">
        <f>INDEX(customers!G12164:G13663, MATCH(Purchases!C12164,customers!B12164:B13663))</f>
        <v>#N/A</v>
      </c>
      <c r="G12164" t="s">
        <v>16</v>
      </c>
      <c r="H12164">
        <v>316843.65000000002</v>
      </c>
      <c r="I12164" s="1">
        <v>33896</v>
      </c>
      <c r="J12164" t="s">
        <v>31</v>
      </c>
      <c r="K12164" t="s">
        <v>1629</v>
      </c>
      <c r="L12164">
        <v>0</v>
      </c>
      <c r="M12164" t="s">
        <v>13104</v>
      </c>
    </row>
    <row r="12165" spans="1:13" x14ac:dyDescent="0.25">
      <c r="A12165">
        <v>48644</v>
      </c>
      <c r="B12165">
        <v>340</v>
      </c>
      <c r="C12165" t="str">
        <f>IFERROR(INDEX(customers!B12165:B13664,MATCH(Purchases!B12165,customers!A12165:A13664)), "None")</f>
        <v>None</v>
      </c>
      <c r="D12165" t="str">
        <f>INDEX(Country!$B$2:$B$26,MATCH(INDEX(customers!$D$2:$D$1501,MATCH(Purchases!B12165,customers!$A$2:$A$1501)),Country!$A$2:$A$26))</f>
        <v>BRAZIL</v>
      </c>
      <c r="E12165" t="str">
        <f>INDEX(Region!$C$2:$F$2,MATCH(INDEX(Country!$C$2:$C$26,MATCH(Purchases!D12165,Country!$B$2:$B$26)), Region!$C$1:$F$1))</f>
        <v>AMERICA</v>
      </c>
      <c r="F12165" t="e">
        <f>INDEX(customers!G12165:G13664, MATCH(Purchases!C12165,customers!B12165:B13664))</f>
        <v>#N/A</v>
      </c>
      <c r="G12165" t="s">
        <v>9</v>
      </c>
      <c r="H12165">
        <v>227837.78</v>
      </c>
      <c r="I12165" s="1">
        <v>35443</v>
      </c>
      <c r="J12165" t="s">
        <v>23</v>
      </c>
      <c r="K12165" t="s">
        <v>2498</v>
      </c>
      <c r="L12165">
        <v>0</v>
      </c>
      <c r="M12165" t="s">
        <v>13105</v>
      </c>
    </row>
    <row r="12166" spans="1:13" x14ac:dyDescent="0.25">
      <c r="A12166">
        <v>48645</v>
      </c>
      <c r="B12166">
        <v>508</v>
      </c>
      <c r="C12166" t="str">
        <f>IFERROR(INDEX(customers!B12166:B13665,MATCH(Purchases!B12166,customers!A12166:A13665)), "None")</f>
        <v>None</v>
      </c>
      <c r="D12166" t="str">
        <f>INDEX(Country!$B$2:$B$26,MATCH(INDEX(customers!$D$2:$D$1501,MATCH(Purchases!B12166,customers!$A$2:$A$1501)),Country!$A$2:$A$26))</f>
        <v>CHINA</v>
      </c>
      <c r="E12166" t="str">
        <f>INDEX(Region!$C$2:$F$2,MATCH(INDEX(Country!$C$2:$C$26,MATCH(Purchases!D12166,Country!$B$2:$B$26)), Region!$C$1:$F$1))</f>
        <v>AMERICA</v>
      </c>
      <c r="F12166" t="e">
        <f>INDEX(customers!G12166:G13665, MATCH(Purchases!C12166,customers!B12166:B13665))</f>
        <v>#N/A</v>
      </c>
      <c r="G12166" t="s">
        <v>9</v>
      </c>
      <c r="H12166">
        <v>98342.84</v>
      </c>
      <c r="I12166" s="1">
        <v>35181</v>
      </c>
      <c r="J12166" t="s">
        <v>26</v>
      </c>
      <c r="K12166" t="s">
        <v>207</v>
      </c>
      <c r="L12166">
        <v>0</v>
      </c>
      <c r="M12166" t="s">
        <v>13106</v>
      </c>
    </row>
    <row r="12167" spans="1:13" x14ac:dyDescent="0.25">
      <c r="A12167">
        <v>48646</v>
      </c>
      <c r="B12167">
        <v>604</v>
      </c>
      <c r="C12167" t="str">
        <f>IFERROR(INDEX(customers!B12167:B13666,MATCH(Purchases!B12167,customers!A12167:A13666)), "None")</f>
        <v>None</v>
      </c>
      <c r="D12167" t="str">
        <f>INDEX(Country!$B$2:$B$26,MATCH(INDEX(customers!$D$2:$D$1501,MATCH(Purchases!B12167,customers!$A$2:$A$1501)),Country!$A$2:$A$26))</f>
        <v>VIETNAM</v>
      </c>
      <c r="E12167" t="str">
        <f>INDEX(Region!$C$2:$F$2,MATCH(INDEX(Country!$C$2:$C$26,MATCH(Purchases!D12167,Country!$B$2:$B$26)), Region!$C$1:$F$1))</f>
        <v>ASIA</v>
      </c>
      <c r="F12167" t="e">
        <f>INDEX(customers!G12167:G13666, MATCH(Purchases!C12167,customers!B12167:B13666))</f>
        <v>#N/A</v>
      </c>
      <c r="G12167" t="s">
        <v>9</v>
      </c>
      <c r="H12167">
        <v>143755.32</v>
      </c>
      <c r="I12167" s="1">
        <v>34953</v>
      </c>
      <c r="J12167" t="s">
        <v>23</v>
      </c>
      <c r="K12167" t="s">
        <v>1638</v>
      </c>
      <c r="L12167">
        <v>0</v>
      </c>
      <c r="M12167" t="s">
        <v>13107</v>
      </c>
    </row>
    <row r="12168" spans="1:13" x14ac:dyDescent="0.25">
      <c r="A12168">
        <v>48647</v>
      </c>
      <c r="B12168">
        <v>419</v>
      </c>
      <c r="C12168" t="str">
        <f>IFERROR(INDEX(customers!B12168:B13667,MATCH(Purchases!B12168,customers!A12168:A13667)), "None")</f>
        <v>None</v>
      </c>
      <c r="D12168" t="str">
        <f>INDEX(Country!$B$2:$B$26,MATCH(INDEX(customers!$D$2:$D$1501,MATCH(Purchases!B12168,customers!$A$2:$A$1501)),Country!$A$2:$A$26))</f>
        <v>MOZAMBIQUE</v>
      </c>
      <c r="E12168" t="str">
        <f>INDEX(Region!$C$2:$F$2,MATCH(INDEX(Country!$C$2:$C$26,MATCH(Purchases!D12168,Country!$B$2:$B$26)), Region!$C$1:$F$1))</f>
        <v>ASIA</v>
      </c>
      <c r="F12168" t="e">
        <f>INDEX(customers!G12168:G13667, MATCH(Purchases!C12168,customers!B12168:B13667))</f>
        <v>#N/A</v>
      </c>
      <c r="G12168" t="s">
        <v>16</v>
      </c>
      <c r="H12168">
        <v>107419.74</v>
      </c>
      <c r="I12168" s="1">
        <v>33679</v>
      </c>
      <c r="J12168" t="s">
        <v>23</v>
      </c>
      <c r="K12168" t="s">
        <v>3242</v>
      </c>
      <c r="L12168">
        <v>0</v>
      </c>
      <c r="M12168" t="s">
        <v>13108</v>
      </c>
    </row>
    <row r="12169" spans="1:13" x14ac:dyDescent="0.25">
      <c r="A12169">
        <v>48672</v>
      </c>
      <c r="B12169">
        <v>1129</v>
      </c>
      <c r="C12169" t="str">
        <f>IFERROR(INDEX(customers!B12169:B13668,MATCH(Purchases!B12169,customers!A12169:A13668)), "None")</f>
        <v>None</v>
      </c>
      <c r="D12169" t="str">
        <f>INDEX(Country!$B$2:$B$26,MATCH(INDEX(customers!$D$2:$D$1501,MATCH(Purchases!B12169,customers!$A$2:$A$1501)),Country!$A$2:$A$26))</f>
        <v>INDIA</v>
      </c>
      <c r="E12169" t="str">
        <f>INDEX(Region!$C$2:$F$2,MATCH(INDEX(Country!$C$2:$C$26,MATCH(Purchases!D12169,Country!$B$2:$B$26)), Region!$C$1:$F$1))</f>
        <v>ASIA</v>
      </c>
      <c r="F12169" t="e">
        <f>INDEX(customers!G12169:G13668, MATCH(Purchases!C12169,customers!B12169:B13668))</f>
        <v>#N/A</v>
      </c>
      <c r="G12169" t="s">
        <v>16</v>
      </c>
      <c r="H12169">
        <v>314393.03999999998</v>
      </c>
      <c r="I12169" s="1">
        <v>33965</v>
      </c>
      <c r="J12169" t="s">
        <v>26</v>
      </c>
      <c r="K12169" t="s">
        <v>1510</v>
      </c>
      <c r="L12169">
        <v>0</v>
      </c>
      <c r="M12169" t="s">
        <v>13109</v>
      </c>
    </row>
    <row r="12170" spans="1:13" x14ac:dyDescent="0.25">
      <c r="A12170">
        <v>48673</v>
      </c>
      <c r="B12170">
        <v>1042</v>
      </c>
      <c r="C12170" t="str">
        <f>IFERROR(INDEX(customers!B12170:B13669,MATCH(Purchases!B12170,customers!A12170:A13669)), "None")</f>
        <v>None</v>
      </c>
      <c r="D12170" t="str">
        <f>INDEX(Country!$B$2:$B$26,MATCH(INDEX(customers!$D$2:$D$1501,MATCH(Purchases!B12170,customers!$A$2:$A$1501)),Country!$A$2:$A$26))</f>
        <v>ETHIOPIA</v>
      </c>
      <c r="E12170" t="e">
        <f>INDEX(Region!$C$2:$F$2,MATCH(INDEX(Country!$C$2:$C$26,MATCH(Purchases!D12170,Country!$B$2:$B$26)), Region!$C$1:$F$1))</f>
        <v>#N/A</v>
      </c>
      <c r="F12170" t="e">
        <f>INDEX(customers!G12170:G13669, MATCH(Purchases!C12170,customers!B12170:B13669))</f>
        <v>#N/A</v>
      </c>
      <c r="G12170" t="s">
        <v>16</v>
      </c>
      <c r="H12170">
        <v>72668.06</v>
      </c>
      <c r="I12170" s="1">
        <v>33721</v>
      </c>
      <c r="J12170" t="s">
        <v>23</v>
      </c>
      <c r="K12170" t="s">
        <v>970</v>
      </c>
      <c r="L12170">
        <v>0</v>
      </c>
      <c r="M12170" t="s">
        <v>13110</v>
      </c>
    </row>
    <row r="12171" spans="1:13" x14ac:dyDescent="0.25">
      <c r="A12171">
        <v>48674</v>
      </c>
      <c r="B12171">
        <v>598</v>
      </c>
      <c r="C12171" t="str">
        <f>IFERROR(INDEX(customers!B12171:B13670,MATCH(Purchases!B12171,customers!A12171:A13670)), "None")</f>
        <v>None</v>
      </c>
      <c r="D12171" t="str">
        <f>INDEX(Country!$B$2:$B$26,MATCH(INDEX(customers!$D$2:$D$1501,MATCH(Purchases!B12171,customers!$A$2:$A$1501)),Country!$A$2:$A$26))</f>
        <v>INDONESIA</v>
      </c>
      <c r="E12171" t="str">
        <f>INDEX(Region!$C$2:$F$2,MATCH(INDEX(Country!$C$2:$C$26,MATCH(Purchases!D12171,Country!$B$2:$B$26)), Region!$C$1:$F$1))</f>
        <v>ASIA</v>
      </c>
      <c r="F12171" t="e">
        <f>INDEX(customers!G12171:G13670, MATCH(Purchases!C12171,customers!B12171:B13670))</f>
        <v>#N/A</v>
      </c>
      <c r="G12171" t="s">
        <v>9</v>
      </c>
      <c r="H12171">
        <v>191531.5</v>
      </c>
      <c r="I12171" s="1">
        <v>35074</v>
      </c>
      <c r="J12171" t="s">
        <v>13</v>
      </c>
      <c r="K12171" t="s">
        <v>915</v>
      </c>
      <c r="L12171">
        <v>0</v>
      </c>
      <c r="M12171" t="s">
        <v>13111</v>
      </c>
    </row>
    <row r="12172" spans="1:13" x14ac:dyDescent="0.25">
      <c r="A12172">
        <v>48675</v>
      </c>
      <c r="B12172">
        <v>224</v>
      </c>
      <c r="C12172" t="str">
        <f>IFERROR(INDEX(customers!B12172:B13671,MATCH(Purchases!B12172,customers!A12172:A13671)), "None")</f>
        <v>None</v>
      </c>
      <c r="D12172" t="str">
        <f>INDEX(Country!$B$2:$B$26,MATCH(INDEX(customers!$D$2:$D$1501,MATCH(Purchases!B12172,customers!$A$2:$A$1501)),Country!$A$2:$A$26))</f>
        <v>MOROCCO</v>
      </c>
      <c r="E12172" t="str">
        <f>INDEX(Region!$C$2:$F$2,MATCH(INDEX(Country!$C$2:$C$26,MATCH(Purchases!D12172,Country!$B$2:$B$26)), Region!$C$1:$F$1))</f>
        <v>ASIA</v>
      </c>
      <c r="F12172" t="e">
        <f>INDEX(customers!G12172:G13671, MATCH(Purchases!C12172,customers!B12172:B13671))</f>
        <v>#N/A</v>
      </c>
      <c r="G12172" t="s">
        <v>16</v>
      </c>
      <c r="H12172">
        <v>96167.91</v>
      </c>
      <c r="I12172" s="1">
        <v>33796</v>
      </c>
      <c r="J12172" t="s">
        <v>31</v>
      </c>
      <c r="K12172" t="s">
        <v>3628</v>
      </c>
      <c r="L12172">
        <v>0</v>
      </c>
      <c r="M12172" t="s">
        <v>13112</v>
      </c>
    </row>
    <row r="12173" spans="1:13" x14ac:dyDescent="0.25">
      <c r="A12173">
        <v>48676</v>
      </c>
      <c r="B12173">
        <v>979</v>
      </c>
      <c r="C12173" t="str">
        <f>IFERROR(INDEX(customers!B12173:B13672,MATCH(Purchases!B12173,customers!A12173:A13672)), "None")</f>
        <v>None</v>
      </c>
      <c r="D12173" t="str">
        <f>INDEX(Country!$B$2:$B$26,MATCH(INDEX(customers!$D$2:$D$1501,MATCH(Purchases!B12173,customers!$A$2:$A$1501)),Country!$A$2:$A$26))</f>
        <v>CHINA</v>
      </c>
      <c r="E12173" t="str">
        <f>INDEX(Region!$C$2:$F$2,MATCH(INDEX(Country!$C$2:$C$26,MATCH(Purchases!D12173,Country!$B$2:$B$26)), Region!$C$1:$F$1))</f>
        <v>AMERICA</v>
      </c>
      <c r="F12173" t="e">
        <f>INDEX(customers!G12173:G13672, MATCH(Purchases!C12173,customers!B12173:B13672))</f>
        <v>#N/A</v>
      </c>
      <c r="G12173" t="s">
        <v>9</v>
      </c>
      <c r="H12173">
        <v>48027.37</v>
      </c>
      <c r="I12173" s="1">
        <v>35909</v>
      </c>
      <c r="J12173" t="s">
        <v>26</v>
      </c>
      <c r="K12173" t="s">
        <v>5589</v>
      </c>
      <c r="L12173">
        <v>0</v>
      </c>
      <c r="M12173" t="s">
        <v>13113</v>
      </c>
    </row>
    <row r="12174" spans="1:13" x14ac:dyDescent="0.25">
      <c r="A12174">
        <v>48677</v>
      </c>
      <c r="B12174">
        <v>1027</v>
      </c>
      <c r="C12174" t="str">
        <f>IFERROR(INDEX(customers!B12174:B13673,MATCH(Purchases!B12174,customers!A12174:A13673)), "None")</f>
        <v>None</v>
      </c>
      <c r="D12174" t="str">
        <f>INDEX(Country!$B$2:$B$26,MATCH(INDEX(customers!$D$2:$D$1501,MATCH(Purchases!B12174,customers!$A$2:$A$1501)),Country!$A$2:$A$26))</f>
        <v>BRAZIL</v>
      </c>
      <c r="E12174" t="str">
        <f>INDEX(Region!$C$2:$F$2,MATCH(INDEX(Country!$C$2:$C$26,MATCH(Purchases!D12174,Country!$B$2:$B$26)), Region!$C$1:$F$1))</f>
        <v>AMERICA</v>
      </c>
      <c r="F12174" t="e">
        <f>INDEX(customers!G12174:G13673, MATCH(Purchases!C12174,customers!B12174:B13673))</f>
        <v>#N/A</v>
      </c>
      <c r="G12174" t="s">
        <v>9</v>
      </c>
      <c r="H12174">
        <v>160903.32</v>
      </c>
      <c r="I12174" s="1">
        <v>35289</v>
      </c>
      <c r="J12174" t="s">
        <v>26</v>
      </c>
      <c r="K12174" t="s">
        <v>78</v>
      </c>
      <c r="L12174">
        <v>0</v>
      </c>
      <c r="M12174" t="s">
        <v>13114</v>
      </c>
    </row>
    <row r="12175" spans="1:13" x14ac:dyDescent="0.25">
      <c r="A12175">
        <v>48678</v>
      </c>
      <c r="B12175">
        <v>1366</v>
      </c>
      <c r="C12175" t="str">
        <f>IFERROR(INDEX(customers!B12175:B13674,MATCH(Purchases!B12175,customers!A12175:A13674)), "None")</f>
        <v>None</v>
      </c>
      <c r="D12175" t="str">
        <f>INDEX(Country!$B$2:$B$26,MATCH(INDEX(customers!$D$2:$D$1501,MATCH(Purchases!B12175,customers!$A$2:$A$1501)),Country!$A$2:$A$26))</f>
        <v>SAUDI ARABIA</v>
      </c>
      <c r="E12175" t="str">
        <f>INDEX(Region!$C$2:$F$2,MATCH(INDEX(Country!$C$2:$C$26,MATCH(Purchases!D12175,Country!$B$2:$B$26)), Region!$C$1:$F$1))</f>
        <v>MIDDLE EAST</v>
      </c>
      <c r="F12175" t="e">
        <f>INDEX(customers!G12175:G13674, MATCH(Purchases!C12175,customers!B12175:B13674))</f>
        <v>#N/A</v>
      </c>
      <c r="G12175" t="s">
        <v>9</v>
      </c>
      <c r="H12175">
        <v>14735.82</v>
      </c>
      <c r="I12175" s="1">
        <v>35039</v>
      </c>
      <c r="J12175" t="s">
        <v>10</v>
      </c>
      <c r="K12175" t="s">
        <v>1460</v>
      </c>
      <c r="L12175">
        <v>0</v>
      </c>
      <c r="M12175" t="s">
        <v>13115</v>
      </c>
    </row>
    <row r="12176" spans="1:13" x14ac:dyDescent="0.25">
      <c r="A12176">
        <v>48679</v>
      </c>
      <c r="B12176">
        <v>1405</v>
      </c>
      <c r="C12176" t="str">
        <f>IFERROR(INDEX(customers!B12176:B13675,MATCH(Purchases!B12176,customers!A12176:A13675)), "None")</f>
        <v>None</v>
      </c>
      <c r="D12176" t="str">
        <f>INDEX(Country!$B$2:$B$26,MATCH(INDEX(customers!$D$2:$D$1501,MATCH(Purchases!B12176,customers!$A$2:$A$1501)),Country!$A$2:$A$26))</f>
        <v>MOZAMBIQUE</v>
      </c>
      <c r="E12176" t="str">
        <f>INDEX(Region!$C$2:$F$2,MATCH(INDEX(Country!$C$2:$C$26,MATCH(Purchases!D12176,Country!$B$2:$B$26)), Region!$C$1:$F$1))</f>
        <v>ASIA</v>
      </c>
      <c r="F12176" t="e">
        <f>INDEX(customers!G12176:G13675, MATCH(Purchases!C12176,customers!B12176:B13675))</f>
        <v>#N/A</v>
      </c>
      <c r="G12176" t="s">
        <v>9</v>
      </c>
      <c r="H12176">
        <v>182992.41</v>
      </c>
      <c r="I12176" s="1">
        <v>35477</v>
      </c>
      <c r="J12176" t="s">
        <v>31</v>
      </c>
      <c r="K12176" t="s">
        <v>3088</v>
      </c>
      <c r="L12176">
        <v>0</v>
      </c>
      <c r="M12176" t="s">
        <v>13116</v>
      </c>
    </row>
    <row r="12177" spans="1:13" x14ac:dyDescent="0.25">
      <c r="A12177">
        <v>48704</v>
      </c>
      <c r="B12177">
        <v>196</v>
      </c>
      <c r="C12177" t="str">
        <f>IFERROR(INDEX(customers!B12177:B13676,MATCH(Purchases!B12177,customers!A12177:A13676)), "None")</f>
        <v>None</v>
      </c>
      <c r="D12177" t="str">
        <f>INDEX(Country!$B$2:$B$26,MATCH(INDEX(customers!$D$2:$D$1501,MATCH(Purchases!B12177,customers!$A$2:$A$1501)),Country!$A$2:$A$26))</f>
        <v>CHINA</v>
      </c>
      <c r="E12177" t="str">
        <f>INDEX(Region!$C$2:$F$2,MATCH(INDEX(Country!$C$2:$C$26,MATCH(Purchases!D12177,Country!$B$2:$B$26)), Region!$C$1:$F$1))</f>
        <v>AMERICA</v>
      </c>
      <c r="F12177" t="e">
        <f>INDEX(customers!G12177:G13676, MATCH(Purchases!C12177,customers!B12177:B13676))</f>
        <v>#N/A</v>
      </c>
      <c r="G12177" t="s">
        <v>16</v>
      </c>
      <c r="H12177">
        <v>268523.95</v>
      </c>
      <c r="I12177" s="1">
        <v>33613</v>
      </c>
      <c r="J12177" t="s">
        <v>26</v>
      </c>
      <c r="K12177" t="s">
        <v>1557</v>
      </c>
      <c r="L12177">
        <v>0</v>
      </c>
      <c r="M12177" t="s">
        <v>13117</v>
      </c>
    </row>
    <row r="12178" spans="1:13" x14ac:dyDescent="0.25">
      <c r="A12178">
        <v>48705</v>
      </c>
      <c r="B12178">
        <v>19</v>
      </c>
      <c r="C12178" t="str">
        <f>IFERROR(INDEX(customers!B12178:B13677,MATCH(Purchases!B12178,customers!A12178:A13677)), "None")</f>
        <v>None</v>
      </c>
      <c r="D12178" t="str">
        <f>INDEX(Country!$B$2:$B$26,MATCH(INDEX(customers!$D$2:$D$1501,MATCH(Purchases!B12178,customers!$A$2:$A$1501)),Country!$A$2:$A$26))</f>
        <v>CHINA</v>
      </c>
      <c r="E12178" t="str">
        <f>INDEX(Region!$C$2:$F$2,MATCH(INDEX(Country!$C$2:$C$26,MATCH(Purchases!D12178,Country!$B$2:$B$26)), Region!$C$1:$F$1))</f>
        <v>AMERICA</v>
      </c>
      <c r="F12178" t="e">
        <f>INDEX(customers!G12178:G13677, MATCH(Purchases!C12178,customers!B12178:B13677))</f>
        <v>#N/A</v>
      </c>
      <c r="G12178" t="s">
        <v>9</v>
      </c>
      <c r="H12178">
        <v>74050.929999999993</v>
      </c>
      <c r="I12178" s="1">
        <v>35141</v>
      </c>
      <c r="J12178" t="s">
        <v>10</v>
      </c>
      <c r="K12178" t="s">
        <v>3240</v>
      </c>
      <c r="L12178">
        <v>0</v>
      </c>
      <c r="M12178" t="s">
        <v>13118</v>
      </c>
    </row>
    <row r="12179" spans="1:13" x14ac:dyDescent="0.25">
      <c r="A12179">
        <v>48706</v>
      </c>
      <c r="B12179">
        <v>1465</v>
      </c>
      <c r="C12179" t="str">
        <f>IFERROR(INDEX(customers!B12179:B13678,MATCH(Purchases!B12179,customers!A12179:A13678)), "None")</f>
        <v>None</v>
      </c>
      <c r="D12179" t="str">
        <f>INDEX(Country!$B$2:$B$26,MATCH(INDEX(customers!$D$2:$D$1501,MATCH(Purchases!B12179,customers!$A$2:$A$1501)),Country!$A$2:$A$26))</f>
        <v>INDIA</v>
      </c>
      <c r="E12179" t="str">
        <f>INDEX(Region!$C$2:$F$2,MATCH(INDEX(Country!$C$2:$C$26,MATCH(Purchases!D12179,Country!$B$2:$B$26)), Region!$C$1:$F$1))</f>
        <v>ASIA</v>
      </c>
      <c r="F12179" t="e">
        <f>INDEX(customers!G12179:G13678, MATCH(Purchases!C12179,customers!B12179:B13678))</f>
        <v>#N/A</v>
      </c>
      <c r="G12179" t="s">
        <v>16</v>
      </c>
      <c r="H12179">
        <v>74229.37</v>
      </c>
      <c r="I12179" s="1">
        <v>33908</v>
      </c>
      <c r="J12179" t="s">
        <v>10</v>
      </c>
      <c r="K12179" t="s">
        <v>1435</v>
      </c>
      <c r="L12179">
        <v>0</v>
      </c>
      <c r="M12179" t="s">
        <v>13119</v>
      </c>
    </row>
    <row r="12180" spans="1:13" x14ac:dyDescent="0.25">
      <c r="A12180">
        <v>48707</v>
      </c>
      <c r="B12180">
        <v>1346</v>
      </c>
      <c r="C12180" t="str">
        <f>IFERROR(INDEX(customers!B12180:B13679,MATCH(Purchases!B12180,customers!A12180:A13679)), "None")</f>
        <v>None</v>
      </c>
      <c r="D12180" t="str">
        <f>INDEX(Country!$B$2:$B$26,MATCH(INDEX(customers!$D$2:$D$1501,MATCH(Purchases!B12180,customers!$A$2:$A$1501)),Country!$A$2:$A$26))</f>
        <v>IRAN</v>
      </c>
      <c r="E12180" t="str">
        <f>INDEX(Region!$C$2:$F$2,MATCH(INDEX(Country!$C$2:$C$26,MATCH(Purchases!D12180,Country!$B$2:$B$26)), Region!$C$1:$F$1))</f>
        <v>MIDDLE EAST</v>
      </c>
      <c r="F12180" t="e">
        <f>INDEX(customers!G12180:G13679, MATCH(Purchases!C12180,customers!B12180:B13679))</f>
        <v>#N/A</v>
      </c>
      <c r="G12180" t="s">
        <v>16</v>
      </c>
      <c r="H12180">
        <v>156202.35</v>
      </c>
      <c r="I12180" s="1">
        <v>33855</v>
      </c>
      <c r="J12180" t="s">
        <v>10</v>
      </c>
      <c r="K12180" t="s">
        <v>2733</v>
      </c>
      <c r="L12180">
        <v>0</v>
      </c>
      <c r="M12180" t="s">
        <v>13120</v>
      </c>
    </row>
    <row r="12181" spans="1:13" x14ac:dyDescent="0.25">
      <c r="A12181">
        <v>48708</v>
      </c>
      <c r="B12181">
        <v>290</v>
      </c>
      <c r="C12181" t="str">
        <f>IFERROR(INDEX(customers!B12181:B13680,MATCH(Purchases!B12181,customers!A12181:A13680)), "None")</f>
        <v>None</v>
      </c>
      <c r="D12181" t="str">
        <f>INDEX(Country!$B$2:$B$26,MATCH(INDEX(customers!$D$2:$D$1501,MATCH(Purchases!B12181,customers!$A$2:$A$1501)),Country!$A$2:$A$26))</f>
        <v>EGYPT</v>
      </c>
      <c r="E12181" t="str">
        <f>INDEX(Region!$C$2:$F$2,MATCH(INDEX(Country!$C$2:$C$26,MATCH(Purchases!D12181,Country!$B$2:$B$26)), Region!$C$1:$F$1))</f>
        <v>MIDDLE EAST</v>
      </c>
      <c r="F12181" t="e">
        <f>INDEX(customers!G12181:G13680, MATCH(Purchases!C12181,customers!B12181:B13680))</f>
        <v>#N/A</v>
      </c>
      <c r="G12181" t="s">
        <v>9</v>
      </c>
      <c r="H12181">
        <v>116796.13</v>
      </c>
      <c r="I12181" s="1">
        <v>35191</v>
      </c>
      <c r="J12181" t="s">
        <v>26</v>
      </c>
      <c r="K12181" t="s">
        <v>805</v>
      </c>
      <c r="L12181">
        <v>0</v>
      </c>
      <c r="M12181" t="s">
        <v>13121</v>
      </c>
    </row>
    <row r="12182" spans="1:13" x14ac:dyDescent="0.25">
      <c r="A12182">
        <v>48709</v>
      </c>
      <c r="B12182">
        <v>920</v>
      </c>
      <c r="C12182" t="str">
        <f>IFERROR(INDEX(customers!B12182:B13681,MATCH(Purchases!B12182,customers!A12182:A13681)), "None")</f>
        <v>None</v>
      </c>
      <c r="D12182" t="str">
        <f>INDEX(Country!$B$2:$B$26,MATCH(INDEX(customers!$D$2:$D$1501,MATCH(Purchases!B12182,customers!$A$2:$A$1501)),Country!$A$2:$A$26))</f>
        <v>BRAZIL</v>
      </c>
      <c r="E12182" t="str">
        <f>INDEX(Region!$C$2:$F$2,MATCH(INDEX(Country!$C$2:$C$26,MATCH(Purchases!D12182,Country!$B$2:$B$26)), Region!$C$1:$F$1))</f>
        <v>AMERICA</v>
      </c>
      <c r="F12182" t="e">
        <f>INDEX(customers!G12182:G13681, MATCH(Purchases!C12182,customers!B12182:B13681))</f>
        <v>#N/A</v>
      </c>
      <c r="G12182" t="s">
        <v>9</v>
      </c>
      <c r="H12182">
        <v>67058.02</v>
      </c>
      <c r="I12182" s="1">
        <v>34940</v>
      </c>
      <c r="J12182" t="s">
        <v>26</v>
      </c>
      <c r="K12182" t="s">
        <v>292</v>
      </c>
      <c r="L12182">
        <v>0</v>
      </c>
      <c r="M12182" t="s">
        <v>13122</v>
      </c>
    </row>
    <row r="12183" spans="1:13" x14ac:dyDescent="0.25">
      <c r="A12183">
        <v>48710</v>
      </c>
      <c r="B12183">
        <v>1255</v>
      </c>
      <c r="C12183" t="str">
        <f>IFERROR(INDEX(customers!B12183:B13682,MATCH(Purchases!B12183,customers!A12183:A13682)), "None")</f>
        <v>None</v>
      </c>
      <c r="D12183" t="str">
        <f>INDEX(Country!$B$2:$B$26,MATCH(INDEX(customers!$D$2:$D$1501,MATCH(Purchases!B12183,customers!$A$2:$A$1501)),Country!$A$2:$A$26))</f>
        <v>KENYA</v>
      </c>
      <c r="E12183" t="str">
        <f>INDEX(Region!$C$2:$F$2,MATCH(INDEX(Country!$C$2:$C$26,MATCH(Purchases!D12183,Country!$B$2:$B$26)), Region!$C$1:$F$1))</f>
        <v>ASIA</v>
      </c>
      <c r="F12183" t="e">
        <f>INDEX(customers!G12183:G13682, MATCH(Purchases!C12183,customers!B12183:B13682))</f>
        <v>#N/A</v>
      </c>
      <c r="G12183" t="s">
        <v>16</v>
      </c>
      <c r="H12183">
        <v>240806.84</v>
      </c>
      <c r="I12183" s="1">
        <v>34664</v>
      </c>
      <c r="J12183" t="s">
        <v>31</v>
      </c>
      <c r="K12183" t="s">
        <v>1336</v>
      </c>
      <c r="L12183">
        <v>0</v>
      </c>
      <c r="M12183" t="s">
        <v>13123</v>
      </c>
    </row>
    <row r="12184" spans="1:13" x14ac:dyDescent="0.25">
      <c r="A12184">
        <v>48711</v>
      </c>
      <c r="B12184">
        <v>710</v>
      </c>
      <c r="C12184" t="str">
        <f>IFERROR(INDEX(customers!B12184:B13683,MATCH(Purchases!B12184,customers!A12184:A13683)), "None")</f>
        <v>None</v>
      </c>
      <c r="D12184" t="str">
        <f>INDEX(Country!$B$2:$B$26,MATCH(INDEX(customers!$D$2:$D$1501,MATCH(Purchases!B12184,customers!$A$2:$A$1501)),Country!$A$2:$A$26))</f>
        <v>RUSSIA</v>
      </c>
      <c r="E12184" t="str">
        <f>INDEX(Region!$C$2:$F$2,MATCH(INDEX(Country!$C$2:$C$26,MATCH(Purchases!D12184,Country!$B$2:$B$26)), Region!$C$1:$F$1))</f>
        <v>EUROPE</v>
      </c>
      <c r="F12184" t="e">
        <f>INDEX(customers!G12184:G13683, MATCH(Purchases!C12184,customers!B12184:B13683))</f>
        <v>#N/A</v>
      </c>
      <c r="G12184" t="s">
        <v>9</v>
      </c>
      <c r="H12184">
        <v>130724.28</v>
      </c>
      <c r="I12184" s="1">
        <v>35534</v>
      </c>
      <c r="J12184" t="s">
        <v>31</v>
      </c>
      <c r="K12184" t="s">
        <v>875</v>
      </c>
      <c r="L12184">
        <v>0</v>
      </c>
      <c r="M12184" t="s">
        <v>13124</v>
      </c>
    </row>
    <row r="12185" spans="1:13" x14ac:dyDescent="0.25">
      <c r="A12185">
        <v>48736</v>
      </c>
      <c r="B12185">
        <v>79</v>
      </c>
      <c r="C12185" t="str">
        <f>IFERROR(INDEX(customers!B12185:B13684,MATCH(Purchases!B12185,customers!A12185:A13684)), "None")</f>
        <v>None</v>
      </c>
      <c r="D12185" t="str">
        <f>INDEX(Country!$B$2:$B$26,MATCH(INDEX(customers!$D$2:$D$1501,MATCH(Purchases!B12185,customers!$A$2:$A$1501)),Country!$A$2:$A$26))</f>
        <v>MOROCCO</v>
      </c>
      <c r="E12185" t="str">
        <f>INDEX(Region!$C$2:$F$2,MATCH(INDEX(Country!$C$2:$C$26,MATCH(Purchases!D12185,Country!$B$2:$B$26)), Region!$C$1:$F$1))</f>
        <v>ASIA</v>
      </c>
      <c r="F12185" t="e">
        <f>INDEX(customers!G12185:G13684, MATCH(Purchases!C12185,customers!B12185:B13684))</f>
        <v>#N/A</v>
      </c>
      <c r="G12185" t="s">
        <v>9</v>
      </c>
      <c r="H12185">
        <v>8795.66</v>
      </c>
      <c r="I12185" s="1">
        <v>35516</v>
      </c>
      <c r="J12185" t="s">
        <v>10</v>
      </c>
      <c r="K12185" t="s">
        <v>2498</v>
      </c>
      <c r="L12185">
        <v>0</v>
      </c>
      <c r="M12185" t="s">
        <v>13125</v>
      </c>
    </row>
    <row r="12186" spans="1:13" x14ac:dyDescent="0.25">
      <c r="A12186">
        <v>48737</v>
      </c>
      <c r="B12186">
        <v>709</v>
      </c>
      <c r="C12186" t="str">
        <f>IFERROR(INDEX(customers!B12186:B13685,MATCH(Purchases!B12186,customers!A12186:A13685)), "None")</f>
        <v>None</v>
      </c>
      <c r="D12186" t="str">
        <f>INDEX(Country!$B$2:$B$26,MATCH(INDEX(customers!$D$2:$D$1501,MATCH(Purchases!B12186,customers!$A$2:$A$1501)),Country!$A$2:$A$26))</f>
        <v>CHINA</v>
      </c>
      <c r="E12186" t="str">
        <f>INDEX(Region!$C$2:$F$2,MATCH(INDEX(Country!$C$2:$C$26,MATCH(Purchases!D12186,Country!$B$2:$B$26)), Region!$C$1:$F$1))</f>
        <v>AMERICA</v>
      </c>
      <c r="F12186" t="e">
        <f>INDEX(customers!G12186:G13685, MATCH(Purchases!C12186,customers!B12186:B13685))</f>
        <v>#N/A</v>
      </c>
      <c r="G12186" t="s">
        <v>9</v>
      </c>
      <c r="H12186">
        <v>93494.21</v>
      </c>
      <c r="I12186" s="1">
        <v>35135</v>
      </c>
      <c r="J12186" t="s">
        <v>23</v>
      </c>
      <c r="K12186" t="s">
        <v>166</v>
      </c>
      <c r="L12186">
        <v>0</v>
      </c>
      <c r="M12186" t="s">
        <v>13126</v>
      </c>
    </row>
    <row r="12187" spans="1:13" x14ac:dyDescent="0.25">
      <c r="A12187">
        <v>48738</v>
      </c>
      <c r="B12187">
        <v>1195</v>
      </c>
      <c r="C12187" t="str">
        <f>IFERROR(INDEX(customers!B12187:B13686,MATCH(Purchases!B12187,customers!A12187:A13686)), "None")</f>
        <v>None</v>
      </c>
      <c r="D12187" t="str">
        <f>INDEX(Country!$B$2:$B$26,MATCH(INDEX(customers!$D$2:$D$1501,MATCH(Purchases!B12187,customers!$A$2:$A$1501)),Country!$A$2:$A$26))</f>
        <v>EGYPT</v>
      </c>
      <c r="E12187" t="str">
        <f>INDEX(Region!$C$2:$F$2,MATCH(INDEX(Country!$C$2:$C$26,MATCH(Purchases!D12187,Country!$B$2:$B$26)), Region!$C$1:$F$1))</f>
        <v>MIDDLE EAST</v>
      </c>
      <c r="F12187" t="e">
        <f>INDEX(customers!G12187:G13686, MATCH(Purchases!C12187,customers!B12187:B13686))</f>
        <v>#N/A</v>
      </c>
      <c r="G12187" t="s">
        <v>9</v>
      </c>
      <c r="H12187">
        <v>79705.02</v>
      </c>
      <c r="I12187" s="1">
        <v>35828</v>
      </c>
      <c r="J12187" t="s">
        <v>26</v>
      </c>
      <c r="K12187" t="s">
        <v>2353</v>
      </c>
      <c r="L12187">
        <v>0</v>
      </c>
      <c r="M12187" t="s">
        <v>13127</v>
      </c>
    </row>
    <row r="12188" spans="1:13" x14ac:dyDescent="0.25">
      <c r="A12188">
        <v>48739</v>
      </c>
      <c r="B12188">
        <v>7</v>
      </c>
      <c r="C12188" t="str">
        <f>IFERROR(INDEX(customers!B12188:B13687,MATCH(Purchases!B12188,customers!A12188:A13687)), "None")</f>
        <v>None</v>
      </c>
      <c r="D12188" t="str">
        <f>INDEX(Country!$B$2:$B$26,MATCH(INDEX(customers!$D$2:$D$1501,MATCH(Purchases!B12188,customers!$A$2:$A$1501)),Country!$A$2:$A$26))</f>
        <v>CHINA</v>
      </c>
      <c r="E12188" t="str">
        <f>INDEX(Region!$C$2:$F$2,MATCH(INDEX(Country!$C$2:$C$26,MATCH(Purchases!D12188,Country!$B$2:$B$26)), Region!$C$1:$F$1))</f>
        <v>AMERICA</v>
      </c>
      <c r="F12188" t="e">
        <f>INDEX(customers!G12188:G13687, MATCH(Purchases!C12188,customers!B12188:B13687))</f>
        <v>#N/A</v>
      </c>
      <c r="G12188" t="s">
        <v>9</v>
      </c>
      <c r="H12188">
        <v>105262.51</v>
      </c>
      <c r="I12188" s="1">
        <v>35672</v>
      </c>
      <c r="J12188" t="s">
        <v>13</v>
      </c>
      <c r="K12188" t="s">
        <v>140</v>
      </c>
      <c r="L12188">
        <v>0</v>
      </c>
      <c r="M12188" t="s">
        <v>13128</v>
      </c>
    </row>
    <row r="12189" spans="1:13" x14ac:dyDescent="0.25">
      <c r="A12189">
        <v>48740</v>
      </c>
      <c r="B12189">
        <v>64</v>
      </c>
      <c r="C12189" t="str">
        <f>IFERROR(INDEX(customers!B12189:B13688,MATCH(Purchases!B12189,customers!A12189:A13688)), "None")</f>
        <v>None</v>
      </c>
      <c r="D12189" t="str">
        <f>INDEX(Country!$B$2:$B$26,MATCH(INDEX(customers!$D$2:$D$1501,MATCH(Purchases!B12189,customers!$A$2:$A$1501)),Country!$A$2:$A$26))</f>
        <v>CANADA</v>
      </c>
      <c r="E12189" t="str">
        <f>INDEX(Region!$C$2:$F$2,MATCH(INDEX(Country!$C$2:$C$26,MATCH(Purchases!D12189,Country!$B$2:$B$26)), Region!$C$1:$F$1))</f>
        <v>AMERICA</v>
      </c>
      <c r="F12189" t="e">
        <f>INDEX(customers!G12189:G13688, MATCH(Purchases!C12189,customers!B12189:B13688))</f>
        <v>#N/A</v>
      </c>
      <c r="G12189" t="s">
        <v>9</v>
      </c>
      <c r="H12189">
        <v>147342.28</v>
      </c>
      <c r="I12189" s="1">
        <v>35135</v>
      </c>
      <c r="J12189" t="s">
        <v>31</v>
      </c>
      <c r="K12189" t="s">
        <v>893</v>
      </c>
      <c r="L12189">
        <v>0</v>
      </c>
      <c r="M12189" t="s">
        <v>13129</v>
      </c>
    </row>
    <row r="12190" spans="1:13" x14ac:dyDescent="0.25">
      <c r="A12190">
        <v>48741</v>
      </c>
      <c r="B12190">
        <v>721</v>
      </c>
      <c r="C12190" t="str">
        <f>IFERROR(INDEX(customers!B12190:B13689,MATCH(Purchases!B12190,customers!A12190:A13689)), "None")</f>
        <v>None</v>
      </c>
      <c r="D12190" t="str">
        <f>INDEX(Country!$B$2:$B$26,MATCH(INDEX(customers!$D$2:$D$1501,MATCH(Purchases!B12190,customers!$A$2:$A$1501)),Country!$A$2:$A$26))</f>
        <v>VIETNAM</v>
      </c>
      <c r="E12190" t="str">
        <f>INDEX(Region!$C$2:$F$2,MATCH(INDEX(Country!$C$2:$C$26,MATCH(Purchases!D12190,Country!$B$2:$B$26)), Region!$C$1:$F$1))</f>
        <v>ASIA</v>
      </c>
      <c r="F12190" t="e">
        <f>INDEX(customers!G12190:G13689, MATCH(Purchases!C12190,customers!B12190:B13689))</f>
        <v>#N/A</v>
      </c>
      <c r="G12190" t="s">
        <v>9</v>
      </c>
      <c r="H12190">
        <v>294386.56</v>
      </c>
      <c r="I12190" s="1">
        <v>35615</v>
      </c>
      <c r="J12190" t="s">
        <v>31</v>
      </c>
      <c r="K12190" t="s">
        <v>134</v>
      </c>
      <c r="L12190">
        <v>0</v>
      </c>
      <c r="M12190" t="s">
        <v>13130</v>
      </c>
    </row>
    <row r="12191" spans="1:13" x14ac:dyDescent="0.25">
      <c r="A12191">
        <v>48742</v>
      </c>
      <c r="B12191">
        <v>1370</v>
      </c>
      <c r="C12191" t="str">
        <f>IFERROR(INDEX(customers!B12191:B13690,MATCH(Purchases!B12191,customers!A12191:A13690)), "None")</f>
        <v>None</v>
      </c>
      <c r="D12191" t="str">
        <f>INDEX(Country!$B$2:$B$26,MATCH(INDEX(customers!$D$2:$D$1501,MATCH(Purchases!B12191,customers!$A$2:$A$1501)),Country!$A$2:$A$26))</f>
        <v>CHINA</v>
      </c>
      <c r="E12191" t="str">
        <f>INDEX(Region!$C$2:$F$2,MATCH(INDEX(Country!$C$2:$C$26,MATCH(Purchases!D12191,Country!$B$2:$B$26)), Region!$C$1:$F$1))</f>
        <v>AMERICA</v>
      </c>
      <c r="F12191" t="e">
        <f>INDEX(customers!G12191:G13690, MATCH(Purchases!C12191,customers!B12191:B13690))</f>
        <v>#N/A</v>
      </c>
      <c r="G12191" t="s">
        <v>16</v>
      </c>
      <c r="H12191">
        <v>211180.31</v>
      </c>
      <c r="I12191" s="1">
        <v>33712</v>
      </c>
      <c r="J12191" t="s">
        <v>23</v>
      </c>
      <c r="K12191" t="s">
        <v>2255</v>
      </c>
      <c r="L12191">
        <v>0</v>
      </c>
      <c r="M12191" t="s">
        <v>13131</v>
      </c>
    </row>
    <row r="12192" spans="1:13" x14ac:dyDescent="0.25">
      <c r="A12192">
        <v>48743</v>
      </c>
      <c r="B12192">
        <v>224</v>
      </c>
      <c r="C12192" t="str">
        <f>IFERROR(INDEX(customers!B12192:B13691,MATCH(Purchases!B12192,customers!A12192:A13691)), "None")</f>
        <v>None</v>
      </c>
      <c r="D12192" t="str">
        <f>INDEX(Country!$B$2:$B$26,MATCH(INDEX(customers!$D$2:$D$1501,MATCH(Purchases!B12192,customers!$A$2:$A$1501)),Country!$A$2:$A$26))</f>
        <v>MOROCCO</v>
      </c>
      <c r="E12192" t="str">
        <f>INDEX(Region!$C$2:$F$2,MATCH(INDEX(Country!$C$2:$C$26,MATCH(Purchases!D12192,Country!$B$2:$B$26)), Region!$C$1:$F$1))</f>
        <v>ASIA</v>
      </c>
      <c r="F12192" t="e">
        <f>INDEX(customers!G12192:G13691, MATCH(Purchases!C12192,customers!B12192:B13691))</f>
        <v>#N/A</v>
      </c>
      <c r="G12192" t="s">
        <v>16</v>
      </c>
      <c r="H12192">
        <v>18824.22</v>
      </c>
      <c r="I12192" s="1">
        <v>34659</v>
      </c>
      <c r="J12192" t="s">
        <v>31</v>
      </c>
      <c r="K12192" t="s">
        <v>1390</v>
      </c>
      <c r="L12192">
        <v>0</v>
      </c>
      <c r="M12192" t="s">
        <v>13132</v>
      </c>
    </row>
    <row r="12193" spans="1:13" x14ac:dyDescent="0.25">
      <c r="A12193">
        <v>48768</v>
      </c>
      <c r="B12193">
        <v>1283</v>
      </c>
      <c r="C12193" t="str">
        <f>IFERROR(INDEX(customers!B12193:B13692,MATCH(Purchases!B12193,customers!A12193:A13692)), "None")</f>
        <v>None</v>
      </c>
      <c r="D12193" t="str">
        <f>INDEX(Country!$B$2:$B$26,MATCH(INDEX(customers!$D$2:$D$1501,MATCH(Purchases!B12193,customers!$A$2:$A$1501)),Country!$A$2:$A$26))</f>
        <v>ALGERIA</v>
      </c>
      <c r="E12193" t="e">
        <f>INDEX(Region!$C$2:$F$2,MATCH(INDEX(Country!$C$2:$C$26,MATCH(Purchases!D12193,Country!$B$2:$B$26)), Region!$C$1:$F$1))</f>
        <v>#N/A</v>
      </c>
      <c r="F12193" t="e">
        <f>INDEX(customers!G12193:G13692, MATCH(Purchases!C12193,customers!B12193:B13692))</f>
        <v>#N/A</v>
      </c>
      <c r="G12193" t="s">
        <v>9</v>
      </c>
      <c r="H12193">
        <v>69466.55</v>
      </c>
      <c r="I12193" s="1">
        <v>35629</v>
      </c>
      <c r="J12193" t="s">
        <v>10</v>
      </c>
      <c r="K12193" t="s">
        <v>5873</v>
      </c>
      <c r="L12193">
        <v>0</v>
      </c>
      <c r="M12193" t="s">
        <v>13133</v>
      </c>
    </row>
    <row r="12194" spans="1:13" x14ac:dyDescent="0.25">
      <c r="A12194">
        <v>48769</v>
      </c>
      <c r="B12194">
        <v>142</v>
      </c>
      <c r="C12194" t="str">
        <f>IFERROR(INDEX(customers!B12194:B13693,MATCH(Purchases!B12194,customers!A12194:A13693)), "None")</f>
        <v>None</v>
      </c>
      <c r="D12194" t="str">
        <f>INDEX(Country!$B$2:$B$26,MATCH(INDEX(customers!$D$2:$D$1501,MATCH(Purchases!B12194,customers!$A$2:$A$1501)),Country!$A$2:$A$26))</f>
        <v>INDONESIA</v>
      </c>
      <c r="E12194" t="str">
        <f>INDEX(Region!$C$2:$F$2,MATCH(INDEX(Country!$C$2:$C$26,MATCH(Purchases!D12194,Country!$B$2:$B$26)), Region!$C$1:$F$1))</f>
        <v>ASIA</v>
      </c>
      <c r="F12194" t="e">
        <f>INDEX(customers!G12194:G13693, MATCH(Purchases!C12194,customers!B12194:B13693))</f>
        <v>#N/A</v>
      </c>
      <c r="G12194" t="s">
        <v>9</v>
      </c>
      <c r="H12194">
        <v>130607.67</v>
      </c>
      <c r="I12194" s="1">
        <v>34978</v>
      </c>
      <c r="J12194" t="s">
        <v>13</v>
      </c>
      <c r="K12194" t="s">
        <v>1916</v>
      </c>
      <c r="L12194">
        <v>0</v>
      </c>
      <c r="M12194" t="s">
        <v>13134</v>
      </c>
    </row>
    <row r="12195" spans="1:13" x14ac:dyDescent="0.25">
      <c r="A12195">
        <v>48770</v>
      </c>
      <c r="B12195">
        <v>1094</v>
      </c>
      <c r="C12195" t="str">
        <f>IFERROR(INDEX(customers!B12195:B13694,MATCH(Purchases!B12195,customers!A12195:A13694)), "None")</f>
        <v>None</v>
      </c>
      <c r="D12195" t="str">
        <f>INDEX(Country!$B$2:$B$26,MATCH(INDEX(customers!$D$2:$D$1501,MATCH(Purchases!B12195,customers!$A$2:$A$1501)),Country!$A$2:$A$26))</f>
        <v>BRAZIL</v>
      </c>
      <c r="E12195" t="str">
        <f>INDEX(Region!$C$2:$F$2,MATCH(INDEX(Country!$C$2:$C$26,MATCH(Purchases!D12195,Country!$B$2:$B$26)), Region!$C$1:$F$1))</f>
        <v>AMERICA</v>
      </c>
      <c r="F12195" t="e">
        <f>INDEX(customers!G12195:G13694, MATCH(Purchases!C12195,customers!B12195:B13694))</f>
        <v>#N/A</v>
      </c>
      <c r="G12195" t="s">
        <v>16</v>
      </c>
      <c r="H12195">
        <v>121177.4</v>
      </c>
      <c r="I12195" s="1">
        <v>33689</v>
      </c>
      <c r="J12195" t="s">
        <v>13</v>
      </c>
      <c r="K12195" t="s">
        <v>1299</v>
      </c>
      <c r="L12195">
        <v>0</v>
      </c>
      <c r="M12195" t="s">
        <v>13135</v>
      </c>
    </row>
    <row r="12196" spans="1:13" x14ac:dyDescent="0.25">
      <c r="A12196">
        <v>48771</v>
      </c>
      <c r="B12196">
        <v>932</v>
      </c>
      <c r="C12196" t="str">
        <f>IFERROR(INDEX(customers!B12196:B13695,MATCH(Purchases!B12196,customers!A12196:A13695)), "None")</f>
        <v>None</v>
      </c>
      <c r="D12196" t="str">
        <f>INDEX(Country!$B$2:$B$26,MATCH(INDEX(customers!$D$2:$D$1501,MATCH(Purchases!B12196,customers!$A$2:$A$1501)),Country!$A$2:$A$26))</f>
        <v>JORDAN</v>
      </c>
      <c r="E12196" t="str">
        <f>INDEX(Region!$C$2:$F$2,MATCH(INDEX(Country!$C$2:$C$26,MATCH(Purchases!D12196,Country!$B$2:$B$26)), Region!$C$1:$F$1))</f>
        <v>ASIA</v>
      </c>
      <c r="F12196" t="e">
        <f>INDEX(customers!G12196:G13695, MATCH(Purchases!C12196,customers!B12196:B13695))</f>
        <v>#N/A</v>
      </c>
      <c r="G12196" t="s">
        <v>9</v>
      </c>
      <c r="H12196">
        <v>79876.160000000003</v>
      </c>
      <c r="I12196" s="1">
        <v>35823</v>
      </c>
      <c r="J12196" t="s">
        <v>10</v>
      </c>
      <c r="K12196" t="s">
        <v>2899</v>
      </c>
      <c r="L12196">
        <v>0</v>
      </c>
      <c r="M12196" t="s">
        <v>13136</v>
      </c>
    </row>
    <row r="12197" spans="1:13" x14ac:dyDescent="0.25">
      <c r="A12197">
        <v>48772</v>
      </c>
      <c r="B12197">
        <v>1058</v>
      </c>
      <c r="C12197" t="str">
        <f>IFERROR(INDEX(customers!B12197:B13696,MATCH(Purchases!B12197,customers!A12197:A13696)), "None")</f>
        <v>None</v>
      </c>
      <c r="D12197" t="str">
        <f>INDEX(Country!$B$2:$B$26,MATCH(INDEX(customers!$D$2:$D$1501,MATCH(Purchases!B12197,customers!$A$2:$A$1501)),Country!$A$2:$A$26))</f>
        <v>ROMANIA</v>
      </c>
      <c r="E12197" t="str">
        <f>INDEX(Region!$C$2:$F$2,MATCH(INDEX(Country!$C$2:$C$26,MATCH(Purchases!D12197,Country!$B$2:$B$26)), Region!$C$1:$F$1))</f>
        <v>EUROPE</v>
      </c>
      <c r="F12197" t="e">
        <f>INDEX(customers!G12197:G13696, MATCH(Purchases!C12197,customers!B12197:B13696))</f>
        <v>#N/A</v>
      </c>
      <c r="G12197" t="s">
        <v>16</v>
      </c>
      <c r="H12197">
        <v>124171.08</v>
      </c>
      <c r="I12197" s="1">
        <v>34467</v>
      </c>
      <c r="J12197" t="s">
        <v>31</v>
      </c>
      <c r="K12197" t="s">
        <v>379</v>
      </c>
      <c r="L12197">
        <v>0</v>
      </c>
      <c r="M12197" t="s">
        <v>13137</v>
      </c>
    </row>
    <row r="12198" spans="1:13" x14ac:dyDescent="0.25">
      <c r="A12198">
        <v>48773</v>
      </c>
      <c r="B12198">
        <v>64</v>
      </c>
      <c r="C12198" t="str">
        <f>IFERROR(INDEX(customers!B12198:B13697,MATCH(Purchases!B12198,customers!A12198:A13697)), "None")</f>
        <v>None</v>
      </c>
      <c r="D12198" t="str">
        <f>INDEX(Country!$B$2:$B$26,MATCH(INDEX(customers!$D$2:$D$1501,MATCH(Purchases!B12198,customers!$A$2:$A$1501)),Country!$A$2:$A$26))</f>
        <v>CANADA</v>
      </c>
      <c r="E12198" t="str">
        <f>INDEX(Region!$C$2:$F$2,MATCH(INDEX(Country!$C$2:$C$26,MATCH(Purchases!D12198,Country!$B$2:$B$26)), Region!$C$1:$F$1))</f>
        <v>AMERICA</v>
      </c>
      <c r="F12198" t="e">
        <f>INDEX(customers!G12198:G13697, MATCH(Purchases!C12198,customers!B12198:B13697))</f>
        <v>#N/A</v>
      </c>
      <c r="G12198" t="s">
        <v>16</v>
      </c>
      <c r="H12198">
        <v>152477.85999999999</v>
      </c>
      <c r="I12198" s="1">
        <v>34350</v>
      </c>
      <c r="J12198" t="s">
        <v>31</v>
      </c>
      <c r="K12198" t="s">
        <v>3407</v>
      </c>
      <c r="L12198">
        <v>0</v>
      </c>
      <c r="M12198" t="s">
        <v>13138</v>
      </c>
    </row>
    <row r="12199" spans="1:13" x14ac:dyDescent="0.25">
      <c r="A12199">
        <v>48774</v>
      </c>
      <c r="B12199">
        <v>631</v>
      </c>
      <c r="C12199" t="str">
        <f>IFERROR(INDEX(customers!B12199:B13698,MATCH(Purchases!B12199,customers!A12199:A13698)), "None")</f>
        <v>None</v>
      </c>
      <c r="D12199" t="str">
        <f>INDEX(Country!$B$2:$B$26,MATCH(INDEX(customers!$D$2:$D$1501,MATCH(Purchases!B12199,customers!$A$2:$A$1501)),Country!$A$2:$A$26))</f>
        <v>ROMANIA</v>
      </c>
      <c r="E12199" t="str">
        <f>INDEX(Region!$C$2:$F$2,MATCH(INDEX(Country!$C$2:$C$26,MATCH(Purchases!D12199,Country!$B$2:$B$26)), Region!$C$1:$F$1))</f>
        <v>EUROPE</v>
      </c>
      <c r="F12199" t="e">
        <f>INDEX(customers!G12199:G13698, MATCH(Purchases!C12199,customers!B12199:B13698))</f>
        <v>#N/A</v>
      </c>
      <c r="G12199" t="s">
        <v>16</v>
      </c>
      <c r="H12199">
        <v>11498.47</v>
      </c>
      <c r="I12199" s="1">
        <v>33826</v>
      </c>
      <c r="J12199" t="s">
        <v>26</v>
      </c>
      <c r="K12199" t="s">
        <v>2480</v>
      </c>
      <c r="L12199">
        <v>0</v>
      </c>
      <c r="M12199" t="s">
        <v>13139</v>
      </c>
    </row>
    <row r="12200" spans="1:13" x14ac:dyDescent="0.25">
      <c r="A12200">
        <v>48775</v>
      </c>
      <c r="B12200">
        <v>70</v>
      </c>
      <c r="C12200" t="str">
        <f>IFERROR(INDEX(customers!B12200:B13699,MATCH(Purchases!B12200,customers!A12200:A13699)), "None")</f>
        <v>None</v>
      </c>
      <c r="D12200" t="str">
        <f>INDEX(Country!$B$2:$B$26,MATCH(INDEX(customers!$D$2:$D$1501,MATCH(Purchases!B12200,customers!$A$2:$A$1501)),Country!$A$2:$A$26))</f>
        <v>RUSSIA</v>
      </c>
      <c r="E12200" t="str">
        <f>INDEX(Region!$C$2:$F$2,MATCH(INDEX(Country!$C$2:$C$26,MATCH(Purchases!D12200,Country!$B$2:$B$26)), Region!$C$1:$F$1))</f>
        <v>EUROPE</v>
      </c>
      <c r="F12200" t="e">
        <f>INDEX(customers!G12200:G13699, MATCH(Purchases!C12200,customers!B12200:B13699))</f>
        <v>#N/A</v>
      </c>
      <c r="G12200" t="s">
        <v>16</v>
      </c>
      <c r="H12200">
        <v>142606.76999999999</v>
      </c>
      <c r="I12200" s="1">
        <v>34584</v>
      </c>
      <c r="J12200" t="s">
        <v>10</v>
      </c>
      <c r="K12200" t="s">
        <v>915</v>
      </c>
      <c r="L12200">
        <v>0</v>
      </c>
      <c r="M12200" t="s">
        <v>13140</v>
      </c>
    </row>
    <row r="12201" spans="1:13" x14ac:dyDescent="0.25">
      <c r="A12201">
        <v>48800</v>
      </c>
      <c r="B12201">
        <v>743</v>
      </c>
      <c r="C12201" t="str">
        <f>IFERROR(INDEX(customers!B12201:B13700,MATCH(Purchases!B12201,customers!A12201:A13700)), "None")</f>
        <v>None</v>
      </c>
      <c r="D12201" t="str">
        <f>INDEX(Country!$B$2:$B$26,MATCH(INDEX(customers!$D$2:$D$1501,MATCH(Purchases!B12201,customers!$A$2:$A$1501)),Country!$A$2:$A$26))</f>
        <v>SAUDI ARABIA</v>
      </c>
      <c r="E12201" t="str">
        <f>INDEX(Region!$C$2:$F$2,MATCH(INDEX(Country!$C$2:$C$26,MATCH(Purchases!D12201,Country!$B$2:$B$26)), Region!$C$1:$F$1))</f>
        <v>MIDDLE EAST</v>
      </c>
      <c r="F12201" t="e">
        <f>INDEX(customers!G12201:G13700, MATCH(Purchases!C12201,customers!B12201:B13700))</f>
        <v>#N/A</v>
      </c>
      <c r="G12201" t="s">
        <v>16</v>
      </c>
      <c r="H12201">
        <v>213161.2</v>
      </c>
      <c r="I12201" s="1">
        <v>34265</v>
      </c>
      <c r="J12201" t="s">
        <v>23</v>
      </c>
      <c r="K12201" t="s">
        <v>439</v>
      </c>
      <c r="L12201">
        <v>0</v>
      </c>
      <c r="M12201" t="s">
        <v>13141</v>
      </c>
    </row>
    <row r="12202" spans="1:13" x14ac:dyDescent="0.25">
      <c r="A12202">
        <v>48801</v>
      </c>
      <c r="B12202">
        <v>508</v>
      </c>
      <c r="C12202" t="str">
        <f>IFERROR(INDEX(customers!B12202:B13701,MATCH(Purchases!B12202,customers!A12202:A13701)), "None")</f>
        <v>None</v>
      </c>
      <c r="D12202" t="str">
        <f>INDEX(Country!$B$2:$B$26,MATCH(INDEX(customers!$D$2:$D$1501,MATCH(Purchases!B12202,customers!$A$2:$A$1501)),Country!$A$2:$A$26))</f>
        <v>CHINA</v>
      </c>
      <c r="E12202" t="str">
        <f>INDEX(Region!$C$2:$F$2,MATCH(INDEX(Country!$C$2:$C$26,MATCH(Purchases!D12202,Country!$B$2:$B$26)), Region!$C$1:$F$1))</f>
        <v>AMERICA</v>
      </c>
      <c r="F12202" t="e">
        <f>INDEX(customers!G12202:G13701, MATCH(Purchases!C12202,customers!B12202:B13701))</f>
        <v>#N/A</v>
      </c>
      <c r="G12202" t="s">
        <v>16</v>
      </c>
      <c r="H12202">
        <v>178548.32</v>
      </c>
      <c r="I12202" s="1">
        <v>33891</v>
      </c>
      <c r="J12202" t="s">
        <v>26</v>
      </c>
      <c r="K12202" t="s">
        <v>778</v>
      </c>
      <c r="L12202">
        <v>0</v>
      </c>
      <c r="M12202" t="s">
        <v>13142</v>
      </c>
    </row>
    <row r="12203" spans="1:13" x14ac:dyDescent="0.25">
      <c r="A12203">
        <v>48802</v>
      </c>
      <c r="B12203">
        <v>1495</v>
      </c>
      <c r="C12203" t="str">
        <f>IFERROR(INDEX(customers!B12203:B13702,MATCH(Purchases!B12203,customers!A12203:A13702)), "None")</f>
        <v>None</v>
      </c>
      <c r="D12203" t="str">
        <f>INDEX(Country!$B$2:$B$26,MATCH(INDEX(customers!$D$2:$D$1501,MATCH(Purchases!B12203,customers!$A$2:$A$1501)),Country!$A$2:$A$26))</f>
        <v>IRAN</v>
      </c>
      <c r="E12203" t="str">
        <f>INDEX(Region!$C$2:$F$2,MATCH(INDEX(Country!$C$2:$C$26,MATCH(Purchases!D12203,Country!$B$2:$B$26)), Region!$C$1:$F$1))</f>
        <v>MIDDLE EAST</v>
      </c>
      <c r="F12203" t="e">
        <f>INDEX(customers!G12203:G13702, MATCH(Purchases!C12203,customers!B12203:B13702))</f>
        <v>#N/A</v>
      </c>
      <c r="G12203" t="s">
        <v>16</v>
      </c>
      <c r="H12203">
        <v>8044.03</v>
      </c>
      <c r="I12203" s="1">
        <v>33785</v>
      </c>
      <c r="J12203" t="s">
        <v>10</v>
      </c>
      <c r="K12203" t="s">
        <v>3238</v>
      </c>
      <c r="L12203">
        <v>0</v>
      </c>
      <c r="M12203" t="s">
        <v>13143</v>
      </c>
    </row>
    <row r="12204" spans="1:13" x14ac:dyDescent="0.25">
      <c r="A12204">
        <v>48803</v>
      </c>
      <c r="B12204">
        <v>172</v>
      </c>
      <c r="C12204" t="str">
        <f>IFERROR(INDEX(customers!B12204:B13703,MATCH(Purchases!B12204,customers!A12204:A13703)), "None")</f>
        <v>None</v>
      </c>
      <c r="D12204" t="str">
        <f>INDEX(Country!$B$2:$B$26,MATCH(INDEX(customers!$D$2:$D$1501,MATCH(Purchases!B12204,customers!$A$2:$A$1501)),Country!$A$2:$A$26))</f>
        <v>RUSSIA</v>
      </c>
      <c r="E12204" t="str">
        <f>INDEX(Region!$C$2:$F$2,MATCH(INDEX(Country!$C$2:$C$26,MATCH(Purchases!D12204,Country!$B$2:$B$26)), Region!$C$1:$F$1))</f>
        <v>EUROPE</v>
      </c>
      <c r="F12204" t="e">
        <f>INDEX(customers!G12204:G13703, MATCH(Purchases!C12204,customers!B12204:B13703))</f>
        <v>#N/A</v>
      </c>
      <c r="G12204" t="s">
        <v>16</v>
      </c>
      <c r="H12204">
        <v>112278.1</v>
      </c>
      <c r="I12204" s="1">
        <v>33918</v>
      </c>
      <c r="J12204" t="s">
        <v>13</v>
      </c>
      <c r="K12204" t="s">
        <v>823</v>
      </c>
      <c r="L12204">
        <v>0</v>
      </c>
      <c r="M12204" t="s">
        <v>13144</v>
      </c>
    </row>
    <row r="12205" spans="1:13" x14ac:dyDescent="0.25">
      <c r="A12205">
        <v>48804</v>
      </c>
      <c r="B12205">
        <v>1309</v>
      </c>
      <c r="C12205" t="str">
        <f>IFERROR(INDEX(customers!B12205:B13704,MATCH(Purchases!B12205,customers!A12205:A13704)), "None")</f>
        <v>None</v>
      </c>
      <c r="D12205" t="str">
        <f>INDEX(Country!$B$2:$B$26,MATCH(INDEX(customers!$D$2:$D$1501,MATCH(Purchases!B12205,customers!$A$2:$A$1501)),Country!$A$2:$A$26))</f>
        <v>IRAN</v>
      </c>
      <c r="E12205" t="str">
        <f>INDEX(Region!$C$2:$F$2,MATCH(INDEX(Country!$C$2:$C$26,MATCH(Purchases!D12205,Country!$B$2:$B$26)), Region!$C$1:$F$1))</f>
        <v>MIDDLE EAST</v>
      </c>
      <c r="F12205" t="e">
        <f>INDEX(customers!G12205:G13704, MATCH(Purchases!C12205,customers!B12205:B13704))</f>
        <v>#N/A</v>
      </c>
      <c r="G12205" t="s">
        <v>9</v>
      </c>
      <c r="H12205">
        <v>89383.17</v>
      </c>
      <c r="I12205" s="1">
        <v>35666</v>
      </c>
      <c r="J12205" t="s">
        <v>13</v>
      </c>
      <c r="K12205" t="s">
        <v>1128</v>
      </c>
      <c r="L12205">
        <v>0</v>
      </c>
      <c r="M12205" t="s">
        <v>13145</v>
      </c>
    </row>
    <row r="12206" spans="1:13" x14ac:dyDescent="0.25">
      <c r="A12206">
        <v>48805</v>
      </c>
      <c r="B12206">
        <v>1016</v>
      </c>
      <c r="C12206" t="str">
        <f>IFERROR(INDEX(customers!B12206:B13705,MATCH(Purchases!B12206,customers!A12206:A13705)), "None")</f>
        <v>None</v>
      </c>
      <c r="D12206" t="str">
        <f>INDEX(Country!$B$2:$B$26,MATCH(INDEX(customers!$D$2:$D$1501,MATCH(Purchases!B12206,customers!$A$2:$A$1501)),Country!$A$2:$A$26))</f>
        <v>IRAQ</v>
      </c>
      <c r="E12206" t="str">
        <f>INDEX(Region!$C$2:$F$2,MATCH(INDEX(Country!$C$2:$C$26,MATCH(Purchases!D12206,Country!$B$2:$B$26)), Region!$C$1:$F$1))</f>
        <v>MIDDLE EAST</v>
      </c>
      <c r="F12206" t="e">
        <f>INDEX(customers!G12206:G13705, MATCH(Purchases!C12206,customers!B12206:B13705))</f>
        <v>#N/A</v>
      </c>
      <c r="G12206" t="s">
        <v>16</v>
      </c>
      <c r="H12206">
        <v>32147.97</v>
      </c>
      <c r="I12206" s="1">
        <v>34377</v>
      </c>
      <c r="J12206" t="s">
        <v>26</v>
      </c>
      <c r="K12206" t="s">
        <v>906</v>
      </c>
      <c r="L12206">
        <v>0</v>
      </c>
      <c r="M12206" t="s">
        <v>13146</v>
      </c>
    </row>
    <row r="12207" spans="1:13" x14ac:dyDescent="0.25">
      <c r="A12207">
        <v>48806</v>
      </c>
      <c r="B12207">
        <v>46</v>
      </c>
      <c r="C12207" t="str">
        <f>IFERROR(INDEX(customers!B12207:B13706,MATCH(Purchases!B12207,customers!A12207:A13706)), "None")</f>
        <v>None</v>
      </c>
      <c r="D12207" t="str">
        <f>INDEX(Country!$B$2:$B$26,MATCH(INDEX(customers!$D$2:$D$1501,MATCH(Purchases!B12207,customers!$A$2:$A$1501)),Country!$A$2:$A$26))</f>
        <v>FRANCE</v>
      </c>
      <c r="E12207" t="str">
        <f>INDEX(Region!$C$2:$F$2,MATCH(INDEX(Country!$C$2:$C$26,MATCH(Purchases!D12207,Country!$B$2:$B$26)), Region!$C$1:$F$1))</f>
        <v>EUROPE</v>
      </c>
      <c r="F12207" t="e">
        <f>INDEX(customers!G12207:G13706, MATCH(Purchases!C12207,customers!B12207:B13706))</f>
        <v>#N/A</v>
      </c>
      <c r="G12207" t="s">
        <v>9</v>
      </c>
      <c r="H12207">
        <v>198886.7</v>
      </c>
      <c r="I12207" s="1">
        <v>35117</v>
      </c>
      <c r="J12207" t="s">
        <v>31</v>
      </c>
      <c r="K12207" t="s">
        <v>2219</v>
      </c>
      <c r="L12207">
        <v>0</v>
      </c>
      <c r="M12207" t="s">
        <v>13147</v>
      </c>
    </row>
    <row r="12208" spans="1:13" x14ac:dyDescent="0.25">
      <c r="A12208">
        <v>48807</v>
      </c>
      <c r="B12208">
        <v>508</v>
      </c>
      <c r="C12208" t="str">
        <f>IFERROR(INDEX(customers!B12208:B13707,MATCH(Purchases!B12208,customers!A12208:A13707)), "None")</f>
        <v>None</v>
      </c>
      <c r="D12208" t="str">
        <f>INDEX(Country!$B$2:$B$26,MATCH(INDEX(customers!$D$2:$D$1501,MATCH(Purchases!B12208,customers!$A$2:$A$1501)),Country!$A$2:$A$26))</f>
        <v>CHINA</v>
      </c>
      <c r="E12208" t="str">
        <f>INDEX(Region!$C$2:$F$2,MATCH(INDEX(Country!$C$2:$C$26,MATCH(Purchases!D12208,Country!$B$2:$B$26)), Region!$C$1:$F$1))</f>
        <v>AMERICA</v>
      </c>
      <c r="F12208" t="e">
        <f>INDEX(customers!G12208:G13707, MATCH(Purchases!C12208,customers!B12208:B13707))</f>
        <v>#N/A</v>
      </c>
      <c r="G12208" t="s">
        <v>16</v>
      </c>
      <c r="H12208">
        <v>80357.710000000006</v>
      </c>
      <c r="I12208" s="1">
        <v>33736</v>
      </c>
      <c r="J12208" t="s">
        <v>26</v>
      </c>
      <c r="K12208" t="s">
        <v>471</v>
      </c>
      <c r="L12208">
        <v>0</v>
      </c>
      <c r="M12208" t="s">
        <v>13148</v>
      </c>
    </row>
    <row r="12209" spans="1:13" x14ac:dyDescent="0.25">
      <c r="A12209">
        <v>48832</v>
      </c>
      <c r="B12209">
        <v>1288</v>
      </c>
      <c r="C12209" t="str">
        <f>IFERROR(INDEX(customers!B12209:B13708,MATCH(Purchases!B12209,customers!A12209:A13708)), "None")</f>
        <v>None</v>
      </c>
      <c r="D12209" t="str">
        <f>INDEX(Country!$B$2:$B$26,MATCH(INDEX(customers!$D$2:$D$1501,MATCH(Purchases!B12209,customers!$A$2:$A$1501)),Country!$A$2:$A$26))</f>
        <v>CANADA</v>
      </c>
      <c r="E12209" t="str">
        <f>INDEX(Region!$C$2:$F$2,MATCH(INDEX(Country!$C$2:$C$26,MATCH(Purchases!D12209,Country!$B$2:$B$26)), Region!$C$1:$F$1))</f>
        <v>AMERICA</v>
      </c>
      <c r="F12209" t="e">
        <f>INDEX(customers!G12209:G13708, MATCH(Purchases!C12209,customers!B12209:B13708))</f>
        <v>#N/A</v>
      </c>
      <c r="G12209" t="s">
        <v>16</v>
      </c>
      <c r="H12209">
        <v>22634.03</v>
      </c>
      <c r="I12209" s="1">
        <v>34095</v>
      </c>
      <c r="J12209" t="s">
        <v>26</v>
      </c>
      <c r="K12209" t="s">
        <v>207</v>
      </c>
      <c r="L12209">
        <v>0</v>
      </c>
      <c r="M12209" t="s">
        <v>13149</v>
      </c>
    </row>
    <row r="12210" spans="1:13" x14ac:dyDescent="0.25">
      <c r="A12210">
        <v>48833</v>
      </c>
      <c r="B12210">
        <v>556</v>
      </c>
      <c r="C12210" t="str">
        <f>IFERROR(INDEX(customers!B12210:B13709,MATCH(Purchases!B12210,customers!A12210:A13709)), "None")</f>
        <v>None</v>
      </c>
      <c r="D12210" t="str">
        <f>INDEX(Country!$B$2:$B$26,MATCH(INDEX(customers!$D$2:$D$1501,MATCH(Purchases!B12210,customers!$A$2:$A$1501)),Country!$A$2:$A$26))</f>
        <v>ARGENTINA</v>
      </c>
      <c r="E12210" t="str">
        <f>INDEX(Region!$C$2:$F$2,MATCH(INDEX(Country!$C$2:$C$26,MATCH(Purchases!D12210,Country!$B$2:$B$26)), Region!$C$1:$F$1))</f>
        <v>AMERICA</v>
      </c>
      <c r="F12210" t="e">
        <f>INDEX(customers!G12210:G13709, MATCH(Purchases!C12210,customers!B12210:B13709))</f>
        <v>#N/A</v>
      </c>
      <c r="G12210" t="s">
        <v>9</v>
      </c>
      <c r="H12210">
        <v>95020.77</v>
      </c>
      <c r="I12210" s="1">
        <v>35110</v>
      </c>
      <c r="J12210" t="s">
        <v>10</v>
      </c>
      <c r="K12210" t="s">
        <v>136</v>
      </c>
      <c r="L12210">
        <v>0</v>
      </c>
      <c r="M12210" t="s">
        <v>13150</v>
      </c>
    </row>
    <row r="12211" spans="1:13" x14ac:dyDescent="0.25">
      <c r="A12211">
        <v>48834</v>
      </c>
      <c r="B12211">
        <v>1261</v>
      </c>
      <c r="C12211" t="str">
        <f>IFERROR(INDEX(customers!B12211:B13710,MATCH(Purchases!B12211,customers!A12211:A13710)), "None")</f>
        <v>None</v>
      </c>
      <c r="D12211" t="str">
        <f>INDEX(Country!$B$2:$B$26,MATCH(INDEX(customers!$D$2:$D$1501,MATCH(Purchases!B12211,customers!$A$2:$A$1501)),Country!$A$2:$A$26))</f>
        <v>SAUDI ARABIA</v>
      </c>
      <c r="E12211" t="str">
        <f>INDEX(Region!$C$2:$F$2,MATCH(INDEX(Country!$C$2:$C$26,MATCH(Purchases!D12211,Country!$B$2:$B$26)), Region!$C$1:$F$1))</f>
        <v>MIDDLE EAST</v>
      </c>
      <c r="F12211" t="e">
        <f>INDEX(customers!G12211:G13710, MATCH(Purchases!C12211,customers!B12211:B13710))</f>
        <v>#N/A</v>
      </c>
      <c r="G12211" t="s">
        <v>9</v>
      </c>
      <c r="H12211">
        <v>62518.55</v>
      </c>
      <c r="I12211" s="1">
        <v>35377</v>
      </c>
      <c r="J12211" t="s">
        <v>23</v>
      </c>
      <c r="K12211" t="s">
        <v>2139</v>
      </c>
      <c r="L12211">
        <v>0</v>
      </c>
      <c r="M12211" t="s">
        <v>13151</v>
      </c>
    </row>
    <row r="12212" spans="1:13" x14ac:dyDescent="0.25">
      <c r="A12212">
        <v>48835</v>
      </c>
      <c r="B12212">
        <v>128</v>
      </c>
      <c r="C12212" t="str">
        <f>IFERROR(INDEX(customers!B12212:B13711,MATCH(Purchases!B12212,customers!A12212:A13711)), "None")</f>
        <v>None</v>
      </c>
      <c r="D12212" t="str">
        <f>INDEX(Country!$B$2:$B$26,MATCH(INDEX(customers!$D$2:$D$1501,MATCH(Purchases!B12212,customers!$A$2:$A$1501)),Country!$A$2:$A$26))</f>
        <v>EGYPT</v>
      </c>
      <c r="E12212" t="str">
        <f>INDEX(Region!$C$2:$F$2,MATCH(INDEX(Country!$C$2:$C$26,MATCH(Purchases!D12212,Country!$B$2:$B$26)), Region!$C$1:$F$1))</f>
        <v>MIDDLE EAST</v>
      </c>
      <c r="F12212" t="e">
        <f>INDEX(customers!G12212:G13711, MATCH(Purchases!C12212,customers!B12212:B13711))</f>
        <v>#N/A</v>
      </c>
      <c r="G12212" t="s">
        <v>16</v>
      </c>
      <c r="H12212">
        <v>79531.23</v>
      </c>
      <c r="I12212" s="1">
        <v>33993</v>
      </c>
      <c r="J12212" t="s">
        <v>23</v>
      </c>
      <c r="K12212" t="s">
        <v>2058</v>
      </c>
      <c r="L12212">
        <v>0</v>
      </c>
      <c r="M12212" t="s">
        <v>13152</v>
      </c>
    </row>
    <row r="12213" spans="1:13" x14ac:dyDescent="0.25">
      <c r="A12213">
        <v>48836</v>
      </c>
      <c r="B12213">
        <v>34</v>
      </c>
      <c r="C12213" t="str">
        <f>IFERROR(INDEX(customers!B12213:B13712,MATCH(Purchases!B12213,customers!A12213:A13712)), "None")</f>
        <v>None</v>
      </c>
      <c r="D12213" t="str">
        <f>INDEX(Country!$B$2:$B$26,MATCH(INDEX(customers!$D$2:$D$1501,MATCH(Purchases!B12213,customers!$A$2:$A$1501)),Country!$A$2:$A$26))</f>
        <v>MOROCCO</v>
      </c>
      <c r="E12213" t="str">
        <f>INDEX(Region!$C$2:$F$2,MATCH(INDEX(Country!$C$2:$C$26,MATCH(Purchases!D12213,Country!$B$2:$B$26)), Region!$C$1:$F$1))</f>
        <v>ASIA</v>
      </c>
      <c r="F12213" t="e">
        <f>INDEX(customers!G12213:G13712, MATCH(Purchases!C12213,customers!B12213:B13712))</f>
        <v>#N/A</v>
      </c>
      <c r="G12213" t="s">
        <v>16</v>
      </c>
      <c r="H12213">
        <v>122261.9</v>
      </c>
      <c r="I12213" s="1">
        <v>34380</v>
      </c>
      <c r="J12213" t="s">
        <v>13</v>
      </c>
      <c r="K12213" t="s">
        <v>1362</v>
      </c>
      <c r="L12213">
        <v>0</v>
      </c>
      <c r="M12213" t="s">
        <v>13153</v>
      </c>
    </row>
    <row r="12214" spans="1:13" x14ac:dyDescent="0.25">
      <c r="A12214">
        <v>48837</v>
      </c>
      <c r="B12214">
        <v>832</v>
      </c>
      <c r="C12214" t="str">
        <f>IFERROR(INDEX(customers!B12214:B13713,MATCH(Purchases!B12214,customers!A12214:A13713)), "None")</f>
        <v>None</v>
      </c>
      <c r="D12214" t="str">
        <f>INDEX(Country!$B$2:$B$26,MATCH(INDEX(customers!$D$2:$D$1501,MATCH(Purchases!B12214,customers!$A$2:$A$1501)),Country!$A$2:$A$26))</f>
        <v>ROMANIA</v>
      </c>
      <c r="E12214" t="str">
        <f>INDEX(Region!$C$2:$F$2,MATCH(INDEX(Country!$C$2:$C$26,MATCH(Purchases!D12214,Country!$B$2:$B$26)), Region!$C$1:$F$1))</f>
        <v>EUROPE</v>
      </c>
      <c r="F12214" t="e">
        <f>INDEX(customers!G12214:G13713, MATCH(Purchases!C12214,customers!B12214:B13713))</f>
        <v>#N/A</v>
      </c>
      <c r="G12214" t="s">
        <v>9</v>
      </c>
      <c r="H12214">
        <v>169589.2</v>
      </c>
      <c r="I12214" s="1">
        <v>34899</v>
      </c>
      <c r="J12214" t="s">
        <v>23</v>
      </c>
      <c r="K12214" t="s">
        <v>1925</v>
      </c>
      <c r="L12214">
        <v>0</v>
      </c>
      <c r="M12214" t="s">
        <v>13154</v>
      </c>
    </row>
    <row r="12215" spans="1:13" x14ac:dyDescent="0.25">
      <c r="A12215">
        <v>48838</v>
      </c>
      <c r="B12215">
        <v>796</v>
      </c>
      <c r="C12215" t="str">
        <f>IFERROR(INDEX(customers!B12215:B13714,MATCH(Purchases!B12215,customers!A12215:A13714)), "None")</f>
        <v>None</v>
      </c>
      <c r="D12215" t="str">
        <f>INDEX(Country!$B$2:$B$26,MATCH(INDEX(customers!$D$2:$D$1501,MATCH(Purchases!B12215,customers!$A$2:$A$1501)),Country!$A$2:$A$26))</f>
        <v>CANADA</v>
      </c>
      <c r="E12215" t="str">
        <f>INDEX(Region!$C$2:$F$2,MATCH(INDEX(Country!$C$2:$C$26,MATCH(Purchases!D12215,Country!$B$2:$B$26)), Region!$C$1:$F$1))</f>
        <v>AMERICA</v>
      </c>
      <c r="F12215" t="e">
        <f>INDEX(customers!G12215:G13714, MATCH(Purchases!C12215,customers!B12215:B13714))</f>
        <v>#N/A</v>
      </c>
      <c r="G12215" t="s">
        <v>9</v>
      </c>
      <c r="H12215">
        <v>126289.19</v>
      </c>
      <c r="I12215" s="1">
        <v>35230</v>
      </c>
      <c r="J12215" t="s">
        <v>31</v>
      </c>
      <c r="K12215" t="s">
        <v>860</v>
      </c>
      <c r="L12215">
        <v>0</v>
      </c>
      <c r="M12215" t="s">
        <v>13155</v>
      </c>
    </row>
    <row r="12216" spans="1:13" x14ac:dyDescent="0.25">
      <c r="A12216">
        <v>48839</v>
      </c>
      <c r="B12216">
        <v>568</v>
      </c>
      <c r="C12216" t="str">
        <f>IFERROR(INDEX(customers!B12216:B13715,MATCH(Purchases!B12216,customers!A12216:A13715)), "None")</f>
        <v>None</v>
      </c>
      <c r="D12216" t="str">
        <f>INDEX(Country!$B$2:$B$26,MATCH(INDEX(customers!$D$2:$D$1501,MATCH(Purchases!B12216,customers!$A$2:$A$1501)),Country!$A$2:$A$26))</f>
        <v>JORDAN</v>
      </c>
      <c r="E12216" t="str">
        <f>INDEX(Region!$C$2:$F$2,MATCH(INDEX(Country!$C$2:$C$26,MATCH(Purchases!D12216,Country!$B$2:$B$26)), Region!$C$1:$F$1))</f>
        <v>ASIA</v>
      </c>
      <c r="F12216" t="e">
        <f>INDEX(customers!G12216:G13715, MATCH(Purchases!C12216,customers!B12216:B13715))</f>
        <v>#N/A</v>
      </c>
      <c r="G12216" t="s">
        <v>16</v>
      </c>
      <c r="H12216">
        <v>100882.89</v>
      </c>
      <c r="I12216" s="1">
        <v>34161</v>
      </c>
      <c r="J12216" t="s">
        <v>13</v>
      </c>
      <c r="K12216" t="s">
        <v>366</v>
      </c>
      <c r="L12216">
        <v>0</v>
      </c>
      <c r="M12216" t="s">
        <v>13156</v>
      </c>
    </row>
    <row r="12217" spans="1:13" x14ac:dyDescent="0.25">
      <c r="A12217">
        <v>48864</v>
      </c>
      <c r="B12217">
        <v>409</v>
      </c>
      <c r="C12217" t="str">
        <f>IFERROR(INDEX(customers!B12217:B13716,MATCH(Purchases!B12217,customers!A12217:A13716)), "None")</f>
        <v>None</v>
      </c>
      <c r="D12217" t="str">
        <f>INDEX(Country!$B$2:$B$26,MATCH(INDEX(customers!$D$2:$D$1501,MATCH(Purchases!B12217,customers!$A$2:$A$1501)),Country!$A$2:$A$26))</f>
        <v>IRAQ</v>
      </c>
      <c r="E12217" t="str">
        <f>INDEX(Region!$C$2:$F$2,MATCH(INDEX(Country!$C$2:$C$26,MATCH(Purchases!D12217,Country!$B$2:$B$26)), Region!$C$1:$F$1))</f>
        <v>MIDDLE EAST</v>
      </c>
      <c r="F12217" t="e">
        <f>INDEX(customers!G12217:G13716, MATCH(Purchases!C12217,customers!B12217:B13716))</f>
        <v>#N/A</v>
      </c>
      <c r="G12217" t="s">
        <v>9</v>
      </c>
      <c r="H12217">
        <v>54758.53</v>
      </c>
      <c r="I12217" s="1">
        <v>35740</v>
      </c>
      <c r="J12217" t="s">
        <v>26</v>
      </c>
      <c r="K12217" t="s">
        <v>1346</v>
      </c>
      <c r="L12217">
        <v>0</v>
      </c>
      <c r="M12217" t="s">
        <v>13157</v>
      </c>
    </row>
    <row r="12218" spans="1:13" x14ac:dyDescent="0.25">
      <c r="A12218">
        <v>48865</v>
      </c>
      <c r="B12218">
        <v>1162</v>
      </c>
      <c r="C12218" t="str">
        <f>IFERROR(INDEX(customers!B12218:B13717,MATCH(Purchases!B12218,customers!A12218:A13717)), "None")</f>
        <v>None</v>
      </c>
      <c r="D12218" t="str">
        <f>INDEX(Country!$B$2:$B$26,MATCH(INDEX(customers!$D$2:$D$1501,MATCH(Purchases!B12218,customers!$A$2:$A$1501)),Country!$A$2:$A$26))</f>
        <v>BRAZIL</v>
      </c>
      <c r="E12218" t="str">
        <f>INDEX(Region!$C$2:$F$2,MATCH(INDEX(Country!$C$2:$C$26,MATCH(Purchases!D12218,Country!$B$2:$B$26)), Region!$C$1:$F$1))</f>
        <v>AMERICA</v>
      </c>
      <c r="F12218" t="e">
        <f>INDEX(customers!G12218:G13717, MATCH(Purchases!C12218,customers!B12218:B13717))</f>
        <v>#N/A</v>
      </c>
      <c r="G12218" t="s">
        <v>16</v>
      </c>
      <c r="H12218">
        <v>190957.45</v>
      </c>
      <c r="I12218" s="1">
        <v>34268</v>
      </c>
      <c r="J12218" t="s">
        <v>13</v>
      </c>
      <c r="K12218" t="s">
        <v>1498</v>
      </c>
      <c r="L12218">
        <v>0</v>
      </c>
      <c r="M12218" t="s">
        <v>13158</v>
      </c>
    </row>
    <row r="12219" spans="1:13" x14ac:dyDescent="0.25">
      <c r="A12219">
        <v>48866</v>
      </c>
      <c r="B12219">
        <v>640</v>
      </c>
      <c r="C12219" t="str">
        <f>IFERROR(INDEX(customers!B12219:B13718,MATCH(Purchases!B12219,customers!A12219:A13718)), "None")</f>
        <v>None</v>
      </c>
      <c r="D12219" t="str">
        <f>INDEX(Country!$B$2:$B$26,MATCH(INDEX(customers!$D$2:$D$1501,MATCH(Purchases!B12219,customers!$A$2:$A$1501)),Country!$A$2:$A$26))</f>
        <v>BRAZIL</v>
      </c>
      <c r="E12219" t="str">
        <f>INDEX(Region!$C$2:$F$2,MATCH(INDEX(Country!$C$2:$C$26,MATCH(Purchases!D12219,Country!$B$2:$B$26)), Region!$C$1:$F$1))</f>
        <v>AMERICA</v>
      </c>
      <c r="F12219" t="e">
        <f>INDEX(customers!G12219:G13718, MATCH(Purchases!C12219,customers!B12219:B13718))</f>
        <v>#N/A</v>
      </c>
      <c r="G12219" t="s">
        <v>16</v>
      </c>
      <c r="H12219">
        <v>110960.05</v>
      </c>
      <c r="I12219" s="1">
        <v>33772</v>
      </c>
      <c r="J12219" t="s">
        <v>31</v>
      </c>
      <c r="K12219" t="s">
        <v>366</v>
      </c>
      <c r="L12219">
        <v>0</v>
      </c>
      <c r="M12219" t="s">
        <v>13159</v>
      </c>
    </row>
    <row r="12220" spans="1:13" x14ac:dyDescent="0.25">
      <c r="A12220">
        <v>48867</v>
      </c>
      <c r="B12220">
        <v>1045</v>
      </c>
      <c r="C12220" t="str">
        <f>IFERROR(INDEX(customers!B12220:B13719,MATCH(Purchases!B12220,customers!A12220:A13719)), "None")</f>
        <v>None</v>
      </c>
      <c r="D12220" t="str">
        <f>INDEX(Country!$B$2:$B$26,MATCH(INDEX(customers!$D$2:$D$1501,MATCH(Purchases!B12220,customers!$A$2:$A$1501)),Country!$A$2:$A$26))</f>
        <v>SAUDI ARABIA</v>
      </c>
      <c r="E12220" t="str">
        <f>INDEX(Region!$C$2:$F$2,MATCH(INDEX(Country!$C$2:$C$26,MATCH(Purchases!D12220,Country!$B$2:$B$26)), Region!$C$1:$F$1))</f>
        <v>MIDDLE EAST</v>
      </c>
      <c r="F12220" t="e">
        <f>INDEX(customers!G12220:G13719, MATCH(Purchases!C12220,customers!B12220:B13719))</f>
        <v>#N/A</v>
      </c>
      <c r="G12220" t="s">
        <v>9</v>
      </c>
      <c r="H12220">
        <v>91972.23</v>
      </c>
      <c r="I12220" s="1">
        <v>35835</v>
      </c>
      <c r="J12220" t="s">
        <v>10</v>
      </c>
      <c r="K12220" t="s">
        <v>1010</v>
      </c>
      <c r="L12220">
        <v>0</v>
      </c>
      <c r="M12220" t="s">
        <v>13160</v>
      </c>
    </row>
    <row r="12221" spans="1:13" x14ac:dyDescent="0.25">
      <c r="A12221">
        <v>48868</v>
      </c>
      <c r="B12221">
        <v>382</v>
      </c>
      <c r="C12221" t="str">
        <f>IFERROR(INDEX(customers!B12221:B13720,MATCH(Purchases!B12221,customers!A12221:A13720)), "None")</f>
        <v>None</v>
      </c>
      <c r="D12221" t="str">
        <f>INDEX(Country!$B$2:$B$26,MATCH(INDEX(customers!$D$2:$D$1501,MATCH(Purchases!B12221,customers!$A$2:$A$1501)),Country!$A$2:$A$26))</f>
        <v>INDIA</v>
      </c>
      <c r="E12221" t="str">
        <f>INDEX(Region!$C$2:$F$2,MATCH(INDEX(Country!$C$2:$C$26,MATCH(Purchases!D12221,Country!$B$2:$B$26)), Region!$C$1:$F$1))</f>
        <v>ASIA</v>
      </c>
      <c r="F12221" t="e">
        <f>INDEX(customers!G12221:G13720, MATCH(Purchases!C12221,customers!B12221:B13720))</f>
        <v>#N/A</v>
      </c>
      <c r="G12221" t="s">
        <v>16</v>
      </c>
      <c r="H12221">
        <v>169049.46</v>
      </c>
      <c r="I12221" s="1">
        <v>33769</v>
      </c>
      <c r="J12221" t="s">
        <v>23</v>
      </c>
      <c r="K12221" t="s">
        <v>2032</v>
      </c>
      <c r="L12221">
        <v>0</v>
      </c>
      <c r="M12221" t="s">
        <v>13161</v>
      </c>
    </row>
    <row r="12222" spans="1:13" x14ac:dyDescent="0.25">
      <c r="A12222">
        <v>48869</v>
      </c>
      <c r="B12222">
        <v>449</v>
      </c>
      <c r="C12222" t="str">
        <f>IFERROR(INDEX(customers!B12222:B13721,MATCH(Purchases!B12222,customers!A12222:A13721)), "None")</f>
        <v>None</v>
      </c>
      <c r="D12222" t="str">
        <f>INDEX(Country!$B$2:$B$26,MATCH(INDEX(customers!$D$2:$D$1501,MATCH(Purchases!B12222,customers!$A$2:$A$1501)),Country!$A$2:$A$26))</f>
        <v>EGYPT</v>
      </c>
      <c r="E12222" t="str">
        <f>INDEX(Region!$C$2:$F$2,MATCH(INDEX(Country!$C$2:$C$26,MATCH(Purchases!D12222,Country!$B$2:$B$26)), Region!$C$1:$F$1))</f>
        <v>MIDDLE EAST</v>
      </c>
      <c r="F12222" t="e">
        <f>INDEX(customers!G12222:G13721, MATCH(Purchases!C12222,customers!B12222:B13721))</f>
        <v>#N/A</v>
      </c>
      <c r="G12222" t="s">
        <v>9</v>
      </c>
      <c r="H12222">
        <v>297665.91999999998</v>
      </c>
      <c r="I12222" s="1">
        <v>35230</v>
      </c>
      <c r="J12222" t="s">
        <v>23</v>
      </c>
      <c r="K12222" t="s">
        <v>57</v>
      </c>
      <c r="L12222">
        <v>0</v>
      </c>
      <c r="M12222" t="s">
        <v>13162</v>
      </c>
    </row>
    <row r="12223" spans="1:13" x14ac:dyDescent="0.25">
      <c r="A12223">
        <v>48870</v>
      </c>
      <c r="B12223">
        <v>68</v>
      </c>
      <c r="C12223" t="str">
        <f>IFERROR(INDEX(customers!B12223:B13722,MATCH(Purchases!B12223,customers!A12223:A13722)), "None")</f>
        <v>None</v>
      </c>
      <c r="D12223" t="str">
        <f>INDEX(Country!$B$2:$B$26,MATCH(INDEX(customers!$D$2:$D$1501,MATCH(Purchases!B12223,customers!$A$2:$A$1501)),Country!$A$2:$A$26))</f>
        <v>JAPAN</v>
      </c>
      <c r="E12223" t="str">
        <f>INDEX(Region!$C$2:$F$2,MATCH(INDEX(Country!$C$2:$C$26,MATCH(Purchases!D12223,Country!$B$2:$B$26)), Region!$C$1:$F$1))</f>
        <v>ASIA</v>
      </c>
      <c r="F12223" t="e">
        <f>INDEX(customers!G12223:G13722, MATCH(Purchases!C12223,customers!B12223:B13722))</f>
        <v>#N/A</v>
      </c>
      <c r="G12223" t="s">
        <v>9</v>
      </c>
      <c r="H12223">
        <v>161792.07</v>
      </c>
      <c r="I12223" s="1">
        <v>35180</v>
      </c>
      <c r="J12223" t="s">
        <v>26</v>
      </c>
      <c r="K12223" t="s">
        <v>1158</v>
      </c>
      <c r="L12223">
        <v>0</v>
      </c>
      <c r="M12223" t="s">
        <v>13163</v>
      </c>
    </row>
    <row r="12224" spans="1:13" x14ac:dyDescent="0.25">
      <c r="A12224">
        <v>48871</v>
      </c>
      <c r="B12224">
        <v>395</v>
      </c>
      <c r="C12224" t="str">
        <f>IFERROR(INDEX(customers!B12224:B13723,MATCH(Purchases!B12224,customers!A12224:A13723)), "None")</f>
        <v>None</v>
      </c>
      <c r="D12224" t="str">
        <f>INDEX(Country!$B$2:$B$26,MATCH(INDEX(customers!$D$2:$D$1501,MATCH(Purchases!B12224,customers!$A$2:$A$1501)),Country!$A$2:$A$26))</f>
        <v>MOROCCO</v>
      </c>
      <c r="E12224" t="str">
        <f>INDEX(Region!$C$2:$F$2,MATCH(INDEX(Country!$C$2:$C$26,MATCH(Purchases!D12224,Country!$B$2:$B$26)), Region!$C$1:$F$1))</f>
        <v>ASIA</v>
      </c>
      <c r="F12224" t="e">
        <f>INDEX(customers!G12224:G13723, MATCH(Purchases!C12224,customers!B12224:B13723))</f>
        <v>#N/A</v>
      </c>
      <c r="G12224" t="s">
        <v>9</v>
      </c>
      <c r="H12224">
        <v>9825.64</v>
      </c>
      <c r="I12224" s="1">
        <v>35617</v>
      </c>
      <c r="J12224" t="s">
        <v>13</v>
      </c>
      <c r="K12224" t="s">
        <v>758</v>
      </c>
      <c r="L12224">
        <v>0</v>
      </c>
      <c r="M12224" t="s">
        <v>12671</v>
      </c>
    </row>
    <row r="12225" spans="1:13" x14ac:dyDescent="0.25">
      <c r="A12225">
        <v>48896</v>
      </c>
      <c r="B12225">
        <v>913</v>
      </c>
      <c r="C12225" t="str">
        <f>IFERROR(INDEX(customers!B12225:B13724,MATCH(Purchases!B12225,customers!A12225:A13724)), "None")</f>
        <v>None</v>
      </c>
      <c r="D12225" t="str">
        <f>INDEX(Country!$B$2:$B$26,MATCH(INDEX(customers!$D$2:$D$1501,MATCH(Purchases!B12225,customers!$A$2:$A$1501)),Country!$A$2:$A$26))</f>
        <v>KENYA</v>
      </c>
      <c r="E12225" t="str">
        <f>INDEX(Region!$C$2:$F$2,MATCH(INDEX(Country!$C$2:$C$26,MATCH(Purchases!D12225,Country!$B$2:$B$26)), Region!$C$1:$F$1))</f>
        <v>ASIA</v>
      </c>
      <c r="F12225" t="e">
        <f>INDEX(customers!G12225:G13724, MATCH(Purchases!C12225,customers!B12225:B13724))</f>
        <v>#N/A</v>
      </c>
      <c r="G12225" t="s">
        <v>16</v>
      </c>
      <c r="H12225">
        <v>37230.25</v>
      </c>
      <c r="I12225" s="1">
        <v>34636</v>
      </c>
      <c r="J12225" t="s">
        <v>13</v>
      </c>
      <c r="K12225" t="s">
        <v>945</v>
      </c>
      <c r="L12225">
        <v>0</v>
      </c>
      <c r="M12225" t="s">
        <v>13164</v>
      </c>
    </row>
    <row r="12226" spans="1:13" x14ac:dyDescent="0.25">
      <c r="A12226">
        <v>48897</v>
      </c>
      <c r="B12226">
        <v>1456</v>
      </c>
      <c r="C12226" t="str">
        <f>IFERROR(INDEX(customers!B12226:B13725,MATCH(Purchases!B12226,customers!A12226:A13725)), "None")</f>
        <v>None</v>
      </c>
      <c r="D12226" t="str">
        <f>INDEX(Country!$B$2:$B$26,MATCH(INDEX(customers!$D$2:$D$1501,MATCH(Purchases!B12226,customers!$A$2:$A$1501)),Country!$A$2:$A$26))</f>
        <v>JORDAN</v>
      </c>
      <c r="E12226" t="str">
        <f>INDEX(Region!$C$2:$F$2,MATCH(INDEX(Country!$C$2:$C$26,MATCH(Purchases!D12226,Country!$B$2:$B$26)), Region!$C$1:$F$1))</f>
        <v>ASIA</v>
      </c>
      <c r="F12226" t="e">
        <f>INDEX(customers!G12226:G13725, MATCH(Purchases!C12226,customers!B12226:B13725))</f>
        <v>#N/A</v>
      </c>
      <c r="G12226" t="s">
        <v>9</v>
      </c>
      <c r="H12226">
        <v>182880.57</v>
      </c>
      <c r="I12226" s="1">
        <v>35524</v>
      </c>
      <c r="J12226" t="s">
        <v>23</v>
      </c>
      <c r="K12226" t="s">
        <v>318</v>
      </c>
      <c r="L12226">
        <v>0</v>
      </c>
      <c r="M12226" t="s">
        <v>13165</v>
      </c>
    </row>
    <row r="12227" spans="1:13" x14ac:dyDescent="0.25">
      <c r="A12227">
        <v>48898</v>
      </c>
      <c r="B12227">
        <v>664</v>
      </c>
      <c r="C12227" t="str">
        <f>IFERROR(INDEX(customers!B12227:B13726,MATCH(Purchases!B12227,customers!A12227:A13726)), "None")</f>
        <v>None</v>
      </c>
      <c r="D12227" t="str">
        <f>INDEX(Country!$B$2:$B$26,MATCH(INDEX(customers!$D$2:$D$1501,MATCH(Purchases!B12227,customers!$A$2:$A$1501)),Country!$A$2:$A$26))</f>
        <v>MOROCCO</v>
      </c>
      <c r="E12227" t="str">
        <f>INDEX(Region!$C$2:$F$2,MATCH(INDEX(Country!$C$2:$C$26,MATCH(Purchases!D12227,Country!$B$2:$B$26)), Region!$C$1:$F$1))</f>
        <v>ASIA</v>
      </c>
      <c r="F12227" t="e">
        <f>INDEX(customers!G12227:G13726, MATCH(Purchases!C12227,customers!B12227:B13726))</f>
        <v>#N/A</v>
      </c>
      <c r="G12227" t="s">
        <v>16</v>
      </c>
      <c r="H12227">
        <v>58246.73</v>
      </c>
      <c r="I12227" s="1">
        <v>33663</v>
      </c>
      <c r="J12227" t="s">
        <v>23</v>
      </c>
      <c r="K12227" t="s">
        <v>706</v>
      </c>
      <c r="L12227">
        <v>0</v>
      </c>
      <c r="M12227" t="s">
        <v>13166</v>
      </c>
    </row>
    <row r="12228" spans="1:13" x14ac:dyDescent="0.25">
      <c r="A12228">
        <v>48899</v>
      </c>
      <c r="B12228">
        <v>898</v>
      </c>
      <c r="C12228" t="str">
        <f>IFERROR(INDEX(customers!B12228:B13727,MATCH(Purchases!B12228,customers!A12228:A13727)), "None")</f>
        <v>None</v>
      </c>
      <c r="D12228" t="str">
        <f>INDEX(Country!$B$2:$B$26,MATCH(INDEX(customers!$D$2:$D$1501,MATCH(Purchases!B12228,customers!$A$2:$A$1501)),Country!$A$2:$A$26))</f>
        <v>CANADA</v>
      </c>
      <c r="E12228" t="str">
        <f>INDEX(Region!$C$2:$F$2,MATCH(INDEX(Country!$C$2:$C$26,MATCH(Purchases!D12228,Country!$B$2:$B$26)), Region!$C$1:$F$1))</f>
        <v>AMERICA</v>
      </c>
      <c r="F12228" t="e">
        <f>INDEX(customers!G12228:G13727, MATCH(Purchases!C12228,customers!B12228:B13727))</f>
        <v>#N/A</v>
      </c>
      <c r="G12228" t="s">
        <v>16</v>
      </c>
      <c r="H12228">
        <v>240474.36</v>
      </c>
      <c r="I12228" s="1">
        <v>34718</v>
      </c>
      <c r="J12228" t="s">
        <v>26</v>
      </c>
      <c r="K12228" t="s">
        <v>1490</v>
      </c>
      <c r="L12228">
        <v>0</v>
      </c>
      <c r="M12228" t="s">
        <v>13167</v>
      </c>
    </row>
    <row r="12229" spans="1:13" x14ac:dyDescent="0.25">
      <c r="A12229">
        <v>48900</v>
      </c>
      <c r="B12229">
        <v>1063</v>
      </c>
      <c r="C12229" t="str">
        <f>IFERROR(INDEX(customers!B12229:B13728,MATCH(Purchases!B12229,customers!A12229:A13728)), "None")</f>
        <v>None</v>
      </c>
      <c r="D12229" t="str">
        <f>INDEX(Country!$B$2:$B$26,MATCH(INDEX(customers!$D$2:$D$1501,MATCH(Purchases!B12229,customers!$A$2:$A$1501)),Country!$A$2:$A$26))</f>
        <v>VIETNAM</v>
      </c>
      <c r="E12229" t="str">
        <f>INDEX(Region!$C$2:$F$2,MATCH(INDEX(Country!$C$2:$C$26,MATCH(Purchases!D12229,Country!$B$2:$B$26)), Region!$C$1:$F$1))</f>
        <v>ASIA</v>
      </c>
      <c r="F12229" t="e">
        <f>INDEX(customers!G12229:G13728, MATCH(Purchases!C12229,customers!B12229:B13728))</f>
        <v>#N/A</v>
      </c>
      <c r="G12229" t="s">
        <v>16</v>
      </c>
      <c r="H12229">
        <v>205141.12</v>
      </c>
      <c r="I12229" s="1">
        <v>34416</v>
      </c>
      <c r="J12229" t="s">
        <v>23</v>
      </c>
      <c r="K12229" t="s">
        <v>346</v>
      </c>
      <c r="L12229">
        <v>0</v>
      </c>
      <c r="M12229" t="s">
        <v>13168</v>
      </c>
    </row>
    <row r="12230" spans="1:13" x14ac:dyDescent="0.25">
      <c r="A12230">
        <v>48901</v>
      </c>
      <c r="B12230">
        <v>1487</v>
      </c>
      <c r="C12230" t="str">
        <f>IFERROR(INDEX(customers!B12230:B13729,MATCH(Purchases!B12230,customers!A12230:A13729)), "None")</f>
        <v>None</v>
      </c>
      <c r="D12230" t="str">
        <f>INDEX(Country!$B$2:$B$26,MATCH(INDEX(customers!$D$2:$D$1501,MATCH(Purchases!B12230,customers!$A$2:$A$1501)),Country!$A$2:$A$26))</f>
        <v>PERU</v>
      </c>
      <c r="E12230" t="str">
        <f>INDEX(Region!$C$2:$F$2,MATCH(INDEX(Country!$C$2:$C$26,MATCH(Purchases!D12230,Country!$B$2:$B$26)), Region!$C$1:$F$1))</f>
        <v>ASIA</v>
      </c>
      <c r="F12230" t="e">
        <f>INDEX(customers!G12230:G13729, MATCH(Purchases!C12230,customers!B12230:B13729))</f>
        <v>#N/A</v>
      </c>
      <c r="G12230" t="s">
        <v>9</v>
      </c>
      <c r="H12230">
        <v>289395.86</v>
      </c>
      <c r="I12230" s="1">
        <v>35766</v>
      </c>
      <c r="J12230" t="s">
        <v>13</v>
      </c>
      <c r="K12230" t="s">
        <v>704</v>
      </c>
      <c r="L12230">
        <v>0</v>
      </c>
      <c r="M12230" t="s">
        <v>13169</v>
      </c>
    </row>
    <row r="12231" spans="1:13" x14ac:dyDescent="0.25">
      <c r="A12231">
        <v>48902</v>
      </c>
      <c r="B12231">
        <v>424</v>
      </c>
      <c r="C12231" t="str">
        <f>IFERROR(INDEX(customers!B12231:B13730,MATCH(Purchases!B12231,customers!A12231:A13730)), "None")</f>
        <v>None</v>
      </c>
      <c r="D12231" t="str">
        <f>INDEX(Country!$B$2:$B$26,MATCH(INDEX(customers!$D$2:$D$1501,MATCH(Purchases!B12231,customers!$A$2:$A$1501)),Country!$A$2:$A$26))</f>
        <v>ROMANIA</v>
      </c>
      <c r="E12231" t="str">
        <f>INDEX(Region!$C$2:$F$2,MATCH(INDEX(Country!$C$2:$C$26,MATCH(Purchases!D12231,Country!$B$2:$B$26)), Region!$C$1:$F$1))</f>
        <v>EUROPE</v>
      </c>
      <c r="F12231" t="e">
        <f>INDEX(customers!G12231:G13730, MATCH(Purchases!C12231,customers!B12231:B13730))</f>
        <v>#N/A</v>
      </c>
      <c r="G12231" t="s">
        <v>16</v>
      </c>
      <c r="H12231">
        <v>39277.75</v>
      </c>
      <c r="I12231" s="1">
        <v>33901</v>
      </c>
      <c r="J12231" t="s">
        <v>31</v>
      </c>
      <c r="K12231" t="s">
        <v>445</v>
      </c>
      <c r="L12231">
        <v>0</v>
      </c>
      <c r="M12231" t="s">
        <v>13170</v>
      </c>
    </row>
    <row r="12232" spans="1:13" x14ac:dyDescent="0.25">
      <c r="A12232">
        <v>48903</v>
      </c>
      <c r="B12232">
        <v>1463</v>
      </c>
      <c r="C12232" t="str">
        <f>IFERROR(INDEX(customers!B12232:B13731,MATCH(Purchases!B12232,customers!A12232:A13731)), "None")</f>
        <v>None</v>
      </c>
      <c r="D12232" t="str">
        <f>INDEX(Country!$B$2:$B$26,MATCH(INDEX(customers!$D$2:$D$1501,MATCH(Purchases!B12232,customers!$A$2:$A$1501)),Country!$A$2:$A$26))</f>
        <v>GERMANY</v>
      </c>
      <c r="E12232" t="str">
        <f>INDEX(Region!$C$2:$F$2,MATCH(INDEX(Country!$C$2:$C$26,MATCH(Purchases!D12232,Country!$B$2:$B$26)), Region!$C$1:$F$1))</f>
        <v>EUROPE</v>
      </c>
      <c r="F12232" t="e">
        <f>INDEX(customers!G12232:G13731, MATCH(Purchases!C12232,customers!B12232:B13731))</f>
        <v>#N/A</v>
      </c>
      <c r="G12232" t="s">
        <v>16</v>
      </c>
      <c r="H12232">
        <v>42618.38</v>
      </c>
      <c r="I12232" s="1">
        <v>34650</v>
      </c>
      <c r="J12232" t="s">
        <v>13</v>
      </c>
      <c r="K12232" t="s">
        <v>1297</v>
      </c>
      <c r="L12232">
        <v>0</v>
      </c>
      <c r="M12232" t="s">
        <v>13171</v>
      </c>
    </row>
    <row r="12233" spans="1:13" x14ac:dyDescent="0.25">
      <c r="A12233">
        <v>48928</v>
      </c>
      <c r="B12233">
        <v>779</v>
      </c>
      <c r="C12233" t="str">
        <f>IFERROR(INDEX(customers!B12233:B13732,MATCH(Purchases!B12233,customers!A12233:A13732)), "None")</f>
        <v>None</v>
      </c>
      <c r="D12233" t="str">
        <f>INDEX(Country!$B$2:$B$26,MATCH(INDEX(customers!$D$2:$D$1501,MATCH(Purchases!B12233,customers!$A$2:$A$1501)),Country!$A$2:$A$26))</f>
        <v>ETHIOPIA</v>
      </c>
      <c r="E12233" t="e">
        <f>INDEX(Region!$C$2:$F$2,MATCH(INDEX(Country!$C$2:$C$26,MATCH(Purchases!D12233,Country!$B$2:$B$26)), Region!$C$1:$F$1))</f>
        <v>#N/A</v>
      </c>
      <c r="F12233" t="e">
        <f>INDEX(customers!G12233:G13732, MATCH(Purchases!C12233,customers!B12233:B13732))</f>
        <v>#N/A</v>
      </c>
      <c r="G12233" t="s">
        <v>9</v>
      </c>
      <c r="H12233">
        <v>199290.88</v>
      </c>
      <c r="I12233" s="1">
        <v>35586</v>
      </c>
      <c r="J12233" t="s">
        <v>23</v>
      </c>
      <c r="K12233" t="s">
        <v>348</v>
      </c>
      <c r="L12233">
        <v>0</v>
      </c>
      <c r="M12233" t="s">
        <v>13172</v>
      </c>
    </row>
    <row r="12234" spans="1:13" x14ac:dyDescent="0.25">
      <c r="A12234">
        <v>48929</v>
      </c>
      <c r="B12234">
        <v>1085</v>
      </c>
      <c r="C12234" t="str">
        <f>IFERROR(INDEX(customers!B12234:B13733,MATCH(Purchases!B12234,customers!A12234:A13733)), "None")</f>
        <v>None</v>
      </c>
      <c r="D12234" t="str">
        <f>INDEX(Country!$B$2:$B$26,MATCH(INDEX(customers!$D$2:$D$1501,MATCH(Purchases!B12234,customers!$A$2:$A$1501)),Country!$A$2:$A$26))</f>
        <v>VIETNAM</v>
      </c>
      <c r="E12234" t="str">
        <f>INDEX(Region!$C$2:$F$2,MATCH(INDEX(Country!$C$2:$C$26,MATCH(Purchases!D12234,Country!$B$2:$B$26)), Region!$C$1:$F$1))</f>
        <v>ASIA</v>
      </c>
      <c r="F12234" t="e">
        <f>INDEX(customers!G12234:G13733, MATCH(Purchases!C12234,customers!B12234:B13733))</f>
        <v>#N/A</v>
      </c>
      <c r="G12234" t="s">
        <v>16</v>
      </c>
      <c r="H12234">
        <v>294515.21000000002</v>
      </c>
      <c r="I12234" s="1">
        <v>34630</v>
      </c>
      <c r="J12234" t="s">
        <v>26</v>
      </c>
      <c r="K12234" t="s">
        <v>1852</v>
      </c>
      <c r="L12234">
        <v>0</v>
      </c>
      <c r="M12234" t="s">
        <v>13173</v>
      </c>
    </row>
    <row r="12235" spans="1:13" x14ac:dyDescent="0.25">
      <c r="A12235">
        <v>48930</v>
      </c>
      <c r="B12235">
        <v>277</v>
      </c>
      <c r="C12235" t="str">
        <f>IFERROR(INDEX(customers!B12235:B13734,MATCH(Purchases!B12235,customers!A12235:A13734)), "None")</f>
        <v>None</v>
      </c>
      <c r="D12235" t="str">
        <f>INDEX(Country!$B$2:$B$26,MATCH(INDEX(customers!$D$2:$D$1501,MATCH(Purchases!B12235,customers!$A$2:$A$1501)),Country!$A$2:$A$26))</f>
        <v>UNITED KINGDOM</v>
      </c>
      <c r="E12235" t="str">
        <f>INDEX(Region!$C$2:$F$2,MATCH(INDEX(Country!$C$2:$C$26,MATCH(Purchases!D12235,Country!$B$2:$B$26)), Region!$C$1:$F$1))</f>
        <v>MIDDLE EAST</v>
      </c>
      <c r="F12235" t="e">
        <f>INDEX(customers!G12235:G13734, MATCH(Purchases!C12235,customers!B12235:B13734))</f>
        <v>#N/A</v>
      </c>
      <c r="G12235" t="s">
        <v>9</v>
      </c>
      <c r="H12235">
        <v>290399.15999999997</v>
      </c>
      <c r="I12235" s="1">
        <v>35097</v>
      </c>
      <c r="J12235" t="s">
        <v>31</v>
      </c>
      <c r="K12235" t="s">
        <v>278</v>
      </c>
      <c r="L12235">
        <v>0</v>
      </c>
      <c r="M12235" t="s">
        <v>13174</v>
      </c>
    </row>
    <row r="12236" spans="1:13" x14ac:dyDescent="0.25">
      <c r="A12236">
        <v>48931</v>
      </c>
      <c r="B12236">
        <v>119</v>
      </c>
      <c r="C12236" t="str">
        <f>IFERROR(INDEX(customers!B12236:B13735,MATCH(Purchases!B12236,customers!A12236:A13735)), "None")</f>
        <v>None</v>
      </c>
      <c r="D12236" t="str">
        <f>INDEX(Country!$B$2:$B$26,MATCH(INDEX(customers!$D$2:$D$1501,MATCH(Purchases!B12236,customers!$A$2:$A$1501)),Country!$A$2:$A$26))</f>
        <v>GERMANY</v>
      </c>
      <c r="E12236" t="str">
        <f>INDEX(Region!$C$2:$F$2,MATCH(INDEX(Country!$C$2:$C$26,MATCH(Purchases!D12236,Country!$B$2:$B$26)), Region!$C$1:$F$1))</f>
        <v>EUROPE</v>
      </c>
      <c r="F12236" t="e">
        <f>INDEX(customers!G12236:G13735, MATCH(Purchases!C12236,customers!B12236:B13735))</f>
        <v>#N/A</v>
      </c>
      <c r="G12236" t="s">
        <v>16</v>
      </c>
      <c r="H12236">
        <v>310925.86</v>
      </c>
      <c r="I12236" s="1">
        <v>34503</v>
      </c>
      <c r="J12236" t="s">
        <v>10</v>
      </c>
      <c r="K12236" t="s">
        <v>858</v>
      </c>
      <c r="L12236">
        <v>0</v>
      </c>
      <c r="M12236" t="s">
        <v>13175</v>
      </c>
    </row>
    <row r="12237" spans="1:13" x14ac:dyDescent="0.25">
      <c r="A12237">
        <v>48932</v>
      </c>
      <c r="B12237">
        <v>1360</v>
      </c>
      <c r="C12237" t="str">
        <f>IFERROR(INDEX(customers!B12237:B13736,MATCH(Purchases!B12237,customers!A12237:A13736)), "None")</f>
        <v>None</v>
      </c>
      <c r="D12237" t="str">
        <f>INDEX(Country!$B$2:$B$26,MATCH(INDEX(customers!$D$2:$D$1501,MATCH(Purchases!B12237,customers!$A$2:$A$1501)),Country!$A$2:$A$26))</f>
        <v>ROMANIA</v>
      </c>
      <c r="E12237" t="str">
        <f>INDEX(Region!$C$2:$F$2,MATCH(INDEX(Country!$C$2:$C$26,MATCH(Purchases!D12237,Country!$B$2:$B$26)), Region!$C$1:$F$1))</f>
        <v>EUROPE</v>
      </c>
      <c r="F12237" t="e">
        <f>INDEX(customers!G12237:G13736, MATCH(Purchases!C12237,customers!B12237:B13736))</f>
        <v>#N/A</v>
      </c>
      <c r="G12237" t="s">
        <v>9</v>
      </c>
      <c r="H12237">
        <v>81996.33</v>
      </c>
      <c r="I12237" s="1">
        <v>35916</v>
      </c>
      <c r="J12237" t="s">
        <v>10</v>
      </c>
      <c r="K12237" t="s">
        <v>2936</v>
      </c>
      <c r="L12237">
        <v>0</v>
      </c>
      <c r="M12237" t="s">
        <v>13176</v>
      </c>
    </row>
    <row r="12238" spans="1:13" x14ac:dyDescent="0.25">
      <c r="A12238">
        <v>48933</v>
      </c>
      <c r="B12238">
        <v>1030</v>
      </c>
      <c r="C12238" t="str">
        <f>IFERROR(INDEX(customers!B12238:B13737,MATCH(Purchases!B12238,customers!A12238:A13737)), "None")</f>
        <v>None</v>
      </c>
      <c r="D12238" t="str">
        <f>INDEX(Country!$B$2:$B$26,MATCH(INDEX(customers!$D$2:$D$1501,MATCH(Purchases!B12238,customers!$A$2:$A$1501)),Country!$A$2:$A$26))</f>
        <v>INDIA</v>
      </c>
      <c r="E12238" t="str">
        <f>INDEX(Region!$C$2:$F$2,MATCH(INDEX(Country!$C$2:$C$26,MATCH(Purchases!D12238,Country!$B$2:$B$26)), Region!$C$1:$F$1))</f>
        <v>ASIA</v>
      </c>
      <c r="F12238" t="e">
        <f>INDEX(customers!G12238:G13737, MATCH(Purchases!C12238,customers!B12238:B13737))</f>
        <v>#N/A</v>
      </c>
      <c r="G12238" t="s">
        <v>16</v>
      </c>
      <c r="H12238">
        <v>15755.88</v>
      </c>
      <c r="I12238" s="1">
        <v>33663</v>
      </c>
      <c r="J12238" t="s">
        <v>26</v>
      </c>
      <c r="K12238" t="s">
        <v>4191</v>
      </c>
      <c r="L12238">
        <v>0</v>
      </c>
      <c r="M12238" t="s">
        <v>13177</v>
      </c>
    </row>
    <row r="12239" spans="1:13" x14ac:dyDescent="0.25">
      <c r="A12239">
        <v>48934</v>
      </c>
      <c r="B12239">
        <v>511</v>
      </c>
      <c r="C12239" t="str">
        <f>IFERROR(INDEX(customers!B12239:B13738,MATCH(Purchases!B12239,customers!A12239:A13738)), "None")</f>
        <v>None</v>
      </c>
      <c r="D12239" t="str">
        <f>INDEX(Country!$B$2:$B$26,MATCH(INDEX(customers!$D$2:$D$1501,MATCH(Purchases!B12239,customers!$A$2:$A$1501)),Country!$A$2:$A$26))</f>
        <v>JORDAN</v>
      </c>
      <c r="E12239" t="str">
        <f>INDEX(Region!$C$2:$F$2,MATCH(INDEX(Country!$C$2:$C$26,MATCH(Purchases!D12239,Country!$B$2:$B$26)), Region!$C$1:$F$1))</f>
        <v>ASIA</v>
      </c>
      <c r="F12239" t="e">
        <f>INDEX(customers!G12239:G13738, MATCH(Purchases!C12239,customers!B12239:B13738))</f>
        <v>#N/A</v>
      </c>
      <c r="G12239" t="s">
        <v>9</v>
      </c>
      <c r="H12239">
        <v>111078.36</v>
      </c>
      <c r="I12239" s="1">
        <v>35531</v>
      </c>
      <c r="J12239" t="s">
        <v>10</v>
      </c>
      <c r="K12239" t="s">
        <v>2912</v>
      </c>
      <c r="L12239">
        <v>0</v>
      </c>
      <c r="M12239" t="s">
        <v>13178</v>
      </c>
    </row>
    <row r="12240" spans="1:13" x14ac:dyDescent="0.25">
      <c r="A12240">
        <v>48935</v>
      </c>
      <c r="B12240">
        <v>1484</v>
      </c>
      <c r="C12240" t="str">
        <f>IFERROR(INDEX(customers!B12240:B13739,MATCH(Purchases!B12240,customers!A12240:A13739)), "None")</f>
        <v>None</v>
      </c>
      <c r="D12240" t="str">
        <f>INDEX(Country!$B$2:$B$26,MATCH(INDEX(customers!$D$2:$D$1501,MATCH(Purchases!B12240,customers!$A$2:$A$1501)),Country!$A$2:$A$26))</f>
        <v>CHINA</v>
      </c>
      <c r="E12240" t="str">
        <f>INDEX(Region!$C$2:$F$2,MATCH(INDEX(Country!$C$2:$C$26,MATCH(Purchases!D12240,Country!$B$2:$B$26)), Region!$C$1:$F$1))</f>
        <v>AMERICA</v>
      </c>
      <c r="F12240" t="e">
        <f>INDEX(customers!G12240:G13739, MATCH(Purchases!C12240,customers!B12240:B13739))</f>
        <v>#N/A</v>
      </c>
      <c r="G12240" t="s">
        <v>16</v>
      </c>
      <c r="H12240">
        <v>324551.89</v>
      </c>
      <c r="I12240" s="1">
        <v>33977</v>
      </c>
      <c r="J12240" t="s">
        <v>10</v>
      </c>
      <c r="K12240" t="s">
        <v>1057</v>
      </c>
      <c r="L12240">
        <v>0</v>
      </c>
      <c r="M12240" t="s">
        <v>13179</v>
      </c>
    </row>
    <row r="12241" spans="1:13" x14ac:dyDescent="0.25">
      <c r="A12241">
        <v>48960</v>
      </c>
      <c r="B12241">
        <v>1484</v>
      </c>
      <c r="C12241" t="str">
        <f>IFERROR(INDEX(customers!B12241:B13740,MATCH(Purchases!B12241,customers!A12241:A13740)), "None")</f>
        <v>None</v>
      </c>
      <c r="D12241" t="str">
        <f>INDEX(Country!$B$2:$B$26,MATCH(INDEX(customers!$D$2:$D$1501,MATCH(Purchases!B12241,customers!$A$2:$A$1501)),Country!$A$2:$A$26))</f>
        <v>CHINA</v>
      </c>
      <c r="E12241" t="str">
        <f>INDEX(Region!$C$2:$F$2,MATCH(INDEX(Country!$C$2:$C$26,MATCH(Purchases!D12241,Country!$B$2:$B$26)), Region!$C$1:$F$1))</f>
        <v>AMERICA</v>
      </c>
      <c r="F12241" t="e">
        <f>INDEX(customers!G12241:G13740, MATCH(Purchases!C12241,customers!B12241:B13740))</f>
        <v>#N/A</v>
      </c>
      <c r="G12241" t="s">
        <v>9</v>
      </c>
      <c r="H12241">
        <v>172023.24</v>
      </c>
      <c r="I12241" s="1">
        <v>35677</v>
      </c>
      <c r="J12241" t="s">
        <v>31</v>
      </c>
      <c r="K12241" t="s">
        <v>1418</v>
      </c>
      <c r="L12241">
        <v>0</v>
      </c>
      <c r="M12241" t="s">
        <v>13180</v>
      </c>
    </row>
    <row r="12242" spans="1:13" x14ac:dyDescent="0.25">
      <c r="A12242">
        <v>48961</v>
      </c>
      <c r="B12242">
        <v>637</v>
      </c>
      <c r="C12242" t="str">
        <f>IFERROR(INDEX(customers!B12242:B13741,MATCH(Purchases!B12242,customers!A12242:A13741)), "None")</f>
        <v>None</v>
      </c>
      <c r="D12242" t="str">
        <f>INDEX(Country!$B$2:$B$26,MATCH(INDEX(customers!$D$2:$D$1501,MATCH(Purchases!B12242,customers!$A$2:$A$1501)),Country!$A$2:$A$26))</f>
        <v>GERMANY</v>
      </c>
      <c r="E12242" t="str">
        <f>INDEX(Region!$C$2:$F$2,MATCH(INDEX(Country!$C$2:$C$26,MATCH(Purchases!D12242,Country!$B$2:$B$26)), Region!$C$1:$F$1))</f>
        <v>EUROPE</v>
      </c>
      <c r="F12242" t="e">
        <f>INDEX(customers!G12242:G13741, MATCH(Purchases!C12242,customers!B12242:B13741))</f>
        <v>#N/A</v>
      </c>
      <c r="G12242" t="s">
        <v>16</v>
      </c>
      <c r="H12242">
        <v>217946.23999999999</v>
      </c>
      <c r="I12242" s="1">
        <v>34537</v>
      </c>
      <c r="J12242" t="s">
        <v>23</v>
      </c>
      <c r="K12242" t="s">
        <v>1612</v>
      </c>
      <c r="L12242">
        <v>0</v>
      </c>
      <c r="M12242" t="s">
        <v>13181</v>
      </c>
    </row>
    <row r="12243" spans="1:13" x14ac:dyDescent="0.25">
      <c r="A12243">
        <v>48962</v>
      </c>
      <c r="B12243">
        <v>307</v>
      </c>
      <c r="C12243" t="str">
        <f>IFERROR(INDEX(customers!B12243:B13742,MATCH(Purchases!B12243,customers!A12243:A13742)), "None")</f>
        <v>None</v>
      </c>
      <c r="D12243" t="str">
        <f>INDEX(Country!$B$2:$B$26,MATCH(INDEX(customers!$D$2:$D$1501,MATCH(Purchases!B12243,customers!$A$2:$A$1501)),Country!$A$2:$A$26))</f>
        <v>JORDAN</v>
      </c>
      <c r="E12243" t="str">
        <f>INDEX(Region!$C$2:$F$2,MATCH(INDEX(Country!$C$2:$C$26,MATCH(Purchases!D12243,Country!$B$2:$B$26)), Region!$C$1:$F$1))</f>
        <v>ASIA</v>
      </c>
      <c r="F12243" t="e">
        <f>INDEX(customers!G12243:G13742, MATCH(Purchases!C12243,customers!B12243:B13742))</f>
        <v>#N/A</v>
      </c>
      <c r="G12243" t="s">
        <v>9</v>
      </c>
      <c r="H12243">
        <v>315531.57</v>
      </c>
      <c r="I12243" s="1">
        <v>35821</v>
      </c>
      <c r="J12243" t="s">
        <v>10</v>
      </c>
      <c r="K12243" t="s">
        <v>586</v>
      </c>
      <c r="L12243">
        <v>0</v>
      </c>
      <c r="M12243" t="s">
        <v>13182</v>
      </c>
    </row>
    <row r="12244" spans="1:13" x14ac:dyDescent="0.25">
      <c r="A12244">
        <v>48963</v>
      </c>
      <c r="B12244">
        <v>1412</v>
      </c>
      <c r="C12244" t="str">
        <f>IFERROR(INDEX(customers!B12244:B13743,MATCH(Purchases!B12244,customers!A12244:A13743)), "None")</f>
        <v>None</v>
      </c>
      <c r="D12244" t="str">
        <f>INDEX(Country!$B$2:$B$26,MATCH(INDEX(customers!$D$2:$D$1501,MATCH(Purchases!B12244,customers!$A$2:$A$1501)),Country!$A$2:$A$26))</f>
        <v>IRAN</v>
      </c>
      <c r="E12244" t="str">
        <f>INDEX(Region!$C$2:$F$2,MATCH(INDEX(Country!$C$2:$C$26,MATCH(Purchases!D12244,Country!$B$2:$B$26)), Region!$C$1:$F$1))</f>
        <v>MIDDLE EAST</v>
      </c>
      <c r="F12244" t="e">
        <f>INDEX(customers!G12244:G13743, MATCH(Purchases!C12244,customers!B12244:B13743))</f>
        <v>#N/A</v>
      </c>
      <c r="G12244" t="s">
        <v>16</v>
      </c>
      <c r="H12244">
        <v>173435.65</v>
      </c>
      <c r="I12244" s="1">
        <v>34262</v>
      </c>
      <c r="J12244" t="s">
        <v>23</v>
      </c>
      <c r="K12244" t="s">
        <v>305</v>
      </c>
      <c r="L12244">
        <v>0</v>
      </c>
      <c r="M12244" t="s">
        <v>13183</v>
      </c>
    </row>
    <row r="12245" spans="1:13" x14ac:dyDescent="0.25">
      <c r="A12245">
        <v>48964</v>
      </c>
      <c r="B12245">
        <v>1123</v>
      </c>
      <c r="C12245" t="str">
        <f>IFERROR(INDEX(customers!B12245:B13744,MATCH(Purchases!B12245,customers!A12245:A13744)), "None")</f>
        <v>None</v>
      </c>
      <c r="D12245" t="str">
        <f>INDEX(Country!$B$2:$B$26,MATCH(INDEX(customers!$D$2:$D$1501,MATCH(Purchases!B12245,customers!$A$2:$A$1501)),Country!$A$2:$A$26))</f>
        <v>MOZAMBIQUE</v>
      </c>
      <c r="E12245" t="str">
        <f>INDEX(Region!$C$2:$F$2,MATCH(INDEX(Country!$C$2:$C$26,MATCH(Purchases!D12245,Country!$B$2:$B$26)), Region!$C$1:$F$1))</f>
        <v>ASIA</v>
      </c>
      <c r="F12245" t="e">
        <f>INDEX(customers!G12245:G13744, MATCH(Purchases!C12245,customers!B12245:B13744))</f>
        <v>#N/A</v>
      </c>
      <c r="G12245" t="s">
        <v>9</v>
      </c>
      <c r="H12245">
        <v>104548.09</v>
      </c>
      <c r="I12245" s="1">
        <v>35270</v>
      </c>
      <c r="J12245" t="s">
        <v>13</v>
      </c>
      <c r="K12245" t="s">
        <v>106</v>
      </c>
      <c r="L12245">
        <v>0</v>
      </c>
      <c r="M12245" t="s">
        <v>13184</v>
      </c>
    </row>
    <row r="12246" spans="1:13" x14ac:dyDescent="0.25">
      <c r="A12246">
        <v>48965</v>
      </c>
      <c r="B12246">
        <v>695</v>
      </c>
      <c r="C12246" t="str">
        <f>IFERROR(INDEX(customers!B12246:B13745,MATCH(Purchases!B12246,customers!A12246:A13745)), "None")</f>
        <v>None</v>
      </c>
      <c r="D12246" t="str">
        <f>INDEX(Country!$B$2:$B$26,MATCH(INDEX(customers!$D$2:$D$1501,MATCH(Purchases!B12246,customers!$A$2:$A$1501)),Country!$A$2:$A$26))</f>
        <v>INDIA</v>
      </c>
      <c r="E12246" t="str">
        <f>INDEX(Region!$C$2:$F$2,MATCH(INDEX(Country!$C$2:$C$26,MATCH(Purchases!D12246,Country!$B$2:$B$26)), Region!$C$1:$F$1))</f>
        <v>ASIA</v>
      </c>
      <c r="F12246" t="e">
        <f>INDEX(customers!G12246:G13745, MATCH(Purchases!C12246,customers!B12246:B13745))</f>
        <v>#N/A</v>
      </c>
      <c r="G12246" t="s">
        <v>16</v>
      </c>
      <c r="H12246">
        <v>134013.32</v>
      </c>
      <c r="I12246" s="1">
        <v>34053</v>
      </c>
      <c r="J12246" t="s">
        <v>13</v>
      </c>
      <c r="K12246" t="s">
        <v>3356</v>
      </c>
      <c r="L12246">
        <v>0</v>
      </c>
      <c r="M12246" t="s">
        <v>13185</v>
      </c>
    </row>
    <row r="12247" spans="1:13" x14ac:dyDescent="0.25">
      <c r="A12247">
        <v>48966</v>
      </c>
      <c r="B12247">
        <v>619</v>
      </c>
      <c r="C12247" t="str">
        <f>IFERROR(INDEX(customers!B12247:B13746,MATCH(Purchases!B12247,customers!A12247:A13746)), "None")</f>
        <v>None</v>
      </c>
      <c r="D12247" t="str">
        <f>INDEX(Country!$B$2:$B$26,MATCH(INDEX(customers!$D$2:$D$1501,MATCH(Purchases!B12247,customers!$A$2:$A$1501)),Country!$A$2:$A$26))</f>
        <v>UNITED STATES</v>
      </c>
      <c r="E12247" t="str">
        <f>INDEX(Region!$C$2:$F$2,MATCH(INDEX(Country!$C$2:$C$26,MATCH(Purchases!D12247,Country!$B$2:$B$26)), Region!$C$1:$F$1))</f>
        <v>MIDDLE EAST</v>
      </c>
      <c r="F12247" t="e">
        <f>INDEX(customers!G12247:G13746, MATCH(Purchases!C12247,customers!B12247:B13746))</f>
        <v>#N/A</v>
      </c>
      <c r="G12247" t="s">
        <v>16</v>
      </c>
      <c r="H12247">
        <v>9264.42</v>
      </c>
      <c r="I12247" s="1">
        <v>34133</v>
      </c>
      <c r="J12247" t="s">
        <v>26</v>
      </c>
      <c r="K12247" t="s">
        <v>1412</v>
      </c>
      <c r="L12247">
        <v>0</v>
      </c>
      <c r="M12247" t="s">
        <v>13186</v>
      </c>
    </row>
    <row r="12248" spans="1:13" x14ac:dyDescent="0.25">
      <c r="A12248">
        <v>48967</v>
      </c>
      <c r="B12248">
        <v>718</v>
      </c>
      <c r="C12248" t="str">
        <f>IFERROR(INDEX(customers!B12248:B13747,MATCH(Purchases!B12248,customers!A12248:A13747)), "None")</f>
        <v>None</v>
      </c>
      <c r="D12248" t="str">
        <f>INDEX(Country!$B$2:$B$26,MATCH(INDEX(customers!$D$2:$D$1501,MATCH(Purchases!B12248,customers!$A$2:$A$1501)),Country!$A$2:$A$26))</f>
        <v>SAUDI ARABIA</v>
      </c>
      <c r="E12248" t="str">
        <f>INDEX(Region!$C$2:$F$2,MATCH(INDEX(Country!$C$2:$C$26,MATCH(Purchases!D12248,Country!$B$2:$B$26)), Region!$C$1:$F$1))</f>
        <v>MIDDLE EAST</v>
      </c>
      <c r="F12248" t="e">
        <f>INDEX(customers!G12248:G13747, MATCH(Purchases!C12248,customers!B12248:B13747))</f>
        <v>#N/A</v>
      </c>
      <c r="G12248" t="s">
        <v>16</v>
      </c>
      <c r="H12248">
        <v>33138.839999999997</v>
      </c>
      <c r="I12248" s="1">
        <v>33645</v>
      </c>
      <c r="J12248" t="s">
        <v>31</v>
      </c>
      <c r="K12248" t="s">
        <v>1191</v>
      </c>
      <c r="L12248">
        <v>0</v>
      </c>
      <c r="M12248" t="s">
        <v>13187</v>
      </c>
    </row>
    <row r="12249" spans="1:13" x14ac:dyDescent="0.25">
      <c r="A12249">
        <v>48992</v>
      </c>
      <c r="B12249">
        <v>557</v>
      </c>
      <c r="C12249" t="str">
        <f>IFERROR(INDEX(customers!B12249:B13748,MATCH(Purchases!B12249,customers!A12249:A13748)), "None")</f>
        <v>None</v>
      </c>
      <c r="D12249" t="str">
        <f>INDEX(Country!$B$2:$B$26,MATCH(INDEX(customers!$D$2:$D$1501,MATCH(Purchases!B12249,customers!$A$2:$A$1501)),Country!$A$2:$A$26))</f>
        <v>MOROCCO</v>
      </c>
      <c r="E12249" t="str">
        <f>INDEX(Region!$C$2:$F$2,MATCH(INDEX(Country!$C$2:$C$26,MATCH(Purchases!D12249,Country!$B$2:$B$26)), Region!$C$1:$F$1))</f>
        <v>ASIA</v>
      </c>
      <c r="F12249" t="e">
        <f>INDEX(customers!G12249:G13748, MATCH(Purchases!C12249,customers!B12249:B13748))</f>
        <v>#N/A</v>
      </c>
      <c r="G12249" t="s">
        <v>9</v>
      </c>
      <c r="H12249">
        <v>43938.06</v>
      </c>
      <c r="I12249" s="1">
        <v>35106</v>
      </c>
      <c r="J12249" t="s">
        <v>23</v>
      </c>
      <c r="K12249" t="s">
        <v>3034</v>
      </c>
      <c r="L12249">
        <v>0</v>
      </c>
      <c r="M12249" t="s">
        <v>13188</v>
      </c>
    </row>
    <row r="12250" spans="1:13" x14ac:dyDescent="0.25">
      <c r="A12250">
        <v>48993</v>
      </c>
      <c r="B12250">
        <v>1259</v>
      </c>
      <c r="C12250" t="str">
        <f>IFERROR(INDEX(customers!B12250:B13749,MATCH(Purchases!B12250,customers!A12250:A13749)), "None")</f>
        <v>None</v>
      </c>
      <c r="D12250" t="str">
        <f>INDEX(Country!$B$2:$B$26,MATCH(INDEX(customers!$D$2:$D$1501,MATCH(Purchases!B12250,customers!$A$2:$A$1501)),Country!$A$2:$A$26))</f>
        <v>SAUDI ARABIA</v>
      </c>
      <c r="E12250" t="str">
        <f>INDEX(Region!$C$2:$F$2,MATCH(INDEX(Country!$C$2:$C$26,MATCH(Purchases!D12250,Country!$B$2:$B$26)), Region!$C$1:$F$1))</f>
        <v>MIDDLE EAST</v>
      </c>
      <c r="F12250" t="e">
        <f>INDEX(customers!G12250:G13749, MATCH(Purchases!C12250,customers!B12250:B13749))</f>
        <v>#N/A</v>
      </c>
      <c r="G12250" t="s">
        <v>16</v>
      </c>
      <c r="H12250">
        <v>108598.38</v>
      </c>
      <c r="I12250" s="1">
        <v>33756</v>
      </c>
      <c r="J12250" t="s">
        <v>10</v>
      </c>
      <c r="K12250" t="s">
        <v>2685</v>
      </c>
      <c r="L12250">
        <v>0</v>
      </c>
      <c r="M12250" t="s">
        <v>13189</v>
      </c>
    </row>
    <row r="12251" spans="1:13" x14ac:dyDescent="0.25">
      <c r="A12251">
        <v>48994</v>
      </c>
      <c r="B12251">
        <v>874</v>
      </c>
      <c r="C12251" t="str">
        <f>IFERROR(INDEX(customers!B12251:B13750,MATCH(Purchases!B12251,customers!A12251:A13750)), "None")</f>
        <v>None</v>
      </c>
      <c r="D12251" t="str">
        <f>INDEX(Country!$B$2:$B$26,MATCH(INDEX(customers!$D$2:$D$1501,MATCH(Purchases!B12251,customers!$A$2:$A$1501)),Country!$A$2:$A$26))</f>
        <v>ALGERIA</v>
      </c>
      <c r="E12251" t="e">
        <f>INDEX(Region!$C$2:$F$2,MATCH(INDEX(Country!$C$2:$C$26,MATCH(Purchases!D12251,Country!$B$2:$B$26)), Region!$C$1:$F$1))</f>
        <v>#N/A</v>
      </c>
      <c r="F12251" t="e">
        <f>INDEX(customers!G12251:G13750, MATCH(Purchases!C12251,customers!B12251:B13750))</f>
        <v>#N/A</v>
      </c>
      <c r="G12251" t="s">
        <v>16</v>
      </c>
      <c r="H12251">
        <v>90132.85</v>
      </c>
      <c r="I12251" s="1">
        <v>34265</v>
      </c>
      <c r="J12251" t="s">
        <v>23</v>
      </c>
      <c r="K12251" t="s">
        <v>374</v>
      </c>
      <c r="L12251">
        <v>0</v>
      </c>
      <c r="M12251" t="s">
        <v>13190</v>
      </c>
    </row>
    <row r="12252" spans="1:13" x14ac:dyDescent="0.25">
      <c r="A12252">
        <v>48995</v>
      </c>
      <c r="B12252">
        <v>1073</v>
      </c>
      <c r="C12252" t="str">
        <f>IFERROR(INDEX(customers!B12252:B13751,MATCH(Purchases!B12252,customers!A12252:A13751)), "None")</f>
        <v>None</v>
      </c>
      <c r="D12252" t="str">
        <f>INDEX(Country!$B$2:$B$26,MATCH(INDEX(customers!$D$2:$D$1501,MATCH(Purchases!B12252,customers!$A$2:$A$1501)),Country!$A$2:$A$26))</f>
        <v>IRAN</v>
      </c>
      <c r="E12252" t="str">
        <f>INDEX(Region!$C$2:$F$2,MATCH(INDEX(Country!$C$2:$C$26,MATCH(Purchases!D12252,Country!$B$2:$B$26)), Region!$C$1:$F$1))</f>
        <v>MIDDLE EAST</v>
      </c>
      <c r="F12252" t="e">
        <f>INDEX(customers!G12252:G13751, MATCH(Purchases!C12252,customers!B12252:B13751))</f>
        <v>#N/A</v>
      </c>
      <c r="G12252" t="s">
        <v>9</v>
      </c>
      <c r="H12252">
        <v>227357.2</v>
      </c>
      <c r="I12252" s="1">
        <v>35451</v>
      </c>
      <c r="J12252" t="s">
        <v>10</v>
      </c>
      <c r="K12252" t="s">
        <v>1614</v>
      </c>
      <c r="L12252">
        <v>0</v>
      </c>
      <c r="M12252" t="s">
        <v>13191</v>
      </c>
    </row>
    <row r="12253" spans="1:13" x14ac:dyDescent="0.25">
      <c r="A12253">
        <v>48996</v>
      </c>
      <c r="B12253">
        <v>205</v>
      </c>
      <c r="C12253" t="str">
        <f>IFERROR(INDEX(customers!B12253:B13752,MATCH(Purchases!B12253,customers!A12253:A13752)), "None")</f>
        <v>None</v>
      </c>
      <c r="D12253" t="str">
        <f>INDEX(Country!$B$2:$B$26,MATCH(INDEX(customers!$D$2:$D$1501,MATCH(Purchases!B12253,customers!$A$2:$A$1501)),Country!$A$2:$A$26))</f>
        <v>JAPAN</v>
      </c>
      <c r="E12253" t="str">
        <f>INDEX(Region!$C$2:$F$2,MATCH(INDEX(Country!$C$2:$C$26,MATCH(Purchases!D12253,Country!$B$2:$B$26)), Region!$C$1:$F$1))</f>
        <v>ASIA</v>
      </c>
      <c r="F12253" t="e">
        <f>INDEX(customers!G12253:G13752, MATCH(Purchases!C12253,customers!B12253:B13752))</f>
        <v>#N/A</v>
      </c>
      <c r="G12253" t="s">
        <v>9</v>
      </c>
      <c r="H12253">
        <v>40945.699999999997</v>
      </c>
      <c r="I12253" s="1">
        <v>34881</v>
      </c>
      <c r="J12253" t="s">
        <v>31</v>
      </c>
      <c r="K12253" t="s">
        <v>1384</v>
      </c>
      <c r="L12253">
        <v>0</v>
      </c>
      <c r="M12253" t="s">
        <v>13192</v>
      </c>
    </row>
    <row r="12254" spans="1:13" x14ac:dyDescent="0.25">
      <c r="A12254">
        <v>48997</v>
      </c>
      <c r="B12254">
        <v>865</v>
      </c>
      <c r="C12254" t="str">
        <f>IFERROR(INDEX(customers!B12254:B13753,MATCH(Purchases!B12254,customers!A12254:A13753)), "None")</f>
        <v>None</v>
      </c>
      <c r="D12254" t="str">
        <f>INDEX(Country!$B$2:$B$26,MATCH(INDEX(customers!$D$2:$D$1501,MATCH(Purchases!B12254,customers!$A$2:$A$1501)),Country!$A$2:$A$26))</f>
        <v>INDONESIA</v>
      </c>
      <c r="E12254" t="str">
        <f>INDEX(Region!$C$2:$F$2,MATCH(INDEX(Country!$C$2:$C$26,MATCH(Purchases!D12254,Country!$B$2:$B$26)), Region!$C$1:$F$1))</f>
        <v>ASIA</v>
      </c>
      <c r="F12254" t="e">
        <f>INDEX(customers!G12254:G13753, MATCH(Purchases!C12254,customers!B12254:B13753))</f>
        <v>#N/A</v>
      </c>
      <c r="G12254" t="s">
        <v>16</v>
      </c>
      <c r="H12254">
        <v>61615.38</v>
      </c>
      <c r="I12254" s="1">
        <v>34523</v>
      </c>
      <c r="J12254" t="s">
        <v>10</v>
      </c>
      <c r="K12254" t="s">
        <v>4329</v>
      </c>
      <c r="L12254">
        <v>0</v>
      </c>
      <c r="M12254" t="s">
        <v>13193</v>
      </c>
    </row>
    <row r="12255" spans="1:13" x14ac:dyDescent="0.25">
      <c r="A12255">
        <v>48998</v>
      </c>
      <c r="B12255">
        <v>155</v>
      </c>
      <c r="C12255" t="str">
        <f>IFERROR(INDEX(customers!B12255:B13754,MATCH(Purchases!B12255,customers!A12255:A13754)), "None")</f>
        <v>None</v>
      </c>
      <c r="D12255" t="str">
        <f>INDEX(Country!$B$2:$B$26,MATCH(INDEX(customers!$D$2:$D$1501,MATCH(Purchases!B12255,customers!$A$2:$A$1501)),Country!$A$2:$A$26))</f>
        <v>ALGERIA</v>
      </c>
      <c r="E12255" t="e">
        <f>INDEX(Region!$C$2:$F$2,MATCH(INDEX(Country!$C$2:$C$26,MATCH(Purchases!D12255,Country!$B$2:$B$26)), Region!$C$1:$F$1))</f>
        <v>#N/A</v>
      </c>
      <c r="F12255" t="e">
        <f>INDEX(customers!G12255:G13754, MATCH(Purchases!C12255,customers!B12255:B13754))</f>
        <v>#N/A</v>
      </c>
      <c r="G12255" t="s">
        <v>16</v>
      </c>
      <c r="H12255">
        <v>329964.36</v>
      </c>
      <c r="I12255" s="1">
        <v>34382</v>
      </c>
      <c r="J12255" t="s">
        <v>10</v>
      </c>
      <c r="K12255" t="s">
        <v>733</v>
      </c>
      <c r="L12255">
        <v>0</v>
      </c>
      <c r="M12255" t="s">
        <v>13194</v>
      </c>
    </row>
    <row r="12256" spans="1:13" x14ac:dyDescent="0.25">
      <c r="A12256">
        <v>48999</v>
      </c>
      <c r="B12256">
        <v>922</v>
      </c>
      <c r="C12256" t="str">
        <f>IFERROR(INDEX(customers!B12256:B13755,MATCH(Purchases!B12256,customers!A12256:A13755)), "None")</f>
        <v>None</v>
      </c>
      <c r="D12256" t="str">
        <f>INDEX(Country!$B$2:$B$26,MATCH(INDEX(customers!$D$2:$D$1501,MATCH(Purchases!B12256,customers!$A$2:$A$1501)),Country!$A$2:$A$26))</f>
        <v>GERMANY</v>
      </c>
      <c r="E12256" t="str">
        <f>INDEX(Region!$C$2:$F$2,MATCH(INDEX(Country!$C$2:$C$26,MATCH(Purchases!D12256,Country!$B$2:$B$26)), Region!$C$1:$F$1))</f>
        <v>EUROPE</v>
      </c>
      <c r="F12256" t="e">
        <f>INDEX(customers!G12256:G13755, MATCH(Purchases!C12256,customers!B12256:B13755))</f>
        <v>#N/A</v>
      </c>
      <c r="G12256" t="s">
        <v>9</v>
      </c>
      <c r="H12256">
        <v>82242.17</v>
      </c>
      <c r="I12256" s="1">
        <v>35300</v>
      </c>
      <c r="J12256" t="s">
        <v>31</v>
      </c>
      <c r="K12256" t="s">
        <v>948</v>
      </c>
      <c r="L12256">
        <v>0</v>
      </c>
      <c r="M12256" t="s">
        <v>13195</v>
      </c>
    </row>
    <row r="12257" spans="1:13" x14ac:dyDescent="0.25">
      <c r="A12257">
        <v>49024</v>
      </c>
      <c r="B12257">
        <v>1189</v>
      </c>
      <c r="C12257" t="str">
        <f>IFERROR(INDEX(customers!B12257:B13756,MATCH(Purchases!B12257,customers!A12257:A13756)), "None")</f>
        <v>None</v>
      </c>
      <c r="D12257" t="str">
        <f>INDEX(Country!$B$2:$B$26,MATCH(INDEX(customers!$D$2:$D$1501,MATCH(Purchases!B12257,customers!$A$2:$A$1501)),Country!$A$2:$A$26))</f>
        <v>IRAN</v>
      </c>
      <c r="E12257" t="str">
        <f>INDEX(Region!$C$2:$F$2,MATCH(INDEX(Country!$C$2:$C$26,MATCH(Purchases!D12257,Country!$B$2:$B$26)), Region!$C$1:$F$1))</f>
        <v>MIDDLE EAST</v>
      </c>
      <c r="F12257" t="e">
        <f>INDEX(customers!G12257:G13756, MATCH(Purchases!C12257,customers!B12257:B13756))</f>
        <v>#N/A</v>
      </c>
      <c r="G12257" t="s">
        <v>9</v>
      </c>
      <c r="H12257">
        <v>44815.25</v>
      </c>
      <c r="I12257" s="1">
        <v>35723</v>
      </c>
      <c r="J12257" t="s">
        <v>10</v>
      </c>
      <c r="K12257" t="s">
        <v>533</v>
      </c>
      <c r="L12257">
        <v>0</v>
      </c>
      <c r="M12257" t="s">
        <v>13196</v>
      </c>
    </row>
    <row r="12258" spans="1:13" x14ac:dyDescent="0.25">
      <c r="A12258">
        <v>49025</v>
      </c>
      <c r="B12258">
        <v>103</v>
      </c>
      <c r="C12258" t="str">
        <f>IFERROR(INDEX(customers!B12258:B13757,MATCH(Purchases!B12258,customers!A12258:A13757)), "None")</f>
        <v>None</v>
      </c>
      <c r="D12258" t="str">
        <f>INDEX(Country!$B$2:$B$26,MATCH(INDEX(customers!$D$2:$D$1501,MATCH(Purchases!B12258,customers!$A$2:$A$1501)),Country!$A$2:$A$26))</f>
        <v>INDONESIA</v>
      </c>
      <c r="E12258" t="str">
        <f>INDEX(Region!$C$2:$F$2,MATCH(INDEX(Country!$C$2:$C$26,MATCH(Purchases!D12258,Country!$B$2:$B$26)), Region!$C$1:$F$1))</f>
        <v>ASIA</v>
      </c>
      <c r="F12258" t="e">
        <f>INDEX(customers!G12258:G13757, MATCH(Purchases!C12258,customers!B12258:B13757))</f>
        <v>#N/A</v>
      </c>
      <c r="G12258" t="s">
        <v>16</v>
      </c>
      <c r="H12258">
        <v>91656</v>
      </c>
      <c r="I12258" s="1">
        <v>33772</v>
      </c>
      <c r="J12258" t="s">
        <v>10</v>
      </c>
      <c r="K12258" t="s">
        <v>316</v>
      </c>
      <c r="L12258">
        <v>0</v>
      </c>
      <c r="M12258" t="s">
        <v>13197</v>
      </c>
    </row>
    <row r="12259" spans="1:13" x14ac:dyDescent="0.25">
      <c r="A12259">
        <v>49026</v>
      </c>
      <c r="B12259">
        <v>676</v>
      </c>
      <c r="C12259" t="str">
        <f>IFERROR(INDEX(customers!B12259:B13758,MATCH(Purchases!B12259,customers!A12259:A13758)), "None")</f>
        <v>None</v>
      </c>
      <c r="D12259" t="str">
        <f>INDEX(Country!$B$2:$B$26,MATCH(INDEX(customers!$D$2:$D$1501,MATCH(Purchases!B12259,customers!$A$2:$A$1501)),Country!$A$2:$A$26))</f>
        <v>UNITED STATES</v>
      </c>
      <c r="E12259" t="str">
        <f>INDEX(Region!$C$2:$F$2,MATCH(INDEX(Country!$C$2:$C$26,MATCH(Purchases!D12259,Country!$B$2:$B$26)), Region!$C$1:$F$1))</f>
        <v>MIDDLE EAST</v>
      </c>
      <c r="F12259" t="e">
        <f>INDEX(customers!G12259:G13758, MATCH(Purchases!C12259,customers!B12259:B13758))</f>
        <v>#N/A</v>
      </c>
      <c r="G12259" t="s">
        <v>16</v>
      </c>
      <c r="H12259">
        <v>35082.85</v>
      </c>
      <c r="I12259" s="1">
        <v>34766</v>
      </c>
      <c r="J12259" t="s">
        <v>10</v>
      </c>
      <c r="K12259" t="s">
        <v>14</v>
      </c>
      <c r="L12259">
        <v>0</v>
      </c>
      <c r="M12259" t="s">
        <v>13198</v>
      </c>
    </row>
    <row r="12260" spans="1:13" x14ac:dyDescent="0.25">
      <c r="A12260">
        <v>49027</v>
      </c>
      <c r="B12260">
        <v>247</v>
      </c>
      <c r="C12260" t="str">
        <f>IFERROR(INDEX(customers!B12260:B13759,MATCH(Purchases!B12260,customers!A12260:A13759)), "None")</f>
        <v>None</v>
      </c>
      <c r="D12260" t="str">
        <f>INDEX(Country!$B$2:$B$26,MATCH(INDEX(customers!$D$2:$D$1501,MATCH(Purchases!B12260,customers!$A$2:$A$1501)),Country!$A$2:$A$26))</f>
        <v>SAUDI ARABIA</v>
      </c>
      <c r="E12260" t="str">
        <f>INDEX(Region!$C$2:$F$2,MATCH(INDEX(Country!$C$2:$C$26,MATCH(Purchases!D12260,Country!$B$2:$B$26)), Region!$C$1:$F$1))</f>
        <v>MIDDLE EAST</v>
      </c>
      <c r="F12260" t="e">
        <f>INDEX(customers!G12260:G13759, MATCH(Purchases!C12260,customers!B12260:B13759))</f>
        <v>#N/A</v>
      </c>
      <c r="G12260" t="s">
        <v>48</v>
      </c>
      <c r="H12260">
        <v>148735.57999999999</v>
      </c>
      <c r="I12260" s="1">
        <v>34801</v>
      </c>
      <c r="J12260" t="s">
        <v>26</v>
      </c>
      <c r="K12260" t="s">
        <v>4586</v>
      </c>
      <c r="L12260">
        <v>0</v>
      </c>
      <c r="M12260" t="s">
        <v>13199</v>
      </c>
    </row>
    <row r="12261" spans="1:13" x14ac:dyDescent="0.25">
      <c r="A12261">
        <v>49028</v>
      </c>
      <c r="B12261">
        <v>640</v>
      </c>
      <c r="C12261" t="str">
        <f>IFERROR(INDEX(customers!B12261:B13760,MATCH(Purchases!B12261,customers!A12261:A13760)), "None")</f>
        <v>None</v>
      </c>
      <c r="D12261" t="str">
        <f>INDEX(Country!$B$2:$B$26,MATCH(INDEX(customers!$D$2:$D$1501,MATCH(Purchases!B12261,customers!$A$2:$A$1501)),Country!$A$2:$A$26))</f>
        <v>BRAZIL</v>
      </c>
      <c r="E12261" t="str">
        <f>INDEX(Region!$C$2:$F$2,MATCH(INDEX(Country!$C$2:$C$26,MATCH(Purchases!D12261,Country!$B$2:$B$26)), Region!$C$1:$F$1))</f>
        <v>AMERICA</v>
      </c>
      <c r="F12261" t="e">
        <f>INDEX(customers!G12261:G13760, MATCH(Purchases!C12261,customers!B12261:B13760))</f>
        <v>#N/A</v>
      </c>
      <c r="G12261" t="s">
        <v>9</v>
      </c>
      <c r="H12261">
        <v>29426.32</v>
      </c>
      <c r="I12261" s="1">
        <v>35405</v>
      </c>
      <c r="J12261" t="s">
        <v>13</v>
      </c>
      <c r="K12261" t="s">
        <v>410</v>
      </c>
      <c r="L12261">
        <v>0</v>
      </c>
      <c r="M12261" t="s">
        <v>13200</v>
      </c>
    </row>
    <row r="12262" spans="1:13" x14ac:dyDescent="0.25">
      <c r="A12262">
        <v>49029</v>
      </c>
      <c r="B12262">
        <v>1208</v>
      </c>
      <c r="C12262" t="str">
        <f>IFERROR(INDEX(customers!B12262:B13761,MATCH(Purchases!B12262,customers!A12262:A13761)), "None")</f>
        <v>None</v>
      </c>
      <c r="D12262" t="str">
        <f>INDEX(Country!$B$2:$B$26,MATCH(INDEX(customers!$D$2:$D$1501,MATCH(Purchases!B12262,customers!$A$2:$A$1501)),Country!$A$2:$A$26))</f>
        <v>ETHIOPIA</v>
      </c>
      <c r="E12262" t="e">
        <f>INDEX(Region!$C$2:$F$2,MATCH(INDEX(Country!$C$2:$C$26,MATCH(Purchases!D12262,Country!$B$2:$B$26)), Region!$C$1:$F$1))</f>
        <v>#N/A</v>
      </c>
      <c r="F12262" t="e">
        <f>INDEX(customers!G12262:G13761, MATCH(Purchases!C12262,customers!B12262:B13761))</f>
        <v>#N/A</v>
      </c>
      <c r="G12262" t="s">
        <v>16</v>
      </c>
      <c r="H12262">
        <v>62603.27</v>
      </c>
      <c r="I12262" s="1">
        <v>33745</v>
      </c>
      <c r="J12262" t="s">
        <v>26</v>
      </c>
      <c r="K12262" t="s">
        <v>933</v>
      </c>
      <c r="L12262">
        <v>0</v>
      </c>
      <c r="M12262" t="s">
        <v>13201</v>
      </c>
    </row>
    <row r="12263" spans="1:13" x14ac:dyDescent="0.25">
      <c r="A12263">
        <v>49030</v>
      </c>
      <c r="B12263">
        <v>709</v>
      </c>
      <c r="C12263" t="str">
        <f>IFERROR(INDEX(customers!B12263:B13762,MATCH(Purchases!B12263,customers!A12263:A13762)), "None")</f>
        <v>None</v>
      </c>
      <c r="D12263" t="str">
        <f>INDEX(Country!$B$2:$B$26,MATCH(INDEX(customers!$D$2:$D$1501,MATCH(Purchases!B12263,customers!$A$2:$A$1501)),Country!$A$2:$A$26))</f>
        <v>CHINA</v>
      </c>
      <c r="E12263" t="str">
        <f>INDEX(Region!$C$2:$F$2,MATCH(INDEX(Country!$C$2:$C$26,MATCH(Purchases!D12263,Country!$B$2:$B$26)), Region!$C$1:$F$1))</f>
        <v>AMERICA</v>
      </c>
      <c r="F12263" t="e">
        <f>INDEX(customers!G12263:G13762, MATCH(Purchases!C12263,customers!B12263:B13762))</f>
        <v>#N/A</v>
      </c>
      <c r="G12263" t="s">
        <v>9</v>
      </c>
      <c r="H12263">
        <v>114153.88</v>
      </c>
      <c r="I12263" s="1">
        <v>35820</v>
      </c>
      <c r="J12263" t="s">
        <v>13</v>
      </c>
      <c r="K12263" t="s">
        <v>572</v>
      </c>
      <c r="L12263">
        <v>0</v>
      </c>
      <c r="M12263" t="s">
        <v>13202</v>
      </c>
    </row>
    <row r="12264" spans="1:13" x14ac:dyDescent="0.25">
      <c r="A12264">
        <v>49031</v>
      </c>
      <c r="B12264">
        <v>958</v>
      </c>
      <c r="C12264" t="str">
        <f>IFERROR(INDEX(customers!B12264:B13763,MATCH(Purchases!B12264,customers!A12264:A13763)), "None")</f>
        <v>None</v>
      </c>
      <c r="D12264" t="str">
        <f>INDEX(Country!$B$2:$B$26,MATCH(INDEX(customers!$D$2:$D$1501,MATCH(Purchases!B12264,customers!$A$2:$A$1501)),Country!$A$2:$A$26))</f>
        <v>ETHIOPIA</v>
      </c>
      <c r="E12264" t="e">
        <f>INDEX(Region!$C$2:$F$2,MATCH(INDEX(Country!$C$2:$C$26,MATCH(Purchases!D12264,Country!$B$2:$B$26)), Region!$C$1:$F$1))</f>
        <v>#N/A</v>
      </c>
      <c r="F12264" t="e">
        <f>INDEX(customers!G12264:G13763, MATCH(Purchases!C12264,customers!B12264:B13763))</f>
        <v>#N/A</v>
      </c>
      <c r="G12264" t="s">
        <v>9</v>
      </c>
      <c r="H12264">
        <v>118802.27</v>
      </c>
      <c r="I12264" s="1">
        <v>35599</v>
      </c>
      <c r="J12264" t="s">
        <v>10</v>
      </c>
      <c r="K12264" t="s">
        <v>250</v>
      </c>
      <c r="L12264">
        <v>0</v>
      </c>
      <c r="M12264" t="s">
        <v>13203</v>
      </c>
    </row>
    <row r="12265" spans="1:13" x14ac:dyDescent="0.25">
      <c r="A12265">
        <v>49056</v>
      </c>
      <c r="B12265">
        <v>652</v>
      </c>
      <c r="C12265" t="str">
        <f>IFERROR(INDEX(customers!B12265:B13764,MATCH(Purchases!B12265,customers!A12265:A13764)), "None")</f>
        <v>None</v>
      </c>
      <c r="D12265" t="str">
        <f>INDEX(Country!$B$2:$B$26,MATCH(INDEX(customers!$D$2:$D$1501,MATCH(Purchases!B12265,customers!$A$2:$A$1501)),Country!$A$2:$A$26))</f>
        <v>SAUDI ARABIA</v>
      </c>
      <c r="E12265" t="str">
        <f>INDEX(Region!$C$2:$F$2,MATCH(INDEX(Country!$C$2:$C$26,MATCH(Purchases!D12265,Country!$B$2:$B$26)), Region!$C$1:$F$1))</f>
        <v>MIDDLE EAST</v>
      </c>
      <c r="F12265" t="e">
        <f>INDEX(customers!G12265:G13764, MATCH(Purchases!C12265,customers!B12265:B13764))</f>
        <v>#N/A</v>
      </c>
      <c r="G12265" t="s">
        <v>16</v>
      </c>
      <c r="H12265">
        <v>225090.12</v>
      </c>
      <c r="I12265" s="1">
        <v>34609</v>
      </c>
      <c r="J12265" t="s">
        <v>26</v>
      </c>
      <c r="K12265" t="s">
        <v>1919</v>
      </c>
      <c r="L12265">
        <v>0</v>
      </c>
      <c r="M12265" t="s">
        <v>13204</v>
      </c>
    </row>
    <row r="12266" spans="1:13" x14ac:dyDescent="0.25">
      <c r="A12266">
        <v>49057</v>
      </c>
      <c r="B12266">
        <v>1276</v>
      </c>
      <c r="C12266" t="str">
        <f>IFERROR(INDEX(customers!B12266:B13765,MATCH(Purchases!B12266,customers!A12266:A13765)), "None")</f>
        <v>None</v>
      </c>
      <c r="D12266" t="str">
        <f>INDEX(Country!$B$2:$B$26,MATCH(INDEX(customers!$D$2:$D$1501,MATCH(Purchases!B12266,customers!$A$2:$A$1501)),Country!$A$2:$A$26))</f>
        <v>MOZAMBIQUE</v>
      </c>
      <c r="E12266" t="str">
        <f>INDEX(Region!$C$2:$F$2,MATCH(INDEX(Country!$C$2:$C$26,MATCH(Purchases!D12266,Country!$B$2:$B$26)), Region!$C$1:$F$1))</f>
        <v>ASIA</v>
      </c>
      <c r="F12266" t="e">
        <f>INDEX(customers!G12266:G13765, MATCH(Purchases!C12266,customers!B12266:B13765))</f>
        <v>#N/A</v>
      </c>
      <c r="G12266" t="s">
        <v>9</v>
      </c>
      <c r="H12266">
        <v>107813.12</v>
      </c>
      <c r="I12266" s="1">
        <v>35425</v>
      </c>
      <c r="J12266" t="s">
        <v>26</v>
      </c>
      <c r="K12266" t="s">
        <v>101</v>
      </c>
      <c r="L12266">
        <v>0</v>
      </c>
      <c r="M12266" t="s">
        <v>13205</v>
      </c>
    </row>
    <row r="12267" spans="1:13" x14ac:dyDescent="0.25">
      <c r="A12267">
        <v>49058</v>
      </c>
      <c r="B12267">
        <v>1450</v>
      </c>
      <c r="C12267" t="str">
        <f>IFERROR(INDEX(customers!B12267:B13766,MATCH(Purchases!B12267,customers!A12267:A13766)), "None")</f>
        <v>None</v>
      </c>
      <c r="D12267" t="str">
        <f>INDEX(Country!$B$2:$B$26,MATCH(INDEX(customers!$D$2:$D$1501,MATCH(Purchases!B12267,customers!$A$2:$A$1501)),Country!$A$2:$A$26))</f>
        <v>CANADA</v>
      </c>
      <c r="E12267" t="str">
        <f>INDEX(Region!$C$2:$F$2,MATCH(INDEX(Country!$C$2:$C$26,MATCH(Purchases!D12267,Country!$B$2:$B$26)), Region!$C$1:$F$1))</f>
        <v>AMERICA</v>
      </c>
      <c r="F12267" t="e">
        <f>INDEX(customers!G12267:G13766, MATCH(Purchases!C12267,customers!B12267:B13766))</f>
        <v>#N/A</v>
      </c>
      <c r="G12267" t="s">
        <v>16</v>
      </c>
      <c r="H12267">
        <v>9117.76</v>
      </c>
      <c r="I12267" s="1">
        <v>33980</v>
      </c>
      <c r="J12267" t="s">
        <v>26</v>
      </c>
      <c r="K12267" t="s">
        <v>1483</v>
      </c>
      <c r="L12267">
        <v>0</v>
      </c>
      <c r="M12267" t="s">
        <v>13206</v>
      </c>
    </row>
    <row r="12268" spans="1:13" x14ac:dyDescent="0.25">
      <c r="A12268">
        <v>49059</v>
      </c>
      <c r="B12268">
        <v>1351</v>
      </c>
      <c r="C12268" t="str">
        <f>IFERROR(INDEX(customers!B12268:B13767,MATCH(Purchases!B12268,customers!A12268:A13767)), "None")</f>
        <v>None</v>
      </c>
      <c r="D12268" t="str">
        <f>INDEX(Country!$B$2:$B$26,MATCH(INDEX(customers!$D$2:$D$1501,MATCH(Purchases!B12268,customers!$A$2:$A$1501)),Country!$A$2:$A$26))</f>
        <v>ARGENTINA</v>
      </c>
      <c r="E12268" t="str">
        <f>INDEX(Region!$C$2:$F$2,MATCH(INDEX(Country!$C$2:$C$26,MATCH(Purchases!D12268,Country!$B$2:$B$26)), Region!$C$1:$F$1))</f>
        <v>AMERICA</v>
      </c>
      <c r="F12268" t="e">
        <f>INDEX(customers!G12268:G13767, MATCH(Purchases!C12268,customers!B12268:B13767))</f>
        <v>#N/A</v>
      </c>
      <c r="G12268" t="s">
        <v>16</v>
      </c>
      <c r="H12268">
        <v>309947.28999999998</v>
      </c>
      <c r="I12268" s="1">
        <v>34598</v>
      </c>
      <c r="J12268" t="s">
        <v>31</v>
      </c>
      <c r="K12268" t="s">
        <v>1610</v>
      </c>
      <c r="L12268">
        <v>0</v>
      </c>
      <c r="M12268" t="s">
        <v>13207</v>
      </c>
    </row>
    <row r="12269" spans="1:13" x14ac:dyDescent="0.25">
      <c r="A12269">
        <v>49060</v>
      </c>
      <c r="B12269">
        <v>794</v>
      </c>
      <c r="C12269" t="str">
        <f>IFERROR(INDEX(customers!B12269:B13768,MATCH(Purchases!B12269,customers!A12269:A13768)), "None")</f>
        <v>None</v>
      </c>
      <c r="D12269" t="str">
        <f>INDEX(Country!$B$2:$B$26,MATCH(INDEX(customers!$D$2:$D$1501,MATCH(Purchases!B12269,customers!$A$2:$A$1501)),Country!$A$2:$A$26))</f>
        <v>UNITED KINGDOM</v>
      </c>
      <c r="E12269" t="str">
        <f>INDEX(Region!$C$2:$F$2,MATCH(INDEX(Country!$C$2:$C$26,MATCH(Purchases!D12269,Country!$B$2:$B$26)), Region!$C$1:$F$1))</f>
        <v>MIDDLE EAST</v>
      </c>
      <c r="F12269" t="e">
        <f>INDEX(customers!G12269:G13768, MATCH(Purchases!C12269,customers!B12269:B13768))</f>
        <v>#N/A</v>
      </c>
      <c r="G12269" t="s">
        <v>9</v>
      </c>
      <c r="H12269">
        <v>30455.49</v>
      </c>
      <c r="I12269" s="1">
        <v>35968</v>
      </c>
      <c r="J12269" t="s">
        <v>31</v>
      </c>
      <c r="K12269" t="s">
        <v>1102</v>
      </c>
      <c r="L12269">
        <v>0</v>
      </c>
      <c r="M12269" t="s">
        <v>13208</v>
      </c>
    </row>
    <row r="12270" spans="1:13" x14ac:dyDescent="0.25">
      <c r="A12270">
        <v>49061</v>
      </c>
      <c r="B12270">
        <v>1213</v>
      </c>
      <c r="C12270" t="str">
        <f>IFERROR(INDEX(customers!B12270:B13769,MATCH(Purchases!B12270,customers!A12270:A13769)), "None")</f>
        <v>None</v>
      </c>
      <c r="D12270" t="str">
        <f>INDEX(Country!$B$2:$B$26,MATCH(INDEX(customers!$D$2:$D$1501,MATCH(Purchases!B12270,customers!$A$2:$A$1501)),Country!$A$2:$A$26))</f>
        <v>GERMANY</v>
      </c>
      <c r="E12270" t="str">
        <f>INDEX(Region!$C$2:$F$2,MATCH(INDEX(Country!$C$2:$C$26,MATCH(Purchases!D12270,Country!$B$2:$B$26)), Region!$C$1:$F$1))</f>
        <v>EUROPE</v>
      </c>
      <c r="F12270" t="e">
        <f>INDEX(customers!G12270:G13769, MATCH(Purchases!C12270,customers!B12270:B13769))</f>
        <v>#N/A</v>
      </c>
      <c r="G12270" t="s">
        <v>9</v>
      </c>
      <c r="H12270">
        <v>177429.92</v>
      </c>
      <c r="I12270" s="1">
        <v>35312</v>
      </c>
      <c r="J12270" t="s">
        <v>10</v>
      </c>
      <c r="K12270" t="s">
        <v>1348</v>
      </c>
      <c r="L12270">
        <v>0</v>
      </c>
      <c r="M12270" t="s">
        <v>13209</v>
      </c>
    </row>
    <row r="12271" spans="1:13" x14ac:dyDescent="0.25">
      <c r="A12271">
        <v>49062</v>
      </c>
      <c r="B12271">
        <v>98</v>
      </c>
      <c r="C12271" t="str">
        <f>IFERROR(INDEX(customers!B12271:B13770,MATCH(Purchases!B12271,customers!A12271:A13770)), "None")</f>
        <v>None</v>
      </c>
      <c r="D12271" t="str">
        <f>INDEX(Country!$B$2:$B$26,MATCH(INDEX(customers!$D$2:$D$1501,MATCH(Purchases!B12271,customers!$A$2:$A$1501)),Country!$A$2:$A$26))</f>
        <v>JAPAN</v>
      </c>
      <c r="E12271" t="str">
        <f>INDEX(Region!$C$2:$F$2,MATCH(INDEX(Country!$C$2:$C$26,MATCH(Purchases!D12271,Country!$B$2:$B$26)), Region!$C$1:$F$1))</f>
        <v>ASIA</v>
      </c>
      <c r="F12271" t="e">
        <f>INDEX(customers!G12271:G13770, MATCH(Purchases!C12271,customers!B12271:B13770))</f>
        <v>#N/A</v>
      </c>
      <c r="G12271" t="s">
        <v>16</v>
      </c>
      <c r="H12271">
        <v>222370.13</v>
      </c>
      <c r="I12271" s="1">
        <v>33706</v>
      </c>
      <c r="J12271" t="s">
        <v>10</v>
      </c>
      <c r="K12271" t="s">
        <v>405</v>
      </c>
      <c r="L12271">
        <v>0</v>
      </c>
      <c r="M12271" t="s">
        <v>13210</v>
      </c>
    </row>
    <row r="12272" spans="1:13" x14ac:dyDescent="0.25">
      <c r="A12272">
        <v>49063</v>
      </c>
      <c r="B12272">
        <v>1081</v>
      </c>
      <c r="C12272" t="str">
        <f>IFERROR(INDEX(customers!B12272:B13771,MATCH(Purchases!B12272,customers!A12272:A13771)), "None")</f>
        <v>None</v>
      </c>
      <c r="D12272" t="str">
        <f>INDEX(Country!$B$2:$B$26,MATCH(INDEX(customers!$D$2:$D$1501,MATCH(Purchases!B12272,customers!$A$2:$A$1501)),Country!$A$2:$A$26))</f>
        <v>JAPAN</v>
      </c>
      <c r="E12272" t="str">
        <f>INDEX(Region!$C$2:$F$2,MATCH(INDEX(Country!$C$2:$C$26,MATCH(Purchases!D12272,Country!$B$2:$B$26)), Region!$C$1:$F$1))</f>
        <v>ASIA</v>
      </c>
      <c r="F12272" t="e">
        <f>INDEX(customers!G12272:G13771, MATCH(Purchases!C12272,customers!B12272:B13771))</f>
        <v>#N/A</v>
      </c>
      <c r="G12272" t="s">
        <v>9</v>
      </c>
      <c r="H12272">
        <v>268108.46000000002</v>
      </c>
      <c r="I12272" s="1">
        <v>35430</v>
      </c>
      <c r="J12272" t="s">
        <v>10</v>
      </c>
      <c r="K12272" t="s">
        <v>1097</v>
      </c>
      <c r="L12272">
        <v>0</v>
      </c>
      <c r="M12272" t="s">
        <v>13211</v>
      </c>
    </row>
    <row r="12273" spans="1:13" x14ac:dyDescent="0.25">
      <c r="A12273">
        <v>49088</v>
      </c>
      <c r="B12273">
        <v>937</v>
      </c>
      <c r="C12273" t="str">
        <f>IFERROR(INDEX(customers!B12273:B13772,MATCH(Purchases!B12273,customers!A12273:A13772)), "None")</f>
        <v>None</v>
      </c>
      <c r="D12273" t="str">
        <f>INDEX(Country!$B$2:$B$26,MATCH(INDEX(customers!$D$2:$D$1501,MATCH(Purchases!B12273,customers!$A$2:$A$1501)),Country!$A$2:$A$26))</f>
        <v>UNITED KINGDOM</v>
      </c>
      <c r="E12273" t="str">
        <f>INDEX(Region!$C$2:$F$2,MATCH(INDEX(Country!$C$2:$C$26,MATCH(Purchases!D12273,Country!$B$2:$B$26)), Region!$C$1:$F$1))</f>
        <v>MIDDLE EAST</v>
      </c>
      <c r="F12273" t="e">
        <f>INDEX(customers!G12273:G13772, MATCH(Purchases!C12273,customers!B12273:B13772))</f>
        <v>#N/A</v>
      </c>
      <c r="G12273" t="s">
        <v>16</v>
      </c>
      <c r="H12273">
        <v>260587.89</v>
      </c>
      <c r="I12273" s="1">
        <v>34601</v>
      </c>
      <c r="J12273" t="s">
        <v>13</v>
      </c>
      <c r="K12273" t="s">
        <v>142</v>
      </c>
      <c r="L12273">
        <v>0</v>
      </c>
      <c r="M12273" t="s">
        <v>13212</v>
      </c>
    </row>
    <row r="12274" spans="1:13" x14ac:dyDescent="0.25">
      <c r="A12274">
        <v>49089</v>
      </c>
      <c r="B12274">
        <v>775</v>
      </c>
      <c r="C12274" t="str">
        <f>IFERROR(INDEX(customers!B12274:B13773,MATCH(Purchases!B12274,customers!A12274:A13773)), "None")</f>
        <v>None</v>
      </c>
      <c r="D12274" t="str">
        <f>INDEX(Country!$B$2:$B$26,MATCH(INDEX(customers!$D$2:$D$1501,MATCH(Purchases!B12274,customers!$A$2:$A$1501)),Country!$A$2:$A$26))</f>
        <v>PERU</v>
      </c>
      <c r="E12274" t="str">
        <f>INDEX(Region!$C$2:$F$2,MATCH(INDEX(Country!$C$2:$C$26,MATCH(Purchases!D12274,Country!$B$2:$B$26)), Region!$C$1:$F$1))</f>
        <v>ASIA</v>
      </c>
      <c r="F12274" t="e">
        <f>INDEX(customers!G12274:G13773, MATCH(Purchases!C12274,customers!B12274:B13773))</f>
        <v>#N/A</v>
      </c>
      <c r="G12274" t="s">
        <v>16</v>
      </c>
      <c r="H12274">
        <v>111468.99</v>
      </c>
      <c r="I12274" s="1">
        <v>34118</v>
      </c>
      <c r="J12274" t="s">
        <v>13</v>
      </c>
      <c r="K12274" t="s">
        <v>494</v>
      </c>
      <c r="L12274">
        <v>0</v>
      </c>
      <c r="M12274" t="s">
        <v>13213</v>
      </c>
    </row>
    <row r="12275" spans="1:13" x14ac:dyDescent="0.25">
      <c r="A12275">
        <v>49090</v>
      </c>
      <c r="B12275">
        <v>92</v>
      </c>
      <c r="C12275" t="str">
        <f>IFERROR(INDEX(customers!B12275:B13774,MATCH(Purchases!B12275,customers!A12275:A13774)), "None")</f>
        <v>None</v>
      </c>
      <c r="D12275" t="str">
        <f>INDEX(Country!$B$2:$B$26,MATCH(INDEX(customers!$D$2:$D$1501,MATCH(Purchases!B12275,customers!$A$2:$A$1501)),Country!$A$2:$A$26))</f>
        <v>BRAZIL</v>
      </c>
      <c r="E12275" t="str">
        <f>INDEX(Region!$C$2:$F$2,MATCH(INDEX(Country!$C$2:$C$26,MATCH(Purchases!D12275,Country!$B$2:$B$26)), Region!$C$1:$F$1))</f>
        <v>AMERICA</v>
      </c>
      <c r="F12275" t="e">
        <f>INDEX(customers!G12275:G13774, MATCH(Purchases!C12275,customers!B12275:B13774))</f>
        <v>#N/A</v>
      </c>
      <c r="G12275" t="s">
        <v>9</v>
      </c>
      <c r="H12275">
        <v>108380.43</v>
      </c>
      <c r="I12275" s="1">
        <v>35518</v>
      </c>
      <c r="J12275" t="s">
        <v>10</v>
      </c>
      <c r="K12275" t="s">
        <v>2253</v>
      </c>
      <c r="L12275">
        <v>0</v>
      </c>
      <c r="M12275" t="s">
        <v>13214</v>
      </c>
    </row>
    <row r="12276" spans="1:13" x14ac:dyDescent="0.25">
      <c r="A12276">
        <v>49091</v>
      </c>
      <c r="B12276">
        <v>820</v>
      </c>
      <c r="C12276" t="str">
        <f>IFERROR(INDEX(customers!B12276:B13775,MATCH(Purchases!B12276,customers!A12276:A13775)), "None")</f>
        <v>None</v>
      </c>
      <c r="D12276" t="str">
        <f>INDEX(Country!$B$2:$B$26,MATCH(INDEX(customers!$D$2:$D$1501,MATCH(Purchases!B12276,customers!$A$2:$A$1501)),Country!$A$2:$A$26))</f>
        <v>EGYPT</v>
      </c>
      <c r="E12276" t="str">
        <f>INDEX(Region!$C$2:$F$2,MATCH(INDEX(Country!$C$2:$C$26,MATCH(Purchases!D12276,Country!$B$2:$B$26)), Region!$C$1:$F$1))</f>
        <v>MIDDLE EAST</v>
      </c>
      <c r="F12276" t="e">
        <f>INDEX(customers!G12276:G13775, MATCH(Purchases!C12276,customers!B12276:B13775))</f>
        <v>#N/A</v>
      </c>
      <c r="G12276" t="s">
        <v>9</v>
      </c>
      <c r="H12276">
        <v>175303.08</v>
      </c>
      <c r="I12276" s="1">
        <v>35223</v>
      </c>
      <c r="J12276" t="s">
        <v>10</v>
      </c>
      <c r="K12276" t="s">
        <v>884</v>
      </c>
      <c r="L12276">
        <v>0</v>
      </c>
      <c r="M12276" t="s">
        <v>13215</v>
      </c>
    </row>
    <row r="12277" spans="1:13" x14ac:dyDescent="0.25">
      <c r="A12277">
        <v>49092</v>
      </c>
      <c r="B12277">
        <v>1238</v>
      </c>
      <c r="C12277" t="str">
        <f>IFERROR(INDEX(customers!B12277:B13776,MATCH(Purchases!B12277,customers!A12277:A13776)), "None")</f>
        <v>None</v>
      </c>
      <c r="D12277" t="str">
        <f>INDEX(Country!$B$2:$B$26,MATCH(INDEX(customers!$D$2:$D$1501,MATCH(Purchases!B12277,customers!$A$2:$A$1501)),Country!$A$2:$A$26))</f>
        <v>FRANCE</v>
      </c>
      <c r="E12277" t="str">
        <f>INDEX(Region!$C$2:$F$2,MATCH(INDEX(Country!$C$2:$C$26,MATCH(Purchases!D12277,Country!$B$2:$B$26)), Region!$C$1:$F$1))</f>
        <v>EUROPE</v>
      </c>
      <c r="F12277" t="e">
        <f>INDEX(customers!G12277:G13776, MATCH(Purchases!C12277,customers!B12277:B13776))</f>
        <v>#N/A</v>
      </c>
      <c r="G12277" t="s">
        <v>9</v>
      </c>
      <c r="H12277">
        <v>281381.63</v>
      </c>
      <c r="I12277" s="1">
        <v>35739</v>
      </c>
      <c r="J12277" t="s">
        <v>23</v>
      </c>
      <c r="K12277" t="s">
        <v>625</v>
      </c>
      <c r="L12277">
        <v>0</v>
      </c>
      <c r="M12277" t="s">
        <v>13216</v>
      </c>
    </row>
    <row r="12278" spans="1:13" x14ac:dyDescent="0.25">
      <c r="A12278">
        <v>49093</v>
      </c>
      <c r="B12278">
        <v>1427</v>
      </c>
      <c r="C12278" t="str">
        <f>IFERROR(INDEX(customers!B12278:B13777,MATCH(Purchases!B12278,customers!A12278:A13777)), "None")</f>
        <v>None</v>
      </c>
      <c r="D12278" t="str">
        <f>INDEX(Country!$B$2:$B$26,MATCH(INDEX(customers!$D$2:$D$1501,MATCH(Purchases!B12278,customers!$A$2:$A$1501)),Country!$A$2:$A$26))</f>
        <v>IRAQ</v>
      </c>
      <c r="E12278" t="str">
        <f>INDEX(Region!$C$2:$F$2,MATCH(INDEX(Country!$C$2:$C$26,MATCH(Purchases!D12278,Country!$B$2:$B$26)), Region!$C$1:$F$1))</f>
        <v>MIDDLE EAST</v>
      </c>
      <c r="F12278" t="e">
        <f>INDEX(customers!G12278:G13777, MATCH(Purchases!C12278,customers!B12278:B13777))</f>
        <v>#N/A</v>
      </c>
      <c r="G12278" t="s">
        <v>9</v>
      </c>
      <c r="H12278">
        <v>56128.02</v>
      </c>
      <c r="I12278" s="1">
        <v>36004</v>
      </c>
      <c r="J12278" t="s">
        <v>10</v>
      </c>
      <c r="K12278" t="s">
        <v>336</v>
      </c>
      <c r="L12278">
        <v>0</v>
      </c>
      <c r="M12278" t="s">
        <v>13217</v>
      </c>
    </row>
    <row r="12279" spans="1:13" x14ac:dyDescent="0.25">
      <c r="A12279">
        <v>49094</v>
      </c>
      <c r="B12279">
        <v>820</v>
      </c>
      <c r="C12279" t="str">
        <f>IFERROR(INDEX(customers!B12279:B13778,MATCH(Purchases!B12279,customers!A12279:A13778)), "None")</f>
        <v>None</v>
      </c>
      <c r="D12279" t="str">
        <f>INDEX(Country!$B$2:$B$26,MATCH(INDEX(customers!$D$2:$D$1501,MATCH(Purchases!B12279,customers!$A$2:$A$1501)),Country!$A$2:$A$26))</f>
        <v>EGYPT</v>
      </c>
      <c r="E12279" t="str">
        <f>INDEX(Region!$C$2:$F$2,MATCH(INDEX(Country!$C$2:$C$26,MATCH(Purchases!D12279,Country!$B$2:$B$26)), Region!$C$1:$F$1))</f>
        <v>MIDDLE EAST</v>
      </c>
      <c r="F12279" t="e">
        <f>INDEX(customers!G12279:G13778, MATCH(Purchases!C12279,customers!B12279:B13778))</f>
        <v>#N/A</v>
      </c>
      <c r="G12279" t="s">
        <v>16</v>
      </c>
      <c r="H12279">
        <v>144417.60000000001</v>
      </c>
      <c r="I12279" s="1">
        <v>33851</v>
      </c>
      <c r="J12279" t="s">
        <v>13</v>
      </c>
      <c r="K12279" t="s">
        <v>1545</v>
      </c>
      <c r="L12279">
        <v>0</v>
      </c>
      <c r="M12279" t="s">
        <v>13218</v>
      </c>
    </row>
    <row r="12280" spans="1:13" x14ac:dyDescent="0.25">
      <c r="A12280">
        <v>49095</v>
      </c>
      <c r="B12280">
        <v>1364</v>
      </c>
      <c r="C12280" t="str">
        <f>IFERROR(INDEX(customers!B12280:B13779,MATCH(Purchases!B12280,customers!A12280:A13779)), "None")</f>
        <v>None</v>
      </c>
      <c r="D12280" t="str">
        <f>INDEX(Country!$B$2:$B$26,MATCH(INDEX(customers!$D$2:$D$1501,MATCH(Purchases!B12280,customers!$A$2:$A$1501)),Country!$A$2:$A$26))</f>
        <v>ROMANIA</v>
      </c>
      <c r="E12280" t="str">
        <f>INDEX(Region!$C$2:$F$2,MATCH(INDEX(Country!$C$2:$C$26,MATCH(Purchases!D12280,Country!$B$2:$B$26)), Region!$C$1:$F$1))</f>
        <v>EUROPE</v>
      </c>
      <c r="F12280" t="e">
        <f>INDEX(customers!G12280:G13779, MATCH(Purchases!C12280,customers!B12280:B13779))</f>
        <v>#N/A</v>
      </c>
      <c r="G12280" t="s">
        <v>9</v>
      </c>
      <c r="H12280">
        <v>209296.32</v>
      </c>
      <c r="I12280" s="1">
        <v>35566</v>
      </c>
      <c r="J12280" t="s">
        <v>10</v>
      </c>
      <c r="K12280" t="s">
        <v>948</v>
      </c>
      <c r="L12280">
        <v>0</v>
      </c>
      <c r="M12280" t="s">
        <v>13219</v>
      </c>
    </row>
    <row r="12281" spans="1:13" x14ac:dyDescent="0.25">
      <c r="A12281">
        <v>49120</v>
      </c>
      <c r="B12281">
        <v>631</v>
      </c>
      <c r="C12281" t="str">
        <f>IFERROR(INDEX(customers!B12281:B13780,MATCH(Purchases!B12281,customers!A12281:A13780)), "None")</f>
        <v>None</v>
      </c>
      <c r="D12281" t="str">
        <f>INDEX(Country!$B$2:$B$26,MATCH(INDEX(customers!$D$2:$D$1501,MATCH(Purchases!B12281,customers!$A$2:$A$1501)),Country!$A$2:$A$26))</f>
        <v>ROMANIA</v>
      </c>
      <c r="E12281" t="str">
        <f>INDEX(Region!$C$2:$F$2,MATCH(INDEX(Country!$C$2:$C$26,MATCH(Purchases!D12281,Country!$B$2:$B$26)), Region!$C$1:$F$1))</f>
        <v>EUROPE</v>
      </c>
      <c r="F12281" t="e">
        <f>INDEX(customers!G12281:G13780, MATCH(Purchases!C12281,customers!B12281:B13780))</f>
        <v>#N/A</v>
      </c>
      <c r="G12281" t="s">
        <v>9</v>
      </c>
      <c r="H12281">
        <v>1547.81</v>
      </c>
      <c r="I12281" s="1">
        <v>35284</v>
      </c>
      <c r="J12281" t="s">
        <v>10</v>
      </c>
      <c r="K12281" t="s">
        <v>854</v>
      </c>
      <c r="L12281">
        <v>0</v>
      </c>
      <c r="M12281" t="s">
        <v>13220</v>
      </c>
    </row>
    <row r="12282" spans="1:13" x14ac:dyDescent="0.25">
      <c r="A12282">
        <v>49121</v>
      </c>
      <c r="B12282">
        <v>1436</v>
      </c>
      <c r="C12282" t="str">
        <f>IFERROR(INDEX(customers!B12282:B13781,MATCH(Purchases!B12282,customers!A12282:A13781)), "None")</f>
        <v>None</v>
      </c>
      <c r="D12282" t="str">
        <f>INDEX(Country!$B$2:$B$26,MATCH(INDEX(customers!$D$2:$D$1501,MATCH(Purchases!B12282,customers!$A$2:$A$1501)),Country!$A$2:$A$26))</f>
        <v>IRAN</v>
      </c>
      <c r="E12282" t="str">
        <f>INDEX(Region!$C$2:$F$2,MATCH(INDEX(Country!$C$2:$C$26,MATCH(Purchases!D12282,Country!$B$2:$B$26)), Region!$C$1:$F$1))</f>
        <v>MIDDLE EAST</v>
      </c>
      <c r="F12282" t="e">
        <f>INDEX(customers!G12282:G13781, MATCH(Purchases!C12282,customers!B12282:B13781))</f>
        <v>#N/A</v>
      </c>
      <c r="G12282" t="s">
        <v>16</v>
      </c>
      <c r="H12282">
        <v>60407.76</v>
      </c>
      <c r="I12282" s="1">
        <v>33944</v>
      </c>
      <c r="J12282" t="s">
        <v>23</v>
      </c>
      <c r="K12282" t="s">
        <v>1716</v>
      </c>
      <c r="L12282">
        <v>0</v>
      </c>
      <c r="M12282" t="s">
        <v>13221</v>
      </c>
    </row>
    <row r="12283" spans="1:13" x14ac:dyDescent="0.25">
      <c r="A12283">
        <v>49122</v>
      </c>
      <c r="B12283">
        <v>443</v>
      </c>
      <c r="C12283" t="str">
        <f>IFERROR(INDEX(customers!B12283:B13782,MATCH(Purchases!B12283,customers!A12283:A13782)), "None")</f>
        <v>None</v>
      </c>
      <c r="D12283" t="str">
        <f>INDEX(Country!$B$2:$B$26,MATCH(INDEX(customers!$D$2:$D$1501,MATCH(Purchases!B12283,customers!$A$2:$A$1501)),Country!$A$2:$A$26))</f>
        <v>CANADA</v>
      </c>
      <c r="E12283" t="str">
        <f>INDEX(Region!$C$2:$F$2,MATCH(INDEX(Country!$C$2:$C$26,MATCH(Purchases!D12283,Country!$B$2:$B$26)), Region!$C$1:$F$1))</f>
        <v>AMERICA</v>
      </c>
      <c r="F12283" t="e">
        <f>INDEX(customers!G12283:G13782, MATCH(Purchases!C12283,customers!B12283:B13782))</f>
        <v>#N/A</v>
      </c>
      <c r="G12283" t="s">
        <v>9</v>
      </c>
      <c r="H12283">
        <v>79320.820000000007</v>
      </c>
      <c r="I12283" s="1">
        <v>35256</v>
      </c>
      <c r="J12283" t="s">
        <v>10</v>
      </c>
      <c r="K12283" t="s">
        <v>527</v>
      </c>
      <c r="L12283">
        <v>0</v>
      </c>
      <c r="M12283" t="s">
        <v>13222</v>
      </c>
    </row>
    <row r="12284" spans="1:13" x14ac:dyDescent="0.25">
      <c r="A12284">
        <v>49123</v>
      </c>
      <c r="B12284">
        <v>1153</v>
      </c>
      <c r="C12284" t="str">
        <f>IFERROR(INDEX(customers!B12284:B13783,MATCH(Purchases!B12284,customers!A12284:A13783)), "None")</f>
        <v>None</v>
      </c>
      <c r="D12284" t="str">
        <f>INDEX(Country!$B$2:$B$26,MATCH(INDEX(customers!$D$2:$D$1501,MATCH(Purchases!B12284,customers!$A$2:$A$1501)),Country!$A$2:$A$26))</f>
        <v>CANADA</v>
      </c>
      <c r="E12284" t="str">
        <f>INDEX(Region!$C$2:$F$2,MATCH(INDEX(Country!$C$2:$C$26,MATCH(Purchases!D12284,Country!$B$2:$B$26)), Region!$C$1:$F$1))</f>
        <v>AMERICA</v>
      </c>
      <c r="F12284" t="e">
        <f>INDEX(customers!G12284:G13783, MATCH(Purchases!C12284,customers!B12284:B13783))</f>
        <v>#N/A</v>
      </c>
      <c r="G12284" t="s">
        <v>16</v>
      </c>
      <c r="H12284">
        <v>97544.83</v>
      </c>
      <c r="I12284" s="1">
        <v>34391</v>
      </c>
      <c r="J12284" t="s">
        <v>26</v>
      </c>
      <c r="K12284" t="s">
        <v>1492</v>
      </c>
      <c r="L12284">
        <v>0</v>
      </c>
      <c r="M12284" t="s">
        <v>13223</v>
      </c>
    </row>
    <row r="12285" spans="1:13" x14ac:dyDescent="0.25">
      <c r="A12285">
        <v>49124</v>
      </c>
      <c r="B12285">
        <v>397</v>
      </c>
      <c r="C12285" t="str">
        <f>IFERROR(INDEX(customers!B12285:B13784,MATCH(Purchases!B12285,customers!A12285:A13784)), "None")</f>
        <v>None</v>
      </c>
      <c r="D12285" t="str">
        <f>INDEX(Country!$B$2:$B$26,MATCH(INDEX(customers!$D$2:$D$1501,MATCH(Purchases!B12285,customers!$A$2:$A$1501)),Country!$A$2:$A$26))</f>
        <v>GERMANY</v>
      </c>
      <c r="E12285" t="str">
        <f>INDEX(Region!$C$2:$F$2,MATCH(INDEX(Country!$C$2:$C$26,MATCH(Purchases!D12285,Country!$B$2:$B$26)), Region!$C$1:$F$1))</f>
        <v>EUROPE</v>
      </c>
      <c r="F12285" t="e">
        <f>INDEX(customers!G12285:G13784, MATCH(Purchases!C12285,customers!B12285:B13784))</f>
        <v>#N/A</v>
      </c>
      <c r="G12285" t="s">
        <v>9</v>
      </c>
      <c r="H12285">
        <v>146795.48000000001</v>
      </c>
      <c r="I12285" s="1">
        <v>35428</v>
      </c>
      <c r="J12285" t="s">
        <v>13</v>
      </c>
      <c r="K12285" t="s">
        <v>2899</v>
      </c>
      <c r="L12285">
        <v>0</v>
      </c>
      <c r="M12285" t="s">
        <v>13224</v>
      </c>
    </row>
    <row r="12286" spans="1:13" x14ac:dyDescent="0.25">
      <c r="A12286">
        <v>49125</v>
      </c>
      <c r="B12286">
        <v>1186</v>
      </c>
      <c r="C12286" t="str">
        <f>IFERROR(INDEX(customers!B12286:B13785,MATCH(Purchases!B12286,customers!A12286:A13785)), "None")</f>
        <v>None</v>
      </c>
      <c r="D12286" t="str">
        <f>INDEX(Country!$B$2:$B$26,MATCH(INDEX(customers!$D$2:$D$1501,MATCH(Purchases!B12286,customers!$A$2:$A$1501)),Country!$A$2:$A$26))</f>
        <v>UNITED KINGDOM</v>
      </c>
      <c r="E12286" t="str">
        <f>INDEX(Region!$C$2:$F$2,MATCH(INDEX(Country!$C$2:$C$26,MATCH(Purchases!D12286,Country!$B$2:$B$26)), Region!$C$1:$F$1))</f>
        <v>MIDDLE EAST</v>
      </c>
      <c r="F12286" t="e">
        <f>INDEX(customers!G12286:G13785, MATCH(Purchases!C12286,customers!B12286:B13785))</f>
        <v>#N/A</v>
      </c>
      <c r="G12286" t="s">
        <v>16</v>
      </c>
      <c r="H12286">
        <v>182177.29</v>
      </c>
      <c r="I12286" s="1">
        <v>34423</v>
      </c>
      <c r="J12286" t="s">
        <v>23</v>
      </c>
      <c r="K12286" t="s">
        <v>221</v>
      </c>
      <c r="L12286">
        <v>0</v>
      </c>
      <c r="M12286" t="s">
        <v>13225</v>
      </c>
    </row>
    <row r="12287" spans="1:13" x14ac:dyDescent="0.25">
      <c r="A12287">
        <v>49126</v>
      </c>
      <c r="B12287">
        <v>1465</v>
      </c>
      <c r="C12287" t="str">
        <f>IFERROR(INDEX(customers!B12287:B13786,MATCH(Purchases!B12287,customers!A12287:A13786)), "None")</f>
        <v>None</v>
      </c>
      <c r="D12287" t="str">
        <f>INDEX(Country!$B$2:$B$26,MATCH(INDEX(customers!$D$2:$D$1501,MATCH(Purchases!B12287,customers!$A$2:$A$1501)),Country!$A$2:$A$26))</f>
        <v>INDIA</v>
      </c>
      <c r="E12287" t="str">
        <f>INDEX(Region!$C$2:$F$2,MATCH(INDEX(Country!$C$2:$C$26,MATCH(Purchases!D12287,Country!$B$2:$B$26)), Region!$C$1:$F$1))</f>
        <v>ASIA</v>
      </c>
      <c r="F12287" t="e">
        <f>INDEX(customers!G12287:G13786, MATCH(Purchases!C12287,customers!B12287:B13786))</f>
        <v>#N/A</v>
      </c>
      <c r="G12287" t="s">
        <v>9</v>
      </c>
      <c r="H12287">
        <v>134100.82</v>
      </c>
      <c r="I12287" s="1">
        <v>34891</v>
      </c>
      <c r="J12287" t="s">
        <v>10</v>
      </c>
      <c r="K12287" t="s">
        <v>572</v>
      </c>
      <c r="L12287">
        <v>0</v>
      </c>
      <c r="M12287" t="s">
        <v>13226</v>
      </c>
    </row>
    <row r="12288" spans="1:13" x14ac:dyDescent="0.25">
      <c r="A12288">
        <v>49127</v>
      </c>
      <c r="B12288">
        <v>1021</v>
      </c>
      <c r="C12288" t="str">
        <f>IFERROR(INDEX(customers!B12288:B13787,MATCH(Purchases!B12288,customers!A12288:A13787)), "None")</f>
        <v>None</v>
      </c>
      <c r="D12288" t="str">
        <f>INDEX(Country!$B$2:$B$26,MATCH(INDEX(customers!$D$2:$D$1501,MATCH(Purchases!B12288,customers!$A$2:$A$1501)),Country!$A$2:$A$26))</f>
        <v>FRANCE</v>
      </c>
      <c r="E12288" t="str">
        <f>INDEX(Region!$C$2:$F$2,MATCH(INDEX(Country!$C$2:$C$26,MATCH(Purchases!D12288,Country!$B$2:$B$26)), Region!$C$1:$F$1))</f>
        <v>EUROPE</v>
      </c>
      <c r="F12288" t="e">
        <f>INDEX(customers!G12288:G13787, MATCH(Purchases!C12288,customers!B12288:B13787))</f>
        <v>#N/A</v>
      </c>
      <c r="G12288" t="s">
        <v>48</v>
      </c>
      <c r="H12288">
        <v>60609.79</v>
      </c>
      <c r="I12288" s="1">
        <v>34789</v>
      </c>
      <c r="J12288" t="s">
        <v>31</v>
      </c>
      <c r="K12288" t="s">
        <v>3616</v>
      </c>
      <c r="L12288">
        <v>0</v>
      </c>
      <c r="M12288" t="s">
        <v>13227</v>
      </c>
    </row>
    <row r="12289" spans="1:13" x14ac:dyDescent="0.25">
      <c r="A12289">
        <v>49152</v>
      </c>
      <c r="B12289">
        <v>73</v>
      </c>
      <c r="C12289" t="str">
        <f>IFERROR(INDEX(customers!B12289:B13788,MATCH(Purchases!B12289,customers!A12289:A13788)), "None")</f>
        <v>None</v>
      </c>
      <c r="D12289" t="str">
        <f>INDEX(Country!$B$2:$B$26,MATCH(INDEX(customers!$D$2:$D$1501,MATCH(Purchases!B12289,customers!$A$2:$A$1501)),Country!$A$2:$A$26))</f>
        <v>ALGERIA</v>
      </c>
      <c r="E12289" t="e">
        <f>INDEX(Region!$C$2:$F$2,MATCH(INDEX(Country!$C$2:$C$26,MATCH(Purchases!D12289,Country!$B$2:$B$26)), Region!$C$1:$F$1))</f>
        <v>#N/A</v>
      </c>
      <c r="F12289" t="e">
        <f>INDEX(customers!G12289:G13788, MATCH(Purchases!C12289,customers!B12289:B13788))</f>
        <v>#N/A</v>
      </c>
      <c r="G12289" t="s">
        <v>9</v>
      </c>
      <c r="H12289">
        <v>199449.48</v>
      </c>
      <c r="I12289" s="1">
        <v>35661</v>
      </c>
      <c r="J12289" t="s">
        <v>31</v>
      </c>
      <c r="K12289" t="s">
        <v>666</v>
      </c>
      <c r="L12289">
        <v>0</v>
      </c>
      <c r="M12289" t="s">
        <v>13228</v>
      </c>
    </row>
    <row r="12290" spans="1:13" x14ac:dyDescent="0.25">
      <c r="A12290">
        <v>49153</v>
      </c>
      <c r="B12290">
        <v>118</v>
      </c>
      <c r="C12290" t="str">
        <f>IFERROR(INDEX(customers!B12290:B13789,MATCH(Purchases!B12290,customers!A12290:A13789)), "None")</f>
        <v>None</v>
      </c>
      <c r="D12290" t="str">
        <f>INDEX(Country!$B$2:$B$26,MATCH(INDEX(customers!$D$2:$D$1501,MATCH(Purchases!B12290,customers!$A$2:$A$1501)),Country!$A$2:$A$26))</f>
        <v>CHINA</v>
      </c>
      <c r="E12290" t="str">
        <f>INDEX(Region!$C$2:$F$2,MATCH(INDEX(Country!$C$2:$C$26,MATCH(Purchases!D12290,Country!$B$2:$B$26)), Region!$C$1:$F$1))</f>
        <v>AMERICA</v>
      </c>
      <c r="F12290" t="e">
        <f>INDEX(customers!G12290:G13789, MATCH(Purchases!C12290,customers!B12290:B13789))</f>
        <v>#N/A</v>
      </c>
      <c r="G12290" t="s">
        <v>16</v>
      </c>
      <c r="H12290">
        <v>40692.58</v>
      </c>
      <c r="I12290" s="1">
        <v>33814</v>
      </c>
      <c r="J12290" t="s">
        <v>31</v>
      </c>
      <c r="K12290" t="s">
        <v>5130</v>
      </c>
      <c r="L12290">
        <v>0</v>
      </c>
      <c r="M12290" t="s">
        <v>13229</v>
      </c>
    </row>
    <row r="12291" spans="1:13" x14ac:dyDescent="0.25">
      <c r="A12291">
        <v>49154</v>
      </c>
      <c r="B12291">
        <v>220</v>
      </c>
      <c r="C12291" t="str">
        <f>IFERROR(INDEX(customers!B12291:B13790,MATCH(Purchases!B12291,customers!A12291:A13790)), "None")</f>
        <v>None</v>
      </c>
      <c r="D12291" t="str">
        <f>INDEX(Country!$B$2:$B$26,MATCH(INDEX(customers!$D$2:$D$1501,MATCH(Purchases!B12291,customers!$A$2:$A$1501)),Country!$A$2:$A$26))</f>
        <v>MOZAMBIQUE</v>
      </c>
      <c r="E12291" t="str">
        <f>INDEX(Region!$C$2:$F$2,MATCH(INDEX(Country!$C$2:$C$26,MATCH(Purchases!D12291,Country!$B$2:$B$26)), Region!$C$1:$F$1))</f>
        <v>ASIA</v>
      </c>
      <c r="F12291" t="e">
        <f>INDEX(customers!G12291:G13790, MATCH(Purchases!C12291,customers!B12291:B13790))</f>
        <v>#N/A</v>
      </c>
      <c r="G12291" t="s">
        <v>16</v>
      </c>
      <c r="H12291">
        <v>236472.06</v>
      </c>
      <c r="I12291" s="1">
        <v>34400</v>
      </c>
      <c r="J12291" t="s">
        <v>31</v>
      </c>
      <c r="K12291" t="s">
        <v>1145</v>
      </c>
      <c r="L12291">
        <v>0</v>
      </c>
      <c r="M12291" t="s">
        <v>13230</v>
      </c>
    </row>
    <row r="12292" spans="1:13" x14ac:dyDescent="0.25">
      <c r="A12292">
        <v>49155</v>
      </c>
      <c r="B12292">
        <v>1283</v>
      </c>
      <c r="C12292" t="str">
        <f>IFERROR(INDEX(customers!B12292:B13791,MATCH(Purchases!B12292,customers!A12292:A13791)), "None")</f>
        <v>None</v>
      </c>
      <c r="D12292" t="str">
        <f>INDEX(Country!$B$2:$B$26,MATCH(INDEX(customers!$D$2:$D$1501,MATCH(Purchases!B12292,customers!$A$2:$A$1501)),Country!$A$2:$A$26))</f>
        <v>ALGERIA</v>
      </c>
      <c r="E12292" t="e">
        <f>INDEX(Region!$C$2:$F$2,MATCH(INDEX(Country!$C$2:$C$26,MATCH(Purchases!D12292,Country!$B$2:$B$26)), Region!$C$1:$F$1))</f>
        <v>#N/A</v>
      </c>
      <c r="F12292" t="e">
        <f>INDEX(customers!G12292:G13791, MATCH(Purchases!C12292,customers!B12292:B13791))</f>
        <v>#N/A</v>
      </c>
      <c r="G12292" t="s">
        <v>16</v>
      </c>
      <c r="H12292">
        <v>219008.31</v>
      </c>
      <c r="I12292" s="1">
        <v>34231</v>
      </c>
      <c r="J12292" t="s">
        <v>10</v>
      </c>
      <c r="K12292" t="s">
        <v>1882</v>
      </c>
      <c r="L12292">
        <v>0</v>
      </c>
      <c r="M12292" t="s">
        <v>13231</v>
      </c>
    </row>
    <row r="12293" spans="1:13" x14ac:dyDescent="0.25">
      <c r="A12293">
        <v>49156</v>
      </c>
      <c r="B12293">
        <v>616</v>
      </c>
      <c r="C12293" t="str">
        <f>IFERROR(INDEX(customers!B12293:B13792,MATCH(Purchases!B12293,customers!A12293:A13792)), "None")</f>
        <v>None</v>
      </c>
      <c r="D12293" t="str">
        <f>INDEX(Country!$B$2:$B$26,MATCH(INDEX(customers!$D$2:$D$1501,MATCH(Purchases!B12293,customers!$A$2:$A$1501)),Country!$A$2:$A$26))</f>
        <v>ARGENTINA</v>
      </c>
      <c r="E12293" t="str">
        <f>INDEX(Region!$C$2:$F$2,MATCH(INDEX(Country!$C$2:$C$26,MATCH(Purchases!D12293,Country!$B$2:$B$26)), Region!$C$1:$F$1))</f>
        <v>AMERICA</v>
      </c>
      <c r="F12293" t="e">
        <f>INDEX(customers!G12293:G13792, MATCH(Purchases!C12293,customers!B12293:B13792))</f>
        <v>#N/A</v>
      </c>
      <c r="G12293" t="s">
        <v>16</v>
      </c>
      <c r="H12293">
        <v>84087.47</v>
      </c>
      <c r="I12293" s="1">
        <v>34586</v>
      </c>
      <c r="J12293" t="s">
        <v>26</v>
      </c>
      <c r="K12293" t="s">
        <v>541</v>
      </c>
      <c r="L12293">
        <v>0</v>
      </c>
      <c r="M12293" t="s">
        <v>13232</v>
      </c>
    </row>
    <row r="12294" spans="1:13" x14ac:dyDescent="0.25">
      <c r="A12294">
        <v>49157</v>
      </c>
      <c r="B12294">
        <v>944</v>
      </c>
      <c r="C12294" t="str">
        <f>IFERROR(INDEX(customers!B12294:B13793,MATCH(Purchases!B12294,customers!A12294:A13793)), "None")</f>
        <v>None</v>
      </c>
      <c r="D12294" t="str">
        <f>INDEX(Country!$B$2:$B$26,MATCH(INDEX(customers!$D$2:$D$1501,MATCH(Purchases!B12294,customers!$A$2:$A$1501)),Country!$A$2:$A$26))</f>
        <v>EGYPT</v>
      </c>
      <c r="E12294" t="str">
        <f>INDEX(Region!$C$2:$F$2,MATCH(INDEX(Country!$C$2:$C$26,MATCH(Purchases!D12294,Country!$B$2:$B$26)), Region!$C$1:$F$1))</f>
        <v>MIDDLE EAST</v>
      </c>
      <c r="F12294" t="e">
        <f>INDEX(customers!G12294:G13793, MATCH(Purchases!C12294,customers!B12294:B13793))</f>
        <v>#N/A</v>
      </c>
      <c r="G12294" t="s">
        <v>9</v>
      </c>
      <c r="H12294">
        <v>66342.98</v>
      </c>
      <c r="I12294" s="1">
        <v>35119</v>
      </c>
      <c r="J12294" t="s">
        <v>31</v>
      </c>
      <c r="K12294" t="s">
        <v>360</v>
      </c>
      <c r="L12294">
        <v>0</v>
      </c>
      <c r="M12294" t="s">
        <v>13233</v>
      </c>
    </row>
    <row r="12295" spans="1:13" x14ac:dyDescent="0.25">
      <c r="A12295">
        <v>49158</v>
      </c>
      <c r="B12295">
        <v>721</v>
      </c>
      <c r="C12295" t="str">
        <f>IFERROR(INDEX(customers!B12295:B13794,MATCH(Purchases!B12295,customers!A12295:A13794)), "None")</f>
        <v>None</v>
      </c>
      <c r="D12295" t="str">
        <f>INDEX(Country!$B$2:$B$26,MATCH(INDEX(customers!$D$2:$D$1501,MATCH(Purchases!B12295,customers!$A$2:$A$1501)),Country!$A$2:$A$26))</f>
        <v>VIETNAM</v>
      </c>
      <c r="E12295" t="str">
        <f>INDEX(Region!$C$2:$F$2,MATCH(INDEX(Country!$C$2:$C$26,MATCH(Purchases!D12295,Country!$B$2:$B$26)), Region!$C$1:$F$1))</f>
        <v>ASIA</v>
      </c>
      <c r="F12295" t="e">
        <f>INDEX(customers!G12295:G13794, MATCH(Purchases!C12295,customers!B12295:B13794))</f>
        <v>#N/A</v>
      </c>
      <c r="G12295" t="s">
        <v>16</v>
      </c>
      <c r="H12295">
        <v>20221.66</v>
      </c>
      <c r="I12295" s="1">
        <v>33783</v>
      </c>
      <c r="J12295" t="s">
        <v>23</v>
      </c>
      <c r="K12295" t="s">
        <v>5589</v>
      </c>
      <c r="L12295">
        <v>0</v>
      </c>
      <c r="M12295" t="s">
        <v>13234</v>
      </c>
    </row>
    <row r="12296" spans="1:13" x14ac:dyDescent="0.25">
      <c r="A12296">
        <v>49159</v>
      </c>
      <c r="B12296">
        <v>1231</v>
      </c>
      <c r="C12296" t="str">
        <f>IFERROR(INDEX(customers!B12296:B13795,MATCH(Purchases!B12296,customers!A12296:A13795)), "None")</f>
        <v>None</v>
      </c>
      <c r="D12296" t="str">
        <f>INDEX(Country!$B$2:$B$26,MATCH(INDEX(customers!$D$2:$D$1501,MATCH(Purchases!B12296,customers!$A$2:$A$1501)),Country!$A$2:$A$26))</f>
        <v>INDONESIA</v>
      </c>
      <c r="E12296" t="str">
        <f>INDEX(Region!$C$2:$F$2,MATCH(INDEX(Country!$C$2:$C$26,MATCH(Purchases!D12296,Country!$B$2:$B$26)), Region!$C$1:$F$1))</f>
        <v>ASIA</v>
      </c>
      <c r="F12296" t="e">
        <f>INDEX(customers!G12296:G13795, MATCH(Purchases!C12296,customers!B12296:B13795))</f>
        <v>#N/A</v>
      </c>
      <c r="G12296" t="s">
        <v>9</v>
      </c>
      <c r="H12296">
        <v>279387.86</v>
      </c>
      <c r="I12296" s="1">
        <v>35688</v>
      </c>
      <c r="J12296" t="s">
        <v>26</v>
      </c>
      <c r="K12296" t="s">
        <v>1916</v>
      </c>
      <c r="L12296">
        <v>0</v>
      </c>
      <c r="M12296" t="s">
        <v>13235</v>
      </c>
    </row>
    <row r="12297" spans="1:13" x14ac:dyDescent="0.25">
      <c r="A12297">
        <v>49184</v>
      </c>
      <c r="B12297">
        <v>502</v>
      </c>
      <c r="C12297" t="str">
        <f>IFERROR(INDEX(customers!B12297:B13796,MATCH(Purchases!B12297,customers!A12297:A13796)), "None")</f>
        <v>None</v>
      </c>
      <c r="D12297" t="str">
        <f>INDEX(Country!$B$2:$B$26,MATCH(INDEX(customers!$D$2:$D$1501,MATCH(Purchases!B12297,customers!$A$2:$A$1501)),Country!$A$2:$A$26))</f>
        <v>IRAQ</v>
      </c>
      <c r="E12297" t="str">
        <f>INDEX(Region!$C$2:$F$2,MATCH(INDEX(Country!$C$2:$C$26,MATCH(Purchases!D12297,Country!$B$2:$B$26)), Region!$C$1:$F$1))</f>
        <v>MIDDLE EAST</v>
      </c>
      <c r="F12297" t="e">
        <f>INDEX(customers!G12297:G13796, MATCH(Purchases!C12297,customers!B12297:B13796))</f>
        <v>#N/A</v>
      </c>
      <c r="G12297" t="s">
        <v>16</v>
      </c>
      <c r="H12297">
        <v>117489.45</v>
      </c>
      <c r="I12297" s="1">
        <v>34760</v>
      </c>
      <c r="J12297" t="s">
        <v>26</v>
      </c>
      <c r="K12297" t="s">
        <v>548</v>
      </c>
      <c r="L12297">
        <v>0</v>
      </c>
      <c r="M12297" t="s">
        <v>13236</v>
      </c>
    </row>
    <row r="12298" spans="1:13" x14ac:dyDescent="0.25">
      <c r="A12298">
        <v>49185</v>
      </c>
      <c r="B12298">
        <v>338</v>
      </c>
      <c r="C12298" t="str">
        <f>IFERROR(INDEX(customers!B12298:B13797,MATCH(Purchases!B12298,customers!A12298:A13797)), "None")</f>
        <v>None</v>
      </c>
      <c r="D12298" t="str">
        <f>INDEX(Country!$B$2:$B$26,MATCH(INDEX(customers!$D$2:$D$1501,MATCH(Purchases!B12298,customers!$A$2:$A$1501)),Country!$A$2:$A$26))</f>
        <v>UNITED KINGDOM</v>
      </c>
      <c r="E12298" t="str">
        <f>INDEX(Region!$C$2:$F$2,MATCH(INDEX(Country!$C$2:$C$26,MATCH(Purchases!D12298,Country!$B$2:$B$26)), Region!$C$1:$F$1))</f>
        <v>MIDDLE EAST</v>
      </c>
      <c r="F12298" t="e">
        <f>INDEX(customers!G12298:G13797, MATCH(Purchases!C12298,customers!B12298:B13797))</f>
        <v>#N/A</v>
      </c>
      <c r="G12298" t="s">
        <v>9</v>
      </c>
      <c r="H12298">
        <v>184769.69</v>
      </c>
      <c r="I12298" s="1">
        <v>35084</v>
      </c>
      <c r="J12298" t="s">
        <v>31</v>
      </c>
      <c r="K12298" t="s">
        <v>2287</v>
      </c>
      <c r="L12298">
        <v>0</v>
      </c>
      <c r="M12298" t="s">
        <v>13237</v>
      </c>
    </row>
    <row r="12299" spans="1:13" x14ac:dyDescent="0.25">
      <c r="A12299">
        <v>49186</v>
      </c>
      <c r="B12299">
        <v>751</v>
      </c>
      <c r="C12299" t="str">
        <f>IFERROR(INDEX(customers!B12299:B13798,MATCH(Purchases!B12299,customers!A12299:A13798)), "None")</f>
        <v>None</v>
      </c>
      <c r="D12299" t="str">
        <f>INDEX(Country!$B$2:$B$26,MATCH(INDEX(customers!$D$2:$D$1501,MATCH(Purchases!B12299,customers!$A$2:$A$1501)),Country!$A$2:$A$26))</f>
        <v>ALGERIA</v>
      </c>
      <c r="E12299" t="e">
        <f>INDEX(Region!$C$2:$F$2,MATCH(INDEX(Country!$C$2:$C$26,MATCH(Purchases!D12299,Country!$B$2:$B$26)), Region!$C$1:$F$1))</f>
        <v>#N/A</v>
      </c>
      <c r="F12299" t="e">
        <f>INDEX(customers!G12299:G13798, MATCH(Purchases!C12299,customers!B12299:B13798))</f>
        <v>#N/A</v>
      </c>
      <c r="G12299" t="s">
        <v>9</v>
      </c>
      <c r="H12299">
        <v>107577.57</v>
      </c>
      <c r="I12299" s="1">
        <v>35639</v>
      </c>
      <c r="J12299" t="s">
        <v>26</v>
      </c>
      <c r="K12299" t="s">
        <v>689</v>
      </c>
      <c r="L12299">
        <v>0</v>
      </c>
      <c r="M12299" t="s">
        <v>13238</v>
      </c>
    </row>
    <row r="12300" spans="1:13" x14ac:dyDescent="0.25">
      <c r="A12300">
        <v>49187</v>
      </c>
      <c r="B12300">
        <v>1330</v>
      </c>
      <c r="C12300" t="str">
        <f>IFERROR(INDEX(customers!B12300:B13799,MATCH(Purchases!B12300,customers!A12300:A13799)), "None")</f>
        <v>None</v>
      </c>
      <c r="D12300" t="str">
        <f>INDEX(Country!$B$2:$B$26,MATCH(INDEX(customers!$D$2:$D$1501,MATCH(Purchases!B12300,customers!$A$2:$A$1501)),Country!$A$2:$A$26))</f>
        <v>ARGENTINA</v>
      </c>
      <c r="E12300" t="str">
        <f>INDEX(Region!$C$2:$F$2,MATCH(INDEX(Country!$C$2:$C$26,MATCH(Purchases!D12300,Country!$B$2:$B$26)), Region!$C$1:$F$1))</f>
        <v>AMERICA</v>
      </c>
      <c r="F12300" t="e">
        <f>INDEX(customers!G12300:G13799, MATCH(Purchases!C12300,customers!B12300:B13799))</f>
        <v>#N/A</v>
      </c>
      <c r="G12300" t="s">
        <v>9</v>
      </c>
      <c r="H12300">
        <v>239517.62</v>
      </c>
      <c r="I12300" s="1">
        <v>35628</v>
      </c>
      <c r="J12300" t="s">
        <v>10</v>
      </c>
      <c r="K12300" t="s">
        <v>189</v>
      </c>
      <c r="L12300">
        <v>0</v>
      </c>
      <c r="M12300" t="s">
        <v>13239</v>
      </c>
    </row>
    <row r="12301" spans="1:13" x14ac:dyDescent="0.25">
      <c r="A12301">
        <v>49188</v>
      </c>
      <c r="B12301">
        <v>700</v>
      </c>
      <c r="C12301" t="str">
        <f>IFERROR(INDEX(customers!B12301:B13800,MATCH(Purchases!B12301,customers!A12301:A13800)), "None")</f>
        <v>None</v>
      </c>
      <c r="D12301" t="str">
        <f>INDEX(Country!$B$2:$B$26,MATCH(INDEX(customers!$D$2:$D$1501,MATCH(Purchases!B12301,customers!$A$2:$A$1501)),Country!$A$2:$A$26))</f>
        <v>ALGERIA</v>
      </c>
      <c r="E12301" t="e">
        <f>INDEX(Region!$C$2:$F$2,MATCH(INDEX(Country!$C$2:$C$26,MATCH(Purchases!D12301,Country!$B$2:$B$26)), Region!$C$1:$F$1))</f>
        <v>#N/A</v>
      </c>
      <c r="F12301" t="e">
        <f>INDEX(customers!G12301:G13800, MATCH(Purchases!C12301,customers!B12301:B13800))</f>
        <v>#N/A</v>
      </c>
      <c r="G12301" t="s">
        <v>9</v>
      </c>
      <c r="H12301">
        <v>223403.81</v>
      </c>
      <c r="I12301" s="1">
        <v>34873</v>
      </c>
      <c r="J12301" t="s">
        <v>26</v>
      </c>
      <c r="K12301" t="s">
        <v>2087</v>
      </c>
      <c r="L12301">
        <v>0</v>
      </c>
      <c r="M12301" t="s">
        <v>13240</v>
      </c>
    </row>
    <row r="12302" spans="1:13" x14ac:dyDescent="0.25">
      <c r="A12302">
        <v>49189</v>
      </c>
      <c r="B12302">
        <v>1034</v>
      </c>
      <c r="C12302" t="str">
        <f>IFERROR(INDEX(customers!B12302:B13801,MATCH(Purchases!B12302,customers!A12302:A13801)), "None")</f>
        <v>None</v>
      </c>
      <c r="D12302" t="str">
        <f>INDEX(Country!$B$2:$B$26,MATCH(INDEX(customers!$D$2:$D$1501,MATCH(Purchases!B12302,customers!$A$2:$A$1501)),Country!$A$2:$A$26))</f>
        <v>ETHIOPIA</v>
      </c>
      <c r="E12302" t="e">
        <f>INDEX(Region!$C$2:$F$2,MATCH(INDEX(Country!$C$2:$C$26,MATCH(Purchases!D12302,Country!$B$2:$B$26)), Region!$C$1:$F$1))</f>
        <v>#N/A</v>
      </c>
      <c r="F12302" t="e">
        <f>INDEX(customers!G12302:G13801, MATCH(Purchases!C12302,customers!B12302:B13801))</f>
        <v>#N/A</v>
      </c>
      <c r="G12302" t="s">
        <v>16</v>
      </c>
      <c r="H12302">
        <v>124988.92</v>
      </c>
      <c r="I12302" s="1">
        <v>34715</v>
      </c>
      <c r="J12302" t="s">
        <v>13</v>
      </c>
      <c r="K12302" t="s">
        <v>106</v>
      </c>
      <c r="L12302">
        <v>0</v>
      </c>
      <c r="M12302" t="s">
        <v>13241</v>
      </c>
    </row>
    <row r="12303" spans="1:13" x14ac:dyDescent="0.25">
      <c r="A12303">
        <v>49190</v>
      </c>
      <c r="B12303">
        <v>1495</v>
      </c>
      <c r="C12303" t="str">
        <f>IFERROR(INDEX(customers!B12303:B13802,MATCH(Purchases!B12303,customers!A12303:A13802)), "None")</f>
        <v>None</v>
      </c>
      <c r="D12303" t="str">
        <f>INDEX(Country!$B$2:$B$26,MATCH(INDEX(customers!$D$2:$D$1501,MATCH(Purchases!B12303,customers!$A$2:$A$1501)),Country!$A$2:$A$26))</f>
        <v>IRAN</v>
      </c>
      <c r="E12303" t="str">
        <f>INDEX(Region!$C$2:$F$2,MATCH(INDEX(Country!$C$2:$C$26,MATCH(Purchases!D12303,Country!$B$2:$B$26)), Region!$C$1:$F$1))</f>
        <v>MIDDLE EAST</v>
      </c>
      <c r="F12303" t="e">
        <f>INDEX(customers!G12303:G13802, MATCH(Purchases!C12303,customers!B12303:B13802))</f>
        <v>#N/A</v>
      </c>
      <c r="G12303" t="s">
        <v>16</v>
      </c>
      <c r="H12303">
        <v>160005.16</v>
      </c>
      <c r="I12303" s="1">
        <v>33950</v>
      </c>
      <c r="J12303" t="s">
        <v>26</v>
      </c>
      <c r="K12303" t="s">
        <v>422</v>
      </c>
      <c r="L12303">
        <v>0</v>
      </c>
      <c r="M12303" t="s">
        <v>13242</v>
      </c>
    </row>
    <row r="12304" spans="1:13" x14ac:dyDescent="0.25">
      <c r="A12304">
        <v>49191</v>
      </c>
      <c r="B12304">
        <v>988</v>
      </c>
      <c r="C12304" t="str">
        <f>IFERROR(INDEX(customers!B12304:B13803,MATCH(Purchases!B12304,customers!A12304:A13803)), "None")</f>
        <v>None</v>
      </c>
      <c r="D12304" t="str">
        <f>INDEX(Country!$B$2:$B$26,MATCH(INDEX(customers!$D$2:$D$1501,MATCH(Purchases!B12304,customers!$A$2:$A$1501)),Country!$A$2:$A$26))</f>
        <v>CANADA</v>
      </c>
      <c r="E12304" t="str">
        <f>INDEX(Region!$C$2:$F$2,MATCH(INDEX(Country!$C$2:$C$26,MATCH(Purchases!D12304,Country!$B$2:$B$26)), Region!$C$1:$F$1))</f>
        <v>AMERICA</v>
      </c>
      <c r="F12304" t="e">
        <f>INDEX(customers!G12304:G13803, MATCH(Purchases!C12304,customers!B12304:B13803))</f>
        <v>#N/A</v>
      </c>
      <c r="G12304" t="s">
        <v>9</v>
      </c>
      <c r="H12304">
        <v>208530.45</v>
      </c>
      <c r="I12304" s="1">
        <v>35425</v>
      </c>
      <c r="J12304" t="s">
        <v>23</v>
      </c>
      <c r="K12304" t="s">
        <v>1463</v>
      </c>
      <c r="L12304">
        <v>0</v>
      </c>
      <c r="M12304" t="s">
        <v>13243</v>
      </c>
    </row>
    <row r="12305" spans="1:13" x14ac:dyDescent="0.25">
      <c r="A12305">
        <v>49216</v>
      </c>
      <c r="B12305">
        <v>739</v>
      </c>
      <c r="C12305" t="str">
        <f>IFERROR(INDEX(customers!B12305:B13804,MATCH(Purchases!B12305,customers!A12305:A13804)), "None")</f>
        <v>None</v>
      </c>
      <c r="D12305" t="str">
        <f>INDEX(Country!$B$2:$B$26,MATCH(INDEX(customers!$D$2:$D$1501,MATCH(Purchases!B12305,customers!$A$2:$A$1501)),Country!$A$2:$A$26))</f>
        <v>KENYA</v>
      </c>
      <c r="E12305" t="str">
        <f>INDEX(Region!$C$2:$F$2,MATCH(INDEX(Country!$C$2:$C$26,MATCH(Purchases!D12305,Country!$B$2:$B$26)), Region!$C$1:$F$1))</f>
        <v>ASIA</v>
      </c>
      <c r="F12305" t="e">
        <f>INDEX(customers!G12305:G13804, MATCH(Purchases!C12305,customers!B12305:B13804))</f>
        <v>#N/A</v>
      </c>
      <c r="G12305" t="s">
        <v>16</v>
      </c>
      <c r="H12305">
        <v>152574.41</v>
      </c>
      <c r="I12305" s="1">
        <v>34413</v>
      </c>
      <c r="J12305" t="s">
        <v>26</v>
      </c>
      <c r="K12305" t="s">
        <v>1460</v>
      </c>
      <c r="L12305">
        <v>0</v>
      </c>
      <c r="M12305" t="s">
        <v>13244</v>
      </c>
    </row>
    <row r="12306" spans="1:13" x14ac:dyDescent="0.25">
      <c r="A12306">
        <v>49217</v>
      </c>
      <c r="B12306">
        <v>1327</v>
      </c>
      <c r="C12306" t="str">
        <f>IFERROR(INDEX(customers!B12306:B13805,MATCH(Purchases!B12306,customers!A12306:A13805)), "None")</f>
        <v>None</v>
      </c>
      <c r="D12306" t="str">
        <f>INDEX(Country!$B$2:$B$26,MATCH(INDEX(customers!$D$2:$D$1501,MATCH(Purchases!B12306,customers!$A$2:$A$1501)),Country!$A$2:$A$26))</f>
        <v>JAPAN</v>
      </c>
      <c r="E12306" t="str">
        <f>INDEX(Region!$C$2:$F$2,MATCH(INDEX(Country!$C$2:$C$26,MATCH(Purchases!D12306,Country!$B$2:$B$26)), Region!$C$1:$F$1))</f>
        <v>ASIA</v>
      </c>
      <c r="F12306" t="e">
        <f>INDEX(customers!G12306:G13805, MATCH(Purchases!C12306,customers!B12306:B13805))</f>
        <v>#N/A</v>
      </c>
      <c r="G12306" t="s">
        <v>16</v>
      </c>
      <c r="H12306">
        <v>141596.32</v>
      </c>
      <c r="I12306" s="1">
        <v>34155</v>
      </c>
      <c r="J12306" t="s">
        <v>31</v>
      </c>
      <c r="K12306" t="s">
        <v>1977</v>
      </c>
      <c r="L12306">
        <v>0</v>
      </c>
      <c r="M12306" t="s">
        <v>13245</v>
      </c>
    </row>
    <row r="12307" spans="1:13" x14ac:dyDescent="0.25">
      <c r="A12307">
        <v>49218</v>
      </c>
      <c r="B12307">
        <v>874</v>
      </c>
      <c r="C12307" t="str">
        <f>IFERROR(INDEX(customers!B12307:B13806,MATCH(Purchases!B12307,customers!A12307:A13806)), "None")</f>
        <v>None</v>
      </c>
      <c r="D12307" t="str">
        <f>INDEX(Country!$B$2:$B$26,MATCH(INDEX(customers!$D$2:$D$1501,MATCH(Purchases!B12307,customers!$A$2:$A$1501)),Country!$A$2:$A$26))</f>
        <v>ALGERIA</v>
      </c>
      <c r="E12307" t="e">
        <f>INDEX(Region!$C$2:$F$2,MATCH(INDEX(Country!$C$2:$C$26,MATCH(Purchases!D12307,Country!$B$2:$B$26)), Region!$C$1:$F$1))</f>
        <v>#N/A</v>
      </c>
      <c r="F12307" t="e">
        <f>INDEX(customers!G12307:G13806, MATCH(Purchases!C12307,customers!B12307:B13806))</f>
        <v>#N/A</v>
      </c>
      <c r="G12307" t="s">
        <v>16</v>
      </c>
      <c r="H12307">
        <v>96098.21</v>
      </c>
      <c r="I12307" s="1">
        <v>34125</v>
      </c>
      <c r="J12307" t="s">
        <v>10</v>
      </c>
      <c r="K12307" t="s">
        <v>2268</v>
      </c>
      <c r="L12307">
        <v>0</v>
      </c>
      <c r="M12307" t="s">
        <v>13246</v>
      </c>
    </row>
    <row r="12308" spans="1:13" x14ac:dyDescent="0.25">
      <c r="A12308">
        <v>49219</v>
      </c>
      <c r="B12308">
        <v>923</v>
      </c>
      <c r="C12308" t="str">
        <f>IFERROR(INDEX(customers!B12308:B13807,MATCH(Purchases!B12308,customers!A12308:A13807)), "None")</f>
        <v>None</v>
      </c>
      <c r="D12308" t="str">
        <f>INDEX(Country!$B$2:$B$26,MATCH(INDEX(customers!$D$2:$D$1501,MATCH(Purchases!B12308,customers!$A$2:$A$1501)),Country!$A$2:$A$26))</f>
        <v>IRAQ</v>
      </c>
      <c r="E12308" t="str">
        <f>INDEX(Region!$C$2:$F$2,MATCH(INDEX(Country!$C$2:$C$26,MATCH(Purchases!D12308,Country!$B$2:$B$26)), Region!$C$1:$F$1))</f>
        <v>MIDDLE EAST</v>
      </c>
      <c r="F12308" t="e">
        <f>INDEX(customers!G12308:G13807, MATCH(Purchases!C12308,customers!B12308:B13807))</f>
        <v>#N/A</v>
      </c>
      <c r="G12308" t="s">
        <v>9</v>
      </c>
      <c r="H12308">
        <v>178489.07</v>
      </c>
      <c r="I12308" s="1">
        <v>35308</v>
      </c>
      <c r="J12308" t="s">
        <v>26</v>
      </c>
      <c r="K12308" t="s">
        <v>3432</v>
      </c>
      <c r="L12308">
        <v>0</v>
      </c>
      <c r="M12308" t="s">
        <v>13247</v>
      </c>
    </row>
    <row r="12309" spans="1:13" x14ac:dyDescent="0.25">
      <c r="A12309">
        <v>49220</v>
      </c>
      <c r="B12309">
        <v>1202</v>
      </c>
      <c r="C12309" t="str">
        <f>IFERROR(INDEX(customers!B12309:B13808,MATCH(Purchases!B12309,customers!A12309:A13808)), "None")</f>
        <v>None</v>
      </c>
      <c r="D12309" t="str">
        <f>INDEX(Country!$B$2:$B$26,MATCH(INDEX(customers!$D$2:$D$1501,MATCH(Purchases!B12309,customers!$A$2:$A$1501)),Country!$A$2:$A$26))</f>
        <v>ALGERIA</v>
      </c>
      <c r="E12309" t="e">
        <f>INDEX(Region!$C$2:$F$2,MATCH(INDEX(Country!$C$2:$C$26,MATCH(Purchases!D12309,Country!$B$2:$B$26)), Region!$C$1:$F$1))</f>
        <v>#N/A</v>
      </c>
      <c r="F12309" t="e">
        <f>INDEX(customers!G12309:G13808, MATCH(Purchases!C12309,customers!B12309:B13808))</f>
        <v>#N/A</v>
      </c>
      <c r="G12309" t="s">
        <v>9</v>
      </c>
      <c r="H12309">
        <v>119305.95</v>
      </c>
      <c r="I12309" s="1">
        <v>34925</v>
      </c>
      <c r="J12309" t="s">
        <v>13</v>
      </c>
      <c r="K12309" t="s">
        <v>5873</v>
      </c>
      <c r="L12309">
        <v>0</v>
      </c>
      <c r="M12309" t="s">
        <v>13248</v>
      </c>
    </row>
    <row r="12310" spans="1:13" x14ac:dyDescent="0.25">
      <c r="A12310">
        <v>49221</v>
      </c>
      <c r="B12310">
        <v>1090</v>
      </c>
      <c r="C12310" t="str">
        <f>IFERROR(INDEX(customers!B12310:B13809,MATCH(Purchases!B12310,customers!A12310:A13809)), "None")</f>
        <v>None</v>
      </c>
      <c r="D12310" t="str">
        <f>INDEX(Country!$B$2:$B$26,MATCH(INDEX(customers!$D$2:$D$1501,MATCH(Purchases!B12310,customers!$A$2:$A$1501)),Country!$A$2:$A$26))</f>
        <v>MOROCCO</v>
      </c>
      <c r="E12310" t="str">
        <f>INDEX(Region!$C$2:$F$2,MATCH(INDEX(Country!$C$2:$C$26,MATCH(Purchases!D12310,Country!$B$2:$B$26)), Region!$C$1:$F$1))</f>
        <v>ASIA</v>
      </c>
      <c r="F12310" t="e">
        <f>INDEX(customers!G12310:G13809, MATCH(Purchases!C12310,customers!B12310:B13809))</f>
        <v>#N/A</v>
      </c>
      <c r="G12310" t="s">
        <v>16</v>
      </c>
      <c r="H12310">
        <v>171034.05</v>
      </c>
      <c r="I12310" s="1">
        <v>34154</v>
      </c>
      <c r="J12310" t="s">
        <v>23</v>
      </c>
      <c r="K12310" t="s">
        <v>4526</v>
      </c>
      <c r="L12310">
        <v>0</v>
      </c>
      <c r="M12310" t="s">
        <v>13249</v>
      </c>
    </row>
    <row r="12311" spans="1:13" x14ac:dyDescent="0.25">
      <c r="A12311">
        <v>49222</v>
      </c>
      <c r="B12311">
        <v>590</v>
      </c>
      <c r="C12311" t="str">
        <f>IFERROR(INDEX(customers!B12311:B13810,MATCH(Purchases!B12311,customers!A12311:A13810)), "None")</f>
        <v>None</v>
      </c>
      <c r="D12311" t="str">
        <f>INDEX(Country!$B$2:$B$26,MATCH(INDEX(customers!$D$2:$D$1501,MATCH(Purchases!B12311,customers!$A$2:$A$1501)),Country!$A$2:$A$26))</f>
        <v>INDIA</v>
      </c>
      <c r="E12311" t="str">
        <f>INDEX(Region!$C$2:$F$2,MATCH(INDEX(Country!$C$2:$C$26,MATCH(Purchases!D12311,Country!$B$2:$B$26)), Region!$C$1:$F$1))</f>
        <v>ASIA</v>
      </c>
      <c r="F12311" t="e">
        <f>INDEX(customers!G12311:G13810, MATCH(Purchases!C12311,customers!B12311:B13810))</f>
        <v>#N/A</v>
      </c>
      <c r="G12311" t="s">
        <v>9</v>
      </c>
      <c r="H12311">
        <v>70503.61</v>
      </c>
      <c r="I12311" s="1">
        <v>35909</v>
      </c>
      <c r="J12311" t="s">
        <v>13</v>
      </c>
      <c r="K12311" t="s">
        <v>1756</v>
      </c>
      <c r="L12311">
        <v>0</v>
      </c>
      <c r="M12311" t="s">
        <v>13250</v>
      </c>
    </row>
    <row r="12312" spans="1:13" x14ac:dyDescent="0.25">
      <c r="A12312">
        <v>49223</v>
      </c>
      <c r="B12312">
        <v>862</v>
      </c>
      <c r="C12312" t="str">
        <f>IFERROR(INDEX(customers!B12312:B13811,MATCH(Purchases!B12312,customers!A12312:A13811)), "None")</f>
        <v>None</v>
      </c>
      <c r="D12312" t="str">
        <f>INDEX(Country!$B$2:$B$26,MATCH(INDEX(customers!$D$2:$D$1501,MATCH(Purchases!B12312,customers!$A$2:$A$1501)),Country!$A$2:$A$26))</f>
        <v>BRAZIL</v>
      </c>
      <c r="E12312" t="str">
        <f>INDEX(Region!$C$2:$F$2,MATCH(INDEX(Country!$C$2:$C$26,MATCH(Purchases!D12312,Country!$B$2:$B$26)), Region!$C$1:$F$1))</f>
        <v>AMERICA</v>
      </c>
      <c r="F12312" t="e">
        <f>INDEX(customers!G12312:G13811, MATCH(Purchases!C12312,customers!B12312:B13811))</f>
        <v>#N/A</v>
      </c>
      <c r="G12312" t="s">
        <v>9</v>
      </c>
      <c r="H12312">
        <v>70727.929999999993</v>
      </c>
      <c r="I12312" s="1">
        <v>34975</v>
      </c>
      <c r="J12312" t="s">
        <v>31</v>
      </c>
      <c r="K12312" t="s">
        <v>1940</v>
      </c>
      <c r="L12312">
        <v>0</v>
      </c>
      <c r="M12312" t="s">
        <v>13251</v>
      </c>
    </row>
    <row r="12313" spans="1:13" x14ac:dyDescent="0.25">
      <c r="A12313">
        <v>49248</v>
      </c>
      <c r="B12313">
        <v>355</v>
      </c>
      <c r="C12313" t="str">
        <f>IFERROR(INDEX(customers!B12313:B13812,MATCH(Purchases!B12313,customers!A12313:A13812)), "None")</f>
        <v>None</v>
      </c>
      <c r="D12313" t="str">
        <f>INDEX(Country!$B$2:$B$26,MATCH(INDEX(customers!$D$2:$D$1501,MATCH(Purchases!B12313,customers!$A$2:$A$1501)),Country!$A$2:$A$26))</f>
        <v>KENYA</v>
      </c>
      <c r="E12313" t="str">
        <f>INDEX(Region!$C$2:$F$2,MATCH(INDEX(Country!$C$2:$C$26,MATCH(Purchases!D12313,Country!$B$2:$B$26)), Region!$C$1:$F$1))</f>
        <v>ASIA</v>
      </c>
      <c r="F12313" t="e">
        <f>INDEX(customers!G12313:G13812, MATCH(Purchases!C12313,customers!B12313:B13812))</f>
        <v>#N/A</v>
      </c>
      <c r="G12313" t="s">
        <v>16</v>
      </c>
      <c r="H12313">
        <v>6884.69</v>
      </c>
      <c r="I12313" s="1">
        <v>33809</v>
      </c>
      <c r="J12313" t="s">
        <v>31</v>
      </c>
      <c r="K12313" t="s">
        <v>393</v>
      </c>
      <c r="L12313">
        <v>0</v>
      </c>
      <c r="M12313" t="s">
        <v>13252</v>
      </c>
    </row>
    <row r="12314" spans="1:13" x14ac:dyDescent="0.25">
      <c r="A12314">
        <v>49249</v>
      </c>
      <c r="B12314">
        <v>1334</v>
      </c>
      <c r="C12314" t="str">
        <f>IFERROR(INDEX(customers!B12314:B13813,MATCH(Purchases!B12314,customers!A12314:A13813)), "None")</f>
        <v>None</v>
      </c>
      <c r="D12314" t="str">
        <f>INDEX(Country!$B$2:$B$26,MATCH(INDEX(customers!$D$2:$D$1501,MATCH(Purchases!B12314,customers!$A$2:$A$1501)),Country!$A$2:$A$26))</f>
        <v>ETHIOPIA</v>
      </c>
      <c r="E12314" t="e">
        <f>INDEX(Region!$C$2:$F$2,MATCH(INDEX(Country!$C$2:$C$26,MATCH(Purchases!D12314,Country!$B$2:$B$26)), Region!$C$1:$F$1))</f>
        <v>#N/A</v>
      </c>
      <c r="F12314" t="e">
        <f>INDEX(customers!G12314:G13813, MATCH(Purchases!C12314,customers!B12314:B13813))</f>
        <v>#N/A</v>
      </c>
      <c r="G12314" t="s">
        <v>9</v>
      </c>
      <c r="H12314">
        <v>212707.5</v>
      </c>
      <c r="I12314" s="1">
        <v>35748</v>
      </c>
      <c r="J12314" t="s">
        <v>26</v>
      </c>
      <c r="K12314" t="s">
        <v>1753</v>
      </c>
      <c r="L12314">
        <v>0</v>
      </c>
      <c r="M12314" t="s">
        <v>13253</v>
      </c>
    </row>
    <row r="12315" spans="1:13" x14ac:dyDescent="0.25">
      <c r="A12315">
        <v>49250</v>
      </c>
      <c r="B12315">
        <v>1468</v>
      </c>
      <c r="C12315" t="str">
        <f>IFERROR(INDEX(customers!B12315:B13814,MATCH(Purchases!B12315,customers!A12315:A13814)), "None")</f>
        <v>None</v>
      </c>
      <c r="D12315" t="str">
        <f>INDEX(Country!$B$2:$B$26,MATCH(INDEX(customers!$D$2:$D$1501,MATCH(Purchases!B12315,customers!$A$2:$A$1501)),Country!$A$2:$A$26))</f>
        <v>JAPAN</v>
      </c>
      <c r="E12315" t="str">
        <f>INDEX(Region!$C$2:$F$2,MATCH(INDEX(Country!$C$2:$C$26,MATCH(Purchases!D12315,Country!$B$2:$B$26)), Region!$C$1:$F$1))</f>
        <v>ASIA</v>
      </c>
      <c r="F12315" t="e">
        <f>INDEX(customers!G12315:G13814, MATCH(Purchases!C12315,customers!B12315:B13814))</f>
        <v>#N/A</v>
      </c>
      <c r="G12315" t="s">
        <v>9</v>
      </c>
      <c r="H12315">
        <v>57959.14</v>
      </c>
      <c r="I12315" s="1">
        <v>35177</v>
      </c>
      <c r="J12315" t="s">
        <v>26</v>
      </c>
      <c r="K12315" t="s">
        <v>1695</v>
      </c>
      <c r="L12315">
        <v>0</v>
      </c>
      <c r="M12315" t="s">
        <v>13254</v>
      </c>
    </row>
    <row r="12316" spans="1:13" x14ac:dyDescent="0.25">
      <c r="A12316">
        <v>49251</v>
      </c>
      <c r="B12316">
        <v>752</v>
      </c>
      <c r="C12316" t="str">
        <f>IFERROR(INDEX(customers!B12316:B13815,MATCH(Purchases!B12316,customers!A12316:A13815)), "None")</f>
        <v>None</v>
      </c>
      <c r="D12316" t="str">
        <f>INDEX(Country!$B$2:$B$26,MATCH(INDEX(customers!$D$2:$D$1501,MATCH(Purchases!B12316,customers!$A$2:$A$1501)),Country!$A$2:$A$26))</f>
        <v>INDIA</v>
      </c>
      <c r="E12316" t="str">
        <f>INDEX(Region!$C$2:$F$2,MATCH(INDEX(Country!$C$2:$C$26,MATCH(Purchases!D12316,Country!$B$2:$B$26)), Region!$C$1:$F$1))</f>
        <v>ASIA</v>
      </c>
      <c r="F12316" t="e">
        <f>INDEX(customers!G12316:G13815, MATCH(Purchases!C12316,customers!B12316:B13815))</f>
        <v>#N/A</v>
      </c>
      <c r="G12316" t="s">
        <v>16</v>
      </c>
      <c r="H12316">
        <v>231202.51</v>
      </c>
      <c r="I12316" s="1">
        <v>34296</v>
      </c>
      <c r="J12316" t="s">
        <v>13</v>
      </c>
      <c r="K12316" t="s">
        <v>316</v>
      </c>
      <c r="L12316">
        <v>0</v>
      </c>
      <c r="M12316" t="s">
        <v>13255</v>
      </c>
    </row>
    <row r="12317" spans="1:13" x14ac:dyDescent="0.25">
      <c r="A12317">
        <v>49252</v>
      </c>
      <c r="B12317">
        <v>1066</v>
      </c>
      <c r="C12317" t="str">
        <f>IFERROR(INDEX(customers!B12317:B13816,MATCH(Purchases!B12317,customers!A12317:A13816)), "None")</f>
        <v>None</v>
      </c>
      <c r="D12317" t="str">
        <f>INDEX(Country!$B$2:$B$26,MATCH(INDEX(customers!$D$2:$D$1501,MATCH(Purchases!B12317,customers!$A$2:$A$1501)),Country!$A$2:$A$26))</f>
        <v>ALGERIA</v>
      </c>
      <c r="E12317" t="e">
        <f>INDEX(Region!$C$2:$F$2,MATCH(INDEX(Country!$C$2:$C$26,MATCH(Purchases!D12317,Country!$B$2:$B$26)), Region!$C$1:$F$1))</f>
        <v>#N/A</v>
      </c>
      <c r="F12317" t="e">
        <f>INDEX(customers!G12317:G13816, MATCH(Purchases!C12317,customers!B12317:B13816))</f>
        <v>#N/A</v>
      </c>
      <c r="G12317" t="s">
        <v>16</v>
      </c>
      <c r="H12317">
        <v>116592.79</v>
      </c>
      <c r="I12317" s="1">
        <v>34678</v>
      </c>
      <c r="J12317" t="s">
        <v>31</v>
      </c>
      <c r="K12317" t="s">
        <v>2437</v>
      </c>
      <c r="L12317">
        <v>0</v>
      </c>
      <c r="M12317" t="s">
        <v>13256</v>
      </c>
    </row>
    <row r="12318" spans="1:13" x14ac:dyDescent="0.25">
      <c r="A12318">
        <v>49253</v>
      </c>
      <c r="B12318">
        <v>187</v>
      </c>
      <c r="C12318" t="str">
        <f>IFERROR(INDEX(customers!B12318:B13817,MATCH(Purchases!B12318,customers!A12318:A13817)), "None")</f>
        <v>None</v>
      </c>
      <c r="D12318" t="str">
        <f>INDEX(Country!$B$2:$B$26,MATCH(INDEX(customers!$D$2:$D$1501,MATCH(Purchases!B12318,customers!$A$2:$A$1501)),Country!$A$2:$A$26))</f>
        <v>EGYPT</v>
      </c>
      <c r="E12318" t="str">
        <f>INDEX(Region!$C$2:$F$2,MATCH(INDEX(Country!$C$2:$C$26,MATCH(Purchases!D12318,Country!$B$2:$B$26)), Region!$C$1:$F$1))</f>
        <v>MIDDLE EAST</v>
      </c>
      <c r="F12318" t="e">
        <f>INDEX(customers!G12318:G13817, MATCH(Purchases!C12318,customers!B12318:B13817))</f>
        <v>#N/A</v>
      </c>
      <c r="G12318" t="s">
        <v>16</v>
      </c>
      <c r="H12318">
        <v>224617.33</v>
      </c>
      <c r="I12318" s="1">
        <v>34457</v>
      </c>
      <c r="J12318" t="s">
        <v>13</v>
      </c>
      <c r="K12318" t="s">
        <v>2989</v>
      </c>
      <c r="L12318">
        <v>0</v>
      </c>
      <c r="M12318" t="s">
        <v>13257</v>
      </c>
    </row>
    <row r="12319" spans="1:13" x14ac:dyDescent="0.25">
      <c r="A12319">
        <v>49254</v>
      </c>
      <c r="B12319">
        <v>23</v>
      </c>
      <c r="C12319" t="str">
        <f>IFERROR(INDEX(customers!B12319:B13818,MATCH(Purchases!B12319,customers!A12319:A13818)), "None")</f>
        <v>None</v>
      </c>
      <c r="D12319" t="str">
        <f>INDEX(Country!$B$2:$B$26,MATCH(INDEX(customers!$D$2:$D$1501,MATCH(Purchases!B12319,customers!$A$2:$A$1501)),Country!$A$2:$A$26))</f>
        <v>CANADA</v>
      </c>
      <c r="E12319" t="str">
        <f>INDEX(Region!$C$2:$F$2,MATCH(INDEX(Country!$C$2:$C$26,MATCH(Purchases!D12319,Country!$B$2:$B$26)), Region!$C$1:$F$1))</f>
        <v>AMERICA</v>
      </c>
      <c r="F12319" t="e">
        <f>INDEX(customers!G12319:G13818, MATCH(Purchases!C12319,customers!B12319:B13818))</f>
        <v>#N/A</v>
      </c>
      <c r="G12319" t="s">
        <v>9</v>
      </c>
      <c r="H12319">
        <v>67702.22</v>
      </c>
      <c r="I12319" s="1">
        <v>35778</v>
      </c>
      <c r="J12319" t="s">
        <v>26</v>
      </c>
      <c r="K12319" t="s">
        <v>1971</v>
      </c>
      <c r="L12319">
        <v>0</v>
      </c>
      <c r="M12319" t="s">
        <v>13258</v>
      </c>
    </row>
    <row r="12320" spans="1:13" x14ac:dyDescent="0.25">
      <c r="A12320">
        <v>49255</v>
      </c>
      <c r="B12320">
        <v>332</v>
      </c>
      <c r="C12320" t="str">
        <f>IFERROR(INDEX(customers!B12320:B13819,MATCH(Purchases!B12320,customers!A12320:A13819)), "None")</f>
        <v>None</v>
      </c>
      <c r="D12320" t="str">
        <f>INDEX(Country!$B$2:$B$26,MATCH(INDEX(customers!$D$2:$D$1501,MATCH(Purchases!B12320,customers!$A$2:$A$1501)),Country!$A$2:$A$26))</f>
        <v>RUSSIA</v>
      </c>
      <c r="E12320" t="str">
        <f>INDEX(Region!$C$2:$F$2,MATCH(INDEX(Country!$C$2:$C$26,MATCH(Purchases!D12320,Country!$B$2:$B$26)), Region!$C$1:$F$1))</f>
        <v>EUROPE</v>
      </c>
      <c r="F12320" t="e">
        <f>INDEX(customers!G12320:G13819, MATCH(Purchases!C12320,customers!B12320:B13819))</f>
        <v>#N/A</v>
      </c>
      <c r="G12320" t="s">
        <v>16</v>
      </c>
      <c r="H12320">
        <v>225208.8</v>
      </c>
      <c r="I12320" s="1">
        <v>33778</v>
      </c>
      <c r="J12320" t="s">
        <v>26</v>
      </c>
      <c r="K12320" t="s">
        <v>706</v>
      </c>
      <c r="L12320">
        <v>0</v>
      </c>
      <c r="M12320" t="s">
        <v>13259</v>
      </c>
    </row>
    <row r="12321" spans="1:13" x14ac:dyDescent="0.25">
      <c r="A12321">
        <v>49280</v>
      </c>
      <c r="B12321">
        <v>139</v>
      </c>
      <c r="C12321" t="str">
        <f>IFERROR(INDEX(customers!B12321:B13820,MATCH(Purchases!B12321,customers!A12321:A13820)), "None")</f>
        <v>None</v>
      </c>
      <c r="D12321" t="str">
        <f>INDEX(Country!$B$2:$B$26,MATCH(INDEX(customers!$D$2:$D$1501,MATCH(Purchases!B12321,customers!$A$2:$A$1501)),Country!$A$2:$A$26))</f>
        <v>INDONESIA</v>
      </c>
      <c r="E12321" t="str">
        <f>INDEX(Region!$C$2:$F$2,MATCH(INDEX(Country!$C$2:$C$26,MATCH(Purchases!D12321,Country!$B$2:$B$26)), Region!$C$1:$F$1))</f>
        <v>ASIA</v>
      </c>
      <c r="F12321" t="e">
        <f>INDEX(customers!G12321:G13820, MATCH(Purchases!C12321,customers!B12321:B13820))</f>
        <v>#N/A</v>
      </c>
      <c r="G12321" t="s">
        <v>48</v>
      </c>
      <c r="H12321">
        <v>203153.27</v>
      </c>
      <c r="I12321" s="1">
        <v>34819</v>
      </c>
      <c r="J12321" t="s">
        <v>23</v>
      </c>
      <c r="K12321" t="s">
        <v>3927</v>
      </c>
      <c r="L12321">
        <v>0</v>
      </c>
      <c r="M12321" t="s">
        <v>13260</v>
      </c>
    </row>
    <row r="12322" spans="1:13" x14ac:dyDescent="0.25">
      <c r="A12322">
        <v>49281</v>
      </c>
      <c r="B12322">
        <v>961</v>
      </c>
      <c r="C12322" t="str">
        <f>IFERROR(INDEX(customers!B12322:B13821,MATCH(Purchases!B12322,customers!A12322:A13821)), "None")</f>
        <v>None</v>
      </c>
      <c r="D12322" t="str">
        <f>INDEX(Country!$B$2:$B$26,MATCH(INDEX(customers!$D$2:$D$1501,MATCH(Purchases!B12322,customers!$A$2:$A$1501)),Country!$A$2:$A$26))</f>
        <v>JAPAN</v>
      </c>
      <c r="E12322" t="str">
        <f>INDEX(Region!$C$2:$F$2,MATCH(INDEX(Country!$C$2:$C$26,MATCH(Purchases!D12322,Country!$B$2:$B$26)), Region!$C$1:$F$1))</f>
        <v>ASIA</v>
      </c>
      <c r="F12322" t="e">
        <f>INDEX(customers!G12322:G13821, MATCH(Purchases!C12322,customers!B12322:B13821))</f>
        <v>#N/A</v>
      </c>
      <c r="G12322" t="s">
        <v>16</v>
      </c>
      <c r="H12322">
        <v>104727.96</v>
      </c>
      <c r="I12322" s="1">
        <v>34735</v>
      </c>
      <c r="J12322" t="s">
        <v>13</v>
      </c>
      <c r="K12322" t="s">
        <v>1262</v>
      </c>
      <c r="L12322">
        <v>0</v>
      </c>
      <c r="M12322" t="s">
        <v>13261</v>
      </c>
    </row>
    <row r="12323" spans="1:13" x14ac:dyDescent="0.25">
      <c r="A12323">
        <v>49282</v>
      </c>
      <c r="B12323">
        <v>430</v>
      </c>
      <c r="C12323" t="str">
        <f>IFERROR(INDEX(customers!B12323:B13822,MATCH(Purchases!B12323,customers!A12323:A13822)), "None")</f>
        <v>None</v>
      </c>
      <c r="D12323" t="str">
        <f>INDEX(Country!$B$2:$B$26,MATCH(INDEX(customers!$D$2:$D$1501,MATCH(Purchases!B12323,customers!$A$2:$A$1501)),Country!$A$2:$A$26))</f>
        <v>CANADA</v>
      </c>
      <c r="E12323" t="str">
        <f>INDEX(Region!$C$2:$F$2,MATCH(INDEX(Country!$C$2:$C$26,MATCH(Purchases!D12323,Country!$B$2:$B$26)), Region!$C$1:$F$1))</f>
        <v>AMERICA</v>
      </c>
      <c r="F12323" t="e">
        <f>INDEX(customers!G12323:G13822, MATCH(Purchases!C12323,customers!B12323:B13822))</f>
        <v>#N/A</v>
      </c>
      <c r="G12323" t="s">
        <v>9</v>
      </c>
      <c r="H12323">
        <v>76417.36</v>
      </c>
      <c r="I12323" s="1">
        <v>34893</v>
      </c>
      <c r="J12323" t="s">
        <v>26</v>
      </c>
      <c r="K12323" t="s">
        <v>4353</v>
      </c>
      <c r="L12323">
        <v>0</v>
      </c>
      <c r="M12323" t="s">
        <v>13262</v>
      </c>
    </row>
    <row r="12324" spans="1:13" x14ac:dyDescent="0.25">
      <c r="A12324">
        <v>49283</v>
      </c>
      <c r="B12324">
        <v>370</v>
      </c>
      <c r="C12324" t="str">
        <f>IFERROR(INDEX(customers!B12324:B13823,MATCH(Purchases!B12324,customers!A12324:A13823)), "None")</f>
        <v>None</v>
      </c>
      <c r="D12324" t="str">
        <f>INDEX(Country!$B$2:$B$26,MATCH(INDEX(customers!$D$2:$D$1501,MATCH(Purchases!B12324,customers!$A$2:$A$1501)),Country!$A$2:$A$26))</f>
        <v>JAPAN</v>
      </c>
      <c r="E12324" t="str">
        <f>INDEX(Region!$C$2:$F$2,MATCH(INDEX(Country!$C$2:$C$26,MATCH(Purchases!D12324,Country!$B$2:$B$26)), Region!$C$1:$F$1))</f>
        <v>ASIA</v>
      </c>
      <c r="F12324" t="e">
        <f>INDEX(customers!G12324:G13823, MATCH(Purchases!C12324,customers!B12324:B13823))</f>
        <v>#N/A</v>
      </c>
      <c r="G12324" t="s">
        <v>16</v>
      </c>
      <c r="H12324">
        <v>138992.73000000001</v>
      </c>
      <c r="I12324" s="1">
        <v>34680</v>
      </c>
      <c r="J12324" t="s">
        <v>26</v>
      </c>
      <c r="K12324" t="s">
        <v>2002</v>
      </c>
      <c r="L12324">
        <v>0</v>
      </c>
      <c r="M12324" t="s">
        <v>13263</v>
      </c>
    </row>
    <row r="12325" spans="1:13" x14ac:dyDescent="0.25">
      <c r="A12325">
        <v>49284</v>
      </c>
      <c r="B12325">
        <v>823</v>
      </c>
      <c r="C12325" t="str">
        <f>IFERROR(INDEX(customers!B12325:B13824,MATCH(Purchases!B12325,customers!A12325:A13824)), "None")</f>
        <v>None</v>
      </c>
      <c r="D12325" t="str">
        <f>INDEX(Country!$B$2:$B$26,MATCH(INDEX(customers!$D$2:$D$1501,MATCH(Purchases!B12325,customers!$A$2:$A$1501)),Country!$A$2:$A$26))</f>
        <v>ALGERIA</v>
      </c>
      <c r="E12325" t="e">
        <f>INDEX(Region!$C$2:$F$2,MATCH(INDEX(Country!$C$2:$C$26,MATCH(Purchases!D12325,Country!$B$2:$B$26)), Region!$C$1:$F$1))</f>
        <v>#N/A</v>
      </c>
      <c r="F12325" t="e">
        <f>INDEX(customers!G12325:G13824, MATCH(Purchases!C12325,customers!B12325:B13824))</f>
        <v>#N/A</v>
      </c>
      <c r="G12325" t="s">
        <v>16</v>
      </c>
      <c r="H12325">
        <v>257016.93</v>
      </c>
      <c r="I12325" s="1">
        <v>34337</v>
      </c>
      <c r="J12325" t="s">
        <v>23</v>
      </c>
      <c r="K12325" t="s">
        <v>1149</v>
      </c>
      <c r="L12325">
        <v>0</v>
      </c>
      <c r="M12325" t="s">
        <v>13264</v>
      </c>
    </row>
    <row r="12326" spans="1:13" x14ac:dyDescent="0.25">
      <c r="A12326">
        <v>49285</v>
      </c>
      <c r="B12326">
        <v>217</v>
      </c>
      <c r="C12326" t="str">
        <f>IFERROR(INDEX(customers!B12326:B13825,MATCH(Purchases!B12326,customers!A12326:A13825)), "None")</f>
        <v>None</v>
      </c>
      <c r="D12326" t="str">
        <f>INDEX(Country!$B$2:$B$26,MATCH(INDEX(customers!$D$2:$D$1501,MATCH(Purchases!B12326,customers!$A$2:$A$1501)),Country!$A$2:$A$26))</f>
        <v>UNITED KINGDOM</v>
      </c>
      <c r="E12326" t="str">
        <f>INDEX(Region!$C$2:$F$2,MATCH(INDEX(Country!$C$2:$C$26,MATCH(Purchases!D12326,Country!$B$2:$B$26)), Region!$C$1:$F$1))</f>
        <v>MIDDLE EAST</v>
      </c>
      <c r="F12326" t="e">
        <f>INDEX(customers!G12326:G13825, MATCH(Purchases!C12326,customers!B12326:B13825))</f>
        <v>#N/A</v>
      </c>
      <c r="G12326" t="s">
        <v>9</v>
      </c>
      <c r="H12326">
        <v>160108.47</v>
      </c>
      <c r="I12326" s="1">
        <v>35575</v>
      </c>
      <c r="J12326" t="s">
        <v>10</v>
      </c>
      <c r="K12326" t="s">
        <v>3995</v>
      </c>
      <c r="L12326">
        <v>0</v>
      </c>
      <c r="M12326" t="s">
        <v>13265</v>
      </c>
    </row>
    <row r="12327" spans="1:13" x14ac:dyDescent="0.25">
      <c r="A12327">
        <v>49286</v>
      </c>
      <c r="B12327">
        <v>737</v>
      </c>
      <c r="C12327" t="str">
        <f>IFERROR(INDEX(customers!B12327:B13826,MATCH(Purchases!B12327,customers!A12327:A13826)), "None")</f>
        <v>None</v>
      </c>
      <c r="D12327" t="str">
        <f>INDEX(Country!$B$2:$B$26,MATCH(INDEX(customers!$D$2:$D$1501,MATCH(Purchases!B12327,customers!$A$2:$A$1501)),Country!$A$2:$A$26))</f>
        <v>CHINA</v>
      </c>
      <c r="E12327" t="str">
        <f>INDEX(Region!$C$2:$F$2,MATCH(INDEX(Country!$C$2:$C$26,MATCH(Purchases!D12327,Country!$B$2:$B$26)), Region!$C$1:$F$1))</f>
        <v>AMERICA</v>
      </c>
      <c r="F12327" t="e">
        <f>INDEX(customers!G12327:G13826, MATCH(Purchases!C12327,customers!B12327:B13826))</f>
        <v>#N/A</v>
      </c>
      <c r="G12327" t="s">
        <v>9</v>
      </c>
      <c r="H12327">
        <v>258733.89</v>
      </c>
      <c r="I12327" s="1">
        <v>35520</v>
      </c>
      <c r="J12327" t="s">
        <v>13</v>
      </c>
      <c r="K12327" t="s">
        <v>2302</v>
      </c>
      <c r="L12327">
        <v>0</v>
      </c>
      <c r="M12327" t="s">
        <v>13266</v>
      </c>
    </row>
    <row r="12328" spans="1:13" x14ac:dyDescent="0.25">
      <c r="A12328">
        <v>49287</v>
      </c>
      <c r="B12328">
        <v>1331</v>
      </c>
      <c r="C12328" t="str">
        <f>IFERROR(INDEX(customers!B12328:B13827,MATCH(Purchases!B12328,customers!A12328:A13827)), "None")</f>
        <v>None</v>
      </c>
      <c r="D12328" t="str">
        <f>INDEX(Country!$B$2:$B$26,MATCH(INDEX(customers!$D$2:$D$1501,MATCH(Purchases!B12328,customers!$A$2:$A$1501)),Country!$A$2:$A$26))</f>
        <v>INDIA</v>
      </c>
      <c r="E12328" t="str">
        <f>INDEX(Region!$C$2:$F$2,MATCH(INDEX(Country!$C$2:$C$26,MATCH(Purchases!D12328,Country!$B$2:$B$26)), Region!$C$1:$F$1))</f>
        <v>ASIA</v>
      </c>
      <c r="F12328" t="e">
        <f>INDEX(customers!G12328:G13827, MATCH(Purchases!C12328,customers!B12328:B13827))</f>
        <v>#N/A</v>
      </c>
      <c r="G12328" t="s">
        <v>16</v>
      </c>
      <c r="H12328">
        <v>234003.07</v>
      </c>
      <c r="I12328" s="1">
        <v>34474</v>
      </c>
      <c r="J12328" t="s">
        <v>13</v>
      </c>
      <c r="K12328" t="s">
        <v>1099</v>
      </c>
      <c r="L12328">
        <v>0</v>
      </c>
      <c r="M12328" t="s">
        <v>13267</v>
      </c>
    </row>
    <row r="12329" spans="1:13" x14ac:dyDescent="0.25">
      <c r="A12329">
        <v>49312</v>
      </c>
      <c r="B12329">
        <v>166</v>
      </c>
      <c r="C12329" t="str">
        <f>IFERROR(INDEX(customers!B12329:B13828,MATCH(Purchases!B12329,customers!A12329:A13828)), "None")</f>
        <v>None</v>
      </c>
      <c r="D12329" t="str">
        <f>INDEX(Country!$B$2:$B$26,MATCH(INDEX(customers!$D$2:$D$1501,MATCH(Purchases!B12329,customers!$A$2:$A$1501)),Country!$A$2:$A$26))</f>
        <v>IRAN</v>
      </c>
      <c r="E12329" t="str">
        <f>INDEX(Region!$C$2:$F$2,MATCH(INDEX(Country!$C$2:$C$26,MATCH(Purchases!D12329,Country!$B$2:$B$26)), Region!$C$1:$F$1))</f>
        <v>MIDDLE EAST</v>
      </c>
      <c r="F12329" t="e">
        <f>INDEX(customers!G12329:G13828, MATCH(Purchases!C12329,customers!B12329:B13828))</f>
        <v>#N/A</v>
      </c>
      <c r="G12329" t="s">
        <v>16</v>
      </c>
      <c r="H12329">
        <v>279660.92</v>
      </c>
      <c r="I12329" s="1">
        <v>34752</v>
      </c>
      <c r="J12329" t="s">
        <v>13</v>
      </c>
      <c r="K12329" t="s">
        <v>1658</v>
      </c>
      <c r="L12329">
        <v>0</v>
      </c>
      <c r="M12329" t="s">
        <v>13268</v>
      </c>
    </row>
    <row r="12330" spans="1:13" x14ac:dyDescent="0.25">
      <c r="A12330">
        <v>49313</v>
      </c>
      <c r="B12330">
        <v>583</v>
      </c>
      <c r="C12330" t="str">
        <f>IFERROR(INDEX(customers!B12330:B13829,MATCH(Purchases!B12330,customers!A12330:A13829)), "None")</f>
        <v>None</v>
      </c>
      <c r="D12330" t="str">
        <f>INDEX(Country!$B$2:$B$26,MATCH(INDEX(customers!$D$2:$D$1501,MATCH(Purchases!B12330,customers!$A$2:$A$1501)),Country!$A$2:$A$26))</f>
        <v>JORDAN</v>
      </c>
      <c r="E12330" t="str">
        <f>INDEX(Region!$C$2:$F$2,MATCH(INDEX(Country!$C$2:$C$26,MATCH(Purchases!D12330,Country!$B$2:$B$26)), Region!$C$1:$F$1))</f>
        <v>ASIA</v>
      </c>
      <c r="F12330" t="e">
        <f>INDEX(customers!G12330:G13829, MATCH(Purchases!C12330,customers!B12330:B13829))</f>
        <v>#N/A</v>
      </c>
      <c r="G12330" t="s">
        <v>16</v>
      </c>
      <c r="H12330">
        <v>92250.3</v>
      </c>
      <c r="I12330" s="1">
        <v>34612</v>
      </c>
      <c r="J12330" t="s">
        <v>31</v>
      </c>
      <c r="K12330" t="s">
        <v>379</v>
      </c>
      <c r="L12330">
        <v>0</v>
      </c>
      <c r="M12330" t="s">
        <v>13269</v>
      </c>
    </row>
    <row r="12331" spans="1:13" x14ac:dyDescent="0.25">
      <c r="A12331">
        <v>49314</v>
      </c>
      <c r="B12331">
        <v>1420</v>
      </c>
      <c r="C12331" t="str">
        <f>IFERROR(INDEX(customers!B12331:B13830,MATCH(Purchases!B12331,customers!A12331:A13830)), "None")</f>
        <v>None</v>
      </c>
      <c r="D12331" t="str">
        <f>INDEX(Country!$B$2:$B$26,MATCH(INDEX(customers!$D$2:$D$1501,MATCH(Purchases!B12331,customers!$A$2:$A$1501)),Country!$A$2:$A$26))</f>
        <v>INDONESIA</v>
      </c>
      <c r="E12331" t="str">
        <f>INDEX(Region!$C$2:$F$2,MATCH(INDEX(Country!$C$2:$C$26,MATCH(Purchases!D12331,Country!$B$2:$B$26)), Region!$C$1:$F$1))</f>
        <v>ASIA</v>
      </c>
      <c r="F12331" t="e">
        <f>INDEX(customers!G12331:G13830, MATCH(Purchases!C12331,customers!B12331:B13830))</f>
        <v>#N/A</v>
      </c>
      <c r="G12331" t="s">
        <v>9</v>
      </c>
      <c r="H12331">
        <v>248393</v>
      </c>
      <c r="I12331" s="1">
        <v>35077</v>
      </c>
      <c r="J12331" t="s">
        <v>23</v>
      </c>
      <c r="K12331" t="s">
        <v>2079</v>
      </c>
      <c r="L12331">
        <v>0</v>
      </c>
      <c r="M12331" t="s">
        <v>13270</v>
      </c>
    </row>
    <row r="12332" spans="1:13" x14ac:dyDescent="0.25">
      <c r="A12332">
        <v>49315</v>
      </c>
      <c r="B12332">
        <v>1300</v>
      </c>
      <c r="C12332" t="str">
        <f>IFERROR(INDEX(customers!B12332:B13831,MATCH(Purchases!B12332,customers!A12332:A13831)), "None")</f>
        <v>None</v>
      </c>
      <c r="D12332" t="str">
        <f>INDEX(Country!$B$2:$B$26,MATCH(INDEX(customers!$D$2:$D$1501,MATCH(Purchases!B12332,customers!$A$2:$A$1501)),Country!$A$2:$A$26))</f>
        <v>UNITED KINGDOM</v>
      </c>
      <c r="E12332" t="str">
        <f>INDEX(Region!$C$2:$F$2,MATCH(INDEX(Country!$C$2:$C$26,MATCH(Purchases!D12332,Country!$B$2:$B$26)), Region!$C$1:$F$1))</f>
        <v>MIDDLE EAST</v>
      </c>
      <c r="F12332" t="e">
        <f>INDEX(customers!G12332:G13831, MATCH(Purchases!C12332,customers!B12332:B13831))</f>
        <v>#N/A</v>
      </c>
      <c r="G12332" t="s">
        <v>9</v>
      </c>
      <c r="H12332">
        <v>183070.68</v>
      </c>
      <c r="I12332" s="1">
        <v>35911</v>
      </c>
      <c r="J12332" t="s">
        <v>13</v>
      </c>
      <c r="K12332" t="s">
        <v>128</v>
      </c>
      <c r="L12332">
        <v>0</v>
      </c>
      <c r="M12332" t="s">
        <v>13271</v>
      </c>
    </row>
    <row r="12333" spans="1:13" x14ac:dyDescent="0.25">
      <c r="A12333">
        <v>49316</v>
      </c>
      <c r="B12333">
        <v>424</v>
      </c>
      <c r="C12333" t="str">
        <f>IFERROR(INDEX(customers!B12333:B13832,MATCH(Purchases!B12333,customers!A12333:A13832)), "None")</f>
        <v>None</v>
      </c>
      <c r="D12333" t="str">
        <f>INDEX(Country!$B$2:$B$26,MATCH(INDEX(customers!$D$2:$D$1501,MATCH(Purchases!B12333,customers!$A$2:$A$1501)),Country!$A$2:$A$26))</f>
        <v>ROMANIA</v>
      </c>
      <c r="E12333" t="str">
        <f>INDEX(Region!$C$2:$F$2,MATCH(INDEX(Country!$C$2:$C$26,MATCH(Purchases!D12333,Country!$B$2:$B$26)), Region!$C$1:$F$1))</f>
        <v>EUROPE</v>
      </c>
      <c r="F12333" t="e">
        <f>INDEX(customers!G12333:G13832, MATCH(Purchases!C12333,customers!B12333:B13832))</f>
        <v>#N/A</v>
      </c>
      <c r="G12333" t="s">
        <v>9</v>
      </c>
      <c r="H12333">
        <v>34713.06</v>
      </c>
      <c r="I12333" s="1">
        <v>35133</v>
      </c>
      <c r="J12333" t="s">
        <v>31</v>
      </c>
      <c r="K12333" t="s">
        <v>618</v>
      </c>
      <c r="L12333">
        <v>0</v>
      </c>
      <c r="M12333" t="s">
        <v>13272</v>
      </c>
    </row>
    <row r="12334" spans="1:13" x14ac:dyDescent="0.25">
      <c r="A12334">
        <v>49317</v>
      </c>
      <c r="B12334">
        <v>1247</v>
      </c>
      <c r="C12334" t="str">
        <f>IFERROR(INDEX(customers!B12334:B13833,MATCH(Purchases!B12334,customers!A12334:A13833)), "None")</f>
        <v>None</v>
      </c>
      <c r="D12334" t="str">
        <f>INDEX(Country!$B$2:$B$26,MATCH(INDEX(customers!$D$2:$D$1501,MATCH(Purchases!B12334,customers!$A$2:$A$1501)),Country!$A$2:$A$26))</f>
        <v>ALGERIA</v>
      </c>
      <c r="E12334" t="e">
        <f>INDEX(Region!$C$2:$F$2,MATCH(INDEX(Country!$C$2:$C$26,MATCH(Purchases!D12334,Country!$B$2:$B$26)), Region!$C$1:$F$1))</f>
        <v>#N/A</v>
      </c>
      <c r="F12334" t="e">
        <f>INDEX(customers!G12334:G13833, MATCH(Purchases!C12334,customers!B12334:B13833))</f>
        <v>#N/A</v>
      </c>
      <c r="G12334" t="s">
        <v>9</v>
      </c>
      <c r="H12334">
        <v>315123.90000000002</v>
      </c>
      <c r="I12334" s="1">
        <v>35920</v>
      </c>
      <c r="J12334" t="s">
        <v>26</v>
      </c>
      <c r="K12334" t="s">
        <v>183</v>
      </c>
      <c r="L12334">
        <v>0</v>
      </c>
      <c r="M12334" t="s">
        <v>13273</v>
      </c>
    </row>
    <row r="12335" spans="1:13" x14ac:dyDescent="0.25">
      <c r="A12335">
        <v>49318</v>
      </c>
      <c r="B12335">
        <v>854</v>
      </c>
      <c r="C12335" t="str">
        <f>IFERROR(INDEX(customers!B12335:B13834,MATCH(Purchases!B12335,customers!A12335:A13834)), "None")</f>
        <v>None</v>
      </c>
      <c r="D12335" t="str">
        <f>INDEX(Country!$B$2:$B$26,MATCH(INDEX(customers!$D$2:$D$1501,MATCH(Purchases!B12335,customers!$A$2:$A$1501)),Country!$A$2:$A$26))</f>
        <v>ALGERIA</v>
      </c>
      <c r="E12335" t="e">
        <f>INDEX(Region!$C$2:$F$2,MATCH(INDEX(Country!$C$2:$C$26,MATCH(Purchases!D12335,Country!$B$2:$B$26)), Region!$C$1:$F$1))</f>
        <v>#N/A</v>
      </c>
      <c r="F12335" t="e">
        <f>INDEX(customers!G12335:G13834, MATCH(Purchases!C12335,customers!B12335:B13834))</f>
        <v>#N/A</v>
      </c>
      <c r="G12335" t="s">
        <v>9</v>
      </c>
      <c r="H12335">
        <v>68945.06</v>
      </c>
      <c r="I12335" s="1">
        <v>35705</v>
      </c>
      <c r="J12335" t="s">
        <v>23</v>
      </c>
      <c r="K12335" t="s">
        <v>152</v>
      </c>
      <c r="L12335">
        <v>0</v>
      </c>
      <c r="M12335" t="s">
        <v>13274</v>
      </c>
    </row>
    <row r="12336" spans="1:13" x14ac:dyDescent="0.25">
      <c r="A12336">
        <v>49319</v>
      </c>
      <c r="B12336">
        <v>217</v>
      </c>
      <c r="C12336" t="str">
        <f>IFERROR(INDEX(customers!B12336:B13835,MATCH(Purchases!B12336,customers!A12336:A13835)), "None")</f>
        <v>None</v>
      </c>
      <c r="D12336" t="str">
        <f>INDEX(Country!$B$2:$B$26,MATCH(INDEX(customers!$D$2:$D$1501,MATCH(Purchases!B12336,customers!$A$2:$A$1501)),Country!$A$2:$A$26))</f>
        <v>UNITED KINGDOM</v>
      </c>
      <c r="E12336" t="str">
        <f>INDEX(Region!$C$2:$F$2,MATCH(INDEX(Country!$C$2:$C$26,MATCH(Purchases!D12336,Country!$B$2:$B$26)), Region!$C$1:$F$1))</f>
        <v>MIDDLE EAST</v>
      </c>
      <c r="F12336" t="e">
        <f>INDEX(customers!G12336:G13835, MATCH(Purchases!C12336,customers!B12336:B13835))</f>
        <v>#N/A</v>
      </c>
      <c r="G12336" t="s">
        <v>9</v>
      </c>
      <c r="H12336">
        <v>186080.27</v>
      </c>
      <c r="I12336" s="1">
        <v>34937</v>
      </c>
      <c r="J12336" t="s">
        <v>10</v>
      </c>
      <c r="K12336" t="s">
        <v>1297</v>
      </c>
      <c r="L12336">
        <v>0</v>
      </c>
      <c r="M12336" t="s">
        <v>13275</v>
      </c>
    </row>
    <row r="12337" spans="1:13" x14ac:dyDescent="0.25">
      <c r="A12337">
        <v>49344</v>
      </c>
      <c r="B12337">
        <v>571</v>
      </c>
      <c r="C12337" t="str">
        <f>IFERROR(INDEX(customers!B12337:B13836,MATCH(Purchases!B12337,customers!A12337:A13836)), "None")</f>
        <v>None</v>
      </c>
      <c r="D12337" t="str">
        <f>INDEX(Country!$B$2:$B$26,MATCH(INDEX(customers!$D$2:$D$1501,MATCH(Purchases!B12337,customers!$A$2:$A$1501)),Country!$A$2:$A$26))</f>
        <v>BRAZIL</v>
      </c>
      <c r="E12337" t="str">
        <f>INDEX(Region!$C$2:$F$2,MATCH(INDEX(Country!$C$2:$C$26,MATCH(Purchases!D12337,Country!$B$2:$B$26)), Region!$C$1:$F$1))</f>
        <v>AMERICA</v>
      </c>
      <c r="F12337" t="e">
        <f>INDEX(customers!G12337:G13836, MATCH(Purchases!C12337,customers!B12337:B13836))</f>
        <v>#N/A</v>
      </c>
      <c r="G12337" t="s">
        <v>16</v>
      </c>
      <c r="H12337">
        <v>155905.79999999999</v>
      </c>
      <c r="I12337" s="1">
        <v>33969</v>
      </c>
      <c r="J12337" t="s">
        <v>10</v>
      </c>
      <c r="K12337" t="s">
        <v>3384</v>
      </c>
      <c r="L12337">
        <v>0</v>
      </c>
      <c r="M12337" t="s">
        <v>13276</v>
      </c>
    </row>
    <row r="12338" spans="1:13" x14ac:dyDescent="0.25">
      <c r="A12338">
        <v>49345</v>
      </c>
      <c r="B12338">
        <v>31</v>
      </c>
      <c r="C12338" t="str">
        <f>IFERROR(INDEX(customers!B12338:B13837,MATCH(Purchases!B12338,customers!A12338:A13837)), "None")</f>
        <v>None</v>
      </c>
      <c r="D12338" t="str">
        <f>INDEX(Country!$B$2:$B$26,MATCH(INDEX(customers!$D$2:$D$1501,MATCH(Purchases!B12338,customers!$A$2:$A$1501)),Country!$A$2:$A$26))</f>
        <v>UNITED KINGDOM</v>
      </c>
      <c r="E12338" t="str">
        <f>INDEX(Region!$C$2:$F$2,MATCH(INDEX(Country!$C$2:$C$26,MATCH(Purchases!D12338,Country!$B$2:$B$26)), Region!$C$1:$F$1))</f>
        <v>MIDDLE EAST</v>
      </c>
      <c r="F12338" t="e">
        <f>INDEX(customers!G12338:G13837, MATCH(Purchases!C12338,customers!B12338:B13837))</f>
        <v>#N/A</v>
      </c>
      <c r="G12338" t="s">
        <v>16</v>
      </c>
      <c r="H12338">
        <v>95198.55</v>
      </c>
      <c r="I12338" s="1">
        <v>33717</v>
      </c>
      <c r="J12338" t="s">
        <v>26</v>
      </c>
      <c r="K12338" t="s">
        <v>42</v>
      </c>
      <c r="L12338">
        <v>0</v>
      </c>
      <c r="M12338" t="s">
        <v>13277</v>
      </c>
    </row>
    <row r="12339" spans="1:13" x14ac:dyDescent="0.25">
      <c r="A12339">
        <v>49346</v>
      </c>
      <c r="B12339">
        <v>107</v>
      </c>
      <c r="C12339" t="str">
        <f>IFERROR(INDEX(customers!B12339:B13838,MATCH(Purchases!B12339,customers!A12339:A13838)), "None")</f>
        <v>None</v>
      </c>
      <c r="D12339" t="str">
        <f>INDEX(Country!$B$2:$B$26,MATCH(INDEX(customers!$D$2:$D$1501,MATCH(Purchases!B12339,customers!$A$2:$A$1501)),Country!$A$2:$A$26))</f>
        <v>MOROCCO</v>
      </c>
      <c r="E12339" t="str">
        <f>INDEX(Region!$C$2:$F$2,MATCH(INDEX(Country!$C$2:$C$26,MATCH(Purchases!D12339,Country!$B$2:$B$26)), Region!$C$1:$F$1))</f>
        <v>ASIA</v>
      </c>
      <c r="F12339" t="e">
        <f>INDEX(customers!G12339:G13838, MATCH(Purchases!C12339,customers!B12339:B13838))</f>
        <v>#N/A</v>
      </c>
      <c r="G12339" t="s">
        <v>48</v>
      </c>
      <c r="H12339">
        <v>141266.9</v>
      </c>
      <c r="I12339" s="1">
        <v>34825</v>
      </c>
      <c r="J12339" t="s">
        <v>23</v>
      </c>
      <c r="K12339" t="s">
        <v>1262</v>
      </c>
      <c r="L12339">
        <v>0</v>
      </c>
      <c r="M12339" t="s">
        <v>13278</v>
      </c>
    </row>
    <row r="12340" spans="1:13" x14ac:dyDescent="0.25">
      <c r="A12340">
        <v>49347</v>
      </c>
      <c r="B12340">
        <v>1417</v>
      </c>
      <c r="C12340" t="str">
        <f>IFERROR(INDEX(customers!B12340:B13839,MATCH(Purchases!B12340,customers!A12340:A13839)), "None")</f>
        <v>None</v>
      </c>
      <c r="D12340" t="str">
        <f>INDEX(Country!$B$2:$B$26,MATCH(INDEX(customers!$D$2:$D$1501,MATCH(Purchases!B12340,customers!$A$2:$A$1501)),Country!$A$2:$A$26))</f>
        <v>ARGENTINA</v>
      </c>
      <c r="E12340" t="str">
        <f>INDEX(Region!$C$2:$F$2,MATCH(INDEX(Country!$C$2:$C$26,MATCH(Purchases!D12340,Country!$B$2:$B$26)), Region!$C$1:$F$1))</f>
        <v>AMERICA</v>
      </c>
      <c r="F12340" t="e">
        <f>INDEX(customers!G12340:G13839, MATCH(Purchases!C12340,customers!B12340:B13839))</f>
        <v>#N/A</v>
      </c>
      <c r="G12340" t="s">
        <v>16</v>
      </c>
      <c r="H12340">
        <v>94492.23</v>
      </c>
      <c r="I12340" s="1">
        <v>34710</v>
      </c>
      <c r="J12340" t="s">
        <v>31</v>
      </c>
      <c r="K12340" t="s">
        <v>3083</v>
      </c>
      <c r="L12340">
        <v>0</v>
      </c>
      <c r="M12340" t="s">
        <v>13279</v>
      </c>
    </row>
    <row r="12341" spans="1:13" x14ac:dyDescent="0.25">
      <c r="A12341">
        <v>49348</v>
      </c>
      <c r="B12341">
        <v>46</v>
      </c>
      <c r="C12341" t="str">
        <f>IFERROR(INDEX(customers!B12341:B13840,MATCH(Purchases!B12341,customers!A12341:A13840)), "None")</f>
        <v>None</v>
      </c>
      <c r="D12341" t="str">
        <f>INDEX(Country!$B$2:$B$26,MATCH(INDEX(customers!$D$2:$D$1501,MATCH(Purchases!B12341,customers!$A$2:$A$1501)),Country!$A$2:$A$26))</f>
        <v>FRANCE</v>
      </c>
      <c r="E12341" t="str">
        <f>INDEX(Region!$C$2:$F$2,MATCH(INDEX(Country!$C$2:$C$26,MATCH(Purchases!D12341,Country!$B$2:$B$26)), Region!$C$1:$F$1))</f>
        <v>EUROPE</v>
      </c>
      <c r="F12341" t="e">
        <f>INDEX(customers!G12341:G13840, MATCH(Purchases!C12341,customers!B12341:B13840))</f>
        <v>#N/A</v>
      </c>
      <c r="G12341" t="s">
        <v>9</v>
      </c>
      <c r="H12341">
        <v>274742.02</v>
      </c>
      <c r="I12341" s="1">
        <v>35504</v>
      </c>
      <c r="J12341" t="s">
        <v>13</v>
      </c>
      <c r="K12341" t="s">
        <v>768</v>
      </c>
      <c r="L12341">
        <v>0</v>
      </c>
      <c r="M12341" t="s">
        <v>13280</v>
      </c>
    </row>
    <row r="12342" spans="1:13" x14ac:dyDescent="0.25">
      <c r="A12342">
        <v>49349</v>
      </c>
      <c r="B12342">
        <v>1354</v>
      </c>
      <c r="C12342" t="str">
        <f>IFERROR(INDEX(customers!B12342:B13841,MATCH(Purchases!B12342,customers!A12342:A13841)), "None")</f>
        <v>None</v>
      </c>
      <c r="D12342" t="str">
        <f>INDEX(Country!$B$2:$B$26,MATCH(INDEX(customers!$D$2:$D$1501,MATCH(Purchases!B12342,customers!$A$2:$A$1501)),Country!$A$2:$A$26))</f>
        <v>JORDAN</v>
      </c>
      <c r="E12342" t="str">
        <f>INDEX(Region!$C$2:$F$2,MATCH(INDEX(Country!$C$2:$C$26,MATCH(Purchases!D12342,Country!$B$2:$B$26)), Region!$C$1:$F$1))</f>
        <v>ASIA</v>
      </c>
      <c r="F12342" t="e">
        <f>INDEX(customers!G12342:G13841, MATCH(Purchases!C12342,customers!B12342:B13841))</f>
        <v>#N/A</v>
      </c>
      <c r="G12342" t="s">
        <v>9</v>
      </c>
      <c r="H12342">
        <v>153447.44</v>
      </c>
      <c r="I12342" s="1">
        <v>34852</v>
      </c>
      <c r="J12342" t="s">
        <v>26</v>
      </c>
      <c r="K12342" t="s">
        <v>592</v>
      </c>
      <c r="L12342">
        <v>0</v>
      </c>
      <c r="M12342" t="s">
        <v>13281</v>
      </c>
    </row>
    <row r="12343" spans="1:13" x14ac:dyDescent="0.25">
      <c r="A12343">
        <v>49350</v>
      </c>
      <c r="B12343">
        <v>1471</v>
      </c>
      <c r="C12343" t="str">
        <f>IFERROR(INDEX(customers!B12343:B13842,MATCH(Purchases!B12343,customers!A12343:A13842)), "None")</f>
        <v>None</v>
      </c>
      <c r="D12343" t="str">
        <f>INDEX(Country!$B$2:$B$26,MATCH(INDEX(customers!$D$2:$D$1501,MATCH(Purchases!B12343,customers!$A$2:$A$1501)),Country!$A$2:$A$26))</f>
        <v>ETHIOPIA</v>
      </c>
      <c r="E12343" t="e">
        <f>INDEX(Region!$C$2:$F$2,MATCH(INDEX(Country!$C$2:$C$26,MATCH(Purchases!D12343,Country!$B$2:$B$26)), Region!$C$1:$F$1))</f>
        <v>#N/A</v>
      </c>
      <c r="F12343" t="e">
        <f>INDEX(customers!G12343:G13842, MATCH(Purchases!C12343,customers!B12343:B13842))</f>
        <v>#N/A</v>
      </c>
      <c r="G12343" t="s">
        <v>16</v>
      </c>
      <c r="H12343">
        <v>104340.03</v>
      </c>
      <c r="I12343" s="1">
        <v>33839</v>
      </c>
      <c r="J12343" t="s">
        <v>26</v>
      </c>
      <c r="K12343" t="s">
        <v>160</v>
      </c>
      <c r="L12343">
        <v>0</v>
      </c>
      <c r="M12343" t="s">
        <v>13282</v>
      </c>
    </row>
    <row r="12344" spans="1:13" x14ac:dyDescent="0.25">
      <c r="A12344">
        <v>49351</v>
      </c>
      <c r="B12344">
        <v>151</v>
      </c>
      <c r="C12344" t="str">
        <f>IFERROR(INDEX(customers!B12344:B13843,MATCH(Purchases!B12344,customers!A12344:A13843)), "None")</f>
        <v>None</v>
      </c>
      <c r="D12344" t="str">
        <f>INDEX(Country!$B$2:$B$26,MATCH(INDEX(customers!$D$2:$D$1501,MATCH(Purchases!B12344,customers!$A$2:$A$1501)),Country!$A$2:$A$26))</f>
        <v>ROMANIA</v>
      </c>
      <c r="E12344" t="str">
        <f>INDEX(Region!$C$2:$F$2,MATCH(INDEX(Country!$C$2:$C$26,MATCH(Purchases!D12344,Country!$B$2:$B$26)), Region!$C$1:$F$1))</f>
        <v>EUROPE</v>
      </c>
      <c r="F12344" t="e">
        <f>INDEX(customers!G12344:G13843, MATCH(Purchases!C12344,customers!B12344:B13843))</f>
        <v>#N/A</v>
      </c>
      <c r="G12344" t="s">
        <v>16</v>
      </c>
      <c r="H12344">
        <v>159194.85999999999</v>
      </c>
      <c r="I12344" s="1">
        <v>33694</v>
      </c>
      <c r="J12344" t="s">
        <v>10</v>
      </c>
      <c r="K12344" t="s">
        <v>2129</v>
      </c>
      <c r="L12344">
        <v>0</v>
      </c>
      <c r="M12344" t="s">
        <v>13283</v>
      </c>
    </row>
    <row r="12345" spans="1:13" x14ac:dyDescent="0.25">
      <c r="A12345">
        <v>49376</v>
      </c>
      <c r="B12345">
        <v>1021</v>
      </c>
      <c r="C12345" t="str">
        <f>IFERROR(INDEX(customers!B12345:B13844,MATCH(Purchases!B12345,customers!A12345:A13844)), "None")</f>
        <v>None</v>
      </c>
      <c r="D12345" t="str">
        <f>INDEX(Country!$B$2:$B$26,MATCH(INDEX(customers!$D$2:$D$1501,MATCH(Purchases!B12345,customers!$A$2:$A$1501)),Country!$A$2:$A$26))</f>
        <v>FRANCE</v>
      </c>
      <c r="E12345" t="str">
        <f>INDEX(Region!$C$2:$F$2,MATCH(INDEX(Country!$C$2:$C$26,MATCH(Purchases!D12345,Country!$B$2:$B$26)), Region!$C$1:$F$1))</f>
        <v>EUROPE</v>
      </c>
      <c r="F12345" t="e">
        <f>INDEX(customers!G12345:G13844, MATCH(Purchases!C12345,customers!B12345:B13844))</f>
        <v>#N/A</v>
      </c>
      <c r="G12345" t="s">
        <v>9</v>
      </c>
      <c r="H12345">
        <v>279519.78999999998</v>
      </c>
      <c r="I12345" s="1">
        <v>35597</v>
      </c>
      <c r="J12345" t="s">
        <v>10</v>
      </c>
      <c r="K12345" t="s">
        <v>1266</v>
      </c>
      <c r="L12345">
        <v>0</v>
      </c>
      <c r="M12345" t="s">
        <v>13284</v>
      </c>
    </row>
    <row r="12346" spans="1:13" x14ac:dyDescent="0.25">
      <c r="A12346">
        <v>49377</v>
      </c>
      <c r="B12346">
        <v>107</v>
      </c>
      <c r="C12346" t="str">
        <f>IFERROR(INDEX(customers!B12346:B13845,MATCH(Purchases!B12346,customers!A12346:A13845)), "None")</f>
        <v>None</v>
      </c>
      <c r="D12346" t="str">
        <f>INDEX(Country!$B$2:$B$26,MATCH(INDEX(customers!$D$2:$D$1501,MATCH(Purchases!B12346,customers!$A$2:$A$1501)),Country!$A$2:$A$26))</f>
        <v>MOROCCO</v>
      </c>
      <c r="E12346" t="str">
        <f>INDEX(Region!$C$2:$F$2,MATCH(INDEX(Country!$C$2:$C$26,MATCH(Purchases!D12346,Country!$B$2:$B$26)), Region!$C$1:$F$1))</f>
        <v>ASIA</v>
      </c>
      <c r="F12346" t="e">
        <f>INDEX(customers!G12346:G13845, MATCH(Purchases!C12346,customers!B12346:B13845))</f>
        <v>#N/A</v>
      </c>
      <c r="G12346" t="s">
        <v>16</v>
      </c>
      <c r="H12346">
        <v>80828.210000000006</v>
      </c>
      <c r="I12346" s="1">
        <v>34019</v>
      </c>
      <c r="J12346" t="s">
        <v>23</v>
      </c>
      <c r="K12346" t="s">
        <v>327</v>
      </c>
      <c r="L12346">
        <v>0</v>
      </c>
      <c r="M12346" t="s">
        <v>13285</v>
      </c>
    </row>
    <row r="12347" spans="1:13" x14ac:dyDescent="0.25">
      <c r="A12347">
        <v>49378</v>
      </c>
      <c r="B12347">
        <v>940</v>
      </c>
      <c r="C12347" t="str">
        <f>IFERROR(INDEX(customers!B12347:B13846,MATCH(Purchases!B12347,customers!A12347:A13846)), "None")</f>
        <v>None</v>
      </c>
      <c r="D12347" t="str">
        <f>INDEX(Country!$B$2:$B$26,MATCH(INDEX(customers!$D$2:$D$1501,MATCH(Purchases!B12347,customers!$A$2:$A$1501)),Country!$A$2:$A$26))</f>
        <v>ROMANIA</v>
      </c>
      <c r="E12347" t="str">
        <f>INDEX(Region!$C$2:$F$2,MATCH(INDEX(Country!$C$2:$C$26,MATCH(Purchases!D12347,Country!$B$2:$B$26)), Region!$C$1:$F$1))</f>
        <v>EUROPE</v>
      </c>
      <c r="F12347" t="e">
        <f>INDEX(customers!G12347:G13846, MATCH(Purchases!C12347,customers!B12347:B13846))</f>
        <v>#N/A</v>
      </c>
      <c r="G12347" t="s">
        <v>9</v>
      </c>
      <c r="H12347">
        <v>97140.38</v>
      </c>
      <c r="I12347" s="1">
        <v>35258</v>
      </c>
      <c r="J12347" t="s">
        <v>31</v>
      </c>
      <c r="K12347" t="s">
        <v>1845</v>
      </c>
      <c r="L12347">
        <v>0</v>
      </c>
      <c r="M12347" t="s">
        <v>13286</v>
      </c>
    </row>
    <row r="12348" spans="1:13" x14ac:dyDescent="0.25">
      <c r="A12348">
        <v>49379</v>
      </c>
      <c r="B12348">
        <v>1028</v>
      </c>
      <c r="C12348" t="str">
        <f>IFERROR(INDEX(customers!B12348:B13847,MATCH(Purchases!B12348,customers!A12348:A13847)), "None")</f>
        <v>None</v>
      </c>
      <c r="D12348" t="str">
        <f>INDEX(Country!$B$2:$B$26,MATCH(INDEX(customers!$D$2:$D$1501,MATCH(Purchases!B12348,customers!$A$2:$A$1501)),Country!$A$2:$A$26))</f>
        <v>IRAN</v>
      </c>
      <c r="E12348" t="str">
        <f>INDEX(Region!$C$2:$F$2,MATCH(INDEX(Country!$C$2:$C$26,MATCH(Purchases!D12348,Country!$B$2:$B$26)), Region!$C$1:$F$1))</f>
        <v>MIDDLE EAST</v>
      </c>
      <c r="F12348" t="e">
        <f>INDEX(customers!G12348:G13847, MATCH(Purchases!C12348,customers!B12348:B13847))</f>
        <v>#N/A</v>
      </c>
      <c r="G12348" t="s">
        <v>9</v>
      </c>
      <c r="H12348">
        <v>187794.04</v>
      </c>
      <c r="I12348" s="1">
        <v>35288</v>
      </c>
      <c r="J12348" t="s">
        <v>13</v>
      </c>
      <c r="K12348" t="s">
        <v>642</v>
      </c>
      <c r="L12348">
        <v>0</v>
      </c>
      <c r="M12348" t="s">
        <v>13287</v>
      </c>
    </row>
    <row r="12349" spans="1:13" x14ac:dyDescent="0.25">
      <c r="A12349">
        <v>49380</v>
      </c>
      <c r="B12349">
        <v>1270</v>
      </c>
      <c r="C12349" t="str">
        <f>IFERROR(INDEX(customers!B12349:B13848,MATCH(Purchases!B12349,customers!A12349:A13848)), "None")</f>
        <v>None</v>
      </c>
      <c r="D12349" t="str">
        <f>INDEX(Country!$B$2:$B$26,MATCH(INDEX(customers!$D$2:$D$1501,MATCH(Purchases!B12349,customers!$A$2:$A$1501)),Country!$A$2:$A$26))</f>
        <v>JORDAN</v>
      </c>
      <c r="E12349" t="str">
        <f>INDEX(Region!$C$2:$F$2,MATCH(INDEX(Country!$C$2:$C$26,MATCH(Purchases!D12349,Country!$B$2:$B$26)), Region!$C$1:$F$1))</f>
        <v>ASIA</v>
      </c>
      <c r="F12349" t="e">
        <f>INDEX(customers!G12349:G13848, MATCH(Purchases!C12349,customers!B12349:B13848))</f>
        <v>#N/A</v>
      </c>
      <c r="G12349" t="s">
        <v>16</v>
      </c>
      <c r="H12349">
        <v>95601.59</v>
      </c>
      <c r="I12349" s="1">
        <v>33729</v>
      </c>
      <c r="J12349" t="s">
        <v>31</v>
      </c>
      <c r="K12349" t="s">
        <v>395</v>
      </c>
      <c r="L12349">
        <v>0</v>
      </c>
      <c r="M12349" t="s">
        <v>13288</v>
      </c>
    </row>
    <row r="12350" spans="1:13" x14ac:dyDescent="0.25">
      <c r="A12350">
        <v>49381</v>
      </c>
      <c r="B12350">
        <v>271</v>
      </c>
      <c r="C12350" t="str">
        <f>IFERROR(INDEX(customers!B12350:B13849,MATCH(Purchases!B12350,customers!A12350:A13849)), "None")</f>
        <v>None</v>
      </c>
      <c r="D12350" t="str">
        <f>INDEX(Country!$B$2:$B$26,MATCH(INDEX(customers!$D$2:$D$1501,MATCH(Purchases!B12350,customers!$A$2:$A$1501)),Country!$A$2:$A$26))</f>
        <v>FRANCE</v>
      </c>
      <c r="E12350" t="str">
        <f>INDEX(Region!$C$2:$F$2,MATCH(INDEX(Country!$C$2:$C$26,MATCH(Purchases!D12350,Country!$B$2:$B$26)), Region!$C$1:$F$1))</f>
        <v>EUROPE</v>
      </c>
      <c r="F12350" t="e">
        <f>INDEX(customers!G12350:G13849, MATCH(Purchases!C12350,customers!B12350:B13849))</f>
        <v>#N/A</v>
      </c>
      <c r="G12350" t="s">
        <v>16</v>
      </c>
      <c r="H12350">
        <v>88831.45</v>
      </c>
      <c r="I12350" s="1">
        <v>33952</v>
      </c>
      <c r="J12350" t="s">
        <v>23</v>
      </c>
      <c r="K12350" t="s">
        <v>1743</v>
      </c>
      <c r="L12350">
        <v>0</v>
      </c>
      <c r="M12350" t="s">
        <v>13289</v>
      </c>
    </row>
    <row r="12351" spans="1:13" x14ac:dyDescent="0.25">
      <c r="A12351">
        <v>49382</v>
      </c>
      <c r="B12351">
        <v>725</v>
      </c>
      <c r="C12351" t="str">
        <f>IFERROR(INDEX(customers!B12351:B13850,MATCH(Purchases!B12351,customers!A12351:A13850)), "None")</f>
        <v>None</v>
      </c>
      <c r="D12351" t="str">
        <f>INDEX(Country!$B$2:$B$26,MATCH(INDEX(customers!$D$2:$D$1501,MATCH(Purchases!B12351,customers!$A$2:$A$1501)),Country!$A$2:$A$26))</f>
        <v>MOZAMBIQUE</v>
      </c>
      <c r="E12351" t="str">
        <f>INDEX(Region!$C$2:$F$2,MATCH(INDEX(Country!$C$2:$C$26,MATCH(Purchases!D12351,Country!$B$2:$B$26)), Region!$C$1:$F$1))</f>
        <v>ASIA</v>
      </c>
      <c r="F12351" t="e">
        <f>INDEX(customers!G12351:G13850, MATCH(Purchases!C12351,customers!B12351:B13850))</f>
        <v>#N/A</v>
      </c>
      <c r="G12351" t="s">
        <v>9</v>
      </c>
      <c r="H12351">
        <v>84305.77</v>
      </c>
      <c r="I12351" s="1">
        <v>35124</v>
      </c>
      <c r="J12351" t="s">
        <v>26</v>
      </c>
      <c r="K12351" t="s">
        <v>1545</v>
      </c>
      <c r="L12351">
        <v>0</v>
      </c>
      <c r="M12351" t="s">
        <v>13290</v>
      </c>
    </row>
    <row r="12352" spans="1:13" x14ac:dyDescent="0.25">
      <c r="A12352">
        <v>49383</v>
      </c>
      <c r="B12352">
        <v>91</v>
      </c>
      <c r="C12352" t="str">
        <f>IFERROR(INDEX(customers!B12352:B13851,MATCH(Purchases!B12352,customers!A12352:A13851)), "None")</f>
        <v>None</v>
      </c>
      <c r="D12352" t="str">
        <f>INDEX(Country!$B$2:$B$26,MATCH(INDEX(customers!$D$2:$D$1501,MATCH(Purchases!B12352,customers!$A$2:$A$1501)),Country!$A$2:$A$26))</f>
        <v>INDIA</v>
      </c>
      <c r="E12352" t="str">
        <f>INDEX(Region!$C$2:$F$2,MATCH(INDEX(Country!$C$2:$C$26,MATCH(Purchases!D12352,Country!$B$2:$B$26)), Region!$C$1:$F$1))</f>
        <v>ASIA</v>
      </c>
      <c r="F12352" t="e">
        <f>INDEX(customers!G12352:G13851, MATCH(Purchases!C12352,customers!B12352:B13851))</f>
        <v>#N/A</v>
      </c>
      <c r="G12352" t="s">
        <v>9</v>
      </c>
      <c r="H12352">
        <v>228610.09</v>
      </c>
      <c r="I12352" s="1">
        <v>35738</v>
      </c>
      <c r="J12352" t="s">
        <v>31</v>
      </c>
      <c r="K12352" t="s">
        <v>14</v>
      </c>
      <c r="L12352">
        <v>0</v>
      </c>
      <c r="M12352" t="s">
        <v>13291</v>
      </c>
    </row>
    <row r="12353" spans="1:13" x14ac:dyDescent="0.25">
      <c r="A12353">
        <v>49408</v>
      </c>
      <c r="B12353">
        <v>784</v>
      </c>
      <c r="C12353" t="str">
        <f>IFERROR(INDEX(customers!B12353:B13852,MATCH(Purchases!B12353,customers!A12353:A13852)), "None")</f>
        <v>None</v>
      </c>
      <c r="D12353" t="str">
        <f>INDEX(Country!$B$2:$B$26,MATCH(INDEX(customers!$D$2:$D$1501,MATCH(Purchases!B12353,customers!$A$2:$A$1501)),Country!$A$2:$A$26))</f>
        <v>KENYA</v>
      </c>
      <c r="E12353" t="str">
        <f>INDEX(Region!$C$2:$F$2,MATCH(INDEX(Country!$C$2:$C$26,MATCH(Purchases!D12353,Country!$B$2:$B$26)), Region!$C$1:$F$1))</f>
        <v>ASIA</v>
      </c>
      <c r="F12353" t="e">
        <f>INDEX(customers!G12353:G13852, MATCH(Purchases!C12353,customers!B12353:B13852))</f>
        <v>#N/A</v>
      </c>
      <c r="G12353" t="s">
        <v>9</v>
      </c>
      <c r="H12353">
        <v>157312.01</v>
      </c>
      <c r="I12353" s="1">
        <v>35968</v>
      </c>
      <c r="J12353" t="s">
        <v>31</v>
      </c>
      <c r="K12353" t="s">
        <v>898</v>
      </c>
      <c r="L12353">
        <v>0</v>
      </c>
      <c r="M12353" t="s">
        <v>13292</v>
      </c>
    </row>
    <row r="12354" spans="1:13" x14ac:dyDescent="0.25">
      <c r="A12354">
        <v>49409</v>
      </c>
      <c r="B12354">
        <v>1385</v>
      </c>
      <c r="C12354" t="str">
        <f>IFERROR(INDEX(customers!B12354:B13853,MATCH(Purchases!B12354,customers!A12354:A13853)), "None")</f>
        <v>None</v>
      </c>
      <c r="D12354" t="str">
        <f>INDEX(Country!$B$2:$B$26,MATCH(INDEX(customers!$D$2:$D$1501,MATCH(Purchases!B12354,customers!$A$2:$A$1501)),Country!$A$2:$A$26))</f>
        <v>CANADA</v>
      </c>
      <c r="E12354" t="str">
        <f>INDEX(Region!$C$2:$F$2,MATCH(INDEX(Country!$C$2:$C$26,MATCH(Purchases!D12354,Country!$B$2:$B$26)), Region!$C$1:$F$1))</f>
        <v>AMERICA</v>
      </c>
      <c r="F12354" t="e">
        <f>INDEX(customers!G12354:G13853, MATCH(Purchases!C12354,customers!B12354:B13853))</f>
        <v>#N/A</v>
      </c>
      <c r="G12354" t="s">
        <v>9</v>
      </c>
      <c r="H12354">
        <v>253106.88</v>
      </c>
      <c r="I12354" s="1">
        <v>34928</v>
      </c>
      <c r="J12354" t="s">
        <v>26</v>
      </c>
      <c r="K12354" t="s">
        <v>1753</v>
      </c>
      <c r="L12354">
        <v>0</v>
      </c>
      <c r="M12354" t="s">
        <v>13293</v>
      </c>
    </row>
    <row r="12355" spans="1:13" x14ac:dyDescent="0.25">
      <c r="A12355">
        <v>49410</v>
      </c>
      <c r="B12355">
        <v>1336</v>
      </c>
      <c r="C12355" t="str">
        <f>IFERROR(INDEX(customers!B12355:B13854,MATCH(Purchases!B12355,customers!A12355:A13854)), "None")</f>
        <v>None</v>
      </c>
      <c r="D12355" t="str">
        <f>INDEX(Country!$B$2:$B$26,MATCH(INDEX(customers!$D$2:$D$1501,MATCH(Purchases!B12355,customers!$A$2:$A$1501)),Country!$A$2:$A$26))</f>
        <v>MOZAMBIQUE</v>
      </c>
      <c r="E12355" t="str">
        <f>INDEX(Region!$C$2:$F$2,MATCH(INDEX(Country!$C$2:$C$26,MATCH(Purchases!D12355,Country!$B$2:$B$26)), Region!$C$1:$F$1))</f>
        <v>ASIA</v>
      </c>
      <c r="F12355" t="e">
        <f>INDEX(customers!G12355:G13854, MATCH(Purchases!C12355,customers!B12355:B13854))</f>
        <v>#N/A</v>
      </c>
      <c r="G12355" t="s">
        <v>16</v>
      </c>
      <c r="H12355">
        <v>97416.73</v>
      </c>
      <c r="I12355" s="1">
        <v>34224</v>
      </c>
      <c r="J12355" t="s">
        <v>13</v>
      </c>
      <c r="K12355" t="s">
        <v>346</v>
      </c>
      <c r="L12355">
        <v>0</v>
      </c>
      <c r="M12355" t="s">
        <v>13294</v>
      </c>
    </row>
    <row r="12356" spans="1:13" x14ac:dyDescent="0.25">
      <c r="A12356">
        <v>49411</v>
      </c>
      <c r="B12356">
        <v>481</v>
      </c>
      <c r="C12356" t="str">
        <f>IFERROR(INDEX(customers!B12356:B13855,MATCH(Purchases!B12356,customers!A12356:A13855)), "None")</f>
        <v>None</v>
      </c>
      <c r="D12356" t="str">
        <f>INDEX(Country!$B$2:$B$26,MATCH(INDEX(customers!$D$2:$D$1501,MATCH(Purchases!B12356,customers!$A$2:$A$1501)),Country!$A$2:$A$26))</f>
        <v>VIETNAM</v>
      </c>
      <c r="E12356" t="str">
        <f>INDEX(Region!$C$2:$F$2,MATCH(INDEX(Country!$C$2:$C$26,MATCH(Purchases!D12356,Country!$B$2:$B$26)), Region!$C$1:$F$1))</f>
        <v>ASIA</v>
      </c>
      <c r="F12356" t="e">
        <f>INDEX(customers!G12356:G13855, MATCH(Purchases!C12356,customers!B12356:B13855))</f>
        <v>#N/A</v>
      </c>
      <c r="G12356" t="s">
        <v>16</v>
      </c>
      <c r="H12356">
        <v>51959.99</v>
      </c>
      <c r="I12356" s="1">
        <v>34663</v>
      </c>
      <c r="J12356" t="s">
        <v>26</v>
      </c>
      <c r="K12356" t="s">
        <v>968</v>
      </c>
      <c r="L12356">
        <v>0</v>
      </c>
      <c r="M12356" t="s">
        <v>13295</v>
      </c>
    </row>
    <row r="12357" spans="1:13" x14ac:dyDescent="0.25">
      <c r="A12357">
        <v>49412</v>
      </c>
      <c r="B12357">
        <v>724</v>
      </c>
      <c r="C12357" t="str">
        <f>IFERROR(INDEX(customers!B12357:B13856,MATCH(Purchases!B12357,customers!A12357:A13856)), "None")</f>
        <v>None</v>
      </c>
      <c r="D12357" t="str">
        <f>INDEX(Country!$B$2:$B$26,MATCH(INDEX(customers!$D$2:$D$1501,MATCH(Purchases!B12357,customers!$A$2:$A$1501)),Country!$A$2:$A$26))</f>
        <v>ETHIOPIA</v>
      </c>
      <c r="E12357" t="e">
        <f>INDEX(Region!$C$2:$F$2,MATCH(INDEX(Country!$C$2:$C$26,MATCH(Purchases!D12357,Country!$B$2:$B$26)), Region!$C$1:$F$1))</f>
        <v>#N/A</v>
      </c>
      <c r="F12357" t="e">
        <f>INDEX(customers!G12357:G13856, MATCH(Purchases!C12357,customers!B12357:B13856))</f>
        <v>#N/A</v>
      </c>
      <c r="G12357" t="s">
        <v>16</v>
      </c>
      <c r="H12357">
        <v>98846.33</v>
      </c>
      <c r="I12357" s="1">
        <v>34401</v>
      </c>
      <c r="J12357" t="s">
        <v>13</v>
      </c>
      <c r="K12357" t="s">
        <v>1608</v>
      </c>
      <c r="L12357">
        <v>0</v>
      </c>
      <c r="M12357" t="s">
        <v>13296</v>
      </c>
    </row>
    <row r="12358" spans="1:13" x14ac:dyDescent="0.25">
      <c r="A12358">
        <v>49413</v>
      </c>
      <c r="B12358">
        <v>986</v>
      </c>
      <c r="C12358" t="str">
        <f>IFERROR(INDEX(customers!B12358:B13857,MATCH(Purchases!B12358,customers!A12358:A13857)), "None")</f>
        <v>None</v>
      </c>
      <c r="D12358" t="str">
        <f>INDEX(Country!$B$2:$B$26,MATCH(INDEX(customers!$D$2:$D$1501,MATCH(Purchases!B12358,customers!$A$2:$A$1501)),Country!$A$2:$A$26))</f>
        <v>ARGENTINA</v>
      </c>
      <c r="E12358" t="str">
        <f>INDEX(Region!$C$2:$F$2,MATCH(INDEX(Country!$C$2:$C$26,MATCH(Purchases!D12358,Country!$B$2:$B$26)), Region!$C$1:$F$1))</f>
        <v>AMERICA</v>
      </c>
      <c r="F12358" t="e">
        <f>INDEX(customers!G12358:G13857, MATCH(Purchases!C12358,customers!B12358:B13857))</f>
        <v>#N/A</v>
      </c>
      <c r="G12358" t="s">
        <v>9</v>
      </c>
      <c r="H12358">
        <v>148400.60999999999</v>
      </c>
      <c r="I12358" s="1">
        <v>35899</v>
      </c>
      <c r="J12358" t="s">
        <v>13</v>
      </c>
      <c r="K12358" t="s">
        <v>1187</v>
      </c>
      <c r="L12358">
        <v>0</v>
      </c>
      <c r="M12358" t="s">
        <v>13297</v>
      </c>
    </row>
    <row r="12359" spans="1:13" x14ac:dyDescent="0.25">
      <c r="A12359">
        <v>49414</v>
      </c>
      <c r="B12359">
        <v>88</v>
      </c>
      <c r="C12359" t="str">
        <f>IFERROR(INDEX(customers!B12359:B13858,MATCH(Purchases!B12359,customers!A12359:A13858)), "None")</f>
        <v>None</v>
      </c>
      <c r="D12359" t="str">
        <f>INDEX(Country!$B$2:$B$26,MATCH(INDEX(customers!$D$2:$D$1501,MATCH(Purchases!B12359,customers!$A$2:$A$1501)),Country!$A$2:$A$26))</f>
        <v>MOZAMBIQUE</v>
      </c>
      <c r="E12359" t="str">
        <f>INDEX(Region!$C$2:$F$2,MATCH(INDEX(Country!$C$2:$C$26,MATCH(Purchases!D12359,Country!$B$2:$B$26)), Region!$C$1:$F$1))</f>
        <v>ASIA</v>
      </c>
      <c r="F12359" t="e">
        <f>INDEX(customers!G12359:G13858, MATCH(Purchases!C12359,customers!B12359:B13858))</f>
        <v>#N/A</v>
      </c>
      <c r="G12359" t="s">
        <v>9</v>
      </c>
      <c r="H12359">
        <v>30604.62</v>
      </c>
      <c r="I12359" s="1">
        <v>34931</v>
      </c>
      <c r="J12359" t="s">
        <v>26</v>
      </c>
      <c r="K12359" t="s">
        <v>2395</v>
      </c>
      <c r="L12359">
        <v>0</v>
      </c>
      <c r="M12359" t="s">
        <v>13298</v>
      </c>
    </row>
    <row r="12360" spans="1:13" x14ac:dyDescent="0.25">
      <c r="A12360">
        <v>49415</v>
      </c>
      <c r="B12360">
        <v>299</v>
      </c>
      <c r="C12360" t="str">
        <f>IFERROR(INDEX(customers!B12360:B13859,MATCH(Purchases!B12360,customers!A12360:A13859)), "None")</f>
        <v>None</v>
      </c>
      <c r="D12360" t="str">
        <f>INDEX(Country!$B$2:$B$26,MATCH(INDEX(customers!$D$2:$D$1501,MATCH(Purchases!B12360,customers!$A$2:$A$1501)),Country!$A$2:$A$26))</f>
        <v>EGYPT</v>
      </c>
      <c r="E12360" t="str">
        <f>INDEX(Region!$C$2:$F$2,MATCH(INDEX(Country!$C$2:$C$26,MATCH(Purchases!D12360,Country!$B$2:$B$26)), Region!$C$1:$F$1))</f>
        <v>MIDDLE EAST</v>
      </c>
      <c r="F12360" t="e">
        <f>INDEX(customers!G12360:G13859, MATCH(Purchases!C12360,customers!B12360:B13859))</f>
        <v>#N/A</v>
      </c>
      <c r="G12360" t="s">
        <v>9</v>
      </c>
      <c r="H12360">
        <v>201575.17</v>
      </c>
      <c r="I12360" s="1">
        <v>35931</v>
      </c>
      <c r="J12360" t="s">
        <v>10</v>
      </c>
      <c r="K12360" t="s">
        <v>108</v>
      </c>
      <c r="L12360">
        <v>0</v>
      </c>
      <c r="M12360" t="s">
        <v>13299</v>
      </c>
    </row>
    <row r="12361" spans="1:13" x14ac:dyDescent="0.25">
      <c r="A12361">
        <v>49440</v>
      </c>
      <c r="B12361">
        <v>449</v>
      </c>
      <c r="C12361" t="str">
        <f>IFERROR(INDEX(customers!B12361:B13860,MATCH(Purchases!B12361,customers!A12361:A13860)), "None")</f>
        <v>None</v>
      </c>
      <c r="D12361" t="str">
        <f>INDEX(Country!$B$2:$B$26,MATCH(INDEX(customers!$D$2:$D$1501,MATCH(Purchases!B12361,customers!$A$2:$A$1501)),Country!$A$2:$A$26))</f>
        <v>EGYPT</v>
      </c>
      <c r="E12361" t="str">
        <f>INDEX(Region!$C$2:$F$2,MATCH(INDEX(Country!$C$2:$C$26,MATCH(Purchases!D12361,Country!$B$2:$B$26)), Region!$C$1:$F$1))</f>
        <v>MIDDLE EAST</v>
      </c>
      <c r="F12361" t="e">
        <f>INDEX(customers!G12361:G13860, MATCH(Purchases!C12361,customers!B12361:B13860))</f>
        <v>#N/A</v>
      </c>
      <c r="G12361" t="s">
        <v>9</v>
      </c>
      <c r="H12361">
        <v>223732.3</v>
      </c>
      <c r="I12361" s="1">
        <v>35498</v>
      </c>
      <c r="J12361" t="s">
        <v>26</v>
      </c>
      <c r="K12361" t="s">
        <v>1010</v>
      </c>
      <c r="L12361">
        <v>0</v>
      </c>
      <c r="M12361" t="s">
        <v>13300</v>
      </c>
    </row>
    <row r="12362" spans="1:13" x14ac:dyDescent="0.25">
      <c r="A12362">
        <v>49441</v>
      </c>
      <c r="B12362">
        <v>1126</v>
      </c>
      <c r="C12362" t="str">
        <f>IFERROR(INDEX(customers!B12362:B13861,MATCH(Purchases!B12362,customers!A12362:A13861)), "None")</f>
        <v>None</v>
      </c>
      <c r="D12362" t="str">
        <f>INDEX(Country!$B$2:$B$26,MATCH(INDEX(customers!$D$2:$D$1501,MATCH(Purchases!B12362,customers!$A$2:$A$1501)),Country!$A$2:$A$26))</f>
        <v>INDIA</v>
      </c>
      <c r="E12362" t="str">
        <f>INDEX(Region!$C$2:$F$2,MATCH(INDEX(Country!$C$2:$C$26,MATCH(Purchases!D12362,Country!$B$2:$B$26)), Region!$C$1:$F$1))</f>
        <v>ASIA</v>
      </c>
      <c r="F12362" t="e">
        <f>INDEX(customers!G12362:G13861, MATCH(Purchases!C12362,customers!B12362:B13861))</f>
        <v>#N/A</v>
      </c>
      <c r="G12362" t="s">
        <v>16</v>
      </c>
      <c r="H12362">
        <v>141988.84</v>
      </c>
      <c r="I12362" s="1">
        <v>34605</v>
      </c>
      <c r="J12362" t="s">
        <v>31</v>
      </c>
      <c r="K12362" t="s">
        <v>692</v>
      </c>
      <c r="L12362">
        <v>0</v>
      </c>
      <c r="M12362" t="s">
        <v>13301</v>
      </c>
    </row>
    <row r="12363" spans="1:13" x14ac:dyDescent="0.25">
      <c r="A12363">
        <v>49442</v>
      </c>
      <c r="B12363">
        <v>550</v>
      </c>
      <c r="C12363" t="str">
        <f>IFERROR(INDEX(customers!B12363:B13862,MATCH(Purchases!B12363,customers!A12363:A13862)), "None")</f>
        <v>None</v>
      </c>
      <c r="D12363" t="str">
        <f>INDEX(Country!$B$2:$B$26,MATCH(INDEX(customers!$D$2:$D$1501,MATCH(Purchases!B12363,customers!$A$2:$A$1501)),Country!$A$2:$A$26))</f>
        <v>PERU</v>
      </c>
      <c r="E12363" t="str">
        <f>INDEX(Region!$C$2:$F$2,MATCH(INDEX(Country!$C$2:$C$26,MATCH(Purchases!D12363,Country!$B$2:$B$26)), Region!$C$1:$F$1))</f>
        <v>ASIA</v>
      </c>
      <c r="F12363" t="e">
        <f>INDEX(customers!G12363:G13862, MATCH(Purchases!C12363,customers!B12363:B13862))</f>
        <v>#N/A</v>
      </c>
      <c r="G12363" t="s">
        <v>16</v>
      </c>
      <c r="H12363">
        <v>169070.8</v>
      </c>
      <c r="I12363" s="1">
        <v>33826</v>
      </c>
      <c r="J12363" t="s">
        <v>26</v>
      </c>
      <c r="K12363" t="s">
        <v>246</v>
      </c>
      <c r="L12363">
        <v>0</v>
      </c>
      <c r="M12363" t="s">
        <v>13302</v>
      </c>
    </row>
    <row r="12364" spans="1:13" x14ac:dyDescent="0.25">
      <c r="A12364">
        <v>49443</v>
      </c>
      <c r="B12364">
        <v>1067</v>
      </c>
      <c r="C12364" t="str">
        <f>IFERROR(INDEX(customers!B12364:B13863,MATCH(Purchases!B12364,customers!A12364:A13863)), "None")</f>
        <v>None</v>
      </c>
      <c r="D12364" t="str">
        <f>INDEX(Country!$B$2:$B$26,MATCH(INDEX(customers!$D$2:$D$1501,MATCH(Purchases!B12364,customers!$A$2:$A$1501)),Country!$A$2:$A$26))</f>
        <v>UNITED KINGDOM</v>
      </c>
      <c r="E12364" t="str">
        <f>INDEX(Region!$C$2:$F$2,MATCH(INDEX(Country!$C$2:$C$26,MATCH(Purchases!D12364,Country!$B$2:$B$26)), Region!$C$1:$F$1))</f>
        <v>MIDDLE EAST</v>
      </c>
      <c r="F12364" t="e">
        <f>INDEX(customers!G12364:G13863, MATCH(Purchases!C12364,customers!B12364:B13863))</f>
        <v>#N/A</v>
      </c>
      <c r="G12364" t="s">
        <v>16</v>
      </c>
      <c r="H12364">
        <v>171035.55</v>
      </c>
      <c r="I12364" s="1">
        <v>34723</v>
      </c>
      <c r="J12364" t="s">
        <v>26</v>
      </c>
      <c r="K12364" t="s">
        <v>1258</v>
      </c>
      <c r="L12364">
        <v>0</v>
      </c>
      <c r="M12364" t="s">
        <v>13303</v>
      </c>
    </row>
    <row r="12365" spans="1:13" x14ac:dyDescent="0.25">
      <c r="A12365">
        <v>49444</v>
      </c>
      <c r="B12365">
        <v>118</v>
      </c>
      <c r="C12365" t="str">
        <f>IFERROR(INDEX(customers!B12365:B13864,MATCH(Purchases!B12365,customers!A12365:A13864)), "None")</f>
        <v>None</v>
      </c>
      <c r="D12365" t="str">
        <f>INDEX(Country!$B$2:$B$26,MATCH(INDEX(customers!$D$2:$D$1501,MATCH(Purchases!B12365,customers!$A$2:$A$1501)),Country!$A$2:$A$26))</f>
        <v>CHINA</v>
      </c>
      <c r="E12365" t="str">
        <f>INDEX(Region!$C$2:$F$2,MATCH(INDEX(Country!$C$2:$C$26,MATCH(Purchases!D12365,Country!$B$2:$B$26)), Region!$C$1:$F$1))</f>
        <v>AMERICA</v>
      </c>
      <c r="F12365" t="e">
        <f>INDEX(customers!G12365:G13864, MATCH(Purchases!C12365,customers!B12365:B13864))</f>
        <v>#N/A</v>
      </c>
      <c r="G12365" t="s">
        <v>9</v>
      </c>
      <c r="H12365">
        <v>226554.55</v>
      </c>
      <c r="I12365" s="1">
        <v>35453</v>
      </c>
      <c r="J12365" t="s">
        <v>26</v>
      </c>
      <c r="K12365" t="s">
        <v>265</v>
      </c>
      <c r="L12365">
        <v>0</v>
      </c>
      <c r="M12365" t="s">
        <v>13304</v>
      </c>
    </row>
    <row r="12366" spans="1:13" x14ac:dyDescent="0.25">
      <c r="A12366">
        <v>49445</v>
      </c>
      <c r="B12366">
        <v>950</v>
      </c>
      <c r="C12366" t="str">
        <f>IFERROR(INDEX(customers!B12366:B13865,MATCH(Purchases!B12366,customers!A12366:A13865)), "None")</f>
        <v>None</v>
      </c>
      <c r="D12366" t="str">
        <f>INDEX(Country!$B$2:$B$26,MATCH(INDEX(customers!$D$2:$D$1501,MATCH(Purchases!B12366,customers!$A$2:$A$1501)),Country!$A$2:$A$26))</f>
        <v>MOROCCO</v>
      </c>
      <c r="E12366" t="str">
        <f>INDEX(Region!$C$2:$F$2,MATCH(INDEX(Country!$C$2:$C$26,MATCH(Purchases!D12366,Country!$B$2:$B$26)), Region!$C$1:$F$1))</f>
        <v>ASIA</v>
      </c>
      <c r="F12366" t="e">
        <f>INDEX(customers!G12366:G13865, MATCH(Purchases!C12366,customers!B12366:B13865))</f>
        <v>#N/A</v>
      </c>
      <c r="G12366" t="s">
        <v>9</v>
      </c>
      <c r="H12366">
        <v>206141.06</v>
      </c>
      <c r="I12366" s="1">
        <v>35861</v>
      </c>
      <c r="J12366" t="s">
        <v>13</v>
      </c>
      <c r="K12366" t="s">
        <v>471</v>
      </c>
      <c r="L12366">
        <v>0</v>
      </c>
      <c r="M12366" t="s">
        <v>13305</v>
      </c>
    </row>
    <row r="12367" spans="1:13" x14ac:dyDescent="0.25">
      <c r="A12367">
        <v>49446</v>
      </c>
      <c r="B12367">
        <v>937</v>
      </c>
      <c r="C12367" t="str">
        <f>IFERROR(INDEX(customers!B12367:B13866,MATCH(Purchases!B12367,customers!A12367:A13866)), "None")</f>
        <v>None</v>
      </c>
      <c r="D12367" t="str">
        <f>INDEX(Country!$B$2:$B$26,MATCH(INDEX(customers!$D$2:$D$1501,MATCH(Purchases!B12367,customers!$A$2:$A$1501)),Country!$A$2:$A$26))</f>
        <v>UNITED KINGDOM</v>
      </c>
      <c r="E12367" t="str">
        <f>INDEX(Region!$C$2:$F$2,MATCH(INDEX(Country!$C$2:$C$26,MATCH(Purchases!D12367,Country!$B$2:$B$26)), Region!$C$1:$F$1))</f>
        <v>MIDDLE EAST</v>
      </c>
      <c r="F12367" t="e">
        <f>INDEX(customers!G12367:G13866, MATCH(Purchases!C12367,customers!B12367:B13866))</f>
        <v>#N/A</v>
      </c>
      <c r="G12367" t="s">
        <v>9</v>
      </c>
      <c r="H12367">
        <v>104909.67</v>
      </c>
      <c r="I12367" s="1">
        <v>35701</v>
      </c>
      <c r="J12367" t="s">
        <v>13</v>
      </c>
      <c r="K12367" t="s">
        <v>4222</v>
      </c>
      <c r="L12367">
        <v>0</v>
      </c>
      <c r="M12367" t="s">
        <v>13306</v>
      </c>
    </row>
    <row r="12368" spans="1:13" x14ac:dyDescent="0.25">
      <c r="A12368">
        <v>49447</v>
      </c>
      <c r="B12368">
        <v>877</v>
      </c>
      <c r="C12368" t="str">
        <f>IFERROR(INDEX(customers!B12368:B13867,MATCH(Purchases!B12368,customers!A12368:A13867)), "None")</f>
        <v>None</v>
      </c>
      <c r="D12368" t="str">
        <f>INDEX(Country!$B$2:$B$26,MATCH(INDEX(customers!$D$2:$D$1501,MATCH(Purchases!B12368,customers!$A$2:$A$1501)),Country!$A$2:$A$26))</f>
        <v>MOZAMBIQUE</v>
      </c>
      <c r="E12368" t="str">
        <f>INDEX(Region!$C$2:$F$2,MATCH(INDEX(Country!$C$2:$C$26,MATCH(Purchases!D12368,Country!$B$2:$B$26)), Region!$C$1:$F$1))</f>
        <v>ASIA</v>
      </c>
      <c r="F12368" t="e">
        <f>INDEX(customers!G12368:G13867, MATCH(Purchases!C12368,customers!B12368:B13867))</f>
        <v>#N/A</v>
      </c>
      <c r="G12368" t="s">
        <v>9</v>
      </c>
      <c r="H12368">
        <v>162538.47</v>
      </c>
      <c r="I12368" s="1">
        <v>35254</v>
      </c>
      <c r="J12368" t="s">
        <v>26</v>
      </c>
      <c r="K12368" t="s">
        <v>1640</v>
      </c>
      <c r="L12368">
        <v>0</v>
      </c>
      <c r="M12368" t="s">
        <v>13307</v>
      </c>
    </row>
    <row r="12369" spans="1:13" x14ac:dyDescent="0.25">
      <c r="A12369">
        <v>49472</v>
      </c>
      <c r="B12369">
        <v>1255</v>
      </c>
      <c r="C12369" t="str">
        <f>IFERROR(INDEX(customers!B12369:B13868,MATCH(Purchases!B12369,customers!A12369:A13868)), "None")</f>
        <v>None</v>
      </c>
      <c r="D12369" t="str">
        <f>INDEX(Country!$B$2:$B$26,MATCH(INDEX(customers!$D$2:$D$1501,MATCH(Purchases!B12369,customers!$A$2:$A$1501)),Country!$A$2:$A$26))</f>
        <v>KENYA</v>
      </c>
      <c r="E12369" t="str">
        <f>INDEX(Region!$C$2:$F$2,MATCH(INDEX(Country!$C$2:$C$26,MATCH(Purchases!D12369,Country!$B$2:$B$26)), Region!$C$1:$F$1))</f>
        <v>ASIA</v>
      </c>
      <c r="F12369" t="e">
        <f>INDEX(customers!G12369:G13868, MATCH(Purchases!C12369,customers!B12369:B13868))</f>
        <v>#N/A</v>
      </c>
      <c r="G12369" t="s">
        <v>16</v>
      </c>
      <c r="H12369">
        <v>163151.63</v>
      </c>
      <c r="I12369" s="1">
        <v>34167</v>
      </c>
      <c r="J12369" t="s">
        <v>10</v>
      </c>
      <c r="K12369" t="s">
        <v>221</v>
      </c>
      <c r="L12369">
        <v>0</v>
      </c>
      <c r="M12369" t="s">
        <v>13308</v>
      </c>
    </row>
    <row r="12370" spans="1:13" x14ac:dyDescent="0.25">
      <c r="A12370">
        <v>49473</v>
      </c>
      <c r="B12370">
        <v>1300</v>
      </c>
      <c r="C12370" t="str">
        <f>IFERROR(INDEX(customers!B12370:B13869,MATCH(Purchases!B12370,customers!A12370:A13869)), "None")</f>
        <v>None</v>
      </c>
      <c r="D12370" t="str">
        <f>INDEX(Country!$B$2:$B$26,MATCH(INDEX(customers!$D$2:$D$1501,MATCH(Purchases!B12370,customers!$A$2:$A$1501)),Country!$A$2:$A$26))</f>
        <v>UNITED KINGDOM</v>
      </c>
      <c r="E12370" t="str">
        <f>INDEX(Region!$C$2:$F$2,MATCH(INDEX(Country!$C$2:$C$26,MATCH(Purchases!D12370,Country!$B$2:$B$26)), Region!$C$1:$F$1))</f>
        <v>MIDDLE EAST</v>
      </c>
      <c r="F12370" t="e">
        <f>INDEX(customers!G12370:G13869, MATCH(Purchases!C12370,customers!B12370:B13869))</f>
        <v>#N/A</v>
      </c>
      <c r="G12370" t="s">
        <v>9</v>
      </c>
      <c r="H12370">
        <v>359406.02</v>
      </c>
      <c r="I12370" s="1">
        <v>35665</v>
      </c>
      <c r="J12370" t="s">
        <v>13</v>
      </c>
      <c r="K12370" t="s">
        <v>3005</v>
      </c>
      <c r="L12370">
        <v>0</v>
      </c>
      <c r="M12370" t="s">
        <v>13309</v>
      </c>
    </row>
    <row r="12371" spans="1:13" x14ac:dyDescent="0.25">
      <c r="A12371">
        <v>49474</v>
      </c>
      <c r="B12371">
        <v>43</v>
      </c>
      <c r="C12371" t="str">
        <f>IFERROR(INDEX(customers!B12371:B13870,MATCH(Purchases!B12371,customers!A12371:A13870)), "None")</f>
        <v>None</v>
      </c>
      <c r="D12371" t="str">
        <f>INDEX(Country!$B$2:$B$26,MATCH(INDEX(customers!$D$2:$D$1501,MATCH(Purchases!B12371,customers!$A$2:$A$1501)),Country!$A$2:$A$26))</f>
        <v>ROMANIA</v>
      </c>
      <c r="E12371" t="str">
        <f>INDEX(Region!$C$2:$F$2,MATCH(INDEX(Country!$C$2:$C$26,MATCH(Purchases!D12371,Country!$B$2:$B$26)), Region!$C$1:$F$1))</f>
        <v>EUROPE</v>
      </c>
      <c r="F12371" t="e">
        <f>INDEX(customers!G12371:G13870, MATCH(Purchases!C12371,customers!B12371:B13870))</f>
        <v>#N/A</v>
      </c>
      <c r="G12371" t="s">
        <v>9</v>
      </c>
      <c r="H12371">
        <v>98942.080000000002</v>
      </c>
      <c r="I12371" s="1">
        <v>35737</v>
      </c>
      <c r="J12371" t="s">
        <v>26</v>
      </c>
      <c r="K12371" t="s">
        <v>2839</v>
      </c>
      <c r="L12371">
        <v>0</v>
      </c>
      <c r="M12371" t="s">
        <v>13310</v>
      </c>
    </row>
    <row r="12372" spans="1:13" x14ac:dyDescent="0.25">
      <c r="A12372">
        <v>49475</v>
      </c>
      <c r="B12372">
        <v>569</v>
      </c>
      <c r="C12372" t="str">
        <f>IFERROR(INDEX(customers!B12372:B13871,MATCH(Purchases!B12372,customers!A12372:A13871)), "None")</f>
        <v>None</v>
      </c>
      <c r="D12372" t="str">
        <f>INDEX(Country!$B$2:$B$26,MATCH(INDEX(customers!$D$2:$D$1501,MATCH(Purchases!B12372,customers!$A$2:$A$1501)),Country!$A$2:$A$26))</f>
        <v>BRAZIL</v>
      </c>
      <c r="E12372" t="str">
        <f>INDEX(Region!$C$2:$F$2,MATCH(INDEX(Country!$C$2:$C$26,MATCH(Purchases!D12372,Country!$B$2:$B$26)), Region!$C$1:$F$1))</f>
        <v>AMERICA</v>
      </c>
      <c r="F12372" t="e">
        <f>INDEX(customers!G12372:G13871, MATCH(Purchases!C12372,customers!B12372:B13871))</f>
        <v>#N/A</v>
      </c>
      <c r="G12372" t="s">
        <v>9</v>
      </c>
      <c r="H12372">
        <v>89189.6</v>
      </c>
      <c r="I12372" s="1">
        <v>35571</v>
      </c>
      <c r="J12372" t="s">
        <v>31</v>
      </c>
      <c r="K12372" t="s">
        <v>252</v>
      </c>
      <c r="L12372">
        <v>0</v>
      </c>
      <c r="M12372" t="s">
        <v>13311</v>
      </c>
    </row>
    <row r="12373" spans="1:13" x14ac:dyDescent="0.25">
      <c r="A12373">
        <v>49476</v>
      </c>
      <c r="B12373">
        <v>1243</v>
      </c>
      <c r="C12373" t="str">
        <f>IFERROR(INDEX(customers!B12373:B13872,MATCH(Purchases!B12373,customers!A12373:A13872)), "None")</f>
        <v>None</v>
      </c>
      <c r="D12373" t="str">
        <f>INDEX(Country!$B$2:$B$26,MATCH(INDEX(customers!$D$2:$D$1501,MATCH(Purchases!B12373,customers!$A$2:$A$1501)),Country!$A$2:$A$26))</f>
        <v>KENYA</v>
      </c>
      <c r="E12373" t="str">
        <f>INDEX(Region!$C$2:$F$2,MATCH(INDEX(Country!$C$2:$C$26,MATCH(Purchases!D12373,Country!$B$2:$B$26)), Region!$C$1:$F$1))</f>
        <v>ASIA</v>
      </c>
      <c r="F12373" t="e">
        <f>INDEX(customers!G12373:G13872, MATCH(Purchases!C12373,customers!B12373:B13872))</f>
        <v>#N/A</v>
      </c>
      <c r="G12373" t="s">
        <v>9</v>
      </c>
      <c r="H12373">
        <v>267340.82</v>
      </c>
      <c r="I12373" s="1">
        <v>35713</v>
      </c>
      <c r="J12373" t="s">
        <v>23</v>
      </c>
      <c r="K12373" t="s">
        <v>21</v>
      </c>
      <c r="L12373">
        <v>0</v>
      </c>
      <c r="M12373" t="s">
        <v>13312</v>
      </c>
    </row>
    <row r="12374" spans="1:13" x14ac:dyDescent="0.25">
      <c r="A12374">
        <v>49477</v>
      </c>
      <c r="B12374">
        <v>826</v>
      </c>
      <c r="C12374" t="str">
        <f>IFERROR(INDEX(customers!B12374:B13873,MATCH(Purchases!B12374,customers!A12374:A13873)), "None")</f>
        <v>None</v>
      </c>
      <c r="D12374" t="str">
        <f>INDEX(Country!$B$2:$B$26,MATCH(INDEX(customers!$D$2:$D$1501,MATCH(Purchases!B12374,customers!$A$2:$A$1501)),Country!$A$2:$A$26))</f>
        <v>JORDAN</v>
      </c>
      <c r="E12374" t="str">
        <f>INDEX(Region!$C$2:$F$2,MATCH(INDEX(Country!$C$2:$C$26,MATCH(Purchases!D12374,Country!$B$2:$B$26)), Region!$C$1:$F$1))</f>
        <v>ASIA</v>
      </c>
      <c r="F12374" t="e">
        <f>INDEX(customers!G12374:G13873, MATCH(Purchases!C12374,customers!B12374:B13873))</f>
        <v>#N/A</v>
      </c>
      <c r="G12374" t="s">
        <v>9</v>
      </c>
      <c r="H12374">
        <v>179951.57</v>
      </c>
      <c r="I12374" s="1">
        <v>35033</v>
      </c>
      <c r="J12374" t="s">
        <v>31</v>
      </c>
      <c r="K12374" t="s">
        <v>684</v>
      </c>
      <c r="L12374">
        <v>0</v>
      </c>
      <c r="M12374" t="s">
        <v>13313</v>
      </c>
    </row>
    <row r="12375" spans="1:13" x14ac:dyDescent="0.25">
      <c r="A12375">
        <v>49478</v>
      </c>
      <c r="B12375">
        <v>1174</v>
      </c>
      <c r="C12375" t="str">
        <f>IFERROR(INDEX(customers!B12375:B13874,MATCH(Purchases!B12375,customers!A12375:A13874)), "None")</f>
        <v>None</v>
      </c>
      <c r="D12375" t="str">
        <f>INDEX(Country!$B$2:$B$26,MATCH(INDEX(customers!$D$2:$D$1501,MATCH(Purchases!B12375,customers!$A$2:$A$1501)),Country!$A$2:$A$26))</f>
        <v>EGYPT</v>
      </c>
      <c r="E12375" t="str">
        <f>INDEX(Region!$C$2:$F$2,MATCH(INDEX(Country!$C$2:$C$26,MATCH(Purchases!D12375,Country!$B$2:$B$26)), Region!$C$1:$F$1))</f>
        <v>MIDDLE EAST</v>
      </c>
      <c r="F12375" t="e">
        <f>INDEX(customers!G12375:G13874, MATCH(Purchases!C12375,customers!B12375:B13874))</f>
        <v>#N/A</v>
      </c>
      <c r="G12375" t="s">
        <v>9</v>
      </c>
      <c r="H12375">
        <v>75936.37</v>
      </c>
      <c r="I12375" s="1">
        <v>35824</v>
      </c>
      <c r="J12375" t="s">
        <v>10</v>
      </c>
      <c r="K12375" t="s">
        <v>1164</v>
      </c>
      <c r="L12375">
        <v>0</v>
      </c>
      <c r="M12375" t="s">
        <v>13314</v>
      </c>
    </row>
    <row r="12376" spans="1:13" x14ac:dyDescent="0.25">
      <c r="A12376">
        <v>49479</v>
      </c>
      <c r="B12376">
        <v>91</v>
      </c>
      <c r="C12376" t="str">
        <f>IFERROR(INDEX(customers!B12376:B13875,MATCH(Purchases!B12376,customers!A12376:A13875)), "None")</f>
        <v>None</v>
      </c>
      <c r="D12376" t="str">
        <f>INDEX(Country!$B$2:$B$26,MATCH(INDEX(customers!$D$2:$D$1501,MATCH(Purchases!B12376,customers!$A$2:$A$1501)),Country!$A$2:$A$26))</f>
        <v>INDIA</v>
      </c>
      <c r="E12376" t="str">
        <f>INDEX(Region!$C$2:$F$2,MATCH(INDEX(Country!$C$2:$C$26,MATCH(Purchases!D12376,Country!$B$2:$B$26)), Region!$C$1:$F$1))</f>
        <v>ASIA</v>
      </c>
      <c r="F12376" t="e">
        <f>INDEX(customers!G12376:G13875, MATCH(Purchases!C12376,customers!B12376:B13875))</f>
        <v>#N/A</v>
      </c>
      <c r="G12376" t="s">
        <v>9</v>
      </c>
      <c r="H12376">
        <v>264573.15000000002</v>
      </c>
      <c r="I12376" s="1">
        <v>34908</v>
      </c>
      <c r="J12376" t="s">
        <v>31</v>
      </c>
      <c r="K12376" t="s">
        <v>183</v>
      </c>
      <c r="L12376">
        <v>0</v>
      </c>
      <c r="M12376" t="s">
        <v>13315</v>
      </c>
    </row>
    <row r="12377" spans="1:13" x14ac:dyDescent="0.25">
      <c r="A12377">
        <v>49504</v>
      </c>
      <c r="B12377">
        <v>614</v>
      </c>
      <c r="C12377" t="str">
        <f>IFERROR(INDEX(customers!B12377:B13876,MATCH(Purchases!B12377,customers!A12377:A13876)), "None")</f>
        <v>None</v>
      </c>
      <c r="D12377" t="str">
        <f>INDEX(Country!$B$2:$B$26,MATCH(INDEX(customers!$D$2:$D$1501,MATCH(Purchases!B12377,customers!$A$2:$A$1501)),Country!$A$2:$A$26))</f>
        <v>CHINA</v>
      </c>
      <c r="E12377" t="str">
        <f>INDEX(Region!$C$2:$F$2,MATCH(INDEX(Country!$C$2:$C$26,MATCH(Purchases!D12377,Country!$B$2:$B$26)), Region!$C$1:$F$1))</f>
        <v>AMERICA</v>
      </c>
      <c r="F12377" t="e">
        <f>INDEX(customers!G12377:G13876, MATCH(Purchases!C12377,customers!B12377:B13876))</f>
        <v>#N/A</v>
      </c>
      <c r="G12377" t="s">
        <v>16</v>
      </c>
      <c r="H12377">
        <v>63497.74</v>
      </c>
      <c r="I12377" s="1">
        <v>34655</v>
      </c>
      <c r="J12377" t="s">
        <v>23</v>
      </c>
      <c r="K12377" t="s">
        <v>1273</v>
      </c>
      <c r="L12377">
        <v>0</v>
      </c>
      <c r="M12377" t="s">
        <v>13316</v>
      </c>
    </row>
    <row r="12378" spans="1:13" x14ac:dyDescent="0.25">
      <c r="A12378">
        <v>49505</v>
      </c>
      <c r="B12378">
        <v>1222</v>
      </c>
      <c r="C12378" t="str">
        <f>IFERROR(INDEX(customers!B12378:B13877,MATCH(Purchases!B12378,customers!A12378:A13877)), "None")</f>
        <v>None</v>
      </c>
      <c r="D12378" t="str">
        <f>INDEX(Country!$B$2:$B$26,MATCH(INDEX(customers!$D$2:$D$1501,MATCH(Purchases!B12378,customers!$A$2:$A$1501)),Country!$A$2:$A$26))</f>
        <v>IRAQ</v>
      </c>
      <c r="E12378" t="str">
        <f>INDEX(Region!$C$2:$F$2,MATCH(INDEX(Country!$C$2:$C$26,MATCH(Purchases!D12378,Country!$B$2:$B$26)), Region!$C$1:$F$1))</f>
        <v>MIDDLE EAST</v>
      </c>
      <c r="F12378" t="e">
        <f>INDEX(customers!G12378:G13877, MATCH(Purchases!C12378,customers!B12378:B13877))</f>
        <v>#N/A</v>
      </c>
      <c r="G12378" t="s">
        <v>16</v>
      </c>
      <c r="H12378">
        <v>213420.6</v>
      </c>
      <c r="I12378" s="1">
        <v>34356</v>
      </c>
      <c r="J12378" t="s">
        <v>13</v>
      </c>
      <c r="K12378" t="s">
        <v>174</v>
      </c>
      <c r="L12378">
        <v>0</v>
      </c>
      <c r="M12378" t="s">
        <v>1892</v>
      </c>
    </row>
    <row r="12379" spans="1:13" x14ac:dyDescent="0.25">
      <c r="A12379">
        <v>49506</v>
      </c>
      <c r="B12379">
        <v>10</v>
      </c>
      <c r="C12379" t="str">
        <f>IFERROR(INDEX(customers!B12379:B13878,MATCH(Purchases!B12379,customers!A12379:A13878)), "None")</f>
        <v>None</v>
      </c>
      <c r="D12379" t="str">
        <f>INDEX(Country!$B$2:$B$26,MATCH(INDEX(customers!$D$2:$D$1501,MATCH(Purchases!B12379,customers!$A$2:$A$1501)),Country!$A$2:$A$26))</f>
        <v>ETHIOPIA</v>
      </c>
      <c r="E12379" t="e">
        <f>INDEX(Region!$C$2:$F$2,MATCH(INDEX(Country!$C$2:$C$26,MATCH(Purchases!D12379,Country!$B$2:$B$26)), Region!$C$1:$F$1))</f>
        <v>#N/A</v>
      </c>
      <c r="F12379" t="e">
        <f>INDEX(customers!G12379:G13878, MATCH(Purchases!C12379,customers!B12379:B13878))</f>
        <v>#N/A</v>
      </c>
      <c r="G12379" t="s">
        <v>9</v>
      </c>
      <c r="H12379">
        <v>152699.84</v>
      </c>
      <c r="I12379" s="1">
        <v>35546</v>
      </c>
      <c r="J12379" t="s">
        <v>13</v>
      </c>
      <c r="K12379" t="s">
        <v>477</v>
      </c>
      <c r="L12379">
        <v>0</v>
      </c>
      <c r="M12379" t="s">
        <v>13317</v>
      </c>
    </row>
    <row r="12380" spans="1:13" x14ac:dyDescent="0.25">
      <c r="A12380">
        <v>49507</v>
      </c>
      <c r="B12380">
        <v>157</v>
      </c>
      <c r="C12380" t="str">
        <f>IFERROR(INDEX(customers!B12380:B13879,MATCH(Purchases!B12380,customers!A12380:A13879)), "None")</f>
        <v>None</v>
      </c>
      <c r="D12380" t="str">
        <f>INDEX(Country!$B$2:$B$26,MATCH(INDEX(customers!$D$2:$D$1501,MATCH(Purchases!B12380,customers!$A$2:$A$1501)),Country!$A$2:$A$26))</f>
        <v>MOROCCO</v>
      </c>
      <c r="E12380" t="str">
        <f>INDEX(Region!$C$2:$F$2,MATCH(INDEX(Country!$C$2:$C$26,MATCH(Purchases!D12380,Country!$B$2:$B$26)), Region!$C$1:$F$1))</f>
        <v>ASIA</v>
      </c>
      <c r="F12380" t="e">
        <f>INDEX(customers!G12380:G13879, MATCH(Purchases!C12380,customers!B12380:B13879))</f>
        <v>#N/A</v>
      </c>
      <c r="G12380" t="s">
        <v>9</v>
      </c>
      <c r="H12380">
        <v>126368.42</v>
      </c>
      <c r="I12380" s="1">
        <v>35725</v>
      </c>
      <c r="J12380" t="s">
        <v>10</v>
      </c>
      <c r="K12380" t="s">
        <v>2361</v>
      </c>
      <c r="L12380">
        <v>0</v>
      </c>
      <c r="M12380" t="s">
        <v>13318</v>
      </c>
    </row>
    <row r="12381" spans="1:13" x14ac:dyDescent="0.25">
      <c r="A12381">
        <v>49508</v>
      </c>
      <c r="B12381">
        <v>817</v>
      </c>
      <c r="C12381" t="str">
        <f>IFERROR(INDEX(customers!B12381:B13880,MATCH(Purchases!B12381,customers!A12381:A13880)), "None")</f>
        <v>None</v>
      </c>
      <c r="D12381" t="str">
        <f>INDEX(Country!$B$2:$B$26,MATCH(INDEX(customers!$D$2:$D$1501,MATCH(Purchases!B12381,customers!$A$2:$A$1501)),Country!$A$2:$A$26))</f>
        <v>ALGERIA</v>
      </c>
      <c r="E12381" t="e">
        <f>INDEX(Region!$C$2:$F$2,MATCH(INDEX(Country!$C$2:$C$26,MATCH(Purchases!D12381,Country!$B$2:$B$26)), Region!$C$1:$F$1))</f>
        <v>#N/A</v>
      </c>
      <c r="F12381" t="e">
        <f>INDEX(customers!G12381:G13880, MATCH(Purchases!C12381,customers!B12381:B13880))</f>
        <v>#N/A</v>
      </c>
      <c r="G12381" t="s">
        <v>9</v>
      </c>
      <c r="H12381">
        <v>250894.96</v>
      </c>
      <c r="I12381" s="1">
        <v>35980</v>
      </c>
      <c r="J12381" t="s">
        <v>26</v>
      </c>
      <c r="K12381" t="s">
        <v>248</v>
      </c>
      <c r="L12381">
        <v>0</v>
      </c>
      <c r="M12381" t="s">
        <v>13319</v>
      </c>
    </row>
    <row r="12382" spans="1:13" x14ac:dyDescent="0.25">
      <c r="A12382">
        <v>49509</v>
      </c>
      <c r="B12382">
        <v>1388</v>
      </c>
      <c r="C12382" t="str">
        <f>IFERROR(INDEX(customers!B12382:B13881,MATCH(Purchases!B12382,customers!A12382:A13881)), "None")</f>
        <v>None</v>
      </c>
      <c r="D12382" t="str">
        <f>INDEX(Country!$B$2:$B$26,MATCH(INDEX(customers!$D$2:$D$1501,MATCH(Purchases!B12382,customers!$A$2:$A$1501)),Country!$A$2:$A$26))</f>
        <v>JORDAN</v>
      </c>
      <c r="E12382" t="str">
        <f>INDEX(Region!$C$2:$F$2,MATCH(INDEX(Country!$C$2:$C$26,MATCH(Purchases!D12382,Country!$B$2:$B$26)), Region!$C$1:$F$1))</f>
        <v>ASIA</v>
      </c>
      <c r="F12382" t="e">
        <f>INDEX(customers!G12382:G13881, MATCH(Purchases!C12382,customers!B12382:B13881))</f>
        <v>#N/A</v>
      </c>
      <c r="G12382" t="s">
        <v>9</v>
      </c>
      <c r="H12382">
        <v>67583.53</v>
      </c>
      <c r="I12382" s="1">
        <v>34855</v>
      </c>
      <c r="J12382" t="s">
        <v>13</v>
      </c>
      <c r="K12382" t="s">
        <v>1612</v>
      </c>
      <c r="L12382">
        <v>0</v>
      </c>
      <c r="M12382" t="s">
        <v>13320</v>
      </c>
    </row>
    <row r="12383" spans="1:13" x14ac:dyDescent="0.25">
      <c r="A12383">
        <v>49510</v>
      </c>
      <c r="B12383">
        <v>1351</v>
      </c>
      <c r="C12383" t="str">
        <f>IFERROR(INDEX(customers!B12383:B13882,MATCH(Purchases!B12383,customers!A12383:A13882)), "None")</f>
        <v>None</v>
      </c>
      <c r="D12383" t="str">
        <f>INDEX(Country!$B$2:$B$26,MATCH(INDEX(customers!$D$2:$D$1501,MATCH(Purchases!B12383,customers!$A$2:$A$1501)),Country!$A$2:$A$26))</f>
        <v>ARGENTINA</v>
      </c>
      <c r="E12383" t="str">
        <f>INDEX(Region!$C$2:$F$2,MATCH(INDEX(Country!$C$2:$C$26,MATCH(Purchases!D12383,Country!$B$2:$B$26)), Region!$C$1:$F$1))</f>
        <v>AMERICA</v>
      </c>
      <c r="F12383" t="e">
        <f>INDEX(customers!G12383:G13882, MATCH(Purchases!C12383,customers!B12383:B13882))</f>
        <v>#N/A</v>
      </c>
      <c r="G12383" t="s">
        <v>16</v>
      </c>
      <c r="H12383">
        <v>121045.92</v>
      </c>
      <c r="I12383" s="1">
        <v>33684</v>
      </c>
      <c r="J12383" t="s">
        <v>13</v>
      </c>
      <c r="K12383" t="s">
        <v>189</v>
      </c>
      <c r="L12383">
        <v>0</v>
      </c>
      <c r="M12383" t="s">
        <v>13321</v>
      </c>
    </row>
    <row r="12384" spans="1:13" x14ac:dyDescent="0.25">
      <c r="A12384">
        <v>49511</v>
      </c>
      <c r="B12384">
        <v>881</v>
      </c>
      <c r="C12384" t="str">
        <f>IFERROR(INDEX(customers!B12384:B13883,MATCH(Purchases!B12384,customers!A12384:A13883)), "None")</f>
        <v>None</v>
      </c>
      <c r="D12384" t="str">
        <f>INDEX(Country!$B$2:$B$26,MATCH(INDEX(customers!$D$2:$D$1501,MATCH(Purchases!B12384,customers!$A$2:$A$1501)),Country!$A$2:$A$26))</f>
        <v>EGYPT</v>
      </c>
      <c r="E12384" t="str">
        <f>INDEX(Region!$C$2:$F$2,MATCH(INDEX(Country!$C$2:$C$26,MATCH(Purchases!D12384,Country!$B$2:$B$26)), Region!$C$1:$F$1))</f>
        <v>MIDDLE EAST</v>
      </c>
      <c r="F12384" t="e">
        <f>INDEX(customers!G12384:G13883, MATCH(Purchases!C12384,customers!B12384:B13883))</f>
        <v>#N/A</v>
      </c>
      <c r="G12384" t="s">
        <v>16</v>
      </c>
      <c r="H12384">
        <v>140320.5</v>
      </c>
      <c r="I12384" s="1">
        <v>34445</v>
      </c>
      <c r="J12384" t="s">
        <v>26</v>
      </c>
      <c r="K12384" t="s">
        <v>950</v>
      </c>
      <c r="L12384">
        <v>0</v>
      </c>
      <c r="M12384" t="s">
        <v>13322</v>
      </c>
    </row>
    <row r="12385" spans="1:13" x14ac:dyDescent="0.25">
      <c r="A12385">
        <v>49536</v>
      </c>
      <c r="B12385">
        <v>1277</v>
      </c>
      <c r="C12385" t="str">
        <f>IFERROR(INDEX(customers!B12385:B13884,MATCH(Purchases!B12385,customers!A12385:A13884)), "None")</f>
        <v>None</v>
      </c>
      <c r="D12385" t="str">
        <f>INDEX(Country!$B$2:$B$26,MATCH(INDEX(customers!$D$2:$D$1501,MATCH(Purchases!B12385,customers!$A$2:$A$1501)),Country!$A$2:$A$26))</f>
        <v>KENYA</v>
      </c>
      <c r="E12385" t="str">
        <f>INDEX(Region!$C$2:$F$2,MATCH(INDEX(Country!$C$2:$C$26,MATCH(Purchases!D12385,Country!$B$2:$B$26)), Region!$C$1:$F$1))</f>
        <v>ASIA</v>
      </c>
      <c r="F12385" t="e">
        <f>INDEX(customers!G12385:G13884, MATCH(Purchases!C12385,customers!B12385:B13884))</f>
        <v>#N/A</v>
      </c>
      <c r="G12385" t="s">
        <v>9</v>
      </c>
      <c r="H12385">
        <v>49495.78</v>
      </c>
      <c r="I12385" s="1">
        <v>35027</v>
      </c>
      <c r="J12385" t="s">
        <v>26</v>
      </c>
      <c r="K12385" t="s">
        <v>3083</v>
      </c>
      <c r="L12385">
        <v>0</v>
      </c>
      <c r="M12385" t="s">
        <v>13323</v>
      </c>
    </row>
    <row r="12386" spans="1:13" x14ac:dyDescent="0.25">
      <c r="A12386">
        <v>49537</v>
      </c>
      <c r="B12386">
        <v>229</v>
      </c>
      <c r="C12386" t="str">
        <f>IFERROR(INDEX(customers!B12386:B13885,MATCH(Purchases!B12386,customers!A12386:A13885)), "None")</f>
        <v>None</v>
      </c>
      <c r="D12386" t="str">
        <f>INDEX(Country!$B$2:$B$26,MATCH(INDEX(customers!$D$2:$D$1501,MATCH(Purchases!B12386,customers!$A$2:$A$1501)),Country!$A$2:$A$26))</f>
        <v>ARGENTINA</v>
      </c>
      <c r="E12386" t="str">
        <f>INDEX(Region!$C$2:$F$2,MATCH(INDEX(Country!$C$2:$C$26,MATCH(Purchases!D12386,Country!$B$2:$B$26)), Region!$C$1:$F$1))</f>
        <v>AMERICA</v>
      </c>
      <c r="F12386" t="e">
        <f>INDEX(customers!G12386:G13885, MATCH(Purchases!C12386,customers!B12386:B13885))</f>
        <v>#N/A</v>
      </c>
      <c r="G12386" t="s">
        <v>16</v>
      </c>
      <c r="H12386">
        <v>33108.19</v>
      </c>
      <c r="I12386" s="1">
        <v>34765</v>
      </c>
      <c r="J12386" t="s">
        <v>26</v>
      </c>
      <c r="K12386" t="s">
        <v>535</v>
      </c>
      <c r="L12386">
        <v>0</v>
      </c>
      <c r="M12386" t="s">
        <v>13324</v>
      </c>
    </row>
    <row r="12387" spans="1:13" x14ac:dyDescent="0.25">
      <c r="A12387">
        <v>49538</v>
      </c>
      <c r="B12387">
        <v>898</v>
      </c>
      <c r="C12387" t="str">
        <f>IFERROR(INDEX(customers!B12387:B13886,MATCH(Purchases!B12387,customers!A12387:A13886)), "None")</f>
        <v>None</v>
      </c>
      <c r="D12387" t="str">
        <f>INDEX(Country!$B$2:$B$26,MATCH(INDEX(customers!$D$2:$D$1501,MATCH(Purchases!B12387,customers!$A$2:$A$1501)),Country!$A$2:$A$26))</f>
        <v>CANADA</v>
      </c>
      <c r="E12387" t="str">
        <f>INDEX(Region!$C$2:$F$2,MATCH(INDEX(Country!$C$2:$C$26,MATCH(Purchases!D12387,Country!$B$2:$B$26)), Region!$C$1:$F$1))</f>
        <v>AMERICA</v>
      </c>
      <c r="F12387" t="e">
        <f>INDEX(customers!G12387:G13886, MATCH(Purchases!C12387,customers!B12387:B13886))</f>
        <v>#N/A</v>
      </c>
      <c r="G12387" t="s">
        <v>16</v>
      </c>
      <c r="H12387">
        <v>104582.72</v>
      </c>
      <c r="I12387" s="1">
        <v>34046</v>
      </c>
      <c r="J12387" t="s">
        <v>10</v>
      </c>
      <c r="K12387" t="s">
        <v>2528</v>
      </c>
      <c r="L12387">
        <v>0</v>
      </c>
      <c r="M12387" t="s">
        <v>13325</v>
      </c>
    </row>
    <row r="12388" spans="1:13" x14ac:dyDescent="0.25">
      <c r="A12388">
        <v>49539</v>
      </c>
      <c r="B12388">
        <v>218</v>
      </c>
      <c r="C12388" t="str">
        <f>IFERROR(INDEX(customers!B12388:B13887,MATCH(Purchases!B12388,customers!A12388:A13887)), "None")</f>
        <v>None</v>
      </c>
      <c r="D12388" t="str">
        <f>INDEX(Country!$B$2:$B$26,MATCH(INDEX(customers!$D$2:$D$1501,MATCH(Purchases!B12388,customers!$A$2:$A$1501)),Country!$A$2:$A$26))</f>
        <v>EGYPT</v>
      </c>
      <c r="E12388" t="str">
        <f>INDEX(Region!$C$2:$F$2,MATCH(INDEX(Country!$C$2:$C$26,MATCH(Purchases!D12388,Country!$B$2:$B$26)), Region!$C$1:$F$1))</f>
        <v>MIDDLE EAST</v>
      </c>
      <c r="F12388" t="e">
        <f>INDEX(customers!G12388:G13887, MATCH(Purchases!C12388,customers!B12388:B13887))</f>
        <v>#N/A</v>
      </c>
      <c r="G12388" t="s">
        <v>16</v>
      </c>
      <c r="H12388">
        <v>127541.57</v>
      </c>
      <c r="I12388" s="1">
        <v>34060</v>
      </c>
      <c r="J12388" t="s">
        <v>31</v>
      </c>
      <c r="K12388" t="s">
        <v>2077</v>
      </c>
      <c r="L12388">
        <v>0</v>
      </c>
      <c r="M12388" t="s">
        <v>13326</v>
      </c>
    </row>
    <row r="12389" spans="1:13" x14ac:dyDescent="0.25">
      <c r="A12389">
        <v>49540</v>
      </c>
      <c r="B12389">
        <v>550</v>
      </c>
      <c r="C12389" t="str">
        <f>IFERROR(INDEX(customers!B12389:B13888,MATCH(Purchases!B12389,customers!A12389:A13888)), "None")</f>
        <v>None</v>
      </c>
      <c r="D12389" t="str">
        <f>INDEX(Country!$B$2:$B$26,MATCH(INDEX(customers!$D$2:$D$1501,MATCH(Purchases!B12389,customers!$A$2:$A$1501)),Country!$A$2:$A$26))</f>
        <v>PERU</v>
      </c>
      <c r="E12389" t="str">
        <f>INDEX(Region!$C$2:$F$2,MATCH(INDEX(Country!$C$2:$C$26,MATCH(Purchases!D12389,Country!$B$2:$B$26)), Region!$C$1:$F$1))</f>
        <v>ASIA</v>
      </c>
      <c r="F12389" t="e">
        <f>INDEX(customers!G12389:G13888, MATCH(Purchases!C12389,customers!B12389:B13888))</f>
        <v>#N/A</v>
      </c>
      <c r="G12389" t="s">
        <v>9</v>
      </c>
      <c r="H12389">
        <v>171592.26</v>
      </c>
      <c r="I12389" s="1">
        <v>35688</v>
      </c>
      <c r="J12389" t="s">
        <v>23</v>
      </c>
      <c r="K12389" t="s">
        <v>843</v>
      </c>
      <c r="L12389">
        <v>0</v>
      </c>
      <c r="M12389" t="s">
        <v>13327</v>
      </c>
    </row>
    <row r="12390" spans="1:13" x14ac:dyDescent="0.25">
      <c r="A12390">
        <v>49541</v>
      </c>
      <c r="B12390">
        <v>455</v>
      </c>
      <c r="C12390" t="str">
        <f>IFERROR(INDEX(customers!B12390:B13889,MATCH(Purchases!B12390,customers!A12390:A13889)), "None")</f>
        <v>None</v>
      </c>
      <c r="D12390" t="str">
        <f>INDEX(Country!$B$2:$B$26,MATCH(INDEX(customers!$D$2:$D$1501,MATCH(Purchases!B12390,customers!$A$2:$A$1501)),Country!$A$2:$A$26))</f>
        <v>FRANCE</v>
      </c>
      <c r="E12390" t="str">
        <f>INDEX(Region!$C$2:$F$2,MATCH(INDEX(Country!$C$2:$C$26,MATCH(Purchases!D12390,Country!$B$2:$B$26)), Region!$C$1:$F$1))</f>
        <v>EUROPE</v>
      </c>
      <c r="F12390" t="e">
        <f>INDEX(customers!G12390:G13889, MATCH(Purchases!C12390,customers!B12390:B13889))</f>
        <v>#N/A</v>
      </c>
      <c r="G12390" t="s">
        <v>16</v>
      </c>
      <c r="H12390">
        <v>34511.339999999997</v>
      </c>
      <c r="I12390" s="1">
        <v>34351</v>
      </c>
      <c r="J12390" t="s">
        <v>31</v>
      </c>
      <c r="K12390" t="s">
        <v>1512</v>
      </c>
      <c r="L12390">
        <v>0</v>
      </c>
      <c r="M12390" t="s">
        <v>13328</v>
      </c>
    </row>
    <row r="12391" spans="1:13" x14ac:dyDescent="0.25">
      <c r="A12391">
        <v>49542</v>
      </c>
      <c r="B12391">
        <v>850</v>
      </c>
      <c r="C12391" t="str">
        <f>IFERROR(INDEX(customers!B12391:B13890,MATCH(Purchases!B12391,customers!A12391:A13890)), "None")</f>
        <v>None</v>
      </c>
      <c r="D12391" t="str">
        <f>INDEX(Country!$B$2:$B$26,MATCH(INDEX(customers!$D$2:$D$1501,MATCH(Purchases!B12391,customers!$A$2:$A$1501)),Country!$A$2:$A$26))</f>
        <v>RUSSIA</v>
      </c>
      <c r="E12391" t="str">
        <f>INDEX(Region!$C$2:$F$2,MATCH(INDEX(Country!$C$2:$C$26,MATCH(Purchases!D12391,Country!$B$2:$B$26)), Region!$C$1:$F$1))</f>
        <v>EUROPE</v>
      </c>
      <c r="F12391" t="e">
        <f>INDEX(customers!G12391:G13890, MATCH(Purchases!C12391,customers!B12391:B13890))</f>
        <v>#N/A</v>
      </c>
      <c r="G12391" t="s">
        <v>16</v>
      </c>
      <c r="H12391">
        <v>61587.92</v>
      </c>
      <c r="I12391" s="1">
        <v>34193</v>
      </c>
      <c r="J12391" t="s">
        <v>31</v>
      </c>
      <c r="K12391" t="s">
        <v>1388</v>
      </c>
      <c r="L12391">
        <v>0</v>
      </c>
      <c r="M12391" t="s">
        <v>13329</v>
      </c>
    </row>
    <row r="12392" spans="1:13" x14ac:dyDescent="0.25">
      <c r="A12392">
        <v>49543</v>
      </c>
      <c r="B12392">
        <v>392</v>
      </c>
      <c r="C12392" t="str">
        <f>IFERROR(INDEX(customers!B12392:B13891,MATCH(Purchases!B12392,customers!A12392:A13891)), "None")</f>
        <v>None</v>
      </c>
      <c r="D12392" t="str">
        <f>INDEX(Country!$B$2:$B$26,MATCH(INDEX(customers!$D$2:$D$1501,MATCH(Purchases!B12392,customers!$A$2:$A$1501)),Country!$A$2:$A$26))</f>
        <v>PERU</v>
      </c>
      <c r="E12392" t="str">
        <f>INDEX(Region!$C$2:$F$2,MATCH(INDEX(Country!$C$2:$C$26,MATCH(Purchases!D12392,Country!$B$2:$B$26)), Region!$C$1:$F$1))</f>
        <v>ASIA</v>
      </c>
      <c r="F12392" t="e">
        <f>INDEX(customers!G12392:G13891, MATCH(Purchases!C12392,customers!B12392:B13891))</f>
        <v>#N/A</v>
      </c>
      <c r="G12392" t="s">
        <v>16</v>
      </c>
      <c r="H12392">
        <v>95672.28</v>
      </c>
      <c r="I12392" s="1">
        <v>33618</v>
      </c>
      <c r="J12392" t="s">
        <v>23</v>
      </c>
      <c r="K12392" t="s">
        <v>3541</v>
      </c>
      <c r="L12392">
        <v>0</v>
      </c>
      <c r="M12392" t="s">
        <v>13330</v>
      </c>
    </row>
    <row r="12393" spans="1:13" x14ac:dyDescent="0.25">
      <c r="A12393">
        <v>49568</v>
      </c>
      <c r="B12393">
        <v>508</v>
      </c>
      <c r="C12393" t="str">
        <f>IFERROR(INDEX(customers!B12393:B13892,MATCH(Purchases!B12393,customers!A12393:A13892)), "None")</f>
        <v>None</v>
      </c>
      <c r="D12393" t="str">
        <f>INDEX(Country!$B$2:$B$26,MATCH(INDEX(customers!$D$2:$D$1501,MATCH(Purchases!B12393,customers!$A$2:$A$1501)),Country!$A$2:$A$26))</f>
        <v>CHINA</v>
      </c>
      <c r="E12393" t="str">
        <f>INDEX(Region!$C$2:$F$2,MATCH(INDEX(Country!$C$2:$C$26,MATCH(Purchases!D12393,Country!$B$2:$B$26)), Region!$C$1:$F$1))</f>
        <v>AMERICA</v>
      </c>
      <c r="F12393" t="e">
        <f>INDEX(customers!G12393:G13892, MATCH(Purchases!C12393,customers!B12393:B13892))</f>
        <v>#N/A</v>
      </c>
      <c r="G12393" t="s">
        <v>9</v>
      </c>
      <c r="H12393">
        <v>63616.83</v>
      </c>
      <c r="I12393" s="1">
        <v>35488</v>
      </c>
      <c r="J12393" t="s">
        <v>31</v>
      </c>
      <c r="K12393" t="s">
        <v>579</v>
      </c>
      <c r="L12393">
        <v>0</v>
      </c>
      <c r="M12393" t="s">
        <v>13331</v>
      </c>
    </row>
    <row r="12394" spans="1:13" x14ac:dyDescent="0.25">
      <c r="A12394">
        <v>49569</v>
      </c>
      <c r="B12394">
        <v>1142</v>
      </c>
      <c r="C12394" t="str">
        <f>IFERROR(INDEX(customers!B12394:B13893,MATCH(Purchases!B12394,customers!A12394:A13893)), "None")</f>
        <v>None</v>
      </c>
      <c r="D12394" t="str">
        <f>INDEX(Country!$B$2:$B$26,MATCH(INDEX(customers!$D$2:$D$1501,MATCH(Purchases!B12394,customers!$A$2:$A$1501)),Country!$A$2:$A$26))</f>
        <v>MOZAMBIQUE</v>
      </c>
      <c r="E12394" t="str">
        <f>INDEX(Region!$C$2:$F$2,MATCH(INDEX(Country!$C$2:$C$26,MATCH(Purchases!D12394,Country!$B$2:$B$26)), Region!$C$1:$F$1))</f>
        <v>ASIA</v>
      </c>
      <c r="F12394" t="e">
        <f>INDEX(customers!G12394:G13893, MATCH(Purchases!C12394,customers!B12394:B13893))</f>
        <v>#N/A</v>
      </c>
      <c r="G12394" t="s">
        <v>16</v>
      </c>
      <c r="H12394">
        <v>259255.86</v>
      </c>
      <c r="I12394" s="1">
        <v>34507</v>
      </c>
      <c r="J12394" t="s">
        <v>23</v>
      </c>
      <c r="K12394" t="s">
        <v>76</v>
      </c>
      <c r="L12394">
        <v>0</v>
      </c>
      <c r="M12394" t="s">
        <v>13332</v>
      </c>
    </row>
    <row r="12395" spans="1:13" x14ac:dyDescent="0.25">
      <c r="A12395">
        <v>49570</v>
      </c>
      <c r="B12395">
        <v>1012</v>
      </c>
      <c r="C12395" t="str">
        <f>IFERROR(INDEX(customers!B12395:B13894,MATCH(Purchases!B12395,customers!A12395:A13894)), "None")</f>
        <v>None</v>
      </c>
      <c r="D12395" t="str">
        <f>INDEX(Country!$B$2:$B$26,MATCH(INDEX(customers!$D$2:$D$1501,MATCH(Purchases!B12395,customers!$A$2:$A$1501)),Country!$A$2:$A$26))</f>
        <v>EGYPT</v>
      </c>
      <c r="E12395" t="str">
        <f>INDEX(Region!$C$2:$F$2,MATCH(INDEX(Country!$C$2:$C$26,MATCH(Purchases!D12395,Country!$B$2:$B$26)), Region!$C$1:$F$1))</f>
        <v>MIDDLE EAST</v>
      </c>
      <c r="F12395" t="e">
        <f>INDEX(customers!G12395:G13894, MATCH(Purchases!C12395,customers!B12395:B13894))</f>
        <v>#N/A</v>
      </c>
      <c r="G12395" t="s">
        <v>16</v>
      </c>
      <c r="H12395">
        <v>61103.64</v>
      </c>
      <c r="I12395" s="1">
        <v>34515</v>
      </c>
      <c r="J12395" t="s">
        <v>13</v>
      </c>
      <c r="K12395" t="s">
        <v>2670</v>
      </c>
      <c r="L12395">
        <v>0</v>
      </c>
      <c r="M12395" t="s">
        <v>13333</v>
      </c>
    </row>
    <row r="12396" spans="1:13" x14ac:dyDescent="0.25">
      <c r="A12396">
        <v>49571</v>
      </c>
      <c r="B12396">
        <v>487</v>
      </c>
      <c r="C12396" t="str">
        <f>IFERROR(INDEX(customers!B12396:B13895,MATCH(Purchases!B12396,customers!A12396:A13895)), "None")</f>
        <v>None</v>
      </c>
      <c r="D12396" t="str">
        <f>INDEX(Country!$B$2:$B$26,MATCH(INDEX(customers!$D$2:$D$1501,MATCH(Purchases!B12396,customers!$A$2:$A$1501)),Country!$A$2:$A$26))</f>
        <v>BRAZIL</v>
      </c>
      <c r="E12396" t="str">
        <f>INDEX(Region!$C$2:$F$2,MATCH(INDEX(Country!$C$2:$C$26,MATCH(Purchases!D12396,Country!$B$2:$B$26)), Region!$C$1:$F$1))</f>
        <v>AMERICA</v>
      </c>
      <c r="F12396" t="e">
        <f>INDEX(customers!G12396:G13895, MATCH(Purchases!C12396,customers!B12396:B13895))</f>
        <v>#N/A</v>
      </c>
      <c r="G12396" t="s">
        <v>9</v>
      </c>
      <c r="H12396">
        <v>124930.33</v>
      </c>
      <c r="I12396" s="1">
        <v>35349</v>
      </c>
      <c r="J12396" t="s">
        <v>13</v>
      </c>
      <c r="K12396" t="s">
        <v>902</v>
      </c>
      <c r="L12396">
        <v>0</v>
      </c>
      <c r="M12396" t="s">
        <v>13334</v>
      </c>
    </row>
    <row r="12397" spans="1:13" x14ac:dyDescent="0.25">
      <c r="A12397">
        <v>49572</v>
      </c>
      <c r="B12397">
        <v>1219</v>
      </c>
      <c r="C12397" t="str">
        <f>IFERROR(INDEX(customers!B12397:B13896,MATCH(Purchases!B12397,customers!A12397:A13896)), "None")</f>
        <v>None</v>
      </c>
      <c r="D12397" t="str">
        <f>INDEX(Country!$B$2:$B$26,MATCH(INDEX(customers!$D$2:$D$1501,MATCH(Purchases!B12397,customers!$A$2:$A$1501)),Country!$A$2:$A$26))</f>
        <v>EGYPT</v>
      </c>
      <c r="E12397" t="str">
        <f>INDEX(Region!$C$2:$F$2,MATCH(INDEX(Country!$C$2:$C$26,MATCH(Purchases!D12397,Country!$B$2:$B$26)), Region!$C$1:$F$1))</f>
        <v>MIDDLE EAST</v>
      </c>
      <c r="F12397" t="e">
        <f>INDEX(customers!G12397:G13896, MATCH(Purchases!C12397,customers!B12397:B13896))</f>
        <v>#N/A</v>
      </c>
      <c r="G12397" t="s">
        <v>9</v>
      </c>
      <c r="H12397">
        <v>35169.99</v>
      </c>
      <c r="I12397" s="1">
        <v>35441</v>
      </c>
      <c r="J12397" t="s">
        <v>26</v>
      </c>
      <c r="K12397" t="s">
        <v>1198</v>
      </c>
      <c r="L12397">
        <v>0</v>
      </c>
      <c r="M12397" t="s">
        <v>13335</v>
      </c>
    </row>
    <row r="12398" spans="1:13" x14ac:dyDescent="0.25">
      <c r="A12398">
        <v>49573</v>
      </c>
      <c r="B12398">
        <v>883</v>
      </c>
      <c r="C12398" t="str">
        <f>IFERROR(INDEX(customers!B12398:B13897,MATCH(Purchases!B12398,customers!A12398:A13897)), "None")</f>
        <v>None</v>
      </c>
      <c r="D12398" t="str">
        <f>INDEX(Country!$B$2:$B$26,MATCH(INDEX(customers!$D$2:$D$1501,MATCH(Purchases!B12398,customers!$A$2:$A$1501)),Country!$A$2:$A$26))</f>
        <v>CANADA</v>
      </c>
      <c r="E12398" t="str">
        <f>INDEX(Region!$C$2:$F$2,MATCH(INDEX(Country!$C$2:$C$26,MATCH(Purchases!D12398,Country!$B$2:$B$26)), Region!$C$1:$F$1))</f>
        <v>AMERICA</v>
      </c>
      <c r="F12398" t="e">
        <f>INDEX(customers!G12398:G13897, MATCH(Purchases!C12398,customers!B12398:B13897))</f>
        <v>#N/A</v>
      </c>
      <c r="G12398" t="s">
        <v>9</v>
      </c>
      <c r="H12398">
        <v>19915.060000000001</v>
      </c>
      <c r="I12398" s="1">
        <v>35789</v>
      </c>
      <c r="J12398" t="s">
        <v>13</v>
      </c>
      <c r="K12398" t="s">
        <v>427</v>
      </c>
      <c r="L12398">
        <v>0</v>
      </c>
      <c r="M12398" t="s">
        <v>13336</v>
      </c>
    </row>
    <row r="12399" spans="1:13" x14ac:dyDescent="0.25">
      <c r="A12399">
        <v>49574</v>
      </c>
      <c r="B12399">
        <v>1408</v>
      </c>
      <c r="C12399" t="str">
        <f>IFERROR(INDEX(customers!B12399:B13898,MATCH(Purchases!B12399,customers!A12399:A13898)), "None")</f>
        <v>None</v>
      </c>
      <c r="D12399" t="str">
        <f>INDEX(Country!$B$2:$B$26,MATCH(INDEX(customers!$D$2:$D$1501,MATCH(Purchases!B12399,customers!$A$2:$A$1501)),Country!$A$2:$A$26))</f>
        <v>IRAQ</v>
      </c>
      <c r="E12399" t="str">
        <f>INDEX(Region!$C$2:$F$2,MATCH(INDEX(Country!$C$2:$C$26,MATCH(Purchases!D12399,Country!$B$2:$B$26)), Region!$C$1:$F$1))</f>
        <v>MIDDLE EAST</v>
      </c>
      <c r="F12399" t="e">
        <f>INDEX(customers!G12399:G13898, MATCH(Purchases!C12399,customers!B12399:B13898))</f>
        <v>#N/A</v>
      </c>
      <c r="G12399" t="s">
        <v>9</v>
      </c>
      <c r="H12399">
        <v>119393.12</v>
      </c>
      <c r="I12399" s="1">
        <v>35774</v>
      </c>
      <c r="J12399" t="s">
        <v>10</v>
      </c>
      <c r="K12399" t="s">
        <v>2504</v>
      </c>
      <c r="L12399">
        <v>0</v>
      </c>
      <c r="M12399" t="s">
        <v>13337</v>
      </c>
    </row>
    <row r="12400" spans="1:13" x14ac:dyDescent="0.25">
      <c r="A12400">
        <v>49575</v>
      </c>
      <c r="B12400">
        <v>58</v>
      </c>
      <c r="C12400" t="str">
        <f>IFERROR(INDEX(customers!B12400:B13899,MATCH(Purchases!B12400,customers!A12400:A13899)), "None")</f>
        <v>None</v>
      </c>
      <c r="D12400" t="str">
        <f>INDEX(Country!$B$2:$B$26,MATCH(INDEX(customers!$D$2:$D$1501,MATCH(Purchases!B12400,customers!$A$2:$A$1501)),Country!$A$2:$A$26))</f>
        <v>JORDAN</v>
      </c>
      <c r="E12400" t="str">
        <f>INDEX(Region!$C$2:$F$2,MATCH(INDEX(Country!$C$2:$C$26,MATCH(Purchases!D12400,Country!$B$2:$B$26)), Region!$C$1:$F$1))</f>
        <v>ASIA</v>
      </c>
      <c r="F12400" t="e">
        <f>INDEX(customers!G12400:G13899, MATCH(Purchases!C12400,customers!B12400:B13899))</f>
        <v>#N/A</v>
      </c>
      <c r="G12400" t="s">
        <v>16</v>
      </c>
      <c r="H12400">
        <v>278846.78000000003</v>
      </c>
      <c r="I12400" s="1">
        <v>34320</v>
      </c>
      <c r="J12400" t="s">
        <v>26</v>
      </c>
      <c r="K12400" t="s">
        <v>609</v>
      </c>
      <c r="L12400">
        <v>0</v>
      </c>
      <c r="M12400" t="s">
        <v>13338</v>
      </c>
    </row>
    <row r="12401" spans="1:13" x14ac:dyDescent="0.25">
      <c r="A12401">
        <v>49600</v>
      </c>
      <c r="B12401">
        <v>1294</v>
      </c>
      <c r="C12401" t="str">
        <f>IFERROR(INDEX(customers!B12401:B13900,MATCH(Purchases!B12401,customers!A12401:A13900)), "None")</f>
        <v>None</v>
      </c>
      <c r="D12401" t="str">
        <f>INDEX(Country!$B$2:$B$26,MATCH(INDEX(customers!$D$2:$D$1501,MATCH(Purchases!B12401,customers!$A$2:$A$1501)),Country!$A$2:$A$26))</f>
        <v>UNITED KINGDOM</v>
      </c>
      <c r="E12401" t="str">
        <f>INDEX(Region!$C$2:$F$2,MATCH(INDEX(Country!$C$2:$C$26,MATCH(Purchases!D12401,Country!$B$2:$B$26)), Region!$C$1:$F$1))</f>
        <v>MIDDLE EAST</v>
      </c>
      <c r="F12401" t="e">
        <f>INDEX(customers!G12401:G13900, MATCH(Purchases!C12401,customers!B12401:B13900))</f>
        <v>#N/A</v>
      </c>
      <c r="G12401" t="s">
        <v>48</v>
      </c>
      <c r="H12401">
        <v>124037.71</v>
      </c>
      <c r="I12401" s="1">
        <v>34766</v>
      </c>
      <c r="J12401" t="s">
        <v>10</v>
      </c>
      <c r="K12401" t="s">
        <v>1658</v>
      </c>
      <c r="L12401">
        <v>0</v>
      </c>
      <c r="M12401" t="s">
        <v>13339</v>
      </c>
    </row>
    <row r="12402" spans="1:13" x14ac:dyDescent="0.25">
      <c r="A12402">
        <v>49601</v>
      </c>
      <c r="B12402">
        <v>1147</v>
      </c>
      <c r="C12402" t="str">
        <f>IFERROR(INDEX(customers!B12402:B13901,MATCH(Purchases!B12402,customers!A12402:A13901)), "None")</f>
        <v>None</v>
      </c>
      <c r="D12402" t="str">
        <f>INDEX(Country!$B$2:$B$26,MATCH(INDEX(customers!$D$2:$D$1501,MATCH(Purchases!B12402,customers!$A$2:$A$1501)),Country!$A$2:$A$26))</f>
        <v>MOROCCO</v>
      </c>
      <c r="E12402" t="str">
        <f>INDEX(Region!$C$2:$F$2,MATCH(INDEX(Country!$C$2:$C$26,MATCH(Purchases!D12402,Country!$B$2:$B$26)), Region!$C$1:$F$1))</f>
        <v>ASIA</v>
      </c>
      <c r="F12402" t="e">
        <f>INDEX(customers!G12402:G13901, MATCH(Purchases!C12402,customers!B12402:B13901))</f>
        <v>#N/A</v>
      </c>
      <c r="G12402" t="s">
        <v>16</v>
      </c>
      <c r="H12402">
        <v>158997.10999999999</v>
      </c>
      <c r="I12402" s="1">
        <v>34726</v>
      </c>
      <c r="J12402" t="s">
        <v>10</v>
      </c>
      <c r="K12402" t="s">
        <v>2367</v>
      </c>
      <c r="L12402">
        <v>0</v>
      </c>
      <c r="M12402" t="s">
        <v>13340</v>
      </c>
    </row>
    <row r="12403" spans="1:13" x14ac:dyDescent="0.25">
      <c r="A12403">
        <v>49602</v>
      </c>
      <c r="B12403">
        <v>1427</v>
      </c>
      <c r="C12403" t="str">
        <f>IFERROR(INDEX(customers!B12403:B13902,MATCH(Purchases!B12403,customers!A12403:A13902)), "None")</f>
        <v>None</v>
      </c>
      <c r="D12403" t="str">
        <f>INDEX(Country!$B$2:$B$26,MATCH(INDEX(customers!$D$2:$D$1501,MATCH(Purchases!B12403,customers!$A$2:$A$1501)),Country!$A$2:$A$26))</f>
        <v>IRAQ</v>
      </c>
      <c r="E12403" t="str">
        <f>INDEX(Region!$C$2:$F$2,MATCH(INDEX(Country!$C$2:$C$26,MATCH(Purchases!D12403,Country!$B$2:$B$26)), Region!$C$1:$F$1))</f>
        <v>MIDDLE EAST</v>
      </c>
      <c r="F12403" t="e">
        <f>INDEX(customers!G12403:G13902, MATCH(Purchases!C12403,customers!B12403:B13902))</f>
        <v>#N/A</v>
      </c>
      <c r="G12403" t="s">
        <v>16</v>
      </c>
      <c r="H12403">
        <v>234732.32</v>
      </c>
      <c r="I12403" s="1">
        <v>33672</v>
      </c>
      <c r="J12403" t="s">
        <v>23</v>
      </c>
      <c r="K12403" t="s">
        <v>5264</v>
      </c>
      <c r="L12403">
        <v>0</v>
      </c>
      <c r="M12403" t="s">
        <v>13341</v>
      </c>
    </row>
    <row r="12404" spans="1:13" x14ac:dyDescent="0.25">
      <c r="A12404">
        <v>49603</v>
      </c>
      <c r="B12404">
        <v>809</v>
      </c>
      <c r="C12404" t="str">
        <f>IFERROR(INDEX(customers!B12404:B13903,MATCH(Purchases!B12404,customers!A12404:A13903)), "None")</f>
        <v>None</v>
      </c>
      <c r="D12404" t="str">
        <f>INDEX(Country!$B$2:$B$26,MATCH(INDEX(customers!$D$2:$D$1501,MATCH(Purchases!B12404,customers!$A$2:$A$1501)),Country!$A$2:$A$26))</f>
        <v>MOZAMBIQUE</v>
      </c>
      <c r="E12404" t="str">
        <f>INDEX(Region!$C$2:$F$2,MATCH(INDEX(Country!$C$2:$C$26,MATCH(Purchases!D12404,Country!$B$2:$B$26)), Region!$C$1:$F$1))</f>
        <v>ASIA</v>
      </c>
      <c r="F12404" t="e">
        <f>INDEX(customers!G12404:G13903, MATCH(Purchases!C12404,customers!B12404:B13903))</f>
        <v>#N/A</v>
      </c>
      <c r="G12404" t="s">
        <v>9</v>
      </c>
      <c r="H12404">
        <v>190204.24</v>
      </c>
      <c r="I12404" s="1">
        <v>35008</v>
      </c>
      <c r="J12404" t="s">
        <v>10</v>
      </c>
      <c r="K12404" t="s">
        <v>329</v>
      </c>
      <c r="L12404">
        <v>0</v>
      </c>
      <c r="M12404" t="s">
        <v>13342</v>
      </c>
    </row>
    <row r="12405" spans="1:13" x14ac:dyDescent="0.25">
      <c r="A12405">
        <v>49604</v>
      </c>
      <c r="B12405">
        <v>1036</v>
      </c>
      <c r="C12405" t="str">
        <f>IFERROR(INDEX(customers!B12405:B13904,MATCH(Purchases!B12405,customers!A12405:A13904)), "None")</f>
        <v>None</v>
      </c>
      <c r="D12405" t="str">
        <f>INDEX(Country!$B$2:$B$26,MATCH(INDEX(customers!$D$2:$D$1501,MATCH(Purchases!B12405,customers!$A$2:$A$1501)),Country!$A$2:$A$26))</f>
        <v>INDIA</v>
      </c>
      <c r="E12405" t="str">
        <f>INDEX(Region!$C$2:$F$2,MATCH(INDEX(Country!$C$2:$C$26,MATCH(Purchases!D12405,Country!$B$2:$B$26)), Region!$C$1:$F$1))</f>
        <v>ASIA</v>
      </c>
      <c r="F12405" t="e">
        <f>INDEX(customers!G12405:G13904, MATCH(Purchases!C12405,customers!B12405:B13904))</f>
        <v>#N/A</v>
      </c>
      <c r="G12405" t="s">
        <v>9</v>
      </c>
      <c r="H12405">
        <v>63964.15</v>
      </c>
      <c r="I12405" s="1">
        <v>35465</v>
      </c>
      <c r="J12405" t="s">
        <v>31</v>
      </c>
      <c r="K12405" t="s">
        <v>1308</v>
      </c>
      <c r="L12405">
        <v>0</v>
      </c>
      <c r="M12405" t="s">
        <v>13343</v>
      </c>
    </row>
    <row r="12406" spans="1:13" x14ac:dyDescent="0.25">
      <c r="A12406">
        <v>49605</v>
      </c>
      <c r="B12406">
        <v>1369</v>
      </c>
      <c r="C12406" t="str">
        <f>IFERROR(INDEX(customers!B12406:B13905,MATCH(Purchases!B12406,customers!A12406:A13905)), "None")</f>
        <v>None</v>
      </c>
      <c r="D12406" t="str">
        <f>INDEX(Country!$B$2:$B$26,MATCH(INDEX(customers!$D$2:$D$1501,MATCH(Purchases!B12406,customers!$A$2:$A$1501)),Country!$A$2:$A$26))</f>
        <v>IRAN</v>
      </c>
      <c r="E12406" t="str">
        <f>INDEX(Region!$C$2:$F$2,MATCH(INDEX(Country!$C$2:$C$26,MATCH(Purchases!D12406,Country!$B$2:$B$26)), Region!$C$1:$F$1))</f>
        <v>MIDDLE EAST</v>
      </c>
      <c r="F12406" t="e">
        <f>INDEX(customers!G12406:G13905, MATCH(Purchases!C12406,customers!B12406:B13905))</f>
        <v>#N/A</v>
      </c>
      <c r="G12406" t="s">
        <v>9</v>
      </c>
      <c r="H12406">
        <v>207734.49</v>
      </c>
      <c r="I12406" s="1">
        <v>35847</v>
      </c>
      <c r="J12406" t="s">
        <v>10</v>
      </c>
      <c r="K12406" t="s">
        <v>1258</v>
      </c>
      <c r="L12406">
        <v>0</v>
      </c>
      <c r="M12406" t="s">
        <v>13344</v>
      </c>
    </row>
    <row r="12407" spans="1:13" x14ac:dyDescent="0.25">
      <c r="A12407">
        <v>49606</v>
      </c>
      <c r="B12407">
        <v>1345</v>
      </c>
      <c r="C12407" t="str">
        <f>IFERROR(INDEX(customers!B12407:B13906,MATCH(Purchases!B12407,customers!A12407:A13906)), "None")</f>
        <v>None</v>
      </c>
      <c r="D12407" t="str">
        <f>INDEX(Country!$B$2:$B$26,MATCH(INDEX(customers!$D$2:$D$1501,MATCH(Purchases!B12407,customers!$A$2:$A$1501)),Country!$A$2:$A$26))</f>
        <v>INDONESIA</v>
      </c>
      <c r="E12407" t="str">
        <f>INDEX(Region!$C$2:$F$2,MATCH(INDEX(Country!$C$2:$C$26,MATCH(Purchases!D12407,Country!$B$2:$B$26)), Region!$C$1:$F$1))</f>
        <v>ASIA</v>
      </c>
      <c r="F12407" t="e">
        <f>INDEX(customers!G12407:G13906, MATCH(Purchases!C12407,customers!B12407:B13906))</f>
        <v>#N/A</v>
      </c>
      <c r="G12407" t="s">
        <v>16</v>
      </c>
      <c r="H12407">
        <v>39258.129999999997</v>
      </c>
      <c r="I12407" s="1">
        <v>34272</v>
      </c>
      <c r="J12407" t="s">
        <v>13</v>
      </c>
      <c r="K12407" t="s">
        <v>2468</v>
      </c>
      <c r="L12407">
        <v>0</v>
      </c>
      <c r="M12407" t="s">
        <v>13345</v>
      </c>
    </row>
    <row r="12408" spans="1:13" x14ac:dyDescent="0.25">
      <c r="A12408">
        <v>49607</v>
      </c>
      <c r="B12408">
        <v>721</v>
      </c>
      <c r="C12408" t="str">
        <f>IFERROR(INDEX(customers!B12408:B13907,MATCH(Purchases!B12408,customers!A12408:A13907)), "None")</f>
        <v>None</v>
      </c>
      <c r="D12408" t="str">
        <f>INDEX(Country!$B$2:$B$26,MATCH(INDEX(customers!$D$2:$D$1501,MATCH(Purchases!B12408,customers!$A$2:$A$1501)),Country!$A$2:$A$26))</f>
        <v>VIETNAM</v>
      </c>
      <c r="E12408" t="str">
        <f>INDEX(Region!$C$2:$F$2,MATCH(INDEX(Country!$C$2:$C$26,MATCH(Purchases!D12408,Country!$B$2:$B$26)), Region!$C$1:$F$1))</f>
        <v>ASIA</v>
      </c>
      <c r="F12408" t="e">
        <f>INDEX(customers!G12408:G13907, MATCH(Purchases!C12408,customers!B12408:B13907))</f>
        <v>#N/A</v>
      </c>
      <c r="G12408" t="s">
        <v>16</v>
      </c>
      <c r="H12408">
        <v>69679.83</v>
      </c>
      <c r="I12408" s="1">
        <v>34459</v>
      </c>
      <c r="J12408" t="s">
        <v>31</v>
      </c>
      <c r="K12408" t="s">
        <v>1185</v>
      </c>
      <c r="L12408">
        <v>0</v>
      </c>
      <c r="M12408" t="s">
        <v>13346</v>
      </c>
    </row>
    <row r="12409" spans="1:13" x14ac:dyDescent="0.25">
      <c r="A12409">
        <v>49632</v>
      </c>
      <c r="B12409">
        <v>1165</v>
      </c>
      <c r="C12409" t="str">
        <f>IFERROR(INDEX(customers!B12409:B13908,MATCH(Purchases!B12409,customers!A12409:A13908)), "None")</f>
        <v>None</v>
      </c>
      <c r="D12409" t="str">
        <f>INDEX(Country!$B$2:$B$26,MATCH(INDEX(customers!$D$2:$D$1501,MATCH(Purchases!B12409,customers!$A$2:$A$1501)),Country!$A$2:$A$26))</f>
        <v>INDONESIA</v>
      </c>
      <c r="E12409" t="str">
        <f>INDEX(Region!$C$2:$F$2,MATCH(INDEX(Country!$C$2:$C$26,MATCH(Purchases!D12409,Country!$B$2:$B$26)), Region!$C$1:$F$1))</f>
        <v>ASIA</v>
      </c>
      <c r="F12409" t="e">
        <f>INDEX(customers!G12409:G13908, MATCH(Purchases!C12409,customers!B12409:B13908))</f>
        <v>#N/A</v>
      </c>
      <c r="G12409" t="s">
        <v>16</v>
      </c>
      <c r="H12409">
        <v>175607.3</v>
      </c>
      <c r="I12409" s="1">
        <v>33934</v>
      </c>
      <c r="J12409" t="s">
        <v>13</v>
      </c>
      <c r="K12409" t="s">
        <v>230</v>
      </c>
      <c r="L12409">
        <v>0</v>
      </c>
      <c r="M12409" t="s">
        <v>13347</v>
      </c>
    </row>
    <row r="12410" spans="1:13" x14ac:dyDescent="0.25">
      <c r="A12410">
        <v>49633</v>
      </c>
      <c r="B12410">
        <v>530</v>
      </c>
      <c r="C12410" t="str">
        <f>IFERROR(INDEX(customers!B12410:B13909,MATCH(Purchases!B12410,customers!A12410:A13909)), "None")</f>
        <v>None</v>
      </c>
      <c r="D12410" t="str">
        <f>INDEX(Country!$B$2:$B$26,MATCH(INDEX(customers!$D$2:$D$1501,MATCH(Purchases!B12410,customers!$A$2:$A$1501)),Country!$A$2:$A$26))</f>
        <v>JORDAN</v>
      </c>
      <c r="E12410" t="str">
        <f>INDEX(Region!$C$2:$F$2,MATCH(INDEX(Country!$C$2:$C$26,MATCH(Purchases!D12410,Country!$B$2:$B$26)), Region!$C$1:$F$1))</f>
        <v>ASIA</v>
      </c>
      <c r="F12410" t="e">
        <f>INDEX(customers!G12410:G13909, MATCH(Purchases!C12410,customers!B12410:B13909))</f>
        <v>#N/A</v>
      </c>
      <c r="G12410" t="s">
        <v>16</v>
      </c>
      <c r="H12410">
        <v>276226.39</v>
      </c>
      <c r="I12410" s="1">
        <v>34004</v>
      </c>
      <c r="J12410" t="s">
        <v>13</v>
      </c>
      <c r="K12410" t="s">
        <v>2014</v>
      </c>
      <c r="L12410">
        <v>0</v>
      </c>
      <c r="M12410" t="s">
        <v>13348</v>
      </c>
    </row>
    <row r="12411" spans="1:13" x14ac:dyDescent="0.25">
      <c r="A12411">
        <v>49634</v>
      </c>
      <c r="B12411">
        <v>808</v>
      </c>
      <c r="C12411" t="str">
        <f>IFERROR(INDEX(customers!B12411:B13910,MATCH(Purchases!B12411,customers!A12411:A13910)), "None")</f>
        <v>None</v>
      </c>
      <c r="D12411" t="str">
        <f>INDEX(Country!$B$2:$B$26,MATCH(INDEX(customers!$D$2:$D$1501,MATCH(Purchases!B12411,customers!$A$2:$A$1501)),Country!$A$2:$A$26))</f>
        <v>ROMANIA</v>
      </c>
      <c r="E12411" t="str">
        <f>INDEX(Region!$C$2:$F$2,MATCH(INDEX(Country!$C$2:$C$26,MATCH(Purchases!D12411,Country!$B$2:$B$26)), Region!$C$1:$F$1))</f>
        <v>EUROPE</v>
      </c>
      <c r="F12411" t="e">
        <f>INDEX(customers!G12411:G13910, MATCH(Purchases!C12411,customers!B12411:B13910))</f>
        <v>#N/A</v>
      </c>
      <c r="G12411" t="s">
        <v>16</v>
      </c>
      <c r="H12411">
        <v>248472.83</v>
      </c>
      <c r="I12411" s="1">
        <v>33687</v>
      </c>
      <c r="J12411" t="s">
        <v>23</v>
      </c>
      <c r="K12411" t="s">
        <v>144</v>
      </c>
      <c r="L12411">
        <v>0</v>
      </c>
      <c r="M12411" t="s">
        <v>13349</v>
      </c>
    </row>
    <row r="12412" spans="1:13" x14ac:dyDescent="0.25">
      <c r="A12412">
        <v>49635</v>
      </c>
      <c r="B12412">
        <v>799</v>
      </c>
      <c r="C12412" t="str">
        <f>IFERROR(INDEX(customers!B12412:B13911,MATCH(Purchases!B12412,customers!A12412:A13911)), "None")</f>
        <v>None</v>
      </c>
      <c r="D12412" t="str">
        <f>INDEX(Country!$B$2:$B$26,MATCH(INDEX(customers!$D$2:$D$1501,MATCH(Purchases!B12412,customers!$A$2:$A$1501)),Country!$A$2:$A$26))</f>
        <v>JAPAN</v>
      </c>
      <c r="E12412" t="str">
        <f>INDEX(Region!$C$2:$F$2,MATCH(INDEX(Country!$C$2:$C$26,MATCH(Purchases!D12412,Country!$B$2:$B$26)), Region!$C$1:$F$1))</f>
        <v>ASIA</v>
      </c>
      <c r="F12412" t="e">
        <f>INDEX(customers!G12412:G13911, MATCH(Purchases!C12412,customers!B12412:B13911))</f>
        <v>#N/A</v>
      </c>
      <c r="G12412" t="s">
        <v>16</v>
      </c>
      <c r="H12412">
        <v>138170.85999999999</v>
      </c>
      <c r="I12412" s="1">
        <v>34071</v>
      </c>
      <c r="J12412" t="s">
        <v>10</v>
      </c>
      <c r="K12412" t="s">
        <v>523</v>
      </c>
      <c r="L12412">
        <v>0</v>
      </c>
      <c r="M12412" t="s">
        <v>13350</v>
      </c>
    </row>
    <row r="12413" spans="1:13" x14ac:dyDescent="0.25">
      <c r="A12413">
        <v>49636</v>
      </c>
      <c r="B12413">
        <v>1258</v>
      </c>
      <c r="C12413" t="str">
        <f>IFERROR(INDEX(customers!B12413:B13912,MATCH(Purchases!B12413,customers!A12413:A13912)), "None")</f>
        <v>None</v>
      </c>
      <c r="D12413" t="str">
        <f>INDEX(Country!$B$2:$B$26,MATCH(INDEX(customers!$D$2:$D$1501,MATCH(Purchases!B12413,customers!$A$2:$A$1501)),Country!$A$2:$A$26))</f>
        <v>CANADA</v>
      </c>
      <c r="E12413" t="str">
        <f>INDEX(Region!$C$2:$F$2,MATCH(INDEX(Country!$C$2:$C$26,MATCH(Purchases!D12413,Country!$B$2:$B$26)), Region!$C$1:$F$1))</f>
        <v>AMERICA</v>
      </c>
      <c r="F12413" t="e">
        <f>INDEX(customers!G12413:G13912, MATCH(Purchases!C12413,customers!B12413:B13912))</f>
        <v>#N/A</v>
      </c>
      <c r="G12413" t="s">
        <v>16</v>
      </c>
      <c r="H12413">
        <v>233084.77</v>
      </c>
      <c r="I12413" s="1">
        <v>33960</v>
      </c>
      <c r="J12413" t="s">
        <v>26</v>
      </c>
      <c r="K12413" t="s">
        <v>278</v>
      </c>
      <c r="L12413">
        <v>0</v>
      </c>
      <c r="M12413" t="s">
        <v>13351</v>
      </c>
    </row>
    <row r="12414" spans="1:13" x14ac:dyDescent="0.25">
      <c r="A12414">
        <v>49637</v>
      </c>
      <c r="B12414">
        <v>505</v>
      </c>
      <c r="C12414" t="str">
        <f>IFERROR(INDEX(customers!B12414:B13913,MATCH(Purchases!B12414,customers!A12414:A13913)), "None")</f>
        <v>None</v>
      </c>
      <c r="D12414" t="str">
        <f>INDEX(Country!$B$2:$B$26,MATCH(INDEX(customers!$D$2:$D$1501,MATCH(Purchases!B12414,customers!$A$2:$A$1501)),Country!$A$2:$A$26))</f>
        <v>BRAZIL</v>
      </c>
      <c r="E12414" t="str">
        <f>INDEX(Region!$C$2:$F$2,MATCH(INDEX(Country!$C$2:$C$26,MATCH(Purchases!D12414,Country!$B$2:$B$26)), Region!$C$1:$F$1))</f>
        <v>AMERICA</v>
      </c>
      <c r="F12414" t="e">
        <f>INDEX(customers!G12414:G13913, MATCH(Purchases!C12414,customers!B12414:B13913))</f>
        <v>#N/A</v>
      </c>
      <c r="G12414" t="s">
        <v>16</v>
      </c>
      <c r="H12414">
        <v>39669.160000000003</v>
      </c>
      <c r="I12414" s="1">
        <v>33768</v>
      </c>
      <c r="J12414" t="s">
        <v>31</v>
      </c>
      <c r="K12414" t="s">
        <v>902</v>
      </c>
      <c r="L12414">
        <v>0</v>
      </c>
      <c r="M12414" t="s">
        <v>13352</v>
      </c>
    </row>
    <row r="12415" spans="1:13" x14ac:dyDescent="0.25">
      <c r="A12415">
        <v>49638</v>
      </c>
      <c r="B12415">
        <v>121</v>
      </c>
      <c r="C12415" t="str">
        <f>IFERROR(INDEX(customers!B12415:B13914,MATCH(Purchases!B12415,customers!A12415:A13914)), "None")</f>
        <v>None</v>
      </c>
      <c r="D12415" t="str">
        <f>INDEX(Country!$B$2:$B$26,MATCH(INDEX(customers!$D$2:$D$1501,MATCH(Purchases!B12415,customers!$A$2:$A$1501)),Country!$A$2:$A$26))</f>
        <v>PERU</v>
      </c>
      <c r="E12415" t="str">
        <f>INDEX(Region!$C$2:$F$2,MATCH(INDEX(Country!$C$2:$C$26,MATCH(Purchases!D12415,Country!$B$2:$B$26)), Region!$C$1:$F$1))</f>
        <v>ASIA</v>
      </c>
      <c r="F12415" t="e">
        <f>INDEX(customers!G12415:G13914, MATCH(Purchases!C12415,customers!B12415:B13914))</f>
        <v>#N/A</v>
      </c>
      <c r="G12415" t="s">
        <v>16</v>
      </c>
      <c r="H12415">
        <v>261064.01</v>
      </c>
      <c r="I12415" s="1">
        <v>34189</v>
      </c>
      <c r="J12415" t="s">
        <v>31</v>
      </c>
      <c r="K12415" t="s">
        <v>1485</v>
      </c>
      <c r="L12415">
        <v>0</v>
      </c>
      <c r="M12415" t="s">
        <v>13353</v>
      </c>
    </row>
    <row r="12416" spans="1:13" x14ac:dyDescent="0.25">
      <c r="A12416">
        <v>49639</v>
      </c>
      <c r="B12416">
        <v>1009</v>
      </c>
      <c r="C12416" t="str">
        <f>IFERROR(INDEX(customers!B12416:B13915,MATCH(Purchases!B12416,customers!A12416:A13915)), "None")</f>
        <v>None</v>
      </c>
      <c r="D12416" t="str">
        <f>INDEX(Country!$B$2:$B$26,MATCH(INDEX(customers!$D$2:$D$1501,MATCH(Purchases!B12416,customers!$A$2:$A$1501)),Country!$A$2:$A$26))</f>
        <v>JAPAN</v>
      </c>
      <c r="E12416" t="str">
        <f>INDEX(Region!$C$2:$F$2,MATCH(INDEX(Country!$C$2:$C$26,MATCH(Purchases!D12416,Country!$B$2:$B$26)), Region!$C$1:$F$1))</f>
        <v>ASIA</v>
      </c>
      <c r="F12416" t="e">
        <f>INDEX(customers!G12416:G13915, MATCH(Purchases!C12416,customers!B12416:B13915))</f>
        <v>#N/A</v>
      </c>
      <c r="G12416" t="s">
        <v>16</v>
      </c>
      <c r="H12416">
        <v>48404.07</v>
      </c>
      <c r="I12416" s="1">
        <v>34265</v>
      </c>
      <c r="J12416" t="s">
        <v>26</v>
      </c>
      <c r="K12416" t="s">
        <v>2302</v>
      </c>
      <c r="L12416">
        <v>0</v>
      </c>
      <c r="M12416" t="s">
        <v>13354</v>
      </c>
    </row>
    <row r="12417" spans="1:13" x14ac:dyDescent="0.25">
      <c r="A12417">
        <v>49664</v>
      </c>
      <c r="B12417">
        <v>1189</v>
      </c>
      <c r="C12417" t="str">
        <f>IFERROR(INDEX(customers!B12417:B13916,MATCH(Purchases!B12417,customers!A12417:A13916)), "None")</f>
        <v>None</v>
      </c>
      <c r="D12417" t="str">
        <f>INDEX(Country!$B$2:$B$26,MATCH(INDEX(customers!$D$2:$D$1501,MATCH(Purchases!B12417,customers!$A$2:$A$1501)),Country!$A$2:$A$26))</f>
        <v>IRAN</v>
      </c>
      <c r="E12417" t="str">
        <f>INDEX(Region!$C$2:$F$2,MATCH(INDEX(Country!$C$2:$C$26,MATCH(Purchases!D12417,Country!$B$2:$B$26)), Region!$C$1:$F$1))</f>
        <v>MIDDLE EAST</v>
      </c>
      <c r="F12417" t="e">
        <f>INDEX(customers!G12417:G13916, MATCH(Purchases!C12417,customers!B12417:B13916))</f>
        <v>#N/A</v>
      </c>
      <c r="G12417" t="s">
        <v>16</v>
      </c>
      <c r="H12417">
        <v>181990.14</v>
      </c>
      <c r="I12417" s="1">
        <v>34413</v>
      </c>
      <c r="J12417" t="s">
        <v>13</v>
      </c>
      <c r="K12417" t="s">
        <v>164</v>
      </c>
      <c r="L12417">
        <v>0</v>
      </c>
      <c r="M12417" t="s">
        <v>13355</v>
      </c>
    </row>
    <row r="12418" spans="1:13" x14ac:dyDescent="0.25">
      <c r="A12418">
        <v>49665</v>
      </c>
      <c r="B12418">
        <v>1385</v>
      </c>
      <c r="C12418" t="str">
        <f>IFERROR(INDEX(customers!B12418:B13917,MATCH(Purchases!B12418,customers!A12418:A13917)), "None")</f>
        <v>None</v>
      </c>
      <c r="D12418" t="str">
        <f>INDEX(Country!$B$2:$B$26,MATCH(INDEX(customers!$D$2:$D$1501,MATCH(Purchases!B12418,customers!$A$2:$A$1501)),Country!$A$2:$A$26))</f>
        <v>CANADA</v>
      </c>
      <c r="E12418" t="str">
        <f>INDEX(Region!$C$2:$F$2,MATCH(INDEX(Country!$C$2:$C$26,MATCH(Purchases!D12418,Country!$B$2:$B$26)), Region!$C$1:$F$1))</f>
        <v>AMERICA</v>
      </c>
      <c r="F12418" t="e">
        <f>INDEX(customers!G12418:G13917, MATCH(Purchases!C12418,customers!B12418:B13917))</f>
        <v>#N/A</v>
      </c>
      <c r="G12418" t="s">
        <v>9</v>
      </c>
      <c r="H12418">
        <v>219422.99</v>
      </c>
      <c r="I12418" s="1">
        <v>35148</v>
      </c>
      <c r="J12418" t="s">
        <v>26</v>
      </c>
      <c r="K12418" t="s">
        <v>1338</v>
      </c>
      <c r="L12418">
        <v>0</v>
      </c>
      <c r="M12418" t="s">
        <v>13356</v>
      </c>
    </row>
    <row r="12419" spans="1:13" x14ac:dyDescent="0.25">
      <c r="A12419">
        <v>49666</v>
      </c>
      <c r="B12419">
        <v>142</v>
      </c>
      <c r="C12419" t="str">
        <f>IFERROR(INDEX(customers!B12419:B13918,MATCH(Purchases!B12419,customers!A12419:A13918)), "None")</f>
        <v>None</v>
      </c>
      <c r="D12419" t="str">
        <f>INDEX(Country!$B$2:$B$26,MATCH(INDEX(customers!$D$2:$D$1501,MATCH(Purchases!B12419,customers!$A$2:$A$1501)),Country!$A$2:$A$26))</f>
        <v>INDONESIA</v>
      </c>
      <c r="E12419" t="str">
        <f>INDEX(Region!$C$2:$F$2,MATCH(INDEX(Country!$C$2:$C$26,MATCH(Purchases!D12419,Country!$B$2:$B$26)), Region!$C$1:$F$1))</f>
        <v>ASIA</v>
      </c>
      <c r="F12419" t="e">
        <f>INDEX(customers!G12419:G13918, MATCH(Purchases!C12419,customers!B12419:B13918))</f>
        <v>#N/A</v>
      </c>
      <c r="G12419" t="s">
        <v>16</v>
      </c>
      <c r="H12419">
        <v>148993.75</v>
      </c>
      <c r="I12419" s="1">
        <v>34553</v>
      </c>
      <c r="J12419" t="s">
        <v>10</v>
      </c>
      <c r="K12419" t="s">
        <v>1297</v>
      </c>
      <c r="L12419">
        <v>0</v>
      </c>
      <c r="M12419" t="s">
        <v>13357</v>
      </c>
    </row>
    <row r="12420" spans="1:13" x14ac:dyDescent="0.25">
      <c r="A12420">
        <v>49667</v>
      </c>
      <c r="B12420">
        <v>691</v>
      </c>
      <c r="C12420" t="str">
        <f>IFERROR(INDEX(customers!B12420:B13919,MATCH(Purchases!B12420,customers!A12420:A13919)), "None")</f>
        <v>None</v>
      </c>
      <c r="D12420" t="str">
        <f>INDEX(Country!$B$2:$B$26,MATCH(INDEX(customers!$D$2:$D$1501,MATCH(Purchases!B12420,customers!$A$2:$A$1501)),Country!$A$2:$A$26))</f>
        <v>MOZAMBIQUE</v>
      </c>
      <c r="E12420" t="str">
        <f>INDEX(Region!$C$2:$F$2,MATCH(INDEX(Country!$C$2:$C$26,MATCH(Purchases!D12420,Country!$B$2:$B$26)), Region!$C$1:$F$1))</f>
        <v>ASIA</v>
      </c>
      <c r="F12420" t="e">
        <f>INDEX(customers!G12420:G13919, MATCH(Purchases!C12420,customers!B12420:B13919))</f>
        <v>#N/A</v>
      </c>
      <c r="G12420" t="s">
        <v>9</v>
      </c>
      <c r="H12420">
        <v>270258.3</v>
      </c>
      <c r="I12420" s="1">
        <v>35272</v>
      </c>
      <c r="J12420" t="s">
        <v>23</v>
      </c>
      <c r="K12420" t="s">
        <v>2194</v>
      </c>
      <c r="L12420">
        <v>0</v>
      </c>
      <c r="M12420" t="s">
        <v>13358</v>
      </c>
    </row>
    <row r="12421" spans="1:13" x14ac:dyDescent="0.25">
      <c r="A12421">
        <v>49668</v>
      </c>
      <c r="B12421">
        <v>839</v>
      </c>
      <c r="C12421" t="str">
        <f>IFERROR(INDEX(customers!B12421:B13920,MATCH(Purchases!B12421,customers!A12421:A13920)), "None")</f>
        <v>None</v>
      </c>
      <c r="D12421" t="str">
        <f>INDEX(Country!$B$2:$B$26,MATCH(INDEX(customers!$D$2:$D$1501,MATCH(Purchases!B12421,customers!$A$2:$A$1501)),Country!$A$2:$A$26))</f>
        <v>RUSSIA</v>
      </c>
      <c r="E12421" t="str">
        <f>INDEX(Region!$C$2:$F$2,MATCH(INDEX(Country!$C$2:$C$26,MATCH(Purchases!D12421,Country!$B$2:$B$26)), Region!$C$1:$F$1))</f>
        <v>EUROPE</v>
      </c>
      <c r="F12421" t="e">
        <f>INDEX(customers!G12421:G13920, MATCH(Purchases!C12421,customers!B12421:B13920))</f>
        <v>#N/A</v>
      </c>
      <c r="G12421" t="s">
        <v>16</v>
      </c>
      <c r="H12421">
        <v>34657.54</v>
      </c>
      <c r="I12421" s="1">
        <v>34671</v>
      </c>
      <c r="J12421" t="s">
        <v>10</v>
      </c>
      <c r="K12421" t="s">
        <v>2111</v>
      </c>
      <c r="L12421">
        <v>0</v>
      </c>
      <c r="M12421" t="s">
        <v>13359</v>
      </c>
    </row>
    <row r="12422" spans="1:13" x14ac:dyDescent="0.25">
      <c r="A12422">
        <v>49669</v>
      </c>
      <c r="B12422">
        <v>1378</v>
      </c>
      <c r="C12422" t="str">
        <f>IFERROR(INDEX(customers!B12422:B13921,MATCH(Purchases!B12422,customers!A12422:A13921)), "None")</f>
        <v>None</v>
      </c>
      <c r="D12422" t="str">
        <f>INDEX(Country!$B$2:$B$26,MATCH(INDEX(customers!$D$2:$D$1501,MATCH(Purchases!B12422,customers!$A$2:$A$1501)),Country!$A$2:$A$26))</f>
        <v>PERU</v>
      </c>
      <c r="E12422" t="str">
        <f>INDEX(Region!$C$2:$F$2,MATCH(INDEX(Country!$C$2:$C$26,MATCH(Purchases!D12422,Country!$B$2:$B$26)), Region!$C$1:$F$1))</f>
        <v>ASIA</v>
      </c>
      <c r="F12422" t="e">
        <f>INDEX(customers!G12422:G13921, MATCH(Purchases!C12422,customers!B12422:B13921))</f>
        <v>#N/A</v>
      </c>
      <c r="G12422" t="s">
        <v>9</v>
      </c>
      <c r="H12422">
        <v>157275.81</v>
      </c>
      <c r="I12422" s="1">
        <v>35949</v>
      </c>
      <c r="J12422" t="s">
        <v>31</v>
      </c>
      <c r="K12422" t="s">
        <v>2451</v>
      </c>
      <c r="L12422">
        <v>0</v>
      </c>
      <c r="M12422" t="s">
        <v>13360</v>
      </c>
    </row>
    <row r="12423" spans="1:13" x14ac:dyDescent="0.25">
      <c r="A12423">
        <v>49670</v>
      </c>
      <c r="B12423">
        <v>1345</v>
      </c>
      <c r="C12423" t="str">
        <f>IFERROR(INDEX(customers!B12423:B13922,MATCH(Purchases!B12423,customers!A12423:A13922)), "None")</f>
        <v>None</v>
      </c>
      <c r="D12423" t="str">
        <f>INDEX(Country!$B$2:$B$26,MATCH(INDEX(customers!$D$2:$D$1501,MATCH(Purchases!B12423,customers!$A$2:$A$1501)),Country!$A$2:$A$26))</f>
        <v>INDONESIA</v>
      </c>
      <c r="E12423" t="str">
        <f>INDEX(Region!$C$2:$F$2,MATCH(INDEX(Country!$C$2:$C$26,MATCH(Purchases!D12423,Country!$B$2:$B$26)), Region!$C$1:$F$1))</f>
        <v>ASIA</v>
      </c>
      <c r="F12423" t="e">
        <f>INDEX(customers!G12423:G13922, MATCH(Purchases!C12423,customers!B12423:B13922))</f>
        <v>#N/A</v>
      </c>
      <c r="G12423" t="s">
        <v>9</v>
      </c>
      <c r="H12423">
        <v>150822.75</v>
      </c>
      <c r="I12423" s="1">
        <v>35487</v>
      </c>
      <c r="J12423" t="s">
        <v>13</v>
      </c>
      <c r="K12423" t="s">
        <v>1977</v>
      </c>
      <c r="L12423">
        <v>0</v>
      </c>
      <c r="M12423" t="s">
        <v>13361</v>
      </c>
    </row>
    <row r="12424" spans="1:13" x14ac:dyDescent="0.25">
      <c r="A12424">
        <v>49671</v>
      </c>
      <c r="B12424">
        <v>94</v>
      </c>
      <c r="C12424" t="str">
        <f>IFERROR(INDEX(customers!B12424:B13923,MATCH(Purchases!B12424,customers!A12424:A13923)), "None")</f>
        <v>None</v>
      </c>
      <c r="D12424" t="str">
        <f>INDEX(Country!$B$2:$B$26,MATCH(INDEX(customers!$D$2:$D$1501,MATCH(Purchases!B12424,customers!$A$2:$A$1501)),Country!$A$2:$A$26))</f>
        <v>INDONESIA</v>
      </c>
      <c r="E12424" t="str">
        <f>INDEX(Region!$C$2:$F$2,MATCH(INDEX(Country!$C$2:$C$26,MATCH(Purchases!D12424,Country!$B$2:$B$26)), Region!$C$1:$F$1))</f>
        <v>ASIA</v>
      </c>
      <c r="F12424" t="e">
        <f>INDEX(customers!G12424:G13923, MATCH(Purchases!C12424,customers!B12424:B13923))</f>
        <v>#N/A</v>
      </c>
      <c r="G12424" t="s">
        <v>9</v>
      </c>
      <c r="H12424">
        <v>41714.17</v>
      </c>
      <c r="I12424" s="1">
        <v>35395</v>
      </c>
      <c r="J12424" t="s">
        <v>13</v>
      </c>
      <c r="K12424" t="s">
        <v>3145</v>
      </c>
      <c r="L12424">
        <v>0</v>
      </c>
      <c r="M12424" t="s">
        <v>13362</v>
      </c>
    </row>
    <row r="12425" spans="1:13" x14ac:dyDescent="0.25">
      <c r="A12425">
        <v>49696</v>
      </c>
      <c r="B12425">
        <v>208</v>
      </c>
      <c r="C12425" t="str">
        <f>IFERROR(INDEX(customers!B12425:B13924,MATCH(Purchases!B12425,customers!A12425:A13924)), "None")</f>
        <v>None</v>
      </c>
      <c r="D12425" t="str">
        <f>INDEX(Country!$B$2:$B$26,MATCH(INDEX(customers!$D$2:$D$1501,MATCH(Purchases!B12425,customers!$A$2:$A$1501)),Country!$A$2:$A$26))</f>
        <v>ROMANIA</v>
      </c>
      <c r="E12425" t="str">
        <f>INDEX(Region!$C$2:$F$2,MATCH(INDEX(Country!$C$2:$C$26,MATCH(Purchases!D12425,Country!$B$2:$B$26)), Region!$C$1:$F$1))</f>
        <v>EUROPE</v>
      </c>
      <c r="F12425" t="e">
        <f>INDEX(customers!G12425:G13924, MATCH(Purchases!C12425,customers!B12425:B13924))</f>
        <v>#N/A</v>
      </c>
      <c r="G12425" t="s">
        <v>9</v>
      </c>
      <c r="H12425">
        <v>266710.24</v>
      </c>
      <c r="I12425" s="1">
        <v>35919</v>
      </c>
      <c r="J12425" t="s">
        <v>26</v>
      </c>
      <c r="K12425" t="s">
        <v>292</v>
      </c>
      <c r="L12425">
        <v>0</v>
      </c>
      <c r="M12425" t="s">
        <v>13363</v>
      </c>
    </row>
    <row r="12426" spans="1:13" x14ac:dyDescent="0.25">
      <c r="A12426">
        <v>49697</v>
      </c>
      <c r="B12426">
        <v>232</v>
      </c>
      <c r="C12426" t="str">
        <f>IFERROR(INDEX(customers!B12426:B13925,MATCH(Purchases!B12426,customers!A12426:A13925)), "None")</f>
        <v>None</v>
      </c>
      <c r="D12426" t="str">
        <f>INDEX(Country!$B$2:$B$26,MATCH(INDEX(customers!$D$2:$D$1501,MATCH(Purchases!B12426,customers!$A$2:$A$1501)),Country!$A$2:$A$26))</f>
        <v>RUSSIA</v>
      </c>
      <c r="E12426" t="str">
        <f>INDEX(Region!$C$2:$F$2,MATCH(INDEX(Country!$C$2:$C$26,MATCH(Purchases!D12426,Country!$B$2:$B$26)), Region!$C$1:$F$1))</f>
        <v>EUROPE</v>
      </c>
      <c r="F12426" t="e">
        <f>INDEX(customers!G12426:G13925, MATCH(Purchases!C12426,customers!B12426:B13925))</f>
        <v>#N/A</v>
      </c>
      <c r="G12426" t="s">
        <v>9</v>
      </c>
      <c r="H12426">
        <v>127033.47</v>
      </c>
      <c r="I12426" s="1">
        <v>35378</v>
      </c>
      <c r="J12426" t="s">
        <v>10</v>
      </c>
      <c r="K12426" t="s">
        <v>282</v>
      </c>
      <c r="L12426">
        <v>0</v>
      </c>
      <c r="M12426" t="s">
        <v>13364</v>
      </c>
    </row>
    <row r="12427" spans="1:13" x14ac:dyDescent="0.25">
      <c r="A12427">
        <v>49698</v>
      </c>
      <c r="B12427">
        <v>109</v>
      </c>
      <c r="C12427" t="str">
        <f>IFERROR(INDEX(customers!B12427:B13926,MATCH(Purchases!B12427,customers!A12427:A13926)), "None")</f>
        <v>None</v>
      </c>
      <c r="D12427" t="str">
        <f>INDEX(Country!$B$2:$B$26,MATCH(INDEX(customers!$D$2:$D$1501,MATCH(Purchases!B12427,customers!$A$2:$A$1501)),Country!$A$2:$A$26))</f>
        <v>MOZAMBIQUE</v>
      </c>
      <c r="E12427" t="str">
        <f>INDEX(Region!$C$2:$F$2,MATCH(INDEX(Country!$C$2:$C$26,MATCH(Purchases!D12427,Country!$B$2:$B$26)), Region!$C$1:$F$1))</f>
        <v>ASIA</v>
      </c>
      <c r="F12427" t="e">
        <f>INDEX(customers!G12427:G13926, MATCH(Purchases!C12427,customers!B12427:B13926))</f>
        <v>#N/A</v>
      </c>
      <c r="G12427" t="s">
        <v>9</v>
      </c>
      <c r="H12427">
        <v>234860.45</v>
      </c>
      <c r="I12427" s="1">
        <v>35746</v>
      </c>
      <c r="J12427" t="s">
        <v>10</v>
      </c>
      <c r="K12427" t="s">
        <v>108</v>
      </c>
      <c r="L12427">
        <v>0</v>
      </c>
      <c r="M12427" t="s">
        <v>13365</v>
      </c>
    </row>
    <row r="12428" spans="1:13" x14ac:dyDescent="0.25">
      <c r="A12428">
        <v>49699</v>
      </c>
      <c r="B12428">
        <v>976</v>
      </c>
      <c r="C12428" t="str">
        <f>IFERROR(INDEX(customers!B12428:B13927,MATCH(Purchases!B12428,customers!A12428:A13927)), "None")</f>
        <v>None</v>
      </c>
      <c r="D12428" t="str">
        <f>INDEX(Country!$B$2:$B$26,MATCH(INDEX(customers!$D$2:$D$1501,MATCH(Purchases!B12428,customers!$A$2:$A$1501)),Country!$A$2:$A$26))</f>
        <v>ROMANIA</v>
      </c>
      <c r="E12428" t="str">
        <f>INDEX(Region!$C$2:$F$2,MATCH(INDEX(Country!$C$2:$C$26,MATCH(Purchases!D12428,Country!$B$2:$B$26)), Region!$C$1:$F$1))</f>
        <v>EUROPE</v>
      </c>
      <c r="F12428" t="e">
        <f>INDEX(customers!G12428:G13927, MATCH(Purchases!C12428,customers!B12428:B13927))</f>
        <v>#N/A</v>
      </c>
      <c r="G12428" t="s">
        <v>9</v>
      </c>
      <c r="H12428">
        <v>163368.57</v>
      </c>
      <c r="I12428" s="1">
        <v>35078</v>
      </c>
      <c r="J12428" t="s">
        <v>31</v>
      </c>
      <c r="K12428" t="s">
        <v>3628</v>
      </c>
      <c r="L12428">
        <v>0</v>
      </c>
      <c r="M12428" t="s">
        <v>13366</v>
      </c>
    </row>
    <row r="12429" spans="1:13" x14ac:dyDescent="0.25">
      <c r="A12429">
        <v>49700</v>
      </c>
      <c r="B12429">
        <v>391</v>
      </c>
      <c r="C12429" t="str">
        <f>IFERROR(INDEX(customers!B12429:B13928,MATCH(Purchases!B12429,customers!A12429:A13928)), "None")</f>
        <v>None</v>
      </c>
      <c r="D12429" t="str">
        <f>INDEX(Country!$B$2:$B$26,MATCH(INDEX(customers!$D$2:$D$1501,MATCH(Purchases!B12429,customers!$A$2:$A$1501)),Country!$A$2:$A$26))</f>
        <v>IRAQ</v>
      </c>
      <c r="E12429" t="str">
        <f>INDEX(Region!$C$2:$F$2,MATCH(INDEX(Country!$C$2:$C$26,MATCH(Purchases!D12429,Country!$B$2:$B$26)), Region!$C$1:$F$1))</f>
        <v>MIDDLE EAST</v>
      </c>
      <c r="F12429" t="e">
        <f>INDEX(customers!G12429:G13928, MATCH(Purchases!C12429,customers!B12429:B13928))</f>
        <v>#N/A</v>
      </c>
      <c r="G12429" t="s">
        <v>9</v>
      </c>
      <c r="H12429">
        <v>219467.12</v>
      </c>
      <c r="I12429" s="1">
        <v>35277</v>
      </c>
      <c r="J12429" t="s">
        <v>13</v>
      </c>
      <c r="K12429" t="s">
        <v>338</v>
      </c>
      <c r="L12429">
        <v>0</v>
      </c>
      <c r="M12429" t="s">
        <v>13367</v>
      </c>
    </row>
    <row r="12430" spans="1:13" x14ac:dyDescent="0.25">
      <c r="A12430">
        <v>49701</v>
      </c>
      <c r="B12430">
        <v>1222</v>
      </c>
      <c r="C12430" t="str">
        <f>IFERROR(INDEX(customers!B12430:B13929,MATCH(Purchases!B12430,customers!A12430:A13929)), "None")</f>
        <v>None</v>
      </c>
      <c r="D12430" t="str">
        <f>INDEX(Country!$B$2:$B$26,MATCH(INDEX(customers!$D$2:$D$1501,MATCH(Purchases!B12430,customers!$A$2:$A$1501)),Country!$A$2:$A$26))</f>
        <v>IRAQ</v>
      </c>
      <c r="E12430" t="str">
        <f>INDEX(Region!$C$2:$F$2,MATCH(INDEX(Country!$C$2:$C$26,MATCH(Purchases!D12430,Country!$B$2:$B$26)), Region!$C$1:$F$1))</f>
        <v>MIDDLE EAST</v>
      </c>
      <c r="F12430" t="e">
        <f>INDEX(customers!G12430:G13929, MATCH(Purchases!C12430,customers!B12430:B13929))</f>
        <v>#N/A</v>
      </c>
      <c r="G12430" t="s">
        <v>9</v>
      </c>
      <c r="H12430">
        <v>67537.31</v>
      </c>
      <c r="I12430" s="1">
        <v>35203</v>
      </c>
      <c r="J12430" t="s">
        <v>10</v>
      </c>
      <c r="K12430" t="s">
        <v>389</v>
      </c>
      <c r="L12430">
        <v>0</v>
      </c>
      <c r="M12430" t="s">
        <v>13368</v>
      </c>
    </row>
    <row r="12431" spans="1:13" x14ac:dyDescent="0.25">
      <c r="A12431">
        <v>49702</v>
      </c>
      <c r="B12431">
        <v>1202</v>
      </c>
      <c r="C12431" t="str">
        <f>IFERROR(INDEX(customers!B12431:B13930,MATCH(Purchases!B12431,customers!A12431:A13930)), "None")</f>
        <v>None</v>
      </c>
      <c r="D12431" t="str">
        <f>INDEX(Country!$B$2:$B$26,MATCH(INDEX(customers!$D$2:$D$1501,MATCH(Purchases!B12431,customers!$A$2:$A$1501)),Country!$A$2:$A$26))</f>
        <v>ALGERIA</v>
      </c>
      <c r="E12431" t="e">
        <f>INDEX(Region!$C$2:$F$2,MATCH(INDEX(Country!$C$2:$C$26,MATCH(Purchases!D12431,Country!$B$2:$B$26)), Region!$C$1:$F$1))</f>
        <v>#N/A</v>
      </c>
      <c r="F12431" t="e">
        <f>INDEX(customers!G12431:G13930, MATCH(Purchases!C12431,customers!B12431:B13930))</f>
        <v>#N/A</v>
      </c>
      <c r="G12431" t="s">
        <v>9</v>
      </c>
      <c r="H12431">
        <v>216847.74</v>
      </c>
      <c r="I12431" s="1">
        <v>35379</v>
      </c>
      <c r="J12431" t="s">
        <v>31</v>
      </c>
      <c r="K12431" t="s">
        <v>4131</v>
      </c>
      <c r="L12431">
        <v>0</v>
      </c>
      <c r="M12431" t="s">
        <v>13369</v>
      </c>
    </row>
    <row r="12432" spans="1:13" x14ac:dyDescent="0.25">
      <c r="A12432">
        <v>49703</v>
      </c>
      <c r="B12432">
        <v>412</v>
      </c>
      <c r="C12432" t="str">
        <f>IFERROR(INDEX(customers!B12432:B13931,MATCH(Purchases!B12432,customers!A12432:A13931)), "None")</f>
        <v>None</v>
      </c>
      <c r="D12432" t="str">
        <f>INDEX(Country!$B$2:$B$26,MATCH(INDEX(customers!$D$2:$D$1501,MATCH(Purchases!B12432,customers!$A$2:$A$1501)),Country!$A$2:$A$26))</f>
        <v>RUSSIA</v>
      </c>
      <c r="E12432" t="str">
        <f>INDEX(Region!$C$2:$F$2,MATCH(INDEX(Country!$C$2:$C$26,MATCH(Purchases!D12432,Country!$B$2:$B$26)), Region!$C$1:$F$1))</f>
        <v>EUROPE</v>
      </c>
      <c r="F12432" t="e">
        <f>INDEX(customers!G12432:G13931, MATCH(Purchases!C12432,customers!B12432:B13931))</f>
        <v>#N/A</v>
      </c>
      <c r="G12432" t="s">
        <v>9</v>
      </c>
      <c r="H12432">
        <v>142808.01999999999</v>
      </c>
      <c r="I12432" s="1">
        <v>35920</v>
      </c>
      <c r="J12432" t="s">
        <v>31</v>
      </c>
      <c r="K12432" t="s">
        <v>735</v>
      </c>
      <c r="L12432">
        <v>0</v>
      </c>
      <c r="M12432" t="s">
        <v>13370</v>
      </c>
    </row>
    <row r="12433" spans="1:13" x14ac:dyDescent="0.25">
      <c r="A12433">
        <v>49728</v>
      </c>
      <c r="B12433">
        <v>569</v>
      </c>
      <c r="C12433" t="str">
        <f>IFERROR(INDEX(customers!B12433:B13932,MATCH(Purchases!B12433,customers!A12433:A13932)), "None")</f>
        <v>None</v>
      </c>
      <c r="D12433" t="str">
        <f>INDEX(Country!$B$2:$B$26,MATCH(INDEX(customers!$D$2:$D$1501,MATCH(Purchases!B12433,customers!$A$2:$A$1501)),Country!$A$2:$A$26))</f>
        <v>BRAZIL</v>
      </c>
      <c r="E12433" t="str">
        <f>INDEX(Region!$C$2:$F$2,MATCH(INDEX(Country!$C$2:$C$26,MATCH(Purchases!D12433,Country!$B$2:$B$26)), Region!$C$1:$F$1))</f>
        <v>AMERICA</v>
      </c>
      <c r="F12433" t="e">
        <f>INDEX(customers!G12433:G13932, MATCH(Purchases!C12433,customers!B12433:B13932))</f>
        <v>#N/A</v>
      </c>
      <c r="G12433" t="s">
        <v>9</v>
      </c>
      <c r="H12433">
        <v>11129.48</v>
      </c>
      <c r="I12433" s="1">
        <v>35948</v>
      </c>
      <c r="J12433" t="s">
        <v>26</v>
      </c>
      <c r="K12433" t="s">
        <v>2744</v>
      </c>
      <c r="L12433">
        <v>0</v>
      </c>
      <c r="M12433" t="s">
        <v>13371</v>
      </c>
    </row>
    <row r="12434" spans="1:13" x14ac:dyDescent="0.25">
      <c r="A12434">
        <v>49729</v>
      </c>
      <c r="B12434">
        <v>130</v>
      </c>
      <c r="C12434" t="str">
        <f>IFERROR(INDEX(customers!B12434:B13933,MATCH(Purchases!B12434,customers!A12434:A13933)), "None")</f>
        <v>None</v>
      </c>
      <c r="D12434" t="str">
        <f>INDEX(Country!$B$2:$B$26,MATCH(INDEX(customers!$D$2:$D$1501,MATCH(Purchases!B12434,customers!$A$2:$A$1501)),Country!$A$2:$A$26))</f>
        <v>INDONESIA</v>
      </c>
      <c r="E12434" t="str">
        <f>INDEX(Region!$C$2:$F$2,MATCH(INDEX(Country!$C$2:$C$26,MATCH(Purchases!D12434,Country!$B$2:$B$26)), Region!$C$1:$F$1))</f>
        <v>ASIA</v>
      </c>
      <c r="F12434" t="e">
        <f>INDEX(customers!G12434:G13933, MATCH(Purchases!C12434,customers!B12434:B13933))</f>
        <v>#N/A</v>
      </c>
      <c r="G12434" t="s">
        <v>9</v>
      </c>
      <c r="H12434">
        <v>30182.6</v>
      </c>
      <c r="I12434" s="1">
        <v>35114</v>
      </c>
      <c r="J12434" t="s">
        <v>10</v>
      </c>
      <c r="K12434" t="s">
        <v>463</v>
      </c>
      <c r="L12434">
        <v>0</v>
      </c>
      <c r="M12434" t="s">
        <v>13372</v>
      </c>
    </row>
    <row r="12435" spans="1:13" x14ac:dyDescent="0.25">
      <c r="A12435">
        <v>49730</v>
      </c>
      <c r="B12435">
        <v>347</v>
      </c>
      <c r="C12435" t="str">
        <f>IFERROR(INDEX(customers!B12435:B13934,MATCH(Purchases!B12435,customers!A12435:A13934)), "None")</f>
        <v>None</v>
      </c>
      <c r="D12435" t="str">
        <f>INDEX(Country!$B$2:$B$26,MATCH(INDEX(customers!$D$2:$D$1501,MATCH(Purchases!B12435,customers!$A$2:$A$1501)),Country!$A$2:$A$26))</f>
        <v>ARGENTINA</v>
      </c>
      <c r="E12435" t="str">
        <f>INDEX(Region!$C$2:$F$2,MATCH(INDEX(Country!$C$2:$C$26,MATCH(Purchases!D12435,Country!$B$2:$B$26)), Region!$C$1:$F$1))</f>
        <v>AMERICA</v>
      </c>
      <c r="F12435" t="e">
        <f>INDEX(customers!G12435:G13934, MATCH(Purchases!C12435,customers!B12435:B13934))</f>
        <v>#N/A</v>
      </c>
      <c r="G12435" t="s">
        <v>16</v>
      </c>
      <c r="H12435">
        <v>30095.8</v>
      </c>
      <c r="I12435" s="1">
        <v>34339</v>
      </c>
      <c r="J12435" t="s">
        <v>26</v>
      </c>
      <c r="K12435" t="s">
        <v>1452</v>
      </c>
      <c r="L12435">
        <v>0</v>
      </c>
      <c r="M12435" t="s">
        <v>13373</v>
      </c>
    </row>
    <row r="12436" spans="1:13" x14ac:dyDescent="0.25">
      <c r="A12436">
        <v>49731</v>
      </c>
      <c r="B12436">
        <v>421</v>
      </c>
      <c r="C12436" t="str">
        <f>IFERROR(INDEX(customers!B12436:B13935,MATCH(Purchases!B12436,customers!A12436:A13935)), "None")</f>
        <v>None</v>
      </c>
      <c r="D12436" t="str">
        <f>INDEX(Country!$B$2:$B$26,MATCH(INDEX(customers!$D$2:$D$1501,MATCH(Purchases!B12436,customers!$A$2:$A$1501)),Country!$A$2:$A$26))</f>
        <v>JORDAN</v>
      </c>
      <c r="E12436" t="str">
        <f>INDEX(Region!$C$2:$F$2,MATCH(INDEX(Country!$C$2:$C$26,MATCH(Purchases!D12436,Country!$B$2:$B$26)), Region!$C$1:$F$1))</f>
        <v>ASIA</v>
      </c>
      <c r="F12436" t="e">
        <f>INDEX(customers!G12436:G13935, MATCH(Purchases!C12436,customers!B12436:B13935))</f>
        <v>#N/A</v>
      </c>
      <c r="G12436" t="s">
        <v>16</v>
      </c>
      <c r="H12436">
        <v>70513.649999999994</v>
      </c>
      <c r="I12436" s="1">
        <v>34640</v>
      </c>
      <c r="J12436" t="s">
        <v>26</v>
      </c>
      <c r="K12436" t="s">
        <v>303</v>
      </c>
      <c r="L12436">
        <v>0</v>
      </c>
      <c r="M12436" t="s">
        <v>13374</v>
      </c>
    </row>
    <row r="12437" spans="1:13" x14ac:dyDescent="0.25">
      <c r="A12437">
        <v>49732</v>
      </c>
      <c r="B12437">
        <v>23</v>
      </c>
      <c r="C12437" t="str">
        <f>IFERROR(INDEX(customers!B12437:B13936,MATCH(Purchases!B12437,customers!A12437:A13936)), "None")</f>
        <v>None</v>
      </c>
      <c r="D12437" t="str">
        <f>INDEX(Country!$B$2:$B$26,MATCH(INDEX(customers!$D$2:$D$1501,MATCH(Purchases!B12437,customers!$A$2:$A$1501)),Country!$A$2:$A$26))</f>
        <v>CANADA</v>
      </c>
      <c r="E12437" t="str">
        <f>INDEX(Region!$C$2:$F$2,MATCH(INDEX(Country!$C$2:$C$26,MATCH(Purchases!D12437,Country!$B$2:$B$26)), Region!$C$1:$F$1))</f>
        <v>AMERICA</v>
      </c>
      <c r="F12437" t="e">
        <f>INDEX(customers!G12437:G13936, MATCH(Purchases!C12437,customers!B12437:B13936))</f>
        <v>#N/A</v>
      </c>
      <c r="G12437" t="s">
        <v>16</v>
      </c>
      <c r="H12437">
        <v>151484.84</v>
      </c>
      <c r="I12437" s="1">
        <v>34234</v>
      </c>
      <c r="J12437" t="s">
        <v>26</v>
      </c>
      <c r="K12437" t="s">
        <v>2367</v>
      </c>
      <c r="L12437">
        <v>0</v>
      </c>
      <c r="M12437" t="s">
        <v>13375</v>
      </c>
    </row>
    <row r="12438" spans="1:13" x14ac:dyDescent="0.25">
      <c r="A12438">
        <v>49733</v>
      </c>
      <c r="B12438">
        <v>1090</v>
      </c>
      <c r="C12438" t="str">
        <f>IFERROR(INDEX(customers!B12438:B13937,MATCH(Purchases!B12438,customers!A12438:A13937)), "None")</f>
        <v>None</v>
      </c>
      <c r="D12438" t="str">
        <f>INDEX(Country!$B$2:$B$26,MATCH(INDEX(customers!$D$2:$D$1501,MATCH(Purchases!B12438,customers!$A$2:$A$1501)),Country!$A$2:$A$26))</f>
        <v>MOROCCO</v>
      </c>
      <c r="E12438" t="str">
        <f>INDEX(Region!$C$2:$F$2,MATCH(INDEX(Country!$C$2:$C$26,MATCH(Purchases!D12438,Country!$B$2:$B$26)), Region!$C$1:$F$1))</f>
        <v>ASIA</v>
      </c>
      <c r="F12438" t="e">
        <f>INDEX(customers!G12438:G13937, MATCH(Purchases!C12438,customers!B12438:B13937))</f>
        <v>#N/A</v>
      </c>
      <c r="G12438" t="s">
        <v>9</v>
      </c>
      <c r="H12438">
        <v>102724.63</v>
      </c>
      <c r="I12438" s="1">
        <v>35421</v>
      </c>
      <c r="J12438" t="s">
        <v>10</v>
      </c>
      <c r="K12438" t="s">
        <v>2370</v>
      </c>
      <c r="L12438">
        <v>0</v>
      </c>
      <c r="M12438" t="s">
        <v>13376</v>
      </c>
    </row>
    <row r="12439" spans="1:13" x14ac:dyDescent="0.25">
      <c r="A12439">
        <v>49734</v>
      </c>
      <c r="B12439">
        <v>409</v>
      </c>
      <c r="C12439" t="str">
        <f>IFERROR(INDEX(customers!B12439:B13938,MATCH(Purchases!B12439,customers!A12439:A13938)), "None")</f>
        <v>None</v>
      </c>
      <c r="D12439" t="str">
        <f>INDEX(Country!$B$2:$B$26,MATCH(INDEX(customers!$D$2:$D$1501,MATCH(Purchases!B12439,customers!$A$2:$A$1501)),Country!$A$2:$A$26))</f>
        <v>IRAQ</v>
      </c>
      <c r="E12439" t="str">
        <f>INDEX(Region!$C$2:$F$2,MATCH(INDEX(Country!$C$2:$C$26,MATCH(Purchases!D12439,Country!$B$2:$B$26)), Region!$C$1:$F$1))</f>
        <v>MIDDLE EAST</v>
      </c>
      <c r="F12439" t="e">
        <f>INDEX(customers!G12439:G13938, MATCH(Purchases!C12439,customers!B12439:B13938))</f>
        <v>#N/A</v>
      </c>
      <c r="G12439" t="s">
        <v>16</v>
      </c>
      <c r="H12439">
        <v>151190.51999999999</v>
      </c>
      <c r="I12439" s="1">
        <v>34723</v>
      </c>
      <c r="J12439" t="s">
        <v>23</v>
      </c>
      <c r="K12439" t="s">
        <v>44</v>
      </c>
      <c r="L12439">
        <v>0</v>
      </c>
      <c r="M12439" t="s">
        <v>13377</v>
      </c>
    </row>
    <row r="12440" spans="1:13" x14ac:dyDescent="0.25">
      <c r="A12440">
        <v>49735</v>
      </c>
      <c r="B12440">
        <v>1478</v>
      </c>
      <c r="C12440" t="str">
        <f>IFERROR(INDEX(customers!B12440:B13939,MATCH(Purchases!B12440,customers!A12440:A13939)), "None")</f>
        <v>None</v>
      </c>
      <c r="D12440" t="str">
        <f>INDEX(Country!$B$2:$B$26,MATCH(INDEX(customers!$D$2:$D$1501,MATCH(Purchases!B12440,customers!$A$2:$A$1501)),Country!$A$2:$A$26))</f>
        <v>GERMANY</v>
      </c>
      <c r="E12440" t="str">
        <f>INDEX(Region!$C$2:$F$2,MATCH(INDEX(Country!$C$2:$C$26,MATCH(Purchases!D12440,Country!$B$2:$B$26)), Region!$C$1:$F$1))</f>
        <v>EUROPE</v>
      </c>
      <c r="F12440" t="e">
        <f>INDEX(customers!G12440:G13939, MATCH(Purchases!C12440,customers!B12440:B13939))</f>
        <v>#N/A</v>
      </c>
      <c r="G12440" t="s">
        <v>16</v>
      </c>
      <c r="H12440">
        <v>203577.54</v>
      </c>
      <c r="I12440" s="1">
        <v>34601</v>
      </c>
      <c r="J12440" t="s">
        <v>23</v>
      </c>
      <c r="K12440" t="s">
        <v>1377</v>
      </c>
      <c r="L12440">
        <v>0</v>
      </c>
      <c r="M12440" t="s">
        <v>13378</v>
      </c>
    </row>
    <row r="12441" spans="1:13" x14ac:dyDescent="0.25">
      <c r="A12441">
        <v>49760</v>
      </c>
      <c r="B12441">
        <v>1282</v>
      </c>
      <c r="C12441" t="str">
        <f>IFERROR(INDEX(customers!B12441:B13940,MATCH(Purchases!B12441,customers!A12441:A13940)), "None")</f>
        <v>None</v>
      </c>
      <c r="D12441" t="str">
        <f>INDEX(Country!$B$2:$B$26,MATCH(INDEX(customers!$D$2:$D$1501,MATCH(Purchases!B12441,customers!$A$2:$A$1501)),Country!$A$2:$A$26))</f>
        <v>KENYA</v>
      </c>
      <c r="E12441" t="str">
        <f>INDEX(Region!$C$2:$F$2,MATCH(INDEX(Country!$C$2:$C$26,MATCH(Purchases!D12441,Country!$B$2:$B$26)), Region!$C$1:$F$1))</f>
        <v>ASIA</v>
      </c>
      <c r="F12441" t="e">
        <f>INDEX(customers!G12441:G13940, MATCH(Purchases!C12441,customers!B12441:B13940))</f>
        <v>#N/A</v>
      </c>
      <c r="G12441" t="s">
        <v>9</v>
      </c>
      <c r="H12441">
        <v>132391.12</v>
      </c>
      <c r="I12441" s="1">
        <v>34974</v>
      </c>
      <c r="J12441" t="s">
        <v>31</v>
      </c>
      <c r="K12441" t="s">
        <v>1646</v>
      </c>
      <c r="L12441">
        <v>0</v>
      </c>
      <c r="M12441" t="s">
        <v>13379</v>
      </c>
    </row>
    <row r="12442" spans="1:13" x14ac:dyDescent="0.25">
      <c r="A12442">
        <v>49761</v>
      </c>
      <c r="B12442">
        <v>1420</v>
      </c>
      <c r="C12442" t="str">
        <f>IFERROR(INDEX(customers!B12442:B13941,MATCH(Purchases!B12442,customers!A12442:A13941)), "None")</f>
        <v>None</v>
      </c>
      <c r="D12442" t="str">
        <f>INDEX(Country!$B$2:$B$26,MATCH(INDEX(customers!$D$2:$D$1501,MATCH(Purchases!B12442,customers!$A$2:$A$1501)),Country!$A$2:$A$26))</f>
        <v>INDONESIA</v>
      </c>
      <c r="E12442" t="str">
        <f>INDEX(Region!$C$2:$F$2,MATCH(INDEX(Country!$C$2:$C$26,MATCH(Purchases!D12442,Country!$B$2:$B$26)), Region!$C$1:$F$1))</f>
        <v>ASIA</v>
      </c>
      <c r="F12442" t="e">
        <f>INDEX(customers!G12442:G13941, MATCH(Purchases!C12442,customers!B12442:B13941))</f>
        <v>#N/A</v>
      </c>
      <c r="G12442" t="s">
        <v>16</v>
      </c>
      <c r="H12442">
        <v>310767.11</v>
      </c>
      <c r="I12442" s="1">
        <v>34724</v>
      </c>
      <c r="J12442" t="s">
        <v>23</v>
      </c>
      <c r="K12442" t="s">
        <v>1785</v>
      </c>
      <c r="L12442">
        <v>0</v>
      </c>
      <c r="M12442" t="s">
        <v>13380</v>
      </c>
    </row>
    <row r="12443" spans="1:13" x14ac:dyDescent="0.25">
      <c r="A12443">
        <v>49762</v>
      </c>
      <c r="B12443">
        <v>404</v>
      </c>
      <c r="C12443" t="str">
        <f>IFERROR(INDEX(customers!B12443:B13942,MATCH(Purchases!B12443,customers!A12443:A13942)), "None")</f>
        <v>None</v>
      </c>
      <c r="D12443" t="str">
        <f>INDEX(Country!$B$2:$B$26,MATCH(INDEX(customers!$D$2:$D$1501,MATCH(Purchases!B12443,customers!$A$2:$A$1501)),Country!$A$2:$A$26))</f>
        <v>RUSSIA</v>
      </c>
      <c r="E12443" t="str">
        <f>INDEX(Region!$C$2:$F$2,MATCH(INDEX(Country!$C$2:$C$26,MATCH(Purchases!D12443,Country!$B$2:$B$26)), Region!$C$1:$F$1))</f>
        <v>EUROPE</v>
      </c>
      <c r="F12443" t="e">
        <f>INDEX(customers!G12443:G13942, MATCH(Purchases!C12443,customers!B12443:B13942))</f>
        <v>#N/A</v>
      </c>
      <c r="G12443" t="s">
        <v>9</v>
      </c>
      <c r="H12443">
        <v>49430.11</v>
      </c>
      <c r="I12443" s="1">
        <v>34866</v>
      </c>
      <c r="J12443" t="s">
        <v>26</v>
      </c>
      <c r="K12443" t="s">
        <v>1581</v>
      </c>
      <c r="L12443">
        <v>0</v>
      </c>
      <c r="M12443" t="s">
        <v>13381</v>
      </c>
    </row>
    <row r="12444" spans="1:13" x14ac:dyDescent="0.25">
      <c r="A12444">
        <v>49763</v>
      </c>
      <c r="B12444">
        <v>1157</v>
      </c>
      <c r="C12444" t="str">
        <f>IFERROR(INDEX(customers!B12444:B13943,MATCH(Purchases!B12444,customers!A12444:A13943)), "None")</f>
        <v>None</v>
      </c>
      <c r="D12444" t="str">
        <f>INDEX(Country!$B$2:$B$26,MATCH(INDEX(customers!$D$2:$D$1501,MATCH(Purchases!B12444,customers!$A$2:$A$1501)),Country!$A$2:$A$26))</f>
        <v>SAUDI ARABIA</v>
      </c>
      <c r="E12444" t="str">
        <f>INDEX(Region!$C$2:$F$2,MATCH(INDEX(Country!$C$2:$C$26,MATCH(Purchases!D12444,Country!$B$2:$B$26)), Region!$C$1:$F$1))</f>
        <v>MIDDLE EAST</v>
      </c>
      <c r="F12444" t="e">
        <f>INDEX(customers!G12444:G13943, MATCH(Purchases!C12444,customers!B12444:B13943))</f>
        <v>#N/A</v>
      </c>
      <c r="G12444" t="s">
        <v>16</v>
      </c>
      <c r="H12444">
        <v>163992.85</v>
      </c>
      <c r="I12444" s="1">
        <v>34744</v>
      </c>
      <c r="J12444" t="s">
        <v>13</v>
      </c>
      <c r="K12444" t="s">
        <v>267</v>
      </c>
      <c r="L12444">
        <v>0</v>
      </c>
      <c r="M12444" t="s">
        <v>13382</v>
      </c>
    </row>
    <row r="12445" spans="1:13" x14ac:dyDescent="0.25">
      <c r="A12445">
        <v>49764</v>
      </c>
      <c r="B12445">
        <v>692</v>
      </c>
      <c r="C12445" t="str">
        <f>IFERROR(INDEX(customers!B12445:B13944,MATCH(Purchases!B12445,customers!A12445:A13944)), "None")</f>
        <v>None</v>
      </c>
      <c r="D12445" t="str">
        <f>INDEX(Country!$B$2:$B$26,MATCH(INDEX(customers!$D$2:$D$1501,MATCH(Purchases!B12445,customers!$A$2:$A$1501)),Country!$A$2:$A$26))</f>
        <v>ROMANIA</v>
      </c>
      <c r="E12445" t="str">
        <f>INDEX(Region!$C$2:$F$2,MATCH(INDEX(Country!$C$2:$C$26,MATCH(Purchases!D12445,Country!$B$2:$B$26)), Region!$C$1:$F$1))</f>
        <v>EUROPE</v>
      </c>
      <c r="F12445" t="e">
        <f>INDEX(customers!G12445:G13944, MATCH(Purchases!C12445,customers!B12445:B13944))</f>
        <v>#N/A</v>
      </c>
      <c r="G12445" t="s">
        <v>16</v>
      </c>
      <c r="H12445">
        <v>94412.4</v>
      </c>
      <c r="I12445" s="1">
        <v>34246</v>
      </c>
      <c r="J12445" t="s">
        <v>10</v>
      </c>
      <c r="K12445" t="s">
        <v>696</v>
      </c>
      <c r="L12445">
        <v>0</v>
      </c>
      <c r="M12445" t="s">
        <v>13383</v>
      </c>
    </row>
    <row r="12446" spans="1:13" x14ac:dyDescent="0.25">
      <c r="A12446">
        <v>49765</v>
      </c>
      <c r="B12446">
        <v>874</v>
      </c>
      <c r="C12446" t="str">
        <f>IFERROR(INDEX(customers!B12446:B13945,MATCH(Purchases!B12446,customers!A12446:A13945)), "None")</f>
        <v>None</v>
      </c>
      <c r="D12446" t="str">
        <f>INDEX(Country!$B$2:$B$26,MATCH(INDEX(customers!$D$2:$D$1501,MATCH(Purchases!B12446,customers!$A$2:$A$1501)),Country!$A$2:$A$26))</f>
        <v>ALGERIA</v>
      </c>
      <c r="E12446" t="e">
        <f>INDEX(Region!$C$2:$F$2,MATCH(INDEX(Country!$C$2:$C$26,MATCH(Purchases!D12446,Country!$B$2:$B$26)), Region!$C$1:$F$1))</f>
        <v>#N/A</v>
      </c>
      <c r="F12446" t="e">
        <f>INDEX(customers!G12446:G13945, MATCH(Purchases!C12446,customers!B12446:B13945))</f>
        <v>#N/A</v>
      </c>
      <c r="G12446" t="s">
        <v>16</v>
      </c>
      <c r="H12446">
        <v>128173.32</v>
      </c>
      <c r="I12446" s="1">
        <v>34248</v>
      </c>
      <c r="J12446" t="s">
        <v>31</v>
      </c>
      <c r="K12446" t="s">
        <v>1305</v>
      </c>
      <c r="L12446">
        <v>0</v>
      </c>
      <c r="M12446" t="s">
        <v>13384</v>
      </c>
    </row>
    <row r="12447" spans="1:13" x14ac:dyDescent="0.25">
      <c r="A12447">
        <v>49766</v>
      </c>
      <c r="B12447">
        <v>517</v>
      </c>
      <c r="C12447" t="str">
        <f>IFERROR(INDEX(customers!B12447:B13946,MATCH(Purchases!B12447,customers!A12447:A13946)), "None")</f>
        <v>None</v>
      </c>
      <c r="D12447" t="str">
        <f>INDEX(Country!$B$2:$B$26,MATCH(INDEX(customers!$D$2:$D$1501,MATCH(Purchases!B12447,customers!$A$2:$A$1501)),Country!$A$2:$A$26))</f>
        <v>IRAN</v>
      </c>
      <c r="E12447" t="str">
        <f>INDEX(Region!$C$2:$F$2,MATCH(INDEX(Country!$C$2:$C$26,MATCH(Purchases!D12447,Country!$B$2:$B$26)), Region!$C$1:$F$1))</f>
        <v>MIDDLE EAST</v>
      </c>
      <c r="F12447" t="e">
        <f>INDEX(customers!G12447:G13946, MATCH(Purchases!C12447,customers!B12447:B13946))</f>
        <v>#N/A</v>
      </c>
      <c r="G12447" t="s">
        <v>9</v>
      </c>
      <c r="H12447">
        <v>32358.37</v>
      </c>
      <c r="I12447" s="1">
        <v>35086</v>
      </c>
      <c r="J12447" t="s">
        <v>10</v>
      </c>
      <c r="K12447" t="s">
        <v>669</v>
      </c>
      <c r="L12447">
        <v>0</v>
      </c>
      <c r="M12447" t="s">
        <v>13385</v>
      </c>
    </row>
    <row r="12448" spans="1:13" x14ac:dyDescent="0.25">
      <c r="A12448">
        <v>49767</v>
      </c>
      <c r="B12448">
        <v>1441</v>
      </c>
      <c r="C12448" t="str">
        <f>IFERROR(INDEX(customers!B12448:B13947,MATCH(Purchases!B12448,customers!A12448:A13947)), "None")</f>
        <v>None</v>
      </c>
      <c r="D12448" t="str">
        <f>INDEX(Country!$B$2:$B$26,MATCH(INDEX(customers!$D$2:$D$1501,MATCH(Purchases!B12448,customers!$A$2:$A$1501)),Country!$A$2:$A$26))</f>
        <v>UNITED KINGDOM</v>
      </c>
      <c r="E12448" t="str">
        <f>INDEX(Region!$C$2:$F$2,MATCH(INDEX(Country!$C$2:$C$26,MATCH(Purchases!D12448,Country!$B$2:$B$26)), Region!$C$1:$F$1))</f>
        <v>MIDDLE EAST</v>
      </c>
      <c r="F12448" t="e">
        <f>INDEX(customers!G12448:G13947, MATCH(Purchases!C12448,customers!B12448:B13947))</f>
        <v>#N/A</v>
      </c>
      <c r="G12448" t="s">
        <v>16</v>
      </c>
      <c r="H12448">
        <v>168280.71</v>
      </c>
      <c r="I12448" s="1">
        <v>34282</v>
      </c>
      <c r="J12448" t="s">
        <v>13</v>
      </c>
      <c r="K12448" t="s">
        <v>34</v>
      </c>
      <c r="L12448">
        <v>0</v>
      </c>
      <c r="M12448" t="s">
        <v>13386</v>
      </c>
    </row>
    <row r="12449" spans="1:13" x14ac:dyDescent="0.25">
      <c r="A12449">
        <v>49792</v>
      </c>
      <c r="B12449">
        <v>272</v>
      </c>
      <c r="C12449" t="str">
        <f>IFERROR(INDEX(customers!B12449:B13948,MATCH(Purchases!B12449,customers!A12449:A13948)), "None")</f>
        <v>None</v>
      </c>
      <c r="D12449" t="str">
        <f>INDEX(Country!$B$2:$B$26,MATCH(INDEX(customers!$D$2:$D$1501,MATCH(Purchases!B12449,customers!$A$2:$A$1501)),Country!$A$2:$A$26))</f>
        <v>BRAZIL</v>
      </c>
      <c r="E12449" t="str">
        <f>INDEX(Region!$C$2:$F$2,MATCH(INDEX(Country!$C$2:$C$26,MATCH(Purchases!D12449,Country!$B$2:$B$26)), Region!$C$1:$F$1))</f>
        <v>AMERICA</v>
      </c>
      <c r="F12449" t="e">
        <f>INDEX(customers!G12449:G13948, MATCH(Purchases!C12449,customers!B12449:B13948))</f>
        <v>#N/A</v>
      </c>
      <c r="G12449" t="s">
        <v>9</v>
      </c>
      <c r="H12449">
        <v>49339.59</v>
      </c>
      <c r="I12449" s="1">
        <v>35693</v>
      </c>
      <c r="J12449" t="s">
        <v>26</v>
      </c>
      <c r="K12449" t="s">
        <v>4741</v>
      </c>
      <c r="L12449">
        <v>0</v>
      </c>
      <c r="M12449" t="s">
        <v>13387</v>
      </c>
    </row>
    <row r="12450" spans="1:13" x14ac:dyDescent="0.25">
      <c r="A12450">
        <v>49793</v>
      </c>
      <c r="B12450">
        <v>1222</v>
      </c>
      <c r="C12450" t="str">
        <f>IFERROR(INDEX(customers!B12450:B13949,MATCH(Purchases!B12450,customers!A12450:A13949)), "None")</f>
        <v>None</v>
      </c>
      <c r="D12450" t="str">
        <f>INDEX(Country!$B$2:$B$26,MATCH(INDEX(customers!$D$2:$D$1501,MATCH(Purchases!B12450,customers!$A$2:$A$1501)),Country!$A$2:$A$26))</f>
        <v>IRAQ</v>
      </c>
      <c r="E12450" t="str">
        <f>INDEX(Region!$C$2:$F$2,MATCH(INDEX(Country!$C$2:$C$26,MATCH(Purchases!D12450,Country!$B$2:$B$26)), Region!$C$1:$F$1))</f>
        <v>MIDDLE EAST</v>
      </c>
      <c r="F12450" t="e">
        <f>INDEX(customers!G12450:G13949, MATCH(Purchases!C12450,customers!B12450:B13949))</f>
        <v>#N/A</v>
      </c>
      <c r="G12450" t="s">
        <v>16</v>
      </c>
      <c r="H12450">
        <v>22450.7</v>
      </c>
      <c r="I12450" s="1">
        <v>34384</v>
      </c>
      <c r="J12450" t="s">
        <v>23</v>
      </c>
      <c r="K12450" t="s">
        <v>1817</v>
      </c>
      <c r="L12450">
        <v>0</v>
      </c>
      <c r="M12450" t="s">
        <v>13388</v>
      </c>
    </row>
    <row r="12451" spans="1:13" x14ac:dyDescent="0.25">
      <c r="A12451">
        <v>49794</v>
      </c>
      <c r="B12451">
        <v>1421</v>
      </c>
      <c r="C12451" t="str">
        <f>IFERROR(INDEX(customers!B12451:B13950,MATCH(Purchases!B12451,customers!A12451:A13950)), "None")</f>
        <v>None</v>
      </c>
      <c r="D12451" t="str">
        <f>INDEX(Country!$B$2:$B$26,MATCH(INDEX(customers!$D$2:$D$1501,MATCH(Purchases!B12451,customers!$A$2:$A$1501)),Country!$A$2:$A$26))</f>
        <v>JAPAN</v>
      </c>
      <c r="E12451" t="str">
        <f>INDEX(Region!$C$2:$F$2,MATCH(INDEX(Country!$C$2:$C$26,MATCH(Purchases!D12451,Country!$B$2:$B$26)), Region!$C$1:$F$1))</f>
        <v>ASIA</v>
      </c>
      <c r="F12451" t="e">
        <f>INDEX(customers!G12451:G13950, MATCH(Purchases!C12451,customers!B12451:B13950))</f>
        <v>#N/A</v>
      </c>
      <c r="G12451" t="s">
        <v>9</v>
      </c>
      <c r="H12451">
        <v>26032.82</v>
      </c>
      <c r="I12451" s="1">
        <v>34958</v>
      </c>
      <c r="J12451" t="s">
        <v>10</v>
      </c>
      <c r="K12451" t="s">
        <v>3381</v>
      </c>
      <c r="L12451">
        <v>0</v>
      </c>
      <c r="M12451" t="s">
        <v>13389</v>
      </c>
    </row>
    <row r="12452" spans="1:13" x14ac:dyDescent="0.25">
      <c r="A12452">
        <v>49795</v>
      </c>
      <c r="B12452">
        <v>28</v>
      </c>
      <c r="C12452" t="str">
        <f>IFERROR(INDEX(customers!B12452:B13951,MATCH(Purchases!B12452,customers!A12452:A13951)), "None")</f>
        <v>None</v>
      </c>
      <c r="D12452" t="str">
        <f>INDEX(Country!$B$2:$B$26,MATCH(INDEX(customers!$D$2:$D$1501,MATCH(Purchases!B12452,customers!$A$2:$A$1501)),Country!$A$2:$A$26))</f>
        <v>INDIA</v>
      </c>
      <c r="E12452" t="str">
        <f>INDEX(Region!$C$2:$F$2,MATCH(INDEX(Country!$C$2:$C$26,MATCH(Purchases!D12452,Country!$B$2:$B$26)), Region!$C$1:$F$1))</f>
        <v>ASIA</v>
      </c>
      <c r="F12452" t="e">
        <f>INDEX(customers!G12452:G13951, MATCH(Purchases!C12452,customers!B12452:B13951))</f>
        <v>#N/A</v>
      </c>
      <c r="G12452" t="s">
        <v>9</v>
      </c>
      <c r="H12452">
        <v>84232.85</v>
      </c>
      <c r="I12452" s="1">
        <v>35893</v>
      </c>
      <c r="J12452" t="s">
        <v>31</v>
      </c>
      <c r="K12452" t="s">
        <v>2361</v>
      </c>
      <c r="L12452">
        <v>0</v>
      </c>
      <c r="M12452" t="s">
        <v>13390</v>
      </c>
    </row>
    <row r="12453" spans="1:13" x14ac:dyDescent="0.25">
      <c r="A12453">
        <v>49796</v>
      </c>
      <c r="B12453">
        <v>79</v>
      </c>
      <c r="C12453" t="str">
        <f>IFERROR(INDEX(customers!B12453:B13952,MATCH(Purchases!B12453,customers!A12453:A13952)), "None")</f>
        <v>None</v>
      </c>
      <c r="D12453" t="str">
        <f>INDEX(Country!$B$2:$B$26,MATCH(INDEX(customers!$D$2:$D$1501,MATCH(Purchases!B12453,customers!$A$2:$A$1501)),Country!$A$2:$A$26))</f>
        <v>MOROCCO</v>
      </c>
      <c r="E12453" t="str">
        <f>INDEX(Region!$C$2:$F$2,MATCH(INDEX(Country!$C$2:$C$26,MATCH(Purchases!D12453,Country!$B$2:$B$26)), Region!$C$1:$F$1))</f>
        <v>ASIA</v>
      </c>
      <c r="F12453" t="e">
        <f>INDEX(customers!G12453:G13952, MATCH(Purchases!C12453,customers!B12453:B13952))</f>
        <v>#N/A</v>
      </c>
      <c r="G12453" t="s">
        <v>9</v>
      </c>
      <c r="H12453">
        <v>40523.160000000003</v>
      </c>
      <c r="I12453" s="1">
        <v>35827</v>
      </c>
      <c r="J12453" t="s">
        <v>10</v>
      </c>
      <c r="K12453" t="s">
        <v>301</v>
      </c>
      <c r="L12453">
        <v>0</v>
      </c>
      <c r="M12453" t="s">
        <v>13391</v>
      </c>
    </row>
    <row r="12454" spans="1:13" x14ac:dyDescent="0.25">
      <c r="A12454">
        <v>49797</v>
      </c>
      <c r="B12454">
        <v>877</v>
      </c>
      <c r="C12454" t="str">
        <f>IFERROR(INDEX(customers!B12454:B13953,MATCH(Purchases!B12454,customers!A12454:A13953)), "None")</f>
        <v>None</v>
      </c>
      <c r="D12454" t="str">
        <f>INDEX(Country!$B$2:$B$26,MATCH(INDEX(customers!$D$2:$D$1501,MATCH(Purchases!B12454,customers!$A$2:$A$1501)),Country!$A$2:$A$26))</f>
        <v>MOZAMBIQUE</v>
      </c>
      <c r="E12454" t="str">
        <f>INDEX(Region!$C$2:$F$2,MATCH(INDEX(Country!$C$2:$C$26,MATCH(Purchases!D12454,Country!$B$2:$B$26)), Region!$C$1:$F$1))</f>
        <v>ASIA</v>
      </c>
      <c r="F12454" t="e">
        <f>INDEX(customers!G12454:G13953, MATCH(Purchases!C12454,customers!B12454:B13953))</f>
        <v>#N/A</v>
      </c>
      <c r="G12454" t="s">
        <v>48</v>
      </c>
      <c r="H12454">
        <v>113167.17</v>
      </c>
      <c r="I12454" s="1">
        <v>34767</v>
      </c>
      <c r="J12454" t="s">
        <v>23</v>
      </c>
      <c r="K12454" t="s">
        <v>1368</v>
      </c>
      <c r="L12454">
        <v>0</v>
      </c>
      <c r="M12454" t="s">
        <v>13392</v>
      </c>
    </row>
    <row r="12455" spans="1:13" x14ac:dyDescent="0.25">
      <c r="A12455">
        <v>49798</v>
      </c>
      <c r="B12455">
        <v>1492</v>
      </c>
      <c r="C12455" t="str">
        <f>IFERROR(INDEX(customers!B12455:B13954,MATCH(Purchases!B12455,customers!A12455:A13954)), "None")</f>
        <v>None</v>
      </c>
      <c r="D12455" t="str">
        <f>INDEX(Country!$B$2:$B$26,MATCH(INDEX(customers!$D$2:$D$1501,MATCH(Purchases!B12455,customers!$A$2:$A$1501)),Country!$A$2:$A$26))</f>
        <v>ARGENTINA</v>
      </c>
      <c r="E12455" t="str">
        <f>INDEX(Region!$C$2:$F$2,MATCH(INDEX(Country!$C$2:$C$26,MATCH(Purchases!D12455,Country!$B$2:$B$26)), Region!$C$1:$F$1))</f>
        <v>AMERICA</v>
      </c>
      <c r="F12455" t="e">
        <f>INDEX(customers!G12455:G13954, MATCH(Purchases!C12455,customers!B12455:B13954))</f>
        <v>#N/A</v>
      </c>
      <c r="G12455" t="s">
        <v>16</v>
      </c>
      <c r="H12455">
        <v>208016</v>
      </c>
      <c r="I12455" s="1">
        <v>33947</v>
      </c>
      <c r="J12455" t="s">
        <v>13</v>
      </c>
      <c r="K12455" t="s">
        <v>1145</v>
      </c>
      <c r="L12455">
        <v>0</v>
      </c>
      <c r="M12455" t="s">
        <v>13393</v>
      </c>
    </row>
    <row r="12456" spans="1:13" x14ac:dyDescent="0.25">
      <c r="A12456">
        <v>49799</v>
      </c>
      <c r="B12456">
        <v>79</v>
      </c>
      <c r="C12456" t="str">
        <f>IFERROR(INDEX(customers!B12456:B13955,MATCH(Purchases!B12456,customers!A12456:A13955)), "None")</f>
        <v>None</v>
      </c>
      <c r="D12456" t="str">
        <f>INDEX(Country!$B$2:$B$26,MATCH(INDEX(customers!$D$2:$D$1501,MATCH(Purchases!B12456,customers!$A$2:$A$1501)),Country!$A$2:$A$26))</f>
        <v>MOROCCO</v>
      </c>
      <c r="E12456" t="str">
        <f>INDEX(Region!$C$2:$F$2,MATCH(INDEX(Country!$C$2:$C$26,MATCH(Purchases!D12456,Country!$B$2:$B$26)), Region!$C$1:$F$1))</f>
        <v>ASIA</v>
      </c>
      <c r="F12456" t="e">
        <f>INDEX(customers!G12456:G13955, MATCH(Purchases!C12456,customers!B12456:B13955))</f>
        <v>#N/A</v>
      </c>
      <c r="G12456" t="s">
        <v>16</v>
      </c>
      <c r="H12456">
        <v>306063.68</v>
      </c>
      <c r="I12456" s="1">
        <v>34571</v>
      </c>
      <c r="J12456" t="s">
        <v>26</v>
      </c>
      <c r="K12456" t="s">
        <v>600</v>
      </c>
      <c r="L12456">
        <v>0</v>
      </c>
      <c r="M12456" t="s">
        <v>13394</v>
      </c>
    </row>
    <row r="12457" spans="1:13" x14ac:dyDescent="0.25">
      <c r="A12457">
        <v>49824</v>
      </c>
      <c r="B12457">
        <v>1267</v>
      </c>
      <c r="C12457" t="str">
        <f>IFERROR(INDEX(customers!B12457:B13956,MATCH(Purchases!B12457,customers!A12457:A13956)), "None")</f>
        <v>None</v>
      </c>
      <c r="D12457" t="str">
        <f>INDEX(Country!$B$2:$B$26,MATCH(INDEX(customers!$D$2:$D$1501,MATCH(Purchases!B12457,customers!$A$2:$A$1501)),Country!$A$2:$A$26))</f>
        <v>UNITED STATES</v>
      </c>
      <c r="E12457" t="str">
        <f>INDEX(Region!$C$2:$F$2,MATCH(INDEX(Country!$C$2:$C$26,MATCH(Purchases!D12457,Country!$B$2:$B$26)), Region!$C$1:$F$1))</f>
        <v>MIDDLE EAST</v>
      </c>
      <c r="F12457" t="e">
        <f>INDEX(customers!G12457:G13956, MATCH(Purchases!C12457,customers!B12457:B13956))</f>
        <v>#N/A</v>
      </c>
      <c r="G12457" t="s">
        <v>16</v>
      </c>
      <c r="H12457">
        <v>122701.2</v>
      </c>
      <c r="I12457" s="1">
        <v>34781</v>
      </c>
      <c r="J12457" t="s">
        <v>26</v>
      </c>
      <c r="K12457" t="s">
        <v>2437</v>
      </c>
      <c r="L12457">
        <v>0</v>
      </c>
      <c r="M12457" t="s">
        <v>13395</v>
      </c>
    </row>
    <row r="12458" spans="1:13" x14ac:dyDescent="0.25">
      <c r="A12458">
        <v>49825</v>
      </c>
      <c r="B12458">
        <v>517</v>
      </c>
      <c r="C12458" t="str">
        <f>IFERROR(INDEX(customers!B12458:B13957,MATCH(Purchases!B12458,customers!A12458:A13957)), "None")</f>
        <v>None</v>
      </c>
      <c r="D12458" t="str">
        <f>INDEX(Country!$B$2:$B$26,MATCH(INDEX(customers!$D$2:$D$1501,MATCH(Purchases!B12458,customers!$A$2:$A$1501)),Country!$A$2:$A$26))</f>
        <v>IRAN</v>
      </c>
      <c r="E12458" t="str">
        <f>INDEX(Region!$C$2:$F$2,MATCH(INDEX(Country!$C$2:$C$26,MATCH(Purchases!D12458,Country!$B$2:$B$26)), Region!$C$1:$F$1))</f>
        <v>MIDDLE EAST</v>
      </c>
      <c r="F12458" t="e">
        <f>INDEX(customers!G12458:G13957, MATCH(Purchases!C12458,customers!B12458:B13957))</f>
        <v>#N/A</v>
      </c>
      <c r="G12458" t="s">
        <v>16</v>
      </c>
      <c r="H12458">
        <v>36065.51</v>
      </c>
      <c r="I12458" s="1">
        <v>34341</v>
      </c>
      <c r="J12458" t="s">
        <v>23</v>
      </c>
      <c r="K12458" t="s">
        <v>1187</v>
      </c>
      <c r="L12458">
        <v>0</v>
      </c>
      <c r="M12458" t="s">
        <v>13396</v>
      </c>
    </row>
    <row r="12459" spans="1:13" x14ac:dyDescent="0.25">
      <c r="A12459">
        <v>49826</v>
      </c>
      <c r="B12459">
        <v>536</v>
      </c>
      <c r="C12459" t="str">
        <f>IFERROR(INDEX(customers!B12459:B13958,MATCH(Purchases!B12459,customers!A12459:A13958)), "None")</f>
        <v>None</v>
      </c>
      <c r="D12459" t="str">
        <f>INDEX(Country!$B$2:$B$26,MATCH(INDEX(customers!$D$2:$D$1501,MATCH(Purchases!B12459,customers!$A$2:$A$1501)),Country!$A$2:$A$26))</f>
        <v>JAPAN</v>
      </c>
      <c r="E12459" t="str">
        <f>INDEX(Region!$C$2:$F$2,MATCH(INDEX(Country!$C$2:$C$26,MATCH(Purchases!D12459,Country!$B$2:$B$26)), Region!$C$1:$F$1))</f>
        <v>ASIA</v>
      </c>
      <c r="F12459" t="e">
        <f>INDEX(customers!G12459:G13958, MATCH(Purchases!C12459,customers!B12459:B13958))</f>
        <v>#N/A</v>
      </c>
      <c r="G12459" t="s">
        <v>9</v>
      </c>
      <c r="H12459">
        <v>160677.39000000001</v>
      </c>
      <c r="I12459" s="1">
        <v>35283</v>
      </c>
      <c r="J12459" t="s">
        <v>31</v>
      </c>
      <c r="K12459" t="s">
        <v>527</v>
      </c>
      <c r="L12459">
        <v>0</v>
      </c>
      <c r="M12459" t="s">
        <v>13397</v>
      </c>
    </row>
    <row r="12460" spans="1:13" x14ac:dyDescent="0.25">
      <c r="A12460">
        <v>49827</v>
      </c>
      <c r="B12460">
        <v>271</v>
      </c>
      <c r="C12460" t="str">
        <f>IFERROR(INDEX(customers!B12460:B13959,MATCH(Purchases!B12460,customers!A12460:A13959)), "None")</f>
        <v>None</v>
      </c>
      <c r="D12460" t="str">
        <f>INDEX(Country!$B$2:$B$26,MATCH(INDEX(customers!$D$2:$D$1501,MATCH(Purchases!B12460,customers!$A$2:$A$1501)),Country!$A$2:$A$26))</f>
        <v>FRANCE</v>
      </c>
      <c r="E12460" t="str">
        <f>INDEX(Region!$C$2:$F$2,MATCH(INDEX(Country!$C$2:$C$26,MATCH(Purchases!D12460,Country!$B$2:$B$26)), Region!$C$1:$F$1))</f>
        <v>EUROPE</v>
      </c>
      <c r="F12460" t="e">
        <f>INDEX(customers!G12460:G13959, MATCH(Purchases!C12460,customers!B12460:B13959))</f>
        <v>#N/A</v>
      </c>
      <c r="G12460" t="s">
        <v>16</v>
      </c>
      <c r="H12460">
        <v>65099.41</v>
      </c>
      <c r="I12460" s="1">
        <v>33814</v>
      </c>
      <c r="J12460" t="s">
        <v>23</v>
      </c>
      <c r="K12460" t="s">
        <v>2215</v>
      </c>
      <c r="L12460">
        <v>0</v>
      </c>
      <c r="M12460" t="s">
        <v>13398</v>
      </c>
    </row>
    <row r="12461" spans="1:13" x14ac:dyDescent="0.25">
      <c r="A12461">
        <v>49828</v>
      </c>
      <c r="B12461">
        <v>212</v>
      </c>
      <c r="C12461" t="str">
        <f>IFERROR(INDEX(customers!B12461:B13960,MATCH(Purchases!B12461,customers!A12461:A13960)), "None")</f>
        <v>None</v>
      </c>
      <c r="D12461" t="str">
        <f>INDEX(Country!$B$2:$B$26,MATCH(INDEX(customers!$D$2:$D$1501,MATCH(Purchases!B12461,customers!$A$2:$A$1501)),Country!$A$2:$A$26))</f>
        <v>GERMANY</v>
      </c>
      <c r="E12461" t="str">
        <f>INDEX(Region!$C$2:$F$2,MATCH(INDEX(Country!$C$2:$C$26,MATCH(Purchases!D12461,Country!$B$2:$B$26)), Region!$C$1:$F$1))</f>
        <v>EUROPE</v>
      </c>
      <c r="F12461" t="e">
        <f>INDEX(customers!G12461:G13960, MATCH(Purchases!C12461,customers!B12461:B13960))</f>
        <v>#N/A</v>
      </c>
      <c r="G12461" t="s">
        <v>9</v>
      </c>
      <c r="H12461">
        <v>109986.56</v>
      </c>
      <c r="I12461" s="1">
        <v>34942</v>
      </c>
      <c r="J12461" t="s">
        <v>31</v>
      </c>
      <c r="K12461" t="s">
        <v>386</v>
      </c>
      <c r="L12461">
        <v>0</v>
      </c>
      <c r="M12461" t="s">
        <v>13399</v>
      </c>
    </row>
    <row r="12462" spans="1:13" x14ac:dyDescent="0.25">
      <c r="A12462">
        <v>49829</v>
      </c>
      <c r="B12462">
        <v>875</v>
      </c>
      <c r="C12462" t="str">
        <f>IFERROR(INDEX(customers!B12462:B13961,MATCH(Purchases!B12462,customers!A12462:A13961)), "None")</f>
        <v>None</v>
      </c>
      <c r="D12462" t="str">
        <f>INDEX(Country!$B$2:$B$26,MATCH(INDEX(customers!$D$2:$D$1501,MATCH(Purchases!B12462,customers!$A$2:$A$1501)),Country!$A$2:$A$26))</f>
        <v>CANADA</v>
      </c>
      <c r="E12462" t="str">
        <f>INDEX(Region!$C$2:$F$2,MATCH(INDEX(Country!$C$2:$C$26,MATCH(Purchases!D12462,Country!$B$2:$B$26)), Region!$C$1:$F$1))</f>
        <v>AMERICA</v>
      </c>
      <c r="F12462" t="e">
        <f>INDEX(customers!G12462:G13961, MATCH(Purchases!C12462,customers!B12462:B13961))</f>
        <v>#N/A</v>
      </c>
      <c r="G12462" t="s">
        <v>9</v>
      </c>
      <c r="H12462">
        <v>155994.48000000001</v>
      </c>
      <c r="I12462" s="1">
        <v>35394</v>
      </c>
      <c r="J12462" t="s">
        <v>13</v>
      </c>
      <c r="K12462" t="s">
        <v>616</v>
      </c>
      <c r="L12462">
        <v>0</v>
      </c>
      <c r="M12462" t="s">
        <v>13400</v>
      </c>
    </row>
    <row r="12463" spans="1:13" x14ac:dyDescent="0.25">
      <c r="A12463">
        <v>49830</v>
      </c>
      <c r="B12463">
        <v>400</v>
      </c>
      <c r="C12463" t="str">
        <f>IFERROR(INDEX(customers!B12463:B13962,MATCH(Purchases!B12463,customers!A12463:A13962)), "None")</f>
        <v>None</v>
      </c>
      <c r="D12463" t="str">
        <f>INDEX(Country!$B$2:$B$26,MATCH(INDEX(customers!$D$2:$D$1501,MATCH(Purchases!B12463,customers!$A$2:$A$1501)),Country!$A$2:$A$26))</f>
        <v>KENYA</v>
      </c>
      <c r="E12463" t="str">
        <f>INDEX(Region!$C$2:$F$2,MATCH(INDEX(Country!$C$2:$C$26,MATCH(Purchases!D12463,Country!$B$2:$B$26)), Region!$C$1:$F$1))</f>
        <v>ASIA</v>
      </c>
      <c r="F12463" t="e">
        <f>INDEX(customers!G12463:G13962, MATCH(Purchases!C12463,customers!B12463:B13962))</f>
        <v>#N/A</v>
      </c>
      <c r="G12463" t="s">
        <v>16</v>
      </c>
      <c r="H12463">
        <v>198341.12</v>
      </c>
      <c r="I12463" s="1">
        <v>34525</v>
      </c>
      <c r="J12463" t="s">
        <v>13</v>
      </c>
      <c r="K12463" t="s">
        <v>2882</v>
      </c>
      <c r="L12463">
        <v>0</v>
      </c>
      <c r="M12463" t="s">
        <v>13401</v>
      </c>
    </row>
    <row r="12464" spans="1:13" x14ac:dyDescent="0.25">
      <c r="A12464">
        <v>49831</v>
      </c>
      <c r="B12464">
        <v>820</v>
      </c>
      <c r="C12464" t="str">
        <f>IFERROR(INDEX(customers!B12464:B13963,MATCH(Purchases!B12464,customers!A12464:A13963)), "None")</f>
        <v>None</v>
      </c>
      <c r="D12464" t="str">
        <f>INDEX(Country!$B$2:$B$26,MATCH(INDEX(customers!$D$2:$D$1501,MATCH(Purchases!B12464,customers!$A$2:$A$1501)),Country!$A$2:$A$26))</f>
        <v>EGYPT</v>
      </c>
      <c r="E12464" t="str">
        <f>INDEX(Region!$C$2:$F$2,MATCH(INDEX(Country!$C$2:$C$26,MATCH(Purchases!D12464,Country!$B$2:$B$26)), Region!$C$1:$F$1))</f>
        <v>MIDDLE EAST</v>
      </c>
      <c r="F12464" t="e">
        <f>INDEX(customers!G12464:G13963, MATCH(Purchases!C12464,customers!B12464:B13963))</f>
        <v>#N/A</v>
      </c>
      <c r="G12464" t="s">
        <v>16</v>
      </c>
      <c r="H12464">
        <v>87376.59</v>
      </c>
      <c r="I12464" s="1">
        <v>34205</v>
      </c>
      <c r="J12464" t="s">
        <v>13</v>
      </c>
      <c r="K12464" t="s">
        <v>582</v>
      </c>
      <c r="L12464">
        <v>0</v>
      </c>
      <c r="M12464" t="s">
        <v>13402</v>
      </c>
    </row>
    <row r="12465" spans="1:13" x14ac:dyDescent="0.25">
      <c r="A12465">
        <v>49856</v>
      </c>
      <c r="B12465">
        <v>1078</v>
      </c>
      <c r="C12465" t="str">
        <f>IFERROR(INDEX(customers!B12465:B13964,MATCH(Purchases!B12465,customers!A12465:A13964)), "None")</f>
        <v>None</v>
      </c>
      <c r="D12465" t="str">
        <f>INDEX(Country!$B$2:$B$26,MATCH(INDEX(customers!$D$2:$D$1501,MATCH(Purchases!B12465,customers!$A$2:$A$1501)),Country!$A$2:$A$26))</f>
        <v>ROMANIA</v>
      </c>
      <c r="E12465" t="str">
        <f>INDEX(Region!$C$2:$F$2,MATCH(INDEX(Country!$C$2:$C$26,MATCH(Purchases!D12465,Country!$B$2:$B$26)), Region!$C$1:$F$1))</f>
        <v>EUROPE</v>
      </c>
      <c r="F12465" t="e">
        <f>INDEX(customers!G12465:G13964, MATCH(Purchases!C12465,customers!B12465:B13964))</f>
        <v>#N/A</v>
      </c>
      <c r="G12465" t="s">
        <v>9</v>
      </c>
      <c r="H12465">
        <v>68857.990000000005</v>
      </c>
      <c r="I12465" s="1">
        <v>35954</v>
      </c>
      <c r="J12465" t="s">
        <v>31</v>
      </c>
      <c r="K12465" t="s">
        <v>1516</v>
      </c>
      <c r="L12465">
        <v>0</v>
      </c>
      <c r="M12465" t="s">
        <v>13403</v>
      </c>
    </row>
    <row r="12466" spans="1:13" x14ac:dyDescent="0.25">
      <c r="A12466">
        <v>49857</v>
      </c>
      <c r="B12466">
        <v>22</v>
      </c>
      <c r="C12466" t="str">
        <f>IFERROR(INDEX(customers!B12466:B13965,MATCH(Purchases!B12466,customers!A12466:A13965)), "None")</f>
        <v>None</v>
      </c>
      <c r="D12466" t="str">
        <f>INDEX(Country!$B$2:$B$26,MATCH(INDEX(customers!$D$2:$D$1501,MATCH(Purchases!B12466,customers!$A$2:$A$1501)),Country!$A$2:$A$26))</f>
        <v>CANADA</v>
      </c>
      <c r="E12466" t="str">
        <f>INDEX(Region!$C$2:$F$2,MATCH(INDEX(Country!$C$2:$C$26,MATCH(Purchases!D12466,Country!$B$2:$B$26)), Region!$C$1:$F$1))</f>
        <v>AMERICA</v>
      </c>
      <c r="F12466" t="e">
        <f>INDEX(customers!G12466:G13965, MATCH(Purchases!C12466,customers!B12466:B13965))</f>
        <v>#N/A</v>
      </c>
      <c r="G12466" t="s">
        <v>9</v>
      </c>
      <c r="H12466">
        <v>162522.13</v>
      </c>
      <c r="I12466" s="1">
        <v>35493</v>
      </c>
      <c r="J12466" t="s">
        <v>13</v>
      </c>
      <c r="K12466" t="s">
        <v>1432</v>
      </c>
      <c r="L12466">
        <v>0</v>
      </c>
      <c r="M12466" t="s">
        <v>13404</v>
      </c>
    </row>
    <row r="12467" spans="1:13" x14ac:dyDescent="0.25">
      <c r="A12467">
        <v>49858</v>
      </c>
      <c r="B12467">
        <v>334</v>
      </c>
      <c r="C12467" t="str">
        <f>IFERROR(INDEX(customers!B12467:B13966,MATCH(Purchases!B12467,customers!A12467:A13966)), "None")</f>
        <v>None</v>
      </c>
      <c r="D12467" t="str">
        <f>INDEX(Country!$B$2:$B$26,MATCH(INDEX(customers!$D$2:$D$1501,MATCH(Purchases!B12467,customers!$A$2:$A$1501)),Country!$A$2:$A$26))</f>
        <v>EGYPT</v>
      </c>
      <c r="E12467" t="str">
        <f>INDEX(Region!$C$2:$F$2,MATCH(INDEX(Country!$C$2:$C$26,MATCH(Purchases!D12467,Country!$B$2:$B$26)), Region!$C$1:$F$1))</f>
        <v>MIDDLE EAST</v>
      </c>
      <c r="F12467" t="e">
        <f>INDEX(customers!G12467:G13966, MATCH(Purchases!C12467,customers!B12467:B13966))</f>
        <v>#N/A</v>
      </c>
      <c r="G12467" t="s">
        <v>16</v>
      </c>
      <c r="H12467">
        <v>170024.67</v>
      </c>
      <c r="I12467" s="1">
        <v>34094</v>
      </c>
      <c r="J12467" t="s">
        <v>10</v>
      </c>
      <c r="K12467" t="s">
        <v>935</v>
      </c>
      <c r="L12467">
        <v>0</v>
      </c>
      <c r="M12467" t="s">
        <v>13405</v>
      </c>
    </row>
    <row r="12468" spans="1:13" x14ac:dyDescent="0.25">
      <c r="A12468">
        <v>49859</v>
      </c>
      <c r="B12468">
        <v>434</v>
      </c>
      <c r="C12468" t="str">
        <f>IFERROR(INDEX(customers!B12468:B13967,MATCH(Purchases!B12468,customers!A12468:A13967)), "None")</f>
        <v>None</v>
      </c>
      <c r="D12468" t="str">
        <f>INDEX(Country!$B$2:$B$26,MATCH(INDEX(customers!$D$2:$D$1501,MATCH(Purchases!B12468,customers!$A$2:$A$1501)),Country!$A$2:$A$26))</f>
        <v>CANADA</v>
      </c>
      <c r="E12468" t="str">
        <f>INDEX(Region!$C$2:$F$2,MATCH(INDEX(Country!$C$2:$C$26,MATCH(Purchases!D12468,Country!$B$2:$B$26)), Region!$C$1:$F$1))</f>
        <v>AMERICA</v>
      </c>
      <c r="F12468" t="e">
        <f>INDEX(customers!G12468:G13967, MATCH(Purchases!C12468,customers!B12468:B13967))</f>
        <v>#N/A</v>
      </c>
      <c r="G12468" t="s">
        <v>9</v>
      </c>
      <c r="H12468">
        <v>239756.71</v>
      </c>
      <c r="I12468" s="1">
        <v>35187</v>
      </c>
      <c r="J12468" t="s">
        <v>31</v>
      </c>
      <c r="K12468" t="s">
        <v>271</v>
      </c>
      <c r="L12468">
        <v>0</v>
      </c>
      <c r="M12468" t="s">
        <v>13406</v>
      </c>
    </row>
    <row r="12469" spans="1:13" x14ac:dyDescent="0.25">
      <c r="A12469">
        <v>49860</v>
      </c>
      <c r="B12469">
        <v>430</v>
      </c>
      <c r="C12469" t="str">
        <f>IFERROR(INDEX(customers!B12469:B13968,MATCH(Purchases!B12469,customers!A12469:A13968)), "None")</f>
        <v>None</v>
      </c>
      <c r="D12469" t="str">
        <f>INDEX(Country!$B$2:$B$26,MATCH(INDEX(customers!$D$2:$D$1501,MATCH(Purchases!B12469,customers!$A$2:$A$1501)),Country!$A$2:$A$26))</f>
        <v>CANADA</v>
      </c>
      <c r="E12469" t="str">
        <f>INDEX(Region!$C$2:$F$2,MATCH(INDEX(Country!$C$2:$C$26,MATCH(Purchases!D12469,Country!$B$2:$B$26)), Region!$C$1:$F$1))</f>
        <v>AMERICA</v>
      </c>
      <c r="F12469" t="e">
        <f>INDEX(customers!G12469:G13968, MATCH(Purchases!C12469,customers!B12469:B13968))</f>
        <v>#N/A</v>
      </c>
      <c r="G12469" t="s">
        <v>9</v>
      </c>
      <c r="H12469">
        <v>172654.58</v>
      </c>
      <c r="I12469" s="1">
        <v>35238</v>
      </c>
      <c r="J12469" t="s">
        <v>10</v>
      </c>
      <c r="K12469" t="s">
        <v>2454</v>
      </c>
      <c r="L12469">
        <v>0</v>
      </c>
      <c r="M12469" t="s">
        <v>13407</v>
      </c>
    </row>
    <row r="12470" spans="1:13" x14ac:dyDescent="0.25">
      <c r="A12470">
        <v>49861</v>
      </c>
      <c r="B12470">
        <v>1133</v>
      </c>
      <c r="C12470" t="str">
        <f>IFERROR(INDEX(customers!B12470:B13969,MATCH(Purchases!B12470,customers!A12470:A13969)), "None")</f>
        <v>None</v>
      </c>
      <c r="D12470" t="str">
        <f>INDEX(Country!$B$2:$B$26,MATCH(INDEX(customers!$D$2:$D$1501,MATCH(Purchases!B12470,customers!$A$2:$A$1501)),Country!$A$2:$A$26))</f>
        <v>KENYA</v>
      </c>
      <c r="E12470" t="str">
        <f>INDEX(Region!$C$2:$F$2,MATCH(INDEX(Country!$C$2:$C$26,MATCH(Purchases!D12470,Country!$B$2:$B$26)), Region!$C$1:$F$1))</f>
        <v>ASIA</v>
      </c>
      <c r="F12470" t="e">
        <f>INDEX(customers!G12470:G13969, MATCH(Purchases!C12470,customers!B12470:B13969))</f>
        <v>#N/A</v>
      </c>
      <c r="G12470" t="s">
        <v>16</v>
      </c>
      <c r="H12470">
        <v>302569.75</v>
      </c>
      <c r="I12470" s="1">
        <v>34498</v>
      </c>
      <c r="J12470" t="s">
        <v>26</v>
      </c>
      <c r="K12470" t="s">
        <v>726</v>
      </c>
      <c r="L12470">
        <v>0</v>
      </c>
      <c r="M12470" t="s">
        <v>13408</v>
      </c>
    </row>
    <row r="12471" spans="1:13" x14ac:dyDescent="0.25">
      <c r="A12471">
        <v>49862</v>
      </c>
      <c r="B12471">
        <v>929</v>
      </c>
      <c r="C12471" t="str">
        <f>IFERROR(INDEX(customers!B12471:B13970,MATCH(Purchases!B12471,customers!A12471:A13970)), "None")</f>
        <v>None</v>
      </c>
      <c r="D12471" t="str">
        <f>INDEX(Country!$B$2:$B$26,MATCH(INDEX(customers!$D$2:$D$1501,MATCH(Purchases!B12471,customers!$A$2:$A$1501)),Country!$A$2:$A$26))</f>
        <v>UNITED KINGDOM</v>
      </c>
      <c r="E12471" t="str">
        <f>INDEX(Region!$C$2:$F$2,MATCH(INDEX(Country!$C$2:$C$26,MATCH(Purchases!D12471,Country!$B$2:$B$26)), Region!$C$1:$F$1))</f>
        <v>MIDDLE EAST</v>
      </c>
      <c r="F12471" t="e">
        <f>INDEX(customers!G12471:G13970, MATCH(Purchases!C12471,customers!B12471:B13970))</f>
        <v>#N/A</v>
      </c>
      <c r="G12471" t="s">
        <v>16</v>
      </c>
      <c r="H12471">
        <v>90394.71</v>
      </c>
      <c r="I12471" s="1">
        <v>33860</v>
      </c>
      <c r="J12471" t="s">
        <v>23</v>
      </c>
      <c r="K12471" t="s">
        <v>136</v>
      </c>
      <c r="L12471">
        <v>0</v>
      </c>
      <c r="M12471" t="s">
        <v>13409</v>
      </c>
    </row>
    <row r="12472" spans="1:13" x14ac:dyDescent="0.25">
      <c r="A12472">
        <v>49863</v>
      </c>
      <c r="B12472">
        <v>1198</v>
      </c>
      <c r="C12472" t="str">
        <f>IFERROR(INDEX(customers!B12472:B13971,MATCH(Purchases!B12472,customers!A12472:A13971)), "None")</f>
        <v>None</v>
      </c>
      <c r="D12472" t="str">
        <f>INDEX(Country!$B$2:$B$26,MATCH(INDEX(customers!$D$2:$D$1501,MATCH(Purchases!B12472,customers!$A$2:$A$1501)),Country!$A$2:$A$26))</f>
        <v>CHINA</v>
      </c>
      <c r="E12472" t="str">
        <f>INDEX(Region!$C$2:$F$2,MATCH(INDEX(Country!$C$2:$C$26,MATCH(Purchases!D12472,Country!$B$2:$B$26)), Region!$C$1:$F$1))</f>
        <v>AMERICA</v>
      </c>
      <c r="F12472" t="e">
        <f>INDEX(customers!G12472:G13971, MATCH(Purchases!C12472,customers!B12472:B13971))</f>
        <v>#N/A</v>
      </c>
      <c r="G12472" t="s">
        <v>9</v>
      </c>
      <c r="H12472">
        <v>244928.68</v>
      </c>
      <c r="I12472" s="1">
        <v>35225</v>
      </c>
      <c r="J12472" t="s">
        <v>10</v>
      </c>
      <c r="K12472" t="s">
        <v>829</v>
      </c>
      <c r="L12472">
        <v>0</v>
      </c>
      <c r="M12472" t="s">
        <v>13410</v>
      </c>
    </row>
    <row r="12473" spans="1:13" x14ac:dyDescent="0.25">
      <c r="A12473">
        <v>49888</v>
      </c>
      <c r="B12473">
        <v>593</v>
      </c>
      <c r="C12473" t="str">
        <f>IFERROR(INDEX(customers!B12473:B13972,MATCH(Purchases!B12473,customers!A12473:A13972)), "None")</f>
        <v>None</v>
      </c>
      <c r="D12473" t="str">
        <f>INDEX(Country!$B$2:$B$26,MATCH(INDEX(customers!$D$2:$D$1501,MATCH(Purchases!B12473,customers!$A$2:$A$1501)),Country!$A$2:$A$26))</f>
        <v>INDONESIA</v>
      </c>
      <c r="E12473" t="str">
        <f>INDEX(Region!$C$2:$F$2,MATCH(INDEX(Country!$C$2:$C$26,MATCH(Purchases!D12473,Country!$B$2:$B$26)), Region!$C$1:$F$1))</f>
        <v>ASIA</v>
      </c>
      <c r="F12473" t="e">
        <f>INDEX(customers!G12473:G13972, MATCH(Purchases!C12473,customers!B12473:B13972))</f>
        <v>#N/A</v>
      </c>
      <c r="G12473" t="s">
        <v>9</v>
      </c>
      <c r="H12473">
        <v>60895.06</v>
      </c>
      <c r="I12473" s="1">
        <v>35827</v>
      </c>
      <c r="J12473" t="s">
        <v>10</v>
      </c>
      <c r="K12473" t="s">
        <v>27</v>
      </c>
      <c r="L12473">
        <v>0</v>
      </c>
      <c r="M12473" t="s">
        <v>13411</v>
      </c>
    </row>
    <row r="12474" spans="1:13" x14ac:dyDescent="0.25">
      <c r="A12474">
        <v>49889</v>
      </c>
      <c r="B12474">
        <v>1426</v>
      </c>
      <c r="C12474" t="str">
        <f>IFERROR(INDEX(customers!B12474:B13973,MATCH(Purchases!B12474,customers!A12474:A13973)), "None")</f>
        <v>None</v>
      </c>
      <c r="D12474" t="str">
        <f>INDEX(Country!$B$2:$B$26,MATCH(INDEX(customers!$D$2:$D$1501,MATCH(Purchases!B12474,customers!$A$2:$A$1501)),Country!$A$2:$A$26))</f>
        <v>MOROCCO</v>
      </c>
      <c r="E12474" t="str">
        <f>INDEX(Region!$C$2:$F$2,MATCH(INDEX(Country!$C$2:$C$26,MATCH(Purchases!D12474,Country!$B$2:$B$26)), Region!$C$1:$F$1))</f>
        <v>ASIA</v>
      </c>
      <c r="F12474" t="e">
        <f>INDEX(customers!G12474:G13973, MATCH(Purchases!C12474,customers!B12474:B13973))</f>
        <v>#N/A</v>
      </c>
      <c r="G12474" t="s">
        <v>16</v>
      </c>
      <c r="H12474">
        <v>129740.04</v>
      </c>
      <c r="I12474" s="1">
        <v>33951</v>
      </c>
      <c r="J12474" t="s">
        <v>13</v>
      </c>
      <c r="K12474" t="s">
        <v>3238</v>
      </c>
      <c r="L12474">
        <v>0</v>
      </c>
      <c r="M12474" t="s">
        <v>13412</v>
      </c>
    </row>
    <row r="12475" spans="1:13" x14ac:dyDescent="0.25">
      <c r="A12475">
        <v>49890</v>
      </c>
      <c r="B12475">
        <v>1432</v>
      </c>
      <c r="C12475" t="str">
        <f>IFERROR(INDEX(customers!B12475:B13974,MATCH(Purchases!B12475,customers!A12475:A13974)), "None")</f>
        <v>None</v>
      </c>
      <c r="D12475" t="str">
        <f>INDEX(Country!$B$2:$B$26,MATCH(INDEX(customers!$D$2:$D$1501,MATCH(Purchases!B12475,customers!$A$2:$A$1501)),Country!$A$2:$A$26))</f>
        <v>VIETNAM</v>
      </c>
      <c r="E12475" t="str">
        <f>INDEX(Region!$C$2:$F$2,MATCH(INDEX(Country!$C$2:$C$26,MATCH(Purchases!D12475,Country!$B$2:$B$26)), Region!$C$1:$F$1))</f>
        <v>ASIA</v>
      </c>
      <c r="F12475" t="e">
        <f>INDEX(customers!G12475:G13974, MATCH(Purchases!C12475,customers!B12475:B13974))</f>
        <v>#N/A</v>
      </c>
      <c r="G12475" t="s">
        <v>16</v>
      </c>
      <c r="H12475">
        <v>98510.37</v>
      </c>
      <c r="I12475" s="1">
        <v>33703</v>
      </c>
      <c r="J12475" t="s">
        <v>13</v>
      </c>
      <c r="K12475" t="s">
        <v>1344</v>
      </c>
      <c r="L12475">
        <v>0</v>
      </c>
      <c r="M12475" t="s">
        <v>13413</v>
      </c>
    </row>
    <row r="12476" spans="1:13" x14ac:dyDescent="0.25">
      <c r="A12476">
        <v>49891</v>
      </c>
      <c r="B12476">
        <v>1399</v>
      </c>
      <c r="C12476" t="str">
        <f>IFERROR(INDEX(customers!B12476:B13975,MATCH(Purchases!B12476,customers!A12476:A13975)), "None")</f>
        <v>None</v>
      </c>
      <c r="D12476" t="str">
        <f>INDEX(Country!$B$2:$B$26,MATCH(INDEX(customers!$D$2:$D$1501,MATCH(Purchases!B12476,customers!$A$2:$A$1501)),Country!$A$2:$A$26))</f>
        <v>ALGERIA</v>
      </c>
      <c r="E12476" t="e">
        <f>INDEX(Region!$C$2:$F$2,MATCH(INDEX(Country!$C$2:$C$26,MATCH(Purchases!D12476,Country!$B$2:$B$26)), Region!$C$1:$F$1))</f>
        <v>#N/A</v>
      </c>
      <c r="F12476" t="e">
        <f>INDEX(customers!G12476:G13975, MATCH(Purchases!C12476,customers!B12476:B13975))</f>
        <v>#N/A</v>
      </c>
      <c r="G12476" t="s">
        <v>16</v>
      </c>
      <c r="H12476">
        <v>252391.81</v>
      </c>
      <c r="I12476" s="1">
        <v>34590</v>
      </c>
      <c r="J12476" t="s">
        <v>23</v>
      </c>
      <c r="K12476" t="s">
        <v>917</v>
      </c>
      <c r="L12476">
        <v>0</v>
      </c>
      <c r="M12476" t="s">
        <v>13414</v>
      </c>
    </row>
    <row r="12477" spans="1:13" x14ac:dyDescent="0.25">
      <c r="A12477">
        <v>49892</v>
      </c>
      <c r="B12477">
        <v>346</v>
      </c>
      <c r="C12477" t="str">
        <f>IFERROR(INDEX(customers!B12477:B13976,MATCH(Purchases!B12477,customers!A12477:A13976)), "None")</f>
        <v>None</v>
      </c>
      <c r="D12477" t="str">
        <f>INDEX(Country!$B$2:$B$26,MATCH(INDEX(customers!$D$2:$D$1501,MATCH(Purchases!B12477,customers!$A$2:$A$1501)),Country!$A$2:$A$26))</f>
        <v>BRAZIL</v>
      </c>
      <c r="E12477" t="str">
        <f>INDEX(Region!$C$2:$F$2,MATCH(INDEX(Country!$C$2:$C$26,MATCH(Purchases!D12477,Country!$B$2:$B$26)), Region!$C$1:$F$1))</f>
        <v>AMERICA</v>
      </c>
      <c r="F12477" t="e">
        <f>INDEX(customers!G12477:G13976, MATCH(Purchases!C12477,customers!B12477:B13976))</f>
        <v>#N/A</v>
      </c>
      <c r="G12477" t="s">
        <v>16</v>
      </c>
      <c r="H12477">
        <v>68202.600000000006</v>
      </c>
      <c r="I12477" s="1">
        <v>34741</v>
      </c>
      <c r="J12477" t="s">
        <v>10</v>
      </c>
      <c r="K12477" t="s">
        <v>1602</v>
      </c>
      <c r="L12477">
        <v>0</v>
      </c>
      <c r="M12477" t="s">
        <v>13415</v>
      </c>
    </row>
    <row r="12478" spans="1:13" x14ac:dyDescent="0.25">
      <c r="A12478">
        <v>49893</v>
      </c>
      <c r="B12478">
        <v>1183</v>
      </c>
      <c r="C12478" t="str">
        <f>IFERROR(INDEX(customers!B12478:B13977,MATCH(Purchases!B12478,customers!A12478:A13977)), "None")</f>
        <v>None</v>
      </c>
      <c r="D12478" t="str">
        <f>INDEX(Country!$B$2:$B$26,MATCH(INDEX(customers!$D$2:$D$1501,MATCH(Purchases!B12478,customers!$A$2:$A$1501)),Country!$A$2:$A$26))</f>
        <v>ARGENTINA</v>
      </c>
      <c r="E12478" t="str">
        <f>INDEX(Region!$C$2:$F$2,MATCH(INDEX(Country!$C$2:$C$26,MATCH(Purchases!D12478,Country!$B$2:$B$26)), Region!$C$1:$F$1))</f>
        <v>AMERICA</v>
      </c>
      <c r="F12478" t="e">
        <f>INDEX(customers!G12478:G13977, MATCH(Purchases!C12478,customers!B12478:B13977))</f>
        <v>#N/A</v>
      </c>
      <c r="G12478" t="s">
        <v>9</v>
      </c>
      <c r="H12478">
        <v>59749.65</v>
      </c>
      <c r="I12478" s="1">
        <v>35445</v>
      </c>
      <c r="J12478" t="s">
        <v>23</v>
      </c>
      <c r="K12478" t="s">
        <v>602</v>
      </c>
      <c r="L12478">
        <v>0</v>
      </c>
      <c r="M12478" t="s">
        <v>13416</v>
      </c>
    </row>
    <row r="12479" spans="1:13" x14ac:dyDescent="0.25">
      <c r="A12479">
        <v>49894</v>
      </c>
      <c r="B12479">
        <v>1210</v>
      </c>
      <c r="C12479" t="str">
        <f>IFERROR(INDEX(customers!B12479:B13978,MATCH(Purchases!B12479,customers!A12479:A13978)), "None")</f>
        <v>None</v>
      </c>
      <c r="D12479" t="str">
        <f>INDEX(Country!$B$2:$B$26,MATCH(INDEX(customers!$D$2:$D$1501,MATCH(Purchases!B12479,customers!$A$2:$A$1501)),Country!$A$2:$A$26))</f>
        <v>MOZAMBIQUE</v>
      </c>
      <c r="E12479" t="str">
        <f>INDEX(Region!$C$2:$F$2,MATCH(INDEX(Country!$C$2:$C$26,MATCH(Purchases!D12479,Country!$B$2:$B$26)), Region!$C$1:$F$1))</f>
        <v>ASIA</v>
      </c>
      <c r="F12479" t="e">
        <f>INDEX(customers!G12479:G13978, MATCH(Purchases!C12479,customers!B12479:B13978))</f>
        <v>#N/A</v>
      </c>
      <c r="G12479" t="s">
        <v>9</v>
      </c>
      <c r="H12479">
        <v>297453.94</v>
      </c>
      <c r="I12479" s="1">
        <v>35560</v>
      </c>
      <c r="J12479" t="s">
        <v>23</v>
      </c>
      <c r="K12479" t="s">
        <v>983</v>
      </c>
      <c r="L12479">
        <v>0</v>
      </c>
      <c r="M12479" t="s">
        <v>13417</v>
      </c>
    </row>
    <row r="12480" spans="1:13" x14ac:dyDescent="0.25">
      <c r="A12480">
        <v>49895</v>
      </c>
      <c r="B12480">
        <v>931</v>
      </c>
      <c r="C12480" t="str">
        <f>IFERROR(INDEX(customers!B12480:B13979,MATCH(Purchases!B12480,customers!A12480:A13979)), "None")</f>
        <v>None</v>
      </c>
      <c r="D12480" t="str">
        <f>INDEX(Country!$B$2:$B$26,MATCH(INDEX(customers!$D$2:$D$1501,MATCH(Purchases!B12480,customers!$A$2:$A$1501)),Country!$A$2:$A$26))</f>
        <v>ALGERIA</v>
      </c>
      <c r="E12480" t="e">
        <f>INDEX(Region!$C$2:$F$2,MATCH(INDEX(Country!$C$2:$C$26,MATCH(Purchases!D12480,Country!$B$2:$B$26)), Region!$C$1:$F$1))</f>
        <v>#N/A</v>
      </c>
      <c r="F12480" t="e">
        <f>INDEX(customers!G12480:G13979, MATCH(Purchases!C12480,customers!B12480:B13979))</f>
        <v>#N/A</v>
      </c>
      <c r="G12480" t="s">
        <v>16</v>
      </c>
      <c r="H12480">
        <v>5446.69</v>
      </c>
      <c r="I12480" s="1">
        <v>34282</v>
      </c>
      <c r="J12480" t="s">
        <v>26</v>
      </c>
      <c r="K12480" t="s">
        <v>3242</v>
      </c>
      <c r="L12480">
        <v>0</v>
      </c>
      <c r="M12480" t="s">
        <v>13418</v>
      </c>
    </row>
    <row r="12481" spans="1:13" x14ac:dyDescent="0.25">
      <c r="A12481">
        <v>49920</v>
      </c>
      <c r="B12481">
        <v>1258</v>
      </c>
      <c r="C12481" t="str">
        <f>IFERROR(INDEX(customers!B12481:B13980,MATCH(Purchases!B12481,customers!A12481:A13980)), "None")</f>
        <v>None</v>
      </c>
      <c r="D12481" t="str">
        <f>INDEX(Country!$B$2:$B$26,MATCH(INDEX(customers!$D$2:$D$1501,MATCH(Purchases!B12481,customers!$A$2:$A$1501)),Country!$A$2:$A$26))</f>
        <v>CANADA</v>
      </c>
      <c r="E12481" t="str">
        <f>INDEX(Region!$C$2:$F$2,MATCH(INDEX(Country!$C$2:$C$26,MATCH(Purchases!D12481,Country!$B$2:$B$26)), Region!$C$1:$F$1))</f>
        <v>AMERICA</v>
      </c>
      <c r="F12481" t="e">
        <f>INDEX(customers!G12481:G13980, MATCH(Purchases!C12481,customers!B12481:B13980))</f>
        <v>#N/A</v>
      </c>
      <c r="G12481" t="s">
        <v>9</v>
      </c>
      <c r="H12481">
        <v>195220.83</v>
      </c>
      <c r="I12481" s="1">
        <v>35114</v>
      </c>
      <c r="J12481" t="s">
        <v>10</v>
      </c>
      <c r="K12481" t="s">
        <v>32</v>
      </c>
      <c r="L12481">
        <v>0</v>
      </c>
      <c r="M12481" t="s">
        <v>13419</v>
      </c>
    </row>
    <row r="12482" spans="1:13" x14ac:dyDescent="0.25">
      <c r="A12482">
        <v>49921</v>
      </c>
      <c r="B12482">
        <v>697</v>
      </c>
      <c r="C12482" t="str">
        <f>IFERROR(INDEX(customers!B12482:B13981,MATCH(Purchases!B12482,customers!A12482:A13981)), "None")</f>
        <v>None</v>
      </c>
      <c r="D12482" t="str">
        <f>INDEX(Country!$B$2:$B$26,MATCH(INDEX(customers!$D$2:$D$1501,MATCH(Purchases!B12482,customers!$A$2:$A$1501)),Country!$A$2:$A$26))</f>
        <v>EGYPT</v>
      </c>
      <c r="E12482" t="str">
        <f>INDEX(Region!$C$2:$F$2,MATCH(INDEX(Country!$C$2:$C$26,MATCH(Purchases!D12482,Country!$B$2:$B$26)), Region!$C$1:$F$1))</f>
        <v>MIDDLE EAST</v>
      </c>
      <c r="F12482" t="e">
        <f>INDEX(customers!G12482:G13981, MATCH(Purchases!C12482,customers!B12482:B13981))</f>
        <v>#N/A</v>
      </c>
      <c r="G12482" t="s">
        <v>16</v>
      </c>
      <c r="H12482">
        <v>323725.08</v>
      </c>
      <c r="I12482" s="1">
        <v>34748</v>
      </c>
      <c r="J12482" t="s">
        <v>10</v>
      </c>
      <c r="K12482" t="s">
        <v>1130</v>
      </c>
      <c r="L12482">
        <v>0</v>
      </c>
      <c r="M12482" t="s">
        <v>13420</v>
      </c>
    </row>
    <row r="12483" spans="1:13" x14ac:dyDescent="0.25">
      <c r="A12483">
        <v>49922</v>
      </c>
      <c r="B12483">
        <v>959</v>
      </c>
      <c r="C12483" t="str">
        <f>IFERROR(INDEX(customers!B12483:B13982,MATCH(Purchases!B12483,customers!A12483:A13982)), "None")</f>
        <v>None</v>
      </c>
      <c r="D12483" t="str">
        <f>INDEX(Country!$B$2:$B$26,MATCH(INDEX(customers!$D$2:$D$1501,MATCH(Purchases!B12483,customers!$A$2:$A$1501)),Country!$A$2:$A$26))</f>
        <v>EGYPT</v>
      </c>
      <c r="E12483" t="str">
        <f>INDEX(Region!$C$2:$F$2,MATCH(INDEX(Country!$C$2:$C$26,MATCH(Purchases!D12483,Country!$B$2:$B$26)), Region!$C$1:$F$1))</f>
        <v>MIDDLE EAST</v>
      </c>
      <c r="F12483" t="e">
        <f>INDEX(customers!G12483:G13982, MATCH(Purchases!C12483,customers!B12483:B13982))</f>
        <v>#N/A</v>
      </c>
      <c r="G12483" t="s">
        <v>16</v>
      </c>
      <c r="H12483">
        <v>32553.599999999999</v>
      </c>
      <c r="I12483" s="1">
        <v>34577</v>
      </c>
      <c r="J12483" t="s">
        <v>10</v>
      </c>
      <c r="K12483" t="s">
        <v>1960</v>
      </c>
      <c r="L12483">
        <v>0</v>
      </c>
      <c r="M12483" t="s">
        <v>13421</v>
      </c>
    </row>
    <row r="12484" spans="1:13" x14ac:dyDescent="0.25">
      <c r="A12484">
        <v>49923</v>
      </c>
      <c r="B12484">
        <v>1033</v>
      </c>
      <c r="C12484" t="str">
        <f>IFERROR(INDEX(customers!B12484:B13983,MATCH(Purchases!B12484,customers!A12484:A13983)), "None")</f>
        <v>None</v>
      </c>
      <c r="D12484" t="str">
        <f>INDEX(Country!$B$2:$B$26,MATCH(INDEX(customers!$D$2:$D$1501,MATCH(Purchases!B12484,customers!$A$2:$A$1501)),Country!$A$2:$A$26))</f>
        <v>INDIA</v>
      </c>
      <c r="E12484" t="str">
        <f>INDEX(Region!$C$2:$F$2,MATCH(INDEX(Country!$C$2:$C$26,MATCH(Purchases!D12484,Country!$B$2:$B$26)), Region!$C$1:$F$1))</f>
        <v>ASIA</v>
      </c>
      <c r="F12484" t="e">
        <f>INDEX(customers!G12484:G13983, MATCH(Purchases!C12484,customers!B12484:B13983))</f>
        <v>#N/A</v>
      </c>
      <c r="G12484" t="s">
        <v>16</v>
      </c>
      <c r="H12484">
        <v>44262.239999999998</v>
      </c>
      <c r="I12484" s="1">
        <v>34431</v>
      </c>
      <c r="J12484" t="s">
        <v>31</v>
      </c>
      <c r="K12484" t="s">
        <v>631</v>
      </c>
      <c r="L12484">
        <v>0</v>
      </c>
      <c r="M12484" t="s">
        <v>13422</v>
      </c>
    </row>
    <row r="12485" spans="1:13" x14ac:dyDescent="0.25">
      <c r="A12485">
        <v>49924</v>
      </c>
      <c r="B12485">
        <v>88</v>
      </c>
      <c r="C12485" t="str">
        <f>IFERROR(INDEX(customers!B12485:B13984,MATCH(Purchases!B12485,customers!A12485:A13984)), "None")</f>
        <v>None</v>
      </c>
      <c r="D12485" t="str">
        <f>INDEX(Country!$B$2:$B$26,MATCH(INDEX(customers!$D$2:$D$1501,MATCH(Purchases!B12485,customers!$A$2:$A$1501)),Country!$A$2:$A$26))</f>
        <v>MOZAMBIQUE</v>
      </c>
      <c r="E12485" t="str">
        <f>INDEX(Region!$C$2:$F$2,MATCH(INDEX(Country!$C$2:$C$26,MATCH(Purchases!D12485,Country!$B$2:$B$26)), Region!$C$1:$F$1))</f>
        <v>ASIA</v>
      </c>
      <c r="F12485" t="e">
        <f>INDEX(customers!G12485:G13984, MATCH(Purchases!C12485,customers!B12485:B13984))</f>
        <v>#N/A</v>
      </c>
      <c r="G12485" t="s">
        <v>48</v>
      </c>
      <c r="H12485">
        <v>140513.16</v>
      </c>
      <c r="I12485" s="1">
        <v>34845</v>
      </c>
      <c r="J12485" t="s">
        <v>13</v>
      </c>
      <c r="K12485" t="s">
        <v>1721</v>
      </c>
      <c r="L12485">
        <v>0</v>
      </c>
      <c r="M12485" t="s">
        <v>13423</v>
      </c>
    </row>
    <row r="12486" spans="1:13" x14ac:dyDescent="0.25">
      <c r="A12486">
        <v>49925</v>
      </c>
      <c r="B12486">
        <v>335</v>
      </c>
      <c r="C12486" t="str">
        <f>IFERROR(INDEX(customers!B12486:B13985,MATCH(Purchases!B12486,customers!A12486:A13985)), "None")</f>
        <v>None</v>
      </c>
      <c r="D12486" t="str">
        <f>INDEX(Country!$B$2:$B$26,MATCH(INDEX(customers!$D$2:$D$1501,MATCH(Purchases!B12486,customers!$A$2:$A$1501)),Country!$A$2:$A$26))</f>
        <v>VIETNAM</v>
      </c>
      <c r="E12486" t="str">
        <f>INDEX(Region!$C$2:$F$2,MATCH(INDEX(Country!$C$2:$C$26,MATCH(Purchases!D12486,Country!$B$2:$B$26)), Region!$C$1:$F$1))</f>
        <v>ASIA</v>
      </c>
      <c r="F12486" t="e">
        <f>INDEX(customers!G12486:G13985, MATCH(Purchases!C12486,customers!B12486:B13985))</f>
        <v>#N/A</v>
      </c>
      <c r="G12486" t="s">
        <v>16</v>
      </c>
      <c r="H12486">
        <v>149199.54</v>
      </c>
      <c r="I12486" s="1">
        <v>33992</v>
      </c>
      <c r="J12486" t="s">
        <v>26</v>
      </c>
      <c r="K12486" t="s">
        <v>2899</v>
      </c>
      <c r="L12486">
        <v>0</v>
      </c>
      <c r="M12486" t="s">
        <v>13424</v>
      </c>
    </row>
    <row r="12487" spans="1:13" x14ac:dyDescent="0.25">
      <c r="A12487">
        <v>49926</v>
      </c>
      <c r="B12487">
        <v>736</v>
      </c>
      <c r="C12487" t="str">
        <f>IFERROR(INDEX(customers!B12487:B13986,MATCH(Purchases!B12487,customers!A12487:A13986)), "None")</f>
        <v>None</v>
      </c>
      <c r="D12487" t="str">
        <f>INDEX(Country!$B$2:$B$26,MATCH(INDEX(customers!$D$2:$D$1501,MATCH(Purchases!B12487,customers!$A$2:$A$1501)),Country!$A$2:$A$26))</f>
        <v>ARGENTINA</v>
      </c>
      <c r="E12487" t="str">
        <f>INDEX(Region!$C$2:$F$2,MATCH(INDEX(Country!$C$2:$C$26,MATCH(Purchases!D12487,Country!$B$2:$B$26)), Region!$C$1:$F$1))</f>
        <v>AMERICA</v>
      </c>
      <c r="F12487" t="e">
        <f>INDEX(customers!G12487:G13986, MATCH(Purchases!C12487,customers!B12487:B13986))</f>
        <v>#N/A</v>
      </c>
      <c r="G12487" t="s">
        <v>48</v>
      </c>
      <c r="H12487">
        <v>84506.07</v>
      </c>
      <c r="I12487" s="1">
        <v>34788</v>
      </c>
      <c r="J12487" t="s">
        <v>31</v>
      </c>
      <c r="K12487" t="s">
        <v>2126</v>
      </c>
      <c r="L12487">
        <v>0</v>
      </c>
      <c r="M12487" t="s">
        <v>13425</v>
      </c>
    </row>
    <row r="12488" spans="1:13" x14ac:dyDescent="0.25">
      <c r="A12488">
        <v>49927</v>
      </c>
      <c r="B12488">
        <v>289</v>
      </c>
      <c r="C12488" t="str">
        <f>IFERROR(INDEX(customers!B12488:B13987,MATCH(Purchases!B12488,customers!A12488:A13987)), "None")</f>
        <v>None</v>
      </c>
      <c r="D12488" t="str">
        <f>INDEX(Country!$B$2:$B$26,MATCH(INDEX(customers!$D$2:$D$1501,MATCH(Purchases!B12488,customers!$A$2:$A$1501)),Country!$A$2:$A$26))</f>
        <v>IRAN</v>
      </c>
      <c r="E12488" t="str">
        <f>INDEX(Region!$C$2:$F$2,MATCH(INDEX(Country!$C$2:$C$26,MATCH(Purchases!D12488,Country!$B$2:$B$26)), Region!$C$1:$F$1))</f>
        <v>MIDDLE EAST</v>
      </c>
      <c r="F12488" t="e">
        <f>INDEX(customers!G12488:G13987, MATCH(Purchases!C12488,customers!B12488:B13987))</f>
        <v>#N/A</v>
      </c>
      <c r="G12488" t="s">
        <v>16</v>
      </c>
      <c r="H12488">
        <v>128920.94</v>
      </c>
      <c r="I12488" s="1">
        <v>33806</v>
      </c>
      <c r="J12488" t="s">
        <v>23</v>
      </c>
      <c r="K12488" t="s">
        <v>4165</v>
      </c>
      <c r="L12488">
        <v>0</v>
      </c>
      <c r="M12488" t="s">
        <v>13426</v>
      </c>
    </row>
    <row r="12489" spans="1:13" x14ac:dyDescent="0.25">
      <c r="A12489">
        <v>49952</v>
      </c>
      <c r="B12489">
        <v>1471</v>
      </c>
      <c r="C12489" t="str">
        <f>IFERROR(INDEX(customers!B12489:B13988,MATCH(Purchases!B12489,customers!A12489:A13988)), "None")</f>
        <v>None</v>
      </c>
      <c r="D12489" t="str">
        <f>INDEX(Country!$B$2:$B$26,MATCH(INDEX(customers!$D$2:$D$1501,MATCH(Purchases!B12489,customers!$A$2:$A$1501)),Country!$A$2:$A$26))</f>
        <v>ETHIOPIA</v>
      </c>
      <c r="E12489" t="e">
        <f>INDEX(Region!$C$2:$F$2,MATCH(INDEX(Country!$C$2:$C$26,MATCH(Purchases!D12489,Country!$B$2:$B$26)), Region!$C$1:$F$1))</f>
        <v>#N/A</v>
      </c>
      <c r="F12489" t="e">
        <f>INDEX(customers!G12489:G13988, MATCH(Purchases!C12489,customers!B12489:B13988))</f>
        <v>#N/A</v>
      </c>
      <c r="G12489" t="s">
        <v>9</v>
      </c>
      <c r="H12489">
        <v>99453.09</v>
      </c>
      <c r="I12489" s="1">
        <v>35023</v>
      </c>
      <c r="J12489" t="s">
        <v>26</v>
      </c>
      <c r="K12489" t="s">
        <v>3078</v>
      </c>
      <c r="L12489">
        <v>0</v>
      </c>
      <c r="M12489" t="s">
        <v>13427</v>
      </c>
    </row>
    <row r="12490" spans="1:13" x14ac:dyDescent="0.25">
      <c r="A12490">
        <v>49953</v>
      </c>
      <c r="B12490">
        <v>473</v>
      </c>
      <c r="C12490" t="str">
        <f>IFERROR(INDEX(customers!B12490:B13989,MATCH(Purchases!B12490,customers!A12490:A13989)), "None")</f>
        <v>None</v>
      </c>
      <c r="D12490" t="str">
        <f>INDEX(Country!$B$2:$B$26,MATCH(INDEX(customers!$D$2:$D$1501,MATCH(Purchases!B12490,customers!$A$2:$A$1501)),Country!$A$2:$A$26))</f>
        <v>INDONESIA</v>
      </c>
      <c r="E12490" t="str">
        <f>INDEX(Region!$C$2:$F$2,MATCH(INDEX(Country!$C$2:$C$26,MATCH(Purchases!D12490,Country!$B$2:$B$26)), Region!$C$1:$F$1))</f>
        <v>ASIA</v>
      </c>
      <c r="F12490" t="e">
        <f>INDEX(customers!G12490:G13989, MATCH(Purchases!C12490,customers!B12490:B13989))</f>
        <v>#N/A</v>
      </c>
      <c r="G12490" t="s">
        <v>16</v>
      </c>
      <c r="H12490">
        <v>172885.56</v>
      </c>
      <c r="I12490" s="1">
        <v>33681</v>
      </c>
      <c r="J12490" t="s">
        <v>23</v>
      </c>
      <c r="K12490" t="s">
        <v>2624</v>
      </c>
      <c r="L12490">
        <v>0</v>
      </c>
      <c r="M12490" t="s">
        <v>13428</v>
      </c>
    </row>
    <row r="12491" spans="1:13" x14ac:dyDescent="0.25">
      <c r="A12491">
        <v>49954</v>
      </c>
      <c r="B12491">
        <v>997</v>
      </c>
      <c r="C12491" t="str">
        <f>IFERROR(INDEX(customers!B12491:B13990,MATCH(Purchases!B12491,customers!A12491:A13990)), "None")</f>
        <v>None</v>
      </c>
      <c r="D12491" t="str">
        <f>INDEX(Country!$B$2:$B$26,MATCH(INDEX(customers!$D$2:$D$1501,MATCH(Purchases!B12491,customers!$A$2:$A$1501)),Country!$A$2:$A$26))</f>
        <v>PERU</v>
      </c>
      <c r="E12491" t="str">
        <f>INDEX(Region!$C$2:$F$2,MATCH(INDEX(Country!$C$2:$C$26,MATCH(Purchases!D12491,Country!$B$2:$B$26)), Region!$C$1:$F$1))</f>
        <v>ASIA</v>
      </c>
      <c r="F12491" t="e">
        <f>INDEX(customers!G12491:G13990, MATCH(Purchases!C12491,customers!B12491:B13990))</f>
        <v>#N/A</v>
      </c>
      <c r="G12491" t="s">
        <v>16</v>
      </c>
      <c r="H12491">
        <v>102748.07</v>
      </c>
      <c r="I12491" s="1">
        <v>33662</v>
      </c>
      <c r="J12491" t="s">
        <v>13</v>
      </c>
      <c r="K12491" t="s">
        <v>308</v>
      </c>
      <c r="L12491">
        <v>0</v>
      </c>
      <c r="M12491" t="s">
        <v>13429</v>
      </c>
    </row>
    <row r="12492" spans="1:13" x14ac:dyDescent="0.25">
      <c r="A12492">
        <v>49955</v>
      </c>
      <c r="B12492">
        <v>706</v>
      </c>
      <c r="C12492" t="str">
        <f>IFERROR(INDEX(customers!B12492:B13991,MATCH(Purchases!B12492,customers!A12492:A13991)), "None")</f>
        <v>None</v>
      </c>
      <c r="D12492" t="str">
        <f>INDEX(Country!$B$2:$B$26,MATCH(INDEX(customers!$D$2:$D$1501,MATCH(Purchases!B12492,customers!$A$2:$A$1501)),Country!$A$2:$A$26))</f>
        <v>ROMANIA</v>
      </c>
      <c r="E12492" t="str">
        <f>INDEX(Region!$C$2:$F$2,MATCH(INDEX(Country!$C$2:$C$26,MATCH(Purchases!D12492,Country!$B$2:$B$26)), Region!$C$1:$F$1))</f>
        <v>EUROPE</v>
      </c>
      <c r="F12492" t="e">
        <f>INDEX(customers!G12492:G13991, MATCH(Purchases!C12492,customers!B12492:B13991))</f>
        <v>#N/A</v>
      </c>
      <c r="G12492" t="s">
        <v>9</v>
      </c>
      <c r="H12492">
        <v>75915.64</v>
      </c>
      <c r="I12492" s="1">
        <v>35251</v>
      </c>
      <c r="J12492" t="s">
        <v>26</v>
      </c>
      <c r="K12492" t="s">
        <v>327</v>
      </c>
      <c r="L12492">
        <v>0</v>
      </c>
      <c r="M12492" t="s">
        <v>13430</v>
      </c>
    </row>
    <row r="12493" spans="1:13" x14ac:dyDescent="0.25">
      <c r="A12493">
        <v>49956</v>
      </c>
      <c r="B12493">
        <v>787</v>
      </c>
      <c r="C12493" t="str">
        <f>IFERROR(INDEX(customers!B12493:B13992,MATCH(Purchases!B12493,customers!A12493:A13992)), "None")</f>
        <v>None</v>
      </c>
      <c r="D12493" t="str">
        <f>INDEX(Country!$B$2:$B$26,MATCH(INDEX(customers!$D$2:$D$1501,MATCH(Purchases!B12493,customers!$A$2:$A$1501)),Country!$A$2:$A$26))</f>
        <v>IRAN</v>
      </c>
      <c r="E12493" t="str">
        <f>INDEX(Region!$C$2:$F$2,MATCH(INDEX(Country!$C$2:$C$26,MATCH(Purchases!D12493,Country!$B$2:$B$26)), Region!$C$1:$F$1))</f>
        <v>MIDDLE EAST</v>
      </c>
      <c r="F12493" t="e">
        <f>INDEX(customers!G12493:G13992, MATCH(Purchases!C12493,customers!B12493:B13992))</f>
        <v>#N/A</v>
      </c>
      <c r="G12493" t="s">
        <v>9</v>
      </c>
      <c r="H12493">
        <v>78355.47</v>
      </c>
      <c r="I12493" s="1">
        <v>35487</v>
      </c>
      <c r="J12493" t="s">
        <v>10</v>
      </c>
      <c r="K12493" t="s">
        <v>835</v>
      </c>
      <c r="L12493">
        <v>0</v>
      </c>
      <c r="M12493" t="s">
        <v>13431</v>
      </c>
    </row>
    <row r="12494" spans="1:13" x14ac:dyDescent="0.25">
      <c r="A12494">
        <v>49957</v>
      </c>
      <c r="B12494">
        <v>1379</v>
      </c>
      <c r="C12494" t="str">
        <f>IFERROR(INDEX(customers!B12494:B13993,MATCH(Purchases!B12494,customers!A12494:A13993)), "None")</f>
        <v>None</v>
      </c>
      <c r="D12494" t="str">
        <f>INDEX(Country!$B$2:$B$26,MATCH(INDEX(customers!$D$2:$D$1501,MATCH(Purchases!B12494,customers!$A$2:$A$1501)),Country!$A$2:$A$26))</f>
        <v>FRANCE</v>
      </c>
      <c r="E12494" t="str">
        <f>INDEX(Region!$C$2:$F$2,MATCH(INDEX(Country!$C$2:$C$26,MATCH(Purchases!D12494,Country!$B$2:$B$26)), Region!$C$1:$F$1))</f>
        <v>EUROPE</v>
      </c>
      <c r="F12494" t="e">
        <f>INDEX(customers!G12494:G13993, MATCH(Purchases!C12494,customers!B12494:B13993))</f>
        <v>#N/A</v>
      </c>
      <c r="G12494" t="s">
        <v>9</v>
      </c>
      <c r="H12494">
        <v>46725.25</v>
      </c>
      <c r="I12494" s="1">
        <v>35162</v>
      </c>
      <c r="J12494" t="s">
        <v>10</v>
      </c>
      <c r="K12494" t="s">
        <v>114</v>
      </c>
      <c r="L12494">
        <v>0</v>
      </c>
      <c r="M12494" t="s">
        <v>13432</v>
      </c>
    </row>
    <row r="12495" spans="1:13" x14ac:dyDescent="0.25">
      <c r="A12495">
        <v>49958</v>
      </c>
      <c r="B12495">
        <v>1036</v>
      </c>
      <c r="C12495" t="str">
        <f>IFERROR(INDEX(customers!B12495:B13994,MATCH(Purchases!B12495,customers!A12495:A13994)), "None")</f>
        <v>None</v>
      </c>
      <c r="D12495" t="str">
        <f>INDEX(Country!$B$2:$B$26,MATCH(INDEX(customers!$D$2:$D$1501,MATCH(Purchases!B12495,customers!$A$2:$A$1501)),Country!$A$2:$A$26))</f>
        <v>INDIA</v>
      </c>
      <c r="E12495" t="str">
        <f>INDEX(Region!$C$2:$F$2,MATCH(INDEX(Country!$C$2:$C$26,MATCH(Purchases!D12495,Country!$B$2:$B$26)), Region!$C$1:$F$1))</f>
        <v>ASIA</v>
      </c>
      <c r="F12495" t="e">
        <f>INDEX(customers!G12495:G13994, MATCH(Purchases!C12495,customers!B12495:B13994))</f>
        <v>#N/A</v>
      </c>
      <c r="G12495" t="s">
        <v>9</v>
      </c>
      <c r="H12495">
        <v>159160.84</v>
      </c>
      <c r="I12495" s="1">
        <v>35304</v>
      </c>
      <c r="J12495" t="s">
        <v>13</v>
      </c>
      <c r="K12495" t="s">
        <v>902</v>
      </c>
      <c r="L12495">
        <v>0</v>
      </c>
      <c r="M12495" t="s">
        <v>13433</v>
      </c>
    </row>
    <row r="12496" spans="1:13" x14ac:dyDescent="0.25">
      <c r="A12496">
        <v>49959</v>
      </c>
      <c r="B12496">
        <v>343</v>
      </c>
      <c r="C12496" t="str">
        <f>IFERROR(INDEX(customers!B12496:B13995,MATCH(Purchases!B12496,customers!A12496:A13995)), "None")</f>
        <v>None</v>
      </c>
      <c r="D12496" t="str">
        <f>INDEX(Country!$B$2:$B$26,MATCH(INDEX(customers!$D$2:$D$1501,MATCH(Purchases!B12496,customers!$A$2:$A$1501)),Country!$A$2:$A$26))</f>
        <v>CANADA</v>
      </c>
      <c r="E12496" t="str">
        <f>INDEX(Region!$C$2:$F$2,MATCH(INDEX(Country!$C$2:$C$26,MATCH(Purchases!D12496,Country!$B$2:$B$26)), Region!$C$1:$F$1))</f>
        <v>AMERICA</v>
      </c>
      <c r="F12496" t="e">
        <f>INDEX(customers!G12496:G13995, MATCH(Purchases!C12496,customers!B12496:B13995))</f>
        <v>#N/A</v>
      </c>
      <c r="G12496" t="s">
        <v>9</v>
      </c>
      <c r="H12496">
        <v>118122.13</v>
      </c>
      <c r="I12496" s="1">
        <v>35666</v>
      </c>
      <c r="J12496" t="s">
        <v>23</v>
      </c>
      <c r="K12496" t="s">
        <v>1185</v>
      </c>
      <c r="L12496">
        <v>0</v>
      </c>
      <c r="M12496" t="s">
        <v>13434</v>
      </c>
    </row>
    <row r="12497" spans="1:13" x14ac:dyDescent="0.25">
      <c r="A12497">
        <v>49984</v>
      </c>
      <c r="B12497">
        <v>647</v>
      </c>
      <c r="C12497" t="str">
        <f>IFERROR(INDEX(customers!B12497:B13996,MATCH(Purchases!B12497,customers!A12497:A13996)), "None")</f>
        <v>None</v>
      </c>
      <c r="D12497" t="str">
        <f>INDEX(Country!$B$2:$B$26,MATCH(INDEX(customers!$D$2:$D$1501,MATCH(Purchases!B12497,customers!$A$2:$A$1501)),Country!$A$2:$A$26))</f>
        <v>ARGENTINA</v>
      </c>
      <c r="E12497" t="str">
        <f>INDEX(Region!$C$2:$F$2,MATCH(INDEX(Country!$C$2:$C$26,MATCH(Purchases!D12497,Country!$B$2:$B$26)), Region!$C$1:$F$1))</f>
        <v>AMERICA</v>
      </c>
      <c r="F12497" t="e">
        <f>INDEX(customers!G12497:G13996, MATCH(Purchases!C12497,customers!B12497:B13996))</f>
        <v>#N/A</v>
      </c>
      <c r="G12497" t="s">
        <v>16</v>
      </c>
      <c r="H12497">
        <v>230475.85</v>
      </c>
      <c r="I12497" s="1">
        <v>34466</v>
      </c>
      <c r="J12497" t="s">
        <v>10</v>
      </c>
      <c r="K12497" t="s">
        <v>1289</v>
      </c>
      <c r="L12497">
        <v>0</v>
      </c>
      <c r="M12497" t="s">
        <v>13435</v>
      </c>
    </row>
    <row r="12498" spans="1:13" x14ac:dyDescent="0.25">
      <c r="A12498">
        <v>49985</v>
      </c>
      <c r="B12498">
        <v>470</v>
      </c>
      <c r="C12498" t="str">
        <f>IFERROR(INDEX(customers!B12498:B13997,MATCH(Purchases!B12498,customers!A12498:A13997)), "None")</f>
        <v>None</v>
      </c>
      <c r="D12498" t="str">
        <f>INDEX(Country!$B$2:$B$26,MATCH(INDEX(customers!$D$2:$D$1501,MATCH(Purchases!B12498,customers!$A$2:$A$1501)),Country!$A$2:$A$26))</f>
        <v>SAUDI ARABIA</v>
      </c>
      <c r="E12498" t="str">
        <f>INDEX(Region!$C$2:$F$2,MATCH(INDEX(Country!$C$2:$C$26,MATCH(Purchases!D12498,Country!$B$2:$B$26)), Region!$C$1:$F$1))</f>
        <v>MIDDLE EAST</v>
      </c>
      <c r="F12498" t="e">
        <f>INDEX(customers!G12498:G13997, MATCH(Purchases!C12498,customers!B12498:B13997))</f>
        <v>#N/A</v>
      </c>
      <c r="G12498" t="s">
        <v>9</v>
      </c>
      <c r="H12498">
        <v>91591.6</v>
      </c>
      <c r="I12498" s="1">
        <v>35997</v>
      </c>
      <c r="J12498" t="s">
        <v>31</v>
      </c>
      <c r="K12498" t="s">
        <v>2185</v>
      </c>
      <c r="L12498">
        <v>0</v>
      </c>
      <c r="M12498" t="s">
        <v>13436</v>
      </c>
    </row>
    <row r="12499" spans="1:13" x14ac:dyDescent="0.25">
      <c r="A12499">
        <v>49986</v>
      </c>
      <c r="B12499">
        <v>1168</v>
      </c>
      <c r="C12499" t="str">
        <f>IFERROR(INDEX(customers!B12499:B13998,MATCH(Purchases!B12499,customers!A12499:A13998)), "None")</f>
        <v>None</v>
      </c>
      <c r="D12499" t="str">
        <f>INDEX(Country!$B$2:$B$26,MATCH(INDEX(customers!$D$2:$D$1501,MATCH(Purchases!B12499,customers!$A$2:$A$1501)),Country!$A$2:$A$26))</f>
        <v>PERU</v>
      </c>
      <c r="E12499" t="str">
        <f>INDEX(Region!$C$2:$F$2,MATCH(INDEX(Country!$C$2:$C$26,MATCH(Purchases!D12499,Country!$B$2:$B$26)), Region!$C$1:$F$1))</f>
        <v>ASIA</v>
      </c>
      <c r="F12499" t="e">
        <f>INDEX(customers!G12499:G13998, MATCH(Purchases!C12499,customers!B12499:B13998))</f>
        <v>#N/A</v>
      </c>
      <c r="G12499" t="s">
        <v>16</v>
      </c>
      <c r="H12499">
        <v>205201.55</v>
      </c>
      <c r="I12499" s="1">
        <v>34257</v>
      </c>
      <c r="J12499" t="s">
        <v>13</v>
      </c>
      <c r="K12499" t="s">
        <v>1695</v>
      </c>
      <c r="L12499">
        <v>0</v>
      </c>
      <c r="M12499" t="s">
        <v>13437</v>
      </c>
    </row>
    <row r="12500" spans="1:13" x14ac:dyDescent="0.25">
      <c r="A12500">
        <v>49987</v>
      </c>
      <c r="B12500">
        <v>850</v>
      </c>
      <c r="C12500" t="str">
        <f>IFERROR(INDEX(customers!B12500:B13999,MATCH(Purchases!B12500,customers!A12500:A13999)), "None")</f>
        <v>None</v>
      </c>
      <c r="D12500" t="str">
        <f>INDEX(Country!$B$2:$B$26,MATCH(INDEX(customers!$D$2:$D$1501,MATCH(Purchases!B12500,customers!$A$2:$A$1501)),Country!$A$2:$A$26))</f>
        <v>RUSSIA</v>
      </c>
      <c r="E12500" t="str">
        <f>INDEX(Region!$C$2:$F$2,MATCH(INDEX(Country!$C$2:$C$26,MATCH(Purchases!D12500,Country!$B$2:$B$26)), Region!$C$1:$F$1))</f>
        <v>EUROPE</v>
      </c>
      <c r="F12500" t="e">
        <f>INDEX(customers!G12500:G13999, MATCH(Purchases!C12500,customers!B12500:B13999))</f>
        <v>#N/A</v>
      </c>
      <c r="G12500" t="s">
        <v>16</v>
      </c>
      <c r="H12500">
        <v>278277.21000000002</v>
      </c>
      <c r="I12500" s="1">
        <v>34719</v>
      </c>
      <c r="J12500" t="s">
        <v>26</v>
      </c>
      <c r="K12500" t="s">
        <v>1130</v>
      </c>
      <c r="L12500">
        <v>0</v>
      </c>
      <c r="M12500" t="s">
        <v>13438</v>
      </c>
    </row>
    <row r="12501" spans="1:13" x14ac:dyDescent="0.25">
      <c r="A12501">
        <v>49988</v>
      </c>
      <c r="B12501">
        <v>1141</v>
      </c>
      <c r="C12501" t="str">
        <f>IFERROR(INDEX(customers!B12501:B14000,MATCH(Purchases!B12501,customers!A12501:A14000)), "None")</f>
        <v>None</v>
      </c>
      <c r="D12501" t="str">
        <f>INDEX(Country!$B$2:$B$26,MATCH(INDEX(customers!$D$2:$D$1501,MATCH(Purchases!B12501,customers!$A$2:$A$1501)),Country!$A$2:$A$26))</f>
        <v>RUSSIA</v>
      </c>
      <c r="E12501" t="str">
        <f>INDEX(Region!$C$2:$F$2,MATCH(INDEX(Country!$C$2:$C$26,MATCH(Purchases!D12501,Country!$B$2:$B$26)), Region!$C$1:$F$1))</f>
        <v>EUROPE</v>
      </c>
      <c r="F12501" t="e">
        <f>INDEX(customers!G12501:G14000, MATCH(Purchases!C12501,customers!B12501:B14000))</f>
        <v>#N/A</v>
      </c>
      <c r="G12501" t="s">
        <v>16</v>
      </c>
      <c r="H12501">
        <v>280319.67</v>
      </c>
      <c r="I12501" s="1">
        <v>34324</v>
      </c>
      <c r="J12501" t="s">
        <v>26</v>
      </c>
      <c r="K12501" t="s">
        <v>280</v>
      </c>
      <c r="L12501">
        <v>0</v>
      </c>
      <c r="M12501" t="s">
        <v>13439</v>
      </c>
    </row>
    <row r="12502" spans="1:13" x14ac:dyDescent="0.25">
      <c r="A12502">
        <v>49989</v>
      </c>
      <c r="B12502">
        <v>848</v>
      </c>
      <c r="C12502" t="str">
        <f>IFERROR(INDEX(customers!B12502:B14001,MATCH(Purchases!B12502,customers!A12502:A14001)), "None")</f>
        <v>None</v>
      </c>
      <c r="D12502" t="str">
        <f>INDEX(Country!$B$2:$B$26,MATCH(INDEX(customers!$D$2:$D$1501,MATCH(Purchases!B12502,customers!$A$2:$A$1501)),Country!$A$2:$A$26))</f>
        <v>MOROCCO</v>
      </c>
      <c r="E12502" t="str">
        <f>INDEX(Region!$C$2:$F$2,MATCH(INDEX(Country!$C$2:$C$26,MATCH(Purchases!D12502,Country!$B$2:$B$26)), Region!$C$1:$F$1))</f>
        <v>ASIA</v>
      </c>
      <c r="F12502" t="e">
        <f>INDEX(customers!G12502:G14001, MATCH(Purchases!C12502,customers!B12502:B14001))</f>
        <v>#N/A</v>
      </c>
      <c r="G12502" t="s">
        <v>16</v>
      </c>
      <c r="H12502">
        <v>36980.39</v>
      </c>
      <c r="I12502" s="1">
        <v>34086</v>
      </c>
      <c r="J12502" t="s">
        <v>23</v>
      </c>
      <c r="K12502" t="s">
        <v>457</v>
      </c>
      <c r="L12502">
        <v>0</v>
      </c>
      <c r="M12502" t="s">
        <v>13440</v>
      </c>
    </row>
    <row r="12503" spans="1:13" x14ac:dyDescent="0.25">
      <c r="A12503">
        <v>49990</v>
      </c>
      <c r="B12503">
        <v>625</v>
      </c>
      <c r="C12503" t="str">
        <f>IFERROR(INDEX(customers!B12503:B14002,MATCH(Purchases!B12503,customers!A12503:A14002)), "None")</f>
        <v>None</v>
      </c>
      <c r="D12503" t="str">
        <f>INDEX(Country!$B$2:$B$26,MATCH(INDEX(customers!$D$2:$D$1501,MATCH(Purchases!B12503,customers!$A$2:$A$1501)),Country!$A$2:$A$26))</f>
        <v>JORDAN</v>
      </c>
      <c r="E12503" t="str">
        <f>INDEX(Region!$C$2:$F$2,MATCH(INDEX(Country!$C$2:$C$26,MATCH(Purchases!D12503,Country!$B$2:$B$26)), Region!$C$1:$F$1))</f>
        <v>ASIA</v>
      </c>
      <c r="F12503" t="e">
        <f>INDEX(customers!G12503:G14002, MATCH(Purchases!C12503,customers!B12503:B14002))</f>
        <v>#N/A</v>
      </c>
      <c r="G12503" t="s">
        <v>16</v>
      </c>
      <c r="H12503">
        <v>12270.89</v>
      </c>
      <c r="I12503" s="1">
        <v>34583</v>
      </c>
      <c r="J12503" t="s">
        <v>23</v>
      </c>
      <c r="K12503" t="s">
        <v>1202</v>
      </c>
      <c r="L12503">
        <v>0</v>
      </c>
      <c r="M12503" t="s">
        <v>13441</v>
      </c>
    </row>
    <row r="12504" spans="1:13" x14ac:dyDescent="0.25">
      <c r="A12504">
        <v>49991</v>
      </c>
      <c r="B12504">
        <v>914</v>
      </c>
      <c r="C12504" t="str">
        <f>IFERROR(INDEX(customers!B12504:B14003,MATCH(Purchases!B12504,customers!A12504:A14003)), "None")</f>
        <v>None</v>
      </c>
      <c r="D12504" t="str">
        <f>INDEX(Country!$B$2:$B$26,MATCH(INDEX(customers!$D$2:$D$1501,MATCH(Purchases!B12504,customers!$A$2:$A$1501)),Country!$A$2:$A$26))</f>
        <v>ETHIOPIA</v>
      </c>
      <c r="E12504" t="e">
        <f>INDEX(Region!$C$2:$F$2,MATCH(INDEX(Country!$C$2:$C$26,MATCH(Purchases!D12504,Country!$B$2:$B$26)), Region!$C$1:$F$1))</f>
        <v>#N/A</v>
      </c>
      <c r="F12504" t="e">
        <f>INDEX(customers!G12504:G14003, MATCH(Purchases!C12504,customers!B12504:B14003))</f>
        <v>#N/A</v>
      </c>
      <c r="G12504" t="s">
        <v>9</v>
      </c>
      <c r="H12504">
        <v>128469.89</v>
      </c>
      <c r="I12504" s="1">
        <v>35761</v>
      </c>
      <c r="J12504" t="s">
        <v>26</v>
      </c>
      <c r="K12504" t="s">
        <v>320</v>
      </c>
      <c r="L12504">
        <v>0</v>
      </c>
      <c r="M12504" t="s">
        <v>13442</v>
      </c>
    </row>
    <row r="12505" spans="1:13" x14ac:dyDescent="0.25">
      <c r="A12505">
        <v>50016</v>
      </c>
      <c r="B12505">
        <v>1369</v>
      </c>
      <c r="C12505" t="str">
        <f>IFERROR(INDEX(customers!B12505:B14004,MATCH(Purchases!B12505,customers!A12505:A14004)), "None")</f>
        <v>None</v>
      </c>
      <c r="D12505" t="str">
        <f>INDEX(Country!$B$2:$B$26,MATCH(INDEX(customers!$D$2:$D$1501,MATCH(Purchases!B12505,customers!$A$2:$A$1501)),Country!$A$2:$A$26))</f>
        <v>IRAN</v>
      </c>
      <c r="E12505" t="str">
        <f>INDEX(Region!$C$2:$F$2,MATCH(INDEX(Country!$C$2:$C$26,MATCH(Purchases!D12505,Country!$B$2:$B$26)), Region!$C$1:$F$1))</f>
        <v>MIDDLE EAST</v>
      </c>
      <c r="F12505" t="e">
        <f>INDEX(customers!G12505:G14004, MATCH(Purchases!C12505,customers!B12505:B14004))</f>
        <v>#N/A</v>
      </c>
      <c r="G12505" t="s">
        <v>16</v>
      </c>
      <c r="H12505">
        <v>206424.86</v>
      </c>
      <c r="I12505" s="1">
        <v>34430</v>
      </c>
      <c r="J12505" t="s">
        <v>26</v>
      </c>
      <c r="K12505" t="s">
        <v>717</v>
      </c>
      <c r="L12505">
        <v>0</v>
      </c>
      <c r="M12505" t="s">
        <v>13443</v>
      </c>
    </row>
    <row r="12506" spans="1:13" x14ac:dyDescent="0.25">
      <c r="A12506">
        <v>50017</v>
      </c>
      <c r="B12506">
        <v>757</v>
      </c>
      <c r="C12506" t="str">
        <f>IFERROR(INDEX(customers!B12506:B14005,MATCH(Purchases!B12506,customers!A12506:A14005)), "None")</f>
        <v>None</v>
      </c>
      <c r="D12506" t="str">
        <f>INDEX(Country!$B$2:$B$26,MATCH(INDEX(customers!$D$2:$D$1501,MATCH(Purchases!B12506,customers!$A$2:$A$1501)),Country!$A$2:$A$26))</f>
        <v>CANADA</v>
      </c>
      <c r="E12506" t="str">
        <f>INDEX(Region!$C$2:$F$2,MATCH(INDEX(Country!$C$2:$C$26,MATCH(Purchases!D12506,Country!$B$2:$B$26)), Region!$C$1:$F$1))</f>
        <v>AMERICA</v>
      </c>
      <c r="F12506" t="e">
        <f>INDEX(customers!G12506:G14005, MATCH(Purchases!C12506,customers!B12506:B14005))</f>
        <v>#N/A</v>
      </c>
      <c r="G12506" t="s">
        <v>16</v>
      </c>
      <c r="H12506">
        <v>102960.49</v>
      </c>
      <c r="I12506" s="1">
        <v>33929</v>
      </c>
      <c r="J12506" t="s">
        <v>10</v>
      </c>
      <c r="K12506" t="s">
        <v>1241</v>
      </c>
      <c r="L12506">
        <v>0</v>
      </c>
      <c r="M12506" t="s">
        <v>13444</v>
      </c>
    </row>
    <row r="12507" spans="1:13" x14ac:dyDescent="0.25">
      <c r="A12507">
        <v>50018</v>
      </c>
      <c r="B12507">
        <v>1129</v>
      </c>
      <c r="C12507" t="str">
        <f>IFERROR(INDEX(customers!B12507:B14006,MATCH(Purchases!B12507,customers!A12507:A14006)), "None")</f>
        <v>None</v>
      </c>
      <c r="D12507" t="str">
        <f>INDEX(Country!$B$2:$B$26,MATCH(INDEX(customers!$D$2:$D$1501,MATCH(Purchases!B12507,customers!$A$2:$A$1501)),Country!$A$2:$A$26))</f>
        <v>INDIA</v>
      </c>
      <c r="E12507" t="str">
        <f>INDEX(Region!$C$2:$F$2,MATCH(INDEX(Country!$C$2:$C$26,MATCH(Purchases!D12507,Country!$B$2:$B$26)), Region!$C$1:$F$1))</f>
        <v>ASIA</v>
      </c>
      <c r="F12507" t="e">
        <f>INDEX(customers!G12507:G14006, MATCH(Purchases!C12507,customers!B12507:B14006))</f>
        <v>#N/A</v>
      </c>
      <c r="G12507" t="s">
        <v>9</v>
      </c>
      <c r="H12507">
        <v>269907.11</v>
      </c>
      <c r="I12507" s="1">
        <v>35731</v>
      </c>
      <c r="J12507" t="s">
        <v>23</v>
      </c>
      <c r="K12507" t="s">
        <v>2816</v>
      </c>
      <c r="L12507">
        <v>0</v>
      </c>
      <c r="M12507" t="s">
        <v>13445</v>
      </c>
    </row>
    <row r="12508" spans="1:13" x14ac:dyDescent="0.25">
      <c r="A12508">
        <v>50019</v>
      </c>
      <c r="B12508">
        <v>941</v>
      </c>
      <c r="C12508" t="str">
        <f>IFERROR(INDEX(customers!B12508:B14007,MATCH(Purchases!B12508,customers!A12508:A14007)), "None")</f>
        <v>None</v>
      </c>
      <c r="D12508" t="str">
        <f>INDEX(Country!$B$2:$B$26,MATCH(INDEX(customers!$D$2:$D$1501,MATCH(Purchases!B12508,customers!$A$2:$A$1501)),Country!$A$2:$A$26))</f>
        <v>ROMANIA</v>
      </c>
      <c r="E12508" t="str">
        <f>INDEX(Region!$C$2:$F$2,MATCH(INDEX(Country!$C$2:$C$26,MATCH(Purchases!D12508,Country!$B$2:$B$26)), Region!$C$1:$F$1))</f>
        <v>EUROPE</v>
      </c>
      <c r="F12508" t="e">
        <f>INDEX(customers!G12508:G14007, MATCH(Purchases!C12508,customers!B12508:B14007))</f>
        <v>#N/A</v>
      </c>
      <c r="G12508" t="s">
        <v>16</v>
      </c>
      <c r="H12508">
        <v>37200.67</v>
      </c>
      <c r="I12508" s="1">
        <v>34598</v>
      </c>
      <c r="J12508" t="s">
        <v>31</v>
      </c>
      <c r="K12508" t="s">
        <v>449</v>
      </c>
      <c r="L12508">
        <v>0</v>
      </c>
      <c r="M12508" t="s">
        <v>13446</v>
      </c>
    </row>
    <row r="12509" spans="1:13" x14ac:dyDescent="0.25">
      <c r="A12509">
        <v>50020</v>
      </c>
      <c r="B12509">
        <v>1046</v>
      </c>
      <c r="C12509" t="str">
        <f>IFERROR(INDEX(customers!B12509:B14008,MATCH(Purchases!B12509,customers!A12509:A14008)), "None")</f>
        <v>None</v>
      </c>
      <c r="D12509" t="str">
        <f>INDEX(Country!$B$2:$B$26,MATCH(INDEX(customers!$D$2:$D$1501,MATCH(Purchases!B12509,customers!$A$2:$A$1501)),Country!$A$2:$A$26))</f>
        <v>IRAN</v>
      </c>
      <c r="E12509" t="str">
        <f>INDEX(Region!$C$2:$F$2,MATCH(INDEX(Country!$C$2:$C$26,MATCH(Purchases!D12509,Country!$B$2:$B$26)), Region!$C$1:$F$1))</f>
        <v>MIDDLE EAST</v>
      </c>
      <c r="F12509" t="e">
        <f>INDEX(customers!G12509:G14008, MATCH(Purchases!C12509,customers!B12509:B14008))</f>
        <v>#N/A</v>
      </c>
      <c r="G12509" t="s">
        <v>9</v>
      </c>
      <c r="H12509">
        <v>209266.9</v>
      </c>
      <c r="I12509" s="1">
        <v>35222</v>
      </c>
      <c r="J12509" t="s">
        <v>31</v>
      </c>
      <c r="K12509" t="s">
        <v>2374</v>
      </c>
      <c r="L12509">
        <v>0</v>
      </c>
      <c r="M12509" t="s">
        <v>13447</v>
      </c>
    </row>
    <row r="12510" spans="1:13" x14ac:dyDescent="0.25">
      <c r="A12510">
        <v>50021</v>
      </c>
      <c r="B12510">
        <v>1019</v>
      </c>
      <c r="C12510" t="str">
        <f>IFERROR(INDEX(customers!B12510:B14009,MATCH(Purchases!B12510,customers!A12510:A14009)), "None")</f>
        <v>None</v>
      </c>
      <c r="D12510" t="str">
        <f>INDEX(Country!$B$2:$B$26,MATCH(INDEX(customers!$D$2:$D$1501,MATCH(Purchases!B12510,customers!$A$2:$A$1501)),Country!$A$2:$A$26))</f>
        <v>VIETNAM</v>
      </c>
      <c r="E12510" t="str">
        <f>INDEX(Region!$C$2:$F$2,MATCH(INDEX(Country!$C$2:$C$26,MATCH(Purchases!D12510,Country!$B$2:$B$26)), Region!$C$1:$F$1))</f>
        <v>ASIA</v>
      </c>
      <c r="F12510" t="e">
        <f>INDEX(customers!G12510:G14009, MATCH(Purchases!C12510,customers!B12510:B14009))</f>
        <v>#N/A</v>
      </c>
      <c r="G12510" t="s">
        <v>16</v>
      </c>
      <c r="H12510">
        <v>67209.48</v>
      </c>
      <c r="I12510" s="1">
        <v>33914</v>
      </c>
      <c r="J12510" t="s">
        <v>26</v>
      </c>
      <c r="K12510" t="s">
        <v>2262</v>
      </c>
      <c r="L12510">
        <v>0</v>
      </c>
      <c r="M12510" t="s">
        <v>13448</v>
      </c>
    </row>
    <row r="12511" spans="1:13" x14ac:dyDescent="0.25">
      <c r="A12511">
        <v>50022</v>
      </c>
      <c r="B12511">
        <v>788</v>
      </c>
      <c r="C12511" t="str">
        <f>IFERROR(INDEX(customers!B12511:B14010,MATCH(Purchases!B12511,customers!A12511:A14010)), "None")</f>
        <v>None</v>
      </c>
      <c r="D12511" t="str">
        <f>INDEX(Country!$B$2:$B$26,MATCH(INDEX(customers!$D$2:$D$1501,MATCH(Purchases!B12511,customers!$A$2:$A$1501)),Country!$A$2:$A$26))</f>
        <v>MOZAMBIQUE</v>
      </c>
      <c r="E12511" t="str">
        <f>INDEX(Region!$C$2:$F$2,MATCH(INDEX(Country!$C$2:$C$26,MATCH(Purchases!D12511,Country!$B$2:$B$26)), Region!$C$1:$F$1))</f>
        <v>ASIA</v>
      </c>
      <c r="F12511" t="e">
        <f>INDEX(customers!G12511:G14010, MATCH(Purchases!C12511,customers!B12511:B14010))</f>
        <v>#N/A</v>
      </c>
      <c r="G12511" t="s">
        <v>9</v>
      </c>
      <c r="H12511">
        <v>239626.79</v>
      </c>
      <c r="I12511" s="1">
        <v>35114</v>
      </c>
      <c r="J12511" t="s">
        <v>10</v>
      </c>
      <c r="K12511" t="s">
        <v>2531</v>
      </c>
      <c r="L12511">
        <v>0</v>
      </c>
      <c r="M12511" t="s">
        <v>13449</v>
      </c>
    </row>
    <row r="12512" spans="1:13" x14ac:dyDescent="0.25">
      <c r="A12512">
        <v>50023</v>
      </c>
      <c r="B12512">
        <v>394</v>
      </c>
      <c r="C12512" t="str">
        <f>IFERROR(INDEX(customers!B12512:B14011,MATCH(Purchases!B12512,customers!A12512:A14011)), "None")</f>
        <v>None</v>
      </c>
      <c r="D12512" t="str">
        <f>INDEX(Country!$B$2:$B$26,MATCH(INDEX(customers!$D$2:$D$1501,MATCH(Purchases!B12512,customers!$A$2:$A$1501)),Country!$A$2:$A$26))</f>
        <v>UNITED KINGDOM</v>
      </c>
      <c r="E12512" t="str">
        <f>INDEX(Region!$C$2:$F$2,MATCH(INDEX(Country!$C$2:$C$26,MATCH(Purchases!D12512,Country!$B$2:$B$26)), Region!$C$1:$F$1))</f>
        <v>MIDDLE EAST</v>
      </c>
      <c r="F12512" t="e">
        <f>INDEX(customers!G12512:G14011, MATCH(Purchases!C12512,customers!B12512:B14011))</f>
        <v>#N/A</v>
      </c>
      <c r="G12512" t="s">
        <v>9</v>
      </c>
      <c r="H12512">
        <v>303458.87</v>
      </c>
      <c r="I12512" s="1">
        <v>35529</v>
      </c>
      <c r="J12512" t="s">
        <v>31</v>
      </c>
      <c r="K12512" t="s">
        <v>34</v>
      </c>
      <c r="L12512">
        <v>0</v>
      </c>
      <c r="M12512" t="s">
        <v>13450</v>
      </c>
    </row>
    <row r="12513" spans="1:13" x14ac:dyDescent="0.25">
      <c r="A12513">
        <v>50048</v>
      </c>
      <c r="B12513">
        <v>88</v>
      </c>
      <c r="C12513" t="str">
        <f>IFERROR(INDEX(customers!B12513:B14012,MATCH(Purchases!B12513,customers!A12513:A14012)), "None")</f>
        <v>None</v>
      </c>
      <c r="D12513" t="str">
        <f>INDEX(Country!$B$2:$B$26,MATCH(INDEX(customers!$D$2:$D$1501,MATCH(Purchases!B12513,customers!$A$2:$A$1501)),Country!$A$2:$A$26))</f>
        <v>MOZAMBIQUE</v>
      </c>
      <c r="E12513" t="str">
        <f>INDEX(Region!$C$2:$F$2,MATCH(INDEX(Country!$C$2:$C$26,MATCH(Purchases!D12513,Country!$B$2:$B$26)), Region!$C$1:$F$1))</f>
        <v>ASIA</v>
      </c>
      <c r="F12513" t="e">
        <f>INDEX(customers!G12513:G14012, MATCH(Purchases!C12513,customers!B12513:B14012))</f>
        <v>#N/A</v>
      </c>
      <c r="G12513" t="s">
        <v>16</v>
      </c>
      <c r="H12513">
        <v>222310.98</v>
      </c>
      <c r="I12513" s="1">
        <v>33988</v>
      </c>
      <c r="J12513" t="s">
        <v>26</v>
      </c>
      <c r="K12513" t="s">
        <v>733</v>
      </c>
      <c r="L12513">
        <v>0</v>
      </c>
      <c r="M12513" t="s">
        <v>13451</v>
      </c>
    </row>
    <row r="12514" spans="1:13" x14ac:dyDescent="0.25">
      <c r="A12514">
        <v>50049</v>
      </c>
      <c r="B12514">
        <v>493</v>
      </c>
      <c r="C12514" t="str">
        <f>IFERROR(INDEX(customers!B12514:B14013,MATCH(Purchases!B12514,customers!A12514:A14013)), "None")</f>
        <v>None</v>
      </c>
      <c r="D12514" t="str">
        <f>INDEX(Country!$B$2:$B$26,MATCH(INDEX(customers!$D$2:$D$1501,MATCH(Purchases!B12514,customers!$A$2:$A$1501)),Country!$A$2:$A$26))</f>
        <v>MOZAMBIQUE</v>
      </c>
      <c r="E12514" t="str">
        <f>INDEX(Region!$C$2:$F$2,MATCH(INDEX(Country!$C$2:$C$26,MATCH(Purchases!D12514,Country!$B$2:$B$26)), Region!$C$1:$F$1))</f>
        <v>ASIA</v>
      </c>
      <c r="F12514" t="e">
        <f>INDEX(customers!G12514:G14013, MATCH(Purchases!C12514,customers!B12514:B14013))</f>
        <v>#N/A</v>
      </c>
      <c r="G12514" t="s">
        <v>9</v>
      </c>
      <c r="H12514">
        <v>198720.62</v>
      </c>
      <c r="I12514" s="1">
        <v>35094</v>
      </c>
      <c r="J12514" t="s">
        <v>13</v>
      </c>
      <c r="K12514" t="s">
        <v>2244</v>
      </c>
      <c r="L12514">
        <v>0</v>
      </c>
      <c r="M12514" t="s">
        <v>13452</v>
      </c>
    </row>
    <row r="12515" spans="1:13" x14ac:dyDescent="0.25">
      <c r="A12515">
        <v>50050</v>
      </c>
      <c r="B12515">
        <v>610</v>
      </c>
      <c r="C12515" t="str">
        <f>IFERROR(INDEX(customers!B12515:B14014,MATCH(Purchases!B12515,customers!A12515:A14014)), "None")</f>
        <v>None</v>
      </c>
      <c r="D12515" t="str">
        <f>INDEX(Country!$B$2:$B$26,MATCH(INDEX(customers!$D$2:$D$1501,MATCH(Purchases!B12515,customers!$A$2:$A$1501)),Country!$A$2:$A$26))</f>
        <v>IRAQ</v>
      </c>
      <c r="E12515" t="str">
        <f>INDEX(Region!$C$2:$F$2,MATCH(INDEX(Country!$C$2:$C$26,MATCH(Purchases!D12515,Country!$B$2:$B$26)), Region!$C$1:$F$1))</f>
        <v>MIDDLE EAST</v>
      </c>
      <c r="F12515" t="e">
        <f>INDEX(customers!G12515:G14014, MATCH(Purchases!C12515,customers!B12515:B14014))</f>
        <v>#N/A</v>
      </c>
      <c r="G12515" t="s">
        <v>16</v>
      </c>
      <c r="H12515">
        <v>230927.53</v>
      </c>
      <c r="I12515" s="1">
        <v>34324</v>
      </c>
      <c r="J12515" t="s">
        <v>13</v>
      </c>
      <c r="K12515" t="s">
        <v>1093</v>
      </c>
      <c r="L12515">
        <v>0</v>
      </c>
      <c r="M12515" t="s">
        <v>13453</v>
      </c>
    </row>
    <row r="12516" spans="1:13" x14ac:dyDescent="0.25">
      <c r="A12516">
        <v>50051</v>
      </c>
      <c r="B12516">
        <v>890</v>
      </c>
      <c r="C12516" t="str">
        <f>IFERROR(INDEX(customers!B12516:B14015,MATCH(Purchases!B12516,customers!A12516:A14015)), "None")</f>
        <v>None</v>
      </c>
      <c r="D12516" t="str">
        <f>INDEX(Country!$B$2:$B$26,MATCH(INDEX(customers!$D$2:$D$1501,MATCH(Purchases!B12516,customers!$A$2:$A$1501)),Country!$A$2:$A$26))</f>
        <v>EGYPT</v>
      </c>
      <c r="E12516" t="str">
        <f>INDEX(Region!$C$2:$F$2,MATCH(INDEX(Country!$C$2:$C$26,MATCH(Purchases!D12516,Country!$B$2:$B$26)), Region!$C$1:$F$1))</f>
        <v>MIDDLE EAST</v>
      </c>
      <c r="F12516" t="e">
        <f>INDEX(customers!G12516:G14015, MATCH(Purchases!C12516,customers!B12516:B14015))</f>
        <v>#N/A</v>
      </c>
      <c r="G12516" t="s">
        <v>16</v>
      </c>
      <c r="H12516">
        <v>340740.85</v>
      </c>
      <c r="I12516" s="1">
        <v>34612</v>
      </c>
      <c r="J12516" t="s">
        <v>31</v>
      </c>
      <c r="K12516" t="s">
        <v>1882</v>
      </c>
      <c r="L12516">
        <v>0</v>
      </c>
      <c r="M12516" t="s">
        <v>13454</v>
      </c>
    </row>
    <row r="12517" spans="1:13" x14ac:dyDescent="0.25">
      <c r="A12517">
        <v>50052</v>
      </c>
      <c r="B12517">
        <v>1312</v>
      </c>
      <c r="C12517" t="str">
        <f>IFERROR(INDEX(customers!B12517:B14016,MATCH(Purchases!B12517,customers!A12517:A14016)), "None")</f>
        <v>None</v>
      </c>
      <c r="D12517" t="str">
        <f>INDEX(Country!$B$2:$B$26,MATCH(INDEX(customers!$D$2:$D$1501,MATCH(Purchases!B12517,customers!$A$2:$A$1501)),Country!$A$2:$A$26))</f>
        <v>CANADA</v>
      </c>
      <c r="E12517" t="str">
        <f>INDEX(Region!$C$2:$F$2,MATCH(INDEX(Country!$C$2:$C$26,MATCH(Purchases!D12517,Country!$B$2:$B$26)), Region!$C$1:$F$1))</f>
        <v>AMERICA</v>
      </c>
      <c r="F12517" t="e">
        <f>INDEX(customers!G12517:G14016, MATCH(Purchases!C12517,customers!B12517:B14016))</f>
        <v>#N/A</v>
      </c>
      <c r="G12517" t="s">
        <v>9</v>
      </c>
      <c r="H12517">
        <v>290168.40000000002</v>
      </c>
      <c r="I12517" s="1">
        <v>34909</v>
      </c>
      <c r="J12517" t="s">
        <v>31</v>
      </c>
      <c r="K12517" t="s">
        <v>1979</v>
      </c>
      <c r="L12517">
        <v>0</v>
      </c>
      <c r="M12517" t="s">
        <v>13455</v>
      </c>
    </row>
    <row r="12518" spans="1:13" x14ac:dyDescent="0.25">
      <c r="A12518">
        <v>50053</v>
      </c>
      <c r="B12518">
        <v>1330</v>
      </c>
      <c r="C12518" t="str">
        <f>IFERROR(INDEX(customers!B12518:B14017,MATCH(Purchases!B12518,customers!A12518:A14017)), "None")</f>
        <v>None</v>
      </c>
      <c r="D12518" t="str">
        <f>INDEX(Country!$B$2:$B$26,MATCH(INDEX(customers!$D$2:$D$1501,MATCH(Purchases!B12518,customers!$A$2:$A$1501)),Country!$A$2:$A$26))</f>
        <v>ARGENTINA</v>
      </c>
      <c r="E12518" t="str">
        <f>INDEX(Region!$C$2:$F$2,MATCH(INDEX(Country!$C$2:$C$26,MATCH(Purchases!D12518,Country!$B$2:$B$26)), Region!$C$1:$F$1))</f>
        <v>AMERICA</v>
      </c>
      <c r="F12518" t="e">
        <f>INDEX(customers!G12518:G14017, MATCH(Purchases!C12518,customers!B12518:B14017))</f>
        <v>#N/A</v>
      </c>
      <c r="G12518" t="s">
        <v>9</v>
      </c>
      <c r="H12518">
        <v>99815.38</v>
      </c>
      <c r="I12518" s="1">
        <v>34820</v>
      </c>
      <c r="J12518" t="s">
        <v>10</v>
      </c>
      <c r="K12518" t="s">
        <v>2189</v>
      </c>
      <c r="L12518">
        <v>0</v>
      </c>
      <c r="M12518" t="s">
        <v>13456</v>
      </c>
    </row>
    <row r="12519" spans="1:13" x14ac:dyDescent="0.25">
      <c r="A12519">
        <v>50054</v>
      </c>
      <c r="B12519">
        <v>43</v>
      </c>
      <c r="C12519" t="str">
        <f>IFERROR(INDEX(customers!B12519:B14018,MATCH(Purchases!B12519,customers!A12519:A14018)), "None")</f>
        <v>None</v>
      </c>
      <c r="D12519" t="str">
        <f>INDEX(Country!$B$2:$B$26,MATCH(INDEX(customers!$D$2:$D$1501,MATCH(Purchases!B12519,customers!$A$2:$A$1501)),Country!$A$2:$A$26))</f>
        <v>ROMANIA</v>
      </c>
      <c r="E12519" t="str">
        <f>INDEX(Region!$C$2:$F$2,MATCH(INDEX(Country!$C$2:$C$26,MATCH(Purchases!D12519,Country!$B$2:$B$26)), Region!$C$1:$F$1))</f>
        <v>EUROPE</v>
      </c>
      <c r="F12519" t="e">
        <f>INDEX(customers!G12519:G14018, MATCH(Purchases!C12519,customers!B12519:B14018))</f>
        <v>#N/A</v>
      </c>
      <c r="G12519" t="s">
        <v>16</v>
      </c>
      <c r="H12519">
        <v>123804.53</v>
      </c>
      <c r="I12519" s="1">
        <v>34219</v>
      </c>
      <c r="J12519" t="s">
        <v>23</v>
      </c>
      <c r="K12519" t="s">
        <v>3384</v>
      </c>
      <c r="L12519">
        <v>0</v>
      </c>
      <c r="M12519" t="s">
        <v>13457</v>
      </c>
    </row>
    <row r="12520" spans="1:13" x14ac:dyDescent="0.25">
      <c r="A12520">
        <v>50055</v>
      </c>
      <c r="B12520">
        <v>319</v>
      </c>
      <c r="C12520" t="str">
        <f>IFERROR(INDEX(customers!B12520:B14019,MATCH(Purchases!B12520,customers!A12520:A14019)), "None")</f>
        <v>None</v>
      </c>
      <c r="D12520" t="str">
        <f>INDEX(Country!$B$2:$B$26,MATCH(INDEX(customers!$D$2:$D$1501,MATCH(Purchases!B12520,customers!$A$2:$A$1501)),Country!$A$2:$A$26))</f>
        <v>FRANCE</v>
      </c>
      <c r="E12520" t="str">
        <f>INDEX(Region!$C$2:$F$2,MATCH(INDEX(Country!$C$2:$C$26,MATCH(Purchases!D12520,Country!$B$2:$B$26)), Region!$C$1:$F$1))</f>
        <v>EUROPE</v>
      </c>
      <c r="F12520" t="e">
        <f>INDEX(customers!G12520:G14019, MATCH(Purchases!C12520,customers!B12520:B14019))</f>
        <v>#N/A</v>
      </c>
      <c r="G12520" t="s">
        <v>16</v>
      </c>
      <c r="H12520">
        <v>224294.81</v>
      </c>
      <c r="I12520" s="1">
        <v>33896</v>
      </c>
      <c r="J12520" t="s">
        <v>31</v>
      </c>
      <c r="K12520" t="s">
        <v>833</v>
      </c>
      <c r="L12520">
        <v>0</v>
      </c>
      <c r="M12520" t="s">
        <v>13458</v>
      </c>
    </row>
    <row r="12521" spans="1:13" x14ac:dyDescent="0.25">
      <c r="A12521">
        <v>50080</v>
      </c>
      <c r="B12521">
        <v>1453</v>
      </c>
      <c r="C12521" t="str">
        <f>IFERROR(INDEX(customers!B12521:B14020,MATCH(Purchases!B12521,customers!A12521:A14020)), "None")</f>
        <v>None</v>
      </c>
      <c r="D12521" t="str">
        <f>INDEX(Country!$B$2:$B$26,MATCH(INDEX(customers!$D$2:$D$1501,MATCH(Purchases!B12521,customers!$A$2:$A$1501)),Country!$A$2:$A$26))</f>
        <v>ALGERIA</v>
      </c>
      <c r="E12521" t="e">
        <f>INDEX(Region!$C$2:$F$2,MATCH(INDEX(Country!$C$2:$C$26,MATCH(Purchases!D12521,Country!$B$2:$B$26)), Region!$C$1:$F$1))</f>
        <v>#N/A</v>
      </c>
      <c r="F12521" t="e">
        <f>INDEX(customers!G12521:G14020, MATCH(Purchases!C12521,customers!B12521:B14020))</f>
        <v>#N/A</v>
      </c>
      <c r="G12521" t="s">
        <v>9</v>
      </c>
      <c r="H12521">
        <v>197089.68</v>
      </c>
      <c r="I12521" s="1">
        <v>35481</v>
      </c>
      <c r="J12521" t="s">
        <v>26</v>
      </c>
      <c r="K12521" t="s">
        <v>489</v>
      </c>
      <c r="L12521">
        <v>0</v>
      </c>
      <c r="M12521" t="s">
        <v>13459</v>
      </c>
    </row>
    <row r="12522" spans="1:13" x14ac:dyDescent="0.25">
      <c r="A12522">
        <v>50081</v>
      </c>
      <c r="B12522">
        <v>1423</v>
      </c>
      <c r="C12522" t="str">
        <f>IFERROR(INDEX(customers!B12522:B14021,MATCH(Purchases!B12522,customers!A12522:A14021)), "None")</f>
        <v>None</v>
      </c>
      <c r="D12522" t="str">
        <f>INDEX(Country!$B$2:$B$26,MATCH(INDEX(customers!$D$2:$D$1501,MATCH(Purchases!B12522,customers!$A$2:$A$1501)),Country!$A$2:$A$26))</f>
        <v>VIETNAM</v>
      </c>
      <c r="E12522" t="str">
        <f>INDEX(Region!$C$2:$F$2,MATCH(INDEX(Country!$C$2:$C$26,MATCH(Purchases!D12522,Country!$B$2:$B$26)), Region!$C$1:$F$1))</f>
        <v>ASIA</v>
      </c>
      <c r="F12522" t="e">
        <f>INDEX(customers!G12522:G14021, MATCH(Purchases!C12522,customers!B12522:B14021))</f>
        <v>#N/A</v>
      </c>
      <c r="G12522" t="s">
        <v>16</v>
      </c>
      <c r="H12522">
        <v>183683.87</v>
      </c>
      <c r="I12522" s="1">
        <v>34642</v>
      </c>
      <c r="J12522" t="s">
        <v>23</v>
      </c>
      <c r="K12522" t="s">
        <v>813</v>
      </c>
      <c r="L12522">
        <v>0</v>
      </c>
      <c r="M12522" t="s">
        <v>13460</v>
      </c>
    </row>
    <row r="12523" spans="1:13" x14ac:dyDescent="0.25">
      <c r="A12523">
        <v>50082</v>
      </c>
      <c r="B12523">
        <v>1318</v>
      </c>
      <c r="C12523" t="str">
        <f>IFERROR(INDEX(customers!B12523:B14022,MATCH(Purchases!B12523,customers!A12523:A14022)), "None")</f>
        <v>None</v>
      </c>
      <c r="D12523" t="str">
        <f>INDEX(Country!$B$2:$B$26,MATCH(INDEX(customers!$D$2:$D$1501,MATCH(Purchases!B12523,customers!$A$2:$A$1501)),Country!$A$2:$A$26))</f>
        <v>KENYA</v>
      </c>
      <c r="E12523" t="str">
        <f>INDEX(Region!$C$2:$F$2,MATCH(INDEX(Country!$C$2:$C$26,MATCH(Purchases!D12523,Country!$B$2:$B$26)), Region!$C$1:$F$1))</f>
        <v>ASIA</v>
      </c>
      <c r="F12523" t="e">
        <f>INDEX(customers!G12523:G14022, MATCH(Purchases!C12523,customers!B12523:B14022))</f>
        <v>#N/A</v>
      </c>
      <c r="G12523" t="s">
        <v>16</v>
      </c>
      <c r="H12523">
        <v>25222.38</v>
      </c>
      <c r="I12523" s="1">
        <v>33942</v>
      </c>
      <c r="J12523" t="s">
        <v>26</v>
      </c>
      <c r="K12523" t="s">
        <v>496</v>
      </c>
      <c r="L12523">
        <v>0</v>
      </c>
      <c r="M12523" t="s">
        <v>13461</v>
      </c>
    </row>
    <row r="12524" spans="1:13" x14ac:dyDescent="0.25">
      <c r="A12524">
        <v>50083</v>
      </c>
      <c r="B12524">
        <v>1163</v>
      </c>
      <c r="C12524" t="str">
        <f>IFERROR(INDEX(customers!B12524:B14023,MATCH(Purchases!B12524,customers!A12524:A14023)), "None")</f>
        <v>None</v>
      </c>
      <c r="D12524" t="str">
        <f>INDEX(Country!$B$2:$B$26,MATCH(INDEX(customers!$D$2:$D$1501,MATCH(Purchases!B12524,customers!$A$2:$A$1501)),Country!$A$2:$A$26))</f>
        <v>BRAZIL</v>
      </c>
      <c r="E12524" t="str">
        <f>INDEX(Region!$C$2:$F$2,MATCH(INDEX(Country!$C$2:$C$26,MATCH(Purchases!D12524,Country!$B$2:$B$26)), Region!$C$1:$F$1))</f>
        <v>AMERICA</v>
      </c>
      <c r="F12524" t="e">
        <f>INDEX(customers!G12524:G14023, MATCH(Purchases!C12524,customers!B12524:B14023))</f>
        <v>#N/A</v>
      </c>
      <c r="G12524" t="s">
        <v>48</v>
      </c>
      <c r="H12524">
        <v>44222.94</v>
      </c>
      <c r="I12524" s="1">
        <v>34798</v>
      </c>
      <c r="J12524" t="s">
        <v>23</v>
      </c>
      <c r="K12524" t="s">
        <v>1870</v>
      </c>
      <c r="L12524">
        <v>0</v>
      </c>
      <c r="M12524" t="s">
        <v>13462</v>
      </c>
    </row>
    <row r="12525" spans="1:13" x14ac:dyDescent="0.25">
      <c r="A12525">
        <v>50084</v>
      </c>
      <c r="B12525">
        <v>1372</v>
      </c>
      <c r="C12525" t="str">
        <f>IFERROR(INDEX(customers!B12525:B14024,MATCH(Purchases!B12525,customers!A12525:A14024)), "None")</f>
        <v>None</v>
      </c>
      <c r="D12525" t="str">
        <f>INDEX(Country!$B$2:$B$26,MATCH(INDEX(customers!$D$2:$D$1501,MATCH(Purchases!B12525,customers!$A$2:$A$1501)),Country!$A$2:$A$26))</f>
        <v>UNITED KINGDOM</v>
      </c>
      <c r="E12525" t="str">
        <f>INDEX(Region!$C$2:$F$2,MATCH(INDEX(Country!$C$2:$C$26,MATCH(Purchases!D12525,Country!$B$2:$B$26)), Region!$C$1:$F$1))</f>
        <v>MIDDLE EAST</v>
      </c>
      <c r="F12525" t="e">
        <f>INDEX(customers!G12525:G14024, MATCH(Purchases!C12525,customers!B12525:B14024))</f>
        <v>#N/A</v>
      </c>
      <c r="G12525" t="s">
        <v>9</v>
      </c>
      <c r="H12525">
        <v>224384.3</v>
      </c>
      <c r="I12525" s="1">
        <v>35900</v>
      </c>
      <c r="J12525" t="s">
        <v>26</v>
      </c>
      <c r="K12525" t="s">
        <v>4134</v>
      </c>
      <c r="L12525">
        <v>0</v>
      </c>
      <c r="M12525" t="s">
        <v>13463</v>
      </c>
    </row>
    <row r="12526" spans="1:13" x14ac:dyDescent="0.25">
      <c r="A12526">
        <v>50085</v>
      </c>
      <c r="B12526">
        <v>1100</v>
      </c>
      <c r="C12526" t="str">
        <f>IFERROR(INDEX(customers!B12526:B14025,MATCH(Purchases!B12526,customers!A12526:A14025)), "None")</f>
        <v>None</v>
      </c>
      <c r="D12526" t="str">
        <f>INDEX(Country!$B$2:$B$26,MATCH(INDEX(customers!$D$2:$D$1501,MATCH(Purchases!B12526,customers!$A$2:$A$1501)),Country!$A$2:$A$26))</f>
        <v>JAPAN</v>
      </c>
      <c r="E12526" t="str">
        <f>INDEX(Region!$C$2:$F$2,MATCH(INDEX(Country!$C$2:$C$26,MATCH(Purchases!D12526,Country!$B$2:$B$26)), Region!$C$1:$F$1))</f>
        <v>ASIA</v>
      </c>
      <c r="F12526" t="e">
        <f>INDEX(customers!G12526:G14025, MATCH(Purchases!C12526,customers!B12526:B14025))</f>
        <v>#N/A</v>
      </c>
      <c r="G12526" t="s">
        <v>9</v>
      </c>
      <c r="H12526">
        <v>47063.65</v>
      </c>
      <c r="I12526" s="1">
        <v>34974</v>
      </c>
      <c r="J12526" t="s">
        <v>13</v>
      </c>
      <c r="K12526" t="s">
        <v>2676</v>
      </c>
      <c r="L12526">
        <v>0</v>
      </c>
      <c r="M12526" t="s">
        <v>13464</v>
      </c>
    </row>
    <row r="12527" spans="1:13" x14ac:dyDescent="0.25">
      <c r="A12527">
        <v>50086</v>
      </c>
      <c r="B12527">
        <v>10</v>
      </c>
      <c r="C12527" t="str">
        <f>IFERROR(INDEX(customers!B12527:B14026,MATCH(Purchases!B12527,customers!A12527:A14026)), "None")</f>
        <v>None</v>
      </c>
      <c r="D12527" t="str">
        <f>INDEX(Country!$B$2:$B$26,MATCH(INDEX(customers!$D$2:$D$1501,MATCH(Purchases!B12527,customers!$A$2:$A$1501)),Country!$A$2:$A$26))</f>
        <v>ETHIOPIA</v>
      </c>
      <c r="E12527" t="e">
        <f>INDEX(Region!$C$2:$F$2,MATCH(INDEX(Country!$C$2:$C$26,MATCH(Purchases!D12527,Country!$B$2:$B$26)), Region!$C$1:$F$1))</f>
        <v>#N/A</v>
      </c>
      <c r="F12527" t="e">
        <f>INDEX(customers!G12527:G14026, MATCH(Purchases!C12527,customers!B12527:B14026))</f>
        <v>#N/A</v>
      </c>
      <c r="G12527" t="s">
        <v>16</v>
      </c>
      <c r="H12527">
        <v>72065.37</v>
      </c>
      <c r="I12527" s="1">
        <v>33867</v>
      </c>
      <c r="J12527" t="s">
        <v>31</v>
      </c>
      <c r="K12527" t="s">
        <v>1271</v>
      </c>
      <c r="L12527">
        <v>0</v>
      </c>
      <c r="M12527" t="s">
        <v>13465</v>
      </c>
    </row>
    <row r="12528" spans="1:13" x14ac:dyDescent="0.25">
      <c r="A12528">
        <v>50087</v>
      </c>
      <c r="B12528">
        <v>952</v>
      </c>
      <c r="C12528" t="str">
        <f>IFERROR(INDEX(customers!B12528:B14027,MATCH(Purchases!B12528,customers!A12528:A14027)), "None")</f>
        <v>None</v>
      </c>
      <c r="D12528" t="str">
        <f>INDEX(Country!$B$2:$B$26,MATCH(INDEX(customers!$D$2:$D$1501,MATCH(Purchases!B12528,customers!$A$2:$A$1501)),Country!$A$2:$A$26))</f>
        <v>UNITED STATES</v>
      </c>
      <c r="E12528" t="str">
        <f>INDEX(Region!$C$2:$F$2,MATCH(INDEX(Country!$C$2:$C$26,MATCH(Purchases!D12528,Country!$B$2:$B$26)), Region!$C$1:$F$1))</f>
        <v>MIDDLE EAST</v>
      </c>
      <c r="F12528" t="e">
        <f>INDEX(customers!G12528:G14027, MATCH(Purchases!C12528,customers!B12528:B14027))</f>
        <v>#N/A</v>
      </c>
      <c r="G12528" t="s">
        <v>16</v>
      </c>
      <c r="H12528">
        <v>115633.96</v>
      </c>
      <c r="I12528" s="1">
        <v>34105</v>
      </c>
      <c r="J12528" t="s">
        <v>23</v>
      </c>
      <c r="K12528" t="s">
        <v>1091</v>
      </c>
      <c r="L12528">
        <v>0</v>
      </c>
      <c r="M12528" t="s">
        <v>13466</v>
      </c>
    </row>
    <row r="12529" spans="1:13" x14ac:dyDescent="0.25">
      <c r="A12529">
        <v>50112</v>
      </c>
      <c r="B12529">
        <v>769</v>
      </c>
      <c r="C12529" t="str">
        <f>IFERROR(INDEX(customers!B12529:B14028,MATCH(Purchases!B12529,customers!A12529:A14028)), "None")</f>
        <v>None</v>
      </c>
      <c r="D12529" t="str">
        <f>INDEX(Country!$B$2:$B$26,MATCH(INDEX(customers!$D$2:$D$1501,MATCH(Purchases!B12529,customers!$A$2:$A$1501)),Country!$A$2:$A$26))</f>
        <v>ETHIOPIA</v>
      </c>
      <c r="E12529" t="e">
        <f>INDEX(Region!$C$2:$F$2,MATCH(INDEX(Country!$C$2:$C$26,MATCH(Purchases!D12529,Country!$B$2:$B$26)), Region!$C$1:$F$1))</f>
        <v>#N/A</v>
      </c>
      <c r="F12529" t="e">
        <f>INDEX(customers!G12529:G14028, MATCH(Purchases!C12529,customers!B12529:B14028))</f>
        <v>#N/A</v>
      </c>
      <c r="G12529" t="s">
        <v>9</v>
      </c>
      <c r="H12529">
        <v>22612.58</v>
      </c>
      <c r="I12529" s="1">
        <v>35012</v>
      </c>
      <c r="J12529" t="s">
        <v>26</v>
      </c>
      <c r="K12529" t="s">
        <v>1021</v>
      </c>
      <c r="L12529">
        <v>0</v>
      </c>
      <c r="M12529" t="s">
        <v>13467</v>
      </c>
    </row>
    <row r="12530" spans="1:13" x14ac:dyDescent="0.25">
      <c r="A12530">
        <v>50113</v>
      </c>
      <c r="B12530">
        <v>1031</v>
      </c>
      <c r="C12530" t="str">
        <f>IFERROR(INDEX(customers!B12530:B14029,MATCH(Purchases!B12530,customers!A12530:A14029)), "None")</f>
        <v>None</v>
      </c>
      <c r="D12530" t="str">
        <f>INDEX(Country!$B$2:$B$26,MATCH(INDEX(customers!$D$2:$D$1501,MATCH(Purchases!B12530,customers!$A$2:$A$1501)),Country!$A$2:$A$26))</f>
        <v>VIETNAM</v>
      </c>
      <c r="E12530" t="str">
        <f>INDEX(Region!$C$2:$F$2,MATCH(INDEX(Country!$C$2:$C$26,MATCH(Purchases!D12530,Country!$B$2:$B$26)), Region!$C$1:$F$1))</f>
        <v>ASIA</v>
      </c>
      <c r="F12530" t="e">
        <f>INDEX(customers!G12530:G14029, MATCH(Purchases!C12530,customers!B12530:B14029))</f>
        <v>#N/A</v>
      </c>
      <c r="G12530" t="s">
        <v>9</v>
      </c>
      <c r="H12530">
        <v>310546.68</v>
      </c>
      <c r="I12530" s="1">
        <v>35422</v>
      </c>
      <c r="J12530" t="s">
        <v>13</v>
      </c>
      <c r="K12530" t="s">
        <v>38</v>
      </c>
      <c r="L12530">
        <v>0</v>
      </c>
      <c r="M12530" t="s">
        <v>13468</v>
      </c>
    </row>
    <row r="12531" spans="1:13" x14ac:dyDescent="0.25">
      <c r="A12531">
        <v>50114</v>
      </c>
      <c r="B12531">
        <v>269</v>
      </c>
      <c r="C12531" t="str">
        <f>IFERROR(INDEX(customers!B12531:B14030,MATCH(Purchases!B12531,customers!A12531:A14030)), "None")</f>
        <v>None</v>
      </c>
      <c r="D12531" t="str">
        <f>INDEX(Country!$B$2:$B$26,MATCH(INDEX(customers!$D$2:$D$1501,MATCH(Purchases!B12531,customers!$A$2:$A$1501)),Country!$A$2:$A$26))</f>
        <v>KENYA</v>
      </c>
      <c r="E12531" t="str">
        <f>INDEX(Region!$C$2:$F$2,MATCH(INDEX(Country!$C$2:$C$26,MATCH(Purchases!D12531,Country!$B$2:$B$26)), Region!$C$1:$F$1))</f>
        <v>ASIA</v>
      </c>
      <c r="F12531" t="e">
        <f>INDEX(customers!G12531:G14030, MATCH(Purchases!C12531,customers!B12531:B14030))</f>
        <v>#N/A</v>
      </c>
      <c r="G12531" t="s">
        <v>9</v>
      </c>
      <c r="H12531">
        <v>196908.35</v>
      </c>
      <c r="I12531" s="1">
        <v>35398</v>
      </c>
      <c r="J12531" t="s">
        <v>13</v>
      </c>
      <c r="K12531" t="s">
        <v>517</v>
      </c>
      <c r="L12531">
        <v>0</v>
      </c>
      <c r="M12531" t="s">
        <v>13469</v>
      </c>
    </row>
    <row r="12532" spans="1:13" x14ac:dyDescent="0.25">
      <c r="A12532">
        <v>50115</v>
      </c>
      <c r="B12532">
        <v>898</v>
      </c>
      <c r="C12532" t="str">
        <f>IFERROR(INDEX(customers!B12532:B14031,MATCH(Purchases!B12532,customers!A12532:A14031)), "None")</f>
        <v>None</v>
      </c>
      <c r="D12532" t="str">
        <f>INDEX(Country!$B$2:$B$26,MATCH(INDEX(customers!$D$2:$D$1501,MATCH(Purchases!B12532,customers!$A$2:$A$1501)),Country!$A$2:$A$26))</f>
        <v>CANADA</v>
      </c>
      <c r="E12532" t="str">
        <f>INDEX(Region!$C$2:$F$2,MATCH(INDEX(Country!$C$2:$C$26,MATCH(Purchases!D12532,Country!$B$2:$B$26)), Region!$C$1:$F$1))</f>
        <v>AMERICA</v>
      </c>
      <c r="F12532" t="e">
        <f>INDEX(customers!G12532:G14031, MATCH(Purchases!C12532,customers!B12532:B14031))</f>
        <v>#N/A</v>
      </c>
      <c r="G12532" t="s">
        <v>16</v>
      </c>
      <c r="H12532">
        <v>243469.69</v>
      </c>
      <c r="I12532" s="1">
        <v>34278</v>
      </c>
      <c r="J12532" t="s">
        <v>13</v>
      </c>
      <c r="K12532" t="s">
        <v>1804</v>
      </c>
      <c r="L12532">
        <v>0</v>
      </c>
      <c r="M12532" t="s">
        <v>13470</v>
      </c>
    </row>
    <row r="12533" spans="1:13" x14ac:dyDescent="0.25">
      <c r="A12533">
        <v>50116</v>
      </c>
      <c r="B12533">
        <v>410</v>
      </c>
      <c r="C12533" t="str">
        <f>IFERROR(INDEX(customers!B12533:B14032,MATCH(Purchases!B12533,customers!A12533:A14032)), "None")</f>
        <v>None</v>
      </c>
      <c r="D12533" t="str">
        <f>INDEX(Country!$B$2:$B$26,MATCH(INDEX(customers!$D$2:$D$1501,MATCH(Purchases!B12533,customers!$A$2:$A$1501)),Country!$A$2:$A$26))</f>
        <v>GERMANY</v>
      </c>
      <c r="E12533" t="str">
        <f>INDEX(Region!$C$2:$F$2,MATCH(INDEX(Country!$C$2:$C$26,MATCH(Purchases!D12533,Country!$B$2:$B$26)), Region!$C$1:$F$1))</f>
        <v>EUROPE</v>
      </c>
      <c r="F12533" t="e">
        <f>INDEX(customers!G12533:G14032, MATCH(Purchases!C12533,customers!B12533:B14032))</f>
        <v>#N/A</v>
      </c>
      <c r="G12533" t="s">
        <v>9</v>
      </c>
      <c r="H12533">
        <v>88983.27</v>
      </c>
      <c r="I12533" s="1">
        <v>35194</v>
      </c>
      <c r="J12533" t="s">
        <v>13</v>
      </c>
      <c r="K12533" t="s">
        <v>1991</v>
      </c>
      <c r="L12533">
        <v>0</v>
      </c>
      <c r="M12533" t="s">
        <v>13471</v>
      </c>
    </row>
    <row r="12534" spans="1:13" x14ac:dyDescent="0.25">
      <c r="A12534">
        <v>50117</v>
      </c>
      <c r="B12534">
        <v>878</v>
      </c>
      <c r="C12534" t="str">
        <f>IFERROR(INDEX(customers!B12534:B14033,MATCH(Purchases!B12534,customers!A12534:A14033)), "None")</f>
        <v>None</v>
      </c>
      <c r="D12534" t="str">
        <f>INDEX(Country!$B$2:$B$26,MATCH(INDEX(customers!$D$2:$D$1501,MATCH(Purchases!B12534,customers!$A$2:$A$1501)),Country!$A$2:$A$26))</f>
        <v>MOROCCO</v>
      </c>
      <c r="E12534" t="str">
        <f>INDEX(Region!$C$2:$F$2,MATCH(INDEX(Country!$C$2:$C$26,MATCH(Purchases!D12534,Country!$B$2:$B$26)), Region!$C$1:$F$1))</f>
        <v>ASIA</v>
      </c>
      <c r="F12534" t="e">
        <f>INDEX(customers!G12534:G14033, MATCH(Purchases!C12534,customers!B12534:B14033))</f>
        <v>#N/A</v>
      </c>
      <c r="G12534" t="s">
        <v>9</v>
      </c>
      <c r="H12534">
        <v>33774.43</v>
      </c>
      <c r="I12534" s="1">
        <v>34854</v>
      </c>
      <c r="J12534" t="s">
        <v>13</v>
      </c>
      <c r="K12534" t="s">
        <v>2446</v>
      </c>
      <c r="L12534">
        <v>0</v>
      </c>
      <c r="M12534" t="s">
        <v>13472</v>
      </c>
    </row>
    <row r="12535" spans="1:13" x14ac:dyDescent="0.25">
      <c r="A12535">
        <v>50118</v>
      </c>
      <c r="B12535">
        <v>700</v>
      </c>
      <c r="C12535" t="str">
        <f>IFERROR(INDEX(customers!B12535:B14034,MATCH(Purchases!B12535,customers!A12535:A14034)), "None")</f>
        <v>None</v>
      </c>
      <c r="D12535" t="str">
        <f>INDEX(Country!$B$2:$B$26,MATCH(INDEX(customers!$D$2:$D$1501,MATCH(Purchases!B12535,customers!$A$2:$A$1501)),Country!$A$2:$A$26))</f>
        <v>ALGERIA</v>
      </c>
      <c r="E12535" t="e">
        <f>INDEX(Region!$C$2:$F$2,MATCH(INDEX(Country!$C$2:$C$26,MATCH(Purchases!D12535,Country!$B$2:$B$26)), Region!$C$1:$F$1))</f>
        <v>#N/A</v>
      </c>
      <c r="F12535" t="e">
        <f>INDEX(customers!G12535:G14034, MATCH(Purchases!C12535,customers!B12535:B14034))</f>
        <v>#N/A</v>
      </c>
      <c r="G12535" t="s">
        <v>16</v>
      </c>
      <c r="H12535">
        <v>214174.07999999999</v>
      </c>
      <c r="I12535" s="1">
        <v>34047</v>
      </c>
      <c r="J12535" t="s">
        <v>23</v>
      </c>
      <c r="K12535" t="s">
        <v>2183</v>
      </c>
      <c r="L12535">
        <v>0</v>
      </c>
      <c r="M12535" t="s">
        <v>13473</v>
      </c>
    </row>
    <row r="12536" spans="1:13" x14ac:dyDescent="0.25">
      <c r="A12536">
        <v>50119</v>
      </c>
      <c r="B12536">
        <v>1379</v>
      </c>
      <c r="C12536" t="str">
        <f>IFERROR(INDEX(customers!B12536:B14035,MATCH(Purchases!B12536,customers!A12536:A14035)), "None")</f>
        <v>None</v>
      </c>
      <c r="D12536" t="str">
        <f>INDEX(Country!$B$2:$B$26,MATCH(INDEX(customers!$D$2:$D$1501,MATCH(Purchases!B12536,customers!$A$2:$A$1501)),Country!$A$2:$A$26))</f>
        <v>FRANCE</v>
      </c>
      <c r="E12536" t="str">
        <f>INDEX(Region!$C$2:$F$2,MATCH(INDEX(Country!$C$2:$C$26,MATCH(Purchases!D12536,Country!$B$2:$B$26)), Region!$C$1:$F$1))</f>
        <v>EUROPE</v>
      </c>
      <c r="F12536" t="e">
        <f>INDEX(customers!G12536:G14035, MATCH(Purchases!C12536,customers!B12536:B14035))</f>
        <v>#N/A</v>
      </c>
      <c r="G12536" t="s">
        <v>16</v>
      </c>
      <c r="H12536">
        <v>94667.89</v>
      </c>
      <c r="I12536" s="1">
        <v>34120</v>
      </c>
      <c r="J12536" t="s">
        <v>10</v>
      </c>
      <c r="K12536" t="s">
        <v>354</v>
      </c>
      <c r="L12536">
        <v>0</v>
      </c>
      <c r="M12536" t="s">
        <v>13474</v>
      </c>
    </row>
    <row r="12537" spans="1:13" x14ac:dyDescent="0.25">
      <c r="A12537">
        <v>50144</v>
      </c>
      <c r="B12537">
        <v>949</v>
      </c>
      <c r="C12537" t="str">
        <f>IFERROR(INDEX(customers!B12537:B14036,MATCH(Purchases!B12537,customers!A12537:A14036)), "None")</f>
        <v>None</v>
      </c>
      <c r="D12537" t="str">
        <f>INDEX(Country!$B$2:$B$26,MATCH(INDEX(customers!$D$2:$D$1501,MATCH(Purchases!B12537,customers!$A$2:$A$1501)),Country!$A$2:$A$26))</f>
        <v>BRAZIL</v>
      </c>
      <c r="E12537" t="str">
        <f>INDEX(Region!$C$2:$F$2,MATCH(INDEX(Country!$C$2:$C$26,MATCH(Purchases!D12537,Country!$B$2:$B$26)), Region!$C$1:$F$1))</f>
        <v>AMERICA</v>
      </c>
      <c r="F12537" t="e">
        <f>INDEX(customers!G12537:G14036, MATCH(Purchases!C12537,customers!B12537:B14036))</f>
        <v>#N/A</v>
      </c>
      <c r="G12537" t="s">
        <v>16</v>
      </c>
      <c r="H12537">
        <v>145071.03</v>
      </c>
      <c r="I12537" s="1">
        <v>33763</v>
      </c>
      <c r="J12537" t="s">
        <v>13</v>
      </c>
      <c r="K12537" t="s">
        <v>479</v>
      </c>
      <c r="L12537">
        <v>0</v>
      </c>
      <c r="M12537" t="s">
        <v>13475</v>
      </c>
    </row>
    <row r="12538" spans="1:13" x14ac:dyDescent="0.25">
      <c r="A12538">
        <v>50145</v>
      </c>
      <c r="B12538">
        <v>781</v>
      </c>
      <c r="C12538" t="str">
        <f>IFERROR(INDEX(customers!B12538:B14037,MATCH(Purchases!B12538,customers!A12538:A14037)), "None")</f>
        <v>None</v>
      </c>
      <c r="D12538" t="str">
        <f>INDEX(Country!$B$2:$B$26,MATCH(INDEX(customers!$D$2:$D$1501,MATCH(Purchases!B12538,customers!$A$2:$A$1501)),Country!$A$2:$A$26))</f>
        <v>CHINA</v>
      </c>
      <c r="E12538" t="str">
        <f>INDEX(Region!$C$2:$F$2,MATCH(INDEX(Country!$C$2:$C$26,MATCH(Purchases!D12538,Country!$B$2:$B$26)), Region!$C$1:$F$1))</f>
        <v>AMERICA</v>
      </c>
      <c r="F12538" t="e">
        <f>INDEX(customers!G12538:G14037, MATCH(Purchases!C12538,customers!B12538:B14037))</f>
        <v>#N/A</v>
      </c>
      <c r="G12538" t="s">
        <v>48</v>
      </c>
      <c r="H12538">
        <v>209653.29</v>
      </c>
      <c r="I12538" s="1">
        <v>34757</v>
      </c>
      <c r="J12538" t="s">
        <v>26</v>
      </c>
      <c r="K12538" t="s">
        <v>4089</v>
      </c>
      <c r="L12538">
        <v>0</v>
      </c>
      <c r="M12538" t="s">
        <v>13476</v>
      </c>
    </row>
    <row r="12539" spans="1:13" x14ac:dyDescent="0.25">
      <c r="A12539">
        <v>50146</v>
      </c>
      <c r="B12539">
        <v>907</v>
      </c>
      <c r="C12539" t="str">
        <f>IFERROR(INDEX(customers!B12539:B14038,MATCH(Purchases!B12539,customers!A12539:A14038)), "None")</f>
        <v>None</v>
      </c>
      <c r="D12539" t="str">
        <f>INDEX(Country!$B$2:$B$26,MATCH(INDEX(customers!$D$2:$D$1501,MATCH(Purchases!B12539,customers!$A$2:$A$1501)),Country!$A$2:$A$26))</f>
        <v>IRAN</v>
      </c>
      <c r="E12539" t="str">
        <f>INDEX(Region!$C$2:$F$2,MATCH(INDEX(Country!$C$2:$C$26,MATCH(Purchases!D12539,Country!$B$2:$B$26)), Region!$C$1:$F$1))</f>
        <v>MIDDLE EAST</v>
      </c>
      <c r="F12539" t="e">
        <f>INDEX(customers!G12539:G14038, MATCH(Purchases!C12539,customers!B12539:B14038))</f>
        <v>#N/A</v>
      </c>
      <c r="G12539" t="s">
        <v>16</v>
      </c>
      <c r="H12539">
        <v>114831.28</v>
      </c>
      <c r="I12539" s="1">
        <v>34191</v>
      </c>
      <c r="J12539" t="s">
        <v>23</v>
      </c>
      <c r="K12539" t="s">
        <v>983</v>
      </c>
      <c r="L12539">
        <v>0</v>
      </c>
      <c r="M12539" t="s">
        <v>13477</v>
      </c>
    </row>
    <row r="12540" spans="1:13" x14ac:dyDescent="0.25">
      <c r="A12540">
        <v>50147</v>
      </c>
      <c r="B12540">
        <v>400</v>
      </c>
      <c r="C12540" t="str">
        <f>IFERROR(INDEX(customers!B12540:B14039,MATCH(Purchases!B12540,customers!A12540:A14039)), "None")</f>
        <v>None</v>
      </c>
      <c r="D12540" t="str">
        <f>INDEX(Country!$B$2:$B$26,MATCH(INDEX(customers!$D$2:$D$1501,MATCH(Purchases!B12540,customers!$A$2:$A$1501)),Country!$A$2:$A$26))</f>
        <v>KENYA</v>
      </c>
      <c r="E12540" t="str">
        <f>INDEX(Region!$C$2:$F$2,MATCH(INDEX(Country!$C$2:$C$26,MATCH(Purchases!D12540,Country!$B$2:$B$26)), Region!$C$1:$F$1))</f>
        <v>ASIA</v>
      </c>
      <c r="F12540" t="e">
        <f>INDEX(customers!G12540:G14039, MATCH(Purchases!C12540,customers!B12540:B14039))</f>
        <v>#N/A</v>
      </c>
      <c r="G12540" t="s">
        <v>16</v>
      </c>
      <c r="H12540">
        <v>215214.9</v>
      </c>
      <c r="I12540" s="1">
        <v>34616</v>
      </c>
      <c r="J12540" t="s">
        <v>31</v>
      </c>
      <c r="K12540" t="s">
        <v>2156</v>
      </c>
      <c r="L12540">
        <v>0</v>
      </c>
      <c r="M12540" t="s">
        <v>13478</v>
      </c>
    </row>
    <row r="12541" spans="1:13" x14ac:dyDescent="0.25">
      <c r="A12541">
        <v>50148</v>
      </c>
      <c r="B12541">
        <v>1192</v>
      </c>
      <c r="C12541" t="str">
        <f>IFERROR(INDEX(customers!B12541:B14040,MATCH(Purchases!B12541,customers!A12541:A14040)), "None")</f>
        <v>None</v>
      </c>
      <c r="D12541" t="str">
        <f>INDEX(Country!$B$2:$B$26,MATCH(INDEX(customers!$D$2:$D$1501,MATCH(Purchases!B12541,customers!$A$2:$A$1501)),Country!$A$2:$A$26))</f>
        <v>SAUDI ARABIA</v>
      </c>
      <c r="E12541" t="str">
        <f>INDEX(Region!$C$2:$F$2,MATCH(INDEX(Country!$C$2:$C$26,MATCH(Purchases!D12541,Country!$B$2:$B$26)), Region!$C$1:$F$1))</f>
        <v>MIDDLE EAST</v>
      </c>
      <c r="F12541" t="e">
        <f>INDEX(customers!G12541:G14040, MATCH(Purchases!C12541,customers!B12541:B14040))</f>
        <v>#N/A</v>
      </c>
      <c r="G12541" t="s">
        <v>16</v>
      </c>
      <c r="H12541">
        <v>163219.81</v>
      </c>
      <c r="I12541" s="1">
        <v>33636</v>
      </c>
      <c r="J12541" t="s">
        <v>31</v>
      </c>
      <c r="K12541" t="s">
        <v>1332</v>
      </c>
      <c r="L12541">
        <v>0</v>
      </c>
      <c r="M12541" t="s">
        <v>13479</v>
      </c>
    </row>
    <row r="12542" spans="1:13" x14ac:dyDescent="0.25">
      <c r="A12542">
        <v>50149</v>
      </c>
      <c r="B12542">
        <v>1090</v>
      </c>
      <c r="C12542" t="str">
        <f>IFERROR(INDEX(customers!B12542:B14041,MATCH(Purchases!B12542,customers!A12542:A14041)), "None")</f>
        <v>None</v>
      </c>
      <c r="D12542" t="str">
        <f>INDEX(Country!$B$2:$B$26,MATCH(INDEX(customers!$D$2:$D$1501,MATCH(Purchases!B12542,customers!$A$2:$A$1501)),Country!$A$2:$A$26))</f>
        <v>MOROCCO</v>
      </c>
      <c r="E12542" t="str">
        <f>INDEX(Region!$C$2:$F$2,MATCH(INDEX(Country!$C$2:$C$26,MATCH(Purchases!D12542,Country!$B$2:$B$26)), Region!$C$1:$F$1))</f>
        <v>ASIA</v>
      </c>
      <c r="F12542" t="e">
        <f>INDEX(customers!G12542:G14041, MATCH(Purchases!C12542,customers!B12542:B14041))</f>
        <v>#N/A</v>
      </c>
      <c r="G12542" t="s">
        <v>16</v>
      </c>
      <c r="H12542">
        <v>110703.66</v>
      </c>
      <c r="I12542" s="1">
        <v>34426</v>
      </c>
      <c r="J12542" t="s">
        <v>31</v>
      </c>
      <c r="K12542" t="s">
        <v>2425</v>
      </c>
      <c r="L12542">
        <v>0</v>
      </c>
      <c r="M12542" t="s">
        <v>13480</v>
      </c>
    </row>
    <row r="12543" spans="1:13" x14ac:dyDescent="0.25">
      <c r="A12543">
        <v>50150</v>
      </c>
      <c r="B12543">
        <v>1267</v>
      </c>
      <c r="C12543" t="str">
        <f>IFERROR(INDEX(customers!B12543:B14042,MATCH(Purchases!B12543,customers!A12543:A14042)), "None")</f>
        <v>None</v>
      </c>
      <c r="D12543" t="str">
        <f>INDEX(Country!$B$2:$B$26,MATCH(INDEX(customers!$D$2:$D$1501,MATCH(Purchases!B12543,customers!$A$2:$A$1501)),Country!$A$2:$A$26))</f>
        <v>UNITED STATES</v>
      </c>
      <c r="E12543" t="str">
        <f>INDEX(Region!$C$2:$F$2,MATCH(INDEX(Country!$C$2:$C$26,MATCH(Purchases!D12543,Country!$B$2:$B$26)), Region!$C$1:$F$1))</f>
        <v>MIDDLE EAST</v>
      </c>
      <c r="F12543" t="e">
        <f>INDEX(customers!G12543:G14042, MATCH(Purchases!C12543,customers!B12543:B14042))</f>
        <v>#N/A</v>
      </c>
      <c r="G12543" t="s">
        <v>9</v>
      </c>
      <c r="H12543">
        <v>273213.99</v>
      </c>
      <c r="I12543" s="1">
        <v>35197</v>
      </c>
      <c r="J12543" t="s">
        <v>13</v>
      </c>
      <c r="K12543" t="s">
        <v>350</v>
      </c>
      <c r="L12543">
        <v>0</v>
      </c>
      <c r="M12543" t="s">
        <v>13481</v>
      </c>
    </row>
    <row r="12544" spans="1:13" x14ac:dyDescent="0.25">
      <c r="A12544">
        <v>50151</v>
      </c>
      <c r="B12544">
        <v>835</v>
      </c>
      <c r="C12544" t="str">
        <f>IFERROR(INDEX(customers!B12544:B14043,MATCH(Purchases!B12544,customers!A12544:A14043)), "None")</f>
        <v>None</v>
      </c>
      <c r="D12544" t="str">
        <f>INDEX(Country!$B$2:$B$26,MATCH(INDEX(customers!$D$2:$D$1501,MATCH(Purchases!B12544,customers!$A$2:$A$1501)),Country!$A$2:$A$26))</f>
        <v>VIETNAM</v>
      </c>
      <c r="E12544" t="str">
        <f>INDEX(Region!$C$2:$F$2,MATCH(INDEX(Country!$C$2:$C$26,MATCH(Purchases!D12544,Country!$B$2:$B$26)), Region!$C$1:$F$1))</f>
        <v>ASIA</v>
      </c>
      <c r="F12544" t="e">
        <f>INDEX(customers!G12544:G14043, MATCH(Purchases!C12544,customers!B12544:B14043))</f>
        <v>#N/A</v>
      </c>
      <c r="G12544" t="s">
        <v>9</v>
      </c>
      <c r="H12544">
        <v>175866.61</v>
      </c>
      <c r="I12544" s="1">
        <v>35923</v>
      </c>
      <c r="J12544" t="s">
        <v>10</v>
      </c>
      <c r="K12544" t="s">
        <v>1403</v>
      </c>
      <c r="L12544">
        <v>0</v>
      </c>
      <c r="M12544" t="s">
        <v>13482</v>
      </c>
    </row>
    <row r="12545" spans="1:13" x14ac:dyDescent="0.25">
      <c r="A12545">
        <v>50176</v>
      </c>
      <c r="B12545">
        <v>1006</v>
      </c>
      <c r="C12545" t="str">
        <f>IFERROR(INDEX(customers!B12545:B14044,MATCH(Purchases!B12545,customers!A12545:A14044)), "None")</f>
        <v>None</v>
      </c>
      <c r="D12545" t="str">
        <f>INDEX(Country!$B$2:$B$26,MATCH(INDEX(customers!$D$2:$D$1501,MATCH(Purchases!B12545,customers!$A$2:$A$1501)),Country!$A$2:$A$26))</f>
        <v>JAPAN</v>
      </c>
      <c r="E12545" t="str">
        <f>INDEX(Region!$C$2:$F$2,MATCH(INDEX(Country!$C$2:$C$26,MATCH(Purchases!D12545,Country!$B$2:$B$26)), Region!$C$1:$F$1))</f>
        <v>ASIA</v>
      </c>
      <c r="F12545" t="e">
        <f>INDEX(customers!G12545:G14044, MATCH(Purchases!C12545,customers!B12545:B14044))</f>
        <v>#N/A</v>
      </c>
      <c r="G12545" t="s">
        <v>16</v>
      </c>
      <c r="H12545">
        <v>60836.76</v>
      </c>
      <c r="I12545" s="1">
        <v>34026</v>
      </c>
      <c r="J12545" t="s">
        <v>26</v>
      </c>
      <c r="K12545" t="s">
        <v>564</v>
      </c>
      <c r="L12545">
        <v>0</v>
      </c>
      <c r="M12545" t="s">
        <v>13483</v>
      </c>
    </row>
    <row r="12546" spans="1:13" x14ac:dyDescent="0.25">
      <c r="A12546">
        <v>50177</v>
      </c>
      <c r="B12546">
        <v>61</v>
      </c>
      <c r="C12546" t="str">
        <f>IFERROR(INDEX(customers!B12546:B14045,MATCH(Purchases!B12546,customers!A12546:A14045)), "None")</f>
        <v>None</v>
      </c>
      <c r="D12546" t="str">
        <f>INDEX(Country!$B$2:$B$26,MATCH(INDEX(customers!$D$2:$D$1501,MATCH(Purchases!B12546,customers!$A$2:$A$1501)),Country!$A$2:$A$26))</f>
        <v>PERU</v>
      </c>
      <c r="E12546" t="str">
        <f>INDEX(Region!$C$2:$F$2,MATCH(INDEX(Country!$C$2:$C$26,MATCH(Purchases!D12546,Country!$B$2:$B$26)), Region!$C$1:$F$1))</f>
        <v>ASIA</v>
      </c>
      <c r="F12546" t="e">
        <f>INDEX(customers!G12546:G14045, MATCH(Purchases!C12546,customers!B12546:B14045))</f>
        <v>#N/A</v>
      </c>
      <c r="G12546" t="s">
        <v>9</v>
      </c>
      <c r="H12546">
        <v>158904.56</v>
      </c>
      <c r="I12546" s="1">
        <v>35861</v>
      </c>
      <c r="J12546" t="s">
        <v>23</v>
      </c>
      <c r="K12546" t="s">
        <v>1563</v>
      </c>
      <c r="L12546">
        <v>0</v>
      </c>
      <c r="M12546" t="s">
        <v>13484</v>
      </c>
    </row>
    <row r="12547" spans="1:13" x14ac:dyDescent="0.25">
      <c r="A12547">
        <v>50178</v>
      </c>
      <c r="B12547">
        <v>434</v>
      </c>
      <c r="C12547" t="str">
        <f>IFERROR(INDEX(customers!B12547:B14046,MATCH(Purchases!B12547,customers!A12547:A14046)), "None")</f>
        <v>None</v>
      </c>
      <c r="D12547" t="str">
        <f>INDEX(Country!$B$2:$B$26,MATCH(INDEX(customers!$D$2:$D$1501,MATCH(Purchases!B12547,customers!$A$2:$A$1501)),Country!$A$2:$A$26))</f>
        <v>CANADA</v>
      </c>
      <c r="E12547" t="str">
        <f>INDEX(Region!$C$2:$F$2,MATCH(INDEX(Country!$C$2:$C$26,MATCH(Purchases!D12547,Country!$B$2:$B$26)), Region!$C$1:$F$1))</f>
        <v>AMERICA</v>
      </c>
      <c r="F12547" t="e">
        <f>INDEX(customers!G12547:G14046, MATCH(Purchases!C12547,customers!B12547:B14046))</f>
        <v>#N/A</v>
      </c>
      <c r="G12547" t="s">
        <v>16</v>
      </c>
      <c r="H12547">
        <v>46146.14</v>
      </c>
      <c r="I12547" s="1">
        <v>33716</v>
      </c>
      <c r="J12547" t="s">
        <v>13</v>
      </c>
      <c r="K12547" t="s">
        <v>1318</v>
      </c>
      <c r="L12547">
        <v>0</v>
      </c>
      <c r="M12547" t="s">
        <v>13485</v>
      </c>
    </row>
    <row r="12548" spans="1:13" x14ac:dyDescent="0.25">
      <c r="A12548">
        <v>50179</v>
      </c>
      <c r="B12548">
        <v>317</v>
      </c>
      <c r="C12548" t="str">
        <f>IFERROR(INDEX(customers!B12548:B14047,MATCH(Purchases!B12548,customers!A12548:A14047)), "None")</f>
        <v>None</v>
      </c>
      <c r="D12548" t="str">
        <f>INDEX(Country!$B$2:$B$26,MATCH(INDEX(customers!$D$2:$D$1501,MATCH(Purchases!B12548,customers!$A$2:$A$1501)),Country!$A$2:$A$26))</f>
        <v>ROMANIA</v>
      </c>
      <c r="E12548" t="str">
        <f>INDEX(Region!$C$2:$F$2,MATCH(INDEX(Country!$C$2:$C$26,MATCH(Purchases!D12548,Country!$B$2:$B$26)), Region!$C$1:$F$1))</f>
        <v>EUROPE</v>
      </c>
      <c r="F12548" t="e">
        <f>INDEX(customers!G12548:G14047, MATCH(Purchases!C12548,customers!B12548:B14047))</f>
        <v>#N/A</v>
      </c>
      <c r="G12548" t="s">
        <v>9</v>
      </c>
      <c r="H12548">
        <v>99802.35</v>
      </c>
      <c r="I12548" s="1">
        <v>35890</v>
      </c>
      <c r="J12548" t="s">
        <v>26</v>
      </c>
      <c r="K12548" t="s">
        <v>477</v>
      </c>
      <c r="L12548">
        <v>0</v>
      </c>
      <c r="M12548" t="s">
        <v>13486</v>
      </c>
    </row>
    <row r="12549" spans="1:13" x14ac:dyDescent="0.25">
      <c r="A12549">
        <v>50180</v>
      </c>
      <c r="B12549">
        <v>263</v>
      </c>
      <c r="C12549" t="str">
        <f>IFERROR(INDEX(customers!B12549:B14048,MATCH(Purchases!B12549,customers!A12549:A14048)), "None")</f>
        <v>None</v>
      </c>
      <c r="D12549" t="str">
        <f>INDEX(Country!$B$2:$B$26,MATCH(INDEX(customers!$D$2:$D$1501,MATCH(Purchases!B12549,customers!$A$2:$A$1501)),Country!$A$2:$A$26))</f>
        <v>ARGENTINA</v>
      </c>
      <c r="E12549" t="str">
        <f>INDEX(Region!$C$2:$F$2,MATCH(INDEX(Country!$C$2:$C$26,MATCH(Purchases!D12549,Country!$B$2:$B$26)), Region!$C$1:$F$1))</f>
        <v>AMERICA</v>
      </c>
      <c r="F12549" t="e">
        <f>INDEX(customers!G12549:G14048, MATCH(Purchases!C12549,customers!B12549:B14048))</f>
        <v>#N/A</v>
      </c>
      <c r="G12549" t="s">
        <v>16</v>
      </c>
      <c r="H12549">
        <v>89737.59</v>
      </c>
      <c r="I12549" s="1">
        <v>34277</v>
      </c>
      <c r="J12549" t="s">
        <v>31</v>
      </c>
      <c r="K12549" t="s">
        <v>1481</v>
      </c>
      <c r="L12549">
        <v>0</v>
      </c>
      <c r="M12549" t="s">
        <v>13487</v>
      </c>
    </row>
    <row r="12550" spans="1:13" x14ac:dyDescent="0.25">
      <c r="A12550">
        <v>50181</v>
      </c>
      <c r="B12550">
        <v>838</v>
      </c>
      <c r="C12550" t="str">
        <f>IFERROR(INDEX(customers!B12550:B14049,MATCH(Purchases!B12550,customers!A12550:A14049)), "None")</f>
        <v>None</v>
      </c>
      <c r="D12550" t="str">
        <f>INDEX(Country!$B$2:$B$26,MATCH(INDEX(customers!$D$2:$D$1501,MATCH(Purchases!B12550,customers!$A$2:$A$1501)),Country!$A$2:$A$26))</f>
        <v>ETHIOPIA</v>
      </c>
      <c r="E12550" t="e">
        <f>INDEX(Region!$C$2:$F$2,MATCH(INDEX(Country!$C$2:$C$26,MATCH(Purchases!D12550,Country!$B$2:$B$26)), Region!$C$1:$F$1))</f>
        <v>#N/A</v>
      </c>
      <c r="F12550" t="e">
        <f>INDEX(customers!G12550:G14049, MATCH(Purchases!C12550,customers!B12550:B14049))</f>
        <v>#N/A</v>
      </c>
      <c r="G12550" t="s">
        <v>16</v>
      </c>
      <c r="H12550">
        <v>236263.99</v>
      </c>
      <c r="I12550" s="1">
        <v>33755</v>
      </c>
      <c r="J12550" t="s">
        <v>26</v>
      </c>
      <c r="K12550" t="s">
        <v>869</v>
      </c>
      <c r="L12550">
        <v>0</v>
      </c>
      <c r="M12550" t="s">
        <v>13488</v>
      </c>
    </row>
    <row r="12551" spans="1:13" x14ac:dyDescent="0.25">
      <c r="A12551">
        <v>50182</v>
      </c>
      <c r="B12551">
        <v>1205</v>
      </c>
      <c r="C12551" t="str">
        <f>IFERROR(INDEX(customers!B12551:B14050,MATCH(Purchases!B12551,customers!A12551:A14050)), "None")</f>
        <v>None</v>
      </c>
      <c r="D12551" t="str">
        <f>INDEX(Country!$B$2:$B$26,MATCH(INDEX(customers!$D$2:$D$1501,MATCH(Purchases!B12551,customers!$A$2:$A$1501)),Country!$A$2:$A$26))</f>
        <v>INDIA</v>
      </c>
      <c r="E12551" t="str">
        <f>INDEX(Region!$C$2:$F$2,MATCH(INDEX(Country!$C$2:$C$26,MATCH(Purchases!D12551,Country!$B$2:$B$26)), Region!$C$1:$F$1))</f>
        <v>ASIA</v>
      </c>
      <c r="F12551" t="e">
        <f>INDEX(customers!G12551:G14050, MATCH(Purchases!C12551,customers!B12551:B14050))</f>
        <v>#N/A</v>
      </c>
      <c r="G12551" t="s">
        <v>9</v>
      </c>
      <c r="H12551">
        <v>90265.59</v>
      </c>
      <c r="I12551" s="1">
        <v>35608</v>
      </c>
      <c r="J12551" t="s">
        <v>31</v>
      </c>
      <c r="K12551" t="s">
        <v>692</v>
      </c>
      <c r="L12551">
        <v>0</v>
      </c>
      <c r="M12551" t="s">
        <v>13489</v>
      </c>
    </row>
    <row r="12552" spans="1:13" x14ac:dyDescent="0.25">
      <c r="A12552">
        <v>50183</v>
      </c>
      <c r="B12552">
        <v>1288</v>
      </c>
      <c r="C12552" t="str">
        <f>IFERROR(INDEX(customers!B12552:B14051,MATCH(Purchases!B12552,customers!A12552:A14051)), "None")</f>
        <v>None</v>
      </c>
      <c r="D12552" t="str">
        <f>INDEX(Country!$B$2:$B$26,MATCH(INDEX(customers!$D$2:$D$1501,MATCH(Purchases!B12552,customers!$A$2:$A$1501)),Country!$A$2:$A$26))</f>
        <v>CANADA</v>
      </c>
      <c r="E12552" t="str">
        <f>INDEX(Region!$C$2:$F$2,MATCH(INDEX(Country!$C$2:$C$26,MATCH(Purchases!D12552,Country!$B$2:$B$26)), Region!$C$1:$F$1))</f>
        <v>AMERICA</v>
      </c>
      <c r="F12552" t="e">
        <f>INDEX(customers!G12552:G14051, MATCH(Purchases!C12552,customers!B12552:B14051))</f>
        <v>#N/A</v>
      </c>
      <c r="G12552" t="s">
        <v>16</v>
      </c>
      <c r="H12552">
        <v>144459.13</v>
      </c>
      <c r="I12552" s="1">
        <v>34114</v>
      </c>
      <c r="J12552" t="s">
        <v>26</v>
      </c>
      <c r="K12552" t="s">
        <v>6756</v>
      </c>
      <c r="L12552">
        <v>0</v>
      </c>
      <c r="M12552" t="s">
        <v>13490</v>
      </c>
    </row>
    <row r="12553" spans="1:13" x14ac:dyDescent="0.25">
      <c r="A12553">
        <v>50208</v>
      </c>
      <c r="B12553">
        <v>727</v>
      </c>
      <c r="C12553" t="str">
        <f>IFERROR(INDEX(customers!B12553:B14052,MATCH(Purchases!B12553,customers!A12553:A14052)), "None")</f>
        <v>None</v>
      </c>
      <c r="D12553" t="str">
        <f>INDEX(Country!$B$2:$B$26,MATCH(INDEX(customers!$D$2:$D$1501,MATCH(Purchases!B12553,customers!$A$2:$A$1501)),Country!$A$2:$A$26))</f>
        <v>CHINA</v>
      </c>
      <c r="E12553" t="str">
        <f>INDEX(Region!$C$2:$F$2,MATCH(INDEX(Country!$C$2:$C$26,MATCH(Purchases!D12553,Country!$B$2:$B$26)), Region!$C$1:$F$1))</f>
        <v>AMERICA</v>
      </c>
      <c r="F12553" t="e">
        <f>INDEX(customers!G12553:G14052, MATCH(Purchases!C12553,customers!B12553:B14052))</f>
        <v>#N/A</v>
      </c>
      <c r="G12553" t="s">
        <v>16</v>
      </c>
      <c r="H12553">
        <v>191058.81</v>
      </c>
      <c r="I12553" s="1">
        <v>34722</v>
      </c>
      <c r="J12553" t="s">
        <v>31</v>
      </c>
      <c r="K12553" t="s">
        <v>4165</v>
      </c>
      <c r="L12553">
        <v>0</v>
      </c>
      <c r="M12553" t="s">
        <v>13491</v>
      </c>
    </row>
    <row r="12554" spans="1:13" x14ac:dyDescent="0.25">
      <c r="A12554">
        <v>50209</v>
      </c>
      <c r="B12554">
        <v>1273</v>
      </c>
      <c r="C12554" t="str">
        <f>IFERROR(INDEX(customers!B12554:B14053,MATCH(Purchases!B12554,customers!A12554:A14053)), "None")</f>
        <v>None</v>
      </c>
      <c r="D12554" t="str">
        <f>INDEX(Country!$B$2:$B$26,MATCH(INDEX(customers!$D$2:$D$1501,MATCH(Purchases!B12554,customers!$A$2:$A$1501)),Country!$A$2:$A$26))</f>
        <v>JAPAN</v>
      </c>
      <c r="E12554" t="str">
        <f>INDEX(Region!$C$2:$F$2,MATCH(INDEX(Country!$C$2:$C$26,MATCH(Purchases!D12554,Country!$B$2:$B$26)), Region!$C$1:$F$1))</f>
        <v>ASIA</v>
      </c>
      <c r="F12554" t="e">
        <f>INDEX(customers!G12554:G14053, MATCH(Purchases!C12554,customers!B12554:B14053))</f>
        <v>#N/A</v>
      </c>
      <c r="G12554" t="s">
        <v>16</v>
      </c>
      <c r="H12554">
        <v>233962.77</v>
      </c>
      <c r="I12554" s="1">
        <v>34223</v>
      </c>
      <c r="J12554" t="s">
        <v>26</v>
      </c>
      <c r="K12554" t="s">
        <v>238</v>
      </c>
      <c r="L12554">
        <v>0</v>
      </c>
      <c r="M12554" t="s">
        <v>13492</v>
      </c>
    </row>
    <row r="12555" spans="1:13" x14ac:dyDescent="0.25">
      <c r="A12555">
        <v>50210</v>
      </c>
      <c r="B12555">
        <v>1424</v>
      </c>
      <c r="C12555" t="str">
        <f>IFERROR(INDEX(customers!B12555:B14054,MATCH(Purchases!B12555,customers!A12555:A14054)), "None")</f>
        <v>None</v>
      </c>
      <c r="D12555" t="str">
        <f>INDEX(Country!$B$2:$B$26,MATCH(INDEX(customers!$D$2:$D$1501,MATCH(Purchases!B12555,customers!$A$2:$A$1501)),Country!$A$2:$A$26))</f>
        <v>RUSSIA</v>
      </c>
      <c r="E12555" t="str">
        <f>INDEX(Region!$C$2:$F$2,MATCH(INDEX(Country!$C$2:$C$26,MATCH(Purchases!D12555,Country!$B$2:$B$26)), Region!$C$1:$F$1))</f>
        <v>EUROPE</v>
      </c>
      <c r="F12555" t="e">
        <f>INDEX(customers!G12555:G14054, MATCH(Purchases!C12555,customers!B12555:B14054))</f>
        <v>#N/A</v>
      </c>
      <c r="G12555" t="s">
        <v>16</v>
      </c>
      <c r="H12555">
        <v>228131.32</v>
      </c>
      <c r="I12555" s="1">
        <v>34170</v>
      </c>
      <c r="J12555" t="s">
        <v>10</v>
      </c>
      <c r="K12555" t="s">
        <v>3395</v>
      </c>
      <c r="L12555">
        <v>0</v>
      </c>
      <c r="M12555" t="s">
        <v>13493</v>
      </c>
    </row>
    <row r="12556" spans="1:13" x14ac:dyDescent="0.25">
      <c r="A12556">
        <v>50211</v>
      </c>
      <c r="B12556">
        <v>1384</v>
      </c>
      <c r="C12556" t="str">
        <f>IFERROR(INDEX(customers!B12556:B14055,MATCH(Purchases!B12556,customers!A12556:A14055)), "None")</f>
        <v>None</v>
      </c>
      <c r="D12556" t="str">
        <f>INDEX(Country!$B$2:$B$26,MATCH(INDEX(customers!$D$2:$D$1501,MATCH(Purchases!B12556,customers!$A$2:$A$1501)),Country!$A$2:$A$26))</f>
        <v>INDIA</v>
      </c>
      <c r="E12556" t="str">
        <f>INDEX(Region!$C$2:$F$2,MATCH(INDEX(Country!$C$2:$C$26,MATCH(Purchases!D12556,Country!$B$2:$B$26)), Region!$C$1:$F$1))</f>
        <v>ASIA</v>
      </c>
      <c r="F12556" t="e">
        <f>INDEX(customers!G12556:G14055, MATCH(Purchases!C12556,customers!B12556:B14055))</f>
        <v>#N/A</v>
      </c>
      <c r="G12556" t="s">
        <v>9</v>
      </c>
      <c r="H12556">
        <v>136421.26999999999</v>
      </c>
      <c r="I12556" s="1">
        <v>35366</v>
      </c>
      <c r="J12556" t="s">
        <v>26</v>
      </c>
      <c r="K12556" t="s">
        <v>988</v>
      </c>
      <c r="L12556">
        <v>0</v>
      </c>
      <c r="M12556" t="s">
        <v>13494</v>
      </c>
    </row>
    <row r="12557" spans="1:13" x14ac:dyDescent="0.25">
      <c r="A12557">
        <v>50212</v>
      </c>
      <c r="B12557">
        <v>926</v>
      </c>
      <c r="C12557" t="str">
        <f>IFERROR(INDEX(customers!B12557:B14056,MATCH(Purchases!B12557,customers!A12557:A14056)), "None")</f>
        <v>None</v>
      </c>
      <c r="D12557" t="str">
        <f>INDEX(Country!$B$2:$B$26,MATCH(INDEX(customers!$D$2:$D$1501,MATCH(Purchases!B12557,customers!$A$2:$A$1501)),Country!$A$2:$A$26))</f>
        <v>MOZAMBIQUE</v>
      </c>
      <c r="E12557" t="str">
        <f>INDEX(Region!$C$2:$F$2,MATCH(INDEX(Country!$C$2:$C$26,MATCH(Purchases!D12557,Country!$B$2:$B$26)), Region!$C$1:$F$1))</f>
        <v>ASIA</v>
      </c>
      <c r="F12557" t="e">
        <f>INDEX(customers!G12557:G14056, MATCH(Purchases!C12557,customers!B12557:B14056))</f>
        <v>#N/A</v>
      </c>
      <c r="G12557" t="s">
        <v>9</v>
      </c>
      <c r="H12557">
        <v>109130.58</v>
      </c>
      <c r="I12557" s="1">
        <v>35670</v>
      </c>
      <c r="J12557" t="s">
        <v>26</v>
      </c>
      <c r="K12557" t="s">
        <v>1559</v>
      </c>
      <c r="L12557">
        <v>0</v>
      </c>
      <c r="M12557" t="s">
        <v>13495</v>
      </c>
    </row>
    <row r="12558" spans="1:13" x14ac:dyDescent="0.25">
      <c r="A12558">
        <v>50213</v>
      </c>
      <c r="B12558">
        <v>52</v>
      </c>
      <c r="C12558" t="str">
        <f>IFERROR(INDEX(customers!B12558:B14057,MATCH(Purchases!B12558,customers!A12558:A14057)), "None")</f>
        <v>None</v>
      </c>
      <c r="D12558" t="str">
        <f>INDEX(Country!$B$2:$B$26,MATCH(INDEX(customers!$D$2:$D$1501,MATCH(Purchases!B12558,customers!$A$2:$A$1501)),Country!$A$2:$A$26))</f>
        <v>IRAQ</v>
      </c>
      <c r="E12558" t="str">
        <f>INDEX(Region!$C$2:$F$2,MATCH(INDEX(Country!$C$2:$C$26,MATCH(Purchases!D12558,Country!$B$2:$B$26)), Region!$C$1:$F$1))</f>
        <v>MIDDLE EAST</v>
      </c>
      <c r="F12558" t="e">
        <f>INDEX(customers!G12558:G14057, MATCH(Purchases!C12558,customers!B12558:B14057))</f>
        <v>#N/A</v>
      </c>
      <c r="G12558" t="s">
        <v>9</v>
      </c>
      <c r="H12558">
        <v>308271.63</v>
      </c>
      <c r="I12558" s="1">
        <v>35593</v>
      </c>
      <c r="J12558" t="s">
        <v>10</v>
      </c>
      <c r="K12558" t="s">
        <v>1241</v>
      </c>
      <c r="L12558">
        <v>0</v>
      </c>
      <c r="M12558" t="s">
        <v>13496</v>
      </c>
    </row>
    <row r="12559" spans="1:13" x14ac:dyDescent="0.25">
      <c r="A12559">
        <v>50214</v>
      </c>
      <c r="B12559">
        <v>1240</v>
      </c>
      <c r="C12559" t="str">
        <f>IFERROR(INDEX(customers!B12559:B14058,MATCH(Purchases!B12559,customers!A12559:A14058)), "None")</f>
        <v>None</v>
      </c>
      <c r="D12559" t="str">
        <f>INDEX(Country!$B$2:$B$26,MATCH(INDEX(customers!$D$2:$D$1501,MATCH(Purchases!B12559,customers!$A$2:$A$1501)),Country!$A$2:$A$26))</f>
        <v>EGYPT</v>
      </c>
      <c r="E12559" t="str">
        <f>INDEX(Region!$C$2:$F$2,MATCH(INDEX(Country!$C$2:$C$26,MATCH(Purchases!D12559,Country!$B$2:$B$26)), Region!$C$1:$F$1))</f>
        <v>MIDDLE EAST</v>
      </c>
      <c r="F12559" t="e">
        <f>INDEX(customers!G12559:G14058, MATCH(Purchases!C12559,customers!B12559:B14058))</f>
        <v>#N/A</v>
      </c>
      <c r="G12559" t="s">
        <v>16</v>
      </c>
      <c r="H12559">
        <v>249928.19</v>
      </c>
      <c r="I12559" s="1">
        <v>34507</v>
      </c>
      <c r="J12559" t="s">
        <v>10</v>
      </c>
      <c r="K12559" t="s">
        <v>510</v>
      </c>
      <c r="L12559">
        <v>0</v>
      </c>
      <c r="M12559" t="s">
        <v>13497</v>
      </c>
    </row>
    <row r="12560" spans="1:13" x14ac:dyDescent="0.25">
      <c r="A12560">
        <v>50215</v>
      </c>
      <c r="B12560">
        <v>638</v>
      </c>
      <c r="C12560" t="str">
        <f>IFERROR(INDEX(customers!B12560:B14059,MATCH(Purchases!B12560,customers!A12560:A14059)), "None")</f>
        <v>None</v>
      </c>
      <c r="D12560" t="str">
        <f>INDEX(Country!$B$2:$B$26,MATCH(INDEX(customers!$D$2:$D$1501,MATCH(Purchases!B12560,customers!$A$2:$A$1501)),Country!$A$2:$A$26))</f>
        <v>UNITED STATES</v>
      </c>
      <c r="E12560" t="str">
        <f>INDEX(Region!$C$2:$F$2,MATCH(INDEX(Country!$C$2:$C$26,MATCH(Purchases!D12560,Country!$B$2:$B$26)), Region!$C$1:$F$1))</f>
        <v>MIDDLE EAST</v>
      </c>
      <c r="F12560" t="e">
        <f>INDEX(customers!G12560:G14059, MATCH(Purchases!C12560,customers!B12560:B14059))</f>
        <v>#N/A</v>
      </c>
      <c r="G12560" t="s">
        <v>9</v>
      </c>
      <c r="H12560">
        <v>67023.28</v>
      </c>
      <c r="I12560" s="1">
        <v>35221</v>
      </c>
      <c r="J12560" t="s">
        <v>23</v>
      </c>
      <c r="K12560" t="s">
        <v>1178</v>
      </c>
      <c r="L12560">
        <v>0</v>
      </c>
      <c r="M12560" t="s">
        <v>13498</v>
      </c>
    </row>
    <row r="12561" spans="1:13" x14ac:dyDescent="0.25">
      <c r="A12561">
        <v>50240</v>
      </c>
      <c r="B12561">
        <v>589</v>
      </c>
      <c r="C12561" t="str">
        <f>IFERROR(INDEX(customers!B12561:B14060,MATCH(Purchases!B12561,customers!A12561:A14060)), "None")</f>
        <v>None</v>
      </c>
      <c r="D12561" t="str">
        <f>INDEX(Country!$B$2:$B$26,MATCH(INDEX(customers!$D$2:$D$1501,MATCH(Purchases!B12561,customers!$A$2:$A$1501)),Country!$A$2:$A$26))</f>
        <v>ROMANIA</v>
      </c>
      <c r="E12561" t="str">
        <f>INDEX(Region!$C$2:$F$2,MATCH(INDEX(Country!$C$2:$C$26,MATCH(Purchases!D12561,Country!$B$2:$B$26)), Region!$C$1:$F$1))</f>
        <v>EUROPE</v>
      </c>
      <c r="F12561" t="e">
        <f>INDEX(customers!G12561:G14060, MATCH(Purchases!C12561,customers!B12561:B14060))</f>
        <v>#N/A</v>
      </c>
      <c r="G12561" t="s">
        <v>16</v>
      </c>
      <c r="H12561">
        <v>23627.94</v>
      </c>
      <c r="I12561" s="1">
        <v>33641</v>
      </c>
      <c r="J12561" t="s">
        <v>23</v>
      </c>
      <c r="K12561" t="s">
        <v>2698</v>
      </c>
      <c r="L12561">
        <v>0</v>
      </c>
      <c r="M12561" t="s">
        <v>13499</v>
      </c>
    </row>
    <row r="12562" spans="1:13" x14ac:dyDescent="0.25">
      <c r="A12562">
        <v>50241</v>
      </c>
      <c r="B12562">
        <v>1012</v>
      </c>
      <c r="C12562" t="str">
        <f>IFERROR(INDEX(customers!B12562:B14061,MATCH(Purchases!B12562,customers!A12562:A14061)), "None")</f>
        <v>None</v>
      </c>
      <c r="D12562" t="str">
        <f>INDEX(Country!$B$2:$B$26,MATCH(INDEX(customers!$D$2:$D$1501,MATCH(Purchases!B12562,customers!$A$2:$A$1501)),Country!$A$2:$A$26))</f>
        <v>EGYPT</v>
      </c>
      <c r="E12562" t="str">
        <f>INDEX(Region!$C$2:$F$2,MATCH(INDEX(Country!$C$2:$C$26,MATCH(Purchases!D12562,Country!$B$2:$B$26)), Region!$C$1:$F$1))</f>
        <v>MIDDLE EAST</v>
      </c>
      <c r="F12562" t="e">
        <f>INDEX(customers!G12562:G14061, MATCH(Purchases!C12562,customers!B12562:B14061))</f>
        <v>#N/A</v>
      </c>
      <c r="G12562" t="s">
        <v>9</v>
      </c>
      <c r="H12562">
        <v>143624.91</v>
      </c>
      <c r="I12562" s="1">
        <v>35789</v>
      </c>
      <c r="J12562" t="s">
        <v>10</v>
      </c>
      <c r="K12562" t="s">
        <v>230</v>
      </c>
      <c r="L12562">
        <v>0</v>
      </c>
      <c r="M12562" t="s">
        <v>13500</v>
      </c>
    </row>
    <row r="12563" spans="1:13" x14ac:dyDescent="0.25">
      <c r="A12563">
        <v>50242</v>
      </c>
      <c r="B12563">
        <v>959</v>
      </c>
      <c r="C12563" t="str">
        <f>IFERROR(INDEX(customers!B12563:B14062,MATCH(Purchases!B12563,customers!A12563:A14062)), "None")</f>
        <v>None</v>
      </c>
      <c r="D12563" t="str">
        <f>INDEX(Country!$B$2:$B$26,MATCH(INDEX(customers!$D$2:$D$1501,MATCH(Purchases!B12563,customers!$A$2:$A$1501)),Country!$A$2:$A$26))</f>
        <v>EGYPT</v>
      </c>
      <c r="E12563" t="str">
        <f>INDEX(Region!$C$2:$F$2,MATCH(INDEX(Country!$C$2:$C$26,MATCH(Purchases!D12563,Country!$B$2:$B$26)), Region!$C$1:$F$1))</f>
        <v>MIDDLE EAST</v>
      </c>
      <c r="F12563" t="e">
        <f>INDEX(customers!G12563:G14062, MATCH(Purchases!C12563,customers!B12563:B14062))</f>
        <v>#N/A</v>
      </c>
      <c r="G12563" t="s">
        <v>16</v>
      </c>
      <c r="H12563">
        <v>146449.94</v>
      </c>
      <c r="I12563" s="1">
        <v>34170</v>
      </c>
      <c r="J12563" t="s">
        <v>23</v>
      </c>
      <c r="K12563" t="s">
        <v>269</v>
      </c>
      <c r="L12563">
        <v>0</v>
      </c>
      <c r="M12563" t="s">
        <v>13501</v>
      </c>
    </row>
    <row r="12564" spans="1:13" x14ac:dyDescent="0.25">
      <c r="A12564">
        <v>50243</v>
      </c>
      <c r="B12564">
        <v>532</v>
      </c>
      <c r="C12564" t="str">
        <f>IFERROR(INDEX(customers!B12564:B14063,MATCH(Purchases!B12564,customers!A12564:A14063)), "None")</f>
        <v>None</v>
      </c>
      <c r="D12564" t="str">
        <f>INDEX(Country!$B$2:$B$26,MATCH(INDEX(customers!$D$2:$D$1501,MATCH(Purchases!B12564,customers!$A$2:$A$1501)),Country!$A$2:$A$26))</f>
        <v>MOROCCO</v>
      </c>
      <c r="E12564" t="str">
        <f>INDEX(Region!$C$2:$F$2,MATCH(INDEX(Country!$C$2:$C$26,MATCH(Purchases!D12564,Country!$B$2:$B$26)), Region!$C$1:$F$1))</f>
        <v>ASIA</v>
      </c>
      <c r="F12564" t="e">
        <f>INDEX(customers!G12564:G14063, MATCH(Purchases!C12564,customers!B12564:B14063))</f>
        <v>#N/A</v>
      </c>
      <c r="G12564" t="s">
        <v>16</v>
      </c>
      <c r="H12564">
        <v>56660.52</v>
      </c>
      <c r="I12564" s="1">
        <v>34632</v>
      </c>
      <c r="J12564" t="s">
        <v>23</v>
      </c>
      <c r="K12564" t="s">
        <v>1663</v>
      </c>
      <c r="L12564">
        <v>0</v>
      </c>
      <c r="M12564" t="s">
        <v>13502</v>
      </c>
    </row>
    <row r="12565" spans="1:13" x14ac:dyDescent="0.25">
      <c r="A12565">
        <v>50244</v>
      </c>
      <c r="B12565">
        <v>451</v>
      </c>
      <c r="C12565" t="str">
        <f>IFERROR(INDEX(customers!B12565:B14064,MATCH(Purchases!B12565,customers!A12565:A14064)), "None")</f>
        <v>None</v>
      </c>
      <c r="D12565" t="str">
        <f>INDEX(Country!$B$2:$B$26,MATCH(INDEX(customers!$D$2:$D$1501,MATCH(Purchases!B12565,customers!$A$2:$A$1501)),Country!$A$2:$A$26))</f>
        <v>SAUDI ARABIA</v>
      </c>
      <c r="E12565" t="str">
        <f>INDEX(Region!$C$2:$F$2,MATCH(INDEX(Country!$C$2:$C$26,MATCH(Purchases!D12565,Country!$B$2:$B$26)), Region!$C$1:$F$1))</f>
        <v>MIDDLE EAST</v>
      </c>
      <c r="F12565" t="e">
        <f>INDEX(customers!G12565:G14064, MATCH(Purchases!C12565,customers!B12565:B14064))</f>
        <v>#N/A</v>
      </c>
      <c r="G12565" t="s">
        <v>16</v>
      </c>
      <c r="H12565">
        <v>27585.16</v>
      </c>
      <c r="I12565" s="1">
        <v>33800</v>
      </c>
      <c r="J12565" t="s">
        <v>13</v>
      </c>
      <c r="K12565" t="s">
        <v>1180</v>
      </c>
      <c r="L12565">
        <v>0</v>
      </c>
      <c r="M12565" t="s">
        <v>13503</v>
      </c>
    </row>
    <row r="12566" spans="1:13" x14ac:dyDescent="0.25">
      <c r="A12566">
        <v>50245</v>
      </c>
      <c r="B12566">
        <v>893</v>
      </c>
      <c r="C12566" t="str">
        <f>IFERROR(INDEX(customers!B12566:B14065,MATCH(Purchases!B12566,customers!A12566:A14065)), "None")</f>
        <v>None</v>
      </c>
      <c r="D12566" t="str">
        <f>INDEX(Country!$B$2:$B$26,MATCH(INDEX(customers!$D$2:$D$1501,MATCH(Purchases!B12566,customers!$A$2:$A$1501)),Country!$A$2:$A$26))</f>
        <v>JORDAN</v>
      </c>
      <c r="E12566" t="str">
        <f>INDEX(Region!$C$2:$F$2,MATCH(INDEX(Country!$C$2:$C$26,MATCH(Purchases!D12566,Country!$B$2:$B$26)), Region!$C$1:$F$1))</f>
        <v>ASIA</v>
      </c>
      <c r="F12566" t="e">
        <f>INDEX(customers!G12566:G14065, MATCH(Purchases!C12566,customers!B12566:B14065))</f>
        <v>#N/A</v>
      </c>
      <c r="G12566" t="s">
        <v>9</v>
      </c>
      <c r="H12566">
        <v>181897.34</v>
      </c>
      <c r="I12566" s="1">
        <v>35064</v>
      </c>
      <c r="J12566" t="s">
        <v>31</v>
      </c>
      <c r="K12566" t="s">
        <v>1205</v>
      </c>
      <c r="L12566">
        <v>0</v>
      </c>
      <c r="M12566" t="s">
        <v>13504</v>
      </c>
    </row>
    <row r="12567" spans="1:13" x14ac:dyDescent="0.25">
      <c r="A12567">
        <v>50246</v>
      </c>
      <c r="B12567">
        <v>598</v>
      </c>
      <c r="C12567" t="str">
        <f>IFERROR(INDEX(customers!B12567:B14066,MATCH(Purchases!B12567,customers!A12567:A14066)), "None")</f>
        <v>None</v>
      </c>
      <c r="D12567" t="str">
        <f>INDEX(Country!$B$2:$B$26,MATCH(INDEX(customers!$D$2:$D$1501,MATCH(Purchases!B12567,customers!$A$2:$A$1501)),Country!$A$2:$A$26))</f>
        <v>INDONESIA</v>
      </c>
      <c r="E12567" t="str">
        <f>INDEX(Region!$C$2:$F$2,MATCH(INDEX(Country!$C$2:$C$26,MATCH(Purchases!D12567,Country!$B$2:$B$26)), Region!$C$1:$F$1))</f>
        <v>ASIA</v>
      </c>
      <c r="F12567" t="e">
        <f>INDEX(customers!G12567:G14066, MATCH(Purchases!C12567,customers!B12567:B14066))</f>
        <v>#N/A</v>
      </c>
      <c r="G12567" t="s">
        <v>16</v>
      </c>
      <c r="H12567">
        <v>215502.02</v>
      </c>
      <c r="I12567" s="1">
        <v>34200</v>
      </c>
      <c r="J12567" t="s">
        <v>31</v>
      </c>
      <c r="K12567" t="s">
        <v>1806</v>
      </c>
      <c r="L12567">
        <v>0</v>
      </c>
      <c r="M12567" t="s">
        <v>13505</v>
      </c>
    </row>
    <row r="12568" spans="1:13" x14ac:dyDescent="0.25">
      <c r="A12568">
        <v>50247</v>
      </c>
      <c r="B12568">
        <v>1456</v>
      </c>
      <c r="C12568" t="str">
        <f>IFERROR(INDEX(customers!B12568:B14067,MATCH(Purchases!B12568,customers!A12568:A14067)), "None")</f>
        <v>None</v>
      </c>
      <c r="D12568" t="str">
        <f>INDEX(Country!$B$2:$B$26,MATCH(INDEX(customers!$D$2:$D$1501,MATCH(Purchases!B12568,customers!$A$2:$A$1501)),Country!$A$2:$A$26))</f>
        <v>JORDAN</v>
      </c>
      <c r="E12568" t="str">
        <f>INDEX(Region!$C$2:$F$2,MATCH(INDEX(Country!$C$2:$C$26,MATCH(Purchases!D12568,Country!$B$2:$B$26)), Region!$C$1:$F$1))</f>
        <v>ASIA</v>
      </c>
      <c r="F12568" t="e">
        <f>INDEX(customers!G12568:G14067, MATCH(Purchases!C12568,customers!B12568:B14067))</f>
        <v>#N/A</v>
      </c>
      <c r="G12568" t="s">
        <v>9</v>
      </c>
      <c r="H12568">
        <v>89114.32</v>
      </c>
      <c r="I12568" s="1">
        <v>35095</v>
      </c>
      <c r="J12568" t="s">
        <v>31</v>
      </c>
      <c r="K12568" t="s">
        <v>2946</v>
      </c>
      <c r="L12568">
        <v>0</v>
      </c>
      <c r="M12568" t="s">
        <v>13506</v>
      </c>
    </row>
    <row r="12569" spans="1:13" x14ac:dyDescent="0.25">
      <c r="A12569">
        <v>50272</v>
      </c>
      <c r="B12569">
        <v>863</v>
      </c>
      <c r="C12569" t="str">
        <f>IFERROR(INDEX(customers!B12569:B14068,MATCH(Purchases!B12569,customers!A12569:A14068)), "None")</f>
        <v>None</v>
      </c>
      <c r="D12569" t="str">
        <f>INDEX(Country!$B$2:$B$26,MATCH(INDEX(customers!$D$2:$D$1501,MATCH(Purchases!B12569,customers!$A$2:$A$1501)),Country!$A$2:$A$26))</f>
        <v>CANADA</v>
      </c>
      <c r="E12569" t="str">
        <f>INDEX(Region!$C$2:$F$2,MATCH(INDEX(Country!$C$2:$C$26,MATCH(Purchases!D12569,Country!$B$2:$B$26)), Region!$C$1:$F$1))</f>
        <v>AMERICA</v>
      </c>
      <c r="F12569" t="e">
        <f>INDEX(customers!G12569:G14068, MATCH(Purchases!C12569,customers!B12569:B14068))</f>
        <v>#N/A</v>
      </c>
      <c r="G12569" t="s">
        <v>16</v>
      </c>
      <c r="H12569">
        <v>99576.8</v>
      </c>
      <c r="I12569" s="1">
        <v>34233</v>
      </c>
      <c r="J12569" t="s">
        <v>13</v>
      </c>
      <c r="K12569" t="s">
        <v>1258</v>
      </c>
      <c r="L12569">
        <v>0</v>
      </c>
      <c r="M12569" t="s">
        <v>10916</v>
      </c>
    </row>
    <row r="12570" spans="1:13" x14ac:dyDescent="0.25">
      <c r="A12570">
        <v>50273</v>
      </c>
      <c r="B12570">
        <v>823</v>
      </c>
      <c r="C12570" t="str">
        <f>IFERROR(INDEX(customers!B12570:B14069,MATCH(Purchases!B12570,customers!A12570:A14069)), "None")</f>
        <v>None</v>
      </c>
      <c r="D12570" t="str">
        <f>INDEX(Country!$B$2:$B$26,MATCH(INDEX(customers!$D$2:$D$1501,MATCH(Purchases!B12570,customers!$A$2:$A$1501)),Country!$A$2:$A$26))</f>
        <v>ALGERIA</v>
      </c>
      <c r="E12570" t="e">
        <f>INDEX(Region!$C$2:$F$2,MATCH(INDEX(Country!$C$2:$C$26,MATCH(Purchases!D12570,Country!$B$2:$B$26)), Region!$C$1:$F$1))</f>
        <v>#N/A</v>
      </c>
      <c r="F12570" t="e">
        <f>INDEX(customers!G12570:G14069, MATCH(Purchases!C12570,customers!B12570:B14069))</f>
        <v>#N/A</v>
      </c>
      <c r="G12570" t="s">
        <v>16</v>
      </c>
      <c r="H12570">
        <v>8931.52</v>
      </c>
      <c r="I12570" s="1">
        <v>34464</v>
      </c>
      <c r="J12570" t="s">
        <v>13</v>
      </c>
      <c r="K12570" t="s">
        <v>299</v>
      </c>
      <c r="L12570">
        <v>0</v>
      </c>
      <c r="M12570" t="s">
        <v>13507</v>
      </c>
    </row>
    <row r="12571" spans="1:13" x14ac:dyDescent="0.25">
      <c r="A12571">
        <v>50274</v>
      </c>
      <c r="B12571">
        <v>353</v>
      </c>
      <c r="C12571" t="str">
        <f>IFERROR(INDEX(customers!B12571:B14070,MATCH(Purchases!B12571,customers!A12571:A14070)), "None")</f>
        <v>None</v>
      </c>
      <c r="D12571" t="str">
        <f>INDEX(Country!$B$2:$B$26,MATCH(INDEX(customers!$D$2:$D$1501,MATCH(Purchases!B12571,customers!$A$2:$A$1501)),Country!$A$2:$A$26))</f>
        <v>IRAN</v>
      </c>
      <c r="E12571" t="str">
        <f>INDEX(Region!$C$2:$F$2,MATCH(INDEX(Country!$C$2:$C$26,MATCH(Purchases!D12571,Country!$B$2:$B$26)), Region!$C$1:$F$1))</f>
        <v>MIDDLE EAST</v>
      </c>
      <c r="F12571" t="e">
        <f>INDEX(customers!G12571:G14070, MATCH(Purchases!C12571,customers!B12571:B14070))</f>
        <v>#N/A</v>
      </c>
      <c r="G12571" t="s">
        <v>9</v>
      </c>
      <c r="H12571">
        <v>194518.34</v>
      </c>
      <c r="I12571" s="1">
        <v>35080</v>
      </c>
      <c r="J12571" t="s">
        <v>23</v>
      </c>
      <c r="K12571" t="s">
        <v>49</v>
      </c>
      <c r="L12571">
        <v>0</v>
      </c>
      <c r="M12571" t="s">
        <v>13508</v>
      </c>
    </row>
    <row r="12572" spans="1:13" x14ac:dyDescent="0.25">
      <c r="A12572">
        <v>50275</v>
      </c>
      <c r="B12572">
        <v>61</v>
      </c>
      <c r="C12572" t="str">
        <f>IFERROR(INDEX(customers!B12572:B14071,MATCH(Purchases!B12572,customers!A12572:A14071)), "None")</f>
        <v>None</v>
      </c>
      <c r="D12572" t="str">
        <f>INDEX(Country!$B$2:$B$26,MATCH(INDEX(customers!$D$2:$D$1501,MATCH(Purchases!B12572,customers!$A$2:$A$1501)),Country!$A$2:$A$26))</f>
        <v>PERU</v>
      </c>
      <c r="E12572" t="str">
        <f>INDEX(Region!$C$2:$F$2,MATCH(INDEX(Country!$C$2:$C$26,MATCH(Purchases!D12572,Country!$B$2:$B$26)), Region!$C$1:$F$1))</f>
        <v>ASIA</v>
      </c>
      <c r="F12572" t="e">
        <f>INDEX(customers!G12572:G14071, MATCH(Purchases!C12572,customers!B12572:B14071))</f>
        <v>#N/A</v>
      </c>
      <c r="G12572" t="s">
        <v>16</v>
      </c>
      <c r="H12572">
        <v>135465.74</v>
      </c>
      <c r="I12572" s="1">
        <v>34674</v>
      </c>
      <c r="J12572" t="s">
        <v>31</v>
      </c>
      <c r="K12572" t="s">
        <v>968</v>
      </c>
      <c r="L12572">
        <v>0</v>
      </c>
      <c r="M12572" t="s">
        <v>13509</v>
      </c>
    </row>
    <row r="12573" spans="1:13" x14ac:dyDescent="0.25">
      <c r="A12573">
        <v>50276</v>
      </c>
      <c r="B12573">
        <v>1099</v>
      </c>
      <c r="C12573" t="str">
        <f>IFERROR(INDEX(customers!B12573:B14072,MATCH(Purchases!B12573,customers!A12573:A14072)), "None")</f>
        <v>None</v>
      </c>
      <c r="D12573" t="str">
        <f>INDEX(Country!$B$2:$B$26,MATCH(INDEX(customers!$D$2:$D$1501,MATCH(Purchases!B12573,customers!$A$2:$A$1501)),Country!$A$2:$A$26))</f>
        <v>ARGENTINA</v>
      </c>
      <c r="E12573" t="str">
        <f>INDEX(Region!$C$2:$F$2,MATCH(INDEX(Country!$C$2:$C$26,MATCH(Purchases!D12573,Country!$B$2:$B$26)), Region!$C$1:$F$1))</f>
        <v>AMERICA</v>
      </c>
      <c r="F12573" t="e">
        <f>INDEX(customers!G12573:G14072, MATCH(Purchases!C12573,customers!B12573:B14072))</f>
        <v>#N/A</v>
      </c>
      <c r="G12573" t="s">
        <v>16</v>
      </c>
      <c r="H12573">
        <v>89619.62</v>
      </c>
      <c r="I12573" s="1">
        <v>34745</v>
      </c>
      <c r="J12573" t="s">
        <v>23</v>
      </c>
      <c r="K12573" t="s">
        <v>1753</v>
      </c>
      <c r="L12573">
        <v>0</v>
      </c>
      <c r="M12573" t="s">
        <v>13510</v>
      </c>
    </row>
    <row r="12574" spans="1:13" x14ac:dyDescent="0.25">
      <c r="A12574">
        <v>50277</v>
      </c>
      <c r="B12574">
        <v>622</v>
      </c>
      <c r="C12574" t="str">
        <f>IFERROR(INDEX(customers!B12574:B14073,MATCH(Purchases!B12574,customers!A12574:A14073)), "None")</f>
        <v>None</v>
      </c>
      <c r="D12574" t="str">
        <f>INDEX(Country!$B$2:$B$26,MATCH(INDEX(customers!$D$2:$D$1501,MATCH(Purchases!B12574,customers!$A$2:$A$1501)),Country!$A$2:$A$26))</f>
        <v>JORDAN</v>
      </c>
      <c r="E12574" t="str">
        <f>INDEX(Region!$C$2:$F$2,MATCH(INDEX(Country!$C$2:$C$26,MATCH(Purchases!D12574,Country!$B$2:$B$26)), Region!$C$1:$F$1))</f>
        <v>ASIA</v>
      </c>
      <c r="F12574" t="e">
        <f>INDEX(customers!G12574:G14073, MATCH(Purchases!C12574,customers!B12574:B14073))</f>
        <v>#N/A</v>
      </c>
      <c r="G12574" t="s">
        <v>16</v>
      </c>
      <c r="H12574">
        <v>158939.15</v>
      </c>
      <c r="I12574" s="1">
        <v>34629</v>
      </c>
      <c r="J12574" t="s">
        <v>26</v>
      </c>
      <c r="K12574" t="s">
        <v>815</v>
      </c>
      <c r="L12574">
        <v>0</v>
      </c>
      <c r="M12574" t="s">
        <v>13511</v>
      </c>
    </row>
    <row r="12575" spans="1:13" x14ac:dyDescent="0.25">
      <c r="A12575">
        <v>50278</v>
      </c>
      <c r="B12575">
        <v>622</v>
      </c>
      <c r="C12575" t="str">
        <f>IFERROR(INDEX(customers!B12575:B14074,MATCH(Purchases!B12575,customers!A12575:A14074)), "None")</f>
        <v>None</v>
      </c>
      <c r="D12575" t="str">
        <f>INDEX(Country!$B$2:$B$26,MATCH(INDEX(customers!$D$2:$D$1501,MATCH(Purchases!B12575,customers!$A$2:$A$1501)),Country!$A$2:$A$26))</f>
        <v>JORDAN</v>
      </c>
      <c r="E12575" t="str">
        <f>INDEX(Region!$C$2:$F$2,MATCH(INDEX(Country!$C$2:$C$26,MATCH(Purchases!D12575,Country!$B$2:$B$26)), Region!$C$1:$F$1))</f>
        <v>ASIA</v>
      </c>
      <c r="F12575" t="e">
        <f>INDEX(customers!G12575:G14074, MATCH(Purchases!C12575,customers!B12575:B14074))</f>
        <v>#N/A</v>
      </c>
      <c r="G12575" t="s">
        <v>16</v>
      </c>
      <c r="H12575">
        <v>83782.929999999993</v>
      </c>
      <c r="I12575" s="1">
        <v>34115</v>
      </c>
      <c r="J12575" t="s">
        <v>26</v>
      </c>
      <c r="K12575" t="s">
        <v>1581</v>
      </c>
      <c r="L12575">
        <v>0</v>
      </c>
      <c r="M12575" t="s">
        <v>13512</v>
      </c>
    </row>
    <row r="12576" spans="1:13" x14ac:dyDescent="0.25">
      <c r="A12576">
        <v>50279</v>
      </c>
      <c r="B12576">
        <v>1081</v>
      </c>
      <c r="C12576" t="str">
        <f>IFERROR(INDEX(customers!B12576:B14075,MATCH(Purchases!B12576,customers!A12576:A14075)), "None")</f>
        <v>None</v>
      </c>
      <c r="D12576" t="str">
        <f>INDEX(Country!$B$2:$B$26,MATCH(INDEX(customers!$D$2:$D$1501,MATCH(Purchases!B12576,customers!$A$2:$A$1501)),Country!$A$2:$A$26))</f>
        <v>JAPAN</v>
      </c>
      <c r="E12576" t="str">
        <f>INDEX(Region!$C$2:$F$2,MATCH(INDEX(Country!$C$2:$C$26,MATCH(Purchases!D12576,Country!$B$2:$B$26)), Region!$C$1:$F$1))</f>
        <v>ASIA</v>
      </c>
      <c r="F12576" t="e">
        <f>INDEX(customers!G12576:G14075, MATCH(Purchases!C12576,customers!B12576:B14075))</f>
        <v>#N/A</v>
      </c>
      <c r="G12576" t="s">
        <v>16</v>
      </c>
      <c r="H12576">
        <v>83539.13</v>
      </c>
      <c r="I12576" s="1">
        <v>34660</v>
      </c>
      <c r="J12576" t="s">
        <v>10</v>
      </c>
      <c r="K12576" t="s">
        <v>515</v>
      </c>
      <c r="L12576">
        <v>0</v>
      </c>
      <c r="M12576" t="s">
        <v>13513</v>
      </c>
    </row>
    <row r="12577" spans="1:13" x14ac:dyDescent="0.25">
      <c r="A12577">
        <v>50304</v>
      </c>
      <c r="B12577">
        <v>295</v>
      </c>
      <c r="C12577" t="str">
        <f>IFERROR(INDEX(customers!B12577:B14076,MATCH(Purchases!B12577,customers!A12577:A14076)), "None")</f>
        <v>None</v>
      </c>
      <c r="D12577" t="str">
        <f>INDEX(Country!$B$2:$B$26,MATCH(INDEX(customers!$D$2:$D$1501,MATCH(Purchases!B12577,customers!$A$2:$A$1501)),Country!$A$2:$A$26))</f>
        <v>ALGERIA</v>
      </c>
      <c r="E12577" t="e">
        <f>INDEX(Region!$C$2:$F$2,MATCH(INDEX(Country!$C$2:$C$26,MATCH(Purchases!D12577,Country!$B$2:$B$26)), Region!$C$1:$F$1))</f>
        <v>#N/A</v>
      </c>
      <c r="F12577" t="e">
        <f>INDEX(customers!G12577:G14076, MATCH(Purchases!C12577,customers!B12577:B14076))</f>
        <v>#N/A</v>
      </c>
      <c r="G12577" t="s">
        <v>16</v>
      </c>
      <c r="H12577">
        <v>102349.39</v>
      </c>
      <c r="I12577" s="1">
        <v>34001</v>
      </c>
      <c r="J12577" t="s">
        <v>13</v>
      </c>
      <c r="K12577" t="s">
        <v>14</v>
      </c>
      <c r="L12577">
        <v>0</v>
      </c>
      <c r="M12577" t="s">
        <v>13514</v>
      </c>
    </row>
    <row r="12578" spans="1:13" x14ac:dyDescent="0.25">
      <c r="A12578">
        <v>50305</v>
      </c>
      <c r="B12578">
        <v>1408</v>
      </c>
      <c r="C12578" t="str">
        <f>IFERROR(INDEX(customers!B12578:B14077,MATCH(Purchases!B12578,customers!A12578:A14077)), "None")</f>
        <v>None</v>
      </c>
      <c r="D12578" t="str">
        <f>INDEX(Country!$B$2:$B$26,MATCH(INDEX(customers!$D$2:$D$1501,MATCH(Purchases!B12578,customers!$A$2:$A$1501)),Country!$A$2:$A$26))</f>
        <v>IRAQ</v>
      </c>
      <c r="E12578" t="str">
        <f>INDEX(Region!$C$2:$F$2,MATCH(INDEX(Country!$C$2:$C$26,MATCH(Purchases!D12578,Country!$B$2:$B$26)), Region!$C$1:$F$1))</f>
        <v>MIDDLE EAST</v>
      </c>
      <c r="F12578" t="e">
        <f>INDEX(customers!G12578:G14077, MATCH(Purchases!C12578,customers!B12578:B14077))</f>
        <v>#N/A</v>
      </c>
      <c r="G12578" t="s">
        <v>16</v>
      </c>
      <c r="H12578">
        <v>120258.76</v>
      </c>
      <c r="I12578" s="1">
        <v>34377</v>
      </c>
      <c r="J12578" t="s">
        <v>31</v>
      </c>
      <c r="K12578" t="s">
        <v>1721</v>
      </c>
      <c r="L12578">
        <v>0</v>
      </c>
      <c r="M12578" t="s">
        <v>13515</v>
      </c>
    </row>
    <row r="12579" spans="1:13" x14ac:dyDescent="0.25">
      <c r="A12579">
        <v>50306</v>
      </c>
      <c r="B12579">
        <v>751</v>
      </c>
      <c r="C12579" t="str">
        <f>IFERROR(INDEX(customers!B12579:B14078,MATCH(Purchases!B12579,customers!A12579:A14078)), "None")</f>
        <v>None</v>
      </c>
      <c r="D12579" t="str">
        <f>INDEX(Country!$B$2:$B$26,MATCH(INDEX(customers!$D$2:$D$1501,MATCH(Purchases!B12579,customers!$A$2:$A$1501)),Country!$A$2:$A$26))</f>
        <v>ALGERIA</v>
      </c>
      <c r="E12579" t="e">
        <f>INDEX(Region!$C$2:$F$2,MATCH(INDEX(Country!$C$2:$C$26,MATCH(Purchases!D12579,Country!$B$2:$B$26)), Region!$C$1:$F$1))</f>
        <v>#N/A</v>
      </c>
      <c r="F12579" t="e">
        <f>INDEX(customers!G12579:G14078, MATCH(Purchases!C12579,customers!B12579:B14078))</f>
        <v>#N/A</v>
      </c>
      <c r="G12579" t="s">
        <v>9</v>
      </c>
      <c r="H12579">
        <v>41496.36</v>
      </c>
      <c r="I12579" s="1">
        <v>34840</v>
      </c>
      <c r="J12579" t="s">
        <v>31</v>
      </c>
      <c r="K12579" t="s">
        <v>3292</v>
      </c>
      <c r="L12579">
        <v>0</v>
      </c>
      <c r="M12579" t="s">
        <v>13516</v>
      </c>
    </row>
    <row r="12580" spans="1:13" x14ac:dyDescent="0.25">
      <c r="A12580">
        <v>50307</v>
      </c>
      <c r="B12580">
        <v>238</v>
      </c>
      <c r="C12580" t="str">
        <f>IFERROR(INDEX(customers!B12580:B14079,MATCH(Purchases!B12580,customers!A12580:A14079)), "None")</f>
        <v>None</v>
      </c>
      <c r="D12580" t="str">
        <f>INDEX(Country!$B$2:$B$26,MATCH(INDEX(customers!$D$2:$D$1501,MATCH(Purchases!B12580,customers!$A$2:$A$1501)),Country!$A$2:$A$26))</f>
        <v>MOZAMBIQUE</v>
      </c>
      <c r="E12580" t="str">
        <f>INDEX(Region!$C$2:$F$2,MATCH(INDEX(Country!$C$2:$C$26,MATCH(Purchases!D12580,Country!$B$2:$B$26)), Region!$C$1:$F$1))</f>
        <v>ASIA</v>
      </c>
      <c r="F12580" t="e">
        <f>INDEX(customers!G12580:G14079, MATCH(Purchases!C12580,customers!B12580:B14079))</f>
        <v>#N/A</v>
      </c>
      <c r="G12580" t="s">
        <v>16</v>
      </c>
      <c r="H12580">
        <v>257801.87</v>
      </c>
      <c r="I12580" s="1">
        <v>34258</v>
      </c>
      <c r="J12580" t="s">
        <v>10</v>
      </c>
      <c r="K12580" t="s">
        <v>414</v>
      </c>
      <c r="L12580">
        <v>0</v>
      </c>
      <c r="M12580" t="s">
        <v>13517</v>
      </c>
    </row>
    <row r="12581" spans="1:13" x14ac:dyDescent="0.25">
      <c r="A12581">
        <v>50308</v>
      </c>
      <c r="B12581">
        <v>1132</v>
      </c>
      <c r="C12581" t="str">
        <f>IFERROR(INDEX(customers!B12581:B14080,MATCH(Purchases!B12581,customers!A12581:A14080)), "None")</f>
        <v>None</v>
      </c>
      <c r="D12581" t="str">
        <f>INDEX(Country!$B$2:$B$26,MATCH(INDEX(customers!$D$2:$D$1501,MATCH(Purchases!B12581,customers!$A$2:$A$1501)),Country!$A$2:$A$26))</f>
        <v>RUSSIA</v>
      </c>
      <c r="E12581" t="str">
        <f>INDEX(Region!$C$2:$F$2,MATCH(INDEX(Country!$C$2:$C$26,MATCH(Purchases!D12581,Country!$B$2:$B$26)), Region!$C$1:$F$1))</f>
        <v>EUROPE</v>
      </c>
      <c r="F12581" t="e">
        <f>INDEX(customers!G12581:G14080, MATCH(Purchases!C12581,customers!B12581:B14080))</f>
        <v>#N/A</v>
      </c>
      <c r="G12581" t="s">
        <v>16</v>
      </c>
      <c r="H12581">
        <v>219349.36</v>
      </c>
      <c r="I12581" s="1">
        <v>33896</v>
      </c>
      <c r="J12581" t="s">
        <v>10</v>
      </c>
      <c r="K12581" t="s">
        <v>2810</v>
      </c>
      <c r="L12581">
        <v>0</v>
      </c>
      <c r="M12581" t="s">
        <v>4964</v>
      </c>
    </row>
    <row r="12582" spans="1:13" x14ac:dyDescent="0.25">
      <c r="A12582">
        <v>50309</v>
      </c>
      <c r="B12582">
        <v>545</v>
      </c>
      <c r="C12582" t="str">
        <f>IFERROR(INDEX(customers!B12582:B14081,MATCH(Purchases!B12582,customers!A12582:A14081)), "None")</f>
        <v>None</v>
      </c>
      <c r="D12582" t="str">
        <f>INDEX(Country!$B$2:$B$26,MATCH(INDEX(customers!$D$2:$D$1501,MATCH(Purchases!B12582,customers!$A$2:$A$1501)),Country!$A$2:$A$26))</f>
        <v>IRAN</v>
      </c>
      <c r="E12582" t="str">
        <f>INDEX(Region!$C$2:$F$2,MATCH(INDEX(Country!$C$2:$C$26,MATCH(Purchases!D12582,Country!$B$2:$B$26)), Region!$C$1:$F$1))</f>
        <v>MIDDLE EAST</v>
      </c>
      <c r="F12582" t="e">
        <f>INDEX(customers!G12582:G14081, MATCH(Purchases!C12582,customers!B12582:B14081))</f>
        <v>#N/A</v>
      </c>
      <c r="G12582" t="s">
        <v>48</v>
      </c>
      <c r="H12582">
        <v>95441.83</v>
      </c>
      <c r="I12582" s="1">
        <v>34774</v>
      </c>
      <c r="J12582" t="s">
        <v>10</v>
      </c>
      <c r="K12582" t="s">
        <v>523</v>
      </c>
      <c r="L12582">
        <v>0</v>
      </c>
      <c r="M12582" t="s">
        <v>13518</v>
      </c>
    </row>
    <row r="12583" spans="1:13" x14ac:dyDescent="0.25">
      <c r="A12583">
        <v>50310</v>
      </c>
      <c r="B12583">
        <v>32</v>
      </c>
      <c r="C12583" t="str">
        <f>IFERROR(INDEX(customers!B12583:B14082,MATCH(Purchases!B12583,customers!A12583:A14082)), "None")</f>
        <v>None</v>
      </c>
      <c r="D12583" t="str">
        <f>INDEX(Country!$B$2:$B$26,MATCH(INDEX(customers!$D$2:$D$1501,MATCH(Purchases!B12583,customers!$A$2:$A$1501)),Country!$A$2:$A$26))</f>
        <v>MOROCCO</v>
      </c>
      <c r="E12583" t="str">
        <f>INDEX(Region!$C$2:$F$2,MATCH(INDEX(Country!$C$2:$C$26,MATCH(Purchases!D12583,Country!$B$2:$B$26)), Region!$C$1:$F$1))</f>
        <v>ASIA</v>
      </c>
      <c r="F12583" t="e">
        <f>INDEX(customers!G12583:G14082, MATCH(Purchases!C12583,customers!B12583:B14082))</f>
        <v>#N/A</v>
      </c>
      <c r="G12583" t="s">
        <v>16</v>
      </c>
      <c r="H12583">
        <v>279545.76</v>
      </c>
      <c r="I12583" s="1">
        <v>34562</v>
      </c>
      <c r="J12583" t="s">
        <v>31</v>
      </c>
      <c r="K12583" t="s">
        <v>2023</v>
      </c>
      <c r="L12583">
        <v>0</v>
      </c>
      <c r="M12583" t="s">
        <v>13519</v>
      </c>
    </row>
    <row r="12584" spans="1:13" x14ac:dyDescent="0.25">
      <c r="A12584">
        <v>50311</v>
      </c>
      <c r="B12584">
        <v>835</v>
      </c>
      <c r="C12584" t="str">
        <f>IFERROR(INDEX(customers!B12584:B14083,MATCH(Purchases!B12584,customers!A12584:A14083)), "None")</f>
        <v>None</v>
      </c>
      <c r="D12584" t="str">
        <f>INDEX(Country!$B$2:$B$26,MATCH(INDEX(customers!$D$2:$D$1501,MATCH(Purchases!B12584,customers!$A$2:$A$1501)),Country!$A$2:$A$26))</f>
        <v>VIETNAM</v>
      </c>
      <c r="E12584" t="str">
        <f>INDEX(Region!$C$2:$F$2,MATCH(INDEX(Country!$C$2:$C$26,MATCH(Purchases!D12584,Country!$B$2:$B$26)), Region!$C$1:$F$1))</f>
        <v>ASIA</v>
      </c>
      <c r="F12584" t="e">
        <f>INDEX(customers!G12584:G14083, MATCH(Purchases!C12584,customers!B12584:B14083))</f>
        <v>#N/A</v>
      </c>
      <c r="G12584" t="s">
        <v>9</v>
      </c>
      <c r="H12584">
        <v>311325.39</v>
      </c>
      <c r="I12584" s="1">
        <v>35113</v>
      </c>
      <c r="J12584" t="s">
        <v>10</v>
      </c>
      <c r="K12584" t="s">
        <v>271</v>
      </c>
      <c r="L12584">
        <v>0</v>
      </c>
      <c r="M12584" t="s">
        <v>13520</v>
      </c>
    </row>
    <row r="12585" spans="1:13" x14ac:dyDescent="0.25">
      <c r="A12585">
        <v>50336</v>
      </c>
      <c r="B12585">
        <v>1192</v>
      </c>
      <c r="C12585" t="str">
        <f>IFERROR(INDEX(customers!B12585:B14084,MATCH(Purchases!B12585,customers!A12585:A14084)), "None")</f>
        <v>None</v>
      </c>
      <c r="D12585" t="str">
        <f>INDEX(Country!$B$2:$B$26,MATCH(INDEX(customers!$D$2:$D$1501,MATCH(Purchases!B12585,customers!$A$2:$A$1501)),Country!$A$2:$A$26))</f>
        <v>SAUDI ARABIA</v>
      </c>
      <c r="E12585" t="str">
        <f>INDEX(Region!$C$2:$F$2,MATCH(INDEX(Country!$C$2:$C$26,MATCH(Purchases!D12585,Country!$B$2:$B$26)), Region!$C$1:$F$1))</f>
        <v>MIDDLE EAST</v>
      </c>
      <c r="F12585" t="e">
        <f>INDEX(customers!G12585:G14084, MATCH(Purchases!C12585,customers!B12585:B14084))</f>
        <v>#N/A</v>
      </c>
      <c r="G12585" t="s">
        <v>16</v>
      </c>
      <c r="H12585">
        <v>108460.01</v>
      </c>
      <c r="I12585" s="1">
        <v>34643</v>
      </c>
      <c r="J12585" t="s">
        <v>23</v>
      </c>
      <c r="K12585" t="s">
        <v>76</v>
      </c>
      <c r="L12585">
        <v>0</v>
      </c>
      <c r="M12585" t="s">
        <v>13521</v>
      </c>
    </row>
    <row r="12586" spans="1:13" x14ac:dyDescent="0.25">
      <c r="A12586">
        <v>50337</v>
      </c>
      <c r="B12586">
        <v>659</v>
      </c>
      <c r="C12586" t="str">
        <f>IFERROR(INDEX(customers!B12586:B14085,MATCH(Purchases!B12586,customers!A12586:A14085)), "None")</f>
        <v>None</v>
      </c>
      <c r="D12586" t="str">
        <f>INDEX(Country!$B$2:$B$26,MATCH(INDEX(customers!$D$2:$D$1501,MATCH(Purchases!B12586,customers!$A$2:$A$1501)),Country!$A$2:$A$26))</f>
        <v>ALGERIA</v>
      </c>
      <c r="E12586" t="e">
        <f>INDEX(Region!$C$2:$F$2,MATCH(INDEX(Country!$C$2:$C$26,MATCH(Purchases!D12586,Country!$B$2:$B$26)), Region!$C$1:$F$1))</f>
        <v>#N/A</v>
      </c>
      <c r="F12586" t="e">
        <f>INDEX(customers!G12586:G14085, MATCH(Purchases!C12586,customers!B12586:B14085))</f>
        <v>#N/A</v>
      </c>
      <c r="G12586" t="s">
        <v>16</v>
      </c>
      <c r="H12586">
        <v>193392.11</v>
      </c>
      <c r="I12586" s="1">
        <v>34441</v>
      </c>
      <c r="J12586" t="s">
        <v>23</v>
      </c>
      <c r="K12586" t="s">
        <v>3613</v>
      </c>
      <c r="L12586">
        <v>0</v>
      </c>
      <c r="M12586" t="s">
        <v>13522</v>
      </c>
    </row>
    <row r="12587" spans="1:13" x14ac:dyDescent="0.25">
      <c r="A12587">
        <v>50338</v>
      </c>
      <c r="B12587">
        <v>1441</v>
      </c>
      <c r="C12587" t="str">
        <f>IFERROR(INDEX(customers!B12587:B14086,MATCH(Purchases!B12587,customers!A12587:A14086)), "None")</f>
        <v>None</v>
      </c>
      <c r="D12587" t="str">
        <f>INDEX(Country!$B$2:$B$26,MATCH(INDEX(customers!$D$2:$D$1501,MATCH(Purchases!B12587,customers!$A$2:$A$1501)),Country!$A$2:$A$26))</f>
        <v>UNITED KINGDOM</v>
      </c>
      <c r="E12587" t="str">
        <f>INDEX(Region!$C$2:$F$2,MATCH(INDEX(Country!$C$2:$C$26,MATCH(Purchases!D12587,Country!$B$2:$B$26)), Region!$C$1:$F$1))</f>
        <v>MIDDLE EAST</v>
      </c>
      <c r="F12587" t="e">
        <f>INDEX(customers!G12587:G14086, MATCH(Purchases!C12587,customers!B12587:B14086))</f>
        <v>#N/A</v>
      </c>
      <c r="G12587" t="s">
        <v>16</v>
      </c>
      <c r="H12587">
        <v>78499.59</v>
      </c>
      <c r="I12587" s="1">
        <v>34417</v>
      </c>
      <c r="J12587" t="s">
        <v>23</v>
      </c>
      <c r="K12587" t="s">
        <v>1579</v>
      </c>
      <c r="L12587">
        <v>0</v>
      </c>
      <c r="M12587" t="s">
        <v>13523</v>
      </c>
    </row>
    <row r="12588" spans="1:13" x14ac:dyDescent="0.25">
      <c r="A12588">
        <v>50339</v>
      </c>
      <c r="B12588">
        <v>568</v>
      </c>
      <c r="C12588" t="str">
        <f>IFERROR(INDEX(customers!B12588:B14087,MATCH(Purchases!B12588,customers!A12588:A14087)), "None")</f>
        <v>None</v>
      </c>
      <c r="D12588" t="str">
        <f>INDEX(Country!$B$2:$B$26,MATCH(INDEX(customers!$D$2:$D$1501,MATCH(Purchases!B12588,customers!$A$2:$A$1501)),Country!$A$2:$A$26))</f>
        <v>JORDAN</v>
      </c>
      <c r="E12588" t="str">
        <f>INDEX(Region!$C$2:$F$2,MATCH(INDEX(Country!$C$2:$C$26,MATCH(Purchases!D12588,Country!$B$2:$B$26)), Region!$C$1:$F$1))</f>
        <v>ASIA</v>
      </c>
      <c r="F12588" t="e">
        <f>INDEX(customers!G12588:G14087, MATCH(Purchases!C12588,customers!B12588:B14087))</f>
        <v>#N/A</v>
      </c>
      <c r="G12588" t="s">
        <v>16</v>
      </c>
      <c r="H12588">
        <v>105978.4</v>
      </c>
      <c r="I12588" s="1">
        <v>34330</v>
      </c>
      <c r="J12588" t="s">
        <v>26</v>
      </c>
      <c r="K12588" t="s">
        <v>405</v>
      </c>
      <c r="L12588">
        <v>0</v>
      </c>
      <c r="M12588" t="s">
        <v>13524</v>
      </c>
    </row>
    <row r="12589" spans="1:13" x14ac:dyDescent="0.25">
      <c r="A12589">
        <v>50340</v>
      </c>
      <c r="B12589">
        <v>1060</v>
      </c>
      <c r="C12589" t="str">
        <f>IFERROR(INDEX(customers!B12589:B14088,MATCH(Purchases!B12589,customers!A12589:A14088)), "None")</f>
        <v>None</v>
      </c>
      <c r="D12589" t="str">
        <f>INDEX(Country!$B$2:$B$26,MATCH(INDEX(customers!$D$2:$D$1501,MATCH(Purchases!B12589,customers!$A$2:$A$1501)),Country!$A$2:$A$26))</f>
        <v>INDIA</v>
      </c>
      <c r="E12589" t="str">
        <f>INDEX(Region!$C$2:$F$2,MATCH(INDEX(Country!$C$2:$C$26,MATCH(Purchases!D12589,Country!$B$2:$B$26)), Region!$C$1:$F$1))</f>
        <v>ASIA</v>
      </c>
      <c r="F12589" t="e">
        <f>INDEX(customers!G12589:G14088, MATCH(Purchases!C12589,customers!B12589:B14088))</f>
        <v>#N/A</v>
      </c>
      <c r="G12589" t="s">
        <v>9</v>
      </c>
      <c r="H12589">
        <v>320579.27</v>
      </c>
      <c r="I12589" s="1">
        <v>35445</v>
      </c>
      <c r="J12589" t="s">
        <v>10</v>
      </c>
      <c r="K12589" t="s">
        <v>4741</v>
      </c>
      <c r="L12589">
        <v>0</v>
      </c>
      <c r="M12589" t="s">
        <v>13525</v>
      </c>
    </row>
    <row r="12590" spans="1:13" x14ac:dyDescent="0.25">
      <c r="A12590">
        <v>50341</v>
      </c>
      <c r="B12590">
        <v>1379</v>
      </c>
      <c r="C12590" t="str">
        <f>IFERROR(INDEX(customers!B12590:B14089,MATCH(Purchases!B12590,customers!A12590:A14089)), "None")</f>
        <v>None</v>
      </c>
      <c r="D12590" t="str">
        <f>INDEX(Country!$B$2:$B$26,MATCH(INDEX(customers!$D$2:$D$1501,MATCH(Purchases!B12590,customers!$A$2:$A$1501)),Country!$A$2:$A$26))</f>
        <v>FRANCE</v>
      </c>
      <c r="E12590" t="str">
        <f>INDEX(Region!$C$2:$F$2,MATCH(INDEX(Country!$C$2:$C$26,MATCH(Purchases!D12590,Country!$B$2:$B$26)), Region!$C$1:$F$1))</f>
        <v>EUROPE</v>
      </c>
      <c r="F12590" t="e">
        <f>INDEX(customers!G12590:G14089, MATCH(Purchases!C12590,customers!B12590:B14089))</f>
        <v>#N/A</v>
      </c>
      <c r="G12590" t="s">
        <v>9</v>
      </c>
      <c r="H12590">
        <v>62033.77</v>
      </c>
      <c r="I12590" s="1">
        <v>35840</v>
      </c>
      <c r="J12590" t="s">
        <v>10</v>
      </c>
      <c r="K12590" t="s">
        <v>250</v>
      </c>
      <c r="L12590">
        <v>0</v>
      </c>
      <c r="M12590" t="s">
        <v>13526</v>
      </c>
    </row>
    <row r="12591" spans="1:13" x14ac:dyDescent="0.25">
      <c r="A12591">
        <v>50342</v>
      </c>
      <c r="B12591">
        <v>505</v>
      </c>
      <c r="C12591" t="str">
        <f>IFERROR(INDEX(customers!B12591:B14090,MATCH(Purchases!B12591,customers!A12591:A14090)), "None")</f>
        <v>None</v>
      </c>
      <c r="D12591" t="str">
        <f>INDEX(Country!$B$2:$B$26,MATCH(INDEX(customers!$D$2:$D$1501,MATCH(Purchases!B12591,customers!$A$2:$A$1501)),Country!$A$2:$A$26))</f>
        <v>BRAZIL</v>
      </c>
      <c r="E12591" t="str">
        <f>INDEX(Region!$C$2:$F$2,MATCH(INDEX(Country!$C$2:$C$26,MATCH(Purchases!D12591,Country!$B$2:$B$26)), Region!$C$1:$F$1))</f>
        <v>AMERICA</v>
      </c>
      <c r="F12591" t="e">
        <f>INDEX(customers!G12591:G14090, MATCH(Purchases!C12591,customers!B12591:B14090))</f>
        <v>#N/A</v>
      </c>
      <c r="G12591" t="s">
        <v>16</v>
      </c>
      <c r="H12591">
        <v>197191.09</v>
      </c>
      <c r="I12591" s="1">
        <v>34637</v>
      </c>
      <c r="J12591" t="s">
        <v>31</v>
      </c>
      <c r="K12591" t="s">
        <v>539</v>
      </c>
      <c r="L12591">
        <v>0</v>
      </c>
      <c r="M12591" t="s">
        <v>13527</v>
      </c>
    </row>
    <row r="12592" spans="1:13" x14ac:dyDescent="0.25">
      <c r="A12592">
        <v>50343</v>
      </c>
      <c r="B12592">
        <v>178</v>
      </c>
      <c r="C12592" t="str">
        <f>IFERROR(INDEX(customers!B12592:B14091,MATCH(Purchases!B12592,customers!A12592:A14091)), "None")</f>
        <v>None</v>
      </c>
      <c r="D12592" t="str">
        <f>INDEX(Country!$B$2:$B$26,MATCH(INDEX(customers!$D$2:$D$1501,MATCH(Purchases!B12592,customers!$A$2:$A$1501)),Country!$A$2:$A$26))</f>
        <v>VIETNAM</v>
      </c>
      <c r="E12592" t="str">
        <f>INDEX(Region!$C$2:$F$2,MATCH(INDEX(Country!$C$2:$C$26,MATCH(Purchases!D12592,Country!$B$2:$B$26)), Region!$C$1:$F$1))</f>
        <v>ASIA</v>
      </c>
      <c r="F12592" t="e">
        <f>INDEX(customers!G12592:G14091, MATCH(Purchases!C12592,customers!B12592:B14091))</f>
        <v>#N/A</v>
      </c>
      <c r="G12592" t="s">
        <v>9</v>
      </c>
      <c r="H12592">
        <v>78162.539999999994</v>
      </c>
      <c r="I12592" s="1">
        <v>35869</v>
      </c>
      <c r="J12592" t="s">
        <v>31</v>
      </c>
      <c r="K12592" t="s">
        <v>799</v>
      </c>
      <c r="L12592">
        <v>0</v>
      </c>
      <c r="M12592" t="s">
        <v>13528</v>
      </c>
    </row>
    <row r="12593" spans="1:13" x14ac:dyDescent="0.25">
      <c r="A12593">
        <v>50368</v>
      </c>
      <c r="B12593">
        <v>706</v>
      </c>
      <c r="C12593" t="str">
        <f>IFERROR(INDEX(customers!B12593:B14092,MATCH(Purchases!B12593,customers!A12593:A14092)), "None")</f>
        <v>None</v>
      </c>
      <c r="D12593" t="str">
        <f>INDEX(Country!$B$2:$B$26,MATCH(INDEX(customers!$D$2:$D$1501,MATCH(Purchases!B12593,customers!$A$2:$A$1501)),Country!$A$2:$A$26))</f>
        <v>ROMANIA</v>
      </c>
      <c r="E12593" t="str">
        <f>INDEX(Region!$C$2:$F$2,MATCH(INDEX(Country!$C$2:$C$26,MATCH(Purchases!D12593,Country!$B$2:$B$26)), Region!$C$1:$F$1))</f>
        <v>EUROPE</v>
      </c>
      <c r="F12593" t="e">
        <f>INDEX(customers!G12593:G14092, MATCH(Purchases!C12593,customers!B12593:B14092))</f>
        <v>#N/A</v>
      </c>
      <c r="G12593" t="s">
        <v>16</v>
      </c>
      <c r="H12593">
        <v>30497.41</v>
      </c>
      <c r="I12593" s="1">
        <v>33793</v>
      </c>
      <c r="J12593" t="s">
        <v>13</v>
      </c>
      <c r="K12593" t="s">
        <v>3034</v>
      </c>
      <c r="L12593">
        <v>0</v>
      </c>
      <c r="M12593" t="s">
        <v>13529</v>
      </c>
    </row>
    <row r="12594" spans="1:13" x14ac:dyDescent="0.25">
      <c r="A12594">
        <v>50369</v>
      </c>
      <c r="B12594">
        <v>8</v>
      </c>
      <c r="C12594" t="str">
        <f>IFERROR(INDEX(customers!B12594:B14093,MATCH(Purchases!B12594,customers!A12594:A14093)), "None")</f>
        <v>None</v>
      </c>
      <c r="D12594" t="str">
        <f>INDEX(Country!$B$2:$B$26,MATCH(INDEX(customers!$D$2:$D$1501,MATCH(Purchases!B12594,customers!$A$2:$A$1501)),Country!$A$2:$A$26))</f>
        <v>PERU</v>
      </c>
      <c r="E12594" t="str">
        <f>INDEX(Region!$C$2:$F$2,MATCH(INDEX(Country!$C$2:$C$26,MATCH(Purchases!D12594,Country!$B$2:$B$26)), Region!$C$1:$F$1))</f>
        <v>ASIA</v>
      </c>
      <c r="F12594" t="e">
        <f>INDEX(customers!G12594:G14093, MATCH(Purchases!C12594,customers!B12594:B14093))</f>
        <v>#N/A</v>
      </c>
      <c r="G12594" t="s">
        <v>9</v>
      </c>
      <c r="H12594">
        <v>238131.74</v>
      </c>
      <c r="I12594" s="1">
        <v>35833</v>
      </c>
      <c r="J12594" t="s">
        <v>26</v>
      </c>
      <c r="K12594" t="s">
        <v>1610</v>
      </c>
      <c r="L12594">
        <v>0</v>
      </c>
      <c r="M12594" t="s">
        <v>13530</v>
      </c>
    </row>
    <row r="12595" spans="1:13" x14ac:dyDescent="0.25">
      <c r="A12595">
        <v>50370</v>
      </c>
      <c r="B12595">
        <v>1075</v>
      </c>
      <c r="C12595" t="str">
        <f>IFERROR(INDEX(customers!B12595:B14094,MATCH(Purchases!B12595,customers!A12595:A14094)), "None")</f>
        <v>None</v>
      </c>
      <c r="D12595" t="str">
        <f>INDEX(Country!$B$2:$B$26,MATCH(INDEX(customers!$D$2:$D$1501,MATCH(Purchases!B12595,customers!$A$2:$A$1501)),Country!$A$2:$A$26))</f>
        <v>VIETNAM</v>
      </c>
      <c r="E12595" t="str">
        <f>INDEX(Region!$C$2:$F$2,MATCH(INDEX(Country!$C$2:$C$26,MATCH(Purchases!D12595,Country!$B$2:$B$26)), Region!$C$1:$F$1))</f>
        <v>ASIA</v>
      </c>
      <c r="F12595" t="e">
        <f>INDEX(customers!G12595:G14094, MATCH(Purchases!C12595,customers!B12595:B14094))</f>
        <v>#N/A</v>
      </c>
      <c r="G12595" t="s">
        <v>16</v>
      </c>
      <c r="H12595">
        <v>85309.63</v>
      </c>
      <c r="I12595" s="1">
        <v>33915</v>
      </c>
      <c r="J12595" t="s">
        <v>13</v>
      </c>
      <c r="K12595" t="s">
        <v>1675</v>
      </c>
      <c r="L12595">
        <v>0</v>
      </c>
      <c r="M12595" t="s">
        <v>13531</v>
      </c>
    </row>
    <row r="12596" spans="1:13" x14ac:dyDescent="0.25">
      <c r="A12596">
        <v>50371</v>
      </c>
      <c r="B12596">
        <v>1061</v>
      </c>
      <c r="C12596" t="str">
        <f>IFERROR(INDEX(customers!B12596:B14095,MATCH(Purchases!B12596,customers!A12596:A14095)), "None")</f>
        <v>None</v>
      </c>
      <c r="D12596" t="str">
        <f>INDEX(Country!$B$2:$B$26,MATCH(INDEX(customers!$D$2:$D$1501,MATCH(Purchases!B12596,customers!$A$2:$A$1501)),Country!$A$2:$A$26))</f>
        <v>EGYPT</v>
      </c>
      <c r="E12596" t="str">
        <f>INDEX(Region!$C$2:$F$2,MATCH(INDEX(Country!$C$2:$C$26,MATCH(Purchases!D12596,Country!$B$2:$B$26)), Region!$C$1:$F$1))</f>
        <v>MIDDLE EAST</v>
      </c>
      <c r="F12596" t="e">
        <f>INDEX(customers!G12596:G14095, MATCH(Purchases!C12596,customers!B12596:B14095))</f>
        <v>#N/A</v>
      </c>
      <c r="G12596" t="s">
        <v>16</v>
      </c>
      <c r="H12596">
        <v>181573.25</v>
      </c>
      <c r="I12596" s="1">
        <v>34516</v>
      </c>
      <c r="J12596" t="s">
        <v>26</v>
      </c>
      <c r="K12596" t="s">
        <v>29</v>
      </c>
      <c r="L12596">
        <v>0</v>
      </c>
      <c r="M12596" t="s">
        <v>13532</v>
      </c>
    </row>
    <row r="12597" spans="1:13" x14ac:dyDescent="0.25">
      <c r="A12597">
        <v>50372</v>
      </c>
      <c r="B12597">
        <v>73</v>
      </c>
      <c r="C12597" t="str">
        <f>IFERROR(INDEX(customers!B12597:B14096,MATCH(Purchases!B12597,customers!A12597:A14096)), "None")</f>
        <v>None</v>
      </c>
      <c r="D12597" t="str">
        <f>INDEX(Country!$B$2:$B$26,MATCH(INDEX(customers!$D$2:$D$1501,MATCH(Purchases!B12597,customers!$A$2:$A$1501)),Country!$A$2:$A$26))</f>
        <v>ALGERIA</v>
      </c>
      <c r="E12597" t="e">
        <f>INDEX(Region!$C$2:$F$2,MATCH(INDEX(Country!$C$2:$C$26,MATCH(Purchases!D12597,Country!$B$2:$B$26)), Region!$C$1:$F$1))</f>
        <v>#N/A</v>
      </c>
      <c r="F12597" t="e">
        <f>INDEX(customers!G12597:G14096, MATCH(Purchases!C12597,customers!B12597:B14096))</f>
        <v>#N/A</v>
      </c>
      <c r="G12597" t="s">
        <v>9</v>
      </c>
      <c r="H12597">
        <v>39638.26</v>
      </c>
      <c r="I12597" s="1">
        <v>35514</v>
      </c>
      <c r="J12597" t="s">
        <v>13</v>
      </c>
      <c r="K12597" t="s">
        <v>609</v>
      </c>
      <c r="L12597">
        <v>0</v>
      </c>
      <c r="M12597" t="s">
        <v>13533</v>
      </c>
    </row>
    <row r="12598" spans="1:13" x14ac:dyDescent="0.25">
      <c r="A12598">
        <v>50373</v>
      </c>
      <c r="B12598">
        <v>724</v>
      </c>
      <c r="C12598" t="str">
        <f>IFERROR(INDEX(customers!B12598:B14097,MATCH(Purchases!B12598,customers!A12598:A14097)), "None")</f>
        <v>None</v>
      </c>
      <c r="D12598" t="str">
        <f>INDEX(Country!$B$2:$B$26,MATCH(INDEX(customers!$D$2:$D$1501,MATCH(Purchases!B12598,customers!$A$2:$A$1501)),Country!$A$2:$A$26))</f>
        <v>ETHIOPIA</v>
      </c>
      <c r="E12598" t="e">
        <f>INDEX(Region!$C$2:$F$2,MATCH(INDEX(Country!$C$2:$C$26,MATCH(Purchases!D12598,Country!$B$2:$B$26)), Region!$C$1:$F$1))</f>
        <v>#N/A</v>
      </c>
      <c r="F12598" t="e">
        <f>INDEX(customers!G12598:G14097, MATCH(Purchases!C12598,customers!B12598:B14097))</f>
        <v>#N/A</v>
      </c>
      <c r="G12598" t="s">
        <v>16</v>
      </c>
      <c r="H12598">
        <v>246992.88</v>
      </c>
      <c r="I12598" s="1">
        <v>34518</v>
      </c>
      <c r="J12598" t="s">
        <v>13</v>
      </c>
      <c r="K12598" t="s">
        <v>1241</v>
      </c>
      <c r="L12598">
        <v>0</v>
      </c>
      <c r="M12598" t="s">
        <v>13534</v>
      </c>
    </row>
    <row r="12599" spans="1:13" x14ac:dyDescent="0.25">
      <c r="A12599">
        <v>50374</v>
      </c>
      <c r="B12599">
        <v>1387</v>
      </c>
      <c r="C12599" t="str">
        <f>IFERROR(INDEX(customers!B12599:B14098,MATCH(Purchases!B12599,customers!A12599:A14098)), "None")</f>
        <v>None</v>
      </c>
      <c r="D12599" t="str">
        <f>INDEX(Country!$B$2:$B$26,MATCH(INDEX(customers!$D$2:$D$1501,MATCH(Purchases!B12599,customers!$A$2:$A$1501)),Country!$A$2:$A$26))</f>
        <v>ROMANIA</v>
      </c>
      <c r="E12599" t="str">
        <f>INDEX(Region!$C$2:$F$2,MATCH(INDEX(Country!$C$2:$C$26,MATCH(Purchases!D12599,Country!$B$2:$B$26)), Region!$C$1:$F$1))</f>
        <v>EUROPE</v>
      </c>
      <c r="F12599" t="e">
        <f>INDEX(customers!G12599:G14098, MATCH(Purchases!C12599,customers!B12599:B14098))</f>
        <v>#N/A</v>
      </c>
      <c r="G12599" t="s">
        <v>16</v>
      </c>
      <c r="H12599">
        <v>134717.54</v>
      </c>
      <c r="I12599" s="1">
        <v>34485</v>
      </c>
      <c r="J12599" t="s">
        <v>23</v>
      </c>
      <c r="K12599" t="s">
        <v>519</v>
      </c>
      <c r="L12599">
        <v>0</v>
      </c>
      <c r="M12599" t="s">
        <v>13535</v>
      </c>
    </row>
    <row r="12600" spans="1:13" x14ac:dyDescent="0.25">
      <c r="A12600">
        <v>50375</v>
      </c>
      <c r="B12600">
        <v>1225</v>
      </c>
      <c r="C12600" t="str">
        <f>IFERROR(INDEX(customers!B12600:B14099,MATCH(Purchases!B12600,customers!A12600:A14099)), "None")</f>
        <v>None</v>
      </c>
      <c r="D12600" t="str">
        <f>INDEX(Country!$B$2:$B$26,MATCH(INDEX(customers!$D$2:$D$1501,MATCH(Purchases!B12600,customers!$A$2:$A$1501)),Country!$A$2:$A$26))</f>
        <v>IRAQ</v>
      </c>
      <c r="E12600" t="str">
        <f>INDEX(Region!$C$2:$F$2,MATCH(INDEX(Country!$C$2:$C$26,MATCH(Purchases!D12600,Country!$B$2:$B$26)), Region!$C$1:$F$1))</f>
        <v>MIDDLE EAST</v>
      </c>
      <c r="F12600" t="e">
        <f>INDEX(customers!G12600:G14099, MATCH(Purchases!C12600,customers!B12600:B14099))</f>
        <v>#N/A</v>
      </c>
      <c r="G12600" t="s">
        <v>9</v>
      </c>
      <c r="H12600">
        <v>202267.65</v>
      </c>
      <c r="I12600" s="1">
        <v>35254</v>
      </c>
      <c r="J12600" t="s">
        <v>23</v>
      </c>
      <c r="K12600" t="s">
        <v>3474</v>
      </c>
      <c r="L12600">
        <v>0</v>
      </c>
      <c r="M12600" t="s">
        <v>13536</v>
      </c>
    </row>
    <row r="12601" spans="1:13" x14ac:dyDescent="0.25">
      <c r="A12601">
        <v>50400</v>
      </c>
      <c r="B12601">
        <v>1315</v>
      </c>
      <c r="C12601" t="str">
        <f>IFERROR(INDEX(customers!B12601:B14100,MATCH(Purchases!B12601,customers!A12601:A14100)), "None")</f>
        <v>None</v>
      </c>
      <c r="D12601" t="str">
        <f>INDEX(Country!$B$2:$B$26,MATCH(INDEX(customers!$D$2:$D$1501,MATCH(Purchases!B12601,customers!$A$2:$A$1501)),Country!$A$2:$A$26))</f>
        <v>IRAN</v>
      </c>
      <c r="E12601" t="str">
        <f>INDEX(Region!$C$2:$F$2,MATCH(INDEX(Country!$C$2:$C$26,MATCH(Purchases!D12601,Country!$B$2:$B$26)), Region!$C$1:$F$1))</f>
        <v>MIDDLE EAST</v>
      </c>
      <c r="F12601" t="e">
        <f>INDEX(customers!G12601:G14100, MATCH(Purchases!C12601,customers!B12601:B14100))</f>
        <v>#N/A</v>
      </c>
      <c r="G12601" t="s">
        <v>16</v>
      </c>
      <c r="H12601">
        <v>86897.11</v>
      </c>
      <c r="I12601" s="1">
        <v>33829</v>
      </c>
      <c r="J12601" t="s">
        <v>26</v>
      </c>
      <c r="K12601" t="s">
        <v>6756</v>
      </c>
      <c r="L12601">
        <v>0</v>
      </c>
      <c r="M12601" t="s">
        <v>13537</v>
      </c>
    </row>
    <row r="12602" spans="1:13" x14ac:dyDescent="0.25">
      <c r="A12602">
        <v>50401</v>
      </c>
      <c r="B12602">
        <v>1333</v>
      </c>
      <c r="C12602" t="str">
        <f>IFERROR(INDEX(customers!B12602:B14101,MATCH(Purchases!B12602,customers!A12602:A14101)), "None")</f>
        <v>None</v>
      </c>
      <c r="D12602" t="str">
        <f>INDEX(Country!$B$2:$B$26,MATCH(INDEX(customers!$D$2:$D$1501,MATCH(Purchases!B12602,customers!$A$2:$A$1501)),Country!$A$2:$A$26))</f>
        <v>BRAZIL</v>
      </c>
      <c r="E12602" t="str">
        <f>INDEX(Region!$C$2:$F$2,MATCH(INDEX(Country!$C$2:$C$26,MATCH(Purchases!D12602,Country!$B$2:$B$26)), Region!$C$1:$F$1))</f>
        <v>AMERICA</v>
      </c>
      <c r="F12602" t="e">
        <f>INDEX(customers!G12602:G14101, MATCH(Purchases!C12602,customers!B12602:B14101))</f>
        <v>#N/A</v>
      </c>
      <c r="G12602" t="s">
        <v>9</v>
      </c>
      <c r="H12602">
        <v>24739.64</v>
      </c>
      <c r="I12602" s="1">
        <v>35794</v>
      </c>
      <c r="J12602" t="s">
        <v>10</v>
      </c>
      <c r="K12602" t="s">
        <v>523</v>
      </c>
      <c r="L12602">
        <v>0</v>
      </c>
      <c r="M12602" t="s">
        <v>13538</v>
      </c>
    </row>
    <row r="12603" spans="1:13" x14ac:dyDescent="0.25">
      <c r="A12603">
        <v>50402</v>
      </c>
      <c r="B12603">
        <v>785</v>
      </c>
      <c r="C12603" t="str">
        <f>IFERROR(INDEX(customers!B12603:B14102,MATCH(Purchases!B12603,customers!A12603:A14102)), "None")</f>
        <v>None</v>
      </c>
      <c r="D12603" t="str">
        <f>INDEX(Country!$B$2:$B$26,MATCH(INDEX(customers!$D$2:$D$1501,MATCH(Purchases!B12603,customers!$A$2:$A$1501)),Country!$A$2:$A$26))</f>
        <v>CHINA</v>
      </c>
      <c r="E12603" t="str">
        <f>INDEX(Region!$C$2:$F$2,MATCH(INDEX(Country!$C$2:$C$26,MATCH(Purchases!D12603,Country!$B$2:$B$26)), Region!$C$1:$F$1))</f>
        <v>AMERICA</v>
      </c>
      <c r="F12603" t="e">
        <f>INDEX(customers!G12603:G14102, MATCH(Purchases!C12603,customers!B12603:B14102))</f>
        <v>#N/A</v>
      </c>
      <c r="G12603" t="s">
        <v>9</v>
      </c>
      <c r="H12603">
        <v>190716.12</v>
      </c>
      <c r="I12603" s="1">
        <v>35783</v>
      </c>
      <c r="J12603" t="s">
        <v>10</v>
      </c>
      <c r="K12603" t="s">
        <v>1585</v>
      </c>
      <c r="L12603">
        <v>0</v>
      </c>
      <c r="M12603" t="s">
        <v>13539</v>
      </c>
    </row>
    <row r="12604" spans="1:13" x14ac:dyDescent="0.25">
      <c r="A12604">
        <v>50403</v>
      </c>
      <c r="B12604">
        <v>395</v>
      </c>
      <c r="C12604" t="str">
        <f>IFERROR(INDEX(customers!B12604:B14103,MATCH(Purchases!B12604,customers!A12604:A14103)), "None")</f>
        <v>None</v>
      </c>
      <c r="D12604" t="str">
        <f>INDEX(Country!$B$2:$B$26,MATCH(INDEX(customers!$D$2:$D$1501,MATCH(Purchases!B12604,customers!$A$2:$A$1501)),Country!$A$2:$A$26))</f>
        <v>MOROCCO</v>
      </c>
      <c r="E12604" t="str">
        <f>INDEX(Region!$C$2:$F$2,MATCH(INDEX(Country!$C$2:$C$26,MATCH(Purchases!D12604,Country!$B$2:$B$26)), Region!$C$1:$F$1))</f>
        <v>ASIA</v>
      </c>
      <c r="F12604" t="e">
        <f>INDEX(customers!G12604:G14103, MATCH(Purchases!C12604,customers!B12604:B14103))</f>
        <v>#N/A</v>
      </c>
      <c r="G12604" t="s">
        <v>16</v>
      </c>
      <c r="H12604">
        <v>161427.26</v>
      </c>
      <c r="I12604" s="1">
        <v>33737</v>
      </c>
      <c r="J12604" t="s">
        <v>23</v>
      </c>
      <c r="K12604" t="s">
        <v>189</v>
      </c>
      <c r="L12604">
        <v>0</v>
      </c>
      <c r="M12604" t="s">
        <v>13540</v>
      </c>
    </row>
    <row r="12605" spans="1:13" x14ac:dyDescent="0.25">
      <c r="A12605">
        <v>50404</v>
      </c>
      <c r="B12605">
        <v>478</v>
      </c>
      <c r="C12605" t="str">
        <f>IFERROR(INDEX(customers!B12605:B14104,MATCH(Purchases!B12605,customers!A12605:A14104)), "None")</f>
        <v>None</v>
      </c>
      <c r="D12605" t="str">
        <f>INDEX(Country!$B$2:$B$26,MATCH(INDEX(customers!$D$2:$D$1501,MATCH(Purchases!B12605,customers!$A$2:$A$1501)),Country!$A$2:$A$26))</f>
        <v>ARGENTINA</v>
      </c>
      <c r="E12605" t="str">
        <f>INDEX(Region!$C$2:$F$2,MATCH(INDEX(Country!$C$2:$C$26,MATCH(Purchases!D12605,Country!$B$2:$B$26)), Region!$C$1:$F$1))</f>
        <v>AMERICA</v>
      </c>
      <c r="F12605" t="e">
        <f>INDEX(customers!G12605:G14104, MATCH(Purchases!C12605,customers!B12605:B14104))</f>
        <v>#N/A</v>
      </c>
      <c r="G12605" t="s">
        <v>16</v>
      </c>
      <c r="H12605">
        <v>196544.31</v>
      </c>
      <c r="I12605" s="1">
        <v>34785</v>
      </c>
      <c r="J12605" t="s">
        <v>26</v>
      </c>
      <c r="K12605" t="s">
        <v>2944</v>
      </c>
      <c r="L12605">
        <v>0</v>
      </c>
      <c r="M12605" t="s">
        <v>13541</v>
      </c>
    </row>
    <row r="12606" spans="1:13" x14ac:dyDescent="0.25">
      <c r="A12606">
        <v>50405</v>
      </c>
      <c r="B12606">
        <v>125</v>
      </c>
      <c r="C12606" t="str">
        <f>IFERROR(INDEX(customers!B12606:B14105,MATCH(Purchases!B12606,customers!A12606:A14105)), "None")</f>
        <v>None</v>
      </c>
      <c r="D12606" t="str">
        <f>INDEX(Country!$B$2:$B$26,MATCH(INDEX(customers!$D$2:$D$1501,MATCH(Purchases!B12606,customers!$A$2:$A$1501)),Country!$A$2:$A$26))</f>
        <v>ROMANIA</v>
      </c>
      <c r="E12606" t="str">
        <f>INDEX(Region!$C$2:$F$2,MATCH(INDEX(Country!$C$2:$C$26,MATCH(Purchases!D12606,Country!$B$2:$B$26)), Region!$C$1:$F$1))</f>
        <v>EUROPE</v>
      </c>
      <c r="F12606" t="e">
        <f>INDEX(customers!G12606:G14105, MATCH(Purchases!C12606,customers!B12606:B14105))</f>
        <v>#N/A</v>
      </c>
      <c r="G12606" t="s">
        <v>9</v>
      </c>
      <c r="H12606">
        <v>270254.78999999998</v>
      </c>
      <c r="I12606" s="1">
        <v>34883</v>
      </c>
      <c r="J12606" t="s">
        <v>31</v>
      </c>
      <c r="K12606" t="s">
        <v>203</v>
      </c>
      <c r="L12606">
        <v>0</v>
      </c>
      <c r="M12606" t="s">
        <v>13542</v>
      </c>
    </row>
    <row r="12607" spans="1:13" x14ac:dyDescent="0.25">
      <c r="A12607">
        <v>50406</v>
      </c>
      <c r="B12607">
        <v>874</v>
      </c>
      <c r="C12607" t="str">
        <f>IFERROR(INDEX(customers!B12607:B14106,MATCH(Purchases!B12607,customers!A12607:A14106)), "None")</f>
        <v>None</v>
      </c>
      <c r="D12607" t="str">
        <f>INDEX(Country!$B$2:$B$26,MATCH(INDEX(customers!$D$2:$D$1501,MATCH(Purchases!B12607,customers!$A$2:$A$1501)),Country!$A$2:$A$26))</f>
        <v>ALGERIA</v>
      </c>
      <c r="E12607" t="e">
        <f>INDEX(Region!$C$2:$F$2,MATCH(INDEX(Country!$C$2:$C$26,MATCH(Purchases!D12607,Country!$B$2:$B$26)), Region!$C$1:$F$1))</f>
        <v>#N/A</v>
      </c>
      <c r="F12607" t="e">
        <f>INDEX(customers!G12607:G14106, MATCH(Purchases!C12607,customers!B12607:B14106))</f>
        <v>#N/A</v>
      </c>
      <c r="G12607" t="s">
        <v>9</v>
      </c>
      <c r="H12607">
        <v>55450.55</v>
      </c>
      <c r="I12607" s="1">
        <v>35049</v>
      </c>
      <c r="J12607" t="s">
        <v>13</v>
      </c>
      <c r="K12607" t="s">
        <v>959</v>
      </c>
      <c r="L12607">
        <v>0</v>
      </c>
      <c r="M12607" t="s">
        <v>13543</v>
      </c>
    </row>
    <row r="12608" spans="1:13" x14ac:dyDescent="0.25">
      <c r="A12608">
        <v>50407</v>
      </c>
      <c r="B12608">
        <v>842</v>
      </c>
      <c r="C12608" t="str">
        <f>IFERROR(INDEX(customers!B12608:B14107,MATCH(Purchases!B12608,customers!A12608:A14107)), "None")</f>
        <v>None</v>
      </c>
      <c r="D12608" t="str">
        <f>INDEX(Country!$B$2:$B$26,MATCH(INDEX(customers!$D$2:$D$1501,MATCH(Purchases!B12608,customers!$A$2:$A$1501)),Country!$A$2:$A$26))</f>
        <v>ALGERIA</v>
      </c>
      <c r="E12608" t="e">
        <f>INDEX(Region!$C$2:$F$2,MATCH(INDEX(Country!$C$2:$C$26,MATCH(Purchases!D12608,Country!$B$2:$B$26)), Region!$C$1:$F$1))</f>
        <v>#N/A</v>
      </c>
      <c r="F12608" t="e">
        <f>INDEX(customers!G12608:G14107, MATCH(Purchases!C12608,customers!B12608:B14107))</f>
        <v>#N/A</v>
      </c>
      <c r="G12608" t="s">
        <v>16</v>
      </c>
      <c r="H12608">
        <v>76459.94</v>
      </c>
      <c r="I12608" s="1">
        <v>34117</v>
      </c>
      <c r="J12608" t="s">
        <v>26</v>
      </c>
      <c r="K12608" t="s">
        <v>1661</v>
      </c>
      <c r="L12608">
        <v>0</v>
      </c>
      <c r="M12608" t="s">
        <v>13544</v>
      </c>
    </row>
    <row r="12609" spans="1:13" x14ac:dyDescent="0.25">
      <c r="A12609">
        <v>50432</v>
      </c>
      <c r="B12609">
        <v>943</v>
      </c>
      <c r="C12609" t="str">
        <f>IFERROR(INDEX(customers!B12609:B14108,MATCH(Purchases!B12609,customers!A12609:A14108)), "None")</f>
        <v>None</v>
      </c>
      <c r="D12609" t="str">
        <f>INDEX(Country!$B$2:$B$26,MATCH(INDEX(customers!$D$2:$D$1501,MATCH(Purchases!B12609,customers!$A$2:$A$1501)),Country!$A$2:$A$26))</f>
        <v>ETHIOPIA</v>
      </c>
      <c r="E12609" t="e">
        <f>INDEX(Region!$C$2:$F$2,MATCH(INDEX(Country!$C$2:$C$26,MATCH(Purchases!D12609,Country!$B$2:$B$26)), Region!$C$1:$F$1))</f>
        <v>#N/A</v>
      </c>
      <c r="F12609" t="e">
        <f>INDEX(customers!G12609:G14108, MATCH(Purchases!C12609,customers!B12609:B14108))</f>
        <v>#N/A</v>
      </c>
      <c r="G12609" t="s">
        <v>16</v>
      </c>
      <c r="H12609">
        <v>159359.59</v>
      </c>
      <c r="I12609" s="1">
        <v>34493</v>
      </c>
      <c r="J12609" t="s">
        <v>10</v>
      </c>
      <c r="K12609" t="s">
        <v>961</v>
      </c>
      <c r="L12609">
        <v>0</v>
      </c>
      <c r="M12609" t="s">
        <v>13545</v>
      </c>
    </row>
    <row r="12610" spans="1:13" x14ac:dyDescent="0.25">
      <c r="A12610">
        <v>50433</v>
      </c>
      <c r="B12610">
        <v>1135</v>
      </c>
      <c r="C12610" t="str">
        <f>IFERROR(INDEX(customers!B12610:B14109,MATCH(Purchases!B12610,customers!A12610:A14109)), "None")</f>
        <v>None</v>
      </c>
      <c r="D12610" t="str">
        <f>INDEX(Country!$B$2:$B$26,MATCH(INDEX(customers!$D$2:$D$1501,MATCH(Purchases!B12610,customers!$A$2:$A$1501)),Country!$A$2:$A$26))</f>
        <v>IRAQ</v>
      </c>
      <c r="E12610" t="str">
        <f>INDEX(Region!$C$2:$F$2,MATCH(INDEX(Country!$C$2:$C$26,MATCH(Purchases!D12610,Country!$B$2:$B$26)), Region!$C$1:$F$1))</f>
        <v>MIDDLE EAST</v>
      </c>
      <c r="F12610" t="e">
        <f>INDEX(customers!G12610:G14109, MATCH(Purchases!C12610,customers!B12610:B14109))</f>
        <v>#N/A</v>
      </c>
      <c r="G12610" t="s">
        <v>16</v>
      </c>
      <c r="H12610">
        <v>332134.23</v>
      </c>
      <c r="I12610" s="1">
        <v>33623</v>
      </c>
      <c r="J12610" t="s">
        <v>13</v>
      </c>
      <c r="K12610" t="s">
        <v>1057</v>
      </c>
      <c r="L12610">
        <v>0</v>
      </c>
      <c r="M12610" t="s">
        <v>13546</v>
      </c>
    </row>
    <row r="12611" spans="1:13" x14ac:dyDescent="0.25">
      <c r="A12611">
        <v>50434</v>
      </c>
      <c r="B12611">
        <v>745</v>
      </c>
      <c r="C12611" t="str">
        <f>IFERROR(INDEX(customers!B12611:B14110,MATCH(Purchases!B12611,customers!A12611:A14110)), "None")</f>
        <v>None</v>
      </c>
      <c r="D12611" t="str">
        <f>INDEX(Country!$B$2:$B$26,MATCH(INDEX(customers!$D$2:$D$1501,MATCH(Purchases!B12611,customers!$A$2:$A$1501)),Country!$A$2:$A$26))</f>
        <v>CHINA</v>
      </c>
      <c r="E12611" t="str">
        <f>INDEX(Region!$C$2:$F$2,MATCH(INDEX(Country!$C$2:$C$26,MATCH(Purchases!D12611,Country!$B$2:$B$26)), Region!$C$1:$F$1))</f>
        <v>AMERICA</v>
      </c>
      <c r="F12611" t="e">
        <f>INDEX(customers!G12611:G14110, MATCH(Purchases!C12611,customers!B12611:B14110))</f>
        <v>#N/A</v>
      </c>
      <c r="G12611" t="s">
        <v>16</v>
      </c>
      <c r="H12611">
        <v>91131.55</v>
      </c>
      <c r="I12611" s="1">
        <v>33962</v>
      </c>
      <c r="J12611" t="s">
        <v>13</v>
      </c>
      <c r="K12611" t="s">
        <v>7097</v>
      </c>
      <c r="L12611">
        <v>0</v>
      </c>
      <c r="M12611" t="s">
        <v>13547</v>
      </c>
    </row>
    <row r="12612" spans="1:13" x14ac:dyDescent="0.25">
      <c r="A12612">
        <v>50435</v>
      </c>
      <c r="B12612">
        <v>1471</v>
      </c>
      <c r="C12612" t="str">
        <f>IFERROR(INDEX(customers!B12612:B14111,MATCH(Purchases!B12612,customers!A12612:A14111)), "None")</f>
        <v>None</v>
      </c>
      <c r="D12612" t="str">
        <f>INDEX(Country!$B$2:$B$26,MATCH(INDEX(customers!$D$2:$D$1501,MATCH(Purchases!B12612,customers!$A$2:$A$1501)),Country!$A$2:$A$26))</f>
        <v>ETHIOPIA</v>
      </c>
      <c r="E12612" t="e">
        <f>INDEX(Region!$C$2:$F$2,MATCH(INDEX(Country!$C$2:$C$26,MATCH(Purchases!D12612,Country!$B$2:$B$26)), Region!$C$1:$F$1))</f>
        <v>#N/A</v>
      </c>
      <c r="F12612" t="e">
        <f>INDEX(customers!G12612:G14111, MATCH(Purchases!C12612,customers!B12612:B14111))</f>
        <v>#N/A</v>
      </c>
      <c r="G12612" t="s">
        <v>9</v>
      </c>
      <c r="H12612">
        <v>65151.4</v>
      </c>
      <c r="I12612" s="1">
        <v>35586</v>
      </c>
      <c r="J12612" t="s">
        <v>13</v>
      </c>
      <c r="K12612" t="s">
        <v>502</v>
      </c>
      <c r="L12612">
        <v>0</v>
      </c>
      <c r="M12612" t="s">
        <v>13548</v>
      </c>
    </row>
    <row r="12613" spans="1:13" x14ac:dyDescent="0.25">
      <c r="A12613">
        <v>50436</v>
      </c>
      <c r="B12613">
        <v>1259</v>
      </c>
      <c r="C12613" t="str">
        <f>IFERROR(INDEX(customers!B12613:B14112,MATCH(Purchases!B12613,customers!A12613:A14112)), "None")</f>
        <v>None</v>
      </c>
      <c r="D12613" t="str">
        <f>INDEX(Country!$B$2:$B$26,MATCH(INDEX(customers!$D$2:$D$1501,MATCH(Purchases!B12613,customers!$A$2:$A$1501)),Country!$A$2:$A$26))</f>
        <v>SAUDI ARABIA</v>
      </c>
      <c r="E12613" t="str">
        <f>INDEX(Region!$C$2:$F$2,MATCH(INDEX(Country!$C$2:$C$26,MATCH(Purchases!D12613,Country!$B$2:$B$26)), Region!$C$1:$F$1))</f>
        <v>MIDDLE EAST</v>
      </c>
      <c r="F12613" t="e">
        <f>INDEX(customers!G12613:G14112, MATCH(Purchases!C12613,customers!B12613:B14112))</f>
        <v>#N/A</v>
      </c>
      <c r="G12613" t="s">
        <v>16</v>
      </c>
      <c r="H12613">
        <v>2943.78</v>
      </c>
      <c r="I12613" s="1">
        <v>33851</v>
      </c>
      <c r="J12613" t="s">
        <v>31</v>
      </c>
      <c r="K12613" t="s">
        <v>205</v>
      </c>
      <c r="L12613">
        <v>0</v>
      </c>
      <c r="M12613" t="s">
        <v>13549</v>
      </c>
    </row>
    <row r="12614" spans="1:13" x14ac:dyDescent="0.25">
      <c r="A12614">
        <v>50437</v>
      </c>
      <c r="B12614">
        <v>836</v>
      </c>
      <c r="C12614" t="str">
        <f>IFERROR(INDEX(customers!B12614:B14113,MATCH(Purchases!B12614,customers!A12614:A14113)), "None")</f>
        <v>None</v>
      </c>
      <c r="D12614" t="str">
        <f>INDEX(Country!$B$2:$B$26,MATCH(INDEX(customers!$D$2:$D$1501,MATCH(Purchases!B12614,customers!$A$2:$A$1501)),Country!$A$2:$A$26))</f>
        <v>JAPAN</v>
      </c>
      <c r="E12614" t="str">
        <f>INDEX(Region!$C$2:$F$2,MATCH(INDEX(Country!$C$2:$C$26,MATCH(Purchases!D12614,Country!$B$2:$B$26)), Region!$C$1:$F$1))</f>
        <v>ASIA</v>
      </c>
      <c r="F12614" t="e">
        <f>INDEX(customers!G12614:G14113, MATCH(Purchases!C12614,customers!B12614:B14113))</f>
        <v>#N/A</v>
      </c>
      <c r="G12614" t="s">
        <v>9</v>
      </c>
      <c r="H12614">
        <v>164519.4</v>
      </c>
      <c r="I12614" s="1">
        <v>35481</v>
      </c>
      <c r="J12614" t="s">
        <v>23</v>
      </c>
      <c r="K12614" t="s">
        <v>221</v>
      </c>
      <c r="L12614">
        <v>0</v>
      </c>
      <c r="M12614" t="s">
        <v>13550</v>
      </c>
    </row>
    <row r="12615" spans="1:13" x14ac:dyDescent="0.25">
      <c r="A12615">
        <v>50438</v>
      </c>
      <c r="B12615">
        <v>1427</v>
      </c>
      <c r="C12615" t="str">
        <f>IFERROR(INDEX(customers!B12615:B14114,MATCH(Purchases!B12615,customers!A12615:A14114)), "None")</f>
        <v>None</v>
      </c>
      <c r="D12615" t="str">
        <f>INDEX(Country!$B$2:$B$26,MATCH(INDEX(customers!$D$2:$D$1501,MATCH(Purchases!B12615,customers!$A$2:$A$1501)),Country!$A$2:$A$26))</f>
        <v>IRAQ</v>
      </c>
      <c r="E12615" t="str">
        <f>INDEX(Region!$C$2:$F$2,MATCH(INDEX(Country!$C$2:$C$26,MATCH(Purchases!D12615,Country!$B$2:$B$26)), Region!$C$1:$F$1))</f>
        <v>MIDDLE EAST</v>
      </c>
      <c r="F12615" t="e">
        <f>INDEX(customers!G12615:G14114, MATCH(Purchases!C12615,customers!B12615:B14114))</f>
        <v>#N/A</v>
      </c>
      <c r="G12615" t="s">
        <v>9</v>
      </c>
      <c r="H12615">
        <v>7786.17</v>
      </c>
      <c r="I12615" s="1">
        <v>35240</v>
      </c>
      <c r="J12615" t="s">
        <v>23</v>
      </c>
      <c r="K12615" t="s">
        <v>2802</v>
      </c>
      <c r="L12615">
        <v>0</v>
      </c>
      <c r="M12615" t="s">
        <v>13551</v>
      </c>
    </row>
    <row r="12616" spans="1:13" x14ac:dyDescent="0.25">
      <c r="A12616">
        <v>50439</v>
      </c>
      <c r="B12616">
        <v>196</v>
      </c>
      <c r="C12616" t="str">
        <f>IFERROR(INDEX(customers!B12616:B14115,MATCH(Purchases!B12616,customers!A12616:A14115)), "None")</f>
        <v>None</v>
      </c>
      <c r="D12616" t="str">
        <f>INDEX(Country!$B$2:$B$26,MATCH(INDEX(customers!$D$2:$D$1501,MATCH(Purchases!B12616,customers!$A$2:$A$1501)),Country!$A$2:$A$26))</f>
        <v>CHINA</v>
      </c>
      <c r="E12616" t="str">
        <f>INDEX(Region!$C$2:$F$2,MATCH(INDEX(Country!$C$2:$C$26,MATCH(Purchases!D12616,Country!$B$2:$B$26)), Region!$C$1:$F$1))</f>
        <v>AMERICA</v>
      </c>
      <c r="F12616" t="e">
        <f>INDEX(customers!G12616:G14115, MATCH(Purchases!C12616,customers!B12616:B14115))</f>
        <v>#N/A</v>
      </c>
      <c r="G12616" t="s">
        <v>9</v>
      </c>
      <c r="H12616">
        <v>253530.03</v>
      </c>
      <c r="I12616" s="1">
        <v>35875</v>
      </c>
      <c r="J12616" t="s">
        <v>10</v>
      </c>
      <c r="K12616" t="s">
        <v>376</v>
      </c>
      <c r="L12616">
        <v>0</v>
      </c>
      <c r="M12616" t="s">
        <v>13552</v>
      </c>
    </row>
    <row r="12617" spans="1:13" x14ac:dyDescent="0.25">
      <c r="A12617">
        <v>50464</v>
      </c>
      <c r="B12617">
        <v>830</v>
      </c>
      <c r="C12617" t="str">
        <f>IFERROR(INDEX(customers!B12617:B14116,MATCH(Purchases!B12617,customers!A12617:A14116)), "None")</f>
        <v>None</v>
      </c>
      <c r="D12617" t="str">
        <f>INDEX(Country!$B$2:$B$26,MATCH(INDEX(customers!$D$2:$D$1501,MATCH(Purchases!B12617,customers!$A$2:$A$1501)),Country!$A$2:$A$26))</f>
        <v>UNITED KINGDOM</v>
      </c>
      <c r="E12617" t="str">
        <f>INDEX(Region!$C$2:$F$2,MATCH(INDEX(Country!$C$2:$C$26,MATCH(Purchases!D12617,Country!$B$2:$B$26)), Region!$C$1:$F$1))</f>
        <v>MIDDLE EAST</v>
      </c>
      <c r="F12617" t="e">
        <f>INDEX(customers!G12617:G14116, MATCH(Purchases!C12617,customers!B12617:B14116))</f>
        <v>#N/A</v>
      </c>
      <c r="G12617" t="s">
        <v>9</v>
      </c>
      <c r="H12617">
        <v>16179.01</v>
      </c>
      <c r="I12617" s="1">
        <v>34970</v>
      </c>
      <c r="J12617" t="s">
        <v>13</v>
      </c>
      <c r="K12617" t="s">
        <v>715</v>
      </c>
      <c r="L12617">
        <v>0</v>
      </c>
      <c r="M12617" t="s">
        <v>13553</v>
      </c>
    </row>
    <row r="12618" spans="1:13" x14ac:dyDescent="0.25">
      <c r="A12618">
        <v>50465</v>
      </c>
      <c r="B12618">
        <v>1399</v>
      </c>
      <c r="C12618" t="str">
        <f>IFERROR(INDEX(customers!B12618:B14117,MATCH(Purchases!B12618,customers!A12618:A14117)), "None")</f>
        <v>None</v>
      </c>
      <c r="D12618" t="str">
        <f>INDEX(Country!$B$2:$B$26,MATCH(INDEX(customers!$D$2:$D$1501,MATCH(Purchases!B12618,customers!$A$2:$A$1501)),Country!$A$2:$A$26))</f>
        <v>ALGERIA</v>
      </c>
      <c r="E12618" t="e">
        <f>INDEX(Region!$C$2:$F$2,MATCH(INDEX(Country!$C$2:$C$26,MATCH(Purchases!D12618,Country!$B$2:$B$26)), Region!$C$1:$F$1))</f>
        <v>#N/A</v>
      </c>
      <c r="F12618" t="e">
        <f>INDEX(customers!G12618:G14117, MATCH(Purchases!C12618,customers!B12618:B14117))</f>
        <v>#N/A</v>
      </c>
      <c r="G12618" t="s">
        <v>48</v>
      </c>
      <c r="H12618">
        <v>172431.66</v>
      </c>
      <c r="I12618" s="1">
        <v>34770</v>
      </c>
      <c r="J12618" t="s">
        <v>31</v>
      </c>
      <c r="K12618" t="s">
        <v>288</v>
      </c>
      <c r="L12618">
        <v>0</v>
      </c>
      <c r="M12618" t="s">
        <v>13554</v>
      </c>
    </row>
    <row r="12619" spans="1:13" x14ac:dyDescent="0.25">
      <c r="A12619">
        <v>50466</v>
      </c>
      <c r="B12619">
        <v>797</v>
      </c>
      <c r="C12619" t="str">
        <f>IFERROR(INDEX(customers!B12619:B14118,MATCH(Purchases!B12619,customers!A12619:A14118)), "None")</f>
        <v>None</v>
      </c>
      <c r="D12619" t="str">
        <f>INDEX(Country!$B$2:$B$26,MATCH(INDEX(customers!$D$2:$D$1501,MATCH(Purchases!B12619,customers!$A$2:$A$1501)),Country!$A$2:$A$26))</f>
        <v>ALGERIA</v>
      </c>
      <c r="E12619" t="e">
        <f>INDEX(Region!$C$2:$F$2,MATCH(INDEX(Country!$C$2:$C$26,MATCH(Purchases!D12619,Country!$B$2:$B$26)), Region!$C$1:$F$1))</f>
        <v>#N/A</v>
      </c>
      <c r="F12619" t="e">
        <f>INDEX(customers!G12619:G14118, MATCH(Purchases!C12619,customers!B12619:B14118))</f>
        <v>#N/A</v>
      </c>
      <c r="G12619" t="s">
        <v>16</v>
      </c>
      <c r="H12619">
        <v>72809.490000000005</v>
      </c>
      <c r="I12619" s="1">
        <v>33784</v>
      </c>
      <c r="J12619" t="s">
        <v>13</v>
      </c>
      <c r="K12619" t="s">
        <v>1826</v>
      </c>
      <c r="L12619">
        <v>0</v>
      </c>
      <c r="M12619" t="s">
        <v>13555</v>
      </c>
    </row>
    <row r="12620" spans="1:13" x14ac:dyDescent="0.25">
      <c r="A12620">
        <v>50467</v>
      </c>
      <c r="B12620">
        <v>1243</v>
      </c>
      <c r="C12620" t="str">
        <f>IFERROR(INDEX(customers!B12620:B14119,MATCH(Purchases!B12620,customers!A12620:A14119)), "None")</f>
        <v>None</v>
      </c>
      <c r="D12620" t="str">
        <f>INDEX(Country!$B$2:$B$26,MATCH(INDEX(customers!$D$2:$D$1501,MATCH(Purchases!B12620,customers!$A$2:$A$1501)),Country!$A$2:$A$26))</f>
        <v>KENYA</v>
      </c>
      <c r="E12620" t="str">
        <f>INDEX(Region!$C$2:$F$2,MATCH(INDEX(Country!$C$2:$C$26,MATCH(Purchases!D12620,Country!$B$2:$B$26)), Region!$C$1:$F$1))</f>
        <v>ASIA</v>
      </c>
      <c r="F12620" t="e">
        <f>INDEX(customers!G12620:G14119, MATCH(Purchases!C12620,customers!B12620:B14119))</f>
        <v>#N/A</v>
      </c>
      <c r="G12620" t="s">
        <v>9</v>
      </c>
      <c r="H12620">
        <v>151122.07999999999</v>
      </c>
      <c r="I12620" s="1">
        <v>35951</v>
      </c>
      <c r="J12620" t="s">
        <v>26</v>
      </c>
      <c r="K12620" t="s">
        <v>451</v>
      </c>
      <c r="L12620">
        <v>0</v>
      </c>
      <c r="M12620" t="s">
        <v>13556</v>
      </c>
    </row>
    <row r="12621" spans="1:13" x14ac:dyDescent="0.25">
      <c r="A12621">
        <v>50468</v>
      </c>
      <c r="B12621">
        <v>547</v>
      </c>
      <c r="C12621" t="str">
        <f>IFERROR(INDEX(customers!B12621:B14120,MATCH(Purchases!B12621,customers!A12621:A14120)), "None")</f>
        <v>None</v>
      </c>
      <c r="D12621" t="str">
        <f>INDEX(Country!$B$2:$B$26,MATCH(INDEX(customers!$D$2:$D$1501,MATCH(Purchases!B12621,customers!$A$2:$A$1501)),Country!$A$2:$A$26))</f>
        <v>RUSSIA</v>
      </c>
      <c r="E12621" t="str">
        <f>INDEX(Region!$C$2:$F$2,MATCH(INDEX(Country!$C$2:$C$26,MATCH(Purchases!D12621,Country!$B$2:$B$26)), Region!$C$1:$F$1))</f>
        <v>EUROPE</v>
      </c>
      <c r="F12621" t="e">
        <f>INDEX(customers!G12621:G14120, MATCH(Purchases!C12621,customers!B12621:B14120))</f>
        <v>#N/A</v>
      </c>
      <c r="G12621" t="s">
        <v>16</v>
      </c>
      <c r="H12621">
        <v>58523.18</v>
      </c>
      <c r="I12621" s="1">
        <v>33635</v>
      </c>
      <c r="J12621" t="s">
        <v>13</v>
      </c>
      <c r="K12621" t="s">
        <v>172</v>
      </c>
      <c r="L12621">
        <v>0</v>
      </c>
      <c r="M12621" t="s">
        <v>13557</v>
      </c>
    </row>
    <row r="12622" spans="1:13" x14ac:dyDescent="0.25">
      <c r="A12622">
        <v>50469</v>
      </c>
      <c r="B12622">
        <v>463</v>
      </c>
      <c r="C12622" t="str">
        <f>IFERROR(INDEX(customers!B12622:B14121,MATCH(Purchases!B12622,customers!A12622:A14121)), "None")</f>
        <v>None</v>
      </c>
      <c r="D12622" t="str">
        <f>INDEX(Country!$B$2:$B$26,MATCH(INDEX(customers!$D$2:$D$1501,MATCH(Purchases!B12622,customers!$A$2:$A$1501)),Country!$A$2:$A$26))</f>
        <v>INDIA</v>
      </c>
      <c r="E12622" t="str">
        <f>INDEX(Region!$C$2:$F$2,MATCH(INDEX(Country!$C$2:$C$26,MATCH(Purchases!D12622,Country!$B$2:$B$26)), Region!$C$1:$F$1))</f>
        <v>ASIA</v>
      </c>
      <c r="F12622" t="e">
        <f>INDEX(customers!G12622:G14121, MATCH(Purchases!C12622,customers!B12622:B14121))</f>
        <v>#N/A</v>
      </c>
      <c r="G12622" t="s">
        <v>16</v>
      </c>
      <c r="H12622">
        <v>170315.04</v>
      </c>
      <c r="I12622" s="1">
        <v>34140</v>
      </c>
      <c r="J12622" t="s">
        <v>23</v>
      </c>
      <c r="K12622" t="s">
        <v>2522</v>
      </c>
      <c r="L12622">
        <v>0</v>
      </c>
      <c r="M12622" t="s">
        <v>13558</v>
      </c>
    </row>
    <row r="12623" spans="1:13" x14ac:dyDescent="0.25">
      <c r="A12623">
        <v>50470</v>
      </c>
      <c r="B12623">
        <v>133</v>
      </c>
      <c r="C12623" t="str">
        <f>IFERROR(INDEX(customers!B12623:B14122,MATCH(Purchases!B12623,customers!A12623:A14122)), "None")</f>
        <v>None</v>
      </c>
      <c r="D12623" t="str">
        <f>INDEX(Country!$B$2:$B$26,MATCH(INDEX(customers!$D$2:$D$1501,MATCH(Purchases!B12623,customers!$A$2:$A$1501)),Country!$A$2:$A$26))</f>
        <v>PERU</v>
      </c>
      <c r="E12623" t="str">
        <f>INDEX(Region!$C$2:$F$2,MATCH(INDEX(Country!$C$2:$C$26,MATCH(Purchases!D12623,Country!$B$2:$B$26)), Region!$C$1:$F$1))</f>
        <v>ASIA</v>
      </c>
      <c r="F12623" t="e">
        <f>INDEX(customers!G12623:G14122, MATCH(Purchases!C12623,customers!B12623:B14122))</f>
        <v>#N/A</v>
      </c>
      <c r="G12623" t="s">
        <v>16</v>
      </c>
      <c r="H12623">
        <v>312184.65000000002</v>
      </c>
      <c r="I12623" s="1">
        <v>34205</v>
      </c>
      <c r="J12623" t="s">
        <v>10</v>
      </c>
      <c r="K12623" t="s">
        <v>2014</v>
      </c>
      <c r="L12623">
        <v>0</v>
      </c>
      <c r="M12623" t="s">
        <v>13559</v>
      </c>
    </row>
    <row r="12624" spans="1:13" x14ac:dyDescent="0.25">
      <c r="A12624">
        <v>50471</v>
      </c>
      <c r="B12624">
        <v>751</v>
      </c>
      <c r="C12624" t="str">
        <f>IFERROR(INDEX(customers!B12624:B14123,MATCH(Purchases!B12624,customers!A12624:A14123)), "None")</f>
        <v>None</v>
      </c>
      <c r="D12624" t="str">
        <f>INDEX(Country!$B$2:$B$26,MATCH(INDEX(customers!$D$2:$D$1501,MATCH(Purchases!B12624,customers!$A$2:$A$1501)),Country!$A$2:$A$26))</f>
        <v>ALGERIA</v>
      </c>
      <c r="E12624" t="e">
        <f>INDEX(Region!$C$2:$F$2,MATCH(INDEX(Country!$C$2:$C$26,MATCH(Purchases!D12624,Country!$B$2:$B$26)), Region!$C$1:$F$1))</f>
        <v>#N/A</v>
      </c>
      <c r="F12624" t="e">
        <f>INDEX(customers!G12624:G14123, MATCH(Purchases!C12624,customers!B12624:B14123))</f>
        <v>#N/A</v>
      </c>
      <c r="G12624" t="s">
        <v>16</v>
      </c>
      <c r="H12624">
        <v>38940.46</v>
      </c>
      <c r="I12624" s="1">
        <v>33607</v>
      </c>
      <c r="J12624" t="s">
        <v>10</v>
      </c>
      <c r="K12624" t="s">
        <v>1178</v>
      </c>
      <c r="L12624">
        <v>0</v>
      </c>
      <c r="M12624" t="s">
        <v>13560</v>
      </c>
    </row>
    <row r="12625" spans="1:13" x14ac:dyDescent="0.25">
      <c r="A12625">
        <v>50496</v>
      </c>
      <c r="B12625">
        <v>374</v>
      </c>
      <c r="C12625" t="str">
        <f>IFERROR(INDEX(customers!B12625:B14124,MATCH(Purchases!B12625,customers!A12625:A14124)), "None")</f>
        <v>None</v>
      </c>
      <c r="D12625" t="str">
        <f>INDEX(Country!$B$2:$B$26,MATCH(INDEX(customers!$D$2:$D$1501,MATCH(Purchases!B12625,customers!$A$2:$A$1501)),Country!$A$2:$A$26))</f>
        <v>RUSSIA</v>
      </c>
      <c r="E12625" t="str">
        <f>INDEX(Region!$C$2:$F$2,MATCH(INDEX(Country!$C$2:$C$26,MATCH(Purchases!D12625,Country!$B$2:$B$26)), Region!$C$1:$F$1))</f>
        <v>EUROPE</v>
      </c>
      <c r="F12625" t="e">
        <f>INDEX(customers!G12625:G14124, MATCH(Purchases!C12625,customers!B12625:B14124))</f>
        <v>#N/A</v>
      </c>
      <c r="G12625" t="s">
        <v>16</v>
      </c>
      <c r="H12625">
        <v>55970.79</v>
      </c>
      <c r="I12625" s="1">
        <v>34555</v>
      </c>
      <c r="J12625" t="s">
        <v>26</v>
      </c>
      <c r="K12625" t="s">
        <v>1232</v>
      </c>
      <c r="L12625">
        <v>0</v>
      </c>
      <c r="M12625" t="s">
        <v>13561</v>
      </c>
    </row>
    <row r="12626" spans="1:13" x14ac:dyDescent="0.25">
      <c r="A12626">
        <v>50497</v>
      </c>
      <c r="B12626">
        <v>289</v>
      </c>
      <c r="C12626" t="str">
        <f>IFERROR(INDEX(customers!B12626:B14125,MATCH(Purchases!B12626,customers!A12626:A14125)), "None")</f>
        <v>None</v>
      </c>
      <c r="D12626" t="str">
        <f>INDEX(Country!$B$2:$B$26,MATCH(INDEX(customers!$D$2:$D$1501,MATCH(Purchases!B12626,customers!$A$2:$A$1501)),Country!$A$2:$A$26))</f>
        <v>IRAN</v>
      </c>
      <c r="E12626" t="str">
        <f>INDEX(Region!$C$2:$F$2,MATCH(INDEX(Country!$C$2:$C$26,MATCH(Purchases!D12626,Country!$B$2:$B$26)), Region!$C$1:$F$1))</f>
        <v>MIDDLE EAST</v>
      </c>
      <c r="F12626" t="e">
        <f>INDEX(customers!G12626:G14125, MATCH(Purchases!C12626,customers!B12626:B14125))</f>
        <v>#N/A</v>
      </c>
      <c r="G12626" t="s">
        <v>9</v>
      </c>
      <c r="H12626">
        <v>125859.52</v>
      </c>
      <c r="I12626" s="1">
        <v>35168</v>
      </c>
      <c r="J12626" t="s">
        <v>10</v>
      </c>
      <c r="K12626" t="s">
        <v>1448</v>
      </c>
      <c r="L12626">
        <v>0</v>
      </c>
      <c r="M12626" t="s">
        <v>13562</v>
      </c>
    </row>
    <row r="12627" spans="1:13" x14ac:dyDescent="0.25">
      <c r="A12627">
        <v>50498</v>
      </c>
      <c r="B12627">
        <v>1277</v>
      </c>
      <c r="C12627" t="str">
        <f>IFERROR(INDEX(customers!B12627:B14126,MATCH(Purchases!B12627,customers!A12627:A14126)), "None")</f>
        <v>None</v>
      </c>
      <c r="D12627" t="str">
        <f>INDEX(Country!$B$2:$B$26,MATCH(INDEX(customers!$D$2:$D$1501,MATCH(Purchases!B12627,customers!$A$2:$A$1501)),Country!$A$2:$A$26))</f>
        <v>KENYA</v>
      </c>
      <c r="E12627" t="str">
        <f>INDEX(Region!$C$2:$F$2,MATCH(INDEX(Country!$C$2:$C$26,MATCH(Purchases!D12627,Country!$B$2:$B$26)), Region!$C$1:$F$1))</f>
        <v>ASIA</v>
      </c>
      <c r="F12627" t="e">
        <f>INDEX(customers!G12627:G14126, MATCH(Purchases!C12627,customers!B12627:B14126))</f>
        <v>#N/A</v>
      </c>
      <c r="G12627" t="s">
        <v>9</v>
      </c>
      <c r="H12627">
        <v>83949.81</v>
      </c>
      <c r="I12627" s="1">
        <v>35567</v>
      </c>
      <c r="J12627" t="s">
        <v>31</v>
      </c>
      <c r="K12627" t="s">
        <v>2257</v>
      </c>
      <c r="L12627">
        <v>0</v>
      </c>
      <c r="M12627" t="s">
        <v>13563</v>
      </c>
    </row>
    <row r="12628" spans="1:13" x14ac:dyDescent="0.25">
      <c r="A12628">
        <v>50499</v>
      </c>
      <c r="B12628">
        <v>574</v>
      </c>
      <c r="C12628" t="str">
        <f>IFERROR(INDEX(customers!B12628:B14127,MATCH(Purchases!B12628,customers!A12628:A14127)), "None")</f>
        <v>None</v>
      </c>
      <c r="D12628" t="str">
        <f>INDEX(Country!$B$2:$B$26,MATCH(INDEX(customers!$D$2:$D$1501,MATCH(Purchases!B12628,customers!$A$2:$A$1501)),Country!$A$2:$A$26))</f>
        <v>INDIA</v>
      </c>
      <c r="E12628" t="str">
        <f>INDEX(Region!$C$2:$F$2,MATCH(INDEX(Country!$C$2:$C$26,MATCH(Purchases!D12628,Country!$B$2:$B$26)), Region!$C$1:$F$1))</f>
        <v>ASIA</v>
      </c>
      <c r="F12628" t="e">
        <f>INDEX(customers!G12628:G14127, MATCH(Purchases!C12628,customers!B12628:B14127))</f>
        <v>#N/A</v>
      </c>
      <c r="G12628" t="s">
        <v>9</v>
      </c>
      <c r="H12628">
        <v>180343.61</v>
      </c>
      <c r="I12628" s="1">
        <v>34985</v>
      </c>
      <c r="J12628" t="s">
        <v>23</v>
      </c>
      <c r="K12628" t="s">
        <v>1035</v>
      </c>
      <c r="L12628">
        <v>0</v>
      </c>
      <c r="M12628" t="s">
        <v>13564</v>
      </c>
    </row>
    <row r="12629" spans="1:13" x14ac:dyDescent="0.25">
      <c r="A12629">
        <v>50500</v>
      </c>
      <c r="B12629">
        <v>331</v>
      </c>
      <c r="C12629" t="str">
        <f>IFERROR(INDEX(customers!B12629:B14128,MATCH(Purchases!B12629,customers!A12629:A14128)), "None")</f>
        <v>None</v>
      </c>
      <c r="D12629" t="str">
        <f>INDEX(Country!$B$2:$B$26,MATCH(INDEX(customers!$D$2:$D$1501,MATCH(Purchases!B12629,customers!$A$2:$A$1501)),Country!$A$2:$A$26))</f>
        <v>ETHIOPIA</v>
      </c>
      <c r="E12629" t="e">
        <f>INDEX(Region!$C$2:$F$2,MATCH(INDEX(Country!$C$2:$C$26,MATCH(Purchases!D12629,Country!$B$2:$B$26)), Region!$C$1:$F$1))</f>
        <v>#N/A</v>
      </c>
      <c r="F12629" t="e">
        <f>INDEX(customers!G12629:G14128, MATCH(Purchases!C12629,customers!B12629:B14128))</f>
        <v>#N/A</v>
      </c>
      <c r="G12629" t="s">
        <v>9</v>
      </c>
      <c r="H12629">
        <v>303092.11</v>
      </c>
      <c r="I12629" s="1">
        <v>34949</v>
      </c>
      <c r="J12629" t="s">
        <v>10</v>
      </c>
      <c r="K12629" t="s">
        <v>3979</v>
      </c>
      <c r="L12629">
        <v>0</v>
      </c>
      <c r="M12629" t="s">
        <v>13565</v>
      </c>
    </row>
    <row r="12630" spans="1:13" x14ac:dyDescent="0.25">
      <c r="A12630">
        <v>50501</v>
      </c>
      <c r="B12630">
        <v>277</v>
      </c>
      <c r="C12630" t="str">
        <f>IFERROR(INDEX(customers!B12630:B14129,MATCH(Purchases!B12630,customers!A12630:A14129)), "None")</f>
        <v>None</v>
      </c>
      <c r="D12630" t="str">
        <f>INDEX(Country!$B$2:$B$26,MATCH(INDEX(customers!$D$2:$D$1501,MATCH(Purchases!B12630,customers!$A$2:$A$1501)),Country!$A$2:$A$26))</f>
        <v>UNITED KINGDOM</v>
      </c>
      <c r="E12630" t="str">
        <f>INDEX(Region!$C$2:$F$2,MATCH(INDEX(Country!$C$2:$C$26,MATCH(Purchases!D12630,Country!$B$2:$B$26)), Region!$C$1:$F$1))</f>
        <v>MIDDLE EAST</v>
      </c>
      <c r="F12630" t="e">
        <f>INDEX(customers!G12630:G14129, MATCH(Purchases!C12630,customers!B12630:B14129))</f>
        <v>#N/A</v>
      </c>
      <c r="G12630" t="s">
        <v>16</v>
      </c>
      <c r="H12630">
        <v>168851.15</v>
      </c>
      <c r="I12630" s="1">
        <v>34484</v>
      </c>
      <c r="J12630" t="s">
        <v>26</v>
      </c>
      <c r="K12630" t="s">
        <v>1501</v>
      </c>
      <c r="L12630">
        <v>0</v>
      </c>
      <c r="M12630" t="s">
        <v>13566</v>
      </c>
    </row>
    <row r="12631" spans="1:13" x14ac:dyDescent="0.25">
      <c r="A12631">
        <v>50502</v>
      </c>
      <c r="B12631">
        <v>1333</v>
      </c>
      <c r="C12631" t="str">
        <f>IFERROR(INDEX(customers!B12631:B14130,MATCH(Purchases!B12631,customers!A12631:A14130)), "None")</f>
        <v>None</v>
      </c>
      <c r="D12631" t="str">
        <f>INDEX(Country!$B$2:$B$26,MATCH(INDEX(customers!$D$2:$D$1501,MATCH(Purchases!B12631,customers!$A$2:$A$1501)),Country!$A$2:$A$26))</f>
        <v>BRAZIL</v>
      </c>
      <c r="E12631" t="str">
        <f>INDEX(Region!$C$2:$F$2,MATCH(INDEX(Country!$C$2:$C$26,MATCH(Purchases!D12631,Country!$B$2:$B$26)), Region!$C$1:$F$1))</f>
        <v>AMERICA</v>
      </c>
      <c r="F12631" t="e">
        <f>INDEX(customers!G12631:G14130, MATCH(Purchases!C12631,customers!B12631:B14130))</f>
        <v>#N/A</v>
      </c>
      <c r="G12631" t="s">
        <v>16</v>
      </c>
      <c r="H12631">
        <v>82633.740000000005</v>
      </c>
      <c r="I12631" s="1">
        <v>34785</v>
      </c>
      <c r="J12631" t="s">
        <v>23</v>
      </c>
      <c r="K12631" t="s">
        <v>1114</v>
      </c>
      <c r="L12631">
        <v>0</v>
      </c>
      <c r="M12631" t="s">
        <v>13567</v>
      </c>
    </row>
    <row r="12632" spans="1:13" x14ac:dyDescent="0.25">
      <c r="A12632">
        <v>50503</v>
      </c>
      <c r="B12632">
        <v>934</v>
      </c>
      <c r="C12632" t="str">
        <f>IFERROR(INDEX(customers!B12632:B14131,MATCH(Purchases!B12632,customers!A12632:A14131)), "None")</f>
        <v>None</v>
      </c>
      <c r="D12632" t="str">
        <f>INDEX(Country!$B$2:$B$26,MATCH(INDEX(customers!$D$2:$D$1501,MATCH(Purchases!B12632,customers!$A$2:$A$1501)),Country!$A$2:$A$26))</f>
        <v>JAPAN</v>
      </c>
      <c r="E12632" t="str">
        <f>INDEX(Region!$C$2:$F$2,MATCH(INDEX(Country!$C$2:$C$26,MATCH(Purchases!D12632,Country!$B$2:$B$26)), Region!$C$1:$F$1))</f>
        <v>ASIA</v>
      </c>
      <c r="F12632" t="e">
        <f>INDEX(customers!G12632:G14131, MATCH(Purchases!C12632,customers!B12632:B14131))</f>
        <v>#N/A</v>
      </c>
      <c r="G12632" t="s">
        <v>16</v>
      </c>
      <c r="H12632">
        <v>258571.01</v>
      </c>
      <c r="I12632" s="1">
        <v>33930</v>
      </c>
      <c r="J12632" t="s">
        <v>31</v>
      </c>
      <c r="K12632" t="s">
        <v>2194</v>
      </c>
      <c r="L12632">
        <v>0</v>
      </c>
      <c r="M12632" t="s">
        <v>13568</v>
      </c>
    </row>
    <row r="12633" spans="1:13" x14ac:dyDescent="0.25">
      <c r="A12633">
        <v>50528</v>
      </c>
      <c r="B12633">
        <v>1267</v>
      </c>
      <c r="C12633" t="str">
        <f>IFERROR(INDEX(customers!B12633:B14132,MATCH(Purchases!B12633,customers!A12633:A14132)), "None")</f>
        <v>None</v>
      </c>
      <c r="D12633" t="str">
        <f>INDEX(Country!$B$2:$B$26,MATCH(INDEX(customers!$D$2:$D$1501,MATCH(Purchases!B12633,customers!$A$2:$A$1501)),Country!$A$2:$A$26))</f>
        <v>UNITED STATES</v>
      </c>
      <c r="E12633" t="str">
        <f>INDEX(Region!$C$2:$F$2,MATCH(INDEX(Country!$C$2:$C$26,MATCH(Purchases!D12633,Country!$B$2:$B$26)), Region!$C$1:$F$1))</f>
        <v>MIDDLE EAST</v>
      </c>
      <c r="F12633" t="e">
        <f>INDEX(customers!G12633:G14132, MATCH(Purchases!C12633,customers!B12633:B14132))</f>
        <v>#N/A</v>
      </c>
      <c r="G12633" t="s">
        <v>9</v>
      </c>
      <c r="H12633">
        <v>254585.88</v>
      </c>
      <c r="I12633" s="1">
        <v>35410</v>
      </c>
      <c r="J12633" t="s">
        <v>10</v>
      </c>
      <c r="K12633" t="s">
        <v>2054</v>
      </c>
      <c r="L12633">
        <v>0</v>
      </c>
      <c r="M12633" t="s">
        <v>13569</v>
      </c>
    </row>
    <row r="12634" spans="1:13" x14ac:dyDescent="0.25">
      <c r="A12634">
        <v>50529</v>
      </c>
      <c r="B12634">
        <v>443</v>
      </c>
      <c r="C12634" t="str">
        <f>IFERROR(INDEX(customers!B12634:B14133,MATCH(Purchases!B12634,customers!A12634:A14133)), "None")</f>
        <v>None</v>
      </c>
      <c r="D12634" t="str">
        <f>INDEX(Country!$B$2:$B$26,MATCH(INDEX(customers!$D$2:$D$1501,MATCH(Purchases!B12634,customers!$A$2:$A$1501)),Country!$A$2:$A$26))</f>
        <v>CANADA</v>
      </c>
      <c r="E12634" t="str">
        <f>INDEX(Region!$C$2:$F$2,MATCH(INDEX(Country!$C$2:$C$26,MATCH(Purchases!D12634,Country!$B$2:$B$26)), Region!$C$1:$F$1))</f>
        <v>AMERICA</v>
      </c>
      <c r="F12634" t="e">
        <f>INDEX(customers!G12634:G14133, MATCH(Purchases!C12634,customers!B12634:B14133))</f>
        <v>#N/A</v>
      </c>
      <c r="G12634" t="s">
        <v>9</v>
      </c>
      <c r="H12634">
        <v>74787.69</v>
      </c>
      <c r="I12634" s="1">
        <v>35090</v>
      </c>
      <c r="J12634" t="s">
        <v>13</v>
      </c>
      <c r="K12634" t="s">
        <v>566</v>
      </c>
      <c r="L12634">
        <v>0</v>
      </c>
      <c r="M12634" t="s">
        <v>13570</v>
      </c>
    </row>
    <row r="12635" spans="1:13" x14ac:dyDescent="0.25">
      <c r="A12635">
        <v>50530</v>
      </c>
      <c r="B12635">
        <v>268</v>
      </c>
      <c r="C12635" t="str">
        <f>IFERROR(INDEX(customers!B12635:B14134,MATCH(Purchases!B12635,customers!A12635:A14134)), "None")</f>
        <v>None</v>
      </c>
      <c r="D12635" t="str">
        <f>INDEX(Country!$B$2:$B$26,MATCH(INDEX(customers!$D$2:$D$1501,MATCH(Purchases!B12635,customers!$A$2:$A$1501)),Country!$A$2:$A$26))</f>
        <v>CANADA</v>
      </c>
      <c r="E12635" t="str">
        <f>INDEX(Region!$C$2:$F$2,MATCH(INDEX(Country!$C$2:$C$26,MATCH(Purchases!D12635,Country!$B$2:$B$26)), Region!$C$1:$F$1))</f>
        <v>AMERICA</v>
      </c>
      <c r="F12635" t="e">
        <f>INDEX(customers!G12635:G14134, MATCH(Purchases!C12635,customers!B12635:B14134))</f>
        <v>#N/A</v>
      </c>
      <c r="G12635" t="s">
        <v>16</v>
      </c>
      <c r="H12635">
        <v>87755.06</v>
      </c>
      <c r="I12635" s="1">
        <v>33663</v>
      </c>
      <c r="J12635" t="s">
        <v>10</v>
      </c>
      <c r="K12635" t="s">
        <v>733</v>
      </c>
      <c r="L12635">
        <v>0</v>
      </c>
      <c r="M12635" t="s">
        <v>13571</v>
      </c>
    </row>
    <row r="12636" spans="1:13" x14ac:dyDescent="0.25">
      <c r="A12636">
        <v>50531</v>
      </c>
      <c r="B12636">
        <v>178</v>
      </c>
      <c r="C12636" t="str">
        <f>IFERROR(INDEX(customers!B12636:B14135,MATCH(Purchases!B12636,customers!A12636:A14135)), "None")</f>
        <v>None</v>
      </c>
      <c r="D12636" t="str">
        <f>INDEX(Country!$B$2:$B$26,MATCH(INDEX(customers!$D$2:$D$1501,MATCH(Purchases!B12636,customers!$A$2:$A$1501)),Country!$A$2:$A$26))</f>
        <v>VIETNAM</v>
      </c>
      <c r="E12636" t="str">
        <f>INDEX(Region!$C$2:$F$2,MATCH(INDEX(Country!$C$2:$C$26,MATCH(Purchases!D12636,Country!$B$2:$B$26)), Region!$C$1:$F$1))</f>
        <v>ASIA</v>
      </c>
      <c r="F12636" t="e">
        <f>INDEX(customers!G12636:G14135, MATCH(Purchases!C12636,customers!B12636:B14135))</f>
        <v>#N/A</v>
      </c>
      <c r="G12636" t="s">
        <v>9</v>
      </c>
      <c r="H12636">
        <v>244660.86</v>
      </c>
      <c r="I12636" s="1">
        <v>35184</v>
      </c>
      <c r="J12636" t="s">
        <v>31</v>
      </c>
      <c r="K12636" t="s">
        <v>1266</v>
      </c>
      <c r="L12636">
        <v>0</v>
      </c>
      <c r="M12636" t="s">
        <v>13572</v>
      </c>
    </row>
    <row r="12637" spans="1:13" x14ac:dyDescent="0.25">
      <c r="A12637">
        <v>50532</v>
      </c>
      <c r="B12637">
        <v>1496</v>
      </c>
      <c r="C12637" t="str">
        <f>IFERROR(INDEX(customers!B12637:B14136,MATCH(Purchases!B12637,customers!A12637:A14136)), "None")</f>
        <v>None</v>
      </c>
      <c r="D12637" t="str">
        <f>INDEX(Country!$B$2:$B$26,MATCH(INDEX(customers!$D$2:$D$1501,MATCH(Purchases!B12637,customers!$A$2:$A$1501)),Country!$A$2:$A$26))</f>
        <v>CANADA</v>
      </c>
      <c r="E12637" t="str">
        <f>INDEX(Region!$C$2:$F$2,MATCH(INDEX(Country!$C$2:$C$26,MATCH(Purchases!D12637,Country!$B$2:$B$26)), Region!$C$1:$F$1))</f>
        <v>AMERICA</v>
      </c>
      <c r="F12637" t="e">
        <f>INDEX(customers!G12637:G14136, MATCH(Purchases!C12637,customers!B12637:B14136))</f>
        <v>#N/A</v>
      </c>
      <c r="G12637" t="s">
        <v>16</v>
      </c>
      <c r="H12637">
        <v>311279.77</v>
      </c>
      <c r="I12637" s="1">
        <v>33831</v>
      </c>
      <c r="J12637" t="s">
        <v>31</v>
      </c>
      <c r="K12637" t="s">
        <v>2802</v>
      </c>
      <c r="L12637">
        <v>0</v>
      </c>
      <c r="M12637" t="s">
        <v>12422</v>
      </c>
    </row>
    <row r="12638" spans="1:13" x14ac:dyDescent="0.25">
      <c r="A12638">
        <v>50533</v>
      </c>
      <c r="B12638">
        <v>31</v>
      </c>
      <c r="C12638" t="str">
        <f>IFERROR(INDEX(customers!B12638:B14137,MATCH(Purchases!B12638,customers!A12638:A14137)), "None")</f>
        <v>None</v>
      </c>
      <c r="D12638" t="str">
        <f>INDEX(Country!$B$2:$B$26,MATCH(INDEX(customers!$D$2:$D$1501,MATCH(Purchases!B12638,customers!$A$2:$A$1501)),Country!$A$2:$A$26))</f>
        <v>UNITED KINGDOM</v>
      </c>
      <c r="E12638" t="str">
        <f>INDEX(Region!$C$2:$F$2,MATCH(INDEX(Country!$C$2:$C$26,MATCH(Purchases!D12638,Country!$B$2:$B$26)), Region!$C$1:$F$1))</f>
        <v>MIDDLE EAST</v>
      </c>
      <c r="F12638" t="e">
        <f>INDEX(customers!G12638:G14137, MATCH(Purchases!C12638,customers!B12638:B14137))</f>
        <v>#N/A</v>
      </c>
      <c r="G12638" t="s">
        <v>48</v>
      </c>
      <c r="H12638">
        <v>144066.93</v>
      </c>
      <c r="I12638" s="1">
        <v>34851</v>
      </c>
      <c r="J12638" t="s">
        <v>23</v>
      </c>
      <c r="K12638" t="s">
        <v>46</v>
      </c>
      <c r="L12638">
        <v>0</v>
      </c>
      <c r="M12638" t="s">
        <v>13573</v>
      </c>
    </row>
    <row r="12639" spans="1:13" x14ac:dyDescent="0.25">
      <c r="A12639">
        <v>50534</v>
      </c>
      <c r="B12639">
        <v>223</v>
      </c>
      <c r="C12639" t="str">
        <f>IFERROR(INDEX(customers!B12639:B14138,MATCH(Purchases!B12639,customers!A12639:A14138)), "None")</f>
        <v>None</v>
      </c>
      <c r="D12639" t="str">
        <f>INDEX(Country!$B$2:$B$26,MATCH(INDEX(customers!$D$2:$D$1501,MATCH(Purchases!B12639,customers!$A$2:$A$1501)),Country!$A$2:$A$26))</f>
        <v>SAUDI ARABIA</v>
      </c>
      <c r="E12639" t="str">
        <f>INDEX(Region!$C$2:$F$2,MATCH(INDEX(Country!$C$2:$C$26,MATCH(Purchases!D12639,Country!$B$2:$B$26)), Region!$C$1:$F$1))</f>
        <v>MIDDLE EAST</v>
      </c>
      <c r="F12639" t="e">
        <f>INDEX(customers!G12639:G14138, MATCH(Purchases!C12639,customers!B12639:B14138))</f>
        <v>#N/A</v>
      </c>
      <c r="G12639" t="s">
        <v>9</v>
      </c>
      <c r="H12639">
        <v>99485.49</v>
      </c>
      <c r="I12639" s="1">
        <v>35870</v>
      </c>
      <c r="J12639" t="s">
        <v>26</v>
      </c>
      <c r="K12639" t="s">
        <v>1322</v>
      </c>
      <c r="L12639">
        <v>0</v>
      </c>
      <c r="M12639" t="s">
        <v>7069</v>
      </c>
    </row>
    <row r="12640" spans="1:13" x14ac:dyDescent="0.25">
      <c r="A12640">
        <v>50535</v>
      </c>
      <c r="B12640">
        <v>184</v>
      </c>
      <c r="C12640" t="str">
        <f>IFERROR(INDEX(customers!B12640:B14139,MATCH(Purchases!B12640,customers!A12640:A14139)), "None")</f>
        <v>None</v>
      </c>
      <c r="D12640" t="str">
        <f>INDEX(Country!$B$2:$B$26,MATCH(INDEX(customers!$D$2:$D$1501,MATCH(Purchases!B12640,customers!$A$2:$A$1501)),Country!$A$2:$A$26))</f>
        <v>VIETNAM</v>
      </c>
      <c r="E12640" t="str">
        <f>INDEX(Region!$C$2:$F$2,MATCH(INDEX(Country!$C$2:$C$26,MATCH(Purchases!D12640,Country!$B$2:$B$26)), Region!$C$1:$F$1))</f>
        <v>ASIA</v>
      </c>
      <c r="F12640" t="e">
        <f>INDEX(customers!G12640:G14139, MATCH(Purchases!C12640,customers!B12640:B14139))</f>
        <v>#N/A</v>
      </c>
      <c r="G12640" t="s">
        <v>16</v>
      </c>
      <c r="H12640">
        <v>85087.9</v>
      </c>
      <c r="I12640" s="1">
        <v>34312</v>
      </c>
      <c r="J12640" t="s">
        <v>13</v>
      </c>
      <c r="K12640" t="s">
        <v>891</v>
      </c>
      <c r="L12640">
        <v>0</v>
      </c>
      <c r="M12640" t="s">
        <v>13574</v>
      </c>
    </row>
    <row r="12641" spans="1:13" x14ac:dyDescent="0.25">
      <c r="A12641">
        <v>50560</v>
      </c>
      <c r="B12641">
        <v>53</v>
      </c>
      <c r="C12641" t="str">
        <f>IFERROR(INDEX(customers!B12641:B14140,MATCH(Purchases!B12641,customers!A12641:A14140)), "None")</f>
        <v>None</v>
      </c>
      <c r="D12641" t="str">
        <f>INDEX(Country!$B$2:$B$26,MATCH(INDEX(customers!$D$2:$D$1501,MATCH(Purchases!B12641,customers!$A$2:$A$1501)),Country!$A$2:$A$26))</f>
        <v>MOROCCO</v>
      </c>
      <c r="E12641" t="str">
        <f>INDEX(Region!$C$2:$F$2,MATCH(INDEX(Country!$C$2:$C$26,MATCH(Purchases!D12641,Country!$B$2:$B$26)), Region!$C$1:$F$1))</f>
        <v>ASIA</v>
      </c>
      <c r="F12641" t="e">
        <f>INDEX(customers!G12641:G14140, MATCH(Purchases!C12641,customers!B12641:B14140))</f>
        <v>#N/A</v>
      </c>
      <c r="G12641" t="s">
        <v>9</v>
      </c>
      <c r="H12641">
        <v>165296.23000000001</v>
      </c>
      <c r="I12641" s="1">
        <v>35332</v>
      </c>
      <c r="J12641" t="s">
        <v>13</v>
      </c>
      <c r="K12641" t="s">
        <v>945</v>
      </c>
      <c r="L12641">
        <v>0</v>
      </c>
      <c r="M12641" t="s">
        <v>13575</v>
      </c>
    </row>
    <row r="12642" spans="1:13" x14ac:dyDescent="0.25">
      <c r="A12642">
        <v>50561</v>
      </c>
      <c r="B12642">
        <v>1283</v>
      </c>
      <c r="C12642" t="str">
        <f>IFERROR(INDEX(customers!B12642:B14141,MATCH(Purchases!B12642,customers!A12642:A14141)), "None")</f>
        <v>None</v>
      </c>
      <c r="D12642" t="str">
        <f>INDEX(Country!$B$2:$B$26,MATCH(INDEX(customers!$D$2:$D$1501,MATCH(Purchases!B12642,customers!$A$2:$A$1501)),Country!$A$2:$A$26))</f>
        <v>ALGERIA</v>
      </c>
      <c r="E12642" t="e">
        <f>INDEX(Region!$C$2:$F$2,MATCH(INDEX(Country!$C$2:$C$26,MATCH(Purchases!D12642,Country!$B$2:$B$26)), Region!$C$1:$F$1))</f>
        <v>#N/A</v>
      </c>
      <c r="F12642" t="e">
        <f>INDEX(customers!G12642:G14141, MATCH(Purchases!C12642,customers!B12642:B14141))</f>
        <v>#N/A</v>
      </c>
      <c r="G12642" t="s">
        <v>9</v>
      </c>
      <c r="H12642">
        <v>93296.22</v>
      </c>
      <c r="I12642" s="1">
        <v>35937</v>
      </c>
      <c r="J12642" t="s">
        <v>13</v>
      </c>
      <c r="K12642" t="s">
        <v>1266</v>
      </c>
      <c r="L12642">
        <v>0</v>
      </c>
      <c r="M12642" t="s">
        <v>13576</v>
      </c>
    </row>
    <row r="12643" spans="1:13" x14ac:dyDescent="0.25">
      <c r="A12643">
        <v>50562</v>
      </c>
      <c r="B12643">
        <v>508</v>
      </c>
      <c r="C12643" t="str">
        <f>IFERROR(INDEX(customers!B12643:B14142,MATCH(Purchases!B12643,customers!A12643:A14142)), "None")</f>
        <v>None</v>
      </c>
      <c r="D12643" t="str">
        <f>INDEX(Country!$B$2:$B$26,MATCH(INDEX(customers!$D$2:$D$1501,MATCH(Purchases!B12643,customers!$A$2:$A$1501)),Country!$A$2:$A$26))</f>
        <v>CHINA</v>
      </c>
      <c r="E12643" t="str">
        <f>INDEX(Region!$C$2:$F$2,MATCH(INDEX(Country!$C$2:$C$26,MATCH(Purchases!D12643,Country!$B$2:$B$26)), Region!$C$1:$F$1))</f>
        <v>AMERICA</v>
      </c>
      <c r="F12643" t="e">
        <f>INDEX(customers!G12643:G14142, MATCH(Purchases!C12643,customers!B12643:B14142))</f>
        <v>#N/A</v>
      </c>
      <c r="G12643" t="s">
        <v>9</v>
      </c>
      <c r="H12643">
        <v>21953.88</v>
      </c>
      <c r="I12643" s="1">
        <v>35106</v>
      </c>
      <c r="J12643" t="s">
        <v>13</v>
      </c>
      <c r="K12643" t="s">
        <v>948</v>
      </c>
      <c r="L12643">
        <v>0</v>
      </c>
      <c r="M12643" t="s">
        <v>13577</v>
      </c>
    </row>
    <row r="12644" spans="1:13" x14ac:dyDescent="0.25">
      <c r="A12644">
        <v>50563</v>
      </c>
      <c r="B12644">
        <v>151</v>
      </c>
      <c r="C12644" t="str">
        <f>IFERROR(INDEX(customers!B12644:B14143,MATCH(Purchases!B12644,customers!A12644:A14143)), "None")</f>
        <v>None</v>
      </c>
      <c r="D12644" t="str">
        <f>INDEX(Country!$B$2:$B$26,MATCH(INDEX(customers!$D$2:$D$1501,MATCH(Purchases!B12644,customers!$A$2:$A$1501)),Country!$A$2:$A$26))</f>
        <v>ROMANIA</v>
      </c>
      <c r="E12644" t="str">
        <f>INDEX(Region!$C$2:$F$2,MATCH(INDEX(Country!$C$2:$C$26,MATCH(Purchases!D12644,Country!$B$2:$B$26)), Region!$C$1:$F$1))</f>
        <v>EUROPE</v>
      </c>
      <c r="F12644" t="e">
        <f>INDEX(customers!G12644:G14143, MATCH(Purchases!C12644,customers!B12644:B14143))</f>
        <v>#N/A</v>
      </c>
      <c r="G12644" t="s">
        <v>9</v>
      </c>
      <c r="H12644">
        <v>126976.78</v>
      </c>
      <c r="I12644" s="1">
        <v>34897</v>
      </c>
      <c r="J12644" t="s">
        <v>26</v>
      </c>
      <c r="K12644" t="s">
        <v>2115</v>
      </c>
      <c r="L12644">
        <v>0</v>
      </c>
      <c r="M12644" t="s">
        <v>13578</v>
      </c>
    </row>
    <row r="12645" spans="1:13" x14ac:dyDescent="0.25">
      <c r="A12645">
        <v>50564</v>
      </c>
      <c r="B12645">
        <v>1493</v>
      </c>
      <c r="C12645" t="str">
        <f>IFERROR(INDEX(customers!B12645:B14144,MATCH(Purchases!B12645,customers!A12645:A14144)), "None")</f>
        <v>None</v>
      </c>
      <c r="D12645" t="str">
        <f>INDEX(Country!$B$2:$B$26,MATCH(INDEX(customers!$D$2:$D$1501,MATCH(Purchases!B12645,customers!$A$2:$A$1501)),Country!$A$2:$A$26))</f>
        <v>UNITED STATES</v>
      </c>
      <c r="E12645" t="str">
        <f>INDEX(Region!$C$2:$F$2,MATCH(INDEX(Country!$C$2:$C$26,MATCH(Purchases!D12645,Country!$B$2:$B$26)), Region!$C$1:$F$1))</f>
        <v>MIDDLE EAST</v>
      </c>
      <c r="F12645" t="e">
        <f>INDEX(customers!G12645:G14144, MATCH(Purchases!C12645,customers!B12645:B14144))</f>
        <v>#N/A</v>
      </c>
      <c r="G12645" t="s">
        <v>16</v>
      </c>
      <c r="H12645">
        <v>122475.64</v>
      </c>
      <c r="I12645" s="1">
        <v>33666</v>
      </c>
      <c r="J12645" t="s">
        <v>26</v>
      </c>
      <c r="K12645" t="s">
        <v>1114</v>
      </c>
      <c r="L12645">
        <v>0</v>
      </c>
      <c r="M12645" t="s">
        <v>13579</v>
      </c>
    </row>
    <row r="12646" spans="1:13" x14ac:dyDescent="0.25">
      <c r="A12646">
        <v>50565</v>
      </c>
      <c r="B12646">
        <v>709</v>
      </c>
      <c r="C12646" t="str">
        <f>IFERROR(INDEX(customers!B12646:B14145,MATCH(Purchases!B12646,customers!A12646:A14145)), "None")</f>
        <v>None</v>
      </c>
      <c r="D12646" t="str">
        <f>INDEX(Country!$B$2:$B$26,MATCH(INDEX(customers!$D$2:$D$1501,MATCH(Purchases!B12646,customers!$A$2:$A$1501)),Country!$A$2:$A$26))</f>
        <v>CHINA</v>
      </c>
      <c r="E12646" t="str">
        <f>INDEX(Region!$C$2:$F$2,MATCH(INDEX(Country!$C$2:$C$26,MATCH(Purchases!D12646,Country!$B$2:$B$26)), Region!$C$1:$F$1))</f>
        <v>AMERICA</v>
      </c>
      <c r="F12646" t="e">
        <f>INDEX(customers!G12646:G14145, MATCH(Purchases!C12646,customers!B12646:B14145))</f>
        <v>#N/A</v>
      </c>
      <c r="G12646" t="s">
        <v>16</v>
      </c>
      <c r="H12646">
        <v>237708.11</v>
      </c>
      <c r="I12646" s="1">
        <v>33847</v>
      </c>
      <c r="J12646" t="s">
        <v>26</v>
      </c>
      <c r="K12646" t="s">
        <v>457</v>
      </c>
      <c r="L12646">
        <v>0</v>
      </c>
      <c r="M12646" t="s">
        <v>13580</v>
      </c>
    </row>
    <row r="12647" spans="1:13" x14ac:dyDescent="0.25">
      <c r="A12647">
        <v>50566</v>
      </c>
      <c r="B12647">
        <v>548</v>
      </c>
      <c r="C12647" t="str">
        <f>IFERROR(INDEX(customers!B12647:B14146,MATCH(Purchases!B12647,customers!A12647:A14146)), "None")</f>
        <v>None</v>
      </c>
      <c r="D12647" t="str">
        <f>INDEX(Country!$B$2:$B$26,MATCH(INDEX(customers!$D$2:$D$1501,MATCH(Purchases!B12647,customers!$A$2:$A$1501)),Country!$A$2:$A$26))</f>
        <v>EGYPT</v>
      </c>
      <c r="E12647" t="str">
        <f>INDEX(Region!$C$2:$F$2,MATCH(INDEX(Country!$C$2:$C$26,MATCH(Purchases!D12647,Country!$B$2:$B$26)), Region!$C$1:$F$1))</f>
        <v>MIDDLE EAST</v>
      </c>
      <c r="F12647" t="e">
        <f>INDEX(customers!G12647:G14146, MATCH(Purchases!C12647,customers!B12647:B14146))</f>
        <v>#N/A</v>
      </c>
      <c r="G12647" t="s">
        <v>9</v>
      </c>
      <c r="H12647">
        <v>130594.06</v>
      </c>
      <c r="I12647" s="1">
        <v>34950</v>
      </c>
      <c r="J12647" t="s">
        <v>23</v>
      </c>
      <c r="K12647" t="s">
        <v>259</v>
      </c>
      <c r="L12647">
        <v>0</v>
      </c>
      <c r="M12647" t="s">
        <v>13581</v>
      </c>
    </row>
    <row r="12648" spans="1:13" x14ac:dyDescent="0.25">
      <c r="A12648">
        <v>50567</v>
      </c>
      <c r="B12648">
        <v>865</v>
      </c>
      <c r="C12648" t="str">
        <f>IFERROR(INDEX(customers!B12648:B14147,MATCH(Purchases!B12648,customers!A12648:A14147)), "None")</f>
        <v>None</v>
      </c>
      <c r="D12648" t="str">
        <f>INDEX(Country!$B$2:$B$26,MATCH(INDEX(customers!$D$2:$D$1501,MATCH(Purchases!B12648,customers!$A$2:$A$1501)),Country!$A$2:$A$26))</f>
        <v>INDONESIA</v>
      </c>
      <c r="E12648" t="str">
        <f>INDEX(Region!$C$2:$F$2,MATCH(INDEX(Country!$C$2:$C$26,MATCH(Purchases!D12648,Country!$B$2:$B$26)), Region!$C$1:$F$1))</f>
        <v>ASIA</v>
      </c>
      <c r="F12648" t="e">
        <f>INDEX(customers!G12648:G14147, MATCH(Purchases!C12648,customers!B12648:B14147))</f>
        <v>#N/A</v>
      </c>
      <c r="G12648" t="s">
        <v>16</v>
      </c>
      <c r="H12648">
        <v>157234.69</v>
      </c>
      <c r="I12648" s="1">
        <v>33640</v>
      </c>
      <c r="J12648" t="s">
        <v>31</v>
      </c>
      <c r="K12648" t="s">
        <v>676</v>
      </c>
      <c r="L12648">
        <v>0</v>
      </c>
      <c r="M12648" t="s">
        <v>13582</v>
      </c>
    </row>
    <row r="12649" spans="1:13" x14ac:dyDescent="0.25">
      <c r="A12649">
        <v>50592</v>
      </c>
      <c r="B12649">
        <v>7</v>
      </c>
      <c r="C12649" t="str">
        <f>IFERROR(INDEX(customers!B12649:B14148,MATCH(Purchases!B12649,customers!A12649:A14148)), "None")</f>
        <v>None</v>
      </c>
      <c r="D12649" t="str">
        <f>INDEX(Country!$B$2:$B$26,MATCH(INDEX(customers!$D$2:$D$1501,MATCH(Purchases!B12649,customers!$A$2:$A$1501)),Country!$A$2:$A$26))</f>
        <v>CHINA</v>
      </c>
      <c r="E12649" t="str">
        <f>INDEX(Region!$C$2:$F$2,MATCH(INDEX(Country!$C$2:$C$26,MATCH(Purchases!D12649,Country!$B$2:$B$26)), Region!$C$1:$F$1))</f>
        <v>AMERICA</v>
      </c>
      <c r="F12649" t="e">
        <f>INDEX(customers!G12649:G14148, MATCH(Purchases!C12649,customers!B12649:B14148))</f>
        <v>#N/A</v>
      </c>
      <c r="G12649" t="s">
        <v>9</v>
      </c>
      <c r="H12649">
        <v>163136.68</v>
      </c>
      <c r="I12649" s="1">
        <v>35378</v>
      </c>
      <c r="J12649" t="s">
        <v>31</v>
      </c>
      <c r="K12649" t="s">
        <v>1001</v>
      </c>
      <c r="L12649">
        <v>0</v>
      </c>
      <c r="M12649" t="s">
        <v>13583</v>
      </c>
    </row>
    <row r="12650" spans="1:13" x14ac:dyDescent="0.25">
      <c r="A12650">
        <v>50593</v>
      </c>
      <c r="B12650">
        <v>113</v>
      </c>
      <c r="C12650" t="str">
        <f>IFERROR(INDEX(customers!B12650:B14149,MATCH(Purchases!B12650,customers!A12650:A14149)), "None")</f>
        <v>None</v>
      </c>
      <c r="D12650" t="str">
        <f>INDEX(Country!$B$2:$B$26,MATCH(INDEX(customers!$D$2:$D$1501,MATCH(Purchases!B12650,customers!$A$2:$A$1501)),Country!$A$2:$A$26))</f>
        <v>JAPAN</v>
      </c>
      <c r="E12650" t="str">
        <f>INDEX(Region!$C$2:$F$2,MATCH(INDEX(Country!$C$2:$C$26,MATCH(Purchases!D12650,Country!$B$2:$B$26)), Region!$C$1:$F$1))</f>
        <v>ASIA</v>
      </c>
      <c r="F12650" t="e">
        <f>INDEX(customers!G12650:G14149, MATCH(Purchases!C12650,customers!B12650:B14149))</f>
        <v>#N/A</v>
      </c>
      <c r="G12650" t="s">
        <v>9</v>
      </c>
      <c r="H12650">
        <v>160942.04999999999</v>
      </c>
      <c r="I12650" s="1">
        <v>34881</v>
      </c>
      <c r="J12650" t="s">
        <v>13</v>
      </c>
      <c r="K12650" t="s">
        <v>3490</v>
      </c>
      <c r="L12650">
        <v>0</v>
      </c>
      <c r="M12650" t="s">
        <v>13584</v>
      </c>
    </row>
    <row r="12651" spans="1:13" x14ac:dyDescent="0.25">
      <c r="A12651">
        <v>50594</v>
      </c>
      <c r="B12651">
        <v>533</v>
      </c>
      <c r="C12651" t="str">
        <f>IFERROR(INDEX(customers!B12651:B14150,MATCH(Purchases!B12651,customers!A12651:A14150)), "None")</f>
        <v>None</v>
      </c>
      <c r="D12651" t="str">
        <f>INDEX(Country!$B$2:$B$26,MATCH(INDEX(customers!$D$2:$D$1501,MATCH(Purchases!B12651,customers!$A$2:$A$1501)),Country!$A$2:$A$26))</f>
        <v>MOROCCO</v>
      </c>
      <c r="E12651" t="str">
        <f>INDEX(Region!$C$2:$F$2,MATCH(INDEX(Country!$C$2:$C$26,MATCH(Purchases!D12651,Country!$B$2:$B$26)), Region!$C$1:$F$1))</f>
        <v>ASIA</v>
      </c>
      <c r="F12651" t="e">
        <f>INDEX(customers!G12651:G14150, MATCH(Purchases!C12651,customers!B12651:B14150))</f>
        <v>#N/A</v>
      </c>
      <c r="G12651" t="s">
        <v>16</v>
      </c>
      <c r="H12651">
        <v>224841.35</v>
      </c>
      <c r="I12651" s="1">
        <v>34107</v>
      </c>
      <c r="J12651" t="s">
        <v>10</v>
      </c>
      <c r="K12651" t="s">
        <v>1062</v>
      </c>
      <c r="L12651">
        <v>0</v>
      </c>
      <c r="M12651" t="s">
        <v>13585</v>
      </c>
    </row>
    <row r="12652" spans="1:13" x14ac:dyDescent="0.25">
      <c r="A12652">
        <v>50595</v>
      </c>
      <c r="B12652">
        <v>1147</v>
      </c>
      <c r="C12652" t="str">
        <f>IFERROR(INDEX(customers!B12652:B14151,MATCH(Purchases!B12652,customers!A12652:A14151)), "None")</f>
        <v>None</v>
      </c>
      <c r="D12652" t="str">
        <f>INDEX(Country!$B$2:$B$26,MATCH(INDEX(customers!$D$2:$D$1501,MATCH(Purchases!B12652,customers!$A$2:$A$1501)),Country!$A$2:$A$26))</f>
        <v>MOROCCO</v>
      </c>
      <c r="E12652" t="str">
        <f>INDEX(Region!$C$2:$F$2,MATCH(INDEX(Country!$C$2:$C$26,MATCH(Purchases!D12652,Country!$B$2:$B$26)), Region!$C$1:$F$1))</f>
        <v>ASIA</v>
      </c>
      <c r="F12652" t="e">
        <f>INDEX(customers!G12652:G14151, MATCH(Purchases!C12652,customers!B12652:B14151))</f>
        <v>#N/A</v>
      </c>
      <c r="G12652" t="s">
        <v>9</v>
      </c>
      <c r="H12652">
        <v>91997.34</v>
      </c>
      <c r="I12652" s="1">
        <v>35706</v>
      </c>
      <c r="J12652" t="s">
        <v>31</v>
      </c>
      <c r="K12652" t="s">
        <v>775</v>
      </c>
      <c r="L12652">
        <v>0</v>
      </c>
      <c r="M12652" t="s">
        <v>13586</v>
      </c>
    </row>
    <row r="12653" spans="1:13" x14ac:dyDescent="0.25">
      <c r="A12653">
        <v>50596</v>
      </c>
      <c r="B12653">
        <v>1129</v>
      </c>
      <c r="C12653" t="str">
        <f>IFERROR(INDEX(customers!B12653:B14152,MATCH(Purchases!B12653,customers!A12653:A14152)), "None")</f>
        <v>None</v>
      </c>
      <c r="D12653" t="str">
        <f>INDEX(Country!$B$2:$B$26,MATCH(INDEX(customers!$D$2:$D$1501,MATCH(Purchases!B12653,customers!$A$2:$A$1501)),Country!$A$2:$A$26))</f>
        <v>INDIA</v>
      </c>
      <c r="E12653" t="str">
        <f>INDEX(Region!$C$2:$F$2,MATCH(INDEX(Country!$C$2:$C$26,MATCH(Purchases!D12653,Country!$B$2:$B$26)), Region!$C$1:$F$1))</f>
        <v>ASIA</v>
      </c>
      <c r="F12653" t="e">
        <f>INDEX(customers!G12653:G14152, MATCH(Purchases!C12653,customers!B12653:B14152))</f>
        <v>#N/A</v>
      </c>
      <c r="G12653" t="s">
        <v>16</v>
      </c>
      <c r="H12653">
        <v>67276.39</v>
      </c>
      <c r="I12653" s="1">
        <v>33842</v>
      </c>
      <c r="J12653" t="s">
        <v>23</v>
      </c>
      <c r="K12653" t="s">
        <v>1764</v>
      </c>
      <c r="L12653">
        <v>0</v>
      </c>
      <c r="M12653" t="s">
        <v>13587</v>
      </c>
    </row>
    <row r="12654" spans="1:13" x14ac:dyDescent="0.25">
      <c r="A12654">
        <v>50597</v>
      </c>
      <c r="B12654">
        <v>1211</v>
      </c>
      <c r="C12654" t="str">
        <f>IFERROR(INDEX(customers!B12654:B14153,MATCH(Purchases!B12654,customers!A12654:A14153)), "None")</f>
        <v>None</v>
      </c>
      <c r="D12654" t="str">
        <f>INDEX(Country!$B$2:$B$26,MATCH(INDEX(customers!$D$2:$D$1501,MATCH(Purchases!B12654,customers!$A$2:$A$1501)),Country!$A$2:$A$26))</f>
        <v>CHINA</v>
      </c>
      <c r="E12654" t="str">
        <f>INDEX(Region!$C$2:$F$2,MATCH(INDEX(Country!$C$2:$C$26,MATCH(Purchases!D12654,Country!$B$2:$B$26)), Region!$C$1:$F$1))</f>
        <v>AMERICA</v>
      </c>
      <c r="F12654" t="e">
        <f>INDEX(customers!G12654:G14153, MATCH(Purchases!C12654,customers!B12654:B14153))</f>
        <v>#N/A</v>
      </c>
      <c r="G12654" t="s">
        <v>9</v>
      </c>
      <c r="H12654">
        <v>287956.49</v>
      </c>
      <c r="I12654" s="1">
        <v>35997</v>
      </c>
      <c r="J12654" t="s">
        <v>26</v>
      </c>
      <c r="K12654" t="s">
        <v>246</v>
      </c>
      <c r="L12654">
        <v>0</v>
      </c>
      <c r="M12654" t="s">
        <v>13588</v>
      </c>
    </row>
    <row r="12655" spans="1:13" x14ac:dyDescent="0.25">
      <c r="A12655">
        <v>50598</v>
      </c>
      <c r="B12655">
        <v>461</v>
      </c>
      <c r="C12655" t="str">
        <f>IFERROR(INDEX(customers!B12655:B14154,MATCH(Purchases!B12655,customers!A12655:A14154)), "None")</f>
        <v>None</v>
      </c>
      <c r="D12655" t="str">
        <f>INDEX(Country!$B$2:$B$26,MATCH(INDEX(customers!$D$2:$D$1501,MATCH(Purchases!B12655,customers!$A$2:$A$1501)),Country!$A$2:$A$26))</f>
        <v>VIETNAM</v>
      </c>
      <c r="E12655" t="str">
        <f>INDEX(Region!$C$2:$F$2,MATCH(INDEX(Country!$C$2:$C$26,MATCH(Purchases!D12655,Country!$B$2:$B$26)), Region!$C$1:$F$1))</f>
        <v>ASIA</v>
      </c>
      <c r="F12655" t="e">
        <f>INDEX(customers!G12655:G14154, MATCH(Purchases!C12655,customers!B12655:B14154))</f>
        <v>#N/A</v>
      </c>
      <c r="G12655" t="s">
        <v>9</v>
      </c>
      <c r="H12655">
        <v>46564.480000000003</v>
      </c>
      <c r="I12655" s="1">
        <v>35044</v>
      </c>
      <c r="J12655" t="s">
        <v>31</v>
      </c>
      <c r="K12655" t="s">
        <v>1289</v>
      </c>
      <c r="L12655">
        <v>0</v>
      </c>
      <c r="M12655" t="s">
        <v>13589</v>
      </c>
    </row>
    <row r="12656" spans="1:13" x14ac:dyDescent="0.25">
      <c r="A12656">
        <v>50599</v>
      </c>
      <c r="B12656">
        <v>640</v>
      </c>
      <c r="C12656" t="str">
        <f>IFERROR(INDEX(customers!B12656:B14155,MATCH(Purchases!B12656,customers!A12656:A14155)), "None")</f>
        <v>None</v>
      </c>
      <c r="D12656" t="str">
        <f>INDEX(Country!$B$2:$B$26,MATCH(INDEX(customers!$D$2:$D$1501,MATCH(Purchases!B12656,customers!$A$2:$A$1501)),Country!$A$2:$A$26))</f>
        <v>BRAZIL</v>
      </c>
      <c r="E12656" t="str">
        <f>INDEX(Region!$C$2:$F$2,MATCH(INDEX(Country!$C$2:$C$26,MATCH(Purchases!D12656,Country!$B$2:$B$26)), Region!$C$1:$F$1))</f>
        <v>AMERICA</v>
      </c>
      <c r="F12656" t="e">
        <f>INDEX(customers!G12656:G14155, MATCH(Purchases!C12656,customers!B12656:B14155))</f>
        <v>#N/A</v>
      </c>
      <c r="G12656" t="s">
        <v>9</v>
      </c>
      <c r="H12656">
        <v>96410.66</v>
      </c>
      <c r="I12656" s="1">
        <v>35856</v>
      </c>
      <c r="J12656" t="s">
        <v>13</v>
      </c>
      <c r="K12656" t="s">
        <v>1954</v>
      </c>
      <c r="L12656">
        <v>0</v>
      </c>
      <c r="M12656" t="s">
        <v>13590</v>
      </c>
    </row>
    <row r="12657" spans="1:13" x14ac:dyDescent="0.25">
      <c r="A12657">
        <v>50624</v>
      </c>
      <c r="B12657">
        <v>463</v>
      </c>
      <c r="C12657" t="str">
        <f>IFERROR(INDEX(customers!B12657:B14156,MATCH(Purchases!B12657,customers!A12657:A14156)), "None")</f>
        <v>None</v>
      </c>
      <c r="D12657" t="str">
        <f>INDEX(Country!$B$2:$B$26,MATCH(INDEX(customers!$D$2:$D$1501,MATCH(Purchases!B12657,customers!$A$2:$A$1501)),Country!$A$2:$A$26))</f>
        <v>INDIA</v>
      </c>
      <c r="E12657" t="str">
        <f>INDEX(Region!$C$2:$F$2,MATCH(INDEX(Country!$C$2:$C$26,MATCH(Purchases!D12657,Country!$B$2:$B$26)), Region!$C$1:$F$1))</f>
        <v>ASIA</v>
      </c>
      <c r="F12657" t="e">
        <f>INDEX(customers!G12657:G14156, MATCH(Purchases!C12657,customers!B12657:B14156))</f>
        <v>#N/A</v>
      </c>
      <c r="G12657" t="s">
        <v>9</v>
      </c>
      <c r="H12657">
        <v>165589.04999999999</v>
      </c>
      <c r="I12657" s="1">
        <v>35172</v>
      </c>
      <c r="J12657" t="s">
        <v>13</v>
      </c>
      <c r="K12657" t="s">
        <v>1205</v>
      </c>
      <c r="L12657">
        <v>0</v>
      </c>
      <c r="M12657" t="s">
        <v>13591</v>
      </c>
    </row>
    <row r="12658" spans="1:13" x14ac:dyDescent="0.25">
      <c r="A12658">
        <v>50625</v>
      </c>
      <c r="B12658">
        <v>73</v>
      </c>
      <c r="C12658" t="str">
        <f>IFERROR(INDEX(customers!B12658:B14157,MATCH(Purchases!B12658,customers!A12658:A14157)), "None")</f>
        <v>None</v>
      </c>
      <c r="D12658" t="str">
        <f>INDEX(Country!$B$2:$B$26,MATCH(INDEX(customers!$D$2:$D$1501,MATCH(Purchases!B12658,customers!$A$2:$A$1501)),Country!$A$2:$A$26))</f>
        <v>ALGERIA</v>
      </c>
      <c r="E12658" t="e">
        <f>INDEX(Region!$C$2:$F$2,MATCH(INDEX(Country!$C$2:$C$26,MATCH(Purchases!D12658,Country!$B$2:$B$26)), Region!$C$1:$F$1))</f>
        <v>#N/A</v>
      </c>
      <c r="F12658" t="e">
        <f>INDEX(customers!G12658:G14157, MATCH(Purchases!C12658,customers!B12658:B14157))</f>
        <v>#N/A</v>
      </c>
      <c r="G12658" t="s">
        <v>16</v>
      </c>
      <c r="H12658">
        <v>163315.74</v>
      </c>
      <c r="I12658" s="1">
        <v>34448</v>
      </c>
      <c r="J12658" t="s">
        <v>31</v>
      </c>
      <c r="K12658" t="s">
        <v>956</v>
      </c>
      <c r="L12658">
        <v>0</v>
      </c>
      <c r="M12658" t="s">
        <v>13592</v>
      </c>
    </row>
    <row r="12659" spans="1:13" x14ac:dyDescent="0.25">
      <c r="A12659">
        <v>50626</v>
      </c>
      <c r="B12659">
        <v>61</v>
      </c>
      <c r="C12659" t="str">
        <f>IFERROR(INDEX(customers!B12659:B14158,MATCH(Purchases!B12659,customers!A12659:A14158)), "None")</f>
        <v>None</v>
      </c>
      <c r="D12659" t="str">
        <f>INDEX(Country!$B$2:$B$26,MATCH(INDEX(customers!$D$2:$D$1501,MATCH(Purchases!B12659,customers!$A$2:$A$1501)),Country!$A$2:$A$26))</f>
        <v>PERU</v>
      </c>
      <c r="E12659" t="str">
        <f>INDEX(Region!$C$2:$F$2,MATCH(INDEX(Country!$C$2:$C$26,MATCH(Purchases!D12659,Country!$B$2:$B$26)), Region!$C$1:$F$1))</f>
        <v>ASIA</v>
      </c>
      <c r="F12659" t="e">
        <f>INDEX(customers!G12659:G14158, MATCH(Purchases!C12659,customers!B12659:B14158))</f>
        <v>#N/A</v>
      </c>
      <c r="G12659" t="s">
        <v>16</v>
      </c>
      <c r="H12659">
        <v>115152.6</v>
      </c>
      <c r="I12659" s="1">
        <v>34628</v>
      </c>
      <c r="J12659" t="s">
        <v>31</v>
      </c>
      <c r="K12659" t="s">
        <v>484</v>
      </c>
      <c r="L12659">
        <v>0</v>
      </c>
      <c r="M12659" t="s">
        <v>13593</v>
      </c>
    </row>
    <row r="12660" spans="1:13" x14ac:dyDescent="0.25">
      <c r="A12660">
        <v>50627</v>
      </c>
      <c r="B12660">
        <v>104</v>
      </c>
      <c r="C12660" t="str">
        <f>IFERROR(INDEX(customers!B12660:B14159,MATCH(Purchases!B12660,customers!A12660:A14159)), "None")</f>
        <v>None</v>
      </c>
      <c r="D12660" t="str">
        <f>INDEX(Country!$B$2:$B$26,MATCH(INDEX(customers!$D$2:$D$1501,MATCH(Purchases!B12660,customers!$A$2:$A$1501)),Country!$A$2:$A$26))</f>
        <v>IRAN</v>
      </c>
      <c r="E12660" t="str">
        <f>INDEX(Region!$C$2:$F$2,MATCH(INDEX(Country!$C$2:$C$26,MATCH(Purchases!D12660,Country!$B$2:$B$26)), Region!$C$1:$F$1))</f>
        <v>MIDDLE EAST</v>
      </c>
      <c r="F12660" t="e">
        <f>INDEX(customers!G12660:G14159, MATCH(Purchases!C12660,customers!B12660:B14159))</f>
        <v>#N/A</v>
      </c>
      <c r="G12660" t="s">
        <v>9</v>
      </c>
      <c r="H12660">
        <v>41212.720000000001</v>
      </c>
      <c r="I12660" s="1">
        <v>35858</v>
      </c>
      <c r="J12660" t="s">
        <v>10</v>
      </c>
      <c r="K12660" t="s">
        <v>2810</v>
      </c>
      <c r="L12660">
        <v>0</v>
      </c>
      <c r="M12660" t="s">
        <v>13594</v>
      </c>
    </row>
    <row r="12661" spans="1:13" x14ac:dyDescent="0.25">
      <c r="A12661">
        <v>50628</v>
      </c>
      <c r="B12661">
        <v>1147</v>
      </c>
      <c r="C12661" t="str">
        <f>IFERROR(INDEX(customers!B12661:B14160,MATCH(Purchases!B12661,customers!A12661:A14160)), "None")</f>
        <v>None</v>
      </c>
      <c r="D12661" t="str">
        <f>INDEX(Country!$B$2:$B$26,MATCH(INDEX(customers!$D$2:$D$1501,MATCH(Purchases!B12661,customers!$A$2:$A$1501)),Country!$A$2:$A$26))</f>
        <v>MOROCCO</v>
      </c>
      <c r="E12661" t="str">
        <f>INDEX(Region!$C$2:$F$2,MATCH(INDEX(Country!$C$2:$C$26,MATCH(Purchases!D12661,Country!$B$2:$B$26)), Region!$C$1:$F$1))</f>
        <v>ASIA</v>
      </c>
      <c r="F12661" t="e">
        <f>INDEX(customers!G12661:G14160, MATCH(Purchases!C12661,customers!B12661:B14160))</f>
        <v>#N/A</v>
      </c>
      <c r="G12661" t="s">
        <v>9</v>
      </c>
      <c r="H12661">
        <v>144660.03</v>
      </c>
      <c r="I12661" s="1">
        <v>35731</v>
      </c>
      <c r="J12661" t="s">
        <v>10</v>
      </c>
      <c r="K12661" t="s">
        <v>2213</v>
      </c>
      <c r="L12661">
        <v>0</v>
      </c>
      <c r="M12661" t="s">
        <v>13595</v>
      </c>
    </row>
    <row r="12662" spans="1:13" x14ac:dyDescent="0.25">
      <c r="A12662">
        <v>50629</v>
      </c>
      <c r="B12662">
        <v>161</v>
      </c>
      <c r="C12662" t="str">
        <f>IFERROR(INDEX(customers!B12662:B14161,MATCH(Purchases!B12662,customers!A12662:A14161)), "None")</f>
        <v>None</v>
      </c>
      <c r="D12662" t="str">
        <f>INDEX(Country!$B$2:$B$26,MATCH(INDEX(customers!$D$2:$D$1501,MATCH(Purchases!B12662,customers!$A$2:$A$1501)),Country!$A$2:$A$26))</f>
        <v>GERMANY</v>
      </c>
      <c r="E12662" t="str">
        <f>INDEX(Region!$C$2:$F$2,MATCH(INDEX(Country!$C$2:$C$26,MATCH(Purchases!D12662,Country!$B$2:$B$26)), Region!$C$1:$F$1))</f>
        <v>EUROPE</v>
      </c>
      <c r="F12662" t="e">
        <f>INDEX(customers!G12662:G14161, MATCH(Purchases!C12662,customers!B12662:B14161))</f>
        <v>#N/A</v>
      </c>
      <c r="G12662" t="s">
        <v>9</v>
      </c>
      <c r="H12662">
        <v>139209.51</v>
      </c>
      <c r="I12662" s="1">
        <v>35017</v>
      </c>
      <c r="J12662" t="s">
        <v>23</v>
      </c>
      <c r="K12662" t="s">
        <v>110</v>
      </c>
      <c r="L12662">
        <v>0</v>
      </c>
      <c r="M12662" t="s">
        <v>13596</v>
      </c>
    </row>
    <row r="12663" spans="1:13" x14ac:dyDescent="0.25">
      <c r="A12663">
        <v>50630</v>
      </c>
      <c r="B12663">
        <v>395</v>
      </c>
      <c r="C12663" t="str">
        <f>IFERROR(INDEX(customers!B12663:B14162,MATCH(Purchases!B12663,customers!A12663:A14162)), "None")</f>
        <v>None</v>
      </c>
      <c r="D12663" t="str">
        <f>INDEX(Country!$B$2:$B$26,MATCH(INDEX(customers!$D$2:$D$1501,MATCH(Purchases!B12663,customers!$A$2:$A$1501)),Country!$A$2:$A$26))</f>
        <v>MOROCCO</v>
      </c>
      <c r="E12663" t="str">
        <f>INDEX(Region!$C$2:$F$2,MATCH(INDEX(Country!$C$2:$C$26,MATCH(Purchases!D12663,Country!$B$2:$B$26)), Region!$C$1:$F$1))</f>
        <v>ASIA</v>
      </c>
      <c r="F12663" t="e">
        <f>INDEX(customers!G12663:G14162, MATCH(Purchases!C12663,customers!B12663:B14162))</f>
        <v>#N/A</v>
      </c>
      <c r="G12663" t="s">
        <v>9</v>
      </c>
      <c r="H12663">
        <v>123885.29</v>
      </c>
      <c r="I12663" s="1">
        <v>35259</v>
      </c>
      <c r="J12663" t="s">
        <v>13</v>
      </c>
      <c r="K12663" t="s">
        <v>2051</v>
      </c>
      <c r="L12663">
        <v>0</v>
      </c>
      <c r="M12663" t="s">
        <v>13597</v>
      </c>
    </row>
    <row r="12664" spans="1:13" x14ac:dyDescent="0.25">
      <c r="A12664">
        <v>50631</v>
      </c>
      <c r="B12664">
        <v>1114</v>
      </c>
      <c r="C12664" t="str">
        <f>IFERROR(INDEX(customers!B12664:B14163,MATCH(Purchases!B12664,customers!A12664:A14163)), "None")</f>
        <v>None</v>
      </c>
      <c r="D12664" t="str">
        <f>INDEX(Country!$B$2:$B$26,MATCH(INDEX(customers!$D$2:$D$1501,MATCH(Purchases!B12664,customers!$A$2:$A$1501)),Country!$A$2:$A$26))</f>
        <v>KENYA</v>
      </c>
      <c r="E12664" t="str">
        <f>INDEX(Region!$C$2:$F$2,MATCH(INDEX(Country!$C$2:$C$26,MATCH(Purchases!D12664,Country!$B$2:$B$26)), Region!$C$1:$F$1))</f>
        <v>ASIA</v>
      </c>
      <c r="F12664" t="e">
        <f>INDEX(customers!G12664:G14163, MATCH(Purchases!C12664,customers!B12664:B14163))</f>
        <v>#N/A</v>
      </c>
      <c r="G12664" t="s">
        <v>9</v>
      </c>
      <c r="H12664">
        <v>34862.68</v>
      </c>
      <c r="I12664" s="1">
        <v>35958</v>
      </c>
      <c r="J12664" t="s">
        <v>23</v>
      </c>
      <c r="K12664" t="s">
        <v>1043</v>
      </c>
      <c r="L12664">
        <v>0</v>
      </c>
      <c r="M12664" t="s">
        <v>13598</v>
      </c>
    </row>
    <row r="12665" spans="1:13" x14ac:dyDescent="0.25">
      <c r="A12665">
        <v>50656</v>
      </c>
      <c r="B12665">
        <v>94</v>
      </c>
      <c r="C12665" t="str">
        <f>IFERROR(INDEX(customers!B12665:B14164,MATCH(Purchases!B12665,customers!A12665:A14164)), "None")</f>
        <v>None</v>
      </c>
      <c r="D12665" t="str">
        <f>INDEX(Country!$B$2:$B$26,MATCH(INDEX(customers!$D$2:$D$1501,MATCH(Purchases!B12665,customers!$A$2:$A$1501)),Country!$A$2:$A$26))</f>
        <v>INDONESIA</v>
      </c>
      <c r="E12665" t="str">
        <f>INDEX(Region!$C$2:$F$2,MATCH(INDEX(Country!$C$2:$C$26,MATCH(Purchases!D12665,Country!$B$2:$B$26)), Region!$C$1:$F$1))</f>
        <v>ASIA</v>
      </c>
      <c r="F12665" t="e">
        <f>INDEX(customers!G12665:G14164, MATCH(Purchases!C12665,customers!B12665:B14164))</f>
        <v>#N/A</v>
      </c>
      <c r="G12665" t="s">
        <v>16</v>
      </c>
      <c r="H12665">
        <v>181383.45</v>
      </c>
      <c r="I12665" s="1">
        <v>34633</v>
      </c>
      <c r="J12665" t="s">
        <v>13</v>
      </c>
      <c r="K12665" t="s">
        <v>1062</v>
      </c>
      <c r="L12665">
        <v>0</v>
      </c>
      <c r="M12665" t="s">
        <v>13599</v>
      </c>
    </row>
    <row r="12666" spans="1:13" x14ac:dyDescent="0.25">
      <c r="A12666">
        <v>50657</v>
      </c>
      <c r="B12666">
        <v>1415</v>
      </c>
      <c r="C12666" t="str">
        <f>IFERROR(INDEX(customers!B12666:B14165,MATCH(Purchases!B12666,customers!A12666:A14165)), "None")</f>
        <v>None</v>
      </c>
      <c r="D12666" t="str">
        <f>INDEX(Country!$B$2:$B$26,MATCH(INDEX(customers!$D$2:$D$1501,MATCH(Purchases!B12666,customers!$A$2:$A$1501)),Country!$A$2:$A$26))</f>
        <v>VIETNAM</v>
      </c>
      <c r="E12666" t="str">
        <f>INDEX(Region!$C$2:$F$2,MATCH(INDEX(Country!$C$2:$C$26,MATCH(Purchases!D12666,Country!$B$2:$B$26)), Region!$C$1:$F$1))</f>
        <v>ASIA</v>
      </c>
      <c r="F12666" t="e">
        <f>INDEX(customers!G12666:G14165, MATCH(Purchases!C12666,customers!B12666:B14165))</f>
        <v>#N/A</v>
      </c>
      <c r="G12666" t="s">
        <v>9</v>
      </c>
      <c r="H12666">
        <v>185677.23</v>
      </c>
      <c r="I12666" s="1">
        <v>35052</v>
      </c>
      <c r="J12666" t="s">
        <v>26</v>
      </c>
      <c r="K12666" t="s">
        <v>3616</v>
      </c>
      <c r="L12666">
        <v>0</v>
      </c>
      <c r="M12666" t="s">
        <v>13600</v>
      </c>
    </row>
    <row r="12667" spans="1:13" x14ac:dyDescent="0.25">
      <c r="A12667">
        <v>50658</v>
      </c>
      <c r="B12667">
        <v>619</v>
      </c>
      <c r="C12667" t="str">
        <f>IFERROR(INDEX(customers!B12667:B14166,MATCH(Purchases!B12667,customers!A12667:A14166)), "None")</f>
        <v>None</v>
      </c>
      <c r="D12667" t="str">
        <f>INDEX(Country!$B$2:$B$26,MATCH(INDEX(customers!$D$2:$D$1501,MATCH(Purchases!B12667,customers!$A$2:$A$1501)),Country!$A$2:$A$26))</f>
        <v>UNITED STATES</v>
      </c>
      <c r="E12667" t="str">
        <f>INDEX(Region!$C$2:$F$2,MATCH(INDEX(Country!$C$2:$C$26,MATCH(Purchases!D12667,Country!$B$2:$B$26)), Region!$C$1:$F$1))</f>
        <v>MIDDLE EAST</v>
      </c>
      <c r="F12667" t="e">
        <f>INDEX(customers!G12667:G14166, MATCH(Purchases!C12667,customers!B12667:B14166))</f>
        <v>#N/A</v>
      </c>
      <c r="G12667" t="s">
        <v>16</v>
      </c>
      <c r="H12667">
        <v>138749.07999999999</v>
      </c>
      <c r="I12667" s="1">
        <v>34564</v>
      </c>
      <c r="J12667" t="s">
        <v>26</v>
      </c>
      <c r="K12667" t="s">
        <v>1429</v>
      </c>
      <c r="L12667">
        <v>0</v>
      </c>
      <c r="M12667" t="s">
        <v>13601</v>
      </c>
    </row>
    <row r="12668" spans="1:13" x14ac:dyDescent="0.25">
      <c r="A12668">
        <v>50659</v>
      </c>
      <c r="B12668">
        <v>538</v>
      </c>
      <c r="C12668" t="str">
        <f>IFERROR(INDEX(customers!B12668:B14167,MATCH(Purchases!B12668,customers!A12668:A14167)), "None")</f>
        <v>None</v>
      </c>
      <c r="D12668" t="str">
        <f>INDEX(Country!$B$2:$B$26,MATCH(INDEX(customers!$D$2:$D$1501,MATCH(Purchases!B12668,customers!$A$2:$A$1501)),Country!$A$2:$A$26))</f>
        <v>ROMANIA</v>
      </c>
      <c r="E12668" t="str">
        <f>INDEX(Region!$C$2:$F$2,MATCH(INDEX(Country!$C$2:$C$26,MATCH(Purchases!D12668,Country!$B$2:$B$26)), Region!$C$1:$F$1))</f>
        <v>EUROPE</v>
      </c>
      <c r="F12668" t="e">
        <f>INDEX(customers!G12668:G14167, MATCH(Purchases!C12668,customers!B12668:B14167))</f>
        <v>#N/A</v>
      </c>
      <c r="G12668" t="s">
        <v>9</v>
      </c>
      <c r="H12668">
        <v>146688.01</v>
      </c>
      <c r="I12668" s="1">
        <v>35897</v>
      </c>
      <c r="J12668" t="s">
        <v>13</v>
      </c>
      <c r="K12668" t="s">
        <v>2579</v>
      </c>
      <c r="L12668">
        <v>0</v>
      </c>
      <c r="M12668" t="s">
        <v>13602</v>
      </c>
    </row>
    <row r="12669" spans="1:13" x14ac:dyDescent="0.25">
      <c r="A12669">
        <v>50660</v>
      </c>
      <c r="B12669">
        <v>965</v>
      </c>
      <c r="C12669" t="str">
        <f>IFERROR(INDEX(customers!B12669:B14168,MATCH(Purchases!B12669,customers!A12669:A14168)), "None")</f>
        <v>None</v>
      </c>
      <c r="D12669" t="str">
        <f>INDEX(Country!$B$2:$B$26,MATCH(INDEX(customers!$D$2:$D$1501,MATCH(Purchases!B12669,customers!$A$2:$A$1501)),Country!$A$2:$A$26))</f>
        <v>BRAZIL</v>
      </c>
      <c r="E12669" t="str">
        <f>INDEX(Region!$C$2:$F$2,MATCH(INDEX(Country!$C$2:$C$26,MATCH(Purchases!D12669,Country!$B$2:$B$26)), Region!$C$1:$F$1))</f>
        <v>AMERICA</v>
      </c>
      <c r="F12669" t="e">
        <f>INDEX(customers!G12669:G14168, MATCH(Purchases!C12669,customers!B12669:B14168))</f>
        <v>#N/A</v>
      </c>
      <c r="G12669" t="s">
        <v>9</v>
      </c>
      <c r="H12669">
        <v>49238.29</v>
      </c>
      <c r="I12669" s="1">
        <v>35144</v>
      </c>
      <c r="J12669" t="s">
        <v>31</v>
      </c>
      <c r="K12669" t="s">
        <v>1403</v>
      </c>
      <c r="L12669">
        <v>0</v>
      </c>
      <c r="M12669" t="s">
        <v>13603</v>
      </c>
    </row>
    <row r="12670" spans="1:13" x14ac:dyDescent="0.25">
      <c r="A12670">
        <v>50661</v>
      </c>
      <c r="B12670">
        <v>175</v>
      </c>
      <c r="C12670" t="str">
        <f>IFERROR(INDEX(customers!B12670:B14169,MATCH(Purchases!B12670,customers!A12670:A14169)), "None")</f>
        <v>None</v>
      </c>
      <c r="D12670" t="str">
        <f>INDEX(Country!$B$2:$B$26,MATCH(INDEX(customers!$D$2:$D$1501,MATCH(Purchases!B12670,customers!$A$2:$A$1501)),Country!$A$2:$A$26))</f>
        <v>IRAN</v>
      </c>
      <c r="E12670" t="str">
        <f>INDEX(Region!$C$2:$F$2,MATCH(INDEX(Country!$C$2:$C$26,MATCH(Purchases!D12670,Country!$B$2:$B$26)), Region!$C$1:$F$1))</f>
        <v>MIDDLE EAST</v>
      </c>
      <c r="F12670" t="e">
        <f>INDEX(customers!G12670:G14169, MATCH(Purchases!C12670,customers!B12670:B14169))</f>
        <v>#N/A</v>
      </c>
      <c r="G12670" t="s">
        <v>9</v>
      </c>
      <c r="H12670">
        <v>112869.46</v>
      </c>
      <c r="I12670" s="1">
        <v>35359</v>
      </c>
      <c r="J12670" t="s">
        <v>23</v>
      </c>
      <c r="K12670" t="s">
        <v>662</v>
      </c>
      <c r="L12670">
        <v>0</v>
      </c>
      <c r="M12670" t="s">
        <v>13604</v>
      </c>
    </row>
    <row r="12671" spans="1:13" x14ac:dyDescent="0.25">
      <c r="A12671">
        <v>50662</v>
      </c>
      <c r="B12671">
        <v>1300</v>
      </c>
      <c r="C12671" t="str">
        <f>IFERROR(INDEX(customers!B12671:B14170,MATCH(Purchases!B12671,customers!A12671:A14170)), "None")</f>
        <v>None</v>
      </c>
      <c r="D12671" t="str">
        <f>INDEX(Country!$B$2:$B$26,MATCH(INDEX(customers!$D$2:$D$1501,MATCH(Purchases!B12671,customers!$A$2:$A$1501)),Country!$A$2:$A$26))</f>
        <v>UNITED KINGDOM</v>
      </c>
      <c r="E12671" t="str">
        <f>INDEX(Region!$C$2:$F$2,MATCH(INDEX(Country!$C$2:$C$26,MATCH(Purchases!D12671,Country!$B$2:$B$26)), Region!$C$1:$F$1))</f>
        <v>MIDDLE EAST</v>
      </c>
      <c r="F12671" t="e">
        <f>INDEX(customers!G12671:G14170, MATCH(Purchases!C12671,customers!B12671:B14170))</f>
        <v>#N/A</v>
      </c>
      <c r="G12671" t="s">
        <v>9</v>
      </c>
      <c r="H12671">
        <v>89875.89</v>
      </c>
      <c r="I12671" s="1">
        <v>35504</v>
      </c>
      <c r="J12671" t="s">
        <v>10</v>
      </c>
      <c r="K12671" t="s">
        <v>473</v>
      </c>
      <c r="L12671">
        <v>0</v>
      </c>
      <c r="M12671" t="s">
        <v>13605</v>
      </c>
    </row>
    <row r="12672" spans="1:13" x14ac:dyDescent="0.25">
      <c r="A12672">
        <v>50663</v>
      </c>
      <c r="B12672">
        <v>1495</v>
      </c>
      <c r="C12672" t="str">
        <f>IFERROR(INDEX(customers!B12672:B14171,MATCH(Purchases!B12672,customers!A12672:A14171)), "None")</f>
        <v>None</v>
      </c>
      <c r="D12672" t="str">
        <f>INDEX(Country!$B$2:$B$26,MATCH(INDEX(customers!$D$2:$D$1501,MATCH(Purchases!B12672,customers!$A$2:$A$1501)),Country!$A$2:$A$26))</f>
        <v>IRAN</v>
      </c>
      <c r="E12672" t="str">
        <f>INDEX(Region!$C$2:$F$2,MATCH(INDEX(Country!$C$2:$C$26,MATCH(Purchases!D12672,Country!$B$2:$B$26)), Region!$C$1:$F$1))</f>
        <v>MIDDLE EAST</v>
      </c>
      <c r="F12672" t="e">
        <f>INDEX(customers!G12672:G14171, MATCH(Purchases!C12672,customers!B12672:B14171))</f>
        <v>#N/A</v>
      </c>
      <c r="G12672" t="s">
        <v>16</v>
      </c>
      <c r="H12672">
        <v>155929.51</v>
      </c>
      <c r="I12672" s="1">
        <v>34283</v>
      </c>
      <c r="J12672" t="s">
        <v>13</v>
      </c>
      <c r="K12672" t="s">
        <v>758</v>
      </c>
      <c r="L12672">
        <v>0</v>
      </c>
      <c r="M12672" t="s">
        <v>13606</v>
      </c>
    </row>
    <row r="12673" spans="1:13" x14ac:dyDescent="0.25">
      <c r="A12673">
        <v>50688</v>
      </c>
      <c r="B12673">
        <v>73</v>
      </c>
      <c r="C12673" t="str">
        <f>IFERROR(INDEX(customers!B12673:B14172,MATCH(Purchases!B12673,customers!A12673:A14172)), "None")</f>
        <v>None</v>
      </c>
      <c r="D12673" t="str">
        <f>INDEX(Country!$B$2:$B$26,MATCH(INDEX(customers!$D$2:$D$1501,MATCH(Purchases!B12673,customers!$A$2:$A$1501)),Country!$A$2:$A$26))</f>
        <v>ALGERIA</v>
      </c>
      <c r="E12673" t="e">
        <f>INDEX(Region!$C$2:$F$2,MATCH(INDEX(Country!$C$2:$C$26,MATCH(Purchases!D12673,Country!$B$2:$B$26)), Region!$C$1:$F$1))</f>
        <v>#N/A</v>
      </c>
      <c r="F12673" t="e">
        <f>INDEX(customers!G12673:G14172, MATCH(Purchases!C12673,customers!B12673:B14172))</f>
        <v>#N/A</v>
      </c>
      <c r="G12673" t="s">
        <v>9</v>
      </c>
      <c r="H12673">
        <v>167324.96</v>
      </c>
      <c r="I12673" s="1">
        <v>35050</v>
      </c>
      <c r="J12673" t="s">
        <v>13</v>
      </c>
      <c r="K12673" t="s">
        <v>1155</v>
      </c>
      <c r="L12673">
        <v>0</v>
      </c>
      <c r="M12673" t="s">
        <v>13607</v>
      </c>
    </row>
    <row r="12674" spans="1:13" x14ac:dyDescent="0.25">
      <c r="A12674">
        <v>50689</v>
      </c>
      <c r="B12674">
        <v>271</v>
      </c>
      <c r="C12674" t="str">
        <f>IFERROR(INDEX(customers!B12674:B14173,MATCH(Purchases!B12674,customers!A12674:A14173)), "None")</f>
        <v>None</v>
      </c>
      <c r="D12674" t="str">
        <f>INDEX(Country!$B$2:$B$26,MATCH(INDEX(customers!$D$2:$D$1501,MATCH(Purchases!B12674,customers!$A$2:$A$1501)),Country!$A$2:$A$26))</f>
        <v>FRANCE</v>
      </c>
      <c r="E12674" t="str">
        <f>INDEX(Region!$C$2:$F$2,MATCH(INDEX(Country!$C$2:$C$26,MATCH(Purchases!D12674,Country!$B$2:$B$26)), Region!$C$1:$F$1))</f>
        <v>EUROPE</v>
      </c>
      <c r="F12674" t="e">
        <f>INDEX(customers!G12674:G14173, MATCH(Purchases!C12674,customers!B12674:B14173))</f>
        <v>#N/A</v>
      </c>
      <c r="G12674" t="s">
        <v>16</v>
      </c>
      <c r="H12674">
        <v>106528.47</v>
      </c>
      <c r="I12674" s="1">
        <v>34504</v>
      </c>
      <c r="J12674" t="s">
        <v>31</v>
      </c>
      <c r="K12674" t="s">
        <v>871</v>
      </c>
      <c r="L12674">
        <v>0</v>
      </c>
      <c r="M12674" t="s">
        <v>13608</v>
      </c>
    </row>
    <row r="12675" spans="1:13" x14ac:dyDescent="0.25">
      <c r="A12675">
        <v>50690</v>
      </c>
      <c r="B12675">
        <v>1447</v>
      </c>
      <c r="C12675" t="str">
        <f>IFERROR(INDEX(customers!B12675:B14174,MATCH(Purchases!B12675,customers!A12675:A14174)), "None")</f>
        <v>None</v>
      </c>
      <c r="D12675" t="str">
        <f>INDEX(Country!$B$2:$B$26,MATCH(INDEX(customers!$D$2:$D$1501,MATCH(Purchases!B12675,customers!$A$2:$A$1501)),Country!$A$2:$A$26))</f>
        <v>PERU</v>
      </c>
      <c r="E12675" t="str">
        <f>INDEX(Region!$C$2:$F$2,MATCH(INDEX(Country!$C$2:$C$26,MATCH(Purchases!D12675,Country!$B$2:$B$26)), Region!$C$1:$F$1))</f>
        <v>ASIA</v>
      </c>
      <c r="F12675" t="e">
        <f>INDEX(customers!G12675:G14174, MATCH(Purchases!C12675,customers!B12675:B14174))</f>
        <v>#N/A</v>
      </c>
      <c r="G12675" t="s">
        <v>16</v>
      </c>
      <c r="H12675">
        <v>150903.63</v>
      </c>
      <c r="I12675" s="1">
        <v>34261</v>
      </c>
      <c r="J12675" t="s">
        <v>13</v>
      </c>
      <c r="K12675" t="s">
        <v>1753</v>
      </c>
      <c r="L12675">
        <v>0</v>
      </c>
      <c r="M12675" t="s">
        <v>13609</v>
      </c>
    </row>
    <row r="12676" spans="1:13" x14ac:dyDescent="0.25">
      <c r="A12676">
        <v>50691</v>
      </c>
      <c r="B12676">
        <v>643</v>
      </c>
      <c r="C12676" t="str">
        <f>IFERROR(INDEX(customers!B12676:B14175,MATCH(Purchases!B12676,customers!A12676:A14175)), "None")</f>
        <v>None</v>
      </c>
      <c r="D12676" t="str">
        <f>INDEX(Country!$B$2:$B$26,MATCH(INDEX(customers!$D$2:$D$1501,MATCH(Purchases!B12676,customers!$A$2:$A$1501)),Country!$A$2:$A$26))</f>
        <v>ALGERIA</v>
      </c>
      <c r="E12676" t="e">
        <f>INDEX(Region!$C$2:$F$2,MATCH(INDEX(Country!$C$2:$C$26,MATCH(Purchases!D12676,Country!$B$2:$B$26)), Region!$C$1:$F$1))</f>
        <v>#N/A</v>
      </c>
      <c r="F12676" t="e">
        <f>INDEX(customers!G12676:G14175, MATCH(Purchases!C12676,customers!B12676:B14175))</f>
        <v>#N/A</v>
      </c>
      <c r="G12676" t="s">
        <v>9</v>
      </c>
      <c r="H12676">
        <v>158325.97</v>
      </c>
      <c r="I12676" s="1">
        <v>35572</v>
      </c>
      <c r="J12676" t="s">
        <v>23</v>
      </c>
      <c r="K12676" t="s">
        <v>884</v>
      </c>
      <c r="L12676">
        <v>0</v>
      </c>
      <c r="M12676" t="s">
        <v>13610</v>
      </c>
    </row>
    <row r="12677" spans="1:13" x14ac:dyDescent="0.25">
      <c r="A12677">
        <v>50692</v>
      </c>
      <c r="B12677">
        <v>919</v>
      </c>
      <c r="C12677" t="str">
        <f>IFERROR(INDEX(customers!B12677:B14176,MATCH(Purchases!B12677,customers!A12677:A14176)), "None")</f>
        <v>None</v>
      </c>
      <c r="D12677" t="str">
        <f>INDEX(Country!$B$2:$B$26,MATCH(INDEX(customers!$D$2:$D$1501,MATCH(Purchases!B12677,customers!$A$2:$A$1501)),Country!$A$2:$A$26))</f>
        <v>INDONESIA</v>
      </c>
      <c r="E12677" t="str">
        <f>INDEX(Region!$C$2:$F$2,MATCH(INDEX(Country!$C$2:$C$26,MATCH(Purchases!D12677,Country!$B$2:$B$26)), Region!$C$1:$F$1))</f>
        <v>ASIA</v>
      </c>
      <c r="F12677" t="e">
        <f>INDEX(customers!G12677:G14176, MATCH(Purchases!C12677,customers!B12677:B14176))</f>
        <v>#N/A</v>
      </c>
      <c r="G12677" t="s">
        <v>16</v>
      </c>
      <c r="H12677">
        <v>322597.68</v>
      </c>
      <c r="I12677" s="1">
        <v>34230</v>
      </c>
      <c r="J12677" t="s">
        <v>26</v>
      </c>
      <c r="K12677" t="s">
        <v>379</v>
      </c>
      <c r="L12677">
        <v>0</v>
      </c>
      <c r="M12677" t="s">
        <v>13611</v>
      </c>
    </row>
    <row r="12678" spans="1:13" x14ac:dyDescent="0.25">
      <c r="A12678">
        <v>50693</v>
      </c>
      <c r="B12678">
        <v>349</v>
      </c>
      <c r="C12678" t="str">
        <f>IFERROR(INDEX(customers!B12678:B14177,MATCH(Purchases!B12678,customers!A12678:A14177)), "None")</f>
        <v>None</v>
      </c>
      <c r="D12678" t="str">
        <f>INDEX(Country!$B$2:$B$26,MATCH(INDEX(customers!$D$2:$D$1501,MATCH(Purchases!B12678,customers!$A$2:$A$1501)),Country!$A$2:$A$26))</f>
        <v>UNITED KINGDOM</v>
      </c>
      <c r="E12678" t="str">
        <f>INDEX(Region!$C$2:$F$2,MATCH(INDEX(Country!$C$2:$C$26,MATCH(Purchases!D12678,Country!$B$2:$B$26)), Region!$C$1:$F$1))</f>
        <v>MIDDLE EAST</v>
      </c>
      <c r="F12678" t="e">
        <f>INDEX(customers!G12678:G14177, MATCH(Purchases!C12678,customers!B12678:B14177))</f>
        <v>#N/A</v>
      </c>
      <c r="G12678" t="s">
        <v>16</v>
      </c>
      <c r="H12678">
        <v>48367.26</v>
      </c>
      <c r="I12678" s="1">
        <v>34716</v>
      </c>
      <c r="J12678" t="s">
        <v>31</v>
      </c>
      <c r="K12678" t="s">
        <v>2302</v>
      </c>
      <c r="L12678">
        <v>0</v>
      </c>
      <c r="M12678" t="s">
        <v>13612</v>
      </c>
    </row>
    <row r="12679" spans="1:13" x14ac:dyDescent="0.25">
      <c r="A12679">
        <v>50694</v>
      </c>
      <c r="B12679">
        <v>979</v>
      </c>
      <c r="C12679" t="str">
        <f>IFERROR(INDEX(customers!B12679:B14178,MATCH(Purchases!B12679,customers!A12679:A14178)), "None")</f>
        <v>None</v>
      </c>
      <c r="D12679" t="str">
        <f>INDEX(Country!$B$2:$B$26,MATCH(INDEX(customers!$D$2:$D$1501,MATCH(Purchases!B12679,customers!$A$2:$A$1501)),Country!$A$2:$A$26))</f>
        <v>CHINA</v>
      </c>
      <c r="E12679" t="str">
        <f>INDEX(Region!$C$2:$F$2,MATCH(INDEX(Country!$C$2:$C$26,MATCH(Purchases!D12679,Country!$B$2:$B$26)), Region!$C$1:$F$1))</f>
        <v>AMERICA</v>
      </c>
      <c r="F12679" t="e">
        <f>INDEX(customers!G12679:G14178, MATCH(Purchases!C12679,customers!B12679:B14178))</f>
        <v>#N/A</v>
      </c>
      <c r="G12679" t="s">
        <v>9</v>
      </c>
      <c r="H12679">
        <v>85074.55</v>
      </c>
      <c r="I12679" s="1">
        <v>35315</v>
      </c>
      <c r="J12679" t="s">
        <v>10</v>
      </c>
      <c r="K12679" t="s">
        <v>5115</v>
      </c>
      <c r="L12679">
        <v>0</v>
      </c>
      <c r="M12679" t="s">
        <v>13613</v>
      </c>
    </row>
    <row r="12680" spans="1:13" x14ac:dyDescent="0.25">
      <c r="A12680">
        <v>50695</v>
      </c>
      <c r="B12680">
        <v>121</v>
      </c>
      <c r="C12680" t="str">
        <f>IFERROR(INDEX(customers!B12680:B14179,MATCH(Purchases!B12680,customers!A12680:A14179)), "None")</f>
        <v>None</v>
      </c>
      <c r="D12680" t="str">
        <f>INDEX(Country!$B$2:$B$26,MATCH(INDEX(customers!$D$2:$D$1501,MATCH(Purchases!B12680,customers!$A$2:$A$1501)),Country!$A$2:$A$26))</f>
        <v>PERU</v>
      </c>
      <c r="E12680" t="str">
        <f>INDEX(Region!$C$2:$F$2,MATCH(INDEX(Country!$C$2:$C$26,MATCH(Purchases!D12680,Country!$B$2:$B$26)), Region!$C$1:$F$1))</f>
        <v>ASIA</v>
      </c>
      <c r="F12680" t="e">
        <f>INDEX(customers!G12680:G14179, MATCH(Purchases!C12680,customers!B12680:B14179))</f>
        <v>#N/A</v>
      </c>
      <c r="G12680" t="s">
        <v>9</v>
      </c>
      <c r="H12680">
        <v>33543.51</v>
      </c>
      <c r="I12680" s="1">
        <v>35036</v>
      </c>
      <c r="J12680" t="s">
        <v>26</v>
      </c>
      <c r="K12680" t="s">
        <v>1232</v>
      </c>
      <c r="L12680">
        <v>0</v>
      </c>
      <c r="M12680" t="s">
        <v>13614</v>
      </c>
    </row>
    <row r="12681" spans="1:13" x14ac:dyDescent="0.25">
      <c r="A12681">
        <v>50720</v>
      </c>
      <c r="B12681">
        <v>1327</v>
      </c>
      <c r="C12681" t="str">
        <f>IFERROR(INDEX(customers!B12681:B14180,MATCH(Purchases!B12681,customers!A12681:A14180)), "None")</f>
        <v>None</v>
      </c>
      <c r="D12681" t="str">
        <f>INDEX(Country!$B$2:$B$26,MATCH(INDEX(customers!$D$2:$D$1501,MATCH(Purchases!B12681,customers!$A$2:$A$1501)),Country!$A$2:$A$26))</f>
        <v>JAPAN</v>
      </c>
      <c r="E12681" t="str">
        <f>INDEX(Region!$C$2:$F$2,MATCH(INDEX(Country!$C$2:$C$26,MATCH(Purchases!D12681,Country!$B$2:$B$26)), Region!$C$1:$F$1))</f>
        <v>ASIA</v>
      </c>
      <c r="F12681" t="e">
        <f>INDEX(customers!G12681:G14180, MATCH(Purchases!C12681,customers!B12681:B14180))</f>
        <v>#N/A</v>
      </c>
      <c r="G12681" t="s">
        <v>16</v>
      </c>
      <c r="H12681">
        <v>143490.74</v>
      </c>
      <c r="I12681" s="1">
        <v>34603</v>
      </c>
      <c r="J12681" t="s">
        <v>10</v>
      </c>
      <c r="K12681" t="s">
        <v>849</v>
      </c>
      <c r="L12681">
        <v>0</v>
      </c>
      <c r="M12681" t="s">
        <v>13615</v>
      </c>
    </row>
    <row r="12682" spans="1:13" x14ac:dyDescent="0.25">
      <c r="A12682">
        <v>50721</v>
      </c>
      <c r="B12682">
        <v>1408</v>
      </c>
      <c r="C12682" t="str">
        <f>IFERROR(INDEX(customers!B12682:B14181,MATCH(Purchases!B12682,customers!A12682:A14181)), "None")</f>
        <v>None</v>
      </c>
      <c r="D12682" t="str">
        <f>INDEX(Country!$B$2:$B$26,MATCH(INDEX(customers!$D$2:$D$1501,MATCH(Purchases!B12682,customers!$A$2:$A$1501)),Country!$A$2:$A$26))</f>
        <v>IRAQ</v>
      </c>
      <c r="E12682" t="str">
        <f>INDEX(Region!$C$2:$F$2,MATCH(INDEX(Country!$C$2:$C$26,MATCH(Purchases!D12682,Country!$B$2:$B$26)), Region!$C$1:$F$1))</f>
        <v>MIDDLE EAST</v>
      </c>
      <c r="F12682" t="e">
        <f>INDEX(customers!G12682:G14181, MATCH(Purchases!C12682,customers!B12682:B14181))</f>
        <v>#N/A</v>
      </c>
      <c r="G12682" t="s">
        <v>16</v>
      </c>
      <c r="H12682">
        <v>174659.56</v>
      </c>
      <c r="I12682" s="1">
        <v>33663</v>
      </c>
      <c r="J12682" t="s">
        <v>26</v>
      </c>
      <c r="K12682" t="s">
        <v>1187</v>
      </c>
      <c r="L12682">
        <v>0</v>
      </c>
      <c r="M12682" t="s">
        <v>13616</v>
      </c>
    </row>
    <row r="12683" spans="1:13" x14ac:dyDescent="0.25">
      <c r="A12683">
        <v>50722</v>
      </c>
      <c r="B12683">
        <v>164</v>
      </c>
      <c r="C12683" t="str">
        <f>IFERROR(INDEX(customers!B12683:B14182,MATCH(Purchases!B12683,customers!A12683:A14182)), "None")</f>
        <v>None</v>
      </c>
      <c r="D12683" t="str">
        <f>INDEX(Country!$B$2:$B$26,MATCH(INDEX(customers!$D$2:$D$1501,MATCH(Purchases!B12683,customers!$A$2:$A$1501)),Country!$A$2:$A$26))</f>
        <v>EGYPT</v>
      </c>
      <c r="E12683" t="str">
        <f>INDEX(Region!$C$2:$F$2,MATCH(INDEX(Country!$C$2:$C$26,MATCH(Purchases!D12683,Country!$B$2:$B$26)), Region!$C$1:$F$1))</f>
        <v>MIDDLE EAST</v>
      </c>
      <c r="F12683" t="e">
        <f>INDEX(customers!G12683:G14182, MATCH(Purchases!C12683,customers!B12683:B14182))</f>
        <v>#N/A</v>
      </c>
      <c r="G12683" t="s">
        <v>16</v>
      </c>
      <c r="H12683">
        <v>33349.760000000002</v>
      </c>
      <c r="I12683" s="1">
        <v>33888</v>
      </c>
      <c r="J12683" t="s">
        <v>23</v>
      </c>
      <c r="K12683" t="s">
        <v>1899</v>
      </c>
      <c r="L12683">
        <v>0</v>
      </c>
      <c r="M12683" t="s">
        <v>13617</v>
      </c>
    </row>
    <row r="12684" spans="1:13" x14ac:dyDescent="0.25">
      <c r="A12684">
        <v>50723</v>
      </c>
      <c r="B12684">
        <v>610</v>
      </c>
      <c r="C12684" t="str">
        <f>IFERROR(INDEX(customers!B12684:B14183,MATCH(Purchases!B12684,customers!A12684:A14183)), "None")</f>
        <v>None</v>
      </c>
      <c r="D12684" t="str">
        <f>INDEX(Country!$B$2:$B$26,MATCH(INDEX(customers!$D$2:$D$1501,MATCH(Purchases!B12684,customers!$A$2:$A$1501)),Country!$A$2:$A$26))</f>
        <v>IRAQ</v>
      </c>
      <c r="E12684" t="str">
        <f>INDEX(Region!$C$2:$F$2,MATCH(INDEX(Country!$C$2:$C$26,MATCH(Purchases!D12684,Country!$B$2:$B$26)), Region!$C$1:$F$1))</f>
        <v>MIDDLE EAST</v>
      </c>
      <c r="F12684" t="e">
        <f>INDEX(customers!G12684:G14183, MATCH(Purchases!C12684,customers!B12684:B14183))</f>
        <v>#N/A</v>
      </c>
      <c r="G12684" t="s">
        <v>9</v>
      </c>
      <c r="H12684">
        <v>200851.99</v>
      </c>
      <c r="I12684" s="1">
        <v>35293</v>
      </c>
      <c r="J12684" t="s">
        <v>10</v>
      </c>
      <c r="K12684" t="s">
        <v>827</v>
      </c>
      <c r="L12684">
        <v>0</v>
      </c>
      <c r="M12684" t="s">
        <v>13618</v>
      </c>
    </row>
    <row r="12685" spans="1:13" x14ac:dyDescent="0.25">
      <c r="A12685">
        <v>50724</v>
      </c>
      <c r="B12685">
        <v>541</v>
      </c>
      <c r="C12685" t="str">
        <f>IFERROR(INDEX(customers!B12685:B14184,MATCH(Purchases!B12685,customers!A12685:A14184)), "None")</f>
        <v>None</v>
      </c>
      <c r="D12685" t="str">
        <f>INDEX(Country!$B$2:$B$26,MATCH(INDEX(customers!$D$2:$D$1501,MATCH(Purchases!B12685,customers!$A$2:$A$1501)),Country!$A$2:$A$26))</f>
        <v>ALGERIA</v>
      </c>
      <c r="E12685" t="e">
        <f>INDEX(Region!$C$2:$F$2,MATCH(INDEX(Country!$C$2:$C$26,MATCH(Purchases!D12685,Country!$B$2:$B$26)), Region!$C$1:$F$1))</f>
        <v>#N/A</v>
      </c>
      <c r="F12685" t="e">
        <f>INDEX(customers!G12685:G14184, MATCH(Purchases!C12685,customers!B12685:B14184))</f>
        <v>#N/A</v>
      </c>
      <c r="G12685" t="s">
        <v>9</v>
      </c>
      <c r="H12685">
        <v>193628.19</v>
      </c>
      <c r="I12685" s="1">
        <v>35351</v>
      </c>
      <c r="J12685" t="s">
        <v>26</v>
      </c>
      <c r="K12685" t="s">
        <v>2005</v>
      </c>
      <c r="L12685">
        <v>0</v>
      </c>
      <c r="M12685" t="s">
        <v>13619</v>
      </c>
    </row>
    <row r="12686" spans="1:13" x14ac:dyDescent="0.25">
      <c r="A12686">
        <v>50725</v>
      </c>
      <c r="B12686">
        <v>691</v>
      </c>
      <c r="C12686" t="str">
        <f>IFERROR(INDEX(customers!B12686:B14185,MATCH(Purchases!B12686,customers!A12686:A14185)), "None")</f>
        <v>None</v>
      </c>
      <c r="D12686" t="str">
        <f>INDEX(Country!$B$2:$B$26,MATCH(INDEX(customers!$D$2:$D$1501,MATCH(Purchases!B12686,customers!$A$2:$A$1501)),Country!$A$2:$A$26))</f>
        <v>MOZAMBIQUE</v>
      </c>
      <c r="E12686" t="str">
        <f>INDEX(Region!$C$2:$F$2,MATCH(INDEX(Country!$C$2:$C$26,MATCH(Purchases!D12686,Country!$B$2:$B$26)), Region!$C$1:$F$1))</f>
        <v>ASIA</v>
      </c>
      <c r="F12686" t="e">
        <f>INDEX(customers!G12686:G14185, MATCH(Purchases!C12686,customers!B12686:B14185))</f>
        <v>#N/A</v>
      </c>
      <c r="G12686" t="s">
        <v>16</v>
      </c>
      <c r="H12686">
        <v>216357.86</v>
      </c>
      <c r="I12686" s="1">
        <v>34297</v>
      </c>
      <c r="J12686" t="s">
        <v>31</v>
      </c>
      <c r="K12686" t="s">
        <v>1062</v>
      </c>
      <c r="L12686">
        <v>0</v>
      </c>
      <c r="M12686" t="s">
        <v>13620</v>
      </c>
    </row>
    <row r="12687" spans="1:13" x14ac:dyDescent="0.25">
      <c r="A12687">
        <v>50726</v>
      </c>
      <c r="B12687">
        <v>490</v>
      </c>
      <c r="C12687" t="str">
        <f>IFERROR(INDEX(customers!B12687:B14186,MATCH(Purchases!B12687,customers!A12687:A14186)), "None")</f>
        <v>None</v>
      </c>
      <c r="D12687" t="str">
        <f>INDEX(Country!$B$2:$B$26,MATCH(INDEX(customers!$D$2:$D$1501,MATCH(Purchases!B12687,customers!$A$2:$A$1501)),Country!$A$2:$A$26))</f>
        <v>RUSSIA</v>
      </c>
      <c r="E12687" t="str">
        <f>INDEX(Region!$C$2:$F$2,MATCH(INDEX(Country!$C$2:$C$26,MATCH(Purchases!D12687,Country!$B$2:$B$26)), Region!$C$1:$F$1))</f>
        <v>EUROPE</v>
      </c>
      <c r="F12687" t="e">
        <f>INDEX(customers!G12687:G14186, MATCH(Purchases!C12687,customers!B12687:B14186))</f>
        <v>#N/A</v>
      </c>
      <c r="G12687" t="s">
        <v>9</v>
      </c>
      <c r="H12687">
        <v>281053.84999999998</v>
      </c>
      <c r="I12687" s="1">
        <v>35004</v>
      </c>
      <c r="J12687" t="s">
        <v>10</v>
      </c>
      <c r="K12687" t="s">
        <v>1262</v>
      </c>
      <c r="L12687">
        <v>0</v>
      </c>
      <c r="M12687" t="s">
        <v>13621</v>
      </c>
    </row>
    <row r="12688" spans="1:13" x14ac:dyDescent="0.25">
      <c r="A12688">
        <v>50727</v>
      </c>
      <c r="B12688">
        <v>1429</v>
      </c>
      <c r="C12688" t="str">
        <f>IFERROR(INDEX(customers!B12688:B14187,MATCH(Purchases!B12688,customers!A12688:A14187)), "None")</f>
        <v>None</v>
      </c>
      <c r="D12688" t="str">
        <f>INDEX(Country!$B$2:$B$26,MATCH(INDEX(customers!$D$2:$D$1501,MATCH(Purchases!B12688,customers!$A$2:$A$1501)),Country!$A$2:$A$26))</f>
        <v>CANADA</v>
      </c>
      <c r="E12688" t="str">
        <f>INDEX(Region!$C$2:$F$2,MATCH(INDEX(Country!$C$2:$C$26,MATCH(Purchases!D12688,Country!$B$2:$B$26)), Region!$C$1:$F$1))</f>
        <v>AMERICA</v>
      </c>
      <c r="F12688" t="e">
        <f>INDEX(customers!G12688:G14187, MATCH(Purchases!C12688,customers!B12688:B14187))</f>
        <v>#N/A</v>
      </c>
      <c r="G12688" t="s">
        <v>9</v>
      </c>
      <c r="H12688">
        <v>37634.83</v>
      </c>
      <c r="I12688" s="1">
        <v>35208</v>
      </c>
      <c r="J12688" t="s">
        <v>23</v>
      </c>
      <c r="K12688" t="s">
        <v>187</v>
      </c>
      <c r="L12688">
        <v>0</v>
      </c>
      <c r="M12688" t="s">
        <v>13622</v>
      </c>
    </row>
    <row r="12689" spans="1:13" x14ac:dyDescent="0.25">
      <c r="A12689">
        <v>50752</v>
      </c>
      <c r="B12689">
        <v>1048</v>
      </c>
      <c r="C12689" t="str">
        <f>IFERROR(INDEX(customers!B12689:B14188,MATCH(Purchases!B12689,customers!A12689:A14188)), "None")</f>
        <v>None</v>
      </c>
      <c r="D12689" t="str">
        <f>INDEX(Country!$B$2:$B$26,MATCH(INDEX(customers!$D$2:$D$1501,MATCH(Purchases!B12689,customers!$A$2:$A$1501)),Country!$A$2:$A$26))</f>
        <v>ROMANIA</v>
      </c>
      <c r="E12689" t="str">
        <f>INDEX(Region!$C$2:$F$2,MATCH(INDEX(Country!$C$2:$C$26,MATCH(Purchases!D12689,Country!$B$2:$B$26)), Region!$C$1:$F$1))</f>
        <v>EUROPE</v>
      </c>
      <c r="F12689" t="e">
        <f>INDEX(customers!G12689:G14188, MATCH(Purchases!C12689,customers!B12689:B14188))</f>
        <v>#N/A</v>
      </c>
      <c r="G12689" t="s">
        <v>16</v>
      </c>
      <c r="H12689">
        <v>135513.82999999999</v>
      </c>
      <c r="I12689" s="1">
        <v>34103</v>
      </c>
      <c r="J12689" t="s">
        <v>13</v>
      </c>
      <c r="K12689" t="s">
        <v>201</v>
      </c>
      <c r="L12689">
        <v>0</v>
      </c>
      <c r="M12689" t="s">
        <v>13623</v>
      </c>
    </row>
    <row r="12690" spans="1:13" x14ac:dyDescent="0.25">
      <c r="A12690">
        <v>50753</v>
      </c>
      <c r="B12690">
        <v>169</v>
      </c>
      <c r="C12690" t="str">
        <f>IFERROR(INDEX(customers!B12690:B14189,MATCH(Purchases!B12690,customers!A12690:A14189)), "None")</f>
        <v>None</v>
      </c>
      <c r="D12690" t="str">
        <f>INDEX(Country!$B$2:$B$26,MATCH(INDEX(customers!$D$2:$D$1501,MATCH(Purchases!B12690,customers!$A$2:$A$1501)),Country!$A$2:$A$26))</f>
        <v>CHINA</v>
      </c>
      <c r="E12690" t="str">
        <f>INDEX(Region!$C$2:$F$2,MATCH(INDEX(Country!$C$2:$C$26,MATCH(Purchases!D12690,Country!$B$2:$B$26)), Region!$C$1:$F$1))</f>
        <v>AMERICA</v>
      </c>
      <c r="F12690" t="e">
        <f>INDEX(customers!G12690:G14189, MATCH(Purchases!C12690,customers!B12690:B14189))</f>
        <v>#N/A</v>
      </c>
      <c r="G12690" t="s">
        <v>9</v>
      </c>
      <c r="H12690">
        <v>225476.12</v>
      </c>
      <c r="I12690" s="1">
        <v>35434</v>
      </c>
      <c r="J12690" t="s">
        <v>13</v>
      </c>
      <c r="K12690" t="s">
        <v>2345</v>
      </c>
      <c r="L12690">
        <v>0</v>
      </c>
      <c r="M12690" t="s">
        <v>13624</v>
      </c>
    </row>
    <row r="12691" spans="1:13" x14ac:dyDescent="0.25">
      <c r="A12691">
        <v>50754</v>
      </c>
      <c r="B12691">
        <v>379</v>
      </c>
      <c r="C12691" t="str">
        <f>IFERROR(INDEX(customers!B12691:B14190,MATCH(Purchases!B12691,customers!A12691:A14190)), "None")</f>
        <v>None</v>
      </c>
      <c r="D12691" t="str">
        <f>INDEX(Country!$B$2:$B$26,MATCH(INDEX(customers!$D$2:$D$1501,MATCH(Purchases!B12691,customers!$A$2:$A$1501)),Country!$A$2:$A$26))</f>
        <v>GERMANY</v>
      </c>
      <c r="E12691" t="str">
        <f>INDEX(Region!$C$2:$F$2,MATCH(INDEX(Country!$C$2:$C$26,MATCH(Purchases!D12691,Country!$B$2:$B$26)), Region!$C$1:$F$1))</f>
        <v>EUROPE</v>
      </c>
      <c r="F12691" t="e">
        <f>INDEX(customers!G12691:G14190, MATCH(Purchases!C12691,customers!B12691:B14190))</f>
        <v>#N/A</v>
      </c>
      <c r="G12691" t="s">
        <v>16</v>
      </c>
      <c r="H12691">
        <v>125965.53</v>
      </c>
      <c r="I12691" s="1">
        <v>34678</v>
      </c>
      <c r="J12691" t="s">
        <v>23</v>
      </c>
      <c r="K12691" t="s">
        <v>265</v>
      </c>
      <c r="L12691">
        <v>0</v>
      </c>
      <c r="M12691" t="s">
        <v>13625</v>
      </c>
    </row>
    <row r="12692" spans="1:13" x14ac:dyDescent="0.25">
      <c r="A12692">
        <v>50755</v>
      </c>
      <c r="B12692">
        <v>205</v>
      </c>
      <c r="C12692" t="str">
        <f>IFERROR(INDEX(customers!B12692:B14191,MATCH(Purchases!B12692,customers!A12692:A14191)), "None")</f>
        <v>None</v>
      </c>
      <c r="D12692" t="str">
        <f>INDEX(Country!$B$2:$B$26,MATCH(INDEX(customers!$D$2:$D$1501,MATCH(Purchases!B12692,customers!$A$2:$A$1501)),Country!$A$2:$A$26))</f>
        <v>JAPAN</v>
      </c>
      <c r="E12692" t="str">
        <f>INDEX(Region!$C$2:$F$2,MATCH(INDEX(Country!$C$2:$C$26,MATCH(Purchases!D12692,Country!$B$2:$B$26)), Region!$C$1:$F$1))</f>
        <v>ASIA</v>
      </c>
      <c r="F12692" t="e">
        <f>INDEX(customers!G12692:G14191, MATCH(Purchases!C12692,customers!B12692:B14191))</f>
        <v>#N/A</v>
      </c>
      <c r="G12692" t="s">
        <v>9</v>
      </c>
      <c r="H12692">
        <v>41265.589999999997</v>
      </c>
      <c r="I12692" s="1">
        <v>35919</v>
      </c>
      <c r="J12692" t="s">
        <v>23</v>
      </c>
      <c r="K12692" t="s">
        <v>2349</v>
      </c>
      <c r="L12692">
        <v>0</v>
      </c>
      <c r="M12692" t="s">
        <v>13626</v>
      </c>
    </row>
    <row r="12693" spans="1:13" x14ac:dyDescent="0.25">
      <c r="A12693">
        <v>50756</v>
      </c>
      <c r="B12693">
        <v>1192</v>
      </c>
      <c r="C12693" t="str">
        <f>IFERROR(INDEX(customers!B12693:B14192,MATCH(Purchases!B12693,customers!A12693:A14192)), "None")</f>
        <v>None</v>
      </c>
      <c r="D12693" t="str">
        <f>INDEX(Country!$B$2:$B$26,MATCH(INDEX(customers!$D$2:$D$1501,MATCH(Purchases!B12693,customers!$A$2:$A$1501)),Country!$A$2:$A$26))</f>
        <v>SAUDI ARABIA</v>
      </c>
      <c r="E12693" t="str">
        <f>INDEX(Region!$C$2:$F$2,MATCH(INDEX(Country!$C$2:$C$26,MATCH(Purchases!D12693,Country!$B$2:$B$26)), Region!$C$1:$F$1))</f>
        <v>MIDDLE EAST</v>
      </c>
      <c r="F12693" t="e">
        <f>INDEX(customers!G12693:G14192, MATCH(Purchases!C12693,customers!B12693:B14192))</f>
        <v>#N/A</v>
      </c>
      <c r="G12693" t="s">
        <v>16</v>
      </c>
      <c r="H12693">
        <v>308320.21999999997</v>
      </c>
      <c r="I12693" s="1">
        <v>34222</v>
      </c>
      <c r="J12693" t="s">
        <v>23</v>
      </c>
      <c r="K12693" t="s">
        <v>827</v>
      </c>
      <c r="L12693">
        <v>0</v>
      </c>
      <c r="M12693" t="s">
        <v>13627</v>
      </c>
    </row>
    <row r="12694" spans="1:13" x14ac:dyDescent="0.25">
      <c r="A12694">
        <v>50757</v>
      </c>
      <c r="B12694">
        <v>554</v>
      </c>
      <c r="C12694" t="str">
        <f>IFERROR(INDEX(customers!B12694:B14193,MATCH(Purchases!B12694,customers!A12694:A14193)), "None")</f>
        <v>None</v>
      </c>
      <c r="D12694" t="str">
        <f>INDEX(Country!$B$2:$B$26,MATCH(INDEX(customers!$D$2:$D$1501,MATCH(Purchases!B12694,customers!$A$2:$A$1501)),Country!$A$2:$A$26))</f>
        <v>BRAZIL</v>
      </c>
      <c r="E12694" t="str">
        <f>INDEX(Region!$C$2:$F$2,MATCH(INDEX(Country!$C$2:$C$26,MATCH(Purchases!D12694,Country!$B$2:$B$26)), Region!$C$1:$F$1))</f>
        <v>AMERICA</v>
      </c>
      <c r="F12694" t="e">
        <f>INDEX(customers!G12694:G14193, MATCH(Purchases!C12694,customers!B12694:B14193))</f>
        <v>#N/A</v>
      </c>
      <c r="G12694" t="s">
        <v>9</v>
      </c>
      <c r="H12694">
        <v>87475.64</v>
      </c>
      <c r="I12694" s="1">
        <v>35528</v>
      </c>
      <c r="J12694" t="s">
        <v>23</v>
      </c>
      <c r="K12694" t="s">
        <v>1512</v>
      </c>
      <c r="L12694">
        <v>0</v>
      </c>
      <c r="M12694" t="s">
        <v>13628</v>
      </c>
    </row>
    <row r="12695" spans="1:13" x14ac:dyDescent="0.25">
      <c r="A12695">
        <v>50758</v>
      </c>
      <c r="B12695">
        <v>1393</v>
      </c>
      <c r="C12695" t="str">
        <f>IFERROR(INDEX(customers!B12695:B14194,MATCH(Purchases!B12695,customers!A12695:A14194)), "None")</f>
        <v>None</v>
      </c>
      <c r="D12695" t="str">
        <f>INDEX(Country!$B$2:$B$26,MATCH(INDEX(customers!$D$2:$D$1501,MATCH(Purchases!B12695,customers!$A$2:$A$1501)),Country!$A$2:$A$26))</f>
        <v>UNITED STATES</v>
      </c>
      <c r="E12695" t="str">
        <f>INDEX(Region!$C$2:$F$2,MATCH(INDEX(Country!$C$2:$C$26,MATCH(Purchases!D12695,Country!$B$2:$B$26)), Region!$C$1:$F$1))</f>
        <v>MIDDLE EAST</v>
      </c>
      <c r="F12695" t="e">
        <f>INDEX(customers!G12695:G14194, MATCH(Purchases!C12695,customers!B12695:B14194))</f>
        <v>#N/A</v>
      </c>
      <c r="G12695" t="s">
        <v>16</v>
      </c>
      <c r="H12695">
        <v>97856.66</v>
      </c>
      <c r="I12695" s="1">
        <v>33798</v>
      </c>
      <c r="J12695" t="s">
        <v>31</v>
      </c>
      <c r="K12695" t="s">
        <v>2899</v>
      </c>
      <c r="L12695">
        <v>0</v>
      </c>
      <c r="M12695" t="s">
        <v>13629</v>
      </c>
    </row>
    <row r="12696" spans="1:13" x14ac:dyDescent="0.25">
      <c r="A12696">
        <v>50759</v>
      </c>
      <c r="B12696">
        <v>124</v>
      </c>
      <c r="C12696" t="str">
        <f>IFERROR(INDEX(customers!B12696:B14195,MATCH(Purchases!B12696,customers!A12696:A14195)), "None")</f>
        <v>None</v>
      </c>
      <c r="D12696" t="str">
        <f>INDEX(Country!$B$2:$B$26,MATCH(INDEX(customers!$D$2:$D$1501,MATCH(Purchases!B12696,customers!$A$2:$A$1501)),Country!$A$2:$A$26))</f>
        <v>CHINA</v>
      </c>
      <c r="E12696" t="str">
        <f>INDEX(Region!$C$2:$F$2,MATCH(INDEX(Country!$C$2:$C$26,MATCH(Purchases!D12696,Country!$B$2:$B$26)), Region!$C$1:$F$1))</f>
        <v>AMERICA</v>
      </c>
      <c r="F12696" t="e">
        <f>INDEX(customers!G12696:G14195, MATCH(Purchases!C12696,customers!B12696:B14195))</f>
        <v>#N/A</v>
      </c>
      <c r="G12696" t="s">
        <v>16</v>
      </c>
      <c r="H12696">
        <v>14679.7</v>
      </c>
      <c r="I12696" s="1">
        <v>34048</v>
      </c>
      <c r="J12696" t="s">
        <v>10</v>
      </c>
      <c r="K12696" t="s">
        <v>1769</v>
      </c>
      <c r="L12696">
        <v>0</v>
      </c>
      <c r="M12696" t="s">
        <v>13630</v>
      </c>
    </row>
    <row r="12697" spans="1:13" x14ac:dyDescent="0.25">
      <c r="A12697">
        <v>50784</v>
      </c>
      <c r="B12697">
        <v>1231</v>
      </c>
      <c r="C12697" t="str">
        <f>IFERROR(INDEX(customers!B12697:B14196,MATCH(Purchases!B12697,customers!A12697:A14196)), "None")</f>
        <v>None</v>
      </c>
      <c r="D12697" t="str">
        <f>INDEX(Country!$B$2:$B$26,MATCH(INDEX(customers!$D$2:$D$1501,MATCH(Purchases!B12697,customers!$A$2:$A$1501)),Country!$A$2:$A$26))</f>
        <v>INDONESIA</v>
      </c>
      <c r="E12697" t="str">
        <f>INDEX(Region!$C$2:$F$2,MATCH(INDEX(Country!$C$2:$C$26,MATCH(Purchases!D12697,Country!$B$2:$B$26)), Region!$C$1:$F$1))</f>
        <v>ASIA</v>
      </c>
      <c r="F12697" t="e">
        <f>INDEX(customers!G12697:G14196, MATCH(Purchases!C12697,customers!B12697:B14196))</f>
        <v>#N/A</v>
      </c>
      <c r="G12697" t="s">
        <v>16</v>
      </c>
      <c r="H12697">
        <v>17253.91</v>
      </c>
      <c r="I12697" s="1">
        <v>33645</v>
      </c>
      <c r="J12697" t="s">
        <v>26</v>
      </c>
      <c r="K12697" t="s">
        <v>2923</v>
      </c>
      <c r="L12697">
        <v>0</v>
      </c>
      <c r="M12697" t="s">
        <v>10155</v>
      </c>
    </row>
    <row r="12698" spans="1:13" x14ac:dyDescent="0.25">
      <c r="A12698">
        <v>50785</v>
      </c>
      <c r="B12698">
        <v>205</v>
      </c>
      <c r="C12698" t="str">
        <f>IFERROR(INDEX(customers!B12698:B14197,MATCH(Purchases!B12698,customers!A12698:A14197)), "None")</f>
        <v>None</v>
      </c>
      <c r="D12698" t="str">
        <f>INDEX(Country!$B$2:$B$26,MATCH(INDEX(customers!$D$2:$D$1501,MATCH(Purchases!B12698,customers!$A$2:$A$1501)),Country!$A$2:$A$26))</f>
        <v>JAPAN</v>
      </c>
      <c r="E12698" t="str">
        <f>INDEX(Region!$C$2:$F$2,MATCH(INDEX(Country!$C$2:$C$26,MATCH(Purchases!D12698,Country!$B$2:$B$26)), Region!$C$1:$F$1))</f>
        <v>ASIA</v>
      </c>
      <c r="F12698" t="e">
        <f>INDEX(customers!G12698:G14197, MATCH(Purchases!C12698,customers!B12698:B14197))</f>
        <v>#N/A</v>
      </c>
      <c r="G12698" t="s">
        <v>9</v>
      </c>
      <c r="H12698">
        <v>100062.52</v>
      </c>
      <c r="I12698" s="1">
        <v>35686</v>
      </c>
      <c r="J12698" t="s">
        <v>13</v>
      </c>
      <c r="K12698" t="s">
        <v>1225</v>
      </c>
      <c r="L12698">
        <v>0</v>
      </c>
      <c r="M12698" t="s">
        <v>13631</v>
      </c>
    </row>
    <row r="12699" spans="1:13" x14ac:dyDescent="0.25">
      <c r="A12699">
        <v>50786</v>
      </c>
      <c r="B12699">
        <v>493</v>
      </c>
      <c r="C12699" t="str">
        <f>IFERROR(INDEX(customers!B12699:B14198,MATCH(Purchases!B12699,customers!A12699:A14198)), "None")</f>
        <v>None</v>
      </c>
      <c r="D12699" t="str">
        <f>INDEX(Country!$B$2:$B$26,MATCH(INDEX(customers!$D$2:$D$1501,MATCH(Purchases!B12699,customers!$A$2:$A$1501)),Country!$A$2:$A$26))</f>
        <v>MOZAMBIQUE</v>
      </c>
      <c r="E12699" t="str">
        <f>INDEX(Region!$C$2:$F$2,MATCH(INDEX(Country!$C$2:$C$26,MATCH(Purchases!D12699,Country!$B$2:$B$26)), Region!$C$1:$F$1))</f>
        <v>ASIA</v>
      </c>
      <c r="F12699" t="e">
        <f>INDEX(customers!G12699:G14198, MATCH(Purchases!C12699,customers!B12699:B14198))</f>
        <v>#N/A</v>
      </c>
      <c r="G12699" t="s">
        <v>16</v>
      </c>
      <c r="H12699">
        <v>21371.21</v>
      </c>
      <c r="I12699" s="1">
        <v>34620</v>
      </c>
      <c r="J12699" t="s">
        <v>10</v>
      </c>
      <c r="K12699" t="s">
        <v>597</v>
      </c>
      <c r="L12699">
        <v>0</v>
      </c>
      <c r="M12699" t="s">
        <v>13632</v>
      </c>
    </row>
    <row r="12700" spans="1:13" x14ac:dyDescent="0.25">
      <c r="A12700">
        <v>50787</v>
      </c>
      <c r="B12700">
        <v>871</v>
      </c>
      <c r="C12700" t="str">
        <f>IFERROR(INDEX(customers!B12700:B14199,MATCH(Purchases!B12700,customers!A12700:A14199)), "None")</f>
        <v>None</v>
      </c>
      <c r="D12700" t="str">
        <f>INDEX(Country!$B$2:$B$26,MATCH(INDEX(customers!$D$2:$D$1501,MATCH(Purchases!B12700,customers!$A$2:$A$1501)),Country!$A$2:$A$26))</f>
        <v>SAUDI ARABIA</v>
      </c>
      <c r="E12700" t="str">
        <f>INDEX(Region!$C$2:$F$2,MATCH(INDEX(Country!$C$2:$C$26,MATCH(Purchases!D12700,Country!$B$2:$B$26)), Region!$C$1:$F$1))</f>
        <v>MIDDLE EAST</v>
      </c>
      <c r="F12700" t="e">
        <f>INDEX(customers!G12700:G14199, MATCH(Purchases!C12700,customers!B12700:B14199))</f>
        <v>#N/A</v>
      </c>
      <c r="G12700" t="s">
        <v>16</v>
      </c>
      <c r="H12700">
        <v>45848.38</v>
      </c>
      <c r="I12700" s="1">
        <v>34312</v>
      </c>
      <c r="J12700" t="s">
        <v>23</v>
      </c>
      <c r="K12700" t="s">
        <v>758</v>
      </c>
      <c r="L12700">
        <v>0</v>
      </c>
      <c r="M12700" t="s">
        <v>13633</v>
      </c>
    </row>
    <row r="12701" spans="1:13" x14ac:dyDescent="0.25">
      <c r="A12701">
        <v>50788</v>
      </c>
      <c r="B12701">
        <v>1013</v>
      </c>
      <c r="C12701" t="str">
        <f>IFERROR(INDEX(customers!B12701:B14200,MATCH(Purchases!B12701,customers!A12701:A14200)), "None")</f>
        <v>None</v>
      </c>
      <c r="D12701" t="str">
        <f>INDEX(Country!$B$2:$B$26,MATCH(INDEX(customers!$D$2:$D$1501,MATCH(Purchases!B12701,customers!$A$2:$A$1501)),Country!$A$2:$A$26))</f>
        <v>MOROCCO</v>
      </c>
      <c r="E12701" t="str">
        <f>INDEX(Region!$C$2:$F$2,MATCH(INDEX(Country!$C$2:$C$26,MATCH(Purchases!D12701,Country!$B$2:$B$26)), Region!$C$1:$F$1))</f>
        <v>ASIA</v>
      </c>
      <c r="F12701" t="e">
        <f>INDEX(customers!G12701:G14200, MATCH(Purchases!C12701,customers!B12701:B14200))</f>
        <v>#N/A</v>
      </c>
      <c r="G12701" t="s">
        <v>9</v>
      </c>
      <c r="H12701">
        <v>211423.04</v>
      </c>
      <c r="I12701" s="1">
        <v>35933</v>
      </c>
      <c r="J12701" t="s">
        <v>13</v>
      </c>
      <c r="K12701" t="s">
        <v>1796</v>
      </c>
      <c r="L12701">
        <v>0</v>
      </c>
      <c r="M12701" t="s">
        <v>13634</v>
      </c>
    </row>
    <row r="12702" spans="1:13" x14ac:dyDescent="0.25">
      <c r="A12702">
        <v>50789</v>
      </c>
      <c r="B12702">
        <v>304</v>
      </c>
      <c r="C12702" t="str">
        <f>IFERROR(INDEX(customers!B12702:B14201,MATCH(Purchases!B12702,customers!A12702:A14201)), "None")</f>
        <v>None</v>
      </c>
      <c r="D12702" t="str">
        <f>INDEX(Country!$B$2:$B$26,MATCH(INDEX(customers!$D$2:$D$1501,MATCH(Purchases!B12702,customers!$A$2:$A$1501)),Country!$A$2:$A$26))</f>
        <v>ALGERIA</v>
      </c>
      <c r="E12702" t="e">
        <f>INDEX(Region!$C$2:$F$2,MATCH(INDEX(Country!$C$2:$C$26,MATCH(Purchases!D12702,Country!$B$2:$B$26)), Region!$C$1:$F$1))</f>
        <v>#N/A</v>
      </c>
      <c r="F12702" t="e">
        <f>INDEX(customers!G12702:G14201, MATCH(Purchases!C12702,customers!B12702:B14201))</f>
        <v>#N/A</v>
      </c>
      <c r="G12702" t="s">
        <v>16</v>
      </c>
      <c r="H12702">
        <v>121318.8</v>
      </c>
      <c r="I12702" s="1">
        <v>34771</v>
      </c>
      <c r="J12702" t="s">
        <v>23</v>
      </c>
      <c r="K12702" t="s">
        <v>1481</v>
      </c>
      <c r="L12702">
        <v>0</v>
      </c>
      <c r="M12702" t="s">
        <v>13635</v>
      </c>
    </row>
    <row r="12703" spans="1:13" x14ac:dyDescent="0.25">
      <c r="A12703">
        <v>50790</v>
      </c>
      <c r="B12703">
        <v>280</v>
      </c>
      <c r="C12703" t="str">
        <f>IFERROR(INDEX(customers!B12703:B14202,MATCH(Purchases!B12703,customers!A12703:A14202)), "None")</f>
        <v>None</v>
      </c>
      <c r="D12703" t="str">
        <f>INDEX(Country!$B$2:$B$26,MATCH(INDEX(customers!$D$2:$D$1501,MATCH(Purchases!B12703,customers!$A$2:$A$1501)),Country!$A$2:$A$26))</f>
        <v>IRAQ</v>
      </c>
      <c r="E12703" t="str">
        <f>INDEX(Region!$C$2:$F$2,MATCH(INDEX(Country!$C$2:$C$26,MATCH(Purchases!D12703,Country!$B$2:$B$26)), Region!$C$1:$F$1))</f>
        <v>MIDDLE EAST</v>
      </c>
      <c r="F12703" t="e">
        <f>INDEX(customers!G12703:G14202, MATCH(Purchases!C12703,customers!B12703:B14202))</f>
        <v>#N/A</v>
      </c>
      <c r="G12703" t="s">
        <v>9</v>
      </c>
      <c r="H12703">
        <v>26671.35</v>
      </c>
      <c r="I12703" s="1">
        <v>34897</v>
      </c>
      <c r="J12703" t="s">
        <v>13</v>
      </c>
      <c r="K12703" t="s">
        <v>1629</v>
      </c>
      <c r="L12703">
        <v>0</v>
      </c>
      <c r="M12703" t="s">
        <v>13636</v>
      </c>
    </row>
    <row r="12704" spans="1:13" x14ac:dyDescent="0.25">
      <c r="A12704">
        <v>50791</v>
      </c>
      <c r="B12704">
        <v>1246</v>
      </c>
      <c r="C12704" t="str">
        <f>IFERROR(INDEX(customers!B12704:B14203,MATCH(Purchases!B12704,customers!A12704:A14203)), "None")</f>
        <v>None</v>
      </c>
      <c r="D12704" t="str">
        <f>INDEX(Country!$B$2:$B$26,MATCH(INDEX(customers!$D$2:$D$1501,MATCH(Purchases!B12704,customers!$A$2:$A$1501)),Country!$A$2:$A$26))</f>
        <v>EGYPT</v>
      </c>
      <c r="E12704" t="str">
        <f>INDEX(Region!$C$2:$F$2,MATCH(INDEX(Country!$C$2:$C$26,MATCH(Purchases!D12704,Country!$B$2:$B$26)), Region!$C$1:$F$1))</f>
        <v>MIDDLE EAST</v>
      </c>
      <c r="F12704" t="e">
        <f>INDEX(customers!G12704:G14203, MATCH(Purchases!C12704,customers!B12704:B14203))</f>
        <v>#N/A</v>
      </c>
      <c r="G12704" t="s">
        <v>9</v>
      </c>
      <c r="H12704">
        <v>74893.7</v>
      </c>
      <c r="I12704" s="1">
        <v>35941</v>
      </c>
      <c r="J12704" t="s">
        <v>31</v>
      </c>
      <c r="K12704" t="s">
        <v>5130</v>
      </c>
      <c r="L12704">
        <v>0</v>
      </c>
      <c r="M12704" t="s">
        <v>13637</v>
      </c>
    </row>
    <row r="12705" spans="1:13" x14ac:dyDescent="0.25">
      <c r="A12705">
        <v>50816</v>
      </c>
      <c r="B12705">
        <v>970</v>
      </c>
      <c r="C12705" t="str">
        <f>IFERROR(INDEX(customers!B12705:B14204,MATCH(Purchases!B12705,customers!A12705:A14204)), "None")</f>
        <v>None</v>
      </c>
      <c r="D12705" t="str">
        <f>INDEX(Country!$B$2:$B$26,MATCH(INDEX(customers!$D$2:$D$1501,MATCH(Purchases!B12705,customers!$A$2:$A$1501)),Country!$A$2:$A$26))</f>
        <v>KENYA</v>
      </c>
      <c r="E12705" t="str">
        <f>INDEX(Region!$C$2:$F$2,MATCH(INDEX(Country!$C$2:$C$26,MATCH(Purchases!D12705,Country!$B$2:$B$26)), Region!$C$1:$F$1))</f>
        <v>ASIA</v>
      </c>
      <c r="F12705" t="e">
        <f>INDEX(customers!G12705:G14204, MATCH(Purchases!C12705,customers!B12705:B14204))</f>
        <v>#N/A</v>
      </c>
      <c r="G12705" t="s">
        <v>16</v>
      </c>
      <c r="H12705">
        <v>216947.1</v>
      </c>
      <c r="I12705" s="1">
        <v>34421</v>
      </c>
      <c r="J12705" t="s">
        <v>26</v>
      </c>
      <c r="K12705" t="s">
        <v>5873</v>
      </c>
      <c r="L12705">
        <v>0</v>
      </c>
      <c r="M12705" t="s">
        <v>13638</v>
      </c>
    </row>
    <row r="12706" spans="1:13" x14ac:dyDescent="0.25">
      <c r="A12706">
        <v>50817</v>
      </c>
      <c r="B12706">
        <v>1193</v>
      </c>
      <c r="C12706" t="str">
        <f>IFERROR(INDEX(customers!B12706:B14205,MATCH(Purchases!B12706,customers!A12706:A14205)), "None")</f>
        <v>None</v>
      </c>
      <c r="D12706" t="str">
        <f>INDEX(Country!$B$2:$B$26,MATCH(INDEX(customers!$D$2:$D$1501,MATCH(Purchases!B12706,customers!$A$2:$A$1501)),Country!$A$2:$A$26))</f>
        <v>INDIA</v>
      </c>
      <c r="E12706" t="str">
        <f>INDEX(Region!$C$2:$F$2,MATCH(INDEX(Country!$C$2:$C$26,MATCH(Purchases!D12706,Country!$B$2:$B$26)), Region!$C$1:$F$1))</f>
        <v>ASIA</v>
      </c>
      <c r="F12706" t="e">
        <f>INDEX(customers!G12706:G14205, MATCH(Purchases!C12706,customers!B12706:B14205))</f>
        <v>#N/A</v>
      </c>
      <c r="G12706" t="s">
        <v>9</v>
      </c>
      <c r="H12706">
        <v>48670.41</v>
      </c>
      <c r="I12706" s="1">
        <v>35192</v>
      </c>
      <c r="J12706" t="s">
        <v>13</v>
      </c>
      <c r="K12706" t="s">
        <v>2253</v>
      </c>
      <c r="L12706">
        <v>0</v>
      </c>
      <c r="M12706" t="s">
        <v>13639</v>
      </c>
    </row>
    <row r="12707" spans="1:13" x14ac:dyDescent="0.25">
      <c r="A12707">
        <v>50818</v>
      </c>
      <c r="B12707">
        <v>115</v>
      </c>
      <c r="C12707" t="str">
        <f>IFERROR(INDEX(customers!B12707:B14206,MATCH(Purchases!B12707,customers!A12707:A14206)), "None")</f>
        <v>None</v>
      </c>
      <c r="D12707" t="str">
        <f>INDEX(Country!$B$2:$B$26,MATCH(INDEX(customers!$D$2:$D$1501,MATCH(Purchases!B12707,customers!$A$2:$A$1501)),Country!$A$2:$A$26))</f>
        <v>INDIA</v>
      </c>
      <c r="E12707" t="str">
        <f>INDEX(Region!$C$2:$F$2,MATCH(INDEX(Country!$C$2:$C$26,MATCH(Purchases!D12707,Country!$B$2:$B$26)), Region!$C$1:$F$1))</f>
        <v>ASIA</v>
      </c>
      <c r="F12707" t="e">
        <f>INDEX(customers!G12707:G14206, MATCH(Purchases!C12707,customers!B12707:B14206))</f>
        <v>#N/A</v>
      </c>
      <c r="G12707" t="s">
        <v>16</v>
      </c>
      <c r="H12707">
        <v>91726.45</v>
      </c>
      <c r="I12707" s="1">
        <v>33884</v>
      </c>
      <c r="J12707" t="s">
        <v>31</v>
      </c>
      <c r="K12707" t="s">
        <v>1241</v>
      </c>
      <c r="L12707">
        <v>0</v>
      </c>
      <c r="M12707" t="s">
        <v>13640</v>
      </c>
    </row>
    <row r="12708" spans="1:13" x14ac:dyDescent="0.25">
      <c r="A12708">
        <v>50819</v>
      </c>
      <c r="B12708">
        <v>851</v>
      </c>
      <c r="C12708" t="str">
        <f>IFERROR(INDEX(customers!B12708:B14207,MATCH(Purchases!B12708,customers!A12708:A14207)), "None")</f>
        <v>None</v>
      </c>
      <c r="D12708" t="str">
        <f>INDEX(Country!$B$2:$B$26,MATCH(INDEX(customers!$D$2:$D$1501,MATCH(Purchases!B12708,customers!$A$2:$A$1501)),Country!$A$2:$A$26))</f>
        <v>INDONESIA</v>
      </c>
      <c r="E12708" t="str">
        <f>INDEX(Region!$C$2:$F$2,MATCH(INDEX(Country!$C$2:$C$26,MATCH(Purchases!D12708,Country!$B$2:$B$26)), Region!$C$1:$F$1))</f>
        <v>ASIA</v>
      </c>
      <c r="F12708" t="e">
        <f>INDEX(customers!G12708:G14207, MATCH(Purchases!C12708,customers!B12708:B14207))</f>
        <v>#N/A</v>
      </c>
      <c r="G12708" t="s">
        <v>9</v>
      </c>
      <c r="H12708">
        <v>59271.22</v>
      </c>
      <c r="I12708" s="1">
        <v>35742</v>
      </c>
      <c r="J12708" t="s">
        <v>13</v>
      </c>
      <c r="K12708" t="s">
        <v>805</v>
      </c>
      <c r="L12708">
        <v>0</v>
      </c>
      <c r="M12708" t="s">
        <v>13641</v>
      </c>
    </row>
    <row r="12709" spans="1:13" x14ac:dyDescent="0.25">
      <c r="A12709">
        <v>50820</v>
      </c>
      <c r="B12709">
        <v>817</v>
      </c>
      <c r="C12709" t="str">
        <f>IFERROR(INDEX(customers!B12709:B14208,MATCH(Purchases!B12709,customers!A12709:A14208)), "None")</f>
        <v>None</v>
      </c>
      <c r="D12709" t="str">
        <f>INDEX(Country!$B$2:$B$26,MATCH(INDEX(customers!$D$2:$D$1501,MATCH(Purchases!B12709,customers!$A$2:$A$1501)),Country!$A$2:$A$26))</f>
        <v>ALGERIA</v>
      </c>
      <c r="E12709" t="e">
        <f>INDEX(Region!$C$2:$F$2,MATCH(INDEX(Country!$C$2:$C$26,MATCH(Purchases!D12709,Country!$B$2:$B$26)), Region!$C$1:$F$1))</f>
        <v>#N/A</v>
      </c>
      <c r="F12709" t="e">
        <f>INDEX(customers!G12709:G14208, MATCH(Purchases!C12709,customers!B12709:B14208))</f>
        <v>#N/A</v>
      </c>
      <c r="G12709" t="s">
        <v>9</v>
      </c>
      <c r="H12709">
        <v>31325.18</v>
      </c>
      <c r="I12709" s="1">
        <v>35829</v>
      </c>
      <c r="J12709" t="s">
        <v>23</v>
      </c>
      <c r="K12709" t="s">
        <v>286</v>
      </c>
      <c r="L12709">
        <v>0</v>
      </c>
      <c r="M12709" t="s">
        <v>13642</v>
      </c>
    </row>
    <row r="12710" spans="1:13" x14ac:dyDescent="0.25">
      <c r="A12710">
        <v>50821</v>
      </c>
      <c r="B12710">
        <v>583</v>
      </c>
      <c r="C12710" t="str">
        <f>IFERROR(INDEX(customers!B12710:B14209,MATCH(Purchases!B12710,customers!A12710:A14209)), "None")</f>
        <v>None</v>
      </c>
      <c r="D12710" t="str">
        <f>INDEX(Country!$B$2:$B$26,MATCH(INDEX(customers!$D$2:$D$1501,MATCH(Purchases!B12710,customers!$A$2:$A$1501)),Country!$A$2:$A$26))</f>
        <v>JORDAN</v>
      </c>
      <c r="E12710" t="str">
        <f>INDEX(Region!$C$2:$F$2,MATCH(INDEX(Country!$C$2:$C$26,MATCH(Purchases!D12710,Country!$B$2:$B$26)), Region!$C$1:$F$1))</f>
        <v>ASIA</v>
      </c>
      <c r="F12710" t="e">
        <f>INDEX(customers!G12710:G14209, MATCH(Purchases!C12710,customers!B12710:B14209))</f>
        <v>#N/A</v>
      </c>
      <c r="G12710" t="s">
        <v>16</v>
      </c>
      <c r="H12710">
        <v>58345.29</v>
      </c>
      <c r="I12710" s="1">
        <v>33629</v>
      </c>
      <c r="J12710" t="s">
        <v>23</v>
      </c>
      <c r="K12710" t="s">
        <v>138</v>
      </c>
      <c r="L12710">
        <v>0</v>
      </c>
      <c r="M12710" t="s">
        <v>13643</v>
      </c>
    </row>
    <row r="12711" spans="1:13" x14ac:dyDescent="0.25">
      <c r="A12711">
        <v>50822</v>
      </c>
      <c r="B12711">
        <v>1418</v>
      </c>
      <c r="C12711" t="str">
        <f>IFERROR(INDEX(customers!B12711:B14210,MATCH(Purchases!B12711,customers!A12711:A14210)), "None")</f>
        <v>None</v>
      </c>
      <c r="D12711" t="str">
        <f>INDEX(Country!$B$2:$B$26,MATCH(INDEX(customers!$D$2:$D$1501,MATCH(Purchases!B12711,customers!$A$2:$A$1501)),Country!$A$2:$A$26))</f>
        <v>PERU</v>
      </c>
      <c r="E12711" t="str">
        <f>INDEX(Region!$C$2:$F$2,MATCH(INDEX(Country!$C$2:$C$26,MATCH(Purchases!D12711,Country!$B$2:$B$26)), Region!$C$1:$F$1))</f>
        <v>ASIA</v>
      </c>
      <c r="F12711" t="e">
        <f>INDEX(customers!G12711:G14210, MATCH(Purchases!C12711,customers!B12711:B14210))</f>
        <v>#N/A</v>
      </c>
      <c r="G12711" t="s">
        <v>16</v>
      </c>
      <c r="H12711">
        <v>262176.28999999998</v>
      </c>
      <c r="I12711" s="1">
        <v>33642</v>
      </c>
      <c r="J12711" t="s">
        <v>31</v>
      </c>
      <c r="K12711" t="s">
        <v>625</v>
      </c>
      <c r="L12711">
        <v>0</v>
      </c>
      <c r="M12711" t="s">
        <v>13644</v>
      </c>
    </row>
    <row r="12712" spans="1:13" x14ac:dyDescent="0.25">
      <c r="A12712">
        <v>50823</v>
      </c>
      <c r="B12712">
        <v>577</v>
      </c>
      <c r="C12712" t="str">
        <f>IFERROR(INDEX(customers!B12712:B14211,MATCH(Purchases!B12712,customers!A12712:A14211)), "None")</f>
        <v>None</v>
      </c>
      <c r="D12712" t="str">
        <f>INDEX(Country!$B$2:$B$26,MATCH(INDEX(customers!$D$2:$D$1501,MATCH(Purchases!B12712,customers!$A$2:$A$1501)),Country!$A$2:$A$26))</f>
        <v>KENYA</v>
      </c>
      <c r="E12712" t="str">
        <f>INDEX(Region!$C$2:$F$2,MATCH(INDEX(Country!$C$2:$C$26,MATCH(Purchases!D12712,Country!$B$2:$B$26)), Region!$C$1:$F$1))</f>
        <v>ASIA</v>
      </c>
      <c r="F12712" t="e">
        <f>INDEX(customers!G12712:G14211, MATCH(Purchases!C12712,customers!B12712:B14211))</f>
        <v>#N/A</v>
      </c>
      <c r="G12712" t="s">
        <v>16</v>
      </c>
      <c r="H12712">
        <v>204887.09</v>
      </c>
      <c r="I12712" s="1">
        <v>34537</v>
      </c>
      <c r="J12712" t="s">
        <v>10</v>
      </c>
      <c r="K12712" t="s">
        <v>1266</v>
      </c>
      <c r="L12712">
        <v>0</v>
      </c>
      <c r="M12712" t="s">
        <v>13645</v>
      </c>
    </row>
    <row r="12713" spans="1:13" x14ac:dyDescent="0.25">
      <c r="A12713">
        <v>50848</v>
      </c>
      <c r="B12713">
        <v>1222</v>
      </c>
      <c r="C12713" t="str">
        <f>IFERROR(INDEX(customers!B12713:B14212,MATCH(Purchases!B12713,customers!A12713:A14212)), "None")</f>
        <v>None</v>
      </c>
      <c r="D12713" t="str">
        <f>INDEX(Country!$B$2:$B$26,MATCH(INDEX(customers!$D$2:$D$1501,MATCH(Purchases!B12713,customers!$A$2:$A$1501)),Country!$A$2:$A$26))</f>
        <v>IRAQ</v>
      </c>
      <c r="E12713" t="str">
        <f>INDEX(Region!$C$2:$F$2,MATCH(INDEX(Country!$C$2:$C$26,MATCH(Purchases!D12713,Country!$B$2:$B$26)), Region!$C$1:$F$1))</f>
        <v>MIDDLE EAST</v>
      </c>
      <c r="F12713" t="e">
        <f>INDEX(customers!G12713:G14212, MATCH(Purchases!C12713,customers!B12713:B14212))</f>
        <v>#N/A</v>
      </c>
      <c r="G12713" t="s">
        <v>16</v>
      </c>
      <c r="H12713">
        <v>59053.83</v>
      </c>
      <c r="I12713" s="1">
        <v>33983</v>
      </c>
      <c r="J12713" t="s">
        <v>10</v>
      </c>
      <c r="K12713" t="s">
        <v>2244</v>
      </c>
      <c r="L12713">
        <v>0</v>
      </c>
      <c r="M12713" t="s">
        <v>13646</v>
      </c>
    </row>
    <row r="12714" spans="1:13" x14ac:dyDescent="0.25">
      <c r="A12714">
        <v>50849</v>
      </c>
      <c r="B12714">
        <v>1156</v>
      </c>
      <c r="C12714" t="str">
        <f>IFERROR(INDEX(customers!B12714:B14213,MATCH(Purchases!B12714,customers!A12714:A14213)), "None")</f>
        <v>None</v>
      </c>
      <c r="D12714" t="str">
        <f>INDEX(Country!$B$2:$B$26,MATCH(INDEX(customers!$D$2:$D$1501,MATCH(Purchases!B12714,customers!$A$2:$A$1501)),Country!$A$2:$A$26))</f>
        <v>KENYA</v>
      </c>
      <c r="E12714" t="str">
        <f>INDEX(Region!$C$2:$F$2,MATCH(INDEX(Country!$C$2:$C$26,MATCH(Purchases!D12714,Country!$B$2:$B$26)), Region!$C$1:$F$1))</f>
        <v>ASIA</v>
      </c>
      <c r="F12714" t="e">
        <f>INDEX(customers!G12714:G14213, MATCH(Purchases!C12714,customers!B12714:B14213))</f>
        <v>#N/A</v>
      </c>
      <c r="G12714" t="s">
        <v>16</v>
      </c>
      <c r="H12714">
        <v>57399.360000000001</v>
      </c>
      <c r="I12714" s="1">
        <v>33882</v>
      </c>
      <c r="J12714" t="s">
        <v>10</v>
      </c>
      <c r="K12714" t="s">
        <v>1354</v>
      </c>
      <c r="L12714">
        <v>0</v>
      </c>
      <c r="M12714" t="s">
        <v>13647</v>
      </c>
    </row>
    <row r="12715" spans="1:13" x14ac:dyDescent="0.25">
      <c r="A12715">
        <v>50850</v>
      </c>
      <c r="B12715">
        <v>1318</v>
      </c>
      <c r="C12715" t="str">
        <f>IFERROR(INDEX(customers!B12715:B14214,MATCH(Purchases!B12715,customers!A12715:A14214)), "None")</f>
        <v>None</v>
      </c>
      <c r="D12715" t="str">
        <f>INDEX(Country!$B$2:$B$26,MATCH(INDEX(customers!$D$2:$D$1501,MATCH(Purchases!B12715,customers!$A$2:$A$1501)),Country!$A$2:$A$26))</f>
        <v>KENYA</v>
      </c>
      <c r="E12715" t="str">
        <f>INDEX(Region!$C$2:$F$2,MATCH(INDEX(Country!$C$2:$C$26,MATCH(Purchases!D12715,Country!$B$2:$B$26)), Region!$C$1:$F$1))</f>
        <v>ASIA</v>
      </c>
      <c r="F12715" t="e">
        <f>INDEX(customers!G12715:G14214, MATCH(Purchases!C12715,customers!B12715:B14214))</f>
        <v>#N/A</v>
      </c>
      <c r="G12715" t="s">
        <v>16</v>
      </c>
      <c r="H12715">
        <v>187272.68</v>
      </c>
      <c r="I12715" s="1">
        <v>34461</v>
      </c>
      <c r="J12715" t="s">
        <v>13</v>
      </c>
      <c r="K12715" t="s">
        <v>5589</v>
      </c>
      <c r="L12715">
        <v>0</v>
      </c>
      <c r="M12715" t="s">
        <v>13648</v>
      </c>
    </row>
    <row r="12716" spans="1:13" x14ac:dyDescent="0.25">
      <c r="A12716">
        <v>50851</v>
      </c>
      <c r="B12716">
        <v>940</v>
      </c>
      <c r="C12716" t="str">
        <f>IFERROR(INDEX(customers!B12716:B14215,MATCH(Purchases!B12716,customers!A12716:A14215)), "None")</f>
        <v>None</v>
      </c>
      <c r="D12716" t="str">
        <f>INDEX(Country!$B$2:$B$26,MATCH(INDEX(customers!$D$2:$D$1501,MATCH(Purchases!B12716,customers!$A$2:$A$1501)),Country!$A$2:$A$26))</f>
        <v>ROMANIA</v>
      </c>
      <c r="E12716" t="str">
        <f>INDEX(Region!$C$2:$F$2,MATCH(INDEX(Country!$C$2:$C$26,MATCH(Purchases!D12716,Country!$B$2:$B$26)), Region!$C$1:$F$1))</f>
        <v>EUROPE</v>
      </c>
      <c r="F12716" t="e">
        <f>INDEX(customers!G12716:G14215, MATCH(Purchases!C12716,customers!B12716:B14215))</f>
        <v>#N/A</v>
      </c>
      <c r="G12716" t="s">
        <v>9</v>
      </c>
      <c r="H12716">
        <v>159113.60000000001</v>
      </c>
      <c r="I12716" s="1">
        <v>35869</v>
      </c>
      <c r="J12716" t="s">
        <v>26</v>
      </c>
      <c r="K12716" t="s">
        <v>1110</v>
      </c>
      <c r="L12716">
        <v>0</v>
      </c>
      <c r="M12716" t="s">
        <v>13649</v>
      </c>
    </row>
    <row r="12717" spans="1:13" x14ac:dyDescent="0.25">
      <c r="A12717">
        <v>50852</v>
      </c>
      <c r="B12717">
        <v>1126</v>
      </c>
      <c r="C12717" t="str">
        <f>IFERROR(INDEX(customers!B12717:B14216,MATCH(Purchases!B12717,customers!A12717:A14216)), "None")</f>
        <v>None</v>
      </c>
      <c r="D12717" t="str">
        <f>INDEX(Country!$B$2:$B$26,MATCH(INDEX(customers!$D$2:$D$1501,MATCH(Purchases!B12717,customers!$A$2:$A$1501)),Country!$A$2:$A$26))</f>
        <v>INDIA</v>
      </c>
      <c r="E12717" t="str">
        <f>INDEX(Region!$C$2:$F$2,MATCH(INDEX(Country!$C$2:$C$26,MATCH(Purchases!D12717,Country!$B$2:$B$26)), Region!$C$1:$F$1))</f>
        <v>ASIA</v>
      </c>
      <c r="F12717" t="e">
        <f>INDEX(customers!G12717:G14216, MATCH(Purchases!C12717,customers!B12717:B14216))</f>
        <v>#N/A</v>
      </c>
      <c r="G12717" t="s">
        <v>9</v>
      </c>
      <c r="H12717">
        <v>151081.65</v>
      </c>
      <c r="I12717" s="1">
        <v>34863</v>
      </c>
      <c r="J12717" t="s">
        <v>31</v>
      </c>
      <c r="K12717" t="s">
        <v>1779</v>
      </c>
      <c r="L12717">
        <v>0</v>
      </c>
      <c r="M12717" t="s">
        <v>13650</v>
      </c>
    </row>
    <row r="12718" spans="1:13" x14ac:dyDescent="0.25">
      <c r="A12718">
        <v>50853</v>
      </c>
      <c r="B12718">
        <v>847</v>
      </c>
      <c r="C12718" t="str">
        <f>IFERROR(INDEX(customers!B12718:B14217,MATCH(Purchases!B12718,customers!A12718:A14217)), "None")</f>
        <v>None</v>
      </c>
      <c r="D12718" t="str">
        <f>INDEX(Country!$B$2:$B$26,MATCH(INDEX(customers!$D$2:$D$1501,MATCH(Purchases!B12718,customers!$A$2:$A$1501)),Country!$A$2:$A$26))</f>
        <v>UNITED KINGDOM</v>
      </c>
      <c r="E12718" t="str">
        <f>INDEX(Region!$C$2:$F$2,MATCH(INDEX(Country!$C$2:$C$26,MATCH(Purchases!D12718,Country!$B$2:$B$26)), Region!$C$1:$F$1))</f>
        <v>MIDDLE EAST</v>
      </c>
      <c r="F12718" t="e">
        <f>INDEX(customers!G12718:G14217, MATCH(Purchases!C12718,customers!B12718:B14217))</f>
        <v>#N/A</v>
      </c>
      <c r="G12718" t="s">
        <v>16</v>
      </c>
      <c r="H12718">
        <v>124116.91</v>
      </c>
      <c r="I12718" s="1">
        <v>34512</v>
      </c>
      <c r="J12718" t="s">
        <v>31</v>
      </c>
      <c r="K12718" t="s">
        <v>3490</v>
      </c>
      <c r="L12718">
        <v>0</v>
      </c>
      <c r="M12718" t="s">
        <v>13651</v>
      </c>
    </row>
    <row r="12719" spans="1:13" x14ac:dyDescent="0.25">
      <c r="A12719">
        <v>50854</v>
      </c>
      <c r="B12719">
        <v>1342</v>
      </c>
      <c r="C12719" t="str">
        <f>IFERROR(INDEX(customers!B12719:B14218,MATCH(Purchases!B12719,customers!A12719:A14218)), "None")</f>
        <v>None</v>
      </c>
      <c r="D12719" t="str">
        <f>INDEX(Country!$B$2:$B$26,MATCH(INDEX(customers!$D$2:$D$1501,MATCH(Purchases!B12719,customers!$A$2:$A$1501)),Country!$A$2:$A$26))</f>
        <v>MOZAMBIQUE</v>
      </c>
      <c r="E12719" t="str">
        <f>INDEX(Region!$C$2:$F$2,MATCH(INDEX(Country!$C$2:$C$26,MATCH(Purchases!D12719,Country!$B$2:$B$26)), Region!$C$1:$F$1))</f>
        <v>ASIA</v>
      </c>
      <c r="F12719" t="e">
        <f>INDEX(customers!G12719:G14218, MATCH(Purchases!C12719,customers!B12719:B14218))</f>
        <v>#N/A</v>
      </c>
      <c r="G12719" t="s">
        <v>9</v>
      </c>
      <c r="H12719">
        <v>327622.65000000002</v>
      </c>
      <c r="I12719" s="1">
        <v>35051</v>
      </c>
      <c r="J12719" t="s">
        <v>13</v>
      </c>
      <c r="K12719" t="s">
        <v>912</v>
      </c>
      <c r="L12719">
        <v>0</v>
      </c>
      <c r="M12719" t="s">
        <v>13652</v>
      </c>
    </row>
    <row r="12720" spans="1:13" x14ac:dyDescent="0.25">
      <c r="A12720">
        <v>50855</v>
      </c>
      <c r="B12720">
        <v>112</v>
      </c>
      <c r="C12720" t="str">
        <f>IFERROR(INDEX(customers!B12720:B14219,MATCH(Purchases!B12720,customers!A12720:A14219)), "None")</f>
        <v>None</v>
      </c>
      <c r="D12720" t="str">
        <f>INDEX(Country!$B$2:$B$26,MATCH(INDEX(customers!$D$2:$D$1501,MATCH(Purchases!B12720,customers!$A$2:$A$1501)),Country!$A$2:$A$26))</f>
        <v>ROMANIA</v>
      </c>
      <c r="E12720" t="str">
        <f>INDEX(Region!$C$2:$F$2,MATCH(INDEX(Country!$C$2:$C$26,MATCH(Purchases!D12720,Country!$B$2:$B$26)), Region!$C$1:$F$1))</f>
        <v>EUROPE</v>
      </c>
      <c r="F12720" t="e">
        <f>INDEX(customers!G12720:G14219, MATCH(Purchases!C12720,customers!B12720:B14219))</f>
        <v>#N/A</v>
      </c>
      <c r="G12720" t="s">
        <v>16</v>
      </c>
      <c r="H12720">
        <v>63551.13</v>
      </c>
      <c r="I12720" s="1">
        <v>33712</v>
      </c>
      <c r="J12720" t="s">
        <v>31</v>
      </c>
      <c r="K12720" t="s">
        <v>2291</v>
      </c>
      <c r="L12720">
        <v>0</v>
      </c>
      <c r="M12720" t="s">
        <v>13653</v>
      </c>
    </row>
    <row r="12721" spans="1:13" x14ac:dyDescent="0.25">
      <c r="A12721">
        <v>50880</v>
      </c>
      <c r="B12721">
        <v>1079</v>
      </c>
      <c r="C12721" t="str">
        <f>IFERROR(INDEX(customers!B12721:B14220,MATCH(Purchases!B12721,customers!A12721:A14220)), "None")</f>
        <v>None</v>
      </c>
      <c r="D12721" t="str">
        <f>INDEX(Country!$B$2:$B$26,MATCH(INDEX(customers!$D$2:$D$1501,MATCH(Purchases!B12721,customers!$A$2:$A$1501)),Country!$A$2:$A$26))</f>
        <v>ROMANIA</v>
      </c>
      <c r="E12721" t="str">
        <f>INDEX(Region!$C$2:$F$2,MATCH(INDEX(Country!$C$2:$C$26,MATCH(Purchases!D12721,Country!$B$2:$B$26)), Region!$C$1:$F$1))</f>
        <v>EUROPE</v>
      </c>
      <c r="F12721" t="e">
        <f>INDEX(customers!G12721:G14220, MATCH(Purchases!C12721,customers!B12721:B14220))</f>
        <v>#N/A</v>
      </c>
      <c r="G12721" t="s">
        <v>48</v>
      </c>
      <c r="H12721">
        <v>157936.28</v>
      </c>
      <c r="I12721" s="1">
        <v>34800</v>
      </c>
      <c r="J12721" t="s">
        <v>23</v>
      </c>
      <c r="K12721" t="s">
        <v>399</v>
      </c>
      <c r="L12721">
        <v>0</v>
      </c>
      <c r="M12721" t="s">
        <v>13654</v>
      </c>
    </row>
    <row r="12722" spans="1:13" x14ac:dyDescent="0.25">
      <c r="A12722">
        <v>50881</v>
      </c>
      <c r="B12722">
        <v>643</v>
      </c>
      <c r="C12722" t="str">
        <f>IFERROR(INDEX(customers!B12722:B14221,MATCH(Purchases!B12722,customers!A12722:A14221)), "None")</f>
        <v>None</v>
      </c>
      <c r="D12722" t="str">
        <f>INDEX(Country!$B$2:$B$26,MATCH(INDEX(customers!$D$2:$D$1501,MATCH(Purchases!B12722,customers!$A$2:$A$1501)),Country!$A$2:$A$26))</f>
        <v>ALGERIA</v>
      </c>
      <c r="E12722" t="e">
        <f>INDEX(Region!$C$2:$F$2,MATCH(INDEX(Country!$C$2:$C$26,MATCH(Purchases!D12722,Country!$B$2:$B$26)), Region!$C$1:$F$1))</f>
        <v>#N/A</v>
      </c>
      <c r="F12722" t="e">
        <f>INDEX(customers!G12722:G14221, MATCH(Purchases!C12722,customers!B12722:B14221))</f>
        <v>#N/A</v>
      </c>
      <c r="G12722" t="s">
        <v>9</v>
      </c>
      <c r="H12722">
        <v>55577.66</v>
      </c>
      <c r="I12722" s="1">
        <v>35445</v>
      </c>
      <c r="J12722" t="s">
        <v>26</v>
      </c>
      <c r="K12722" t="s">
        <v>622</v>
      </c>
      <c r="L12722">
        <v>0</v>
      </c>
      <c r="M12722" t="s">
        <v>13655</v>
      </c>
    </row>
    <row r="12723" spans="1:13" x14ac:dyDescent="0.25">
      <c r="A12723">
        <v>50882</v>
      </c>
      <c r="B12723">
        <v>577</v>
      </c>
      <c r="C12723" t="str">
        <f>IFERROR(INDEX(customers!B12723:B14222,MATCH(Purchases!B12723,customers!A12723:A14222)), "None")</f>
        <v>None</v>
      </c>
      <c r="D12723" t="str">
        <f>INDEX(Country!$B$2:$B$26,MATCH(INDEX(customers!$D$2:$D$1501,MATCH(Purchases!B12723,customers!$A$2:$A$1501)),Country!$A$2:$A$26))</f>
        <v>KENYA</v>
      </c>
      <c r="E12723" t="str">
        <f>INDEX(Region!$C$2:$F$2,MATCH(INDEX(Country!$C$2:$C$26,MATCH(Purchases!D12723,Country!$B$2:$B$26)), Region!$C$1:$F$1))</f>
        <v>ASIA</v>
      </c>
      <c r="F12723" t="e">
        <f>INDEX(customers!G12723:G14222, MATCH(Purchases!C12723,customers!B12723:B14222))</f>
        <v>#N/A</v>
      </c>
      <c r="G12723" t="s">
        <v>16</v>
      </c>
      <c r="H12723">
        <v>156816.51</v>
      </c>
      <c r="I12723" s="1">
        <v>34213</v>
      </c>
      <c r="J12723" t="s">
        <v>26</v>
      </c>
      <c r="K12723" t="s">
        <v>954</v>
      </c>
      <c r="L12723">
        <v>0</v>
      </c>
      <c r="M12723" t="s">
        <v>13656</v>
      </c>
    </row>
    <row r="12724" spans="1:13" x14ac:dyDescent="0.25">
      <c r="A12724">
        <v>50883</v>
      </c>
      <c r="B12724">
        <v>881</v>
      </c>
      <c r="C12724" t="str">
        <f>IFERROR(INDEX(customers!B12724:B14223,MATCH(Purchases!B12724,customers!A12724:A14223)), "None")</f>
        <v>None</v>
      </c>
      <c r="D12724" t="str">
        <f>INDEX(Country!$B$2:$B$26,MATCH(INDEX(customers!$D$2:$D$1501,MATCH(Purchases!B12724,customers!$A$2:$A$1501)),Country!$A$2:$A$26))</f>
        <v>EGYPT</v>
      </c>
      <c r="E12724" t="str">
        <f>INDEX(Region!$C$2:$F$2,MATCH(INDEX(Country!$C$2:$C$26,MATCH(Purchases!D12724,Country!$B$2:$B$26)), Region!$C$1:$F$1))</f>
        <v>MIDDLE EAST</v>
      </c>
      <c r="F12724" t="e">
        <f>INDEX(customers!G12724:G14223, MATCH(Purchases!C12724,customers!B12724:B14223))</f>
        <v>#N/A</v>
      </c>
      <c r="G12724" t="s">
        <v>16</v>
      </c>
      <c r="H12724">
        <v>143221</v>
      </c>
      <c r="I12724" s="1">
        <v>33757</v>
      </c>
      <c r="J12724" t="s">
        <v>10</v>
      </c>
      <c r="K12724" t="s">
        <v>835</v>
      </c>
      <c r="L12724">
        <v>0</v>
      </c>
      <c r="M12724" t="s">
        <v>13657</v>
      </c>
    </row>
    <row r="12725" spans="1:13" x14ac:dyDescent="0.25">
      <c r="A12725">
        <v>50884</v>
      </c>
      <c r="B12725">
        <v>101</v>
      </c>
      <c r="C12725" t="str">
        <f>IFERROR(INDEX(customers!B12725:B14224,MATCH(Purchases!B12725,customers!A12725:A14224)), "None")</f>
        <v>None</v>
      </c>
      <c r="D12725" t="str">
        <f>INDEX(Country!$B$2:$B$26,MATCH(INDEX(customers!$D$2:$D$1501,MATCH(Purchases!B12725,customers!$A$2:$A$1501)),Country!$A$2:$A$26))</f>
        <v>BRAZIL</v>
      </c>
      <c r="E12725" t="str">
        <f>INDEX(Region!$C$2:$F$2,MATCH(INDEX(Country!$C$2:$C$26,MATCH(Purchases!D12725,Country!$B$2:$B$26)), Region!$C$1:$F$1))</f>
        <v>AMERICA</v>
      </c>
      <c r="F12725" t="e">
        <f>INDEX(customers!G12725:G14224, MATCH(Purchases!C12725,customers!B12725:B14224))</f>
        <v>#N/A</v>
      </c>
      <c r="G12725" t="s">
        <v>9</v>
      </c>
      <c r="H12725">
        <v>185546.78</v>
      </c>
      <c r="I12725" s="1">
        <v>36006</v>
      </c>
      <c r="J12725" t="s">
        <v>13</v>
      </c>
      <c r="K12725" t="s">
        <v>1804</v>
      </c>
      <c r="L12725">
        <v>0</v>
      </c>
      <c r="M12725" t="s">
        <v>13658</v>
      </c>
    </row>
    <row r="12726" spans="1:13" x14ac:dyDescent="0.25">
      <c r="A12726">
        <v>50885</v>
      </c>
      <c r="B12726">
        <v>811</v>
      </c>
      <c r="C12726" t="str">
        <f>IFERROR(INDEX(customers!B12726:B14225,MATCH(Purchases!B12726,customers!A12726:A14225)), "None")</f>
        <v>None</v>
      </c>
      <c r="D12726" t="str">
        <f>INDEX(Country!$B$2:$B$26,MATCH(INDEX(customers!$D$2:$D$1501,MATCH(Purchases!B12726,customers!$A$2:$A$1501)),Country!$A$2:$A$26))</f>
        <v>MOROCCO</v>
      </c>
      <c r="E12726" t="str">
        <f>INDEX(Region!$C$2:$F$2,MATCH(INDEX(Country!$C$2:$C$26,MATCH(Purchases!D12726,Country!$B$2:$B$26)), Region!$C$1:$F$1))</f>
        <v>ASIA</v>
      </c>
      <c r="F12726" t="e">
        <f>INDEX(customers!G12726:G14225, MATCH(Purchases!C12726,customers!B12726:B14225))</f>
        <v>#N/A</v>
      </c>
      <c r="G12726" t="s">
        <v>16</v>
      </c>
      <c r="H12726">
        <v>81633.3</v>
      </c>
      <c r="I12726" s="1">
        <v>34618</v>
      </c>
      <c r="J12726" t="s">
        <v>13</v>
      </c>
      <c r="K12726" t="s">
        <v>150</v>
      </c>
      <c r="L12726">
        <v>0</v>
      </c>
      <c r="M12726" t="s">
        <v>13659</v>
      </c>
    </row>
    <row r="12727" spans="1:13" x14ac:dyDescent="0.25">
      <c r="A12727">
        <v>50886</v>
      </c>
      <c r="B12727">
        <v>1460</v>
      </c>
      <c r="C12727" t="str">
        <f>IFERROR(INDEX(customers!B12727:B14226,MATCH(Purchases!B12727,customers!A12727:A14226)), "None")</f>
        <v>None</v>
      </c>
      <c r="D12727" t="str">
        <f>INDEX(Country!$B$2:$B$26,MATCH(INDEX(customers!$D$2:$D$1501,MATCH(Purchases!B12727,customers!$A$2:$A$1501)),Country!$A$2:$A$26))</f>
        <v>SAUDI ARABIA</v>
      </c>
      <c r="E12727" t="str">
        <f>INDEX(Region!$C$2:$F$2,MATCH(INDEX(Country!$C$2:$C$26,MATCH(Purchases!D12727,Country!$B$2:$B$26)), Region!$C$1:$F$1))</f>
        <v>MIDDLE EAST</v>
      </c>
      <c r="F12727" t="e">
        <f>INDEX(customers!G12727:G14226, MATCH(Purchases!C12727,customers!B12727:B14226))</f>
        <v>#N/A</v>
      </c>
      <c r="G12727" t="s">
        <v>9</v>
      </c>
      <c r="H12727">
        <v>140268.66</v>
      </c>
      <c r="I12727" s="1">
        <v>35913</v>
      </c>
      <c r="J12727" t="s">
        <v>26</v>
      </c>
      <c r="K12727" t="s">
        <v>1314</v>
      </c>
      <c r="L12727">
        <v>0</v>
      </c>
      <c r="M12727" t="s">
        <v>13660</v>
      </c>
    </row>
    <row r="12728" spans="1:13" x14ac:dyDescent="0.25">
      <c r="A12728">
        <v>50887</v>
      </c>
      <c r="B12728">
        <v>973</v>
      </c>
      <c r="C12728" t="str">
        <f>IFERROR(INDEX(customers!B12728:B14227,MATCH(Purchases!B12728,customers!A12728:A14227)), "None")</f>
        <v>None</v>
      </c>
      <c r="D12728" t="str">
        <f>INDEX(Country!$B$2:$B$26,MATCH(INDEX(customers!$D$2:$D$1501,MATCH(Purchases!B12728,customers!$A$2:$A$1501)),Country!$A$2:$A$26))</f>
        <v>ALGERIA</v>
      </c>
      <c r="E12728" t="e">
        <f>INDEX(Region!$C$2:$F$2,MATCH(INDEX(Country!$C$2:$C$26,MATCH(Purchases!D12728,Country!$B$2:$B$26)), Region!$C$1:$F$1))</f>
        <v>#N/A</v>
      </c>
      <c r="F12728" t="e">
        <f>INDEX(customers!G12728:G14227, MATCH(Purchases!C12728,customers!B12728:B14227))</f>
        <v>#N/A</v>
      </c>
      <c r="G12728" t="s">
        <v>16</v>
      </c>
      <c r="H12728">
        <v>136769.06</v>
      </c>
      <c r="I12728" s="1">
        <v>34123</v>
      </c>
      <c r="J12728" t="s">
        <v>10</v>
      </c>
      <c r="K12728" t="s">
        <v>225</v>
      </c>
      <c r="L12728">
        <v>0</v>
      </c>
      <c r="M12728" t="s">
        <v>13661</v>
      </c>
    </row>
    <row r="12729" spans="1:13" x14ac:dyDescent="0.25">
      <c r="A12729">
        <v>50912</v>
      </c>
      <c r="B12729">
        <v>1087</v>
      </c>
      <c r="C12729" t="str">
        <f>IFERROR(INDEX(customers!B12729:B14228,MATCH(Purchases!B12729,customers!A12729:A14228)), "None")</f>
        <v>None</v>
      </c>
      <c r="D12729" t="str">
        <f>INDEX(Country!$B$2:$B$26,MATCH(INDEX(customers!$D$2:$D$1501,MATCH(Purchases!B12729,customers!$A$2:$A$1501)),Country!$A$2:$A$26))</f>
        <v>VIETNAM</v>
      </c>
      <c r="E12729" t="str">
        <f>INDEX(Region!$C$2:$F$2,MATCH(INDEX(Country!$C$2:$C$26,MATCH(Purchases!D12729,Country!$B$2:$B$26)), Region!$C$1:$F$1))</f>
        <v>ASIA</v>
      </c>
      <c r="F12729" t="e">
        <f>INDEX(customers!G12729:G14228, MATCH(Purchases!C12729,customers!B12729:B14228))</f>
        <v>#N/A</v>
      </c>
      <c r="G12729" t="s">
        <v>9</v>
      </c>
      <c r="H12729">
        <v>176693.74</v>
      </c>
      <c r="I12729" s="1">
        <v>35091</v>
      </c>
      <c r="J12729" t="s">
        <v>31</v>
      </c>
      <c r="K12729" t="s">
        <v>1227</v>
      </c>
      <c r="L12729">
        <v>0</v>
      </c>
      <c r="M12729" t="s">
        <v>13662</v>
      </c>
    </row>
    <row r="12730" spans="1:13" x14ac:dyDescent="0.25">
      <c r="A12730">
        <v>50913</v>
      </c>
      <c r="B12730">
        <v>218</v>
      </c>
      <c r="C12730" t="str">
        <f>IFERROR(INDEX(customers!B12730:B14229,MATCH(Purchases!B12730,customers!A12730:A14229)), "None")</f>
        <v>None</v>
      </c>
      <c r="D12730" t="str">
        <f>INDEX(Country!$B$2:$B$26,MATCH(INDEX(customers!$D$2:$D$1501,MATCH(Purchases!B12730,customers!$A$2:$A$1501)),Country!$A$2:$A$26))</f>
        <v>EGYPT</v>
      </c>
      <c r="E12730" t="str">
        <f>INDEX(Region!$C$2:$F$2,MATCH(INDEX(Country!$C$2:$C$26,MATCH(Purchases!D12730,Country!$B$2:$B$26)), Region!$C$1:$F$1))</f>
        <v>MIDDLE EAST</v>
      </c>
      <c r="F12730" t="e">
        <f>INDEX(customers!G12730:G14229, MATCH(Purchases!C12730,customers!B12730:B14229))</f>
        <v>#N/A</v>
      </c>
      <c r="G12730" t="s">
        <v>9</v>
      </c>
      <c r="H12730">
        <v>226921.02</v>
      </c>
      <c r="I12730" s="1">
        <v>35482</v>
      </c>
      <c r="J12730" t="s">
        <v>13</v>
      </c>
      <c r="K12730" t="s">
        <v>659</v>
      </c>
      <c r="L12730">
        <v>0</v>
      </c>
      <c r="M12730" t="s">
        <v>13663</v>
      </c>
    </row>
    <row r="12731" spans="1:13" x14ac:dyDescent="0.25">
      <c r="A12731">
        <v>50914</v>
      </c>
      <c r="B12731">
        <v>614</v>
      </c>
      <c r="C12731" t="str">
        <f>IFERROR(INDEX(customers!B12731:B14230,MATCH(Purchases!B12731,customers!A12731:A14230)), "None")</f>
        <v>None</v>
      </c>
      <c r="D12731" t="str">
        <f>INDEX(Country!$B$2:$B$26,MATCH(INDEX(customers!$D$2:$D$1501,MATCH(Purchases!B12731,customers!$A$2:$A$1501)),Country!$A$2:$A$26))</f>
        <v>CHINA</v>
      </c>
      <c r="E12731" t="str">
        <f>INDEX(Region!$C$2:$F$2,MATCH(INDEX(Country!$C$2:$C$26,MATCH(Purchases!D12731,Country!$B$2:$B$26)), Region!$C$1:$F$1))</f>
        <v>AMERICA</v>
      </c>
      <c r="F12731" t="e">
        <f>INDEX(customers!G12731:G14230, MATCH(Purchases!C12731,customers!B12731:B14230))</f>
        <v>#N/A</v>
      </c>
      <c r="G12731" t="s">
        <v>16</v>
      </c>
      <c r="H12731">
        <v>289485.57</v>
      </c>
      <c r="I12731" s="1">
        <v>33789</v>
      </c>
      <c r="J12731" t="s">
        <v>13</v>
      </c>
      <c r="K12731" t="s">
        <v>751</v>
      </c>
      <c r="L12731">
        <v>0</v>
      </c>
      <c r="M12731" t="s">
        <v>13664</v>
      </c>
    </row>
    <row r="12732" spans="1:13" x14ac:dyDescent="0.25">
      <c r="A12732">
        <v>50915</v>
      </c>
      <c r="B12732">
        <v>440</v>
      </c>
      <c r="C12732" t="str">
        <f>IFERROR(INDEX(customers!B12732:B14231,MATCH(Purchases!B12732,customers!A12732:A14231)), "None")</f>
        <v>None</v>
      </c>
      <c r="D12732" t="str">
        <f>INDEX(Country!$B$2:$B$26,MATCH(INDEX(customers!$D$2:$D$1501,MATCH(Purchases!B12732,customers!$A$2:$A$1501)),Country!$A$2:$A$26))</f>
        <v>CANADA</v>
      </c>
      <c r="E12732" t="str">
        <f>INDEX(Region!$C$2:$F$2,MATCH(INDEX(Country!$C$2:$C$26,MATCH(Purchases!D12732,Country!$B$2:$B$26)), Region!$C$1:$F$1))</f>
        <v>AMERICA</v>
      </c>
      <c r="F12732" t="e">
        <f>INDEX(customers!G12732:G14231, MATCH(Purchases!C12732,customers!B12732:B14231))</f>
        <v>#N/A</v>
      </c>
      <c r="G12732" t="s">
        <v>9</v>
      </c>
      <c r="H12732">
        <v>53761.05</v>
      </c>
      <c r="I12732" s="1">
        <v>35190</v>
      </c>
      <c r="J12732" t="s">
        <v>10</v>
      </c>
      <c r="K12732" t="s">
        <v>4624</v>
      </c>
      <c r="L12732">
        <v>0</v>
      </c>
      <c r="M12732" t="s">
        <v>13665</v>
      </c>
    </row>
    <row r="12733" spans="1:13" x14ac:dyDescent="0.25">
      <c r="A12733">
        <v>50916</v>
      </c>
      <c r="B12733">
        <v>448</v>
      </c>
      <c r="C12733" t="str">
        <f>IFERROR(INDEX(customers!B12733:B14232,MATCH(Purchases!B12733,customers!A12733:A14232)), "None")</f>
        <v>None</v>
      </c>
      <c r="D12733" t="str">
        <f>INDEX(Country!$B$2:$B$26,MATCH(INDEX(customers!$D$2:$D$1501,MATCH(Purchases!B12733,customers!$A$2:$A$1501)),Country!$A$2:$A$26))</f>
        <v>UNITED STATES</v>
      </c>
      <c r="E12733" t="str">
        <f>INDEX(Region!$C$2:$F$2,MATCH(INDEX(Country!$C$2:$C$26,MATCH(Purchases!D12733,Country!$B$2:$B$26)), Region!$C$1:$F$1))</f>
        <v>MIDDLE EAST</v>
      </c>
      <c r="F12733" t="e">
        <f>INDEX(customers!G12733:G14232, MATCH(Purchases!C12733,customers!B12733:B14232))</f>
        <v>#N/A</v>
      </c>
      <c r="G12733" t="s">
        <v>16</v>
      </c>
      <c r="H12733">
        <v>106391.42</v>
      </c>
      <c r="I12733" s="1">
        <v>34549</v>
      </c>
      <c r="J12733" t="s">
        <v>31</v>
      </c>
      <c r="K12733" t="s">
        <v>32</v>
      </c>
      <c r="L12733">
        <v>0</v>
      </c>
      <c r="M12733" t="s">
        <v>13666</v>
      </c>
    </row>
    <row r="12734" spans="1:13" x14ac:dyDescent="0.25">
      <c r="A12734">
        <v>50917</v>
      </c>
      <c r="B12734">
        <v>490</v>
      </c>
      <c r="C12734" t="str">
        <f>IFERROR(INDEX(customers!B12734:B14233,MATCH(Purchases!B12734,customers!A12734:A14233)), "None")</f>
        <v>None</v>
      </c>
      <c r="D12734" t="str">
        <f>INDEX(Country!$B$2:$B$26,MATCH(INDEX(customers!$D$2:$D$1501,MATCH(Purchases!B12734,customers!$A$2:$A$1501)),Country!$A$2:$A$26))</f>
        <v>RUSSIA</v>
      </c>
      <c r="E12734" t="str">
        <f>INDEX(Region!$C$2:$F$2,MATCH(INDEX(Country!$C$2:$C$26,MATCH(Purchases!D12734,Country!$B$2:$B$26)), Region!$C$1:$F$1))</f>
        <v>EUROPE</v>
      </c>
      <c r="F12734" t="e">
        <f>INDEX(customers!G12734:G14233, MATCH(Purchases!C12734,customers!B12734:B14233))</f>
        <v>#N/A</v>
      </c>
      <c r="G12734" t="s">
        <v>16</v>
      </c>
      <c r="H12734">
        <v>99476.73</v>
      </c>
      <c r="I12734" s="1">
        <v>34537</v>
      </c>
      <c r="J12734" t="s">
        <v>10</v>
      </c>
      <c r="K12734" t="s">
        <v>176</v>
      </c>
      <c r="L12734">
        <v>0</v>
      </c>
      <c r="M12734" t="s">
        <v>13667</v>
      </c>
    </row>
    <row r="12735" spans="1:13" x14ac:dyDescent="0.25">
      <c r="A12735">
        <v>50918</v>
      </c>
      <c r="B12735">
        <v>1255</v>
      </c>
      <c r="C12735" t="str">
        <f>IFERROR(INDEX(customers!B12735:B14234,MATCH(Purchases!B12735,customers!A12735:A14234)), "None")</f>
        <v>None</v>
      </c>
      <c r="D12735" t="str">
        <f>INDEX(Country!$B$2:$B$26,MATCH(INDEX(customers!$D$2:$D$1501,MATCH(Purchases!B12735,customers!$A$2:$A$1501)),Country!$A$2:$A$26))</f>
        <v>KENYA</v>
      </c>
      <c r="E12735" t="str">
        <f>INDEX(Region!$C$2:$F$2,MATCH(INDEX(Country!$C$2:$C$26,MATCH(Purchases!D12735,Country!$B$2:$B$26)), Region!$C$1:$F$1))</f>
        <v>ASIA</v>
      </c>
      <c r="F12735" t="e">
        <f>INDEX(customers!G12735:G14234, MATCH(Purchases!C12735,customers!B12735:B14234))</f>
        <v>#N/A</v>
      </c>
      <c r="G12735" t="s">
        <v>16</v>
      </c>
      <c r="H12735">
        <v>211062.32</v>
      </c>
      <c r="I12735" s="1">
        <v>34308</v>
      </c>
      <c r="J12735" t="s">
        <v>13</v>
      </c>
      <c r="K12735" t="s">
        <v>278</v>
      </c>
      <c r="L12735">
        <v>0</v>
      </c>
      <c r="M12735" t="s">
        <v>13668</v>
      </c>
    </row>
    <row r="12736" spans="1:13" x14ac:dyDescent="0.25">
      <c r="A12736">
        <v>50919</v>
      </c>
      <c r="B12736">
        <v>1198</v>
      </c>
      <c r="C12736" t="str">
        <f>IFERROR(INDEX(customers!B12736:B14235,MATCH(Purchases!B12736,customers!A12736:A14235)), "None")</f>
        <v>None</v>
      </c>
      <c r="D12736" t="str">
        <f>INDEX(Country!$B$2:$B$26,MATCH(INDEX(customers!$D$2:$D$1501,MATCH(Purchases!B12736,customers!$A$2:$A$1501)),Country!$A$2:$A$26))</f>
        <v>CHINA</v>
      </c>
      <c r="E12736" t="str">
        <f>INDEX(Region!$C$2:$F$2,MATCH(INDEX(Country!$C$2:$C$26,MATCH(Purchases!D12736,Country!$B$2:$B$26)), Region!$C$1:$F$1))</f>
        <v>AMERICA</v>
      </c>
      <c r="F12736" t="e">
        <f>INDEX(customers!G12736:G14235, MATCH(Purchases!C12736,customers!B12736:B14235))</f>
        <v>#N/A</v>
      </c>
      <c r="G12736" t="s">
        <v>9</v>
      </c>
      <c r="H12736">
        <v>130012.36</v>
      </c>
      <c r="I12736" s="1">
        <v>34884</v>
      </c>
      <c r="J12736" t="s">
        <v>13</v>
      </c>
      <c r="K12736" t="s">
        <v>694</v>
      </c>
      <c r="L12736">
        <v>0</v>
      </c>
      <c r="M12736" t="s">
        <v>13669</v>
      </c>
    </row>
    <row r="12737" spans="1:13" x14ac:dyDescent="0.25">
      <c r="A12737">
        <v>50944</v>
      </c>
      <c r="B12737">
        <v>578</v>
      </c>
      <c r="C12737" t="str">
        <f>IFERROR(INDEX(customers!B12737:B14236,MATCH(Purchases!B12737,customers!A12737:A14236)), "None")</f>
        <v>None</v>
      </c>
      <c r="D12737" t="str">
        <f>INDEX(Country!$B$2:$B$26,MATCH(INDEX(customers!$D$2:$D$1501,MATCH(Purchases!B12737,customers!$A$2:$A$1501)),Country!$A$2:$A$26))</f>
        <v>KENYA</v>
      </c>
      <c r="E12737" t="str">
        <f>INDEX(Region!$C$2:$F$2,MATCH(INDEX(Country!$C$2:$C$26,MATCH(Purchases!D12737,Country!$B$2:$B$26)), Region!$C$1:$F$1))</f>
        <v>ASIA</v>
      </c>
      <c r="F12737" t="e">
        <f>INDEX(customers!G12737:G14236, MATCH(Purchases!C12737,customers!B12737:B14236))</f>
        <v>#N/A</v>
      </c>
      <c r="G12737" t="s">
        <v>9</v>
      </c>
      <c r="H12737">
        <v>248268.22</v>
      </c>
      <c r="I12737" s="1">
        <v>35975</v>
      </c>
      <c r="J12737" t="s">
        <v>26</v>
      </c>
      <c r="K12737" t="s">
        <v>938</v>
      </c>
      <c r="L12737">
        <v>0</v>
      </c>
      <c r="M12737" t="s">
        <v>13670</v>
      </c>
    </row>
    <row r="12738" spans="1:13" x14ac:dyDescent="0.25">
      <c r="A12738">
        <v>50945</v>
      </c>
      <c r="B12738">
        <v>1223</v>
      </c>
      <c r="C12738" t="str">
        <f>IFERROR(INDEX(customers!B12738:B14237,MATCH(Purchases!B12738,customers!A12738:A14237)), "None")</f>
        <v>None</v>
      </c>
      <c r="D12738" t="str">
        <f>INDEX(Country!$B$2:$B$26,MATCH(INDEX(customers!$D$2:$D$1501,MATCH(Purchases!B12738,customers!$A$2:$A$1501)),Country!$A$2:$A$26))</f>
        <v>IRAQ</v>
      </c>
      <c r="E12738" t="str">
        <f>INDEX(Region!$C$2:$F$2,MATCH(INDEX(Country!$C$2:$C$26,MATCH(Purchases!D12738,Country!$B$2:$B$26)), Region!$C$1:$F$1))</f>
        <v>MIDDLE EAST</v>
      </c>
      <c r="F12738" t="e">
        <f>INDEX(customers!G12738:G14237, MATCH(Purchases!C12738,customers!B12738:B14237))</f>
        <v>#N/A</v>
      </c>
      <c r="G12738" t="s">
        <v>16</v>
      </c>
      <c r="H12738">
        <v>107282.48</v>
      </c>
      <c r="I12738" s="1">
        <v>34707</v>
      </c>
      <c r="J12738" t="s">
        <v>13</v>
      </c>
      <c r="K12738" t="s">
        <v>76</v>
      </c>
      <c r="L12738">
        <v>0</v>
      </c>
      <c r="M12738" t="s">
        <v>13671</v>
      </c>
    </row>
    <row r="12739" spans="1:13" x14ac:dyDescent="0.25">
      <c r="A12739">
        <v>50946</v>
      </c>
      <c r="B12739">
        <v>125</v>
      </c>
      <c r="C12739" t="str">
        <f>IFERROR(INDEX(customers!B12739:B14238,MATCH(Purchases!B12739,customers!A12739:A14238)), "None")</f>
        <v>None</v>
      </c>
      <c r="D12739" t="str">
        <f>INDEX(Country!$B$2:$B$26,MATCH(INDEX(customers!$D$2:$D$1501,MATCH(Purchases!B12739,customers!$A$2:$A$1501)),Country!$A$2:$A$26))</f>
        <v>ROMANIA</v>
      </c>
      <c r="E12739" t="str">
        <f>INDEX(Region!$C$2:$F$2,MATCH(INDEX(Country!$C$2:$C$26,MATCH(Purchases!D12739,Country!$B$2:$B$26)), Region!$C$1:$F$1))</f>
        <v>EUROPE</v>
      </c>
      <c r="F12739" t="e">
        <f>INDEX(customers!G12739:G14238, MATCH(Purchases!C12739,customers!B12739:B14238))</f>
        <v>#N/A</v>
      </c>
      <c r="G12739" t="s">
        <v>9</v>
      </c>
      <c r="H12739">
        <v>94075.83</v>
      </c>
      <c r="I12739" s="1">
        <v>35954</v>
      </c>
      <c r="J12739" t="s">
        <v>13</v>
      </c>
      <c r="K12739" t="s">
        <v>3133</v>
      </c>
      <c r="L12739">
        <v>0</v>
      </c>
      <c r="M12739" t="s">
        <v>13672</v>
      </c>
    </row>
    <row r="12740" spans="1:13" x14ac:dyDescent="0.25">
      <c r="A12740">
        <v>50947</v>
      </c>
      <c r="B12740">
        <v>983</v>
      </c>
      <c r="C12740" t="str">
        <f>IFERROR(INDEX(customers!B12740:B14239,MATCH(Purchases!B12740,customers!A12740:A14239)), "None")</f>
        <v>None</v>
      </c>
      <c r="D12740" t="str">
        <f>INDEX(Country!$B$2:$B$26,MATCH(INDEX(customers!$D$2:$D$1501,MATCH(Purchases!B12740,customers!$A$2:$A$1501)),Country!$A$2:$A$26))</f>
        <v>GERMANY</v>
      </c>
      <c r="E12740" t="str">
        <f>INDEX(Region!$C$2:$F$2,MATCH(INDEX(Country!$C$2:$C$26,MATCH(Purchases!D12740,Country!$B$2:$B$26)), Region!$C$1:$F$1))</f>
        <v>EUROPE</v>
      </c>
      <c r="F12740" t="e">
        <f>INDEX(customers!G12740:G14239, MATCH(Purchases!C12740,customers!B12740:B14239))</f>
        <v>#N/A</v>
      </c>
      <c r="G12740" t="s">
        <v>9</v>
      </c>
      <c r="H12740">
        <v>211668.37</v>
      </c>
      <c r="I12740" s="1">
        <v>35105</v>
      </c>
      <c r="J12740" t="s">
        <v>10</v>
      </c>
      <c r="K12740" t="s">
        <v>164</v>
      </c>
      <c r="L12740">
        <v>0</v>
      </c>
      <c r="M12740" t="s">
        <v>13673</v>
      </c>
    </row>
    <row r="12741" spans="1:13" x14ac:dyDescent="0.25">
      <c r="A12741">
        <v>50948</v>
      </c>
      <c r="B12741">
        <v>1081</v>
      </c>
      <c r="C12741" t="str">
        <f>IFERROR(INDEX(customers!B12741:B14240,MATCH(Purchases!B12741,customers!A12741:A14240)), "None")</f>
        <v>None</v>
      </c>
      <c r="D12741" t="str">
        <f>INDEX(Country!$B$2:$B$26,MATCH(INDEX(customers!$D$2:$D$1501,MATCH(Purchases!B12741,customers!$A$2:$A$1501)),Country!$A$2:$A$26))</f>
        <v>JAPAN</v>
      </c>
      <c r="E12741" t="str">
        <f>INDEX(Region!$C$2:$F$2,MATCH(INDEX(Country!$C$2:$C$26,MATCH(Purchases!D12741,Country!$B$2:$B$26)), Region!$C$1:$F$1))</f>
        <v>ASIA</v>
      </c>
      <c r="F12741" t="e">
        <f>INDEX(customers!G12741:G14240, MATCH(Purchases!C12741,customers!B12741:B14240))</f>
        <v>#N/A</v>
      </c>
      <c r="G12741" t="s">
        <v>16</v>
      </c>
      <c r="H12741">
        <v>69816.570000000007</v>
      </c>
      <c r="I12741" s="1">
        <v>34532</v>
      </c>
      <c r="J12741" t="s">
        <v>10</v>
      </c>
      <c r="K12741" t="s">
        <v>1019</v>
      </c>
      <c r="L12741">
        <v>0</v>
      </c>
      <c r="M12741" t="s">
        <v>13674</v>
      </c>
    </row>
    <row r="12742" spans="1:13" x14ac:dyDescent="0.25">
      <c r="A12742">
        <v>50949</v>
      </c>
      <c r="B12742">
        <v>700</v>
      </c>
      <c r="C12742" t="str">
        <f>IFERROR(INDEX(customers!B12742:B14241,MATCH(Purchases!B12742,customers!A12742:A14241)), "None")</f>
        <v>None</v>
      </c>
      <c r="D12742" t="str">
        <f>INDEX(Country!$B$2:$B$26,MATCH(INDEX(customers!$D$2:$D$1501,MATCH(Purchases!B12742,customers!$A$2:$A$1501)),Country!$A$2:$A$26))</f>
        <v>ALGERIA</v>
      </c>
      <c r="E12742" t="e">
        <f>INDEX(Region!$C$2:$F$2,MATCH(INDEX(Country!$C$2:$C$26,MATCH(Purchases!D12742,Country!$B$2:$B$26)), Region!$C$1:$F$1))</f>
        <v>#N/A</v>
      </c>
      <c r="F12742" t="e">
        <f>INDEX(customers!G12742:G14241, MATCH(Purchases!C12742,customers!B12742:B14241))</f>
        <v>#N/A</v>
      </c>
      <c r="G12742" t="s">
        <v>16</v>
      </c>
      <c r="H12742">
        <v>118734.44</v>
      </c>
      <c r="I12742" s="1">
        <v>34735</v>
      </c>
      <c r="J12742" t="s">
        <v>31</v>
      </c>
      <c r="K12742" t="s">
        <v>1481</v>
      </c>
      <c r="L12742">
        <v>0</v>
      </c>
      <c r="M12742" t="s">
        <v>13675</v>
      </c>
    </row>
    <row r="12743" spans="1:13" x14ac:dyDescent="0.25">
      <c r="A12743">
        <v>50950</v>
      </c>
      <c r="B12743">
        <v>1088</v>
      </c>
      <c r="C12743" t="str">
        <f>IFERROR(INDEX(customers!B12743:B14242,MATCH(Purchases!B12743,customers!A12743:A14242)), "None")</f>
        <v>None</v>
      </c>
      <c r="D12743" t="str">
        <f>INDEX(Country!$B$2:$B$26,MATCH(INDEX(customers!$D$2:$D$1501,MATCH(Purchases!B12743,customers!$A$2:$A$1501)),Country!$A$2:$A$26))</f>
        <v>RUSSIA</v>
      </c>
      <c r="E12743" t="str">
        <f>INDEX(Region!$C$2:$F$2,MATCH(INDEX(Country!$C$2:$C$26,MATCH(Purchases!D12743,Country!$B$2:$B$26)), Region!$C$1:$F$1))</f>
        <v>EUROPE</v>
      </c>
      <c r="F12743" t="e">
        <f>INDEX(customers!G12743:G14242, MATCH(Purchases!C12743,customers!B12743:B14242))</f>
        <v>#N/A</v>
      </c>
      <c r="G12743" t="s">
        <v>16</v>
      </c>
      <c r="H12743">
        <v>200534.88</v>
      </c>
      <c r="I12743" s="1">
        <v>33969</v>
      </c>
      <c r="J12743" t="s">
        <v>23</v>
      </c>
      <c r="K12743" t="s">
        <v>348</v>
      </c>
      <c r="L12743">
        <v>0</v>
      </c>
      <c r="M12743" t="s">
        <v>13676</v>
      </c>
    </row>
    <row r="12744" spans="1:13" x14ac:dyDescent="0.25">
      <c r="A12744">
        <v>50951</v>
      </c>
      <c r="B12744">
        <v>586</v>
      </c>
      <c r="C12744" t="str">
        <f>IFERROR(INDEX(customers!B12744:B14243,MATCH(Purchases!B12744,customers!A12744:A14243)), "None")</f>
        <v>None</v>
      </c>
      <c r="D12744" t="str">
        <f>INDEX(Country!$B$2:$B$26,MATCH(INDEX(customers!$D$2:$D$1501,MATCH(Purchases!B12744,customers!$A$2:$A$1501)),Country!$A$2:$A$26))</f>
        <v>IRAQ</v>
      </c>
      <c r="E12744" t="str">
        <f>INDEX(Region!$C$2:$F$2,MATCH(INDEX(Country!$C$2:$C$26,MATCH(Purchases!D12744,Country!$B$2:$B$26)), Region!$C$1:$F$1))</f>
        <v>MIDDLE EAST</v>
      </c>
      <c r="F12744" t="e">
        <f>INDEX(customers!G12744:G14243, MATCH(Purchases!C12744,customers!B12744:B14243))</f>
        <v>#N/A</v>
      </c>
      <c r="G12744" t="s">
        <v>16</v>
      </c>
      <c r="H12744">
        <v>129605.74</v>
      </c>
      <c r="I12744" s="1">
        <v>33689</v>
      </c>
      <c r="J12744" t="s">
        <v>31</v>
      </c>
      <c r="K12744" t="s">
        <v>915</v>
      </c>
      <c r="L12744">
        <v>0</v>
      </c>
      <c r="M12744" t="s">
        <v>13677</v>
      </c>
    </row>
    <row r="12745" spans="1:13" x14ac:dyDescent="0.25">
      <c r="A12745">
        <v>50976</v>
      </c>
      <c r="B12745">
        <v>1241</v>
      </c>
      <c r="C12745" t="str">
        <f>IFERROR(INDEX(customers!B12745:B14244,MATCH(Purchases!B12745,customers!A12745:A14244)), "None")</f>
        <v>None</v>
      </c>
      <c r="D12745" t="str">
        <f>INDEX(Country!$B$2:$B$26,MATCH(INDEX(customers!$D$2:$D$1501,MATCH(Purchases!B12745,customers!$A$2:$A$1501)),Country!$A$2:$A$26))</f>
        <v>CANADA</v>
      </c>
      <c r="E12745" t="str">
        <f>INDEX(Region!$C$2:$F$2,MATCH(INDEX(Country!$C$2:$C$26,MATCH(Purchases!D12745,Country!$B$2:$B$26)), Region!$C$1:$F$1))</f>
        <v>AMERICA</v>
      </c>
      <c r="F12745" t="e">
        <f>INDEX(customers!G12745:G14244, MATCH(Purchases!C12745,customers!B12745:B14244))</f>
        <v>#N/A</v>
      </c>
      <c r="G12745" t="s">
        <v>16</v>
      </c>
      <c r="H12745">
        <v>108080.22</v>
      </c>
      <c r="I12745" s="1">
        <v>34644</v>
      </c>
      <c r="J12745" t="s">
        <v>31</v>
      </c>
      <c r="K12745" t="s">
        <v>1136</v>
      </c>
      <c r="L12745">
        <v>0</v>
      </c>
      <c r="M12745" t="s">
        <v>13678</v>
      </c>
    </row>
    <row r="12746" spans="1:13" x14ac:dyDescent="0.25">
      <c r="A12746">
        <v>50977</v>
      </c>
      <c r="B12746">
        <v>664</v>
      </c>
      <c r="C12746" t="str">
        <f>IFERROR(INDEX(customers!B12746:B14245,MATCH(Purchases!B12746,customers!A12746:A14245)), "None")</f>
        <v>None</v>
      </c>
      <c r="D12746" t="str">
        <f>INDEX(Country!$B$2:$B$26,MATCH(INDEX(customers!$D$2:$D$1501,MATCH(Purchases!B12746,customers!$A$2:$A$1501)),Country!$A$2:$A$26))</f>
        <v>MOROCCO</v>
      </c>
      <c r="E12746" t="str">
        <f>INDEX(Region!$C$2:$F$2,MATCH(INDEX(Country!$C$2:$C$26,MATCH(Purchases!D12746,Country!$B$2:$B$26)), Region!$C$1:$F$1))</f>
        <v>ASIA</v>
      </c>
      <c r="F12746" t="e">
        <f>INDEX(customers!G12746:G14245, MATCH(Purchases!C12746,customers!B12746:B14245))</f>
        <v>#N/A</v>
      </c>
      <c r="G12746" t="s">
        <v>16</v>
      </c>
      <c r="H12746">
        <v>223160.15</v>
      </c>
      <c r="I12746" s="1">
        <v>33767</v>
      </c>
      <c r="J12746" t="s">
        <v>10</v>
      </c>
      <c r="K12746" t="s">
        <v>929</v>
      </c>
      <c r="L12746">
        <v>0</v>
      </c>
      <c r="M12746" t="s">
        <v>13679</v>
      </c>
    </row>
    <row r="12747" spans="1:13" x14ac:dyDescent="0.25">
      <c r="A12747">
        <v>50978</v>
      </c>
      <c r="B12747">
        <v>481</v>
      </c>
      <c r="C12747" t="str">
        <f>IFERROR(INDEX(customers!B12747:B14246,MATCH(Purchases!B12747,customers!A12747:A14246)), "None")</f>
        <v>None</v>
      </c>
      <c r="D12747" t="str">
        <f>INDEX(Country!$B$2:$B$26,MATCH(INDEX(customers!$D$2:$D$1501,MATCH(Purchases!B12747,customers!$A$2:$A$1501)),Country!$A$2:$A$26))</f>
        <v>VIETNAM</v>
      </c>
      <c r="E12747" t="str">
        <f>INDEX(Region!$C$2:$F$2,MATCH(INDEX(Country!$C$2:$C$26,MATCH(Purchases!D12747,Country!$B$2:$B$26)), Region!$C$1:$F$1))</f>
        <v>ASIA</v>
      </c>
      <c r="F12747" t="e">
        <f>INDEX(customers!G12747:G14246, MATCH(Purchases!C12747,customers!B12747:B14246))</f>
        <v>#N/A</v>
      </c>
      <c r="G12747" t="s">
        <v>16</v>
      </c>
      <c r="H12747">
        <v>97526.77</v>
      </c>
      <c r="I12747" s="1">
        <v>33695</v>
      </c>
      <c r="J12747" t="s">
        <v>26</v>
      </c>
      <c r="K12747" t="s">
        <v>362</v>
      </c>
      <c r="L12747">
        <v>0</v>
      </c>
      <c r="M12747" t="s">
        <v>13680</v>
      </c>
    </row>
    <row r="12748" spans="1:13" x14ac:dyDescent="0.25">
      <c r="A12748">
        <v>50979</v>
      </c>
      <c r="B12748">
        <v>662</v>
      </c>
      <c r="C12748" t="str">
        <f>IFERROR(INDEX(customers!B12748:B14247,MATCH(Purchases!B12748,customers!A12748:A14247)), "None")</f>
        <v>None</v>
      </c>
      <c r="D12748" t="str">
        <f>INDEX(Country!$B$2:$B$26,MATCH(INDEX(customers!$D$2:$D$1501,MATCH(Purchases!B12748,customers!$A$2:$A$1501)),Country!$A$2:$A$26))</f>
        <v>ALGERIA</v>
      </c>
      <c r="E12748" t="e">
        <f>INDEX(Region!$C$2:$F$2,MATCH(INDEX(Country!$C$2:$C$26,MATCH(Purchases!D12748,Country!$B$2:$B$26)), Region!$C$1:$F$1))</f>
        <v>#N/A</v>
      </c>
      <c r="F12748" t="e">
        <f>INDEX(customers!G12748:G14247, MATCH(Purchases!C12748,customers!B12748:B14247))</f>
        <v>#N/A</v>
      </c>
      <c r="G12748" t="s">
        <v>16</v>
      </c>
      <c r="H12748">
        <v>258298.22</v>
      </c>
      <c r="I12748" s="1">
        <v>33712</v>
      </c>
      <c r="J12748" t="s">
        <v>10</v>
      </c>
      <c r="K12748" t="s">
        <v>2046</v>
      </c>
      <c r="L12748">
        <v>0</v>
      </c>
      <c r="M12748" t="s">
        <v>13681</v>
      </c>
    </row>
    <row r="12749" spans="1:13" x14ac:dyDescent="0.25">
      <c r="A12749">
        <v>50980</v>
      </c>
      <c r="B12749">
        <v>551</v>
      </c>
      <c r="C12749" t="str">
        <f>IFERROR(INDEX(customers!B12749:B14248,MATCH(Purchases!B12749,customers!A12749:A14248)), "None")</f>
        <v>None</v>
      </c>
      <c r="D12749" t="str">
        <f>INDEX(Country!$B$2:$B$26,MATCH(INDEX(customers!$D$2:$D$1501,MATCH(Purchases!B12749,customers!$A$2:$A$1501)),Country!$A$2:$A$26))</f>
        <v>MOROCCO</v>
      </c>
      <c r="E12749" t="str">
        <f>INDEX(Region!$C$2:$F$2,MATCH(INDEX(Country!$C$2:$C$26,MATCH(Purchases!D12749,Country!$B$2:$B$26)), Region!$C$1:$F$1))</f>
        <v>ASIA</v>
      </c>
      <c r="F12749" t="e">
        <f>INDEX(customers!G12749:G14248, MATCH(Purchases!C12749,customers!B12749:B14248))</f>
        <v>#N/A</v>
      </c>
      <c r="G12749" t="s">
        <v>9</v>
      </c>
      <c r="H12749">
        <v>13897.49</v>
      </c>
      <c r="I12749" s="1">
        <v>35829</v>
      </c>
      <c r="J12749" t="s">
        <v>10</v>
      </c>
      <c r="K12749" t="s">
        <v>2154</v>
      </c>
      <c r="L12749">
        <v>0</v>
      </c>
      <c r="M12749" t="s">
        <v>13682</v>
      </c>
    </row>
    <row r="12750" spans="1:13" x14ac:dyDescent="0.25">
      <c r="A12750">
        <v>50981</v>
      </c>
      <c r="B12750">
        <v>595</v>
      </c>
      <c r="C12750" t="str">
        <f>IFERROR(INDEX(customers!B12750:B14249,MATCH(Purchases!B12750,customers!A12750:A14249)), "None")</f>
        <v>None</v>
      </c>
      <c r="D12750" t="str">
        <f>INDEX(Country!$B$2:$B$26,MATCH(INDEX(customers!$D$2:$D$1501,MATCH(Purchases!B12750,customers!$A$2:$A$1501)),Country!$A$2:$A$26))</f>
        <v>ROMANIA</v>
      </c>
      <c r="E12750" t="str">
        <f>INDEX(Region!$C$2:$F$2,MATCH(INDEX(Country!$C$2:$C$26,MATCH(Purchases!D12750,Country!$B$2:$B$26)), Region!$C$1:$F$1))</f>
        <v>EUROPE</v>
      </c>
      <c r="F12750" t="e">
        <f>INDEX(customers!G12750:G14249, MATCH(Purchases!C12750,customers!B12750:B14249))</f>
        <v>#N/A</v>
      </c>
      <c r="G12750" t="s">
        <v>16</v>
      </c>
      <c r="H12750">
        <v>159485.38</v>
      </c>
      <c r="I12750" s="1">
        <v>34551</v>
      </c>
      <c r="J12750" t="s">
        <v>13</v>
      </c>
      <c r="K12750" t="s">
        <v>2023</v>
      </c>
      <c r="L12750">
        <v>0</v>
      </c>
      <c r="M12750" t="s">
        <v>13683</v>
      </c>
    </row>
    <row r="12751" spans="1:13" x14ac:dyDescent="0.25">
      <c r="A12751">
        <v>50982</v>
      </c>
      <c r="B12751">
        <v>793</v>
      </c>
      <c r="C12751" t="str">
        <f>IFERROR(INDEX(customers!B12751:B14250,MATCH(Purchases!B12751,customers!A12751:A14250)), "None")</f>
        <v>None</v>
      </c>
      <c r="D12751" t="str">
        <f>INDEX(Country!$B$2:$B$26,MATCH(INDEX(customers!$D$2:$D$1501,MATCH(Purchases!B12751,customers!$A$2:$A$1501)),Country!$A$2:$A$26))</f>
        <v>ALGERIA</v>
      </c>
      <c r="E12751" t="e">
        <f>INDEX(Region!$C$2:$F$2,MATCH(INDEX(Country!$C$2:$C$26,MATCH(Purchases!D12751,Country!$B$2:$B$26)), Region!$C$1:$F$1))</f>
        <v>#N/A</v>
      </c>
      <c r="F12751" t="e">
        <f>INDEX(customers!G12751:G14250, MATCH(Purchases!C12751,customers!B12751:B14250))</f>
        <v>#N/A</v>
      </c>
      <c r="G12751" t="s">
        <v>16</v>
      </c>
      <c r="H12751">
        <v>125512.46</v>
      </c>
      <c r="I12751" s="1">
        <v>33711</v>
      </c>
      <c r="J12751" t="s">
        <v>26</v>
      </c>
      <c r="K12751" t="s">
        <v>2531</v>
      </c>
      <c r="L12751">
        <v>0</v>
      </c>
      <c r="M12751" t="s">
        <v>13684</v>
      </c>
    </row>
    <row r="12752" spans="1:13" x14ac:dyDescent="0.25">
      <c r="A12752">
        <v>50983</v>
      </c>
      <c r="B12752">
        <v>470</v>
      </c>
      <c r="C12752" t="str">
        <f>IFERROR(INDEX(customers!B12752:B14251,MATCH(Purchases!B12752,customers!A12752:A14251)), "None")</f>
        <v>None</v>
      </c>
      <c r="D12752" t="str">
        <f>INDEX(Country!$B$2:$B$26,MATCH(INDEX(customers!$D$2:$D$1501,MATCH(Purchases!B12752,customers!$A$2:$A$1501)),Country!$A$2:$A$26))</f>
        <v>SAUDI ARABIA</v>
      </c>
      <c r="E12752" t="str">
        <f>INDEX(Region!$C$2:$F$2,MATCH(INDEX(Country!$C$2:$C$26,MATCH(Purchases!D12752,Country!$B$2:$B$26)), Region!$C$1:$F$1))</f>
        <v>MIDDLE EAST</v>
      </c>
      <c r="F12752" t="e">
        <f>INDEX(customers!G12752:G14251, MATCH(Purchases!C12752,customers!B12752:B14251))</f>
        <v>#N/A</v>
      </c>
      <c r="G12752" t="s">
        <v>9</v>
      </c>
      <c r="H12752">
        <v>293901.59000000003</v>
      </c>
      <c r="I12752" s="1">
        <v>34879</v>
      </c>
      <c r="J12752" t="s">
        <v>13</v>
      </c>
      <c r="K12752" t="s">
        <v>513</v>
      </c>
      <c r="L12752">
        <v>0</v>
      </c>
      <c r="M12752" t="s">
        <v>13685</v>
      </c>
    </row>
    <row r="12753" spans="1:13" x14ac:dyDescent="0.25">
      <c r="A12753">
        <v>51008</v>
      </c>
      <c r="B12753">
        <v>1351</v>
      </c>
      <c r="C12753" t="str">
        <f>IFERROR(INDEX(customers!B12753:B14252,MATCH(Purchases!B12753,customers!A12753:A14252)), "None")</f>
        <v>None</v>
      </c>
      <c r="D12753" t="str">
        <f>INDEX(Country!$B$2:$B$26,MATCH(INDEX(customers!$D$2:$D$1501,MATCH(Purchases!B12753,customers!$A$2:$A$1501)),Country!$A$2:$A$26))</f>
        <v>ARGENTINA</v>
      </c>
      <c r="E12753" t="str">
        <f>INDEX(Region!$C$2:$F$2,MATCH(INDEX(Country!$C$2:$C$26,MATCH(Purchases!D12753,Country!$B$2:$B$26)), Region!$C$1:$F$1))</f>
        <v>AMERICA</v>
      </c>
      <c r="F12753" t="e">
        <f>INDEX(customers!G12753:G14252, MATCH(Purchases!C12753,customers!B12753:B14252))</f>
        <v>#N/A</v>
      </c>
      <c r="G12753" t="s">
        <v>9</v>
      </c>
      <c r="H12753">
        <v>277965.71000000002</v>
      </c>
      <c r="I12753" s="1">
        <v>34932</v>
      </c>
      <c r="J12753" t="s">
        <v>26</v>
      </c>
      <c r="K12753" t="s">
        <v>592</v>
      </c>
      <c r="L12753">
        <v>0</v>
      </c>
      <c r="M12753" t="s">
        <v>13686</v>
      </c>
    </row>
    <row r="12754" spans="1:13" x14ac:dyDescent="0.25">
      <c r="A12754">
        <v>51009</v>
      </c>
      <c r="B12754">
        <v>349</v>
      </c>
      <c r="C12754" t="str">
        <f>IFERROR(INDEX(customers!B12754:B14253,MATCH(Purchases!B12754,customers!A12754:A14253)), "None")</f>
        <v>None</v>
      </c>
      <c r="D12754" t="str">
        <f>INDEX(Country!$B$2:$B$26,MATCH(INDEX(customers!$D$2:$D$1501,MATCH(Purchases!B12754,customers!$A$2:$A$1501)),Country!$A$2:$A$26))</f>
        <v>UNITED KINGDOM</v>
      </c>
      <c r="E12754" t="str">
        <f>INDEX(Region!$C$2:$F$2,MATCH(INDEX(Country!$C$2:$C$26,MATCH(Purchases!D12754,Country!$B$2:$B$26)), Region!$C$1:$F$1))</f>
        <v>MIDDLE EAST</v>
      </c>
      <c r="F12754" t="e">
        <f>INDEX(customers!G12754:G14253, MATCH(Purchases!C12754,customers!B12754:B14253))</f>
        <v>#N/A</v>
      </c>
      <c r="G12754" t="s">
        <v>9</v>
      </c>
      <c r="H12754">
        <v>340939.48</v>
      </c>
      <c r="I12754" s="1">
        <v>35009</v>
      </c>
      <c r="J12754" t="s">
        <v>23</v>
      </c>
      <c r="K12754" t="s">
        <v>640</v>
      </c>
      <c r="L12754">
        <v>0</v>
      </c>
      <c r="M12754" t="s">
        <v>13687</v>
      </c>
    </row>
    <row r="12755" spans="1:13" x14ac:dyDescent="0.25">
      <c r="A12755">
        <v>51010</v>
      </c>
      <c r="B12755">
        <v>367</v>
      </c>
      <c r="C12755" t="str">
        <f>IFERROR(INDEX(customers!B12755:B14254,MATCH(Purchases!B12755,customers!A12755:A14254)), "None")</f>
        <v>None</v>
      </c>
      <c r="D12755" t="str">
        <f>INDEX(Country!$B$2:$B$26,MATCH(INDEX(customers!$D$2:$D$1501,MATCH(Purchases!B12755,customers!$A$2:$A$1501)),Country!$A$2:$A$26))</f>
        <v>JORDAN</v>
      </c>
      <c r="E12755" t="str">
        <f>INDEX(Region!$C$2:$F$2,MATCH(INDEX(Country!$C$2:$C$26,MATCH(Purchases!D12755,Country!$B$2:$B$26)), Region!$C$1:$F$1))</f>
        <v>ASIA</v>
      </c>
      <c r="F12755" t="e">
        <f>INDEX(customers!G12755:G14254, MATCH(Purchases!C12755,customers!B12755:B14254))</f>
        <v>#N/A</v>
      </c>
      <c r="G12755" t="s">
        <v>16</v>
      </c>
      <c r="H12755">
        <v>44550.51</v>
      </c>
      <c r="I12755" s="1">
        <v>34256</v>
      </c>
      <c r="J12755" t="s">
        <v>10</v>
      </c>
      <c r="K12755" t="s">
        <v>1432</v>
      </c>
      <c r="L12755">
        <v>0</v>
      </c>
      <c r="M12755" t="s">
        <v>13688</v>
      </c>
    </row>
    <row r="12756" spans="1:13" x14ac:dyDescent="0.25">
      <c r="A12756">
        <v>51011</v>
      </c>
      <c r="B12756">
        <v>307</v>
      </c>
      <c r="C12756" t="str">
        <f>IFERROR(INDEX(customers!B12756:B14255,MATCH(Purchases!B12756,customers!A12756:A14255)), "None")</f>
        <v>None</v>
      </c>
      <c r="D12756" t="str">
        <f>INDEX(Country!$B$2:$B$26,MATCH(INDEX(customers!$D$2:$D$1501,MATCH(Purchases!B12756,customers!$A$2:$A$1501)),Country!$A$2:$A$26))</f>
        <v>JORDAN</v>
      </c>
      <c r="E12756" t="str">
        <f>INDEX(Region!$C$2:$F$2,MATCH(INDEX(Country!$C$2:$C$26,MATCH(Purchases!D12756,Country!$B$2:$B$26)), Region!$C$1:$F$1))</f>
        <v>ASIA</v>
      </c>
      <c r="F12756" t="e">
        <f>INDEX(customers!G12756:G14255, MATCH(Purchases!C12756,customers!B12756:B14255))</f>
        <v>#N/A</v>
      </c>
      <c r="G12756" t="s">
        <v>16</v>
      </c>
      <c r="H12756">
        <v>155441.82</v>
      </c>
      <c r="I12756" s="1">
        <v>34127</v>
      </c>
      <c r="J12756" t="s">
        <v>10</v>
      </c>
      <c r="K12756" t="s">
        <v>447</v>
      </c>
      <c r="L12756">
        <v>0</v>
      </c>
      <c r="M12756" t="s">
        <v>13689</v>
      </c>
    </row>
    <row r="12757" spans="1:13" x14ac:dyDescent="0.25">
      <c r="A12757">
        <v>51012</v>
      </c>
      <c r="B12757">
        <v>553</v>
      </c>
      <c r="C12757" t="str">
        <f>IFERROR(INDEX(customers!B12757:B14256,MATCH(Purchases!B12757,customers!A12757:A14256)), "None")</f>
        <v>None</v>
      </c>
      <c r="D12757" t="str">
        <f>INDEX(Country!$B$2:$B$26,MATCH(INDEX(customers!$D$2:$D$1501,MATCH(Purchases!B12757,customers!$A$2:$A$1501)),Country!$A$2:$A$26))</f>
        <v>EGYPT</v>
      </c>
      <c r="E12757" t="str">
        <f>INDEX(Region!$C$2:$F$2,MATCH(INDEX(Country!$C$2:$C$26,MATCH(Purchases!D12757,Country!$B$2:$B$26)), Region!$C$1:$F$1))</f>
        <v>MIDDLE EAST</v>
      </c>
      <c r="F12757" t="e">
        <f>INDEX(customers!G12757:G14256, MATCH(Purchases!C12757,customers!B12757:B14256))</f>
        <v>#N/A</v>
      </c>
      <c r="G12757" t="s">
        <v>48</v>
      </c>
      <c r="H12757">
        <v>104194.47</v>
      </c>
      <c r="I12757" s="1">
        <v>34836</v>
      </c>
      <c r="J12757" t="s">
        <v>31</v>
      </c>
      <c r="K12757" t="s">
        <v>784</v>
      </c>
      <c r="L12757">
        <v>0</v>
      </c>
      <c r="M12757" t="s">
        <v>13690</v>
      </c>
    </row>
    <row r="12758" spans="1:13" x14ac:dyDescent="0.25">
      <c r="A12758">
        <v>51013</v>
      </c>
      <c r="B12758">
        <v>553</v>
      </c>
      <c r="C12758" t="str">
        <f>IFERROR(INDEX(customers!B12758:B14257,MATCH(Purchases!B12758,customers!A12758:A14257)), "None")</f>
        <v>None</v>
      </c>
      <c r="D12758" t="str">
        <f>INDEX(Country!$B$2:$B$26,MATCH(INDEX(customers!$D$2:$D$1501,MATCH(Purchases!B12758,customers!$A$2:$A$1501)),Country!$A$2:$A$26))</f>
        <v>EGYPT</v>
      </c>
      <c r="E12758" t="str">
        <f>INDEX(Region!$C$2:$F$2,MATCH(INDEX(Country!$C$2:$C$26,MATCH(Purchases!D12758,Country!$B$2:$B$26)), Region!$C$1:$F$1))</f>
        <v>MIDDLE EAST</v>
      </c>
      <c r="F12758" t="e">
        <f>INDEX(customers!G12758:G14257, MATCH(Purchases!C12758,customers!B12758:B14257))</f>
        <v>#N/A</v>
      </c>
      <c r="G12758" t="s">
        <v>16</v>
      </c>
      <c r="H12758">
        <v>15536.49</v>
      </c>
      <c r="I12758" s="1">
        <v>34072</v>
      </c>
      <c r="J12758" t="s">
        <v>23</v>
      </c>
      <c r="K12758" t="s">
        <v>4270</v>
      </c>
      <c r="L12758">
        <v>0</v>
      </c>
      <c r="M12758" t="s">
        <v>13691</v>
      </c>
    </row>
    <row r="12759" spans="1:13" x14ac:dyDescent="0.25">
      <c r="A12759">
        <v>51014</v>
      </c>
      <c r="B12759">
        <v>55</v>
      </c>
      <c r="C12759" t="str">
        <f>IFERROR(INDEX(customers!B12759:B14258,MATCH(Purchases!B12759,customers!A12759:A14258)), "None")</f>
        <v>None</v>
      </c>
      <c r="D12759" t="str">
        <f>INDEX(Country!$B$2:$B$26,MATCH(INDEX(customers!$D$2:$D$1501,MATCH(Purchases!B12759,customers!$A$2:$A$1501)),Country!$A$2:$A$26))</f>
        <v>IRAN</v>
      </c>
      <c r="E12759" t="str">
        <f>INDEX(Region!$C$2:$F$2,MATCH(INDEX(Country!$C$2:$C$26,MATCH(Purchases!D12759,Country!$B$2:$B$26)), Region!$C$1:$F$1))</f>
        <v>MIDDLE EAST</v>
      </c>
      <c r="F12759" t="e">
        <f>INDEX(customers!G12759:G14258, MATCH(Purchases!C12759,customers!B12759:B14258))</f>
        <v>#N/A</v>
      </c>
      <c r="G12759" t="s">
        <v>9</v>
      </c>
      <c r="H12759">
        <v>184268.92</v>
      </c>
      <c r="I12759" s="1">
        <v>35283</v>
      </c>
      <c r="J12759" t="s">
        <v>13</v>
      </c>
      <c r="K12759" t="s">
        <v>263</v>
      </c>
      <c r="L12759">
        <v>0</v>
      </c>
      <c r="M12759" t="s">
        <v>13692</v>
      </c>
    </row>
    <row r="12760" spans="1:13" x14ac:dyDescent="0.25">
      <c r="A12760">
        <v>51015</v>
      </c>
      <c r="B12760">
        <v>859</v>
      </c>
      <c r="C12760" t="str">
        <f>IFERROR(INDEX(customers!B12760:B14259,MATCH(Purchases!B12760,customers!A12760:A14259)), "None")</f>
        <v>None</v>
      </c>
      <c r="D12760" t="str">
        <f>INDEX(Country!$B$2:$B$26,MATCH(INDEX(customers!$D$2:$D$1501,MATCH(Purchases!B12760,customers!$A$2:$A$1501)),Country!$A$2:$A$26))</f>
        <v>PERU</v>
      </c>
      <c r="E12760" t="str">
        <f>INDEX(Region!$C$2:$F$2,MATCH(INDEX(Country!$C$2:$C$26,MATCH(Purchases!D12760,Country!$B$2:$B$26)), Region!$C$1:$F$1))</f>
        <v>ASIA</v>
      </c>
      <c r="F12760" t="e">
        <f>INDEX(customers!G12760:G14259, MATCH(Purchases!C12760,customers!B12760:B14259))</f>
        <v>#N/A</v>
      </c>
      <c r="G12760" t="s">
        <v>16</v>
      </c>
      <c r="H12760">
        <v>97179.96</v>
      </c>
      <c r="I12760" s="1">
        <v>34378</v>
      </c>
      <c r="J12760" t="s">
        <v>31</v>
      </c>
      <c r="K12760" t="s">
        <v>1081</v>
      </c>
      <c r="L12760">
        <v>0</v>
      </c>
      <c r="M12760" t="s">
        <v>13693</v>
      </c>
    </row>
    <row r="12761" spans="1:13" x14ac:dyDescent="0.25">
      <c r="A12761">
        <v>51040</v>
      </c>
      <c r="B12761">
        <v>545</v>
      </c>
      <c r="C12761" t="str">
        <f>IFERROR(INDEX(customers!B12761:B14260,MATCH(Purchases!B12761,customers!A12761:A14260)), "None")</f>
        <v>None</v>
      </c>
      <c r="D12761" t="str">
        <f>INDEX(Country!$B$2:$B$26,MATCH(INDEX(customers!$D$2:$D$1501,MATCH(Purchases!B12761,customers!$A$2:$A$1501)),Country!$A$2:$A$26))</f>
        <v>IRAN</v>
      </c>
      <c r="E12761" t="str">
        <f>INDEX(Region!$C$2:$F$2,MATCH(INDEX(Country!$C$2:$C$26,MATCH(Purchases!D12761,Country!$B$2:$B$26)), Region!$C$1:$F$1))</f>
        <v>MIDDLE EAST</v>
      </c>
      <c r="F12761" t="e">
        <f>INDEX(customers!G12761:G14260, MATCH(Purchases!C12761,customers!B12761:B14260))</f>
        <v>#N/A</v>
      </c>
      <c r="G12761" t="s">
        <v>9</v>
      </c>
      <c r="H12761">
        <v>130575.15</v>
      </c>
      <c r="I12761" s="1">
        <v>35466</v>
      </c>
      <c r="J12761" t="s">
        <v>13</v>
      </c>
      <c r="K12761" t="s">
        <v>439</v>
      </c>
      <c r="L12761">
        <v>0</v>
      </c>
      <c r="M12761" t="s">
        <v>13694</v>
      </c>
    </row>
    <row r="12762" spans="1:13" x14ac:dyDescent="0.25">
      <c r="A12762">
        <v>51041</v>
      </c>
      <c r="B12762">
        <v>811</v>
      </c>
      <c r="C12762" t="str">
        <f>IFERROR(INDEX(customers!B12762:B14261,MATCH(Purchases!B12762,customers!A12762:A14261)), "None")</f>
        <v>None</v>
      </c>
      <c r="D12762" t="str">
        <f>INDEX(Country!$B$2:$B$26,MATCH(INDEX(customers!$D$2:$D$1501,MATCH(Purchases!B12762,customers!$A$2:$A$1501)),Country!$A$2:$A$26))</f>
        <v>MOROCCO</v>
      </c>
      <c r="E12762" t="str">
        <f>INDEX(Region!$C$2:$F$2,MATCH(INDEX(Country!$C$2:$C$26,MATCH(Purchases!D12762,Country!$B$2:$B$26)), Region!$C$1:$F$1))</f>
        <v>ASIA</v>
      </c>
      <c r="F12762" t="e">
        <f>INDEX(customers!G12762:G14261, MATCH(Purchases!C12762,customers!B12762:B14261))</f>
        <v>#N/A</v>
      </c>
      <c r="G12762" t="s">
        <v>16</v>
      </c>
      <c r="H12762">
        <v>47294.39</v>
      </c>
      <c r="I12762" s="1">
        <v>34180</v>
      </c>
      <c r="J12762" t="s">
        <v>26</v>
      </c>
      <c r="K12762" t="s">
        <v>817</v>
      </c>
      <c r="L12762">
        <v>0</v>
      </c>
      <c r="M12762" t="s">
        <v>13695</v>
      </c>
    </row>
    <row r="12763" spans="1:13" x14ac:dyDescent="0.25">
      <c r="A12763">
        <v>51042</v>
      </c>
      <c r="B12763">
        <v>388</v>
      </c>
      <c r="C12763" t="str">
        <f>IFERROR(INDEX(customers!B12763:B14262,MATCH(Purchases!B12763,customers!A12763:A14262)), "None")</f>
        <v>None</v>
      </c>
      <c r="D12763" t="str">
        <f>INDEX(Country!$B$2:$B$26,MATCH(INDEX(customers!$D$2:$D$1501,MATCH(Purchases!B12763,customers!$A$2:$A$1501)),Country!$A$2:$A$26))</f>
        <v>GERMANY</v>
      </c>
      <c r="E12763" t="str">
        <f>INDEX(Region!$C$2:$F$2,MATCH(INDEX(Country!$C$2:$C$26,MATCH(Purchases!D12763,Country!$B$2:$B$26)), Region!$C$1:$F$1))</f>
        <v>EUROPE</v>
      </c>
      <c r="F12763" t="e">
        <f>INDEX(customers!G12763:G14262, MATCH(Purchases!C12763,customers!B12763:B14262))</f>
        <v>#N/A</v>
      </c>
      <c r="G12763" t="s">
        <v>9</v>
      </c>
      <c r="H12763">
        <v>275284</v>
      </c>
      <c r="I12763" s="1">
        <v>35769</v>
      </c>
      <c r="J12763" t="s">
        <v>13</v>
      </c>
      <c r="K12763" t="s">
        <v>74</v>
      </c>
      <c r="L12763">
        <v>0</v>
      </c>
      <c r="M12763" t="s">
        <v>13696</v>
      </c>
    </row>
    <row r="12764" spans="1:13" x14ac:dyDescent="0.25">
      <c r="A12764">
        <v>51043</v>
      </c>
      <c r="B12764">
        <v>554</v>
      </c>
      <c r="C12764" t="str">
        <f>IFERROR(INDEX(customers!B12764:B14263,MATCH(Purchases!B12764,customers!A12764:A14263)), "None")</f>
        <v>None</v>
      </c>
      <c r="D12764" t="str">
        <f>INDEX(Country!$B$2:$B$26,MATCH(INDEX(customers!$D$2:$D$1501,MATCH(Purchases!B12764,customers!$A$2:$A$1501)),Country!$A$2:$A$26))</f>
        <v>BRAZIL</v>
      </c>
      <c r="E12764" t="str">
        <f>INDEX(Region!$C$2:$F$2,MATCH(INDEX(Country!$C$2:$C$26,MATCH(Purchases!D12764,Country!$B$2:$B$26)), Region!$C$1:$F$1))</f>
        <v>AMERICA</v>
      </c>
      <c r="F12764" t="e">
        <f>INDEX(customers!G12764:G14263, MATCH(Purchases!C12764,customers!B12764:B14263))</f>
        <v>#N/A</v>
      </c>
      <c r="G12764" t="s">
        <v>9</v>
      </c>
      <c r="H12764">
        <v>39791.31</v>
      </c>
      <c r="I12764" s="1">
        <v>35564</v>
      </c>
      <c r="J12764" t="s">
        <v>10</v>
      </c>
      <c r="K12764" t="s">
        <v>956</v>
      </c>
      <c r="L12764">
        <v>0</v>
      </c>
      <c r="M12764" t="s">
        <v>13697</v>
      </c>
    </row>
    <row r="12765" spans="1:13" x14ac:dyDescent="0.25">
      <c r="A12765">
        <v>51044</v>
      </c>
      <c r="B12765">
        <v>1234</v>
      </c>
      <c r="C12765" t="str">
        <f>IFERROR(INDEX(customers!B12765:B14264,MATCH(Purchases!B12765,customers!A12765:A14264)), "None")</f>
        <v>None</v>
      </c>
      <c r="D12765" t="str">
        <f>INDEX(Country!$B$2:$B$26,MATCH(INDEX(customers!$D$2:$D$1501,MATCH(Purchases!B12765,customers!$A$2:$A$1501)),Country!$A$2:$A$26))</f>
        <v>ARGENTINA</v>
      </c>
      <c r="E12765" t="str">
        <f>INDEX(Region!$C$2:$F$2,MATCH(INDEX(Country!$C$2:$C$26,MATCH(Purchases!D12765,Country!$B$2:$B$26)), Region!$C$1:$F$1))</f>
        <v>AMERICA</v>
      </c>
      <c r="F12765" t="e">
        <f>INDEX(customers!G12765:G14264, MATCH(Purchases!C12765,customers!B12765:B14264))</f>
        <v>#N/A</v>
      </c>
      <c r="G12765" t="s">
        <v>16</v>
      </c>
      <c r="H12765">
        <v>208124.5</v>
      </c>
      <c r="I12765" s="1">
        <v>33622</v>
      </c>
      <c r="J12765" t="s">
        <v>10</v>
      </c>
      <c r="K12765" t="s">
        <v>1153</v>
      </c>
      <c r="L12765">
        <v>0</v>
      </c>
      <c r="M12765" t="s">
        <v>13698</v>
      </c>
    </row>
    <row r="12766" spans="1:13" x14ac:dyDescent="0.25">
      <c r="A12766">
        <v>51045</v>
      </c>
      <c r="B12766">
        <v>29</v>
      </c>
      <c r="C12766" t="str">
        <f>IFERROR(INDEX(customers!B12766:B14265,MATCH(Purchases!B12766,customers!A12766:A14265)), "None")</f>
        <v>None</v>
      </c>
      <c r="D12766" t="str">
        <f>INDEX(Country!$B$2:$B$26,MATCH(INDEX(customers!$D$2:$D$1501,MATCH(Purchases!B12766,customers!$A$2:$A$1501)),Country!$A$2:$A$26))</f>
        <v>ALGERIA</v>
      </c>
      <c r="E12766" t="e">
        <f>INDEX(Region!$C$2:$F$2,MATCH(INDEX(Country!$C$2:$C$26,MATCH(Purchases!D12766,Country!$B$2:$B$26)), Region!$C$1:$F$1))</f>
        <v>#N/A</v>
      </c>
      <c r="F12766" t="e">
        <f>INDEX(customers!G12766:G14265, MATCH(Purchases!C12766,customers!B12766:B14265))</f>
        <v>#N/A</v>
      </c>
      <c r="G12766" t="s">
        <v>16</v>
      </c>
      <c r="H12766">
        <v>241823.84</v>
      </c>
      <c r="I12766" s="1">
        <v>33893</v>
      </c>
      <c r="J12766" t="s">
        <v>26</v>
      </c>
      <c r="K12766" t="s">
        <v>215</v>
      </c>
      <c r="L12766">
        <v>0</v>
      </c>
      <c r="M12766" t="s">
        <v>13699</v>
      </c>
    </row>
    <row r="12767" spans="1:13" x14ac:dyDescent="0.25">
      <c r="A12767">
        <v>51046</v>
      </c>
      <c r="B12767">
        <v>269</v>
      </c>
      <c r="C12767" t="str">
        <f>IFERROR(INDEX(customers!B12767:B14266,MATCH(Purchases!B12767,customers!A12767:A14266)), "None")</f>
        <v>None</v>
      </c>
      <c r="D12767" t="str">
        <f>INDEX(Country!$B$2:$B$26,MATCH(INDEX(customers!$D$2:$D$1501,MATCH(Purchases!B12767,customers!$A$2:$A$1501)),Country!$A$2:$A$26))</f>
        <v>KENYA</v>
      </c>
      <c r="E12767" t="str">
        <f>INDEX(Region!$C$2:$F$2,MATCH(INDEX(Country!$C$2:$C$26,MATCH(Purchases!D12767,Country!$B$2:$B$26)), Region!$C$1:$F$1))</f>
        <v>ASIA</v>
      </c>
      <c r="F12767" t="e">
        <f>INDEX(customers!G12767:G14266, MATCH(Purchases!C12767,customers!B12767:B14266))</f>
        <v>#N/A</v>
      </c>
      <c r="G12767" t="s">
        <v>9</v>
      </c>
      <c r="H12767">
        <v>134037.72</v>
      </c>
      <c r="I12767" s="1">
        <v>35509</v>
      </c>
      <c r="J12767" t="s">
        <v>26</v>
      </c>
      <c r="K12767" t="s">
        <v>572</v>
      </c>
      <c r="L12767">
        <v>0</v>
      </c>
      <c r="M12767" t="s">
        <v>13700</v>
      </c>
    </row>
    <row r="12768" spans="1:13" x14ac:dyDescent="0.25">
      <c r="A12768">
        <v>51047</v>
      </c>
      <c r="B12768">
        <v>1309</v>
      </c>
      <c r="C12768" t="str">
        <f>IFERROR(INDEX(customers!B12768:B14267,MATCH(Purchases!B12768,customers!A12768:A14267)), "None")</f>
        <v>None</v>
      </c>
      <c r="D12768" t="str">
        <f>INDEX(Country!$B$2:$B$26,MATCH(INDEX(customers!$D$2:$D$1501,MATCH(Purchases!B12768,customers!$A$2:$A$1501)),Country!$A$2:$A$26))</f>
        <v>IRAN</v>
      </c>
      <c r="E12768" t="str">
        <f>INDEX(Region!$C$2:$F$2,MATCH(INDEX(Country!$C$2:$C$26,MATCH(Purchases!D12768,Country!$B$2:$B$26)), Region!$C$1:$F$1))</f>
        <v>MIDDLE EAST</v>
      </c>
      <c r="F12768" t="e">
        <f>INDEX(customers!G12768:G14267, MATCH(Purchases!C12768,customers!B12768:B14267))</f>
        <v>#N/A</v>
      </c>
      <c r="G12768" t="s">
        <v>16</v>
      </c>
      <c r="H12768">
        <v>176638.23</v>
      </c>
      <c r="I12768" s="1">
        <v>34435</v>
      </c>
      <c r="J12768" t="s">
        <v>31</v>
      </c>
      <c r="K12768" t="s">
        <v>301</v>
      </c>
      <c r="L12768">
        <v>0</v>
      </c>
      <c r="M12768" t="s">
        <v>13701</v>
      </c>
    </row>
    <row r="12769" spans="1:13" x14ac:dyDescent="0.25">
      <c r="A12769">
        <v>51072</v>
      </c>
      <c r="B12769">
        <v>1078</v>
      </c>
      <c r="C12769" t="str">
        <f>IFERROR(INDEX(customers!B12769:B14268,MATCH(Purchases!B12769,customers!A12769:A14268)), "None")</f>
        <v>None</v>
      </c>
      <c r="D12769" t="str">
        <f>INDEX(Country!$B$2:$B$26,MATCH(INDEX(customers!$D$2:$D$1501,MATCH(Purchases!B12769,customers!$A$2:$A$1501)),Country!$A$2:$A$26))</f>
        <v>ROMANIA</v>
      </c>
      <c r="E12769" t="str">
        <f>INDEX(Region!$C$2:$F$2,MATCH(INDEX(Country!$C$2:$C$26,MATCH(Purchases!D12769,Country!$B$2:$B$26)), Region!$C$1:$F$1))</f>
        <v>EUROPE</v>
      </c>
      <c r="F12769" t="e">
        <f>INDEX(customers!G12769:G14268, MATCH(Purchases!C12769,customers!B12769:B14268))</f>
        <v>#N/A</v>
      </c>
      <c r="G12769" t="s">
        <v>16</v>
      </c>
      <c r="H12769">
        <v>122503.22</v>
      </c>
      <c r="I12769" s="1">
        <v>34610</v>
      </c>
      <c r="J12769" t="s">
        <v>13</v>
      </c>
      <c r="K12769" t="s">
        <v>1236</v>
      </c>
      <c r="L12769">
        <v>0</v>
      </c>
      <c r="M12769" t="s">
        <v>13702</v>
      </c>
    </row>
    <row r="12770" spans="1:13" x14ac:dyDescent="0.25">
      <c r="A12770">
        <v>51073</v>
      </c>
      <c r="B12770">
        <v>190</v>
      </c>
      <c r="C12770" t="str">
        <f>IFERROR(INDEX(customers!B12770:B14269,MATCH(Purchases!B12770,customers!A12770:A14269)), "None")</f>
        <v>None</v>
      </c>
      <c r="D12770" t="str">
        <f>INDEX(Country!$B$2:$B$26,MATCH(INDEX(customers!$D$2:$D$1501,MATCH(Purchases!B12770,customers!$A$2:$A$1501)),Country!$A$2:$A$26))</f>
        <v>IRAQ</v>
      </c>
      <c r="E12770" t="str">
        <f>INDEX(Region!$C$2:$F$2,MATCH(INDEX(Country!$C$2:$C$26,MATCH(Purchases!D12770,Country!$B$2:$B$26)), Region!$C$1:$F$1))</f>
        <v>MIDDLE EAST</v>
      </c>
      <c r="F12770" t="e">
        <f>INDEX(customers!G12770:G14269, MATCH(Purchases!C12770,customers!B12770:B14269))</f>
        <v>#N/A</v>
      </c>
      <c r="G12770" t="s">
        <v>16</v>
      </c>
      <c r="H12770">
        <v>196357.27</v>
      </c>
      <c r="I12770" s="1">
        <v>34104</v>
      </c>
      <c r="J12770" t="s">
        <v>23</v>
      </c>
      <c r="K12770" t="s">
        <v>393</v>
      </c>
      <c r="L12770">
        <v>0</v>
      </c>
      <c r="M12770" t="s">
        <v>13703</v>
      </c>
    </row>
    <row r="12771" spans="1:13" x14ac:dyDescent="0.25">
      <c r="A12771">
        <v>51074</v>
      </c>
      <c r="B12771">
        <v>1303</v>
      </c>
      <c r="C12771" t="str">
        <f>IFERROR(INDEX(customers!B12771:B14270,MATCH(Purchases!B12771,customers!A12771:A14270)), "None")</f>
        <v>None</v>
      </c>
      <c r="D12771" t="str">
        <f>INDEX(Country!$B$2:$B$26,MATCH(INDEX(customers!$D$2:$D$1501,MATCH(Purchases!B12771,customers!$A$2:$A$1501)),Country!$A$2:$A$26))</f>
        <v>ETHIOPIA</v>
      </c>
      <c r="E12771" t="e">
        <f>INDEX(Region!$C$2:$F$2,MATCH(INDEX(Country!$C$2:$C$26,MATCH(Purchases!D12771,Country!$B$2:$B$26)), Region!$C$1:$F$1))</f>
        <v>#N/A</v>
      </c>
      <c r="F12771" t="e">
        <f>INDEX(customers!G12771:G14270, MATCH(Purchases!C12771,customers!B12771:B14270))</f>
        <v>#N/A</v>
      </c>
      <c r="G12771" t="s">
        <v>9</v>
      </c>
      <c r="H12771">
        <v>133025.53</v>
      </c>
      <c r="I12771" s="1">
        <v>34948</v>
      </c>
      <c r="J12771" t="s">
        <v>10</v>
      </c>
      <c r="K12771" t="s">
        <v>3719</v>
      </c>
      <c r="L12771">
        <v>0</v>
      </c>
      <c r="M12771" t="s">
        <v>13704</v>
      </c>
    </row>
    <row r="12772" spans="1:13" x14ac:dyDescent="0.25">
      <c r="A12772">
        <v>51075</v>
      </c>
      <c r="B12772">
        <v>1099</v>
      </c>
      <c r="C12772" t="str">
        <f>IFERROR(INDEX(customers!B12772:B14271,MATCH(Purchases!B12772,customers!A12772:A14271)), "None")</f>
        <v>None</v>
      </c>
      <c r="D12772" t="str">
        <f>INDEX(Country!$B$2:$B$26,MATCH(INDEX(customers!$D$2:$D$1501,MATCH(Purchases!B12772,customers!$A$2:$A$1501)),Country!$A$2:$A$26))</f>
        <v>ARGENTINA</v>
      </c>
      <c r="E12772" t="str">
        <f>INDEX(Region!$C$2:$F$2,MATCH(INDEX(Country!$C$2:$C$26,MATCH(Purchases!D12772,Country!$B$2:$B$26)), Region!$C$1:$F$1))</f>
        <v>AMERICA</v>
      </c>
      <c r="F12772" t="e">
        <f>INDEX(customers!G12772:G14271, MATCH(Purchases!C12772,customers!B12772:B14271))</f>
        <v>#N/A</v>
      </c>
      <c r="G12772" t="s">
        <v>16</v>
      </c>
      <c r="H12772">
        <v>107924.77</v>
      </c>
      <c r="I12772" s="1">
        <v>34297</v>
      </c>
      <c r="J12772" t="s">
        <v>23</v>
      </c>
      <c r="K12772" t="s">
        <v>1088</v>
      </c>
      <c r="L12772">
        <v>0</v>
      </c>
      <c r="M12772" t="s">
        <v>13705</v>
      </c>
    </row>
    <row r="12773" spans="1:13" x14ac:dyDescent="0.25">
      <c r="A12773">
        <v>51076</v>
      </c>
      <c r="B12773">
        <v>533</v>
      </c>
      <c r="C12773" t="str">
        <f>IFERROR(INDEX(customers!B12773:B14272,MATCH(Purchases!B12773,customers!A12773:A14272)), "None")</f>
        <v>None</v>
      </c>
      <c r="D12773" t="str">
        <f>INDEX(Country!$B$2:$B$26,MATCH(INDEX(customers!$D$2:$D$1501,MATCH(Purchases!B12773,customers!$A$2:$A$1501)),Country!$A$2:$A$26))</f>
        <v>MOROCCO</v>
      </c>
      <c r="E12773" t="str">
        <f>INDEX(Region!$C$2:$F$2,MATCH(INDEX(Country!$C$2:$C$26,MATCH(Purchases!D12773,Country!$B$2:$B$26)), Region!$C$1:$F$1))</f>
        <v>ASIA</v>
      </c>
      <c r="F12773" t="e">
        <f>INDEX(customers!G12773:G14272, MATCH(Purchases!C12773,customers!B12773:B14272))</f>
        <v>#N/A</v>
      </c>
      <c r="G12773" t="s">
        <v>9</v>
      </c>
      <c r="H12773">
        <v>52263.62</v>
      </c>
      <c r="I12773" s="1">
        <v>35309</v>
      </c>
      <c r="J12773" t="s">
        <v>31</v>
      </c>
      <c r="K12773" t="s">
        <v>1284</v>
      </c>
      <c r="L12773">
        <v>0</v>
      </c>
      <c r="M12773" t="s">
        <v>13706</v>
      </c>
    </row>
    <row r="12774" spans="1:13" x14ac:dyDescent="0.25">
      <c r="A12774">
        <v>51077</v>
      </c>
      <c r="B12774">
        <v>200</v>
      </c>
      <c r="C12774" t="str">
        <f>IFERROR(INDEX(customers!B12774:B14273,MATCH(Purchases!B12774,customers!A12774:A14273)), "None")</f>
        <v>None</v>
      </c>
      <c r="D12774" t="str">
        <f>INDEX(Country!$B$2:$B$26,MATCH(INDEX(customers!$D$2:$D$1501,MATCH(Purchases!B12774,customers!$A$2:$A$1501)),Country!$A$2:$A$26))</f>
        <v>MOZAMBIQUE</v>
      </c>
      <c r="E12774" t="str">
        <f>INDEX(Region!$C$2:$F$2,MATCH(INDEX(Country!$C$2:$C$26,MATCH(Purchases!D12774,Country!$B$2:$B$26)), Region!$C$1:$F$1))</f>
        <v>ASIA</v>
      </c>
      <c r="F12774" t="e">
        <f>INDEX(customers!G12774:G14273, MATCH(Purchases!C12774,customers!B12774:B14273))</f>
        <v>#N/A</v>
      </c>
      <c r="G12774" t="s">
        <v>9</v>
      </c>
      <c r="H12774">
        <v>143786.82</v>
      </c>
      <c r="I12774" s="1">
        <v>35458</v>
      </c>
      <c r="J12774" t="s">
        <v>13</v>
      </c>
      <c r="K12774" t="s">
        <v>1291</v>
      </c>
      <c r="L12774">
        <v>0</v>
      </c>
      <c r="M12774" t="s">
        <v>13707</v>
      </c>
    </row>
    <row r="12775" spans="1:13" x14ac:dyDescent="0.25">
      <c r="A12775">
        <v>51078</v>
      </c>
      <c r="B12775">
        <v>724</v>
      </c>
      <c r="C12775" t="str">
        <f>IFERROR(INDEX(customers!B12775:B14274,MATCH(Purchases!B12775,customers!A12775:A14274)), "None")</f>
        <v>None</v>
      </c>
      <c r="D12775" t="str">
        <f>INDEX(Country!$B$2:$B$26,MATCH(INDEX(customers!$D$2:$D$1501,MATCH(Purchases!B12775,customers!$A$2:$A$1501)),Country!$A$2:$A$26))</f>
        <v>ETHIOPIA</v>
      </c>
      <c r="E12775" t="e">
        <f>INDEX(Region!$C$2:$F$2,MATCH(INDEX(Country!$C$2:$C$26,MATCH(Purchases!D12775,Country!$B$2:$B$26)), Region!$C$1:$F$1))</f>
        <v>#N/A</v>
      </c>
      <c r="F12775" t="e">
        <f>INDEX(customers!G12775:G14274, MATCH(Purchases!C12775,customers!B12775:B14274))</f>
        <v>#N/A</v>
      </c>
      <c r="G12775" t="s">
        <v>9</v>
      </c>
      <c r="H12775">
        <v>128772.1</v>
      </c>
      <c r="I12775" s="1">
        <v>35472</v>
      </c>
      <c r="J12775" t="s">
        <v>26</v>
      </c>
      <c r="K12775" t="s">
        <v>1187</v>
      </c>
      <c r="L12775">
        <v>0</v>
      </c>
      <c r="M12775" t="s">
        <v>13708</v>
      </c>
    </row>
    <row r="12776" spans="1:13" x14ac:dyDescent="0.25">
      <c r="A12776">
        <v>51079</v>
      </c>
      <c r="B12776">
        <v>13</v>
      </c>
      <c r="C12776" t="str">
        <f>IFERROR(INDEX(customers!B12776:B14275,MATCH(Purchases!B12776,customers!A12776:A14275)), "None")</f>
        <v>None</v>
      </c>
      <c r="D12776" t="str">
        <f>INDEX(Country!$B$2:$B$26,MATCH(INDEX(customers!$D$2:$D$1501,MATCH(Purchases!B12776,customers!$A$2:$A$1501)),Country!$A$2:$A$26))</f>
        <v>CANADA</v>
      </c>
      <c r="E12776" t="str">
        <f>INDEX(Region!$C$2:$F$2,MATCH(INDEX(Country!$C$2:$C$26,MATCH(Purchases!D12776,Country!$B$2:$B$26)), Region!$C$1:$F$1))</f>
        <v>AMERICA</v>
      </c>
      <c r="F12776" t="e">
        <f>INDEX(customers!G12776:G14275, MATCH(Purchases!C12776,customers!B12776:B14275))</f>
        <v>#N/A</v>
      </c>
      <c r="G12776" t="s">
        <v>9</v>
      </c>
      <c r="H12776">
        <v>150330.47</v>
      </c>
      <c r="I12776" s="1">
        <v>35761</v>
      </c>
      <c r="J12776" t="s">
        <v>23</v>
      </c>
      <c r="K12776" t="s">
        <v>477</v>
      </c>
      <c r="L12776">
        <v>0</v>
      </c>
      <c r="M12776" t="s">
        <v>13709</v>
      </c>
    </row>
    <row r="12777" spans="1:13" x14ac:dyDescent="0.25">
      <c r="A12777">
        <v>51104</v>
      </c>
      <c r="B12777">
        <v>1085</v>
      </c>
      <c r="C12777" t="str">
        <f>IFERROR(INDEX(customers!B12777:B14276,MATCH(Purchases!B12777,customers!A12777:A14276)), "None")</f>
        <v>None</v>
      </c>
      <c r="D12777" t="str">
        <f>INDEX(Country!$B$2:$B$26,MATCH(INDEX(customers!$D$2:$D$1501,MATCH(Purchases!B12777,customers!$A$2:$A$1501)),Country!$A$2:$A$26))</f>
        <v>VIETNAM</v>
      </c>
      <c r="E12777" t="str">
        <f>INDEX(Region!$C$2:$F$2,MATCH(INDEX(Country!$C$2:$C$26,MATCH(Purchases!D12777,Country!$B$2:$B$26)), Region!$C$1:$F$1))</f>
        <v>ASIA</v>
      </c>
      <c r="F12777" t="e">
        <f>INDEX(customers!G12777:G14276, MATCH(Purchases!C12777,customers!B12777:B14276))</f>
        <v>#N/A</v>
      </c>
      <c r="G12777" t="s">
        <v>9</v>
      </c>
      <c r="H12777">
        <v>40849.51</v>
      </c>
      <c r="I12777" s="1">
        <v>35695</v>
      </c>
      <c r="J12777" t="s">
        <v>13</v>
      </c>
      <c r="K12777" t="s">
        <v>294</v>
      </c>
      <c r="L12777">
        <v>0</v>
      </c>
      <c r="M12777" t="s">
        <v>13710</v>
      </c>
    </row>
    <row r="12778" spans="1:13" x14ac:dyDescent="0.25">
      <c r="A12778">
        <v>51105</v>
      </c>
      <c r="B12778">
        <v>604</v>
      </c>
      <c r="C12778" t="str">
        <f>IFERROR(INDEX(customers!B12778:B14277,MATCH(Purchases!B12778,customers!A12778:A14277)), "None")</f>
        <v>None</v>
      </c>
      <c r="D12778" t="str">
        <f>INDEX(Country!$B$2:$B$26,MATCH(INDEX(customers!$D$2:$D$1501,MATCH(Purchases!B12778,customers!$A$2:$A$1501)),Country!$A$2:$A$26))</f>
        <v>VIETNAM</v>
      </c>
      <c r="E12778" t="str">
        <f>INDEX(Region!$C$2:$F$2,MATCH(INDEX(Country!$C$2:$C$26,MATCH(Purchases!D12778,Country!$B$2:$B$26)), Region!$C$1:$F$1))</f>
        <v>ASIA</v>
      </c>
      <c r="F12778" t="e">
        <f>INDEX(customers!G12778:G14277, MATCH(Purchases!C12778,customers!B12778:B14277))</f>
        <v>#N/A</v>
      </c>
      <c r="G12778" t="s">
        <v>9</v>
      </c>
      <c r="H12778">
        <v>70189.41</v>
      </c>
      <c r="I12778" s="1">
        <v>35932</v>
      </c>
      <c r="J12778" t="s">
        <v>10</v>
      </c>
      <c r="K12778" t="s">
        <v>2243</v>
      </c>
      <c r="L12778">
        <v>0</v>
      </c>
      <c r="M12778" t="s">
        <v>13711</v>
      </c>
    </row>
    <row r="12779" spans="1:13" x14ac:dyDescent="0.25">
      <c r="A12779">
        <v>51106</v>
      </c>
      <c r="B12779">
        <v>1147</v>
      </c>
      <c r="C12779" t="str">
        <f>IFERROR(INDEX(customers!B12779:B14278,MATCH(Purchases!B12779,customers!A12779:A14278)), "None")</f>
        <v>None</v>
      </c>
      <c r="D12779" t="str">
        <f>INDEX(Country!$B$2:$B$26,MATCH(INDEX(customers!$D$2:$D$1501,MATCH(Purchases!B12779,customers!$A$2:$A$1501)),Country!$A$2:$A$26))</f>
        <v>MOROCCO</v>
      </c>
      <c r="E12779" t="str">
        <f>INDEX(Region!$C$2:$F$2,MATCH(INDEX(Country!$C$2:$C$26,MATCH(Purchases!D12779,Country!$B$2:$B$26)), Region!$C$1:$F$1))</f>
        <v>ASIA</v>
      </c>
      <c r="F12779" t="e">
        <f>INDEX(customers!G12779:G14278, MATCH(Purchases!C12779,customers!B12779:B14278))</f>
        <v>#N/A</v>
      </c>
      <c r="G12779" t="s">
        <v>16</v>
      </c>
      <c r="H12779">
        <v>8313.25</v>
      </c>
      <c r="I12779" s="1">
        <v>34188</v>
      </c>
      <c r="J12779" t="s">
        <v>10</v>
      </c>
      <c r="K12779" t="s">
        <v>2230</v>
      </c>
      <c r="L12779">
        <v>0</v>
      </c>
      <c r="M12779" t="s">
        <v>13712</v>
      </c>
    </row>
    <row r="12780" spans="1:13" x14ac:dyDescent="0.25">
      <c r="A12780">
        <v>51107</v>
      </c>
      <c r="B12780">
        <v>869</v>
      </c>
      <c r="C12780" t="str">
        <f>IFERROR(INDEX(customers!B12780:B14279,MATCH(Purchases!B12780,customers!A12780:A14279)), "None")</f>
        <v>None</v>
      </c>
      <c r="D12780" t="str">
        <f>INDEX(Country!$B$2:$B$26,MATCH(INDEX(customers!$D$2:$D$1501,MATCH(Purchases!B12780,customers!$A$2:$A$1501)),Country!$A$2:$A$26))</f>
        <v>BRAZIL</v>
      </c>
      <c r="E12780" t="str">
        <f>INDEX(Region!$C$2:$F$2,MATCH(INDEX(Country!$C$2:$C$26,MATCH(Purchases!D12780,Country!$B$2:$B$26)), Region!$C$1:$F$1))</f>
        <v>AMERICA</v>
      </c>
      <c r="F12780" t="e">
        <f>INDEX(customers!G12780:G14279, MATCH(Purchases!C12780,customers!B12780:B14279))</f>
        <v>#N/A</v>
      </c>
      <c r="G12780" t="s">
        <v>16</v>
      </c>
      <c r="H12780">
        <v>193447.29</v>
      </c>
      <c r="I12780" s="1">
        <v>33873</v>
      </c>
      <c r="J12780" t="s">
        <v>23</v>
      </c>
      <c r="K12780" t="s">
        <v>2528</v>
      </c>
      <c r="L12780">
        <v>0</v>
      </c>
      <c r="M12780" t="s">
        <v>13713</v>
      </c>
    </row>
    <row r="12781" spans="1:13" x14ac:dyDescent="0.25">
      <c r="A12781">
        <v>51108</v>
      </c>
      <c r="B12781">
        <v>494</v>
      </c>
      <c r="C12781" t="str">
        <f>IFERROR(INDEX(customers!B12781:B14280,MATCH(Purchases!B12781,customers!A12781:A14280)), "None")</f>
        <v>None</v>
      </c>
      <c r="D12781" t="str">
        <f>INDEX(Country!$B$2:$B$26,MATCH(INDEX(customers!$D$2:$D$1501,MATCH(Purchases!B12781,customers!$A$2:$A$1501)),Country!$A$2:$A$26))</f>
        <v>IRAN</v>
      </c>
      <c r="E12781" t="str">
        <f>INDEX(Region!$C$2:$F$2,MATCH(INDEX(Country!$C$2:$C$26,MATCH(Purchases!D12781,Country!$B$2:$B$26)), Region!$C$1:$F$1))</f>
        <v>MIDDLE EAST</v>
      </c>
      <c r="F12781" t="e">
        <f>INDEX(customers!G12781:G14280, MATCH(Purchases!C12781,customers!B12781:B14280))</f>
        <v>#N/A</v>
      </c>
      <c r="G12781" t="s">
        <v>9</v>
      </c>
      <c r="H12781">
        <v>118213.28</v>
      </c>
      <c r="I12781" s="1">
        <v>35312</v>
      </c>
      <c r="J12781" t="s">
        <v>23</v>
      </c>
      <c r="K12781" t="s">
        <v>940</v>
      </c>
      <c r="L12781">
        <v>0</v>
      </c>
      <c r="M12781" t="s">
        <v>13714</v>
      </c>
    </row>
    <row r="12782" spans="1:13" x14ac:dyDescent="0.25">
      <c r="A12782">
        <v>51109</v>
      </c>
      <c r="B12782">
        <v>284</v>
      </c>
      <c r="C12782" t="str">
        <f>IFERROR(INDEX(customers!B12782:B14281,MATCH(Purchases!B12782,customers!A12782:A14281)), "None")</f>
        <v>None</v>
      </c>
      <c r="D12782" t="str">
        <f>INDEX(Country!$B$2:$B$26,MATCH(INDEX(customers!$D$2:$D$1501,MATCH(Purchases!B12782,customers!$A$2:$A$1501)),Country!$A$2:$A$26))</f>
        <v>FRANCE</v>
      </c>
      <c r="E12782" t="str">
        <f>INDEX(Region!$C$2:$F$2,MATCH(INDEX(Country!$C$2:$C$26,MATCH(Purchases!D12782,Country!$B$2:$B$26)), Region!$C$1:$F$1))</f>
        <v>EUROPE</v>
      </c>
      <c r="F12782" t="e">
        <f>INDEX(customers!G12782:G14281, MATCH(Purchases!C12782,customers!B12782:B14281))</f>
        <v>#N/A</v>
      </c>
      <c r="G12782" t="s">
        <v>16</v>
      </c>
      <c r="H12782">
        <v>26786.82</v>
      </c>
      <c r="I12782" s="1">
        <v>33917</v>
      </c>
      <c r="J12782" t="s">
        <v>26</v>
      </c>
      <c r="K12782" t="s">
        <v>457</v>
      </c>
      <c r="L12782">
        <v>0</v>
      </c>
      <c r="M12782" t="s">
        <v>13715</v>
      </c>
    </row>
    <row r="12783" spans="1:13" x14ac:dyDescent="0.25">
      <c r="A12783">
        <v>51110</v>
      </c>
      <c r="B12783">
        <v>1034</v>
      </c>
      <c r="C12783" t="str">
        <f>IFERROR(INDEX(customers!B12783:B14282,MATCH(Purchases!B12783,customers!A12783:A14282)), "None")</f>
        <v>None</v>
      </c>
      <c r="D12783" t="str">
        <f>INDEX(Country!$B$2:$B$26,MATCH(INDEX(customers!$D$2:$D$1501,MATCH(Purchases!B12783,customers!$A$2:$A$1501)),Country!$A$2:$A$26))</f>
        <v>ETHIOPIA</v>
      </c>
      <c r="E12783" t="e">
        <f>INDEX(Region!$C$2:$F$2,MATCH(INDEX(Country!$C$2:$C$26,MATCH(Purchases!D12783,Country!$B$2:$B$26)), Region!$C$1:$F$1))</f>
        <v>#N/A</v>
      </c>
      <c r="F12783" t="e">
        <f>INDEX(customers!G12783:G14282, MATCH(Purchases!C12783,customers!B12783:B14282))</f>
        <v>#N/A</v>
      </c>
      <c r="G12783" t="s">
        <v>9</v>
      </c>
      <c r="H12783">
        <v>76480.08</v>
      </c>
      <c r="I12783" s="1">
        <v>35269</v>
      </c>
      <c r="J12783" t="s">
        <v>26</v>
      </c>
      <c r="K12783" t="s">
        <v>136</v>
      </c>
      <c r="L12783">
        <v>0</v>
      </c>
      <c r="M12783" t="s">
        <v>13716</v>
      </c>
    </row>
    <row r="12784" spans="1:13" x14ac:dyDescent="0.25">
      <c r="A12784">
        <v>51111</v>
      </c>
      <c r="B12784">
        <v>247</v>
      </c>
      <c r="C12784" t="str">
        <f>IFERROR(INDEX(customers!B12784:B14283,MATCH(Purchases!B12784,customers!A12784:A14283)), "None")</f>
        <v>None</v>
      </c>
      <c r="D12784" t="str">
        <f>INDEX(Country!$B$2:$B$26,MATCH(INDEX(customers!$D$2:$D$1501,MATCH(Purchases!B12784,customers!$A$2:$A$1501)),Country!$A$2:$A$26))</f>
        <v>SAUDI ARABIA</v>
      </c>
      <c r="E12784" t="str">
        <f>INDEX(Region!$C$2:$F$2,MATCH(INDEX(Country!$C$2:$C$26,MATCH(Purchases!D12784,Country!$B$2:$B$26)), Region!$C$1:$F$1))</f>
        <v>MIDDLE EAST</v>
      </c>
      <c r="F12784" t="e">
        <f>INDEX(customers!G12784:G14283, MATCH(Purchases!C12784,customers!B12784:B14283))</f>
        <v>#N/A</v>
      </c>
      <c r="G12784" t="s">
        <v>16</v>
      </c>
      <c r="H12784">
        <v>110560.18</v>
      </c>
      <c r="I12784" s="1">
        <v>33644</v>
      </c>
      <c r="J12784" t="s">
        <v>23</v>
      </c>
      <c r="K12784" t="s">
        <v>1230</v>
      </c>
      <c r="L12784">
        <v>0</v>
      </c>
      <c r="M12784" t="s">
        <v>13717</v>
      </c>
    </row>
    <row r="12785" spans="1:13" x14ac:dyDescent="0.25">
      <c r="A12785">
        <v>51136</v>
      </c>
      <c r="B12785">
        <v>40</v>
      </c>
      <c r="C12785" t="str">
        <f>IFERROR(INDEX(customers!B12785:B14284,MATCH(Purchases!B12785,customers!A12785:A14284)), "None")</f>
        <v>None</v>
      </c>
      <c r="D12785" t="str">
        <f>INDEX(Country!$B$2:$B$26,MATCH(INDEX(customers!$D$2:$D$1501,MATCH(Purchases!B12785,customers!$A$2:$A$1501)),Country!$A$2:$A$26))</f>
        <v>CANADA</v>
      </c>
      <c r="E12785" t="str">
        <f>INDEX(Region!$C$2:$F$2,MATCH(INDEX(Country!$C$2:$C$26,MATCH(Purchases!D12785,Country!$B$2:$B$26)), Region!$C$1:$F$1))</f>
        <v>AMERICA</v>
      </c>
      <c r="F12785" t="e">
        <f>INDEX(customers!G12785:G14284, MATCH(Purchases!C12785,customers!B12785:B14284))</f>
        <v>#N/A</v>
      </c>
      <c r="G12785" t="s">
        <v>16</v>
      </c>
      <c r="H12785">
        <v>75814.7</v>
      </c>
      <c r="I12785" s="1">
        <v>33742</v>
      </c>
      <c r="J12785" t="s">
        <v>10</v>
      </c>
      <c r="K12785" t="s">
        <v>731</v>
      </c>
      <c r="L12785">
        <v>0</v>
      </c>
      <c r="M12785" t="s">
        <v>13718</v>
      </c>
    </row>
    <row r="12786" spans="1:13" x14ac:dyDescent="0.25">
      <c r="A12786">
        <v>51137</v>
      </c>
      <c r="B12786">
        <v>824</v>
      </c>
      <c r="C12786" t="str">
        <f>IFERROR(INDEX(customers!B12786:B14285,MATCH(Purchases!B12786,customers!A12786:A14285)), "None")</f>
        <v>None</v>
      </c>
      <c r="D12786" t="str">
        <f>INDEX(Country!$B$2:$B$26,MATCH(INDEX(customers!$D$2:$D$1501,MATCH(Purchases!B12786,customers!$A$2:$A$1501)),Country!$A$2:$A$26))</f>
        <v>CHINA</v>
      </c>
      <c r="E12786" t="str">
        <f>INDEX(Region!$C$2:$F$2,MATCH(INDEX(Country!$C$2:$C$26,MATCH(Purchases!D12786,Country!$B$2:$B$26)), Region!$C$1:$F$1))</f>
        <v>AMERICA</v>
      </c>
      <c r="F12786" t="e">
        <f>INDEX(customers!G12786:G14285, MATCH(Purchases!C12786,customers!B12786:B14285))</f>
        <v>#N/A</v>
      </c>
      <c r="G12786" t="s">
        <v>9</v>
      </c>
      <c r="H12786">
        <v>338603.83</v>
      </c>
      <c r="I12786" s="1">
        <v>35323</v>
      </c>
      <c r="J12786" t="s">
        <v>31</v>
      </c>
      <c r="K12786" t="s">
        <v>1870</v>
      </c>
      <c r="L12786">
        <v>0</v>
      </c>
      <c r="M12786" t="s">
        <v>13719</v>
      </c>
    </row>
    <row r="12787" spans="1:13" x14ac:dyDescent="0.25">
      <c r="A12787">
        <v>51138</v>
      </c>
      <c r="B12787">
        <v>737</v>
      </c>
      <c r="C12787" t="str">
        <f>IFERROR(INDEX(customers!B12787:B14286,MATCH(Purchases!B12787,customers!A12787:A14286)), "None")</f>
        <v>None</v>
      </c>
      <c r="D12787" t="str">
        <f>INDEX(Country!$B$2:$B$26,MATCH(INDEX(customers!$D$2:$D$1501,MATCH(Purchases!B12787,customers!$A$2:$A$1501)),Country!$A$2:$A$26))</f>
        <v>CHINA</v>
      </c>
      <c r="E12787" t="str">
        <f>INDEX(Region!$C$2:$F$2,MATCH(INDEX(Country!$C$2:$C$26,MATCH(Purchases!D12787,Country!$B$2:$B$26)), Region!$C$1:$F$1))</f>
        <v>AMERICA</v>
      </c>
      <c r="F12787" t="e">
        <f>INDEX(customers!G12787:G14286, MATCH(Purchases!C12787,customers!B12787:B14286))</f>
        <v>#N/A</v>
      </c>
      <c r="G12787" t="s">
        <v>9</v>
      </c>
      <c r="H12787">
        <v>95447.26</v>
      </c>
      <c r="I12787" s="1">
        <v>35679</v>
      </c>
      <c r="J12787" t="s">
        <v>10</v>
      </c>
      <c r="K12787" t="s">
        <v>948</v>
      </c>
      <c r="L12787">
        <v>0</v>
      </c>
      <c r="M12787" t="s">
        <v>13720</v>
      </c>
    </row>
    <row r="12788" spans="1:13" x14ac:dyDescent="0.25">
      <c r="A12788">
        <v>51139</v>
      </c>
      <c r="B12788">
        <v>1261</v>
      </c>
      <c r="C12788" t="str">
        <f>IFERROR(INDEX(customers!B12788:B14287,MATCH(Purchases!B12788,customers!A12788:A14287)), "None")</f>
        <v>None</v>
      </c>
      <c r="D12788" t="str">
        <f>INDEX(Country!$B$2:$B$26,MATCH(INDEX(customers!$D$2:$D$1501,MATCH(Purchases!B12788,customers!$A$2:$A$1501)),Country!$A$2:$A$26))</f>
        <v>SAUDI ARABIA</v>
      </c>
      <c r="E12788" t="str">
        <f>INDEX(Region!$C$2:$F$2,MATCH(INDEX(Country!$C$2:$C$26,MATCH(Purchases!D12788,Country!$B$2:$B$26)), Region!$C$1:$F$1))</f>
        <v>MIDDLE EAST</v>
      </c>
      <c r="F12788" t="e">
        <f>INDEX(customers!G12788:G14287, MATCH(Purchases!C12788,customers!B12788:B14287))</f>
        <v>#N/A</v>
      </c>
      <c r="G12788" t="s">
        <v>16</v>
      </c>
      <c r="H12788">
        <v>47879.54</v>
      </c>
      <c r="I12788" s="1">
        <v>34563</v>
      </c>
      <c r="J12788" t="s">
        <v>13</v>
      </c>
      <c r="K12788" t="s">
        <v>1368</v>
      </c>
      <c r="L12788">
        <v>0</v>
      </c>
      <c r="M12788" t="s">
        <v>13721</v>
      </c>
    </row>
    <row r="12789" spans="1:13" x14ac:dyDescent="0.25">
      <c r="A12789">
        <v>51140</v>
      </c>
      <c r="B12789">
        <v>154</v>
      </c>
      <c r="C12789" t="str">
        <f>IFERROR(INDEX(customers!B12789:B14288,MATCH(Purchases!B12789,customers!A12789:A14288)), "None")</f>
        <v>None</v>
      </c>
      <c r="D12789" t="str">
        <f>INDEX(Country!$B$2:$B$26,MATCH(INDEX(customers!$D$2:$D$1501,MATCH(Purchases!B12789,customers!$A$2:$A$1501)),Country!$A$2:$A$26))</f>
        <v>ROMANIA</v>
      </c>
      <c r="E12789" t="str">
        <f>INDEX(Region!$C$2:$F$2,MATCH(INDEX(Country!$C$2:$C$26,MATCH(Purchases!D12789,Country!$B$2:$B$26)), Region!$C$1:$F$1))</f>
        <v>EUROPE</v>
      </c>
      <c r="F12789" t="e">
        <f>INDEX(customers!G12789:G14288, MATCH(Purchases!C12789,customers!B12789:B14288))</f>
        <v>#N/A</v>
      </c>
      <c r="G12789" t="s">
        <v>16</v>
      </c>
      <c r="H12789">
        <v>211825.36</v>
      </c>
      <c r="I12789" s="1">
        <v>33862</v>
      </c>
      <c r="J12789" t="s">
        <v>10</v>
      </c>
      <c r="K12789" t="s">
        <v>3238</v>
      </c>
      <c r="L12789">
        <v>0</v>
      </c>
      <c r="M12789" t="s">
        <v>13722</v>
      </c>
    </row>
    <row r="12790" spans="1:13" x14ac:dyDescent="0.25">
      <c r="A12790">
        <v>51141</v>
      </c>
      <c r="B12790">
        <v>586</v>
      </c>
      <c r="C12790" t="str">
        <f>IFERROR(INDEX(customers!B12790:B14289,MATCH(Purchases!B12790,customers!A12790:A14289)), "None")</f>
        <v>None</v>
      </c>
      <c r="D12790" t="str">
        <f>INDEX(Country!$B$2:$B$26,MATCH(INDEX(customers!$D$2:$D$1501,MATCH(Purchases!B12790,customers!$A$2:$A$1501)),Country!$A$2:$A$26))</f>
        <v>IRAQ</v>
      </c>
      <c r="E12790" t="str">
        <f>INDEX(Region!$C$2:$F$2,MATCH(INDEX(Country!$C$2:$C$26,MATCH(Purchases!D12790,Country!$B$2:$B$26)), Region!$C$1:$F$1))</f>
        <v>MIDDLE EAST</v>
      </c>
      <c r="F12790" t="e">
        <f>INDEX(customers!G12790:G14289, MATCH(Purchases!C12790,customers!B12790:B14289))</f>
        <v>#N/A</v>
      </c>
      <c r="G12790" t="s">
        <v>16</v>
      </c>
      <c r="H12790">
        <v>170949.7</v>
      </c>
      <c r="I12790" s="1">
        <v>33733</v>
      </c>
      <c r="J12790" t="s">
        <v>31</v>
      </c>
      <c r="K12790" t="s">
        <v>825</v>
      </c>
      <c r="L12790">
        <v>0</v>
      </c>
      <c r="M12790" t="s">
        <v>13723</v>
      </c>
    </row>
    <row r="12791" spans="1:13" x14ac:dyDescent="0.25">
      <c r="A12791">
        <v>51142</v>
      </c>
      <c r="B12791">
        <v>781</v>
      </c>
      <c r="C12791" t="str">
        <f>IFERROR(INDEX(customers!B12791:B14290,MATCH(Purchases!B12791,customers!A12791:A14290)), "None")</f>
        <v>None</v>
      </c>
      <c r="D12791" t="str">
        <f>INDEX(Country!$B$2:$B$26,MATCH(INDEX(customers!$D$2:$D$1501,MATCH(Purchases!B12791,customers!$A$2:$A$1501)),Country!$A$2:$A$26))</f>
        <v>CHINA</v>
      </c>
      <c r="E12791" t="str">
        <f>INDEX(Region!$C$2:$F$2,MATCH(INDEX(Country!$C$2:$C$26,MATCH(Purchases!D12791,Country!$B$2:$B$26)), Region!$C$1:$F$1))</f>
        <v>AMERICA</v>
      </c>
      <c r="F12791" t="e">
        <f>INDEX(customers!G12791:G14290, MATCH(Purchases!C12791,customers!B12791:B14290))</f>
        <v>#N/A</v>
      </c>
      <c r="G12791" t="s">
        <v>9</v>
      </c>
      <c r="H12791">
        <v>65888.600000000006</v>
      </c>
      <c r="I12791" s="1">
        <v>34872</v>
      </c>
      <c r="J12791" t="s">
        <v>13</v>
      </c>
      <c r="K12791" t="s">
        <v>2468</v>
      </c>
      <c r="L12791">
        <v>0</v>
      </c>
      <c r="M12791" t="s">
        <v>13724</v>
      </c>
    </row>
    <row r="12792" spans="1:13" x14ac:dyDescent="0.25">
      <c r="A12792">
        <v>51143</v>
      </c>
      <c r="B12792">
        <v>1453</v>
      </c>
      <c r="C12792" t="str">
        <f>IFERROR(INDEX(customers!B12792:B14291,MATCH(Purchases!B12792,customers!A12792:A14291)), "None")</f>
        <v>None</v>
      </c>
      <c r="D12792" t="str">
        <f>INDEX(Country!$B$2:$B$26,MATCH(INDEX(customers!$D$2:$D$1501,MATCH(Purchases!B12792,customers!$A$2:$A$1501)),Country!$A$2:$A$26))</f>
        <v>ALGERIA</v>
      </c>
      <c r="E12792" t="e">
        <f>INDEX(Region!$C$2:$F$2,MATCH(INDEX(Country!$C$2:$C$26,MATCH(Purchases!D12792,Country!$B$2:$B$26)), Region!$C$1:$F$1))</f>
        <v>#N/A</v>
      </c>
      <c r="F12792" t="e">
        <f>INDEX(customers!G12792:G14291, MATCH(Purchases!C12792,customers!B12792:B14291))</f>
        <v>#N/A</v>
      </c>
      <c r="G12792" t="s">
        <v>9</v>
      </c>
      <c r="H12792">
        <v>106665.04</v>
      </c>
      <c r="I12792" s="1">
        <v>35786</v>
      </c>
      <c r="J12792" t="s">
        <v>13</v>
      </c>
      <c r="K12792" t="s">
        <v>320</v>
      </c>
      <c r="L12792">
        <v>0</v>
      </c>
      <c r="M12792" t="s">
        <v>13725</v>
      </c>
    </row>
    <row r="12793" spans="1:13" x14ac:dyDescent="0.25">
      <c r="A12793">
        <v>51168</v>
      </c>
      <c r="B12793">
        <v>1168</v>
      </c>
      <c r="C12793" t="str">
        <f>IFERROR(INDEX(customers!B12793:B14292,MATCH(Purchases!B12793,customers!A12793:A14292)), "None")</f>
        <v>None</v>
      </c>
      <c r="D12793" t="str">
        <f>INDEX(Country!$B$2:$B$26,MATCH(INDEX(customers!$D$2:$D$1501,MATCH(Purchases!B12793,customers!$A$2:$A$1501)),Country!$A$2:$A$26))</f>
        <v>PERU</v>
      </c>
      <c r="E12793" t="str">
        <f>INDEX(Region!$C$2:$F$2,MATCH(INDEX(Country!$C$2:$C$26,MATCH(Purchases!D12793,Country!$B$2:$B$26)), Region!$C$1:$F$1))</f>
        <v>ASIA</v>
      </c>
      <c r="F12793" t="e">
        <f>INDEX(customers!G12793:G14292, MATCH(Purchases!C12793,customers!B12793:B14292))</f>
        <v>#N/A</v>
      </c>
      <c r="G12793" t="s">
        <v>16</v>
      </c>
      <c r="H12793">
        <v>130262.5</v>
      </c>
      <c r="I12793" s="1">
        <v>34463</v>
      </c>
      <c r="J12793" t="s">
        <v>31</v>
      </c>
      <c r="K12793" t="s">
        <v>265</v>
      </c>
      <c r="L12793">
        <v>0</v>
      </c>
      <c r="M12793" t="s">
        <v>13726</v>
      </c>
    </row>
    <row r="12794" spans="1:13" x14ac:dyDescent="0.25">
      <c r="A12794">
        <v>51169</v>
      </c>
      <c r="B12794">
        <v>407</v>
      </c>
      <c r="C12794" t="str">
        <f>IFERROR(INDEX(customers!B12794:B14293,MATCH(Purchases!B12794,customers!A12794:A14293)), "None")</f>
        <v>None</v>
      </c>
      <c r="D12794" t="str">
        <f>INDEX(Country!$B$2:$B$26,MATCH(INDEX(customers!$D$2:$D$1501,MATCH(Purchases!B12794,customers!$A$2:$A$1501)),Country!$A$2:$A$26))</f>
        <v>ARGENTINA</v>
      </c>
      <c r="E12794" t="str">
        <f>INDEX(Region!$C$2:$F$2,MATCH(INDEX(Country!$C$2:$C$26,MATCH(Purchases!D12794,Country!$B$2:$B$26)), Region!$C$1:$F$1))</f>
        <v>AMERICA</v>
      </c>
      <c r="F12794" t="e">
        <f>INDEX(customers!G12794:G14293, MATCH(Purchases!C12794,customers!B12794:B14293))</f>
        <v>#N/A</v>
      </c>
      <c r="G12794" t="s">
        <v>16</v>
      </c>
      <c r="H12794">
        <v>149197.29</v>
      </c>
      <c r="I12794" s="1">
        <v>34328</v>
      </c>
      <c r="J12794" t="s">
        <v>26</v>
      </c>
      <c r="K12794" t="s">
        <v>195</v>
      </c>
      <c r="L12794">
        <v>0</v>
      </c>
      <c r="M12794" t="s">
        <v>13727</v>
      </c>
    </row>
    <row r="12795" spans="1:13" x14ac:dyDescent="0.25">
      <c r="A12795">
        <v>51170</v>
      </c>
      <c r="B12795">
        <v>797</v>
      </c>
      <c r="C12795" t="str">
        <f>IFERROR(INDEX(customers!B12795:B14294,MATCH(Purchases!B12795,customers!A12795:A14294)), "None")</f>
        <v>None</v>
      </c>
      <c r="D12795" t="str">
        <f>INDEX(Country!$B$2:$B$26,MATCH(INDEX(customers!$D$2:$D$1501,MATCH(Purchases!B12795,customers!$A$2:$A$1501)),Country!$A$2:$A$26))</f>
        <v>ALGERIA</v>
      </c>
      <c r="E12795" t="e">
        <f>INDEX(Region!$C$2:$F$2,MATCH(INDEX(Country!$C$2:$C$26,MATCH(Purchases!D12795,Country!$B$2:$B$26)), Region!$C$1:$F$1))</f>
        <v>#N/A</v>
      </c>
      <c r="F12795" t="e">
        <f>INDEX(customers!G12795:G14294, MATCH(Purchases!C12795,customers!B12795:B14294))</f>
        <v>#N/A</v>
      </c>
      <c r="G12795" t="s">
        <v>9</v>
      </c>
      <c r="H12795">
        <v>226609.09</v>
      </c>
      <c r="I12795" s="1">
        <v>35972</v>
      </c>
      <c r="J12795" t="s">
        <v>26</v>
      </c>
      <c r="K12795" t="s">
        <v>3481</v>
      </c>
      <c r="L12795">
        <v>0</v>
      </c>
      <c r="M12795" t="s">
        <v>13728</v>
      </c>
    </row>
    <row r="12796" spans="1:13" x14ac:dyDescent="0.25">
      <c r="A12796">
        <v>51171</v>
      </c>
      <c r="B12796">
        <v>1351</v>
      </c>
      <c r="C12796" t="str">
        <f>IFERROR(INDEX(customers!B12796:B14295,MATCH(Purchases!B12796,customers!A12796:A14295)), "None")</f>
        <v>None</v>
      </c>
      <c r="D12796" t="str">
        <f>INDEX(Country!$B$2:$B$26,MATCH(INDEX(customers!$D$2:$D$1501,MATCH(Purchases!B12796,customers!$A$2:$A$1501)),Country!$A$2:$A$26))</f>
        <v>ARGENTINA</v>
      </c>
      <c r="E12796" t="str">
        <f>INDEX(Region!$C$2:$F$2,MATCH(INDEX(Country!$C$2:$C$26,MATCH(Purchases!D12796,Country!$B$2:$B$26)), Region!$C$1:$F$1))</f>
        <v>AMERICA</v>
      </c>
      <c r="F12796" t="e">
        <f>INDEX(customers!G12796:G14295, MATCH(Purchases!C12796,customers!B12796:B14295))</f>
        <v>#N/A</v>
      </c>
      <c r="G12796" t="s">
        <v>16</v>
      </c>
      <c r="H12796">
        <v>52258.99</v>
      </c>
      <c r="I12796" s="1">
        <v>34142</v>
      </c>
      <c r="J12796" t="s">
        <v>26</v>
      </c>
      <c r="K12796" t="s">
        <v>2129</v>
      </c>
      <c r="L12796">
        <v>0</v>
      </c>
      <c r="M12796" t="s">
        <v>13729</v>
      </c>
    </row>
    <row r="12797" spans="1:13" x14ac:dyDescent="0.25">
      <c r="A12797">
        <v>51172</v>
      </c>
      <c r="B12797">
        <v>922</v>
      </c>
      <c r="C12797" t="str">
        <f>IFERROR(INDEX(customers!B12797:B14296,MATCH(Purchases!B12797,customers!A12797:A14296)), "None")</f>
        <v>None</v>
      </c>
      <c r="D12797" t="str">
        <f>INDEX(Country!$B$2:$B$26,MATCH(INDEX(customers!$D$2:$D$1501,MATCH(Purchases!B12797,customers!$A$2:$A$1501)),Country!$A$2:$A$26))</f>
        <v>GERMANY</v>
      </c>
      <c r="E12797" t="str">
        <f>INDEX(Region!$C$2:$F$2,MATCH(INDEX(Country!$C$2:$C$26,MATCH(Purchases!D12797,Country!$B$2:$B$26)), Region!$C$1:$F$1))</f>
        <v>EUROPE</v>
      </c>
      <c r="F12797" t="e">
        <f>INDEX(customers!G12797:G14296, MATCH(Purchases!C12797,customers!B12797:B14296))</f>
        <v>#N/A</v>
      </c>
      <c r="G12797" t="s">
        <v>9</v>
      </c>
      <c r="H12797">
        <v>165300.18</v>
      </c>
      <c r="I12797" s="1">
        <v>35694</v>
      </c>
      <c r="J12797" t="s">
        <v>13</v>
      </c>
      <c r="K12797" t="s">
        <v>4103</v>
      </c>
      <c r="L12797">
        <v>0</v>
      </c>
      <c r="M12797" t="s">
        <v>13730</v>
      </c>
    </row>
    <row r="12798" spans="1:13" x14ac:dyDescent="0.25">
      <c r="A12798">
        <v>51173</v>
      </c>
      <c r="B12798">
        <v>181</v>
      </c>
      <c r="C12798" t="str">
        <f>IFERROR(INDEX(customers!B12798:B14297,MATCH(Purchases!B12798,customers!A12798:A14297)), "None")</f>
        <v>None</v>
      </c>
      <c r="D12798" t="str">
        <f>INDEX(Country!$B$2:$B$26,MATCH(INDEX(customers!$D$2:$D$1501,MATCH(Purchases!B12798,customers!$A$2:$A$1501)),Country!$A$2:$A$26))</f>
        <v>INDONESIA</v>
      </c>
      <c r="E12798" t="str">
        <f>INDEX(Region!$C$2:$F$2,MATCH(INDEX(Country!$C$2:$C$26,MATCH(Purchases!D12798,Country!$B$2:$B$26)), Region!$C$1:$F$1))</f>
        <v>ASIA</v>
      </c>
      <c r="F12798" t="e">
        <f>INDEX(customers!G12798:G14297, MATCH(Purchases!C12798,customers!B12798:B14297))</f>
        <v>#N/A</v>
      </c>
      <c r="G12798" t="s">
        <v>16</v>
      </c>
      <c r="H12798">
        <v>188543.86</v>
      </c>
      <c r="I12798" s="1">
        <v>33924</v>
      </c>
      <c r="J12798" t="s">
        <v>13</v>
      </c>
      <c r="K12798" t="s">
        <v>3613</v>
      </c>
      <c r="L12798">
        <v>0</v>
      </c>
      <c r="M12798" t="s">
        <v>13731</v>
      </c>
    </row>
    <row r="12799" spans="1:13" x14ac:dyDescent="0.25">
      <c r="A12799">
        <v>51174</v>
      </c>
      <c r="B12799">
        <v>416</v>
      </c>
      <c r="C12799" t="str">
        <f>IFERROR(INDEX(customers!B12799:B14298,MATCH(Purchases!B12799,customers!A12799:A14298)), "None")</f>
        <v>None</v>
      </c>
      <c r="D12799" t="str">
        <f>INDEX(Country!$B$2:$B$26,MATCH(INDEX(customers!$D$2:$D$1501,MATCH(Purchases!B12799,customers!$A$2:$A$1501)),Country!$A$2:$A$26))</f>
        <v>JAPAN</v>
      </c>
      <c r="E12799" t="str">
        <f>INDEX(Region!$C$2:$F$2,MATCH(INDEX(Country!$C$2:$C$26,MATCH(Purchases!D12799,Country!$B$2:$B$26)), Region!$C$1:$F$1))</f>
        <v>ASIA</v>
      </c>
      <c r="F12799" t="e">
        <f>INDEX(customers!G12799:G14298, MATCH(Purchases!C12799,customers!B12799:B14298))</f>
        <v>#N/A</v>
      </c>
      <c r="G12799" t="s">
        <v>9</v>
      </c>
      <c r="H12799">
        <v>279221.38</v>
      </c>
      <c r="I12799" s="1">
        <v>35558</v>
      </c>
      <c r="J12799" t="s">
        <v>23</v>
      </c>
      <c r="K12799" t="s">
        <v>1180</v>
      </c>
      <c r="L12799">
        <v>0</v>
      </c>
      <c r="M12799" t="s">
        <v>13732</v>
      </c>
    </row>
    <row r="12800" spans="1:13" x14ac:dyDescent="0.25">
      <c r="A12800">
        <v>51175</v>
      </c>
      <c r="B12800">
        <v>1228</v>
      </c>
      <c r="C12800" t="str">
        <f>IFERROR(INDEX(customers!B12800:B14299,MATCH(Purchases!B12800,customers!A12800:A14299)), "None")</f>
        <v>None</v>
      </c>
      <c r="D12800" t="str">
        <f>INDEX(Country!$B$2:$B$26,MATCH(INDEX(customers!$D$2:$D$1501,MATCH(Purchases!B12800,customers!$A$2:$A$1501)),Country!$A$2:$A$26))</f>
        <v>JAPAN</v>
      </c>
      <c r="E12800" t="str">
        <f>INDEX(Region!$C$2:$F$2,MATCH(INDEX(Country!$C$2:$C$26,MATCH(Purchases!D12800,Country!$B$2:$B$26)), Region!$C$1:$F$1))</f>
        <v>ASIA</v>
      </c>
      <c r="F12800" t="e">
        <f>INDEX(customers!G12800:G14299, MATCH(Purchases!C12800,customers!B12800:B14299))</f>
        <v>#N/A</v>
      </c>
      <c r="G12800" t="s">
        <v>16</v>
      </c>
      <c r="H12800">
        <v>167335.74</v>
      </c>
      <c r="I12800" s="1">
        <v>33831</v>
      </c>
      <c r="J12800" t="s">
        <v>26</v>
      </c>
      <c r="K12800" t="s">
        <v>4191</v>
      </c>
      <c r="L12800">
        <v>0</v>
      </c>
      <c r="M12800" t="s">
        <v>13733</v>
      </c>
    </row>
    <row r="12801" spans="1:13" x14ac:dyDescent="0.25">
      <c r="A12801">
        <v>51200</v>
      </c>
      <c r="B12801">
        <v>626</v>
      </c>
      <c r="C12801" t="str">
        <f>IFERROR(INDEX(customers!B12801:B14300,MATCH(Purchases!B12801,customers!A12801:A14300)), "None")</f>
        <v>None</v>
      </c>
      <c r="D12801" t="str">
        <f>INDEX(Country!$B$2:$B$26,MATCH(INDEX(customers!$D$2:$D$1501,MATCH(Purchases!B12801,customers!$A$2:$A$1501)),Country!$A$2:$A$26))</f>
        <v>ETHIOPIA</v>
      </c>
      <c r="E12801" t="e">
        <f>INDEX(Region!$C$2:$F$2,MATCH(INDEX(Country!$C$2:$C$26,MATCH(Purchases!D12801,Country!$B$2:$B$26)), Region!$C$1:$F$1))</f>
        <v>#N/A</v>
      </c>
      <c r="F12801" t="e">
        <f>INDEX(customers!G12801:G14300, MATCH(Purchases!C12801,customers!B12801:B14300))</f>
        <v>#N/A</v>
      </c>
      <c r="G12801" t="s">
        <v>9</v>
      </c>
      <c r="H12801">
        <v>311634.17</v>
      </c>
      <c r="I12801" s="1">
        <v>35022</v>
      </c>
      <c r="J12801" t="s">
        <v>31</v>
      </c>
      <c r="K12801" t="s">
        <v>254</v>
      </c>
      <c r="L12801">
        <v>0</v>
      </c>
      <c r="M12801" t="s">
        <v>13734</v>
      </c>
    </row>
    <row r="12802" spans="1:13" x14ac:dyDescent="0.25">
      <c r="A12802">
        <v>51201</v>
      </c>
      <c r="B12802">
        <v>607</v>
      </c>
      <c r="C12802" t="str">
        <f>IFERROR(INDEX(customers!B12802:B14301,MATCH(Purchases!B12802,customers!A12802:A14301)), "None")</f>
        <v>None</v>
      </c>
      <c r="D12802" t="str">
        <f>INDEX(Country!$B$2:$B$26,MATCH(INDEX(customers!$D$2:$D$1501,MATCH(Purchases!B12802,customers!$A$2:$A$1501)),Country!$A$2:$A$26))</f>
        <v>UNITED STATES</v>
      </c>
      <c r="E12802" t="str">
        <f>INDEX(Region!$C$2:$F$2,MATCH(INDEX(Country!$C$2:$C$26,MATCH(Purchases!D12802,Country!$B$2:$B$26)), Region!$C$1:$F$1))</f>
        <v>MIDDLE EAST</v>
      </c>
      <c r="F12802" t="e">
        <f>INDEX(customers!G12802:G14301, MATCH(Purchases!C12802,customers!B12802:B14301))</f>
        <v>#N/A</v>
      </c>
      <c r="G12802" t="s">
        <v>9</v>
      </c>
      <c r="H12802">
        <v>76346.06</v>
      </c>
      <c r="I12802" s="1">
        <v>35050</v>
      </c>
      <c r="J12802" t="s">
        <v>26</v>
      </c>
      <c r="K12802" t="s">
        <v>2156</v>
      </c>
      <c r="L12802">
        <v>0</v>
      </c>
      <c r="M12802" t="s">
        <v>13735</v>
      </c>
    </row>
    <row r="12803" spans="1:13" x14ac:dyDescent="0.25">
      <c r="A12803">
        <v>51202</v>
      </c>
      <c r="B12803">
        <v>1358</v>
      </c>
      <c r="C12803" t="str">
        <f>IFERROR(INDEX(customers!B12803:B14302,MATCH(Purchases!B12803,customers!A12803:A14302)), "None")</f>
        <v>None</v>
      </c>
      <c r="D12803" t="str">
        <f>INDEX(Country!$B$2:$B$26,MATCH(INDEX(customers!$D$2:$D$1501,MATCH(Purchases!B12803,customers!$A$2:$A$1501)),Country!$A$2:$A$26))</f>
        <v>CANADA</v>
      </c>
      <c r="E12803" t="str">
        <f>INDEX(Region!$C$2:$F$2,MATCH(INDEX(Country!$C$2:$C$26,MATCH(Purchases!D12803,Country!$B$2:$B$26)), Region!$C$1:$F$1))</f>
        <v>AMERICA</v>
      </c>
      <c r="F12803" t="e">
        <f>INDEX(customers!G12803:G14302, MATCH(Purchases!C12803,customers!B12803:B14302))</f>
        <v>#N/A</v>
      </c>
      <c r="G12803" t="s">
        <v>16</v>
      </c>
      <c r="H12803">
        <v>145358.76999999999</v>
      </c>
      <c r="I12803" s="1">
        <v>33708</v>
      </c>
      <c r="J12803" t="s">
        <v>26</v>
      </c>
      <c r="K12803" t="s">
        <v>1360</v>
      </c>
      <c r="L12803">
        <v>0</v>
      </c>
      <c r="M12803" t="s">
        <v>13736</v>
      </c>
    </row>
    <row r="12804" spans="1:13" x14ac:dyDescent="0.25">
      <c r="A12804">
        <v>51203</v>
      </c>
      <c r="B12804">
        <v>446</v>
      </c>
      <c r="C12804" t="str">
        <f>IFERROR(INDEX(customers!B12804:B14303,MATCH(Purchases!B12804,customers!A12804:A14303)), "None")</f>
        <v>None</v>
      </c>
      <c r="D12804" t="str">
        <f>INDEX(Country!$B$2:$B$26,MATCH(INDEX(customers!$D$2:$D$1501,MATCH(Purchases!B12804,customers!$A$2:$A$1501)),Country!$A$2:$A$26))</f>
        <v>UNITED STATES</v>
      </c>
      <c r="E12804" t="str">
        <f>INDEX(Region!$C$2:$F$2,MATCH(INDEX(Country!$C$2:$C$26,MATCH(Purchases!D12804,Country!$B$2:$B$26)), Region!$C$1:$F$1))</f>
        <v>MIDDLE EAST</v>
      </c>
      <c r="F12804" t="e">
        <f>INDEX(customers!G12804:G14303, MATCH(Purchases!C12804,customers!B12804:B14303))</f>
        <v>#N/A</v>
      </c>
      <c r="G12804" t="s">
        <v>9</v>
      </c>
      <c r="H12804">
        <v>13500.63</v>
      </c>
      <c r="I12804" s="1">
        <v>35055</v>
      </c>
      <c r="J12804" t="s">
        <v>26</v>
      </c>
      <c r="K12804" t="s">
        <v>4232</v>
      </c>
      <c r="L12804">
        <v>0</v>
      </c>
      <c r="M12804" t="s">
        <v>13737</v>
      </c>
    </row>
    <row r="12805" spans="1:13" x14ac:dyDescent="0.25">
      <c r="A12805">
        <v>51204</v>
      </c>
      <c r="B12805">
        <v>466</v>
      </c>
      <c r="C12805" t="str">
        <f>IFERROR(INDEX(customers!B12805:B14304,MATCH(Purchases!B12805,customers!A12805:A14304)), "None")</f>
        <v>None</v>
      </c>
      <c r="D12805" t="str">
        <f>INDEX(Country!$B$2:$B$26,MATCH(INDEX(customers!$D$2:$D$1501,MATCH(Purchases!B12805,customers!$A$2:$A$1501)),Country!$A$2:$A$26))</f>
        <v>JAPAN</v>
      </c>
      <c r="E12805" t="str">
        <f>INDEX(Region!$C$2:$F$2,MATCH(INDEX(Country!$C$2:$C$26,MATCH(Purchases!D12805,Country!$B$2:$B$26)), Region!$C$1:$F$1))</f>
        <v>ASIA</v>
      </c>
      <c r="F12805" t="e">
        <f>INDEX(customers!G12805:G14304, MATCH(Purchases!C12805,customers!B12805:B14304))</f>
        <v>#N/A</v>
      </c>
      <c r="G12805" t="s">
        <v>9</v>
      </c>
      <c r="H12805">
        <v>20346.240000000002</v>
      </c>
      <c r="I12805" s="1">
        <v>35082</v>
      </c>
      <c r="J12805" t="s">
        <v>23</v>
      </c>
      <c r="K12805" t="s">
        <v>2551</v>
      </c>
      <c r="L12805">
        <v>0</v>
      </c>
      <c r="M12805" t="s">
        <v>13738</v>
      </c>
    </row>
    <row r="12806" spans="1:13" x14ac:dyDescent="0.25">
      <c r="A12806">
        <v>51205</v>
      </c>
      <c r="B12806">
        <v>1289</v>
      </c>
      <c r="C12806" t="str">
        <f>IFERROR(INDEX(customers!B12806:B14305,MATCH(Purchases!B12806,customers!A12806:A14305)), "None")</f>
        <v>None</v>
      </c>
      <c r="D12806" t="str">
        <f>INDEX(Country!$B$2:$B$26,MATCH(INDEX(customers!$D$2:$D$1501,MATCH(Purchases!B12806,customers!$A$2:$A$1501)),Country!$A$2:$A$26))</f>
        <v>UNITED STATES</v>
      </c>
      <c r="E12806" t="str">
        <f>INDEX(Region!$C$2:$F$2,MATCH(INDEX(Country!$C$2:$C$26,MATCH(Purchases!D12806,Country!$B$2:$B$26)), Region!$C$1:$F$1))</f>
        <v>MIDDLE EAST</v>
      </c>
      <c r="F12806" t="e">
        <f>INDEX(customers!G12806:G14305, MATCH(Purchases!C12806,customers!B12806:B14305))</f>
        <v>#N/A</v>
      </c>
      <c r="G12806" t="s">
        <v>16</v>
      </c>
      <c r="H12806">
        <v>120400.13</v>
      </c>
      <c r="I12806" s="1">
        <v>33949</v>
      </c>
      <c r="J12806" t="s">
        <v>26</v>
      </c>
      <c r="K12806" t="s">
        <v>1412</v>
      </c>
      <c r="L12806">
        <v>0</v>
      </c>
      <c r="M12806" t="s">
        <v>13739</v>
      </c>
    </row>
    <row r="12807" spans="1:13" x14ac:dyDescent="0.25">
      <c r="A12807">
        <v>51206</v>
      </c>
      <c r="B12807">
        <v>970</v>
      </c>
      <c r="C12807" t="str">
        <f>IFERROR(INDEX(customers!B12807:B14306,MATCH(Purchases!B12807,customers!A12807:A14306)), "None")</f>
        <v>None</v>
      </c>
      <c r="D12807" t="str">
        <f>INDEX(Country!$B$2:$B$26,MATCH(INDEX(customers!$D$2:$D$1501,MATCH(Purchases!B12807,customers!$A$2:$A$1501)),Country!$A$2:$A$26))</f>
        <v>KENYA</v>
      </c>
      <c r="E12807" t="str">
        <f>INDEX(Region!$C$2:$F$2,MATCH(INDEX(Country!$C$2:$C$26,MATCH(Purchases!D12807,Country!$B$2:$B$26)), Region!$C$1:$F$1))</f>
        <v>ASIA</v>
      </c>
      <c r="F12807" t="e">
        <f>INDEX(customers!G12807:G14306, MATCH(Purchases!C12807,customers!B12807:B14306))</f>
        <v>#N/A</v>
      </c>
      <c r="G12807" t="s">
        <v>16</v>
      </c>
      <c r="H12807">
        <v>42282.16</v>
      </c>
      <c r="I12807" s="1">
        <v>34370</v>
      </c>
      <c r="J12807" t="s">
        <v>10</v>
      </c>
      <c r="K12807" t="s">
        <v>762</v>
      </c>
      <c r="L12807">
        <v>0</v>
      </c>
      <c r="M12807" t="s">
        <v>13740</v>
      </c>
    </row>
    <row r="12808" spans="1:13" x14ac:dyDescent="0.25">
      <c r="A12808">
        <v>51207</v>
      </c>
      <c r="B12808">
        <v>464</v>
      </c>
      <c r="C12808" t="str">
        <f>IFERROR(INDEX(customers!B12808:B14307,MATCH(Purchases!B12808,customers!A12808:A14307)), "None")</f>
        <v>None</v>
      </c>
      <c r="D12808" t="str">
        <f>INDEX(Country!$B$2:$B$26,MATCH(INDEX(customers!$D$2:$D$1501,MATCH(Purchases!B12808,customers!$A$2:$A$1501)),Country!$A$2:$A$26))</f>
        <v>INDONESIA</v>
      </c>
      <c r="E12808" t="str">
        <f>INDEX(Region!$C$2:$F$2,MATCH(INDEX(Country!$C$2:$C$26,MATCH(Purchases!D12808,Country!$B$2:$B$26)), Region!$C$1:$F$1))</f>
        <v>ASIA</v>
      </c>
      <c r="F12808" t="e">
        <f>INDEX(customers!G12808:G14307, MATCH(Purchases!C12808,customers!B12808:B14307))</f>
        <v>#N/A</v>
      </c>
      <c r="G12808" t="s">
        <v>9</v>
      </c>
      <c r="H12808">
        <v>118132.4</v>
      </c>
      <c r="I12808" s="1">
        <v>35247</v>
      </c>
      <c r="J12808" t="s">
        <v>26</v>
      </c>
      <c r="K12808" t="s">
        <v>2279</v>
      </c>
      <c r="L12808">
        <v>0</v>
      </c>
      <c r="M12808" t="s">
        <v>13741</v>
      </c>
    </row>
    <row r="12809" spans="1:13" x14ac:dyDescent="0.25">
      <c r="A12809">
        <v>51232</v>
      </c>
      <c r="B12809">
        <v>1433</v>
      </c>
      <c r="C12809" t="str">
        <f>IFERROR(INDEX(customers!B12809:B14308,MATCH(Purchases!B12809,customers!A12809:A14308)), "None")</f>
        <v>None</v>
      </c>
      <c r="D12809" t="str">
        <f>INDEX(Country!$B$2:$B$26,MATCH(INDEX(customers!$D$2:$D$1501,MATCH(Purchases!B12809,customers!$A$2:$A$1501)),Country!$A$2:$A$26))</f>
        <v>PERU</v>
      </c>
      <c r="E12809" t="str">
        <f>INDEX(Region!$C$2:$F$2,MATCH(INDEX(Country!$C$2:$C$26,MATCH(Purchases!D12809,Country!$B$2:$B$26)), Region!$C$1:$F$1))</f>
        <v>ASIA</v>
      </c>
      <c r="F12809" t="e">
        <f>INDEX(customers!G12809:G14308, MATCH(Purchases!C12809,customers!B12809:B14308))</f>
        <v>#N/A</v>
      </c>
      <c r="G12809" t="s">
        <v>16</v>
      </c>
      <c r="H12809">
        <v>266573.94</v>
      </c>
      <c r="I12809" s="1">
        <v>33624</v>
      </c>
      <c r="J12809" t="s">
        <v>31</v>
      </c>
      <c r="K12809" t="s">
        <v>138</v>
      </c>
      <c r="L12809">
        <v>0</v>
      </c>
      <c r="M12809" t="s">
        <v>13742</v>
      </c>
    </row>
    <row r="12810" spans="1:13" x14ac:dyDescent="0.25">
      <c r="A12810">
        <v>51233</v>
      </c>
      <c r="B12810">
        <v>61</v>
      </c>
      <c r="C12810" t="str">
        <f>IFERROR(INDEX(customers!B12810:B14309,MATCH(Purchases!B12810,customers!A12810:A14309)), "None")</f>
        <v>None</v>
      </c>
      <c r="D12810" t="str">
        <f>INDEX(Country!$B$2:$B$26,MATCH(INDEX(customers!$D$2:$D$1501,MATCH(Purchases!B12810,customers!$A$2:$A$1501)),Country!$A$2:$A$26))</f>
        <v>PERU</v>
      </c>
      <c r="E12810" t="str">
        <f>INDEX(Region!$C$2:$F$2,MATCH(INDEX(Country!$C$2:$C$26,MATCH(Purchases!D12810,Country!$B$2:$B$26)), Region!$C$1:$F$1))</f>
        <v>ASIA</v>
      </c>
      <c r="F12810" t="e">
        <f>INDEX(customers!G12810:G14309, MATCH(Purchases!C12810,customers!B12810:B14309))</f>
        <v>#N/A</v>
      </c>
      <c r="G12810" t="s">
        <v>16</v>
      </c>
      <c r="H12810">
        <v>132739.92000000001</v>
      </c>
      <c r="I12810" s="1">
        <v>34678</v>
      </c>
      <c r="J12810" t="s">
        <v>10</v>
      </c>
      <c r="K12810" t="s">
        <v>1322</v>
      </c>
      <c r="L12810">
        <v>0</v>
      </c>
      <c r="M12810" t="s">
        <v>13743</v>
      </c>
    </row>
    <row r="12811" spans="1:13" x14ac:dyDescent="0.25">
      <c r="A12811">
        <v>51234</v>
      </c>
      <c r="B12811">
        <v>754</v>
      </c>
      <c r="C12811" t="str">
        <f>IFERROR(INDEX(customers!B12811:B14310,MATCH(Purchases!B12811,customers!A12811:A14310)), "None")</f>
        <v>None</v>
      </c>
      <c r="D12811" t="str">
        <f>INDEX(Country!$B$2:$B$26,MATCH(INDEX(customers!$D$2:$D$1501,MATCH(Purchases!B12811,customers!$A$2:$A$1501)),Country!$A$2:$A$26))</f>
        <v>ALGERIA</v>
      </c>
      <c r="E12811" t="e">
        <f>INDEX(Region!$C$2:$F$2,MATCH(INDEX(Country!$C$2:$C$26,MATCH(Purchases!D12811,Country!$B$2:$B$26)), Region!$C$1:$F$1))</f>
        <v>#N/A</v>
      </c>
      <c r="F12811" t="e">
        <f>INDEX(customers!G12811:G14310, MATCH(Purchases!C12811,customers!B12811:B14310))</f>
        <v>#N/A</v>
      </c>
      <c r="G12811" t="s">
        <v>16</v>
      </c>
      <c r="H12811">
        <v>206263.51</v>
      </c>
      <c r="I12811" s="1">
        <v>34305</v>
      </c>
      <c r="J12811" t="s">
        <v>13</v>
      </c>
      <c r="K12811" t="s">
        <v>4270</v>
      </c>
      <c r="L12811">
        <v>0</v>
      </c>
      <c r="M12811" t="s">
        <v>13744</v>
      </c>
    </row>
    <row r="12812" spans="1:13" x14ac:dyDescent="0.25">
      <c r="A12812">
        <v>51235</v>
      </c>
      <c r="B12812">
        <v>1397</v>
      </c>
      <c r="C12812" t="str">
        <f>IFERROR(INDEX(customers!B12812:B14311,MATCH(Purchases!B12812,customers!A12812:A14311)), "None")</f>
        <v>None</v>
      </c>
      <c r="D12812" t="str">
        <f>INDEX(Country!$B$2:$B$26,MATCH(INDEX(customers!$D$2:$D$1501,MATCH(Purchases!B12812,customers!$A$2:$A$1501)),Country!$A$2:$A$26))</f>
        <v>INDIA</v>
      </c>
      <c r="E12812" t="str">
        <f>INDEX(Region!$C$2:$F$2,MATCH(INDEX(Country!$C$2:$C$26,MATCH(Purchases!D12812,Country!$B$2:$B$26)), Region!$C$1:$F$1))</f>
        <v>ASIA</v>
      </c>
      <c r="F12812" t="e">
        <f>INDEX(customers!G12812:G14311, MATCH(Purchases!C12812,customers!B12812:B14311))</f>
        <v>#N/A</v>
      </c>
      <c r="G12812" t="s">
        <v>9</v>
      </c>
      <c r="H12812">
        <v>11543.9</v>
      </c>
      <c r="I12812" s="1">
        <v>35901</v>
      </c>
      <c r="J12812" t="s">
        <v>26</v>
      </c>
      <c r="K12812" t="s">
        <v>3360</v>
      </c>
      <c r="L12812">
        <v>0</v>
      </c>
      <c r="M12812" t="s">
        <v>13745</v>
      </c>
    </row>
    <row r="12813" spans="1:13" x14ac:dyDescent="0.25">
      <c r="A12813">
        <v>51236</v>
      </c>
      <c r="B12813">
        <v>625</v>
      </c>
      <c r="C12813" t="str">
        <f>IFERROR(INDEX(customers!B12813:B14312,MATCH(Purchases!B12813,customers!A12813:A14312)), "None")</f>
        <v>None</v>
      </c>
      <c r="D12813" t="str">
        <f>INDEX(Country!$B$2:$B$26,MATCH(INDEX(customers!$D$2:$D$1501,MATCH(Purchases!B12813,customers!$A$2:$A$1501)),Country!$A$2:$A$26))</f>
        <v>JORDAN</v>
      </c>
      <c r="E12813" t="str">
        <f>INDEX(Region!$C$2:$F$2,MATCH(INDEX(Country!$C$2:$C$26,MATCH(Purchases!D12813,Country!$B$2:$B$26)), Region!$C$1:$F$1))</f>
        <v>ASIA</v>
      </c>
      <c r="F12813" t="e">
        <f>INDEX(customers!G12813:G14312, MATCH(Purchases!C12813,customers!B12813:B14312))</f>
        <v>#N/A</v>
      </c>
      <c r="G12813" t="s">
        <v>9</v>
      </c>
      <c r="H12813">
        <v>178104</v>
      </c>
      <c r="I12813" s="1">
        <v>35982</v>
      </c>
      <c r="J12813" t="s">
        <v>23</v>
      </c>
      <c r="K12813" t="s">
        <v>1258</v>
      </c>
      <c r="L12813">
        <v>0</v>
      </c>
      <c r="M12813" t="s">
        <v>13746</v>
      </c>
    </row>
    <row r="12814" spans="1:13" x14ac:dyDescent="0.25">
      <c r="A12814">
        <v>51237</v>
      </c>
      <c r="B12814">
        <v>301</v>
      </c>
      <c r="C12814" t="str">
        <f>IFERROR(INDEX(customers!B12814:B14313,MATCH(Purchases!B12814,customers!A12814:A14313)), "None")</f>
        <v>None</v>
      </c>
      <c r="D12814" t="str">
        <f>INDEX(Country!$B$2:$B$26,MATCH(INDEX(customers!$D$2:$D$1501,MATCH(Purchases!B12814,customers!$A$2:$A$1501)),Country!$A$2:$A$26))</f>
        <v>GERMANY</v>
      </c>
      <c r="E12814" t="str">
        <f>INDEX(Region!$C$2:$F$2,MATCH(INDEX(Country!$C$2:$C$26,MATCH(Purchases!D12814,Country!$B$2:$B$26)), Region!$C$1:$F$1))</f>
        <v>EUROPE</v>
      </c>
      <c r="F12814" t="e">
        <f>INDEX(customers!G12814:G14313, MATCH(Purchases!C12814,customers!B12814:B14313))</f>
        <v>#N/A</v>
      </c>
      <c r="G12814" t="s">
        <v>16</v>
      </c>
      <c r="H12814">
        <v>45070.82</v>
      </c>
      <c r="I12814" s="1">
        <v>33674</v>
      </c>
      <c r="J12814" t="s">
        <v>31</v>
      </c>
      <c r="K12814" t="s">
        <v>3995</v>
      </c>
      <c r="L12814">
        <v>0</v>
      </c>
      <c r="M12814" t="s">
        <v>13747</v>
      </c>
    </row>
    <row r="12815" spans="1:13" x14ac:dyDescent="0.25">
      <c r="A12815">
        <v>51238</v>
      </c>
      <c r="B12815">
        <v>194</v>
      </c>
      <c r="C12815" t="str">
        <f>IFERROR(INDEX(customers!B12815:B14314,MATCH(Purchases!B12815,customers!A12815:A14314)), "None")</f>
        <v>None</v>
      </c>
      <c r="D12815" t="str">
        <f>INDEX(Country!$B$2:$B$26,MATCH(INDEX(customers!$D$2:$D$1501,MATCH(Purchases!B12815,customers!$A$2:$A$1501)),Country!$A$2:$A$26))</f>
        <v>MOZAMBIQUE</v>
      </c>
      <c r="E12815" t="str">
        <f>INDEX(Region!$C$2:$F$2,MATCH(INDEX(Country!$C$2:$C$26,MATCH(Purchases!D12815,Country!$B$2:$B$26)), Region!$C$1:$F$1))</f>
        <v>ASIA</v>
      </c>
      <c r="F12815" t="e">
        <f>INDEX(customers!G12815:G14314, MATCH(Purchases!C12815,customers!B12815:B14314))</f>
        <v>#N/A</v>
      </c>
      <c r="G12815" t="s">
        <v>9</v>
      </c>
      <c r="H12815">
        <v>209020.46</v>
      </c>
      <c r="I12815" s="1">
        <v>35954</v>
      </c>
      <c r="J12815" t="s">
        <v>26</v>
      </c>
      <c r="K12815" t="s">
        <v>1492</v>
      </c>
      <c r="L12815">
        <v>0</v>
      </c>
      <c r="M12815" t="s">
        <v>13748</v>
      </c>
    </row>
    <row r="12816" spans="1:13" x14ac:dyDescent="0.25">
      <c r="A12816">
        <v>51239</v>
      </c>
      <c r="B12816">
        <v>908</v>
      </c>
      <c r="C12816" t="str">
        <f>IFERROR(INDEX(customers!B12816:B14315,MATCH(Purchases!B12816,customers!A12816:A14315)), "None")</f>
        <v>None</v>
      </c>
      <c r="D12816" t="str">
        <f>INDEX(Country!$B$2:$B$26,MATCH(INDEX(customers!$D$2:$D$1501,MATCH(Purchases!B12816,customers!$A$2:$A$1501)),Country!$A$2:$A$26))</f>
        <v>JAPAN</v>
      </c>
      <c r="E12816" t="str">
        <f>INDEX(Region!$C$2:$F$2,MATCH(INDEX(Country!$C$2:$C$26,MATCH(Purchases!D12816,Country!$B$2:$B$26)), Region!$C$1:$F$1))</f>
        <v>ASIA</v>
      </c>
      <c r="F12816" t="e">
        <f>INDEX(customers!G12816:G14315, MATCH(Purchases!C12816,customers!B12816:B14315))</f>
        <v>#N/A</v>
      </c>
      <c r="G12816" t="s">
        <v>16</v>
      </c>
      <c r="H12816">
        <v>139982.53</v>
      </c>
      <c r="I12816" s="1">
        <v>33658</v>
      </c>
      <c r="J12816" t="s">
        <v>10</v>
      </c>
      <c r="K12816" t="s">
        <v>1005</v>
      </c>
      <c r="L12816">
        <v>0</v>
      </c>
      <c r="M12816" t="s">
        <v>13749</v>
      </c>
    </row>
    <row r="12817" spans="1:13" x14ac:dyDescent="0.25">
      <c r="A12817">
        <v>51264</v>
      </c>
      <c r="B12817">
        <v>1172</v>
      </c>
      <c r="C12817" t="str">
        <f>IFERROR(INDEX(customers!B12817:B14316,MATCH(Purchases!B12817,customers!A12817:A14316)), "None")</f>
        <v>None</v>
      </c>
      <c r="D12817" t="str">
        <f>INDEX(Country!$B$2:$B$26,MATCH(INDEX(customers!$D$2:$D$1501,MATCH(Purchases!B12817,customers!$A$2:$A$1501)),Country!$A$2:$A$26))</f>
        <v>KENYA</v>
      </c>
      <c r="E12817" t="str">
        <f>INDEX(Region!$C$2:$F$2,MATCH(INDEX(Country!$C$2:$C$26,MATCH(Purchases!D12817,Country!$B$2:$B$26)), Region!$C$1:$F$1))</f>
        <v>ASIA</v>
      </c>
      <c r="F12817" t="e">
        <f>INDEX(customers!G12817:G14316, MATCH(Purchases!C12817,customers!B12817:B14316))</f>
        <v>#N/A</v>
      </c>
      <c r="G12817" t="s">
        <v>9</v>
      </c>
      <c r="H12817">
        <v>156210.51999999999</v>
      </c>
      <c r="I12817" s="1">
        <v>35335</v>
      </c>
      <c r="J12817" t="s">
        <v>23</v>
      </c>
      <c r="K12817" t="s">
        <v>3302</v>
      </c>
      <c r="L12817">
        <v>0</v>
      </c>
      <c r="M12817" t="s">
        <v>13750</v>
      </c>
    </row>
    <row r="12818" spans="1:13" x14ac:dyDescent="0.25">
      <c r="A12818">
        <v>51265</v>
      </c>
      <c r="B12818">
        <v>811</v>
      </c>
      <c r="C12818" t="str">
        <f>IFERROR(INDEX(customers!B12818:B14317,MATCH(Purchases!B12818,customers!A12818:A14317)), "None")</f>
        <v>None</v>
      </c>
      <c r="D12818" t="str">
        <f>INDEX(Country!$B$2:$B$26,MATCH(INDEX(customers!$D$2:$D$1501,MATCH(Purchases!B12818,customers!$A$2:$A$1501)),Country!$A$2:$A$26))</f>
        <v>MOROCCO</v>
      </c>
      <c r="E12818" t="str">
        <f>INDEX(Region!$C$2:$F$2,MATCH(INDEX(Country!$C$2:$C$26,MATCH(Purchases!D12818,Country!$B$2:$B$26)), Region!$C$1:$F$1))</f>
        <v>ASIA</v>
      </c>
      <c r="F12818" t="e">
        <f>INDEX(customers!G12818:G14317, MATCH(Purchases!C12818,customers!B12818:B14317))</f>
        <v>#N/A</v>
      </c>
      <c r="G12818" t="s">
        <v>9</v>
      </c>
      <c r="H12818">
        <v>99878.41</v>
      </c>
      <c r="I12818" s="1">
        <v>35993</v>
      </c>
      <c r="J12818" t="s">
        <v>31</v>
      </c>
      <c r="K12818" t="s">
        <v>364</v>
      </c>
      <c r="L12818">
        <v>0</v>
      </c>
      <c r="M12818" t="s">
        <v>13751</v>
      </c>
    </row>
    <row r="12819" spans="1:13" x14ac:dyDescent="0.25">
      <c r="A12819">
        <v>51266</v>
      </c>
      <c r="B12819">
        <v>413</v>
      </c>
      <c r="C12819" t="str">
        <f>IFERROR(INDEX(customers!B12819:B14318,MATCH(Purchases!B12819,customers!A12819:A14318)), "None")</f>
        <v>None</v>
      </c>
      <c r="D12819" t="str">
        <f>INDEX(Country!$B$2:$B$26,MATCH(INDEX(customers!$D$2:$D$1501,MATCH(Purchases!B12819,customers!$A$2:$A$1501)),Country!$A$2:$A$26))</f>
        <v>FRANCE</v>
      </c>
      <c r="E12819" t="str">
        <f>INDEX(Region!$C$2:$F$2,MATCH(INDEX(Country!$C$2:$C$26,MATCH(Purchases!D12819,Country!$B$2:$B$26)), Region!$C$1:$F$1))</f>
        <v>EUROPE</v>
      </c>
      <c r="F12819" t="e">
        <f>INDEX(customers!G12819:G14318, MATCH(Purchases!C12819,customers!B12819:B14318))</f>
        <v>#N/A</v>
      </c>
      <c r="G12819" t="s">
        <v>16</v>
      </c>
      <c r="H12819">
        <v>244119.45</v>
      </c>
      <c r="I12819" s="1">
        <v>34419</v>
      </c>
      <c r="J12819" t="s">
        <v>23</v>
      </c>
      <c r="K12819" t="s">
        <v>1950</v>
      </c>
      <c r="L12819">
        <v>0</v>
      </c>
      <c r="M12819" t="s">
        <v>13752</v>
      </c>
    </row>
    <row r="12820" spans="1:13" x14ac:dyDescent="0.25">
      <c r="A12820">
        <v>51267</v>
      </c>
      <c r="B12820">
        <v>137</v>
      </c>
      <c r="C12820" t="str">
        <f>IFERROR(INDEX(customers!B12820:B14319,MATCH(Purchases!B12820,customers!A12820:A14319)), "None")</f>
        <v>None</v>
      </c>
      <c r="D12820" t="str">
        <f>INDEX(Country!$B$2:$B$26,MATCH(INDEX(customers!$D$2:$D$1501,MATCH(Purchases!B12820,customers!$A$2:$A$1501)),Country!$A$2:$A$26))</f>
        <v>MOZAMBIQUE</v>
      </c>
      <c r="E12820" t="str">
        <f>INDEX(Region!$C$2:$F$2,MATCH(INDEX(Country!$C$2:$C$26,MATCH(Purchases!D12820,Country!$B$2:$B$26)), Region!$C$1:$F$1))</f>
        <v>ASIA</v>
      </c>
      <c r="F12820" t="e">
        <f>INDEX(customers!G12820:G14319, MATCH(Purchases!C12820,customers!B12820:B14319))</f>
        <v>#N/A</v>
      </c>
      <c r="G12820" t="s">
        <v>16</v>
      </c>
      <c r="H12820">
        <v>32003.279999999999</v>
      </c>
      <c r="I12820" s="1">
        <v>33728</v>
      </c>
      <c r="J12820" t="s">
        <v>10</v>
      </c>
      <c r="K12820" t="s">
        <v>2198</v>
      </c>
      <c r="L12820">
        <v>0</v>
      </c>
      <c r="M12820" t="s">
        <v>13753</v>
      </c>
    </row>
    <row r="12821" spans="1:13" x14ac:dyDescent="0.25">
      <c r="A12821">
        <v>51268</v>
      </c>
      <c r="B12821">
        <v>946</v>
      </c>
      <c r="C12821" t="str">
        <f>IFERROR(INDEX(customers!B12821:B14320,MATCH(Purchases!B12821,customers!A12821:A14320)), "None")</f>
        <v>None</v>
      </c>
      <c r="D12821" t="str">
        <f>INDEX(Country!$B$2:$B$26,MATCH(INDEX(customers!$D$2:$D$1501,MATCH(Purchases!B12821,customers!$A$2:$A$1501)),Country!$A$2:$A$26))</f>
        <v>VIETNAM</v>
      </c>
      <c r="E12821" t="str">
        <f>INDEX(Region!$C$2:$F$2,MATCH(INDEX(Country!$C$2:$C$26,MATCH(Purchases!D12821,Country!$B$2:$B$26)), Region!$C$1:$F$1))</f>
        <v>ASIA</v>
      </c>
      <c r="F12821" t="e">
        <f>INDEX(customers!G12821:G14320, MATCH(Purchases!C12821,customers!B12821:B14320))</f>
        <v>#N/A</v>
      </c>
      <c r="G12821" t="s">
        <v>9</v>
      </c>
      <c r="H12821">
        <v>133684.29</v>
      </c>
      <c r="I12821" s="1">
        <v>35460</v>
      </c>
      <c r="J12821" t="s">
        <v>26</v>
      </c>
      <c r="K12821" t="s">
        <v>1368</v>
      </c>
      <c r="L12821">
        <v>0</v>
      </c>
      <c r="M12821" t="s">
        <v>13754</v>
      </c>
    </row>
    <row r="12822" spans="1:13" x14ac:dyDescent="0.25">
      <c r="A12822">
        <v>51269</v>
      </c>
      <c r="B12822">
        <v>607</v>
      </c>
      <c r="C12822" t="str">
        <f>IFERROR(INDEX(customers!B12822:B14321,MATCH(Purchases!B12822,customers!A12822:A14321)), "None")</f>
        <v>None</v>
      </c>
      <c r="D12822" t="str">
        <f>INDEX(Country!$B$2:$B$26,MATCH(INDEX(customers!$D$2:$D$1501,MATCH(Purchases!B12822,customers!$A$2:$A$1501)),Country!$A$2:$A$26))</f>
        <v>UNITED STATES</v>
      </c>
      <c r="E12822" t="str">
        <f>INDEX(Region!$C$2:$F$2,MATCH(INDEX(Country!$C$2:$C$26,MATCH(Purchases!D12822,Country!$B$2:$B$26)), Region!$C$1:$F$1))</f>
        <v>MIDDLE EAST</v>
      </c>
      <c r="F12822" t="e">
        <f>INDEX(customers!G12822:G14321, MATCH(Purchases!C12822,customers!B12822:B14321))</f>
        <v>#N/A</v>
      </c>
      <c r="G12822" t="s">
        <v>16</v>
      </c>
      <c r="H12822">
        <v>176199.87</v>
      </c>
      <c r="I12822" s="1">
        <v>33616</v>
      </c>
      <c r="J12822" t="s">
        <v>26</v>
      </c>
      <c r="K12822" t="s">
        <v>3878</v>
      </c>
      <c r="L12822">
        <v>0</v>
      </c>
      <c r="M12822" t="s">
        <v>13755</v>
      </c>
    </row>
    <row r="12823" spans="1:13" x14ac:dyDescent="0.25">
      <c r="A12823">
        <v>51270</v>
      </c>
      <c r="B12823">
        <v>1313</v>
      </c>
      <c r="C12823" t="str">
        <f>IFERROR(INDEX(customers!B12823:B14322,MATCH(Purchases!B12823,customers!A12823:A14322)), "None")</f>
        <v>None</v>
      </c>
      <c r="D12823" t="str">
        <f>INDEX(Country!$B$2:$B$26,MATCH(INDEX(customers!$D$2:$D$1501,MATCH(Purchases!B12823,customers!$A$2:$A$1501)),Country!$A$2:$A$26))</f>
        <v>UNITED KINGDOM</v>
      </c>
      <c r="E12823" t="str">
        <f>INDEX(Region!$C$2:$F$2,MATCH(INDEX(Country!$C$2:$C$26,MATCH(Purchases!D12823,Country!$B$2:$B$26)), Region!$C$1:$F$1))</f>
        <v>MIDDLE EAST</v>
      </c>
      <c r="F12823" t="e">
        <f>INDEX(customers!G12823:G14322, MATCH(Purchases!C12823,customers!B12823:B14322))</f>
        <v>#N/A</v>
      </c>
      <c r="G12823" t="s">
        <v>9</v>
      </c>
      <c r="H12823">
        <v>338157.45</v>
      </c>
      <c r="I12823" s="1">
        <v>35784</v>
      </c>
      <c r="J12823" t="s">
        <v>26</v>
      </c>
      <c r="K12823" t="s">
        <v>3244</v>
      </c>
      <c r="L12823">
        <v>0</v>
      </c>
      <c r="M12823" t="s">
        <v>13756</v>
      </c>
    </row>
    <row r="12824" spans="1:13" x14ac:dyDescent="0.25">
      <c r="A12824">
        <v>51271</v>
      </c>
      <c r="B12824">
        <v>64</v>
      </c>
      <c r="C12824" t="str">
        <f>IFERROR(INDEX(customers!B12824:B14323,MATCH(Purchases!B12824,customers!A12824:A14323)), "None")</f>
        <v>None</v>
      </c>
      <c r="D12824" t="str">
        <f>INDEX(Country!$B$2:$B$26,MATCH(INDEX(customers!$D$2:$D$1501,MATCH(Purchases!B12824,customers!$A$2:$A$1501)),Country!$A$2:$A$26))</f>
        <v>CANADA</v>
      </c>
      <c r="E12824" t="str">
        <f>INDEX(Region!$C$2:$F$2,MATCH(INDEX(Country!$C$2:$C$26,MATCH(Purchases!D12824,Country!$B$2:$B$26)), Region!$C$1:$F$1))</f>
        <v>AMERICA</v>
      </c>
      <c r="F12824" t="e">
        <f>INDEX(customers!G12824:G14323, MATCH(Purchases!C12824,customers!B12824:B14323))</f>
        <v>#N/A</v>
      </c>
      <c r="G12824" t="s">
        <v>16</v>
      </c>
      <c r="H12824">
        <v>140276.19</v>
      </c>
      <c r="I12824" s="1">
        <v>34268</v>
      </c>
      <c r="J12824" t="s">
        <v>26</v>
      </c>
      <c r="K12824" t="s">
        <v>1091</v>
      </c>
      <c r="L12824">
        <v>0</v>
      </c>
      <c r="M12824" t="s">
        <v>13757</v>
      </c>
    </row>
    <row r="12825" spans="1:13" x14ac:dyDescent="0.25">
      <c r="A12825">
        <v>51296</v>
      </c>
      <c r="B12825">
        <v>1151</v>
      </c>
      <c r="C12825" t="str">
        <f>IFERROR(INDEX(customers!B12825:B14324,MATCH(Purchases!B12825,customers!A12825:A14324)), "None")</f>
        <v>None</v>
      </c>
      <c r="D12825" t="str">
        <f>INDEX(Country!$B$2:$B$26,MATCH(INDEX(customers!$D$2:$D$1501,MATCH(Purchases!B12825,customers!$A$2:$A$1501)),Country!$A$2:$A$26))</f>
        <v>GERMANY</v>
      </c>
      <c r="E12825" t="str">
        <f>INDEX(Region!$C$2:$F$2,MATCH(INDEX(Country!$C$2:$C$26,MATCH(Purchases!D12825,Country!$B$2:$B$26)), Region!$C$1:$F$1))</f>
        <v>EUROPE</v>
      </c>
      <c r="F12825" t="e">
        <f>INDEX(customers!G12825:G14324, MATCH(Purchases!C12825,customers!B12825:B14324))</f>
        <v>#N/A</v>
      </c>
      <c r="G12825" t="s">
        <v>16</v>
      </c>
      <c r="H12825">
        <v>289568.21999999997</v>
      </c>
      <c r="I12825" s="1">
        <v>34254</v>
      </c>
      <c r="J12825" t="s">
        <v>23</v>
      </c>
      <c r="K12825" t="s">
        <v>584</v>
      </c>
      <c r="L12825">
        <v>0</v>
      </c>
      <c r="M12825" t="s">
        <v>13758</v>
      </c>
    </row>
    <row r="12826" spans="1:13" x14ac:dyDescent="0.25">
      <c r="A12826">
        <v>51297</v>
      </c>
      <c r="B12826">
        <v>1171</v>
      </c>
      <c r="C12826" t="str">
        <f>IFERROR(INDEX(customers!B12826:B14325,MATCH(Purchases!B12826,customers!A12826:A14325)), "None")</f>
        <v>None</v>
      </c>
      <c r="D12826" t="str">
        <f>INDEX(Country!$B$2:$B$26,MATCH(INDEX(customers!$D$2:$D$1501,MATCH(Purchases!B12826,customers!$A$2:$A$1501)),Country!$A$2:$A$26))</f>
        <v>INDIA</v>
      </c>
      <c r="E12826" t="str">
        <f>INDEX(Region!$C$2:$F$2,MATCH(INDEX(Country!$C$2:$C$26,MATCH(Purchases!D12826,Country!$B$2:$B$26)), Region!$C$1:$F$1))</f>
        <v>ASIA</v>
      </c>
      <c r="F12826" t="e">
        <f>INDEX(customers!G12826:G14325, MATCH(Purchases!C12826,customers!B12826:B14325))</f>
        <v>#N/A</v>
      </c>
      <c r="G12826" t="s">
        <v>16</v>
      </c>
      <c r="H12826">
        <v>52901.95</v>
      </c>
      <c r="I12826" s="1">
        <v>33920</v>
      </c>
      <c r="J12826" t="s">
        <v>10</v>
      </c>
      <c r="K12826" t="s">
        <v>1005</v>
      </c>
      <c r="L12826">
        <v>0</v>
      </c>
      <c r="M12826" t="s">
        <v>13759</v>
      </c>
    </row>
    <row r="12827" spans="1:13" x14ac:dyDescent="0.25">
      <c r="A12827">
        <v>51298</v>
      </c>
      <c r="B12827">
        <v>253</v>
      </c>
      <c r="C12827" t="str">
        <f>IFERROR(INDEX(customers!B12827:B14326,MATCH(Purchases!B12827,customers!A12827:A14326)), "None")</f>
        <v>None</v>
      </c>
      <c r="D12827" t="str">
        <f>INDEX(Country!$B$2:$B$26,MATCH(INDEX(customers!$D$2:$D$1501,MATCH(Purchases!B12827,customers!$A$2:$A$1501)),Country!$A$2:$A$26))</f>
        <v>MOROCCO</v>
      </c>
      <c r="E12827" t="str">
        <f>INDEX(Region!$C$2:$F$2,MATCH(INDEX(Country!$C$2:$C$26,MATCH(Purchases!D12827,Country!$B$2:$B$26)), Region!$C$1:$F$1))</f>
        <v>ASIA</v>
      </c>
      <c r="F12827" t="e">
        <f>INDEX(customers!G12827:G14326, MATCH(Purchases!C12827,customers!B12827:B14326))</f>
        <v>#N/A</v>
      </c>
      <c r="G12827" t="s">
        <v>16</v>
      </c>
      <c r="H12827">
        <v>204967.52</v>
      </c>
      <c r="I12827" s="1">
        <v>34360</v>
      </c>
      <c r="J12827" t="s">
        <v>26</v>
      </c>
      <c r="K12827" t="s">
        <v>185</v>
      </c>
      <c r="L12827">
        <v>0</v>
      </c>
      <c r="M12827" t="s">
        <v>13760</v>
      </c>
    </row>
    <row r="12828" spans="1:13" x14ac:dyDescent="0.25">
      <c r="A12828">
        <v>51299</v>
      </c>
      <c r="B12828">
        <v>581</v>
      </c>
      <c r="C12828" t="str">
        <f>IFERROR(INDEX(customers!B12828:B14327,MATCH(Purchases!B12828,customers!A12828:A14327)), "None")</f>
        <v>None</v>
      </c>
      <c r="D12828" t="str">
        <f>INDEX(Country!$B$2:$B$26,MATCH(INDEX(customers!$D$2:$D$1501,MATCH(Purchases!B12828,customers!$A$2:$A$1501)),Country!$A$2:$A$26))</f>
        <v>UNITED STATES</v>
      </c>
      <c r="E12828" t="str">
        <f>INDEX(Region!$C$2:$F$2,MATCH(INDEX(Country!$C$2:$C$26,MATCH(Purchases!D12828,Country!$B$2:$B$26)), Region!$C$1:$F$1))</f>
        <v>MIDDLE EAST</v>
      </c>
      <c r="F12828" t="e">
        <f>INDEX(customers!G12828:G14327, MATCH(Purchases!C12828,customers!B12828:B14327))</f>
        <v>#N/A</v>
      </c>
      <c r="G12828" t="s">
        <v>9</v>
      </c>
      <c r="H12828">
        <v>296088.69</v>
      </c>
      <c r="I12828" s="1">
        <v>35929</v>
      </c>
      <c r="J12828" t="s">
        <v>26</v>
      </c>
      <c r="K12828" t="s">
        <v>1792</v>
      </c>
      <c r="L12828">
        <v>0</v>
      </c>
      <c r="M12828" t="s">
        <v>13761</v>
      </c>
    </row>
    <row r="12829" spans="1:13" x14ac:dyDescent="0.25">
      <c r="A12829">
        <v>51300</v>
      </c>
      <c r="B12829">
        <v>395</v>
      </c>
      <c r="C12829" t="str">
        <f>IFERROR(INDEX(customers!B12829:B14328,MATCH(Purchases!B12829,customers!A12829:A14328)), "None")</f>
        <v>None</v>
      </c>
      <c r="D12829" t="str">
        <f>INDEX(Country!$B$2:$B$26,MATCH(INDEX(customers!$D$2:$D$1501,MATCH(Purchases!B12829,customers!$A$2:$A$1501)),Country!$A$2:$A$26))</f>
        <v>MOROCCO</v>
      </c>
      <c r="E12829" t="str">
        <f>INDEX(Region!$C$2:$F$2,MATCH(INDEX(Country!$C$2:$C$26,MATCH(Purchases!D12829,Country!$B$2:$B$26)), Region!$C$1:$F$1))</f>
        <v>ASIA</v>
      </c>
      <c r="F12829" t="e">
        <f>INDEX(customers!G12829:G14328, MATCH(Purchases!C12829,customers!B12829:B14328))</f>
        <v>#N/A</v>
      </c>
      <c r="G12829" t="s">
        <v>9</v>
      </c>
      <c r="H12829">
        <v>138908.94</v>
      </c>
      <c r="I12829" s="1">
        <v>34988</v>
      </c>
      <c r="J12829" t="s">
        <v>31</v>
      </c>
      <c r="K12829" t="s">
        <v>364</v>
      </c>
      <c r="L12829">
        <v>0</v>
      </c>
      <c r="M12829" t="s">
        <v>13762</v>
      </c>
    </row>
    <row r="12830" spans="1:13" x14ac:dyDescent="0.25">
      <c r="A12830">
        <v>51301</v>
      </c>
      <c r="B12830">
        <v>208</v>
      </c>
      <c r="C12830" t="str">
        <f>IFERROR(INDEX(customers!B12830:B14329,MATCH(Purchases!B12830,customers!A12830:A14329)), "None")</f>
        <v>None</v>
      </c>
      <c r="D12830" t="str">
        <f>INDEX(Country!$B$2:$B$26,MATCH(INDEX(customers!$D$2:$D$1501,MATCH(Purchases!B12830,customers!$A$2:$A$1501)),Country!$A$2:$A$26))</f>
        <v>ROMANIA</v>
      </c>
      <c r="E12830" t="str">
        <f>INDEX(Region!$C$2:$F$2,MATCH(INDEX(Country!$C$2:$C$26,MATCH(Purchases!D12830,Country!$B$2:$B$26)), Region!$C$1:$F$1))</f>
        <v>EUROPE</v>
      </c>
      <c r="F12830" t="e">
        <f>INDEX(customers!G12830:G14329, MATCH(Purchases!C12830,customers!B12830:B14329))</f>
        <v>#N/A</v>
      </c>
      <c r="G12830" t="s">
        <v>9</v>
      </c>
      <c r="H12830">
        <v>247741</v>
      </c>
      <c r="I12830" s="1">
        <v>35530</v>
      </c>
      <c r="J12830" t="s">
        <v>23</v>
      </c>
      <c r="K12830" t="s">
        <v>2219</v>
      </c>
      <c r="L12830">
        <v>0</v>
      </c>
      <c r="M12830" t="s">
        <v>13763</v>
      </c>
    </row>
    <row r="12831" spans="1:13" x14ac:dyDescent="0.25">
      <c r="A12831">
        <v>51302</v>
      </c>
      <c r="B12831">
        <v>202</v>
      </c>
      <c r="C12831" t="str">
        <f>IFERROR(INDEX(customers!B12831:B14330,MATCH(Purchases!B12831,customers!A12831:A14330)), "None")</f>
        <v>None</v>
      </c>
      <c r="D12831" t="str">
        <f>INDEX(Country!$B$2:$B$26,MATCH(INDEX(customers!$D$2:$D$1501,MATCH(Purchases!B12831,customers!$A$2:$A$1501)),Country!$A$2:$A$26))</f>
        <v>GERMANY</v>
      </c>
      <c r="E12831" t="str">
        <f>INDEX(Region!$C$2:$F$2,MATCH(INDEX(Country!$C$2:$C$26,MATCH(Purchases!D12831,Country!$B$2:$B$26)), Region!$C$1:$F$1))</f>
        <v>EUROPE</v>
      </c>
      <c r="F12831" t="e">
        <f>INDEX(customers!G12831:G14330, MATCH(Purchases!C12831,customers!B12831:B14330))</f>
        <v>#N/A</v>
      </c>
      <c r="G12831" t="s">
        <v>9</v>
      </c>
      <c r="H12831">
        <v>246902.74</v>
      </c>
      <c r="I12831" s="1">
        <v>34936</v>
      </c>
      <c r="J12831" t="s">
        <v>23</v>
      </c>
      <c r="K12831" t="s">
        <v>223</v>
      </c>
      <c r="L12831">
        <v>0</v>
      </c>
      <c r="M12831" t="s">
        <v>13764</v>
      </c>
    </row>
    <row r="12832" spans="1:13" x14ac:dyDescent="0.25">
      <c r="A12832">
        <v>51303</v>
      </c>
      <c r="B12832">
        <v>1120</v>
      </c>
      <c r="C12832" t="str">
        <f>IFERROR(INDEX(customers!B12832:B14331,MATCH(Purchases!B12832,customers!A12832:A14331)), "None")</f>
        <v>None</v>
      </c>
      <c r="D12832" t="str">
        <f>INDEX(Country!$B$2:$B$26,MATCH(INDEX(customers!$D$2:$D$1501,MATCH(Purchases!B12832,customers!$A$2:$A$1501)),Country!$A$2:$A$26))</f>
        <v>BRAZIL</v>
      </c>
      <c r="E12832" t="str">
        <f>INDEX(Region!$C$2:$F$2,MATCH(INDEX(Country!$C$2:$C$26,MATCH(Purchases!D12832,Country!$B$2:$B$26)), Region!$C$1:$F$1))</f>
        <v>AMERICA</v>
      </c>
      <c r="F12832" t="e">
        <f>INDEX(customers!G12832:G14331, MATCH(Purchases!C12832,customers!B12832:B14331))</f>
        <v>#N/A</v>
      </c>
      <c r="G12832" t="s">
        <v>16</v>
      </c>
      <c r="H12832">
        <v>1336.56</v>
      </c>
      <c r="I12832" s="1">
        <v>34112</v>
      </c>
      <c r="J12832" t="s">
        <v>31</v>
      </c>
      <c r="K12832" t="s">
        <v>1899</v>
      </c>
      <c r="L12832">
        <v>0</v>
      </c>
      <c r="M12832" t="s">
        <v>13765</v>
      </c>
    </row>
    <row r="12833" spans="1:13" x14ac:dyDescent="0.25">
      <c r="A12833">
        <v>51328</v>
      </c>
      <c r="B12833">
        <v>562</v>
      </c>
      <c r="C12833" t="str">
        <f>IFERROR(INDEX(customers!B12833:B14332,MATCH(Purchases!B12833,customers!A12833:A14332)), "None")</f>
        <v>None</v>
      </c>
      <c r="D12833" t="str">
        <f>INDEX(Country!$B$2:$B$26,MATCH(INDEX(customers!$D$2:$D$1501,MATCH(Purchases!B12833,customers!$A$2:$A$1501)),Country!$A$2:$A$26))</f>
        <v>MOROCCO</v>
      </c>
      <c r="E12833" t="str">
        <f>INDEX(Region!$C$2:$F$2,MATCH(INDEX(Country!$C$2:$C$26,MATCH(Purchases!D12833,Country!$B$2:$B$26)), Region!$C$1:$F$1))</f>
        <v>ASIA</v>
      </c>
      <c r="F12833" t="e">
        <f>INDEX(customers!G12833:G14332, MATCH(Purchases!C12833,customers!B12833:B14332))</f>
        <v>#N/A</v>
      </c>
      <c r="G12833" t="s">
        <v>16</v>
      </c>
      <c r="H12833">
        <v>173015.66</v>
      </c>
      <c r="I12833" s="1">
        <v>34269</v>
      </c>
      <c r="J12833" t="s">
        <v>10</v>
      </c>
      <c r="K12833" t="s">
        <v>3034</v>
      </c>
      <c r="L12833">
        <v>0</v>
      </c>
      <c r="M12833" t="s">
        <v>13766</v>
      </c>
    </row>
    <row r="12834" spans="1:13" x14ac:dyDescent="0.25">
      <c r="A12834">
        <v>51329</v>
      </c>
      <c r="B12834">
        <v>1387</v>
      </c>
      <c r="C12834" t="str">
        <f>IFERROR(INDEX(customers!B12834:B14333,MATCH(Purchases!B12834,customers!A12834:A14333)), "None")</f>
        <v>None</v>
      </c>
      <c r="D12834" t="str">
        <f>INDEX(Country!$B$2:$B$26,MATCH(INDEX(customers!$D$2:$D$1501,MATCH(Purchases!B12834,customers!$A$2:$A$1501)),Country!$A$2:$A$26))</f>
        <v>ROMANIA</v>
      </c>
      <c r="E12834" t="str">
        <f>INDEX(Region!$C$2:$F$2,MATCH(INDEX(Country!$C$2:$C$26,MATCH(Purchases!D12834,Country!$B$2:$B$26)), Region!$C$1:$F$1))</f>
        <v>EUROPE</v>
      </c>
      <c r="F12834" t="e">
        <f>INDEX(customers!G12834:G14333, MATCH(Purchases!C12834,customers!B12834:B14333))</f>
        <v>#N/A</v>
      </c>
      <c r="G12834" t="s">
        <v>9</v>
      </c>
      <c r="H12834">
        <v>207769.17</v>
      </c>
      <c r="I12834" s="1">
        <v>35289</v>
      </c>
      <c r="J12834" t="s">
        <v>31</v>
      </c>
      <c r="K12834" t="s">
        <v>1640</v>
      </c>
      <c r="L12834">
        <v>0</v>
      </c>
      <c r="M12834" t="s">
        <v>13767</v>
      </c>
    </row>
    <row r="12835" spans="1:13" x14ac:dyDescent="0.25">
      <c r="A12835">
        <v>51330</v>
      </c>
      <c r="B12835">
        <v>463</v>
      </c>
      <c r="C12835" t="str">
        <f>IFERROR(INDEX(customers!B12835:B14334,MATCH(Purchases!B12835,customers!A12835:A14334)), "None")</f>
        <v>None</v>
      </c>
      <c r="D12835" t="str">
        <f>INDEX(Country!$B$2:$B$26,MATCH(INDEX(customers!$D$2:$D$1501,MATCH(Purchases!B12835,customers!$A$2:$A$1501)),Country!$A$2:$A$26))</f>
        <v>INDIA</v>
      </c>
      <c r="E12835" t="str">
        <f>INDEX(Region!$C$2:$F$2,MATCH(INDEX(Country!$C$2:$C$26,MATCH(Purchases!D12835,Country!$B$2:$B$26)), Region!$C$1:$F$1))</f>
        <v>ASIA</v>
      </c>
      <c r="F12835" t="e">
        <f>INDEX(customers!G12835:G14334, MATCH(Purchases!C12835,customers!B12835:B14334))</f>
        <v>#N/A</v>
      </c>
      <c r="G12835" t="s">
        <v>9</v>
      </c>
      <c r="H12835">
        <v>68078.320000000007</v>
      </c>
      <c r="I12835" s="1">
        <v>35956</v>
      </c>
      <c r="J12835" t="s">
        <v>13</v>
      </c>
      <c r="K12835" t="s">
        <v>1452</v>
      </c>
      <c r="L12835">
        <v>0</v>
      </c>
      <c r="M12835" t="s">
        <v>13768</v>
      </c>
    </row>
    <row r="12836" spans="1:13" x14ac:dyDescent="0.25">
      <c r="A12836">
        <v>51331</v>
      </c>
      <c r="B12836">
        <v>832</v>
      </c>
      <c r="C12836" t="str">
        <f>IFERROR(INDEX(customers!B12836:B14335,MATCH(Purchases!B12836,customers!A12836:A14335)), "None")</f>
        <v>None</v>
      </c>
      <c r="D12836" t="str">
        <f>INDEX(Country!$B$2:$B$26,MATCH(INDEX(customers!$D$2:$D$1501,MATCH(Purchases!B12836,customers!$A$2:$A$1501)),Country!$A$2:$A$26))</f>
        <v>ROMANIA</v>
      </c>
      <c r="E12836" t="str">
        <f>INDEX(Region!$C$2:$F$2,MATCH(INDEX(Country!$C$2:$C$26,MATCH(Purchases!D12836,Country!$B$2:$B$26)), Region!$C$1:$F$1))</f>
        <v>EUROPE</v>
      </c>
      <c r="F12836" t="e">
        <f>INDEX(customers!G12836:G14335, MATCH(Purchases!C12836,customers!B12836:B14335))</f>
        <v>#N/A</v>
      </c>
      <c r="G12836" t="s">
        <v>9</v>
      </c>
      <c r="H12836">
        <v>88262.37</v>
      </c>
      <c r="I12836" s="1">
        <v>35392</v>
      </c>
      <c r="J12836" t="s">
        <v>10</v>
      </c>
      <c r="K12836" t="s">
        <v>1689</v>
      </c>
      <c r="L12836">
        <v>0</v>
      </c>
      <c r="M12836" t="s">
        <v>13769</v>
      </c>
    </row>
    <row r="12837" spans="1:13" x14ac:dyDescent="0.25">
      <c r="A12837">
        <v>51332</v>
      </c>
      <c r="B12837">
        <v>875</v>
      </c>
      <c r="C12837" t="str">
        <f>IFERROR(INDEX(customers!B12837:B14336,MATCH(Purchases!B12837,customers!A12837:A14336)), "None")</f>
        <v>None</v>
      </c>
      <c r="D12837" t="str">
        <f>INDEX(Country!$B$2:$B$26,MATCH(INDEX(customers!$D$2:$D$1501,MATCH(Purchases!B12837,customers!$A$2:$A$1501)),Country!$A$2:$A$26))</f>
        <v>CANADA</v>
      </c>
      <c r="E12837" t="str">
        <f>INDEX(Region!$C$2:$F$2,MATCH(INDEX(Country!$C$2:$C$26,MATCH(Purchases!D12837,Country!$B$2:$B$26)), Region!$C$1:$F$1))</f>
        <v>AMERICA</v>
      </c>
      <c r="F12837" t="e">
        <f>INDEX(customers!G12837:G14336, MATCH(Purchases!C12837,customers!B12837:B14336))</f>
        <v>#N/A</v>
      </c>
      <c r="G12837" t="s">
        <v>9</v>
      </c>
      <c r="H12837">
        <v>227371.33</v>
      </c>
      <c r="I12837" s="1">
        <v>35684</v>
      </c>
      <c r="J12837" t="s">
        <v>23</v>
      </c>
      <c r="K12837" t="s">
        <v>42</v>
      </c>
      <c r="L12837">
        <v>0</v>
      </c>
      <c r="M12837" t="s">
        <v>13770</v>
      </c>
    </row>
    <row r="12838" spans="1:13" x14ac:dyDescent="0.25">
      <c r="A12838">
        <v>51333</v>
      </c>
      <c r="B12838">
        <v>586</v>
      </c>
      <c r="C12838" t="str">
        <f>IFERROR(INDEX(customers!B12838:B14337,MATCH(Purchases!B12838,customers!A12838:A14337)), "None")</f>
        <v>None</v>
      </c>
      <c r="D12838" t="str">
        <f>INDEX(Country!$B$2:$B$26,MATCH(INDEX(customers!$D$2:$D$1501,MATCH(Purchases!B12838,customers!$A$2:$A$1501)),Country!$A$2:$A$26))</f>
        <v>IRAQ</v>
      </c>
      <c r="E12838" t="str">
        <f>INDEX(Region!$C$2:$F$2,MATCH(INDEX(Country!$C$2:$C$26,MATCH(Purchases!D12838,Country!$B$2:$B$26)), Region!$C$1:$F$1))</f>
        <v>MIDDLE EAST</v>
      </c>
      <c r="F12838" t="e">
        <f>INDEX(customers!G12838:G14337, MATCH(Purchases!C12838,customers!B12838:B14337))</f>
        <v>#N/A</v>
      </c>
      <c r="G12838" t="s">
        <v>16</v>
      </c>
      <c r="H12838">
        <v>143560.31</v>
      </c>
      <c r="I12838" s="1">
        <v>33882</v>
      </c>
      <c r="J12838" t="s">
        <v>23</v>
      </c>
      <c r="K12838" t="s">
        <v>2302</v>
      </c>
      <c r="L12838">
        <v>0</v>
      </c>
      <c r="M12838" t="s">
        <v>13771</v>
      </c>
    </row>
    <row r="12839" spans="1:13" x14ac:dyDescent="0.25">
      <c r="A12839">
        <v>51334</v>
      </c>
      <c r="B12839">
        <v>547</v>
      </c>
      <c r="C12839" t="str">
        <f>IFERROR(INDEX(customers!B12839:B14338,MATCH(Purchases!B12839,customers!A12839:A14338)), "None")</f>
        <v>None</v>
      </c>
      <c r="D12839" t="str">
        <f>INDEX(Country!$B$2:$B$26,MATCH(INDEX(customers!$D$2:$D$1501,MATCH(Purchases!B12839,customers!$A$2:$A$1501)),Country!$A$2:$A$26))</f>
        <v>RUSSIA</v>
      </c>
      <c r="E12839" t="str">
        <f>INDEX(Region!$C$2:$F$2,MATCH(INDEX(Country!$C$2:$C$26,MATCH(Purchases!D12839,Country!$B$2:$B$26)), Region!$C$1:$F$1))</f>
        <v>EUROPE</v>
      </c>
      <c r="F12839" t="e">
        <f>INDEX(customers!G12839:G14338, MATCH(Purchases!C12839,customers!B12839:B14338))</f>
        <v>#N/A</v>
      </c>
      <c r="G12839" t="s">
        <v>9</v>
      </c>
      <c r="H12839">
        <v>156524.32999999999</v>
      </c>
      <c r="I12839" s="1">
        <v>35484</v>
      </c>
      <c r="J12839" t="s">
        <v>31</v>
      </c>
      <c r="K12839" t="s">
        <v>651</v>
      </c>
      <c r="L12839">
        <v>0</v>
      </c>
      <c r="M12839" t="s">
        <v>13772</v>
      </c>
    </row>
    <row r="12840" spans="1:13" x14ac:dyDescent="0.25">
      <c r="A12840">
        <v>51335</v>
      </c>
      <c r="B12840">
        <v>181</v>
      </c>
      <c r="C12840" t="str">
        <f>IFERROR(INDEX(customers!B12840:B14339,MATCH(Purchases!B12840,customers!A12840:A14339)), "None")</f>
        <v>None</v>
      </c>
      <c r="D12840" t="str">
        <f>INDEX(Country!$B$2:$B$26,MATCH(INDEX(customers!$D$2:$D$1501,MATCH(Purchases!B12840,customers!$A$2:$A$1501)),Country!$A$2:$A$26))</f>
        <v>INDONESIA</v>
      </c>
      <c r="E12840" t="str">
        <f>INDEX(Region!$C$2:$F$2,MATCH(INDEX(Country!$C$2:$C$26,MATCH(Purchases!D12840,Country!$B$2:$B$26)), Region!$C$1:$F$1))</f>
        <v>ASIA</v>
      </c>
      <c r="F12840" t="e">
        <f>INDEX(customers!G12840:G14339, MATCH(Purchases!C12840,customers!B12840:B14339))</f>
        <v>#N/A</v>
      </c>
      <c r="G12840" t="s">
        <v>16</v>
      </c>
      <c r="H12840">
        <v>33435.61</v>
      </c>
      <c r="I12840" s="1">
        <v>34633</v>
      </c>
      <c r="J12840" t="s">
        <v>26</v>
      </c>
      <c r="K12840" t="s">
        <v>2816</v>
      </c>
      <c r="L12840">
        <v>0</v>
      </c>
      <c r="M12840" t="s">
        <v>13773</v>
      </c>
    </row>
    <row r="12841" spans="1:13" x14ac:dyDescent="0.25">
      <c r="A12841">
        <v>51360</v>
      </c>
      <c r="B12841">
        <v>206</v>
      </c>
      <c r="C12841" t="str">
        <f>IFERROR(INDEX(customers!B12841:B14340,MATCH(Purchases!B12841,customers!A12841:A14340)), "None")</f>
        <v>None</v>
      </c>
      <c r="D12841" t="str">
        <f>INDEX(Country!$B$2:$B$26,MATCH(INDEX(customers!$D$2:$D$1501,MATCH(Purchases!B12841,customers!$A$2:$A$1501)),Country!$A$2:$A$26))</f>
        <v>INDONESIA</v>
      </c>
      <c r="E12841" t="str">
        <f>INDEX(Region!$C$2:$F$2,MATCH(INDEX(Country!$C$2:$C$26,MATCH(Purchases!D12841,Country!$B$2:$B$26)), Region!$C$1:$F$1))</f>
        <v>ASIA</v>
      </c>
      <c r="F12841" t="e">
        <f>INDEX(customers!G12841:G14340, MATCH(Purchases!C12841,customers!B12841:B14340))</f>
        <v>#N/A</v>
      </c>
      <c r="G12841" t="s">
        <v>9</v>
      </c>
      <c r="H12841">
        <v>19318.060000000001</v>
      </c>
      <c r="I12841" s="1">
        <v>34871</v>
      </c>
      <c r="J12841" t="s">
        <v>31</v>
      </c>
      <c r="K12841" t="s">
        <v>1141</v>
      </c>
      <c r="L12841">
        <v>0</v>
      </c>
      <c r="M12841" t="s">
        <v>13774</v>
      </c>
    </row>
    <row r="12842" spans="1:13" x14ac:dyDescent="0.25">
      <c r="A12842">
        <v>51361</v>
      </c>
      <c r="B12842">
        <v>1336</v>
      </c>
      <c r="C12842" t="str">
        <f>IFERROR(INDEX(customers!B12842:B14341,MATCH(Purchases!B12842,customers!A12842:A14341)), "None")</f>
        <v>None</v>
      </c>
      <c r="D12842" t="str">
        <f>INDEX(Country!$B$2:$B$26,MATCH(INDEX(customers!$D$2:$D$1501,MATCH(Purchases!B12842,customers!$A$2:$A$1501)),Country!$A$2:$A$26))</f>
        <v>MOZAMBIQUE</v>
      </c>
      <c r="E12842" t="str">
        <f>INDEX(Region!$C$2:$F$2,MATCH(INDEX(Country!$C$2:$C$26,MATCH(Purchases!D12842,Country!$B$2:$B$26)), Region!$C$1:$F$1))</f>
        <v>ASIA</v>
      </c>
      <c r="F12842" t="e">
        <f>INDEX(customers!G12842:G14341, MATCH(Purchases!C12842,customers!B12842:B14341))</f>
        <v>#N/A</v>
      </c>
      <c r="G12842" t="s">
        <v>48</v>
      </c>
      <c r="H12842">
        <v>111056.68</v>
      </c>
      <c r="I12842" s="1">
        <v>34777</v>
      </c>
      <c r="J12842" t="s">
        <v>10</v>
      </c>
      <c r="K12842" t="s">
        <v>597</v>
      </c>
      <c r="L12842">
        <v>0</v>
      </c>
      <c r="M12842" t="s">
        <v>13775</v>
      </c>
    </row>
    <row r="12843" spans="1:13" x14ac:dyDescent="0.25">
      <c r="A12843">
        <v>51362</v>
      </c>
      <c r="B12843">
        <v>1279</v>
      </c>
      <c r="C12843" t="str">
        <f>IFERROR(INDEX(customers!B12843:B14342,MATCH(Purchases!B12843,customers!A12843:A14342)), "None")</f>
        <v>None</v>
      </c>
      <c r="D12843" t="str">
        <f>INDEX(Country!$B$2:$B$26,MATCH(INDEX(customers!$D$2:$D$1501,MATCH(Purchases!B12843,customers!$A$2:$A$1501)),Country!$A$2:$A$26))</f>
        <v>KENYA</v>
      </c>
      <c r="E12843" t="str">
        <f>INDEX(Region!$C$2:$F$2,MATCH(INDEX(Country!$C$2:$C$26,MATCH(Purchases!D12843,Country!$B$2:$B$26)), Region!$C$1:$F$1))</f>
        <v>ASIA</v>
      </c>
      <c r="F12843" t="e">
        <f>INDEX(customers!G12843:G14342, MATCH(Purchases!C12843,customers!B12843:B14342))</f>
        <v>#N/A</v>
      </c>
      <c r="G12843" t="s">
        <v>16</v>
      </c>
      <c r="H12843">
        <v>147844.47</v>
      </c>
      <c r="I12843" s="1">
        <v>34023</v>
      </c>
      <c r="J12843" t="s">
        <v>31</v>
      </c>
      <c r="K12843" t="s">
        <v>195</v>
      </c>
      <c r="L12843">
        <v>0</v>
      </c>
      <c r="M12843" t="s">
        <v>13776</v>
      </c>
    </row>
    <row r="12844" spans="1:13" x14ac:dyDescent="0.25">
      <c r="A12844">
        <v>51363</v>
      </c>
      <c r="B12844">
        <v>472</v>
      </c>
      <c r="C12844" t="str">
        <f>IFERROR(INDEX(customers!B12844:B14343,MATCH(Purchases!B12844,customers!A12844:A14343)), "None")</f>
        <v>None</v>
      </c>
      <c r="D12844" t="str">
        <f>INDEX(Country!$B$2:$B$26,MATCH(INDEX(customers!$D$2:$D$1501,MATCH(Purchases!B12844,customers!$A$2:$A$1501)),Country!$A$2:$A$26))</f>
        <v>JAPAN</v>
      </c>
      <c r="E12844" t="str">
        <f>INDEX(Region!$C$2:$F$2,MATCH(INDEX(Country!$C$2:$C$26,MATCH(Purchases!D12844,Country!$B$2:$B$26)), Region!$C$1:$F$1))</f>
        <v>ASIA</v>
      </c>
      <c r="F12844" t="e">
        <f>INDEX(customers!G12844:G14343, MATCH(Purchases!C12844,customers!B12844:B14343))</f>
        <v>#N/A</v>
      </c>
      <c r="G12844" t="s">
        <v>9</v>
      </c>
      <c r="H12844">
        <v>71571.03</v>
      </c>
      <c r="I12844" s="1">
        <v>35570</v>
      </c>
      <c r="J12844" t="s">
        <v>10</v>
      </c>
      <c r="K12844" t="s">
        <v>1085</v>
      </c>
      <c r="L12844">
        <v>0</v>
      </c>
      <c r="M12844" t="s">
        <v>13777</v>
      </c>
    </row>
    <row r="12845" spans="1:13" x14ac:dyDescent="0.25">
      <c r="A12845">
        <v>51364</v>
      </c>
      <c r="B12845">
        <v>1463</v>
      </c>
      <c r="C12845" t="str">
        <f>IFERROR(INDEX(customers!B12845:B14344,MATCH(Purchases!B12845,customers!A12845:A14344)), "None")</f>
        <v>None</v>
      </c>
      <c r="D12845" t="str">
        <f>INDEX(Country!$B$2:$B$26,MATCH(INDEX(customers!$D$2:$D$1501,MATCH(Purchases!B12845,customers!$A$2:$A$1501)),Country!$A$2:$A$26))</f>
        <v>GERMANY</v>
      </c>
      <c r="E12845" t="str">
        <f>INDEX(Region!$C$2:$F$2,MATCH(INDEX(Country!$C$2:$C$26,MATCH(Purchases!D12845,Country!$B$2:$B$26)), Region!$C$1:$F$1))</f>
        <v>EUROPE</v>
      </c>
      <c r="F12845" t="e">
        <f>INDEX(customers!G12845:G14344, MATCH(Purchases!C12845,customers!B12845:B14344))</f>
        <v>#N/A</v>
      </c>
      <c r="G12845" t="s">
        <v>16</v>
      </c>
      <c r="H12845">
        <v>15043.45</v>
      </c>
      <c r="I12845" s="1">
        <v>34276</v>
      </c>
      <c r="J12845" t="s">
        <v>10</v>
      </c>
      <c r="K12845" t="s">
        <v>76</v>
      </c>
      <c r="L12845">
        <v>0</v>
      </c>
      <c r="M12845" t="s">
        <v>13778</v>
      </c>
    </row>
    <row r="12846" spans="1:13" x14ac:dyDescent="0.25">
      <c r="A12846">
        <v>51365</v>
      </c>
      <c r="B12846">
        <v>563</v>
      </c>
      <c r="C12846" t="str">
        <f>IFERROR(INDEX(customers!B12846:B14345,MATCH(Purchases!B12846,customers!A12846:A14345)), "None")</f>
        <v>None</v>
      </c>
      <c r="D12846" t="str">
        <f>INDEX(Country!$B$2:$B$26,MATCH(INDEX(customers!$D$2:$D$1501,MATCH(Purchases!B12846,customers!$A$2:$A$1501)),Country!$A$2:$A$26))</f>
        <v>JAPAN</v>
      </c>
      <c r="E12846" t="str">
        <f>INDEX(Region!$C$2:$F$2,MATCH(INDEX(Country!$C$2:$C$26,MATCH(Purchases!D12846,Country!$B$2:$B$26)), Region!$C$1:$F$1))</f>
        <v>ASIA</v>
      </c>
      <c r="F12846" t="e">
        <f>INDEX(customers!G12846:G14345, MATCH(Purchases!C12846,customers!B12846:B14345))</f>
        <v>#N/A</v>
      </c>
      <c r="G12846" t="s">
        <v>16</v>
      </c>
      <c r="H12846">
        <v>21264.57</v>
      </c>
      <c r="I12846" s="1">
        <v>33824</v>
      </c>
      <c r="J12846" t="s">
        <v>26</v>
      </c>
      <c r="K12846" t="s">
        <v>2370</v>
      </c>
      <c r="L12846">
        <v>0</v>
      </c>
      <c r="M12846" t="s">
        <v>13779</v>
      </c>
    </row>
    <row r="12847" spans="1:13" x14ac:dyDescent="0.25">
      <c r="A12847">
        <v>51366</v>
      </c>
      <c r="B12847">
        <v>946</v>
      </c>
      <c r="C12847" t="str">
        <f>IFERROR(INDEX(customers!B12847:B14346,MATCH(Purchases!B12847,customers!A12847:A14346)), "None")</f>
        <v>None</v>
      </c>
      <c r="D12847" t="str">
        <f>INDEX(Country!$B$2:$B$26,MATCH(INDEX(customers!$D$2:$D$1501,MATCH(Purchases!B12847,customers!$A$2:$A$1501)),Country!$A$2:$A$26))</f>
        <v>VIETNAM</v>
      </c>
      <c r="E12847" t="str">
        <f>INDEX(Region!$C$2:$F$2,MATCH(INDEX(Country!$C$2:$C$26,MATCH(Purchases!D12847,Country!$B$2:$B$26)), Region!$C$1:$F$1))</f>
        <v>ASIA</v>
      </c>
      <c r="F12847" t="e">
        <f>INDEX(customers!G12847:G14346, MATCH(Purchases!C12847,customers!B12847:B14346))</f>
        <v>#N/A</v>
      </c>
      <c r="G12847" t="s">
        <v>9</v>
      </c>
      <c r="H12847">
        <v>80975.89</v>
      </c>
      <c r="I12847" s="1">
        <v>34842</v>
      </c>
      <c r="J12847" t="s">
        <v>13</v>
      </c>
      <c r="K12847" t="s">
        <v>1250</v>
      </c>
      <c r="L12847">
        <v>0</v>
      </c>
      <c r="M12847" t="s">
        <v>13780</v>
      </c>
    </row>
    <row r="12848" spans="1:13" x14ac:dyDescent="0.25">
      <c r="A12848">
        <v>51367</v>
      </c>
      <c r="B12848">
        <v>826</v>
      </c>
      <c r="C12848" t="str">
        <f>IFERROR(INDEX(customers!B12848:B14347,MATCH(Purchases!B12848,customers!A12848:A14347)), "None")</f>
        <v>None</v>
      </c>
      <c r="D12848" t="str">
        <f>INDEX(Country!$B$2:$B$26,MATCH(INDEX(customers!$D$2:$D$1501,MATCH(Purchases!B12848,customers!$A$2:$A$1501)),Country!$A$2:$A$26))</f>
        <v>JORDAN</v>
      </c>
      <c r="E12848" t="str">
        <f>INDEX(Region!$C$2:$F$2,MATCH(INDEX(Country!$C$2:$C$26,MATCH(Purchases!D12848,Country!$B$2:$B$26)), Region!$C$1:$F$1))</f>
        <v>ASIA</v>
      </c>
      <c r="F12848" t="e">
        <f>INDEX(customers!G12848:G14347, MATCH(Purchases!C12848,customers!B12848:B14347))</f>
        <v>#N/A</v>
      </c>
      <c r="G12848" t="s">
        <v>16</v>
      </c>
      <c r="H12848">
        <v>111099.31</v>
      </c>
      <c r="I12848" s="1">
        <v>34638</v>
      </c>
      <c r="J12848" t="s">
        <v>23</v>
      </c>
      <c r="K12848" t="s">
        <v>2361</v>
      </c>
      <c r="L12848">
        <v>0</v>
      </c>
      <c r="M12848" t="s">
        <v>13781</v>
      </c>
    </row>
    <row r="12849" spans="1:13" x14ac:dyDescent="0.25">
      <c r="A12849">
        <v>51392</v>
      </c>
      <c r="B12849">
        <v>434</v>
      </c>
      <c r="C12849" t="str">
        <f>IFERROR(INDEX(customers!B12849:B14348,MATCH(Purchases!B12849,customers!A12849:A14348)), "None")</f>
        <v>None</v>
      </c>
      <c r="D12849" t="str">
        <f>INDEX(Country!$B$2:$B$26,MATCH(INDEX(customers!$D$2:$D$1501,MATCH(Purchases!B12849,customers!$A$2:$A$1501)),Country!$A$2:$A$26))</f>
        <v>CANADA</v>
      </c>
      <c r="E12849" t="str">
        <f>INDEX(Region!$C$2:$F$2,MATCH(INDEX(Country!$C$2:$C$26,MATCH(Purchases!D12849,Country!$B$2:$B$26)), Region!$C$1:$F$1))</f>
        <v>AMERICA</v>
      </c>
      <c r="F12849" t="e">
        <f>INDEX(customers!G12849:G14348, MATCH(Purchases!C12849,customers!B12849:B14348))</f>
        <v>#N/A</v>
      </c>
      <c r="G12849" t="s">
        <v>16</v>
      </c>
      <c r="H12849">
        <v>142544.12</v>
      </c>
      <c r="I12849" s="1">
        <v>34651</v>
      </c>
      <c r="J12849" t="s">
        <v>31</v>
      </c>
      <c r="K12849" t="s">
        <v>1282</v>
      </c>
      <c r="L12849">
        <v>0</v>
      </c>
      <c r="M12849" t="s">
        <v>13782</v>
      </c>
    </row>
    <row r="12850" spans="1:13" x14ac:dyDescent="0.25">
      <c r="A12850">
        <v>51393</v>
      </c>
      <c r="B12850">
        <v>1492</v>
      </c>
      <c r="C12850" t="str">
        <f>IFERROR(INDEX(customers!B12850:B14349,MATCH(Purchases!B12850,customers!A12850:A14349)), "None")</f>
        <v>None</v>
      </c>
      <c r="D12850" t="str">
        <f>INDEX(Country!$B$2:$B$26,MATCH(INDEX(customers!$D$2:$D$1501,MATCH(Purchases!B12850,customers!$A$2:$A$1501)),Country!$A$2:$A$26))</f>
        <v>ARGENTINA</v>
      </c>
      <c r="E12850" t="str">
        <f>INDEX(Region!$C$2:$F$2,MATCH(INDEX(Country!$C$2:$C$26,MATCH(Purchases!D12850,Country!$B$2:$B$26)), Region!$C$1:$F$1))</f>
        <v>AMERICA</v>
      </c>
      <c r="F12850" t="e">
        <f>INDEX(customers!G12850:G14349, MATCH(Purchases!C12850,customers!B12850:B14349))</f>
        <v>#N/A</v>
      </c>
      <c r="G12850" t="s">
        <v>9</v>
      </c>
      <c r="H12850">
        <v>36985.629999999997</v>
      </c>
      <c r="I12850" s="1">
        <v>35500</v>
      </c>
      <c r="J12850" t="s">
        <v>31</v>
      </c>
      <c r="K12850" t="s">
        <v>1187</v>
      </c>
      <c r="L12850">
        <v>0</v>
      </c>
      <c r="M12850" t="s">
        <v>13783</v>
      </c>
    </row>
    <row r="12851" spans="1:13" x14ac:dyDescent="0.25">
      <c r="A12851">
        <v>51394</v>
      </c>
      <c r="B12851">
        <v>941</v>
      </c>
      <c r="C12851" t="str">
        <f>IFERROR(INDEX(customers!B12851:B14350,MATCH(Purchases!B12851,customers!A12851:A14350)), "None")</f>
        <v>None</v>
      </c>
      <c r="D12851" t="str">
        <f>INDEX(Country!$B$2:$B$26,MATCH(INDEX(customers!$D$2:$D$1501,MATCH(Purchases!B12851,customers!$A$2:$A$1501)),Country!$A$2:$A$26))</f>
        <v>ROMANIA</v>
      </c>
      <c r="E12851" t="str">
        <f>INDEX(Region!$C$2:$F$2,MATCH(INDEX(Country!$C$2:$C$26,MATCH(Purchases!D12851,Country!$B$2:$B$26)), Region!$C$1:$F$1))</f>
        <v>EUROPE</v>
      </c>
      <c r="F12851" t="e">
        <f>INDEX(customers!G12851:G14350, MATCH(Purchases!C12851,customers!B12851:B14350))</f>
        <v>#N/A</v>
      </c>
      <c r="G12851" t="s">
        <v>16</v>
      </c>
      <c r="H12851">
        <v>177774.11</v>
      </c>
      <c r="I12851" s="1">
        <v>34585</v>
      </c>
      <c r="J12851" t="s">
        <v>31</v>
      </c>
      <c r="K12851" t="s">
        <v>414</v>
      </c>
      <c r="L12851">
        <v>0</v>
      </c>
      <c r="M12851" t="s">
        <v>13784</v>
      </c>
    </row>
    <row r="12852" spans="1:13" x14ac:dyDescent="0.25">
      <c r="A12852">
        <v>51395</v>
      </c>
      <c r="B12852">
        <v>1496</v>
      </c>
      <c r="C12852" t="str">
        <f>IFERROR(INDEX(customers!B12852:B14351,MATCH(Purchases!B12852,customers!A12852:A14351)), "None")</f>
        <v>None</v>
      </c>
      <c r="D12852" t="str">
        <f>INDEX(Country!$B$2:$B$26,MATCH(INDEX(customers!$D$2:$D$1501,MATCH(Purchases!B12852,customers!$A$2:$A$1501)),Country!$A$2:$A$26))</f>
        <v>CANADA</v>
      </c>
      <c r="E12852" t="str">
        <f>INDEX(Region!$C$2:$F$2,MATCH(INDEX(Country!$C$2:$C$26,MATCH(Purchases!D12852,Country!$B$2:$B$26)), Region!$C$1:$F$1))</f>
        <v>AMERICA</v>
      </c>
      <c r="F12852" t="e">
        <f>INDEX(customers!G12852:G14351, MATCH(Purchases!C12852,customers!B12852:B14351))</f>
        <v>#N/A</v>
      </c>
      <c r="G12852" t="s">
        <v>16</v>
      </c>
      <c r="H12852">
        <v>242386.08</v>
      </c>
      <c r="I12852" s="1">
        <v>34130</v>
      </c>
      <c r="J12852" t="s">
        <v>10</v>
      </c>
      <c r="K12852" t="s">
        <v>1106</v>
      </c>
      <c r="L12852">
        <v>0</v>
      </c>
      <c r="M12852" t="s">
        <v>13785</v>
      </c>
    </row>
    <row r="12853" spans="1:13" x14ac:dyDescent="0.25">
      <c r="A12853">
        <v>51396</v>
      </c>
      <c r="B12853">
        <v>319</v>
      </c>
      <c r="C12853" t="str">
        <f>IFERROR(INDEX(customers!B12853:B14352,MATCH(Purchases!B12853,customers!A12853:A14352)), "None")</f>
        <v>None</v>
      </c>
      <c r="D12853" t="str">
        <f>INDEX(Country!$B$2:$B$26,MATCH(INDEX(customers!$D$2:$D$1501,MATCH(Purchases!B12853,customers!$A$2:$A$1501)),Country!$A$2:$A$26))</f>
        <v>FRANCE</v>
      </c>
      <c r="E12853" t="str">
        <f>INDEX(Region!$C$2:$F$2,MATCH(INDEX(Country!$C$2:$C$26,MATCH(Purchases!D12853,Country!$B$2:$B$26)), Region!$C$1:$F$1))</f>
        <v>EUROPE</v>
      </c>
      <c r="F12853" t="e">
        <f>INDEX(customers!G12853:G14352, MATCH(Purchases!C12853,customers!B12853:B14352))</f>
        <v>#N/A</v>
      </c>
      <c r="G12853" t="s">
        <v>9</v>
      </c>
      <c r="H12853">
        <v>141767.82</v>
      </c>
      <c r="I12853" s="1">
        <v>35780</v>
      </c>
      <c r="J12853" t="s">
        <v>10</v>
      </c>
      <c r="K12853" t="s">
        <v>4165</v>
      </c>
      <c r="L12853">
        <v>0</v>
      </c>
      <c r="M12853" t="s">
        <v>13786</v>
      </c>
    </row>
    <row r="12854" spans="1:13" x14ac:dyDescent="0.25">
      <c r="A12854">
        <v>51397</v>
      </c>
      <c r="B12854">
        <v>1420</v>
      </c>
      <c r="C12854" t="str">
        <f>IFERROR(INDEX(customers!B12854:B14353,MATCH(Purchases!B12854,customers!A12854:A14353)), "None")</f>
        <v>None</v>
      </c>
      <c r="D12854" t="str">
        <f>INDEX(Country!$B$2:$B$26,MATCH(INDEX(customers!$D$2:$D$1501,MATCH(Purchases!B12854,customers!$A$2:$A$1501)),Country!$A$2:$A$26))</f>
        <v>INDONESIA</v>
      </c>
      <c r="E12854" t="str">
        <f>INDEX(Region!$C$2:$F$2,MATCH(INDEX(Country!$C$2:$C$26,MATCH(Purchases!D12854,Country!$B$2:$B$26)), Region!$C$1:$F$1))</f>
        <v>ASIA</v>
      </c>
      <c r="F12854" t="e">
        <f>INDEX(customers!G12854:G14353, MATCH(Purchases!C12854,customers!B12854:B14353))</f>
        <v>#N/A</v>
      </c>
      <c r="G12854" t="s">
        <v>16</v>
      </c>
      <c r="H12854">
        <v>29652.98</v>
      </c>
      <c r="I12854" s="1">
        <v>33642</v>
      </c>
      <c r="J12854" t="s">
        <v>23</v>
      </c>
      <c r="K12854" t="s">
        <v>1764</v>
      </c>
      <c r="L12854">
        <v>0</v>
      </c>
      <c r="M12854" t="s">
        <v>13787</v>
      </c>
    </row>
    <row r="12855" spans="1:13" x14ac:dyDescent="0.25">
      <c r="A12855">
        <v>51398</v>
      </c>
      <c r="B12855">
        <v>1438</v>
      </c>
      <c r="C12855" t="str">
        <f>IFERROR(INDEX(customers!B12855:B14354,MATCH(Purchases!B12855,customers!A12855:A14354)), "None")</f>
        <v>None</v>
      </c>
      <c r="D12855" t="str">
        <f>INDEX(Country!$B$2:$B$26,MATCH(INDEX(customers!$D$2:$D$1501,MATCH(Purchases!B12855,customers!$A$2:$A$1501)),Country!$A$2:$A$26))</f>
        <v>PERU</v>
      </c>
      <c r="E12855" t="str">
        <f>INDEX(Region!$C$2:$F$2,MATCH(INDEX(Country!$C$2:$C$26,MATCH(Purchases!D12855,Country!$B$2:$B$26)), Region!$C$1:$F$1))</f>
        <v>ASIA</v>
      </c>
      <c r="F12855" t="e">
        <f>INDEX(customers!G12855:G14354, MATCH(Purchases!C12855,customers!B12855:B14354))</f>
        <v>#N/A</v>
      </c>
      <c r="G12855" t="s">
        <v>9</v>
      </c>
      <c r="H12855">
        <v>42874.36</v>
      </c>
      <c r="I12855" s="1">
        <v>35221</v>
      </c>
      <c r="J12855" t="s">
        <v>31</v>
      </c>
      <c r="K12855" t="s">
        <v>376</v>
      </c>
      <c r="L12855">
        <v>0</v>
      </c>
      <c r="M12855" t="s">
        <v>13788</v>
      </c>
    </row>
    <row r="12856" spans="1:13" x14ac:dyDescent="0.25">
      <c r="A12856">
        <v>51399</v>
      </c>
      <c r="B12856">
        <v>1463</v>
      </c>
      <c r="C12856" t="str">
        <f>IFERROR(INDEX(customers!B12856:B14355,MATCH(Purchases!B12856,customers!A12856:A14355)), "None")</f>
        <v>None</v>
      </c>
      <c r="D12856" t="str">
        <f>INDEX(Country!$B$2:$B$26,MATCH(INDEX(customers!$D$2:$D$1501,MATCH(Purchases!B12856,customers!$A$2:$A$1501)),Country!$A$2:$A$26))</f>
        <v>GERMANY</v>
      </c>
      <c r="E12856" t="str">
        <f>INDEX(Region!$C$2:$F$2,MATCH(INDEX(Country!$C$2:$C$26,MATCH(Purchases!D12856,Country!$B$2:$B$26)), Region!$C$1:$F$1))</f>
        <v>EUROPE</v>
      </c>
      <c r="F12856" t="e">
        <f>INDEX(customers!G12856:G14355, MATCH(Purchases!C12856,customers!B12856:B14355))</f>
        <v>#N/A</v>
      </c>
      <c r="G12856" t="s">
        <v>9</v>
      </c>
      <c r="H12856">
        <v>138274.49</v>
      </c>
      <c r="I12856" s="1">
        <v>35736</v>
      </c>
      <c r="J12856" t="s">
        <v>26</v>
      </c>
      <c r="K12856" t="s">
        <v>851</v>
      </c>
      <c r="L12856">
        <v>0</v>
      </c>
      <c r="M12856" t="s">
        <v>13789</v>
      </c>
    </row>
    <row r="12857" spans="1:13" x14ac:dyDescent="0.25">
      <c r="A12857">
        <v>51424</v>
      </c>
      <c r="B12857">
        <v>949</v>
      </c>
      <c r="C12857" t="str">
        <f>IFERROR(INDEX(customers!B12857:B14356,MATCH(Purchases!B12857,customers!A12857:A14356)), "None")</f>
        <v>None</v>
      </c>
      <c r="D12857" t="str">
        <f>INDEX(Country!$B$2:$B$26,MATCH(INDEX(customers!$D$2:$D$1501,MATCH(Purchases!B12857,customers!$A$2:$A$1501)),Country!$A$2:$A$26))</f>
        <v>BRAZIL</v>
      </c>
      <c r="E12857" t="str">
        <f>INDEX(Region!$C$2:$F$2,MATCH(INDEX(Country!$C$2:$C$26,MATCH(Purchases!D12857,Country!$B$2:$B$26)), Region!$C$1:$F$1))</f>
        <v>AMERICA</v>
      </c>
      <c r="F12857" t="e">
        <f>INDEX(customers!G12857:G14356, MATCH(Purchases!C12857,customers!B12857:B14356))</f>
        <v>#N/A</v>
      </c>
      <c r="G12857" t="s">
        <v>16</v>
      </c>
      <c r="H12857">
        <v>163454.57999999999</v>
      </c>
      <c r="I12857" s="1">
        <v>33613</v>
      </c>
      <c r="J12857" t="s">
        <v>23</v>
      </c>
      <c r="K12857" t="s">
        <v>983</v>
      </c>
      <c r="L12857">
        <v>0</v>
      </c>
      <c r="M12857" t="s">
        <v>13790</v>
      </c>
    </row>
    <row r="12858" spans="1:13" x14ac:dyDescent="0.25">
      <c r="A12858">
        <v>51425</v>
      </c>
      <c r="B12858">
        <v>724</v>
      </c>
      <c r="C12858" t="str">
        <f>IFERROR(INDEX(customers!B12858:B14357,MATCH(Purchases!B12858,customers!A12858:A14357)), "None")</f>
        <v>None</v>
      </c>
      <c r="D12858" t="str">
        <f>INDEX(Country!$B$2:$B$26,MATCH(INDEX(customers!$D$2:$D$1501,MATCH(Purchases!B12858,customers!$A$2:$A$1501)),Country!$A$2:$A$26))</f>
        <v>ETHIOPIA</v>
      </c>
      <c r="E12858" t="e">
        <f>INDEX(Region!$C$2:$F$2,MATCH(INDEX(Country!$C$2:$C$26,MATCH(Purchases!D12858,Country!$B$2:$B$26)), Region!$C$1:$F$1))</f>
        <v>#N/A</v>
      </c>
      <c r="F12858" t="e">
        <f>INDEX(customers!G12858:G14357, MATCH(Purchases!C12858,customers!B12858:B14357))</f>
        <v>#N/A</v>
      </c>
      <c r="G12858" t="s">
        <v>9</v>
      </c>
      <c r="H12858">
        <v>125273.78</v>
      </c>
      <c r="I12858" s="1">
        <v>35759</v>
      </c>
      <c r="J12858" t="s">
        <v>23</v>
      </c>
      <c r="K12858" t="s">
        <v>333</v>
      </c>
      <c r="L12858">
        <v>0</v>
      </c>
      <c r="M12858" t="s">
        <v>13791</v>
      </c>
    </row>
    <row r="12859" spans="1:13" x14ac:dyDescent="0.25">
      <c r="A12859">
        <v>51426</v>
      </c>
      <c r="B12859">
        <v>133</v>
      </c>
      <c r="C12859" t="str">
        <f>IFERROR(INDEX(customers!B12859:B14358,MATCH(Purchases!B12859,customers!A12859:A14358)), "None")</f>
        <v>None</v>
      </c>
      <c r="D12859" t="str">
        <f>INDEX(Country!$B$2:$B$26,MATCH(INDEX(customers!$D$2:$D$1501,MATCH(Purchases!B12859,customers!$A$2:$A$1501)),Country!$A$2:$A$26))</f>
        <v>PERU</v>
      </c>
      <c r="E12859" t="str">
        <f>INDEX(Region!$C$2:$F$2,MATCH(INDEX(Country!$C$2:$C$26,MATCH(Purchases!D12859,Country!$B$2:$B$26)), Region!$C$1:$F$1))</f>
        <v>ASIA</v>
      </c>
      <c r="F12859" t="e">
        <f>INDEX(customers!G12859:G14358, MATCH(Purchases!C12859,customers!B12859:B14358))</f>
        <v>#N/A</v>
      </c>
      <c r="G12859" t="s">
        <v>16</v>
      </c>
      <c r="H12859">
        <v>68945.31</v>
      </c>
      <c r="I12859" s="1">
        <v>34305</v>
      </c>
      <c r="J12859" t="s">
        <v>31</v>
      </c>
      <c r="K12859" t="s">
        <v>666</v>
      </c>
      <c r="L12859">
        <v>0</v>
      </c>
      <c r="M12859" t="s">
        <v>13792</v>
      </c>
    </row>
    <row r="12860" spans="1:13" x14ac:dyDescent="0.25">
      <c r="A12860">
        <v>51427</v>
      </c>
      <c r="B12860">
        <v>94</v>
      </c>
      <c r="C12860" t="str">
        <f>IFERROR(INDEX(customers!B12860:B14359,MATCH(Purchases!B12860,customers!A12860:A14359)), "None")</f>
        <v>None</v>
      </c>
      <c r="D12860" t="str">
        <f>INDEX(Country!$B$2:$B$26,MATCH(INDEX(customers!$D$2:$D$1501,MATCH(Purchases!B12860,customers!$A$2:$A$1501)),Country!$A$2:$A$26))</f>
        <v>INDONESIA</v>
      </c>
      <c r="E12860" t="str">
        <f>INDEX(Region!$C$2:$F$2,MATCH(INDEX(Country!$C$2:$C$26,MATCH(Purchases!D12860,Country!$B$2:$B$26)), Region!$C$1:$F$1))</f>
        <v>ASIA</v>
      </c>
      <c r="F12860" t="e">
        <f>INDEX(customers!G12860:G14359, MATCH(Purchases!C12860,customers!B12860:B14359))</f>
        <v>#N/A</v>
      </c>
      <c r="G12860" t="s">
        <v>9</v>
      </c>
      <c r="H12860">
        <v>75052.679999999993</v>
      </c>
      <c r="I12860" s="1">
        <v>35797</v>
      </c>
      <c r="J12860" t="s">
        <v>26</v>
      </c>
      <c r="K12860" t="s">
        <v>1354</v>
      </c>
      <c r="L12860">
        <v>0</v>
      </c>
      <c r="M12860" t="s">
        <v>13793</v>
      </c>
    </row>
    <row r="12861" spans="1:13" x14ac:dyDescent="0.25">
      <c r="A12861">
        <v>51428</v>
      </c>
      <c r="B12861">
        <v>1220</v>
      </c>
      <c r="C12861" t="str">
        <f>IFERROR(INDEX(customers!B12861:B14360,MATCH(Purchases!B12861,customers!A12861:A14360)), "None")</f>
        <v>None</v>
      </c>
      <c r="D12861" t="str">
        <f>INDEX(Country!$B$2:$B$26,MATCH(INDEX(customers!$D$2:$D$1501,MATCH(Purchases!B12861,customers!$A$2:$A$1501)),Country!$A$2:$A$26))</f>
        <v>CHINA</v>
      </c>
      <c r="E12861" t="str">
        <f>INDEX(Region!$C$2:$F$2,MATCH(INDEX(Country!$C$2:$C$26,MATCH(Purchases!D12861,Country!$B$2:$B$26)), Region!$C$1:$F$1))</f>
        <v>AMERICA</v>
      </c>
      <c r="F12861" t="e">
        <f>INDEX(customers!G12861:G14360, MATCH(Purchases!C12861,customers!B12861:B14360))</f>
        <v>#N/A</v>
      </c>
      <c r="G12861" t="s">
        <v>16</v>
      </c>
      <c r="H12861">
        <v>264640.07</v>
      </c>
      <c r="I12861" s="1">
        <v>34682</v>
      </c>
      <c r="J12861" t="s">
        <v>31</v>
      </c>
      <c r="K12861" t="s">
        <v>607</v>
      </c>
      <c r="L12861">
        <v>0</v>
      </c>
      <c r="M12861" t="s">
        <v>13794</v>
      </c>
    </row>
    <row r="12862" spans="1:13" x14ac:dyDescent="0.25">
      <c r="A12862">
        <v>51429</v>
      </c>
      <c r="B12862">
        <v>430</v>
      </c>
      <c r="C12862" t="str">
        <f>IFERROR(INDEX(customers!B12862:B14361,MATCH(Purchases!B12862,customers!A12862:A14361)), "None")</f>
        <v>None</v>
      </c>
      <c r="D12862" t="str">
        <f>INDEX(Country!$B$2:$B$26,MATCH(INDEX(customers!$D$2:$D$1501,MATCH(Purchases!B12862,customers!$A$2:$A$1501)),Country!$A$2:$A$26))</f>
        <v>CANADA</v>
      </c>
      <c r="E12862" t="str">
        <f>INDEX(Region!$C$2:$F$2,MATCH(INDEX(Country!$C$2:$C$26,MATCH(Purchases!D12862,Country!$B$2:$B$26)), Region!$C$1:$F$1))</f>
        <v>AMERICA</v>
      </c>
      <c r="F12862" t="e">
        <f>INDEX(customers!G12862:G14361, MATCH(Purchases!C12862,customers!B12862:B14361))</f>
        <v>#N/A</v>
      </c>
      <c r="G12862" t="s">
        <v>9</v>
      </c>
      <c r="H12862">
        <v>308758.12</v>
      </c>
      <c r="I12862" s="1">
        <v>35882</v>
      </c>
      <c r="J12862" t="s">
        <v>31</v>
      </c>
      <c r="K12862" t="s">
        <v>1689</v>
      </c>
      <c r="L12862">
        <v>0</v>
      </c>
      <c r="M12862" t="s">
        <v>13795</v>
      </c>
    </row>
    <row r="12863" spans="1:13" x14ac:dyDescent="0.25">
      <c r="A12863">
        <v>51430</v>
      </c>
      <c r="B12863">
        <v>1267</v>
      </c>
      <c r="C12863" t="str">
        <f>IFERROR(INDEX(customers!B12863:B14362,MATCH(Purchases!B12863,customers!A12863:A14362)), "None")</f>
        <v>None</v>
      </c>
      <c r="D12863" t="str">
        <f>INDEX(Country!$B$2:$B$26,MATCH(INDEX(customers!$D$2:$D$1501,MATCH(Purchases!B12863,customers!$A$2:$A$1501)),Country!$A$2:$A$26))</f>
        <v>UNITED STATES</v>
      </c>
      <c r="E12863" t="str">
        <f>INDEX(Region!$C$2:$F$2,MATCH(INDEX(Country!$C$2:$C$26,MATCH(Purchases!D12863,Country!$B$2:$B$26)), Region!$C$1:$F$1))</f>
        <v>MIDDLE EAST</v>
      </c>
      <c r="F12863" t="e">
        <f>INDEX(customers!G12863:G14362, MATCH(Purchases!C12863,customers!B12863:B14362))</f>
        <v>#N/A</v>
      </c>
      <c r="G12863" t="s">
        <v>9</v>
      </c>
      <c r="H12863">
        <v>31183.64</v>
      </c>
      <c r="I12863" s="1">
        <v>35069</v>
      </c>
      <c r="J12863" t="s">
        <v>13</v>
      </c>
      <c r="K12863" t="s">
        <v>539</v>
      </c>
      <c r="L12863">
        <v>0</v>
      </c>
      <c r="M12863" t="s">
        <v>13796</v>
      </c>
    </row>
    <row r="12864" spans="1:13" x14ac:dyDescent="0.25">
      <c r="A12864">
        <v>51431</v>
      </c>
      <c r="B12864">
        <v>47</v>
      </c>
      <c r="C12864" t="str">
        <f>IFERROR(INDEX(customers!B12864:B14363,MATCH(Purchases!B12864,customers!A12864:A14363)), "None")</f>
        <v>None</v>
      </c>
      <c r="D12864" t="str">
        <f>INDEX(Country!$B$2:$B$26,MATCH(INDEX(customers!$D$2:$D$1501,MATCH(Purchases!B12864,customers!$A$2:$A$1501)),Country!$A$2:$A$26))</f>
        <v>BRAZIL</v>
      </c>
      <c r="E12864" t="str">
        <f>INDEX(Region!$C$2:$F$2,MATCH(INDEX(Country!$C$2:$C$26,MATCH(Purchases!D12864,Country!$B$2:$B$26)), Region!$C$1:$F$1))</f>
        <v>AMERICA</v>
      </c>
      <c r="F12864" t="e">
        <f>INDEX(customers!G12864:G14363, MATCH(Purchases!C12864,customers!B12864:B14363))</f>
        <v>#N/A</v>
      </c>
      <c r="G12864" t="s">
        <v>9</v>
      </c>
      <c r="H12864">
        <v>113074.05</v>
      </c>
      <c r="I12864" s="1">
        <v>35787</v>
      </c>
      <c r="J12864" t="s">
        <v>23</v>
      </c>
      <c r="K12864" t="s">
        <v>2208</v>
      </c>
      <c r="L12864">
        <v>0</v>
      </c>
      <c r="M12864" t="s">
        <v>13797</v>
      </c>
    </row>
    <row r="12865" spans="1:13" x14ac:dyDescent="0.25">
      <c r="A12865">
        <v>51456</v>
      </c>
      <c r="B12865">
        <v>925</v>
      </c>
      <c r="C12865" t="str">
        <f>IFERROR(INDEX(customers!B12865:B14364,MATCH(Purchases!B12865,customers!A12865:A14364)), "None")</f>
        <v>None</v>
      </c>
      <c r="D12865" t="str">
        <f>INDEX(Country!$B$2:$B$26,MATCH(INDEX(customers!$D$2:$D$1501,MATCH(Purchases!B12865,customers!$A$2:$A$1501)),Country!$A$2:$A$26))</f>
        <v>IRAN</v>
      </c>
      <c r="E12865" t="str">
        <f>INDEX(Region!$C$2:$F$2,MATCH(INDEX(Country!$C$2:$C$26,MATCH(Purchases!D12865,Country!$B$2:$B$26)), Region!$C$1:$F$1))</f>
        <v>MIDDLE EAST</v>
      </c>
      <c r="F12865" t="e">
        <f>INDEX(customers!G12865:G14364, MATCH(Purchases!C12865,customers!B12865:B14364))</f>
        <v>#N/A</v>
      </c>
      <c r="G12865" t="s">
        <v>16</v>
      </c>
      <c r="H12865">
        <v>16435.93</v>
      </c>
      <c r="I12865" s="1">
        <v>34084</v>
      </c>
      <c r="J12865" t="s">
        <v>13</v>
      </c>
      <c r="K12865" t="s">
        <v>1214</v>
      </c>
      <c r="L12865">
        <v>0</v>
      </c>
      <c r="M12865" t="s">
        <v>13798</v>
      </c>
    </row>
    <row r="12866" spans="1:13" x14ac:dyDescent="0.25">
      <c r="A12866">
        <v>51457</v>
      </c>
      <c r="B12866">
        <v>1019</v>
      </c>
      <c r="C12866" t="str">
        <f>IFERROR(INDEX(customers!B12866:B14365,MATCH(Purchases!B12866,customers!A12866:A14365)), "None")</f>
        <v>None</v>
      </c>
      <c r="D12866" t="str">
        <f>INDEX(Country!$B$2:$B$26,MATCH(INDEX(customers!$D$2:$D$1501,MATCH(Purchases!B12866,customers!$A$2:$A$1501)),Country!$A$2:$A$26))</f>
        <v>VIETNAM</v>
      </c>
      <c r="E12866" t="str">
        <f>INDEX(Region!$C$2:$F$2,MATCH(INDEX(Country!$C$2:$C$26,MATCH(Purchases!D12866,Country!$B$2:$B$26)), Region!$C$1:$F$1))</f>
        <v>ASIA</v>
      </c>
      <c r="F12866" t="e">
        <f>INDEX(customers!G12866:G14365, MATCH(Purchases!C12866,customers!B12866:B14365))</f>
        <v>#N/A</v>
      </c>
      <c r="G12866" t="s">
        <v>9</v>
      </c>
      <c r="H12866">
        <v>46385.36</v>
      </c>
      <c r="I12866" s="1">
        <v>35800</v>
      </c>
      <c r="J12866" t="s">
        <v>26</v>
      </c>
      <c r="K12866" t="s">
        <v>166</v>
      </c>
      <c r="L12866">
        <v>0</v>
      </c>
      <c r="M12866" t="s">
        <v>13799</v>
      </c>
    </row>
    <row r="12867" spans="1:13" x14ac:dyDescent="0.25">
      <c r="A12867">
        <v>51458</v>
      </c>
      <c r="B12867">
        <v>487</v>
      </c>
      <c r="C12867" t="str">
        <f>IFERROR(INDEX(customers!B12867:B14366,MATCH(Purchases!B12867,customers!A12867:A14366)), "None")</f>
        <v>None</v>
      </c>
      <c r="D12867" t="str">
        <f>INDEX(Country!$B$2:$B$26,MATCH(INDEX(customers!$D$2:$D$1501,MATCH(Purchases!B12867,customers!$A$2:$A$1501)),Country!$A$2:$A$26))</f>
        <v>BRAZIL</v>
      </c>
      <c r="E12867" t="str">
        <f>INDEX(Region!$C$2:$F$2,MATCH(INDEX(Country!$C$2:$C$26,MATCH(Purchases!D12867,Country!$B$2:$B$26)), Region!$C$1:$F$1))</f>
        <v>AMERICA</v>
      </c>
      <c r="F12867" t="e">
        <f>INDEX(customers!G12867:G14366, MATCH(Purchases!C12867,customers!B12867:B14366))</f>
        <v>#N/A</v>
      </c>
      <c r="G12867" t="s">
        <v>9</v>
      </c>
      <c r="H12867">
        <v>112426.93</v>
      </c>
      <c r="I12867" s="1">
        <v>34832</v>
      </c>
      <c r="J12867" t="s">
        <v>31</v>
      </c>
      <c r="K12867" t="s">
        <v>2002</v>
      </c>
      <c r="L12867">
        <v>0</v>
      </c>
      <c r="M12867" t="s">
        <v>13800</v>
      </c>
    </row>
    <row r="12868" spans="1:13" x14ac:dyDescent="0.25">
      <c r="A12868">
        <v>51459</v>
      </c>
      <c r="B12868">
        <v>94</v>
      </c>
      <c r="C12868" t="str">
        <f>IFERROR(INDEX(customers!B12868:B14367,MATCH(Purchases!B12868,customers!A12868:A14367)), "None")</f>
        <v>None</v>
      </c>
      <c r="D12868" t="str">
        <f>INDEX(Country!$B$2:$B$26,MATCH(INDEX(customers!$D$2:$D$1501,MATCH(Purchases!B12868,customers!$A$2:$A$1501)),Country!$A$2:$A$26))</f>
        <v>INDONESIA</v>
      </c>
      <c r="E12868" t="str">
        <f>INDEX(Region!$C$2:$F$2,MATCH(INDEX(Country!$C$2:$C$26,MATCH(Purchases!D12868,Country!$B$2:$B$26)), Region!$C$1:$F$1))</f>
        <v>ASIA</v>
      </c>
      <c r="F12868" t="e">
        <f>INDEX(customers!G12868:G14367, MATCH(Purchases!C12868,customers!B12868:B14367))</f>
        <v>#N/A</v>
      </c>
      <c r="G12868" t="s">
        <v>9</v>
      </c>
      <c r="H12868">
        <v>103983.88</v>
      </c>
      <c r="I12868" s="1">
        <v>35088</v>
      </c>
      <c r="J12868" t="s">
        <v>13</v>
      </c>
      <c r="K12868" t="s">
        <v>3497</v>
      </c>
      <c r="L12868">
        <v>0</v>
      </c>
      <c r="M12868" t="s">
        <v>13801</v>
      </c>
    </row>
    <row r="12869" spans="1:13" x14ac:dyDescent="0.25">
      <c r="A12869">
        <v>51460</v>
      </c>
      <c r="B12869">
        <v>349</v>
      </c>
      <c r="C12869" t="str">
        <f>IFERROR(INDEX(customers!B12869:B14368,MATCH(Purchases!B12869,customers!A12869:A14368)), "None")</f>
        <v>None</v>
      </c>
      <c r="D12869" t="str">
        <f>INDEX(Country!$B$2:$B$26,MATCH(INDEX(customers!$D$2:$D$1501,MATCH(Purchases!B12869,customers!$A$2:$A$1501)),Country!$A$2:$A$26))</f>
        <v>UNITED KINGDOM</v>
      </c>
      <c r="E12869" t="str">
        <f>INDEX(Region!$C$2:$F$2,MATCH(INDEX(Country!$C$2:$C$26,MATCH(Purchases!D12869,Country!$B$2:$B$26)), Region!$C$1:$F$1))</f>
        <v>MIDDLE EAST</v>
      </c>
      <c r="F12869" t="e">
        <f>INDEX(customers!G12869:G14368, MATCH(Purchases!C12869,customers!B12869:B14368))</f>
        <v>#N/A</v>
      </c>
      <c r="G12869" t="s">
        <v>9</v>
      </c>
      <c r="H12869">
        <v>49450.84</v>
      </c>
      <c r="I12869" s="1">
        <v>36006</v>
      </c>
      <c r="J12869" t="s">
        <v>31</v>
      </c>
      <c r="K12869" t="s">
        <v>1772</v>
      </c>
      <c r="L12869">
        <v>0</v>
      </c>
      <c r="M12869" t="s">
        <v>13802</v>
      </c>
    </row>
    <row r="12870" spans="1:13" x14ac:dyDescent="0.25">
      <c r="A12870">
        <v>51461</v>
      </c>
      <c r="B12870">
        <v>1367</v>
      </c>
      <c r="C12870" t="str">
        <f>IFERROR(INDEX(customers!B12870:B14369,MATCH(Purchases!B12870,customers!A12870:A14369)), "None")</f>
        <v>None</v>
      </c>
      <c r="D12870" t="str">
        <f>INDEX(Country!$B$2:$B$26,MATCH(INDEX(customers!$D$2:$D$1501,MATCH(Purchases!B12870,customers!$A$2:$A$1501)),Country!$A$2:$A$26))</f>
        <v>RUSSIA</v>
      </c>
      <c r="E12870" t="str">
        <f>INDEX(Region!$C$2:$F$2,MATCH(INDEX(Country!$C$2:$C$26,MATCH(Purchases!D12870,Country!$B$2:$B$26)), Region!$C$1:$F$1))</f>
        <v>EUROPE</v>
      </c>
      <c r="F12870" t="e">
        <f>INDEX(customers!G12870:G14369, MATCH(Purchases!C12870,customers!B12870:B14369))</f>
        <v>#N/A</v>
      </c>
      <c r="G12870" t="s">
        <v>16</v>
      </c>
      <c r="H12870">
        <v>333496.55</v>
      </c>
      <c r="I12870" s="1">
        <v>34741</v>
      </c>
      <c r="J12870" t="s">
        <v>23</v>
      </c>
      <c r="K12870" t="s">
        <v>399</v>
      </c>
      <c r="L12870">
        <v>0</v>
      </c>
      <c r="M12870" t="s">
        <v>13803</v>
      </c>
    </row>
    <row r="12871" spans="1:13" x14ac:dyDescent="0.25">
      <c r="A12871">
        <v>51462</v>
      </c>
      <c r="B12871">
        <v>991</v>
      </c>
      <c r="C12871" t="str">
        <f>IFERROR(INDEX(customers!B12871:B14370,MATCH(Purchases!B12871,customers!A12871:A14370)), "None")</f>
        <v>None</v>
      </c>
      <c r="D12871" t="str">
        <f>INDEX(Country!$B$2:$B$26,MATCH(INDEX(customers!$D$2:$D$1501,MATCH(Purchases!B12871,customers!$A$2:$A$1501)),Country!$A$2:$A$26))</f>
        <v>VIETNAM</v>
      </c>
      <c r="E12871" t="str">
        <f>INDEX(Region!$C$2:$F$2,MATCH(INDEX(Country!$C$2:$C$26,MATCH(Purchases!D12871,Country!$B$2:$B$26)), Region!$C$1:$F$1))</f>
        <v>ASIA</v>
      </c>
      <c r="F12871" t="e">
        <f>INDEX(customers!G12871:G14370, MATCH(Purchases!C12871,customers!B12871:B14370))</f>
        <v>#N/A</v>
      </c>
      <c r="G12871" t="s">
        <v>9</v>
      </c>
      <c r="H12871">
        <v>263735.33</v>
      </c>
      <c r="I12871" s="1">
        <v>34873</v>
      </c>
      <c r="J12871" t="s">
        <v>31</v>
      </c>
      <c r="K12871" t="s">
        <v>1689</v>
      </c>
      <c r="L12871">
        <v>0</v>
      </c>
      <c r="M12871" t="s">
        <v>13804</v>
      </c>
    </row>
    <row r="12872" spans="1:13" x14ac:dyDescent="0.25">
      <c r="A12872">
        <v>51463</v>
      </c>
      <c r="B12872">
        <v>1123</v>
      </c>
      <c r="C12872" t="str">
        <f>IFERROR(INDEX(customers!B12872:B14371,MATCH(Purchases!B12872,customers!A12872:A14371)), "None")</f>
        <v>None</v>
      </c>
      <c r="D12872" t="str">
        <f>INDEX(Country!$B$2:$B$26,MATCH(INDEX(customers!$D$2:$D$1501,MATCH(Purchases!B12872,customers!$A$2:$A$1501)),Country!$A$2:$A$26))</f>
        <v>MOZAMBIQUE</v>
      </c>
      <c r="E12872" t="str">
        <f>INDEX(Region!$C$2:$F$2,MATCH(INDEX(Country!$C$2:$C$26,MATCH(Purchases!D12872,Country!$B$2:$B$26)), Region!$C$1:$F$1))</f>
        <v>ASIA</v>
      </c>
      <c r="F12872" t="e">
        <f>INDEX(customers!G12872:G14371, MATCH(Purchases!C12872,customers!B12872:B14371))</f>
        <v>#N/A</v>
      </c>
      <c r="G12872" t="s">
        <v>9</v>
      </c>
      <c r="H12872">
        <v>80671.679999999993</v>
      </c>
      <c r="I12872" s="1">
        <v>35051</v>
      </c>
      <c r="J12872" t="s">
        <v>10</v>
      </c>
      <c r="K12872" t="s">
        <v>843</v>
      </c>
      <c r="L12872">
        <v>0</v>
      </c>
      <c r="M12872" t="s">
        <v>13805</v>
      </c>
    </row>
    <row r="12873" spans="1:13" x14ac:dyDescent="0.25">
      <c r="A12873">
        <v>51488</v>
      </c>
      <c r="B12873">
        <v>790</v>
      </c>
      <c r="C12873" t="str">
        <f>IFERROR(INDEX(customers!B12873:B14372,MATCH(Purchases!B12873,customers!A12873:A14372)), "None")</f>
        <v>None</v>
      </c>
      <c r="D12873" t="str">
        <f>INDEX(Country!$B$2:$B$26,MATCH(INDEX(customers!$D$2:$D$1501,MATCH(Purchases!B12873,customers!$A$2:$A$1501)),Country!$A$2:$A$26))</f>
        <v>ALGERIA</v>
      </c>
      <c r="E12873" t="e">
        <f>INDEX(Region!$C$2:$F$2,MATCH(INDEX(Country!$C$2:$C$26,MATCH(Purchases!D12873,Country!$B$2:$B$26)), Region!$C$1:$F$1))</f>
        <v>#N/A</v>
      </c>
      <c r="F12873" t="e">
        <f>INDEX(customers!G12873:G14372, MATCH(Purchases!C12873,customers!B12873:B14372))</f>
        <v>#N/A</v>
      </c>
      <c r="G12873" t="s">
        <v>16</v>
      </c>
      <c r="H12873">
        <v>169107.51</v>
      </c>
      <c r="I12873" s="1">
        <v>34092</v>
      </c>
      <c r="J12873" t="s">
        <v>26</v>
      </c>
      <c r="K12873" t="s">
        <v>698</v>
      </c>
      <c r="L12873">
        <v>0</v>
      </c>
      <c r="M12873" t="s">
        <v>13806</v>
      </c>
    </row>
    <row r="12874" spans="1:13" x14ac:dyDescent="0.25">
      <c r="A12874">
        <v>51489</v>
      </c>
      <c r="B12874">
        <v>364</v>
      </c>
      <c r="C12874" t="str">
        <f>IFERROR(INDEX(customers!B12874:B14373,MATCH(Purchases!B12874,customers!A12874:A14373)), "None")</f>
        <v>None</v>
      </c>
      <c r="D12874" t="str">
        <f>INDEX(Country!$B$2:$B$26,MATCH(INDEX(customers!$D$2:$D$1501,MATCH(Purchases!B12874,customers!$A$2:$A$1501)),Country!$A$2:$A$26))</f>
        <v>UNITED KINGDOM</v>
      </c>
      <c r="E12874" t="str">
        <f>INDEX(Region!$C$2:$F$2,MATCH(INDEX(Country!$C$2:$C$26,MATCH(Purchases!D12874,Country!$B$2:$B$26)), Region!$C$1:$F$1))</f>
        <v>MIDDLE EAST</v>
      </c>
      <c r="F12874" t="e">
        <f>INDEX(customers!G12874:G14373, MATCH(Purchases!C12874,customers!B12874:B14373))</f>
        <v>#N/A</v>
      </c>
      <c r="G12874" t="s">
        <v>16</v>
      </c>
      <c r="H12874">
        <v>208268.43</v>
      </c>
      <c r="I12874" s="1">
        <v>33667</v>
      </c>
      <c r="J12874" t="s">
        <v>13</v>
      </c>
      <c r="K12874" t="s">
        <v>1629</v>
      </c>
      <c r="L12874">
        <v>0</v>
      </c>
      <c r="M12874" t="s">
        <v>13807</v>
      </c>
    </row>
    <row r="12875" spans="1:13" x14ac:dyDescent="0.25">
      <c r="A12875">
        <v>51490</v>
      </c>
      <c r="B12875">
        <v>946</v>
      </c>
      <c r="C12875" t="str">
        <f>IFERROR(INDEX(customers!B12875:B14374,MATCH(Purchases!B12875,customers!A12875:A14374)), "None")</f>
        <v>None</v>
      </c>
      <c r="D12875" t="str">
        <f>INDEX(Country!$B$2:$B$26,MATCH(INDEX(customers!$D$2:$D$1501,MATCH(Purchases!B12875,customers!$A$2:$A$1501)),Country!$A$2:$A$26))</f>
        <v>VIETNAM</v>
      </c>
      <c r="E12875" t="str">
        <f>INDEX(Region!$C$2:$F$2,MATCH(INDEX(Country!$C$2:$C$26,MATCH(Purchases!D12875,Country!$B$2:$B$26)), Region!$C$1:$F$1))</f>
        <v>ASIA</v>
      </c>
      <c r="F12875" t="e">
        <f>INDEX(customers!G12875:G14374, MATCH(Purchases!C12875,customers!B12875:B14374))</f>
        <v>#N/A</v>
      </c>
      <c r="G12875" t="s">
        <v>9</v>
      </c>
      <c r="H12875">
        <v>70181.94</v>
      </c>
      <c r="I12875" s="1">
        <v>35536</v>
      </c>
      <c r="J12875" t="s">
        <v>13</v>
      </c>
      <c r="K12875" t="s">
        <v>2353</v>
      </c>
      <c r="L12875">
        <v>0</v>
      </c>
      <c r="M12875" t="s">
        <v>13808</v>
      </c>
    </row>
    <row r="12876" spans="1:13" x14ac:dyDescent="0.25">
      <c r="A12876">
        <v>51491</v>
      </c>
      <c r="B12876">
        <v>1468</v>
      </c>
      <c r="C12876" t="str">
        <f>IFERROR(INDEX(customers!B12876:B14375,MATCH(Purchases!B12876,customers!A12876:A14375)), "None")</f>
        <v>None</v>
      </c>
      <c r="D12876" t="str">
        <f>INDEX(Country!$B$2:$B$26,MATCH(INDEX(customers!$D$2:$D$1501,MATCH(Purchases!B12876,customers!$A$2:$A$1501)),Country!$A$2:$A$26))</f>
        <v>JAPAN</v>
      </c>
      <c r="E12876" t="str">
        <f>INDEX(Region!$C$2:$F$2,MATCH(INDEX(Country!$C$2:$C$26,MATCH(Purchases!D12876,Country!$B$2:$B$26)), Region!$C$1:$F$1))</f>
        <v>ASIA</v>
      </c>
      <c r="F12876" t="e">
        <f>INDEX(customers!G12876:G14375, MATCH(Purchases!C12876,customers!B12876:B14375))</f>
        <v>#N/A</v>
      </c>
      <c r="G12876" t="s">
        <v>9</v>
      </c>
      <c r="H12876">
        <v>183673.68</v>
      </c>
      <c r="I12876" s="1">
        <v>35830</v>
      </c>
      <c r="J12876" t="s">
        <v>13</v>
      </c>
      <c r="K12876" t="s">
        <v>1629</v>
      </c>
      <c r="L12876">
        <v>0</v>
      </c>
      <c r="M12876" t="s">
        <v>13809</v>
      </c>
    </row>
    <row r="12877" spans="1:13" x14ac:dyDescent="0.25">
      <c r="A12877">
        <v>51492</v>
      </c>
      <c r="B12877">
        <v>1294</v>
      </c>
      <c r="C12877" t="str">
        <f>IFERROR(INDEX(customers!B12877:B14376,MATCH(Purchases!B12877,customers!A12877:A14376)), "None")</f>
        <v>None</v>
      </c>
      <c r="D12877" t="str">
        <f>INDEX(Country!$B$2:$B$26,MATCH(INDEX(customers!$D$2:$D$1501,MATCH(Purchases!B12877,customers!$A$2:$A$1501)),Country!$A$2:$A$26))</f>
        <v>UNITED KINGDOM</v>
      </c>
      <c r="E12877" t="str">
        <f>INDEX(Region!$C$2:$F$2,MATCH(INDEX(Country!$C$2:$C$26,MATCH(Purchases!D12877,Country!$B$2:$B$26)), Region!$C$1:$F$1))</f>
        <v>MIDDLE EAST</v>
      </c>
      <c r="F12877" t="e">
        <f>INDEX(customers!G12877:G14376, MATCH(Purchases!C12877,customers!B12877:B14376))</f>
        <v>#N/A</v>
      </c>
      <c r="G12877" t="s">
        <v>9</v>
      </c>
      <c r="H12877">
        <v>170013.09</v>
      </c>
      <c r="I12877" s="1">
        <v>35840</v>
      </c>
      <c r="J12877" t="s">
        <v>31</v>
      </c>
      <c r="K12877" t="s">
        <v>1332</v>
      </c>
      <c r="L12877">
        <v>0</v>
      </c>
      <c r="M12877" t="s">
        <v>13810</v>
      </c>
    </row>
    <row r="12878" spans="1:13" x14ac:dyDescent="0.25">
      <c r="A12878">
        <v>51493</v>
      </c>
      <c r="B12878">
        <v>1219</v>
      </c>
      <c r="C12878" t="str">
        <f>IFERROR(INDEX(customers!B12878:B14377,MATCH(Purchases!B12878,customers!A12878:A14377)), "None")</f>
        <v>None</v>
      </c>
      <c r="D12878" t="str">
        <f>INDEX(Country!$B$2:$B$26,MATCH(INDEX(customers!$D$2:$D$1501,MATCH(Purchases!B12878,customers!$A$2:$A$1501)),Country!$A$2:$A$26))</f>
        <v>EGYPT</v>
      </c>
      <c r="E12878" t="str">
        <f>INDEX(Region!$C$2:$F$2,MATCH(INDEX(Country!$C$2:$C$26,MATCH(Purchases!D12878,Country!$B$2:$B$26)), Region!$C$1:$F$1))</f>
        <v>MIDDLE EAST</v>
      </c>
      <c r="F12878" t="e">
        <f>INDEX(customers!G12878:G14377, MATCH(Purchases!C12878,customers!B12878:B14377))</f>
        <v>#N/A</v>
      </c>
      <c r="G12878" t="s">
        <v>9</v>
      </c>
      <c r="H12878">
        <v>240144.73</v>
      </c>
      <c r="I12878" s="1">
        <v>34887</v>
      </c>
      <c r="J12878" t="s">
        <v>10</v>
      </c>
      <c r="K12878" t="s">
        <v>1432</v>
      </c>
      <c r="L12878">
        <v>0</v>
      </c>
      <c r="M12878" t="s">
        <v>13811</v>
      </c>
    </row>
    <row r="12879" spans="1:13" x14ac:dyDescent="0.25">
      <c r="A12879">
        <v>51494</v>
      </c>
      <c r="B12879">
        <v>709</v>
      </c>
      <c r="C12879" t="str">
        <f>IFERROR(INDEX(customers!B12879:B14378,MATCH(Purchases!B12879,customers!A12879:A14378)), "None")</f>
        <v>None</v>
      </c>
      <c r="D12879" t="str">
        <f>INDEX(Country!$B$2:$B$26,MATCH(INDEX(customers!$D$2:$D$1501,MATCH(Purchases!B12879,customers!$A$2:$A$1501)),Country!$A$2:$A$26))</f>
        <v>CHINA</v>
      </c>
      <c r="E12879" t="str">
        <f>INDEX(Region!$C$2:$F$2,MATCH(INDEX(Country!$C$2:$C$26,MATCH(Purchases!D12879,Country!$B$2:$B$26)), Region!$C$1:$F$1))</f>
        <v>AMERICA</v>
      </c>
      <c r="F12879" t="e">
        <f>INDEX(customers!G12879:G14378, MATCH(Purchases!C12879,customers!B12879:B14378))</f>
        <v>#N/A</v>
      </c>
      <c r="G12879" t="s">
        <v>9</v>
      </c>
      <c r="H12879">
        <v>78522.33</v>
      </c>
      <c r="I12879" s="1">
        <v>34915</v>
      </c>
      <c r="J12879" t="s">
        <v>13</v>
      </c>
      <c r="K12879" t="s">
        <v>1083</v>
      </c>
      <c r="L12879">
        <v>0</v>
      </c>
      <c r="M12879" t="s">
        <v>13812</v>
      </c>
    </row>
    <row r="12880" spans="1:13" x14ac:dyDescent="0.25">
      <c r="A12880">
        <v>51495</v>
      </c>
      <c r="B12880">
        <v>1460</v>
      </c>
      <c r="C12880" t="str">
        <f>IFERROR(INDEX(customers!B12880:B14379,MATCH(Purchases!B12880,customers!A12880:A14379)), "None")</f>
        <v>None</v>
      </c>
      <c r="D12880" t="str">
        <f>INDEX(Country!$B$2:$B$26,MATCH(INDEX(customers!$D$2:$D$1501,MATCH(Purchases!B12880,customers!$A$2:$A$1501)),Country!$A$2:$A$26))</f>
        <v>SAUDI ARABIA</v>
      </c>
      <c r="E12880" t="str">
        <f>INDEX(Region!$C$2:$F$2,MATCH(INDEX(Country!$C$2:$C$26,MATCH(Purchases!D12880,Country!$B$2:$B$26)), Region!$C$1:$F$1))</f>
        <v>MIDDLE EAST</v>
      </c>
      <c r="F12880" t="e">
        <f>INDEX(customers!G12880:G14379, MATCH(Purchases!C12880,customers!B12880:B14379))</f>
        <v>#N/A</v>
      </c>
      <c r="G12880" t="s">
        <v>16</v>
      </c>
      <c r="H12880">
        <v>145062.16</v>
      </c>
      <c r="I12880" s="1">
        <v>33817</v>
      </c>
      <c r="J12880" t="s">
        <v>23</v>
      </c>
      <c r="K12880" t="s">
        <v>350</v>
      </c>
      <c r="L12880">
        <v>0</v>
      </c>
      <c r="M12880" t="s">
        <v>13813</v>
      </c>
    </row>
    <row r="12881" spans="1:13" x14ac:dyDescent="0.25">
      <c r="A12881">
        <v>51520</v>
      </c>
      <c r="B12881">
        <v>1279</v>
      </c>
      <c r="C12881" t="str">
        <f>IFERROR(INDEX(customers!B12881:B14380,MATCH(Purchases!B12881,customers!A12881:A14380)), "None")</f>
        <v>None</v>
      </c>
      <c r="D12881" t="str">
        <f>INDEX(Country!$B$2:$B$26,MATCH(INDEX(customers!$D$2:$D$1501,MATCH(Purchases!B12881,customers!$A$2:$A$1501)),Country!$A$2:$A$26))</f>
        <v>KENYA</v>
      </c>
      <c r="E12881" t="str">
        <f>INDEX(Region!$C$2:$F$2,MATCH(INDEX(Country!$C$2:$C$26,MATCH(Purchases!D12881,Country!$B$2:$B$26)), Region!$C$1:$F$1))</f>
        <v>ASIA</v>
      </c>
      <c r="F12881" t="e">
        <f>INDEX(customers!G12881:G14380, MATCH(Purchases!C12881,customers!B12881:B14380))</f>
        <v>#N/A</v>
      </c>
      <c r="G12881" t="s">
        <v>9</v>
      </c>
      <c r="H12881">
        <v>192941.86</v>
      </c>
      <c r="I12881" s="1">
        <v>35231</v>
      </c>
      <c r="J12881" t="s">
        <v>10</v>
      </c>
      <c r="K12881" t="s">
        <v>1870</v>
      </c>
      <c r="L12881">
        <v>0</v>
      </c>
      <c r="M12881" t="s">
        <v>13814</v>
      </c>
    </row>
    <row r="12882" spans="1:13" x14ac:dyDescent="0.25">
      <c r="A12882">
        <v>51521</v>
      </c>
      <c r="B12882">
        <v>1301</v>
      </c>
      <c r="C12882" t="str">
        <f>IFERROR(INDEX(customers!B12882:B14381,MATCH(Purchases!B12882,customers!A12882:A14381)), "None")</f>
        <v>None</v>
      </c>
      <c r="D12882" t="str">
        <f>INDEX(Country!$B$2:$B$26,MATCH(INDEX(customers!$D$2:$D$1501,MATCH(Purchases!B12882,customers!$A$2:$A$1501)),Country!$A$2:$A$26))</f>
        <v>IRAN</v>
      </c>
      <c r="E12882" t="str">
        <f>INDEX(Region!$C$2:$F$2,MATCH(INDEX(Country!$C$2:$C$26,MATCH(Purchases!D12882,Country!$B$2:$B$26)), Region!$C$1:$F$1))</f>
        <v>MIDDLE EAST</v>
      </c>
      <c r="F12882" t="e">
        <f>INDEX(customers!G12882:G14381, MATCH(Purchases!C12882,customers!B12882:B14381))</f>
        <v>#N/A</v>
      </c>
      <c r="G12882" t="s">
        <v>9</v>
      </c>
      <c r="H12882">
        <v>189863.49</v>
      </c>
      <c r="I12882" s="1">
        <v>35231</v>
      </c>
      <c r="J12882" t="s">
        <v>13</v>
      </c>
      <c r="K12882" t="s">
        <v>3474</v>
      </c>
      <c r="L12882">
        <v>0</v>
      </c>
      <c r="M12882" t="s">
        <v>13815</v>
      </c>
    </row>
    <row r="12883" spans="1:13" x14ac:dyDescent="0.25">
      <c r="A12883">
        <v>51522</v>
      </c>
      <c r="B12883">
        <v>889</v>
      </c>
      <c r="C12883" t="str">
        <f>IFERROR(INDEX(customers!B12883:B14382,MATCH(Purchases!B12883,customers!A12883:A14382)), "None")</f>
        <v>None</v>
      </c>
      <c r="D12883" t="str">
        <f>INDEX(Country!$B$2:$B$26,MATCH(INDEX(customers!$D$2:$D$1501,MATCH(Purchases!B12883,customers!$A$2:$A$1501)),Country!$A$2:$A$26))</f>
        <v>JORDAN</v>
      </c>
      <c r="E12883" t="str">
        <f>INDEX(Region!$C$2:$F$2,MATCH(INDEX(Country!$C$2:$C$26,MATCH(Purchases!D12883,Country!$B$2:$B$26)), Region!$C$1:$F$1))</f>
        <v>ASIA</v>
      </c>
      <c r="F12883" t="e">
        <f>INDEX(customers!G12883:G14382, MATCH(Purchases!C12883,customers!B12883:B14382))</f>
        <v>#N/A</v>
      </c>
      <c r="G12883" t="s">
        <v>9</v>
      </c>
      <c r="H12883">
        <v>140228.41</v>
      </c>
      <c r="I12883" s="1">
        <v>34987</v>
      </c>
      <c r="J12883" t="s">
        <v>31</v>
      </c>
      <c r="K12883" t="s">
        <v>510</v>
      </c>
      <c r="L12883">
        <v>0</v>
      </c>
      <c r="M12883" t="s">
        <v>13816</v>
      </c>
    </row>
    <row r="12884" spans="1:13" x14ac:dyDescent="0.25">
      <c r="A12884">
        <v>51523</v>
      </c>
      <c r="B12884">
        <v>695</v>
      </c>
      <c r="C12884" t="str">
        <f>IFERROR(INDEX(customers!B12884:B14383,MATCH(Purchases!B12884,customers!A12884:A14383)), "None")</f>
        <v>None</v>
      </c>
      <c r="D12884" t="str">
        <f>INDEX(Country!$B$2:$B$26,MATCH(INDEX(customers!$D$2:$D$1501,MATCH(Purchases!B12884,customers!$A$2:$A$1501)),Country!$A$2:$A$26))</f>
        <v>INDIA</v>
      </c>
      <c r="E12884" t="str">
        <f>INDEX(Region!$C$2:$F$2,MATCH(INDEX(Country!$C$2:$C$26,MATCH(Purchases!D12884,Country!$B$2:$B$26)), Region!$C$1:$F$1))</f>
        <v>ASIA</v>
      </c>
      <c r="F12884" t="e">
        <f>INDEX(customers!G12884:G14383, MATCH(Purchases!C12884,customers!B12884:B14383))</f>
        <v>#N/A</v>
      </c>
      <c r="G12884" t="s">
        <v>16</v>
      </c>
      <c r="H12884">
        <v>35312.19</v>
      </c>
      <c r="I12884" s="1">
        <v>34539</v>
      </c>
      <c r="J12884" t="s">
        <v>13</v>
      </c>
      <c r="K12884" t="s">
        <v>792</v>
      </c>
      <c r="L12884">
        <v>0</v>
      </c>
      <c r="M12884" t="s">
        <v>13817</v>
      </c>
    </row>
    <row r="12885" spans="1:13" x14ac:dyDescent="0.25">
      <c r="A12885">
        <v>51524</v>
      </c>
      <c r="B12885">
        <v>808</v>
      </c>
      <c r="C12885" t="str">
        <f>IFERROR(INDEX(customers!B12885:B14384,MATCH(Purchases!B12885,customers!A12885:A14384)), "None")</f>
        <v>None</v>
      </c>
      <c r="D12885" t="str">
        <f>INDEX(Country!$B$2:$B$26,MATCH(INDEX(customers!$D$2:$D$1501,MATCH(Purchases!B12885,customers!$A$2:$A$1501)),Country!$A$2:$A$26))</f>
        <v>ROMANIA</v>
      </c>
      <c r="E12885" t="str">
        <f>INDEX(Region!$C$2:$F$2,MATCH(INDEX(Country!$C$2:$C$26,MATCH(Purchases!D12885,Country!$B$2:$B$26)), Region!$C$1:$F$1))</f>
        <v>EUROPE</v>
      </c>
      <c r="F12885" t="e">
        <f>INDEX(customers!G12885:G14384, MATCH(Purchases!C12885,customers!B12885:B14384))</f>
        <v>#N/A</v>
      </c>
      <c r="G12885" t="s">
        <v>16</v>
      </c>
      <c r="H12885">
        <v>177615.14</v>
      </c>
      <c r="I12885" s="1">
        <v>34043</v>
      </c>
      <c r="J12885" t="s">
        <v>31</v>
      </c>
      <c r="K12885" t="s">
        <v>242</v>
      </c>
      <c r="L12885">
        <v>0</v>
      </c>
      <c r="M12885" t="s">
        <v>13818</v>
      </c>
    </row>
    <row r="12886" spans="1:13" x14ac:dyDescent="0.25">
      <c r="A12886">
        <v>51525</v>
      </c>
      <c r="B12886">
        <v>1277</v>
      </c>
      <c r="C12886" t="str">
        <f>IFERROR(INDEX(customers!B12886:B14385,MATCH(Purchases!B12886,customers!A12886:A14385)), "None")</f>
        <v>None</v>
      </c>
      <c r="D12886" t="str">
        <f>INDEX(Country!$B$2:$B$26,MATCH(INDEX(customers!$D$2:$D$1501,MATCH(Purchases!B12886,customers!$A$2:$A$1501)),Country!$A$2:$A$26))</f>
        <v>KENYA</v>
      </c>
      <c r="E12886" t="str">
        <f>INDEX(Region!$C$2:$F$2,MATCH(INDEX(Country!$C$2:$C$26,MATCH(Purchases!D12886,Country!$B$2:$B$26)), Region!$C$1:$F$1))</f>
        <v>ASIA</v>
      </c>
      <c r="F12886" t="e">
        <f>INDEX(customers!G12886:G14385, MATCH(Purchases!C12886,customers!B12886:B14385))</f>
        <v>#N/A</v>
      </c>
      <c r="G12886" t="s">
        <v>9</v>
      </c>
      <c r="H12886">
        <v>166491.31</v>
      </c>
      <c r="I12886" s="1">
        <v>35011</v>
      </c>
      <c r="J12886" t="s">
        <v>13</v>
      </c>
      <c r="K12886" t="s">
        <v>837</v>
      </c>
      <c r="L12886">
        <v>0</v>
      </c>
      <c r="M12886" t="s">
        <v>13819</v>
      </c>
    </row>
    <row r="12887" spans="1:13" x14ac:dyDescent="0.25">
      <c r="A12887">
        <v>51526</v>
      </c>
      <c r="B12887">
        <v>61</v>
      </c>
      <c r="C12887" t="str">
        <f>IFERROR(INDEX(customers!B12887:B14386,MATCH(Purchases!B12887,customers!A12887:A14386)), "None")</f>
        <v>None</v>
      </c>
      <c r="D12887" t="str">
        <f>INDEX(Country!$B$2:$B$26,MATCH(INDEX(customers!$D$2:$D$1501,MATCH(Purchases!B12887,customers!$A$2:$A$1501)),Country!$A$2:$A$26))</f>
        <v>PERU</v>
      </c>
      <c r="E12887" t="str">
        <f>INDEX(Region!$C$2:$F$2,MATCH(INDEX(Country!$C$2:$C$26,MATCH(Purchases!D12887,Country!$B$2:$B$26)), Region!$C$1:$F$1))</f>
        <v>ASIA</v>
      </c>
      <c r="F12887" t="e">
        <f>INDEX(customers!G12887:G14386, MATCH(Purchases!C12887,customers!B12887:B14386))</f>
        <v>#N/A</v>
      </c>
      <c r="G12887" t="s">
        <v>16</v>
      </c>
      <c r="H12887">
        <v>66734.080000000002</v>
      </c>
      <c r="I12887" s="1">
        <v>34825</v>
      </c>
      <c r="J12887" t="s">
        <v>26</v>
      </c>
      <c r="K12887" t="s">
        <v>473</v>
      </c>
      <c r="L12887">
        <v>0</v>
      </c>
      <c r="M12887" t="s">
        <v>13820</v>
      </c>
    </row>
    <row r="12888" spans="1:13" x14ac:dyDescent="0.25">
      <c r="A12888">
        <v>51527</v>
      </c>
      <c r="B12888">
        <v>28</v>
      </c>
      <c r="C12888" t="str">
        <f>IFERROR(INDEX(customers!B12888:B14387,MATCH(Purchases!B12888,customers!A12888:A14387)), "None")</f>
        <v>None</v>
      </c>
      <c r="D12888" t="str">
        <f>INDEX(Country!$B$2:$B$26,MATCH(INDEX(customers!$D$2:$D$1501,MATCH(Purchases!B12888,customers!$A$2:$A$1501)),Country!$A$2:$A$26))</f>
        <v>INDIA</v>
      </c>
      <c r="E12888" t="str">
        <f>INDEX(Region!$C$2:$F$2,MATCH(INDEX(Country!$C$2:$C$26,MATCH(Purchases!D12888,Country!$B$2:$B$26)), Region!$C$1:$F$1))</f>
        <v>ASIA</v>
      </c>
      <c r="F12888" t="e">
        <f>INDEX(customers!G12888:G14387, MATCH(Purchases!C12888,customers!B12888:B14387))</f>
        <v>#N/A</v>
      </c>
      <c r="G12888" t="s">
        <v>9</v>
      </c>
      <c r="H12888">
        <v>226467.04</v>
      </c>
      <c r="I12888" s="1">
        <v>35558</v>
      </c>
      <c r="J12888" t="s">
        <v>26</v>
      </c>
      <c r="K12888" t="s">
        <v>221</v>
      </c>
      <c r="L12888">
        <v>0</v>
      </c>
      <c r="M12888" t="s">
        <v>13821</v>
      </c>
    </row>
    <row r="12889" spans="1:13" x14ac:dyDescent="0.25">
      <c r="A12889">
        <v>51552</v>
      </c>
      <c r="B12889">
        <v>272</v>
      </c>
      <c r="C12889" t="str">
        <f>IFERROR(INDEX(customers!B12889:B14388,MATCH(Purchases!B12889,customers!A12889:A14388)), "None")</f>
        <v>None</v>
      </c>
      <c r="D12889" t="str">
        <f>INDEX(Country!$B$2:$B$26,MATCH(INDEX(customers!$D$2:$D$1501,MATCH(Purchases!B12889,customers!$A$2:$A$1501)),Country!$A$2:$A$26))</f>
        <v>BRAZIL</v>
      </c>
      <c r="E12889" t="str">
        <f>INDEX(Region!$C$2:$F$2,MATCH(INDEX(Country!$C$2:$C$26,MATCH(Purchases!D12889,Country!$B$2:$B$26)), Region!$C$1:$F$1))</f>
        <v>AMERICA</v>
      </c>
      <c r="F12889" t="e">
        <f>INDEX(customers!G12889:G14388, MATCH(Purchases!C12889,customers!B12889:B14388))</f>
        <v>#N/A</v>
      </c>
      <c r="G12889" t="s">
        <v>9</v>
      </c>
      <c r="H12889">
        <v>36784.629999999997</v>
      </c>
      <c r="I12889" s="1">
        <v>35876</v>
      </c>
      <c r="J12889" t="s">
        <v>10</v>
      </c>
      <c r="K12889" t="s">
        <v>370</v>
      </c>
      <c r="L12889">
        <v>0</v>
      </c>
      <c r="M12889" t="s">
        <v>13822</v>
      </c>
    </row>
    <row r="12890" spans="1:13" x14ac:dyDescent="0.25">
      <c r="A12890">
        <v>51553</v>
      </c>
      <c r="B12890">
        <v>1195</v>
      </c>
      <c r="C12890" t="str">
        <f>IFERROR(INDEX(customers!B12890:B14389,MATCH(Purchases!B12890,customers!A12890:A14389)), "None")</f>
        <v>None</v>
      </c>
      <c r="D12890" t="str">
        <f>INDEX(Country!$B$2:$B$26,MATCH(INDEX(customers!$D$2:$D$1501,MATCH(Purchases!B12890,customers!$A$2:$A$1501)),Country!$A$2:$A$26))</f>
        <v>EGYPT</v>
      </c>
      <c r="E12890" t="str">
        <f>INDEX(Region!$C$2:$F$2,MATCH(INDEX(Country!$C$2:$C$26,MATCH(Purchases!D12890,Country!$B$2:$B$26)), Region!$C$1:$F$1))</f>
        <v>MIDDLE EAST</v>
      </c>
      <c r="F12890" t="e">
        <f>INDEX(customers!G12890:G14389, MATCH(Purchases!C12890,customers!B12890:B14389))</f>
        <v>#N/A</v>
      </c>
      <c r="G12890" t="s">
        <v>9</v>
      </c>
      <c r="H12890">
        <v>274777.09999999998</v>
      </c>
      <c r="I12890" s="1">
        <v>35031</v>
      </c>
      <c r="J12890" t="s">
        <v>23</v>
      </c>
      <c r="K12890" t="s">
        <v>1588</v>
      </c>
      <c r="L12890">
        <v>0</v>
      </c>
      <c r="M12890" t="s">
        <v>13823</v>
      </c>
    </row>
    <row r="12891" spans="1:13" x14ac:dyDescent="0.25">
      <c r="A12891">
        <v>51554</v>
      </c>
      <c r="B12891">
        <v>1391</v>
      </c>
      <c r="C12891" t="str">
        <f>IFERROR(INDEX(customers!B12891:B14390,MATCH(Purchases!B12891,customers!A12891:A14390)), "None")</f>
        <v>None</v>
      </c>
      <c r="D12891" t="str">
        <f>INDEX(Country!$B$2:$B$26,MATCH(INDEX(customers!$D$2:$D$1501,MATCH(Purchases!B12891,customers!$A$2:$A$1501)),Country!$A$2:$A$26))</f>
        <v>UNITED KINGDOM</v>
      </c>
      <c r="E12891" t="str">
        <f>INDEX(Region!$C$2:$F$2,MATCH(INDEX(Country!$C$2:$C$26,MATCH(Purchases!D12891,Country!$B$2:$B$26)), Region!$C$1:$F$1))</f>
        <v>MIDDLE EAST</v>
      </c>
      <c r="F12891" t="e">
        <f>INDEX(customers!G12891:G14390, MATCH(Purchases!C12891,customers!B12891:B14390))</f>
        <v>#N/A</v>
      </c>
      <c r="G12891" t="s">
        <v>16</v>
      </c>
      <c r="H12891">
        <v>256096.99</v>
      </c>
      <c r="I12891" s="1">
        <v>34420</v>
      </c>
      <c r="J12891" t="s">
        <v>31</v>
      </c>
      <c r="K12891" t="s">
        <v>2566</v>
      </c>
      <c r="L12891">
        <v>0</v>
      </c>
      <c r="M12891" t="s">
        <v>13824</v>
      </c>
    </row>
    <row r="12892" spans="1:13" x14ac:dyDescent="0.25">
      <c r="A12892">
        <v>51555</v>
      </c>
      <c r="B12892">
        <v>1349</v>
      </c>
      <c r="C12892" t="str">
        <f>IFERROR(INDEX(customers!B12892:B14391,MATCH(Purchases!B12892,customers!A12892:A14391)), "None")</f>
        <v>None</v>
      </c>
      <c r="D12892" t="str">
        <f>INDEX(Country!$B$2:$B$26,MATCH(INDEX(customers!$D$2:$D$1501,MATCH(Purchases!B12892,customers!$A$2:$A$1501)),Country!$A$2:$A$26))</f>
        <v>CHINA</v>
      </c>
      <c r="E12892" t="str">
        <f>INDEX(Region!$C$2:$F$2,MATCH(INDEX(Country!$C$2:$C$26,MATCH(Purchases!D12892,Country!$B$2:$B$26)), Region!$C$1:$F$1))</f>
        <v>AMERICA</v>
      </c>
      <c r="F12892" t="e">
        <f>INDEX(customers!G12892:G14391, MATCH(Purchases!C12892,customers!B12892:B14391))</f>
        <v>#N/A</v>
      </c>
      <c r="G12892" t="s">
        <v>16</v>
      </c>
      <c r="H12892">
        <v>91484.44</v>
      </c>
      <c r="I12892" s="1">
        <v>34681</v>
      </c>
      <c r="J12892" t="s">
        <v>23</v>
      </c>
      <c r="K12892" t="s">
        <v>1554</v>
      </c>
      <c r="L12892">
        <v>0</v>
      </c>
      <c r="M12892" t="s">
        <v>13825</v>
      </c>
    </row>
    <row r="12893" spans="1:13" x14ac:dyDescent="0.25">
      <c r="A12893">
        <v>51556</v>
      </c>
      <c r="B12893">
        <v>817</v>
      </c>
      <c r="C12893" t="str">
        <f>IFERROR(INDEX(customers!B12893:B14392,MATCH(Purchases!B12893,customers!A12893:A14392)), "None")</f>
        <v>None</v>
      </c>
      <c r="D12893" t="str">
        <f>INDEX(Country!$B$2:$B$26,MATCH(INDEX(customers!$D$2:$D$1501,MATCH(Purchases!B12893,customers!$A$2:$A$1501)),Country!$A$2:$A$26))</f>
        <v>ALGERIA</v>
      </c>
      <c r="E12893" t="e">
        <f>INDEX(Region!$C$2:$F$2,MATCH(INDEX(Country!$C$2:$C$26,MATCH(Purchases!D12893,Country!$B$2:$B$26)), Region!$C$1:$F$1))</f>
        <v>#N/A</v>
      </c>
      <c r="F12893" t="e">
        <f>INDEX(customers!G12893:G14392, MATCH(Purchases!C12893,customers!B12893:B14392))</f>
        <v>#N/A</v>
      </c>
      <c r="G12893" t="s">
        <v>16</v>
      </c>
      <c r="H12893">
        <v>68024.210000000006</v>
      </c>
      <c r="I12893" s="1">
        <v>33905</v>
      </c>
      <c r="J12893" t="s">
        <v>26</v>
      </c>
      <c r="K12893" t="s">
        <v>397</v>
      </c>
      <c r="L12893">
        <v>0</v>
      </c>
      <c r="M12893" t="s">
        <v>13826</v>
      </c>
    </row>
    <row r="12894" spans="1:13" x14ac:dyDescent="0.25">
      <c r="A12894">
        <v>51557</v>
      </c>
      <c r="B12894">
        <v>1196</v>
      </c>
      <c r="C12894" t="str">
        <f>IFERROR(INDEX(customers!B12894:B14393,MATCH(Purchases!B12894,customers!A12894:A14393)), "None")</f>
        <v>None</v>
      </c>
      <c r="D12894" t="str">
        <f>INDEX(Country!$B$2:$B$26,MATCH(INDEX(customers!$D$2:$D$1501,MATCH(Purchases!B12894,customers!$A$2:$A$1501)),Country!$A$2:$A$26))</f>
        <v>SAUDI ARABIA</v>
      </c>
      <c r="E12894" t="str">
        <f>INDEX(Region!$C$2:$F$2,MATCH(INDEX(Country!$C$2:$C$26,MATCH(Purchases!D12894,Country!$B$2:$B$26)), Region!$C$1:$F$1))</f>
        <v>MIDDLE EAST</v>
      </c>
      <c r="F12894" t="e">
        <f>INDEX(customers!G12894:G14393, MATCH(Purchases!C12894,customers!B12894:B14393))</f>
        <v>#N/A</v>
      </c>
      <c r="G12894" t="s">
        <v>9</v>
      </c>
      <c r="H12894">
        <v>56454.48</v>
      </c>
      <c r="I12894" s="1">
        <v>35004</v>
      </c>
      <c r="J12894" t="s">
        <v>26</v>
      </c>
      <c r="K12894" t="s">
        <v>891</v>
      </c>
      <c r="L12894">
        <v>0</v>
      </c>
      <c r="M12894" t="s">
        <v>13827</v>
      </c>
    </row>
    <row r="12895" spans="1:13" x14ac:dyDescent="0.25">
      <c r="A12895">
        <v>51558</v>
      </c>
      <c r="B12895">
        <v>1033</v>
      </c>
      <c r="C12895" t="str">
        <f>IFERROR(INDEX(customers!B12895:B14394,MATCH(Purchases!B12895,customers!A12895:A14394)), "None")</f>
        <v>None</v>
      </c>
      <c r="D12895" t="str">
        <f>INDEX(Country!$B$2:$B$26,MATCH(INDEX(customers!$D$2:$D$1501,MATCH(Purchases!B12895,customers!$A$2:$A$1501)),Country!$A$2:$A$26))</f>
        <v>INDIA</v>
      </c>
      <c r="E12895" t="str">
        <f>INDEX(Region!$C$2:$F$2,MATCH(INDEX(Country!$C$2:$C$26,MATCH(Purchases!D12895,Country!$B$2:$B$26)), Region!$C$1:$F$1))</f>
        <v>ASIA</v>
      </c>
      <c r="F12895" t="e">
        <f>INDEX(customers!G12895:G14394, MATCH(Purchases!C12895,customers!B12895:B14394))</f>
        <v>#N/A</v>
      </c>
      <c r="G12895" t="s">
        <v>16</v>
      </c>
      <c r="H12895">
        <v>170357.37</v>
      </c>
      <c r="I12895" s="1">
        <v>34058</v>
      </c>
      <c r="J12895" t="s">
        <v>23</v>
      </c>
      <c r="K12895" t="s">
        <v>2642</v>
      </c>
      <c r="L12895">
        <v>0</v>
      </c>
      <c r="M12895" t="s">
        <v>13828</v>
      </c>
    </row>
    <row r="12896" spans="1:13" x14ac:dyDescent="0.25">
      <c r="A12896">
        <v>51559</v>
      </c>
      <c r="B12896">
        <v>580</v>
      </c>
      <c r="C12896" t="str">
        <f>IFERROR(INDEX(customers!B12896:B14395,MATCH(Purchases!B12896,customers!A12896:A14395)), "None")</f>
        <v>None</v>
      </c>
      <c r="D12896" t="str">
        <f>INDEX(Country!$B$2:$B$26,MATCH(INDEX(customers!$D$2:$D$1501,MATCH(Purchases!B12896,customers!$A$2:$A$1501)),Country!$A$2:$A$26))</f>
        <v>IRAQ</v>
      </c>
      <c r="E12896" t="str">
        <f>INDEX(Region!$C$2:$F$2,MATCH(INDEX(Country!$C$2:$C$26,MATCH(Purchases!D12896,Country!$B$2:$B$26)), Region!$C$1:$F$1))</f>
        <v>MIDDLE EAST</v>
      </c>
      <c r="F12896" t="e">
        <f>INDEX(customers!G12896:G14395, MATCH(Purchases!C12896,customers!B12896:B14395))</f>
        <v>#N/A</v>
      </c>
      <c r="G12896" t="s">
        <v>16</v>
      </c>
      <c r="H12896">
        <v>175652.15</v>
      </c>
      <c r="I12896" s="1">
        <v>33668</v>
      </c>
      <c r="J12896" t="s">
        <v>10</v>
      </c>
      <c r="K12896" t="s">
        <v>3419</v>
      </c>
      <c r="L12896">
        <v>0</v>
      </c>
      <c r="M12896" t="s">
        <v>13829</v>
      </c>
    </row>
    <row r="12897" spans="1:13" x14ac:dyDescent="0.25">
      <c r="A12897">
        <v>51584</v>
      </c>
      <c r="B12897">
        <v>562</v>
      </c>
      <c r="C12897" t="str">
        <f>IFERROR(INDEX(customers!B12897:B14396,MATCH(Purchases!B12897,customers!A12897:A14396)), "None")</f>
        <v>None</v>
      </c>
      <c r="D12897" t="str">
        <f>INDEX(Country!$B$2:$B$26,MATCH(INDEX(customers!$D$2:$D$1501,MATCH(Purchases!B12897,customers!$A$2:$A$1501)),Country!$A$2:$A$26))</f>
        <v>MOROCCO</v>
      </c>
      <c r="E12897" t="str">
        <f>INDEX(Region!$C$2:$F$2,MATCH(INDEX(Country!$C$2:$C$26,MATCH(Purchases!D12897,Country!$B$2:$B$26)), Region!$C$1:$F$1))</f>
        <v>ASIA</v>
      </c>
      <c r="F12897" t="e">
        <f>INDEX(customers!G12897:G14396, MATCH(Purchases!C12897,customers!B12897:B14396))</f>
        <v>#N/A</v>
      </c>
      <c r="G12897" t="s">
        <v>16</v>
      </c>
      <c r="H12897">
        <v>251402.55</v>
      </c>
      <c r="I12897" s="1">
        <v>34260</v>
      </c>
      <c r="J12897" t="s">
        <v>13</v>
      </c>
      <c r="K12897" t="s">
        <v>1205</v>
      </c>
      <c r="L12897">
        <v>0</v>
      </c>
      <c r="M12897" t="s">
        <v>13830</v>
      </c>
    </row>
    <row r="12898" spans="1:13" x14ac:dyDescent="0.25">
      <c r="A12898">
        <v>51585</v>
      </c>
      <c r="B12898">
        <v>871</v>
      </c>
      <c r="C12898" t="str">
        <f>IFERROR(INDEX(customers!B12898:B14397,MATCH(Purchases!B12898,customers!A12898:A14397)), "None")</f>
        <v>None</v>
      </c>
      <c r="D12898" t="str">
        <f>INDEX(Country!$B$2:$B$26,MATCH(INDEX(customers!$D$2:$D$1501,MATCH(Purchases!B12898,customers!$A$2:$A$1501)),Country!$A$2:$A$26))</f>
        <v>SAUDI ARABIA</v>
      </c>
      <c r="E12898" t="str">
        <f>INDEX(Region!$C$2:$F$2,MATCH(INDEX(Country!$C$2:$C$26,MATCH(Purchases!D12898,Country!$B$2:$B$26)), Region!$C$1:$F$1))</f>
        <v>MIDDLE EAST</v>
      </c>
      <c r="F12898" t="e">
        <f>INDEX(customers!G12898:G14397, MATCH(Purchases!C12898,customers!B12898:B14397))</f>
        <v>#N/A</v>
      </c>
      <c r="G12898" t="s">
        <v>9</v>
      </c>
      <c r="H12898">
        <v>275479.34999999998</v>
      </c>
      <c r="I12898" s="1">
        <v>35184</v>
      </c>
      <c r="J12898" t="s">
        <v>31</v>
      </c>
      <c r="K12898" t="s">
        <v>238</v>
      </c>
      <c r="L12898">
        <v>0</v>
      </c>
      <c r="M12898" t="s">
        <v>13831</v>
      </c>
    </row>
    <row r="12899" spans="1:13" x14ac:dyDescent="0.25">
      <c r="A12899">
        <v>51586</v>
      </c>
      <c r="B12899">
        <v>469</v>
      </c>
      <c r="C12899" t="str">
        <f>IFERROR(INDEX(customers!B12899:B14398,MATCH(Purchases!B12899,customers!A12899:A14398)), "None")</f>
        <v>None</v>
      </c>
      <c r="D12899" t="str">
        <f>INDEX(Country!$B$2:$B$26,MATCH(INDEX(customers!$D$2:$D$1501,MATCH(Purchases!B12899,customers!$A$2:$A$1501)),Country!$A$2:$A$26))</f>
        <v>JAPAN</v>
      </c>
      <c r="E12899" t="str">
        <f>INDEX(Region!$C$2:$F$2,MATCH(INDEX(Country!$C$2:$C$26,MATCH(Purchases!D12899,Country!$B$2:$B$26)), Region!$C$1:$F$1))</f>
        <v>ASIA</v>
      </c>
      <c r="F12899" t="e">
        <f>INDEX(customers!G12899:G14398, MATCH(Purchases!C12899,customers!B12899:B14398))</f>
        <v>#N/A</v>
      </c>
      <c r="G12899" t="s">
        <v>9</v>
      </c>
      <c r="H12899">
        <v>233313.83</v>
      </c>
      <c r="I12899" s="1">
        <v>35462</v>
      </c>
      <c r="J12899" t="s">
        <v>26</v>
      </c>
      <c r="K12899" t="s">
        <v>825</v>
      </c>
      <c r="L12899">
        <v>0</v>
      </c>
      <c r="M12899" t="s">
        <v>13832</v>
      </c>
    </row>
    <row r="12900" spans="1:13" x14ac:dyDescent="0.25">
      <c r="A12900">
        <v>51587</v>
      </c>
      <c r="B12900">
        <v>1114</v>
      </c>
      <c r="C12900" t="str">
        <f>IFERROR(INDEX(customers!B12900:B14399,MATCH(Purchases!B12900,customers!A12900:A14399)), "None")</f>
        <v>None</v>
      </c>
      <c r="D12900" t="str">
        <f>INDEX(Country!$B$2:$B$26,MATCH(INDEX(customers!$D$2:$D$1501,MATCH(Purchases!B12900,customers!$A$2:$A$1501)),Country!$A$2:$A$26))</f>
        <v>KENYA</v>
      </c>
      <c r="E12900" t="str">
        <f>INDEX(Region!$C$2:$F$2,MATCH(INDEX(Country!$C$2:$C$26,MATCH(Purchases!D12900,Country!$B$2:$B$26)), Region!$C$1:$F$1))</f>
        <v>ASIA</v>
      </c>
      <c r="F12900" t="e">
        <f>INDEX(customers!G12900:G14399, MATCH(Purchases!C12900,customers!B12900:B14399))</f>
        <v>#N/A</v>
      </c>
      <c r="G12900" t="s">
        <v>9</v>
      </c>
      <c r="H12900">
        <v>68787.87</v>
      </c>
      <c r="I12900" s="1">
        <v>35792</v>
      </c>
      <c r="J12900" t="s">
        <v>26</v>
      </c>
      <c r="K12900" t="s">
        <v>3628</v>
      </c>
      <c r="L12900">
        <v>0</v>
      </c>
      <c r="M12900" t="s">
        <v>13833</v>
      </c>
    </row>
    <row r="12901" spans="1:13" x14ac:dyDescent="0.25">
      <c r="A12901">
        <v>51588</v>
      </c>
      <c r="B12901">
        <v>551</v>
      </c>
      <c r="C12901" t="str">
        <f>IFERROR(INDEX(customers!B12901:B14400,MATCH(Purchases!B12901,customers!A12901:A14400)), "None")</f>
        <v>None</v>
      </c>
      <c r="D12901" t="str">
        <f>INDEX(Country!$B$2:$B$26,MATCH(INDEX(customers!$D$2:$D$1501,MATCH(Purchases!B12901,customers!$A$2:$A$1501)),Country!$A$2:$A$26))</f>
        <v>MOROCCO</v>
      </c>
      <c r="E12901" t="str">
        <f>INDEX(Region!$C$2:$F$2,MATCH(INDEX(Country!$C$2:$C$26,MATCH(Purchases!D12901,Country!$B$2:$B$26)), Region!$C$1:$F$1))</f>
        <v>ASIA</v>
      </c>
      <c r="F12901" t="e">
        <f>INDEX(customers!G12901:G14400, MATCH(Purchases!C12901,customers!B12901:B14400))</f>
        <v>#N/A</v>
      </c>
      <c r="G12901" t="s">
        <v>9</v>
      </c>
      <c r="H12901">
        <v>31367.82</v>
      </c>
      <c r="I12901" s="1">
        <v>35508</v>
      </c>
      <c r="J12901" t="s">
        <v>31</v>
      </c>
      <c r="K12901" t="s">
        <v>1145</v>
      </c>
      <c r="L12901">
        <v>0</v>
      </c>
      <c r="M12901" t="s">
        <v>13834</v>
      </c>
    </row>
    <row r="12902" spans="1:13" x14ac:dyDescent="0.25">
      <c r="A12902">
        <v>51589</v>
      </c>
      <c r="B12902">
        <v>1120</v>
      </c>
      <c r="C12902" t="str">
        <f>IFERROR(INDEX(customers!B12902:B14401,MATCH(Purchases!B12902,customers!A12902:A14401)), "None")</f>
        <v>None</v>
      </c>
      <c r="D12902" t="str">
        <f>INDEX(Country!$B$2:$B$26,MATCH(INDEX(customers!$D$2:$D$1501,MATCH(Purchases!B12902,customers!$A$2:$A$1501)),Country!$A$2:$A$26))</f>
        <v>BRAZIL</v>
      </c>
      <c r="E12902" t="str">
        <f>INDEX(Region!$C$2:$F$2,MATCH(INDEX(Country!$C$2:$C$26,MATCH(Purchases!D12902,Country!$B$2:$B$26)), Region!$C$1:$F$1))</f>
        <v>AMERICA</v>
      </c>
      <c r="F12902" t="e">
        <f>INDEX(customers!G12902:G14401, MATCH(Purchases!C12902,customers!B12902:B14401))</f>
        <v>#N/A</v>
      </c>
      <c r="G12902" t="s">
        <v>9</v>
      </c>
      <c r="H12902">
        <v>329464.57</v>
      </c>
      <c r="I12902" s="1">
        <v>34854</v>
      </c>
      <c r="J12902" t="s">
        <v>10</v>
      </c>
      <c r="K12902" t="s">
        <v>132</v>
      </c>
      <c r="L12902">
        <v>0</v>
      </c>
      <c r="M12902" t="s">
        <v>13835</v>
      </c>
    </row>
    <row r="12903" spans="1:13" x14ac:dyDescent="0.25">
      <c r="A12903">
        <v>51590</v>
      </c>
      <c r="B12903">
        <v>242</v>
      </c>
      <c r="C12903" t="str">
        <f>IFERROR(INDEX(customers!B12903:B14402,MATCH(Purchases!B12903,customers!A12903:A14402)), "None")</f>
        <v>None</v>
      </c>
      <c r="D12903" t="str">
        <f>INDEX(Country!$B$2:$B$26,MATCH(INDEX(customers!$D$2:$D$1501,MATCH(Purchases!B12903,customers!$A$2:$A$1501)),Country!$A$2:$A$26))</f>
        <v>CANADA</v>
      </c>
      <c r="E12903" t="str">
        <f>INDEX(Region!$C$2:$F$2,MATCH(INDEX(Country!$C$2:$C$26,MATCH(Purchases!D12903,Country!$B$2:$B$26)), Region!$C$1:$F$1))</f>
        <v>AMERICA</v>
      </c>
      <c r="F12903" t="e">
        <f>INDEX(customers!G12903:G14402, MATCH(Purchases!C12903,customers!B12903:B14402))</f>
        <v>#N/A</v>
      </c>
      <c r="G12903" t="s">
        <v>9</v>
      </c>
      <c r="H12903">
        <v>221500.56</v>
      </c>
      <c r="I12903" s="1">
        <v>35920</v>
      </c>
      <c r="J12903" t="s">
        <v>31</v>
      </c>
      <c r="K12903" t="s">
        <v>829</v>
      </c>
      <c r="L12903">
        <v>0</v>
      </c>
      <c r="M12903" t="s">
        <v>13836</v>
      </c>
    </row>
    <row r="12904" spans="1:13" x14ac:dyDescent="0.25">
      <c r="A12904">
        <v>51591</v>
      </c>
      <c r="B12904">
        <v>742</v>
      </c>
      <c r="C12904" t="str">
        <f>IFERROR(INDEX(customers!B12904:B14403,MATCH(Purchases!B12904,customers!A12904:A14403)), "None")</f>
        <v>None</v>
      </c>
      <c r="D12904" t="str">
        <f>INDEX(Country!$B$2:$B$26,MATCH(INDEX(customers!$D$2:$D$1501,MATCH(Purchases!B12904,customers!$A$2:$A$1501)),Country!$A$2:$A$26))</f>
        <v>JAPAN</v>
      </c>
      <c r="E12904" t="str">
        <f>INDEX(Region!$C$2:$F$2,MATCH(INDEX(Country!$C$2:$C$26,MATCH(Purchases!D12904,Country!$B$2:$B$26)), Region!$C$1:$F$1))</f>
        <v>ASIA</v>
      </c>
      <c r="F12904" t="e">
        <f>INDEX(customers!G12904:G14403, MATCH(Purchases!C12904,customers!B12904:B14403))</f>
        <v>#N/A</v>
      </c>
      <c r="G12904" t="s">
        <v>16</v>
      </c>
      <c r="H12904">
        <v>176753.29</v>
      </c>
      <c r="I12904" s="1">
        <v>34609</v>
      </c>
      <c r="J12904" t="s">
        <v>13</v>
      </c>
      <c r="K12904" t="s">
        <v>14</v>
      </c>
      <c r="L12904">
        <v>0</v>
      </c>
      <c r="M12904" t="s">
        <v>13837</v>
      </c>
    </row>
    <row r="12905" spans="1:13" x14ac:dyDescent="0.25">
      <c r="A12905">
        <v>51616</v>
      </c>
      <c r="B12905">
        <v>979</v>
      </c>
      <c r="C12905" t="str">
        <f>IFERROR(INDEX(customers!B12905:B14404,MATCH(Purchases!B12905,customers!A12905:A14404)), "None")</f>
        <v>None</v>
      </c>
      <c r="D12905" t="str">
        <f>INDEX(Country!$B$2:$B$26,MATCH(INDEX(customers!$D$2:$D$1501,MATCH(Purchases!B12905,customers!$A$2:$A$1501)),Country!$A$2:$A$26))</f>
        <v>CHINA</v>
      </c>
      <c r="E12905" t="str">
        <f>INDEX(Region!$C$2:$F$2,MATCH(INDEX(Country!$C$2:$C$26,MATCH(Purchases!D12905,Country!$B$2:$B$26)), Region!$C$1:$F$1))</f>
        <v>AMERICA</v>
      </c>
      <c r="F12905" t="e">
        <f>INDEX(customers!G12905:G14404, MATCH(Purchases!C12905,customers!B12905:B14404))</f>
        <v>#N/A</v>
      </c>
      <c r="G12905" t="s">
        <v>9</v>
      </c>
      <c r="H12905">
        <v>14752.33</v>
      </c>
      <c r="I12905" s="1">
        <v>35639</v>
      </c>
      <c r="J12905" t="s">
        <v>10</v>
      </c>
      <c r="K12905" t="s">
        <v>225</v>
      </c>
      <c r="L12905">
        <v>0</v>
      </c>
      <c r="M12905" t="s">
        <v>13838</v>
      </c>
    </row>
    <row r="12906" spans="1:13" x14ac:dyDescent="0.25">
      <c r="A12906">
        <v>51617</v>
      </c>
      <c r="B12906">
        <v>973</v>
      </c>
      <c r="C12906" t="str">
        <f>IFERROR(INDEX(customers!B12906:B14405,MATCH(Purchases!B12906,customers!A12906:A14405)), "None")</f>
        <v>None</v>
      </c>
      <c r="D12906" t="str">
        <f>INDEX(Country!$B$2:$B$26,MATCH(INDEX(customers!$D$2:$D$1501,MATCH(Purchases!B12906,customers!$A$2:$A$1501)),Country!$A$2:$A$26))</f>
        <v>ALGERIA</v>
      </c>
      <c r="E12906" t="e">
        <f>INDEX(Region!$C$2:$F$2,MATCH(INDEX(Country!$C$2:$C$26,MATCH(Purchases!D12906,Country!$B$2:$B$26)), Region!$C$1:$F$1))</f>
        <v>#N/A</v>
      </c>
      <c r="F12906" t="e">
        <f>INDEX(customers!G12906:G14405, MATCH(Purchases!C12906,customers!B12906:B14405))</f>
        <v>#N/A</v>
      </c>
      <c r="G12906" t="s">
        <v>9</v>
      </c>
      <c r="H12906">
        <v>233672.98</v>
      </c>
      <c r="I12906" s="1">
        <v>35390</v>
      </c>
      <c r="J12906" t="s">
        <v>23</v>
      </c>
      <c r="K12906" t="s">
        <v>4809</v>
      </c>
      <c r="L12906">
        <v>0</v>
      </c>
      <c r="M12906" t="s">
        <v>13839</v>
      </c>
    </row>
    <row r="12907" spans="1:13" x14ac:dyDescent="0.25">
      <c r="A12907">
        <v>51618</v>
      </c>
      <c r="B12907">
        <v>806</v>
      </c>
      <c r="C12907" t="str">
        <f>IFERROR(INDEX(customers!B12907:B14406,MATCH(Purchases!B12907,customers!A12907:A14406)), "None")</f>
        <v>None</v>
      </c>
      <c r="D12907" t="str">
        <f>INDEX(Country!$B$2:$B$26,MATCH(INDEX(customers!$D$2:$D$1501,MATCH(Purchases!B12907,customers!$A$2:$A$1501)),Country!$A$2:$A$26))</f>
        <v>JAPAN</v>
      </c>
      <c r="E12907" t="str">
        <f>INDEX(Region!$C$2:$F$2,MATCH(INDEX(Country!$C$2:$C$26,MATCH(Purchases!D12907,Country!$B$2:$B$26)), Region!$C$1:$F$1))</f>
        <v>ASIA</v>
      </c>
      <c r="F12907" t="e">
        <f>INDEX(customers!G12907:G14406, MATCH(Purchases!C12907,customers!B12907:B14406))</f>
        <v>#N/A</v>
      </c>
      <c r="G12907" t="s">
        <v>9</v>
      </c>
      <c r="H12907">
        <v>229552.68</v>
      </c>
      <c r="I12907" s="1">
        <v>35848</v>
      </c>
      <c r="J12907" t="s">
        <v>26</v>
      </c>
      <c r="K12907" t="s">
        <v>1460</v>
      </c>
      <c r="L12907">
        <v>0</v>
      </c>
      <c r="M12907" t="s">
        <v>13840</v>
      </c>
    </row>
    <row r="12908" spans="1:13" x14ac:dyDescent="0.25">
      <c r="A12908">
        <v>51619</v>
      </c>
      <c r="B12908">
        <v>202</v>
      </c>
      <c r="C12908" t="str">
        <f>IFERROR(INDEX(customers!B12908:B14407,MATCH(Purchases!B12908,customers!A12908:A14407)), "None")</f>
        <v>None</v>
      </c>
      <c r="D12908" t="str">
        <f>INDEX(Country!$B$2:$B$26,MATCH(INDEX(customers!$D$2:$D$1501,MATCH(Purchases!B12908,customers!$A$2:$A$1501)),Country!$A$2:$A$26))</f>
        <v>GERMANY</v>
      </c>
      <c r="E12908" t="str">
        <f>INDEX(Region!$C$2:$F$2,MATCH(INDEX(Country!$C$2:$C$26,MATCH(Purchases!D12908,Country!$B$2:$B$26)), Region!$C$1:$F$1))</f>
        <v>EUROPE</v>
      </c>
      <c r="F12908" t="e">
        <f>INDEX(customers!G12908:G14407, MATCH(Purchases!C12908,customers!B12908:B14407))</f>
        <v>#N/A</v>
      </c>
      <c r="G12908" t="s">
        <v>16</v>
      </c>
      <c r="H12908">
        <v>189271.46</v>
      </c>
      <c r="I12908" s="1">
        <v>34580</v>
      </c>
      <c r="J12908" t="s">
        <v>23</v>
      </c>
      <c r="K12908" t="s">
        <v>1572</v>
      </c>
      <c r="L12908">
        <v>0</v>
      </c>
      <c r="M12908" t="s">
        <v>13841</v>
      </c>
    </row>
    <row r="12909" spans="1:13" x14ac:dyDescent="0.25">
      <c r="A12909">
        <v>51620</v>
      </c>
      <c r="B12909">
        <v>835</v>
      </c>
      <c r="C12909" t="str">
        <f>IFERROR(INDEX(customers!B12909:B14408,MATCH(Purchases!B12909,customers!A12909:A14408)), "None")</f>
        <v>None</v>
      </c>
      <c r="D12909" t="str">
        <f>INDEX(Country!$B$2:$B$26,MATCH(INDEX(customers!$D$2:$D$1501,MATCH(Purchases!B12909,customers!$A$2:$A$1501)),Country!$A$2:$A$26))</f>
        <v>VIETNAM</v>
      </c>
      <c r="E12909" t="str">
        <f>INDEX(Region!$C$2:$F$2,MATCH(INDEX(Country!$C$2:$C$26,MATCH(Purchases!D12909,Country!$B$2:$B$26)), Region!$C$1:$F$1))</f>
        <v>ASIA</v>
      </c>
      <c r="F12909" t="e">
        <f>INDEX(customers!G12909:G14408, MATCH(Purchases!C12909,customers!B12909:B14408))</f>
        <v>#N/A</v>
      </c>
      <c r="G12909" t="s">
        <v>16</v>
      </c>
      <c r="H12909">
        <v>290969.25</v>
      </c>
      <c r="I12909" s="1">
        <v>33672</v>
      </c>
      <c r="J12909" t="s">
        <v>31</v>
      </c>
      <c r="K12909" t="s">
        <v>2370</v>
      </c>
      <c r="L12909">
        <v>0</v>
      </c>
      <c r="M12909" t="s">
        <v>13842</v>
      </c>
    </row>
    <row r="12910" spans="1:13" x14ac:dyDescent="0.25">
      <c r="A12910">
        <v>51621</v>
      </c>
      <c r="B12910">
        <v>1292</v>
      </c>
      <c r="C12910" t="str">
        <f>IFERROR(INDEX(customers!B12910:B14409,MATCH(Purchases!B12910,customers!A12910:A14409)), "None")</f>
        <v>None</v>
      </c>
      <c r="D12910" t="str">
        <f>INDEX(Country!$B$2:$B$26,MATCH(INDEX(customers!$D$2:$D$1501,MATCH(Purchases!B12910,customers!$A$2:$A$1501)),Country!$A$2:$A$26))</f>
        <v>VIETNAM</v>
      </c>
      <c r="E12910" t="str">
        <f>INDEX(Region!$C$2:$F$2,MATCH(INDEX(Country!$C$2:$C$26,MATCH(Purchases!D12910,Country!$B$2:$B$26)), Region!$C$1:$F$1))</f>
        <v>ASIA</v>
      </c>
      <c r="F12910" t="e">
        <f>INDEX(customers!G12910:G14409, MATCH(Purchases!C12910,customers!B12910:B14409))</f>
        <v>#N/A</v>
      </c>
      <c r="G12910" t="s">
        <v>16</v>
      </c>
      <c r="H12910">
        <v>37490.1</v>
      </c>
      <c r="I12910" s="1">
        <v>34296</v>
      </c>
      <c r="J12910" t="s">
        <v>31</v>
      </c>
      <c r="K12910" t="s">
        <v>68</v>
      </c>
      <c r="L12910">
        <v>0</v>
      </c>
      <c r="M12910" t="s">
        <v>13843</v>
      </c>
    </row>
    <row r="12911" spans="1:13" x14ac:dyDescent="0.25">
      <c r="A12911">
        <v>51622</v>
      </c>
      <c r="B12911">
        <v>559</v>
      </c>
      <c r="C12911" t="str">
        <f>IFERROR(INDEX(customers!B12911:B14410,MATCH(Purchases!B12911,customers!A12911:A14410)), "None")</f>
        <v>None</v>
      </c>
      <c r="D12911" t="str">
        <f>INDEX(Country!$B$2:$B$26,MATCH(INDEX(customers!$D$2:$D$1501,MATCH(Purchases!B12911,customers!$A$2:$A$1501)),Country!$A$2:$A$26))</f>
        <v>GERMANY</v>
      </c>
      <c r="E12911" t="str">
        <f>INDEX(Region!$C$2:$F$2,MATCH(INDEX(Country!$C$2:$C$26,MATCH(Purchases!D12911,Country!$B$2:$B$26)), Region!$C$1:$F$1))</f>
        <v>EUROPE</v>
      </c>
      <c r="F12911" t="e">
        <f>INDEX(customers!G12911:G14410, MATCH(Purchases!C12911,customers!B12911:B14410))</f>
        <v>#N/A</v>
      </c>
      <c r="G12911" t="s">
        <v>9</v>
      </c>
      <c r="H12911">
        <v>148071.25</v>
      </c>
      <c r="I12911" s="1">
        <v>35693</v>
      </c>
      <c r="J12911" t="s">
        <v>26</v>
      </c>
      <c r="K12911" t="s">
        <v>6196</v>
      </c>
      <c r="L12911">
        <v>0</v>
      </c>
      <c r="M12911" t="s">
        <v>13844</v>
      </c>
    </row>
    <row r="12912" spans="1:13" x14ac:dyDescent="0.25">
      <c r="A12912">
        <v>51623</v>
      </c>
      <c r="B12912">
        <v>827</v>
      </c>
      <c r="C12912" t="str">
        <f>IFERROR(INDEX(customers!B12912:B14411,MATCH(Purchases!B12912,customers!A12912:A14411)), "None")</f>
        <v>None</v>
      </c>
      <c r="D12912" t="str">
        <f>INDEX(Country!$B$2:$B$26,MATCH(INDEX(customers!$D$2:$D$1501,MATCH(Purchases!B12912,customers!$A$2:$A$1501)),Country!$A$2:$A$26))</f>
        <v>KENYA</v>
      </c>
      <c r="E12912" t="str">
        <f>INDEX(Region!$C$2:$F$2,MATCH(INDEX(Country!$C$2:$C$26,MATCH(Purchases!D12912,Country!$B$2:$B$26)), Region!$C$1:$F$1))</f>
        <v>ASIA</v>
      </c>
      <c r="F12912" t="e">
        <f>INDEX(customers!G12912:G14411, MATCH(Purchases!C12912,customers!B12912:B14411))</f>
        <v>#N/A</v>
      </c>
      <c r="G12912" t="s">
        <v>16</v>
      </c>
      <c r="H12912">
        <v>212769.2</v>
      </c>
      <c r="I12912" s="1">
        <v>34348</v>
      </c>
      <c r="J12912" t="s">
        <v>13</v>
      </c>
      <c r="K12912" t="s">
        <v>933</v>
      </c>
      <c r="L12912">
        <v>0</v>
      </c>
      <c r="M12912" t="s">
        <v>13845</v>
      </c>
    </row>
    <row r="12913" spans="1:13" x14ac:dyDescent="0.25">
      <c r="A12913">
        <v>51648</v>
      </c>
      <c r="B12913">
        <v>1054</v>
      </c>
      <c r="C12913" t="str">
        <f>IFERROR(INDEX(customers!B12913:B14412,MATCH(Purchases!B12913,customers!A12913:A14412)), "None")</f>
        <v>None</v>
      </c>
      <c r="D12913" t="str">
        <f>INDEX(Country!$B$2:$B$26,MATCH(INDEX(customers!$D$2:$D$1501,MATCH(Purchases!B12913,customers!$A$2:$A$1501)),Country!$A$2:$A$26))</f>
        <v>VIETNAM</v>
      </c>
      <c r="E12913" t="str">
        <f>INDEX(Region!$C$2:$F$2,MATCH(INDEX(Country!$C$2:$C$26,MATCH(Purchases!D12913,Country!$B$2:$B$26)), Region!$C$1:$F$1))</f>
        <v>ASIA</v>
      </c>
      <c r="F12913" t="e">
        <f>INDEX(customers!G12913:G14412, MATCH(Purchases!C12913,customers!B12913:B14412))</f>
        <v>#N/A</v>
      </c>
      <c r="G12913" t="s">
        <v>16</v>
      </c>
      <c r="H12913">
        <v>306254.24</v>
      </c>
      <c r="I12913" s="1">
        <v>33605</v>
      </c>
      <c r="J12913" t="s">
        <v>10</v>
      </c>
      <c r="K12913" t="s">
        <v>737</v>
      </c>
      <c r="L12913">
        <v>0</v>
      </c>
      <c r="M12913" t="s">
        <v>13846</v>
      </c>
    </row>
    <row r="12914" spans="1:13" x14ac:dyDescent="0.25">
      <c r="A12914">
        <v>51649</v>
      </c>
      <c r="B12914">
        <v>1459</v>
      </c>
      <c r="C12914" t="str">
        <f>IFERROR(INDEX(customers!B12914:B14413,MATCH(Purchases!B12914,customers!A12914:A14413)), "None")</f>
        <v>None</v>
      </c>
      <c r="D12914" t="str">
        <f>INDEX(Country!$B$2:$B$26,MATCH(INDEX(customers!$D$2:$D$1501,MATCH(Purchases!B12914,customers!$A$2:$A$1501)),Country!$A$2:$A$26))</f>
        <v>IRAQ</v>
      </c>
      <c r="E12914" t="str">
        <f>INDEX(Region!$C$2:$F$2,MATCH(INDEX(Country!$C$2:$C$26,MATCH(Purchases!D12914,Country!$B$2:$B$26)), Region!$C$1:$F$1))</f>
        <v>MIDDLE EAST</v>
      </c>
      <c r="F12914" t="e">
        <f>INDEX(customers!G12914:G14413, MATCH(Purchases!C12914,customers!B12914:B14413))</f>
        <v>#N/A</v>
      </c>
      <c r="G12914" t="s">
        <v>9</v>
      </c>
      <c r="H12914">
        <v>150184.19</v>
      </c>
      <c r="I12914" s="1">
        <v>35373</v>
      </c>
      <c r="J12914" t="s">
        <v>10</v>
      </c>
      <c r="K12914" t="s">
        <v>57</v>
      </c>
      <c r="L12914">
        <v>0</v>
      </c>
      <c r="M12914" t="s">
        <v>13847</v>
      </c>
    </row>
    <row r="12915" spans="1:13" x14ac:dyDescent="0.25">
      <c r="A12915">
        <v>51650</v>
      </c>
      <c r="B12915">
        <v>589</v>
      </c>
      <c r="C12915" t="str">
        <f>IFERROR(INDEX(customers!B12915:B14414,MATCH(Purchases!B12915,customers!A12915:A14414)), "None")</f>
        <v>None</v>
      </c>
      <c r="D12915" t="str">
        <f>INDEX(Country!$B$2:$B$26,MATCH(INDEX(customers!$D$2:$D$1501,MATCH(Purchases!B12915,customers!$A$2:$A$1501)),Country!$A$2:$A$26))</f>
        <v>ROMANIA</v>
      </c>
      <c r="E12915" t="str">
        <f>INDEX(Region!$C$2:$F$2,MATCH(INDEX(Country!$C$2:$C$26,MATCH(Purchases!D12915,Country!$B$2:$B$26)), Region!$C$1:$F$1))</f>
        <v>EUROPE</v>
      </c>
      <c r="F12915" t="e">
        <f>INDEX(customers!G12915:G14414, MATCH(Purchases!C12915,customers!B12915:B14414))</f>
        <v>#N/A</v>
      </c>
      <c r="G12915" t="s">
        <v>48</v>
      </c>
      <c r="H12915">
        <v>151571.99</v>
      </c>
      <c r="I12915" s="1">
        <v>34852</v>
      </c>
      <c r="J12915" t="s">
        <v>26</v>
      </c>
      <c r="K12915" t="s">
        <v>1247</v>
      </c>
      <c r="L12915">
        <v>0</v>
      </c>
      <c r="M12915" t="s">
        <v>13848</v>
      </c>
    </row>
    <row r="12916" spans="1:13" x14ac:dyDescent="0.25">
      <c r="A12916">
        <v>51651</v>
      </c>
      <c r="B12916">
        <v>421</v>
      </c>
      <c r="C12916" t="str">
        <f>IFERROR(INDEX(customers!B12916:B14415,MATCH(Purchases!B12916,customers!A12916:A14415)), "None")</f>
        <v>None</v>
      </c>
      <c r="D12916" t="str">
        <f>INDEX(Country!$B$2:$B$26,MATCH(INDEX(customers!$D$2:$D$1501,MATCH(Purchases!B12916,customers!$A$2:$A$1501)),Country!$A$2:$A$26))</f>
        <v>JORDAN</v>
      </c>
      <c r="E12916" t="str">
        <f>INDEX(Region!$C$2:$F$2,MATCH(INDEX(Country!$C$2:$C$26,MATCH(Purchases!D12916,Country!$B$2:$B$26)), Region!$C$1:$F$1))</f>
        <v>ASIA</v>
      </c>
      <c r="F12916" t="e">
        <f>INDEX(customers!G12916:G14415, MATCH(Purchases!C12916,customers!B12916:B14415))</f>
        <v>#N/A</v>
      </c>
      <c r="G12916" t="s">
        <v>9</v>
      </c>
      <c r="H12916">
        <v>33357.31</v>
      </c>
      <c r="I12916" s="1">
        <v>35802</v>
      </c>
      <c r="J12916" t="s">
        <v>26</v>
      </c>
      <c r="K12916" t="s">
        <v>1666</v>
      </c>
      <c r="L12916">
        <v>0</v>
      </c>
      <c r="M12916" t="s">
        <v>13849</v>
      </c>
    </row>
    <row r="12917" spans="1:13" x14ac:dyDescent="0.25">
      <c r="A12917">
        <v>51652</v>
      </c>
      <c r="B12917">
        <v>112</v>
      </c>
      <c r="C12917" t="str">
        <f>IFERROR(INDEX(customers!B12917:B14416,MATCH(Purchases!B12917,customers!A12917:A14416)), "None")</f>
        <v>None</v>
      </c>
      <c r="D12917" t="str">
        <f>INDEX(Country!$B$2:$B$26,MATCH(INDEX(customers!$D$2:$D$1501,MATCH(Purchases!B12917,customers!$A$2:$A$1501)),Country!$A$2:$A$26))</f>
        <v>ROMANIA</v>
      </c>
      <c r="E12917" t="str">
        <f>INDEX(Region!$C$2:$F$2,MATCH(INDEX(Country!$C$2:$C$26,MATCH(Purchases!D12917,Country!$B$2:$B$26)), Region!$C$1:$F$1))</f>
        <v>EUROPE</v>
      </c>
      <c r="F12917" t="e">
        <f>INDEX(customers!G12917:G14416, MATCH(Purchases!C12917,customers!B12917:B14416))</f>
        <v>#N/A</v>
      </c>
      <c r="G12917" t="s">
        <v>48</v>
      </c>
      <c r="H12917">
        <v>247097.82</v>
      </c>
      <c r="I12917" s="1">
        <v>34799</v>
      </c>
      <c r="J12917" t="s">
        <v>23</v>
      </c>
      <c r="K12917" t="s">
        <v>429</v>
      </c>
      <c r="L12917">
        <v>0</v>
      </c>
      <c r="M12917" t="s">
        <v>13850</v>
      </c>
    </row>
    <row r="12918" spans="1:13" x14ac:dyDescent="0.25">
      <c r="A12918">
        <v>51653</v>
      </c>
      <c r="B12918">
        <v>244</v>
      </c>
      <c r="C12918" t="str">
        <f>IFERROR(INDEX(customers!B12918:B14417,MATCH(Purchases!B12918,customers!A12918:A14417)), "None")</f>
        <v>None</v>
      </c>
      <c r="D12918" t="str">
        <f>INDEX(Country!$B$2:$B$26,MATCH(INDEX(customers!$D$2:$D$1501,MATCH(Purchases!B12918,customers!$A$2:$A$1501)),Country!$A$2:$A$26))</f>
        <v>MOROCCO</v>
      </c>
      <c r="E12918" t="str">
        <f>INDEX(Region!$C$2:$F$2,MATCH(INDEX(Country!$C$2:$C$26,MATCH(Purchases!D12918,Country!$B$2:$B$26)), Region!$C$1:$F$1))</f>
        <v>ASIA</v>
      </c>
      <c r="F12918" t="e">
        <f>INDEX(customers!G12918:G14417, MATCH(Purchases!C12918,customers!B12918:B14417))</f>
        <v>#N/A</v>
      </c>
      <c r="G12918" t="s">
        <v>9</v>
      </c>
      <c r="H12918">
        <v>162667.26999999999</v>
      </c>
      <c r="I12918" s="1">
        <v>35707</v>
      </c>
      <c r="J12918" t="s">
        <v>10</v>
      </c>
      <c r="K12918" t="s">
        <v>1070</v>
      </c>
      <c r="L12918">
        <v>0</v>
      </c>
      <c r="M12918" t="s">
        <v>13851</v>
      </c>
    </row>
    <row r="12919" spans="1:13" x14ac:dyDescent="0.25">
      <c r="A12919">
        <v>51654</v>
      </c>
      <c r="B12919">
        <v>686</v>
      </c>
      <c r="C12919" t="str">
        <f>IFERROR(INDEX(customers!B12919:B14418,MATCH(Purchases!B12919,customers!A12919:A14418)), "None")</f>
        <v>None</v>
      </c>
      <c r="D12919" t="str">
        <f>INDEX(Country!$B$2:$B$26,MATCH(INDEX(customers!$D$2:$D$1501,MATCH(Purchases!B12919,customers!$A$2:$A$1501)),Country!$A$2:$A$26))</f>
        <v>FRANCE</v>
      </c>
      <c r="E12919" t="str">
        <f>INDEX(Region!$C$2:$F$2,MATCH(INDEX(Country!$C$2:$C$26,MATCH(Purchases!D12919,Country!$B$2:$B$26)), Region!$C$1:$F$1))</f>
        <v>EUROPE</v>
      </c>
      <c r="F12919" t="e">
        <f>INDEX(customers!G12919:G14418, MATCH(Purchases!C12919,customers!B12919:B14418))</f>
        <v>#N/A</v>
      </c>
      <c r="G12919" t="s">
        <v>9</v>
      </c>
      <c r="H12919">
        <v>149520.85</v>
      </c>
      <c r="I12919" s="1">
        <v>35151</v>
      </c>
      <c r="J12919" t="s">
        <v>10</v>
      </c>
      <c r="K12919" t="s">
        <v>698</v>
      </c>
      <c r="L12919">
        <v>0</v>
      </c>
      <c r="M12919" t="s">
        <v>13852</v>
      </c>
    </row>
    <row r="12920" spans="1:13" x14ac:dyDescent="0.25">
      <c r="A12920">
        <v>51655</v>
      </c>
      <c r="B12920">
        <v>1480</v>
      </c>
      <c r="C12920" t="str">
        <f>IFERROR(INDEX(customers!B12920:B14419,MATCH(Purchases!B12920,customers!A12920:A14419)), "None")</f>
        <v>None</v>
      </c>
      <c r="D12920" t="str">
        <f>INDEX(Country!$B$2:$B$26,MATCH(INDEX(customers!$D$2:$D$1501,MATCH(Purchases!B12920,customers!$A$2:$A$1501)),Country!$A$2:$A$26))</f>
        <v>GERMANY</v>
      </c>
      <c r="E12920" t="str">
        <f>INDEX(Region!$C$2:$F$2,MATCH(INDEX(Country!$C$2:$C$26,MATCH(Purchases!D12920,Country!$B$2:$B$26)), Region!$C$1:$F$1))</f>
        <v>EUROPE</v>
      </c>
      <c r="F12920" t="e">
        <f>INDEX(customers!G12920:G14419, MATCH(Purchases!C12920,customers!B12920:B14419))</f>
        <v>#N/A</v>
      </c>
      <c r="G12920" t="s">
        <v>16</v>
      </c>
      <c r="H12920">
        <v>78376.320000000007</v>
      </c>
      <c r="I12920" s="1">
        <v>34231</v>
      </c>
      <c r="J12920" t="s">
        <v>10</v>
      </c>
      <c r="K12920" t="s">
        <v>211</v>
      </c>
      <c r="L12920">
        <v>0</v>
      </c>
      <c r="M12920" t="s">
        <v>13853</v>
      </c>
    </row>
    <row r="12921" spans="1:13" x14ac:dyDescent="0.25">
      <c r="A12921">
        <v>51680</v>
      </c>
      <c r="B12921">
        <v>56</v>
      </c>
      <c r="C12921" t="str">
        <f>IFERROR(INDEX(customers!B12921:B14420,MATCH(Purchases!B12921,customers!A12921:A14420)), "None")</f>
        <v>None</v>
      </c>
      <c r="D12921" t="str">
        <f>INDEX(Country!$B$2:$B$26,MATCH(INDEX(customers!$D$2:$D$1501,MATCH(Purchases!B12921,customers!$A$2:$A$1501)),Country!$A$2:$A$26))</f>
        <v>IRAN</v>
      </c>
      <c r="E12921" t="str">
        <f>INDEX(Region!$C$2:$F$2,MATCH(INDEX(Country!$C$2:$C$26,MATCH(Purchases!D12921,Country!$B$2:$B$26)), Region!$C$1:$F$1))</f>
        <v>MIDDLE EAST</v>
      </c>
      <c r="F12921" t="e">
        <f>INDEX(customers!G12921:G14420, MATCH(Purchases!C12921,customers!B12921:B14420))</f>
        <v>#N/A</v>
      </c>
      <c r="G12921" t="s">
        <v>9</v>
      </c>
      <c r="H12921">
        <v>24233.51</v>
      </c>
      <c r="I12921" s="1">
        <v>35062</v>
      </c>
      <c r="J12921" t="s">
        <v>31</v>
      </c>
      <c r="K12921" t="s">
        <v>566</v>
      </c>
      <c r="L12921">
        <v>0</v>
      </c>
      <c r="M12921" t="s">
        <v>13854</v>
      </c>
    </row>
    <row r="12922" spans="1:13" x14ac:dyDescent="0.25">
      <c r="A12922">
        <v>51681</v>
      </c>
      <c r="B12922">
        <v>1400</v>
      </c>
      <c r="C12922" t="str">
        <f>IFERROR(INDEX(customers!B12922:B14421,MATCH(Purchases!B12922,customers!A12922:A14421)), "None")</f>
        <v>None</v>
      </c>
      <c r="D12922" t="str">
        <f>INDEX(Country!$B$2:$B$26,MATCH(INDEX(customers!$D$2:$D$1501,MATCH(Purchases!B12922,customers!$A$2:$A$1501)),Country!$A$2:$A$26))</f>
        <v>ALGERIA</v>
      </c>
      <c r="E12922" t="e">
        <f>INDEX(Region!$C$2:$F$2,MATCH(INDEX(Country!$C$2:$C$26,MATCH(Purchases!D12922,Country!$B$2:$B$26)), Region!$C$1:$F$1))</f>
        <v>#N/A</v>
      </c>
      <c r="F12922" t="e">
        <f>INDEX(customers!G12922:G14421, MATCH(Purchases!C12922,customers!B12922:B14421))</f>
        <v>#N/A</v>
      </c>
      <c r="G12922" t="s">
        <v>9</v>
      </c>
      <c r="H12922">
        <v>234436.79</v>
      </c>
      <c r="I12922" s="1">
        <v>35823</v>
      </c>
      <c r="J12922" t="s">
        <v>31</v>
      </c>
      <c r="K12922" t="s">
        <v>694</v>
      </c>
      <c r="L12922">
        <v>0</v>
      </c>
      <c r="M12922" t="s">
        <v>13855</v>
      </c>
    </row>
    <row r="12923" spans="1:13" x14ac:dyDescent="0.25">
      <c r="A12923">
        <v>51682</v>
      </c>
      <c r="B12923">
        <v>1078</v>
      </c>
      <c r="C12923" t="str">
        <f>IFERROR(INDEX(customers!B12923:B14422,MATCH(Purchases!B12923,customers!A12923:A14422)), "None")</f>
        <v>None</v>
      </c>
      <c r="D12923" t="str">
        <f>INDEX(Country!$B$2:$B$26,MATCH(INDEX(customers!$D$2:$D$1501,MATCH(Purchases!B12923,customers!$A$2:$A$1501)),Country!$A$2:$A$26))</f>
        <v>ROMANIA</v>
      </c>
      <c r="E12923" t="str">
        <f>INDEX(Region!$C$2:$F$2,MATCH(INDEX(Country!$C$2:$C$26,MATCH(Purchases!D12923,Country!$B$2:$B$26)), Region!$C$1:$F$1))</f>
        <v>EUROPE</v>
      </c>
      <c r="F12923" t="e">
        <f>INDEX(customers!G12923:G14422, MATCH(Purchases!C12923,customers!B12923:B14422))</f>
        <v>#N/A</v>
      </c>
      <c r="G12923" t="s">
        <v>16</v>
      </c>
      <c r="H12923">
        <v>128986.66</v>
      </c>
      <c r="I12923" s="1">
        <v>34069</v>
      </c>
      <c r="J12923" t="s">
        <v>26</v>
      </c>
      <c r="K12923" t="s">
        <v>4001</v>
      </c>
      <c r="L12923">
        <v>0</v>
      </c>
      <c r="M12923" t="s">
        <v>13856</v>
      </c>
    </row>
    <row r="12924" spans="1:13" x14ac:dyDescent="0.25">
      <c r="A12924">
        <v>51683</v>
      </c>
      <c r="B12924">
        <v>1420</v>
      </c>
      <c r="C12924" t="str">
        <f>IFERROR(INDEX(customers!B12924:B14423,MATCH(Purchases!B12924,customers!A12924:A14423)), "None")</f>
        <v>None</v>
      </c>
      <c r="D12924" t="str">
        <f>INDEX(Country!$B$2:$B$26,MATCH(INDEX(customers!$D$2:$D$1501,MATCH(Purchases!B12924,customers!$A$2:$A$1501)),Country!$A$2:$A$26))</f>
        <v>INDONESIA</v>
      </c>
      <c r="E12924" t="str">
        <f>INDEX(Region!$C$2:$F$2,MATCH(INDEX(Country!$C$2:$C$26,MATCH(Purchases!D12924,Country!$B$2:$B$26)), Region!$C$1:$F$1))</f>
        <v>ASIA</v>
      </c>
      <c r="F12924" t="e">
        <f>INDEX(customers!G12924:G14423, MATCH(Purchases!C12924,customers!B12924:B14423))</f>
        <v>#N/A</v>
      </c>
      <c r="G12924" t="s">
        <v>16</v>
      </c>
      <c r="H12924">
        <v>58226.57</v>
      </c>
      <c r="I12924" s="1">
        <v>34120</v>
      </c>
      <c r="J12924" t="s">
        <v>23</v>
      </c>
      <c r="K12924" t="s">
        <v>1217</v>
      </c>
      <c r="L12924">
        <v>0</v>
      </c>
      <c r="M12924" t="s">
        <v>13857</v>
      </c>
    </row>
    <row r="12925" spans="1:13" x14ac:dyDescent="0.25">
      <c r="A12925">
        <v>51684</v>
      </c>
      <c r="B12925">
        <v>505</v>
      </c>
      <c r="C12925" t="str">
        <f>IFERROR(INDEX(customers!B12925:B14424,MATCH(Purchases!B12925,customers!A12925:A14424)), "None")</f>
        <v>None</v>
      </c>
      <c r="D12925" t="str">
        <f>INDEX(Country!$B$2:$B$26,MATCH(INDEX(customers!$D$2:$D$1501,MATCH(Purchases!B12925,customers!$A$2:$A$1501)),Country!$A$2:$A$26))</f>
        <v>BRAZIL</v>
      </c>
      <c r="E12925" t="str">
        <f>INDEX(Region!$C$2:$F$2,MATCH(INDEX(Country!$C$2:$C$26,MATCH(Purchases!D12925,Country!$B$2:$B$26)), Region!$C$1:$F$1))</f>
        <v>AMERICA</v>
      </c>
      <c r="F12925" t="e">
        <f>INDEX(customers!G12925:G14424, MATCH(Purchases!C12925,customers!B12925:B14424))</f>
        <v>#N/A</v>
      </c>
      <c r="G12925" t="s">
        <v>16</v>
      </c>
      <c r="H12925">
        <v>164262.10999999999</v>
      </c>
      <c r="I12925" s="1">
        <v>34305</v>
      </c>
      <c r="J12925" t="s">
        <v>26</v>
      </c>
      <c r="K12925" t="s">
        <v>3497</v>
      </c>
      <c r="L12925">
        <v>0</v>
      </c>
      <c r="M12925" t="s">
        <v>13858</v>
      </c>
    </row>
    <row r="12926" spans="1:13" x14ac:dyDescent="0.25">
      <c r="A12926">
        <v>51685</v>
      </c>
      <c r="B12926">
        <v>613</v>
      </c>
      <c r="C12926" t="str">
        <f>IFERROR(INDEX(customers!B12926:B14425,MATCH(Purchases!B12926,customers!A12926:A14425)), "None")</f>
        <v>None</v>
      </c>
      <c r="D12926" t="str">
        <f>INDEX(Country!$B$2:$B$26,MATCH(INDEX(customers!$D$2:$D$1501,MATCH(Purchases!B12926,customers!$A$2:$A$1501)),Country!$A$2:$A$26))</f>
        <v>EGYPT</v>
      </c>
      <c r="E12926" t="str">
        <f>INDEX(Region!$C$2:$F$2,MATCH(INDEX(Country!$C$2:$C$26,MATCH(Purchases!D12926,Country!$B$2:$B$26)), Region!$C$1:$F$1))</f>
        <v>MIDDLE EAST</v>
      </c>
      <c r="F12926" t="e">
        <f>INDEX(customers!G12926:G14425, MATCH(Purchases!C12926,customers!B12926:B14425))</f>
        <v>#N/A</v>
      </c>
      <c r="G12926" t="s">
        <v>16</v>
      </c>
      <c r="H12926">
        <v>69543.100000000006</v>
      </c>
      <c r="I12926" s="1">
        <v>33708</v>
      </c>
      <c r="J12926" t="s">
        <v>23</v>
      </c>
      <c r="K12926" t="s">
        <v>1663</v>
      </c>
      <c r="L12926">
        <v>0</v>
      </c>
      <c r="M12926" t="s">
        <v>13859</v>
      </c>
    </row>
    <row r="12927" spans="1:13" x14ac:dyDescent="0.25">
      <c r="A12927">
        <v>51686</v>
      </c>
      <c r="B12927">
        <v>1186</v>
      </c>
      <c r="C12927" t="str">
        <f>IFERROR(INDEX(customers!B12927:B14426,MATCH(Purchases!B12927,customers!A12927:A14426)), "None")</f>
        <v>None</v>
      </c>
      <c r="D12927" t="str">
        <f>INDEX(Country!$B$2:$B$26,MATCH(INDEX(customers!$D$2:$D$1501,MATCH(Purchases!B12927,customers!$A$2:$A$1501)),Country!$A$2:$A$26))</f>
        <v>UNITED KINGDOM</v>
      </c>
      <c r="E12927" t="str">
        <f>INDEX(Region!$C$2:$F$2,MATCH(INDEX(Country!$C$2:$C$26,MATCH(Purchases!D12927,Country!$B$2:$B$26)), Region!$C$1:$F$1))</f>
        <v>MIDDLE EAST</v>
      </c>
      <c r="F12927" t="e">
        <f>INDEX(customers!G12927:G14426, MATCH(Purchases!C12927,customers!B12927:B14426))</f>
        <v>#N/A</v>
      </c>
      <c r="G12927" t="s">
        <v>9</v>
      </c>
      <c r="H12927">
        <v>127522.35</v>
      </c>
      <c r="I12927" s="1">
        <v>35471</v>
      </c>
      <c r="J12927" t="s">
        <v>23</v>
      </c>
      <c r="K12927" t="s">
        <v>1149</v>
      </c>
      <c r="L12927">
        <v>0</v>
      </c>
      <c r="M12927" t="s">
        <v>13860</v>
      </c>
    </row>
    <row r="12928" spans="1:13" x14ac:dyDescent="0.25">
      <c r="A12928">
        <v>51687</v>
      </c>
      <c r="B12928">
        <v>1294</v>
      </c>
      <c r="C12928" t="str">
        <f>IFERROR(INDEX(customers!B12928:B14427,MATCH(Purchases!B12928,customers!A12928:A14427)), "None")</f>
        <v>None</v>
      </c>
      <c r="D12928" t="str">
        <f>INDEX(Country!$B$2:$B$26,MATCH(INDEX(customers!$D$2:$D$1501,MATCH(Purchases!B12928,customers!$A$2:$A$1501)),Country!$A$2:$A$26))</f>
        <v>UNITED KINGDOM</v>
      </c>
      <c r="E12928" t="str">
        <f>INDEX(Region!$C$2:$F$2,MATCH(INDEX(Country!$C$2:$C$26,MATCH(Purchases!D12928,Country!$B$2:$B$26)), Region!$C$1:$F$1))</f>
        <v>MIDDLE EAST</v>
      </c>
      <c r="F12928" t="e">
        <f>INDEX(customers!G12928:G14427, MATCH(Purchases!C12928,customers!B12928:B14427))</f>
        <v>#N/A</v>
      </c>
      <c r="G12928" t="s">
        <v>9</v>
      </c>
      <c r="H12928">
        <v>194482.48</v>
      </c>
      <c r="I12928" s="1">
        <v>34954</v>
      </c>
      <c r="J12928" t="s">
        <v>10</v>
      </c>
      <c r="K12928" t="s">
        <v>2437</v>
      </c>
      <c r="L12928">
        <v>0</v>
      </c>
      <c r="M12928" t="s">
        <v>13861</v>
      </c>
    </row>
    <row r="12929" spans="1:13" x14ac:dyDescent="0.25">
      <c r="A12929">
        <v>51712</v>
      </c>
      <c r="B12929">
        <v>430</v>
      </c>
      <c r="C12929" t="str">
        <f>IFERROR(INDEX(customers!B12929:B14428,MATCH(Purchases!B12929,customers!A12929:A14428)), "None")</f>
        <v>None</v>
      </c>
      <c r="D12929" t="str">
        <f>INDEX(Country!$B$2:$B$26,MATCH(INDEX(customers!$D$2:$D$1501,MATCH(Purchases!B12929,customers!$A$2:$A$1501)),Country!$A$2:$A$26))</f>
        <v>CANADA</v>
      </c>
      <c r="E12929" t="str">
        <f>INDEX(Region!$C$2:$F$2,MATCH(INDEX(Country!$C$2:$C$26,MATCH(Purchases!D12929,Country!$B$2:$B$26)), Region!$C$1:$F$1))</f>
        <v>AMERICA</v>
      </c>
      <c r="F12929" t="e">
        <f>INDEX(customers!G12929:G14428, MATCH(Purchases!C12929,customers!B12929:B14428))</f>
        <v>#N/A</v>
      </c>
      <c r="G12929" t="s">
        <v>9</v>
      </c>
      <c r="H12929">
        <v>124597.68</v>
      </c>
      <c r="I12929" s="1">
        <v>35651</v>
      </c>
      <c r="J12929" t="s">
        <v>13</v>
      </c>
      <c r="K12929" t="s">
        <v>1591</v>
      </c>
      <c r="L12929">
        <v>0</v>
      </c>
      <c r="M12929" t="s">
        <v>13862</v>
      </c>
    </row>
    <row r="12930" spans="1:13" x14ac:dyDescent="0.25">
      <c r="A12930">
        <v>51713</v>
      </c>
      <c r="B12930">
        <v>1090</v>
      </c>
      <c r="C12930" t="str">
        <f>IFERROR(INDEX(customers!B12930:B14429,MATCH(Purchases!B12930,customers!A12930:A14429)), "None")</f>
        <v>None</v>
      </c>
      <c r="D12930" t="str">
        <f>INDEX(Country!$B$2:$B$26,MATCH(INDEX(customers!$D$2:$D$1501,MATCH(Purchases!B12930,customers!$A$2:$A$1501)),Country!$A$2:$A$26))</f>
        <v>MOROCCO</v>
      </c>
      <c r="E12930" t="str">
        <f>INDEX(Region!$C$2:$F$2,MATCH(INDEX(Country!$C$2:$C$26,MATCH(Purchases!D12930,Country!$B$2:$B$26)), Region!$C$1:$F$1))</f>
        <v>ASIA</v>
      </c>
      <c r="F12930" t="e">
        <f>INDEX(customers!G12930:G14429, MATCH(Purchases!C12930,customers!B12930:B14429))</f>
        <v>#N/A</v>
      </c>
      <c r="G12930" t="s">
        <v>48</v>
      </c>
      <c r="H12930">
        <v>259340.73</v>
      </c>
      <c r="I12930" s="1">
        <v>34778</v>
      </c>
      <c r="J12930" t="s">
        <v>23</v>
      </c>
      <c r="K12930" t="s">
        <v>1663</v>
      </c>
      <c r="L12930">
        <v>0</v>
      </c>
      <c r="M12930" t="s">
        <v>13863</v>
      </c>
    </row>
    <row r="12931" spans="1:13" x14ac:dyDescent="0.25">
      <c r="A12931">
        <v>51714</v>
      </c>
      <c r="B12931">
        <v>614</v>
      </c>
      <c r="C12931" t="str">
        <f>IFERROR(INDEX(customers!B12931:B14430,MATCH(Purchases!B12931,customers!A12931:A14430)), "None")</f>
        <v>None</v>
      </c>
      <c r="D12931" t="str">
        <f>INDEX(Country!$B$2:$B$26,MATCH(INDEX(customers!$D$2:$D$1501,MATCH(Purchases!B12931,customers!$A$2:$A$1501)),Country!$A$2:$A$26))</f>
        <v>CHINA</v>
      </c>
      <c r="E12931" t="str">
        <f>INDEX(Region!$C$2:$F$2,MATCH(INDEX(Country!$C$2:$C$26,MATCH(Purchases!D12931,Country!$B$2:$B$26)), Region!$C$1:$F$1))</f>
        <v>AMERICA</v>
      </c>
      <c r="F12931" t="e">
        <f>INDEX(customers!G12931:G14430, MATCH(Purchases!C12931,customers!B12931:B14430))</f>
        <v>#N/A</v>
      </c>
      <c r="G12931" t="s">
        <v>16</v>
      </c>
      <c r="H12931">
        <v>203358.71</v>
      </c>
      <c r="I12931" s="1">
        <v>34583</v>
      </c>
      <c r="J12931" t="s">
        <v>23</v>
      </c>
      <c r="K12931" t="s">
        <v>2797</v>
      </c>
      <c r="L12931">
        <v>0</v>
      </c>
      <c r="M12931" t="s">
        <v>13864</v>
      </c>
    </row>
    <row r="12932" spans="1:13" x14ac:dyDescent="0.25">
      <c r="A12932">
        <v>51715</v>
      </c>
      <c r="B12932">
        <v>1421</v>
      </c>
      <c r="C12932" t="str">
        <f>IFERROR(INDEX(customers!B12932:B14431,MATCH(Purchases!B12932,customers!A12932:A14431)), "None")</f>
        <v>None</v>
      </c>
      <c r="D12932" t="str">
        <f>INDEX(Country!$B$2:$B$26,MATCH(INDEX(customers!$D$2:$D$1501,MATCH(Purchases!B12932,customers!$A$2:$A$1501)),Country!$A$2:$A$26))</f>
        <v>JAPAN</v>
      </c>
      <c r="E12932" t="str">
        <f>INDEX(Region!$C$2:$F$2,MATCH(INDEX(Country!$C$2:$C$26,MATCH(Purchases!D12932,Country!$B$2:$B$26)), Region!$C$1:$F$1))</f>
        <v>ASIA</v>
      </c>
      <c r="F12932" t="e">
        <f>INDEX(customers!G12932:G14431, MATCH(Purchases!C12932,customers!B12932:B14431))</f>
        <v>#N/A</v>
      </c>
      <c r="G12932" t="s">
        <v>9</v>
      </c>
      <c r="H12932">
        <v>315933.23</v>
      </c>
      <c r="I12932" s="1">
        <v>35091</v>
      </c>
      <c r="J12932" t="s">
        <v>10</v>
      </c>
      <c r="K12932" t="s">
        <v>1692</v>
      </c>
      <c r="L12932">
        <v>0</v>
      </c>
      <c r="M12932" t="s">
        <v>13865</v>
      </c>
    </row>
    <row r="12933" spans="1:13" x14ac:dyDescent="0.25">
      <c r="A12933">
        <v>51716</v>
      </c>
      <c r="B12933">
        <v>526</v>
      </c>
      <c r="C12933" t="str">
        <f>IFERROR(INDEX(customers!B12933:B14432,MATCH(Purchases!B12933,customers!A12933:A14432)), "None")</f>
        <v>None</v>
      </c>
      <c r="D12933" t="str">
        <f>INDEX(Country!$B$2:$B$26,MATCH(INDEX(customers!$D$2:$D$1501,MATCH(Purchases!B12933,customers!$A$2:$A$1501)),Country!$A$2:$A$26))</f>
        <v>ARGENTINA</v>
      </c>
      <c r="E12933" t="str">
        <f>INDEX(Region!$C$2:$F$2,MATCH(INDEX(Country!$C$2:$C$26,MATCH(Purchases!D12933,Country!$B$2:$B$26)), Region!$C$1:$F$1))</f>
        <v>AMERICA</v>
      </c>
      <c r="F12933" t="e">
        <f>INDEX(customers!G12933:G14432, MATCH(Purchases!C12933,customers!B12933:B14432))</f>
        <v>#N/A</v>
      </c>
      <c r="G12933" t="s">
        <v>9</v>
      </c>
      <c r="H12933">
        <v>80923.08</v>
      </c>
      <c r="I12933" s="1">
        <v>35371</v>
      </c>
      <c r="J12933" t="s">
        <v>13</v>
      </c>
      <c r="K12933" t="s">
        <v>875</v>
      </c>
      <c r="L12933">
        <v>0</v>
      </c>
      <c r="M12933" t="s">
        <v>13866</v>
      </c>
    </row>
    <row r="12934" spans="1:13" x14ac:dyDescent="0.25">
      <c r="A12934">
        <v>51717</v>
      </c>
      <c r="B12934">
        <v>919</v>
      </c>
      <c r="C12934" t="str">
        <f>IFERROR(INDEX(customers!B12934:B14433,MATCH(Purchases!B12934,customers!A12934:A14433)), "None")</f>
        <v>None</v>
      </c>
      <c r="D12934" t="str">
        <f>INDEX(Country!$B$2:$B$26,MATCH(INDEX(customers!$D$2:$D$1501,MATCH(Purchases!B12934,customers!$A$2:$A$1501)),Country!$A$2:$A$26))</f>
        <v>INDONESIA</v>
      </c>
      <c r="E12934" t="str">
        <f>INDEX(Region!$C$2:$F$2,MATCH(INDEX(Country!$C$2:$C$26,MATCH(Purchases!D12934,Country!$B$2:$B$26)), Region!$C$1:$F$1))</f>
        <v>ASIA</v>
      </c>
      <c r="F12934" t="e">
        <f>INDEX(customers!G12934:G14433, MATCH(Purchases!C12934,customers!B12934:B14433))</f>
        <v>#N/A</v>
      </c>
      <c r="G12934" t="s">
        <v>9</v>
      </c>
      <c r="H12934">
        <v>39888.74</v>
      </c>
      <c r="I12934" s="1">
        <v>35928</v>
      </c>
      <c r="J12934" t="s">
        <v>26</v>
      </c>
      <c r="K12934" t="s">
        <v>2332</v>
      </c>
      <c r="L12934">
        <v>0</v>
      </c>
      <c r="M12934" t="s">
        <v>13867</v>
      </c>
    </row>
    <row r="12935" spans="1:13" x14ac:dyDescent="0.25">
      <c r="A12935">
        <v>51718</v>
      </c>
      <c r="B12935">
        <v>596</v>
      </c>
      <c r="C12935" t="str">
        <f>IFERROR(INDEX(customers!B12935:B14434,MATCH(Purchases!B12935,customers!A12935:A14434)), "None")</f>
        <v>None</v>
      </c>
      <c r="D12935" t="str">
        <f>INDEX(Country!$B$2:$B$26,MATCH(INDEX(customers!$D$2:$D$1501,MATCH(Purchases!B12935,customers!$A$2:$A$1501)),Country!$A$2:$A$26))</f>
        <v>ETHIOPIA</v>
      </c>
      <c r="E12935" t="e">
        <f>INDEX(Region!$C$2:$F$2,MATCH(INDEX(Country!$C$2:$C$26,MATCH(Purchases!D12935,Country!$B$2:$B$26)), Region!$C$1:$F$1))</f>
        <v>#N/A</v>
      </c>
      <c r="F12935" t="e">
        <f>INDEX(customers!G12935:G14434, MATCH(Purchases!C12935,customers!B12935:B14434))</f>
        <v>#N/A</v>
      </c>
      <c r="G12935" t="s">
        <v>9</v>
      </c>
      <c r="H12935">
        <v>140955.29999999999</v>
      </c>
      <c r="I12935" s="1">
        <v>35100</v>
      </c>
      <c r="J12935" t="s">
        <v>31</v>
      </c>
      <c r="K12935" t="s">
        <v>535</v>
      </c>
      <c r="L12935">
        <v>0</v>
      </c>
      <c r="M12935" t="s">
        <v>13868</v>
      </c>
    </row>
    <row r="12936" spans="1:13" x14ac:dyDescent="0.25">
      <c r="A12936">
        <v>51719</v>
      </c>
      <c r="B12936">
        <v>328</v>
      </c>
      <c r="C12936" t="str">
        <f>IFERROR(INDEX(customers!B12936:B14435,MATCH(Purchases!B12936,customers!A12936:A14435)), "None")</f>
        <v>None</v>
      </c>
      <c r="D12936" t="str">
        <f>INDEX(Country!$B$2:$B$26,MATCH(INDEX(customers!$D$2:$D$1501,MATCH(Purchases!B12936,customers!$A$2:$A$1501)),Country!$A$2:$A$26))</f>
        <v>ETHIOPIA</v>
      </c>
      <c r="E12936" t="e">
        <f>INDEX(Region!$C$2:$F$2,MATCH(INDEX(Country!$C$2:$C$26,MATCH(Purchases!D12936,Country!$B$2:$B$26)), Region!$C$1:$F$1))</f>
        <v>#N/A</v>
      </c>
      <c r="F12936" t="e">
        <f>INDEX(customers!G12936:G14435, MATCH(Purchases!C12936,customers!B12936:B14435))</f>
        <v>#N/A</v>
      </c>
      <c r="G12936" t="s">
        <v>9</v>
      </c>
      <c r="H12936">
        <v>15363.88</v>
      </c>
      <c r="I12936" s="1">
        <v>35309</v>
      </c>
      <c r="J12936" t="s">
        <v>10</v>
      </c>
      <c r="K12936" t="s">
        <v>1971</v>
      </c>
      <c r="L12936">
        <v>0</v>
      </c>
      <c r="M12936" t="s">
        <v>13869</v>
      </c>
    </row>
    <row r="12937" spans="1:13" x14ac:dyDescent="0.25">
      <c r="A12937">
        <v>51744</v>
      </c>
      <c r="B12937">
        <v>476</v>
      </c>
      <c r="C12937" t="str">
        <f>IFERROR(INDEX(customers!B12937:B14436,MATCH(Purchases!B12937,customers!A12937:A14436)), "None")</f>
        <v>None</v>
      </c>
      <c r="D12937" t="str">
        <f>INDEX(Country!$B$2:$B$26,MATCH(INDEX(customers!$D$2:$D$1501,MATCH(Purchases!B12937,customers!$A$2:$A$1501)),Country!$A$2:$A$26))</f>
        <v>BRAZIL</v>
      </c>
      <c r="E12937" t="str">
        <f>INDEX(Region!$C$2:$F$2,MATCH(INDEX(Country!$C$2:$C$26,MATCH(Purchases!D12937,Country!$B$2:$B$26)), Region!$C$1:$F$1))</f>
        <v>AMERICA</v>
      </c>
      <c r="F12937" t="e">
        <f>INDEX(customers!G12937:G14436, MATCH(Purchases!C12937,customers!B12937:B14436))</f>
        <v>#N/A</v>
      </c>
      <c r="G12937" t="s">
        <v>9</v>
      </c>
      <c r="H12937">
        <v>81531.649999999994</v>
      </c>
      <c r="I12937" s="1">
        <v>35366</v>
      </c>
      <c r="J12937" t="s">
        <v>26</v>
      </c>
      <c r="K12937" t="s">
        <v>2607</v>
      </c>
      <c r="L12937">
        <v>0</v>
      </c>
      <c r="M12937" t="s">
        <v>13870</v>
      </c>
    </row>
    <row r="12938" spans="1:13" x14ac:dyDescent="0.25">
      <c r="A12938">
        <v>51745</v>
      </c>
      <c r="B12938">
        <v>617</v>
      </c>
      <c r="C12938" t="str">
        <f>IFERROR(INDEX(customers!B12938:B14437,MATCH(Purchases!B12938,customers!A12938:A14437)), "None")</f>
        <v>None</v>
      </c>
      <c r="D12938" t="str">
        <f>INDEX(Country!$B$2:$B$26,MATCH(INDEX(customers!$D$2:$D$1501,MATCH(Purchases!B12938,customers!$A$2:$A$1501)),Country!$A$2:$A$26))</f>
        <v>KENYA</v>
      </c>
      <c r="E12938" t="str">
        <f>INDEX(Region!$C$2:$F$2,MATCH(INDEX(Country!$C$2:$C$26,MATCH(Purchases!D12938,Country!$B$2:$B$26)), Region!$C$1:$F$1))</f>
        <v>ASIA</v>
      </c>
      <c r="F12938" t="e">
        <f>INDEX(customers!G12938:G14437, MATCH(Purchases!C12938,customers!B12938:B14437))</f>
        <v>#N/A</v>
      </c>
      <c r="G12938" t="s">
        <v>9</v>
      </c>
      <c r="H12938">
        <v>58559.6</v>
      </c>
      <c r="I12938" s="1">
        <v>35321</v>
      </c>
      <c r="J12938" t="s">
        <v>26</v>
      </c>
      <c r="K12938" t="s">
        <v>1106</v>
      </c>
      <c r="L12938">
        <v>0</v>
      </c>
      <c r="M12938" t="s">
        <v>13871</v>
      </c>
    </row>
    <row r="12939" spans="1:13" x14ac:dyDescent="0.25">
      <c r="A12939">
        <v>51746</v>
      </c>
      <c r="B12939">
        <v>1022</v>
      </c>
      <c r="C12939" t="str">
        <f>IFERROR(INDEX(customers!B12939:B14438,MATCH(Purchases!B12939,customers!A12939:A14438)), "None")</f>
        <v>None</v>
      </c>
      <c r="D12939" t="str">
        <f>INDEX(Country!$B$2:$B$26,MATCH(INDEX(customers!$D$2:$D$1501,MATCH(Purchases!B12939,customers!$A$2:$A$1501)),Country!$A$2:$A$26))</f>
        <v>INDIA</v>
      </c>
      <c r="E12939" t="str">
        <f>INDEX(Region!$C$2:$F$2,MATCH(INDEX(Country!$C$2:$C$26,MATCH(Purchases!D12939,Country!$B$2:$B$26)), Region!$C$1:$F$1))</f>
        <v>ASIA</v>
      </c>
      <c r="F12939" t="e">
        <f>INDEX(customers!G12939:G14438, MATCH(Purchases!C12939,customers!B12939:B14438))</f>
        <v>#N/A</v>
      </c>
      <c r="G12939" t="s">
        <v>16</v>
      </c>
      <c r="H12939">
        <v>37778.49</v>
      </c>
      <c r="I12939" s="1">
        <v>33895</v>
      </c>
      <c r="J12939" t="s">
        <v>23</v>
      </c>
      <c r="K12939" t="s">
        <v>849</v>
      </c>
      <c r="L12939">
        <v>0</v>
      </c>
      <c r="M12939" t="s">
        <v>13872</v>
      </c>
    </row>
    <row r="12940" spans="1:13" x14ac:dyDescent="0.25">
      <c r="A12940">
        <v>51747</v>
      </c>
      <c r="B12940">
        <v>22</v>
      </c>
      <c r="C12940" t="str">
        <f>IFERROR(INDEX(customers!B12940:B14439,MATCH(Purchases!B12940,customers!A12940:A14439)), "None")</f>
        <v>None</v>
      </c>
      <c r="D12940" t="str">
        <f>INDEX(Country!$B$2:$B$26,MATCH(INDEX(customers!$D$2:$D$1501,MATCH(Purchases!B12940,customers!$A$2:$A$1501)),Country!$A$2:$A$26))</f>
        <v>CANADA</v>
      </c>
      <c r="E12940" t="str">
        <f>INDEX(Region!$C$2:$F$2,MATCH(INDEX(Country!$C$2:$C$26,MATCH(Purchases!D12940,Country!$B$2:$B$26)), Region!$C$1:$F$1))</f>
        <v>AMERICA</v>
      </c>
      <c r="F12940" t="e">
        <f>INDEX(customers!G12940:G14439, MATCH(Purchases!C12940,customers!B12940:B14439))</f>
        <v>#N/A</v>
      </c>
      <c r="G12940" t="s">
        <v>16</v>
      </c>
      <c r="H12940">
        <v>168912.52</v>
      </c>
      <c r="I12940" s="1">
        <v>33791</v>
      </c>
      <c r="J12940" t="s">
        <v>31</v>
      </c>
      <c r="K12940" t="s">
        <v>280</v>
      </c>
      <c r="L12940">
        <v>0</v>
      </c>
      <c r="M12940" t="s">
        <v>13873</v>
      </c>
    </row>
    <row r="12941" spans="1:13" x14ac:dyDescent="0.25">
      <c r="A12941">
        <v>51748</v>
      </c>
      <c r="B12941">
        <v>1169</v>
      </c>
      <c r="C12941" t="str">
        <f>IFERROR(INDEX(customers!B12941:B14440,MATCH(Purchases!B12941,customers!A12941:A14440)), "None")</f>
        <v>None</v>
      </c>
      <c r="D12941" t="str">
        <f>INDEX(Country!$B$2:$B$26,MATCH(INDEX(customers!$D$2:$D$1501,MATCH(Purchases!B12941,customers!$A$2:$A$1501)),Country!$A$2:$A$26))</f>
        <v>EGYPT</v>
      </c>
      <c r="E12941" t="str">
        <f>INDEX(Region!$C$2:$F$2,MATCH(INDEX(Country!$C$2:$C$26,MATCH(Purchases!D12941,Country!$B$2:$B$26)), Region!$C$1:$F$1))</f>
        <v>MIDDLE EAST</v>
      </c>
      <c r="F12941" t="e">
        <f>INDEX(customers!G12941:G14440, MATCH(Purchases!C12941,customers!B12941:B14440))</f>
        <v>#N/A</v>
      </c>
      <c r="G12941" t="s">
        <v>9</v>
      </c>
      <c r="H12941">
        <v>55783.94</v>
      </c>
      <c r="I12941" s="1">
        <v>34860</v>
      </c>
      <c r="J12941" t="s">
        <v>13</v>
      </c>
      <c r="K12941" t="s">
        <v>2187</v>
      </c>
      <c r="L12941">
        <v>0</v>
      </c>
      <c r="M12941" t="s">
        <v>13874</v>
      </c>
    </row>
    <row r="12942" spans="1:13" x14ac:dyDescent="0.25">
      <c r="A12942">
        <v>51749</v>
      </c>
      <c r="B12942">
        <v>695</v>
      </c>
      <c r="C12942" t="str">
        <f>IFERROR(INDEX(customers!B12942:B14441,MATCH(Purchases!B12942,customers!A12942:A14441)), "None")</f>
        <v>None</v>
      </c>
      <c r="D12942" t="str">
        <f>INDEX(Country!$B$2:$B$26,MATCH(INDEX(customers!$D$2:$D$1501,MATCH(Purchases!B12942,customers!$A$2:$A$1501)),Country!$A$2:$A$26))</f>
        <v>INDIA</v>
      </c>
      <c r="E12942" t="str">
        <f>INDEX(Region!$C$2:$F$2,MATCH(INDEX(Country!$C$2:$C$26,MATCH(Purchases!D12942,Country!$B$2:$B$26)), Region!$C$1:$F$1))</f>
        <v>ASIA</v>
      </c>
      <c r="F12942" t="e">
        <f>INDEX(customers!G12942:G14441, MATCH(Purchases!C12942,customers!B12942:B14441))</f>
        <v>#N/A</v>
      </c>
      <c r="G12942" t="s">
        <v>9</v>
      </c>
      <c r="H12942">
        <v>239921.5</v>
      </c>
      <c r="I12942" s="1">
        <v>35498</v>
      </c>
      <c r="J12942" t="s">
        <v>26</v>
      </c>
      <c r="K12942" t="s">
        <v>1758</v>
      </c>
      <c r="L12942">
        <v>0</v>
      </c>
      <c r="M12942" t="s">
        <v>13875</v>
      </c>
    </row>
    <row r="12943" spans="1:13" x14ac:dyDescent="0.25">
      <c r="A12943">
        <v>51750</v>
      </c>
      <c r="B12943">
        <v>202</v>
      </c>
      <c r="C12943" t="str">
        <f>IFERROR(INDEX(customers!B12943:B14442,MATCH(Purchases!B12943,customers!A12943:A14442)), "None")</f>
        <v>None</v>
      </c>
      <c r="D12943" t="str">
        <f>INDEX(Country!$B$2:$B$26,MATCH(INDEX(customers!$D$2:$D$1501,MATCH(Purchases!B12943,customers!$A$2:$A$1501)),Country!$A$2:$A$26))</f>
        <v>GERMANY</v>
      </c>
      <c r="E12943" t="str">
        <f>INDEX(Region!$C$2:$F$2,MATCH(INDEX(Country!$C$2:$C$26,MATCH(Purchases!D12943,Country!$B$2:$B$26)), Region!$C$1:$F$1))</f>
        <v>EUROPE</v>
      </c>
      <c r="F12943" t="e">
        <f>INDEX(customers!G12943:G14442, MATCH(Purchases!C12943,customers!B12943:B14442))</f>
        <v>#N/A</v>
      </c>
      <c r="G12943" t="s">
        <v>16</v>
      </c>
      <c r="H12943">
        <v>9880.74</v>
      </c>
      <c r="I12943" s="1">
        <v>34067</v>
      </c>
      <c r="J12943" t="s">
        <v>26</v>
      </c>
      <c r="K12943" t="s">
        <v>228</v>
      </c>
      <c r="L12943">
        <v>0</v>
      </c>
      <c r="M12943" t="s">
        <v>13876</v>
      </c>
    </row>
    <row r="12944" spans="1:13" x14ac:dyDescent="0.25">
      <c r="A12944">
        <v>51751</v>
      </c>
      <c r="B12944">
        <v>1180</v>
      </c>
      <c r="C12944" t="str">
        <f>IFERROR(INDEX(customers!B12944:B14443,MATCH(Purchases!B12944,customers!A12944:A14443)), "None")</f>
        <v>None</v>
      </c>
      <c r="D12944" t="str">
        <f>INDEX(Country!$B$2:$B$26,MATCH(INDEX(customers!$D$2:$D$1501,MATCH(Purchases!B12944,customers!$A$2:$A$1501)),Country!$A$2:$A$26))</f>
        <v>JORDAN</v>
      </c>
      <c r="E12944" t="str">
        <f>INDEX(Region!$C$2:$F$2,MATCH(INDEX(Country!$C$2:$C$26,MATCH(Purchases!D12944,Country!$B$2:$B$26)), Region!$C$1:$F$1))</f>
        <v>ASIA</v>
      </c>
      <c r="F12944" t="e">
        <f>INDEX(customers!G12944:G14443, MATCH(Purchases!C12944,customers!B12944:B14443))</f>
        <v>#N/A</v>
      </c>
      <c r="G12944" t="s">
        <v>16</v>
      </c>
      <c r="H12944">
        <v>28357.41</v>
      </c>
      <c r="I12944" s="1">
        <v>34456</v>
      </c>
      <c r="J12944" t="s">
        <v>10</v>
      </c>
      <c r="K12944" t="s">
        <v>273</v>
      </c>
      <c r="L12944">
        <v>0</v>
      </c>
      <c r="M12944" t="s">
        <v>13877</v>
      </c>
    </row>
    <row r="12945" spans="1:13" x14ac:dyDescent="0.25">
      <c r="A12945">
        <v>51776</v>
      </c>
      <c r="B12945">
        <v>538</v>
      </c>
      <c r="C12945" t="str">
        <f>IFERROR(INDEX(customers!B12945:B14444,MATCH(Purchases!B12945,customers!A12945:A14444)), "None")</f>
        <v>None</v>
      </c>
      <c r="D12945" t="str">
        <f>INDEX(Country!$B$2:$B$26,MATCH(INDEX(customers!$D$2:$D$1501,MATCH(Purchases!B12945,customers!$A$2:$A$1501)),Country!$A$2:$A$26))</f>
        <v>ROMANIA</v>
      </c>
      <c r="E12945" t="str">
        <f>INDEX(Region!$C$2:$F$2,MATCH(INDEX(Country!$C$2:$C$26,MATCH(Purchases!D12945,Country!$B$2:$B$26)), Region!$C$1:$F$1))</f>
        <v>EUROPE</v>
      </c>
      <c r="F12945" t="e">
        <f>INDEX(customers!G12945:G14444, MATCH(Purchases!C12945,customers!B12945:B14444))</f>
        <v>#N/A</v>
      </c>
      <c r="G12945" t="s">
        <v>9</v>
      </c>
      <c r="H12945">
        <v>15513.41</v>
      </c>
      <c r="I12945" s="1">
        <v>35225</v>
      </c>
      <c r="J12945" t="s">
        <v>31</v>
      </c>
      <c r="K12945" t="s">
        <v>682</v>
      </c>
      <c r="L12945">
        <v>0</v>
      </c>
      <c r="M12945" t="s">
        <v>13878</v>
      </c>
    </row>
    <row r="12946" spans="1:13" x14ac:dyDescent="0.25">
      <c r="A12946">
        <v>51777</v>
      </c>
      <c r="B12946">
        <v>728</v>
      </c>
      <c r="C12946" t="str">
        <f>IFERROR(INDEX(customers!B12946:B14445,MATCH(Purchases!B12946,customers!A12946:A14445)), "None")</f>
        <v>None</v>
      </c>
      <c r="D12946" t="str">
        <f>INDEX(Country!$B$2:$B$26,MATCH(INDEX(customers!$D$2:$D$1501,MATCH(Purchases!B12946,customers!$A$2:$A$1501)),Country!$A$2:$A$26))</f>
        <v>UNITED STATES</v>
      </c>
      <c r="E12946" t="str">
        <f>INDEX(Region!$C$2:$F$2,MATCH(INDEX(Country!$C$2:$C$26,MATCH(Purchases!D12946,Country!$B$2:$B$26)), Region!$C$1:$F$1))</f>
        <v>MIDDLE EAST</v>
      </c>
      <c r="F12946" t="e">
        <f>INDEX(customers!G12946:G14445, MATCH(Purchases!C12946,customers!B12946:B14445))</f>
        <v>#N/A</v>
      </c>
      <c r="G12946" t="s">
        <v>16</v>
      </c>
      <c r="H12946">
        <v>177015.98</v>
      </c>
      <c r="I12946" s="1">
        <v>34750</v>
      </c>
      <c r="J12946" t="s">
        <v>31</v>
      </c>
      <c r="K12946" t="s">
        <v>1185</v>
      </c>
      <c r="L12946">
        <v>0</v>
      </c>
      <c r="M12946" t="s">
        <v>13879</v>
      </c>
    </row>
    <row r="12947" spans="1:13" x14ac:dyDescent="0.25">
      <c r="A12947">
        <v>51778</v>
      </c>
      <c r="B12947">
        <v>284</v>
      </c>
      <c r="C12947" t="str">
        <f>IFERROR(INDEX(customers!B12947:B14446,MATCH(Purchases!B12947,customers!A12947:A14446)), "None")</f>
        <v>None</v>
      </c>
      <c r="D12947" t="str">
        <f>INDEX(Country!$B$2:$B$26,MATCH(INDEX(customers!$D$2:$D$1501,MATCH(Purchases!B12947,customers!$A$2:$A$1501)),Country!$A$2:$A$26))</f>
        <v>FRANCE</v>
      </c>
      <c r="E12947" t="str">
        <f>INDEX(Region!$C$2:$F$2,MATCH(INDEX(Country!$C$2:$C$26,MATCH(Purchases!D12947,Country!$B$2:$B$26)), Region!$C$1:$F$1))</f>
        <v>EUROPE</v>
      </c>
      <c r="F12947" t="e">
        <f>INDEX(customers!G12947:G14446, MATCH(Purchases!C12947,customers!B12947:B14446))</f>
        <v>#N/A</v>
      </c>
      <c r="G12947" t="s">
        <v>9</v>
      </c>
      <c r="H12947">
        <v>42554.83</v>
      </c>
      <c r="I12947" s="1">
        <v>35759</v>
      </c>
      <c r="J12947" t="s">
        <v>26</v>
      </c>
      <c r="K12947" t="s">
        <v>2984</v>
      </c>
      <c r="L12947">
        <v>0</v>
      </c>
      <c r="M12947" t="s">
        <v>13880</v>
      </c>
    </row>
    <row r="12948" spans="1:13" x14ac:dyDescent="0.25">
      <c r="A12948">
        <v>51779</v>
      </c>
      <c r="B12948">
        <v>1303</v>
      </c>
      <c r="C12948" t="str">
        <f>IFERROR(INDEX(customers!B12948:B14447,MATCH(Purchases!B12948,customers!A12948:A14447)), "None")</f>
        <v>None</v>
      </c>
      <c r="D12948" t="str">
        <f>INDEX(Country!$B$2:$B$26,MATCH(INDEX(customers!$D$2:$D$1501,MATCH(Purchases!B12948,customers!$A$2:$A$1501)),Country!$A$2:$A$26))</f>
        <v>ETHIOPIA</v>
      </c>
      <c r="E12948" t="e">
        <f>INDEX(Region!$C$2:$F$2,MATCH(INDEX(Country!$C$2:$C$26,MATCH(Purchases!D12948,Country!$B$2:$B$26)), Region!$C$1:$F$1))</f>
        <v>#N/A</v>
      </c>
      <c r="F12948" t="e">
        <f>INDEX(customers!G12948:G14447, MATCH(Purchases!C12948,customers!B12948:B14447))</f>
        <v>#N/A</v>
      </c>
      <c r="G12948" t="s">
        <v>9</v>
      </c>
      <c r="H12948">
        <v>25583.67</v>
      </c>
      <c r="I12948" s="1">
        <v>34993</v>
      </c>
      <c r="J12948" t="s">
        <v>13</v>
      </c>
      <c r="K12948" t="s">
        <v>2604</v>
      </c>
      <c r="L12948">
        <v>0</v>
      </c>
      <c r="M12948" t="s">
        <v>13881</v>
      </c>
    </row>
    <row r="12949" spans="1:13" x14ac:dyDescent="0.25">
      <c r="A12949">
        <v>51780</v>
      </c>
      <c r="B12949">
        <v>731</v>
      </c>
      <c r="C12949" t="str">
        <f>IFERROR(INDEX(customers!B12949:B14448,MATCH(Purchases!B12949,customers!A12949:A14448)), "None")</f>
        <v>None</v>
      </c>
      <c r="D12949" t="str">
        <f>INDEX(Country!$B$2:$B$26,MATCH(INDEX(customers!$D$2:$D$1501,MATCH(Purchases!B12949,customers!$A$2:$A$1501)),Country!$A$2:$A$26))</f>
        <v>GERMANY</v>
      </c>
      <c r="E12949" t="str">
        <f>INDEX(Region!$C$2:$F$2,MATCH(INDEX(Country!$C$2:$C$26,MATCH(Purchases!D12949,Country!$B$2:$B$26)), Region!$C$1:$F$1))</f>
        <v>EUROPE</v>
      </c>
      <c r="F12949" t="e">
        <f>INDEX(customers!G12949:G14448, MATCH(Purchases!C12949,customers!B12949:B14448))</f>
        <v>#N/A</v>
      </c>
      <c r="G12949" t="s">
        <v>16</v>
      </c>
      <c r="H12949">
        <v>173062.34</v>
      </c>
      <c r="I12949" s="1">
        <v>34175</v>
      </c>
      <c r="J12949" t="s">
        <v>10</v>
      </c>
      <c r="K12949" t="s">
        <v>954</v>
      </c>
      <c r="L12949">
        <v>0</v>
      </c>
      <c r="M12949" t="s">
        <v>13882</v>
      </c>
    </row>
    <row r="12950" spans="1:13" x14ac:dyDescent="0.25">
      <c r="A12950">
        <v>51781</v>
      </c>
      <c r="B12950">
        <v>385</v>
      </c>
      <c r="C12950" t="str">
        <f>IFERROR(INDEX(customers!B12950:B14449,MATCH(Purchases!B12950,customers!A12950:A14449)), "None")</f>
        <v>None</v>
      </c>
      <c r="D12950" t="str">
        <f>INDEX(Country!$B$2:$B$26,MATCH(INDEX(customers!$D$2:$D$1501,MATCH(Purchases!B12950,customers!$A$2:$A$1501)),Country!$A$2:$A$26))</f>
        <v>CANADA</v>
      </c>
      <c r="E12950" t="str">
        <f>INDEX(Region!$C$2:$F$2,MATCH(INDEX(Country!$C$2:$C$26,MATCH(Purchases!D12950,Country!$B$2:$B$26)), Region!$C$1:$F$1))</f>
        <v>AMERICA</v>
      </c>
      <c r="F12950" t="e">
        <f>INDEX(customers!G12950:G14449, MATCH(Purchases!C12950,customers!B12950:B14449))</f>
        <v>#N/A</v>
      </c>
      <c r="G12950" t="s">
        <v>9</v>
      </c>
      <c r="H12950">
        <v>20202.88</v>
      </c>
      <c r="I12950" s="1">
        <v>35130</v>
      </c>
      <c r="J12950" t="s">
        <v>10</v>
      </c>
      <c r="K12950" t="s">
        <v>1925</v>
      </c>
      <c r="L12950">
        <v>0</v>
      </c>
      <c r="M12950" t="s">
        <v>13883</v>
      </c>
    </row>
    <row r="12951" spans="1:13" x14ac:dyDescent="0.25">
      <c r="A12951">
        <v>51782</v>
      </c>
      <c r="B12951">
        <v>703</v>
      </c>
      <c r="C12951" t="str">
        <f>IFERROR(INDEX(customers!B12951:B14450,MATCH(Purchases!B12951,customers!A12951:A14450)), "None")</f>
        <v>None</v>
      </c>
      <c r="D12951" t="str">
        <f>INDEX(Country!$B$2:$B$26,MATCH(INDEX(customers!$D$2:$D$1501,MATCH(Purchases!B12951,customers!$A$2:$A$1501)),Country!$A$2:$A$26))</f>
        <v>FRANCE</v>
      </c>
      <c r="E12951" t="str">
        <f>INDEX(Region!$C$2:$F$2,MATCH(INDEX(Country!$C$2:$C$26,MATCH(Purchases!D12951,Country!$B$2:$B$26)), Region!$C$1:$F$1))</f>
        <v>EUROPE</v>
      </c>
      <c r="F12951" t="e">
        <f>INDEX(customers!G12951:G14450, MATCH(Purchases!C12951,customers!B12951:B14450))</f>
        <v>#N/A</v>
      </c>
      <c r="G12951" t="s">
        <v>16</v>
      </c>
      <c r="H12951">
        <v>158837.16</v>
      </c>
      <c r="I12951" s="1">
        <v>34216</v>
      </c>
      <c r="J12951" t="s">
        <v>26</v>
      </c>
      <c r="K12951" t="s">
        <v>931</v>
      </c>
      <c r="L12951">
        <v>0</v>
      </c>
      <c r="M12951" t="s">
        <v>13884</v>
      </c>
    </row>
    <row r="12952" spans="1:13" x14ac:dyDescent="0.25">
      <c r="A12952">
        <v>51783</v>
      </c>
      <c r="B12952">
        <v>1498</v>
      </c>
      <c r="C12952" t="str">
        <f>IFERROR(INDEX(customers!B12952:B14451,MATCH(Purchases!B12952,customers!A12952:A14451)), "None")</f>
        <v>None</v>
      </c>
      <c r="D12952" t="str">
        <f>INDEX(Country!$B$2:$B$26,MATCH(INDEX(customers!$D$2:$D$1501,MATCH(Purchases!B12952,customers!$A$2:$A$1501)),Country!$A$2:$A$26))</f>
        <v>ROMANIA</v>
      </c>
      <c r="E12952" t="str">
        <f>INDEX(Region!$C$2:$F$2,MATCH(INDEX(Country!$C$2:$C$26,MATCH(Purchases!D12952,Country!$B$2:$B$26)), Region!$C$1:$F$1))</f>
        <v>EUROPE</v>
      </c>
      <c r="F12952" t="e">
        <f>INDEX(customers!G12952:G14451, MATCH(Purchases!C12952,customers!B12952:B14451))</f>
        <v>#N/A</v>
      </c>
      <c r="G12952" t="s">
        <v>9</v>
      </c>
      <c r="H12952">
        <v>278407.89</v>
      </c>
      <c r="I12952" s="1">
        <v>35015</v>
      </c>
      <c r="J12952" t="s">
        <v>31</v>
      </c>
      <c r="K12952" t="s">
        <v>3384</v>
      </c>
      <c r="L12952">
        <v>0</v>
      </c>
      <c r="M12952" t="s">
        <v>13885</v>
      </c>
    </row>
    <row r="12953" spans="1:13" x14ac:dyDescent="0.25">
      <c r="A12953">
        <v>51808</v>
      </c>
      <c r="B12953">
        <v>806</v>
      </c>
      <c r="C12953" t="str">
        <f>IFERROR(INDEX(customers!B12953:B14452,MATCH(Purchases!B12953,customers!A12953:A14452)), "None")</f>
        <v>None</v>
      </c>
      <c r="D12953" t="str">
        <f>INDEX(Country!$B$2:$B$26,MATCH(INDEX(customers!$D$2:$D$1501,MATCH(Purchases!B12953,customers!$A$2:$A$1501)),Country!$A$2:$A$26))</f>
        <v>JAPAN</v>
      </c>
      <c r="E12953" t="str">
        <f>INDEX(Region!$C$2:$F$2,MATCH(INDEX(Country!$C$2:$C$26,MATCH(Purchases!D12953,Country!$B$2:$B$26)), Region!$C$1:$F$1))</f>
        <v>ASIA</v>
      </c>
      <c r="F12953" t="e">
        <f>INDEX(customers!G12953:G14452, MATCH(Purchases!C12953,customers!B12953:B14452))</f>
        <v>#N/A</v>
      </c>
      <c r="G12953" t="s">
        <v>16</v>
      </c>
      <c r="H12953">
        <v>90340.02</v>
      </c>
      <c r="I12953" s="1">
        <v>34183</v>
      </c>
      <c r="J12953" t="s">
        <v>10</v>
      </c>
      <c r="K12953" t="s">
        <v>1764</v>
      </c>
      <c r="L12953">
        <v>0</v>
      </c>
      <c r="M12953" t="s">
        <v>13886</v>
      </c>
    </row>
    <row r="12954" spans="1:13" x14ac:dyDescent="0.25">
      <c r="A12954">
        <v>51809</v>
      </c>
      <c r="B12954">
        <v>229</v>
      </c>
      <c r="C12954" t="str">
        <f>IFERROR(INDEX(customers!B12954:B14453,MATCH(Purchases!B12954,customers!A12954:A14453)), "None")</f>
        <v>None</v>
      </c>
      <c r="D12954" t="str">
        <f>INDEX(Country!$B$2:$B$26,MATCH(INDEX(customers!$D$2:$D$1501,MATCH(Purchases!B12954,customers!$A$2:$A$1501)),Country!$A$2:$A$26))</f>
        <v>ARGENTINA</v>
      </c>
      <c r="E12954" t="str">
        <f>INDEX(Region!$C$2:$F$2,MATCH(INDEX(Country!$C$2:$C$26,MATCH(Purchases!D12954,Country!$B$2:$B$26)), Region!$C$1:$F$1))</f>
        <v>AMERICA</v>
      </c>
      <c r="F12954" t="e">
        <f>INDEX(customers!G12954:G14453, MATCH(Purchases!C12954,customers!B12954:B14453))</f>
        <v>#N/A</v>
      </c>
      <c r="G12954" t="s">
        <v>16</v>
      </c>
      <c r="H12954">
        <v>161394.4</v>
      </c>
      <c r="I12954" s="1">
        <v>33767</v>
      </c>
      <c r="J12954" t="s">
        <v>23</v>
      </c>
      <c r="K12954" t="s">
        <v>252</v>
      </c>
      <c r="L12954">
        <v>0</v>
      </c>
      <c r="M12954" t="s">
        <v>13887</v>
      </c>
    </row>
    <row r="12955" spans="1:13" x14ac:dyDescent="0.25">
      <c r="A12955">
        <v>51810</v>
      </c>
      <c r="B12955">
        <v>434</v>
      </c>
      <c r="C12955" t="str">
        <f>IFERROR(INDEX(customers!B12955:B14454,MATCH(Purchases!B12955,customers!A12955:A14454)), "None")</f>
        <v>None</v>
      </c>
      <c r="D12955" t="str">
        <f>INDEX(Country!$B$2:$B$26,MATCH(INDEX(customers!$D$2:$D$1501,MATCH(Purchases!B12955,customers!$A$2:$A$1501)),Country!$A$2:$A$26))</f>
        <v>CANADA</v>
      </c>
      <c r="E12955" t="str">
        <f>INDEX(Region!$C$2:$F$2,MATCH(INDEX(Country!$C$2:$C$26,MATCH(Purchases!D12955,Country!$B$2:$B$26)), Region!$C$1:$F$1))</f>
        <v>AMERICA</v>
      </c>
      <c r="F12955" t="e">
        <f>INDEX(customers!G12955:G14454, MATCH(Purchases!C12955,customers!B12955:B14454))</f>
        <v>#N/A</v>
      </c>
      <c r="G12955" t="s">
        <v>16</v>
      </c>
      <c r="H12955">
        <v>86568.46</v>
      </c>
      <c r="I12955" s="1">
        <v>34100</v>
      </c>
      <c r="J12955" t="s">
        <v>13</v>
      </c>
      <c r="K12955" t="s">
        <v>3927</v>
      </c>
      <c r="L12955">
        <v>0</v>
      </c>
      <c r="M12955" t="s">
        <v>13888</v>
      </c>
    </row>
    <row r="12956" spans="1:13" x14ac:dyDescent="0.25">
      <c r="A12956">
        <v>51811</v>
      </c>
      <c r="B12956">
        <v>520</v>
      </c>
      <c r="C12956" t="str">
        <f>IFERROR(INDEX(customers!B12956:B14455,MATCH(Purchases!B12956,customers!A12956:A14455)), "None")</f>
        <v>None</v>
      </c>
      <c r="D12956" t="str">
        <f>INDEX(Country!$B$2:$B$26,MATCH(INDEX(customers!$D$2:$D$1501,MATCH(Purchases!B12956,customers!$A$2:$A$1501)),Country!$A$2:$A$26))</f>
        <v>CANADA</v>
      </c>
      <c r="E12956" t="str">
        <f>INDEX(Region!$C$2:$F$2,MATCH(INDEX(Country!$C$2:$C$26,MATCH(Purchases!D12956,Country!$B$2:$B$26)), Region!$C$1:$F$1))</f>
        <v>AMERICA</v>
      </c>
      <c r="F12956" t="e">
        <f>INDEX(customers!G12956:G14455, MATCH(Purchases!C12956,customers!B12956:B14455))</f>
        <v>#N/A</v>
      </c>
      <c r="G12956" t="s">
        <v>16</v>
      </c>
      <c r="H12956">
        <v>60875.72</v>
      </c>
      <c r="I12956" s="1">
        <v>33851</v>
      </c>
      <c r="J12956" t="s">
        <v>31</v>
      </c>
      <c r="K12956" t="s">
        <v>2800</v>
      </c>
      <c r="L12956">
        <v>0</v>
      </c>
      <c r="M12956" t="s">
        <v>13889</v>
      </c>
    </row>
    <row r="12957" spans="1:13" x14ac:dyDescent="0.25">
      <c r="A12957">
        <v>51812</v>
      </c>
      <c r="B12957">
        <v>1268</v>
      </c>
      <c r="C12957" t="str">
        <f>IFERROR(INDEX(customers!B12957:B14456,MATCH(Purchases!B12957,customers!A12957:A14456)), "None")</f>
        <v>None</v>
      </c>
      <c r="D12957" t="str">
        <f>INDEX(Country!$B$2:$B$26,MATCH(INDEX(customers!$D$2:$D$1501,MATCH(Purchases!B12957,customers!$A$2:$A$1501)),Country!$A$2:$A$26))</f>
        <v>UNITED STATES</v>
      </c>
      <c r="E12957" t="str">
        <f>INDEX(Region!$C$2:$F$2,MATCH(INDEX(Country!$C$2:$C$26,MATCH(Purchases!D12957,Country!$B$2:$B$26)), Region!$C$1:$F$1))</f>
        <v>MIDDLE EAST</v>
      </c>
      <c r="F12957" t="e">
        <f>INDEX(customers!G12957:G14456, MATCH(Purchases!C12957,customers!B12957:B14456))</f>
        <v>#N/A</v>
      </c>
      <c r="G12957" t="s">
        <v>9</v>
      </c>
      <c r="H12957">
        <v>254778.89</v>
      </c>
      <c r="I12957" s="1">
        <v>35563</v>
      </c>
      <c r="J12957" t="s">
        <v>31</v>
      </c>
      <c r="K12957" t="s">
        <v>1695</v>
      </c>
      <c r="L12957">
        <v>0</v>
      </c>
      <c r="M12957" t="s">
        <v>13890</v>
      </c>
    </row>
    <row r="12958" spans="1:13" x14ac:dyDescent="0.25">
      <c r="A12958">
        <v>51813</v>
      </c>
      <c r="B12958">
        <v>1334</v>
      </c>
      <c r="C12958" t="str">
        <f>IFERROR(INDEX(customers!B12958:B14457,MATCH(Purchases!B12958,customers!A12958:A14457)), "None")</f>
        <v>None</v>
      </c>
      <c r="D12958" t="str">
        <f>INDEX(Country!$B$2:$B$26,MATCH(INDEX(customers!$D$2:$D$1501,MATCH(Purchases!B12958,customers!$A$2:$A$1501)),Country!$A$2:$A$26))</f>
        <v>ETHIOPIA</v>
      </c>
      <c r="E12958" t="e">
        <f>INDEX(Region!$C$2:$F$2,MATCH(INDEX(Country!$C$2:$C$26,MATCH(Purchases!D12958,Country!$B$2:$B$26)), Region!$C$1:$F$1))</f>
        <v>#N/A</v>
      </c>
      <c r="F12958" t="e">
        <f>INDEX(customers!G12958:G14457, MATCH(Purchases!C12958,customers!B12958:B14457))</f>
        <v>#N/A</v>
      </c>
      <c r="G12958" t="s">
        <v>16</v>
      </c>
      <c r="H12958">
        <v>166944.28</v>
      </c>
      <c r="I12958" s="1">
        <v>33960</v>
      </c>
      <c r="J12958" t="s">
        <v>23</v>
      </c>
      <c r="K12958" t="s">
        <v>301</v>
      </c>
      <c r="L12958">
        <v>0</v>
      </c>
      <c r="M12958" t="s">
        <v>13891</v>
      </c>
    </row>
    <row r="12959" spans="1:13" x14ac:dyDescent="0.25">
      <c r="A12959">
        <v>51814</v>
      </c>
      <c r="B12959">
        <v>947</v>
      </c>
      <c r="C12959" t="str">
        <f>IFERROR(INDEX(customers!B12959:B14458,MATCH(Purchases!B12959,customers!A12959:A14458)), "None")</f>
        <v>None</v>
      </c>
      <c r="D12959" t="str">
        <f>INDEX(Country!$B$2:$B$26,MATCH(INDEX(customers!$D$2:$D$1501,MATCH(Purchases!B12959,customers!$A$2:$A$1501)),Country!$A$2:$A$26))</f>
        <v>RUSSIA</v>
      </c>
      <c r="E12959" t="str">
        <f>INDEX(Region!$C$2:$F$2,MATCH(INDEX(Country!$C$2:$C$26,MATCH(Purchases!D12959,Country!$B$2:$B$26)), Region!$C$1:$F$1))</f>
        <v>EUROPE</v>
      </c>
      <c r="F12959" t="e">
        <f>INDEX(customers!G12959:G14458, MATCH(Purchases!C12959,customers!B12959:B14458))</f>
        <v>#N/A</v>
      </c>
      <c r="G12959" t="s">
        <v>16</v>
      </c>
      <c r="H12959">
        <v>264724.12</v>
      </c>
      <c r="I12959" s="1">
        <v>34237</v>
      </c>
      <c r="J12959" t="s">
        <v>13</v>
      </c>
      <c r="K12959" t="s">
        <v>2043</v>
      </c>
      <c r="L12959">
        <v>0</v>
      </c>
      <c r="M12959" t="s">
        <v>13892</v>
      </c>
    </row>
    <row r="12960" spans="1:13" x14ac:dyDescent="0.25">
      <c r="A12960">
        <v>51815</v>
      </c>
      <c r="B12960">
        <v>1372</v>
      </c>
      <c r="C12960" t="str">
        <f>IFERROR(INDEX(customers!B12960:B14459,MATCH(Purchases!B12960,customers!A12960:A14459)), "None")</f>
        <v>None</v>
      </c>
      <c r="D12960" t="str">
        <f>INDEX(Country!$B$2:$B$26,MATCH(INDEX(customers!$D$2:$D$1501,MATCH(Purchases!B12960,customers!$A$2:$A$1501)),Country!$A$2:$A$26))</f>
        <v>UNITED KINGDOM</v>
      </c>
      <c r="E12960" t="str">
        <f>INDEX(Region!$C$2:$F$2,MATCH(INDEX(Country!$C$2:$C$26,MATCH(Purchases!D12960,Country!$B$2:$B$26)), Region!$C$1:$F$1))</f>
        <v>MIDDLE EAST</v>
      </c>
      <c r="F12960" t="e">
        <f>INDEX(customers!G12960:G14459, MATCH(Purchases!C12960,customers!B12960:B14459))</f>
        <v>#N/A</v>
      </c>
      <c r="G12960" t="s">
        <v>16</v>
      </c>
      <c r="H12960">
        <v>284796.75</v>
      </c>
      <c r="I12960" s="1">
        <v>34481</v>
      </c>
      <c r="J12960" t="s">
        <v>10</v>
      </c>
      <c r="K12960" t="s">
        <v>183</v>
      </c>
      <c r="L12960">
        <v>0</v>
      </c>
      <c r="M12960" t="s">
        <v>13893</v>
      </c>
    </row>
    <row r="12961" spans="1:13" x14ac:dyDescent="0.25">
      <c r="A12961">
        <v>51840</v>
      </c>
      <c r="B12961">
        <v>769</v>
      </c>
      <c r="C12961" t="str">
        <f>IFERROR(INDEX(customers!B12961:B14460,MATCH(Purchases!B12961,customers!A12961:A14460)), "None")</f>
        <v>None</v>
      </c>
      <c r="D12961" t="str">
        <f>INDEX(Country!$B$2:$B$26,MATCH(INDEX(customers!$D$2:$D$1501,MATCH(Purchases!B12961,customers!$A$2:$A$1501)),Country!$A$2:$A$26))</f>
        <v>ETHIOPIA</v>
      </c>
      <c r="E12961" t="e">
        <f>INDEX(Region!$C$2:$F$2,MATCH(INDEX(Country!$C$2:$C$26,MATCH(Purchases!D12961,Country!$B$2:$B$26)), Region!$C$1:$F$1))</f>
        <v>#N/A</v>
      </c>
      <c r="F12961" t="e">
        <f>INDEX(customers!G12961:G14460, MATCH(Purchases!C12961,customers!B12961:B14460))</f>
        <v>#N/A</v>
      </c>
      <c r="G12961" t="s">
        <v>9</v>
      </c>
      <c r="H12961">
        <v>85848.42</v>
      </c>
      <c r="I12961" s="1">
        <v>35252</v>
      </c>
      <c r="J12961" t="s">
        <v>31</v>
      </c>
      <c r="K12961" t="s">
        <v>455</v>
      </c>
      <c r="L12961">
        <v>0</v>
      </c>
      <c r="M12961" t="s">
        <v>13894</v>
      </c>
    </row>
    <row r="12962" spans="1:13" x14ac:dyDescent="0.25">
      <c r="A12962">
        <v>51841</v>
      </c>
      <c r="B12962">
        <v>1405</v>
      </c>
      <c r="C12962" t="str">
        <f>IFERROR(INDEX(customers!B12962:B14461,MATCH(Purchases!B12962,customers!A12962:A14461)), "None")</f>
        <v>None</v>
      </c>
      <c r="D12962" t="str">
        <f>INDEX(Country!$B$2:$B$26,MATCH(INDEX(customers!$D$2:$D$1501,MATCH(Purchases!B12962,customers!$A$2:$A$1501)),Country!$A$2:$A$26))</f>
        <v>MOZAMBIQUE</v>
      </c>
      <c r="E12962" t="str">
        <f>INDEX(Region!$C$2:$F$2,MATCH(INDEX(Country!$C$2:$C$26,MATCH(Purchases!D12962,Country!$B$2:$B$26)), Region!$C$1:$F$1))</f>
        <v>ASIA</v>
      </c>
      <c r="F12962" t="e">
        <f>INDEX(customers!G12962:G14461, MATCH(Purchases!C12962,customers!B12962:B14461))</f>
        <v>#N/A</v>
      </c>
      <c r="G12962" t="s">
        <v>9</v>
      </c>
      <c r="H12962">
        <v>20973.77</v>
      </c>
      <c r="I12962" s="1">
        <v>35473</v>
      </c>
      <c r="J12962" t="s">
        <v>13</v>
      </c>
      <c r="K12962" t="s">
        <v>2077</v>
      </c>
      <c r="L12962">
        <v>0</v>
      </c>
      <c r="M12962" t="s">
        <v>13895</v>
      </c>
    </row>
    <row r="12963" spans="1:13" x14ac:dyDescent="0.25">
      <c r="A12963">
        <v>51842</v>
      </c>
      <c r="B12963">
        <v>1163</v>
      </c>
      <c r="C12963" t="str">
        <f>IFERROR(INDEX(customers!B12963:B14462,MATCH(Purchases!B12963,customers!A12963:A14462)), "None")</f>
        <v>None</v>
      </c>
      <c r="D12963" t="str">
        <f>INDEX(Country!$B$2:$B$26,MATCH(INDEX(customers!$D$2:$D$1501,MATCH(Purchases!B12963,customers!$A$2:$A$1501)),Country!$A$2:$A$26))</f>
        <v>BRAZIL</v>
      </c>
      <c r="E12963" t="str">
        <f>INDEX(Region!$C$2:$F$2,MATCH(INDEX(Country!$C$2:$C$26,MATCH(Purchases!D12963,Country!$B$2:$B$26)), Region!$C$1:$F$1))</f>
        <v>AMERICA</v>
      </c>
      <c r="F12963" t="e">
        <f>INDEX(customers!G12963:G14462, MATCH(Purchases!C12963,customers!B12963:B14462))</f>
        <v>#N/A</v>
      </c>
      <c r="G12963" t="s">
        <v>9</v>
      </c>
      <c r="H12963">
        <v>248181.35</v>
      </c>
      <c r="I12963" s="1">
        <v>35032</v>
      </c>
      <c r="J12963" t="s">
        <v>10</v>
      </c>
      <c r="K12963" t="s">
        <v>1483</v>
      </c>
      <c r="L12963">
        <v>0</v>
      </c>
      <c r="M12963" t="s">
        <v>13896</v>
      </c>
    </row>
    <row r="12964" spans="1:13" x14ac:dyDescent="0.25">
      <c r="A12964">
        <v>51843</v>
      </c>
      <c r="B12964">
        <v>811</v>
      </c>
      <c r="C12964" t="str">
        <f>IFERROR(INDEX(customers!B12964:B14463,MATCH(Purchases!B12964,customers!A12964:A14463)), "None")</f>
        <v>None</v>
      </c>
      <c r="D12964" t="str">
        <f>INDEX(Country!$B$2:$B$26,MATCH(INDEX(customers!$D$2:$D$1501,MATCH(Purchases!B12964,customers!$A$2:$A$1501)),Country!$A$2:$A$26))</f>
        <v>MOROCCO</v>
      </c>
      <c r="E12964" t="str">
        <f>INDEX(Region!$C$2:$F$2,MATCH(INDEX(Country!$C$2:$C$26,MATCH(Purchases!D12964,Country!$B$2:$B$26)), Region!$C$1:$F$1))</f>
        <v>ASIA</v>
      </c>
      <c r="F12964" t="e">
        <f>INDEX(customers!G12964:G14463, MATCH(Purchases!C12964,customers!B12964:B14463))</f>
        <v>#N/A</v>
      </c>
      <c r="G12964" t="s">
        <v>9</v>
      </c>
      <c r="H12964">
        <v>210362</v>
      </c>
      <c r="I12964" s="1">
        <v>35095</v>
      </c>
      <c r="J12964" t="s">
        <v>26</v>
      </c>
      <c r="K12964" t="s">
        <v>502</v>
      </c>
      <c r="L12964">
        <v>0</v>
      </c>
      <c r="M12964" t="s">
        <v>13897</v>
      </c>
    </row>
    <row r="12965" spans="1:13" x14ac:dyDescent="0.25">
      <c r="A12965">
        <v>51844</v>
      </c>
      <c r="B12965">
        <v>313</v>
      </c>
      <c r="C12965" t="str">
        <f>IFERROR(INDEX(customers!B12965:B14464,MATCH(Purchases!B12965,customers!A12965:A14464)), "None")</f>
        <v>None</v>
      </c>
      <c r="D12965" t="str">
        <f>INDEX(Country!$B$2:$B$26,MATCH(INDEX(customers!$D$2:$D$1501,MATCH(Purchases!B12965,customers!$A$2:$A$1501)),Country!$A$2:$A$26))</f>
        <v>ALGERIA</v>
      </c>
      <c r="E12965" t="e">
        <f>INDEX(Region!$C$2:$F$2,MATCH(INDEX(Country!$C$2:$C$26,MATCH(Purchases!D12965,Country!$B$2:$B$26)), Region!$C$1:$F$1))</f>
        <v>#N/A</v>
      </c>
      <c r="F12965" t="e">
        <f>INDEX(customers!G12965:G14464, MATCH(Purchases!C12965,customers!B12965:B14464))</f>
        <v>#N/A</v>
      </c>
      <c r="G12965" t="s">
        <v>16</v>
      </c>
      <c r="H12965">
        <v>224578.6</v>
      </c>
      <c r="I12965" s="1">
        <v>34442</v>
      </c>
      <c r="J12965" t="s">
        <v>26</v>
      </c>
      <c r="K12965" t="s">
        <v>292</v>
      </c>
      <c r="L12965">
        <v>0</v>
      </c>
      <c r="M12965" t="s">
        <v>13898</v>
      </c>
    </row>
    <row r="12966" spans="1:13" x14ac:dyDescent="0.25">
      <c r="A12966">
        <v>51845</v>
      </c>
      <c r="B12966">
        <v>1214</v>
      </c>
      <c r="C12966" t="str">
        <f>IFERROR(INDEX(customers!B12966:B14465,MATCH(Purchases!B12966,customers!A12966:A14465)), "None")</f>
        <v>None</v>
      </c>
      <c r="D12966" t="str">
        <f>INDEX(Country!$B$2:$B$26,MATCH(INDEX(customers!$D$2:$D$1501,MATCH(Purchases!B12966,customers!$A$2:$A$1501)),Country!$A$2:$A$26))</f>
        <v>EGYPT</v>
      </c>
      <c r="E12966" t="str">
        <f>INDEX(Region!$C$2:$F$2,MATCH(INDEX(Country!$C$2:$C$26,MATCH(Purchases!D12966,Country!$B$2:$B$26)), Region!$C$1:$F$1))</f>
        <v>MIDDLE EAST</v>
      </c>
      <c r="F12966" t="e">
        <f>INDEX(customers!G12966:G14465, MATCH(Purchases!C12966,customers!B12966:B14465))</f>
        <v>#N/A</v>
      </c>
      <c r="G12966" t="s">
        <v>16</v>
      </c>
      <c r="H12966">
        <v>107727.15</v>
      </c>
      <c r="I12966" s="1">
        <v>33724</v>
      </c>
      <c r="J12966" t="s">
        <v>13</v>
      </c>
      <c r="K12966" t="s">
        <v>76</v>
      </c>
      <c r="L12966">
        <v>0</v>
      </c>
      <c r="M12966" t="s">
        <v>13899</v>
      </c>
    </row>
    <row r="12967" spans="1:13" x14ac:dyDescent="0.25">
      <c r="A12967">
        <v>51846</v>
      </c>
      <c r="B12967">
        <v>1132</v>
      </c>
      <c r="C12967" t="str">
        <f>IFERROR(INDEX(customers!B12967:B14466,MATCH(Purchases!B12967,customers!A12967:A14466)), "None")</f>
        <v>None</v>
      </c>
      <c r="D12967" t="str">
        <f>INDEX(Country!$B$2:$B$26,MATCH(INDEX(customers!$D$2:$D$1501,MATCH(Purchases!B12967,customers!$A$2:$A$1501)),Country!$A$2:$A$26))</f>
        <v>RUSSIA</v>
      </c>
      <c r="E12967" t="str">
        <f>INDEX(Region!$C$2:$F$2,MATCH(INDEX(Country!$C$2:$C$26,MATCH(Purchases!D12967,Country!$B$2:$B$26)), Region!$C$1:$F$1))</f>
        <v>EUROPE</v>
      </c>
      <c r="F12967" t="e">
        <f>INDEX(customers!G12967:G14466, MATCH(Purchases!C12967,customers!B12967:B14466))</f>
        <v>#N/A</v>
      </c>
      <c r="G12967" t="s">
        <v>9</v>
      </c>
      <c r="H12967">
        <v>168893.86</v>
      </c>
      <c r="I12967" s="1">
        <v>35967</v>
      </c>
      <c r="J12967" t="s">
        <v>13</v>
      </c>
      <c r="K12967" t="s">
        <v>1432</v>
      </c>
      <c r="L12967">
        <v>0</v>
      </c>
      <c r="M12967" t="s">
        <v>13900</v>
      </c>
    </row>
    <row r="12968" spans="1:13" x14ac:dyDescent="0.25">
      <c r="A12968">
        <v>51847</v>
      </c>
      <c r="B12968">
        <v>181</v>
      </c>
      <c r="C12968" t="str">
        <f>IFERROR(INDEX(customers!B12968:B14467,MATCH(Purchases!B12968,customers!A12968:A14467)), "None")</f>
        <v>None</v>
      </c>
      <c r="D12968" t="str">
        <f>INDEX(Country!$B$2:$B$26,MATCH(INDEX(customers!$D$2:$D$1501,MATCH(Purchases!B12968,customers!$A$2:$A$1501)),Country!$A$2:$A$26))</f>
        <v>INDONESIA</v>
      </c>
      <c r="E12968" t="str">
        <f>INDEX(Region!$C$2:$F$2,MATCH(INDEX(Country!$C$2:$C$26,MATCH(Purchases!D12968,Country!$B$2:$B$26)), Region!$C$1:$F$1))</f>
        <v>ASIA</v>
      </c>
      <c r="F12968" t="e">
        <f>INDEX(customers!G12968:G14467, MATCH(Purchases!C12968,customers!B12968:B14467))</f>
        <v>#N/A</v>
      </c>
      <c r="G12968" t="s">
        <v>9</v>
      </c>
      <c r="H12968">
        <v>251797.78</v>
      </c>
      <c r="I12968" s="1">
        <v>35429</v>
      </c>
      <c r="J12968" t="s">
        <v>10</v>
      </c>
      <c r="K12968" t="s">
        <v>59</v>
      </c>
      <c r="L12968">
        <v>0</v>
      </c>
      <c r="M12968" t="s">
        <v>13901</v>
      </c>
    </row>
    <row r="12969" spans="1:13" x14ac:dyDescent="0.25">
      <c r="A12969">
        <v>51872</v>
      </c>
      <c r="B12969">
        <v>808</v>
      </c>
      <c r="C12969" t="str">
        <f>IFERROR(INDEX(customers!B12969:B14468,MATCH(Purchases!B12969,customers!A12969:A14468)), "None")</f>
        <v>None</v>
      </c>
      <c r="D12969" t="str">
        <f>INDEX(Country!$B$2:$B$26,MATCH(INDEX(customers!$D$2:$D$1501,MATCH(Purchases!B12969,customers!$A$2:$A$1501)),Country!$A$2:$A$26))</f>
        <v>ROMANIA</v>
      </c>
      <c r="E12969" t="str">
        <f>INDEX(Region!$C$2:$F$2,MATCH(INDEX(Country!$C$2:$C$26,MATCH(Purchases!D12969,Country!$B$2:$B$26)), Region!$C$1:$F$1))</f>
        <v>EUROPE</v>
      </c>
      <c r="F12969" t="e">
        <f>INDEX(customers!G12969:G14468, MATCH(Purchases!C12969,customers!B12969:B14468))</f>
        <v>#N/A</v>
      </c>
      <c r="G12969" t="s">
        <v>16</v>
      </c>
      <c r="H12969">
        <v>323449.71000000002</v>
      </c>
      <c r="I12969" s="1">
        <v>33718</v>
      </c>
      <c r="J12969" t="s">
        <v>31</v>
      </c>
      <c r="K12969" t="s">
        <v>1205</v>
      </c>
      <c r="L12969">
        <v>0</v>
      </c>
      <c r="M12969" t="s">
        <v>13902</v>
      </c>
    </row>
    <row r="12970" spans="1:13" x14ac:dyDescent="0.25">
      <c r="A12970">
        <v>51873</v>
      </c>
      <c r="B12970">
        <v>680</v>
      </c>
      <c r="C12970" t="str">
        <f>IFERROR(INDEX(customers!B12970:B14469,MATCH(Purchases!B12970,customers!A12970:A14469)), "None")</f>
        <v>None</v>
      </c>
      <c r="D12970" t="str">
        <f>INDEX(Country!$B$2:$B$26,MATCH(INDEX(customers!$D$2:$D$1501,MATCH(Purchases!B12970,customers!$A$2:$A$1501)),Country!$A$2:$A$26))</f>
        <v>JAPAN</v>
      </c>
      <c r="E12970" t="str">
        <f>INDEX(Region!$C$2:$F$2,MATCH(INDEX(Country!$C$2:$C$26,MATCH(Purchases!D12970,Country!$B$2:$B$26)), Region!$C$1:$F$1))</f>
        <v>ASIA</v>
      </c>
      <c r="F12970" t="e">
        <f>INDEX(customers!G12970:G14469, MATCH(Purchases!C12970,customers!B12970:B14469))</f>
        <v>#N/A</v>
      </c>
      <c r="G12970" t="s">
        <v>16</v>
      </c>
      <c r="H12970">
        <v>101353.84</v>
      </c>
      <c r="I12970" s="1">
        <v>34461</v>
      </c>
      <c r="J12970" t="s">
        <v>26</v>
      </c>
      <c r="K12970" t="s">
        <v>1448</v>
      </c>
      <c r="L12970">
        <v>0</v>
      </c>
      <c r="M12970" t="s">
        <v>13903</v>
      </c>
    </row>
    <row r="12971" spans="1:13" x14ac:dyDescent="0.25">
      <c r="A12971">
        <v>51874</v>
      </c>
      <c r="B12971">
        <v>722</v>
      </c>
      <c r="C12971" t="str">
        <f>IFERROR(INDEX(customers!B12971:B14470,MATCH(Purchases!B12971,customers!A12971:A14470)), "None")</f>
        <v>None</v>
      </c>
      <c r="D12971" t="str">
        <f>INDEX(Country!$B$2:$B$26,MATCH(INDEX(customers!$D$2:$D$1501,MATCH(Purchases!B12971,customers!$A$2:$A$1501)),Country!$A$2:$A$26))</f>
        <v>SAUDI ARABIA</v>
      </c>
      <c r="E12971" t="str">
        <f>INDEX(Region!$C$2:$F$2,MATCH(INDEX(Country!$C$2:$C$26,MATCH(Purchases!D12971,Country!$B$2:$B$26)), Region!$C$1:$F$1))</f>
        <v>MIDDLE EAST</v>
      </c>
      <c r="F12971" t="e">
        <f>INDEX(customers!G12971:G14470, MATCH(Purchases!C12971,customers!B12971:B14470))</f>
        <v>#N/A</v>
      </c>
      <c r="G12971" t="s">
        <v>9</v>
      </c>
      <c r="H12971">
        <v>48318.63</v>
      </c>
      <c r="I12971" s="1">
        <v>35790</v>
      </c>
      <c r="J12971" t="s">
        <v>10</v>
      </c>
      <c r="K12971" t="s">
        <v>1008</v>
      </c>
      <c r="L12971">
        <v>0</v>
      </c>
      <c r="M12971" t="s">
        <v>13904</v>
      </c>
    </row>
    <row r="12972" spans="1:13" x14ac:dyDescent="0.25">
      <c r="A12972">
        <v>51875</v>
      </c>
      <c r="B12972">
        <v>1072</v>
      </c>
      <c r="C12972" t="str">
        <f>IFERROR(INDEX(customers!B12972:B14471,MATCH(Purchases!B12972,customers!A12972:A14471)), "None")</f>
        <v>None</v>
      </c>
      <c r="D12972" t="str">
        <f>INDEX(Country!$B$2:$B$26,MATCH(INDEX(customers!$D$2:$D$1501,MATCH(Purchases!B12972,customers!$A$2:$A$1501)),Country!$A$2:$A$26))</f>
        <v>EGYPT</v>
      </c>
      <c r="E12972" t="str">
        <f>INDEX(Region!$C$2:$F$2,MATCH(INDEX(Country!$C$2:$C$26,MATCH(Purchases!D12972,Country!$B$2:$B$26)), Region!$C$1:$F$1))</f>
        <v>MIDDLE EAST</v>
      </c>
      <c r="F12972" t="e">
        <f>INDEX(customers!G12972:G14471, MATCH(Purchases!C12972,customers!B12972:B14471))</f>
        <v>#N/A</v>
      </c>
      <c r="G12972" t="s">
        <v>9</v>
      </c>
      <c r="H12972">
        <v>43353.75</v>
      </c>
      <c r="I12972" s="1">
        <v>35578</v>
      </c>
      <c r="J12972" t="s">
        <v>23</v>
      </c>
      <c r="K12972" t="s">
        <v>449</v>
      </c>
      <c r="L12972">
        <v>0</v>
      </c>
      <c r="M12972" t="s">
        <v>13905</v>
      </c>
    </row>
    <row r="12973" spans="1:13" x14ac:dyDescent="0.25">
      <c r="A12973">
        <v>51876</v>
      </c>
      <c r="B12973">
        <v>353</v>
      </c>
      <c r="C12973" t="str">
        <f>IFERROR(INDEX(customers!B12973:B14472,MATCH(Purchases!B12973,customers!A12973:A14472)), "None")</f>
        <v>None</v>
      </c>
      <c r="D12973" t="str">
        <f>INDEX(Country!$B$2:$B$26,MATCH(INDEX(customers!$D$2:$D$1501,MATCH(Purchases!B12973,customers!$A$2:$A$1501)),Country!$A$2:$A$26))</f>
        <v>IRAN</v>
      </c>
      <c r="E12973" t="str">
        <f>INDEX(Region!$C$2:$F$2,MATCH(INDEX(Country!$C$2:$C$26,MATCH(Purchases!D12973,Country!$B$2:$B$26)), Region!$C$1:$F$1))</f>
        <v>MIDDLE EAST</v>
      </c>
      <c r="F12973" t="e">
        <f>INDEX(customers!G12973:G14472, MATCH(Purchases!C12973,customers!B12973:B14472))</f>
        <v>#N/A</v>
      </c>
      <c r="G12973" t="s">
        <v>16</v>
      </c>
      <c r="H12973">
        <v>8720.5300000000007</v>
      </c>
      <c r="I12973" s="1">
        <v>33670</v>
      </c>
      <c r="J12973" t="s">
        <v>13</v>
      </c>
      <c r="K12973" t="s">
        <v>164</v>
      </c>
      <c r="L12973">
        <v>0</v>
      </c>
      <c r="M12973" t="s">
        <v>13906</v>
      </c>
    </row>
    <row r="12974" spans="1:13" x14ac:dyDescent="0.25">
      <c r="A12974">
        <v>51877</v>
      </c>
      <c r="B12974">
        <v>85</v>
      </c>
      <c r="C12974" t="str">
        <f>IFERROR(INDEX(customers!B12974:B14473,MATCH(Purchases!B12974,customers!A12974:A14473)), "None")</f>
        <v>None</v>
      </c>
      <c r="D12974" t="str">
        <f>INDEX(Country!$B$2:$B$26,MATCH(INDEX(customers!$D$2:$D$1501,MATCH(Purchases!B12974,customers!$A$2:$A$1501)),Country!$A$2:$A$26))</f>
        <v>ETHIOPIA</v>
      </c>
      <c r="E12974" t="e">
        <f>INDEX(Region!$C$2:$F$2,MATCH(INDEX(Country!$C$2:$C$26,MATCH(Purchases!D12974,Country!$B$2:$B$26)), Region!$C$1:$F$1))</f>
        <v>#N/A</v>
      </c>
      <c r="F12974" t="e">
        <f>INDEX(customers!G12974:G14473, MATCH(Purchases!C12974,customers!B12974:B14473))</f>
        <v>#N/A</v>
      </c>
      <c r="G12974" t="s">
        <v>9</v>
      </c>
      <c r="H12974">
        <v>203532.63</v>
      </c>
      <c r="I12974" s="1">
        <v>35042</v>
      </c>
      <c r="J12974" t="s">
        <v>13</v>
      </c>
      <c r="K12974" t="s">
        <v>205</v>
      </c>
      <c r="L12974">
        <v>0</v>
      </c>
      <c r="M12974" t="s">
        <v>13907</v>
      </c>
    </row>
    <row r="12975" spans="1:13" x14ac:dyDescent="0.25">
      <c r="A12975">
        <v>51878</v>
      </c>
      <c r="B12975">
        <v>928</v>
      </c>
      <c r="C12975" t="str">
        <f>IFERROR(INDEX(customers!B12975:B14474,MATCH(Purchases!B12975,customers!A12975:A14474)), "None")</f>
        <v>None</v>
      </c>
      <c r="D12975" t="str">
        <f>INDEX(Country!$B$2:$B$26,MATCH(INDEX(customers!$D$2:$D$1501,MATCH(Purchases!B12975,customers!$A$2:$A$1501)),Country!$A$2:$A$26))</f>
        <v>VIETNAM</v>
      </c>
      <c r="E12975" t="str">
        <f>INDEX(Region!$C$2:$F$2,MATCH(INDEX(Country!$C$2:$C$26,MATCH(Purchases!D12975,Country!$B$2:$B$26)), Region!$C$1:$F$1))</f>
        <v>ASIA</v>
      </c>
      <c r="F12975" t="e">
        <f>INDEX(customers!G12975:G14474, MATCH(Purchases!C12975,customers!B12975:B14474))</f>
        <v>#N/A</v>
      </c>
      <c r="G12975" t="s">
        <v>9</v>
      </c>
      <c r="H12975">
        <v>41216.129999999997</v>
      </c>
      <c r="I12975" s="1">
        <v>34968</v>
      </c>
      <c r="J12975" t="s">
        <v>23</v>
      </c>
      <c r="K12975" t="s">
        <v>1666</v>
      </c>
      <c r="L12975">
        <v>0</v>
      </c>
      <c r="M12975" t="s">
        <v>13908</v>
      </c>
    </row>
    <row r="12976" spans="1:13" x14ac:dyDescent="0.25">
      <c r="A12976">
        <v>51879</v>
      </c>
      <c r="B12976">
        <v>607</v>
      </c>
      <c r="C12976" t="str">
        <f>IFERROR(INDEX(customers!B12976:B14475,MATCH(Purchases!B12976,customers!A12976:A14475)), "None")</f>
        <v>None</v>
      </c>
      <c r="D12976" t="str">
        <f>INDEX(Country!$B$2:$B$26,MATCH(INDEX(customers!$D$2:$D$1501,MATCH(Purchases!B12976,customers!$A$2:$A$1501)),Country!$A$2:$A$26))</f>
        <v>UNITED STATES</v>
      </c>
      <c r="E12976" t="str">
        <f>INDEX(Region!$C$2:$F$2,MATCH(INDEX(Country!$C$2:$C$26,MATCH(Purchases!D12976,Country!$B$2:$B$26)), Region!$C$1:$F$1))</f>
        <v>MIDDLE EAST</v>
      </c>
      <c r="F12976" t="e">
        <f>INDEX(customers!G12976:G14475, MATCH(Purchases!C12976,customers!B12976:B14475))</f>
        <v>#N/A</v>
      </c>
      <c r="G12976" t="s">
        <v>16</v>
      </c>
      <c r="H12976">
        <v>166175.34</v>
      </c>
      <c r="I12976" s="1">
        <v>34206</v>
      </c>
      <c r="J12976" t="s">
        <v>23</v>
      </c>
      <c r="K12976" t="s">
        <v>437</v>
      </c>
      <c r="L12976">
        <v>0</v>
      </c>
      <c r="M12976" t="s">
        <v>13909</v>
      </c>
    </row>
    <row r="12977" spans="1:13" x14ac:dyDescent="0.25">
      <c r="A12977">
        <v>51904</v>
      </c>
      <c r="B12977">
        <v>1072</v>
      </c>
      <c r="C12977" t="str">
        <f>IFERROR(INDEX(customers!B12977:B14476,MATCH(Purchases!B12977,customers!A12977:A14476)), "None")</f>
        <v>None</v>
      </c>
      <c r="D12977" t="str">
        <f>INDEX(Country!$B$2:$B$26,MATCH(INDEX(customers!$D$2:$D$1501,MATCH(Purchases!B12977,customers!$A$2:$A$1501)),Country!$A$2:$A$26))</f>
        <v>EGYPT</v>
      </c>
      <c r="E12977" t="str">
        <f>INDEX(Region!$C$2:$F$2,MATCH(INDEX(Country!$C$2:$C$26,MATCH(Purchases!D12977,Country!$B$2:$B$26)), Region!$C$1:$F$1))</f>
        <v>MIDDLE EAST</v>
      </c>
      <c r="F12977" t="e">
        <f>INDEX(customers!G12977:G14476, MATCH(Purchases!C12977,customers!B12977:B14476))</f>
        <v>#N/A</v>
      </c>
      <c r="G12977" t="s">
        <v>9</v>
      </c>
      <c r="H12977">
        <v>29158.87</v>
      </c>
      <c r="I12977" s="1">
        <v>35861</v>
      </c>
      <c r="J12977" t="s">
        <v>26</v>
      </c>
      <c r="K12977" t="s">
        <v>2593</v>
      </c>
      <c r="L12977">
        <v>0</v>
      </c>
      <c r="M12977" t="s">
        <v>13910</v>
      </c>
    </row>
    <row r="12978" spans="1:13" x14ac:dyDescent="0.25">
      <c r="A12978">
        <v>51905</v>
      </c>
      <c r="B12978">
        <v>428</v>
      </c>
      <c r="C12978" t="str">
        <f>IFERROR(INDEX(customers!B12978:B14477,MATCH(Purchases!B12978,customers!A12978:A14477)), "None")</f>
        <v>None</v>
      </c>
      <c r="D12978" t="str">
        <f>INDEX(Country!$B$2:$B$26,MATCH(INDEX(customers!$D$2:$D$1501,MATCH(Purchases!B12978,customers!$A$2:$A$1501)),Country!$A$2:$A$26))</f>
        <v>VIETNAM</v>
      </c>
      <c r="E12978" t="str">
        <f>INDEX(Region!$C$2:$F$2,MATCH(INDEX(Country!$C$2:$C$26,MATCH(Purchases!D12978,Country!$B$2:$B$26)), Region!$C$1:$F$1))</f>
        <v>ASIA</v>
      </c>
      <c r="F12978" t="e">
        <f>INDEX(customers!G12978:G14477, MATCH(Purchases!C12978,customers!B12978:B14477))</f>
        <v>#N/A</v>
      </c>
      <c r="G12978" t="s">
        <v>9</v>
      </c>
      <c r="H12978">
        <v>170168.05</v>
      </c>
      <c r="I12978" s="1">
        <v>35738</v>
      </c>
      <c r="J12978" t="s">
        <v>13</v>
      </c>
      <c r="K12978" t="s">
        <v>729</v>
      </c>
      <c r="L12978">
        <v>0</v>
      </c>
      <c r="M12978" t="s">
        <v>13911</v>
      </c>
    </row>
    <row r="12979" spans="1:13" x14ac:dyDescent="0.25">
      <c r="A12979">
        <v>51906</v>
      </c>
      <c r="B12979">
        <v>37</v>
      </c>
      <c r="C12979" t="str">
        <f>IFERROR(INDEX(customers!B12979:B14478,MATCH(Purchases!B12979,customers!A12979:A14478)), "None")</f>
        <v>None</v>
      </c>
      <c r="D12979" t="str">
        <f>INDEX(Country!$B$2:$B$26,MATCH(INDEX(customers!$D$2:$D$1501,MATCH(Purchases!B12979,customers!$A$2:$A$1501)),Country!$A$2:$A$26))</f>
        <v>INDIA</v>
      </c>
      <c r="E12979" t="str">
        <f>INDEX(Region!$C$2:$F$2,MATCH(INDEX(Country!$C$2:$C$26,MATCH(Purchases!D12979,Country!$B$2:$B$26)), Region!$C$1:$F$1))</f>
        <v>ASIA</v>
      </c>
      <c r="F12979" t="e">
        <f>INDEX(customers!G12979:G14478, MATCH(Purchases!C12979,customers!B12979:B14478))</f>
        <v>#N/A</v>
      </c>
      <c r="G12979" t="s">
        <v>9</v>
      </c>
      <c r="H12979">
        <v>242161.37</v>
      </c>
      <c r="I12979" s="1">
        <v>34944</v>
      </c>
      <c r="J12979" t="s">
        <v>26</v>
      </c>
      <c r="K12979" t="s">
        <v>2077</v>
      </c>
      <c r="L12979">
        <v>0</v>
      </c>
      <c r="M12979" t="s">
        <v>13912</v>
      </c>
    </row>
    <row r="12980" spans="1:13" x14ac:dyDescent="0.25">
      <c r="A12980">
        <v>51907</v>
      </c>
      <c r="B12980">
        <v>1243</v>
      </c>
      <c r="C12980" t="str">
        <f>IFERROR(INDEX(customers!B12980:B14479,MATCH(Purchases!B12980,customers!A12980:A14479)), "None")</f>
        <v>None</v>
      </c>
      <c r="D12980" t="str">
        <f>INDEX(Country!$B$2:$B$26,MATCH(INDEX(customers!$D$2:$D$1501,MATCH(Purchases!B12980,customers!$A$2:$A$1501)),Country!$A$2:$A$26))</f>
        <v>KENYA</v>
      </c>
      <c r="E12980" t="str">
        <f>INDEX(Region!$C$2:$F$2,MATCH(INDEX(Country!$C$2:$C$26,MATCH(Purchases!D12980,Country!$B$2:$B$26)), Region!$C$1:$F$1))</f>
        <v>ASIA</v>
      </c>
      <c r="F12980" t="e">
        <f>INDEX(customers!G12980:G14479, MATCH(Purchases!C12980,customers!B12980:B14479))</f>
        <v>#N/A</v>
      </c>
      <c r="G12980" t="s">
        <v>9</v>
      </c>
      <c r="H12980">
        <v>133497.69</v>
      </c>
      <c r="I12980" s="1">
        <v>35745</v>
      </c>
      <c r="J12980" t="s">
        <v>26</v>
      </c>
      <c r="K12980" t="s">
        <v>1618</v>
      </c>
      <c r="L12980">
        <v>0</v>
      </c>
      <c r="M12980" t="s">
        <v>13913</v>
      </c>
    </row>
    <row r="12981" spans="1:13" x14ac:dyDescent="0.25">
      <c r="A12981">
        <v>51908</v>
      </c>
      <c r="B12981">
        <v>526</v>
      </c>
      <c r="C12981" t="str">
        <f>IFERROR(INDEX(customers!B12981:B14480,MATCH(Purchases!B12981,customers!A12981:A14480)), "None")</f>
        <v>None</v>
      </c>
      <c r="D12981" t="str">
        <f>INDEX(Country!$B$2:$B$26,MATCH(INDEX(customers!$D$2:$D$1501,MATCH(Purchases!B12981,customers!$A$2:$A$1501)),Country!$A$2:$A$26))</f>
        <v>ARGENTINA</v>
      </c>
      <c r="E12981" t="str">
        <f>INDEX(Region!$C$2:$F$2,MATCH(INDEX(Country!$C$2:$C$26,MATCH(Purchases!D12981,Country!$B$2:$B$26)), Region!$C$1:$F$1))</f>
        <v>AMERICA</v>
      </c>
      <c r="F12981" t="e">
        <f>INDEX(customers!G12981:G14480, MATCH(Purchases!C12981,customers!B12981:B14480))</f>
        <v>#N/A</v>
      </c>
      <c r="G12981" t="s">
        <v>9</v>
      </c>
      <c r="H12981">
        <v>204302.83</v>
      </c>
      <c r="I12981" s="1">
        <v>35297</v>
      </c>
      <c r="J12981" t="s">
        <v>26</v>
      </c>
      <c r="K12981" t="s">
        <v>445</v>
      </c>
      <c r="L12981">
        <v>0</v>
      </c>
      <c r="M12981" t="s">
        <v>13914</v>
      </c>
    </row>
    <row r="12982" spans="1:13" x14ac:dyDescent="0.25">
      <c r="A12982">
        <v>51909</v>
      </c>
      <c r="B12982">
        <v>1175</v>
      </c>
      <c r="C12982" t="str">
        <f>IFERROR(INDEX(customers!B12982:B14481,MATCH(Purchases!B12982,customers!A12982:A14481)), "None")</f>
        <v>None</v>
      </c>
      <c r="D12982" t="str">
        <f>INDEX(Country!$B$2:$B$26,MATCH(INDEX(customers!$D$2:$D$1501,MATCH(Purchases!B12982,customers!$A$2:$A$1501)),Country!$A$2:$A$26))</f>
        <v>EGYPT</v>
      </c>
      <c r="E12982" t="str">
        <f>INDEX(Region!$C$2:$F$2,MATCH(INDEX(Country!$C$2:$C$26,MATCH(Purchases!D12982,Country!$B$2:$B$26)), Region!$C$1:$F$1))</f>
        <v>MIDDLE EAST</v>
      </c>
      <c r="F12982" t="e">
        <f>INDEX(customers!G12982:G14481, MATCH(Purchases!C12982,customers!B12982:B14481))</f>
        <v>#N/A</v>
      </c>
      <c r="G12982" t="s">
        <v>9</v>
      </c>
      <c r="H12982">
        <v>248983.97</v>
      </c>
      <c r="I12982" s="1">
        <v>35166</v>
      </c>
      <c r="J12982" t="s">
        <v>10</v>
      </c>
      <c r="K12982" t="s">
        <v>4607</v>
      </c>
      <c r="L12982">
        <v>0</v>
      </c>
      <c r="M12982" t="s">
        <v>13915</v>
      </c>
    </row>
    <row r="12983" spans="1:13" x14ac:dyDescent="0.25">
      <c r="A12983">
        <v>51910</v>
      </c>
      <c r="B12983">
        <v>1087</v>
      </c>
      <c r="C12983" t="str">
        <f>IFERROR(INDEX(customers!B12983:B14482,MATCH(Purchases!B12983,customers!A12983:A14482)), "None")</f>
        <v>None</v>
      </c>
      <c r="D12983" t="str">
        <f>INDEX(Country!$B$2:$B$26,MATCH(INDEX(customers!$D$2:$D$1501,MATCH(Purchases!B12983,customers!$A$2:$A$1501)),Country!$A$2:$A$26))</f>
        <v>VIETNAM</v>
      </c>
      <c r="E12983" t="str">
        <f>INDEX(Region!$C$2:$F$2,MATCH(INDEX(Country!$C$2:$C$26,MATCH(Purchases!D12983,Country!$B$2:$B$26)), Region!$C$1:$F$1))</f>
        <v>ASIA</v>
      </c>
      <c r="F12983" t="e">
        <f>INDEX(customers!G12983:G14482, MATCH(Purchases!C12983,customers!B12983:B14482))</f>
        <v>#N/A</v>
      </c>
      <c r="G12983" t="s">
        <v>9</v>
      </c>
      <c r="H12983">
        <v>230254.65</v>
      </c>
      <c r="I12983" s="1">
        <v>34847</v>
      </c>
      <c r="J12983" t="s">
        <v>10</v>
      </c>
      <c r="K12983" t="s">
        <v>935</v>
      </c>
      <c r="L12983">
        <v>0</v>
      </c>
      <c r="M12983" t="s">
        <v>13916</v>
      </c>
    </row>
    <row r="12984" spans="1:13" x14ac:dyDescent="0.25">
      <c r="A12984">
        <v>51911</v>
      </c>
      <c r="B12984">
        <v>572</v>
      </c>
      <c r="C12984" t="str">
        <f>IFERROR(INDEX(customers!B12984:B14483,MATCH(Purchases!B12984,customers!A12984:A14483)), "None")</f>
        <v>None</v>
      </c>
      <c r="D12984" t="str">
        <f>INDEX(Country!$B$2:$B$26,MATCH(INDEX(customers!$D$2:$D$1501,MATCH(Purchases!B12984,customers!$A$2:$A$1501)),Country!$A$2:$A$26))</f>
        <v>IRAQ</v>
      </c>
      <c r="E12984" t="str">
        <f>INDEX(Region!$C$2:$F$2,MATCH(INDEX(Country!$C$2:$C$26,MATCH(Purchases!D12984,Country!$B$2:$B$26)), Region!$C$1:$F$1))</f>
        <v>MIDDLE EAST</v>
      </c>
      <c r="F12984" t="e">
        <f>INDEX(customers!G12984:G14483, MATCH(Purchases!C12984,customers!B12984:B14483))</f>
        <v>#N/A</v>
      </c>
      <c r="G12984" t="s">
        <v>9</v>
      </c>
      <c r="H12984">
        <v>233781.21</v>
      </c>
      <c r="I12984" s="1">
        <v>35496</v>
      </c>
      <c r="J12984" t="s">
        <v>13</v>
      </c>
      <c r="K12984" t="s">
        <v>2511</v>
      </c>
      <c r="L12984">
        <v>0</v>
      </c>
      <c r="M12984" t="s">
        <v>13917</v>
      </c>
    </row>
    <row r="12985" spans="1:13" x14ac:dyDescent="0.25">
      <c r="A12985">
        <v>51936</v>
      </c>
      <c r="B12985">
        <v>709</v>
      </c>
      <c r="C12985" t="str">
        <f>IFERROR(INDEX(customers!B12985:B14484,MATCH(Purchases!B12985,customers!A12985:A14484)), "None")</f>
        <v>None</v>
      </c>
      <c r="D12985" t="str">
        <f>INDEX(Country!$B$2:$B$26,MATCH(INDEX(customers!$D$2:$D$1501,MATCH(Purchases!B12985,customers!$A$2:$A$1501)),Country!$A$2:$A$26))</f>
        <v>CHINA</v>
      </c>
      <c r="E12985" t="str">
        <f>INDEX(Region!$C$2:$F$2,MATCH(INDEX(Country!$C$2:$C$26,MATCH(Purchases!D12985,Country!$B$2:$B$26)), Region!$C$1:$F$1))</f>
        <v>AMERICA</v>
      </c>
      <c r="F12985" t="e">
        <f>INDEX(customers!G12985:G14484, MATCH(Purchases!C12985,customers!B12985:B14484))</f>
        <v>#N/A</v>
      </c>
      <c r="G12985" t="s">
        <v>9</v>
      </c>
      <c r="H12985">
        <v>68591.48</v>
      </c>
      <c r="I12985" s="1">
        <v>36006</v>
      </c>
      <c r="J12985" t="s">
        <v>10</v>
      </c>
      <c r="K12985" t="s">
        <v>1400</v>
      </c>
      <c r="L12985">
        <v>0</v>
      </c>
      <c r="M12985" t="s">
        <v>13918</v>
      </c>
    </row>
    <row r="12986" spans="1:13" x14ac:dyDescent="0.25">
      <c r="A12986">
        <v>51937</v>
      </c>
      <c r="B12986">
        <v>1010</v>
      </c>
      <c r="C12986" t="str">
        <f>IFERROR(INDEX(customers!B12986:B14485,MATCH(Purchases!B12986,customers!A12986:A14485)), "None")</f>
        <v>None</v>
      </c>
      <c r="D12986" t="str">
        <f>INDEX(Country!$B$2:$B$26,MATCH(INDEX(customers!$D$2:$D$1501,MATCH(Purchases!B12986,customers!$A$2:$A$1501)),Country!$A$2:$A$26))</f>
        <v>ETHIOPIA</v>
      </c>
      <c r="E12986" t="e">
        <f>INDEX(Region!$C$2:$F$2,MATCH(INDEX(Country!$C$2:$C$26,MATCH(Purchases!D12986,Country!$B$2:$B$26)), Region!$C$1:$F$1))</f>
        <v>#N/A</v>
      </c>
      <c r="F12986" t="e">
        <f>INDEX(customers!G12986:G14485, MATCH(Purchases!C12986,customers!B12986:B14485))</f>
        <v>#N/A</v>
      </c>
      <c r="G12986" t="s">
        <v>16</v>
      </c>
      <c r="H12986">
        <v>91241.41</v>
      </c>
      <c r="I12986" s="1">
        <v>34393</v>
      </c>
      <c r="J12986" t="s">
        <v>26</v>
      </c>
      <c r="K12986" t="s">
        <v>629</v>
      </c>
      <c r="L12986">
        <v>0</v>
      </c>
      <c r="M12986" t="s">
        <v>13919</v>
      </c>
    </row>
    <row r="12987" spans="1:13" x14ac:dyDescent="0.25">
      <c r="A12987">
        <v>51938</v>
      </c>
      <c r="B12987">
        <v>1123</v>
      </c>
      <c r="C12987" t="str">
        <f>IFERROR(INDEX(customers!B12987:B14486,MATCH(Purchases!B12987,customers!A12987:A14486)), "None")</f>
        <v>None</v>
      </c>
      <c r="D12987" t="str">
        <f>INDEX(Country!$B$2:$B$26,MATCH(INDEX(customers!$D$2:$D$1501,MATCH(Purchases!B12987,customers!$A$2:$A$1501)),Country!$A$2:$A$26))</f>
        <v>MOZAMBIQUE</v>
      </c>
      <c r="E12987" t="str">
        <f>INDEX(Region!$C$2:$F$2,MATCH(INDEX(Country!$C$2:$C$26,MATCH(Purchases!D12987,Country!$B$2:$B$26)), Region!$C$1:$F$1))</f>
        <v>ASIA</v>
      </c>
      <c r="F12987" t="e">
        <f>INDEX(customers!G12987:G14486, MATCH(Purchases!C12987,customers!B12987:B14486))</f>
        <v>#N/A</v>
      </c>
      <c r="G12987" t="s">
        <v>48</v>
      </c>
      <c r="H12987">
        <v>59257.98</v>
      </c>
      <c r="I12987" s="1">
        <v>34837</v>
      </c>
      <c r="J12987" t="s">
        <v>10</v>
      </c>
      <c r="K12987" t="s">
        <v>445</v>
      </c>
      <c r="L12987">
        <v>0</v>
      </c>
      <c r="M12987" t="s">
        <v>13920</v>
      </c>
    </row>
    <row r="12988" spans="1:13" x14ac:dyDescent="0.25">
      <c r="A12988">
        <v>51939</v>
      </c>
      <c r="B12988">
        <v>1480</v>
      </c>
      <c r="C12988" t="str">
        <f>IFERROR(INDEX(customers!B12988:B14487,MATCH(Purchases!B12988,customers!A12988:A14487)), "None")</f>
        <v>None</v>
      </c>
      <c r="D12988" t="str">
        <f>INDEX(Country!$B$2:$B$26,MATCH(INDEX(customers!$D$2:$D$1501,MATCH(Purchases!B12988,customers!$A$2:$A$1501)),Country!$A$2:$A$26))</f>
        <v>GERMANY</v>
      </c>
      <c r="E12988" t="str">
        <f>INDEX(Region!$C$2:$F$2,MATCH(INDEX(Country!$C$2:$C$26,MATCH(Purchases!D12988,Country!$B$2:$B$26)), Region!$C$1:$F$1))</f>
        <v>EUROPE</v>
      </c>
      <c r="F12988" t="e">
        <f>INDEX(customers!G12988:G14487, MATCH(Purchases!C12988,customers!B12988:B14487))</f>
        <v>#N/A</v>
      </c>
      <c r="G12988" t="s">
        <v>9</v>
      </c>
      <c r="H12988">
        <v>43307.34</v>
      </c>
      <c r="I12988" s="1">
        <v>35114</v>
      </c>
      <c r="J12988" t="s">
        <v>13</v>
      </c>
      <c r="K12988" t="s">
        <v>1826</v>
      </c>
      <c r="L12988">
        <v>0</v>
      </c>
      <c r="M12988" t="s">
        <v>13921</v>
      </c>
    </row>
    <row r="12989" spans="1:13" x14ac:dyDescent="0.25">
      <c r="A12989">
        <v>51940</v>
      </c>
      <c r="B12989">
        <v>688</v>
      </c>
      <c r="C12989" t="str">
        <f>IFERROR(INDEX(customers!B12989:B14488,MATCH(Purchases!B12989,customers!A12989:A14488)), "None")</f>
        <v>None</v>
      </c>
      <c r="D12989" t="str">
        <f>INDEX(Country!$B$2:$B$26,MATCH(INDEX(customers!$D$2:$D$1501,MATCH(Purchases!B12989,customers!$A$2:$A$1501)),Country!$A$2:$A$26))</f>
        <v>INDIA</v>
      </c>
      <c r="E12989" t="str">
        <f>INDEX(Region!$C$2:$F$2,MATCH(INDEX(Country!$C$2:$C$26,MATCH(Purchases!D12989,Country!$B$2:$B$26)), Region!$C$1:$F$1))</f>
        <v>ASIA</v>
      </c>
      <c r="F12989" t="e">
        <f>INDEX(customers!G12989:G14488, MATCH(Purchases!C12989,customers!B12989:B14488))</f>
        <v>#N/A</v>
      </c>
      <c r="G12989" t="s">
        <v>16</v>
      </c>
      <c r="H12989">
        <v>89585.84</v>
      </c>
      <c r="I12989" s="1">
        <v>33895</v>
      </c>
      <c r="J12989" t="s">
        <v>26</v>
      </c>
      <c r="K12989" t="s">
        <v>3395</v>
      </c>
      <c r="L12989">
        <v>0</v>
      </c>
      <c r="M12989" t="s">
        <v>13922</v>
      </c>
    </row>
    <row r="12990" spans="1:13" x14ac:dyDescent="0.25">
      <c r="A12990">
        <v>51941</v>
      </c>
      <c r="B12990">
        <v>218</v>
      </c>
      <c r="C12990" t="str">
        <f>IFERROR(INDEX(customers!B12990:B14489,MATCH(Purchases!B12990,customers!A12990:A14489)), "None")</f>
        <v>None</v>
      </c>
      <c r="D12990" t="str">
        <f>INDEX(Country!$B$2:$B$26,MATCH(INDEX(customers!$D$2:$D$1501,MATCH(Purchases!B12990,customers!$A$2:$A$1501)),Country!$A$2:$A$26))</f>
        <v>EGYPT</v>
      </c>
      <c r="E12990" t="str">
        <f>INDEX(Region!$C$2:$F$2,MATCH(INDEX(Country!$C$2:$C$26,MATCH(Purchases!D12990,Country!$B$2:$B$26)), Region!$C$1:$F$1))</f>
        <v>MIDDLE EAST</v>
      </c>
      <c r="F12990" t="e">
        <f>INDEX(customers!G12990:G14489, MATCH(Purchases!C12990,customers!B12990:B14489))</f>
        <v>#N/A</v>
      </c>
      <c r="G12990" t="s">
        <v>9</v>
      </c>
      <c r="H12990">
        <v>86116.160000000003</v>
      </c>
      <c r="I12990" s="1">
        <v>35090</v>
      </c>
      <c r="J12990" t="s">
        <v>26</v>
      </c>
      <c r="K12990" t="s">
        <v>197</v>
      </c>
      <c r="L12990">
        <v>0</v>
      </c>
      <c r="M12990" t="s">
        <v>13923</v>
      </c>
    </row>
    <row r="12991" spans="1:13" x14ac:dyDescent="0.25">
      <c r="A12991">
        <v>51942</v>
      </c>
      <c r="B12991">
        <v>136</v>
      </c>
      <c r="C12991" t="str">
        <f>IFERROR(INDEX(customers!B12991:B14490,MATCH(Purchases!B12991,customers!A12991:A14490)), "None")</f>
        <v>None</v>
      </c>
      <c r="D12991" t="str">
        <f>INDEX(Country!$B$2:$B$26,MATCH(INDEX(customers!$D$2:$D$1501,MATCH(Purchases!B12991,customers!$A$2:$A$1501)),Country!$A$2:$A$26))</f>
        <v>GERMANY</v>
      </c>
      <c r="E12991" t="str">
        <f>INDEX(Region!$C$2:$F$2,MATCH(INDEX(Country!$C$2:$C$26,MATCH(Purchases!D12991,Country!$B$2:$B$26)), Region!$C$1:$F$1))</f>
        <v>EUROPE</v>
      </c>
      <c r="F12991" t="e">
        <f>INDEX(customers!G12991:G14490, MATCH(Purchases!C12991,customers!B12991:B14490))</f>
        <v>#N/A</v>
      </c>
      <c r="G12991" t="s">
        <v>9</v>
      </c>
      <c r="H12991">
        <v>189742.53</v>
      </c>
      <c r="I12991" s="1">
        <v>35488</v>
      </c>
      <c r="J12991" t="s">
        <v>31</v>
      </c>
      <c r="K12991" t="s">
        <v>537</v>
      </c>
      <c r="L12991">
        <v>0</v>
      </c>
      <c r="M12991" t="s">
        <v>13924</v>
      </c>
    </row>
    <row r="12992" spans="1:13" x14ac:dyDescent="0.25">
      <c r="A12992">
        <v>51943</v>
      </c>
      <c r="B12992">
        <v>94</v>
      </c>
      <c r="C12992" t="str">
        <f>IFERROR(INDEX(customers!B12992:B14491,MATCH(Purchases!B12992,customers!A12992:A14491)), "None")</f>
        <v>None</v>
      </c>
      <c r="D12992" t="str">
        <f>INDEX(Country!$B$2:$B$26,MATCH(INDEX(customers!$D$2:$D$1501,MATCH(Purchases!B12992,customers!$A$2:$A$1501)),Country!$A$2:$A$26))</f>
        <v>INDONESIA</v>
      </c>
      <c r="E12992" t="str">
        <f>INDEX(Region!$C$2:$F$2,MATCH(INDEX(Country!$C$2:$C$26,MATCH(Purchases!D12992,Country!$B$2:$B$26)), Region!$C$1:$F$1))</f>
        <v>ASIA</v>
      </c>
      <c r="F12992" t="e">
        <f>INDEX(customers!G12992:G14491, MATCH(Purchases!C12992,customers!B12992:B14491))</f>
        <v>#N/A</v>
      </c>
      <c r="G12992" t="s">
        <v>16</v>
      </c>
      <c r="H12992">
        <v>138612.62</v>
      </c>
      <c r="I12992" s="1">
        <v>34449</v>
      </c>
      <c r="J12992" t="s">
        <v>26</v>
      </c>
      <c r="K12992" t="s">
        <v>2087</v>
      </c>
      <c r="L12992">
        <v>0</v>
      </c>
      <c r="M12992" t="s">
        <v>13925</v>
      </c>
    </row>
    <row r="12993" spans="1:13" x14ac:dyDescent="0.25">
      <c r="A12993">
        <v>51968</v>
      </c>
      <c r="B12993">
        <v>694</v>
      </c>
      <c r="C12993" t="str">
        <f>IFERROR(INDEX(customers!B12993:B14492,MATCH(Purchases!B12993,customers!A12993:A14492)), "None")</f>
        <v>None</v>
      </c>
      <c r="D12993" t="str">
        <f>INDEX(Country!$B$2:$B$26,MATCH(INDEX(customers!$D$2:$D$1501,MATCH(Purchases!B12993,customers!$A$2:$A$1501)),Country!$A$2:$A$26))</f>
        <v>IRAN</v>
      </c>
      <c r="E12993" t="str">
        <f>INDEX(Region!$C$2:$F$2,MATCH(INDEX(Country!$C$2:$C$26,MATCH(Purchases!D12993,Country!$B$2:$B$26)), Region!$C$1:$F$1))</f>
        <v>MIDDLE EAST</v>
      </c>
      <c r="F12993" t="e">
        <f>INDEX(customers!G12993:G14492, MATCH(Purchases!C12993,customers!B12993:B14492))</f>
        <v>#N/A</v>
      </c>
      <c r="G12993" t="s">
        <v>16</v>
      </c>
      <c r="H12993">
        <v>49821.8</v>
      </c>
      <c r="I12993" s="1">
        <v>34583</v>
      </c>
      <c r="J12993" t="s">
        <v>31</v>
      </c>
      <c r="K12993" t="s">
        <v>297</v>
      </c>
      <c r="L12993">
        <v>0</v>
      </c>
      <c r="M12993" t="s">
        <v>13926</v>
      </c>
    </row>
    <row r="12994" spans="1:13" x14ac:dyDescent="0.25">
      <c r="A12994">
        <v>51969</v>
      </c>
      <c r="B12994">
        <v>1490</v>
      </c>
      <c r="C12994" t="str">
        <f>IFERROR(INDEX(customers!B12994:B14493,MATCH(Purchases!B12994,customers!A12994:A14493)), "None")</f>
        <v>None</v>
      </c>
      <c r="D12994" t="str">
        <f>INDEX(Country!$B$2:$B$26,MATCH(INDEX(customers!$D$2:$D$1501,MATCH(Purchases!B12994,customers!$A$2:$A$1501)),Country!$A$2:$A$26))</f>
        <v>SAUDI ARABIA</v>
      </c>
      <c r="E12994" t="str">
        <f>INDEX(Region!$C$2:$F$2,MATCH(INDEX(Country!$C$2:$C$26,MATCH(Purchases!D12994,Country!$B$2:$B$26)), Region!$C$1:$F$1))</f>
        <v>MIDDLE EAST</v>
      </c>
      <c r="F12994" t="e">
        <f>INDEX(customers!G12994:G14493, MATCH(Purchases!C12994,customers!B12994:B14493))</f>
        <v>#N/A</v>
      </c>
      <c r="G12994" t="s">
        <v>9</v>
      </c>
      <c r="H12994">
        <v>276309.44</v>
      </c>
      <c r="I12994" s="1">
        <v>34947</v>
      </c>
      <c r="J12994" t="s">
        <v>26</v>
      </c>
      <c r="K12994" t="s">
        <v>4229</v>
      </c>
      <c r="L12994">
        <v>0</v>
      </c>
      <c r="M12994" t="s">
        <v>13927</v>
      </c>
    </row>
    <row r="12995" spans="1:13" x14ac:dyDescent="0.25">
      <c r="A12995">
        <v>51970</v>
      </c>
      <c r="B12995">
        <v>719</v>
      </c>
      <c r="C12995" t="str">
        <f>IFERROR(INDEX(customers!B12995:B14494,MATCH(Purchases!B12995,customers!A12995:A14494)), "None")</f>
        <v>None</v>
      </c>
      <c r="D12995" t="str">
        <f>INDEX(Country!$B$2:$B$26,MATCH(INDEX(customers!$D$2:$D$1501,MATCH(Purchases!B12995,customers!$A$2:$A$1501)),Country!$A$2:$A$26))</f>
        <v>MOROCCO</v>
      </c>
      <c r="E12995" t="str">
        <f>INDEX(Region!$C$2:$F$2,MATCH(INDEX(Country!$C$2:$C$26,MATCH(Purchases!D12995,Country!$B$2:$B$26)), Region!$C$1:$F$1))</f>
        <v>ASIA</v>
      </c>
      <c r="F12995" t="e">
        <f>INDEX(customers!G12995:G14494, MATCH(Purchases!C12995,customers!B12995:B14494))</f>
        <v>#N/A</v>
      </c>
      <c r="G12995" t="s">
        <v>16</v>
      </c>
      <c r="H12995">
        <v>114316</v>
      </c>
      <c r="I12995" s="1">
        <v>33615</v>
      </c>
      <c r="J12995" t="s">
        <v>23</v>
      </c>
      <c r="K12995" t="s">
        <v>297</v>
      </c>
      <c r="L12995">
        <v>0</v>
      </c>
      <c r="M12995" t="s">
        <v>13928</v>
      </c>
    </row>
    <row r="12996" spans="1:13" x14ac:dyDescent="0.25">
      <c r="A12996">
        <v>51971</v>
      </c>
      <c r="B12996">
        <v>145</v>
      </c>
      <c r="C12996" t="str">
        <f>IFERROR(INDEX(customers!B12996:B14495,MATCH(Purchases!B12996,customers!A12996:A14495)), "None")</f>
        <v>None</v>
      </c>
      <c r="D12996" t="str">
        <f>INDEX(Country!$B$2:$B$26,MATCH(INDEX(customers!$D$2:$D$1501,MATCH(Purchases!B12996,customers!$A$2:$A$1501)),Country!$A$2:$A$26))</f>
        <v>JORDAN</v>
      </c>
      <c r="E12996" t="str">
        <f>INDEX(Region!$C$2:$F$2,MATCH(INDEX(Country!$C$2:$C$26,MATCH(Purchases!D12996,Country!$B$2:$B$26)), Region!$C$1:$F$1))</f>
        <v>ASIA</v>
      </c>
      <c r="F12996" t="e">
        <f>INDEX(customers!G12996:G14495, MATCH(Purchases!C12996,customers!B12996:B14495))</f>
        <v>#N/A</v>
      </c>
      <c r="G12996" t="s">
        <v>9</v>
      </c>
      <c r="H12996">
        <v>288909.59000000003</v>
      </c>
      <c r="I12996" s="1">
        <v>34976</v>
      </c>
      <c r="J12996" t="s">
        <v>23</v>
      </c>
      <c r="K12996" t="s">
        <v>2139</v>
      </c>
      <c r="L12996">
        <v>0</v>
      </c>
      <c r="M12996" t="s">
        <v>13929</v>
      </c>
    </row>
    <row r="12997" spans="1:13" x14ac:dyDescent="0.25">
      <c r="A12997">
        <v>51972</v>
      </c>
      <c r="B12997">
        <v>1444</v>
      </c>
      <c r="C12997" t="str">
        <f>IFERROR(INDEX(customers!B12997:B14496,MATCH(Purchases!B12997,customers!A12997:A14496)), "None")</f>
        <v>None</v>
      </c>
      <c r="D12997" t="str">
        <f>INDEX(Country!$B$2:$B$26,MATCH(INDEX(customers!$D$2:$D$1501,MATCH(Purchases!B12997,customers!$A$2:$A$1501)),Country!$A$2:$A$26))</f>
        <v>GERMANY</v>
      </c>
      <c r="E12997" t="str">
        <f>INDEX(Region!$C$2:$F$2,MATCH(INDEX(Country!$C$2:$C$26,MATCH(Purchases!D12997,Country!$B$2:$B$26)), Region!$C$1:$F$1))</f>
        <v>EUROPE</v>
      </c>
      <c r="F12997" t="e">
        <f>INDEX(customers!G12997:G14496, MATCH(Purchases!C12997,customers!B12997:B14496))</f>
        <v>#N/A</v>
      </c>
      <c r="G12997" t="s">
        <v>9</v>
      </c>
      <c r="H12997">
        <v>158827.43</v>
      </c>
      <c r="I12997" s="1">
        <v>35189</v>
      </c>
      <c r="J12997" t="s">
        <v>10</v>
      </c>
      <c r="K12997" t="s">
        <v>61</v>
      </c>
      <c r="L12997">
        <v>0</v>
      </c>
      <c r="M12997" t="s">
        <v>13930</v>
      </c>
    </row>
    <row r="12998" spans="1:13" x14ac:dyDescent="0.25">
      <c r="A12998">
        <v>51973</v>
      </c>
      <c r="B12998">
        <v>677</v>
      </c>
      <c r="C12998" t="str">
        <f>IFERROR(INDEX(customers!B12998:B14497,MATCH(Purchases!B12998,customers!A12998:A14497)), "None")</f>
        <v>None</v>
      </c>
      <c r="D12998" t="str">
        <f>INDEX(Country!$B$2:$B$26,MATCH(INDEX(customers!$D$2:$D$1501,MATCH(Purchases!B12998,customers!$A$2:$A$1501)),Country!$A$2:$A$26))</f>
        <v>CANADA</v>
      </c>
      <c r="E12998" t="str">
        <f>INDEX(Region!$C$2:$F$2,MATCH(INDEX(Country!$C$2:$C$26,MATCH(Purchases!D12998,Country!$B$2:$B$26)), Region!$C$1:$F$1))</f>
        <v>AMERICA</v>
      </c>
      <c r="F12998" t="e">
        <f>INDEX(customers!G12998:G14497, MATCH(Purchases!C12998,customers!B12998:B14497))</f>
        <v>#N/A</v>
      </c>
      <c r="G12998" t="s">
        <v>9</v>
      </c>
      <c r="H12998">
        <v>114210.14</v>
      </c>
      <c r="I12998" s="1">
        <v>35936</v>
      </c>
      <c r="J12998" t="s">
        <v>31</v>
      </c>
      <c r="K12998" t="s">
        <v>144</v>
      </c>
      <c r="L12998">
        <v>0</v>
      </c>
      <c r="M12998" t="s">
        <v>13931</v>
      </c>
    </row>
    <row r="12999" spans="1:13" x14ac:dyDescent="0.25">
      <c r="A12999">
        <v>51974</v>
      </c>
      <c r="B12999">
        <v>1004</v>
      </c>
      <c r="C12999" t="str">
        <f>IFERROR(INDEX(customers!B12999:B14498,MATCH(Purchases!B12999,customers!A12999:A14498)), "None")</f>
        <v>None</v>
      </c>
      <c r="D12999" t="str">
        <f>INDEX(Country!$B$2:$B$26,MATCH(INDEX(customers!$D$2:$D$1501,MATCH(Purchases!B12999,customers!$A$2:$A$1501)),Country!$A$2:$A$26))</f>
        <v>INDIA</v>
      </c>
      <c r="E12999" t="str">
        <f>INDEX(Region!$C$2:$F$2,MATCH(INDEX(Country!$C$2:$C$26,MATCH(Purchases!D12999,Country!$B$2:$B$26)), Region!$C$1:$F$1))</f>
        <v>ASIA</v>
      </c>
      <c r="F12999" t="e">
        <f>INDEX(customers!G12999:G14498, MATCH(Purchases!C12999,customers!B12999:B14498))</f>
        <v>#N/A</v>
      </c>
      <c r="G12999" t="s">
        <v>16</v>
      </c>
      <c r="H12999">
        <v>249892.29</v>
      </c>
      <c r="I12999" s="1">
        <v>34726</v>
      </c>
      <c r="J12999" t="s">
        <v>26</v>
      </c>
      <c r="K12999" t="s">
        <v>2964</v>
      </c>
      <c r="L12999">
        <v>0</v>
      </c>
      <c r="M12999" t="s">
        <v>13932</v>
      </c>
    </row>
    <row r="13000" spans="1:13" x14ac:dyDescent="0.25">
      <c r="A13000">
        <v>51975</v>
      </c>
      <c r="B13000">
        <v>1436</v>
      </c>
      <c r="C13000" t="str">
        <f>IFERROR(INDEX(customers!B13000:B14499,MATCH(Purchases!B13000,customers!A13000:A14499)), "None")</f>
        <v>None</v>
      </c>
      <c r="D13000" t="str">
        <f>INDEX(Country!$B$2:$B$26,MATCH(INDEX(customers!$D$2:$D$1501,MATCH(Purchases!B13000,customers!$A$2:$A$1501)),Country!$A$2:$A$26))</f>
        <v>IRAN</v>
      </c>
      <c r="E13000" t="str">
        <f>INDEX(Region!$C$2:$F$2,MATCH(INDEX(Country!$C$2:$C$26,MATCH(Purchases!D13000,Country!$B$2:$B$26)), Region!$C$1:$F$1))</f>
        <v>MIDDLE EAST</v>
      </c>
      <c r="F13000" t="e">
        <f>INDEX(customers!G13000:G14499, MATCH(Purchases!C13000,customers!B13000:B14499))</f>
        <v>#N/A</v>
      </c>
      <c r="G13000" t="s">
        <v>16</v>
      </c>
      <c r="H13000">
        <v>393923.76</v>
      </c>
      <c r="I13000" s="1">
        <v>34687</v>
      </c>
      <c r="J13000" t="s">
        <v>10</v>
      </c>
      <c r="K13000" t="s">
        <v>2069</v>
      </c>
      <c r="L13000">
        <v>0</v>
      </c>
      <c r="M13000" t="s">
        <v>13933</v>
      </c>
    </row>
    <row r="13001" spans="1:13" x14ac:dyDescent="0.25">
      <c r="A13001">
        <v>52000</v>
      </c>
      <c r="B13001">
        <v>851</v>
      </c>
      <c r="C13001" t="str">
        <f>IFERROR(INDEX(customers!B13001:B14500,MATCH(Purchases!B13001,customers!A13001:A14500)), "None")</f>
        <v>None</v>
      </c>
      <c r="D13001" t="str">
        <f>INDEX(Country!$B$2:$B$26,MATCH(INDEX(customers!$D$2:$D$1501,MATCH(Purchases!B13001,customers!$A$2:$A$1501)),Country!$A$2:$A$26))</f>
        <v>INDONESIA</v>
      </c>
      <c r="E13001" t="str">
        <f>INDEX(Region!$C$2:$F$2,MATCH(INDEX(Country!$C$2:$C$26,MATCH(Purchases!D13001,Country!$B$2:$B$26)), Region!$C$1:$F$1))</f>
        <v>ASIA</v>
      </c>
      <c r="F13001" t="e">
        <f>INDEX(customers!G13001:G14500, MATCH(Purchases!C13001,customers!B13001:B14500))</f>
        <v>#N/A</v>
      </c>
      <c r="G13001" t="s">
        <v>16</v>
      </c>
      <c r="H13001">
        <v>180667.93</v>
      </c>
      <c r="I13001" s="1">
        <v>33881</v>
      </c>
      <c r="J13001" t="s">
        <v>10</v>
      </c>
      <c r="K13001" t="s">
        <v>1852</v>
      </c>
      <c r="L13001">
        <v>0</v>
      </c>
      <c r="M13001" t="s">
        <v>13934</v>
      </c>
    </row>
    <row r="13002" spans="1:13" x14ac:dyDescent="0.25">
      <c r="A13002">
        <v>52001</v>
      </c>
      <c r="B13002">
        <v>454</v>
      </c>
      <c r="C13002" t="str">
        <f>IFERROR(INDEX(customers!B13002:B14501,MATCH(Purchases!B13002,customers!A13002:A14501)), "None")</f>
        <v>None</v>
      </c>
      <c r="D13002" t="str">
        <f>INDEX(Country!$B$2:$B$26,MATCH(INDEX(customers!$D$2:$D$1501,MATCH(Purchases!B13002,customers!$A$2:$A$1501)),Country!$A$2:$A$26))</f>
        <v>GERMANY</v>
      </c>
      <c r="E13002" t="str">
        <f>INDEX(Region!$C$2:$F$2,MATCH(INDEX(Country!$C$2:$C$26,MATCH(Purchases!D13002,Country!$B$2:$B$26)), Region!$C$1:$F$1))</f>
        <v>EUROPE</v>
      </c>
      <c r="F13002" t="e">
        <f>INDEX(customers!G13002:G14501, MATCH(Purchases!C13002,customers!B13002:B14501))</f>
        <v>#N/A</v>
      </c>
      <c r="G13002" t="s">
        <v>16</v>
      </c>
      <c r="H13002">
        <v>340337.98</v>
      </c>
      <c r="I13002" s="1">
        <v>33823</v>
      </c>
      <c r="J13002" t="s">
        <v>26</v>
      </c>
      <c r="K13002" t="s">
        <v>631</v>
      </c>
      <c r="L13002">
        <v>0</v>
      </c>
      <c r="M13002" t="s">
        <v>13935</v>
      </c>
    </row>
    <row r="13003" spans="1:13" x14ac:dyDescent="0.25">
      <c r="A13003">
        <v>52002</v>
      </c>
      <c r="B13003">
        <v>1243</v>
      </c>
      <c r="C13003" t="str">
        <f>IFERROR(INDEX(customers!B13003:B14502,MATCH(Purchases!B13003,customers!A13003:A14502)), "None")</f>
        <v>None</v>
      </c>
      <c r="D13003" t="str">
        <f>INDEX(Country!$B$2:$B$26,MATCH(INDEX(customers!$D$2:$D$1501,MATCH(Purchases!B13003,customers!$A$2:$A$1501)),Country!$A$2:$A$26))</f>
        <v>KENYA</v>
      </c>
      <c r="E13003" t="str">
        <f>INDEX(Region!$C$2:$F$2,MATCH(INDEX(Country!$C$2:$C$26,MATCH(Purchases!D13003,Country!$B$2:$B$26)), Region!$C$1:$F$1))</f>
        <v>ASIA</v>
      </c>
      <c r="F13003" t="e">
        <f>INDEX(customers!G13003:G14502, MATCH(Purchases!C13003,customers!B13003:B14502))</f>
        <v>#N/A</v>
      </c>
      <c r="G13003" t="s">
        <v>16</v>
      </c>
      <c r="H13003">
        <v>171772.33</v>
      </c>
      <c r="I13003" s="1">
        <v>34490</v>
      </c>
      <c r="J13003" t="s">
        <v>26</v>
      </c>
      <c r="K13003" t="s">
        <v>821</v>
      </c>
      <c r="L13003">
        <v>0</v>
      </c>
      <c r="M13003" t="s">
        <v>13936</v>
      </c>
    </row>
    <row r="13004" spans="1:13" x14ac:dyDescent="0.25">
      <c r="A13004">
        <v>52003</v>
      </c>
      <c r="B13004">
        <v>1064</v>
      </c>
      <c r="C13004" t="str">
        <f>IFERROR(INDEX(customers!B13004:B14503,MATCH(Purchases!B13004,customers!A13004:A14503)), "None")</f>
        <v>None</v>
      </c>
      <c r="D13004" t="str">
        <f>INDEX(Country!$B$2:$B$26,MATCH(INDEX(customers!$D$2:$D$1501,MATCH(Purchases!B13004,customers!$A$2:$A$1501)),Country!$A$2:$A$26))</f>
        <v>MOROCCO</v>
      </c>
      <c r="E13004" t="str">
        <f>INDEX(Region!$C$2:$F$2,MATCH(INDEX(Country!$C$2:$C$26,MATCH(Purchases!D13004,Country!$B$2:$B$26)), Region!$C$1:$F$1))</f>
        <v>ASIA</v>
      </c>
      <c r="F13004" t="e">
        <f>INDEX(customers!G13004:G14503, MATCH(Purchases!C13004,customers!B13004:B14503))</f>
        <v>#N/A</v>
      </c>
      <c r="G13004" t="s">
        <v>16</v>
      </c>
      <c r="H13004">
        <v>40754.33</v>
      </c>
      <c r="I13004" s="1">
        <v>33653</v>
      </c>
      <c r="J13004" t="s">
        <v>10</v>
      </c>
      <c r="K13004" t="s">
        <v>66</v>
      </c>
      <c r="L13004">
        <v>0</v>
      </c>
      <c r="M13004" t="s">
        <v>13937</v>
      </c>
    </row>
    <row r="13005" spans="1:13" x14ac:dyDescent="0.25">
      <c r="A13005">
        <v>52004</v>
      </c>
      <c r="B13005">
        <v>575</v>
      </c>
      <c r="C13005" t="str">
        <f>IFERROR(INDEX(customers!B13005:B14504,MATCH(Purchases!B13005,customers!A13005:A14504)), "None")</f>
        <v>None</v>
      </c>
      <c r="D13005" t="str">
        <f>INDEX(Country!$B$2:$B$26,MATCH(INDEX(customers!$D$2:$D$1501,MATCH(Purchases!B13005,customers!$A$2:$A$1501)),Country!$A$2:$A$26))</f>
        <v>ARGENTINA</v>
      </c>
      <c r="E13005" t="str">
        <f>INDEX(Region!$C$2:$F$2,MATCH(INDEX(Country!$C$2:$C$26,MATCH(Purchases!D13005,Country!$B$2:$B$26)), Region!$C$1:$F$1))</f>
        <v>AMERICA</v>
      </c>
      <c r="F13005" t="e">
        <f>INDEX(customers!G13005:G14504, MATCH(Purchases!C13005,customers!B13005:B14504))</f>
        <v>#N/A</v>
      </c>
      <c r="G13005" t="s">
        <v>9</v>
      </c>
      <c r="H13005">
        <v>67904.91</v>
      </c>
      <c r="I13005" s="1">
        <v>35208</v>
      </c>
      <c r="J13005" t="s">
        <v>10</v>
      </c>
      <c r="K13005" t="s">
        <v>4238</v>
      </c>
      <c r="L13005">
        <v>0</v>
      </c>
      <c r="M13005" t="s">
        <v>13938</v>
      </c>
    </row>
    <row r="13006" spans="1:13" x14ac:dyDescent="0.25">
      <c r="A13006">
        <v>52005</v>
      </c>
      <c r="B13006">
        <v>916</v>
      </c>
      <c r="C13006" t="str">
        <f>IFERROR(INDEX(customers!B13006:B14505,MATCH(Purchases!B13006,customers!A13006:A14505)), "None")</f>
        <v>None</v>
      </c>
      <c r="D13006" t="str">
        <f>INDEX(Country!$B$2:$B$26,MATCH(INDEX(customers!$D$2:$D$1501,MATCH(Purchases!B13006,customers!$A$2:$A$1501)),Country!$A$2:$A$26))</f>
        <v>UNITED KINGDOM</v>
      </c>
      <c r="E13006" t="str">
        <f>INDEX(Region!$C$2:$F$2,MATCH(INDEX(Country!$C$2:$C$26,MATCH(Purchases!D13006,Country!$B$2:$B$26)), Region!$C$1:$F$1))</f>
        <v>MIDDLE EAST</v>
      </c>
      <c r="F13006" t="e">
        <f>INDEX(customers!G13006:G14505, MATCH(Purchases!C13006,customers!B13006:B14505))</f>
        <v>#N/A</v>
      </c>
      <c r="G13006" t="s">
        <v>16</v>
      </c>
      <c r="H13006">
        <v>22729.14</v>
      </c>
      <c r="I13006" s="1">
        <v>34353</v>
      </c>
      <c r="J13006" t="s">
        <v>31</v>
      </c>
      <c r="K13006" t="s">
        <v>2468</v>
      </c>
      <c r="L13006">
        <v>0</v>
      </c>
      <c r="M13006" t="s">
        <v>13939</v>
      </c>
    </row>
    <row r="13007" spans="1:13" x14ac:dyDescent="0.25">
      <c r="A13007">
        <v>52006</v>
      </c>
      <c r="B13007">
        <v>757</v>
      </c>
      <c r="C13007" t="str">
        <f>IFERROR(INDEX(customers!B13007:B14506,MATCH(Purchases!B13007,customers!A13007:A14506)), "None")</f>
        <v>None</v>
      </c>
      <c r="D13007" t="str">
        <f>INDEX(Country!$B$2:$B$26,MATCH(INDEX(customers!$D$2:$D$1501,MATCH(Purchases!B13007,customers!$A$2:$A$1501)),Country!$A$2:$A$26))</f>
        <v>CANADA</v>
      </c>
      <c r="E13007" t="str">
        <f>INDEX(Region!$C$2:$F$2,MATCH(INDEX(Country!$C$2:$C$26,MATCH(Purchases!D13007,Country!$B$2:$B$26)), Region!$C$1:$F$1))</f>
        <v>AMERICA</v>
      </c>
      <c r="F13007" t="e">
        <f>INDEX(customers!G13007:G14506, MATCH(Purchases!C13007,customers!B13007:B14506))</f>
        <v>#N/A</v>
      </c>
      <c r="G13007" t="s">
        <v>16</v>
      </c>
      <c r="H13007">
        <v>210506.76</v>
      </c>
      <c r="I13007" s="1">
        <v>34510</v>
      </c>
      <c r="J13007" t="s">
        <v>31</v>
      </c>
      <c r="K13007" t="s">
        <v>2111</v>
      </c>
      <c r="L13007">
        <v>0</v>
      </c>
      <c r="M13007" t="s">
        <v>13940</v>
      </c>
    </row>
    <row r="13008" spans="1:13" x14ac:dyDescent="0.25">
      <c r="A13008">
        <v>52007</v>
      </c>
      <c r="B13008">
        <v>247</v>
      </c>
      <c r="C13008" t="str">
        <f>IFERROR(INDEX(customers!B13008:B14507,MATCH(Purchases!B13008,customers!A13008:A14507)), "None")</f>
        <v>None</v>
      </c>
      <c r="D13008" t="str">
        <f>INDEX(Country!$B$2:$B$26,MATCH(INDEX(customers!$D$2:$D$1501,MATCH(Purchases!B13008,customers!$A$2:$A$1501)),Country!$A$2:$A$26))</f>
        <v>SAUDI ARABIA</v>
      </c>
      <c r="E13008" t="str">
        <f>INDEX(Region!$C$2:$F$2,MATCH(INDEX(Country!$C$2:$C$26,MATCH(Purchases!D13008,Country!$B$2:$B$26)), Region!$C$1:$F$1))</f>
        <v>MIDDLE EAST</v>
      </c>
      <c r="F13008" t="e">
        <f>INDEX(customers!G13008:G14507, MATCH(Purchases!C13008,customers!B13008:B14507))</f>
        <v>#N/A</v>
      </c>
      <c r="G13008" t="s">
        <v>16</v>
      </c>
      <c r="H13008">
        <v>228952.21</v>
      </c>
      <c r="I13008" s="1">
        <v>33709</v>
      </c>
      <c r="J13008" t="s">
        <v>31</v>
      </c>
      <c r="K13008" t="s">
        <v>873</v>
      </c>
      <c r="L13008">
        <v>0</v>
      </c>
      <c r="M13008" t="s">
        <v>13941</v>
      </c>
    </row>
    <row r="13009" spans="1:13" x14ac:dyDescent="0.25">
      <c r="A13009">
        <v>52032</v>
      </c>
      <c r="B13009">
        <v>1294</v>
      </c>
      <c r="C13009" t="str">
        <f>IFERROR(INDEX(customers!B13009:B14508,MATCH(Purchases!B13009,customers!A13009:A14508)), "None")</f>
        <v>None</v>
      </c>
      <c r="D13009" t="str">
        <f>INDEX(Country!$B$2:$B$26,MATCH(INDEX(customers!$D$2:$D$1501,MATCH(Purchases!B13009,customers!$A$2:$A$1501)),Country!$A$2:$A$26))</f>
        <v>UNITED KINGDOM</v>
      </c>
      <c r="E13009" t="str">
        <f>INDEX(Region!$C$2:$F$2,MATCH(INDEX(Country!$C$2:$C$26,MATCH(Purchases!D13009,Country!$B$2:$B$26)), Region!$C$1:$F$1))</f>
        <v>MIDDLE EAST</v>
      </c>
      <c r="F13009" t="e">
        <f>INDEX(customers!G13009:G14508, MATCH(Purchases!C13009,customers!B13009:B14508))</f>
        <v>#N/A</v>
      </c>
      <c r="G13009" t="s">
        <v>9</v>
      </c>
      <c r="H13009">
        <v>163509.93</v>
      </c>
      <c r="I13009" s="1">
        <v>35556</v>
      </c>
      <c r="J13009" t="s">
        <v>10</v>
      </c>
      <c r="K13009" t="s">
        <v>2135</v>
      </c>
      <c r="L13009">
        <v>0</v>
      </c>
      <c r="M13009" t="s">
        <v>13942</v>
      </c>
    </row>
    <row r="13010" spans="1:13" x14ac:dyDescent="0.25">
      <c r="A13010">
        <v>52033</v>
      </c>
      <c r="B13010">
        <v>223</v>
      </c>
      <c r="C13010" t="str">
        <f>IFERROR(INDEX(customers!B13010:B14509,MATCH(Purchases!B13010,customers!A13010:A14509)), "None")</f>
        <v>None</v>
      </c>
      <c r="D13010" t="str">
        <f>INDEX(Country!$B$2:$B$26,MATCH(INDEX(customers!$D$2:$D$1501,MATCH(Purchases!B13010,customers!$A$2:$A$1501)),Country!$A$2:$A$26))</f>
        <v>SAUDI ARABIA</v>
      </c>
      <c r="E13010" t="str">
        <f>INDEX(Region!$C$2:$F$2,MATCH(INDEX(Country!$C$2:$C$26,MATCH(Purchases!D13010,Country!$B$2:$B$26)), Region!$C$1:$F$1))</f>
        <v>MIDDLE EAST</v>
      </c>
      <c r="F13010" t="e">
        <f>INDEX(customers!G13010:G14509, MATCH(Purchases!C13010,customers!B13010:B14509))</f>
        <v>#N/A</v>
      </c>
      <c r="G13010" t="s">
        <v>9</v>
      </c>
      <c r="H13010">
        <v>60139.199999999997</v>
      </c>
      <c r="I13010" s="1">
        <v>35719</v>
      </c>
      <c r="J13010" t="s">
        <v>26</v>
      </c>
      <c r="K13010" t="s">
        <v>4586</v>
      </c>
      <c r="L13010">
        <v>0</v>
      </c>
      <c r="M13010" t="s">
        <v>13943</v>
      </c>
    </row>
    <row r="13011" spans="1:13" x14ac:dyDescent="0.25">
      <c r="A13011">
        <v>52034</v>
      </c>
      <c r="B13011">
        <v>175</v>
      </c>
      <c r="C13011" t="str">
        <f>IFERROR(INDEX(customers!B13011:B14510,MATCH(Purchases!B13011,customers!A13011:A14510)), "None")</f>
        <v>None</v>
      </c>
      <c r="D13011" t="str">
        <f>INDEX(Country!$B$2:$B$26,MATCH(INDEX(customers!$D$2:$D$1501,MATCH(Purchases!B13011,customers!$A$2:$A$1501)),Country!$A$2:$A$26))</f>
        <v>IRAN</v>
      </c>
      <c r="E13011" t="str">
        <f>INDEX(Region!$C$2:$F$2,MATCH(INDEX(Country!$C$2:$C$26,MATCH(Purchases!D13011,Country!$B$2:$B$26)), Region!$C$1:$F$1))</f>
        <v>MIDDLE EAST</v>
      </c>
      <c r="F13011" t="e">
        <f>INDEX(customers!G13011:G14510, MATCH(Purchases!C13011,customers!B13011:B14510))</f>
        <v>#N/A</v>
      </c>
      <c r="G13011" t="s">
        <v>9</v>
      </c>
      <c r="H13011">
        <v>220843.98</v>
      </c>
      <c r="I13011" s="1">
        <v>35238</v>
      </c>
      <c r="J13011" t="s">
        <v>31</v>
      </c>
      <c r="K13011" t="s">
        <v>257</v>
      </c>
      <c r="L13011">
        <v>0</v>
      </c>
      <c r="M13011" t="s">
        <v>13944</v>
      </c>
    </row>
    <row r="13012" spans="1:13" x14ac:dyDescent="0.25">
      <c r="A13012">
        <v>52035</v>
      </c>
      <c r="B13012">
        <v>1060</v>
      </c>
      <c r="C13012" t="str">
        <f>IFERROR(INDEX(customers!B13012:B14511,MATCH(Purchases!B13012,customers!A13012:A14511)), "None")</f>
        <v>None</v>
      </c>
      <c r="D13012" t="str">
        <f>INDEX(Country!$B$2:$B$26,MATCH(INDEX(customers!$D$2:$D$1501,MATCH(Purchases!B13012,customers!$A$2:$A$1501)),Country!$A$2:$A$26))</f>
        <v>INDIA</v>
      </c>
      <c r="E13012" t="str">
        <f>INDEX(Region!$C$2:$F$2,MATCH(INDEX(Country!$C$2:$C$26,MATCH(Purchases!D13012,Country!$B$2:$B$26)), Region!$C$1:$F$1))</f>
        <v>ASIA</v>
      </c>
      <c r="F13012" t="e">
        <f>INDEX(customers!G13012:G14511, MATCH(Purchases!C13012,customers!B13012:B14511))</f>
        <v>#N/A</v>
      </c>
      <c r="G13012" t="s">
        <v>16</v>
      </c>
      <c r="H13012">
        <v>38465.01</v>
      </c>
      <c r="I13012" s="1">
        <v>34666</v>
      </c>
      <c r="J13012" t="s">
        <v>26</v>
      </c>
      <c r="K13012" t="s">
        <v>1721</v>
      </c>
      <c r="L13012">
        <v>0</v>
      </c>
      <c r="M13012" t="s">
        <v>13945</v>
      </c>
    </row>
    <row r="13013" spans="1:13" x14ac:dyDescent="0.25">
      <c r="A13013">
        <v>52036</v>
      </c>
      <c r="B13013">
        <v>1436</v>
      </c>
      <c r="C13013" t="str">
        <f>IFERROR(INDEX(customers!B13013:B14512,MATCH(Purchases!B13013,customers!A13013:A14512)), "None")</f>
        <v>None</v>
      </c>
      <c r="D13013" t="str">
        <f>INDEX(Country!$B$2:$B$26,MATCH(INDEX(customers!$D$2:$D$1501,MATCH(Purchases!B13013,customers!$A$2:$A$1501)),Country!$A$2:$A$26))</f>
        <v>IRAN</v>
      </c>
      <c r="E13013" t="str">
        <f>INDEX(Region!$C$2:$F$2,MATCH(INDEX(Country!$C$2:$C$26,MATCH(Purchases!D13013,Country!$B$2:$B$26)), Region!$C$1:$F$1))</f>
        <v>MIDDLE EAST</v>
      </c>
      <c r="F13013" t="e">
        <f>INDEX(customers!G13013:G14512, MATCH(Purchases!C13013,customers!B13013:B14512))</f>
        <v>#N/A</v>
      </c>
      <c r="G13013" t="s">
        <v>9</v>
      </c>
      <c r="H13013">
        <v>244377.74</v>
      </c>
      <c r="I13013" s="1">
        <v>35961</v>
      </c>
      <c r="J13013" t="s">
        <v>31</v>
      </c>
      <c r="K13013" t="s">
        <v>57</v>
      </c>
      <c r="L13013">
        <v>0</v>
      </c>
      <c r="M13013" t="s">
        <v>13946</v>
      </c>
    </row>
    <row r="13014" spans="1:13" x14ac:dyDescent="0.25">
      <c r="A13014">
        <v>52037</v>
      </c>
      <c r="B13014">
        <v>577</v>
      </c>
      <c r="C13014" t="str">
        <f>IFERROR(INDEX(customers!B13014:B14513,MATCH(Purchases!B13014,customers!A13014:A14513)), "None")</f>
        <v>None</v>
      </c>
      <c r="D13014" t="str">
        <f>INDEX(Country!$B$2:$B$26,MATCH(INDEX(customers!$D$2:$D$1501,MATCH(Purchases!B13014,customers!$A$2:$A$1501)),Country!$A$2:$A$26))</f>
        <v>KENYA</v>
      </c>
      <c r="E13014" t="str">
        <f>INDEX(Region!$C$2:$F$2,MATCH(INDEX(Country!$C$2:$C$26,MATCH(Purchases!D13014,Country!$B$2:$B$26)), Region!$C$1:$F$1))</f>
        <v>ASIA</v>
      </c>
      <c r="F13014" t="e">
        <f>INDEX(customers!G13014:G14513, MATCH(Purchases!C13014,customers!B13014:B14513))</f>
        <v>#N/A</v>
      </c>
      <c r="G13014" t="s">
        <v>9</v>
      </c>
      <c r="H13014">
        <v>64064.12</v>
      </c>
      <c r="I13014" s="1">
        <v>35286</v>
      </c>
      <c r="J13014" t="s">
        <v>23</v>
      </c>
      <c r="K13014" t="s">
        <v>368</v>
      </c>
      <c r="L13014">
        <v>0</v>
      </c>
      <c r="M13014" t="s">
        <v>13947</v>
      </c>
    </row>
    <row r="13015" spans="1:13" x14ac:dyDescent="0.25">
      <c r="A13015">
        <v>52038</v>
      </c>
      <c r="B13015">
        <v>610</v>
      </c>
      <c r="C13015" t="str">
        <f>IFERROR(INDEX(customers!B13015:B14514,MATCH(Purchases!B13015,customers!A13015:A14514)), "None")</f>
        <v>None</v>
      </c>
      <c r="D13015" t="str">
        <f>INDEX(Country!$B$2:$B$26,MATCH(INDEX(customers!$D$2:$D$1501,MATCH(Purchases!B13015,customers!$A$2:$A$1501)),Country!$A$2:$A$26))</f>
        <v>IRAQ</v>
      </c>
      <c r="E13015" t="str">
        <f>INDEX(Region!$C$2:$F$2,MATCH(INDEX(Country!$C$2:$C$26,MATCH(Purchases!D13015,Country!$B$2:$B$26)), Region!$C$1:$F$1))</f>
        <v>MIDDLE EAST</v>
      </c>
      <c r="F13015" t="e">
        <f>INDEX(customers!G13015:G14514, MATCH(Purchases!C13015,customers!B13015:B14514))</f>
        <v>#N/A</v>
      </c>
      <c r="G13015" t="s">
        <v>9</v>
      </c>
      <c r="H13015">
        <v>183752.44</v>
      </c>
      <c r="I13015" s="1">
        <v>35264</v>
      </c>
      <c r="J13015" t="s">
        <v>26</v>
      </c>
      <c r="K13015" t="s">
        <v>1629</v>
      </c>
      <c r="L13015">
        <v>0</v>
      </c>
      <c r="M13015" t="s">
        <v>13948</v>
      </c>
    </row>
    <row r="13016" spans="1:13" x14ac:dyDescent="0.25">
      <c r="A13016">
        <v>52039</v>
      </c>
      <c r="B13016">
        <v>812</v>
      </c>
      <c r="C13016" t="str">
        <f>IFERROR(INDEX(customers!B13016:B14515,MATCH(Purchases!B13016,customers!A13016:A14515)), "None")</f>
        <v>None</v>
      </c>
      <c r="D13016" t="str">
        <f>INDEX(Country!$B$2:$B$26,MATCH(INDEX(customers!$D$2:$D$1501,MATCH(Purchases!B13016,customers!$A$2:$A$1501)),Country!$A$2:$A$26))</f>
        <v>PERU</v>
      </c>
      <c r="E13016" t="str">
        <f>INDEX(Region!$C$2:$F$2,MATCH(INDEX(Country!$C$2:$C$26,MATCH(Purchases!D13016,Country!$B$2:$B$26)), Region!$C$1:$F$1))</f>
        <v>ASIA</v>
      </c>
      <c r="F13016" t="e">
        <f>INDEX(customers!G13016:G14515, MATCH(Purchases!C13016,customers!B13016:B14515))</f>
        <v>#N/A</v>
      </c>
      <c r="G13016" t="s">
        <v>16</v>
      </c>
      <c r="H13016">
        <v>230517.43</v>
      </c>
      <c r="I13016" s="1">
        <v>33819</v>
      </c>
      <c r="J13016" t="s">
        <v>13</v>
      </c>
      <c r="K13016" t="s">
        <v>600</v>
      </c>
      <c r="L13016">
        <v>0</v>
      </c>
      <c r="M13016" t="s">
        <v>13949</v>
      </c>
    </row>
    <row r="13017" spans="1:13" x14ac:dyDescent="0.25">
      <c r="A13017">
        <v>52064</v>
      </c>
      <c r="B13017">
        <v>467</v>
      </c>
      <c r="C13017" t="str">
        <f>IFERROR(INDEX(customers!B13017:B14516,MATCH(Purchases!B13017,customers!A13017:A14516)), "None")</f>
        <v>None</v>
      </c>
      <c r="D13017" t="str">
        <f>INDEX(Country!$B$2:$B$26,MATCH(INDEX(customers!$D$2:$D$1501,MATCH(Purchases!B13017,customers!$A$2:$A$1501)),Country!$A$2:$A$26))</f>
        <v>IRAQ</v>
      </c>
      <c r="E13017" t="str">
        <f>INDEX(Region!$C$2:$F$2,MATCH(INDEX(Country!$C$2:$C$26,MATCH(Purchases!D13017,Country!$B$2:$B$26)), Region!$C$1:$F$1))</f>
        <v>MIDDLE EAST</v>
      </c>
      <c r="F13017" t="e">
        <f>INDEX(customers!G13017:G14516, MATCH(Purchases!C13017,customers!B13017:B14516))</f>
        <v>#N/A</v>
      </c>
      <c r="G13017" t="s">
        <v>9</v>
      </c>
      <c r="H13017">
        <v>9822.82</v>
      </c>
      <c r="I13017" s="1">
        <v>35666</v>
      </c>
      <c r="J13017" t="s">
        <v>13</v>
      </c>
      <c r="K13017" t="s">
        <v>1368</v>
      </c>
      <c r="L13017">
        <v>0</v>
      </c>
      <c r="M13017" t="s">
        <v>13950</v>
      </c>
    </row>
    <row r="13018" spans="1:13" x14ac:dyDescent="0.25">
      <c r="A13018">
        <v>52065</v>
      </c>
      <c r="B13018">
        <v>1204</v>
      </c>
      <c r="C13018" t="str">
        <f>IFERROR(INDEX(customers!B13018:B14517,MATCH(Purchases!B13018,customers!A13018:A14517)), "None")</f>
        <v>None</v>
      </c>
      <c r="D13018" t="str">
        <f>INDEX(Country!$B$2:$B$26,MATCH(INDEX(customers!$D$2:$D$1501,MATCH(Purchases!B13018,customers!$A$2:$A$1501)),Country!$A$2:$A$26))</f>
        <v>SAUDI ARABIA</v>
      </c>
      <c r="E13018" t="str">
        <f>INDEX(Region!$C$2:$F$2,MATCH(INDEX(Country!$C$2:$C$26,MATCH(Purchases!D13018,Country!$B$2:$B$26)), Region!$C$1:$F$1))</f>
        <v>MIDDLE EAST</v>
      </c>
      <c r="F13018" t="e">
        <f>INDEX(customers!G13018:G14517, MATCH(Purchases!C13018,customers!B13018:B14517))</f>
        <v>#N/A</v>
      </c>
      <c r="G13018" t="s">
        <v>9</v>
      </c>
      <c r="H13018">
        <v>71607.56</v>
      </c>
      <c r="I13018" s="1">
        <v>35154</v>
      </c>
      <c r="J13018" t="s">
        <v>10</v>
      </c>
      <c r="K13018" t="s">
        <v>1130</v>
      </c>
      <c r="L13018">
        <v>0</v>
      </c>
      <c r="M13018" t="s">
        <v>13951</v>
      </c>
    </row>
    <row r="13019" spans="1:13" x14ac:dyDescent="0.25">
      <c r="A13019">
        <v>52066</v>
      </c>
      <c r="B13019">
        <v>1496</v>
      </c>
      <c r="C13019" t="str">
        <f>IFERROR(INDEX(customers!B13019:B14518,MATCH(Purchases!B13019,customers!A13019:A14518)), "None")</f>
        <v>None</v>
      </c>
      <c r="D13019" t="str">
        <f>INDEX(Country!$B$2:$B$26,MATCH(INDEX(customers!$D$2:$D$1501,MATCH(Purchases!B13019,customers!$A$2:$A$1501)),Country!$A$2:$A$26))</f>
        <v>CANADA</v>
      </c>
      <c r="E13019" t="str">
        <f>INDEX(Region!$C$2:$F$2,MATCH(INDEX(Country!$C$2:$C$26,MATCH(Purchases!D13019,Country!$B$2:$B$26)), Region!$C$1:$F$1))</f>
        <v>AMERICA</v>
      </c>
      <c r="F13019" t="e">
        <f>INDEX(customers!G13019:G14518, MATCH(Purchases!C13019,customers!B13019:B14518))</f>
        <v>#N/A</v>
      </c>
      <c r="G13019" t="s">
        <v>9</v>
      </c>
      <c r="H13019">
        <v>33828.089999999997</v>
      </c>
      <c r="I13019" s="1">
        <v>35225</v>
      </c>
      <c r="J13019" t="s">
        <v>26</v>
      </c>
      <c r="K13019" t="s">
        <v>3616</v>
      </c>
      <c r="L13019">
        <v>0</v>
      </c>
      <c r="M13019" t="s">
        <v>13952</v>
      </c>
    </row>
    <row r="13020" spans="1:13" x14ac:dyDescent="0.25">
      <c r="A13020">
        <v>52067</v>
      </c>
      <c r="B13020">
        <v>482</v>
      </c>
      <c r="C13020" t="str">
        <f>IFERROR(INDEX(customers!B13020:B14519,MATCH(Purchases!B13020,customers!A13020:A14519)), "None")</f>
        <v>None</v>
      </c>
      <c r="D13020" t="str">
        <f>INDEX(Country!$B$2:$B$26,MATCH(INDEX(customers!$D$2:$D$1501,MATCH(Purchases!B13020,customers!$A$2:$A$1501)),Country!$A$2:$A$26))</f>
        <v>JORDAN</v>
      </c>
      <c r="E13020" t="str">
        <f>INDEX(Region!$C$2:$F$2,MATCH(INDEX(Country!$C$2:$C$26,MATCH(Purchases!D13020,Country!$B$2:$B$26)), Region!$C$1:$F$1))</f>
        <v>ASIA</v>
      </c>
      <c r="F13020" t="e">
        <f>INDEX(customers!G13020:G14519, MATCH(Purchases!C13020,customers!B13020:B14519))</f>
        <v>#N/A</v>
      </c>
      <c r="G13020" t="s">
        <v>9</v>
      </c>
      <c r="H13020">
        <v>212082.88</v>
      </c>
      <c r="I13020" s="1">
        <v>35962</v>
      </c>
      <c r="J13020" t="s">
        <v>23</v>
      </c>
      <c r="K13020" t="s">
        <v>2154</v>
      </c>
      <c r="L13020">
        <v>0</v>
      </c>
      <c r="M13020" t="s">
        <v>13953</v>
      </c>
    </row>
    <row r="13021" spans="1:13" x14ac:dyDescent="0.25">
      <c r="A13021">
        <v>52068</v>
      </c>
      <c r="B13021">
        <v>301</v>
      </c>
      <c r="C13021" t="str">
        <f>IFERROR(INDEX(customers!B13021:B14520,MATCH(Purchases!B13021,customers!A13021:A14520)), "None")</f>
        <v>None</v>
      </c>
      <c r="D13021" t="str">
        <f>INDEX(Country!$B$2:$B$26,MATCH(INDEX(customers!$D$2:$D$1501,MATCH(Purchases!B13021,customers!$A$2:$A$1501)),Country!$A$2:$A$26))</f>
        <v>GERMANY</v>
      </c>
      <c r="E13021" t="str">
        <f>INDEX(Region!$C$2:$F$2,MATCH(INDEX(Country!$C$2:$C$26,MATCH(Purchases!D13021,Country!$B$2:$B$26)), Region!$C$1:$F$1))</f>
        <v>EUROPE</v>
      </c>
      <c r="F13021" t="e">
        <f>INDEX(customers!G13021:G14520, MATCH(Purchases!C13021,customers!B13021:B14520))</f>
        <v>#N/A</v>
      </c>
      <c r="G13021" t="s">
        <v>16</v>
      </c>
      <c r="H13021">
        <v>168964.23</v>
      </c>
      <c r="I13021" s="1">
        <v>33617</v>
      </c>
      <c r="J13021" t="s">
        <v>23</v>
      </c>
      <c r="K13021" t="s">
        <v>170</v>
      </c>
      <c r="L13021">
        <v>0</v>
      </c>
      <c r="M13021" t="s">
        <v>13954</v>
      </c>
    </row>
    <row r="13022" spans="1:13" x14ac:dyDescent="0.25">
      <c r="A13022">
        <v>52069</v>
      </c>
      <c r="B13022">
        <v>271</v>
      </c>
      <c r="C13022" t="str">
        <f>IFERROR(INDEX(customers!B13022:B14521,MATCH(Purchases!B13022,customers!A13022:A14521)), "None")</f>
        <v>None</v>
      </c>
      <c r="D13022" t="str">
        <f>INDEX(Country!$B$2:$B$26,MATCH(INDEX(customers!$D$2:$D$1501,MATCH(Purchases!B13022,customers!$A$2:$A$1501)),Country!$A$2:$A$26))</f>
        <v>FRANCE</v>
      </c>
      <c r="E13022" t="str">
        <f>INDEX(Region!$C$2:$F$2,MATCH(INDEX(Country!$C$2:$C$26,MATCH(Purchases!D13022,Country!$B$2:$B$26)), Region!$C$1:$F$1))</f>
        <v>EUROPE</v>
      </c>
      <c r="F13022" t="e">
        <f>INDEX(customers!G13022:G14521, MATCH(Purchases!C13022,customers!B13022:B14521))</f>
        <v>#N/A</v>
      </c>
      <c r="G13022" t="s">
        <v>9</v>
      </c>
      <c r="H13022">
        <v>25920.04</v>
      </c>
      <c r="I13022" s="1">
        <v>35849</v>
      </c>
      <c r="J13022" t="s">
        <v>23</v>
      </c>
      <c r="K13022" t="s">
        <v>473</v>
      </c>
      <c r="L13022">
        <v>0</v>
      </c>
      <c r="M13022" t="s">
        <v>13955</v>
      </c>
    </row>
    <row r="13023" spans="1:13" x14ac:dyDescent="0.25">
      <c r="A13023">
        <v>52070</v>
      </c>
      <c r="B13023">
        <v>1187</v>
      </c>
      <c r="C13023" t="str">
        <f>IFERROR(INDEX(customers!B13023:B14522,MATCH(Purchases!B13023,customers!A13023:A14522)), "None")</f>
        <v>None</v>
      </c>
      <c r="D13023" t="str">
        <f>INDEX(Country!$B$2:$B$26,MATCH(INDEX(customers!$D$2:$D$1501,MATCH(Purchases!B13023,customers!$A$2:$A$1501)),Country!$A$2:$A$26))</f>
        <v>IRAN</v>
      </c>
      <c r="E13023" t="str">
        <f>INDEX(Region!$C$2:$F$2,MATCH(INDEX(Country!$C$2:$C$26,MATCH(Purchases!D13023,Country!$B$2:$B$26)), Region!$C$1:$F$1))</f>
        <v>MIDDLE EAST</v>
      </c>
      <c r="F13023" t="e">
        <f>INDEX(customers!G13023:G14522, MATCH(Purchases!C13023,customers!B13023:B14522))</f>
        <v>#N/A</v>
      </c>
      <c r="G13023" t="s">
        <v>16</v>
      </c>
      <c r="H13023">
        <v>37563.53</v>
      </c>
      <c r="I13023" s="1">
        <v>34670</v>
      </c>
      <c r="J13023" t="s">
        <v>23</v>
      </c>
      <c r="K13023" t="s">
        <v>1432</v>
      </c>
      <c r="L13023">
        <v>0</v>
      </c>
      <c r="M13023" t="s">
        <v>13956</v>
      </c>
    </row>
    <row r="13024" spans="1:13" x14ac:dyDescent="0.25">
      <c r="A13024">
        <v>52071</v>
      </c>
      <c r="B13024">
        <v>1345</v>
      </c>
      <c r="C13024" t="str">
        <f>IFERROR(INDEX(customers!B13024:B14523,MATCH(Purchases!B13024,customers!A13024:A14523)), "None")</f>
        <v>None</v>
      </c>
      <c r="D13024" t="str">
        <f>INDEX(Country!$B$2:$B$26,MATCH(INDEX(customers!$D$2:$D$1501,MATCH(Purchases!B13024,customers!$A$2:$A$1501)),Country!$A$2:$A$26))</f>
        <v>INDONESIA</v>
      </c>
      <c r="E13024" t="str">
        <f>INDEX(Region!$C$2:$F$2,MATCH(INDEX(Country!$C$2:$C$26,MATCH(Purchases!D13024,Country!$B$2:$B$26)), Region!$C$1:$F$1))</f>
        <v>ASIA</v>
      </c>
      <c r="F13024" t="e">
        <f>INDEX(customers!G13024:G14523, MATCH(Purchases!C13024,customers!B13024:B14523))</f>
        <v>#N/A</v>
      </c>
      <c r="G13024" t="s">
        <v>9</v>
      </c>
      <c r="H13024">
        <v>278763.84000000003</v>
      </c>
      <c r="I13024" s="1">
        <v>35031</v>
      </c>
      <c r="J13024" t="s">
        <v>23</v>
      </c>
      <c r="K13024" t="s">
        <v>1021</v>
      </c>
      <c r="L13024">
        <v>0</v>
      </c>
      <c r="M13024" t="s">
        <v>13957</v>
      </c>
    </row>
    <row r="13025" spans="1:13" x14ac:dyDescent="0.25">
      <c r="A13025">
        <v>52096</v>
      </c>
      <c r="B13025">
        <v>824</v>
      </c>
      <c r="C13025" t="str">
        <f>IFERROR(INDEX(customers!B13025:B14524,MATCH(Purchases!B13025,customers!A13025:A14524)), "None")</f>
        <v>None</v>
      </c>
      <c r="D13025" t="str">
        <f>INDEX(Country!$B$2:$B$26,MATCH(INDEX(customers!$D$2:$D$1501,MATCH(Purchases!B13025,customers!$A$2:$A$1501)),Country!$A$2:$A$26))</f>
        <v>CHINA</v>
      </c>
      <c r="E13025" t="str">
        <f>INDEX(Region!$C$2:$F$2,MATCH(INDEX(Country!$C$2:$C$26,MATCH(Purchases!D13025,Country!$B$2:$B$26)), Region!$C$1:$F$1))</f>
        <v>AMERICA</v>
      </c>
      <c r="F13025" t="e">
        <f>INDEX(customers!G13025:G14524, MATCH(Purchases!C13025,customers!B13025:B14524))</f>
        <v>#N/A</v>
      </c>
      <c r="G13025" t="s">
        <v>9</v>
      </c>
      <c r="H13025">
        <v>115266.18</v>
      </c>
      <c r="I13025" s="1">
        <v>35011</v>
      </c>
      <c r="J13025" t="s">
        <v>10</v>
      </c>
      <c r="K13025" t="s">
        <v>2528</v>
      </c>
      <c r="L13025">
        <v>0</v>
      </c>
      <c r="M13025" t="s">
        <v>13958</v>
      </c>
    </row>
    <row r="13026" spans="1:13" x14ac:dyDescent="0.25">
      <c r="A13026">
        <v>52097</v>
      </c>
      <c r="B13026">
        <v>307</v>
      </c>
      <c r="C13026" t="str">
        <f>IFERROR(INDEX(customers!B13026:B14525,MATCH(Purchases!B13026,customers!A13026:A14525)), "None")</f>
        <v>None</v>
      </c>
      <c r="D13026" t="str">
        <f>INDEX(Country!$B$2:$B$26,MATCH(INDEX(customers!$D$2:$D$1501,MATCH(Purchases!B13026,customers!$A$2:$A$1501)),Country!$A$2:$A$26))</f>
        <v>JORDAN</v>
      </c>
      <c r="E13026" t="str">
        <f>INDEX(Region!$C$2:$F$2,MATCH(INDEX(Country!$C$2:$C$26,MATCH(Purchases!D13026,Country!$B$2:$B$26)), Region!$C$1:$F$1))</f>
        <v>ASIA</v>
      </c>
      <c r="F13026" t="e">
        <f>INDEX(customers!G13026:G14525, MATCH(Purchases!C13026,customers!B13026:B14525))</f>
        <v>#N/A</v>
      </c>
      <c r="G13026" t="s">
        <v>9</v>
      </c>
      <c r="H13026">
        <v>176237.99</v>
      </c>
      <c r="I13026" s="1">
        <v>35568</v>
      </c>
      <c r="J13026" t="s">
        <v>26</v>
      </c>
      <c r="K13026" t="s">
        <v>1368</v>
      </c>
      <c r="L13026">
        <v>0</v>
      </c>
      <c r="M13026" t="s">
        <v>13959</v>
      </c>
    </row>
    <row r="13027" spans="1:13" x14ac:dyDescent="0.25">
      <c r="A13027">
        <v>52098</v>
      </c>
      <c r="B13027">
        <v>274</v>
      </c>
      <c r="C13027" t="str">
        <f>IFERROR(INDEX(customers!B13027:B14526,MATCH(Purchases!B13027,customers!A13027:A14526)), "None")</f>
        <v>None</v>
      </c>
      <c r="D13027" t="str">
        <f>INDEX(Country!$B$2:$B$26,MATCH(INDEX(customers!$D$2:$D$1501,MATCH(Purchases!B13027,customers!$A$2:$A$1501)),Country!$A$2:$A$26))</f>
        <v>ROMANIA</v>
      </c>
      <c r="E13027" t="str">
        <f>INDEX(Region!$C$2:$F$2,MATCH(INDEX(Country!$C$2:$C$26,MATCH(Purchases!D13027,Country!$B$2:$B$26)), Region!$C$1:$F$1))</f>
        <v>EUROPE</v>
      </c>
      <c r="F13027" t="e">
        <f>INDEX(customers!G13027:G14526, MATCH(Purchases!C13027,customers!B13027:B14526))</f>
        <v>#N/A</v>
      </c>
      <c r="G13027" t="s">
        <v>16</v>
      </c>
      <c r="H13027">
        <v>31756.21</v>
      </c>
      <c r="I13027" s="1">
        <v>34039</v>
      </c>
      <c r="J13027" t="s">
        <v>31</v>
      </c>
      <c r="K13027" t="s">
        <v>1234</v>
      </c>
      <c r="L13027">
        <v>0</v>
      </c>
      <c r="M13027" t="s">
        <v>13960</v>
      </c>
    </row>
    <row r="13028" spans="1:13" x14ac:dyDescent="0.25">
      <c r="A13028">
        <v>52099</v>
      </c>
      <c r="B13028">
        <v>932</v>
      </c>
      <c r="C13028" t="str">
        <f>IFERROR(INDEX(customers!B13028:B14527,MATCH(Purchases!B13028,customers!A13028:A14527)), "None")</f>
        <v>None</v>
      </c>
      <c r="D13028" t="str">
        <f>INDEX(Country!$B$2:$B$26,MATCH(INDEX(customers!$D$2:$D$1501,MATCH(Purchases!B13028,customers!$A$2:$A$1501)),Country!$A$2:$A$26))</f>
        <v>JORDAN</v>
      </c>
      <c r="E13028" t="str">
        <f>INDEX(Region!$C$2:$F$2,MATCH(INDEX(Country!$C$2:$C$26,MATCH(Purchases!D13028,Country!$B$2:$B$26)), Region!$C$1:$F$1))</f>
        <v>ASIA</v>
      </c>
      <c r="F13028" t="e">
        <f>INDEX(customers!G13028:G14527, MATCH(Purchases!C13028,customers!B13028:B14527))</f>
        <v>#N/A</v>
      </c>
      <c r="G13028" t="s">
        <v>9</v>
      </c>
      <c r="H13028">
        <v>79837.399999999994</v>
      </c>
      <c r="I13028" s="1">
        <v>35138</v>
      </c>
      <c r="J13028" t="s">
        <v>26</v>
      </c>
      <c r="K13028" t="s">
        <v>651</v>
      </c>
      <c r="L13028">
        <v>0</v>
      </c>
      <c r="M13028" t="s">
        <v>13961</v>
      </c>
    </row>
    <row r="13029" spans="1:13" x14ac:dyDescent="0.25">
      <c r="A13029">
        <v>52100</v>
      </c>
      <c r="B13029">
        <v>232</v>
      </c>
      <c r="C13029" t="str">
        <f>IFERROR(INDEX(customers!B13029:B14528,MATCH(Purchases!B13029,customers!A13029:A14528)), "None")</f>
        <v>None</v>
      </c>
      <c r="D13029" t="str">
        <f>INDEX(Country!$B$2:$B$26,MATCH(INDEX(customers!$D$2:$D$1501,MATCH(Purchases!B13029,customers!$A$2:$A$1501)),Country!$A$2:$A$26))</f>
        <v>RUSSIA</v>
      </c>
      <c r="E13029" t="str">
        <f>INDEX(Region!$C$2:$F$2,MATCH(INDEX(Country!$C$2:$C$26,MATCH(Purchases!D13029,Country!$B$2:$B$26)), Region!$C$1:$F$1))</f>
        <v>EUROPE</v>
      </c>
      <c r="F13029" t="e">
        <f>INDEX(customers!G13029:G14528, MATCH(Purchases!C13029,customers!B13029:B14528))</f>
        <v>#N/A</v>
      </c>
      <c r="G13029" t="s">
        <v>9</v>
      </c>
      <c r="H13029">
        <v>124343.33</v>
      </c>
      <c r="I13029" s="1">
        <v>35704</v>
      </c>
      <c r="J13029" t="s">
        <v>10</v>
      </c>
      <c r="K13029" t="s">
        <v>2156</v>
      </c>
      <c r="L13029">
        <v>0</v>
      </c>
      <c r="M13029" t="s">
        <v>13962</v>
      </c>
    </row>
    <row r="13030" spans="1:13" x14ac:dyDescent="0.25">
      <c r="A13030">
        <v>52101</v>
      </c>
      <c r="B13030">
        <v>1258</v>
      </c>
      <c r="C13030" t="str">
        <f>IFERROR(INDEX(customers!B13030:B14529,MATCH(Purchases!B13030,customers!A13030:A14529)), "None")</f>
        <v>None</v>
      </c>
      <c r="D13030" t="str">
        <f>INDEX(Country!$B$2:$B$26,MATCH(INDEX(customers!$D$2:$D$1501,MATCH(Purchases!B13030,customers!$A$2:$A$1501)),Country!$A$2:$A$26))</f>
        <v>CANADA</v>
      </c>
      <c r="E13030" t="str">
        <f>INDEX(Region!$C$2:$F$2,MATCH(INDEX(Country!$C$2:$C$26,MATCH(Purchases!D13030,Country!$B$2:$B$26)), Region!$C$1:$F$1))</f>
        <v>AMERICA</v>
      </c>
      <c r="F13030" t="e">
        <f>INDEX(customers!G13030:G14529, MATCH(Purchases!C13030,customers!B13030:B14529))</f>
        <v>#N/A</v>
      </c>
      <c r="G13030" t="s">
        <v>9</v>
      </c>
      <c r="H13030">
        <v>104642.75</v>
      </c>
      <c r="I13030" s="1">
        <v>35819</v>
      </c>
      <c r="J13030" t="s">
        <v>10</v>
      </c>
      <c r="K13030" t="s">
        <v>1485</v>
      </c>
      <c r="L13030">
        <v>0</v>
      </c>
      <c r="M13030" t="s">
        <v>13963</v>
      </c>
    </row>
    <row r="13031" spans="1:13" x14ac:dyDescent="0.25">
      <c r="A13031">
        <v>52102</v>
      </c>
      <c r="B13031">
        <v>715</v>
      </c>
      <c r="C13031" t="str">
        <f>IFERROR(INDEX(customers!B13031:B14530,MATCH(Purchases!B13031,customers!A13031:A14530)), "None")</f>
        <v>None</v>
      </c>
      <c r="D13031" t="str">
        <f>INDEX(Country!$B$2:$B$26,MATCH(INDEX(customers!$D$2:$D$1501,MATCH(Purchases!B13031,customers!$A$2:$A$1501)),Country!$A$2:$A$26))</f>
        <v>ROMANIA</v>
      </c>
      <c r="E13031" t="str">
        <f>INDEX(Region!$C$2:$F$2,MATCH(INDEX(Country!$C$2:$C$26,MATCH(Purchases!D13031,Country!$B$2:$B$26)), Region!$C$1:$F$1))</f>
        <v>EUROPE</v>
      </c>
      <c r="F13031" t="e">
        <f>INDEX(customers!G13031:G14530, MATCH(Purchases!C13031,customers!B13031:B14530))</f>
        <v>#N/A</v>
      </c>
      <c r="G13031" t="s">
        <v>16</v>
      </c>
      <c r="H13031">
        <v>115970.02</v>
      </c>
      <c r="I13031" s="1">
        <v>34225</v>
      </c>
      <c r="J13031" t="s">
        <v>31</v>
      </c>
      <c r="K13031" t="s">
        <v>1225</v>
      </c>
      <c r="L13031">
        <v>0</v>
      </c>
      <c r="M13031" t="s">
        <v>13964</v>
      </c>
    </row>
    <row r="13032" spans="1:13" x14ac:dyDescent="0.25">
      <c r="A13032">
        <v>52103</v>
      </c>
      <c r="B13032">
        <v>1454</v>
      </c>
      <c r="C13032" t="str">
        <f>IFERROR(INDEX(customers!B13032:B14531,MATCH(Purchases!B13032,customers!A13032:A14531)), "None")</f>
        <v>None</v>
      </c>
      <c r="D13032" t="str">
        <f>INDEX(Country!$B$2:$B$26,MATCH(INDEX(customers!$D$2:$D$1501,MATCH(Purchases!B13032,customers!$A$2:$A$1501)),Country!$A$2:$A$26))</f>
        <v>UNITED STATES</v>
      </c>
      <c r="E13032" t="str">
        <f>INDEX(Region!$C$2:$F$2,MATCH(INDEX(Country!$C$2:$C$26,MATCH(Purchases!D13032,Country!$B$2:$B$26)), Region!$C$1:$F$1))</f>
        <v>MIDDLE EAST</v>
      </c>
      <c r="F13032" t="e">
        <f>INDEX(customers!G13032:G14531, MATCH(Purchases!C13032,customers!B13032:B14531))</f>
        <v>#N/A</v>
      </c>
      <c r="G13032" t="s">
        <v>16</v>
      </c>
      <c r="H13032">
        <v>16424.060000000001</v>
      </c>
      <c r="I13032" s="1">
        <v>34692</v>
      </c>
      <c r="J13032" t="s">
        <v>31</v>
      </c>
      <c r="K13032" t="s">
        <v>1876</v>
      </c>
      <c r="L13032">
        <v>0</v>
      </c>
      <c r="M13032" t="s">
        <v>13965</v>
      </c>
    </row>
    <row r="13033" spans="1:13" x14ac:dyDescent="0.25">
      <c r="A13033">
        <v>52128</v>
      </c>
      <c r="B13033">
        <v>331</v>
      </c>
      <c r="C13033" t="str">
        <f>IFERROR(INDEX(customers!B13033:B14532,MATCH(Purchases!B13033,customers!A13033:A14532)), "None")</f>
        <v>None</v>
      </c>
      <c r="D13033" t="str">
        <f>INDEX(Country!$B$2:$B$26,MATCH(INDEX(customers!$D$2:$D$1501,MATCH(Purchases!B13033,customers!$A$2:$A$1501)),Country!$A$2:$A$26))</f>
        <v>ETHIOPIA</v>
      </c>
      <c r="E13033" t="e">
        <f>INDEX(Region!$C$2:$F$2,MATCH(INDEX(Country!$C$2:$C$26,MATCH(Purchases!D13033,Country!$B$2:$B$26)), Region!$C$1:$F$1))</f>
        <v>#N/A</v>
      </c>
      <c r="F13033" t="e">
        <f>INDEX(customers!G13033:G14532, MATCH(Purchases!C13033,customers!B13033:B14532))</f>
        <v>#N/A</v>
      </c>
      <c r="G13033" t="s">
        <v>16</v>
      </c>
      <c r="H13033">
        <v>88724.29</v>
      </c>
      <c r="I13033" s="1">
        <v>34296</v>
      </c>
      <c r="J13033" t="s">
        <v>23</v>
      </c>
      <c r="K13033" t="s">
        <v>86</v>
      </c>
      <c r="L13033">
        <v>0</v>
      </c>
      <c r="M13033" t="s">
        <v>13966</v>
      </c>
    </row>
    <row r="13034" spans="1:13" x14ac:dyDescent="0.25">
      <c r="A13034">
        <v>52129</v>
      </c>
      <c r="B13034">
        <v>227</v>
      </c>
      <c r="C13034" t="str">
        <f>IFERROR(INDEX(customers!B13034:B14533,MATCH(Purchases!B13034,customers!A13034:A14533)), "None")</f>
        <v>None</v>
      </c>
      <c r="D13034" t="str">
        <f>INDEX(Country!$B$2:$B$26,MATCH(INDEX(customers!$D$2:$D$1501,MATCH(Purchases!B13034,customers!$A$2:$A$1501)),Country!$A$2:$A$26))</f>
        <v>JORDAN</v>
      </c>
      <c r="E13034" t="str">
        <f>INDEX(Region!$C$2:$F$2,MATCH(INDEX(Country!$C$2:$C$26,MATCH(Purchases!D13034,Country!$B$2:$B$26)), Region!$C$1:$F$1))</f>
        <v>ASIA</v>
      </c>
      <c r="F13034" t="e">
        <f>INDEX(customers!G13034:G14533, MATCH(Purchases!C13034,customers!B13034:B14533))</f>
        <v>#N/A</v>
      </c>
      <c r="G13034" t="s">
        <v>9</v>
      </c>
      <c r="H13034">
        <v>179296.46</v>
      </c>
      <c r="I13034" s="1">
        <v>35376</v>
      </c>
      <c r="J13034" t="s">
        <v>26</v>
      </c>
      <c r="K13034" t="s">
        <v>3108</v>
      </c>
      <c r="L13034">
        <v>0</v>
      </c>
      <c r="M13034" t="s">
        <v>13967</v>
      </c>
    </row>
    <row r="13035" spans="1:13" x14ac:dyDescent="0.25">
      <c r="A13035">
        <v>52130</v>
      </c>
      <c r="B13035">
        <v>1136</v>
      </c>
      <c r="C13035" t="str">
        <f>IFERROR(INDEX(customers!B13035:B14534,MATCH(Purchases!B13035,customers!A13035:A14534)), "None")</f>
        <v>None</v>
      </c>
      <c r="D13035" t="str">
        <f>INDEX(Country!$B$2:$B$26,MATCH(INDEX(customers!$D$2:$D$1501,MATCH(Purchases!B13035,customers!$A$2:$A$1501)),Country!$A$2:$A$26))</f>
        <v>UNITED STATES</v>
      </c>
      <c r="E13035" t="str">
        <f>INDEX(Region!$C$2:$F$2,MATCH(INDEX(Country!$C$2:$C$26,MATCH(Purchases!D13035,Country!$B$2:$B$26)), Region!$C$1:$F$1))</f>
        <v>MIDDLE EAST</v>
      </c>
      <c r="F13035" t="e">
        <f>INDEX(customers!G13035:G14534, MATCH(Purchases!C13035,customers!B13035:B14534))</f>
        <v>#N/A</v>
      </c>
      <c r="G13035" t="s">
        <v>16</v>
      </c>
      <c r="H13035">
        <v>307520.59999999998</v>
      </c>
      <c r="I13035" s="1">
        <v>33853</v>
      </c>
      <c r="J13035" t="s">
        <v>10</v>
      </c>
      <c r="K13035" t="s">
        <v>1379</v>
      </c>
      <c r="L13035">
        <v>0</v>
      </c>
      <c r="M13035" t="s">
        <v>13968</v>
      </c>
    </row>
    <row r="13036" spans="1:13" x14ac:dyDescent="0.25">
      <c r="A13036">
        <v>52131</v>
      </c>
      <c r="B13036">
        <v>1303</v>
      </c>
      <c r="C13036" t="str">
        <f>IFERROR(INDEX(customers!B13036:B14535,MATCH(Purchases!B13036,customers!A13036:A14535)), "None")</f>
        <v>None</v>
      </c>
      <c r="D13036" t="str">
        <f>INDEX(Country!$B$2:$B$26,MATCH(INDEX(customers!$D$2:$D$1501,MATCH(Purchases!B13036,customers!$A$2:$A$1501)),Country!$A$2:$A$26))</f>
        <v>ETHIOPIA</v>
      </c>
      <c r="E13036" t="e">
        <f>INDEX(Region!$C$2:$F$2,MATCH(INDEX(Country!$C$2:$C$26,MATCH(Purchases!D13036,Country!$B$2:$B$26)), Region!$C$1:$F$1))</f>
        <v>#N/A</v>
      </c>
      <c r="F13036" t="e">
        <f>INDEX(customers!G13036:G14535, MATCH(Purchases!C13036,customers!B13036:B14535))</f>
        <v>#N/A</v>
      </c>
      <c r="G13036" t="s">
        <v>9</v>
      </c>
      <c r="H13036">
        <v>76968.960000000006</v>
      </c>
      <c r="I13036" s="1">
        <v>35751</v>
      </c>
      <c r="J13036" t="s">
        <v>10</v>
      </c>
      <c r="K13036" t="s">
        <v>42</v>
      </c>
      <c r="L13036">
        <v>0</v>
      </c>
      <c r="M13036" t="s">
        <v>13969</v>
      </c>
    </row>
    <row r="13037" spans="1:13" x14ac:dyDescent="0.25">
      <c r="A13037">
        <v>52132</v>
      </c>
      <c r="B13037">
        <v>586</v>
      </c>
      <c r="C13037" t="str">
        <f>IFERROR(INDEX(customers!B13037:B14536,MATCH(Purchases!B13037,customers!A13037:A14536)), "None")</f>
        <v>None</v>
      </c>
      <c r="D13037" t="str">
        <f>INDEX(Country!$B$2:$B$26,MATCH(INDEX(customers!$D$2:$D$1501,MATCH(Purchases!B13037,customers!$A$2:$A$1501)),Country!$A$2:$A$26))</f>
        <v>IRAQ</v>
      </c>
      <c r="E13037" t="str">
        <f>INDEX(Region!$C$2:$F$2,MATCH(INDEX(Country!$C$2:$C$26,MATCH(Purchases!D13037,Country!$B$2:$B$26)), Region!$C$1:$F$1))</f>
        <v>MIDDLE EAST</v>
      </c>
      <c r="F13037" t="e">
        <f>INDEX(customers!G13037:G14536, MATCH(Purchases!C13037,customers!B13037:B14536))</f>
        <v>#N/A</v>
      </c>
      <c r="G13037" t="s">
        <v>48</v>
      </c>
      <c r="H13037">
        <v>59233.73</v>
      </c>
      <c r="I13037" s="1">
        <v>34820</v>
      </c>
      <c r="J13037" t="s">
        <v>13</v>
      </c>
      <c r="K13037" t="s">
        <v>2087</v>
      </c>
      <c r="L13037">
        <v>0</v>
      </c>
      <c r="M13037" t="s">
        <v>13970</v>
      </c>
    </row>
    <row r="13038" spans="1:13" x14ac:dyDescent="0.25">
      <c r="A13038">
        <v>52133</v>
      </c>
      <c r="B13038">
        <v>406</v>
      </c>
      <c r="C13038" t="str">
        <f>IFERROR(INDEX(customers!B13038:B14537,MATCH(Purchases!B13038,customers!A13038:A14537)), "None")</f>
        <v>None</v>
      </c>
      <c r="D13038" t="str">
        <f>INDEX(Country!$B$2:$B$26,MATCH(INDEX(customers!$D$2:$D$1501,MATCH(Purchases!B13038,customers!$A$2:$A$1501)),Country!$A$2:$A$26))</f>
        <v>INDONESIA</v>
      </c>
      <c r="E13038" t="str">
        <f>INDEX(Region!$C$2:$F$2,MATCH(INDEX(Country!$C$2:$C$26,MATCH(Purchases!D13038,Country!$B$2:$B$26)), Region!$C$1:$F$1))</f>
        <v>ASIA</v>
      </c>
      <c r="F13038" t="e">
        <f>INDEX(customers!G13038:G14537, MATCH(Purchases!C13038,customers!B13038:B14537))</f>
        <v>#N/A</v>
      </c>
      <c r="G13038" t="s">
        <v>9</v>
      </c>
      <c r="H13038">
        <v>150090.92000000001</v>
      </c>
      <c r="I13038" s="1">
        <v>35811</v>
      </c>
      <c r="J13038" t="s">
        <v>10</v>
      </c>
      <c r="K13038" t="s">
        <v>213</v>
      </c>
      <c r="L13038">
        <v>0</v>
      </c>
      <c r="M13038" t="s">
        <v>13971</v>
      </c>
    </row>
    <row r="13039" spans="1:13" x14ac:dyDescent="0.25">
      <c r="A13039">
        <v>52134</v>
      </c>
      <c r="B13039">
        <v>17</v>
      </c>
      <c r="C13039" t="str">
        <f>IFERROR(INDEX(customers!B13039:B14538,MATCH(Purchases!B13039,customers!A13039:A14538)), "None")</f>
        <v>None</v>
      </c>
      <c r="D13039" t="str">
        <f>INDEX(Country!$B$2:$B$26,MATCH(INDEX(customers!$D$2:$D$1501,MATCH(Purchases!B13039,customers!$A$2:$A$1501)),Country!$A$2:$A$26))</f>
        <v>BRAZIL</v>
      </c>
      <c r="E13039" t="str">
        <f>INDEX(Region!$C$2:$F$2,MATCH(INDEX(Country!$C$2:$C$26,MATCH(Purchases!D13039,Country!$B$2:$B$26)), Region!$C$1:$F$1))</f>
        <v>AMERICA</v>
      </c>
      <c r="F13039" t="e">
        <f>INDEX(customers!G13039:G14538, MATCH(Purchases!C13039,customers!B13039:B14538))</f>
        <v>#N/A</v>
      </c>
      <c r="G13039" t="s">
        <v>16</v>
      </c>
      <c r="H13039">
        <v>170305.82</v>
      </c>
      <c r="I13039" s="1">
        <v>34446</v>
      </c>
      <c r="J13039" t="s">
        <v>10</v>
      </c>
      <c r="K13039" t="s">
        <v>1164</v>
      </c>
      <c r="L13039">
        <v>0</v>
      </c>
      <c r="M13039" t="s">
        <v>13972</v>
      </c>
    </row>
    <row r="13040" spans="1:13" x14ac:dyDescent="0.25">
      <c r="A13040">
        <v>52135</v>
      </c>
      <c r="B13040">
        <v>268</v>
      </c>
      <c r="C13040" t="str">
        <f>IFERROR(INDEX(customers!B13040:B14539,MATCH(Purchases!B13040,customers!A13040:A14539)), "None")</f>
        <v>None</v>
      </c>
      <c r="D13040" t="str">
        <f>INDEX(Country!$B$2:$B$26,MATCH(INDEX(customers!$D$2:$D$1501,MATCH(Purchases!B13040,customers!$A$2:$A$1501)),Country!$A$2:$A$26))</f>
        <v>CANADA</v>
      </c>
      <c r="E13040" t="str">
        <f>INDEX(Region!$C$2:$F$2,MATCH(INDEX(Country!$C$2:$C$26,MATCH(Purchases!D13040,Country!$B$2:$B$26)), Region!$C$1:$F$1))</f>
        <v>AMERICA</v>
      </c>
      <c r="F13040" t="e">
        <f>INDEX(customers!G13040:G14539, MATCH(Purchases!C13040,customers!B13040:B14539))</f>
        <v>#N/A</v>
      </c>
      <c r="G13040" t="s">
        <v>16</v>
      </c>
      <c r="H13040">
        <v>251782.27</v>
      </c>
      <c r="I13040" s="1">
        <v>34053</v>
      </c>
      <c r="J13040" t="s">
        <v>10</v>
      </c>
      <c r="K13040" t="s">
        <v>1236</v>
      </c>
      <c r="L13040">
        <v>0</v>
      </c>
      <c r="M13040" t="s">
        <v>13973</v>
      </c>
    </row>
    <row r="13041" spans="1:13" x14ac:dyDescent="0.25">
      <c r="A13041">
        <v>52160</v>
      </c>
      <c r="B13041">
        <v>25</v>
      </c>
      <c r="C13041" t="str">
        <f>IFERROR(INDEX(customers!B13041:B14540,MATCH(Purchases!B13041,customers!A13041:A14540)), "None")</f>
        <v>None</v>
      </c>
      <c r="D13041" t="str">
        <f>INDEX(Country!$B$2:$B$26,MATCH(INDEX(customers!$D$2:$D$1501,MATCH(Purchases!B13041,customers!$A$2:$A$1501)),Country!$A$2:$A$26))</f>
        <v>JAPAN</v>
      </c>
      <c r="E13041" t="str">
        <f>INDEX(Region!$C$2:$F$2,MATCH(INDEX(Country!$C$2:$C$26,MATCH(Purchases!D13041,Country!$B$2:$B$26)), Region!$C$1:$F$1))</f>
        <v>ASIA</v>
      </c>
      <c r="F13041" t="e">
        <f>INDEX(customers!G13041:G14540, MATCH(Purchases!C13041,customers!B13041:B14540))</f>
        <v>#N/A</v>
      </c>
      <c r="G13041" t="s">
        <v>9</v>
      </c>
      <c r="H13041">
        <v>112561.17</v>
      </c>
      <c r="I13041" s="1">
        <v>34884</v>
      </c>
      <c r="J13041" t="s">
        <v>13</v>
      </c>
      <c r="K13041" t="s">
        <v>261</v>
      </c>
      <c r="L13041">
        <v>0</v>
      </c>
      <c r="M13041" t="s">
        <v>13974</v>
      </c>
    </row>
    <row r="13042" spans="1:13" x14ac:dyDescent="0.25">
      <c r="A13042">
        <v>52161</v>
      </c>
      <c r="B13042">
        <v>952</v>
      </c>
      <c r="C13042" t="str">
        <f>IFERROR(INDEX(customers!B13042:B14541,MATCH(Purchases!B13042,customers!A13042:A14541)), "None")</f>
        <v>None</v>
      </c>
      <c r="D13042" t="str">
        <f>INDEX(Country!$B$2:$B$26,MATCH(INDEX(customers!$D$2:$D$1501,MATCH(Purchases!B13042,customers!$A$2:$A$1501)),Country!$A$2:$A$26))</f>
        <v>UNITED STATES</v>
      </c>
      <c r="E13042" t="str">
        <f>INDEX(Region!$C$2:$F$2,MATCH(INDEX(Country!$C$2:$C$26,MATCH(Purchases!D13042,Country!$B$2:$B$26)), Region!$C$1:$F$1))</f>
        <v>MIDDLE EAST</v>
      </c>
      <c r="F13042" t="e">
        <f>INDEX(customers!G13042:G14541, MATCH(Purchases!C13042,customers!B13042:B14541))</f>
        <v>#N/A</v>
      </c>
      <c r="G13042" t="s">
        <v>9</v>
      </c>
      <c r="H13042">
        <v>167435.79999999999</v>
      </c>
      <c r="I13042" s="1">
        <v>35703</v>
      </c>
      <c r="J13042" t="s">
        <v>23</v>
      </c>
      <c r="K13042" t="s">
        <v>381</v>
      </c>
      <c r="L13042">
        <v>0</v>
      </c>
      <c r="M13042" t="s">
        <v>13975</v>
      </c>
    </row>
    <row r="13043" spans="1:13" x14ac:dyDescent="0.25">
      <c r="A13043">
        <v>52162</v>
      </c>
      <c r="B13043">
        <v>1081</v>
      </c>
      <c r="C13043" t="str">
        <f>IFERROR(INDEX(customers!B13043:B14542,MATCH(Purchases!B13043,customers!A13043:A14542)), "None")</f>
        <v>None</v>
      </c>
      <c r="D13043" t="str">
        <f>INDEX(Country!$B$2:$B$26,MATCH(INDEX(customers!$D$2:$D$1501,MATCH(Purchases!B13043,customers!$A$2:$A$1501)),Country!$A$2:$A$26))</f>
        <v>JAPAN</v>
      </c>
      <c r="E13043" t="str">
        <f>INDEX(Region!$C$2:$F$2,MATCH(INDEX(Country!$C$2:$C$26,MATCH(Purchases!D13043,Country!$B$2:$B$26)), Region!$C$1:$F$1))</f>
        <v>ASIA</v>
      </c>
      <c r="F13043" t="e">
        <f>INDEX(customers!G13043:G14542, MATCH(Purchases!C13043,customers!B13043:B14542))</f>
        <v>#N/A</v>
      </c>
      <c r="G13043" t="s">
        <v>9</v>
      </c>
      <c r="H13043">
        <v>205914.89</v>
      </c>
      <c r="I13043" s="1">
        <v>35005</v>
      </c>
      <c r="J13043" t="s">
        <v>23</v>
      </c>
      <c r="K13043" t="s">
        <v>780</v>
      </c>
      <c r="L13043">
        <v>0</v>
      </c>
      <c r="M13043" t="s">
        <v>13976</v>
      </c>
    </row>
    <row r="13044" spans="1:13" x14ac:dyDescent="0.25">
      <c r="A13044">
        <v>52163</v>
      </c>
      <c r="B13044">
        <v>1300</v>
      </c>
      <c r="C13044" t="str">
        <f>IFERROR(INDEX(customers!B13044:B14543,MATCH(Purchases!B13044,customers!A13044:A14543)), "None")</f>
        <v>None</v>
      </c>
      <c r="D13044" t="str">
        <f>INDEX(Country!$B$2:$B$26,MATCH(INDEX(customers!$D$2:$D$1501,MATCH(Purchases!B13044,customers!$A$2:$A$1501)),Country!$A$2:$A$26))</f>
        <v>UNITED KINGDOM</v>
      </c>
      <c r="E13044" t="str">
        <f>INDEX(Region!$C$2:$F$2,MATCH(INDEX(Country!$C$2:$C$26,MATCH(Purchases!D13044,Country!$B$2:$B$26)), Region!$C$1:$F$1))</f>
        <v>MIDDLE EAST</v>
      </c>
      <c r="F13044" t="e">
        <f>INDEX(customers!G13044:G14543, MATCH(Purchases!C13044,customers!B13044:B14543))</f>
        <v>#N/A</v>
      </c>
      <c r="G13044" t="s">
        <v>9</v>
      </c>
      <c r="H13044">
        <v>6216.27</v>
      </c>
      <c r="I13044" s="1">
        <v>35617</v>
      </c>
      <c r="J13044" t="s">
        <v>10</v>
      </c>
      <c r="K13044" t="s">
        <v>548</v>
      </c>
      <c r="L13044">
        <v>0</v>
      </c>
      <c r="M13044" t="s">
        <v>13977</v>
      </c>
    </row>
    <row r="13045" spans="1:13" x14ac:dyDescent="0.25">
      <c r="A13045">
        <v>52164</v>
      </c>
      <c r="B13045">
        <v>268</v>
      </c>
      <c r="C13045" t="str">
        <f>IFERROR(INDEX(customers!B13045:B14544,MATCH(Purchases!B13045,customers!A13045:A14544)), "None")</f>
        <v>None</v>
      </c>
      <c r="D13045" t="str">
        <f>INDEX(Country!$B$2:$B$26,MATCH(INDEX(customers!$D$2:$D$1501,MATCH(Purchases!B13045,customers!$A$2:$A$1501)),Country!$A$2:$A$26))</f>
        <v>CANADA</v>
      </c>
      <c r="E13045" t="str">
        <f>INDEX(Region!$C$2:$F$2,MATCH(INDEX(Country!$C$2:$C$26,MATCH(Purchases!D13045,Country!$B$2:$B$26)), Region!$C$1:$F$1))</f>
        <v>AMERICA</v>
      </c>
      <c r="F13045" t="e">
        <f>INDEX(customers!G13045:G14544, MATCH(Purchases!C13045,customers!B13045:B14544))</f>
        <v>#N/A</v>
      </c>
      <c r="G13045" t="s">
        <v>16</v>
      </c>
      <c r="H13045">
        <v>65259.72</v>
      </c>
      <c r="I13045" s="1">
        <v>33708</v>
      </c>
      <c r="J13045" t="s">
        <v>23</v>
      </c>
      <c r="K13045" t="s">
        <v>393</v>
      </c>
      <c r="L13045">
        <v>0</v>
      </c>
      <c r="M13045" t="s">
        <v>13978</v>
      </c>
    </row>
    <row r="13046" spans="1:13" x14ac:dyDescent="0.25">
      <c r="A13046">
        <v>52165</v>
      </c>
      <c r="B13046">
        <v>253</v>
      </c>
      <c r="C13046" t="str">
        <f>IFERROR(INDEX(customers!B13046:B14545,MATCH(Purchases!B13046,customers!A13046:A14545)), "None")</f>
        <v>None</v>
      </c>
      <c r="D13046" t="str">
        <f>INDEX(Country!$B$2:$B$26,MATCH(INDEX(customers!$D$2:$D$1501,MATCH(Purchases!B13046,customers!$A$2:$A$1501)),Country!$A$2:$A$26))</f>
        <v>MOROCCO</v>
      </c>
      <c r="E13046" t="str">
        <f>INDEX(Region!$C$2:$F$2,MATCH(INDEX(Country!$C$2:$C$26,MATCH(Purchases!D13046,Country!$B$2:$B$26)), Region!$C$1:$F$1))</f>
        <v>ASIA</v>
      </c>
      <c r="F13046" t="e">
        <f>INDEX(customers!G13046:G14545, MATCH(Purchases!C13046,customers!B13046:B14545))</f>
        <v>#N/A</v>
      </c>
      <c r="G13046" t="s">
        <v>9</v>
      </c>
      <c r="H13046">
        <v>240774.13</v>
      </c>
      <c r="I13046" s="1">
        <v>35939</v>
      </c>
      <c r="J13046" t="s">
        <v>23</v>
      </c>
      <c r="K13046" t="s">
        <v>636</v>
      </c>
      <c r="L13046">
        <v>0</v>
      </c>
      <c r="M13046" t="s">
        <v>13979</v>
      </c>
    </row>
    <row r="13047" spans="1:13" x14ac:dyDescent="0.25">
      <c r="A13047">
        <v>52166</v>
      </c>
      <c r="B13047">
        <v>829</v>
      </c>
      <c r="C13047" t="str">
        <f>IFERROR(INDEX(customers!B13047:B14546,MATCH(Purchases!B13047,customers!A13047:A14546)), "None")</f>
        <v>None</v>
      </c>
      <c r="D13047" t="str">
        <f>INDEX(Country!$B$2:$B$26,MATCH(INDEX(customers!$D$2:$D$1501,MATCH(Purchases!B13047,customers!$A$2:$A$1501)),Country!$A$2:$A$26))</f>
        <v>INDIA</v>
      </c>
      <c r="E13047" t="str">
        <f>INDEX(Region!$C$2:$F$2,MATCH(INDEX(Country!$C$2:$C$26,MATCH(Purchases!D13047,Country!$B$2:$B$26)), Region!$C$1:$F$1))</f>
        <v>ASIA</v>
      </c>
      <c r="F13047" t="e">
        <f>INDEX(customers!G13047:G14546, MATCH(Purchases!C13047,customers!B13047:B14546))</f>
        <v>#N/A</v>
      </c>
      <c r="G13047" t="s">
        <v>9</v>
      </c>
      <c r="H13047">
        <v>7458.19</v>
      </c>
      <c r="I13047" s="1">
        <v>35056</v>
      </c>
      <c r="J13047" t="s">
        <v>10</v>
      </c>
      <c r="K13047" t="s">
        <v>2305</v>
      </c>
      <c r="L13047">
        <v>0</v>
      </c>
      <c r="M13047" t="s">
        <v>13980</v>
      </c>
    </row>
    <row r="13048" spans="1:13" x14ac:dyDescent="0.25">
      <c r="A13048">
        <v>52167</v>
      </c>
      <c r="B13048">
        <v>1276</v>
      </c>
      <c r="C13048" t="str">
        <f>IFERROR(INDEX(customers!B13048:B14547,MATCH(Purchases!B13048,customers!A13048:A14547)), "None")</f>
        <v>None</v>
      </c>
      <c r="D13048" t="str">
        <f>INDEX(Country!$B$2:$B$26,MATCH(INDEX(customers!$D$2:$D$1501,MATCH(Purchases!B13048,customers!$A$2:$A$1501)),Country!$A$2:$A$26))</f>
        <v>MOZAMBIQUE</v>
      </c>
      <c r="E13048" t="str">
        <f>INDEX(Region!$C$2:$F$2,MATCH(INDEX(Country!$C$2:$C$26,MATCH(Purchases!D13048,Country!$B$2:$B$26)), Region!$C$1:$F$1))</f>
        <v>ASIA</v>
      </c>
      <c r="F13048" t="e">
        <f>INDEX(customers!G13048:G14547, MATCH(Purchases!C13048,customers!B13048:B14547))</f>
        <v>#N/A</v>
      </c>
      <c r="G13048" t="s">
        <v>9</v>
      </c>
      <c r="H13048">
        <v>236965.79</v>
      </c>
      <c r="I13048" s="1">
        <v>35987</v>
      </c>
      <c r="J13048" t="s">
        <v>13</v>
      </c>
      <c r="K13048" t="s">
        <v>2651</v>
      </c>
      <c r="L13048">
        <v>0</v>
      </c>
      <c r="M13048" t="s">
        <v>13981</v>
      </c>
    </row>
    <row r="13049" spans="1:13" x14ac:dyDescent="0.25">
      <c r="A13049">
        <v>52192</v>
      </c>
      <c r="B13049">
        <v>1160</v>
      </c>
      <c r="C13049" t="str">
        <f>IFERROR(INDEX(customers!B13049:B14548,MATCH(Purchases!B13049,customers!A13049:A14548)), "None")</f>
        <v>None</v>
      </c>
      <c r="D13049" t="str">
        <f>INDEX(Country!$B$2:$B$26,MATCH(INDEX(customers!$D$2:$D$1501,MATCH(Purchases!B13049,customers!$A$2:$A$1501)),Country!$A$2:$A$26))</f>
        <v>UNITED STATES</v>
      </c>
      <c r="E13049" t="str">
        <f>INDEX(Region!$C$2:$F$2,MATCH(INDEX(Country!$C$2:$C$26,MATCH(Purchases!D13049,Country!$B$2:$B$26)), Region!$C$1:$F$1))</f>
        <v>MIDDLE EAST</v>
      </c>
      <c r="F13049" t="e">
        <f>INDEX(customers!G13049:G14548, MATCH(Purchases!C13049,customers!B13049:B14548))</f>
        <v>#N/A</v>
      </c>
      <c r="G13049" t="s">
        <v>9</v>
      </c>
      <c r="H13049">
        <v>165426.85</v>
      </c>
      <c r="I13049" s="1">
        <v>35961</v>
      </c>
      <c r="J13049" t="s">
        <v>26</v>
      </c>
      <c r="K13049" t="s">
        <v>2733</v>
      </c>
      <c r="L13049">
        <v>0</v>
      </c>
      <c r="M13049" t="s">
        <v>13982</v>
      </c>
    </row>
    <row r="13050" spans="1:13" x14ac:dyDescent="0.25">
      <c r="A13050">
        <v>52193</v>
      </c>
      <c r="B13050">
        <v>266</v>
      </c>
      <c r="C13050" t="str">
        <f>IFERROR(INDEX(customers!B13050:B14549,MATCH(Purchases!B13050,customers!A13050:A14549)), "None")</f>
        <v>None</v>
      </c>
      <c r="D13050" t="str">
        <f>INDEX(Country!$B$2:$B$26,MATCH(INDEX(customers!$D$2:$D$1501,MATCH(Purchases!B13050,customers!$A$2:$A$1501)),Country!$A$2:$A$26))</f>
        <v>ALGERIA</v>
      </c>
      <c r="E13050" t="e">
        <f>INDEX(Region!$C$2:$F$2,MATCH(INDEX(Country!$C$2:$C$26,MATCH(Purchases!D13050,Country!$B$2:$B$26)), Region!$C$1:$F$1))</f>
        <v>#N/A</v>
      </c>
      <c r="F13050" t="e">
        <f>INDEX(customers!G13050:G14549, MATCH(Purchases!C13050,customers!B13050:B14549))</f>
        <v>#N/A</v>
      </c>
      <c r="G13050" t="s">
        <v>16</v>
      </c>
      <c r="H13050">
        <v>196843.68</v>
      </c>
      <c r="I13050" s="1">
        <v>34034</v>
      </c>
      <c r="J13050" t="s">
        <v>23</v>
      </c>
      <c r="K13050" t="s">
        <v>680</v>
      </c>
      <c r="L13050">
        <v>0</v>
      </c>
      <c r="M13050" t="s">
        <v>13983</v>
      </c>
    </row>
    <row r="13051" spans="1:13" x14ac:dyDescent="0.25">
      <c r="A13051">
        <v>52194</v>
      </c>
      <c r="B13051">
        <v>991</v>
      </c>
      <c r="C13051" t="str">
        <f>IFERROR(INDEX(customers!B13051:B14550,MATCH(Purchases!B13051,customers!A13051:A14550)), "None")</f>
        <v>None</v>
      </c>
      <c r="D13051" t="str">
        <f>INDEX(Country!$B$2:$B$26,MATCH(INDEX(customers!$D$2:$D$1501,MATCH(Purchases!B13051,customers!$A$2:$A$1501)),Country!$A$2:$A$26))</f>
        <v>VIETNAM</v>
      </c>
      <c r="E13051" t="str">
        <f>INDEX(Region!$C$2:$F$2,MATCH(INDEX(Country!$C$2:$C$26,MATCH(Purchases!D13051,Country!$B$2:$B$26)), Region!$C$1:$F$1))</f>
        <v>ASIA</v>
      </c>
      <c r="F13051" t="e">
        <f>INDEX(customers!G13051:G14550, MATCH(Purchases!C13051,customers!B13051:B14550))</f>
        <v>#N/A</v>
      </c>
      <c r="G13051" t="s">
        <v>16</v>
      </c>
      <c r="H13051">
        <v>177623.1</v>
      </c>
      <c r="I13051" s="1">
        <v>34315</v>
      </c>
      <c r="J13051" t="s">
        <v>13</v>
      </c>
      <c r="K13051" t="s">
        <v>1284</v>
      </c>
      <c r="L13051">
        <v>0</v>
      </c>
      <c r="M13051" t="s">
        <v>13984</v>
      </c>
    </row>
    <row r="13052" spans="1:13" x14ac:dyDescent="0.25">
      <c r="A13052">
        <v>52195</v>
      </c>
      <c r="B13052">
        <v>175</v>
      </c>
      <c r="C13052" t="str">
        <f>IFERROR(INDEX(customers!B13052:B14551,MATCH(Purchases!B13052,customers!A13052:A14551)), "None")</f>
        <v>None</v>
      </c>
      <c r="D13052" t="str">
        <f>INDEX(Country!$B$2:$B$26,MATCH(INDEX(customers!$D$2:$D$1501,MATCH(Purchases!B13052,customers!$A$2:$A$1501)),Country!$A$2:$A$26))</f>
        <v>IRAN</v>
      </c>
      <c r="E13052" t="str">
        <f>INDEX(Region!$C$2:$F$2,MATCH(INDEX(Country!$C$2:$C$26,MATCH(Purchases!D13052,Country!$B$2:$B$26)), Region!$C$1:$F$1))</f>
        <v>MIDDLE EAST</v>
      </c>
      <c r="F13052" t="e">
        <f>INDEX(customers!G13052:G14551, MATCH(Purchases!C13052,customers!B13052:B14551))</f>
        <v>#N/A</v>
      </c>
      <c r="G13052" t="s">
        <v>9</v>
      </c>
      <c r="H13052">
        <v>310388.88</v>
      </c>
      <c r="I13052" s="1">
        <v>34999</v>
      </c>
      <c r="J13052" t="s">
        <v>23</v>
      </c>
      <c r="K13052" t="s">
        <v>5115</v>
      </c>
      <c r="L13052">
        <v>0</v>
      </c>
      <c r="M13052" t="s">
        <v>13985</v>
      </c>
    </row>
    <row r="13053" spans="1:13" x14ac:dyDescent="0.25">
      <c r="A13053">
        <v>52196</v>
      </c>
      <c r="B13053">
        <v>697</v>
      </c>
      <c r="C13053" t="str">
        <f>IFERROR(INDEX(customers!B13053:B14552,MATCH(Purchases!B13053,customers!A13053:A14552)), "None")</f>
        <v>None</v>
      </c>
      <c r="D13053" t="str">
        <f>INDEX(Country!$B$2:$B$26,MATCH(INDEX(customers!$D$2:$D$1501,MATCH(Purchases!B13053,customers!$A$2:$A$1501)),Country!$A$2:$A$26))</f>
        <v>EGYPT</v>
      </c>
      <c r="E13053" t="str">
        <f>INDEX(Region!$C$2:$F$2,MATCH(INDEX(Country!$C$2:$C$26,MATCH(Purchases!D13053,Country!$B$2:$B$26)), Region!$C$1:$F$1))</f>
        <v>MIDDLE EAST</v>
      </c>
      <c r="F13053" t="e">
        <f>INDEX(customers!G13053:G14552, MATCH(Purchases!C13053,customers!B13053:B14552))</f>
        <v>#N/A</v>
      </c>
      <c r="G13053" t="s">
        <v>16</v>
      </c>
      <c r="H13053">
        <v>126449.91</v>
      </c>
      <c r="I13053" s="1">
        <v>34000</v>
      </c>
      <c r="J13053" t="s">
        <v>23</v>
      </c>
      <c r="K13053" t="s">
        <v>1102</v>
      </c>
      <c r="L13053">
        <v>0</v>
      </c>
      <c r="M13053" t="s">
        <v>13986</v>
      </c>
    </row>
    <row r="13054" spans="1:13" x14ac:dyDescent="0.25">
      <c r="A13054">
        <v>52197</v>
      </c>
      <c r="B13054">
        <v>143</v>
      </c>
      <c r="C13054" t="str">
        <f>IFERROR(INDEX(customers!B13054:B14553,MATCH(Purchases!B13054,customers!A13054:A14553)), "None")</f>
        <v>None</v>
      </c>
      <c r="D13054" t="str">
        <f>INDEX(Country!$B$2:$B$26,MATCH(INDEX(customers!$D$2:$D$1501,MATCH(Purchases!B13054,customers!$A$2:$A$1501)),Country!$A$2:$A$26))</f>
        <v>MOZAMBIQUE</v>
      </c>
      <c r="E13054" t="str">
        <f>INDEX(Region!$C$2:$F$2,MATCH(INDEX(Country!$C$2:$C$26,MATCH(Purchases!D13054,Country!$B$2:$B$26)), Region!$C$1:$F$1))</f>
        <v>ASIA</v>
      </c>
      <c r="F13054" t="e">
        <f>INDEX(customers!G13054:G14553, MATCH(Purchases!C13054,customers!B13054:B14553))</f>
        <v>#N/A</v>
      </c>
      <c r="G13054" t="s">
        <v>16</v>
      </c>
      <c r="H13054">
        <v>153535.38</v>
      </c>
      <c r="I13054" s="1">
        <v>33821</v>
      </c>
      <c r="J13054" t="s">
        <v>13</v>
      </c>
      <c r="K13054" t="s">
        <v>2802</v>
      </c>
      <c r="L13054">
        <v>0</v>
      </c>
      <c r="M13054" t="s">
        <v>13987</v>
      </c>
    </row>
    <row r="13055" spans="1:13" x14ac:dyDescent="0.25">
      <c r="A13055">
        <v>52198</v>
      </c>
      <c r="B13055">
        <v>1055</v>
      </c>
      <c r="C13055" t="str">
        <f>IFERROR(INDEX(customers!B13055:B14554,MATCH(Purchases!B13055,customers!A13055:A14554)), "None")</f>
        <v>None</v>
      </c>
      <c r="D13055" t="str">
        <f>INDEX(Country!$B$2:$B$26,MATCH(INDEX(customers!$D$2:$D$1501,MATCH(Purchases!B13055,customers!$A$2:$A$1501)),Country!$A$2:$A$26))</f>
        <v>GERMANY</v>
      </c>
      <c r="E13055" t="str">
        <f>INDEX(Region!$C$2:$F$2,MATCH(INDEX(Country!$C$2:$C$26,MATCH(Purchases!D13055,Country!$B$2:$B$26)), Region!$C$1:$F$1))</f>
        <v>EUROPE</v>
      </c>
      <c r="F13055" t="e">
        <f>INDEX(customers!G13055:G14554, MATCH(Purchases!C13055,customers!B13055:B14554))</f>
        <v>#N/A</v>
      </c>
      <c r="G13055" t="s">
        <v>9</v>
      </c>
      <c r="H13055">
        <v>330655.57</v>
      </c>
      <c r="I13055" s="1">
        <v>35213</v>
      </c>
      <c r="J13055" t="s">
        <v>26</v>
      </c>
      <c r="K13055" t="s">
        <v>1581</v>
      </c>
      <c r="L13055">
        <v>0</v>
      </c>
      <c r="M13055" t="s">
        <v>13988</v>
      </c>
    </row>
    <row r="13056" spans="1:13" x14ac:dyDescent="0.25">
      <c r="A13056">
        <v>52199</v>
      </c>
      <c r="B13056">
        <v>1468</v>
      </c>
      <c r="C13056" t="str">
        <f>IFERROR(INDEX(customers!B13056:B14555,MATCH(Purchases!B13056,customers!A13056:A14555)), "None")</f>
        <v>None</v>
      </c>
      <c r="D13056" t="str">
        <f>INDEX(Country!$B$2:$B$26,MATCH(INDEX(customers!$D$2:$D$1501,MATCH(Purchases!B13056,customers!$A$2:$A$1501)),Country!$A$2:$A$26))</f>
        <v>JAPAN</v>
      </c>
      <c r="E13056" t="str">
        <f>INDEX(Region!$C$2:$F$2,MATCH(INDEX(Country!$C$2:$C$26,MATCH(Purchases!D13056,Country!$B$2:$B$26)), Region!$C$1:$F$1))</f>
        <v>ASIA</v>
      </c>
      <c r="F13056" t="e">
        <f>INDEX(customers!G13056:G14555, MATCH(Purchases!C13056,customers!B13056:B14555))</f>
        <v>#N/A</v>
      </c>
      <c r="G13056" t="s">
        <v>16</v>
      </c>
      <c r="H13056">
        <v>68638.570000000007</v>
      </c>
      <c r="I13056" s="1">
        <v>34726</v>
      </c>
      <c r="J13056" t="s">
        <v>31</v>
      </c>
      <c r="K13056" t="s">
        <v>931</v>
      </c>
      <c r="L13056">
        <v>0</v>
      </c>
      <c r="M13056" t="s">
        <v>13989</v>
      </c>
    </row>
    <row r="13057" spans="1:13" x14ac:dyDescent="0.25">
      <c r="A13057">
        <v>52224</v>
      </c>
      <c r="B13057">
        <v>1241</v>
      </c>
      <c r="C13057" t="str">
        <f>IFERROR(INDEX(customers!B13057:B14556,MATCH(Purchases!B13057,customers!A13057:A14556)), "None")</f>
        <v>None</v>
      </c>
      <c r="D13057" t="str">
        <f>INDEX(Country!$B$2:$B$26,MATCH(INDEX(customers!$D$2:$D$1501,MATCH(Purchases!B13057,customers!$A$2:$A$1501)),Country!$A$2:$A$26))</f>
        <v>CANADA</v>
      </c>
      <c r="E13057" t="str">
        <f>INDEX(Region!$C$2:$F$2,MATCH(INDEX(Country!$C$2:$C$26,MATCH(Purchases!D13057,Country!$B$2:$B$26)), Region!$C$1:$F$1))</f>
        <v>AMERICA</v>
      </c>
      <c r="F13057" t="e">
        <f>INDEX(customers!G13057:G14556, MATCH(Purchases!C13057,customers!B13057:B14556))</f>
        <v>#N/A</v>
      </c>
      <c r="G13057" t="s">
        <v>9</v>
      </c>
      <c r="H13057">
        <v>11861.41</v>
      </c>
      <c r="I13057" s="1">
        <v>35584</v>
      </c>
      <c r="J13057" t="s">
        <v>26</v>
      </c>
      <c r="K13057" t="s">
        <v>3240</v>
      </c>
      <c r="L13057">
        <v>0</v>
      </c>
      <c r="M13057" t="s">
        <v>13990</v>
      </c>
    </row>
    <row r="13058" spans="1:13" x14ac:dyDescent="0.25">
      <c r="A13058">
        <v>52225</v>
      </c>
      <c r="B13058">
        <v>706</v>
      </c>
      <c r="C13058" t="str">
        <f>IFERROR(INDEX(customers!B13058:B14557,MATCH(Purchases!B13058,customers!A13058:A14557)), "None")</f>
        <v>None</v>
      </c>
      <c r="D13058" t="str">
        <f>INDEX(Country!$B$2:$B$26,MATCH(INDEX(customers!$D$2:$D$1501,MATCH(Purchases!B13058,customers!$A$2:$A$1501)),Country!$A$2:$A$26))</f>
        <v>ROMANIA</v>
      </c>
      <c r="E13058" t="str">
        <f>INDEX(Region!$C$2:$F$2,MATCH(INDEX(Country!$C$2:$C$26,MATCH(Purchases!D13058,Country!$B$2:$B$26)), Region!$C$1:$F$1))</f>
        <v>EUROPE</v>
      </c>
      <c r="F13058" t="e">
        <f>INDEX(customers!G13058:G14557, MATCH(Purchases!C13058,customers!B13058:B14557))</f>
        <v>#N/A</v>
      </c>
      <c r="G13058" t="s">
        <v>16</v>
      </c>
      <c r="H13058">
        <v>158967.57999999999</v>
      </c>
      <c r="I13058" s="1">
        <v>33707</v>
      </c>
      <c r="J13058" t="s">
        <v>13</v>
      </c>
      <c r="K13058" t="s">
        <v>178</v>
      </c>
      <c r="L13058">
        <v>0</v>
      </c>
      <c r="M13058" t="s">
        <v>13991</v>
      </c>
    </row>
    <row r="13059" spans="1:13" x14ac:dyDescent="0.25">
      <c r="A13059">
        <v>52226</v>
      </c>
      <c r="B13059">
        <v>1361</v>
      </c>
      <c r="C13059" t="str">
        <f>IFERROR(INDEX(customers!B13059:B14558,MATCH(Purchases!B13059,customers!A13059:A14558)), "None")</f>
        <v>None</v>
      </c>
      <c r="D13059" t="str">
        <f>INDEX(Country!$B$2:$B$26,MATCH(INDEX(customers!$D$2:$D$1501,MATCH(Purchases!B13059,customers!$A$2:$A$1501)),Country!$A$2:$A$26))</f>
        <v>JORDAN</v>
      </c>
      <c r="E13059" t="str">
        <f>INDEX(Region!$C$2:$F$2,MATCH(INDEX(Country!$C$2:$C$26,MATCH(Purchases!D13059,Country!$B$2:$B$26)), Region!$C$1:$F$1))</f>
        <v>ASIA</v>
      </c>
      <c r="F13059" t="e">
        <f>INDEX(customers!G13059:G14558, MATCH(Purchases!C13059,customers!B13059:B14558))</f>
        <v>#N/A</v>
      </c>
      <c r="G13059" t="s">
        <v>16</v>
      </c>
      <c r="H13059">
        <v>53982.25</v>
      </c>
      <c r="I13059" s="1">
        <v>34640</v>
      </c>
      <c r="J13059" t="s">
        <v>13</v>
      </c>
      <c r="K13059" t="s">
        <v>2183</v>
      </c>
      <c r="L13059">
        <v>0</v>
      </c>
      <c r="M13059" t="s">
        <v>13992</v>
      </c>
    </row>
    <row r="13060" spans="1:13" x14ac:dyDescent="0.25">
      <c r="A13060">
        <v>52227</v>
      </c>
      <c r="B13060">
        <v>1276</v>
      </c>
      <c r="C13060" t="str">
        <f>IFERROR(INDEX(customers!B13060:B14559,MATCH(Purchases!B13060,customers!A13060:A14559)), "None")</f>
        <v>None</v>
      </c>
      <c r="D13060" t="str">
        <f>INDEX(Country!$B$2:$B$26,MATCH(INDEX(customers!$D$2:$D$1501,MATCH(Purchases!B13060,customers!$A$2:$A$1501)),Country!$A$2:$A$26))</f>
        <v>MOZAMBIQUE</v>
      </c>
      <c r="E13060" t="str">
        <f>INDEX(Region!$C$2:$F$2,MATCH(INDEX(Country!$C$2:$C$26,MATCH(Purchases!D13060,Country!$B$2:$B$26)), Region!$C$1:$F$1))</f>
        <v>ASIA</v>
      </c>
      <c r="F13060" t="e">
        <f>INDEX(customers!G13060:G14559, MATCH(Purchases!C13060,customers!B13060:B14559))</f>
        <v>#N/A</v>
      </c>
      <c r="G13060" t="s">
        <v>16</v>
      </c>
      <c r="H13060">
        <v>175805.12</v>
      </c>
      <c r="I13060" s="1">
        <v>34378</v>
      </c>
      <c r="J13060" t="s">
        <v>31</v>
      </c>
      <c r="K13060" t="s">
        <v>437</v>
      </c>
      <c r="L13060">
        <v>0</v>
      </c>
      <c r="M13060" t="s">
        <v>13993</v>
      </c>
    </row>
    <row r="13061" spans="1:13" x14ac:dyDescent="0.25">
      <c r="A13061">
        <v>52228</v>
      </c>
      <c r="B13061">
        <v>880</v>
      </c>
      <c r="C13061" t="str">
        <f>IFERROR(INDEX(customers!B13061:B14560,MATCH(Purchases!B13061,customers!A13061:A14560)), "None")</f>
        <v>None</v>
      </c>
      <c r="D13061" t="str">
        <f>INDEX(Country!$B$2:$B$26,MATCH(INDEX(customers!$D$2:$D$1501,MATCH(Purchases!B13061,customers!$A$2:$A$1501)),Country!$A$2:$A$26))</f>
        <v>INDIA</v>
      </c>
      <c r="E13061" t="str">
        <f>INDEX(Region!$C$2:$F$2,MATCH(INDEX(Country!$C$2:$C$26,MATCH(Purchases!D13061,Country!$B$2:$B$26)), Region!$C$1:$F$1))</f>
        <v>ASIA</v>
      </c>
      <c r="F13061" t="e">
        <f>INDEX(customers!G13061:G14560, MATCH(Purchases!C13061,customers!B13061:B14560))</f>
        <v>#N/A</v>
      </c>
      <c r="G13061" t="s">
        <v>9</v>
      </c>
      <c r="H13061">
        <v>205589.33</v>
      </c>
      <c r="I13061" s="1">
        <v>35714</v>
      </c>
      <c r="J13061" t="s">
        <v>13</v>
      </c>
      <c r="K13061" t="s">
        <v>1442</v>
      </c>
      <c r="L13061">
        <v>0</v>
      </c>
      <c r="M13061" t="s">
        <v>13994</v>
      </c>
    </row>
    <row r="13062" spans="1:13" x14ac:dyDescent="0.25">
      <c r="A13062">
        <v>52229</v>
      </c>
      <c r="B13062">
        <v>1261</v>
      </c>
      <c r="C13062" t="str">
        <f>IFERROR(INDEX(customers!B13062:B14561,MATCH(Purchases!B13062,customers!A13062:A14561)), "None")</f>
        <v>None</v>
      </c>
      <c r="D13062" t="str">
        <f>INDEX(Country!$B$2:$B$26,MATCH(INDEX(customers!$D$2:$D$1501,MATCH(Purchases!B13062,customers!$A$2:$A$1501)),Country!$A$2:$A$26))</f>
        <v>SAUDI ARABIA</v>
      </c>
      <c r="E13062" t="str">
        <f>INDEX(Region!$C$2:$F$2,MATCH(INDEX(Country!$C$2:$C$26,MATCH(Purchases!D13062,Country!$B$2:$B$26)), Region!$C$1:$F$1))</f>
        <v>MIDDLE EAST</v>
      </c>
      <c r="F13062" t="e">
        <f>INDEX(customers!G13062:G14561, MATCH(Purchases!C13062,customers!B13062:B14561))</f>
        <v>#N/A</v>
      </c>
      <c r="G13062" t="s">
        <v>9</v>
      </c>
      <c r="H13062">
        <v>180963.46</v>
      </c>
      <c r="I13062" s="1">
        <v>35505</v>
      </c>
      <c r="J13062" t="s">
        <v>13</v>
      </c>
      <c r="K13062" t="s">
        <v>122</v>
      </c>
      <c r="L13062">
        <v>0</v>
      </c>
      <c r="M13062" t="s">
        <v>13995</v>
      </c>
    </row>
    <row r="13063" spans="1:13" x14ac:dyDescent="0.25">
      <c r="A13063">
        <v>52230</v>
      </c>
      <c r="B13063">
        <v>535</v>
      </c>
      <c r="C13063" t="str">
        <f>IFERROR(INDEX(customers!B13063:B14562,MATCH(Purchases!B13063,customers!A13063:A14562)), "None")</f>
        <v>None</v>
      </c>
      <c r="D13063" t="str">
        <f>INDEX(Country!$B$2:$B$26,MATCH(INDEX(customers!$D$2:$D$1501,MATCH(Purchases!B13063,customers!$A$2:$A$1501)),Country!$A$2:$A$26))</f>
        <v>BRAZIL</v>
      </c>
      <c r="E13063" t="str">
        <f>INDEX(Region!$C$2:$F$2,MATCH(INDEX(Country!$C$2:$C$26,MATCH(Purchases!D13063,Country!$B$2:$B$26)), Region!$C$1:$F$1))</f>
        <v>AMERICA</v>
      </c>
      <c r="F13063" t="e">
        <f>INDEX(customers!G13063:G14562, MATCH(Purchases!C13063,customers!B13063:B14562))</f>
        <v>#N/A</v>
      </c>
      <c r="G13063" t="s">
        <v>16</v>
      </c>
      <c r="H13063">
        <v>168750.59</v>
      </c>
      <c r="I13063" s="1">
        <v>33847</v>
      </c>
      <c r="J13063" t="s">
        <v>13</v>
      </c>
      <c r="K13063" t="s">
        <v>2279</v>
      </c>
      <c r="L13063">
        <v>0</v>
      </c>
      <c r="M13063" t="s">
        <v>13996</v>
      </c>
    </row>
    <row r="13064" spans="1:13" x14ac:dyDescent="0.25">
      <c r="A13064">
        <v>52231</v>
      </c>
      <c r="B13064">
        <v>691</v>
      </c>
      <c r="C13064" t="str">
        <f>IFERROR(INDEX(customers!B13064:B14563,MATCH(Purchases!B13064,customers!A13064:A14563)), "None")</f>
        <v>None</v>
      </c>
      <c r="D13064" t="str">
        <f>INDEX(Country!$B$2:$B$26,MATCH(INDEX(customers!$D$2:$D$1501,MATCH(Purchases!B13064,customers!$A$2:$A$1501)),Country!$A$2:$A$26))</f>
        <v>MOZAMBIQUE</v>
      </c>
      <c r="E13064" t="str">
        <f>INDEX(Region!$C$2:$F$2,MATCH(INDEX(Country!$C$2:$C$26,MATCH(Purchases!D13064,Country!$B$2:$B$26)), Region!$C$1:$F$1))</f>
        <v>ASIA</v>
      </c>
      <c r="F13064" t="e">
        <f>INDEX(customers!G13064:G14563, MATCH(Purchases!C13064,customers!B13064:B14563))</f>
        <v>#N/A</v>
      </c>
      <c r="G13064" t="s">
        <v>16</v>
      </c>
      <c r="H13064">
        <v>219752.5</v>
      </c>
      <c r="I13064" s="1">
        <v>34531</v>
      </c>
      <c r="J13064" t="s">
        <v>23</v>
      </c>
      <c r="K13064" t="s">
        <v>1198</v>
      </c>
      <c r="L13064">
        <v>0</v>
      </c>
      <c r="M13064" t="s">
        <v>13997</v>
      </c>
    </row>
    <row r="13065" spans="1:13" x14ac:dyDescent="0.25">
      <c r="A13065">
        <v>52256</v>
      </c>
      <c r="B13065">
        <v>695</v>
      </c>
      <c r="C13065" t="str">
        <f>IFERROR(INDEX(customers!B13065:B14564,MATCH(Purchases!B13065,customers!A13065:A14564)), "None")</f>
        <v>None</v>
      </c>
      <c r="D13065" t="str">
        <f>INDEX(Country!$B$2:$B$26,MATCH(INDEX(customers!$D$2:$D$1501,MATCH(Purchases!B13065,customers!$A$2:$A$1501)),Country!$A$2:$A$26))</f>
        <v>INDIA</v>
      </c>
      <c r="E13065" t="str">
        <f>INDEX(Region!$C$2:$F$2,MATCH(INDEX(Country!$C$2:$C$26,MATCH(Purchases!D13065,Country!$B$2:$B$26)), Region!$C$1:$F$1))</f>
        <v>ASIA</v>
      </c>
      <c r="F13065" t="e">
        <f>INDEX(customers!G13065:G14564, MATCH(Purchases!C13065,customers!B13065:B14564))</f>
        <v>#N/A</v>
      </c>
      <c r="G13065" t="s">
        <v>16</v>
      </c>
      <c r="H13065">
        <v>87349.93</v>
      </c>
      <c r="I13065" s="1">
        <v>34278</v>
      </c>
      <c r="J13065" t="s">
        <v>23</v>
      </c>
      <c r="K13065" t="s">
        <v>2137</v>
      </c>
      <c r="L13065">
        <v>0</v>
      </c>
      <c r="M13065" t="s">
        <v>13998</v>
      </c>
    </row>
    <row r="13066" spans="1:13" x14ac:dyDescent="0.25">
      <c r="A13066">
        <v>52257</v>
      </c>
      <c r="B13066">
        <v>1451</v>
      </c>
      <c r="C13066" t="str">
        <f>IFERROR(INDEX(customers!B13066:B14565,MATCH(Purchases!B13066,customers!A13066:A14565)), "None")</f>
        <v>None</v>
      </c>
      <c r="D13066" t="str">
        <f>INDEX(Country!$B$2:$B$26,MATCH(INDEX(customers!$D$2:$D$1501,MATCH(Purchases!B13066,customers!$A$2:$A$1501)),Country!$A$2:$A$26))</f>
        <v>BRAZIL</v>
      </c>
      <c r="E13066" t="str">
        <f>INDEX(Region!$C$2:$F$2,MATCH(INDEX(Country!$C$2:$C$26,MATCH(Purchases!D13066,Country!$B$2:$B$26)), Region!$C$1:$F$1))</f>
        <v>AMERICA</v>
      </c>
      <c r="F13066" t="e">
        <f>INDEX(customers!G13066:G14565, MATCH(Purchases!C13066,customers!B13066:B14565))</f>
        <v>#N/A</v>
      </c>
      <c r="G13066" t="s">
        <v>9</v>
      </c>
      <c r="H13066">
        <v>125474.14</v>
      </c>
      <c r="I13066" s="1">
        <v>35566</v>
      </c>
      <c r="J13066" t="s">
        <v>10</v>
      </c>
      <c r="K13066" t="s">
        <v>191</v>
      </c>
      <c r="L13066">
        <v>0</v>
      </c>
      <c r="M13066" t="s">
        <v>13999</v>
      </c>
    </row>
    <row r="13067" spans="1:13" x14ac:dyDescent="0.25">
      <c r="A13067">
        <v>52258</v>
      </c>
      <c r="B13067">
        <v>52</v>
      </c>
      <c r="C13067" t="str">
        <f>IFERROR(INDEX(customers!B13067:B14566,MATCH(Purchases!B13067,customers!A13067:A14566)), "None")</f>
        <v>None</v>
      </c>
      <c r="D13067" t="str">
        <f>INDEX(Country!$B$2:$B$26,MATCH(INDEX(customers!$D$2:$D$1501,MATCH(Purchases!B13067,customers!$A$2:$A$1501)),Country!$A$2:$A$26))</f>
        <v>IRAQ</v>
      </c>
      <c r="E13067" t="str">
        <f>INDEX(Region!$C$2:$F$2,MATCH(INDEX(Country!$C$2:$C$26,MATCH(Purchases!D13067,Country!$B$2:$B$26)), Region!$C$1:$F$1))</f>
        <v>MIDDLE EAST</v>
      </c>
      <c r="F13067" t="e">
        <f>INDEX(customers!G13067:G14566, MATCH(Purchases!C13067,customers!B13067:B14566))</f>
        <v>#N/A</v>
      </c>
      <c r="G13067" t="s">
        <v>16</v>
      </c>
      <c r="H13067">
        <v>71394.16</v>
      </c>
      <c r="I13067" s="1">
        <v>34376</v>
      </c>
      <c r="J13067" t="s">
        <v>10</v>
      </c>
      <c r="K13067" t="s">
        <v>2381</v>
      </c>
      <c r="L13067">
        <v>0</v>
      </c>
      <c r="M13067" t="s">
        <v>14000</v>
      </c>
    </row>
    <row r="13068" spans="1:13" x14ac:dyDescent="0.25">
      <c r="A13068">
        <v>52259</v>
      </c>
      <c r="B13068">
        <v>148</v>
      </c>
      <c r="C13068" t="str">
        <f>IFERROR(INDEX(customers!B13068:B14567,MATCH(Purchases!B13068,customers!A13068:A14567)), "None")</f>
        <v>None</v>
      </c>
      <c r="D13068" t="str">
        <f>INDEX(Country!$B$2:$B$26,MATCH(INDEX(customers!$D$2:$D$1501,MATCH(Purchases!B13068,customers!$A$2:$A$1501)),Country!$A$2:$A$26))</f>
        <v>IRAQ</v>
      </c>
      <c r="E13068" t="str">
        <f>INDEX(Region!$C$2:$F$2,MATCH(INDEX(Country!$C$2:$C$26,MATCH(Purchases!D13068,Country!$B$2:$B$26)), Region!$C$1:$F$1))</f>
        <v>MIDDLE EAST</v>
      </c>
      <c r="F13068" t="e">
        <f>INDEX(customers!G13068:G14567, MATCH(Purchases!C13068,customers!B13068:B14567))</f>
        <v>#N/A</v>
      </c>
      <c r="G13068" t="s">
        <v>9</v>
      </c>
      <c r="H13068">
        <v>19317</v>
      </c>
      <c r="I13068" s="1">
        <v>35837</v>
      </c>
      <c r="J13068" t="s">
        <v>23</v>
      </c>
      <c r="K13068" t="s">
        <v>2498</v>
      </c>
      <c r="L13068">
        <v>0</v>
      </c>
      <c r="M13068" t="s">
        <v>14001</v>
      </c>
    </row>
    <row r="13069" spans="1:13" x14ac:dyDescent="0.25">
      <c r="A13069">
        <v>52260</v>
      </c>
      <c r="B13069">
        <v>809</v>
      </c>
      <c r="C13069" t="str">
        <f>IFERROR(INDEX(customers!B13069:B14568,MATCH(Purchases!B13069,customers!A13069:A14568)), "None")</f>
        <v>None</v>
      </c>
      <c r="D13069" t="str">
        <f>INDEX(Country!$B$2:$B$26,MATCH(INDEX(customers!$D$2:$D$1501,MATCH(Purchases!B13069,customers!$A$2:$A$1501)),Country!$A$2:$A$26))</f>
        <v>MOZAMBIQUE</v>
      </c>
      <c r="E13069" t="str">
        <f>INDEX(Region!$C$2:$F$2,MATCH(INDEX(Country!$C$2:$C$26,MATCH(Purchases!D13069,Country!$B$2:$B$26)), Region!$C$1:$F$1))</f>
        <v>ASIA</v>
      </c>
      <c r="F13069" t="e">
        <f>INDEX(customers!G13069:G14568, MATCH(Purchases!C13069,customers!B13069:B14568))</f>
        <v>#N/A</v>
      </c>
      <c r="G13069" t="s">
        <v>16</v>
      </c>
      <c r="H13069">
        <v>133265.04999999999</v>
      </c>
      <c r="I13069" s="1">
        <v>34114</v>
      </c>
      <c r="J13069" t="s">
        <v>23</v>
      </c>
      <c r="K13069" t="s">
        <v>148</v>
      </c>
      <c r="L13069">
        <v>0</v>
      </c>
      <c r="M13069" t="s">
        <v>14002</v>
      </c>
    </row>
    <row r="13070" spans="1:13" x14ac:dyDescent="0.25">
      <c r="A13070">
        <v>52261</v>
      </c>
      <c r="B13070">
        <v>1000</v>
      </c>
      <c r="C13070" t="str">
        <f>IFERROR(INDEX(customers!B13070:B14569,MATCH(Purchases!B13070,customers!A13070:A14569)), "None")</f>
        <v>None</v>
      </c>
      <c r="D13070" t="str">
        <f>INDEX(Country!$B$2:$B$26,MATCH(INDEX(customers!$D$2:$D$1501,MATCH(Purchases!B13070,customers!$A$2:$A$1501)),Country!$A$2:$A$26))</f>
        <v>RUSSIA</v>
      </c>
      <c r="E13070" t="str">
        <f>INDEX(Region!$C$2:$F$2,MATCH(INDEX(Country!$C$2:$C$26,MATCH(Purchases!D13070,Country!$B$2:$B$26)), Region!$C$1:$F$1))</f>
        <v>EUROPE</v>
      </c>
      <c r="F13070" t="e">
        <f>INDEX(customers!G13070:G14569, MATCH(Purchases!C13070,customers!B13070:B14569))</f>
        <v>#N/A</v>
      </c>
      <c r="G13070" t="s">
        <v>48</v>
      </c>
      <c r="H13070">
        <v>227135.44</v>
      </c>
      <c r="I13070" s="1">
        <v>34811</v>
      </c>
      <c r="J13070" t="s">
        <v>23</v>
      </c>
      <c r="K13070" t="s">
        <v>609</v>
      </c>
      <c r="L13070">
        <v>0</v>
      </c>
      <c r="M13070" t="s">
        <v>14003</v>
      </c>
    </row>
    <row r="13071" spans="1:13" x14ac:dyDescent="0.25">
      <c r="A13071">
        <v>52262</v>
      </c>
      <c r="B13071">
        <v>715</v>
      </c>
      <c r="C13071" t="str">
        <f>IFERROR(INDEX(customers!B13071:B14570,MATCH(Purchases!B13071,customers!A13071:A14570)), "None")</f>
        <v>None</v>
      </c>
      <c r="D13071" t="str">
        <f>INDEX(Country!$B$2:$B$26,MATCH(INDEX(customers!$D$2:$D$1501,MATCH(Purchases!B13071,customers!$A$2:$A$1501)),Country!$A$2:$A$26))</f>
        <v>ROMANIA</v>
      </c>
      <c r="E13071" t="str">
        <f>INDEX(Region!$C$2:$F$2,MATCH(INDEX(Country!$C$2:$C$26,MATCH(Purchases!D13071,Country!$B$2:$B$26)), Region!$C$1:$F$1))</f>
        <v>EUROPE</v>
      </c>
      <c r="F13071" t="e">
        <f>INDEX(customers!G13071:G14570, MATCH(Purchases!C13071,customers!B13071:B14570))</f>
        <v>#N/A</v>
      </c>
      <c r="G13071" t="s">
        <v>16</v>
      </c>
      <c r="H13071">
        <v>11899.81</v>
      </c>
      <c r="I13071" s="1">
        <v>33680</v>
      </c>
      <c r="J13071" t="s">
        <v>23</v>
      </c>
      <c r="K13071" t="s">
        <v>1151</v>
      </c>
      <c r="L13071">
        <v>0</v>
      </c>
      <c r="M13071" t="s">
        <v>14004</v>
      </c>
    </row>
    <row r="13072" spans="1:13" x14ac:dyDescent="0.25">
      <c r="A13072">
        <v>52263</v>
      </c>
      <c r="B13072">
        <v>1</v>
      </c>
      <c r="C13072" t="str">
        <f>IFERROR(INDEX(customers!B13072:B14571,MATCH(Purchases!B13072,customers!A13072:A14571)), "None")</f>
        <v>None</v>
      </c>
      <c r="D13072" t="str">
        <f>INDEX(Country!$B$2:$B$26,MATCH(INDEX(customers!$D$2:$D$1501,MATCH(Purchases!B13072,customers!$A$2:$A$1501)),Country!$A$2:$A$26))</f>
        <v>MOROCCO</v>
      </c>
      <c r="E13072" t="str">
        <f>INDEX(Region!$C$2:$F$2,MATCH(INDEX(Country!$C$2:$C$26,MATCH(Purchases!D13072,Country!$B$2:$B$26)), Region!$C$1:$F$1))</f>
        <v>ASIA</v>
      </c>
      <c r="F13072" t="e">
        <f>INDEX(customers!G13072:G14571, MATCH(Purchases!C13072,customers!B13072:B14571))</f>
        <v>#N/A</v>
      </c>
      <c r="G13072" t="s">
        <v>16</v>
      </c>
      <c r="H13072">
        <v>51134.82</v>
      </c>
      <c r="I13072" s="1">
        <v>34462</v>
      </c>
      <c r="J13072" t="s">
        <v>23</v>
      </c>
      <c r="K13072" t="s">
        <v>4270</v>
      </c>
      <c r="L13072">
        <v>0</v>
      </c>
      <c r="M13072" t="s">
        <v>14005</v>
      </c>
    </row>
    <row r="13073" spans="1:13" x14ac:dyDescent="0.25">
      <c r="A13073">
        <v>52288</v>
      </c>
      <c r="B13073">
        <v>7</v>
      </c>
      <c r="C13073" t="str">
        <f>IFERROR(INDEX(customers!B13073:B14572,MATCH(Purchases!B13073,customers!A13073:A14572)), "None")</f>
        <v>None</v>
      </c>
      <c r="D13073" t="str">
        <f>INDEX(Country!$B$2:$B$26,MATCH(INDEX(customers!$D$2:$D$1501,MATCH(Purchases!B13073,customers!$A$2:$A$1501)),Country!$A$2:$A$26))</f>
        <v>CHINA</v>
      </c>
      <c r="E13073" t="str">
        <f>INDEX(Region!$C$2:$F$2,MATCH(INDEX(Country!$C$2:$C$26,MATCH(Purchases!D13073,Country!$B$2:$B$26)), Region!$C$1:$F$1))</f>
        <v>AMERICA</v>
      </c>
      <c r="F13073" t="e">
        <f>INDEX(customers!G13073:G14572, MATCH(Purchases!C13073,customers!B13073:B14572))</f>
        <v>#N/A</v>
      </c>
      <c r="G13073" t="s">
        <v>9</v>
      </c>
      <c r="H13073">
        <v>188659.65</v>
      </c>
      <c r="I13073" s="1">
        <v>34922</v>
      </c>
      <c r="J13073" t="s">
        <v>26</v>
      </c>
      <c r="K13073" t="s">
        <v>2642</v>
      </c>
      <c r="L13073">
        <v>0</v>
      </c>
      <c r="M13073" t="s">
        <v>14006</v>
      </c>
    </row>
    <row r="13074" spans="1:13" x14ac:dyDescent="0.25">
      <c r="A13074">
        <v>52289</v>
      </c>
      <c r="B13074">
        <v>184</v>
      </c>
      <c r="C13074" t="str">
        <f>IFERROR(INDEX(customers!B13074:B14573,MATCH(Purchases!B13074,customers!A13074:A14573)), "None")</f>
        <v>None</v>
      </c>
      <c r="D13074" t="str">
        <f>INDEX(Country!$B$2:$B$26,MATCH(INDEX(customers!$D$2:$D$1501,MATCH(Purchases!B13074,customers!$A$2:$A$1501)),Country!$A$2:$A$26))</f>
        <v>VIETNAM</v>
      </c>
      <c r="E13074" t="str">
        <f>INDEX(Region!$C$2:$F$2,MATCH(INDEX(Country!$C$2:$C$26,MATCH(Purchases!D13074,Country!$B$2:$B$26)), Region!$C$1:$F$1))</f>
        <v>ASIA</v>
      </c>
      <c r="F13074" t="e">
        <f>INDEX(customers!G13074:G14573, MATCH(Purchases!C13074,customers!B13074:B14573))</f>
        <v>#N/A</v>
      </c>
      <c r="G13074" t="s">
        <v>9</v>
      </c>
      <c r="H13074">
        <v>275396.65999999997</v>
      </c>
      <c r="I13074" s="1">
        <v>35945</v>
      </c>
      <c r="J13074" t="s">
        <v>10</v>
      </c>
      <c r="K13074" t="s">
        <v>29</v>
      </c>
      <c r="L13074">
        <v>0</v>
      </c>
      <c r="M13074" t="s">
        <v>14007</v>
      </c>
    </row>
    <row r="13075" spans="1:13" x14ac:dyDescent="0.25">
      <c r="A13075">
        <v>52290</v>
      </c>
      <c r="B13075">
        <v>842</v>
      </c>
      <c r="C13075" t="str">
        <f>IFERROR(INDEX(customers!B13075:B14574,MATCH(Purchases!B13075,customers!A13075:A14574)), "None")</f>
        <v>None</v>
      </c>
      <c r="D13075" t="str">
        <f>INDEX(Country!$B$2:$B$26,MATCH(INDEX(customers!$D$2:$D$1501,MATCH(Purchases!B13075,customers!$A$2:$A$1501)),Country!$A$2:$A$26))</f>
        <v>ALGERIA</v>
      </c>
      <c r="E13075" t="e">
        <f>INDEX(Region!$C$2:$F$2,MATCH(INDEX(Country!$C$2:$C$26,MATCH(Purchases!D13075,Country!$B$2:$B$26)), Region!$C$1:$F$1))</f>
        <v>#N/A</v>
      </c>
      <c r="F13075" t="e">
        <f>INDEX(customers!G13075:G14574, MATCH(Purchases!C13075,customers!B13075:B14574))</f>
        <v>#N/A</v>
      </c>
      <c r="G13075" t="s">
        <v>16</v>
      </c>
      <c r="H13075">
        <v>305078.65000000002</v>
      </c>
      <c r="I13075" s="1">
        <v>33746</v>
      </c>
      <c r="J13075" t="s">
        <v>10</v>
      </c>
      <c r="K13075" t="s">
        <v>1588</v>
      </c>
      <c r="L13075">
        <v>0</v>
      </c>
      <c r="M13075" t="s">
        <v>14008</v>
      </c>
    </row>
    <row r="13076" spans="1:13" x14ac:dyDescent="0.25">
      <c r="A13076">
        <v>52291</v>
      </c>
      <c r="B13076">
        <v>76</v>
      </c>
      <c r="C13076" t="str">
        <f>IFERROR(INDEX(customers!B13076:B14575,MATCH(Purchases!B13076,customers!A13076:A14575)), "None")</f>
        <v>None</v>
      </c>
      <c r="D13076" t="str">
        <f>INDEX(Country!$B$2:$B$26,MATCH(INDEX(customers!$D$2:$D$1501,MATCH(Purchases!B13076,customers!$A$2:$A$1501)),Country!$A$2:$A$26))</f>
        <v>ALGERIA</v>
      </c>
      <c r="E13076" t="e">
        <f>INDEX(Region!$C$2:$F$2,MATCH(INDEX(Country!$C$2:$C$26,MATCH(Purchases!D13076,Country!$B$2:$B$26)), Region!$C$1:$F$1))</f>
        <v>#N/A</v>
      </c>
      <c r="F13076" t="e">
        <f>INDEX(customers!G13076:G14575, MATCH(Purchases!C13076,customers!B13076:B14575))</f>
        <v>#N/A</v>
      </c>
      <c r="G13076" t="s">
        <v>16</v>
      </c>
      <c r="H13076">
        <v>143658.85</v>
      </c>
      <c r="I13076" s="1">
        <v>34637</v>
      </c>
      <c r="J13076" t="s">
        <v>13</v>
      </c>
      <c r="K13076" t="s">
        <v>2353</v>
      </c>
      <c r="L13076">
        <v>0</v>
      </c>
      <c r="M13076" t="s">
        <v>14009</v>
      </c>
    </row>
    <row r="13077" spans="1:13" x14ac:dyDescent="0.25">
      <c r="A13077">
        <v>52292</v>
      </c>
      <c r="B13077">
        <v>43</v>
      </c>
      <c r="C13077" t="str">
        <f>IFERROR(INDEX(customers!B13077:B14576,MATCH(Purchases!B13077,customers!A13077:A14576)), "None")</f>
        <v>None</v>
      </c>
      <c r="D13077" t="str">
        <f>INDEX(Country!$B$2:$B$26,MATCH(INDEX(customers!$D$2:$D$1501,MATCH(Purchases!B13077,customers!$A$2:$A$1501)),Country!$A$2:$A$26))</f>
        <v>ROMANIA</v>
      </c>
      <c r="E13077" t="str">
        <f>INDEX(Region!$C$2:$F$2,MATCH(INDEX(Country!$C$2:$C$26,MATCH(Purchases!D13077,Country!$B$2:$B$26)), Region!$C$1:$F$1))</f>
        <v>EUROPE</v>
      </c>
      <c r="F13077" t="e">
        <f>INDEX(customers!G13077:G14576, MATCH(Purchases!C13077,customers!B13077:B14576))</f>
        <v>#N/A</v>
      </c>
      <c r="G13077" t="s">
        <v>16</v>
      </c>
      <c r="H13077">
        <v>105463.66</v>
      </c>
      <c r="I13077" s="1">
        <v>34246</v>
      </c>
      <c r="J13077" t="s">
        <v>23</v>
      </c>
      <c r="K13077" t="s">
        <v>985</v>
      </c>
      <c r="L13077">
        <v>0</v>
      </c>
      <c r="M13077" t="s">
        <v>14010</v>
      </c>
    </row>
    <row r="13078" spans="1:13" x14ac:dyDescent="0.25">
      <c r="A13078">
        <v>52293</v>
      </c>
      <c r="B13078">
        <v>961</v>
      </c>
      <c r="C13078" t="str">
        <f>IFERROR(INDEX(customers!B13078:B14577,MATCH(Purchases!B13078,customers!A13078:A14577)), "None")</f>
        <v>None</v>
      </c>
      <c r="D13078" t="str">
        <f>INDEX(Country!$B$2:$B$26,MATCH(INDEX(customers!$D$2:$D$1501,MATCH(Purchases!B13078,customers!$A$2:$A$1501)),Country!$A$2:$A$26))</f>
        <v>JAPAN</v>
      </c>
      <c r="E13078" t="str">
        <f>INDEX(Region!$C$2:$F$2,MATCH(INDEX(Country!$C$2:$C$26,MATCH(Purchases!D13078,Country!$B$2:$B$26)), Region!$C$1:$F$1))</f>
        <v>ASIA</v>
      </c>
      <c r="F13078" t="e">
        <f>INDEX(customers!G13078:G14577, MATCH(Purchases!C13078,customers!B13078:B14577))</f>
        <v>#N/A</v>
      </c>
      <c r="G13078" t="s">
        <v>48</v>
      </c>
      <c r="H13078">
        <v>199146.08</v>
      </c>
      <c r="I13078" s="1">
        <v>34805</v>
      </c>
      <c r="J13078" t="s">
        <v>26</v>
      </c>
      <c r="K13078" t="s">
        <v>1360</v>
      </c>
      <c r="L13078">
        <v>0</v>
      </c>
      <c r="M13078" t="s">
        <v>14011</v>
      </c>
    </row>
    <row r="13079" spans="1:13" x14ac:dyDescent="0.25">
      <c r="A13079">
        <v>52294</v>
      </c>
      <c r="B13079">
        <v>229</v>
      </c>
      <c r="C13079" t="str">
        <f>IFERROR(INDEX(customers!B13079:B14578,MATCH(Purchases!B13079,customers!A13079:A14578)), "None")</f>
        <v>None</v>
      </c>
      <c r="D13079" t="str">
        <f>INDEX(Country!$B$2:$B$26,MATCH(INDEX(customers!$D$2:$D$1501,MATCH(Purchases!B13079,customers!$A$2:$A$1501)),Country!$A$2:$A$26))</f>
        <v>ARGENTINA</v>
      </c>
      <c r="E13079" t="str">
        <f>INDEX(Region!$C$2:$F$2,MATCH(INDEX(Country!$C$2:$C$26,MATCH(Purchases!D13079,Country!$B$2:$B$26)), Region!$C$1:$F$1))</f>
        <v>AMERICA</v>
      </c>
      <c r="F13079" t="e">
        <f>INDEX(customers!G13079:G14578, MATCH(Purchases!C13079,customers!B13079:B14578))</f>
        <v>#N/A</v>
      </c>
      <c r="G13079" t="s">
        <v>9</v>
      </c>
      <c r="H13079">
        <v>201205.46</v>
      </c>
      <c r="I13079" s="1">
        <v>35304</v>
      </c>
      <c r="J13079" t="s">
        <v>13</v>
      </c>
      <c r="K13079" t="s">
        <v>902</v>
      </c>
      <c r="L13079">
        <v>0</v>
      </c>
      <c r="M13079" t="s">
        <v>14012</v>
      </c>
    </row>
    <row r="13080" spans="1:13" x14ac:dyDescent="0.25">
      <c r="A13080">
        <v>52295</v>
      </c>
      <c r="B13080">
        <v>58</v>
      </c>
      <c r="C13080" t="str">
        <f>IFERROR(INDEX(customers!B13080:B14579,MATCH(Purchases!B13080,customers!A13080:A14579)), "None")</f>
        <v>None</v>
      </c>
      <c r="D13080" t="str">
        <f>INDEX(Country!$B$2:$B$26,MATCH(INDEX(customers!$D$2:$D$1501,MATCH(Purchases!B13080,customers!$A$2:$A$1501)),Country!$A$2:$A$26))</f>
        <v>JORDAN</v>
      </c>
      <c r="E13080" t="str">
        <f>INDEX(Region!$C$2:$F$2,MATCH(INDEX(Country!$C$2:$C$26,MATCH(Purchases!D13080,Country!$B$2:$B$26)), Region!$C$1:$F$1))</f>
        <v>ASIA</v>
      </c>
      <c r="F13080" t="e">
        <f>INDEX(customers!G13080:G14579, MATCH(Purchases!C13080,customers!B13080:B14579))</f>
        <v>#N/A</v>
      </c>
      <c r="G13080" t="s">
        <v>9</v>
      </c>
      <c r="H13080">
        <v>261896.24</v>
      </c>
      <c r="I13080" s="1">
        <v>35026</v>
      </c>
      <c r="J13080" t="s">
        <v>13</v>
      </c>
      <c r="K13080" t="s">
        <v>636</v>
      </c>
      <c r="L13080">
        <v>0</v>
      </c>
      <c r="M13080" t="s">
        <v>14013</v>
      </c>
    </row>
    <row r="13081" spans="1:13" x14ac:dyDescent="0.25">
      <c r="A13081">
        <v>52320</v>
      </c>
      <c r="B13081">
        <v>809</v>
      </c>
      <c r="C13081" t="str">
        <f>IFERROR(INDEX(customers!B13081:B14580,MATCH(Purchases!B13081,customers!A13081:A14580)), "None")</f>
        <v>None</v>
      </c>
      <c r="D13081" t="str">
        <f>INDEX(Country!$B$2:$B$26,MATCH(INDEX(customers!$D$2:$D$1501,MATCH(Purchases!B13081,customers!$A$2:$A$1501)),Country!$A$2:$A$26))</f>
        <v>MOZAMBIQUE</v>
      </c>
      <c r="E13081" t="str">
        <f>INDEX(Region!$C$2:$F$2,MATCH(INDEX(Country!$C$2:$C$26,MATCH(Purchases!D13081,Country!$B$2:$B$26)), Region!$C$1:$F$1))</f>
        <v>ASIA</v>
      </c>
      <c r="F13081" t="e">
        <f>INDEX(customers!G13081:G14580, MATCH(Purchases!C13081,customers!B13081:B14580))</f>
        <v>#N/A</v>
      </c>
      <c r="G13081" t="s">
        <v>16</v>
      </c>
      <c r="H13081">
        <v>150737.60000000001</v>
      </c>
      <c r="I13081" s="1">
        <v>33872</v>
      </c>
      <c r="J13081" t="s">
        <v>10</v>
      </c>
      <c r="K13081" t="s">
        <v>634</v>
      </c>
      <c r="L13081">
        <v>0</v>
      </c>
      <c r="M13081" t="s">
        <v>14014</v>
      </c>
    </row>
    <row r="13082" spans="1:13" x14ac:dyDescent="0.25">
      <c r="A13082">
        <v>52321</v>
      </c>
      <c r="B13082">
        <v>217</v>
      </c>
      <c r="C13082" t="str">
        <f>IFERROR(INDEX(customers!B13082:B14581,MATCH(Purchases!B13082,customers!A13082:A14581)), "None")</f>
        <v>None</v>
      </c>
      <c r="D13082" t="str">
        <f>INDEX(Country!$B$2:$B$26,MATCH(INDEX(customers!$D$2:$D$1501,MATCH(Purchases!B13082,customers!$A$2:$A$1501)),Country!$A$2:$A$26))</f>
        <v>UNITED KINGDOM</v>
      </c>
      <c r="E13082" t="str">
        <f>INDEX(Region!$C$2:$F$2,MATCH(INDEX(Country!$C$2:$C$26,MATCH(Purchases!D13082,Country!$B$2:$B$26)), Region!$C$1:$F$1))</f>
        <v>MIDDLE EAST</v>
      </c>
      <c r="F13082" t="e">
        <f>INDEX(customers!G13082:G14581, MATCH(Purchases!C13082,customers!B13082:B14581))</f>
        <v>#N/A</v>
      </c>
      <c r="G13082" t="s">
        <v>9</v>
      </c>
      <c r="H13082">
        <v>267235.3</v>
      </c>
      <c r="I13082" s="1">
        <v>35009</v>
      </c>
      <c r="J13082" t="s">
        <v>26</v>
      </c>
      <c r="K13082" t="s">
        <v>4222</v>
      </c>
      <c r="L13082">
        <v>0</v>
      </c>
      <c r="M13082" t="s">
        <v>7909</v>
      </c>
    </row>
    <row r="13083" spans="1:13" x14ac:dyDescent="0.25">
      <c r="A13083">
        <v>52322</v>
      </c>
      <c r="B13083">
        <v>266</v>
      </c>
      <c r="C13083" t="str">
        <f>IFERROR(INDEX(customers!B13083:B14582,MATCH(Purchases!B13083,customers!A13083:A14582)), "None")</f>
        <v>None</v>
      </c>
      <c r="D13083" t="str">
        <f>INDEX(Country!$B$2:$B$26,MATCH(INDEX(customers!$D$2:$D$1501,MATCH(Purchases!B13083,customers!$A$2:$A$1501)),Country!$A$2:$A$26))</f>
        <v>ALGERIA</v>
      </c>
      <c r="E13083" t="e">
        <f>INDEX(Region!$C$2:$F$2,MATCH(INDEX(Country!$C$2:$C$26,MATCH(Purchases!D13083,Country!$B$2:$B$26)), Region!$C$1:$F$1))</f>
        <v>#N/A</v>
      </c>
      <c r="F13083" t="e">
        <f>INDEX(customers!G13083:G14582, MATCH(Purchases!C13083,customers!B13083:B14582))</f>
        <v>#N/A</v>
      </c>
      <c r="G13083" t="s">
        <v>16</v>
      </c>
      <c r="H13083">
        <v>60260.79</v>
      </c>
      <c r="I13083" s="1">
        <v>34003</v>
      </c>
      <c r="J13083" t="s">
        <v>10</v>
      </c>
      <c r="K13083" t="s">
        <v>659</v>
      </c>
      <c r="L13083">
        <v>0</v>
      </c>
      <c r="M13083" t="s">
        <v>14015</v>
      </c>
    </row>
    <row r="13084" spans="1:13" x14ac:dyDescent="0.25">
      <c r="A13084">
        <v>52323</v>
      </c>
      <c r="B13084">
        <v>851</v>
      </c>
      <c r="C13084" t="str">
        <f>IFERROR(INDEX(customers!B13084:B14583,MATCH(Purchases!B13084,customers!A13084:A14583)), "None")</f>
        <v>None</v>
      </c>
      <c r="D13084" t="str">
        <f>INDEX(Country!$B$2:$B$26,MATCH(INDEX(customers!$D$2:$D$1501,MATCH(Purchases!B13084,customers!$A$2:$A$1501)),Country!$A$2:$A$26))</f>
        <v>INDONESIA</v>
      </c>
      <c r="E13084" t="str">
        <f>INDEX(Region!$C$2:$F$2,MATCH(INDEX(Country!$C$2:$C$26,MATCH(Purchases!D13084,Country!$B$2:$B$26)), Region!$C$1:$F$1))</f>
        <v>ASIA</v>
      </c>
      <c r="F13084" t="e">
        <f>INDEX(customers!G13084:G14583, MATCH(Purchases!C13084,customers!B13084:B14583))</f>
        <v>#N/A</v>
      </c>
      <c r="G13084" t="s">
        <v>9</v>
      </c>
      <c r="H13084">
        <v>123197.16</v>
      </c>
      <c r="I13084" s="1">
        <v>35551</v>
      </c>
      <c r="J13084" t="s">
        <v>13</v>
      </c>
      <c r="K13084" t="s">
        <v>1925</v>
      </c>
      <c r="L13084">
        <v>0</v>
      </c>
      <c r="M13084" t="s">
        <v>14016</v>
      </c>
    </row>
    <row r="13085" spans="1:13" x14ac:dyDescent="0.25">
      <c r="A13085">
        <v>52324</v>
      </c>
      <c r="B13085">
        <v>1039</v>
      </c>
      <c r="C13085" t="str">
        <f>IFERROR(INDEX(customers!B13085:B14584,MATCH(Purchases!B13085,customers!A13085:A14584)), "None")</f>
        <v>None</v>
      </c>
      <c r="D13085" t="str">
        <f>INDEX(Country!$B$2:$B$26,MATCH(INDEX(customers!$D$2:$D$1501,MATCH(Purchases!B13085,customers!$A$2:$A$1501)),Country!$A$2:$A$26))</f>
        <v>IRAN</v>
      </c>
      <c r="E13085" t="str">
        <f>INDEX(Region!$C$2:$F$2,MATCH(INDEX(Country!$C$2:$C$26,MATCH(Purchases!D13085,Country!$B$2:$B$26)), Region!$C$1:$F$1))</f>
        <v>MIDDLE EAST</v>
      </c>
      <c r="F13085" t="e">
        <f>INDEX(customers!G13085:G14584, MATCH(Purchases!C13085,customers!B13085:B14584))</f>
        <v>#N/A</v>
      </c>
      <c r="G13085" t="s">
        <v>16</v>
      </c>
      <c r="H13085">
        <v>307602.51</v>
      </c>
      <c r="I13085" s="1">
        <v>33785</v>
      </c>
      <c r="J13085" t="s">
        <v>23</v>
      </c>
      <c r="K13085" t="s">
        <v>412</v>
      </c>
      <c r="L13085">
        <v>0</v>
      </c>
      <c r="M13085" t="s">
        <v>14017</v>
      </c>
    </row>
    <row r="13086" spans="1:13" x14ac:dyDescent="0.25">
      <c r="A13086">
        <v>52325</v>
      </c>
      <c r="B13086">
        <v>791</v>
      </c>
      <c r="C13086" t="str">
        <f>IFERROR(INDEX(customers!B13086:B14585,MATCH(Purchases!B13086,customers!A13086:A14585)), "None")</f>
        <v>None</v>
      </c>
      <c r="D13086" t="str">
        <f>INDEX(Country!$B$2:$B$26,MATCH(INDEX(customers!$D$2:$D$1501,MATCH(Purchases!B13086,customers!$A$2:$A$1501)),Country!$A$2:$A$26))</f>
        <v>JORDAN</v>
      </c>
      <c r="E13086" t="str">
        <f>INDEX(Region!$C$2:$F$2,MATCH(INDEX(Country!$C$2:$C$26,MATCH(Purchases!D13086,Country!$B$2:$B$26)), Region!$C$1:$F$1))</f>
        <v>ASIA</v>
      </c>
      <c r="F13086" t="e">
        <f>INDEX(customers!G13086:G14585, MATCH(Purchases!C13086,customers!B13086:B14585))</f>
        <v>#N/A</v>
      </c>
      <c r="G13086" t="s">
        <v>16</v>
      </c>
      <c r="H13086">
        <v>147429.51999999999</v>
      </c>
      <c r="I13086" s="1">
        <v>33800</v>
      </c>
      <c r="J13086" t="s">
        <v>23</v>
      </c>
      <c r="K13086" t="s">
        <v>1182</v>
      </c>
      <c r="L13086">
        <v>0</v>
      </c>
      <c r="M13086" t="s">
        <v>14018</v>
      </c>
    </row>
    <row r="13087" spans="1:13" x14ac:dyDescent="0.25">
      <c r="A13087">
        <v>52326</v>
      </c>
      <c r="B13087">
        <v>1103</v>
      </c>
      <c r="C13087" t="str">
        <f>IFERROR(INDEX(customers!B13087:B14586,MATCH(Purchases!B13087,customers!A13087:A14586)), "None")</f>
        <v>None</v>
      </c>
      <c r="D13087" t="str">
        <f>INDEX(Country!$B$2:$B$26,MATCH(INDEX(customers!$D$2:$D$1501,MATCH(Purchases!B13087,customers!$A$2:$A$1501)),Country!$A$2:$A$26))</f>
        <v>MOZAMBIQUE</v>
      </c>
      <c r="E13087" t="str">
        <f>INDEX(Region!$C$2:$F$2,MATCH(INDEX(Country!$C$2:$C$26,MATCH(Purchases!D13087,Country!$B$2:$B$26)), Region!$C$1:$F$1))</f>
        <v>ASIA</v>
      </c>
      <c r="F13087" t="e">
        <f>INDEX(customers!G13087:G14586, MATCH(Purchases!C13087,customers!B13087:B14586))</f>
        <v>#N/A</v>
      </c>
      <c r="G13087" t="s">
        <v>16</v>
      </c>
      <c r="H13087">
        <v>136154.97</v>
      </c>
      <c r="I13087" s="1">
        <v>34186</v>
      </c>
      <c r="J13087" t="s">
        <v>10</v>
      </c>
      <c r="K13087" t="s">
        <v>246</v>
      </c>
      <c r="L13087">
        <v>0</v>
      </c>
      <c r="M13087" t="s">
        <v>14019</v>
      </c>
    </row>
    <row r="13088" spans="1:13" x14ac:dyDescent="0.25">
      <c r="A13088">
        <v>52327</v>
      </c>
      <c r="B13088">
        <v>1423</v>
      </c>
      <c r="C13088" t="str">
        <f>IFERROR(INDEX(customers!B13088:B14587,MATCH(Purchases!B13088,customers!A13088:A14587)), "None")</f>
        <v>None</v>
      </c>
      <c r="D13088" t="str">
        <f>INDEX(Country!$B$2:$B$26,MATCH(INDEX(customers!$D$2:$D$1501,MATCH(Purchases!B13088,customers!$A$2:$A$1501)),Country!$A$2:$A$26))</f>
        <v>VIETNAM</v>
      </c>
      <c r="E13088" t="str">
        <f>INDEX(Region!$C$2:$F$2,MATCH(INDEX(Country!$C$2:$C$26,MATCH(Purchases!D13088,Country!$B$2:$B$26)), Region!$C$1:$F$1))</f>
        <v>ASIA</v>
      </c>
      <c r="F13088" t="e">
        <f>INDEX(customers!G13088:G14587, MATCH(Purchases!C13088,customers!B13088:B14587))</f>
        <v>#N/A</v>
      </c>
      <c r="G13088" t="s">
        <v>9</v>
      </c>
      <c r="H13088">
        <v>212362.12</v>
      </c>
      <c r="I13088" s="1">
        <v>35054</v>
      </c>
      <c r="J13088" t="s">
        <v>31</v>
      </c>
      <c r="K13088" t="s">
        <v>336</v>
      </c>
      <c r="L13088">
        <v>0</v>
      </c>
      <c r="M13088" t="s">
        <v>14020</v>
      </c>
    </row>
    <row r="13089" spans="1:13" x14ac:dyDescent="0.25">
      <c r="A13089">
        <v>52352</v>
      </c>
      <c r="B13089">
        <v>182</v>
      </c>
      <c r="C13089" t="str">
        <f>IFERROR(INDEX(customers!B13089:B14588,MATCH(Purchases!B13089,customers!A13089:A14588)), "None")</f>
        <v>None</v>
      </c>
      <c r="D13089" t="str">
        <f>INDEX(Country!$B$2:$B$26,MATCH(INDEX(customers!$D$2:$D$1501,MATCH(Purchases!B13089,customers!$A$2:$A$1501)),Country!$A$2:$A$26))</f>
        <v>CANADA</v>
      </c>
      <c r="E13089" t="str">
        <f>INDEX(Region!$C$2:$F$2,MATCH(INDEX(Country!$C$2:$C$26,MATCH(Purchases!D13089,Country!$B$2:$B$26)), Region!$C$1:$F$1))</f>
        <v>AMERICA</v>
      </c>
      <c r="F13089" t="e">
        <f>INDEX(customers!G13089:G14588, MATCH(Purchases!C13089,customers!B13089:B14588))</f>
        <v>#N/A</v>
      </c>
      <c r="G13089" t="s">
        <v>9</v>
      </c>
      <c r="H13089">
        <v>178158.51</v>
      </c>
      <c r="I13089" s="1">
        <v>35475</v>
      </c>
      <c r="J13089" t="s">
        <v>10</v>
      </c>
      <c r="K13089" t="s">
        <v>1379</v>
      </c>
      <c r="L13089">
        <v>0</v>
      </c>
      <c r="M13089" t="s">
        <v>14021</v>
      </c>
    </row>
    <row r="13090" spans="1:13" x14ac:dyDescent="0.25">
      <c r="A13090">
        <v>52353</v>
      </c>
      <c r="B13090">
        <v>793</v>
      </c>
      <c r="C13090" t="str">
        <f>IFERROR(INDEX(customers!B13090:B14589,MATCH(Purchases!B13090,customers!A13090:A14589)), "None")</f>
        <v>None</v>
      </c>
      <c r="D13090" t="str">
        <f>INDEX(Country!$B$2:$B$26,MATCH(INDEX(customers!$D$2:$D$1501,MATCH(Purchases!B13090,customers!$A$2:$A$1501)),Country!$A$2:$A$26))</f>
        <v>ALGERIA</v>
      </c>
      <c r="E13090" t="e">
        <f>INDEX(Region!$C$2:$F$2,MATCH(INDEX(Country!$C$2:$C$26,MATCH(Purchases!D13090,Country!$B$2:$B$26)), Region!$C$1:$F$1))</f>
        <v>#N/A</v>
      </c>
      <c r="F13090" t="e">
        <f>INDEX(customers!G13090:G14589, MATCH(Purchases!C13090,customers!B13090:B14589))</f>
        <v>#N/A</v>
      </c>
      <c r="G13090" t="s">
        <v>9</v>
      </c>
      <c r="H13090">
        <v>45265.98</v>
      </c>
      <c r="I13090" s="1">
        <v>35426</v>
      </c>
      <c r="J13090" t="s">
        <v>13</v>
      </c>
      <c r="K13090" t="s">
        <v>1642</v>
      </c>
      <c r="L13090">
        <v>0</v>
      </c>
      <c r="M13090" t="s">
        <v>14022</v>
      </c>
    </row>
    <row r="13091" spans="1:13" x14ac:dyDescent="0.25">
      <c r="A13091">
        <v>52354</v>
      </c>
      <c r="B13091">
        <v>82</v>
      </c>
      <c r="C13091" t="str">
        <f>IFERROR(INDEX(customers!B13091:B14590,MATCH(Purchases!B13091,customers!A13091:A14590)), "None")</f>
        <v>None</v>
      </c>
      <c r="D13091" t="str">
        <f>INDEX(Country!$B$2:$B$26,MATCH(INDEX(customers!$D$2:$D$1501,MATCH(Purchases!B13091,customers!$A$2:$A$1501)),Country!$A$2:$A$26))</f>
        <v>CHINA</v>
      </c>
      <c r="E13091" t="str">
        <f>INDEX(Region!$C$2:$F$2,MATCH(INDEX(Country!$C$2:$C$26,MATCH(Purchases!D13091,Country!$B$2:$B$26)), Region!$C$1:$F$1))</f>
        <v>AMERICA</v>
      </c>
      <c r="F13091" t="e">
        <f>INDEX(customers!G13091:G14590, MATCH(Purchases!C13091,customers!B13091:B14590))</f>
        <v>#N/A</v>
      </c>
      <c r="G13091" t="s">
        <v>16</v>
      </c>
      <c r="H13091">
        <v>106088.72</v>
      </c>
      <c r="I13091" s="1">
        <v>33826</v>
      </c>
      <c r="J13091" t="s">
        <v>13</v>
      </c>
      <c r="K13091" t="s">
        <v>3384</v>
      </c>
      <c r="L13091">
        <v>0</v>
      </c>
      <c r="M13091" t="s">
        <v>14023</v>
      </c>
    </row>
    <row r="13092" spans="1:13" x14ac:dyDescent="0.25">
      <c r="A13092">
        <v>52355</v>
      </c>
      <c r="B13092">
        <v>1213</v>
      </c>
      <c r="C13092" t="str">
        <f>IFERROR(INDEX(customers!B13092:B14591,MATCH(Purchases!B13092,customers!A13092:A14591)), "None")</f>
        <v>None</v>
      </c>
      <c r="D13092" t="str">
        <f>INDEX(Country!$B$2:$B$26,MATCH(INDEX(customers!$D$2:$D$1501,MATCH(Purchases!B13092,customers!$A$2:$A$1501)),Country!$A$2:$A$26))</f>
        <v>GERMANY</v>
      </c>
      <c r="E13092" t="str">
        <f>INDEX(Region!$C$2:$F$2,MATCH(INDEX(Country!$C$2:$C$26,MATCH(Purchases!D13092,Country!$B$2:$B$26)), Region!$C$1:$F$1))</f>
        <v>EUROPE</v>
      </c>
      <c r="F13092" t="e">
        <f>INDEX(customers!G13092:G14591, MATCH(Purchases!C13092,customers!B13092:B14591))</f>
        <v>#N/A</v>
      </c>
      <c r="G13092" t="s">
        <v>9</v>
      </c>
      <c r="H13092">
        <v>200475.83</v>
      </c>
      <c r="I13092" s="1">
        <v>35593</v>
      </c>
      <c r="J13092" t="s">
        <v>31</v>
      </c>
      <c r="K13092" t="s">
        <v>1258</v>
      </c>
      <c r="L13092">
        <v>0</v>
      </c>
      <c r="M13092" t="s">
        <v>14024</v>
      </c>
    </row>
    <row r="13093" spans="1:13" x14ac:dyDescent="0.25">
      <c r="A13093">
        <v>52356</v>
      </c>
      <c r="B13093">
        <v>208</v>
      </c>
      <c r="C13093" t="str">
        <f>IFERROR(INDEX(customers!B13093:B14592,MATCH(Purchases!B13093,customers!A13093:A14592)), "None")</f>
        <v>None</v>
      </c>
      <c r="D13093" t="str">
        <f>INDEX(Country!$B$2:$B$26,MATCH(INDEX(customers!$D$2:$D$1501,MATCH(Purchases!B13093,customers!$A$2:$A$1501)),Country!$A$2:$A$26))</f>
        <v>ROMANIA</v>
      </c>
      <c r="E13093" t="str">
        <f>INDEX(Region!$C$2:$F$2,MATCH(INDEX(Country!$C$2:$C$26,MATCH(Purchases!D13093,Country!$B$2:$B$26)), Region!$C$1:$F$1))</f>
        <v>EUROPE</v>
      </c>
      <c r="F13093" t="e">
        <f>INDEX(customers!G13093:G14592, MATCH(Purchases!C13093,customers!B13093:B14592))</f>
        <v>#N/A</v>
      </c>
      <c r="G13093" t="s">
        <v>9</v>
      </c>
      <c r="H13093">
        <v>128470.03</v>
      </c>
      <c r="I13093" s="1">
        <v>35785</v>
      </c>
      <c r="J13093" t="s">
        <v>26</v>
      </c>
      <c r="K13093" t="s">
        <v>197</v>
      </c>
      <c r="L13093">
        <v>0</v>
      </c>
      <c r="M13093" t="s">
        <v>14025</v>
      </c>
    </row>
    <row r="13094" spans="1:13" x14ac:dyDescent="0.25">
      <c r="A13094">
        <v>52357</v>
      </c>
      <c r="B13094">
        <v>409</v>
      </c>
      <c r="C13094" t="str">
        <f>IFERROR(INDEX(customers!B13094:B14593,MATCH(Purchases!B13094,customers!A13094:A14593)), "None")</f>
        <v>None</v>
      </c>
      <c r="D13094" t="str">
        <f>INDEX(Country!$B$2:$B$26,MATCH(INDEX(customers!$D$2:$D$1501,MATCH(Purchases!B13094,customers!$A$2:$A$1501)),Country!$A$2:$A$26))</f>
        <v>IRAQ</v>
      </c>
      <c r="E13094" t="str">
        <f>INDEX(Region!$C$2:$F$2,MATCH(INDEX(Country!$C$2:$C$26,MATCH(Purchases!D13094,Country!$B$2:$B$26)), Region!$C$1:$F$1))</f>
        <v>MIDDLE EAST</v>
      </c>
      <c r="F13094" t="e">
        <f>INDEX(customers!G13094:G14593, MATCH(Purchases!C13094,customers!B13094:B14593))</f>
        <v>#N/A</v>
      </c>
      <c r="G13094" t="s">
        <v>16</v>
      </c>
      <c r="H13094">
        <v>151540.59</v>
      </c>
      <c r="I13094" s="1">
        <v>34581</v>
      </c>
      <c r="J13094" t="s">
        <v>23</v>
      </c>
      <c r="K13094" t="s">
        <v>737</v>
      </c>
      <c r="L13094">
        <v>0</v>
      </c>
      <c r="M13094" t="s">
        <v>14026</v>
      </c>
    </row>
    <row r="13095" spans="1:13" x14ac:dyDescent="0.25">
      <c r="A13095">
        <v>52358</v>
      </c>
      <c r="B13095">
        <v>178</v>
      </c>
      <c r="C13095" t="str">
        <f>IFERROR(INDEX(customers!B13095:B14594,MATCH(Purchases!B13095,customers!A13095:A14594)), "None")</f>
        <v>None</v>
      </c>
      <c r="D13095" t="str">
        <f>INDEX(Country!$B$2:$B$26,MATCH(INDEX(customers!$D$2:$D$1501,MATCH(Purchases!B13095,customers!$A$2:$A$1501)),Country!$A$2:$A$26))</f>
        <v>VIETNAM</v>
      </c>
      <c r="E13095" t="str">
        <f>INDEX(Region!$C$2:$F$2,MATCH(INDEX(Country!$C$2:$C$26,MATCH(Purchases!D13095,Country!$B$2:$B$26)), Region!$C$1:$F$1))</f>
        <v>ASIA</v>
      </c>
      <c r="F13095" t="e">
        <f>INDEX(customers!G13095:G14594, MATCH(Purchases!C13095,customers!B13095:B14594))</f>
        <v>#N/A</v>
      </c>
      <c r="G13095" t="s">
        <v>9</v>
      </c>
      <c r="H13095">
        <v>14963.6</v>
      </c>
      <c r="I13095" s="1">
        <v>35401</v>
      </c>
      <c r="J13095" t="s">
        <v>26</v>
      </c>
      <c r="K13095" t="s">
        <v>72</v>
      </c>
      <c r="L13095">
        <v>0</v>
      </c>
      <c r="M13095" t="s">
        <v>14027</v>
      </c>
    </row>
    <row r="13096" spans="1:13" x14ac:dyDescent="0.25">
      <c r="A13096">
        <v>52359</v>
      </c>
      <c r="B13096">
        <v>932</v>
      </c>
      <c r="C13096" t="str">
        <f>IFERROR(INDEX(customers!B13096:B14595,MATCH(Purchases!B13096,customers!A13096:A14595)), "None")</f>
        <v>None</v>
      </c>
      <c r="D13096" t="str">
        <f>INDEX(Country!$B$2:$B$26,MATCH(INDEX(customers!$D$2:$D$1501,MATCH(Purchases!B13096,customers!$A$2:$A$1501)),Country!$A$2:$A$26))</f>
        <v>JORDAN</v>
      </c>
      <c r="E13096" t="str">
        <f>INDEX(Region!$C$2:$F$2,MATCH(INDEX(Country!$C$2:$C$26,MATCH(Purchases!D13096,Country!$B$2:$B$26)), Region!$C$1:$F$1))</f>
        <v>ASIA</v>
      </c>
      <c r="F13096" t="e">
        <f>INDEX(customers!G13096:G14595, MATCH(Purchases!C13096,customers!B13096:B14595))</f>
        <v>#N/A</v>
      </c>
      <c r="G13096" t="s">
        <v>9</v>
      </c>
      <c r="H13096">
        <v>85383.4</v>
      </c>
      <c r="I13096" s="1">
        <v>35965</v>
      </c>
      <c r="J13096" t="s">
        <v>26</v>
      </c>
      <c r="K13096" t="s">
        <v>2002</v>
      </c>
      <c r="L13096">
        <v>0</v>
      </c>
      <c r="M13096" t="s">
        <v>14028</v>
      </c>
    </row>
    <row r="13097" spans="1:13" x14ac:dyDescent="0.25">
      <c r="A13097">
        <v>52384</v>
      </c>
      <c r="B13097">
        <v>1318</v>
      </c>
      <c r="C13097" t="str">
        <f>IFERROR(INDEX(customers!B13097:B14596,MATCH(Purchases!B13097,customers!A13097:A14596)), "None")</f>
        <v>None</v>
      </c>
      <c r="D13097" t="str">
        <f>INDEX(Country!$B$2:$B$26,MATCH(INDEX(customers!$D$2:$D$1501,MATCH(Purchases!B13097,customers!$A$2:$A$1501)),Country!$A$2:$A$26))</f>
        <v>KENYA</v>
      </c>
      <c r="E13097" t="str">
        <f>INDEX(Region!$C$2:$F$2,MATCH(INDEX(Country!$C$2:$C$26,MATCH(Purchases!D13097,Country!$B$2:$B$26)), Region!$C$1:$F$1))</f>
        <v>ASIA</v>
      </c>
      <c r="F13097" t="e">
        <f>INDEX(customers!G13097:G14596, MATCH(Purchases!C13097,customers!B13097:B14596))</f>
        <v>#N/A</v>
      </c>
      <c r="G13097" t="s">
        <v>9</v>
      </c>
      <c r="H13097">
        <v>121996.79</v>
      </c>
      <c r="I13097" s="1">
        <v>35933</v>
      </c>
      <c r="J13097" t="s">
        <v>23</v>
      </c>
      <c r="K13097" t="s">
        <v>694</v>
      </c>
      <c r="L13097">
        <v>0</v>
      </c>
      <c r="M13097" t="s">
        <v>14029</v>
      </c>
    </row>
    <row r="13098" spans="1:13" x14ac:dyDescent="0.25">
      <c r="A13098">
        <v>52385</v>
      </c>
      <c r="B13098">
        <v>811</v>
      </c>
      <c r="C13098" t="str">
        <f>IFERROR(INDEX(customers!B13098:B14597,MATCH(Purchases!B13098,customers!A13098:A14597)), "None")</f>
        <v>None</v>
      </c>
      <c r="D13098" t="str">
        <f>INDEX(Country!$B$2:$B$26,MATCH(INDEX(customers!$D$2:$D$1501,MATCH(Purchases!B13098,customers!$A$2:$A$1501)),Country!$A$2:$A$26))</f>
        <v>MOROCCO</v>
      </c>
      <c r="E13098" t="str">
        <f>INDEX(Region!$C$2:$F$2,MATCH(INDEX(Country!$C$2:$C$26,MATCH(Purchases!D13098,Country!$B$2:$B$26)), Region!$C$1:$F$1))</f>
        <v>ASIA</v>
      </c>
      <c r="F13098" t="e">
        <f>INDEX(customers!G13098:G14597, MATCH(Purchases!C13098,customers!B13098:B14597))</f>
        <v>#N/A</v>
      </c>
      <c r="G13098" t="s">
        <v>16</v>
      </c>
      <c r="H13098">
        <v>144180.29999999999</v>
      </c>
      <c r="I13098" s="1">
        <v>34337</v>
      </c>
      <c r="J13098" t="s">
        <v>10</v>
      </c>
      <c r="K13098" t="s">
        <v>2180</v>
      </c>
      <c r="L13098">
        <v>0</v>
      </c>
      <c r="M13098" t="s">
        <v>14030</v>
      </c>
    </row>
    <row r="13099" spans="1:13" x14ac:dyDescent="0.25">
      <c r="A13099">
        <v>52386</v>
      </c>
      <c r="B13099">
        <v>794</v>
      </c>
      <c r="C13099" t="str">
        <f>IFERROR(INDEX(customers!B13099:B14598,MATCH(Purchases!B13099,customers!A13099:A14598)), "None")</f>
        <v>None</v>
      </c>
      <c r="D13099" t="str">
        <f>INDEX(Country!$B$2:$B$26,MATCH(INDEX(customers!$D$2:$D$1501,MATCH(Purchases!B13099,customers!$A$2:$A$1501)),Country!$A$2:$A$26))</f>
        <v>UNITED KINGDOM</v>
      </c>
      <c r="E13099" t="str">
        <f>INDEX(Region!$C$2:$F$2,MATCH(INDEX(Country!$C$2:$C$26,MATCH(Purchases!D13099,Country!$B$2:$B$26)), Region!$C$1:$F$1))</f>
        <v>MIDDLE EAST</v>
      </c>
      <c r="F13099" t="e">
        <f>INDEX(customers!G13099:G14598, MATCH(Purchases!C13099,customers!B13099:B14598))</f>
        <v>#N/A</v>
      </c>
      <c r="G13099" t="s">
        <v>16</v>
      </c>
      <c r="H13099">
        <v>168438.73</v>
      </c>
      <c r="I13099" s="1">
        <v>34340</v>
      </c>
      <c r="J13099" t="s">
        <v>26</v>
      </c>
      <c r="K13099" t="s">
        <v>638</v>
      </c>
      <c r="L13099">
        <v>0</v>
      </c>
      <c r="M13099" t="s">
        <v>14031</v>
      </c>
    </row>
    <row r="13100" spans="1:13" x14ac:dyDescent="0.25">
      <c r="A13100">
        <v>52387</v>
      </c>
      <c r="B13100">
        <v>898</v>
      </c>
      <c r="C13100" t="str">
        <f>IFERROR(INDEX(customers!B13100:B14599,MATCH(Purchases!B13100,customers!A13100:A14599)), "None")</f>
        <v>None</v>
      </c>
      <c r="D13100" t="str">
        <f>INDEX(Country!$B$2:$B$26,MATCH(INDEX(customers!$D$2:$D$1501,MATCH(Purchases!B13100,customers!$A$2:$A$1501)),Country!$A$2:$A$26))</f>
        <v>CANADA</v>
      </c>
      <c r="E13100" t="str">
        <f>INDEX(Region!$C$2:$F$2,MATCH(INDEX(Country!$C$2:$C$26,MATCH(Purchases!D13100,Country!$B$2:$B$26)), Region!$C$1:$F$1))</f>
        <v>AMERICA</v>
      </c>
      <c r="F13100" t="e">
        <f>INDEX(customers!G13100:G14599, MATCH(Purchases!C13100,customers!B13100:B14599))</f>
        <v>#N/A</v>
      </c>
      <c r="G13100" t="s">
        <v>9</v>
      </c>
      <c r="H13100">
        <v>201191.93</v>
      </c>
      <c r="I13100" s="1">
        <v>35327</v>
      </c>
      <c r="J13100" t="s">
        <v>31</v>
      </c>
      <c r="K13100" t="s">
        <v>3152</v>
      </c>
      <c r="L13100">
        <v>0</v>
      </c>
      <c r="M13100" t="s">
        <v>14032</v>
      </c>
    </row>
    <row r="13101" spans="1:13" x14ac:dyDescent="0.25">
      <c r="A13101">
        <v>52388</v>
      </c>
      <c r="B13101">
        <v>907</v>
      </c>
      <c r="C13101" t="str">
        <f>IFERROR(INDEX(customers!B13101:B14600,MATCH(Purchases!B13101,customers!A13101:A14600)), "None")</f>
        <v>None</v>
      </c>
      <c r="D13101" t="str">
        <f>INDEX(Country!$B$2:$B$26,MATCH(INDEX(customers!$D$2:$D$1501,MATCH(Purchases!B13101,customers!$A$2:$A$1501)),Country!$A$2:$A$26))</f>
        <v>IRAN</v>
      </c>
      <c r="E13101" t="str">
        <f>INDEX(Region!$C$2:$F$2,MATCH(INDEX(Country!$C$2:$C$26,MATCH(Purchases!D13101,Country!$B$2:$B$26)), Region!$C$1:$F$1))</f>
        <v>MIDDLE EAST</v>
      </c>
      <c r="F13101" t="e">
        <f>INDEX(customers!G13101:G14600, MATCH(Purchases!C13101,customers!B13101:B14600))</f>
        <v>#N/A</v>
      </c>
      <c r="G13101" t="s">
        <v>9</v>
      </c>
      <c r="H13101">
        <v>191457.64</v>
      </c>
      <c r="I13101" s="1">
        <v>35144</v>
      </c>
      <c r="J13101" t="s">
        <v>23</v>
      </c>
      <c r="K13101" t="s">
        <v>1010</v>
      </c>
      <c r="L13101">
        <v>0</v>
      </c>
      <c r="M13101" t="s">
        <v>14033</v>
      </c>
    </row>
    <row r="13102" spans="1:13" x14ac:dyDescent="0.25">
      <c r="A13102">
        <v>52389</v>
      </c>
      <c r="B13102">
        <v>1291</v>
      </c>
      <c r="C13102" t="str">
        <f>IFERROR(INDEX(customers!B13102:B14601,MATCH(Purchases!B13102,customers!A13102:A14601)), "None")</f>
        <v>None</v>
      </c>
      <c r="D13102" t="str">
        <f>INDEX(Country!$B$2:$B$26,MATCH(INDEX(customers!$D$2:$D$1501,MATCH(Purchases!B13102,customers!$A$2:$A$1501)),Country!$A$2:$A$26))</f>
        <v>GERMANY</v>
      </c>
      <c r="E13102" t="str">
        <f>INDEX(Region!$C$2:$F$2,MATCH(INDEX(Country!$C$2:$C$26,MATCH(Purchases!D13102,Country!$B$2:$B$26)), Region!$C$1:$F$1))</f>
        <v>EUROPE</v>
      </c>
      <c r="F13102" t="e">
        <f>INDEX(customers!G13102:G14601, MATCH(Purchases!C13102,customers!B13102:B14601))</f>
        <v>#N/A</v>
      </c>
      <c r="G13102" t="s">
        <v>9</v>
      </c>
      <c r="H13102">
        <v>243892.45</v>
      </c>
      <c r="I13102" s="1">
        <v>34994</v>
      </c>
      <c r="J13102" t="s">
        <v>13</v>
      </c>
      <c r="K13102" t="s">
        <v>1368</v>
      </c>
      <c r="L13102">
        <v>0</v>
      </c>
      <c r="M13102" t="s">
        <v>14034</v>
      </c>
    </row>
    <row r="13103" spans="1:13" x14ac:dyDescent="0.25">
      <c r="A13103">
        <v>52390</v>
      </c>
      <c r="B13103">
        <v>832</v>
      </c>
      <c r="C13103" t="str">
        <f>IFERROR(INDEX(customers!B13103:B14602,MATCH(Purchases!B13103,customers!A13103:A14602)), "None")</f>
        <v>None</v>
      </c>
      <c r="D13103" t="str">
        <f>INDEX(Country!$B$2:$B$26,MATCH(INDEX(customers!$D$2:$D$1501,MATCH(Purchases!B13103,customers!$A$2:$A$1501)),Country!$A$2:$A$26))</f>
        <v>ROMANIA</v>
      </c>
      <c r="E13103" t="str">
        <f>INDEX(Region!$C$2:$F$2,MATCH(INDEX(Country!$C$2:$C$26,MATCH(Purchases!D13103,Country!$B$2:$B$26)), Region!$C$1:$F$1))</f>
        <v>EUROPE</v>
      </c>
      <c r="F13103" t="e">
        <f>INDEX(customers!G13103:G14602, MATCH(Purchases!C13103,customers!B13103:B14602))</f>
        <v>#N/A</v>
      </c>
      <c r="G13103" t="s">
        <v>9</v>
      </c>
      <c r="H13103">
        <v>112958.87</v>
      </c>
      <c r="I13103" s="1">
        <v>35387</v>
      </c>
      <c r="J13103" t="s">
        <v>23</v>
      </c>
      <c r="K13103" t="s">
        <v>2480</v>
      </c>
      <c r="L13103">
        <v>0</v>
      </c>
      <c r="M13103" t="s">
        <v>14035</v>
      </c>
    </row>
    <row r="13104" spans="1:13" x14ac:dyDescent="0.25">
      <c r="A13104">
        <v>52391</v>
      </c>
      <c r="B13104">
        <v>179</v>
      </c>
      <c r="C13104" t="str">
        <f>IFERROR(INDEX(customers!B13104:B14603,MATCH(Purchases!B13104,customers!A13104:A14603)), "None")</f>
        <v>None</v>
      </c>
      <c r="D13104" t="str">
        <f>INDEX(Country!$B$2:$B$26,MATCH(INDEX(customers!$D$2:$D$1501,MATCH(Purchases!B13104,customers!$A$2:$A$1501)),Country!$A$2:$A$26))</f>
        <v>EGYPT</v>
      </c>
      <c r="E13104" t="str">
        <f>INDEX(Region!$C$2:$F$2,MATCH(INDEX(Country!$C$2:$C$26,MATCH(Purchases!D13104,Country!$B$2:$B$26)), Region!$C$1:$F$1))</f>
        <v>MIDDLE EAST</v>
      </c>
      <c r="F13104" t="e">
        <f>INDEX(customers!G13104:G14603, MATCH(Purchases!C13104,customers!B13104:B14603))</f>
        <v>#N/A</v>
      </c>
      <c r="G13104" t="s">
        <v>16</v>
      </c>
      <c r="H13104">
        <v>99534.31</v>
      </c>
      <c r="I13104" s="1">
        <v>34681</v>
      </c>
      <c r="J13104" t="s">
        <v>26</v>
      </c>
      <c r="K13104" t="s">
        <v>574</v>
      </c>
      <c r="L13104">
        <v>0</v>
      </c>
      <c r="M13104" t="s">
        <v>14036</v>
      </c>
    </row>
    <row r="13105" spans="1:13" x14ac:dyDescent="0.25">
      <c r="A13105">
        <v>52416</v>
      </c>
      <c r="B13105">
        <v>1321</v>
      </c>
      <c r="C13105" t="str">
        <f>IFERROR(INDEX(customers!B13105:B14604,MATCH(Purchases!B13105,customers!A13105:A14604)), "None")</f>
        <v>None</v>
      </c>
      <c r="D13105" t="str">
        <f>INDEX(Country!$B$2:$B$26,MATCH(INDEX(customers!$D$2:$D$1501,MATCH(Purchases!B13105,customers!$A$2:$A$1501)),Country!$A$2:$A$26))</f>
        <v>IRAN</v>
      </c>
      <c r="E13105" t="str">
        <f>INDEX(Region!$C$2:$F$2,MATCH(INDEX(Country!$C$2:$C$26,MATCH(Purchases!D13105,Country!$B$2:$B$26)), Region!$C$1:$F$1))</f>
        <v>MIDDLE EAST</v>
      </c>
      <c r="F13105" t="e">
        <f>INDEX(customers!G13105:G14604, MATCH(Purchases!C13105,customers!B13105:B14604))</f>
        <v>#N/A</v>
      </c>
      <c r="G13105" t="s">
        <v>16</v>
      </c>
      <c r="H13105">
        <v>84357.39</v>
      </c>
      <c r="I13105" s="1">
        <v>34366</v>
      </c>
      <c r="J13105" t="s">
        <v>23</v>
      </c>
      <c r="K13105" t="s">
        <v>134</v>
      </c>
      <c r="L13105">
        <v>0</v>
      </c>
      <c r="M13105" t="s">
        <v>14037</v>
      </c>
    </row>
    <row r="13106" spans="1:13" x14ac:dyDescent="0.25">
      <c r="A13106">
        <v>52417</v>
      </c>
      <c r="B13106">
        <v>952</v>
      </c>
      <c r="C13106" t="str">
        <f>IFERROR(INDEX(customers!B13106:B14605,MATCH(Purchases!B13106,customers!A13106:A14605)), "None")</f>
        <v>None</v>
      </c>
      <c r="D13106" t="str">
        <f>INDEX(Country!$B$2:$B$26,MATCH(INDEX(customers!$D$2:$D$1501,MATCH(Purchases!B13106,customers!$A$2:$A$1501)),Country!$A$2:$A$26))</f>
        <v>UNITED STATES</v>
      </c>
      <c r="E13106" t="str">
        <f>INDEX(Region!$C$2:$F$2,MATCH(INDEX(Country!$C$2:$C$26,MATCH(Purchases!D13106,Country!$B$2:$B$26)), Region!$C$1:$F$1))</f>
        <v>MIDDLE EAST</v>
      </c>
      <c r="F13106" t="e">
        <f>INDEX(customers!G13106:G14605, MATCH(Purchases!C13106,customers!B13106:B14605))</f>
        <v>#N/A</v>
      </c>
      <c r="G13106" t="s">
        <v>9</v>
      </c>
      <c r="H13106">
        <v>33796.25</v>
      </c>
      <c r="I13106" s="1">
        <v>35070</v>
      </c>
      <c r="J13106" t="s">
        <v>31</v>
      </c>
      <c r="K13106" t="s">
        <v>1346</v>
      </c>
      <c r="L13106">
        <v>0</v>
      </c>
      <c r="M13106" t="s">
        <v>14038</v>
      </c>
    </row>
    <row r="13107" spans="1:13" x14ac:dyDescent="0.25">
      <c r="A13107">
        <v>52418</v>
      </c>
      <c r="B13107">
        <v>133</v>
      </c>
      <c r="C13107" t="str">
        <f>IFERROR(INDEX(customers!B13107:B14606,MATCH(Purchases!B13107,customers!A13107:A14606)), "None")</f>
        <v>None</v>
      </c>
      <c r="D13107" t="str">
        <f>INDEX(Country!$B$2:$B$26,MATCH(INDEX(customers!$D$2:$D$1501,MATCH(Purchases!B13107,customers!$A$2:$A$1501)),Country!$A$2:$A$26))</f>
        <v>PERU</v>
      </c>
      <c r="E13107" t="str">
        <f>INDEX(Region!$C$2:$F$2,MATCH(INDEX(Country!$C$2:$C$26,MATCH(Purchases!D13107,Country!$B$2:$B$26)), Region!$C$1:$F$1))</f>
        <v>ASIA</v>
      </c>
      <c r="F13107" t="e">
        <f>INDEX(customers!G13107:G14606, MATCH(Purchases!C13107,customers!B13107:B14606))</f>
        <v>#N/A</v>
      </c>
      <c r="G13107" t="s">
        <v>9</v>
      </c>
      <c r="H13107">
        <v>53572.639999999999</v>
      </c>
      <c r="I13107" s="1">
        <v>35988</v>
      </c>
      <c r="J13107" t="s">
        <v>13</v>
      </c>
      <c r="K13107" t="s">
        <v>1675</v>
      </c>
      <c r="L13107">
        <v>0</v>
      </c>
      <c r="M13107" t="s">
        <v>14039</v>
      </c>
    </row>
    <row r="13108" spans="1:13" x14ac:dyDescent="0.25">
      <c r="A13108">
        <v>52419</v>
      </c>
      <c r="B13108">
        <v>151</v>
      </c>
      <c r="C13108" t="str">
        <f>IFERROR(INDEX(customers!B13108:B14607,MATCH(Purchases!B13108,customers!A13108:A14607)), "None")</f>
        <v>None</v>
      </c>
      <c r="D13108" t="str">
        <f>INDEX(Country!$B$2:$B$26,MATCH(INDEX(customers!$D$2:$D$1501,MATCH(Purchases!B13108,customers!$A$2:$A$1501)),Country!$A$2:$A$26))</f>
        <v>ROMANIA</v>
      </c>
      <c r="E13108" t="str">
        <f>INDEX(Region!$C$2:$F$2,MATCH(INDEX(Country!$C$2:$C$26,MATCH(Purchases!D13108,Country!$B$2:$B$26)), Region!$C$1:$F$1))</f>
        <v>EUROPE</v>
      </c>
      <c r="F13108" t="e">
        <f>INDEX(customers!G13108:G14607, MATCH(Purchases!C13108,customers!B13108:B14607))</f>
        <v>#N/A</v>
      </c>
      <c r="G13108" t="s">
        <v>16</v>
      </c>
      <c r="H13108">
        <v>141374.92000000001</v>
      </c>
      <c r="I13108" s="1">
        <v>33866</v>
      </c>
      <c r="J13108" t="s">
        <v>26</v>
      </c>
      <c r="K13108" t="s">
        <v>1062</v>
      </c>
      <c r="L13108">
        <v>0</v>
      </c>
      <c r="M13108" t="s">
        <v>14040</v>
      </c>
    </row>
    <row r="13109" spans="1:13" x14ac:dyDescent="0.25">
      <c r="A13109">
        <v>52420</v>
      </c>
      <c r="B13109">
        <v>589</v>
      </c>
      <c r="C13109" t="str">
        <f>IFERROR(INDEX(customers!B13109:B14608,MATCH(Purchases!B13109,customers!A13109:A14608)), "None")</f>
        <v>None</v>
      </c>
      <c r="D13109" t="str">
        <f>INDEX(Country!$B$2:$B$26,MATCH(INDEX(customers!$D$2:$D$1501,MATCH(Purchases!B13109,customers!$A$2:$A$1501)),Country!$A$2:$A$26))</f>
        <v>ROMANIA</v>
      </c>
      <c r="E13109" t="str">
        <f>INDEX(Region!$C$2:$F$2,MATCH(INDEX(Country!$C$2:$C$26,MATCH(Purchases!D13109,Country!$B$2:$B$26)), Region!$C$1:$F$1))</f>
        <v>EUROPE</v>
      </c>
      <c r="F13109" t="e">
        <f>INDEX(customers!G13109:G14608, MATCH(Purchases!C13109,customers!B13109:B14608))</f>
        <v>#N/A</v>
      </c>
      <c r="G13109" t="s">
        <v>9</v>
      </c>
      <c r="H13109">
        <v>349539.44</v>
      </c>
      <c r="I13109" s="1">
        <v>35913</v>
      </c>
      <c r="J13109" t="s">
        <v>23</v>
      </c>
      <c r="K13109" t="s">
        <v>2337</v>
      </c>
      <c r="L13109">
        <v>0</v>
      </c>
      <c r="M13109" t="s">
        <v>14041</v>
      </c>
    </row>
    <row r="13110" spans="1:13" x14ac:dyDescent="0.25">
      <c r="A13110">
        <v>52421</v>
      </c>
      <c r="B13110">
        <v>992</v>
      </c>
      <c r="C13110" t="str">
        <f>IFERROR(INDEX(customers!B13110:B14609,MATCH(Purchases!B13110,customers!A13110:A14609)), "None")</f>
        <v>None</v>
      </c>
      <c r="D13110" t="str">
        <f>INDEX(Country!$B$2:$B$26,MATCH(INDEX(customers!$D$2:$D$1501,MATCH(Purchases!B13110,customers!$A$2:$A$1501)),Country!$A$2:$A$26))</f>
        <v>ETHIOPIA</v>
      </c>
      <c r="E13110" t="e">
        <f>INDEX(Region!$C$2:$F$2,MATCH(INDEX(Country!$C$2:$C$26,MATCH(Purchases!D13110,Country!$B$2:$B$26)), Region!$C$1:$F$1))</f>
        <v>#N/A</v>
      </c>
      <c r="F13110" t="e">
        <f>INDEX(customers!G13110:G14609, MATCH(Purchases!C13110,customers!B13110:B14609))</f>
        <v>#N/A</v>
      </c>
      <c r="G13110" t="s">
        <v>9</v>
      </c>
      <c r="H13110">
        <v>54492.23</v>
      </c>
      <c r="I13110" s="1">
        <v>35138</v>
      </c>
      <c r="J13110" t="s">
        <v>13</v>
      </c>
      <c r="K13110" t="s">
        <v>517</v>
      </c>
      <c r="L13110">
        <v>0</v>
      </c>
      <c r="M13110" t="s">
        <v>14042</v>
      </c>
    </row>
    <row r="13111" spans="1:13" x14ac:dyDescent="0.25">
      <c r="A13111">
        <v>52422</v>
      </c>
      <c r="B13111">
        <v>1220</v>
      </c>
      <c r="C13111" t="str">
        <f>IFERROR(INDEX(customers!B13111:B14610,MATCH(Purchases!B13111,customers!A13111:A14610)), "None")</f>
        <v>None</v>
      </c>
      <c r="D13111" t="str">
        <f>INDEX(Country!$B$2:$B$26,MATCH(INDEX(customers!$D$2:$D$1501,MATCH(Purchases!B13111,customers!$A$2:$A$1501)),Country!$A$2:$A$26))</f>
        <v>CHINA</v>
      </c>
      <c r="E13111" t="str">
        <f>INDEX(Region!$C$2:$F$2,MATCH(INDEX(Country!$C$2:$C$26,MATCH(Purchases!D13111,Country!$B$2:$B$26)), Region!$C$1:$F$1))</f>
        <v>AMERICA</v>
      </c>
      <c r="F13111" t="e">
        <f>INDEX(customers!G13111:G14610, MATCH(Purchases!C13111,customers!B13111:B14610))</f>
        <v>#N/A</v>
      </c>
      <c r="G13111" t="s">
        <v>9</v>
      </c>
      <c r="H13111">
        <v>17880.490000000002</v>
      </c>
      <c r="I13111" s="1">
        <v>35486</v>
      </c>
      <c r="J13111" t="s">
        <v>10</v>
      </c>
      <c r="K13111" t="s">
        <v>1241</v>
      </c>
      <c r="L13111">
        <v>0</v>
      </c>
      <c r="M13111" t="s">
        <v>14043</v>
      </c>
    </row>
    <row r="13112" spans="1:13" x14ac:dyDescent="0.25">
      <c r="A13112">
        <v>52423</v>
      </c>
      <c r="B13112">
        <v>1255</v>
      </c>
      <c r="C13112" t="str">
        <f>IFERROR(INDEX(customers!B13112:B14611,MATCH(Purchases!B13112,customers!A13112:A14611)), "None")</f>
        <v>None</v>
      </c>
      <c r="D13112" t="str">
        <f>INDEX(Country!$B$2:$B$26,MATCH(INDEX(customers!$D$2:$D$1501,MATCH(Purchases!B13112,customers!$A$2:$A$1501)),Country!$A$2:$A$26))</f>
        <v>KENYA</v>
      </c>
      <c r="E13112" t="str">
        <f>INDEX(Region!$C$2:$F$2,MATCH(INDEX(Country!$C$2:$C$26,MATCH(Purchases!D13112,Country!$B$2:$B$26)), Region!$C$1:$F$1))</f>
        <v>ASIA</v>
      </c>
      <c r="F13112" t="e">
        <f>INDEX(customers!G13112:G14611, MATCH(Purchases!C13112,customers!B13112:B14611))</f>
        <v>#N/A</v>
      </c>
      <c r="G13112" t="s">
        <v>48</v>
      </c>
      <c r="H13112">
        <v>234334.4</v>
      </c>
      <c r="I13112" s="1">
        <v>34801</v>
      </c>
      <c r="J13112" t="s">
        <v>13</v>
      </c>
      <c r="K13112" t="s">
        <v>502</v>
      </c>
      <c r="L13112">
        <v>0</v>
      </c>
      <c r="M13112" t="s">
        <v>14044</v>
      </c>
    </row>
    <row r="13113" spans="1:13" x14ac:dyDescent="0.25">
      <c r="A13113">
        <v>52448</v>
      </c>
      <c r="B13113">
        <v>427</v>
      </c>
      <c r="C13113" t="str">
        <f>IFERROR(INDEX(customers!B13113:B14612,MATCH(Purchases!B13113,customers!A13113:A14612)), "None")</f>
        <v>None</v>
      </c>
      <c r="D13113" t="str">
        <f>INDEX(Country!$B$2:$B$26,MATCH(INDEX(customers!$D$2:$D$1501,MATCH(Purchases!B13113,customers!$A$2:$A$1501)),Country!$A$2:$A$26))</f>
        <v>BRAZIL</v>
      </c>
      <c r="E13113" t="str">
        <f>INDEX(Region!$C$2:$F$2,MATCH(INDEX(Country!$C$2:$C$26,MATCH(Purchases!D13113,Country!$B$2:$B$26)), Region!$C$1:$F$1))</f>
        <v>AMERICA</v>
      </c>
      <c r="F13113" t="e">
        <f>INDEX(customers!G13113:G14612, MATCH(Purchases!C13113,customers!B13113:B14612))</f>
        <v>#N/A</v>
      </c>
      <c r="G13113" t="s">
        <v>16</v>
      </c>
      <c r="H13113">
        <v>157895.6</v>
      </c>
      <c r="I13113" s="1">
        <v>34223</v>
      </c>
      <c r="J13113" t="s">
        <v>23</v>
      </c>
      <c r="K13113" t="s">
        <v>1830</v>
      </c>
      <c r="L13113">
        <v>0</v>
      </c>
      <c r="M13113" t="s">
        <v>14045</v>
      </c>
    </row>
    <row r="13114" spans="1:13" x14ac:dyDescent="0.25">
      <c r="A13114">
        <v>52449</v>
      </c>
      <c r="B13114">
        <v>517</v>
      </c>
      <c r="C13114" t="str">
        <f>IFERROR(INDEX(customers!B13114:B14613,MATCH(Purchases!B13114,customers!A13114:A14613)), "None")</f>
        <v>None</v>
      </c>
      <c r="D13114" t="str">
        <f>INDEX(Country!$B$2:$B$26,MATCH(INDEX(customers!$D$2:$D$1501,MATCH(Purchases!B13114,customers!$A$2:$A$1501)),Country!$A$2:$A$26))</f>
        <v>IRAN</v>
      </c>
      <c r="E13114" t="str">
        <f>INDEX(Region!$C$2:$F$2,MATCH(INDEX(Country!$C$2:$C$26,MATCH(Purchases!D13114,Country!$B$2:$B$26)), Region!$C$1:$F$1))</f>
        <v>MIDDLE EAST</v>
      </c>
      <c r="F13114" t="e">
        <f>INDEX(customers!G13114:G14613, MATCH(Purchases!C13114,customers!B13114:B14613))</f>
        <v>#N/A</v>
      </c>
      <c r="G13114" t="s">
        <v>9</v>
      </c>
      <c r="H13114">
        <v>89675.55</v>
      </c>
      <c r="I13114" s="1">
        <v>35558</v>
      </c>
      <c r="J13114" t="s">
        <v>13</v>
      </c>
      <c r="K13114" t="s">
        <v>1030</v>
      </c>
      <c r="L13114">
        <v>0</v>
      </c>
      <c r="M13114" t="s">
        <v>14046</v>
      </c>
    </row>
    <row r="13115" spans="1:13" x14ac:dyDescent="0.25">
      <c r="A13115">
        <v>52450</v>
      </c>
      <c r="B13115">
        <v>827</v>
      </c>
      <c r="C13115" t="str">
        <f>IFERROR(INDEX(customers!B13115:B14614,MATCH(Purchases!B13115,customers!A13115:A14614)), "None")</f>
        <v>None</v>
      </c>
      <c r="D13115" t="str">
        <f>INDEX(Country!$B$2:$B$26,MATCH(INDEX(customers!$D$2:$D$1501,MATCH(Purchases!B13115,customers!$A$2:$A$1501)),Country!$A$2:$A$26))</f>
        <v>KENYA</v>
      </c>
      <c r="E13115" t="str">
        <f>INDEX(Region!$C$2:$F$2,MATCH(INDEX(Country!$C$2:$C$26,MATCH(Purchases!D13115,Country!$B$2:$B$26)), Region!$C$1:$F$1))</f>
        <v>ASIA</v>
      </c>
      <c r="F13115" t="e">
        <f>INDEX(customers!G13115:G14614, MATCH(Purchases!C13115,customers!B13115:B14614))</f>
        <v>#N/A</v>
      </c>
      <c r="G13115" t="s">
        <v>9</v>
      </c>
      <c r="H13115">
        <v>68885.37</v>
      </c>
      <c r="I13115" s="1">
        <v>35440</v>
      </c>
      <c r="J13115" t="s">
        <v>26</v>
      </c>
      <c r="K13115" t="s">
        <v>625</v>
      </c>
      <c r="L13115">
        <v>0</v>
      </c>
      <c r="M13115" t="s">
        <v>14047</v>
      </c>
    </row>
    <row r="13116" spans="1:13" x14ac:dyDescent="0.25">
      <c r="A13116">
        <v>52451</v>
      </c>
      <c r="B13116">
        <v>1130</v>
      </c>
      <c r="C13116" t="str">
        <f>IFERROR(INDEX(customers!B13116:B14615,MATCH(Purchases!B13116,customers!A13116:A14615)), "None")</f>
        <v>None</v>
      </c>
      <c r="D13116" t="str">
        <f>INDEX(Country!$B$2:$B$26,MATCH(INDEX(customers!$D$2:$D$1501,MATCH(Purchases!B13116,customers!$A$2:$A$1501)),Country!$A$2:$A$26))</f>
        <v>RUSSIA</v>
      </c>
      <c r="E13116" t="str">
        <f>INDEX(Region!$C$2:$F$2,MATCH(INDEX(Country!$C$2:$C$26,MATCH(Purchases!D13116,Country!$B$2:$B$26)), Region!$C$1:$F$1))</f>
        <v>EUROPE</v>
      </c>
      <c r="F13116" t="e">
        <f>INDEX(customers!G13116:G14615, MATCH(Purchases!C13116,customers!B13116:B14615))</f>
        <v>#N/A</v>
      </c>
      <c r="G13116" t="s">
        <v>9</v>
      </c>
      <c r="H13116">
        <v>152376.57999999999</v>
      </c>
      <c r="I13116" s="1">
        <v>35325</v>
      </c>
      <c r="J13116" t="s">
        <v>26</v>
      </c>
      <c r="K13116" t="s">
        <v>4607</v>
      </c>
      <c r="L13116">
        <v>0</v>
      </c>
      <c r="M13116" t="s">
        <v>14048</v>
      </c>
    </row>
    <row r="13117" spans="1:13" x14ac:dyDescent="0.25">
      <c r="A13117">
        <v>52452</v>
      </c>
      <c r="B13117">
        <v>247</v>
      </c>
      <c r="C13117" t="str">
        <f>IFERROR(INDEX(customers!B13117:B14616,MATCH(Purchases!B13117,customers!A13117:A14616)), "None")</f>
        <v>None</v>
      </c>
      <c r="D13117" t="str">
        <f>INDEX(Country!$B$2:$B$26,MATCH(INDEX(customers!$D$2:$D$1501,MATCH(Purchases!B13117,customers!$A$2:$A$1501)),Country!$A$2:$A$26))</f>
        <v>SAUDI ARABIA</v>
      </c>
      <c r="E13117" t="str">
        <f>INDEX(Region!$C$2:$F$2,MATCH(INDEX(Country!$C$2:$C$26,MATCH(Purchases!D13117,Country!$B$2:$B$26)), Region!$C$1:$F$1))</f>
        <v>MIDDLE EAST</v>
      </c>
      <c r="F13117" t="e">
        <f>INDEX(customers!G13117:G14616, MATCH(Purchases!C13117,customers!B13117:B14616))</f>
        <v>#N/A</v>
      </c>
      <c r="G13117" t="s">
        <v>16</v>
      </c>
      <c r="H13117">
        <v>158550.85</v>
      </c>
      <c r="I13117" s="1">
        <v>34285</v>
      </c>
      <c r="J13117" t="s">
        <v>23</v>
      </c>
      <c r="K13117" t="s">
        <v>3088</v>
      </c>
      <c r="L13117">
        <v>0</v>
      </c>
      <c r="M13117" t="s">
        <v>14049</v>
      </c>
    </row>
    <row r="13118" spans="1:13" x14ac:dyDescent="0.25">
      <c r="A13118">
        <v>52453</v>
      </c>
      <c r="B13118">
        <v>937</v>
      </c>
      <c r="C13118" t="str">
        <f>IFERROR(INDEX(customers!B13118:B14617,MATCH(Purchases!B13118,customers!A13118:A14617)), "None")</f>
        <v>None</v>
      </c>
      <c r="D13118" t="str">
        <f>INDEX(Country!$B$2:$B$26,MATCH(INDEX(customers!$D$2:$D$1501,MATCH(Purchases!B13118,customers!$A$2:$A$1501)),Country!$A$2:$A$26))</f>
        <v>UNITED KINGDOM</v>
      </c>
      <c r="E13118" t="str">
        <f>INDEX(Region!$C$2:$F$2,MATCH(INDEX(Country!$C$2:$C$26,MATCH(Purchases!D13118,Country!$B$2:$B$26)), Region!$C$1:$F$1))</f>
        <v>MIDDLE EAST</v>
      </c>
      <c r="F13118" t="e">
        <f>INDEX(customers!G13118:G14617, MATCH(Purchases!C13118,customers!B13118:B14617))</f>
        <v>#N/A</v>
      </c>
      <c r="G13118" t="s">
        <v>16</v>
      </c>
      <c r="H13118">
        <v>86596.02</v>
      </c>
      <c r="I13118" s="1">
        <v>34359</v>
      </c>
      <c r="J13118" t="s">
        <v>23</v>
      </c>
      <c r="K13118" t="s">
        <v>336</v>
      </c>
      <c r="L13118">
        <v>0</v>
      </c>
      <c r="M13118" t="s">
        <v>14050</v>
      </c>
    </row>
    <row r="13119" spans="1:13" x14ac:dyDescent="0.25">
      <c r="A13119">
        <v>52454</v>
      </c>
      <c r="B13119">
        <v>652</v>
      </c>
      <c r="C13119" t="str">
        <f>IFERROR(INDEX(customers!B13119:B14618,MATCH(Purchases!B13119,customers!A13119:A14618)), "None")</f>
        <v>None</v>
      </c>
      <c r="D13119" t="str">
        <f>INDEX(Country!$B$2:$B$26,MATCH(INDEX(customers!$D$2:$D$1501,MATCH(Purchases!B13119,customers!$A$2:$A$1501)),Country!$A$2:$A$26))</f>
        <v>SAUDI ARABIA</v>
      </c>
      <c r="E13119" t="str">
        <f>INDEX(Region!$C$2:$F$2,MATCH(INDEX(Country!$C$2:$C$26,MATCH(Purchases!D13119,Country!$B$2:$B$26)), Region!$C$1:$F$1))</f>
        <v>MIDDLE EAST</v>
      </c>
      <c r="F13119" t="e">
        <f>INDEX(customers!G13119:G14618, MATCH(Purchases!C13119,customers!B13119:B14618))</f>
        <v>#N/A</v>
      </c>
      <c r="G13119" t="s">
        <v>9</v>
      </c>
      <c r="H13119">
        <v>181549.7</v>
      </c>
      <c r="I13119" s="1">
        <v>35477</v>
      </c>
      <c r="J13119" t="s">
        <v>13</v>
      </c>
      <c r="K13119" t="s">
        <v>477</v>
      </c>
      <c r="L13119">
        <v>0</v>
      </c>
      <c r="M13119" t="s">
        <v>14051</v>
      </c>
    </row>
    <row r="13120" spans="1:13" x14ac:dyDescent="0.25">
      <c r="A13120">
        <v>52455</v>
      </c>
      <c r="B13120">
        <v>208</v>
      </c>
      <c r="C13120" t="str">
        <f>IFERROR(INDEX(customers!B13120:B14619,MATCH(Purchases!B13120,customers!A13120:A14619)), "None")</f>
        <v>None</v>
      </c>
      <c r="D13120" t="str">
        <f>INDEX(Country!$B$2:$B$26,MATCH(INDEX(customers!$D$2:$D$1501,MATCH(Purchases!B13120,customers!$A$2:$A$1501)),Country!$A$2:$A$26))</f>
        <v>ROMANIA</v>
      </c>
      <c r="E13120" t="str">
        <f>INDEX(Region!$C$2:$F$2,MATCH(INDEX(Country!$C$2:$C$26,MATCH(Purchases!D13120,Country!$B$2:$B$26)), Region!$C$1:$F$1))</f>
        <v>EUROPE</v>
      </c>
      <c r="F13120" t="e">
        <f>INDEX(customers!G13120:G14619, MATCH(Purchases!C13120,customers!B13120:B14619))</f>
        <v>#N/A</v>
      </c>
      <c r="G13120" t="s">
        <v>16</v>
      </c>
      <c r="H13120">
        <v>73180.94</v>
      </c>
      <c r="I13120" s="1">
        <v>34294</v>
      </c>
      <c r="J13120" t="s">
        <v>13</v>
      </c>
      <c r="K13120" t="s">
        <v>55</v>
      </c>
      <c r="L13120">
        <v>0</v>
      </c>
      <c r="M13120" t="s">
        <v>14052</v>
      </c>
    </row>
    <row r="13121" spans="1:13" x14ac:dyDescent="0.25">
      <c r="A13121">
        <v>52480</v>
      </c>
      <c r="B13121">
        <v>583</v>
      </c>
      <c r="C13121" t="str">
        <f>IFERROR(INDEX(customers!B13121:B14620,MATCH(Purchases!B13121,customers!A13121:A14620)), "None")</f>
        <v>None</v>
      </c>
      <c r="D13121" t="str">
        <f>INDEX(Country!$B$2:$B$26,MATCH(INDEX(customers!$D$2:$D$1501,MATCH(Purchases!B13121,customers!$A$2:$A$1501)),Country!$A$2:$A$26))</f>
        <v>JORDAN</v>
      </c>
      <c r="E13121" t="str">
        <f>INDEX(Region!$C$2:$F$2,MATCH(INDEX(Country!$C$2:$C$26,MATCH(Purchases!D13121,Country!$B$2:$B$26)), Region!$C$1:$F$1))</f>
        <v>ASIA</v>
      </c>
      <c r="F13121" t="e">
        <f>INDEX(customers!G13121:G14620, MATCH(Purchases!C13121,customers!B13121:B14620))</f>
        <v>#N/A</v>
      </c>
      <c r="G13121" t="s">
        <v>16</v>
      </c>
      <c r="H13121">
        <v>403464.01</v>
      </c>
      <c r="I13121" s="1">
        <v>34178</v>
      </c>
      <c r="J13121" t="s">
        <v>23</v>
      </c>
      <c r="K13121" t="s">
        <v>1608</v>
      </c>
      <c r="L13121">
        <v>0</v>
      </c>
      <c r="M13121" t="s">
        <v>14053</v>
      </c>
    </row>
    <row r="13122" spans="1:13" x14ac:dyDescent="0.25">
      <c r="A13122">
        <v>52481</v>
      </c>
      <c r="B13122">
        <v>806</v>
      </c>
      <c r="C13122" t="str">
        <f>IFERROR(INDEX(customers!B13122:B14621,MATCH(Purchases!B13122,customers!A13122:A14621)), "None")</f>
        <v>None</v>
      </c>
      <c r="D13122" t="str">
        <f>INDEX(Country!$B$2:$B$26,MATCH(INDEX(customers!$D$2:$D$1501,MATCH(Purchases!B13122,customers!$A$2:$A$1501)),Country!$A$2:$A$26))</f>
        <v>JAPAN</v>
      </c>
      <c r="E13122" t="str">
        <f>INDEX(Region!$C$2:$F$2,MATCH(INDEX(Country!$C$2:$C$26,MATCH(Purchases!D13122,Country!$B$2:$B$26)), Region!$C$1:$F$1))</f>
        <v>ASIA</v>
      </c>
      <c r="F13122" t="e">
        <f>INDEX(customers!G13122:G14621, MATCH(Purchases!C13122,customers!B13122:B14621))</f>
        <v>#N/A</v>
      </c>
      <c r="G13122" t="s">
        <v>9</v>
      </c>
      <c r="H13122">
        <v>134270.31</v>
      </c>
      <c r="I13122" s="1">
        <v>35684</v>
      </c>
      <c r="J13122" t="s">
        <v>23</v>
      </c>
      <c r="K13122" t="s">
        <v>1083</v>
      </c>
      <c r="L13122">
        <v>0</v>
      </c>
      <c r="M13122" t="s">
        <v>14054</v>
      </c>
    </row>
    <row r="13123" spans="1:13" x14ac:dyDescent="0.25">
      <c r="A13123">
        <v>52482</v>
      </c>
      <c r="B13123">
        <v>1453</v>
      </c>
      <c r="C13123" t="str">
        <f>IFERROR(INDEX(customers!B13123:B14622,MATCH(Purchases!B13123,customers!A13123:A14622)), "None")</f>
        <v>None</v>
      </c>
      <c r="D13123" t="str">
        <f>INDEX(Country!$B$2:$B$26,MATCH(INDEX(customers!$D$2:$D$1501,MATCH(Purchases!B13123,customers!$A$2:$A$1501)),Country!$A$2:$A$26))</f>
        <v>ALGERIA</v>
      </c>
      <c r="E13123" t="e">
        <f>INDEX(Region!$C$2:$F$2,MATCH(INDEX(Country!$C$2:$C$26,MATCH(Purchases!D13123,Country!$B$2:$B$26)), Region!$C$1:$F$1))</f>
        <v>#N/A</v>
      </c>
      <c r="F13123" t="e">
        <f>INDEX(customers!G13123:G14622, MATCH(Purchases!C13123,customers!B13123:B14622))</f>
        <v>#N/A</v>
      </c>
      <c r="G13123" t="s">
        <v>16</v>
      </c>
      <c r="H13123">
        <v>164423.82</v>
      </c>
      <c r="I13123" s="1">
        <v>34731</v>
      </c>
      <c r="J13123" t="s">
        <v>13</v>
      </c>
      <c r="K13123" t="s">
        <v>1561</v>
      </c>
      <c r="L13123">
        <v>0</v>
      </c>
      <c r="M13123" t="s">
        <v>14055</v>
      </c>
    </row>
    <row r="13124" spans="1:13" x14ac:dyDescent="0.25">
      <c r="A13124">
        <v>52483</v>
      </c>
      <c r="B13124">
        <v>650</v>
      </c>
      <c r="C13124" t="str">
        <f>IFERROR(INDEX(customers!B13124:B14623,MATCH(Purchases!B13124,customers!A13124:A14623)), "None")</f>
        <v>None</v>
      </c>
      <c r="D13124" t="str">
        <f>INDEX(Country!$B$2:$B$26,MATCH(INDEX(customers!$D$2:$D$1501,MATCH(Purchases!B13124,customers!$A$2:$A$1501)),Country!$A$2:$A$26))</f>
        <v>ETHIOPIA</v>
      </c>
      <c r="E13124" t="e">
        <f>INDEX(Region!$C$2:$F$2,MATCH(INDEX(Country!$C$2:$C$26,MATCH(Purchases!D13124,Country!$B$2:$B$26)), Region!$C$1:$F$1))</f>
        <v>#N/A</v>
      </c>
      <c r="F13124" t="e">
        <f>INDEX(customers!G13124:G14623, MATCH(Purchases!C13124,customers!B13124:B14623))</f>
        <v>#N/A</v>
      </c>
      <c r="G13124" t="s">
        <v>9</v>
      </c>
      <c r="H13124">
        <v>165053.15</v>
      </c>
      <c r="I13124" s="1">
        <v>35700</v>
      </c>
      <c r="J13124" t="s">
        <v>31</v>
      </c>
      <c r="K13124" t="s">
        <v>717</v>
      </c>
      <c r="L13124">
        <v>0</v>
      </c>
      <c r="M13124" t="s">
        <v>14056</v>
      </c>
    </row>
    <row r="13125" spans="1:13" x14ac:dyDescent="0.25">
      <c r="A13125">
        <v>52484</v>
      </c>
      <c r="B13125">
        <v>1253</v>
      </c>
      <c r="C13125" t="str">
        <f>IFERROR(INDEX(customers!B13125:B14624,MATCH(Purchases!B13125,customers!A13125:A14624)), "None")</f>
        <v>None</v>
      </c>
      <c r="D13125" t="str">
        <f>INDEX(Country!$B$2:$B$26,MATCH(INDEX(customers!$D$2:$D$1501,MATCH(Purchases!B13125,customers!$A$2:$A$1501)),Country!$A$2:$A$26))</f>
        <v>ARGENTINA</v>
      </c>
      <c r="E13125" t="str">
        <f>INDEX(Region!$C$2:$F$2,MATCH(INDEX(Country!$C$2:$C$26,MATCH(Purchases!D13125,Country!$B$2:$B$26)), Region!$C$1:$F$1))</f>
        <v>AMERICA</v>
      </c>
      <c r="F13125" t="e">
        <f>INDEX(customers!G13125:G14624, MATCH(Purchases!C13125,customers!B13125:B14624))</f>
        <v>#N/A</v>
      </c>
      <c r="G13125" t="s">
        <v>9</v>
      </c>
      <c r="H13125">
        <v>209054.93</v>
      </c>
      <c r="I13125" s="1">
        <v>35206</v>
      </c>
      <c r="J13125" t="s">
        <v>31</v>
      </c>
      <c r="K13125" t="s">
        <v>1408</v>
      </c>
      <c r="L13125">
        <v>0</v>
      </c>
      <c r="M13125" t="s">
        <v>14057</v>
      </c>
    </row>
    <row r="13126" spans="1:13" x14ac:dyDescent="0.25">
      <c r="A13126">
        <v>52485</v>
      </c>
      <c r="B13126">
        <v>1093</v>
      </c>
      <c r="C13126" t="str">
        <f>IFERROR(INDEX(customers!B13126:B14625,MATCH(Purchases!B13126,customers!A13126:A14625)), "None")</f>
        <v>None</v>
      </c>
      <c r="D13126" t="str">
        <f>INDEX(Country!$B$2:$B$26,MATCH(INDEX(customers!$D$2:$D$1501,MATCH(Purchases!B13126,customers!$A$2:$A$1501)),Country!$A$2:$A$26))</f>
        <v>UNITED STATES</v>
      </c>
      <c r="E13126" t="str">
        <f>INDEX(Region!$C$2:$F$2,MATCH(INDEX(Country!$C$2:$C$26,MATCH(Purchases!D13126,Country!$B$2:$B$26)), Region!$C$1:$F$1))</f>
        <v>MIDDLE EAST</v>
      </c>
      <c r="F13126" t="e">
        <f>INDEX(customers!G13126:G14625, MATCH(Purchases!C13126,customers!B13126:B14625))</f>
        <v>#N/A</v>
      </c>
      <c r="G13126" t="s">
        <v>9</v>
      </c>
      <c r="H13126">
        <v>210004.25</v>
      </c>
      <c r="I13126" s="1">
        <v>35166</v>
      </c>
      <c r="J13126" t="s">
        <v>31</v>
      </c>
      <c r="K13126" t="s">
        <v>698</v>
      </c>
      <c r="L13126">
        <v>0</v>
      </c>
      <c r="M13126" t="s">
        <v>14058</v>
      </c>
    </row>
    <row r="13127" spans="1:13" x14ac:dyDescent="0.25">
      <c r="A13127">
        <v>52486</v>
      </c>
      <c r="B13127">
        <v>202</v>
      </c>
      <c r="C13127" t="str">
        <f>IFERROR(INDEX(customers!B13127:B14626,MATCH(Purchases!B13127,customers!A13127:A14626)), "None")</f>
        <v>None</v>
      </c>
      <c r="D13127" t="str">
        <f>INDEX(Country!$B$2:$B$26,MATCH(INDEX(customers!$D$2:$D$1501,MATCH(Purchases!B13127,customers!$A$2:$A$1501)),Country!$A$2:$A$26))</f>
        <v>GERMANY</v>
      </c>
      <c r="E13127" t="str">
        <f>INDEX(Region!$C$2:$F$2,MATCH(INDEX(Country!$C$2:$C$26,MATCH(Purchases!D13127,Country!$B$2:$B$26)), Region!$C$1:$F$1))</f>
        <v>EUROPE</v>
      </c>
      <c r="F13127" t="e">
        <f>INDEX(customers!G13127:G14626, MATCH(Purchases!C13127,customers!B13127:B14626))</f>
        <v>#N/A</v>
      </c>
      <c r="G13127" t="s">
        <v>16</v>
      </c>
      <c r="H13127">
        <v>277543.84000000003</v>
      </c>
      <c r="I13127" s="1">
        <v>34704</v>
      </c>
      <c r="J13127" t="s">
        <v>23</v>
      </c>
      <c r="K13127" t="s">
        <v>1769</v>
      </c>
      <c r="L13127">
        <v>0</v>
      </c>
      <c r="M13127" t="s">
        <v>14059</v>
      </c>
    </row>
    <row r="13128" spans="1:13" x14ac:dyDescent="0.25">
      <c r="A13128">
        <v>52487</v>
      </c>
      <c r="B13128">
        <v>523</v>
      </c>
      <c r="C13128" t="str">
        <f>IFERROR(INDEX(customers!B13128:B14627,MATCH(Purchases!B13128,customers!A13128:A14627)), "None")</f>
        <v>None</v>
      </c>
      <c r="D13128" t="str">
        <f>INDEX(Country!$B$2:$B$26,MATCH(INDEX(customers!$D$2:$D$1501,MATCH(Purchases!B13128,customers!$A$2:$A$1501)),Country!$A$2:$A$26))</f>
        <v>IRAN</v>
      </c>
      <c r="E13128" t="str">
        <f>INDEX(Region!$C$2:$F$2,MATCH(INDEX(Country!$C$2:$C$26,MATCH(Purchases!D13128,Country!$B$2:$B$26)), Region!$C$1:$F$1))</f>
        <v>MIDDLE EAST</v>
      </c>
      <c r="F13128" t="e">
        <f>INDEX(customers!G13128:G14627, MATCH(Purchases!C13128,customers!B13128:B14627))</f>
        <v>#N/A</v>
      </c>
      <c r="G13128" t="s">
        <v>16</v>
      </c>
      <c r="H13128">
        <v>244281.21</v>
      </c>
      <c r="I13128" s="1">
        <v>34487</v>
      </c>
      <c r="J13128" t="s">
        <v>13</v>
      </c>
      <c r="K13128" t="s">
        <v>1021</v>
      </c>
      <c r="L13128">
        <v>0</v>
      </c>
      <c r="M13128" t="s">
        <v>14060</v>
      </c>
    </row>
    <row r="13129" spans="1:13" x14ac:dyDescent="0.25">
      <c r="A13129">
        <v>52512</v>
      </c>
      <c r="B13129">
        <v>472</v>
      </c>
      <c r="C13129" t="str">
        <f>IFERROR(INDEX(customers!B13129:B14628,MATCH(Purchases!B13129,customers!A13129:A14628)), "None")</f>
        <v>None</v>
      </c>
      <c r="D13129" t="str">
        <f>INDEX(Country!$B$2:$B$26,MATCH(INDEX(customers!$D$2:$D$1501,MATCH(Purchases!B13129,customers!$A$2:$A$1501)),Country!$A$2:$A$26))</f>
        <v>JAPAN</v>
      </c>
      <c r="E13129" t="str">
        <f>INDEX(Region!$C$2:$F$2,MATCH(INDEX(Country!$C$2:$C$26,MATCH(Purchases!D13129,Country!$B$2:$B$26)), Region!$C$1:$F$1))</f>
        <v>ASIA</v>
      </c>
      <c r="F13129" t="e">
        <f>INDEX(customers!G13129:G14628, MATCH(Purchases!C13129,customers!B13129:B14628))</f>
        <v>#N/A</v>
      </c>
      <c r="G13129" t="s">
        <v>9</v>
      </c>
      <c r="H13129">
        <v>257410.4</v>
      </c>
      <c r="I13129" s="1">
        <v>34888</v>
      </c>
      <c r="J13129" t="s">
        <v>26</v>
      </c>
      <c r="K13129" t="s">
        <v>209</v>
      </c>
      <c r="L13129">
        <v>0</v>
      </c>
      <c r="M13129" t="s">
        <v>14061</v>
      </c>
    </row>
    <row r="13130" spans="1:13" x14ac:dyDescent="0.25">
      <c r="A13130">
        <v>52513</v>
      </c>
      <c r="B13130">
        <v>1159</v>
      </c>
      <c r="C13130" t="str">
        <f>IFERROR(INDEX(customers!B13130:B14629,MATCH(Purchases!B13130,customers!A13130:A14629)), "None")</f>
        <v>None</v>
      </c>
      <c r="D13130" t="str">
        <f>INDEX(Country!$B$2:$B$26,MATCH(INDEX(customers!$D$2:$D$1501,MATCH(Purchases!B13130,customers!$A$2:$A$1501)),Country!$A$2:$A$26))</f>
        <v>BRAZIL</v>
      </c>
      <c r="E13130" t="str">
        <f>INDEX(Region!$C$2:$F$2,MATCH(INDEX(Country!$C$2:$C$26,MATCH(Purchases!D13130,Country!$B$2:$B$26)), Region!$C$1:$F$1))</f>
        <v>AMERICA</v>
      </c>
      <c r="F13130" t="e">
        <f>INDEX(customers!G13130:G14629, MATCH(Purchases!C13130,customers!B13130:B14629))</f>
        <v>#N/A</v>
      </c>
      <c r="G13130" t="s">
        <v>9</v>
      </c>
      <c r="H13130">
        <v>214196.47</v>
      </c>
      <c r="I13130" s="1">
        <v>35355</v>
      </c>
      <c r="J13130" t="s">
        <v>31</v>
      </c>
      <c r="K13130" t="s">
        <v>5130</v>
      </c>
      <c r="L13130">
        <v>0</v>
      </c>
      <c r="M13130" t="s">
        <v>14062</v>
      </c>
    </row>
    <row r="13131" spans="1:13" x14ac:dyDescent="0.25">
      <c r="A13131">
        <v>52514</v>
      </c>
      <c r="B13131">
        <v>1090</v>
      </c>
      <c r="C13131" t="str">
        <f>IFERROR(INDEX(customers!B13131:B14630,MATCH(Purchases!B13131,customers!A13131:A14630)), "None")</f>
        <v>None</v>
      </c>
      <c r="D13131" t="str">
        <f>INDEX(Country!$B$2:$B$26,MATCH(INDEX(customers!$D$2:$D$1501,MATCH(Purchases!B13131,customers!$A$2:$A$1501)),Country!$A$2:$A$26))</f>
        <v>MOROCCO</v>
      </c>
      <c r="E13131" t="str">
        <f>INDEX(Region!$C$2:$F$2,MATCH(INDEX(Country!$C$2:$C$26,MATCH(Purchases!D13131,Country!$B$2:$B$26)), Region!$C$1:$F$1))</f>
        <v>ASIA</v>
      </c>
      <c r="F13131" t="e">
        <f>INDEX(customers!G13131:G14630, MATCH(Purchases!C13131,customers!B13131:B14630))</f>
        <v>#N/A</v>
      </c>
      <c r="G13131" t="s">
        <v>9</v>
      </c>
      <c r="H13131">
        <v>157768.93</v>
      </c>
      <c r="I13131" s="1">
        <v>35586</v>
      </c>
      <c r="J13131" t="s">
        <v>31</v>
      </c>
      <c r="K13131" t="s">
        <v>3231</v>
      </c>
      <c r="L13131">
        <v>0</v>
      </c>
      <c r="M13131" t="s">
        <v>14063</v>
      </c>
    </row>
    <row r="13132" spans="1:13" x14ac:dyDescent="0.25">
      <c r="A13132">
        <v>52515</v>
      </c>
      <c r="B13132">
        <v>1249</v>
      </c>
      <c r="C13132" t="str">
        <f>IFERROR(INDEX(customers!B13132:B14631,MATCH(Purchases!B13132,customers!A13132:A14631)), "None")</f>
        <v>None</v>
      </c>
      <c r="D13132" t="str">
        <f>INDEX(Country!$B$2:$B$26,MATCH(INDEX(customers!$D$2:$D$1501,MATCH(Purchases!B13132,customers!$A$2:$A$1501)),Country!$A$2:$A$26))</f>
        <v>GERMANY</v>
      </c>
      <c r="E13132" t="str">
        <f>INDEX(Region!$C$2:$F$2,MATCH(INDEX(Country!$C$2:$C$26,MATCH(Purchases!D13132,Country!$B$2:$B$26)), Region!$C$1:$F$1))</f>
        <v>EUROPE</v>
      </c>
      <c r="F13132" t="e">
        <f>INDEX(customers!G13132:G14631, MATCH(Purchases!C13132,customers!B13132:B14631))</f>
        <v>#N/A</v>
      </c>
      <c r="G13132" t="s">
        <v>9</v>
      </c>
      <c r="H13132">
        <v>30045.040000000001</v>
      </c>
      <c r="I13132" s="1">
        <v>35440</v>
      </c>
      <c r="J13132" t="s">
        <v>26</v>
      </c>
      <c r="K13132" t="s">
        <v>4860</v>
      </c>
      <c r="L13132">
        <v>0</v>
      </c>
      <c r="M13132" t="s">
        <v>14064</v>
      </c>
    </row>
    <row r="13133" spans="1:13" x14ac:dyDescent="0.25">
      <c r="A13133">
        <v>52516</v>
      </c>
      <c r="B13133">
        <v>1150</v>
      </c>
      <c r="C13133" t="str">
        <f>IFERROR(INDEX(customers!B13133:B14632,MATCH(Purchases!B13133,customers!A13133:A14632)), "None")</f>
        <v>None</v>
      </c>
      <c r="D13133" t="str">
        <f>INDEX(Country!$B$2:$B$26,MATCH(INDEX(customers!$D$2:$D$1501,MATCH(Purchases!B13133,customers!$A$2:$A$1501)),Country!$A$2:$A$26))</f>
        <v>VIETNAM</v>
      </c>
      <c r="E13133" t="str">
        <f>INDEX(Region!$C$2:$F$2,MATCH(INDEX(Country!$C$2:$C$26,MATCH(Purchases!D13133,Country!$B$2:$B$26)), Region!$C$1:$F$1))</f>
        <v>ASIA</v>
      </c>
      <c r="F13133" t="e">
        <f>INDEX(customers!G13133:G14632, MATCH(Purchases!C13133,customers!B13133:B14632))</f>
        <v>#N/A</v>
      </c>
      <c r="G13133" t="s">
        <v>16</v>
      </c>
      <c r="H13133">
        <v>161783.91</v>
      </c>
      <c r="I13133" s="1">
        <v>33609</v>
      </c>
      <c r="J13133" t="s">
        <v>26</v>
      </c>
      <c r="K13133" t="s">
        <v>2878</v>
      </c>
      <c r="L13133">
        <v>0</v>
      </c>
      <c r="M13133" t="s">
        <v>14065</v>
      </c>
    </row>
    <row r="13134" spans="1:13" x14ac:dyDescent="0.25">
      <c r="A13134">
        <v>52517</v>
      </c>
      <c r="B13134">
        <v>359</v>
      </c>
      <c r="C13134" t="str">
        <f>IFERROR(INDEX(customers!B13134:B14633,MATCH(Purchases!B13134,customers!A13134:A14633)), "None")</f>
        <v>None</v>
      </c>
      <c r="D13134" t="str">
        <f>INDEX(Country!$B$2:$B$26,MATCH(INDEX(customers!$D$2:$D$1501,MATCH(Purchases!B13134,customers!$A$2:$A$1501)),Country!$A$2:$A$26))</f>
        <v>KENYA</v>
      </c>
      <c r="E13134" t="str">
        <f>INDEX(Region!$C$2:$F$2,MATCH(INDEX(Country!$C$2:$C$26,MATCH(Purchases!D13134,Country!$B$2:$B$26)), Region!$C$1:$F$1))</f>
        <v>ASIA</v>
      </c>
      <c r="F13134" t="e">
        <f>INDEX(customers!G13134:G14633, MATCH(Purchases!C13134,customers!B13134:B14633))</f>
        <v>#N/A</v>
      </c>
      <c r="G13134" t="s">
        <v>16</v>
      </c>
      <c r="H13134">
        <v>129115.28</v>
      </c>
      <c r="I13134" s="1">
        <v>33609</v>
      </c>
      <c r="J13134" t="s">
        <v>31</v>
      </c>
      <c r="K13134" t="s">
        <v>2612</v>
      </c>
      <c r="L13134">
        <v>0</v>
      </c>
      <c r="M13134" t="s">
        <v>14066</v>
      </c>
    </row>
    <row r="13135" spans="1:13" x14ac:dyDescent="0.25">
      <c r="A13135">
        <v>52518</v>
      </c>
      <c r="B13135">
        <v>1205</v>
      </c>
      <c r="C13135" t="str">
        <f>IFERROR(INDEX(customers!B13135:B14634,MATCH(Purchases!B13135,customers!A13135:A14634)), "None")</f>
        <v>None</v>
      </c>
      <c r="D13135" t="str">
        <f>INDEX(Country!$B$2:$B$26,MATCH(INDEX(customers!$D$2:$D$1501,MATCH(Purchases!B13135,customers!$A$2:$A$1501)),Country!$A$2:$A$26))</f>
        <v>INDIA</v>
      </c>
      <c r="E13135" t="str">
        <f>INDEX(Region!$C$2:$F$2,MATCH(INDEX(Country!$C$2:$C$26,MATCH(Purchases!D13135,Country!$B$2:$B$26)), Region!$C$1:$F$1))</f>
        <v>ASIA</v>
      </c>
      <c r="F13135" t="e">
        <f>INDEX(customers!G13135:G14634, MATCH(Purchases!C13135,customers!B13135:B14634))</f>
        <v>#N/A</v>
      </c>
      <c r="G13135" t="s">
        <v>16</v>
      </c>
      <c r="H13135">
        <v>362242.86</v>
      </c>
      <c r="I13135" s="1">
        <v>33698</v>
      </c>
      <c r="J13135" t="s">
        <v>13</v>
      </c>
      <c r="K13135" t="s">
        <v>840</v>
      </c>
      <c r="L13135">
        <v>0</v>
      </c>
      <c r="M13135" t="s">
        <v>14067</v>
      </c>
    </row>
    <row r="13136" spans="1:13" x14ac:dyDescent="0.25">
      <c r="A13136">
        <v>52519</v>
      </c>
      <c r="B13136">
        <v>1229</v>
      </c>
      <c r="C13136" t="str">
        <f>IFERROR(INDEX(customers!B13136:B14635,MATCH(Purchases!B13136,customers!A13136:A14635)), "None")</f>
        <v>None</v>
      </c>
      <c r="D13136" t="str">
        <f>INDEX(Country!$B$2:$B$26,MATCH(INDEX(customers!$D$2:$D$1501,MATCH(Purchases!B13136,customers!$A$2:$A$1501)),Country!$A$2:$A$26))</f>
        <v>INDONESIA</v>
      </c>
      <c r="E13136" t="str">
        <f>INDEX(Region!$C$2:$F$2,MATCH(INDEX(Country!$C$2:$C$26,MATCH(Purchases!D13136,Country!$B$2:$B$26)), Region!$C$1:$F$1))</f>
        <v>ASIA</v>
      </c>
      <c r="F13136" t="e">
        <f>INDEX(customers!G13136:G14635, MATCH(Purchases!C13136,customers!B13136:B14635))</f>
        <v>#N/A</v>
      </c>
      <c r="G13136" t="s">
        <v>16</v>
      </c>
      <c r="H13136">
        <v>107001.49</v>
      </c>
      <c r="I13136" s="1">
        <v>33724</v>
      </c>
      <c r="J13136" t="s">
        <v>26</v>
      </c>
      <c r="K13136" t="s">
        <v>2984</v>
      </c>
      <c r="L13136">
        <v>0</v>
      </c>
      <c r="M13136" t="s">
        <v>14068</v>
      </c>
    </row>
    <row r="13137" spans="1:13" x14ac:dyDescent="0.25">
      <c r="A13137">
        <v>52544</v>
      </c>
      <c r="B13137">
        <v>1114</v>
      </c>
      <c r="C13137" t="str">
        <f>IFERROR(INDEX(customers!B13137:B14636,MATCH(Purchases!B13137,customers!A13137:A14636)), "None")</f>
        <v>None</v>
      </c>
      <c r="D13137" t="str">
        <f>INDEX(Country!$B$2:$B$26,MATCH(INDEX(customers!$D$2:$D$1501,MATCH(Purchases!B13137,customers!$A$2:$A$1501)),Country!$A$2:$A$26))</f>
        <v>KENYA</v>
      </c>
      <c r="E13137" t="str">
        <f>INDEX(Region!$C$2:$F$2,MATCH(INDEX(Country!$C$2:$C$26,MATCH(Purchases!D13137,Country!$B$2:$B$26)), Region!$C$1:$F$1))</f>
        <v>ASIA</v>
      </c>
      <c r="F13137" t="e">
        <f>INDEX(customers!G13137:G14636, MATCH(Purchases!C13137,customers!B13137:B14636))</f>
        <v>#N/A</v>
      </c>
      <c r="G13137" t="s">
        <v>16</v>
      </c>
      <c r="H13137">
        <v>114953.13</v>
      </c>
      <c r="I13137" s="1">
        <v>33644</v>
      </c>
      <c r="J13137" t="s">
        <v>23</v>
      </c>
      <c r="K13137" t="s">
        <v>1030</v>
      </c>
      <c r="L13137">
        <v>0</v>
      </c>
      <c r="M13137" t="s">
        <v>14069</v>
      </c>
    </row>
    <row r="13138" spans="1:13" x14ac:dyDescent="0.25">
      <c r="A13138">
        <v>52545</v>
      </c>
      <c r="B13138">
        <v>1042</v>
      </c>
      <c r="C13138" t="str">
        <f>IFERROR(INDEX(customers!B13138:B14637,MATCH(Purchases!B13138,customers!A13138:A14637)), "None")</f>
        <v>None</v>
      </c>
      <c r="D13138" t="str">
        <f>INDEX(Country!$B$2:$B$26,MATCH(INDEX(customers!$D$2:$D$1501,MATCH(Purchases!B13138,customers!$A$2:$A$1501)),Country!$A$2:$A$26))</f>
        <v>ETHIOPIA</v>
      </c>
      <c r="E13138" t="e">
        <f>INDEX(Region!$C$2:$F$2,MATCH(INDEX(Country!$C$2:$C$26,MATCH(Purchases!D13138,Country!$B$2:$B$26)), Region!$C$1:$F$1))</f>
        <v>#N/A</v>
      </c>
      <c r="F13138" t="e">
        <f>INDEX(customers!G13138:G14637, MATCH(Purchases!C13138,customers!B13138:B14637))</f>
        <v>#N/A</v>
      </c>
      <c r="G13138" t="s">
        <v>9</v>
      </c>
      <c r="H13138">
        <v>250251.29</v>
      </c>
      <c r="I13138" s="1">
        <v>35118</v>
      </c>
      <c r="J13138" t="s">
        <v>23</v>
      </c>
      <c r="K13138" t="s">
        <v>3360</v>
      </c>
      <c r="L13138">
        <v>0</v>
      </c>
      <c r="M13138" t="s">
        <v>14070</v>
      </c>
    </row>
    <row r="13139" spans="1:13" x14ac:dyDescent="0.25">
      <c r="A13139">
        <v>52546</v>
      </c>
      <c r="B13139">
        <v>1213</v>
      </c>
      <c r="C13139" t="str">
        <f>IFERROR(INDEX(customers!B13139:B14638,MATCH(Purchases!B13139,customers!A13139:A14638)), "None")</f>
        <v>None</v>
      </c>
      <c r="D13139" t="str">
        <f>INDEX(Country!$B$2:$B$26,MATCH(INDEX(customers!$D$2:$D$1501,MATCH(Purchases!B13139,customers!$A$2:$A$1501)),Country!$A$2:$A$26))</f>
        <v>GERMANY</v>
      </c>
      <c r="E13139" t="str">
        <f>INDEX(Region!$C$2:$F$2,MATCH(INDEX(Country!$C$2:$C$26,MATCH(Purchases!D13139,Country!$B$2:$B$26)), Region!$C$1:$F$1))</f>
        <v>EUROPE</v>
      </c>
      <c r="F13139" t="e">
        <f>INDEX(customers!G13139:G14638, MATCH(Purchases!C13139,customers!B13139:B14638))</f>
        <v>#N/A</v>
      </c>
      <c r="G13139" t="s">
        <v>9</v>
      </c>
      <c r="H13139">
        <v>113025.4</v>
      </c>
      <c r="I13139" s="1">
        <v>35530</v>
      </c>
      <c r="J13139" t="s">
        <v>13</v>
      </c>
      <c r="K13139" t="s">
        <v>527</v>
      </c>
      <c r="L13139">
        <v>0</v>
      </c>
      <c r="M13139" t="s">
        <v>14071</v>
      </c>
    </row>
    <row r="13140" spans="1:13" x14ac:dyDescent="0.25">
      <c r="A13140">
        <v>52547</v>
      </c>
      <c r="B13140">
        <v>257</v>
      </c>
      <c r="C13140" t="str">
        <f>IFERROR(INDEX(customers!B13140:B14639,MATCH(Purchases!B13140,customers!A13140:A14639)), "None")</f>
        <v>None</v>
      </c>
      <c r="D13140" t="str">
        <f>INDEX(Country!$B$2:$B$26,MATCH(INDEX(customers!$D$2:$D$1501,MATCH(Purchases!B13140,customers!$A$2:$A$1501)),Country!$A$2:$A$26))</f>
        <v>GERMANY</v>
      </c>
      <c r="E13140" t="str">
        <f>INDEX(Region!$C$2:$F$2,MATCH(INDEX(Country!$C$2:$C$26,MATCH(Purchases!D13140,Country!$B$2:$B$26)), Region!$C$1:$F$1))</f>
        <v>EUROPE</v>
      </c>
      <c r="F13140" t="e">
        <f>INDEX(customers!G13140:G14639, MATCH(Purchases!C13140,customers!B13140:B14639))</f>
        <v>#N/A</v>
      </c>
      <c r="G13140" t="s">
        <v>9</v>
      </c>
      <c r="H13140">
        <v>205451.99</v>
      </c>
      <c r="I13140" s="1">
        <v>35421</v>
      </c>
      <c r="J13140" t="s">
        <v>26</v>
      </c>
      <c r="K13140" t="s">
        <v>3876</v>
      </c>
      <c r="L13140">
        <v>0</v>
      </c>
      <c r="M13140" t="s">
        <v>14072</v>
      </c>
    </row>
    <row r="13141" spans="1:13" x14ac:dyDescent="0.25">
      <c r="A13141">
        <v>52548</v>
      </c>
      <c r="B13141">
        <v>88</v>
      </c>
      <c r="C13141" t="str">
        <f>IFERROR(INDEX(customers!B13141:B14640,MATCH(Purchases!B13141,customers!A13141:A14640)), "None")</f>
        <v>None</v>
      </c>
      <c r="D13141" t="str">
        <f>INDEX(Country!$B$2:$B$26,MATCH(INDEX(customers!$D$2:$D$1501,MATCH(Purchases!B13141,customers!$A$2:$A$1501)),Country!$A$2:$A$26))</f>
        <v>MOZAMBIQUE</v>
      </c>
      <c r="E13141" t="str">
        <f>INDEX(Region!$C$2:$F$2,MATCH(INDEX(Country!$C$2:$C$26,MATCH(Purchases!D13141,Country!$B$2:$B$26)), Region!$C$1:$F$1))</f>
        <v>ASIA</v>
      </c>
      <c r="F13141" t="e">
        <f>INDEX(customers!G13141:G14640, MATCH(Purchases!C13141,customers!B13141:B14640))</f>
        <v>#N/A</v>
      </c>
      <c r="G13141" t="s">
        <v>9</v>
      </c>
      <c r="H13141">
        <v>147823.85999999999</v>
      </c>
      <c r="I13141" s="1">
        <v>35068</v>
      </c>
      <c r="J13141" t="s">
        <v>26</v>
      </c>
      <c r="K13141" t="s">
        <v>2345</v>
      </c>
      <c r="L13141">
        <v>0</v>
      </c>
      <c r="M13141" t="s">
        <v>14073</v>
      </c>
    </row>
    <row r="13142" spans="1:13" x14ac:dyDescent="0.25">
      <c r="A13142">
        <v>52549</v>
      </c>
      <c r="B13142">
        <v>1159</v>
      </c>
      <c r="C13142" t="str">
        <f>IFERROR(INDEX(customers!B13142:B14641,MATCH(Purchases!B13142,customers!A13142:A14641)), "None")</f>
        <v>None</v>
      </c>
      <c r="D13142" t="str">
        <f>INDEX(Country!$B$2:$B$26,MATCH(INDEX(customers!$D$2:$D$1501,MATCH(Purchases!B13142,customers!$A$2:$A$1501)),Country!$A$2:$A$26))</f>
        <v>BRAZIL</v>
      </c>
      <c r="E13142" t="str">
        <f>INDEX(Region!$C$2:$F$2,MATCH(INDEX(Country!$C$2:$C$26,MATCH(Purchases!D13142,Country!$B$2:$B$26)), Region!$C$1:$F$1))</f>
        <v>AMERICA</v>
      </c>
      <c r="F13142" t="e">
        <f>INDEX(customers!G13142:G14641, MATCH(Purchases!C13142,customers!B13142:B14641))</f>
        <v>#N/A</v>
      </c>
      <c r="G13142" t="s">
        <v>9</v>
      </c>
      <c r="H13142">
        <v>236030.8</v>
      </c>
      <c r="I13142" s="1">
        <v>35395</v>
      </c>
      <c r="J13142" t="s">
        <v>13</v>
      </c>
      <c r="K13142" t="s">
        <v>391</v>
      </c>
      <c r="L13142">
        <v>0</v>
      </c>
      <c r="M13142" t="s">
        <v>14074</v>
      </c>
    </row>
    <row r="13143" spans="1:13" x14ac:dyDescent="0.25">
      <c r="A13143">
        <v>52550</v>
      </c>
      <c r="B13143">
        <v>746</v>
      </c>
      <c r="C13143" t="str">
        <f>IFERROR(INDEX(customers!B13143:B14642,MATCH(Purchases!B13143,customers!A13143:A14642)), "None")</f>
        <v>None</v>
      </c>
      <c r="D13143" t="str">
        <f>INDEX(Country!$B$2:$B$26,MATCH(INDEX(customers!$D$2:$D$1501,MATCH(Purchases!B13143,customers!$A$2:$A$1501)),Country!$A$2:$A$26))</f>
        <v>SAUDI ARABIA</v>
      </c>
      <c r="E13143" t="str">
        <f>INDEX(Region!$C$2:$F$2,MATCH(INDEX(Country!$C$2:$C$26,MATCH(Purchases!D13143,Country!$B$2:$B$26)), Region!$C$1:$F$1))</f>
        <v>MIDDLE EAST</v>
      </c>
      <c r="F13143" t="e">
        <f>INDEX(customers!G13143:G14642, MATCH(Purchases!C13143,customers!B13143:B14642))</f>
        <v>#N/A</v>
      </c>
      <c r="G13143" t="s">
        <v>9</v>
      </c>
      <c r="H13143">
        <v>185653.18</v>
      </c>
      <c r="I13143" s="1">
        <v>35472</v>
      </c>
      <c r="J13143" t="s">
        <v>10</v>
      </c>
      <c r="K13143" t="s">
        <v>1638</v>
      </c>
      <c r="L13143">
        <v>0</v>
      </c>
      <c r="M13143" t="s">
        <v>14075</v>
      </c>
    </row>
    <row r="13144" spans="1:13" x14ac:dyDescent="0.25">
      <c r="A13144">
        <v>52551</v>
      </c>
      <c r="B13144">
        <v>28</v>
      </c>
      <c r="C13144" t="str">
        <f>IFERROR(INDEX(customers!B13144:B14643,MATCH(Purchases!B13144,customers!A13144:A14643)), "None")</f>
        <v>None</v>
      </c>
      <c r="D13144" t="str">
        <f>INDEX(Country!$B$2:$B$26,MATCH(INDEX(customers!$D$2:$D$1501,MATCH(Purchases!B13144,customers!$A$2:$A$1501)),Country!$A$2:$A$26))</f>
        <v>INDIA</v>
      </c>
      <c r="E13144" t="str">
        <f>INDEX(Region!$C$2:$F$2,MATCH(INDEX(Country!$C$2:$C$26,MATCH(Purchases!D13144,Country!$B$2:$B$26)), Region!$C$1:$F$1))</f>
        <v>ASIA</v>
      </c>
      <c r="F13144" t="e">
        <f>INDEX(customers!G13144:G14643, MATCH(Purchases!C13144,customers!B13144:B14643))</f>
        <v>#N/A</v>
      </c>
      <c r="G13144" t="s">
        <v>16</v>
      </c>
      <c r="H13144">
        <v>97412.99</v>
      </c>
      <c r="I13144" s="1">
        <v>34721</v>
      </c>
      <c r="J13144" t="s">
        <v>23</v>
      </c>
      <c r="K13144" t="s">
        <v>1168</v>
      </c>
      <c r="L13144">
        <v>0</v>
      </c>
      <c r="M13144" t="s">
        <v>14076</v>
      </c>
    </row>
    <row r="13145" spans="1:13" x14ac:dyDescent="0.25">
      <c r="A13145">
        <v>52576</v>
      </c>
      <c r="B13145">
        <v>691</v>
      </c>
      <c r="C13145" t="str">
        <f>IFERROR(INDEX(customers!B13145:B14644,MATCH(Purchases!B13145,customers!A13145:A14644)), "None")</f>
        <v>None</v>
      </c>
      <c r="D13145" t="str">
        <f>INDEX(Country!$B$2:$B$26,MATCH(INDEX(customers!$D$2:$D$1501,MATCH(Purchases!B13145,customers!$A$2:$A$1501)),Country!$A$2:$A$26))</f>
        <v>MOZAMBIQUE</v>
      </c>
      <c r="E13145" t="str">
        <f>INDEX(Region!$C$2:$F$2,MATCH(INDEX(Country!$C$2:$C$26,MATCH(Purchases!D13145,Country!$B$2:$B$26)), Region!$C$1:$F$1))</f>
        <v>ASIA</v>
      </c>
      <c r="F13145" t="e">
        <f>INDEX(customers!G13145:G14644, MATCH(Purchases!C13145,customers!B13145:B14644))</f>
        <v>#N/A</v>
      </c>
      <c r="G13145" t="s">
        <v>16</v>
      </c>
      <c r="H13145">
        <v>132086.45000000001</v>
      </c>
      <c r="I13145" s="1">
        <v>34422</v>
      </c>
      <c r="J13145" t="s">
        <v>10</v>
      </c>
      <c r="K13145" t="s">
        <v>1616</v>
      </c>
      <c r="L13145">
        <v>0</v>
      </c>
      <c r="M13145" t="s">
        <v>14077</v>
      </c>
    </row>
    <row r="13146" spans="1:13" x14ac:dyDescent="0.25">
      <c r="A13146">
        <v>52577</v>
      </c>
      <c r="B13146">
        <v>889</v>
      </c>
      <c r="C13146" t="str">
        <f>IFERROR(INDEX(customers!B13146:B14645,MATCH(Purchases!B13146,customers!A13146:A14645)), "None")</f>
        <v>None</v>
      </c>
      <c r="D13146" t="str">
        <f>INDEX(Country!$B$2:$B$26,MATCH(INDEX(customers!$D$2:$D$1501,MATCH(Purchases!B13146,customers!$A$2:$A$1501)),Country!$A$2:$A$26))</f>
        <v>JORDAN</v>
      </c>
      <c r="E13146" t="str">
        <f>INDEX(Region!$C$2:$F$2,MATCH(INDEX(Country!$C$2:$C$26,MATCH(Purchases!D13146,Country!$B$2:$B$26)), Region!$C$1:$F$1))</f>
        <v>ASIA</v>
      </c>
      <c r="F13146" t="e">
        <f>INDEX(customers!G13146:G14645, MATCH(Purchases!C13146,customers!B13146:B14645))</f>
        <v>#N/A</v>
      </c>
      <c r="G13146" t="s">
        <v>9</v>
      </c>
      <c r="H13146">
        <v>95262.74</v>
      </c>
      <c r="I13146" s="1">
        <v>35659</v>
      </c>
      <c r="J13146" t="s">
        <v>31</v>
      </c>
      <c r="K13146" t="s">
        <v>4131</v>
      </c>
      <c r="L13146">
        <v>0</v>
      </c>
      <c r="M13146" t="s">
        <v>14078</v>
      </c>
    </row>
    <row r="13147" spans="1:13" x14ac:dyDescent="0.25">
      <c r="A13147">
        <v>52578</v>
      </c>
      <c r="B13147">
        <v>46</v>
      </c>
      <c r="C13147" t="str">
        <f>IFERROR(INDEX(customers!B13147:B14646,MATCH(Purchases!B13147,customers!A13147:A14646)), "None")</f>
        <v>None</v>
      </c>
      <c r="D13147" t="str">
        <f>INDEX(Country!$B$2:$B$26,MATCH(INDEX(customers!$D$2:$D$1501,MATCH(Purchases!B13147,customers!$A$2:$A$1501)),Country!$A$2:$A$26))</f>
        <v>FRANCE</v>
      </c>
      <c r="E13147" t="str">
        <f>INDEX(Region!$C$2:$F$2,MATCH(INDEX(Country!$C$2:$C$26,MATCH(Purchases!D13147,Country!$B$2:$B$26)), Region!$C$1:$F$1))</f>
        <v>EUROPE</v>
      </c>
      <c r="F13147" t="e">
        <f>INDEX(customers!G13147:G14646, MATCH(Purchases!C13147,customers!B13147:B14646))</f>
        <v>#N/A</v>
      </c>
      <c r="G13147" t="s">
        <v>48</v>
      </c>
      <c r="H13147">
        <v>180037.03</v>
      </c>
      <c r="I13147" s="1">
        <v>34766</v>
      </c>
      <c r="J13147" t="s">
        <v>13</v>
      </c>
      <c r="K13147" t="s">
        <v>898</v>
      </c>
      <c r="L13147">
        <v>0</v>
      </c>
      <c r="M13147" t="s">
        <v>14079</v>
      </c>
    </row>
    <row r="13148" spans="1:13" x14ac:dyDescent="0.25">
      <c r="A13148">
        <v>52579</v>
      </c>
      <c r="B13148">
        <v>887</v>
      </c>
      <c r="C13148" t="str">
        <f>IFERROR(INDEX(customers!B13148:B14647,MATCH(Purchases!B13148,customers!A13148:A14647)), "None")</f>
        <v>None</v>
      </c>
      <c r="D13148" t="str">
        <f>INDEX(Country!$B$2:$B$26,MATCH(INDEX(customers!$D$2:$D$1501,MATCH(Purchases!B13148,customers!$A$2:$A$1501)),Country!$A$2:$A$26))</f>
        <v>ARGENTINA</v>
      </c>
      <c r="E13148" t="str">
        <f>INDEX(Region!$C$2:$F$2,MATCH(INDEX(Country!$C$2:$C$26,MATCH(Purchases!D13148,Country!$B$2:$B$26)), Region!$C$1:$F$1))</f>
        <v>AMERICA</v>
      </c>
      <c r="F13148" t="e">
        <f>INDEX(customers!G13148:G14647, MATCH(Purchases!C13148,customers!B13148:B14647))</f>
        <v>#N/A</v>
      </c>
      <c r="G13148" t="s">
        <v>9</v>
      </c>
      <c r="H13148">
        <v>79836.5</v>
      </c>
      <c r="I13148" s="1">
        <v>35119</v>
      </c>
      <c r="J13148" t="s">
        <v>13</v>
      </c>
      <c r="K13148" t="s">
        <v>1049</v>
      </c>
      <c r="L13148">
        <v>0</v>
      </c>
      <c r="M13148" t="s">
        <v>14080</v>
      </c>
    </row>
    <row r="13149" spans="1:13" x14ac:dyDescent="0.25">
      <c r="A13149">
        <v>52580</v>
      </c>
      <c r="B13149">
        <v>694</v>
      </c>
      <c r="C13149" t="str">
        <f>IFERROR(INDEX(customers!B13149:B14648,MATCH(Purchases!B13149,customers!A13149:A14648)), "None")</f>
        <v>None</v>
      </c>
      <c r="D13149" t="str">
        <f>INDEX(Country!$B$2:$B$26,MATCH(INDEX(customers!$D$2:$D$1501,MATCH(Purchases!B13149,customers!$A$2:$A$1501)),Country!$A$2:$A$26))</f>
        <v>IRAN</v>
      </c>
      <c r="E13149" t="str">
        <f>INDEX(Region!$C$2:$F$2,MATCH(INDEX(Country!$C$2:$C$26,MATCH(Purchases!D13149,Country!$B$2:$B$26)), Region!$C$1:$F$1))</f>
        <v>MIDDLE EAST</v>
      </c>
      <c r="F13149" t="e">
        <f>INDEX(customers!G13149:G14648, MATCH(Purchases!C13149,customers!B13149:B14648))</f>
        <v>#N/A</v>
      </c>
      <c r="G13149" t="s">
        <v>16</v>
      </c>
      <c r="H13149">
        <v>347610.53</v>
      </c>
      <c r="I13149" s="1">
        <v>33845</v>
      </c>
      <c r="J13149" t="s">
        <v>26</v>
      </c>
      <c r="K13149" t="s">
        <v>1813</v>
      </c>
      <c r="L13149">
        <v>0</v>
      </c>
      <c r="M13149" t="s">
        <v>14081</v>
      </c>
    </row>
    <row r="13150" spans="1:13" x14ac:dyDescent="0.25">
      <c r="A13150">
        <v>52581</v>
      </c>
      <c r="B13150">
        <v>223</v>
      </c>
      <c r="C13150" t="str">
        <f>IFERROR(INDEX(customers!B13150:B14649,MATCH(Purchases!B13150,customers!A13150:A14649)), "None")</f>
        <v>None</v>
      </c>
      <c r="D13150" t="str">
        <f>INDEX(Country!$B$2:$B$26,MATCH(INDEX(customers!$D$2:$D$1501,MATCH(Purchases!B13150,customers!$A$2:$A$1501)),Country!$A$2:$A$26))</f>
        <v>SAUDI ARABIA</v>
      </c>
      <c r="E13150" t="str">
        <f>INDEX(Region!$C$2:$F$2,MATCH(INDEX(Country!$C$2:$C$26,MATCH(Purchases!D13150,Country!$B$2:$B$26)), Region!$C$1:$F$1))</f>
        <v>MIDDLE EAST</v>
      </c>
      <c r="F13150" t="e">
        <f>INDEX(customers!G13150:G14649, MATCH(Purchases!C13150,customers!B13150:B14649))</f>
        <v>#N/A</v>
      </c>
      <c r="G13150" t="s">
        <v>9</v>
      </c>
      <c r="H13150">
        <v>62561.23</v>
      </c>
      <c r="I13150" s="1">
        <v>34952</v>
      </c>
      <c r="J13150" t="s">
        <v>26</v>
      </c>
      <c r="K13150" t="s">
        <v>654</v>
      </c>
      <c r="L13150">
        <v>0</v>
      </c>
      <c r="M13150" t="s">
        <v>14082</v>
      </c>
    </row>
    <row r="13151" spans="1:13" x14ac:dyDescent="0.25">
      <c r="A13151">
        <v>52582</v>
      </c>
      <c r="B13151">
        <v>136</v>
      </c>
      <c r="C13151" t="str">
        <f>IFERROR(INDEX(customers!B13151:B14650,MATCH(Purchases!B13151,customers!A13151:A14650)), "None")</f>
        <v>None</v>
      </c>
      <c r="D13151" t="str">
        <f>INDEX(Country!$B$2:$B$26,MATCH(INDEX(customers!$D$2:$D$1501,MATCH(Purchases!B13151,customers!$A$2:$A$1501)),Country!$A$2:$A$26))</f>
        <v>GERMANY</v>
      </c>
      <c r="E13151" t="str">
        <f>INDEX(Region!$C$2:$F$2,MATCH(INDEX(Country!$C$2:$C$26,MATCH(Purchases!D13151,Country!$B$2:$B$26)), Region!$C$1:$F$1))</f>
        <v>EUROPE</v>
      </c>
      <c r="F13151" t="e">
        <f>INDEX(customers!G13151:G14650, MATCH(Purchases!C13151,customers!B13151:B14650))</f>
        <v>#N/A</v>
      </c>
      <c r="G13151" t="s">
        <v>9</v>
      </c>
      <c r="H13151">
        <v>58526.65</v>
      </c>
      <c r="I13151" s="1">
        <v>35505</v>
      </c>
      <c r="J13151" t="s">
        <v>13</v>
      </c>
      <c r="K13151" t="s">
        <v>2631</v>
      </c>
      <c r="L13151">
        <v>0</v>
      </c>
      <c r="M13151" t="s">
        <v>14083</v>
      </c>
    </row>
    <row r="13152" spans="1:13" x14ac:dyDescent="0.25">
      <c r="A13152">
        <v>52583</v>
      </c>
      <c r="B13152">
        <v>853</v>
      </c>
      <c r="C13152" t="str">
        <f>IFERROR(INDEX(customers!B13152:B14651,MATCH(Purchases!B13152,customers!A13152:A14651)), "None")</f>
        <v>None</v>
      </c>
      <c r="D13152" t="str">
        <f>INDEX(Country!$B$2:$B$26,MATCH(INDEX(customers!$D$2:$D$1501,MATCH(Purchases!B13152,customers!$A$2:$A$1501)),Country!$A$2:$A$26))</f>
        <v>BRAZIL</v>
      </c>
      <c r="E13152" t="str">
        <f>INDEX(Region!$C$2:$F$2,MATCH(INDEX(Country!$C$2:$C$26,MATCH(Purchases!D13152,Country!$B$2:$B$26)), Region!$C$1:$F$1))</f>
        <v>AMERICA</v>
      </c>
      <c r="F13152" t="e">
        <f>INDEX(customers!G13152:G14651, MATCH(Purchases!C13152,customers!B13152:B14651))</f>
        <v>#N/A</v>
      </c>
      <c r="G13152" t="s">
        <v>9</v>
      </c>
      <c r="H13152">
        <v>176947.02</v>
      </c>
      <c r="I13152" s="1">
        <v>35542</v>
      </c>
      <c r="J13152" t="s">
        <v>31</v>
      </c>
      <c r="K13152" t="s">
        <v>191</v>
      </c>
      <c r="L13152">
        <v>0</v>
      </c>
      <c r="M13152" t="s">
        <v>14084</v>
      </c>
    </row>
    <row r="13153" spans="1:13" x14ac:dyDescent="0.25">
      <c r="A13153">
        <v>52608</v>
      </c>
      <c r="B13153">
        <v>1318</v>
      </c>
      <c r="C13153" t="str">
        <f>IFERROR(INDEX(customers!B13153:B14652,MATCH(Purchases!B13153,customers!A13153:A14652)), "None")</f>
        <v>None</v>
      </c>
      <c r="D13153" t="str">
        <f>INDEX(Country!$B$2:$B$26,MATCH(INDEX(customers!$D$2:$D$1501,MATCH(Purchases!B13153,customers!$A$2:$A$1501)),Country!$A$2:$A$26))</f>
        <v>KENYA</v>
      </c>
      <c r="E13153" t="str">
        <f>INDEX(Region!$C$2:$F$2,MATCH(INDEX(Country!$C$2:$C$26,MATCH(Purchases!D13153,Country!$B$2:$B$26)), Region!$C$1:$F$1))</f>
        <v>ASIA</v>
      </c>
      <c r="F13153" t="e">
        <f>INDEX(customers!G13153:G14652, MATCH(Purchases!C13153,customers!B13153:B14652))</f>
        <v>#N/A</v>
      </c>
      <c r="G13153" t="s">
        <v>16</v>
      </c>
      <c r="H13153">
        <v>201054.62</v>
      </c>
      <c r="I13153" s="1">
        <v>34356</v>
      </c>
      <c r="J13153" t="s">
        <v>10</v>
      </c>
      <c r="K13153" t="s">
        <v>122</v>
      </c>
      <c r="L13153">
        <v>0</v>
      </c>
      <c r="M13153" t="s">
        <v>14085</v>
      </c>
    </row>
    <row r="13154" spans="1:13" x14ac:dyDescent="0.25">
      <c r="A13154">
        <v>52609</v>
      </c>
      <c r="B13154">
        <v>227</v>
      </c>
      <c r="C13154" t="str">
        <f>IFERROR(INDEX(customers!B13154:B14653,MATCH(Purchases!B13154,customers!A13154:A14653)), "None")</f>
        <v>None</v>
      </c>
      <c r="D13154" t="str">
        <f>INDEX(Country!$B$2:$B$26,MATCH(INDEX(customers!$D$2:$D$1501,MATCH(Purchases!B13154,customers!$A$2:$A$1501)),Country!$A$2:$A$26))</f>
        <v>JORDAN</v>
      </c>
      <c r="E13154" t="str">
        <f>INDEX(Region!$C$2:$F$2,MATCH(INDEX(Country!$C$2:$C$26,MATCH(Purchases!D13154,Country!$B$2:$B$26)), Region!$C$1:$F$1))</f>
        <v>ASIA</v>
      </c>
      <c r="F13154" t="e">
        <f>INDEX(customers!G13154:G14653, MATCH(Purchases!C13154,customers!B13154:B14653))</f>
        <v>#N/A</v>
      </c>
      <c r="G13154" t="s">
        <v>9</v>
      </c>
      <c r="H13154">
        <v>68189.84</v>
      </c>
      <c r="I13154" s="1">
        <v>35484</v>
      </c>
      <c r="J13154" t="s">
        <v>26</v>
      </c>
      <c r="K13154" t="s">
        <v>2522</v>
      </c>
      <c r="L13154">
        <v>0</v>
      </c>
      <c r="M13154" t="s">
        <v>14086</v>
      </c>
    </row>
    <row r="13155" spans="1:13" x14ac:dyDescent="0.25">
      <c r="A13155">
        <v>52610</v>
      </c>
      <c r="B13155">
        <v>1055</v>
      </c>
      <c r="C13155" t="str">
        <f>IFERROR(INDEX(customers!B13155:B14654,MATCH(Purchases!B13155,customers!A13155:A14654)), "None")</f>
        <v>None</v>
      </c>
      <c r="D13155" t="str">
        <f>INDEX(Country!$B$2:$B$26,MATCH(INDEX(customers!$D$2:$D$1501,MATCH(Purchases!B13155,customers!$A$2:$A$1501)),Country!$A$2:$A$26))</f>
        <v>GERMANY</v>
      </c>
      <c r="E13155" t="str">
        <f>INDEX(Region!$C$2:$F$2,MATCH(INDEX(Country!$C$2:$C$26,MATCH(Purchases!D13155,Country!$B$2:$B$26)), Region!$C$1:$F$1))</f>
        <v>EUROPE</v>
      </c>
      <c r="F13155" t="e">
        <f>INDEX(customers!G13155:G14654, MATCH(Purchases!C13155,customers!B13155:B14654))</f>
        <v>#N/A</v>
      </c>
      <c r="G13155" t="s">
        <v>16</v>
      </c>
      <c r="H13155">
        <v>12274.25</v>
      </c>
      <c r="I13155" s="1">
        <v>33993</v>
      </c>
      <c r="J13155" t="s">
        <v>13</v>
      </c>
      <c r="K13155" t="s">
        <v>1308</v>
      </c>
      <c r="L13155">
        <v>0</v>
      </c>
      <c r="M13155" t="s">
        <v>14087</v>
      </c>
    </row>
    <row r="13156" spans="1:13" x14ac:dyDescent="0.25">
      <c r="A13156">
        <v>52611</v>
      </c>
      <c r="B13156">
        <v>1454</v>
      </c>
      <c r="C13156" t="str">
        <f>IFERROR(INDEX(customers!B13156:B14655,MATCH(Purchases!B13156,customers!A13156:A14655)), "None")</f>
        <v>None</v>
      </c>
      <c r="D13156" t="str">
        <f>INDEX(Country!$B$2:$B$26,MATCH(INDEX(customers!$D$2:$D$1501,MATCH(Purchases!B13156,customers!$A$2:$A$1501)),Country!$A$2:$A$26))</f>
        <v>UNITED STATES</v>
      </c>
      <c r="E13156" t="str">
        <f>INDEX(Region!$C$2:$F$2,MATCH(INDEX(Country!$C$2:$C$26,MATCH(Purchases!D13156,Country!$B$2:$B$26)), Region!$C$1:$F$1))</f>
        <v>MIDDLE EAST</v>
      </c>
      <c r="F13156" t="e">
        <f>INDEX(customers!G13156:G14655, MATCH(Purchases!C13156,customers!B13156:B14655))</f>
        <v>#N/A</v>
      </c>
      <c r="G13156" t="s">
        <v>48</v>
      </c>
      <c r="H13156">
        <v>162553.95000000001</v>
      </c>
      <c r="I13156" s="1">
        <v>34815</v>
      </c>
      <c r="J13156" t="s">
        <v>31</v>
      </c>
      <c r="K13156" t="s">
        <v>2135</v>
      </c>
      <c r="L13156">
        <v>0</v>
      </c>
      <c r="M13156" t="s">
        <v>14088</v>
      </c>
    </row>
    <row r="13157" spans="1:13" x14ac:dyDescent="0.25">
      <c r="A13157">
        <v>52612</v>
      </c>
      <c r="B13157">
        <v>1235</v>
      </c>
      <c r="C13157" t="str">
        <f>IFERROR(INDEX(customers!B13157:B14656,MATCH(Purchases!B13157,customers!A13157:A14656)), "None")</f>
        <v>None</v>
      </c>
      <c r="D13157" t="str">
        <f>INDEX(Country!$B$2:$B$26,MATCH(INDEX(customers!$D$2:$D$1501,MATCH(Purchases!B13157,customers!$A$2:$A$1501)),Country!$A$2:$A$26))</f>
        <v>UNITED STATES</v>
      </c>
      <c r="E13157" t="str">
        <f>INDEX(Region!$C$2:$F$2,MATCH(INDEX(Country!$C$2:$C$26,MATCH(Purchases!D13157,Country!$B$2:$B$26)), Region!$C$1:$F$1))</f>
        <v>MIDDLE EAST</v>
      </c>
      <c r="F13157" t="e">
        <f>INDEX(customers!G13157:G14656, MATCH(Purchases!C13157,customers!B13157:B14656))</f>
        <v>#N/A</v>
      </c>
      <c r="G13157" t="s">
        <v>16</v>
      </c>
      <c r="H13157">
        <v>47796.46</v>
      </c>
      <c r="I13157" s="1">
        <v>33918</v>
      </c>
      <c r="J13157" t="s">
        <v>23</v>
      </c>
      <c r="K13157" t="s">
        <v>1644</v>
      </c>
      <c r="L13157">
        <v>0</v>
      </c>
      <c r="M13157" t="s">
        <v>14089</v>
      </c>
    </row>
    <row r="13158" spans="1:13" x14ac:dyDescent="0.25">
      <c r="A13158">
        <v>52613</v>
      </c>
      <c r="B13158">
        <v>176</v>
      </c>
      <c r="C13158" t="str">
        <f>IFERROR(INDEX(customers!B13158:B14657,MATCH(Purchases!B13158,customers!A13158:A14657)), "None")</f>
        <v>None</v>
      </c>
      <c r="D13158" t="str">
        <f>INDEX(Country!$B$2:$B$26,MATCH(INDEX(customers!$D$2:$D$1501,MATCH(Purchases!B13158,customers!$A$2:$A$1501)),Country!$A$2:$A$26))</f>
        <v>JORDAN</v>
      </c>
      <c r="E13158" t="str">
        <f>INDEX(Region!$C$2:$F$2,MATCH(INDEX(Country!$C$2:$C$26,MATCH(Purchases!D13158,Country!$B$2:$B$26)), Region!$C$1:$F$1))</f>
        <v>ASIA</v>
      </c>
      <c r="F13158" t="e">
        <f>INDEX(customers!G13158:G14657, MATCH(Purchases!C13158,customers!B13158:B14657))</f>
        <v>#N/A</v>
      </c>
      <c r="G13158" t="s">
        <v>16</v>
      </c>
      <c r="H13158">
        <v>20584.96</v>
      </c>
      <c r="I13158" s="1">
        <v>34604</v>
      </c>
      <c r="J13158" t="s">
        <v>31</v>
      </c>
      <c r="K13158" t="s">
        <v>523</v>
      </c>
      <c r="L13158">
        <v>0</v>
      </c>
      <c r="M13158" t="s">
        <v>14090</v>
      </c>
    </row>
    <row r="13159" spans="1:13" x14ac:dyDescent="0.25">
      <c r="A13159">
        <v>52614</v>
      </c>
      <c r="B13159">
        <v>898</v>
      </c>
      <c r="C13159" t="str">
        <f>IFERROR(INDEX(customers!B13159:B14658,MATCH(Purchases!B13159,customers!A13159:A14658)), "None")</f>
        <v>None</v>
      </c>
      <c r="D13159" t="str">
        <f>INDEX(Country!$B$2:$B$26,MATCH(INDEX(customers!$D$2:$D$1501,MATCH(Purchases!B13159,customers!$A$2:$A$1501)),Country!$A$2:$A$26))</f>
        <v>CANADA</v>
      </c>
      <c r="E13159" t="str">
        <f>INDEX(Region!$C$2:$F$2,MATCH(INDEX(Country!$C$2:$C$26,MATCH(Purchases!D13159,Country!$B$2:$B$26)), Region!$C$1:$F$1))</f>
        <v>AMERICA</v>
      </c>
      <c r="F13159" t="e">
        <f>INDEX(customers!G13159:G14658, MATCH(Purchases!C13159,customers!B13159:B14658))</f>
        <v>#N/A</v>
      </c>
      <c r="G13159" t="s">
        <v>16</v>
      </c>
      <c r="H13159">
        <v>56097.42</v>
      </c>
      <c r="I13159" s="1">
        <v>33705</v>
      </c>
      <c r="J13159" t="s">
        <v>23</v>
      </c>
      <c r="K13159" t="s">
        <v>1897</v>
      </c>
      <c r="L13159">
        <v>0</v>
      </c>
      <c r="M13159" t="s">
        <v>14091</v>
      </c>
    </row>
    <row r="13160" spans="1:13" x14ac:dyDescent="0.25">
      <c r="A13160">
        <v>52615</v>
      </c>
      <c r="B13160">
        <v>1330</v>
      </c>
      <c r="C13160" t="str">
        <f>IFERROR(INDEX(customers!B13160:B14659,MATCH(Purchases!B13160,customers!A13160:A14659)), "None")</f>
        <v>None</v>
      </c>
      <c r="D13160" t="str">
        <f>INDEX(Country!$B$2:$B$26,MATCH(INDEX(customers!$D$2:$D$1501,MATCH(Purchases!B13160,customers!$A$2:$A$1501)),Country!$A$2:$A$26))</f>
        <v>ARGENTINA</v>
      </c>
      <c r="E13160" t="str">
        <f>INDEX(Region!$C$2:$F$2,MATCH(INDEX(Country!$C$2:$C$26,MATCH(Purchases!D13160,Country!$B$2:$B$26)), Region!$C$1:$F$1))</f>
        <v>AMERICA</v>
      </c>
      <c r="F13160" t="e">
        <f>INDEX(customers!G13160:G14659, MATCH(Purchases!C13160,customers!B13160:B14659))</f>
        <v>#N/A</v>
      </c>
      <c r="G13160" t="s">
        <v>16</v>
      </c>
      <c r="H13160">
        <v>246475.35</v>
      </c>
      <c r="I13160" s="1">
        <v>34627</v>
      </c>
      <c r="J13160" t="s">
        <v>10</v>
      </c>
      <c r="K13160" t="s">
        <v>352</v>
      </c>
      <c r="L13160">
        <v>0</v>
      </c>
      <c r="M13160" t="s">
        <v>14092</v>
      </c>
    </row>
    <row r="13161" spans="1:13" x14ac:dyDescent="0.25">
      <c r="A13161">
        <v>52640</v>
      </c>
      <c r="B13161">
        <v>349</v>
      </c>
      <c r="C13161" t="str">
        <f>IFERROR(INDEX(customers!B13161:B14660,MATCH(Purchases!B13161,customers!A13161:A14660)), "None")</f>
        <v>None</v>
      </c>
      <c r="D13161" t="str">
        <f>INDEX(Country!$B$2:$B$26,MATCH(INDEX(customers!$D$2:$D$1501,MATCH(Purchases!B13161,customers!$A$2:$A$1501)),Country!$A$2:$A$26))</f>
        <v>UNITED KINGDOM</v>
      </c>
      <c r="E13161" t="str">
        <f>INDEX(Region!$C$2:$F$2,MATCH(INDEX(Country!$C$2:$C$26,MATCH(Purchases!D13161,Country!$B$2:$B$26)), Region!$C$1:$F$1))</f>
        <v>MIDDLE EAST</v>
      </c>
      <c r="F13161" t="e">
        <f>INDEX(customers!G13161:G14660, MATCH(Purchases!C13161,customers!B13161:B14660))</f>
        <v>#N/A</v>
      </c>
      <c r="G13161" t="s">
        <v>16</v>
      </c>
      <c r="H13161">
        <v>245641.43</v>
      </c>
      <c r="I13161" s="1">
        <v>34701</v>
      </c>
      <c r="J13161" t="s">
        <v>31</v>
      </c>
      <c r="K13161" t="s">
        <v>2315</v>
      </c>
      <c r="L13161">
        <v>0</v>
      </c>
      <c r="M13161" t="s">
        <v>14093</v>
      </c>
    </row>
    <row r="13162" spans="1:13" x14ac:dyDescent="0.25">
      <c r="A13162">
        <v>52641</v>
      </c>
      <c r="B13162">
        <v>743</v>
      </c>
      <c r="C13162" t="str">
        <f>IFERROR(INDEX(customers!B13162:B14661,MATCH(Purchases!B13162,customers!A13162:A14661)), "None")</f>
        <v>None</v>
      </c>
      <c r="D13162" t="str">
        <f>INDEX(Country!$B$2:$B$26,MATCH(INDEX(customers!$D$2:$D$1501,MATCH(Purchases!B13162,customers!$A$2:$A$1501)),Country!$A$2:$A$26))</f>
        <v>SAUDI ARABIA</v>
      </c>
      <c r="E13162" t="str">
        <f>INDEX(Region!$C$2:$F$2,MATCH(INDEX(Country!$C$2:$C$26,MATCH(Purchases!D13162,Country!$B$2:$B$26)), Region!$C$1:$F$1))</f>
        <v>MIDDLE EAST</v>
      </c>
      <c r="F13162" t="e">
        <f>INDEX(customers!G13162:G14661, MATCH(Purchases!C13162,customers!B13162:B14661))</f>
        <v>#N/A</v>
      </c>
      <c r="G13162" t="s">
        <v>16</v>
      </c>
      <c r="H13162">
        <v>193209.59</v>
      </c>
      <c r="I13162" s="1">
        <v>34251</v>
      </c>
      <c r="J13162" t="s">
        <v>23</v>
      </c>
      <c r="K13162" t="s">
        <v>2349</v>
      </c>
      <c r="L13162">
        <v>0</v>
      </c>
      <c r="M13162" t="s">
        <v>14094</v>
      </c>
    </row>
    <row r="13163" spans="1:13" x14ac:dyDescent="0.25">
      <c r="A13163">
        <v>52642</v>
      </c>
      <c r="B13163">
        <v>889</v>
      </c>
      <c r="C13163" t="str">
        <f>IFERROR(INDEX(customers!B13163:B14662,MATCH(Purchases!B13163,customers!A13163:A14662)), "None")</f>
        <v>None</v>
      </c>
      <c r="D13163" t="str">
        <f>INDEX(Country!$B$2:$B$26,MATCH(INDEX(customers!$D$2:$D$1501,MATCH(Purchases!B13163,customers!$A$2:$A$1501)),Country!$A$2:$A$26))</f>
        <v>JORDAN</v>
      </c>
      <c r="E13163" t="str">
        <f>INDEX(Region!$C$2:$F$2,MATCH(INDEX(Country!$C$2:$C$26,MATCH(Purchases!D13163,Country!$B$2:$B$26)), Region!$C$1:$F$1))</f>
        <v>ASIA</v>
      </c>
      <c r="F13163" t="e">
        <f>INDEX(customers!G13163:G14662, MATCH(Purchases!C13163,customers!B13163:B14662))</f>
        <v>#N/A</v>
      </c>
      <c r="G13163" t="s">
        <v>9</v>
      </c>
      <c r="H13163">
        <v>285331.11</v>
      </c>
      <c r="I13163" s="1">
        <v>34865</v>
      </c>
      <c r="J13163" t="s">
        <v>10</v>
      </c>
      <c r="K13163" t="s">
        <v>344</v>
      </c>
      <c r="L13163">
        <v>0</v>
      </c>
      <c r="M13163" t="s">
        <v>14095</v>
      </c>
    </row>
    <row r="13164" spans="1:13" x14ac:dyDescent="0.25">
      <c r="A13164">
        <v>52643</v>
      </c>
      <c r="B13164">
        <v>178</v>
      </c>
      <c r="C13164" t="str">
        <f>IFERROR(INDEX(customers!B13164:B14663,MATCH(Purchases!B13164,customers!A13164:A14663)), "None")</f>
        <v>None</v>
      </c>
      <c r="D13164" t="str">
        <f>INDEX(Country!$B$2:$B$26,MATCH(INDEX(customers!$D$2:$D$1501,MATCH(Purchases!B13164,customers!$A$2:$A$1501)),Country!$A$2:$A$26))</f>
        <v>VIETNAM</v>
      </c>
      <c r="E13164" t="str">
        <f>INDEX(Region!$C$2:$F$2,MATCH(INDEX(Country!$C$2:$C$26,MATCH(Purchases!D13164,Country!$B$2:$B$26)), Region!$C$1:$F$1))</f>
        <v>ASIA</v>
      </c>
      <c r="F13164" t="e">
        <f>INDEX(customers!G13164:G14663, MATCH(Purchases!C13164,customers!B13164:B14663))</f>
        <v>#N/A</v>
      </c>
      <c r="G13164" t="s">
        <v>16</v>
      </c>
      <c r="H13164">
        <v>40546.639999999999</v>
      </c>
      <c r="I13164" s="1">
        <v>34240</v>
      </c>
      <c r="J13164" t="s">
        <v>23</v>
      </c>
      <c r="K13164" t="s">
        <v>1675</v>
      </c>
      <c r="L13164">
        <v>0</v>
      </c>
      <c r="M13164" t="s">
        <v>14096</v>
      </c>
    </row>
    <row r="13165" spans="1:13" x14ac:dyDescent="0.25">
      <c r="A13165">
        <v>52644</v>
      </c>
      <c r="B13165">
        <v>640</v>
      </c>
      <c r="C13165" t="str">
        <f>IFERROR(INDEX(customers!B13165:B14664,MATCH(Purchases!B13165,customers!A13165:A14664)), "None")</f>
        <v>None</v>
      </c>
      <c r="D13165" t="str">
        <f>INDEX(Country!$B$2:$B$26,MATCH(INDEX(customers!$D$2:$D$1501,MATCH(Purchases!B13165,customers!$A$2:$A$1501)),Country!$A$2:$A$26))</f>
        <v>BRAZIL</v>
      </c>
      <c r="E13165" t="str">
        <f>INDEX(Region!$C$2:$F$2,MATCH(INDEX(Country!$C$2:$C$26,MATCH(Purchases!D13165,Country!$B$2:$B$26)), Region!$C$1:$F$1))</f>
        <v>AMERICA</v>
      </c>
      <c r="F13165" t="e">
        <f>INDEX(customers!G13165:G14664, MATCH(Purchases!C13165,customers!B13165:B14664))</f>
        <v>#N/A</v>
      </c>
      <c r="G13165" t="s">
        <v>16</v>
      </c>
      <c r="H13165">
        <v>213901.62</v>
      </c>
      <c r="I13165" s="1">
        <v>33743</v>
      </c>
      <c r="J13165" t="s">
        <v>26</v>
      </c>
      <c r="K13165" t="s">
        <v>1882</v>
      </c>
      <c r="L13165">
        <v>0</v>
      </c>
      <c r="M13165" t="s">
        <v>14097</v>
      </c>
    </row>
    <row r="13166" spans="1:13" x14ac:dyDescent="0.25">
      <c r="A13166">
        <v>52645</v>
      </c>
      <c r="B13166">
        <v>316</v>
      </c>
      <c r="C13166" t="str">
        <f>IFERROR(INDEX(customers!B13166:B14665,MATCH(Purchases!B13166,customers!A13166:A14665)), "None")</f>
        <v>None</v>
      </c>
      <c r="D13166" t="str">
        <f>INDEX(Country!$B$2:$B$26,MATCH(INDEX(customers!$D$2:$D$1501,MATCH(Purchases!B13166,customers!$A$2:$A$1501)),Country!$A$2:$A$26))</f>
        <v>INDIA</v>
      </c>
      <c r="E13166" t="str">
        <f>INDEX(Region!$C$2:$F$2,MATCH(INDEX(Country!$C$2:$C$26,MATCH(Purchases!D13166,Country!$B$2:$B$26)), Region!$C$1:$F$1))</f>
        <v>ASIA</v>
      </c>
      <c r="F13166" t="e">
        <f>INDEX(customers!G13166:G14665, MATCH(Purchases!C13166,customers!B13166:B14665))</f>
        <v>#N/A</v>
      </c>
      <c r="G13166" t="s">
        <v>16</v>
      </c>
      <c r="H13166">
        <v>231575.8</v>
      </c>
      <c r="I13166" s="1">
        <v>33671</v>
      </c>
      <c r="J13166" t="s">
        <v>10</v>
      </c>
      <c r="K13166" t="s">
        <v>2651</v>
      </c>
      <c r="L13166">
        <v>0</v>
      </c>
      <c r="M13166" t="s">
        <v>14098</v>
      </c>
    </row>
    <row r="13167" spans="1:13" x14ac:dyDescent="0.25">
      <c r="A13167">
        <v>52646</v>
      </c>
      <c r="B13167">
        <v>176</v>
      </c>
      <c r="C13167" t="str">
        <f>IFERROR(INDEX(customers!B13167:B14666,MATCH(Purchases!B13167,customers!A13167:A14666)), "None")</f>
        <v>None</v>
      </c>
      <c r="D13167" t="str">
        <f>INDEX(Country!$B$2:$B$26,MATCH(INDEX(customers!$D$2:$D$1501,MATCH(Purchases!B13167,customers!$A$2:$A$1501)),Country!$A$2:$A$26))</f>
        <v>JORDAN</v>
      </c>
      <c r="E13167" t="str">
        <f>INDEX(Region!$C$2:$F$2,MATCH(INDEX(Country!$C$2:$C$26,MATCH(Purchases!D13167,Country!$B$2:$B$26)), Region!$C$1:$F$1))</f>
        <v>ASIA</v>
      </c>
      <c r="F13167" t="e">
        <f>INDEX(customers!G13167:G14666, MATCH(Purchases!C13167,customers!B13167:B14666))</f>
        <v>#N/A</v>
      </c>
      <c r="G13167" t="s">
        <v>9</v>
      </c>
      <c r="H13167">
        <v>39673.14</v>
      </c>
      <c r="I13167" s="1">
        <v>35133</v>
      </c>
      <c r="J13167" t="s">
        <v>23</v>
      </c>
      <c r="K13167" t="s">
        <v>2640</v>
      </c>
      <c r="L13167">
        <v>0</v>
      </c>
      <c r="M13167" t="s">
        <v>14099</v>
      </c>
    </row>
    <row r="13168" spans="1:13" x14ac:dyDescent="0.25">
      <c r="A13168">
        <v>52647</v>
      </c>
      <c r="B13168">
        <v>658</v>
      </c>
      <c r="C13168" t="str">
        <f>IFERROR(INDEX(customers!B13168:B14667,MATCH(Purchases!B13168,customers!A13168:A14667)), "None")</f>
        <v>None</v>
      </c>
      <c r="D13168" t="str">
        <f>INDEX(Country!$B$2:$B$26,MATCH(INDEX(customers!$D$2:$D$1501,MATCH(Purchases!B13168,customers!$A$2:$A$1501)),Country!$A$2:$A$26))</f>
        <v>ARGENTINA</v>
      </c>
      <c r="E13168" t="str">
        <f>INDEX(Region!$C$2:$F$2,MATCH(INDEX(Country!$C$2:$C$26,MATCH(Purchases!D13168,Country!$B$2:$B$26)), Region!$C$1:$F$1))</f>
        <v>AMERICA</v>
      </c>
      <c r="F13168" t="e">
        <f>INDEX(customers!G13168:G14667, MATCH(Purchases!C13168,customers!B13168:B14667))</f>
        <v>#N/A</v>
      </c>
      <c r="G13168" t="s">
        <v>9</v>
      </c>
      <c r="H13168">
        <v>178619.25</v>
      </c>
      <c r="I13168" s="1">
        <v>35615</v>
      </c>
      <c r="J13168" t="s">
        <v>31</v>
      </c>
      <c r="K13168" t="s">
        <v>651</v>
      </c>
      <c r="L13168">
        <v>0</v>
      </c>
      <c r="M13168" t="s">
        <v>14100</v>
      </c>
    </row>
    <row r="13169" spans="1:13" x14ac:dyDescent="0.25">
      <c r="A13169">
        <v>52672</v>
      </c>
      <c r="B13169">
        <v>827</v>
      </c>
      <c r="C13169" t="str">
        <f>IFERROR(INDEX(customers!B13169:B14668,MATCH(Purchases!B13169,customers!A13169:A14668)), "None")</f>
        <v>None</v>
      </c>
      <c r="D13169" t="str">
        <f>INDEX(Country!$B$2:$B$26,MATCH(INDEX(customers!$D$2:$D$1501,MATCH(Purchases!B13169,customers!$A$2:$A$1501)),Country!$A$2:$A$26))</f>
        <v>KENYA</v>
      </c>
      <c r="E13169" t="str">
        <f>INDEX(Region!$C$2:$F$2,MATCH(INDEX(Country!$C$2:$C$26,MATCH(Purchases!D13169,Country!$B$2:$B$26)), Region!$C$1:$F$1))</f>
        <v>ASIA</v>
      </c>
      <c r="F13169" t="e">
        <f>INDEX(customers!G13169:G14668, MATCH(Purchases!C13169,customers!B13169:B14668))</f>
        <v>#N/A</v>
      </c>
      <c r="G13169" t="s">
        <v>16</v>
      </c>
      <c r="H13169">
        <v>142688.93</v>
      </c>
      <c r="I13169" s="1">
        <v>34708</v>
      </c>
      <c r="J13169" t="s">
        <v>10</v>
      </c>
      <c r="K13169" t="s">
        <v>2944</v>
      </c>
      <c r="L13169">
        <v>0</v>
      </c>
      <c r="M13169" t="s">
        <v>14101</v>
      </c>
    </row>
    <row r="13170" spans="1:13" x14ac:dyDescent="0.25">
      <c r="A13170">
        <v>52673</v>
      </c>
      <c r="B13170">
        <v>5</v>
      </c>
      <c r="C13170" t="str">
        <f>IFERROR(INDEX(customers!B13170:B14669,MATCH(Purchases!B13170,customers!A13170:A14669)), "None")</f>
        <v>None</v>
      </c>
      <c r="D13170" t="str">
        <f>INDEX(Country!$B$2:$B$26,MATCH(INDEX(customers!$D$2:$D$1501,MATCH(Purchases!B13170,customers!$A$2:$A$1501)),Country!$A$2:$A$26))</f>
        <v>CANADA</v>
      </c>
      <c r="E13170" t="str">
        <f>INDEX(Region!$C$2:$F$2,MATCH(INDEX(Country!$C$2:$C$26,MATCH(Purchases!D13170,Country!$B$2:$B$26)), Region!$C$1:$F$1))</f>
        <v>AMERICA</v>
      </c>
      <c r="F13170" t="e">
        <f>INDEX(customers!G13170:G14669, MATCH(Purchases!C13170,customers!B13170:B14669))</f>
        <v>#N/A</v>
      </c>
      <c r="G13170" t="s">
        <v>16</v>
      </c>
      <c r="H13170">
        <v>86070.96</v>
      </c>
      <c r="I13170" s="1">
        <v>33733</v>
      </c>
      <c r="J13170" t="s">
        <v>31</v>
      </c>
      <c r="K13170" t="s">
        <v>310</v>
      </c>
      <c r="L13170">
        <v>0</v>
      </c>
      <c r="M13170" t="s">
        <v>14102</v>
      </c>
    </row>
    <row r="13171" spans="1:13" x14ac:dyDescent="0.25">
      <c r="A13171">
        <v>52674</v>
      </c>
      <c r="B13171">
        <v>1426</v>
      </c>
      <c r="C13171" t="str">
        <f>IFERROR(INDEX(customers!B13171:B14670,MATCH(Purchases!B13171,customers!A13171:A14670)), "None")</f>
        <v>None</v>
      </c>
      <c r="D13171" t="str">
        <f>INDEX(Country!$B$2:$B$26,MATCH(INDEX(customers!$D$2:$D$1501,MATCH(Purchases!B13171,customers!$A$2:$A$1501)),Country!$A$2:$A$26))</f>
        <v>MOROCCO</v>
      </c>
      <c r="E13171" t="str">
        <f>INDEX(Region!$C$2:$F$2,MATCH(INDEX(Country!$C$2:$C$26,MATCH(Purchases!D13171,Country!$B$2:$B$26)), Region!$C$1:$F$1))</f>
        <v>ASIA</v>
      </c>
      <c r="F13171" t="e">
        <f>INDEX(customers!G13171:G14670, MATCH(Purchases!C13171,customers!B13171:B14670))</f>
        <v>#N/A</v>
      </c>
      <c r="G13171" t="s">
        <v>9</v>
      </c>
      <c r="H13171">
        <v>276510.88</v>
      </c>
      <c r="I13171" s="1">
        <v>35175</v>
      </c>
      <c r="J13171" t="s">
        <v>31</v>
      </c>
      <c r="K13171" t="s">
        <v>3240</v>
      </c>
      <c r="L13171">
        <v>0</v>
      </c>
      <c r="M13171" t="s">
        <v>14103</v>
      </c>
    </row>
    <row r="13172" spans="1:13" x14ac:dyDescent="0.25">
      <c r="A13172">
        <v>52675</v>
      </c>
      <c r="B13172">
        <v>1210</v>
      </c>
      <c r="C13172" t="str">
        <f>IFERROR(INDEX(customers!B13172:B14671,MATCH(Purchases!B13172,customers!A13172:A14671)), "None")</f>
        <v>None</v>
      </c>
      <c r="D13172" t="str">
        <f>INDEX(Country!$B$2:$B$26,MATCH(INDEX(customers!$D$2:$D$1501,MATCH(Purchases!B13172,customers!$A$2:$A$1501)),Country!$A$2:$A$26))</f>
        <v>MOZAMBIQUE</v>
      </c>
      <c r="E13172" t="str">
        <f>INDEX(Region!$C$2:$F$2,MATCH(INDEX(Country!$C$2:$C$26,MATCH(Purchases!D13172,Country!$B$2:$B$26)), Region!$C$1:$F$1))</f>
        <v>ASIA</v>
      </c>
      <c r="F13172" t="e">
        <f>INDEX(customers!G13172:G14671, MATCH(Purchases!C13172,customers!B13172:B14671))</f>
        <v>#N/A</v>
      </c>
      <c r="G13172" t="s">
        <v>9</v>
      </c>
      <c r="H13172">
        <v>243646.88</v>
      </c>
      <c r="I13172" s="1">
        <v>34983</v>
      </c>
      <c r="J13172" t="s">
        <v>31</v>
      </c>
      <c r="K13172" t="s">
        <v>1057</v>
      </c>
      <c r="L13172">
        <v>0</v>
      </c>
      <c r="M13172" t="s">
        <v>14104</v>
      </c>
    </row>
    <row r="13173" spans="1:13" x14ac:dyDescent="0.25">
      <c r="A13173">
        <v>52676</v>
      </c>
      <c r="B13173">
        <v>466</v>
      </c>
      <c r="C13173" t="str">
        <f>IFERROR(INDEX(customers!B13173:B14672,MATCH(Purchases!B13173,customers!A13173:A14672)), "None")</f>
        <v>None</v>
      </c>
      <c r="D13173" t="str">
        <f>INDEX(Country!$B$2:$B$26,MATCH(INDEX(customers!$D$2:$D$1501,MATCH(Purchases!B13173,customers!$A$2:$A$1501)),Country!$A$2:$A$26))</f>
        <v>JAPAN</v>
      </c>
      <c r="E13173" t="str">
        <f>INDEX(Region!$C$2:$F$2,MATCH(INDEX(Country!$C$2:$C$26,MATCH(Purchases!D13173,Country!$B$2:$B$26)), Region!$C$1:$F$1))</f>
        <v>ASIA</v>
      </c>
      <c r="F13173" t="e">
        <f>INDEX(customers!G13173:G14672, MATCH(Purchases!C13173,customers!B13173:B14672))</f>
        <v>#N/A</v>
      </c>
      <c r="G13173" t="s">
        <v>16</v>
      </c>
      <c r="H13173">
        <v>184705.69</v>
      </c>
      <c r="I13173" s="1">
        <v>33845</v>
      </c>
      <c r="J13173" t="s">
        <v>26</v>
      </c>
      <c r="K13173" t="s">
        <v>1888</v>
      </c>
      <c r="L13173">
        <v>0</v>
      </c>
      <c r="M13173" t="s">
        <v>14105</v>
      </c>
    </row>
    <row r="13174" spans="1:13" x14ac:dyDescent="0.25">
      <c r="A13174">
        <v>52677</v>
      </c>
      <c r="B13174">
        <v>319</v>
      </c>
      <c r="C13174" t="str">
        <f>IFERROR(INDEX(customers!B13174:B14673,MATCH(Purchases!B13174,customers!A13174:A14673)), "None")</f>
        <v>None</v>
      </c>
      <c r="D13174" t="str">
        <f>INDEX(Country!$B$2:$B$26,MATCH(INDEX(customers!$D$2:$D$1501,MATCH(Purchases!B13174,customers!$A$2:$A$1501)),Country!$A$2:$A$26))</f>
        <v>FRANCE</v>
      </c>
      <c r="E13174" t="str">
        <f>INDEX(Region!$C$2:$F$2,MATCH(INDEX(Country!$C$2:$C$26,MATCH(Purchases!D13174,Country!$B$2:$B$26)), Region!$C$1:$F$1))</f>
        <v>EUROPE</v>
      </c>
      <c r="F13174" t="e">
        <f>INDEX(customers!G13174:G14673, MATCH(Purchases!C13174,customers!B13174:B14673))</f>
        <v>#N/A</v>
      </c>
      <c r="G13174" t="s">
        <v>16</v>
      </c>
      <c r="H13174">
        <v>11321.85</v>
      </c>
      <c r="I13174" s="1">
        <v>34396</v>
      </c>
      <c r="J13174" t="s">
        <v>13</v>
      </c>
      <c r="K13174" t="s">
        <v>1388</v>
      </c>
      <c r="L13174">
        <v>0</v>
      </c>
      <c r="M13174" t="s">
        <v>14106</v>
      </c>
    </row>
    <row r="13175" spans="1:13" x14ac:dyDescent="0.25">
      <c r="A13175">
        <v>52678</v>
      </c>
      <c r="B13175">
        <v>919</v>
      </c>
      <c r="C13175" t="str">
        <f>IFERROR(INDEX(customers!B13175:B14674,MATCH(Purchases!B13175,customers!A13175:A14674)), "None")</f>
        <v>None</v>
      </c>
      <c r="D13175" t="str">
        <f>INDEX(Country!$B$2:$B$26,MATCH(INDEX(customers!$D$2:$D$1501,MATCH(Purchases!B13175,customers!$A$2:$A$1501)),Country!$A$2:$A$26))</f>
        <v>INDONESIA</v>
      </c>
      <c r="E13175" t="str">
        <f>INDEX(Region!$C$2:$F$2,MATCH(INDEX(Country!$C$2:$C$26,MATCH(Purchases!D13175,Country!$B$2:$B$26)), Region!$C$1:$F$1))</f>
        <v>ASIA</v>
      </c>
      <c r="F13175" t="e">
        <f>INDEX(customers!G13175:G14674, MATCH(Purchases!C13175,customers!B13175:B14674))</f>
        <v>#N/A</v>
      </c>
      <c r="G13175" t="s">
        <v>16</v>
      </c>
      <c r="H13175">
        <v>222389.02</v>
      </c>
      <c r="I13175" s="1">
        <v>33815</v>
      </c>
      <c r="J13175" t="s">
        <v>26</v>
      </c>
      <c r="K13175" t="s">
        <v>3689</v>
      </c>
      <c r="L13175">
        <v>0</v>
      </c>
      <c r="M13175" t="s">
        <v>14107</v>
      </c>
    </row>
    <row r="13176" spans="1:13" x14ac:dyDescent="0.25">
      <c r="A13176">
        <v>52679</v>
      </c>
      <c r="B13176">
        <v>118</v>
      </c>
      <c r="C13176" t="str">
        <f>IFERROR(INDEX(customers!B13176:B14675,MATCH(Purchases!B13176,customers!A13176:A14675)), "None")</f>
        <v>None</v>
      </c>
      <c r="D13176" t="str">
        <f>INDEX(Country!$B$2:$B$26,MATCH(INDEX(customers!$D$2:$D$1501,MATCH(Purchases!B13176,customers!$A$2:$A$1501)),Country!$A$2:$A$26))</f>
        <v>CHINA</v>
      </c>
      <c r="E13176" t="str">
        <f>INDEX(Region!$C$2:$F$2,MATCH(INDEX(Country!$C$2:$C$26,MATCH(Purchases!D13176,Country!$B$2:$B$26)), Region!$C$1:$F$1))</f>
        <v>AMERICA</v>
      </c>
      <c r="F13176" t="e">
        <f>INDEX(customers!G13176:G14675, MATCH(Purchases!C13176,customers!B13176:B14675))</f>
        <v>#N/A</v>
      </c>
      <c r="G13176" t="s">
        <v>9</v>
      </c>
      <c r="H13176">
        <v>59990.64</v>
      </c>
      <c r="I13176" s="1">
        <v>35160</v>
      </c>
      <c r="J13176" t="s">
        <v>13</v>
      </c>
      <c r="K13176" t="s">
        <v>84</v>
      </c>
      <c r="L13176">
        <v>0</v>
      </c>
      <c r="M13176" t="s">
        <v>14108</v>
      </c>
    </row>
    <row r="13177" spans="1:13" x14ac:dyDescent="0.25">
      <c r="A13177">
        <v>52704</v>
      </c>
      <c r="B13177">
        <v>247</v>
      </c>
      <c r="C13177" t="str">
        <f>IFERROR(INDEX(customers!B13177:B14676,MATCH(Purchases!B13177,customers!A13177:A14676)), "None")</f>
        <v>None</v>
      </c>
      <c r="D13177" t="str">
        <f>INDEX(Country!$B$2:$B$26,MATCH(INDEX(customers!$D$2:$D$1501,MATCH(Purchases!B13177,customers!$A$2:$A$1501)),Country!$A$2:$A$26))</f>
        <v>SAUDI ARABIA</v>
      </c>
      <c r="E13177" t="str">
        <f>INDEX(Region!$C$2:$F$2,MATCH(INDEX(Country!$C$2:$C$26,MATCH(Purchases!D13177,Country!$B$2:$B$26)), Region!$C$1:$F$1))</f>
        <v>MIDDLE EAST</v>
      </c>
      <c r="F13177" t="e">
        <f>INDEX(customers!G13177:G14676, MATCH(Purchases!C13177,customers!B13177:B14676))</f>
        <v>#N/A</v>
      </c>
      <c r="G13177" t="s">
        <v>16</v>
      </c>
      <c r="H13177">
        <v>156866.6</v>
      </c>
      <c r="I13177" s="1">
        <v>34326</v>
      </c>
      <c r="J13177" t="s">
        <v>13</v>
      </c>
      <c r="K13177" t="s">
        <v>1010</v>
      </c>
      <c r="L13177">
        <v>0</v>
      </c>
      <c r="M13177" t="s">
        <v>14109</v>
      </c>
    </row>
    <row r="13178" spans="1:13" x14ac:dyDescent="0.25">
      <c r="A13178">
        <v>52705</v>
      </c>
      <c r="B13178">
        <v>296</v>
      </c>
      <c r="C13178" t="str">
        <f>IFERROR(INDEX(customers!B13178:B14677,MATCH(Purchases!B13178,customers!A13178:A14677)), "None")</f>
        <v>None</v>
      </c>
      <c r="D13178" t="str">
        <f>INDEX(Country!$B$2:$B$26,MATCH(INDEX(customers!$D$2:$D$1501,MATCH(Purchases!B13178,customers!$A$2:$A$1501)),Country!$A$2:$A$26))</f>
        <v>MOROCCO</v>
      </c>
      <c r="E13178" t="str">
        <f>INDEX(Region!$C$2:$F$2,MATCH(INDEX(Country!$C$2:$C$26,MATCH(Purchases!D13178,Country!$B$2:$B$26)), Region!$C$1:$F$1))</f>
        <v>ASIA</v>
      </c>
      <c r="F13178" t="e">
        <f>INDEX(customers!G13178:G14677, MATCH(Purchases!C13178,customers!B13178:B14677))</f>
        <v>#N/A</v>
      </c>
      <c r="G13178" t="s">
        <v>9</v>
      </c>
      <c r="H13178">
        <v>132873.60999999999</v>
      </c>
      <c r="I13178" s="1">
        <v>35975</v>
      </c>
      <c r="J13178" t="s">
        <v>26</v>
      </c>
      <c r="K13178" t="s">
        <v>539</v>
      </c>
      <c r="L13178">
        <v>0</v>
      </c>
      <c r="M13178" t="s">
        <v>14110</v>
      </c>
    </row>
    <row r="13179" spans="1:13" x14ac:dyDescent="0.25">
      <c r="A13179">
        <v>52706</v>
      </c>
      <c r="B13179">
        <v>302</v>
      </c>
      <c r="C13179" t="str">
        <f>IFERROR(INDEX(customers!B13179:B14678,MATCH(Purchases!B13179,customers!A13179:A14678)), "None")</f>
        <v>None</v>
      </c>
      <c r="D13179" t="str">
        <f>INDEX(Country!$B$2:$B$26,MATCH(INDEX(customers!$D$2:$D$1501,MATCH(Purchases!B13179,customers!$A$2:$A$1501)),Country!$A$2:$A$26))</f>
        <v>EGYPT</v>
      </c>
      <c r="E13179" t="str">
        <f>INDEX(Region!$C$2:$F$2,MATCH(INDEX(Country!$C$2:$C$26,MATCH(Purchases!D13179,Country!$B$2:$B$26)), Region!$C$1:$F$1))</f>
        <v>MIDDLE EAST</v>
      </c>
      <c r="F13179" t="e">
        <f>INDEX(customers!G13179:G14678, MATCH(Purchases!C13179,customers!B13179:B14678))</f>
        <v>#N/A</v>
      </c>
      <c r="G13179" t="s">
        <v>16</v>
      </c>
      <c r="H13179">
        <v>120571.68</v>
      </c>
      <c r="I13179" s="1">
        <v>33795</v>
      </c>
      <c r="J13179" t="s">
        <v>10</v>
      </c>
      <c r="K13179" t="s">
        <v>269</v>
      </c>
      <c r="L13179">
        <v>0</v>
      </c>
      <c r="M13179" t="s">
        <v>14111</v>
      </c>
    </row>
    <row r="13180" spans="1:13" x14ac:dyDescent="0.25">
      <c r="A13180">
        <v>52707</v>
      </c>
      <c r="B13180">
        <v>1304</v>
      </c>
      <c r="C13180" t="str">
        <f>IFERROR(INDEX(customers!B13180:B14679,MATCH(Purchases!B13180,customers!A13180:A14679)), "None")</f>
        <v>None</v>
      </c>
      <c r="D13180" t="str">
        <f>INDEX(Country!$B$2:$B$26,MATCH(INDEX(customers!$D$2:$D$1501,MATCH(Purchases!B13180,customers!$A$2:$A$1501)),Country!$A$2:$A$26))</f>
        <v>IRAQ</v>
      </c>
      <c r="E13180" t="str">
        <f>INDEX(Region!$C$2:$F$2,MATCH(INDEX(Country!$C$2:$C$26,MATCH(Purchases!D13180,Country!$B$2:$B$26)), Region!$C$1:$F$1))</f>
        <v>MIDDLE EAST</v>
      </c>
      <c r="F13180" t="e">
        <f>INDEX(customers!G13180:G14679, MATCH(Purchases!C13180,customers!B13180:B14679))</f>
        <v>#N/A</v>
      </c>
      <c r="G13180" t="s">
        <v>9</v>
      </c>
      <c r="H13180">
        <v>237813.43</v>
      </c>
      <c r="I13180" s="1">
        <v>35284</v>
      </c>
      <c r="J13180" t="s">
        <v>13</v>
      </c>
      <c r="K13180" t="s">
        <v>1136</v>
      </c>
      <c r="L13180">
        <v>0</v>
      </c>
      <c r="M13180" t="s">
        <v>14112</v>
      </c>
    </row>
    <row r="13181" spans="1:13" x14ac:dyDescent="0.25">
      <c r="A13181">
        <v>52708</v>
      </c>
      <c r="B13181">
        <v>1094</v>
      </c>
      <c r="C13181" t="str">
        <f>IFERROR(INDEX(customers!B13181:B14680,MATCH(Purchases!B13181,customers!A13181:A14680)), "None")</f>
        <v>None</v>
      </c>
      <c r="D13181" t="str">
        <f>INDEX(Country!$B$2:$B$26,MATCH(INDEX(customers!$D$2:$D$1501,MATCH(Purchases!B13181,customers!$A$2:$A$1501)),Country!$A$2:$A$26))</f>
        <v>BRAZIL</v>
      </c>
      <c r="E13181" t="str">
        <f>INDEX(Region!$C$2:$F$2,MATCH(INDEX(Country!$C$2:$C$26,MATCH(Purchases!D13181,Country!$B$2:$B$26)), Region!$C$1:$F$1))</f>
        <v>AMERICA</v>
      </c>
      <c r="F13181" t="e">
        <f>INDEX(customers!G13181:G14680, MATCH(Purchases!C13181,customers!B13181:B14680))</f>
        <v>#N/A</v>
      </c>
      <c r="G13181" t="s">
        <v>9</v>
      </c>
      <c r="H13181">
        <v>91770.85</v>
      </c>
      <c r="I13181" s="1">
        <v>35493</v>
      </c>
      <c r="J13181" t="s">
        <v>10</v>
      </c>
      <c r="K13181" t="s">
        <v>2629</v>
      </c>
      <c r="L13181">
        <v>0</v>
      </c>
      <c r="M13181" t="s">
        <v>14113</v>
      </c>
    </row>
    <row r="13182" spans="1:13" x14ac:dyDescent="0.25">
      <c r="A13182">
        <v>52709</v>
      </c>
      <c r="B13182">
        <v>679</v>
      </c>
      <c r="C13182" t="str">
        <f>IFERROR(INDEX(customers!B13182:B14681,MATCH(Purchases!B13182,customers!A13182:A14681)), "None")</f>
        <v>None</v>
      </c>
      <c r="D13182" t="str">
        <f>INDEX(Country!$B$2:$B$26,MATCH(INDEX(customers!$D$2:$D$1501,MATCH(Purchases!B13182,customers!$A$2:$A$1501)),Country!$A$2:$A$26))</f>
        <v>IRAN</v>
      </c>
      <c r="E13182" t="str">
        <f>INDEX(Region!$C$2:$F$2,MATCH(INDEX(Country!$C$2:$C$26,MATCH(Purchases!D13182,Country!$B$2:$B$26)), Region!$C$1:$F$1))</f>
        <v>MIDDLE EAST</v>
      </c>
      <c r="F13182" t="e">
        <f>INDEX(customers!G13182:G14681, MATCH(Purchases!C13182,customers!B13182:B14681))</f>
        <v>#N/A</v>
      </c>
      <c r="G13182" t="s">
        <v>16</v>
      </c>
      <c r="H13182">
        <v>77858.350000000006</v>
      </c>
      <c r="I13182" s="1">
        <v>34620</v>
      </c>
      <c r="J13182" t="s">
        <v>23</v>
      </c>
      <c r="K13182" t="s">
        <v>329</v>
      </c>
      <c r="L13182">
        <v>0</v>
      </c>
      <c r="M13182" t="s">
        <v>14114</v>
      </c>
    </row>
    <row r="13183" spans="1:13" x14ac:dyDescent="0.25">
      <c r="A13183">
        <v>52710</v>
      </c>
      <c r="B13183">
        <v>841</v>
      </c>
      <c r="C13183" t="str">
        <f>IFERROR(INDEX(customers!B13183:B14682,MATCH(Purchases!B13183,customers!A13183:A14682)), "None")</f>
        <v>None</v>
      </c>
      <c r="D13183" t="str">
        <f>INDEX(Country!$B$2:$B$26,MATCH(INDEX(customers!$D$2:$D$1501,MATCH(Purchases!B13183,customers!$A$2:$A$1501)),Country!$A$2:$A$26))</f>
        <v>INDONESIA</v>
      </c>
      <c r="E13183" t="str">
        <f>INDEX(Region!$C$2:$F$2,MATCH(INDEX(Country!$C$2:$C$26,MATCH(Purchases!D13183,Country!$B$2:$B$26)), Region!$C$1:$F$1))</f>
        <v>ASIA</v>
      </c>
      <c r="F13183" t="e">
        <f>INDEX(customers!G13183:G14682, MATCH(Purchases!C13183,customers!B13183:B14682))</f>
        <v>#N/A</v>
      </c>
      <c r="G13183" t="s">
        <v>16</v>
      </c>
      <c r="H13183">
        <v>67608.22</v>
      </c>
      <c r="I13183" s="1">
        <v>34274</v>
      </c>
      <c r="J13183" t="s">
        <v>10</v>
      </c>
      <c r="K13183" t="s">
        <v>2480</v>
      </c>
      <c r="L13183">
        <v>0</v>
      </c>
      <c r="M13183" t="s">
        <v>14115</v>
      </c>
    </row>
    <row r="13184" spans="1:13" x14ac:dyDescent="0.25">
      <c r="A13184">
        <v>52711</v>
      </c>
      <c r="B13184">
        <v>1073</v>
      </c>
      <c r="C13184" t="str">
        <f>IFERROR(INDEX(customers!B13184:B14683,MATCH(Purchases!B13184,customers!A13184:A14683)), "None")</f>
        <v>None</v>
      </c>
      <c r="D13184" t="str">
        <f>INDEX(Country!$B$2:$B$26,MATCH(INDEX(customers!$D$2:$D$1501,MATCH(Purchases!B13184,customers!$A$2:$A$1501)),Country!$A$2:$A$26))</f>
        <v>IRAN</v>
      </c>
      <c r="E13184" t="str">
        <f>INDEX(Region!$C$2:$F$2,MATCH(INDEX(Country!$C$2:$C$26,MATCH(Purchases!D13184,Country!$B$2:$B$26)), Region!$C$1:$F$1))</f>
        <v>MIDDLE EAST</v>
      </c>
      <c r="F13184" t="e">
        <f>INDEX(customers!G13184:G14683, MATCH(Purchases!C13184,customers!B13184:B14683))</f>
        <v>#N/A</v>
      </c>
      <c r="G13184" t="s">
        <v>9</v>
      </c>
      <c r="H13184">
        <v>315832.64</v>
      </c>
      <c r="I13184" s="1">
        <v>34966</v>
      </c>
      <c r="J13184" t="s">
        <v>23</v>
      </c>
      <c r="K13184" t="s">
        <v>884</v>
      </c>
      <c r="L13184">
        <v>0</v>
      </c>
      <c r="M13184" t="s">
        <v>14116</v>
      </c>
    </row>
    <row r="13185" spans="1:13" x14ac:dyDescent="0.25">
      <c r="A13185">
        <v>52736</v>
      </c>
      <c r="B13185">
        <v>739</v>
      </c>
      <c r="C13185" t="str">
        <f>IFERROR(INDEX(customers!B13185:B14684,MATCH(Purchases!B13185,customers!A13185:A14684)), "None")</f>
        <v>None</v>
      </c>
      <c r="D13185" t="str">
        <f>INDEX(Country!$B$2:$B$26,MATCH(INDEX(customers!$D$2:$D$1501,MATCH(Purchases!B13185,customers!$A$2:$A$1501)),Country!$A$2:$A$26))</f>
        <v>KENYA</v>
      </c>
      <c r="E13185" t="str">
        <f>INDEX(Region!$C$2:$F$2,MATCH(INDEX(Country!$C$2:$C$26,MATCH(Purchases!D13185,Country!$B$2:$B$26)), Region!$C$1:$F$1))</f>
        <v>ASIA</v>
      </c>
      <c r="F13185" t="e">
        <f>INDEX(customers!G13185:G14684, MATCH(Purchases!C13185,customers!B13185:B14684))</f>
        <v>#N/A</v>
      </c>
      <c r="G13185" t="s">
        <v>9</v>
      </c>
      <c r="H13185">
        <v>124587.73</v>
      </c>
      <c r="I13185" s="1">
        <v>35955</v>
      </c>
      <c r="J13185" t="s">
        <v>26</v>
      </c>
      <c r="K13185" t="s">
        <v>1258</v>
      </c>
      <c r="L13185">
        <v>0</v>
      </c>
      <c r="M13185" t="s">
        <v>14117</v>
      </c>
    </row>
    <row r="13186" spans="1:13" x14ac:dyDescent="0.25">
      <c r="A13186">
        <v>52737</v>
      </c>
      <c r="B13186">
        <v>1118</v>
      </c>
      <c r="C13186" t="str">
        <f>IFERROR(INDEX(customers!B13186:B14685,MATCH(Purchases!B13186,customers!A13186:A14685)), "None")</f>
        <v>None</v>
      </c>
      <c r="D13186" t="str">
        <f>INDEX(Country!$B$2:$B$26,MATCH(INDEX(customers!$D$2:$D$1501,MATCH(Purchases!B13186,customers!$A$2:$A$1501)),Country!$A$2:$A$26))</f>
        <v>IRAQ</v>
      </c>
      <c r="E13186" t="str">
        <f>INDEX(Region!$C$2:$F$2,MATCH(INDEX(Country!$C$2:$C$26,MATCH(Purchases!D13186,Country!$B$2:$B$26)), Region!$C$1:$F$1))</f>
        <v>MIDDLE EAST</v>
      </c>
      <c r="F13186" t="e">
        <f>INDEX(customers!G13186:G14685, MATCH(Purchases!C13186,customers!B13186:B14685))</f>
        <v>#N/A</v>
      </c>
      <c r="G13186" t="s">
        <v>16</v>
      </c>
      <c r="H13186">
        <v>146416.09</v>
      </c>
      <c r="I13186" s="1">
        <v>34282</v>
      </c>
      <c r="J13186" t="s">
        <v>23</v>
      </c>
      <c r="K13186" t="s">
        <v>1045</v>
      </c>
      <c r="L13186">
        <v>0</v>
      </c>
      <c r="M13186" t="s">
        <v>14118</v>
      </c>
    </row>
    <row r="13187" spans="1:13" x14ac:dyDescent="0.25">
      <c r="A13187">
        <v>52738</v>
      </c>
      <c r="B13187">
        <v>823</v>
      </c>
      <c r="C13187" t="str">
        <f>IFERROR(INDEX(customers!B13187:B14686,MATCH(Purchases!B13187,customers!A13187:A14686)), "None")</f>
        <v>None</v>
      </c>
      <c r="D13187" t="str">
        <f>INDEX(Country!$B$2:$B$26,MATCH(INDEX(customers!$D$2:$D$1501,MATCH(Purchases!B13187,customers!$A$2:$A$1501)),Country!$A$2:$A$26))</f>
        <v>ALGERIA</v>
      </c>
      <c r="E13187" t="e">
        <f>INDEX(Region!$C$2:$F$2,MATCH(INDEX(Country!$C$2:$C$26,MATCH(Purchases!D13187,Country!$B$2:$B$26)), Region!$C$1:$F$1))</f>
        <v>#N/A</v>
      </c>
      <c r="F13187" t="e">
        <f>INDEX(customers!G13187:G14686, MATCH(Purchases!C13187,customers!B13187:B14686))</f>
        <v>#N/A</v>
      </c>
      <c r="G13187" t="s">
        <v>9</v>
      </c>
      <c r="H13187">
        <v>25813.46</v>
      </c>
      <c r="I13187" s="1">
        <v>35283</v>
      </c>
      <c r="J13187" t="s">
        <v>23</v>
      </c>
      <c r="K13187" t="s">
        <v>760</v>
      </c>
      <c r="L13187">
        <v>0</v>
      </c>
      <c r="M13187" t="s">
        <v>14119</v>
      </c>
    </row>
    <row r="13188" spans="1:13" x14ac:dyDescent="0.25">
      <c r="A13188">
        <v>52739</v>
      </c>
      <c r="B13188">
        <v>610</v>
      </c>
      <c r="C13188" t="str">
        <f>IFERROR(INDEX(customers!B13188:B14687,MATCH(Purchases!B13188,customers!A13188:A14687)), "None")</f>
        <v>None</v>
      </c>
      <c r="D13188" t="str">
        <f>INDEX(Country!$B$2:$B$26,MATCH(INDEX(customers!$D$2:$D$1501,MATCH(Purchases!B13188,customers!$A$2:$A$1501)),Country!$A$2:$A$26))</f>
        <v>IRAQ</v>
      </c>
      <c r="E13188" t="str">
        <f>INDEX(Region!$C$2:$F$2,MATCH(INDEX(Country!$C$2:$C$26,MATCH(Purchases!D13188,Country!$B$2:$B$26)), Region!$C$1:$F$1))</f>
        <v>MIDDLE EAST</v>
      </c>
      <c r="F13188" t="e">
        <f>INDEX(customers!G13188:G14687, MATCH(Purchases!C13188,customers!B13188:B14687))</f>
        <v>#N/A</v>
      </c>
      <c r="G13188" t="s">
        <v>16</v>
      </c>
      <c r="H13188">
        <v>27015.61</v>
      </c>
      <c r="I13188" s="1">
        <v>34344</v>
      </c>
      <c r="J13188" t="s">
        <v>23</v>
      </c>
      <c r="K13188" t="s">
        <v>1670</v>
      </c>
      <c r="L13188">
        <v>0</v>
      </c>
      <c r="M13188" t="s">
        <v>14120</v>
      </c>
    </row>
    <row r="13189" spans="1:13" x14ac:dyDescent="0.25">
      <c r="A13189">
        <v>52740</v>
      </c>
      <c r="B13189">
        <v>259</v>
      </c>
      <c r="C13189" t="str">
        <f>IFERROR(INDEX(customers!B13189:B14688,MATCH(Purchases!B13189,customers!A13189:A14688)), "None")</f>
        <v>None</v>
      </c>
      <c r="D13189" t="str">
        <f>INDEX(Country!$B$2:$B$26,MATCH(INDEX(customers!$D$2:$D$1501,MATCH(Purchases!B13189,customers!$A$2:$A$1501)),Country!$A$2:$A$26))</f>
        <v>ETHIOPIA</v>
      </c>
      <c r="E13189" t="e">
        <f>INDEX(Region!$C$2:$F$2,MATCH(INDEX(Country!$C$2:$C$26,MATCH(Purchases!D13189,Country!$B$2:$B$26)), Region!$C$1:$F$1))</f>
        <v>#N/A</v>
      </c>
      <c r="F13189" t="e">
        <f>INDEX(customers!G13189:G14688, MATCH(Purchases!C13189,customers!B13189:B14688))</f>
        <v>#N/A</v>
      </c>
      <c r="G13189" t="s">
        <v>9</v>
      </c>
      <c r="H13189">
        <v>100655.67</v>
      </c>
      <c r="I13189" s="1">
        <v>35253</v>
      </c>
      <c r="J13189" t="s">
        <v>10</v>
      </c>
      <c r="K13189" t="s">
        <v>566</v>
      </c>
      <c r="L13189">
        <v>0</v>
      </c>
      <c r="M13189" t="s">
        <v>14121</v>
      </c>
    </row>
    <row r="13190" spans="1:13" x14ac:dyDescent="0.25">
      <c r="A13190">
        <v>52741</v>
      </c>
      <c r="B13190">
        <v>967</v>
      </c>
      <c r="C13190" t="str">
        <f>IFERROR(INDEX(customers!B13190:B14689,MATCH(Purchases!B13190,customers!A13190:A14689)), "None")</f>
        <v>None</v>
      </c>
      <c r="D13190" t="str">
        <f>INDEX(Country!$B$2:$B$26,MATCH(INDEX(customers!$D$2:$D$1501,MATCH(Purchases!B13190,customers!$A$2:$A$1501)),Country!$A$2:$A$26))</f>
        <v>UNITED KINGDOM</v>
      </c>
      <c r="E13190" t="str">
        <f>INDEX(Region!$C$2:$F$2,MATCH(INDEX(Country!$C$2:$C$26,MATCH(Purchases!D13190,Country!$B$2:$B$26)), Region!$C$1:$F$1))</f>
        <v>MIDDLE EAST</v>
      </c>
      <c r="F13190" t="e">
        <f>INDEX(customers!G13190:G14689, MATCH(Purchases!C13190,customers!B13190:B14689))</f>
        <v>#N/A</v>
      </c>
      <c r="G13190" t="s">
        <v>9</v>
      </c>
      <c r="H13190">
        <v>207078.13</v>
      </c>
      <c r="I13190" s="1">
        <v>35935</v>
      </c>
      <c r="J13190" t="s">
        <v>23</v>
      </c>
      <c r="K13190" t="s">
        <v>4741</v>
      </c>
      <c r="L13190">
        <v>0</v>
      </c>
      <c r="M13190" t="s">
        <v>4640</v>
      </c>
    </row>
    <row r="13191" spans="1:13" x14ac:dyDescent="0.25">
      <c r="A13191">
        <v>52742</v>
      </c>
      <c r="B13191">
        <v>682</v>
      </c>
      <c r="C13191" t="str">
        <f>IFERROR(INDEX(customers!B13191:B14690,MATCH(Purchases!B13191,customers!A13191:A14690)), "None")</f>
        <v>None</v>
      </c>
      <c r="D13191" t="str">
        <f>INDEX(Country!$B$2:$B$26,MATCH(INDEX(customers!$D$2:$D$1501,MATCH(Purchases!B13191,customers!$A$2:$A$1501)),Country!$A$2:$A$26))</f>
        <v>MOROCCO</v>
      </c>
      <c r="E13191" t="str">
        <f>INDEX(Region!$C$2:$F$2,MATCH(INDEX(Country!$C$2:$C$26,MATCH(Purchases!D13191,Country!$B$2:$B$26)), Region!$C$1:$F$1))</f>
        <v>ASIA</v>
      </c>
      <c r="F13191" t="e">
        <f>INDEX(customers!G13191:G14690, MATCH(Purchases!C13191,customers!B13191:B14690))</f>
        <v>#N/A</v>
      </c>
      <c r="G13191" t="s">
        <v>9</v>
      </c>
      <c r="H13191">
        <v>12774.96</v>
      </c>
      <c r="I13191" s="1">
        <v>34854</v>
      </c>
      <c r="J13191" t="s">
        <v>10</v>
      </c>
      <c r="K13191" t="s">
        <v>863</v>
      </c>
      <c r="L13191">
        <v>0</v>
      </c>
      <c r="M13191" t="s">
        <v>14122</v>
      </c>
    </row>
    <row r="13192" spans="1:13" x14ac:dyDescent="0.25">
      <c r="A13192">
        <v>52743</v>
      </c>
      <c r="B13192">
        <v>1288</v>
      </c>
      <c r="C13192" t="str">
        <f>IFERROR(INDEX(customers!B13192:B14691,MATCH(Purchases!B13192,customers!A13192:A14691)), "None")</f>
        <v>None</v>
      </c>
      <c r="D13192" t="str">
        <f>INDEX(Country!$B$2:$B$26,MATCH(INDEX(customers!$D$2:$D$1501,MATCH(Purchases!B13192,customers!$A$2:$A$1501)),Country!$A$2:$A$26))</f>
        <v>CANADA</v>
      </c>
      <c r="E13192" t="str">
        <f>INDEX(Region!$C$2:$F$2,MATCH(INDEX(Country!$C$2:$C$26,MATCH(Purchases!D13192,Country!$B$2:$B$26)), Region!$C$1:$F$1))</f>
        <v>AMERICA</v>
      </c>
      <c r="F13192" t="e">
        <f>INDEX(customers!G13192:G14691, MATCH(Purchases!C13192,customers!B13192:B14691))</f>
        <v>#N/A</v>
      </c>
      <c r="G13192" t="s">
        <v>16</v>
      </c>
      <c r="H13192">
        <v>76334.149999999994</v>
      </c>
      <c r="I13192" s="1">
        <v>34155</v>
      </c>
      <c r="J13192" t="s">
        <v>26</v>
      </c>
      <c r="K13192" t="s">
        <v>2268</v>
      </c>
      <c r="L13192">
        <v>0</v>
      </c>
      <c r="M13192" t="s">
        <v>14123</v>
      </c>
    </row>
    <row r="13193" spans="1:13" x14ac:dyDescent="0.25">
      <c r="A13193">
        <v>52768</v>
      </c>
      <c r="B13193">
        <v>106</v>
      </c>
      <c r="C13193" t="str">
        <f>IFERROR(INDEX(customers!B13193:B14692,MATCH(Purchases!B13193,customers!A13193:A14692)), "None")</f>
        <v>None</v>
      </c>
      <c r="D13193" t="str">
        <f>INDEX(Country!$B$2:$B$26,MATCH(INDEX(customers!$D$2:$D$1501,MATCH(Purchases!B13193,customers!$A$2:$A$1501)),Country!$A$2:$A$26))</f>
        <v>ARGENTINA</v>
      </c>
      <c r="E13193" t="str">
        <f>INDEX(Region!$C$2:$F$2,MATCH(INDEX(Country!$C$2:$C$26,MATCH(Purchases!D13193,Country!$B$2:$B$26)), Region!$C$1:$F$1))</f>
        <v>AMERICA</v>
      </c>
      <c r="F13193" t="e">
        <f>INDEX(customers!G13193:G14692, MATCH(Purchases!C13193,customers!B13193:B14692))</f>
        <v>#N/A</v>
      </c>
      <c r="G13193" t="s">
        <v>9</v>
      </c>
      <c r="H13193">
        <v>188420.6</v>
      </c>
      <c r="I13193" s="1">
        <v>35778</v>
      </c>
      <c r="J13193" t="s">
        <v>10</v>
      </c>
      <c r="K13193" t="s">
        <v>4428</v>
      </c>
      <c r="L13193">
        <v>0</v>
      </c>
      <c r="M13193" t="s">
        <v>14124</v>
      </c>
    </row>
    <row r="13194" spans="1:13" x14ac:dyDescent="0.25">
      <c r="A13194">
        <v>52769</v>
      </c>
      <c r="B13194">
        <v>229</v>
      </c>
      <c r="C13194" t="str">
        <f>IFERROR(INDEX(customers!B13194:B14693,MATCH(Purchases!B13194,customers!A13194:A14693)), "None")</f>
        <v>None</v>
      </c>
      <c r="D13194" t="str">
        <f>INDEX(Country!$B$2:$B$26,MATCH(INDEX(customers!$D$2:$D$1501,MATCH(Purchases!B13194,customers!$A$2:$A$1501)),Country!$A$2:$A$26))</f>
        <v>ARGENTINA</v>
      </c>
      <c r="E13194" t="str">
        <f>INDEX(Region!$C$2:$F$2,MATCH(INDEX(Country!$C$2:$C$26,MATCH(Purchases!D13194,Country!$B$2:$B$26)), Region!$C$1:$F$1))</f>
        <v>AMERICA</v>
      </c>
      <c r="F13194" t="e">
        <f>INDEX(customers!G13194:G14693, MATCH(Purchases!C13194,customers!B13194:B14693))</f>
        <v>#N/A</v>
      </c>
      <c r="G13194" t="s">
        <v>9</v>
      </c>
      <c r="H13194">
        <v>71114.61</v>
      </c>
      <c r="I13194" s="1">
        <v>35152</v>
      </c>
      <c r="J13194" t="s">
        <v>13</v>
      </c>
      <c r="K13194" t="s">
        <v>666</v>
      </c>
      <c r="L13194">
        <v>0</v>
      </c>
      <c r="M13194" t="s">
        <v>14125</v>
      </c>
    </row>
    <row r="13195" spans="1:13" x14ac:dyDescent="0.25">
      <c r="A13195">
        <v>52770</v>
      </c>
      <c r="B13195">
        <v>1226</v>
      </c>
      <c r="C13195" t="str">
        <f>IFERROR(INDEX(customers!B13195:B14694,MATCH(Purchases!B13195,customers!A13195:A14694)), "None")</f>
        <v>None</v>
      </c>
      <c r="D13195" t="str">
        <f>INDEX(Country!$B$2:$B$26,MATCH(INDEX(customers!$D$2:$D$1501,MATCH(Purchases!B13195,customers!$A$2:$A$1501)),Country!$A$2:$A$26))</f>
        <v>ALGERIA</v>
      </c>
      <c r="E13195" t="e">
        <f>INDEX(Region!$C$2:$F$2,MATCH(INDEX(Country!$C$2:$C$26,MATCH(Purchases!D13195,Country!$B$2:$B$26)), Region!$C$1:$F$1))</f>
        <v>#N/A</v>
      </c>
      <c r="F13195" t="e">
        <f>INDEX(customers!G13195:G14694, MATCH(Purchases!C13195,customers!B13195:B14694))</f>
        <v>#N/A</v>
      </c>
      <c r="G13195" t="s">
        <v>9</v>
      </c>
      <c r="H13195">
        <v>53116.14</v>
      </c>
      <c r="I13195" s="1">
        <v>35163</v>
      </c>
      <c r="J13195" t="s">
        <v>23</v>
      </c>
      <c r="K13195" t="s">
        <v>489</v>
      </c>
      <c r="L13195">
        <v>0</v>
      </c>
      <c r="M13195" t="s">
        <v>14126</v>
      </c>
    </row>
    <row r="13196" spans="1:13" x14ac:dyDescent="0.25">
      <c r="A13196">
        <v>52771</v>
      </c>
      <c r="B13196">
        <v>1336</v>
      </c>
      <c r="C13196" t="str">
        <f>IFERROR(INDEX(customers!B13196:B14695,MATCH(Purchases!B13196,customers!A13196:A14695)), "None")</f>
        <v>None</v>
      </c>
      <c r="D13196" t="str">
        <f>INDEX(Country!$B$2:$B$26,MATCH(INDEX(customers!$D$2:$D$1501,MATCH(Purchases!B13196,customers!$A$2:$A$1501)),Country!$A$2:$A$26))</f>
        <v>MOZAMBIQUE</v>
      </c>
      <c r="E13196" t="str">
        <f>INDEX(Region!$C$2:$F$2,MATCH(INDEX(Country!$C$2:$C$26,MATCH(Purchases!D13196,Country!$B$2:$B$26)), Region!$C$1:$F$1))</f>
        <v>ASIA</v>
      </c>
      <c r="F13196" t="e">
        <f>INDEX(customers!G13196:G14695, MATCH(Purchases!C13196,customers!B13196:B14695))</f>
        <v>#N/A</v>
      </c>
      <c r="G13196" t="s">
        <v>16</v>
      </c>
      <c r="H13196">
        <v>130376.12</v>
      </c>
      <c r="I13196" s="1">
        <v>34250</v>
      </c>
      <c r="J13196" t="s">
        <v>23</v>
      </c>
      <c r="K13196" t="s">
        <v>1108</v>
      </c>
      <c r="L13196">
        <v>0</v>
      </c>
      <c r="M13196" t="s">
        <v>14127</v>
      </c>
    </row>
    <row r="13197" spans="1:13" x14ac:dyDescent="0.25">
      <c r="A13197">
        <v>52772</v>
      </c>
      <c r="B13197">
        <v>908</v>
      </c>
      <c r="C13197" t="str">
        <f>IFERROR(INDEX(customers!B13197:B14696,MATCH(Purchases!B13197,customers!A13197:A14696)), "None")</f>
        <v>None</v>
      </c>
      <c r="D13197" t="str">
        <f>INDEX(Country!$B$2:$B$26,MATCH(INDEX(customers!$D$2:$D$1501,MATCH(Purchases!B13197,customers!$A$2:$A$1501)),Country!$A$2:$A$26))</f>
        <v>JAPAN</v>
      </c>
      <c r="E13197" t="str">
        <f>INDEX(Region!$C$2:$F$2,MATCH(INDEX(Country!$C$2:$C$26,MATCH(Purchases!D13197,Country!$B$2:$B$26)), Region!$C$1:$F$1))</f>
        <v>ASIA</v>
      </c>
      <c r="F13197" t="e">
        <f>INDEX(customers!G13197:G14696, MATCH(Purchases!C13197,customers!B13197:B14696))</f>
        <v>#N/A</v>
      </c>
      <c r="G13197" t="s">
        <v>16</v>
      </c>
      <c r="H13197">
        <v>359364.87</v>
      </c>
      <c r="I13197" s="1">
        <v>33914</v>
      </c>
      <c r="J13197" t="s">
        <v>13</v>
      </c>
      <c r="K13197" t="s">
        <v>2208</v>
      </c>
      <c r="L13197">
        <v>0</v>
      </c>
      <c r="M13197" t="s">
        <v>14128</v>
      </c>
    </row>
    <row r="13198" spans="1:13" x14ac:dyDescent="0.25">
      <c r="A13198">
        <v>52773</v>
      </c>
      <c r="B13198">
        <v>976</v>
      </c>
      <c r="C13198" t="str">
        <f>IFERROR(INDEX(customers!B13198:B14697,MATCH(Purchases!B13198,customers!A13198:A14697)), "None")</f>
        <v>None</v>
      </c>
      <c r="D13198" t="str">
        <f>INDEX(Country!$B$2:$B$26,MATCH(INDEX(customers!$D$2:$D$1501,MATCH(Purchases!B13198,customers!$A$2:$A$1501)),Country!$A$2:$A$26))</f>
        <v>ROMANIA</v>
      </c>
      <c r="E13198" t="str">
        <f>INDEX(Region!$C$2:$F$2,MATCH(INDEX(Country!$C$2:$C$26,MATCH(Purchases!D13198,Country!$B$2:$B$26)), Region!$C$1:$F$1))</f>
        <v>EUROPE</v>
      </c>
      <c r="F13198" t="e">
        <f>INDEX(customers!G13198:G14697, MATCH(Purchases!C13198,customers!B13198:B14697))</f>
        <v>#N/A</v>
      </c>
      <c r="G13198" t="s">
        <v>9</v>
      </c>
      <c r="H13198">
        <v>284072.75</v>
      </c>
      <c r="I13198" s="1">
        <v>35073</v>
      </c>
      <c r="J13198" t="s">
        <v>10</v>
      </c>
      <c r="K13198" t="s">
        <v>1817</v>
      </c>
      <c r="L13198">
        <v>0</v>
      </c>
      <c r="M13198" t="s">
        <v>14129</v>
      </c>
    </row>
    <row r="13199" spans="1:13" x14ac:dyDescent="0.25">
      <c r="A13199">
        <v>52774</v>
      </c>
      <c r="B13199">
        <v>580</v>
      </c>
      <c r="C13199" t="str">
        <f>IFERROR(INDEX(customers!B13199:B14698,MATCH(Purchases!B13199,customers!A13199:A14698)), "None")</f>
        <v>None</v>
      </c>
      <c r="D13199" t="str">
        <f>INDEX(Country!$B$2:$B$26,MATCH(INDEX(customers!$D$2:$D$1501,MATCH(Purchases!B13199,customers!$A$2:$A$1501)),Country!$A$2:$A$26))</f>
        <v>IRAQ</v>
      </c>
      <c r="E13199" t="str">
        <f>INDEX(Region!$C$2:$F$2,MATCH(INDEX(Country!$C$2:$C$26,MATCH(Purchases!D13199,Country!$B$2:$B$26)), Region!$C$1:$F$1))</f>
        <v>MIDDLE EAST</v>
      </c>
      <c r="F13199" t="e">
        <f>INDEX(customers!G13199:G14698, MATCH(Purchases!C13199,customers!B13199:B14698))</f>
        <v>#N/A</v>
      </c>
      <c r="G13199" t="s">
        <v>9</v>
      </c>
      <c r="H13199">
        <v>213362.71</v>
      </c>
      <c r="I13199" s="1">
        <v>35572</v>
      </c>
      <c r="J13199" t="s">
        <v>31</v>
      </c>
      <c r="K13199" t="s">
        <v>1629</v>
      </c>
      <c r="L13199">
        <v>0</v>
      </c>
      <c r="M13199" t="s">
        <v>14130</v>
      </c>
    </row>
    <row r="13200" spans="1:13" x14ac:dyDescent="0.25">
      <c r="A13200">
        <v>52775</v>
      </c>
      <c r="B13200">
        <v>1033</v>
      </c>
      <c r="C13200" t="str">
        <f>IFERROR(INDEX(customers!B13200:B14699,MATCH(Purchases!B13200,customers!A13200:A14699)), "None")</f>
        <v>None</v>
      </c>
      <c r="D13200" t="str">
        <f>INDEX(Country!$B$2:$B$26,MATCH(INDEX(customers!$D$2:$D$1501,MATCH(Purchases!B13200,customers!$A$2:$A$1501)),Country!$A$2:$A$26))</f>
        <v>INDIA</v>
      </c>
      <c r="E13200" t="str">
        <f>INDEX(Region!$C$2:$F$2,MATCH(INDEX(Country!$C$2:$C$26,MATCH(Purchases!D13200,Country!$B$2:$B$26)), Region!$C$1:$F$1))</f>
        <v>ASIA</v>
      </c>
      <c r="F13200" t="e">
        <f>INDEX(customers!G13200:G14699, MATCH(Purchases!C13200,customers!B13200:B14699))</f>
        <v>#N/A</v>
      </c>
      <c r="G13200" t="s">
        <v>9</v>
      </c>
      <c r="H13200">
        <v>74441.66</v>
      </c>
      <c r="I13200" s="1">
        <v>35457</v>
      </c>
      <c r="J13200" t="s">
        <v>13</v>
      </c>
      <c r="K13200" t="s">
        <v>1172</v>
      </c>
      <c r="L13200">
        <v>0</v>
      </c>
      <c r="M13200" t="s">
        <v>14131</v>
      </c>
    </row>
    <row r="13201" spans="1:13" x14ac:dyDescent="0.25">
      <c r="A13201">
        <v>52800</v>
      </c>
      <c r="B13201">
        <v>703</v>
      </c>
      <c r="C13201" t="str">
        <f>IFERROR(INDEX(customers!B13201:B14700,MATCH(Purchases!B13201,customers!A13201:A14700)), "None")</f>
        <v>None</v>
      </c>
      <c r="D13201" t="str">
        <f>INDEX(Country!$B$2:$B$26,MATCH(INDEX(customers!$D$2:$D$1501,MATCH(Purchases!B13201,customers!$A$2:$A$1501)),Country!$A$2:$A$26))</f>
        <v>FRANCE</v>
      </c>
      <c r="E13201" t="str">
        <f>INDEX(Region!$C$2:$F$2,MATCH(INDEX(Country!$C$2:$C$26,MATCH(Purchases!D13201,Country!$B$2:$B$26)), Region!$C$1:$F$1))</f>
        <v>EUROPE</v>
      </c>
      <c r="F13201" t="e">
        <f>INDEX(customers!G13201:G14700, MATCH(Purchases!C13201,customers!B13201:B14700))</f>
        <v>#N/A</v>
      </c>
      <c r="G13201" t="s">
        <v>16</v>
      </c>
      <c r="H13201">
        <v>86316.21</v>
      </c>
      <c r="I13201" s="1">
        <v>34253</v>
      </c>
      <c r="J13201" t="s">
        <v>23</v>
      </c>
      <c r="K13201" t="s">
        <v>813</v>
      </c>
      <c r="L13201">
        <v>0</v>
      </c>
      <c r="M13201" t="s">
        <v>14132</v>
      </c>
    </row>
    <row r="13202" spans="1:13" x14ac:dyDescent="0.25">
      <c r="A13202">
        <v>52801</v>
      </c>
      <c r="B13202">
        <v>823</v>
      </c>
      <c r="C13202" t="str">
        <f>IFERROR(INDEX(customers!B13202:B14701,MATCH(Purchases!B13202,customers!A13202:A14701)), "None")</f>
        <v>None</v>
      </c>
      <c r="D13202" t="str">
        <f>INDEX(Country!$B$2:$B$26,MATCH(INDEX(customers!$D$2:$D$1501,MATCH(Purchases!B13202,customers!$A$2:$A$1501)),Country!$A$2:$A$26))</f>
        <v>ALGERIA</v>
      </c>
      <c r="E13202" t="e">
        <f>INDEX(Region!$C$2:$F$2,MATCH(INDEX(Country!$C$2:$C$26,MATCH(Purchases!D13202,Country!$B$2:$B$26)), Region!$C$1:$F$1))</f>
        <v>#N/A</v>
      </c>
      <c r="F13202" t="e">
        <f>INDEX(customers!G13202:G14701, MATCH(Purchases!C13202,customers!B13202:B14701))</f>
        <v>#N/A</v>
      </c>
      <c r="G13202" t="s">
        <v>9</v>
      </c>
      <c r="H13202">
        <v>52096.87</v>
      </c>
      <c r="I13202" s="1">
        <v>35657</v>
      </c>
      <c r="J13202" t="s">
        <v>13</v>
      </c>
      <c r="K13202" t="s">
        <v>4292</v>
      </c>
      <c r="L13202">
        <v>0</v>
      </c>
      <c r="M13202" t="s">
        <v>14133</v>
      </c>
    </row>
    <row r="13203" spans="1:13" x14ac:dyDescent="0.25">
      <c r="A13203">
        <v>52802</v>
      </c>
      <c r="B13203">
        <v>992</v>
      </c>
      <c r="C13203" t="str">
        <f>IFERROR(INDEX(customers!B13203:B14702,MATCH(Purchases!B13203,customers!A13203:A14702)), "None")</f>
        <v>None</v>
      </c>
      <c r="D13203" t="str">
        <f>INDEX(Country!$B$2:$B$26,MATCH(INDEX(customers!$D$2:$D$1501,MATCH(Purchases!B13203,customers!$A$2:$A$1501)),Country!$A$2:$A$26))</f>
        <v>ETHIOPIA</v>
      </c>
      <c r="E13203" t="e">
        <f>INDEX(Region!$C$2:$F$2,MATCH(INDEX(Country!$C$2:$C$26,MATCH(Purchases!D13203,Country!$B$2:$B$26)), Region!$C$1:$F$1))</f>
        <v>#N/A</v>
      </c>
      <c r="F13203" t="e">
        <f>INDEX(customers!G13203:G14702, MATCH(Purchases!C13203,customers!B13203:B14702))</f>
        <v>#N/A</v>
      </c>
      <c r="G13203" t="s">
        <v>9</v>
      </c>
      <c r="H13203">
        <v>197317.59</v>
      </c>
      <c r="I13203" s="1">
        <v>35004</v>
      </c>
      <c r="J13203" t="s">
        <v>10</v>
      </c>
      <c r="K13203" t="s">
        <v>616</v>
      </c>
      <c r="L13203">
        <v>0</v>
      </c>
      <c r="M13203" t="s">
        <v>14134</v>
      </c>
    </row>
    <row r="13204" spans="1:13" x14ac:dyDescent="0.25">
      <c r="A13204">
        <v>52803</v>
      </c>
      <c r="B13204">
        <v>628</v>
      </c>
      <c r="C13204" t="str">
        <f>IFERROR(INDEX(customers!B13204:B14703,MATCH(Purchases!B13204,customers!A13204:A14703)), "None")</f>
        <v>None</v>
      </c>
      <c r="D13204" t="str">
        <f>INDEX(Country!$B$2:$B$26,MATCH(INDEX(customers!$D$2:$D$1501,MATCH(Purchases!B13204,customers!$A$2:$A$1501)),Country!$A$2:$A$26))</f>
        <v>PERU</v>
      </c>
      <c r="E13204" t="str">
        <f>INDEX(Region!$C$2:$F$2,MATCH(INDEX(Country!$C$2:$C$26,MATCH(Purchases!D13204,Country!$B$2:$B$26)), Region!$C$1:$F$1))</f>
        <v>ASIA</v>
      </c>
      <c r="F13204" t="e">
        <f>INDEX(customers!G13204:G14703, MATCH(Purchases!C13204,customers!B13204:B14703))</f>
        <v>#N/A</v>
      </c>
      <c r="G13204" t="s">
        <v>16</v>
      </c>
      <c r="H13204">
        <v>95433.95</v>
      </c>
      <c r="I13204" s="1">
        <v>34598</v>
      </c>
      <c r="J13204" t="s">
        <v>26</v>
      </c>
      <c r="K13204" t="s">
        <v>1467</v>
      </c>
      <c r="L13204">
        <v>0</v>
      </c>
      <c r="M13204" t="s">
        <v>14135</v>
      </c>
    </row>
    <row r="13205" spans="1:13" x14ac:dyDescent="0.25">
      <c r="A13205">
        <v>52804</v>
      </c>
      <c r="B13205">
        <v>1075</v>
      </c>
      <c r="C13205" t="str">
        <f>IFERROR(INDEX(customers!B13205:B14704,MATCH(Purchases!B13205,customers!A13205:A14704)), "None")</f>
        <v>None</v>
      </c>
      <c r="D13205" t="str">
        <f>INDEX(Country!$B$2:$B$26,MATCH(INDEX(customers!$D$2:$D$1501,MATCH(Purchases!B13205,customers!$A$2:$A$1501)),Country!$A$2:$A$26))</f>
        <v>VIETNAM</v>
      </c>
      <c r="E13205" t="str">
        <f>INDEX(Region!$C$2:$F$2,MATCH(INDEX(Country!$C$2:$C$26,MATCH(Purchases!D13205,Country!$B$2:$B$26)), Region!$C$1:$F$1))</f>
        <v>ASIA</v>
      </c>
      <c r="F13205" t="e">
        <f>INDEX(customers!G13205:G14704, MATCH(Purchases!C13205,customers!B13205:B14704))</f>
        <v>#N/A</v>
      </c>
      <c r="G13205" t="s">
        <v>16</v>
      </c>
      <c r="H13205">
        <v>8481.0499999999993</v>
      </c>
      <c r="I13205" s="1">
        <v>34640</v>
      </c>
      <c r="J13205" t="s">
        <v>13</v>
      </c>
      <c r="K13205" t="s">
        <v>780</v>
      </c>
      <c r="L13205">
        <v>0</v>
      </c>
      <c r="M13205" t="s">
        <v>14136</v>
      </c>
    </row>
    <row r="13206" spans="1:13" x14ac:dyDescent="0.25">
      <c r="A13206">
        <v>52805</v>
      </c>
      <c r="B13206">
        <v>352</v>
      </c>
      <c r="C13206" t="str">
        <f>IFERROR(INDEX(customers!B13206:B14705,MATCH(Purchases!B13206,customers!A13206:A14705)), "None")</f>
        <v>None</v>
      </c>
      <c r="D13206" t="str">
        <f>INDEX(Country!$B$2:$B$26,MATCH(INDEX(customers!$D$2:$D$1501,MATCH(Purchases!B13206,customers!$A$2:$A$1501)),Country!$A$2:$A$26))</f>
        <v>INDONESIA</v>
      </c>
      <c r="E13206" t="str">
        <f>INDEX(Region!$C$2:$F$2,MATCH(INDEX(Country!$C$2:$C$26,MATCH(Purchases!D13206,Country!$B$2:$B$26)), Region!$C$1:$F$1))</f>
        <v>ASIA</v>
      </c>
      <c r="F13206" t="e">
        <f>INDEX(customers!G13206:G14705, MATCH(Purchases!C13206,customers!B13206:B14705))</f>
        <v>#N/A</v>
      </c>
      <c r="G13206" t="s">
        <v>9</v>
      </c>
      <c r="H13206">
        <v>237201.18</v>
      </c>
      <c r="I13206" s="1">
        <v>34971</v>
      </c>
      <c r="J13206" t="s">
        <v>26</v>
      </c>
      <c r="K13206" t="s">
        <v>2640</v>
      </c>
      <c r="L13206">
        <v>0</v>
      </c>
      <c r="M13206" t="s">
        <v>14137</v>
      </c>
    </row>
    <row r="13207" spans="1:13" x14ac:dyDescent="0.25">
      <c r="A13207">
        <v>52806</v>
      </c>
      <c r="B13207">
        <v>221</v>
      </c>
      <c r="C13207" t="str">
        <f>IFERROR(INDEX(customers!B13207:B14706,MATCH(Purchases!B13207,customers!A13207:A14706)), "None")</f>
        <v>None</v>
      </c>
      <c r="D13207" t="str">
        <f>INDEX(Country!$B$2:$B$26,MATCH(INDEX(customers!$D$2:$D$1501,MATCH(Purchases!B13207,customers!$A$2:$A$1501)),Country!$A$2:$A$26))</f>
        <v>MOZAMBIQUE</v>
      </c>
      <c r="E13207" t="str">
        <f>INDEX(Region!$C$2:$F$2,MATCH(INDEX(Country!$C$2:$C$26,MATCH(Purchases!D13207,Country!$B$2:$B$26)), Region!$C$1:$F$1))</f>
        <v>ASIA</v>
      </c>
      <c r="F13207" t="e">
        <f>INDEX(customers!G13207:G14706, MATCH(Purchases!C13207,customers!B13207:B14706))</f>
        <v>#N/A</v>
      </c>
      <c r="G13207" t="s">
        <v>9</v>
      </c>
      <c r="H13207">
        <v>136714.64000000001</v>
      </c>
      <c r="I13207" s="1">
        <v>35114</v>
      </c>
      <c r="J13207" t="s">
        <v>26</v>
      </c>
      <c r="K13207" t="s">
        <v>594</v>
      </c>
      <c r="L13207">
        <v>0</v>
      </c>
      <c r="M13207" t="s">
        <v>14138</v>
      </c>
    </row>
    <row r="13208" spans="1:13" x14ac:dyDescent="0.25">
      <c r="A13208">
        <v>52807</v>
      </c>
      <c r="B13208">
        <v>328</v>
      </c>
      <c r="C13208" t="str">
        <f>IFERROR(INDEX(customers!B13208:B14707,MATCH(Purchases!B13208,customers!A13208:A14707)), "None")</f>
        <v>None</v>
      </c>
      <c r="D13208" t="str">
        <f>INDEX(Country!$B$2:$B$26,MATCH(INDEX(customers!$D$2:$D$1501,MATCH(Purchases!B13208,customers!$A$2:$A$1501)),Country!$A$2:$A$26))</f>
        <v>ETHIOPIA</v>
      </c>
      <c r="E13208" t="e">
        <f>INDEX(Region!$C$2:$F$2,MATCH(INDEX(Country!$C$2:$C$26,MATCH(Purchases!D13208,Country!$B$2:$B$26)), Region!$C$1:$F$1))</f>
        <v>#N/A</v>
      </c>
      <c r="F13208" t="e">
        <f>INDEX(customers!G13208:G14707, MATCH(Purchases!C13208,customers!B13208:B14707))</f>
        <v>#N/A</v>
      </c>
      <c r="G13208" t="s">
        <v>16</v>
      </c>
      <c r="H13208">
        <v>154792.53</v>
      </c>
      <c r="I13208" s="1">
        <v>34299</v>
      </c>
      <c r="J13208" t="s">
        <v>31</v>
      </c>
      <c r="K13208" t="s">
        <v>5562</v>
      </c>
      <c r="L13208">
        <v>0</v>
      </c>
      <c r="M13208" t="s">
        <v>14139</v>
      </c>
    </row>
    <row r="13209" spans="1:13" x14ac:dyDescent="0.25">
      <c r="A13209">
        <v>52832</v>
      </c>
      <c r="B13209">
        <v>317</v>
      </c>
      <c r="C13209" t="str">
        <f>IFERROR(INDEX(customers!B13209:B14708,MATCH(Purchases!B13209,customers!A13209:A14708)), "None")</f>
        <v>None</v>
      </c>
      <c r="D13209" t="str">
        <f>INDEX(Country!$B$2:$B$26,MATCH(INDEX(customers!$D$2:$D$1501,MATCH(Purchases!B13209,customers!$A$2:$A$1501)),Country!$A$2:$A$26))</f>
        <v>ROMANIA</v>
      </c>
      <c r="E13209" t="str">
        <f>INDEX(Region!$C$2:$F$2,MATCH(INDEX(Country!$C$2:$C$26,MATCH(Purchases!D13209,Country!$B$2:$B$26)), Region!$C$1:$F$1))</f>
        <v>EUROPE</v>
      </c>
      <c r="F13209" t="e">
        <f>INDEX(customers!G13209:G14708, MATCH(Purchases!C13209,customers!B13209:B14708))</f>
        <v>#N/A</v>
      </c>
      <c r="G13209" t="s">
        <v>9</v>
      </c>
      <c r="H13209">
        <v>170895.64</v>
      </c>
      <c r="I13209" s="1">
        <v>35873</v>
      </c>
      <c r="J13209" t="s">
        <v>31</v>
      </c>
      <c r="K13209" t="s">
        <v>1149</v>
      </c>
      <c r="L13209">
        <v>0</v>
      </c>
      <c r="M13209" t="s">
        <v>14140</v>
      </c>
    </row>
    <row r="13210" spans="1:13" x14ac:dyDescent="0.25">
      <c r="A13210">
        <v>52833</v>
      </c>
      <c r="B13210">
        <v>700</v>
      </c>
      <c r="C13210" t="str">
        <f>IFERROR(INDEX(customers!B13210:B14709,MATCH(Purchases!B13210,customers!A13210:A14709)), "None")</f>
        <v>None</v>
      </c>
      <c r="D13210" t="str">
        <f>INDEX(Country!$B$2:$B$26,MATCH(INDEX(customers!$D$2:$D$1501,MATCH(Purchases!B13210,customers!$A$2:$A$1501)),Country!$A$2:$A$26))</f>
        <v>ALGERIA</v>
      </c>
      <c r="E13210" t="e">
        <f>INDEX(Region!$C$2:$F$2,MATCH(INDEX(Country!$C$2:$C$26,MATCH(Purchases!D13210,Country!$B$2:$B$26)), Region!$C$1:$F$1))</f>
        <v>#N/A</v>
      </c>
      <c r="F13210" t="e">
        <f>INDEX(customers!G13210:G14709, MATCH(Purchases!C13210,customers!B13210:B14709))</f>
        <v>#N/A</v>
      </c>
      <c r="G13210" t="s">
        <v>9</v>
      </c>
      <c r="H13210">
        <v>200902.14</v>
      </c>
      <c r="I13210" s="1">
        <v>35058</v>
      </c>
      <c r="J13210" t="s">
        <v>31</v>
      </c>
      <c r="K13210" t="s">
        <v>2219</v>
      </c>
      <c r="L13210">
        <v>0</v>
      </c>
      <c r="M13210" t="s">
        <v>14141</v>
      </c>
    </row>
    <row r="13211" spans="1:13" x14ac:dyDescent="0.25">
      <c r="A13211">
        <v>52834</v>
      </c>
      <c r="B13211">
        <v>1384</v>
      </c>
      <c r="C13211" t="str">
        <f>IFERROR(INDEX(customers!B13211:B14710,MATCH(Purchases!B13211,customers!A13211:A14710)), "None")</f>
        <v>None</v>
      </c>
      <c r="D13211" t="str">
        <f>INDEX(Country!$B$2:$B$26,MATCH(INDEX(customers!$D$2:$D$1501,MATCH(Purchases!B13211,customers!$A$2:$A$1501)),Country!$A$2:$A$26))</f>
        <v>INDIA</v>
      </c>
      <c r="E13211" t="str">
        <f>INDEX(Region!$C$2:$F$2,MATCH(INDEX(Country!$C$2:$C$26,MATCH(Purchases!D13211,Country!$B$2:$B$26)), Region!$C$1:$F$1))</f>
        <v>ASIA</v>
      </c>
      <c r="F13211" t="e">
        <f>INDEX(customers!G13211:G14710, MATCH(Purchases!C13211,customers!B13211:B14710))</f>
        <v>#N/A</v>
      </c>
      <c r="G13211" t="s">
        <v>9</v>
      </c>
      <c r="H13211">
        <v>192507.94</v>
      </c>
      <c r="I13211" s="1">
        <v>35761</v>
      </c>
      <c r="J13211" t="s">
        <v>13</v>
      </c>
      <c r="K13211" t="s">
        <v>273</v>
      </c>
      <c r="L13211">
        <v>0</v>
      </c>
      <c r="M13211" t="s">
        <v>14142</v>
      </c>
    </row>
    <row r="13212" spans="1:13" x14ac:dyDescent="0.25">
      <c r="A13212">
        <v>52835</v>
      </c>
      <c r="B13212">
        <v>808</v>
      </c>
      <c r="C13212" t="str">
        <f>IFERROR(INDEX(customers!B13212:B14711,MATCH(Purchases!B13212,customers!A13212:A14711)), "None")</f>
        <v>None</v>
      </c>
      <c r="D13212" t="str">
        <f>INDEX(Country!$B$2:$B$26,MATCH(INDEX(customers!$D$2:$D$1501,MATCH(Purchases!B13212,customers!$A$2:$A$1501)),Country!$A$2:$A$26))</f>
        <v>ROMANIA</v>
      </c>
      <c r="E13212" t="str">
        <f>INDEX(Region!$C$2:$F$2,MATCH(INDEX(Country!$C$2:$C$26,MATCH(Purchases!D13212,Country!$B$2:$B$26)), Region!$C$1:$F$1))</f>
        <v>EUROPE</v>
      </c>
      <c r="F13212" t="e">
        <f>INDEX(customers!G13212:G14711, MATCH(Purchases!C13212,customers!B13212:B14711))</f>
        <v>#N/A</v>
      </c>
      <c r="G13212" t="s">
        <v>9</v>
      </c>
      <c r="H13212">
        <v>198565.38</v>
      </c>
      <c r="I13212" s="1">
        <v>35686</v>
      </c>
      <c r="J13212" t="s">
        <v>23</v>
      </c>
      <c r="K13212" t="s">
        <v>533</v>
      </c>
      <c r="L13212">
        <v>0</v>
      </c>
      <c r="M13212" t="s">
        <v>14143</v>
      </c>
    </row>
    <row r="13213" spans="1:13" x14ac:dyDescent="0.25">
      <c r="A13213">
        <v>52836</v>
      </c>
      <c r="B13213">
        <v>1307</v>
      </c>
      <c r="C13213" t="str">
        <f>IFERROR(INDEX(customers!B13213:B14712,MATCH(Purchases!B13213,customers!A13213:A14712)), "None")</f>
        <v>None</v>
      </c>
      <c r="D13213" t="str">
        <f>INDEX(Country!$B$2:$B$26,MATCH(INDEX(customers!$D$2:$D$1501,MATCH(Purchases!B13213,customers!$A$2:$A$1501)),Country!$A$2:$A$26))</f>
        <v>CANADA</v>
      </c>
      <c r="E13213" t="str">
        <f>INDEX(Region!$C$2:$F$2,MATCH(INDEX(Country!$C$2:$C$26,MATCH(Purchases!D13213,Country!$B$2:$B$26)), Region!$C$1:$F$1))</f>
        <v>AMERICA</v>
      </c>
      <c r="F13213" t="e">
        <f>INDEX(customers!G13213:G14712, MATCH(Purchases!C13213,customers!B13213:B14712))</f>
        <v>#N/A</v>
      </c>
      <c r="G13213" t="s">
        <v>9</v>
      </c>
      <c r="H13213">
        <v>304773.74</v>
      </c>
      <c r="I13213" s="1">
        <v>35889</v>
      </c>
      <c r="J13213" t="s">
        <v>10</v>
      </c>
      <c r="K13213" t="s">
        <v>86</v>
      </c>
      <c r="L13213">
        <v>0</v>
      </c>
      <c r="M13213" t="s">
        <v>14144</v>
      </c>
    </row>
    <row r="13214" spans="1:13" x14ac:dyDescent="0.25">
      <c r="A13214">
        <v>52837</v>
      </c>
      <c r="B13214">
        <v>1297</v>
      </c>
      <c r="C13214" t="str">
        <f>IFERROR(INDEX(customers!B13214:B14713,MATCH(Purchases!B13214,customers!A13214:A14713)), "None")</f>
        <v>None</v>
      </c>
      <c r="D13214" t="str">
        <f>INDEX(Country!$B$2:$B$26,MATCH(INDEX(customers!$D$2:$D$1501,MATCH(Purchases!B13214,customers!$A$2:$A$1501)),Country!$A$2:$A$26))</f>
        <v>VIETNAM</v>
      </c>
      <c r="E13214" t="str">
        <f>INDEX(Region!$C$2:$F$2,MATCH(INDEX(Country!$C$2:$C$26,MATCH(Purchases!D13214,Country!$B$2:$B$26)), Region!$C$1:$F$1))</f>
        <v>ASIA</v>
      </c>
      <c r="F13214" t="e">
        <f>INDEX(customers!G13214:G14713, MATCH(Purchases!C13214,customers!B13214:B14713))</f>
        <v>#N/A</v>
      </c>
      <c r="G13214" t="s">
        <v>16</v>
      </c>
      <c r="H13214">
        <v>226116.69</v>
      </c>
      <c r="I13214" s="1">
        <v>33622</v>
      </c>
      <c r="J13214" t="s">
        <v>13</v>
      </c>
      <c r="K13214" t="s">
        <v>592</v>
      </c>
      <c r="L13214">
        <v>0</v>
      </c>
      <c r="M13214" t="s">
        <v>14145</v>
      </c>
    </row>
    <row r="13215" spans="1:13" x14ac:dyDescent="0.25">
      <c r="A13215">
        <v>52838</v>
      </c>
      <c r="B13215">
        <v>595</v>
      </c>
      <c r="C13215" t="str">
        <f>IFERROR(INDEX(customers!B13215:B14714,MATCH(Purchases!B13215,customers!A13215:A14714)), "None")</f>
        <v>None</v>
      </c>
      <c r="D13215" t="str">
        <f>INDEX(Country!$B$2:$B$26,MATCH(INDEX(customers!$D$2:$D$1501,MATCH(Purchases!B13215,customers!$A$2:$A$1501)),Country!$A$2:$A$26))</f>
        <v>ROMANIA</v>
      </c>
      <c r="E13215" t="str">
        <f>INDEX(Region!$C$2:$F$2,MATCH(INDEX(Country!$C$2:$C$26,MATCH(Purchases!D13215,Country!$B$2:$B$26)), Region!$C$1:$F$1))</f>
        <v>EUROPE</v>
      </c>
      <c r="F13215" t="e">
        <f>INDEX(customers!G13215:G14714, MATCH(Purchases!C13215,customers!B13215:B14714))</f>
        <v>#N/A</v>
      </c>
      <c r="G13215" t="s">
        <v>9</v>
      </c>
      <c r="H13215">
        <v>183906.39</v>
      </c>
      <c r="I13215" s="1">
        <v>35746</v>
      </c>
      <c r="J13215" t="s">
        <v>23</v>
      </c>
      <c r="K13215" t="s">
        <v>1646</v>
      </c>
      <c r="L13215">
        <v>0</v>
      </c>
      <c r="M13215" t="s">
        <v>14146</v>
      </c>
    </row>
    <row r="13216" spans="1:13" x14ac:dyDescent="0.25">
      <c r="A13216">
        <v>52839</v>
      </c>
      <c r="B13216">
        <v>1201</v>
      </c>
      <c r="C13216" t="str">
        <f>IFERROR(INDEX(customers!B13216:B14715,MATCH(Purchases!B13216,customers!A13216:A14715)), "None")</f>
        <v>None</v>
      </c>
      <c r="D13216" t="str">
        <f>INDEX(Country!$B$2:$B$26,MATCH(INDEX(customers!$D$2:$D$1501,MATCH(Purchases!B13216,customers!$A$2:$A$1501)),Country!$A$2:$A$26))</f>
        <v>IRAN</v>
      </c>
      <c r="E13216" t="str">
        <f>INDEX(Region!$C$2:$F$2,MATCH(INDEX(Country!$C$2:$C$26,MATCH(Purchases!D13216,Country!$B$2:$B$26)), Region!$C$1:$F$1))</f>
        <v>MIDDLE EAST</v>
      </c>
      <c r="F13216" t="e">
        <f>INDEX(customers!G13216:G14715, MATCH(Purchases!C13216,customers!B13216:B14715))</f>
        <v>#N/A</v>
      </c>
      <c r="G13216" t="s">
        <v>16</v>
      </c>
      <c r="H13216">
        <v>112884.16</v>
      </c>
      <c r="I13216" s="1">
        <v>34071</v>
      </c>
      <c r="J13216" t="s">
        <v>26</v>
      </c>
      <c r="K13216" t="s">
        <v>1074</v>
      </c>
      <c r="L13216">
        <v>0</v>
      </c>
      <c r="M13216" t="s">
        <v>14147</v>
      </c>
    </row>
    <row r="13217" spans="1:13" x14ac:dyDescent="0.25">
      <c r="A13217">
        <v>52864</v>
      </c>
      <c r="B13217">
        <v>835</v>
      </c>
      <c r="C13217" t="str">
        <f>IFERROR(INDEX(customers!B13217:B14716,MATCH(Purchases!B13217,customers!A13217:A14716)), "None")</f>
        <v>None</v>
      </c>
      <c r="D13217" t="str">
        <f>INDEX(Country!$B$2:$B$26,MATCH(INDEX(customers!$D$2:$D$1501,MATCH(Purchases!B13217,customers!$A$2:$A$1501)),Country!$A$2:$A$26))</f>
        <v>VIETNAM</v>
      </c>
      <c r="E13217" t="str">
        <f>INDEX(Region!$C$2:$F$2,MATCH(INDEX(Country!$C$2:$C$26,MATCH(Purchases!D13217,Country!$B$2:$B$26)), Region!$C$1:$F$1))</f>
        <v>ASIA</v>
      </c>
      <c r="F13217" t="e">
        <f>INDEX(customers!G13217:G14716, MATCH(Purchases!C13217,customers!B13217:B14716))</f>
        <v>#N/A</v>
      </c>
      <c r="G13217" t="s">
        <v>16</v>
      </c>
      <c r="H13217">
        <v>90086.89</v>
      </c>
      <c r="I13217" s="1">
        <v>34192</v>
      </c>
      <c r="J13217" t="s">
        <v>10</v>
      </c>
      <c r="K13217" t="s">
        <v>634</v>
      </c>
      <c r="L13217">
        <v>0</v>
      </c>
      <c r="M13217" t="s">
        <v>14148</v>
      </c>
    </row>
    <row r="13218" spans="1:13" x14ac:dyDescent="0.25">
      <c r="A13218">
        <v>52865</v>
      </c>
      <c r="B13218">
        <v>356</v>
      </c>
      <c r="C13218" t="str">
        <f>IFERROR(INDEX(customers!B13218:B14717,MATCH(Purchases!B13218,customers!A13218:A14717)), "None")</f>
        <v>None</v>
      </c>
      <c r="D13218" t="str">
        <f>INDEX(Country!$B$2:$B$26,MATCH(INDEX(customers!$D$2:$D$1501,MATCH(Purchases!B13218,customers!$A$2:$A$1501)),Country!$A$2:$A$26))</f>
        <v>IRAN</v>
      </c>
      <c r="E13218" t="str">
        <f>INDEX(Region!$C$2:$F$2,MATCH(INDEX(Country!$C$2:$C$26,MATCH(Purchases!D13218,Country!$B$2:$B$26)), Region!$C$1:$F$1))</f>
        <v>MIDDLE EAST</v>
      </c>
      <c r="F13218" t="e">
        <f>INDEX(customers!G13218:G14717, MATCH(Purchases!C13218,customers!B13218:B14717))</f>
        <v>#N/A</v>
      </c>
      <c r="G13218" t="s">
        <v>9</v>
      </c>
      <c r="H13218">
        <v>264291.59999999998</v>
      </c>
      <c r="I13218" s="1">
        <v>35057</v>
      </c>
      <c r="J13218" t="s">
        <v>23</v>
      </c>
      <c r="K13218" t="s">
        <v>747</v>
      </c>
      <c r="L13218">
        <v>0</v>
      </c>
      <c r="M13218" t="s">
        <v>14149</v>
      </c>
    </row>
    <row r="13219" spans="1:13" x14ac:dyDescent="0.25">
      <c r="A13219">
        <v>52866</v>
      </c>
      <c r="B13219">
        <v>49</v>
      </c>
      <c r="C13219" t="str">
        <f>IFERROR(INDEX(customers!B13219:B14718,MATCH(Purchases!B13219,customers!A13219:A14718)), "None")</f>
        <v>None</v>
      </c>
      <c r="D13219" t="str">
        <f>INDEX(Country!$B$2:$B$26,MATCH(INDEX(customers!$D$2:$D$1501,MATCH(Purchases!B13219,customers!$A$2:$A$1501)),Country!$A$2:$A$26))</f>
        <v>IRAN</v>
      </c>
      <c r="E13219" t="str">
        <f>INDEX(Region!$C$2:$F$2,MATCH(INDEX(Country!$C$2:$C$26,MATCH(Purchases!D13219,Country!$B$2:$B$26)), Region!$C$1:$F$1))</f>
        <v>MIDDLE EAST</v>
      </c>
      <c r="F13219" t="e">
        <f>INDEX(customers!G13219:G14718, MATCH(Purchases!C13219,customers!B13219:B14718))</f>
        <v>#N/A</v>
      </c>
      <c r="G13219" t="s">
        <v>16</v>
      </c>
      <c r="H13219">
        <v>154955.60999999999</v>
      </c>
      <c r="I13219" s="1">
        <v>33728</v>
      </c>
      <c r="J13219" t="s">
        <v>23</v>
      </c>
      <c r="K13219" t="s">
        <v>548</v>
      </c>
      <c r="L13219">
        <v>0</v>
      </c>
      <c r="M13219" t="s">
        <v>14150</v>
      </c>
    </row>
    <row r="13220" spans="1:13" x14ac:dyDescent="0.25">
      <c r="A13220">
        <v>52867</v>
      </c>
      <c r="B13220">
        <v>1216</v>
      </c>
      <c r="C13220" t="str">
        <f>IFERROR(INDEX(customers!B13220:B14719,MATCH(Purchases!B13220,customers!A13220:A14719)), "None")</f>
        <v>None</v>
      </c>
      <c r="D13220" t="str">
        <f>INDEX(Country!$B$2:$B$26,MATCH(INDEX(customers!$D$2:$D$1501,MATCH(Purchases!B13220,customers!$A$2:$A$1501)),Country!$A$2:$A$26))</f>
        <v>CANADA</v>
      </c>
      <c r="E13220" t="str">
        <f>INDEX(Region!$C$2:$F$2,MATCH(INDEX(Country!$C$2:$C$26,MATCH(Purchases!D13220,Country!$B$2:$B$26)), Region!$C$1:$F$1))</f>
        <v>AMERICA</v>
      </c>
      <c r="F13220" t="e">
        <f>INDEX(customers!G13220:G14719, MATCH(Purchases!C13220,customers!B13220:B14719))</f>
        <v>#N/A</v>
      </c>
      <c r="G13220" t="s">
        <v>16</v>
      </c>
      <c r="H13220">
        <v>55451.26</v>
      </c>
      <c r="I13220" s="1">
        <v>34560</v>
      </c>
      <c r="J13220" t="s">
        <v>26</v>
      </c>
      <c r="K13220" t="s">
        <v>1279</v>
      </c>
      <c r="L13220">
        <v>0</v>
      </c>
      <c r="M13220" t="s">
        <v>14151</v>
      </c>
    </row>
    <row r="13221" spans="1:13" x14ac:dyDescent="0.25">
      <c r="A13221">
        <v>52868</v>
      </c>
      <c r="B13221">
        <v>829</v>
      </c>
      <c r="C13221" t="str">
        <f>IFERROR(INDEX(customers!B13221:B14720,MATCH(Purchases!B13221,customers!A13221:A14720)), "None")</f>
        <v>None</v>
      </c>
      <c r="D13221" t="str">
        <f>INDEX(Country!$B$2:$B$26,MATCH(INDEX(customers!$D$2:$D$1501,MATCH(Purchases!B13221,customers!$A$2:$A$1501)),Country!$A$2:$A$26))</f>
        <v>INDIA</v>
      </c>
      <c r="E13221" t="str">
        <f>INDEX(Region!$C$2:$F$2,MATCH(INDEX(Country!$C$2:$C$26,MATCH(Purchases!D13221,Country!$B$2:$B$26)), Region!$C$1:$F$1))</f>
        <v>ASIA</v>
      </c>
      <c r="F13221" t="e">
        <f>INDEX(customers!G13221:G14720, MATCH(Purchases!C13221,customers!B13221:B14720))</f>
        <v>#N/A</v>
      </c>
      <c r="G13221" t="s">
        <v>16</v>
      </c>
      <c r="H13221">
        <v>245378.3</v>
      </c>
      <c r="I13221" s="1">
        <v>34747</v>
      </c>
      <c r="J13221" t="s">
        <v>10</v>
      </c>
      <c r="K13221" t="s">
        <v>764</v>
      </c>
      <c r="L13221">
        <v>0</v>
      </c>
      <c r="M13221" t="s">
        <v>14152</v>
      </c>
    </row>
    <row r="13222" spans="1:13" x14ac:dyDescent="0.25">
      <c r="A13222">
        <v>52869</v>
      </c>
      <c r="B13222">
        <v>803</v>
      </c>
      <c r="C13222" t="str">
        <f>IFERROR(INDEX(customers!B13222:B14721,MATCH(Purchases!B13222,customers!A13222:A14721)), "None")</f>
        <v>None</v>
      </c>
      <c r="D13222" t="str">
        <f>INDEX(Country!$B$2:$B$26,MATCH(INDEX(customers!$D$2:$D$1501,MATCH(Purchases!B13222,customers!$A$2:$A$1501)),Country!$A$2:$A$26))</f>
        <v>CHINA</v>
      </c>
      <c r="E13222" t="str">
        <f>INDEX(Region!$C$2:$F$2,MATCH(INDEX(Country!$C$2:$C$26,MATCH(Purchases!D13222,Country!$B$2:$B$26)), Region!$C$1:$F$1))</f>
        <v>AMERICA</v>
      </c>
      <c r="F13222" t="e">
        <f>INDEX(customers!G13222:G14721, MATCH(Purchases!C13222,customers!B13222:B14721))</f>
        <v>#N/A</v>
      </c>
      <c r="G13222" t="s">
        <v>9</v>
      </c>
      <c r="H13222">
        <v>99553.08</v>
      </c>
      <c r="I13222" s="1">
        <v>35152</v>
      </c>
      <c r="J13222" t="s">
        <v>31</v>
      </c>
      <c r="K13222" t="s">
        <v>2201</v>
      </c>
      <c r="L13222">
        <v>0</v>
      </c>
      <c r="M13222" t="s">
        <v>14153</v>
      </c>
    </row>
    <row r="13223" spans="1:13" x14ac:dyDescent="0.25">
      <c r="A13223">
        <v>52870</v>
      </c>
      <c r="B13223">
        <v>430</v>
      </c>
      <c r="C13223" t="str">
        <f>IFERROR(INDEX(customers!B13223:B14722,MATCH(Purchases!B13223,customers!A13223:A14722)), "None")</f>
        <v>None</v>
      </c>
      <c r="D13223" t="str">
        <f>INDEX(Country!$B$2:$B$26,MATCH(INDEX(customers!$D$2:$D$1501,MATCH(Purchases!B13223,customers!$A$2:$A$1501)),Country!$A$2:$A$26))</f>
        <v>CANADA</v>
      </c>
      <c r="E13223" t="str">
        <f>INDEX(Region!$C$2:$F$2,MATCH(INDEX(Country!$C$2:$C$26,MATCH(Purchases!D13223,Country!$B$2:$B$26)), Region!$C$1:$F$1))</f>
        <v>AMERICA</v>
      </c>
      <c r="F13223" t="e">
        <f>INDEX(customers!G13223:G14722, MATCH(Purchases!C13223,customers!B13223:B14722))</f>
        <v>#N/A</v>
      </c>
      <c r="G13223" t="s">
        <v>16</v>
      </c>
      <c r="H13223">
        <v>215846.51</v>
      </c>
      <c r="I13223" s="1">
        <v>34403</v>
      </c>
      <c r="J13223" t="s">
        <v>23</v>
      </c>
      <c r="K13223" t="s">
        <v>19</v>
      </c>
      <c r="L13223">
        <v>0</v>
      </c>
      <c r="M13223" t="s">
        <v>14154</v>
      </c>
    </row>
    <row r="13224" spans="1:13" x14ac:dyDescent="0.25">
      <c r="A13224">
        <v>52871</v>
      </c>
      <c r="B13224">
        <v>610</v>
      </c>
      <c r="C13224" t="str">
        <f>IFERROR(INDEX(customers!B13224:B14723,MATCH(Purchases!B13224,customers!A13224:A14723)), "None")</f>
        <v>None</v>
      </c>
      <c r="D13224" t="str">
        <f>INDEX(Country!$B$2:$B$26,MATCH(INDEX(customers!$D$2:$D$1501,MATCH(Purchases!B13224,customers!$A$2:$A$1501)),Country!$A$2:$A$26))</f>
        <v>IRAQ</v>
      </c>
      <c r="E13224" t="str">
        <f>INDEX(Region!$C$2:$F$2,MATCH(INDEX(Country!$C$2:$C$26,MATCH(Purchases!D13224,Country!$B$2:$B$26)), Region!$C$1:$F$1))</f>
        <v>MIDDLE EAST</v>
      </c>
      <c r="F13224" t="e">
        <f>INDEX(customers!G13224:G14723, MATCH(Purchases!C13224,customers!B13224:B14723))</f>
        <v>#N/A</v>
      </c>
      <c r="G13224" t="s">
        <v>48</v>
      </c>
      <c r="H13224">
        <v>76714.5</v>
      </c>
      <c r="I13224" s="1">
        <v>34830</v>
      </c>
      <c r="J13224" t="s">
        <v>31</v>
      </c>
      <c r="K13224" t="s">
        <v>1726</v>
      </c>
      <c r="L13224">
        <v>0</v>
      </c>
      <c r="M13224" t="s">
        <v>14155</v>
      </c>
    </row>
    <row r="13225" spans="1:13" x14ac:dyDescent="0.25">
      <c r="A13225">
        <v>52896</v>
      </c>
      <c r="B13225">
        <v>727</v>
      </c>
      <c r="C13225" t="str">
        <f>IFERROR(INDEX(customers!B13225:B14724,MATCH(Purchases!B13225,customers!A13225:A14724)), "None")</f>
        <v>None</v>
      </c>
      <c r="D13225" t="str">
        <f>INDEX(Country!$B$2:$B$26,MATCH(INDEX(customers!$D$2:$D$1501,MATCH(Purchases!B13225,customers!$A$2:$A$1501)),Country!$A$2:$A$26))</f>
        <v>CHINA</v>
      </c>
      <c r="E13225" t="str">
        <f>INDEX(Region!$C$2:$F$2,MATCH(INDEX(Country!$C$2:$C$26,MATCH(Purchases!D13225,Country!$B$2:$B$26)), Region!$C$1:$F$1))</f>
        <v>AMERICA</v>
      </c>
      <c r="F13225" t="e">
        <f>INDEX(customers!G13225:G14724, MATCH(Purchases!C13225,customers!B13225:B14724))</f>
        <v>#N/A</v>
      </c>
      <c r="G13225" t="s">
        <v>16</v>
      </c>
      <c r="H13225">
        <v>299431.94</v>
      </c>
      <c r="I13225" s="1">
        <v>34265</v>
      </c>
      <c r="J13225" t="s">
        <v>26</v>
      </c>
      <c r="K13225" t="s">
        <v>2310</v>
      </c>
      <c r="L13225">
        <v>0</v>
      </c>
      <c r="M13225" t="s">
        <v>14156</v>
      </c>
    </row>
    <row r="13226" spans="1:13" x14ac:dyDescent="0.25">
      <c r="A13226">
        <v>52897</v>
      </c>
      <c r="B13226">
        <v>676</v>
      </c>
      <c r="C13226" t="str">
        <f>IFERROR(INDEX(customers!B13226:B14725,MATCH(Purchases!B13226,customers!A13226:A14725)), "None")</f>
        <v>None</v>
      </c>
      <c r="D13226" t="str">
        <f>INDEX(Country!$B$2:$B$26,MATCH(INDEX(customers!$D$2:$D$1501,MATCH(Purchases!B13226,customers!$A$2:$A$1501)),Country!$A$2:$A$26))</f>
        <v>UNITED STATES</v>
      </c>
      <c r="E13226" t="str">
        <f>INDEX(Region!$C$2:$F$2,MATCH(INDEX(Country!$C$2:$C$26,MATCH(Purchases!D13226,Country!$B$2:$B$26)), Region!$C$1:$F$1))</f>
        <v>MIDDLE EAST</v>
      </c>
      <c r="F13226" t="e">
        <f>INDEX(customers!G13226:G14725, MATCH(Purchases!C13226,customers!B13226:B14725))</f>
        <v>#N/A</v>
      </c>
      <c r="G13226" t="s">
        <v>16</v>
      </c>
      <c r="H13226">
        <v>157982.97</v>
      </c>
      <c r="I13226" s="1">
        <v>34569</v>
      </c>
      <c r="J13226" t="s">
        <v>31</v>
      </c>
      <c r="K13226" t="s">
        <v>3719</v>
      </c>
      <c r="L13226">
        <v>0</v>
      </c>
      <c r="M13226" t="s">
        <v>14157</v>
      </c>
    </row>
    <row r="13227" spans="1:13" x14ac:dyDescent="0.25">
      <c r="A13227">
        <v>52898</v>
      </c>
      <c r="B13227">
        <v>446</v>
      </c>
      <c r="C13227" t="str">
        <f>IFERROR(INDEX(customers!B13227:B14726,MATCH(Purchases!B13227,customers!A13227:A14726)), "None")</f>
        <v>None</v>
      </c>
      <c r="D13227" t="str">
        <f>INDEX(Country!$B$2:$B$26,MATCH(INDEX(customers!$D$2:$D$1501,MATCH(Purchases!B13227,customers!$A$2:$A$1501)),Country!$A$2:$A$26))</f>
        <v>UNITED STATES</v>
      </c>
      <c r="E13227" t="str">
        <f>INDEX(Region!$C$2:$F$2,MATCH(INDEX(Country!$C$2:$C$26,MATCH(Purchases!D13227,Country!$B$2:$B$26)), Region!$C$1:$F$1))</f>
        <v>MIDDLE EAST</v>
      </c>
      <c r="F13227" t="e">
        <f>INDEX(customers!G13227:G14726, MATCH(Purchases!C13227,customers!B13227:B14726))</f>
        <v>#N/A</v>
      </c>
      <c r="G13227" t="s">
        <v>9</v>
      </c>
      <c r="H13227">
        <v>134760.41</v>
      </c>
      <c r="I13227" s="1">
        <v>35075</v>
      </c>
      <c r="J13227" t="s">
        <v>31</v>
      </c>
      <c r="K13227" t="s">
        <v>3876</v>
      </c>
      <c r="L13227">
        <v>0</v>
      </c>
      <c r="M13227" t="s">
        <v>14158</v>
      </c>
    </row>
    <row r="13228" spans="1:13" x14ac:dyDescent="0.25">
      <c r="A13228">
        <v>52899</v>
      </c>
      <c r="B13228">
        <v>1372</v>
      </c>
      <c r="C13228" t="str">
        <f>IFERROR(INDEX(customers!B13228:B14727,MATCH(Purchases!B13228,customers!A13228:A14727)), "None")</f>
        <v>None</v>
      </c>
      <c r="D13228" t="str">
        <f>INDEX(Country!$B$2:$B$26,MATCH(INDEX(customers!$D$2:$D$1501,MATCH(Purchases!B13228,customers!$A$2:$A$1501)),Country!$A$2:$A$26))</f>
        <v>UNITED KINGDOM</v>
      </c>
      <c r="E13228" t="str">
        <f>INDEX(Region!$C$2:$F$2,MATCH(INDEX(Country!$C$2:$C$26,MATCH(Purchases!D13228,Country!$B$2:$B$26)), Region!$C$1:$F$1))</f>
        <v>MIDDLE EAST</v>
      </c>
      <c r="F13228" t="e">
        <f>INDEX(customers!G13228:G14727, MATCH(Purchases!C13228,customers!B13228:B14727))</f>
        <v>#N/A</v>
      </c>
      <c r="G13228" t="s">
        <v>9</v>
      </c>
      <c r="H13228">
        <v>148490.87</v>
      </c>
      <c r="I13228" s="1">
        <v>35433</v>
      </c>
      <c r="J13228" t="s">
        <v>23</v>
      </c>
      <c r="K13228" t="s">
        <v>3360</v>
      </c>
      <c r="L13228">
        <v>0</v>
      </c>
      <c r="M13228" t="s">
        <v>14159</v>
      </c>
    </row>
    <row r="13229" spans="1:13" x14ac:dyDescent="0.25">
      <c r="A13229">
        <v>52900</v>
      </c>
      <c r="B13229">
        <v>1339</v>
      </c>
      <c r="C13229" t="str">
        <f>IFERROR(INDEX(customers!B13229:B14728,MATCH(Purchases!B13229,customers!A13229:A14728)), "None")</f>
        <v>None</v>
      </c>
      <c r="D13229" t="str">
        <f>INDEX(Country!$B$2:$B$26,MATCH(INDEX(customers!$D$2:$D$1501,MATCH(Purchases!B13229,customers!$A$2:$A$1501)),Country!$A$2:$A$26))</f>
        <v>EGYPT</v>
      </c>
      <c r="E13229" t="str">
        <f>INDEX(Region!$C$2:$F$2,MATCH(INDEX(Country!$C$2:$C$26,MATCH(Purchases!D13229,Country!$B$2:$B$26)), Region!$C$1:$F$1))</f>
        <v>MIDDLE EAST</v>
      </c>
      <c r="F13229" t="e">
        <f>INDEX(customers!G13229:G14728, MATCH(Purchases!C13229,customers!B13229:B14728))</f>
        <v>#N/A</v>
      </c>
      <c r="G13229" t="s">
        <v>9</v>
      </c>
      <c r="H13229">
        <v>228575.87</v>
      </c>
      <c r="I13229" s="1">
        <v>34840</v>
      </c>
      <c r="J13229" t="s">
        <v>26</v>
      </c>
      <c r="K13229" t="s">
        <v>453</v>
      </c>
      <c r="L13229">
        <v>0</v>
      </c>
      <c r="M13229" t="s">
        <v>14160</v>
      </c>
    </row>
    <row r="13230" spans="1:13" x14ac:dyDescent="0.25">
      <c r="A13230">
        <v>52901</v>
      </c>
      <c r="B13230">
        <v>562</v>
      </c>
      <c r="C13230" t="str">
        <f>IFERROR(INDEX(customers!B13230:B14729,MATCH(Purchases!B13230,customers!A13230:A14729)), "None")</f>
        <v>None</v>
      </c>
      <c r="D13230" t="str">
        <f>INDEX(Country!$B$2:$B$26,MATCH(INDEX(customers!$D$2:$D$1501,MATCH(Purchases!B13230,customers!$A$2:$A$1501)),Country!$A$2:$A$26))</f>
        <v>MOROCCO</v>
      </c>
      <c r="E13230" t="str">
        <f>INDEX(Region!$C$2:$F$2,MATCH(INDEX(Country!$C$2:$C$26,MATCH(Purchases!D13230,Country!$B$2:$B$26)), Region!$C$1:$F$1))</f>
        <v>ASIA</v>
      </c>
      <c r="F13230" t="e">
        <f>INDEX(customers!G13230:G14729, MATCH(Purchases!C13230,customers!B13230:B14729))</f>
        <v>#N/A</v>
      </c>
      <c r="G13230" t="s">
        <v>9</v>
      </c>
      <c r="H13230">
        <v>225197.54</v>
      </c>
      <c r="I13230" s="1">
        <v>35862</v>
      </c>
      <c r="J13230" t="s">
        <v>13</v>
      </c>
      <c r="K13230" t="s">
        <v>1185</v>
      </c>
      <c r="L13230">
        <v>0</v>
      </c>
      <c r="M13230" t="s">
        <v>14161</v>
      </c>
    </row>
    <row r="13231" spans="1:13" x14ac:dyDescent="0.25">
      <c r="A13231">
        <v>52902</v>
      </c>
      <c r="B13231">
        <v>790</v>
      </c>
      <c r="C13231" t="str">
        <f>IFERROR(INDEX(customers!B13231:B14730,MATCH(Purchases!B13231,customers!A13231:A14730)), "None")</f>
        <v>None</v>
      </c>
      <c r="D13231" t="str">
        <f>INDEX(Country!$B$2:$B$26,MATCH(INDEX(customers!$D$2:$D$1501,MATCH(Purchases!B13231,customers!$A$2:$A$1501)),Country!$A$2:$A$26))</f>
        <v>ALGERIA</v>
      </c>
      <c r="E13231" t="e">
        <f>INDEX(Region!$C$2:$F$2,MATCH(INDEX(Country!$C$2:$C$26,MATCH(Purchases!D13231,Country!$B$2:$B$26)), Region!$C$1:$F$1))</f>
        <v>#N/A</v>
      </c>
      <c r="F13231" t="e">
        <f>INDEX(customers!G13231:G14730, MATCH(Purchases!C13231,customers!B13231:B14730))</f>
        <v>#N/A</v>
      </c>
      <c r="G13231" t="s">
        <v>16</v>
      </c>
      <c r="H13231">
        <v>163590.82999999999</v>
      </c>
      <c r="I13231" s="1">
        <v>34168</v>
      </c>
      <c r="J13231" t="s">
        <v>10</v>
      </c>
      <c r="K13231" t="s">
        <v>160</v>
      </c>
      <c r="L13231">
        <v>0</v>
      </c>
      <c r="M13231" t="s">
        <v>14162</v>
      </c>
    </row>
    <row r="13232" spans="1:13" x14ac:dyDescent="0.25">
      <c r="A13232">
        <v>52903</v>
      </c>
      <c r="B13232">
        <v>7</v>
      </c>
      <c r="C13232" t="str">
        <f>IFERROR(INDEX(customers!B13232:B14731,MATCH(Purchases!B13232,customers!A13232:A14731)), "None")</f>
        <v>None</v>
      </c>
      <c r="D13232" t="str">
        <f>INDEX(Country!$B$2:$B$26,MATCH(INDEX(customers!$D$2:$D$1501,MATCH(Purchases!B13232,customers!$A$2:$A$1501)),Country!$A$2:$A$26))</f>
        <v>CHINA</v>
      </c>
      <c r="E13232" t="str">
        <f>INDEX(Region!$C$2:$F$2,MATCH(INDEX(Country!$C$2:$C$26,MATCH(Purchases!D13232,Country!$B$2:$B$26)), Region!$C$1:$F$1))</f>
        <v>AMERICA</v>
      </c>
      <c r="F13232" t="e">
        <f>INDEX(customers!G13232:G14731, MATCH(Purchases!C13232,customers!B13232:B14731))</f>
        <v>#N/A</v>
      </c>
      <c r="G13232" t="s">
        <v>9</v>
      </c>
      <c r="H13232">
        <v>173021.97</v>
      </c>
      <c r="I13232" s="1">
        <v>35155</v>
      </c>
      <c r="J13232" t="s">
        <v>13</v>
      </c>
      <c r="K13232" t="s">
        <v>1481</v>
      </c>
      <c r="L13232">
        <v>0</v>
      </c>
      <c r="M13232" t="s">
        <v>14163</v>
      </c>
    </row>
    <row r="13233" spans="1:13" x14ac:dyDescent="0.25">
      <c r="A13233">
        <v>52928</v>
      </c>
      <c r="B13233">
        <v>1198</v>
      </c>
      <c r="C13233" t="str">
        <f>IFERROR(INDEX(customers!B13233:B14732,MATCH(Purchases!B13233,customers!A13233:A14732)), "None")</f>
        <v>None</v>
      </c>
      <c r="D13233" t="str">
        <f>INDEX(Country!$B$2:$B$26,MATCH(INDEX(customers!$D$2:$D$1501,MATCH(Purchases!B13233,customers!$A$2:$A$1501)),Country!$A$2:$A$26))</f>
        <v>CHINA</v>
      </c>
      <c r="E13233" t="str">
        <f>INDEX(Region!$C$2:$F$2,MATCH(INDEX(Country!$C$2:$C$26,MATCH(Purchases!D13233,Country!$B$2:$B$26)), Region!$C$1:$F$1))</f>
        <v>AMERICA</v>
      </c>
      <c r="F13233" t="e">
        <f>INDEX(customers!G13233:G14732, MATCH(Purchases!C13233,customers!B13233:B14732))</f>
        <v>#N/A</v>
      </c>
      <c r="G13233" t="s">
        <v>9</v>
      </c>
      <c r="H13233">
        <v>49965.14</v>
      </c>
      <c r="I13233" s="1">
        <v>35648</v>
      </c>
      <c r="J13233" t="s">
        <v>31</v>
      </c>
      <c r="K13233" t="s">
        <v>3360</v>
      </c>
      <c r="L13233">
        <v>0</v>
      </c>
      <c r="M13233" t="s">
        <v>14164</v>
      </c>
    </row>
    <row r="13234" spans="1:13" x14ac:dyDescent="0.25">
      <c r="A13234">
        <v>52929</v>
      </c>
      <c r="B13234">
        <v>1018</v>
      </c>
      <c r="C13234" t="str">
        <f>IFERROR(INDEX(customers!B13234:B14733,MATCH(Purchases!B13234,customers!A13234:A14733)), "None")</f>
        <v>None</v>
      </c>
      <c r="D13234" t="str">
        <f>INDEX(Country!$B$2:$B$26,MATCH(INDEX(customers!$D$2:$D$1501,MATCH(Purchases!B13234,customers!$A$2:$A$1501)),Country!$A$2:$A$26))</f>
        <v>CHINA</v>
      </c>
      <c r="E13234" t="str">
        <f>INDEX(Region!$C$2:$F$2,MATCH(INDEX(Country!$C$2:$C$26,MATCH(Purchases!D13234,Country!$B$2:$B$26)), Region!$C$1:$F$1))</f>
        <v>AMERICA</v>
      </c>
      <c r="F13234" t="e">
        <f>INDEX(customers!G13234:G14733, MATCH(Purchases!C13234,customers!B13234:B14733))</f>
        <v>#N/A</v>
      </c>
      <c r="G13234" t="s">
        <v>48</v>
      </c>
      <c r="H13234">
        <v>168966.23</v>
      </c>
      <c r="I13234" s="1">
        <v>34798</v>
      </c>
      <c r="J13234" t="s">
        <v>26</v>
      </c>
      <c r="K13234" t="s">
        <v>1597</v>
      </c>
      <c r="L13234">
        <v>0</v>
      </c>
      <c r="M13234" t="s">
        <v>14165</v>
      </c>
    </row>
    <row r="13235" spans="1:13" x14ac:dyDescent="0.25">
      <c r="A13235">
        <v>52930</v>
      </c>
      <c r="B13235">
        <v>1375</v>
      </c>
      <c r="C13235" t="str">
        <f>IFERROR(INDEX(customers!B13235:B14734,MATCH(Purchases!B13235,customers!A13235:A14734)), "None")</f>
        <v>None</v>
      </c>
      <c r="D13235" t="str">
        <f>INDEX(Country!$B$2:$B$26,MATCH(INDEX(customers!$D$2:$D$1501,MATCH(Purchases!B13235,customers!$A$2:$A$1501)),Country!$A$2:$A$26))</f>
        <v>KENYA</v>
      </c>
      <c r="E13235" t="str">
        <f>INDEX(Region!$C$2:$F$2,MATCH(INDEX(Country!$C$2:$C$26,MATCH(Purchases!D13235,Country!$B$2:$B$26)), Region!$C$1:$F$1))</f>
        <v>ASIA</v>
      </c>
      <c r="F13235" t="e">
        <f>INDEX(customers!G13235:G14734, MATCH(Purchases!C13235,customers!B13235:B14734))</f>
        <v>#N/A</v>
      </c>
      <c r="G13235" t="s">
        <v>9</v>
      </c>
      <c r="H13235">
        <v>234584.73</v>
      </c>
      <c r="I13235" s="1">
        <v>35012</v>
      </c>
      <c r="J13235" t="s">
        <v>10</v>
      </c>
      <c r="K13235" t="s">
        <v>193</v>
      </c>
      <c r="L13235">
        <v>0</v>
      </c>
      <c r="M13235" t="s">
        <v>14166</v>
      </c>
    </row>
    <row r="13236" spans="1:13" x14ac:dyDescent="0.25">
      <c r="A13236">
        <v>52931</v>
      </c>
      <c r="B13236">
        <v>898</v>
      </c>
      <c r="C13236" t="str">
        <f>IFERROR(INDEX(customers!B13236:B14735,MATCH(Purchases!B13236,customers!A13236:A14735)), "None")</f>
        <v>None</v>
      </c>
      <c r="D13236" t="str">
        <f>INDEX(Country!$B$2:$B$26,MATCH(INDEX(customers!$D$2:$D$1501,MATCH(Purchases!B13236,customers!$A$2:$A$1501)),Country!$A$2:$A$26))</f>
        <v>CANADA</v>
      </c>
      <c r="E13236" t="str">
        <f>INDEX(Region!$C$2:$F$2,MATCH(INDEX(Country!$C$2:$C$26,MATCH(Purchases!D13236,Country!$B$2:$B$26)), Region!$C$1:$F$1))</f>
        <v>AMERICA</v>
      </c>
      <c r="F13236" t="e">
        <f>INDEX(customers!G13236:G14735, MATCH(Purchases!C13236,customers!B13236:B14735))</f>
        <v>#N/A</v>
      </c>
      <c r="G13236" t="s">
        <v>16</v>
      </c>
      <c r="H13236">
        <v>220617.99</v>
      </c>
      <c r="I13236" s="1">
        <v>34080</v>
      </c>
      <c r="J13236" t="s">
        <v>23</v>
      </c>
      <c r="K13236" t="s">
        <v>2564</v>
      </c>
      <c r="L13236">
        <v>0</v>
      </c>
      <c r="M13236" t="s">
        <v>14167</v>
      </c>
    </row>
    <row r="13237" spans="1:13" x14ac:dyDescent="0.25">
      <c r="A13237">
        <v>52932</v>
      </c>
      <c r="B13237">
        <v>421</v>
      </c>
      <c r="C13237" t="str">
        <f>IFERROR(INDEX(customers!B13237:B14736,MATCH(Purchases!B13237,customers!A13237:A14736)), "None")</f>
        <v>None</v>
      </c>
      <c r="D13237" t="str">
        <f>INDEX(Country!$B$2:$B$26,MATCH(INDEX(customers!$D$2:$D$1501,MATCH(Purchases!B13237,customers!$A$2:$A$1501)),Country!$A$2:$A$26))</f>
        <v>JORDAN</v>
      </c>
      <c r="E13237" t="str">
        <f>INDEX(Region!$C$2:$F$2,MATCH(INDEX(Country!$C$2:$C$26,MATCH(Purchases!D13237,Country!$B$2:$B$26)), Region!$C$1:$F$1))</f>
        <v>ASIA</v>
      </c>
      <c r="F13237" t="e">
        <f>INDEX(customers!G13237:G14736, MATCH(Purchases!C13237,customers!B13237:B14736))</f>
        <v>#N/A</v>
      </c>
      <c r="G13237" t="s">
        <v>16</v>
      </c>
      <c r="H13237">
        <v>22633.19</v>
      </c>
      <c r="I13237" s="1">
        <v>33737</v>
      </c>
      <c r="J13237" t="s">
        <v>10</v>
      </c>
      <c r="K13237" t="s">
        <v>1260</v>
      </c>
      <c r="L13237">
        <v>0</v>
      </c>
      <c r="M13237" t="s">
        <v>14168</v>
      </c>
    </row>
    <row r="13238" spans="1:13" x14ac:dyDescent="0.25">
      <c r="A13238">
        <v>52933</v>
      </c>
      <c r="B13238">
        <v>106</v>
      </c>
      <c r="C13238" t="str">
        <f>IFERROR(INDEX(customers!B13238:B14737,MATCH(Purchases!B13238,customers!A13238:A14737)), "None")</f>
        <v>None</v>
      </c>
      <c r="D13238" t="str">
        <f>INDEX(Country!$B$2:$B$26,MATCH(INDEX(customers!$D$2:$D$1501,MATCH(Purchases!B13238,customers!$A$2:$A$1501)),Country!$A$2:$A$26))</f>
        <v>ARGENTINA</v>
      </c>
      <c r="E13238" t="str">
        <f>INDEX(Region!$C$2:$F$2,MATCH(INDEX(Country!$C$2:$C$26,MATCH(Purchases!D13238,Country!$B$2:$B$26)), Region!$C$1:$F$1))</f>
        <v>AMERICA</v>
      </c>
      <c r="F13238" t="e">
        <f>INDEX(customers!G13238:G14737, MATCH(Purchases!C13238,customers!B13238:B14737))</f>
        <v>#N/A</v>
      </c>
      <c r="G13238" t="s">
        <v>16</v>
      </c>
      <c r="H13238">
        <v>260969.24</v>
      </c>
      <c r="I13238" s="1">
        <v>34208</v>
      </c>
      <c r="J13238" t="s">
        <v>10</v>
      </c>
      <c r="K13238" t="s">
        <v>4741</v>
      </c>
      <c r="L13238">
        <v>0</v>
      </c>
      <c r="M13238" t="s">
        <v>14169</v>
      </c>
    </row>
    <row r="13239" spans="1:13" x14ac:dyDescent="0.25">
      <c r="A13239">
        <v>52934</v>
      </c>
      <c r="B13239">
        <v>1234</v>
      </c>
      <c r="C13239" t="str">
        <f>IFERROR(INDEX(customers!B13239:B14738,MATCH(Purchases!B13239,customers!A13239:A14738)), "None")</f>
        <v>None</v>
      </c>
      <c r="D13239" t="str">
        <f>INDEX(Country!$B$2:$B$26,MATCH(INDEX(customers!$D$2:$D$1501,MATCH(Purchases!B13239,customers!$A$2:$A$1501)),Country!$A$2:$A$26))</f>
        <v>ARGENTINA</v>
      </c>
      <c r="E13239" t="str">
        <f>INDEX(Region!$C$2:$F$2,MATCH(INDEX(Country!$C$2:$C$26,MATCH(Purchases!D13239,Country!$B$2:$B$26)), Region!$C$1:$F$1))</f>
        <v>AMERICA</v>
      </c>
      <c r="F13239" t="e">
        <f>INDEX(customers!G13239:G14738, MATCH(Purchases!C13239,customers!B13239:B14738))</f>
        <v>#N/A</v>
      </c>
      <c r="G13239" t="s">
        <v>9</v>
      </c>
      <c r="H13239">
        <v>205668.62</v>
      </c>
      <c r="I13239" s="1">
        <v>34908</v>
      </c>
      <c r="J13239" t="s">
        <v>13</v>
      </c>
      <c r="K13239" t="s">
        <v>4165</v>
      </c>
      <c r="L13239">
        <v>0</v>
      </c>
      <c r="M13239" t="s">
        <v>14170</v>
      </c>
    </row>
    <row r="13240" spans="1:13" x14ac:dyDescent="0.25">
      <c r="A13240">
        <v>52935</v>
      </c>
      <c r="B13240">
        <v>826</v>
      </c>
      <c r="C13240" t="str">
        <f>IFERROR(INDEX(customers!B13240:B14739,MATCH(Purchases!B13240,customers!A13240:A14739)), "None")</f>
        <v>None</v>
      </c>
      <c r="D13240" t="str">
        <f>INDEX(Country!$B$2:$B$26,MATCH(INDEX(customers!$D$2:$D$1501,MATCH(Purchases!B13240,customers!$A$2:$A$1501)),Country!$A$2:$A$26))</f>
        <v>JORDAN</v>
      </c>
      <c r="E13240" t="str">
        <f>INDEX(Region!$C$2:$F$2,MATCH(INDEX(Country!$C$2:$C$26,MATCH(Purchases!D13240,Country!$B$2:$B$26)), Region!$C$1:$F$1))</f>
        <v>ASIA</v>
      </c>
      <c r="F13240" t="e">
        <f>INDEX(customers!G13240:G14739, MATCH(Purchases!C13240,customers!B13240:B14739))</f>
        <v>#N/A</v>
      </c>
      <c r="G13240" t="s">
        <v>9</v>
      </c>
      <c r="H13240">
        <v>103284.5</v>
      </c>
      <c r="I13240" s="1">
        <v>36003</v>
      </c>
      <c r="J13240" t="s">
        <v>13</v>
      </c>
      <c r="K13240" t="s">
        <v>891</v>
      </c>
      <c r="L13240">
        <v>0</v>
      </c>
      <c r="M13240" t="s">
        <v>14171</v>
      </c>
    </row>
    <row r="13241" spans="1:13" x14ac:dyDescent="0.25">
      <c r="A13241">
        <v>52960</v>
      </c>
      <c r="B13241">
        <v>52</v>
      </c>
      <c r="C13241" t="str">
        <f>IFERROR(INDEX(customers!B13241:B14740,MATCH(Purchases!B13241,customers!A13241:A14740)), "None")</f>
        <v>None</v>
      </c>
      <c r="D13241" t="str">
        <f>INDEX(Country!$B$2:$B$26,MATCH(INDEX(customers!$D$2:$D$1501,MATCH(Purchases!B13241,customers!$A$2:$A$1501)),Country!$A$2:$A$26))</f>
        <v>IRAQ</v>
      </c>
      <c r="E13241" t="str">
        <f>INDEX(Region!$C$2:$F$2,MATCH(INDEX(Country!$C$2:$C$26,MATCH(Purchases!D13241,Country!$B$2:$B$26)), Region!$C$1:$F$1))</f>
        <v>MIDDLE EAST</v>
      </c>
      <c r="F13241" t="e">
        <f>INDEX(customers!G13241:G14740, MATCH(Purchases!C13241,customers!B13241:B14740))</f>
        <v>#N/A</v>
      </c>
      <c r="G13241" t="s">
        <v>9</v>
      </c>
      <c r="H13241">
        <v>27674.61</v>
      </c>
      <c r="I13241" s="1">
        <v>35670</v>
      </c>
      <c r="J13241" t="s">
        <v>23</v>
      </c>
      <c r="K13241" t="s">
        <v>3381</v>
      </c>
      <c r="L13241">
        <v>0</v>
      </c>
      <c r="M13241" t="s">
        <v>14172</v>
      </c>
    </row>
    <row r="13242" spans="1:13" x14ac:dyDescent="0.25">
      <c r="A13242">
        <v>52961</v>
      </c>
      <c r="B13242">
        <v>88</v>
      </c>
      <c r="C13242" t="str">
        <f>IFERROR(INDEX(customers!B13242:B14741,MATCH(Purchases!B13242,customers!A13242:A14741)), "None")</f>
        <v>None</v>
      </c>
      <c r="D13242" t="str">
        <f>INDEX(Country!$B$2:$B$26,MATCH(INDEX(customers!$D$2:$D$1501,MATCH(Purchases!B13242,customers!$A$2:$A$1501)),Country!$A$2:$A$26))</f>
        <v>MOZAMBIQUE</v>
      </c>
      <c r="E13242" t="str">
        <f>INDEX(Region!$C$2:$F$2,MATCH(INDEX(Country!$C$2:$C$26,MATCH(Purchases!D13242,Country!$B$2:$B$26)), Region!$C$1:$F$1))</f>
        <v>ASIA</v>
      </c>
      <c r="F13242" t="e">
        <f>INDEX(customers!G13242:G14741, MATCH(Purchases!C13242,customers!B13242:B14741))</f>
        <v>#N/A</v>
      </c>
      <c r="G13242" t="s">
        <v>9</v>
      </c>
      <c r="H13242">
        <v>208180.51</v>
      </c>
      <c r="I13242" s="1">
        <v>35491</v>
      </c>
      <c r="J13242" t="s">
        <v>26</v>
      </c>
      <c r="K13242" t="s">
        <v>837</v>
      </c>
      <c r="L13242">
        <v>0</v>
      </c>
      <c r="M13242" t="s">
        <v>14173</v>
      </c>
    </row>
    <row r="13243" spans="1:13" x14ac:dyDescent="0.25">
      <c r="A13243">
        <v>52962</v>
      </c>
      <c r="B13243">
        <v>1084</v>
      </c>
      <c r="C13243" t="str">
        <f>IFERROR(INDEX(customers!B13243:B14742,MATCH(Purchases!B13243,customers!A13243:A14742)), "None")</f>
        <v>None</v>
      </c>
      <c r="D13243" t="str">
        <f>INDEX(Country!$B$2:$B$26,MATCH(INDEX(customers!$D$2:$D$1501,MATCH(Purchases!B13243,customers!$A$2:$A$1501)),Country!$A$2:$A$26))</f>
        <v>BRAZIL</v>
      </c>
      <c r="E13243" t="str">
        <f>INDEX(Region!$C$2:$F$2,MATCH(INDEX(Country!$C$2:$C$26,MATCH(Purchases!D13243,Country!$B$2:$B$26)), Region!$C$1:$F$1))</f>
        <v>AMERICA</v>
      </c>
      <c r="F13243" t="e">
        <f>INDEX(customers!G13243:G14742, MATCH(Purchases!C13243,customers!B13243:B14742))</f>
        <v>#N/A</v>
      </c>
      <c r="G13243" t="s">
        <v>9</v>
      </c>
      <c r="H13243">
        <v>112244.62</v>
      </c>
      <c r="I13243" s="1">
        <v>35942</v>
      </c>
      <c r="J13243" t="s">
        <v>23</v>
      </c>
      <c r="K13243" t="s">
        <v>2208</v>
      </c>
      <c r="L13243">
        <v>0</v>
      </c>
      <c r="M13243" t="s">
        <v>14174</v>
      </c>
    </row>
    <row r="13244" spans="1:13" x14ac:dyDescent="0.25">
      <c r="A13244">
        <v>52963</v>
      </c>
      <c r="B13244">
        <v>106</v>
      </c>
      <c r="C13244" t="str">
        <f>IFERROR(INDEX(customers!B13244:B14743,MATCH(Purchases!B13244,customers!A13244:A14743)), "None")</f>
        <v>None</v>
      </c>
      <c r="D13244" t="str">
        <f>INDEX(Country!$B$2:$B$26,MATCH(INDEX(customers!$D$2:$D$1501,MATCH(Purchases!B13244,customers!$A$2:$A$1501)),Country!$A$2:$A$26))</f>
        <v>ARGENTINA</v>
      </c>
      <c r="E13244" t="str">
        <f>INDEX(Region!$C$2:$F$2,MATCH(INDEX(Country!$C$2:$C$26,MATCH(Purchases!D13244,Country!$B$2:$B$26)), Region!$C$1:$F$1))</f>
        <v>AMERICA</v>
      </c>
      <c r="F13244" t="e">
        <f>INDEX(customers!G13244:G14743, MATCH(Purchases!C13244,customers!B13244:B14743))</f>
        <v>#N/A</v>
      </c>
      <c r="G13244" t="s">
        <v>9</v>
      </c>
      <c r="H13244">
        <v>242299.32</v>
      </c>
      <c r="I13244" s="1">
        <v>35861</v>
      </c>
      <c r="J13244" t="s">
        <v>13</v>
      </c>
      <c r="K13244" t="s">
        <v>82</v>
      </c>
      <c r="L13244">
        <v>0</v>
      </c>
      <c r="M13244" t="s">
        <v>10405</v>
      </c>
    </row>
    <row r="13245" spans="1:13" x14ac:dyDescent="0.25">
      <c r="A13245">
        <v>52964</v>
      </c>
      <c r="B13245">
        <v>1441</v>
      </c>
      <c r="C13245" t="str">
        <f>IFERROR(INDEX(customers!B13245:B14744,MATCH(Purchases!B13245,customers!A13245:A14744)), "None")</f>
        <v>None</v>
      </c>
      <c r="D13245" t="str">
        <f>INDEX(Country!$B$2:$B$26,MATCH(INDEX(customers!$D$2:$D$1501,MATCH(Purchases!B13245,customers!$A$2:$A$1501)),Country!$A$2:$A$26))</f>
        <v>UNITED KINGDOM</v>
      </c>
      <c r="E13245" t="str">
        <f>INDEX(Region!$C$2:$F$2,MATCH(INDEX(Country!$C$2:$C$26,MATCH(Purchases!D13245,Country!$B$2:$B$26)), Region!$C$1:$F$1))</f>
        <v>MIDDLE EAST</v>
      </c>
      <c r="F13245" t="e">
        <f>INDEX(customers!G13245:G14744, MATCH(Purchases!C13245,customers!B13245:B14744))</f>
        <v>#N/A</v>
      </c>
      <c r="G13245" t="s">
        <v>16</v>
      </c>
      <c r="H13245">
        <v>94219.6</v>
      </c>
      <c r="I13245" s="1">
        <v>34060</v>
      </c>
      <c r="J13245" t="s">
        <v>13</v>
      </c>
      <c r="K13245" t="s">
        <v>3541</v>
      </c>
      <c r="L13245">
        <v>0</v>
      </c>
      <c r="M13245" t="s">
        <v>14175</v>
      </c>
    </row>
    <row r="13246" spans="1:13" x14ac:dyDescent="0.25">
      <c r="A13246">
        <v>52965</v>
      </c>
      <c r="B13246">
        <v>676</v>
      </c>
      <c r="C13246" t="str">
        <f>IFERROR(INDEX(customers!B13246:B14745,MATCH(Purchases!B13246,customers!A13246:A14745)), "None")</f>
        <v>None</v>
      </c>
      <c r="D13246" t="str">
        <f>INDEX(Country!$B$2:$B$26,MATCH(INDEX(customers!$D$2:$D$1501,MATCH(Purchases!B13246,customers!$A$2:$A$1501)),Country!$A$2:$A$26))</f>
        <v>UNITED STATES</v>
      </c>
      <c r="E13246" t="str">
        <f>INDEX(Region!$C$2:$F$2,MATCH(INDEX(Country!$C$2:$C$26,MATCH(Purchases!D13246,Country!$B$2:$B$26)), Region!$C$1:$F$1))</f>
        <v>MIDDLE EAST</v>
      </c>
      <c r="F13246" t="e">
        <f>INDEX(customers!G13246:G14745, MATCH(Purchases!C13246,customers!B13246:B14745))</f>
        <v>#N/A</v>
      </c>
      <c r="G13246" t="s">
        <v>9</v>
      </c>
      <c r="H13246">
        <v>466001.28</v>
      </c>
      <c r="I13246" s="1">
        <v>35330</v>
      </c>
      <c r="J13246" t="s">
        <v>31</v>
      </c>
      <c r="K13246" t="s">
        <v>158</v>
      </c>
      <c r="L13246">
        <v>0</v>
      </c>
      <c r="M13246" t="s">
        <v>14176</v>
      </c>
    </row>
    <row r="13247" spans="1:13" x14ac:dyDescent="0.25">
      <c r="A13247">
        <v>52966</v>
      </c>
      <c r="B13247">
        <v>532</v>
      </c>
      <c r="C13247" t="str">
        <f>IFERROR(INDEX(customers!B13247:B14746,MATCH(Purchases!B13247,customers!A13247:A14746)), "None")</f>
        <v>None</v>
      </c>
      <c r="D13247" t="str">
        <f>INDEX(Country!$B$2:$B$26,MATCH(INDEX(customers!$D$2:$D$1501,MATCH(Purchases!B13247,customers!$A$2:$A$1501)),Country!$A$2:$A$26))</f>
        <v>MOROCCO</v>
      </c>
      <c r="E13247" t="str">
        <f>INDEX(Region!$C$2:$F$2,MATCH(INDEX(Country!$C$2:$C$26,MATCH(Purchases!D13247,Country!$B$2:$B$26)), Region!$C$1:$F$1))</f>
        <v>ASIA</v>
      </c>
      <c r="F13247" t="e">
        <f>INDEX(customers!G13247:G14746, MATCH(Purchases!C13247,customers!B13247:B14746))</f>
        <v>#N/A</v>
      </c>
      <c r="G13247" t="s">
        <v>16</v>
      </c>
      <c r="H13247">
        <v>56083.38</v>
      </c>
      <c r="I13247" s="1">
        <v>33941</v>
      </c>
      <c r="J13247" t="s">
        <v>26</v>
      </c>
      <c r="K13247" t="s">
        <v>1398</v>
      </c>
      <c r="L13247">
        <v>0</v>
      </c>
      <c r="M13247" t="s">
        <v>14177</v>
      </c>
    </row>
    <row r="13248" spans="1:13" x14ac:dyDescent="0.25">
      <c r="A13248">
        <v>52967</v>
      </c>
      <c r="B13248">
        <v>1391</v>
      </c>
      <c r="C13248" t="str">
        <f>IFERROR(INDEX(customers!B13248:B14747,MATCH(Purchases!B13248,customers!A13248:A14747)), "None")</f>
        <v>None</v>
      </c>
      <c r="D13248" t="str">
        <f>INDEX(Country!$B$2:$B$26,MATCH(INDEX(customers!$D$2:$D$1501,MATCH(Purchases!B13248,customers!$A$2:$A$1501)),Country!$A$2:$A$26))</f>
        <v>UNITED KINGDOM</v>
      </c>
      <c r="E13248" t="str">
        <f>INDEX(Region!$C$2:$F$2,MATCH(INDEX(Country!$C$2:$C$26,MATCH(Purchases!D13248,Country!$B$2:$B$26)), Region!$C$1:$F$1))</f>
        <v>MIDDLE EAST</v>
      </c>
      <c r="F13248" t="e">
        <f>INDEX(customers!G13248:G14747, MATCH(Purchases!C13248,customers!B13248:B14747))</f>
        <v>#N/A</v>
      </c>
      <c r="G13248" t="s">
        <v>9</v>
      </c>
      <c r="H13248">
        <v>95431.29</v>
      </c>
      <c r="I13248" s="1">
        <v>35913</v>
      </c>
      <c r="J13248" t="s">
        <v>31</v>
      </c>
      <c r="K13248" t="s">
        <v>1726</v>
      </c>
      <c r="L13248">
        <v>0</v>
      </c>
      <c r="M13248" t="s">
        <v>12525</v>
      </c>
    </row>
    <row r="13249" spans="1:13" x14ac:dyDescent="0.25">
      <c r="A13249">
        <v>52992</v>
      </c>
      <c r="B13249">
        <v>1279</v>
      </c>
      <c r="C13249" t="str">
        <f>IFERROR(INDEX(customers!B13249:B14748,MATCH(Purchases!B13249,customers!A13249:A14748)), "None")</f>
        <v>None</v>
      </c>
      <c r="D13249" t="str">
        <f>INDEX(Country!$B$2:$B$26,MATCH(INDEX(customers!$D$2:$D$1501,MATCH(Purchases!B13249,customers!$A$2:$A$1501)),Country!$A$2:$A$26))</f>
        <v>KENYA</v>
      </c>
      <c r="E13249" t="str">
        <f>INDEX(Region!$C$2:$F$2,MATCH(INDEX(Country!$C$2:$C$26,MATCH(Purchases!D13249,Country!$B$2:$B$26)), Region!$C$1:$F$1))</f>
        <v>ASIA</v>
      </c>
      <c r="F13249" t="e">
        <f>INDEX(customers!G13249:G14748, MATCH(Purchases!C13249,customers!B13249:B14748))</f>
        <v>#N/A</v>
      </c>
      <c r="G13249" t="s">
        <v>9</v>
      </c>
      <c r="H13249">
        <v>224483.54</v>
      </c>
      <c r="I13249" s="1">
        <v>35406</v>
      </c>
      <c r="J13249" t="s">
        <v>23</v>
      </c>
      <c r="K13249" t="s">
        <v>308</v>
      </c>
      <c r="L13249">
        <v>0</v>
      </c>
      <c r="M13249" t="s">
        <v>14178</v>
      </c>
    </row>
    <row r="13250" spans="1:13" x14ac:dyDescent="0.25">
      <c r="A13250">
        <v>52993</v>
      </c>
      <c r="B13250">
        <v>526</v>
      </c>
      <c r="C13250" t="str">
        <f>IFERROR(INDEX(customers!B13250:B14749,MATCH(Purchases!B13250,customers!A13250:A14749)), "None")</f>
        <v>None</v>
      </c>
      <c r="D13250" t="str">
        <f>INDEX(Country!$B$2:$B$26,MATCH(INDEX(customers!$D$2:$D$1501,MATCH(Purchases!B13250,customers!$A$2:$A$1501)),Country!$A$2:$A$26))</f>
        <v>ARGENTINA</v>
      </c>
      <c r="E13250" t="str">
        <f>INDEX(Region!$C$2:$F$2,MATCH(INDEX(Country!$C$2:$C$26,MATCH(Purchases!D13250,Country!$B$2:$B$26)), Region!$C$1:$F$1))</f>
        <v>AMERICA</v>
      </c>
      <c r="F13250" t="e">
        <f>INDEX(customers!G13250:G14749, MATCH(Purchases!C13250,customers!B13250:B14749))</f>
        <v>#N/A</v>
      </c>
      <c r="G13250" t="s">
        <v>16</v>
      </c>
      <c r="H13250">
        <v>126671.92</v>
      </c>
      <c r="I13250" s="1">
        <v>33815</v>
      </c>
      <c r="J13250" t="s">
        <v>31</v>
      </c>
      <c r="K13250" t="s">
        <v>391</v>
      </c>
      <c r="L13250">
        <v>0</v>
      </c>
      <c r="M13250" t="s">
        <v>14179</v>
      </c>
    </row>
    <row r="13251" spans="1:13" x14ac:dyDescent="0.25">
      <c r="A13251">
        <v>52994</v>
      </c>
      <c r="B13251">
        <v>100</v>
      </c>
      <c r="C13251" t="str">
        <f>IFERROR(INDEX(customers!B13251:B14750,MATCH(Purchases!B13251,customers!A13251:A14750)), "None")</f>
        <v>None</v>
      </c>
      <c r="D13251" t="str">
        <f>INDEX(Country!$B$2:$B$26,MATCH(INDEX(customers!$D$2:$D$1501,MATCH(Purchases!B13251,customers!$A$2:$A$1501)),Country!$A$2:$A$26))</f>
        <v>SAUDI ARABIA</v>
      </c>
      <c r="E13251" t="str">
        <f>INDEX(Region!$C$2:$F$2,MATCH(INDEX(Country!$C$2:$C$26,MATCH(Purchases!D13251,Country!$B$2:$B$26)), Region!$C$1:$F$1))</f>
        <v>MIDDLE EAST</v>
      </c>
      <c r="F13251" t="e">
        <f>INDEX(customers!G13251:G14750, MATCH(Purchases!C13251,customers!B13251:B14750))</f>
        <v>#N/A</v>
      </c>
      <c r="G13251" t="s">
        <v>16</v>
      </c>
      <c r="H13251">
        <v>89601.52</v>
      </c>
      <c r="I13251" s="1">
        <v>34677</v>
      </c>
      <c r="J13251" t="s">
        <v>31</v>
      </c>
      <c r="K13251" t="s">
        <v>1297</v>
      </c>
      <c r="L13251">
        <v>0</v>
      </c>
      <c r="M13251" t="s">
        <v>14180</v>
      </c>
    </row>
    <row r="13252" spans="1:13" x14ac:dyDescent="0.25">
      <c r="A13252">
        <v>52995</v>
      </c>
      <c r="B13252">
        <v>559</v>
      </c>
      <c r="C13252" t="str">
        <f>IFERROR(INDEX(customers!B13252:B14751,MATCH(Purchases!B13252,customers!A13252:A14751)), "None")</f>
        <v>None</v>
      </c>
      <c r="D13252" t="str">
        <f>INDEX(Country!$B$2:$B$26,MATCH(INDEX(customers!$D$2:$D$1501,MATCH(Purchases!B13252,customers!$A$2:$A$1501)),Country!$A$2:$A$26))</f>
        <v>GERMANY</v>
      </c>
      <c r="E13252" t="str">
        <f>INDEX(Region!$C$2:$F$2,MATCH(INDEX(Country!$C$2:$C$26,MATCH(Purchases!D13252,Country!$B$2:$B$26)), Region!$C$1:$F$1))</f>
        <v>EUROPE</v>
      </c>
      <c r="F13252" t="e">
        <f>INDEX(customers!G13252:G14751, MATCH(Purchases!C13252,customers!B13252:B14751))</f>
        <v>#N/A</v>
      </c>
      <c r="G13252" t="s">
        <v>16</v>
      </c>
      <c r="H13252">
        <v>79391.61</v>
      </c>
      <c r="I13252" s="1">
        <v>33679</v>
      </c>
      <c r="J13252" t="s">
        <v>23</v>
      </c>
      <c r="K13252" t="s">
        <v>140</v>
      </c>
      <c r="L13252">
        <v>0</v>
      </c>
      <c r="M13252" t="s">
        <v>14181</v>
      </c>
    </row>
    <row r="13253" spans="1:13" x14ac:dyDescent="0.25">
      <c r="A13253">
        <v>52996</v>
      </c>
      <c r="B13253">
        <v>1117</v>
      </c>
      <c r="C13253" t="str">
        <f>IFERROR(INDEX(customers!B13253:B14752,MATCH(Purchases!B13253,customers!A13253:A14752)), "None")</f>
        <v>None</v>
      </c>
      <c r="D13253" t="str">
        <f>INDEX(Country!$B$2:$B$26,MATCH(INDEX(customers!$D$2:$D$1501,MATCH(Purchases!B13253,customers!$A$2:$A$1501)),Country!$A$2:$A$26))</f>
        <v>UNITED KINGDOM</v>
      </c>
      <c r="E13253" t="str">
        <f>INDEX(Region!$C$2:$F$2,MATCH(INDEX(Country!$C$2:$C$26,MATCH(Purchases!D13253,Country!$B$2:$B$26)), Region!$C$1:$F$1))</f>
        <v>MIDDLE EAST</v>
      </c>
      <c r="F13253" t="e">
        <f>INDEX(customers!G13253:G14752, MATCH(Purchases!C13253,customers!B13253:B14752))</f>
        <v>#N/A</v>
      </c>
      <c r="G13253" t="s">
        <v>9</v>
      </c>
      <c r="H13253">
        <v>39744.9</v>
      </c>
      <c r="I13253" s="1">
        <v>35286</v>
      </c>
      <c r="J13253" t="s">
        <v>10</v>
      </c>
      <c r="K13253" t="s">
        <v>1675</v>
      </c>
      <c r="L13253">
        <v>0</v>
      </c>
      <c r="M13253" t="s">
        <v>14182</v>
      </c>
    </row>
    <row r="13254" spans="1:13" x14ac:dyDescent="0.25">
      <c r="A13254">
        <v>52997</v>
      </c>
      <c r="B13254">
        <v>947</v>
      </c>
      <c r="C13254" t="str">
        <f>IFERROR(INDEX(customers!B13254:B14753,MATCH(Purchases!B13254,customers!A13254:A14753)), "None")</f>
        <v>None</v>
      </c>
      <c r="D13254" t="str">
        <f>INDEX(Country!$B$2:$B$26,MATCH(INDEX(customers!$D$2:$D$1501,MATCH(Purchases!B13254,customers!$A$2:$A$1501)),Country!$A$2:$A$26))</f>
        <v>RUSSIA</v>
      </c>
      <c r="E13254" t="str">
        <f>INDEX(Region!$C$2:$F$2,MATCH(INDEX(Country!$C$2:$C$26,MATCH(Purchases!D13254,Country!$B$2:$B$26)), Region!$C$1:$F$1))</f>
        <v>EUROPE</v>
      </c>
      <c r="F13254" t="e">
        <f>INDEX(customers!G13254:G14753, MATCH(Purchases!C13254,customers!B13254:B14753))</f>
        <v>#N/A</v>
      </c>
      <c r="G13254" t="s">
        <v>16</v>
      </c>
      <c r="H13254">
        <v>118893.97</v>
      </c>
      <c r="I13254" s="1">
        <v>34374</v>
      </c>
      <c r="J13254" t="s">
        <v>23</v>
      </c>
      <c r="K13254" t="s">
        <v>2631</v>
      </c>
      <c r="L13254">
        <v>0</v>
      </c>
      <c r="M13254" t="s">
        <v>14183</v>
      </c>
    </row>
    <row r="13255" spans="1:13" x14ac:dyDescent="0.25">
      <c r="A13255">
        <v>52998</v>
      </c>
      <c r="B13255">
        <v>1460</v>
      </c>
      <c r="C13255" t="str">
        <f>IFERROR(INDEX(customers!B13255:B14754,MATCH(Purchases!B13255,customers!A13255:A14754)), "None")</f>
        <v>None</v>
      </c>
      <c r="D13255" t="str">
        <f>INDEX(Country!$B$2:$B$26,MATCH(INDEX(customers!$D$2:$D$1501,MATCH(Purchases!B13255,customers!$A$2:$A$1501)),Country!$A$2:$A$26))</f>
        <v>SAUDI ARABIA</v>
      </c>
      <c r="E13255" t="str">
        <f>INDEX(Region!$C$2:$F$2,MATCH(INDEX(Country!$C$2:$C$26,MATCH(Purchases!D13255,Country!$B$2:$B$26)), Region!$C$1:$F$1))</f>
        <v>MIDDLE EAST</v>
      </c>
      <c r="F13255" t="e">
        <f>INDEX(customers!G13255:G14754, MATCH(Purchases!C13255,customers!B13255:B14754))</f>
        <v>#N/A</v>
      </c>
      <c r="G13255" t="s">
        <v>16</v>
      </c>
      <c r="H13255">
        <v>30635.360000000001</v>
      </c>
      <c r="I13255" s="1">
        <v>34168</v>
      </c>
      <c r="J13255" t="s">
        <v>10</v>
      </c>
      <c r="K13255" t="s">
        <v>1960</v>
      </c>
      <c r="L13255">
        <v>0</v>
      </c>
      <c r="M13255" t="s">
        <v>14184</v>
      </c>
    </row>
    <row r="13256" spans="1:13" x14ac:dyDescent="0.25">
      <c r="A13256">
        <v>52999</v>
      </c>
      <c r="B13256">
        <v>737</v>
      </c>
      <c r="C13256" t="str">
        <f>IFERROR(INDEX(customers!B13256:B14755,MATCH(Purchases!B13256,customers!A13256:A14755)), "None")</f>
        <v>None</v>
      </c>
      <c r="D13256" t="str">
        <f>INDEX(Country!$B$2:$B$26,MATCH(INDEX(customers!$D$2:$D$1501,MATCH(Purchases!B13256,customers!$A$2:$A$1501)),Country!$A$2:$A$26))</f>
        <v>CHINA</v>
      </c>
      <c r="E13256" t="str">
        <f>INDEX(Region!$C$2:$F$2,MATCH(INDEX(Country!$C$2:$C$26,MATCH(Purchases!D13256,Country!$B$2:$B$26)), Region!$C$1:$F$1))</f>
        <v>AMERICA</v>
      </c>
      <c r="F13256" t="e">
        <f>INDEX(customers!G13256:G14755, MATCH(Purchases!C13256,customers!B13256:B14755))</f>
        <v>#N/A</v>
      </c>
      <c r="G13256" t="s">
        <v>16</v>
      </c>
      <c r="H13256">
        <v>206535.43</v>
      </c>
      <c r="I13256" s="1">
        <v>33720</v>
      </c>
      <c r="J13256" t="s">
        <v>23</v>
      </c>
      <c r="K13256" t="s">
        <v>1041</v>
      </c>
      <c r="L13256">
        <v>0</v>
      </c>
      <c r="M13256" t="s">
        <v>14185</v>
      </c>
    </row>
    <row r="13257" spans="1:13" x14ac:dyDescent="0.25">
      <c r="A13257">
        <v>53024</v>
      </c>
      <c r="B13257">
        <v>1195</v>
      </c>
      <c r="C13257" t="str">
        <f>IFERROR(INDEX(customers!B13257:B14756,MATCH(Purchases!B13257,customers!A13257:A14756)), "None")</f>
        <v>None</v>
      </c>
      <c r="D13257" t="str">
        <f>INDEX(Country!$B$2:$B$26,MATCH(INDEX(customers!$D$2:$D$1501,MATCH(Purchases!B13257,customers!$A$2:$A$1501)),Country!$A$2:$A$26))</f>
        <v>EGYPT</v>
      </c>
      <c r="E13257" t="str">
        <f>INDEX(Region!$C$2:$F$2,MATCH(INDEX(Country!$C$2:$C$26,MATCH(Purchases!D13257,Country!$B$2:$B$26)), Region!$C$1:$F$1))</f>
        <v>MIDDLE EAST</v>
      </c>
      <c r="F13257" t="e">
        <f>INDEX(customers!G13257:G14756, MATCH(Purchases!C13257,customers!B13257:B14756))</f>
        <v>#N/A</v>
      </c>
      <c r="G13257" t="s">
        <v>16</v>
      </c>
      <c r="H13257">
        <v>289169.45</v>
      </c>
      <c r="I13257" s="1">
        <v>33737</v>
      </c>
      <c r="J13257" t="s">
        <v>23</v>
      </c>
      <c r="K13257" t="s">
        <v>1360</v>
      </c>
      <c r="L13257">
        <v>0</v>
      </c>
      <c r="M13257" t="s">
        <v>14186</v>
      </c>
    </row>
    <row r="13258" spans="1:13" x14ac:dyDescent="0.25">
      <c r="A13258">
        <v>53025</v>
      </c>
      <c r="B13258">
        <v>1162</v>
      </c>
      <c r="C13258" t="str">
        <f>IFERROR(INDEX(customers!B13258:B14757,MATCH(Purchases!B13258,customers!A13258:A14757)), "None")</f>
        <v>None</v>
      </c>
      <c r="D13258" t="str">
        <f>INDEX(Country!$B$2:$B$26,MATCH(INDEX(customers!$D$2:$D$1501,MATCH(Purchases!B13258,customers!$A$2:$A$1501)),Country!$A$2:$A$26))</f>
        <v>BRAZIL</v>
      </c>
      <c r="E13258" t="str">
        <f>INDEX(Region!$C$2:$F$2,MATCH(INDEX(Country!$C$2:$C$26,MATCH(Purchases!D13258,Country!$B$2:$B$26)), Region!$C$1:$F$1))</f>
        <v>AMERICA</v>
      </c>
      <c r="F13258" t="e">
        <f>INDEX(customers!G13258:G14757, MATCH(Purchases!C13258,customers!B13258:B14757))</f>
        <v>#N/A</v>
      </c>
      <c r="G13258" t="s">
        <v>16</v>
      </c>
      <c r="H13258">
        <v>74655.789999999994</v>
      </c>
      <c r="I13258" s="1">
        <v>34046</v>
      </c>
      <c r="J13258" t="s">
        <v>13</v>
      </c>
      <c r="K13258" t="s">
        <v>1845</v>
      </c>
      <c r="L13258">
        <v>0</v>
      </c>
      <c r="M13258" t="s">
        <v>14187</v>
      </c>
    </row>
    <row r="13259" spans="1:13" x14ac:dyDescent="0.25">
      <c r="A13259">
        <v>53026</v>
      </c>
      <c r="B13259">
        <v>446</v>
      </c>
      <c r="C13259" t="str">
        <f>IFERROR(INDEX(customers!B13259:B14758,MATCH(Purchases!B13259,customers!A13259:A14758)), "None")</f>
        <v>None</v>
      </c>
      <c r="D13259" t="str">
        <f>INDEX(Country!$B$2:$B$26,MATCH(INDEX(customers!$D$2:$D$1501,MATCH(Purchases!B13259,customers!$A$2:$A$1501)),Country!$A$2:$A$26))</f>
        <v>UNITED STATES</v>
      </c>
      <c r="E13259" t="str">
        <f>INDEX(Region!$C$2:$F$2,MATCH(INDEX(Country!$C$2:$C$26,MATCH(Purchases!D13259,Country!$B$2:$B$26)), Region!$C$1:$F$1))</f>
        <v>MIDDLE EAST</v>
      </c>
      <c r="F13259" t="e">
        <f>INDEX(customers!G13259:G14758, MATCH(Purchases!C13259,customers!B13259:B14758))</f>
        <v>#N/A</v>
      </c>
      <c r="G13259" t="s">
        <v>16</v>
      </c>
      <c r="H13259">
        <v>130908.54</v>
      </c>
      <c r="I13259" s="1">
        <v>33661</v>
      </c>
      <c r="J13259" t="s">
        <v>10</v>
      </c>
      <c r="K13259" t="s">
        <v>1346</v>
      </c>
      <c r="L13259">
        <v>0</v>
      </c>
      <c r="M13259" t="s">
        <v>14188</v>
      </c>
    </row>
    <row r="13260" spans="1:13" x14ac:dyDescent="0.25">
      <c r="A13260">
        <v>53027</v>
      </c>
      <c r="B13260">
        <v>694</v>
      </c>
      <c r="C13260" t="str">
        <f>IFERROR(INDEX(customers!B13260:B14759,MATCH(Purchases!B13260,customers!A13260:A14759)), "None")</f>
        <v>None</v>
      </c>
      <c r="D13260" t="str">
        <f>INDEX(Country!$B$2:$B$26,MATCH(INDEX(customers!$D$2:$D$1501,MATCH(Purchases!B13260,customers!$A$2:$A$1501)),Country!$A$2:$A$26))</f>
        <v>IRAN</v>
      </c>
      <c r="E13260" t="str">
        <f>INDEX(Region!$C$2:$F$2,MATCH(INDEX(Country!$C$2:$C$26,MATCH(Purchases!D13260,Country!$B$2:$B$26)), Region!$C$1:$F$1))</f>
        <v>MIDDLE EAST</v>
      </c>
      <c r="F13260" t="e">
        <f>INDEX(customers!G13260:G14759, MATCH(Purchases!C13260,customers!B13260:B14759))</f>
        <v>#N/A</v>
      </c>
      <c r="G13260" t="s">
        <v>16</v>
      </c>
      <c r="H13260">
        <v>211423.69</v>
      </c>
      <c r="I13260" s="1">
        <v>34269</v>
      </c>
      <c r="J13260" t="s">
        <v>10</v>
      </c>
      <c r="K13260" t="s">
        <v>1756</v>
      </c>
      <c r="L13260">
        <v>0</v>
      </c>
      <c r="M13260" t="s">
        <v>14189</v>
      </c>
    </row>
    <row r="13261" spans="1:13" x14ac:dyDescent="0.25">
      <c r="A13261">
        <v>53028</v>
      </c>
      <c r="B13261">
        <v>599</v>
      </c>
      <c r="C13261" t="str">
        <f>IFERROR(INDEX(customers!B13261:B14760,MATCH(Purchases!B13261,customers!A13261:A14760)), "None")</f>
        <v>None</v>
      </c>
      <c r="D13261" t="str">
        <f>INDEX(Country!$B$2:$B$26,MATCH(INDEX(customers!$D$2:$D$1501,MATCH(Purchases!B13261,customers!$A$2:$A$1501)),Country!$A$2:$A$26))</f>
        <v>EGYPT</v>
      </c>
      <c r="E13261" t="str">
        <f>INDEX(Region!$C$2:$F$2,MATCH(INDEX(Country!$C$2:$C$26,MATCH(Purchases!D13261,Country!$B$2:$B$26)), Region!$C$1:$F$1))</f>
        <v>MIDDLE EAST</v>
      </c>
      <c r="F13261" t="e">
        <f>INDEX(customers!G13261:G14760, MATCH(Purchases!C13261,customers!B13261:B14760))</f>
        <v>#N/A</v>
      </c>
      <c r="G13261" t="s">
        <v>9</v>
      </c>
      <c r="H13261">
        <v>110923.43</v>
      </c>
      <c r="I13261" s="1">
        <v>35476</v>
      </c>
      <c r="J13261" t="s">
        <v>13</v>
      </c>
      <c r="K13261" t="s">
        <v>531</v>
      </c>
      <c r="L13261">
        <v>0</v>
      </c>
      <c r="M13261" t="s">
        <v>14190</v>
      </c>
    </row>
    <row r="13262" spans="1:13" x14ac:dyDescent="0.25">
      <c r="A13262">
        <v>53029</v>
      </c>
      <c r="B13262">
        <v>1313</v>
      </c>
      <c r="C13262" t="str">
        <f>IFERROR(INDEX(customers!B13262:B14761,MATCH(Purchases!B13262,customers!A13262:A14761)), "None")</f>
        <v>None</v>
      </c>
      <c r="D13262" t="str">
        <f>INDEX(Country!$B$2:$B$26,MATCH(INDEX(customers!$D$2:$D$1501,MATCH(Purchases!B13262,customers!$A$2:$A$1501)),Country!$A$2:$A$26))</f>
        <v>UNITED KINGDOM</v>
      </c>
      <c r="E13262" t="str">
        <f>INDEX(Region!$C$2:$F$2,MATCH(INDEX(Country!$C$2:$C$26,MATCH(Purchases!D13262,Country!$B$2:$B$26)), Region!$C$1:$F$1))</f>
        <v>MIDDLE EAST</v>
      </c>
      <c r="F13262" t="e">
        <f>INDEX(customers!G13262:G14761, MATCH(Purchases!C13262,customers!B13262:B14761))</f>
        <v>#N/A</v>
      </c>
      <c r="G13262" t="s">
        <v>16</v>
      </c>
      <c r="H13262">
        <v>250322.57</v>
      </c>
      <c r="I13262" s="1">
        <v>34543</v>
      </c>
      <c r="J13262" t="s">
        <v>10</v>
      </c>
      <c r="K13262" t="s">
        <v>352</v>
      </c>
      <c r="L13262">
        <v>0</v>
      </c>
      <c r="M13262" t="s">
        <v>14191</v>
      </c>
    </row>
    <row r="13263" spans="1:13" x14ac:dyDescent="0.25">
      <c r="A13263">
        <v>53030</v>
      </c>
      <c r="B13263">
        <v>649</v>
      </c>
      <c r="C13263" t="str">
        <f>IFERROR(INDEX(customers!B13263:B14762,MATCH(Purchases!B13263,customers!A13263:A14762)), "None")</f>
        <v>None</v>
      </c>
      <c r="D13263" t="str">
        <f>INDEX(Country!$B$2:$B$26,MATCH(INDEX(customers!$D$2:$D$1501,MATCH(Purchases!B13263,customers!$A$2:$A$1501)),Country!$A$2:$A$26))</f>
        <v>IRAQ</v>
      </c>
      <c r="E13263" t="str">
        <f>INDEX(Region!$C$2:$F$2,MATCH(INDEX(Country!$C$2:$C$26,MATCH(Purchases!D13263,Country!$B$2:$B$26)), Region!$C$1:$F$1))</f>
        <v>MIDDLE EAST</v>
      </c>
      <c r="F13263" t="e">
        <f>INDEX(customers!G13263:G14762, MATCH(Purchases!C13263,customers!B13263:B14762))</f>
        <v>#N/A</v>
      </c>
      <c r="G13263" t="s">
        <v>9</v>
      </c>
      <c r="H13263">
        <v>194331.64</v>
      </c>
      <c r="I13263" s="1">
        <v>35194</v>
      </c>
      <c r="J13263" t="s">
        <v>23</v>
      </c>
      <c r="K13263" t="s">
        <v>1585</v>
      </c>
      <c r="L13263">
        <v>0</v>
      </c>
      <c r="M13263" t="s">
        <v>14192</v>
      </c>
    </row>
    <row r="13264" spans="1:13" x14ac:dyDescent="0.25">
      <c r="A13264">
        <v>53031</v>
      </c>
      <c r="B13264">
        <v>65</v>
      </c>
      <c r="C13264" t="str">
        <f>IFERROR(INDEX(customers!B13264:B14763,MATCH(Purchases!B13264,customers!A13264:A14763)), "None")</f>
        <v>None</v>
      </c>
      <c r="D13264" t="str">
        <f>INDEX(Country!$B$2:$B$26,MATCH(INDEX(customers!$D$2:$D$1501,MATCH(Purchases!B13264,customers!$A$2:$A$1501)),Country!$A$2:$A$26))</f>
        <v>UNITED KINGDOM</v>
      </c>
      <c r="E13264" t="str">
        <f>INDEX(Region!$C$2:$F$2,MATCH(INDEX(Country!$C$2:$C$26,MATCH(Purchases!D13264,Country!$B$2:$B$26)), Region!$C$1:$F$1))</f>
        <v>MIDDLE EAST</v>
      </c>
      <c r="F13264" t="e">
        <f>INDEX(customers!G13264:G14763, MATCH(Purchases!C13264,customers!B13264:B14763))</f>
        <v>#N/A</v>
      </c>
      <c r="G13264" t="s">
        <v>9</v>
      </c>
      <c r="H13264">
        <v>44090.3</v>
      </c>
      <c r="I13264" s="1">
        <v>35655</v>
      </c>
      <c r="J13264" t="s">
        <v>13</v>
      </c>
      <c r="K13264" t="s">
        <v>257</v>
      </c>
      <c r="L13264">
        <v>0</v>
      </c>
      <c r="M13264" t="s">
        <v>14193</v>
      </c>
    </row>
    <row r="13265" spans="1:13" x14ac:dyDescent="0.25">
      <c r="A13265">
        <v>53056</v>
      </c>
      <c r="B13265">
        <v>880</v>
      </c>
      <c r="C13265" t="str">
        <f>IFERROR(INDEX(customers!B13265:B14764,MATCH(Purchases!B13265,customers!A13265:A14764)), "None")</f>
        <v>None</v>
      </c>
      <c r="D13265" t="str">
        <f>INDEX(Country!$B$2:$B$26,MATCH(INDEX(customers!$D$2:$D$1501,MATCH(Purchases!B13265,customers!$A$2:$A$1501)),Country!$A$2:$A$26))</f>
        <v>INDIA</v>
      </c>
      <c r="E13265" t="str">
        <f>INDEX(Region!$C$2:$F$2,MATCH(INDEX(Country!$C$2:$C$26,MATCH(Purchases!D13265,Country!$B$2:$B$26)), Region!$C$1:$F$1))</f>
        <v>ASIA</v>
      </c>
      <c r="F13265" t="e">
        <f>INDEX(customers!G13265:G14764, MATCH(Purchases!C13265,customers!B13265:B14764))</f>
        <v>#N/A</v>
      </c>
      <c r="G13265" t="s">
        <v>9</v>
      </c>
      <c r="H13265">
        <v>160291.79999999999</v>
      </c>
      <c r="I13265" s="1">
        <v>35007</v>
      </c>
      <c r="J13265" t="s">
        <v>13</v>
      </c>
      <c r="K13265" t="s">
        <v>521</v>
      </c>
      <c r="L13265">
        <v>0</v>
      </c>
      <c r="M13265" t="s">
        <v>14194</v>
      </c>
    </row>
    <row r="13266" spans="1:13" x14ac:dyDescent="0.25">
      <c r="A13266">
        <v>53057</v>
      </c>
      <c r="B13266">
        <v>1000</v>
      </c>
      <c r="C13266" t="str">
        <f>IFERROR(INDEX(customers!B13266:B14765,MATCH(Purchases!B13266,customers!A13266:A14765)), "None")</f>
        <v>None</v>
      </c>
      <c r="D13266" t="str">
        <f>INDEX(Country!$B$2:$B$26,MATCH(INDEX(customers!$D$2:$D$1501,MATCH(Purchases!B13266,customers!$A$2:$A$1501)),Country!$A$2:$A$26))</f>
        <v>RUSSIA</v>
      </c>
      <c r="E13266" t="str">
        <f>INDEX(Region!$C$2:$F$2,MATCH(INDEX(Country!$C$2:$C$26,MATCH(Purchases!D13266,Country!$B$2:$B$26)), Region!$C$1:$F$1))</f>
        <v>EUROPE</v>
      </c>
      <c r="F13266" t="e">
        <f>INDEX(customers!G13266:G14765, MATCH(Purchases!C13266,customers!B13266:B14765))</f>
        <v>#N/A</v>
      </c>
      <c r="G13266" t="s">
        <v>16</v>
      </c>
      <c r="H13266">
        <v>238483.87</v>
      </c>
      <c r="I13266" s="1">
        <v>34171</v>
      </c>
      <c r="J13266" t="s">
        <v>13</v>
      </c>
      <c r="K13266" t="s">
        <v>160</v>
      </c>
      <c r="L13266">
        <v>0</v>
      </c>
      <c r="M13266" t="s">
        <v>14195</v>
      </c>
    </row>
    <row r="13267" spans="1:13" x14ac:dyDescent="0.25">
      <c r="A13267">
        <v>53058</v>
      </c>
      <c r="B13267">
        <v>805</v>
      </c>
      <c r="C13267" t="str">
        <f>IFERROR(INDEX(customers!B13267:B14766,MATCH(Purchases!B13267,customers!A13267:A14766)), "None")</f>
        <v>None</v>
      </c>
      <c r="D13267" t="str">
        <f>INDEX(Country!$B$2:$B$26,MATCH(INDEX(customers!$D$2:$D$1501,MATCH(Purchases!B13267,customers!$A$2:$A$1501)),Country!$A$2:$A$26))</f>
        <v>IRAN</v>
      </c>
      <c r="E13267" t="str">
        <f>INDEX(Region!$C$2:$F$2,MATCH(INDEX(Country!$C$2:$C$26,MATCH(Purchases!D13267,Country!$B$2:$B$26)), Region!$C$1:$F$1))</f>
        <v>MIDDLE EAST</v>
      </c>
      <c r="F13267" t="e">
        <f>INDEX(customers!G13267:G14766, MATCH(Purchases!C13267,customers!B13267:B14766))</f>
        <v>#N/A</v>
      </c>
      <c r="G13267" t="s">
        <v>9</v>
      </c>
      <c r="H13267">
        <v>61323.82</v>
      </c>
      <c r="I13267" s="1">
        <v>35815</v>
      </c>
      <c r="J13267" t="s">
        <v>26</v>
      </c>
      <c r="K13267" t="s">
        <v>471</v>
      </c>
      <c r="L13267">
        <v>0</v>
      </c>
      <c r="M13267" t="s">
        <v>14196</v>
      </c>
    </row>
    <row r="13268" spans="1:13" x14ac:dyDescent="0.25">
      <c r="A13268">
        <v>53059</v>
      </c>
      <c r="B13268">
        <v>352</v>
      </c>
      <c r="C13268" t="str">
        <f>IFERROR(INDEX(customers!B13268:B14767,MATCH(Purchases!B13268,customers!A13268:A14767)), "None")</f>
        <v>None</v>
      </c>
      <c r="D13268" t="str">
        <f>INDEX(Country!$B$2:$B$26,MATCH(INDEX(customers!$D$2:$D$1501,MATCH(Purchases!B13268,customers!$A$2:$A$1501)),Country!$A$2:$A$26))</f>
        <v>INDONESIA</v>
      </c>
      <c r="E13268" t="str">
        <f>INDEX(Region!$C$2:$F$2,MATCH(INDEX(Country!$C$2:$C$26,MATCH(Purchases!D13268,Country!$B$2:$B$26)), Region!$C$1:$F$1))</f>
        <v>ASIA</v>
      </c>
      <c r="F13268" t="e">
        <f>INDEX(customers!G13268:G14767, MATCH(Purchases!C13268,customers!B13268:B14767))</f>
        <v>#N/A</v>
      </c>
      <c r="G13268" t="s">
        <v>9</v>
      </c>
      <c r="H13268">
        <v>173432.6</v>
      </c>
      <c r="I13268" s="1">
        <v>35518</v>
      </c>
      <c r="J13268" t="s">
        <v>13</v>
      </c>
      <c r="K13268" t="s">
        <v>92</v>
      </c>
      <c r="L13268">
        <v>0</v>
      </c>
      <c r="M13268" t="s">
        <v>14197</v>
      </c>
    </row>
    <row r="13269" spans="1:13" x14ac:dyDescent="0.25">
      <c r="A13269">
        <v>53060</v>
      </c>
      <c r="B13269">
        <v>571</v>
      </c>
      <c r="C13269" t="str">
        <f>IFERROR(INDEX(customers!B13269:B14768,MATCH(Purchases!B13269,customers!A13269:A14768)), "None")</f>
        <v>None</v>
      </c>
      <c r="D13269" t="str">
        <f>INDEX(Country!$B$2:$B$26,MATCH(INDEX(customers!$D$2:$D$1501,MATCH(Purchases!B13269,customers!$A$2:$A$1501)),Country!$A$2:$A$26))</f>
        <v>BRAZIL</v>
      </c>
      <c r="E13269" t="str">
        <f>INDEX(Region!$C$2:$F$2,MATCH(INDEX(Country!$C$2:$C$26,MATCH(Purchases!D13269,Country!$B$2:$B$26)), Region!$C$1:$F$1))</f>
        <v>AMERICA</v>
      </c>
      <c r="F13269" t="e">
        <f>INDEX(customers!G13269:G14768, MATCH(Purchases!C13269,customers!B13269:B14768))</f>
        <v>#N/A</v>
      </c>
      <c r="G13269" t="s">
        <v>16</v>
      </c>
      <c r="H13269">
        <v>186907.01</v>
      </c>
      <c r="I13269" s="1">
        <v>34051</v>
      </c>
      <c r="J13269" t="s">
        <v>13</v>
      </c>
      <c r="K13269" t="s">
        <v>875</v>
      </c>
      <c r="L13269">
        <v>0</v>
      </c>
      <c r="M13269" t="s">
        <v>14198</v>
      </c>
    </row>
    <row r="13270" spans="1:13" x14ac:dyDescent="0.25">
      <c r="A13270">
        <v>53061</v>
      </c>
      <c r="B13270">
        <v>35</v>
      </c>
      <c r="C13270" t="str">
        <f>IFERROR(INDEX(customers!B13270:B14769,MATCH(Purchases!B13270,customers!A13270:A14769)), "None")</f>
        <v>None</v>
      </c>
      <c r="D13270" t="str">
        <f>INDEX(Country!$B$2:$B$26,MATCH(INDEX(customers!$D$2:$D$1501,MATCH(Purchases!B13270,customers!$A$2:$A$1501)),Country!$A$2:$A$26))</f>
        <v>PERU</v>
      </c>
      <c r="E13270" t="str">
        <f>INDEX(Region!$C$2:$F$2,MATCH(INDEX(Country!$C$2:$C$26,MATCH(Purchases!D13270,Country!$B$2:$B$26)), Region!$C$1:$F$1))</f>
        <v>ASIA</v>
      </c>
      <c r="F13270" t="e">
        <f>INDEX(customers!G13270:G14769, MATCH(Purchases!C13270,customers!B13270:B14769))</f>
        <v>#N/A</v>
      </c>
      <c r="G13270" t="s">
        <v>9</v>
      </c>
      <c r="H13270">
        <v>182441.64</v>
      </c>
      <c r="I13270" s="1">
        <v>34906</v>
      </c>
      <c r="J13270" t="s">
        <v>31</v>
      </c>
      <c r="K13270" t="s">
        <v>519</v>
      </c>
      <c r="L13270">
        <v>0</v>
      </c>
      <c r="M13270" t="s">
        <v>14199</v>
      </c>
    </row>
    <row r="13271" spans="1:13" x14ac:dyDescent="0.25">
      <c r="A13271">
        <v>53062</v>
      </c>
      <c r="B13271">
        <v>1051</v>
      </c>
      <c r="C13271" t="str">
        <f>IFERROR(INDEX(customers!B13271:B14770,MATCH(Purchases!B13271,customers!A13271:A14770)), "None")</f>
        <v>None</v>
      </c>
      <c r="D13271" t="str">
        <f>INDEX(Country!$B$2:$B$26,MATCH(INDEX(customers!$D$2:$D$1501,MATCH(Purchases!B13271,customers!$A$2:$A$1501)),Country!$A$2:$A$26))</f>
        <v>BRAZIL</v>
      </c>
      <c r="E13271" t="str">
        <f>INDEX(Region!$C$2:$F$2,MATCH(INDEX(Country!$C$2:$C$26,MATCH(Purchases!D13271,Country!$B$2:$B$26)), Region!$C$1:$F$1))</f>
        <v>AMERICA</v>
      </c>
      <c r="F13271" t="e">
        <f>INDEX(customers!G13271:G14770, MATCH(Purchases!C13271,customers!B13271:B14770))</f>
        <v>#N/A</v>
      </c>
      <c r="G13271" t="s">
        <v>16</v>
      </c>
      <c r="H13271">
        <v>184160.32</v>
      </c>
      <c r="I13271" s="1">
        <v>34561</v>
      </c>
      <c r="J13271" t="s">
        <v>13</v>
      </c>
      <c r="K13271" t="s">
        <v>261</v>
      </c>
      <c r="L13271">
        <v>0</v>
      </c>
      <c r="M13271" t="s">
        <v>14200</v>
      </c>
    </row>
    <row r="13272" spans="1:13" x14ac:dyDescent="0.25">
      <c r="A13272">
        <v>53063</v>
      </c>
      <c r="B13272">
        <v>397</v>
      </c>
      <c r="C13272" t="str">
        <f>IFERROR(INDEX(customers!B13272:B14771,MATCH(Purchases!B13272,customers!A13272:A14771)), "None")</f>
        <v>None</v>
      </c>
      <c r="D13272" t="str">
        <f>INDEX(Country!$B$2:$B$26,MATCH(INDEX(customers!$D$2:$D$1501,MATCH(Purchases!B13272,customers!$A$2:$A$1501)),Country!$A$2:$A$26))</f>
        <v>GERMANY</v>
      </c>
      <c r="E13272" t="str">
        <f>INDEX(Region!$C$2:$F$2,MATCH(INDEX(Country!$C$2:$C$26,MATCH(Purchases!D13272,Country!$B$2:$B$26)), Region!$C$1:$F$1))</f>
        <v>EUROPE</v>
      </c>
      <c r="F13272" t="e">
        <f>INDEX(customers!G13272:G14771, MATCH(Purchases!C13272,customers!B13272:B14771))</f>
        <v>#N/A</v>
      </c>
      <c r="G13272" t="s">
        <v>9</v>
      </c>
      <c r="H13272">
        <v>65277.55</v>
      </c>
      <c r="I13272" s="1">
        <v>35463</v>
      </c>
      <c r="J13272" t="s">
        <v>23</v>
      </c>
      <c r="K13272" t="s">
        <v>333</v>
      </c>
      <c r="L13272">
        <v>0</v>
      </c>
      <c r="M13272" t="s">
        <v>14201</v>
      </c>
    </row>
    <row r="13273" spans="1:13" x14ac:dyDescent="0.25">
      <c r="A13273">
        <v>53088</v>
      </c>
      <c r="B13273">
        <v>767</v>
      </c>
      <c r="C13273" t="str">
        <f>IFERROR(INDEX(customers!B13273:B14772,MATCH(Purchases!B13273,customers!A13273:A14772)), "None")</f>
        <v>None</v>
      </c>
      <c r="D13273" t="str">
        <f>INDEX(Country!$B$2:$B$26,MATCH(INDEX(customers!$D$2:$D$1501,MATCH(Purchases!B13273,customers!$A$2:$A$1501)),Country!$A$2:$A$26))</f>
        <v>PERU</v>
      </c>
      <c r="E13273" t="str">
        <f>INDEX(Region!$C$2:$F$2,MATCH(INDEX(Country!$C$2:$C$26,MATCH(Purchases!D13273,Country!$B$2:$B$26)), Region!$C$1:$F$1))</f>
        <v>ASIA</v>
      </c>
      <c r="F13273" t="e">
        <f>INDEX(customers!G13273:G14772, MATCH(Purchases!C13273,customers!B13273:B14772))</f>
        <v>#N/A</v>
      </c>
      <c r="G13273" t="s">
        <v>9</v>
      </c>
      <c r="H13273">
        <v>234040.8</v>
      </c>
      <c r="I13273" s="1">
        <v>35042</v>
      </c>
      <c r="J13273" t="s">
        <v>31</v>
      </c>
      <c r="K13273" t="s">
        <v>1083</v>
      </c>
      <c r="L13273">
        <v>0</v>
      </c>
      <c r="M13273" t="s">
        <v>14202</v>
      </c>
    </row>
    <row r="13274" spans="1:13" x14ac:dyDescent="0.25">
      <c r="A13274">
        <v>53089</v>
      </c>
      <c r="B13274">
        <v>1414</v>
      </c>
      <c r="C13274" t="str">
        <f>IFERROR(INDEX(customers!B13274:B14773,MATCH(Purchases!B13274,customers!A13274:A14773)), "None")</f>
        <v>None</v>
      </c>
      <c r="D13274" t="str">
        <f>INDEX(Country!$B$2:$B$26,MATCH(INDEX(customers!$D$2:$D$1501,MATCH(Purchases!B13274,customers!$A$2:$A$1501)),Country!$A$2:$A$26))</f>
        <v>SAUDI ARABIA</v>
      </c>
      <c r="E13274" t="str">
        <f>INDEX(Region!$C$2:$F$2,MATCH(INDEX(Country!$C$2:$C$26,MATCH(Purchases!D13274,Country!$B$2:$B$26)), Region!$C$1:$F$1))</f>
        <v>MIDDLE EAST</v>
      </c>
      <c r="F13274" t="e">
        <f>INDEX(customers!G13274:G14773, MATCH(Purchases!C13274,customers!B13274:B14773))</f>
        <v>#N/A</v>
      </c>
      <c r="G13274" t="s">
        <v>9</v>
      </c>
      <c r="H13274">
        <v>32595.34</v>
      </c>
      <c r="I13274" s="1">
        <v>35898</v>
      </c>
      <c r="J13274" t="s">
        <v>13</v>
      </c>
      <c r="K13274" t="s">
        <v>4288</v>
      </c>
      <c r="L13274">
        <v>0</v>
      </c>
      <c r="M13274" t="s">
        <v>14203</v>
      </c>
    </row>
    <row r="13275" spans="1:13" x14ac:dyDescent="0.25">
      <c r="A13275">
        <v>53090</v>
      </c>
      <c r="B13275">
        <v>893</v>
      </c>
      <c r="C13275" t="str">
        <f>IFERROR(INDEX(customers!B13275:B14774,MATCH(Purchases!B13275,customers!A13275:A14774)), "None")</f>
        <v>None</v>
      </c>
      <c r="D13275" t="str">
        <f>INDEX(Country!$B$2:$B$26,MATCH(INDEX(customers!$D$2:$D$1501,MATCH(Purchases!B13275,customers!$A$2:$A$1501)),Country!$A$2:$A$26))</f>
        <v>JORDAN</v>
      </c>
      <c r="E13275" t="str">
        <f>INDEX(Region!$C$2:$F$2,MATCH(INDEX(Country!$C$2:$C$26,MATCH(Purchases!D13275,Country!$B$2:$B$26)), Region!$C$1:$F$1))</f>
        <v>ASIA</v>
      </c>
      <c r="F13275" t="e">
        <f>INDEX(customers!G13275:G14774, MATCH(Purchases!C13275,customers!B13275:B14774))</f>
        <v>#N/A</v>
      </c>
      <c r="G13275" t="s">
        <v>16</v>
      </c>
      <c r="H13275">
        <v>3587.18</v>
      </c>
      <c r="I13275" s="1">
        <v>34405</v>
      </c>
      <c r="J13275" t="s">
        <v>23</v>
      </c>
      <c r="K13275" t="s">
        <v>189</v>
      </c>
      <c r="L13275">
        <v>0</v>
      </c>
      <c r="M13275" t="s">
        <v>14204</v>
      </c>
    </row>
    <row r="13276" spans="1:13" x14ac:dyDescent="0.25">
      <c r="A13276">
        <v>53091</v>
      </c>
      <c r="B13276">
        <v>670</v>
      </c>
      <c r="C13276" t="str">
        <f>IFERROR(INDEX(customers!B13276:B14775,MATCH(Purchases!B13276,customers!A13276:A14775)), "None")</f>
        <v>None</v>
      </c>
      <c r="D13276" t="str">
        <f>INDEX(Country!$B$2:$B$26,MATCH(INDEX(customers!$D$2:$D$1501,MATCH(Purchases!B13276,customers!$A$2:$A$1501)),Country!$A$2:$A$26))</f>
        <v>BRAZIL</v>
      </c>
      <c r="E13276" t="str">
        <f>INDEX(Region!$C$2:$F$2,MATCH(INDEX(Country!$C$2:$C$26,MATCH(Purchases!D13276,Country!$B$2:$B$26)), Region!$C$1:$F$1))</f>
        <v>AMERICA</v>
      </c>
      <c r="F13276" t="e">
        <f>INDEX(customers!G13276:G14775, MATCH(Purchases!C13276,customers!B13276:B14775))</f>
        <v>#N/A</v>
      </c>
      <c r="G13276" t="s">
        <v>9</v>
      </c>
      <c r="H13276">
        <v>254572.86</v>
      </c>
      <c r="I13276" s="1">
        <v>35220</v>
      </c>
      <c r="J13276" t="s">
        <v>31</v>
      </c>
      <c r="K13276" t="s">
        <v>2032</v>
      </c>
      <c r="L13276">
        <v>0</v>
      </c>
      <c r="M13276" t="s">
        <v>14205</v>
      </c>
    </row>
    <row r="13277" spans="1:13" x14ac:dyDescent="0.25">
      <c r="A13277">
        <v>53092</v>
      </c>
      <c r="B13277">
        <v>77</v>
      </c>
      <c r="C13277" t="str">
        <f>IFERROR(INDEX(customers!B13277:B14776,MATCH(Purchases!B13277,customers!A13277:A14776)), "None")</f>
        <v>None</v>
      </c>
      <c r="D13277" t="str">
        <f>INDEX(Country!$B$2:$B$26,MATCH(INDEX(customers!$D$2:$D$1501,MATCH(Purchases!B13277,customers!$A$2:$A$1501)),Country!$A$2:$A$26))</f>
        <v>PERU</v>
      </c>
      <c r="E13277" t="str">
        <f>INDEX(Region!$C$2:$F$2,MATCH(INDEX(Country!$C$2:$C$26,MATCH(Purchases!D13277,Country!$B$2:$B$26)), Region!$C$1:$F$1))</f>
        <v>ASIA</v>
      </c>
      <c r="F13277" t="e">
        <f>INDEX(customers!G13277:G14776, MATCH(Purchases!C13277,customers!B13277:B14776))</f>
        <v>#N/A</v>
      </c>
      <c r="G13277" t="s">
        <v>9</v>
      </c>
      <c r="H13277">
        <v>48279.97</v>
      </c>
      <c r="I13277" s="1">
        <v>35794</v>
      </c>
      <c r="J13277" t="s">
        <v>13</v>
      </c>
      <c r="K13277" t="s">
        <v>248</v>
      </c>
      <c r="L13277">
        <v>0</v>
      </c>
      <c r="M13277" t="s">
        <v>14206</v>
      </c>
    </row>
    <row r="13278" spans="1:13" x14ac:dyDescent="0.25">
      <c r="A13278">
        <v>53093</v>
      </c>
      <c r="B13278">
        <v>205</v>
      </c>
      <c r="C13278" t="str">
        <f>IFERROR(INDEX(customers!B13278:B14777,MATCH(Purchases!B13278,customers!A13278:A14777)), "None")</f>
        <v>None</v>
      </c>
      <c r="D13278" t="str">
        <f>INDEX(Country!$B$2:$B$26,MATCH(INDEX(customers!$D$2:$D$1501,MATCH(Purchases!B13278,customers!$A$2:$A$1501)),Country!$A$2:$A$26))</f>
        <v>JAPAN</v>
      </c>
      <c r="E13278" t="str">
        <f>INDEX(Region!$C$2:$F$2,MATCH(INDEX(Country!$C$2:$C$26,MATCH(Purchases!D13278,Country!$B$2:$B$26)), Region!$C$1:$F$1))</f>
        <v>ASIA</v>
      </c>
      <c r="F13278" t="e">
        <f>INDEX(customers!G13278:G14777, MATCH(Purchases!C13278,customers!B13278:B14777))</f>
        <v>#N/A</v>
      </c>
      <c r="G13278" t="s">
        <v>16</v>
      </c>
      <c r="H13278">
        <v>42511.839999999997</v>
      </c>
      <c r="I13278" s="1">
        <v>34071</v>
      </c>
      <c r="J13278" t="s">
        <v>10</v>
      </c>
      <c r="K13278" t="s">
        <v>847</v>
      </c>
      <c r="L13278">
        <v>0</v>
      </c>
      <c r="M13278" t="s">
        <v>14207</v>
      </c>
    </row>
    <row r="13279" spans="1:13" x14ac:dyDescent="0.25">
      <c r="A13279">
        <v>53094</v>
      </c>
      <c r="B13279">
        <v>719</v>
      </c>
      <c r="C13279" t="str">
        <f>IFERROR(INDEX(customers!B13279:B14778,MATCH(Purchases!B13279,customers!A13279:A14778)), "None")</f>
        <v>None</v>
      </c>
      <c r="D13279" t="str">
        <f>INDEX(Country!$B$2:$B$26,MATCH(INDEX(customers!$D$2:$D$1501,MATCH(Purchases!B13279,customers!$A$2:$A$1501)),Country!$A$2:$A$26))</f>
        <v>MOROCCO</v>
      </c>
      <c r="E13279" t="str">
        <f>INDEX(Region!$C$2:$F$2,MATCH(INDEX(Country!$C$2:$C$26,MATCH(Purchases!D13279,Country!$B$2:$B$26)), Region!$C$1:$F$1))</f>
        <v>ASIA</v>
      </c>
      <c r="F13279" t="e">
        <f>INDEX(customers!G13279:G14778, MATCH(Purchases!C13279,customers!B13279:B14778))</f>
        <v>#N/A</v>
      </c>
      <c r="G13279" t="s">
        <v>9</v>
      </c>
      <c r="H13279">
        <v>43488.29</v>
      </c>
      <c r="I13279" s="1">
        <v>35772</v>
      </c>
      <c r="J13279" t="s">
        <v>23</v>
      </c>
      <c r="K13279" t="s">
        <v>966</v>
      </c>
      <c r="L13279">
        <v>0</v>
      </c>
      <c r="M13279" t="s">
        <v>14208</v>
      </c>
    </row>
    <row r="13280" spans="1:13" x14ac:dyDescent="0.25">
      <c r="A13280">
        <v>53095</v>
      </c>
      <c r="B13280">
        <v>578</v>
      </c>
      <c r="C13280" t="str">
        <f>IFERROR(INDEX(customers!B13280:B14779,MATCH(Purchases!B13280,customers!A13280:A14779)), "None")</f>
        <v>None</v>
      </c>
      <c r="D13280" t="str">
        <f>INDEX(Country!$B$2:$B$26,MATCH(INDEX(customers!$D$2:$D$1501,MATCH(Purchases!B13280,customers!$A$2:$A$1501)),Country!$A$2:$A$26))</f>
        <v>KENYA</v>
      </c>
      <c r="E13280" t="str">
        <f>INDEX(Region!$C$2:$F$2,MATCH(INDEX(Country!$C$2:$C$26,MATCH(Purchases!D13280,Country!$B$2:$B$26)), Region!$C$1:$F$1))</f>
        <v>ASIA</v>
      </c>
      <c r="F13280" t="e">
        <f>INDEX(customers!G13280:G14779, MATCH(Purchases!C13280,customers!B13280:B14779))</f>
        <v>#N/A</v>
      </c>
      <c r="G13280" t="s">
        <v>9</v>
      </c>
      <c r="H13280">
        <v>44252.959999999999</v>
      </c>
      <c r="I13280" s="1">
        <v>35709</v>
      </c>
      <c r="J13280" t="s">
        <v>26</v>
      </c>
      <c r="K13280" t="s">
        <v>3202</v>
      </c>
      <c r="L13280">
        <v>0</v>
      </c>
      <c r="M13280" t="s">
        <v>14209</v>
      </c>
    </row>
    <row r="13281" spans="1:13" x14ac:dyDescent="0.25">
      <c r="A13281">
        <v>53120</v>
      </c>
      <c r="B13281">
        <v>440</v>
      </c>
      <c r="C13281" t="str">
        <f>IFERROR(INDEX(customers!B13281:B14780,MATCH(Purchases!B13281,customers!A13281:A14780)), "None")</f>
        <v>None</v>
      </c>
      <c r="D13281" t="str">
        <f>INDEX(Country!$B$2:$B$26,MATCH(INDEX(customers!$D$2:$D$1501,MATCH(Purchases!B13281,customers!$A$2:$A$1501)),Country!$A$2:$A$26))</f>
        <v>CANADA</v>
      </c>
      <c r="E13281" t="str">
        <f>INDEX(Region!$C$2:$F$2,MATCH(INDEX(Country!$C$2:$C$26,MATCH(Purchases!D13281,Country!$B$2:$B$26)), Region!$C$1:$F$1))</f>
        <v>AMERICA</v>
      </c>
      <c r="F13281" t="e">
        <f>INDEX(customers!G13281:G14780, MATCH(Purchases!C13281,customers!B13281:B14780))</f>
        <v>#N/A</v>
      </c>
      <c r="G13281" t="s">
        <v>16</v>
      </c>
      <c r="H13281">
        <v>111923.13</v>
      </c>
      <c r="I13281" s="1">
        <v>33742</v>
      </c>
      <c r="J13281" t="s">
        <v>23</v>
      </c>
      <c r="K13281" t="s">
        <v>1420</v>
      </c>
      <c r="L13281">
        <v>0</v>
      </c>
      <c r="M13281" t="s">
        <v>14210</v>
      </c>
    </row>
    <row r="13282" spans="1:13" x14ac:dyDescent="0.25">
      <c r="A13282">
        <v>53121</v>
      </c>
      <c r="B13282">
        <v>170</v>
      </c>
      <c r="C13282" t="str">
        <f>IFERROR(INDEX(customers!B13282:B14781,MATCH(Purchases!B13282,customers!A13282:A14781)), "None")</f>
        <v>None</v>
      </c>
      <c r="D13282" t="str">
        <f>INDEX(Country!$B$2:$B$26,MATCH(INDEX(customers!$D$2:$D$1501,MATCH(Purchases!B13282,customers!$A$2:$A$1501)),Country!$A$2:$A$26))</f>
        <v>MOROCCO</v>
      </c>
      <c r="E13282" t="str">
        <f>INDEX(Region!$C$2:$F$2,MATCH(INDEX(Country!$C$2:$C$26,MATCH(Purchases!D13282,Country!$B$2:$B$26)), Region!$C$1:$F$1))</f>
        <v>ASIA</v>
      </c>
      <c r="F13282" t="e">
        <f>INDEX(customers!G13282:G14781, MATCH(Purchases!C13282,customers!B13282:B14781))</f>
        <v>#N/A</v>
      </c>
      <c r="G13282" t="s">
        <v>9</v>
      </c>
      <c r="H13282">
        <v>174499.35</v>
      </c>
      <c r="I13282" s="1">
        <v>35074</v>
      </c>
      <c r="J13282" t="s">
        <v>10</v>
      </c>
      <c r="K13282" t="s">
        <v>152</v>
      </c>
      <c r="L13282">
        <v>0</v>
      </c>
      <c r="M13282" t="s">
        <v>14211</v>
      </c>
    </row>
    <row r="13283" spans="1:13" x14ac:dyDescent="0.25">
      <c r="A13283">
        <v>53122</v>
      </c>
      <c r="B13283">
        <v>1333</v>
      </c>
      <c r="C13283" t="str">
        <f>IFERROR(INDEX(customers!B13283:B14782,MATCH(Purchases!B13283,customers!A13283:A14782)), "None")</f>
        <v>None</v>
      </c>
      <c r="D13283" t="str">
        <f>INDEX(Country!$B$2:$B$26,MATCH(INDEX(customers!$D$2:$D$1501,MATCH(Purchases!B13283,customers!$A$2:$A$1501)),Country!$A$2:$A$26))</f>
        <v>BRAZIL</v>
      </c>
      <c r="E13283" t="str">
        <f>INDEX(Region!$C$2:$F$2,MATCH(INDEX(Country!$C$2:$C$26,MATCH(Purchases!D13283,Country!$B$2:$B$26)), Region!$C$1:$F$1))</f>
        <v>AMERICA</v>
      </c>
      <c r="F13283" t="e">
        <f>INDEX(customers!G13283:G14782, MATCH(Purchases!C13283,customers!B13283:B14782))</f>
        <v>#N/A</v>
      </c>
      <c r="G13283" t="s">
        <v>9</v>
      </c>
      <c r="H13283">
        <v>46801.66</v>
      </c>
      <c r="I13283" s="1">
        <v>34887</v>
      </c>
      <c r="J13283" t="s">
        <v>23</v>
      </c>
      <c r="K13283" t="s">
        <v>72</v>
      </c>
      <c r="L13283">
        <v>0</v>
      </c>
      <c r="M13283" t="s">
        <v>14212</v>
      </c>
    </row>
    <row r="13284" spans="1:13" x14ac:dyDescent="0.25">
      <c r="A13284">
        <v>53123</v>
      </c>
      <c r="B13284">
        <v>236</v>
      </c>
      <c r="C13284" t="str">
        <f>IFERROR(INDEX(customers!B13284:B14783,MATCH(Purchases!B13284,customers!A13284:A14783)), "None")</f>
        <v>None</v>
      </c>
      <c r="D13284" t="str">
        <f>INDEX(Country!$B$2:$B$26,MATCH(INDEX(customers!$D$2:$D$1501,MATCH(Purchases!B13284,customers!$A$2:$A$1501)),Country!$A$2:$A$26))</f>
        <v>KENYA</v>
      </c>
      <c r="E13284" t="str">
        <f>INDEX(Region!$C$2:$F$2,MATCH(INDEX(Country!$C$2:$C$26,MATCH(Purchases!D13284,Country!$B$2:$B$26)), Region!$C$1:$F$1))</f>
        <v>ASIA</v>
      </c>
      <c r="F13284" t="e">
        <f>INDEX(customers!G13284:G14783, MATCH(Purchases!C13284,customers!B13284:B14783))</f>
        <v>#N/A</v>
      </c>
      <c r="G13284" t="s">
        <v>16</v>
      </c>
      <c r="H13284">
        <v>118763.77</v>
      </c>
      <c r="I13284" s="1">
        <v>34578</v>
      </c>
      <c r="J13284" t="s">
        <v>23</v>
      </c>
      <c r="K13284" t="s">
        <v>4131</v>
      </c>
      <c r="L13284">
        <v>0</v>
      </c>
      <c r="M13284" t="s">
        <v>14213</v>
      </c>
    </row>
    <row r="13285" spans="1:13" x14ac:dyDescent="0.25">
      <c r="A13285">
        <v>53124</v>
      </c>
      <c r="B13285">
        <v>25</v>
      </c>
      <c r="C13285" t="str">
        <f>IFERROR(INDEX(customers!B13285:B14784,MATCH(Purchases!B13285,customers!A13285:A14784)), "None")</f>
        <v>None</v>
      </c>
      <c r="D13285" t="str">
        <f>INDEX(Country!$B$2:$B$26,MATCH(INDEX(customers!$D$2:$D$1501,MATCH(Purchases!B13285,customers!$A$2:$A$1501)),Country!$A$2:$A$26))</f>
        <v>JAPAN</v>
      </c>
      <c r="E13285" t="str">
        <f>INDEX(Region!$C$2:$F$2,MATCH(INDEX(Country!$C$2:$C$26,MATCH(Purchases!D13285,Country!$B$2:$B$26)), Region!$C$1:$F$1))</f>
        <v>ASIA</v>
      </c>
      <c r="F13285" t="e">
        <f>INDEX(customers!G13285:G14784, MATCH(Purchases!C13285,customers!B13285:B14784))</f>
        <v>#N/A</v>
      </c>
      <c r="G13285" t="s">
        <v>16</v>
      </c>
      <c r="H13285">
        <v>48894.49</v>
      </c>
      <c r="I13285" s="1">
        <v>33973</v>
      </c>
      <c r="J13285" t="s">
        <v>23</v>
      </c>
      <c r="K13285" t="s">
        <v>535</v>
      </c>
      <c r="L13285">
        <v>0</v>
      </c>
      <c r="M13285" t="s">
        <v>14214</v>
      </c>
    </row>
    <row r="13286" spans="1:13" x14ac:dyDescent="0.25">
      <c r="A13286">
        <v>53125</v>
      </c>
      <c r="B13286">
        <v>1055</v>
      </c>
      <c r="C13286" t="str">
        <f>IFERROR(INDEX(customers!B13286:B14785,MATCH(Purchases!B13286,customers!A13286:A14785)), "None")</f>
        <v>None</v>
      </c>
      <c r="D13286" t="str">
        <f>INDEX(Country!$B$2:$B$26,MATCH(INDEX(customers!$D$2:$D$1501,MATCH(Purchases!B13286,customers!$A$2:$A$1501)),Country!$A$2:$A$26))</f>
        <v>GERMANY</v>
      </c>
      <c r="E13286" t="str">
        <f>INDEX(Region!$C$2:$F$2,MATCH(INDEX(Country!$C$2:$C$26,MATCH(Purchases!D13286,Country!$B$2:$B$26)), Region!$C$1:$F$1))</f>
        <v>EUROPE</v>
      </c>
      <c r="F13286" t="e">
        <f>INDEX(customers!G13286:G14785, MATCH(Purchases!C13286,customers!B13286:B14785))</f>
        <v>#N/A</v>
      </c>
      <c r="G13286" t="s">
        <v>9</v>
      </c>
      <c r="H13286">
        <v>180100.15</v>
      </c>
      <c r="I13286" s="1">
        <v>35999</v>
      </c>
      <c r="J13286" t="s">
        <v>10</v>
      </c>
      <c r="K13286" t="s">
        <v>122</v>
      </c>
      <c r="L13286">
        <v>0</v>
      </c>
      <c r="M13286" t="s">
        <v>14215</v>
      </c>
    </row>
    <row r="13287" spans="1:13" x14ac:dyDescent="0.25">
      <c r="A13287">
        <v>53126</v>
      </c>
      <c r="B13287">
        <v>71</v>
      </c>
      <c r="C13287" t="str">
        <f>IFERROR(INDEX(customers!B13287:B14786,MATCH(Purchases!B13287,customers!A13287:A14786)), "None")</f>
        <v>None</v>
      </c>
      <c r="D13287" t="str">
        <f>INDEX(Country!$B$2:$B$26,MATCH(INDEX(customers!$D$2:$D$1501,MATCH(Purchases!B13287,customers!$A$2:$A$1501)),Country!$A$2:$A$26))</f>
        <v>GERMANY</v>
      </c>
      <c r="E13287" t="str">
        <f>INDEX(Region!$C$2:$F$2,MATCH(INDEX(Country!$C$2:$C$26,MATCH(Purchases!D13287,Country!$B$2:$B$26)), Region!$C$1:$F$1))</f>
        <v>EUROPE</v>
      </c>
      <c r="F13287" t="e">
        <f>INDEX(customers!G13287:G14786, MATCH(Purchases!C13287,customers!B13287:B14786))</f>
        <v>#N/A</v>
      </c>
      <c r="G13287" t="s">
        <v>16</v>
      </c>
      <c r="H13287">
        <v>11529.65</v>
      </c>
      <c r="I13287" s="1">
        <v>34667</v>
      </c>
      <c r="J13287" t="s">
        <v>23</v>
      </c>
      <c r="K13287" t="s">
        <v>811</v>
      </c>
      <c r="L13287">
        <v>0</v>
      </c>
      <c r="M13287" t="s">
        <v>14216</v>
      </c>
    </row>
    <row r="13288" spans="1:13" x14ac:dyDescent="0.25">
      <c r="A13288">
        <v>53127</v>
      </c>
      <c r="B13288">
        <v>175</v>
      </c>
      <c r="C13288" t="str">
        <f>IFERROR(INDEX(customers!B13288:B14787,MATCH(Purchases!B13288,customers!A13288:A14787)), "None")</f>
        <v>None</v>
      </c>
      <c r="D13288" t="str">
        <f>INDEX(Country!$B$2:$B$26,MATCH(INDEX(customers!$D$2:$D$1501,MATCH(Purchases!B13288,customers!$A$2:$A$1501)),Country!$A$2:$A$26))</f>
        <v>IRAN</v>
      </c>
      <c r="E13288" t="str">
        <f>INDEX(Region!$C$2:$F$2,MATCH(INDEX(Country!$C$2:$C$26,MATCH(Purchases!D13288,Country!$B$2:$B$26)), Region!$C$1:$F$1))</f>
        <v>MIDDLE EAST</v>
      </c>
      <c r="F13288" t="e">
        <f>INDEX(customers!G13288:G14787, MATCH(Purchases!C13288,customers!B13288:B14787))</f>
        <v>#N/A</v>
      </c>
      <c r="G13288" t="s">
        <v>48</v>
      </c>
      <c r="H13288">
        <v>148510.07999999999</v>
      </c>
      <c r="I13288" s="1">
        <v>34831</v>
      </c>
      <c r="J13288" t="s">
        <v>26</v>
      </c>
      <c r="K13288" t="s">
        <v>607</v>
      </c>
      <c r="L13288">
        <v>0</v>
      </c>
      <c r="M13288" t="s">
        <v>14217</v>
      </c>
    </row>
    <row r="13289" spans="1:13" x14ac:dyDescent="0.25">
      <c r="A13289">
        <v>53152</v>
      </c>
      <c r="B13289">
        <v>1177</v>
      </c>
      <c r="C13289" t="str">
        <f>IFERROR(INDEX(customers!B13289:B14788,MATCH(Purchases!B13289,customers!A13289:A14788)), "None")</f>
        <v>None</v>
      </c>
      <c r="D13289" t="str">
        <f>INDEX(Country!$B$2:$B$26,MATCH(INDEX(customers!$D$2:$D$1501,MATCH(Purchases!B13289,customers!$A$2:$A$1501)),Country!$A$2:$A$26))</f>
        <v>KENYA</v>
      </c>
      <c r="E13289" t="str">
        <f>INDEX(Region!$C$2:$F$2,MATCH(INDEX(Country!$C$2:$C$26,MATCH(Purchases!D13289,Country!$B$2:$B$26)), Region!$C$1:$F$1))</f>
        <v>ASIA</v>
      </c>
      <c r="F13289" t="e">
        <f>INDEX(customers!G13289:G14788, MATCH(Purchases!C13289,customers!B13289:B14788))</f>
        <v>#N/A</v>
      </c>
      <c r="G13289" t="s">
        <v>16</v>
      </c>
      <c r="H13289">
        <v>144076.57</v>
      </c>
      <c r="I13289" s="1">
        <v>34399</v>
      </c>
      <c r="J13289" t="s">
        <v>31</v>
      </c>
      <c r="K13289" t="s">
        <v>4795</v>
      </c>
      <c r="L13289">
        <v>0</v>
      </c>
      <c r="M13289" t="s">
        <v>14218</v>
      </c>
    </row>
    <row r="13290" spans="1:13" x14ac:dyDescent="0.25">
      <c r="A13290">
        <v>53153</v>
      </c>
      <c r="B13290">
        <v>8</v>
      </c>
      <c r="C13290" t="str">
        <f>IFERROR(INDEX(customers!B13290:B14789,MATCH(Purchases!B13290,customers!A13290:A14789)), "None")</f>
        <v>None</v>
      </c>
      <c r="D13290" t="str">
        <f>INDEX(Country!$B$2:$B$26,MATCH(INDEX(customers!$D$2:$D$1501,MATCH(Purchases!B13290,customers!$A$2:$A$1501)),Country!$A$2:$A$26))</f>
        <v>PERU</v>
      </c>
      <c r="E13290" t="str">
        <f>INDEX(Region!$C$2:$F$2,MATCH(INDEX(Country!$C$2:$C$26,MATCH(Purchases!D13290,Country!$B$2:$B$26)), Region!$C$1:$F$1))</f>
        <v>ASIA</v>
      </c>
      <c r="F13290" t="e">
        <f>INDEX(customers!G13290:G14789, MATCH(Purchases!C13290,customers!B13290:B14789))</f>
        <v>#N/A</v>
      </c>
      <c r="G13290" t="s">
        <v>16</v>
      </c>
      <c r="H13290">
        <v>193893.24</v>
      </c>
      <c r="I13290" s="1">
        <v>34601</v>
      </c>
      <c r="J13290" t="s">
        <v>13</v>
      </c>
      <c r="K13290" t="s">
        <v>1065</v>
      </c>
      <c r="L13290">
        <v>0</v>
      </c>
      <c r="M13290" t="s">
        <v>14219</v>
      </c>
    </row>
    <row r="13291" spans="1:13" x14ac:dyDescent="0.25">
      <c r="A13291">
        <v>53154</v>
      </c>
      <c r="B13291">
        <v>367</v>
      </c>
      <c r="C13291" t="str">
        <f>IFERROR(INDEX(customers!B13291:B14790,MATCH(Purchases!B13291,customers!A13291:A14790)), "None")</f>
        <v>None</v>
      </c>
      <c r="D13291" t="str">
        <f>INDEX(Country!$B$2:$B$26,MATCH(INDEX(customers!$D$2:$D$1501,MATCH(Purchases!B13291,customers!$A$2:$A$1501)),Country!$A$2:$A$26))</f>
        <v>JORDAN</v>
      </c>
      <c r="E13291" t="str">
        <f>INDEX(Region!$C$2:$F$2,MATCH(INDEX(Country!$C$2:$C$26,MATCH(Purchases!D13291,Country!$B$2:$B$26)), Region!$C$1:$F$1))</f>
        <v>ASIA</v>
      </c>
      <c r="F13291" t="e">
        <f>INDEX(customers!G13291:G14790, MATCH(Purchases!C13291,customers!B13291:B14790))</f>
        <v>#N/A</v>
      </c>
      <c r="G13291" t="s">
        <v>16</v>
      </c>
      <c r="H13291">
        <v>46202.92</v>
      </c>
      <c r="I13291" s="1">
        <v>33712</v>
      </c>
      <c r="J13291" t="s">
        <v>23</v>
      </c>
      <c r="K13291" t="s">
        <v>2367</v>
      </c>
      <c r="L13291">
        <v>0</v>
      </c>
      <c r="M13291" t="s">
        <v>14220</v>
      </c>
    </row>
    <row r="13292" spans="1:13" x14ac:dyDescent="0.25">
      <c r="A13292">
        <v>53155</v>
      </c>
      <c r="B13292">
        <v>211</v>
      </c>
      <c r="C13292" t="str">
        <f>IFERROR(INDEX(customers!B13292:B14791,MATCH(Purchases!B13292,customers!A13292:A14791)), "None")</f>
        <v>None</v>
      </c>
      <c r="D13292" t="str">
        <f>INDEX(Country!$B$2:$B$26,MATCH(INDEX(customers!$D$2:$D$1501,MATCH(Purchases!B13292,customers!$A$2:$A$1501)),Country!$A$2:$A$26))</f>
        <v>JORDAN</v>
      </c>
      <c r="E13292" t="str">
        <f>INDEX(Region!$C$2:$F$2,MATCH(INDEX(Country!$C$2:$C$26,MATCH(Purchases!D13292,Country!$B$2:$B$26)), Region!$C$1:$F$1))</f>
        <v>ASIA</v>
      </c>
      <c r="F13292" t="e">
        <f>INDEX(customers!G13292:G14791, MATCH(Purchases!C13292,customers!B13292:B14791))</f>
        <v>#N/A</v>
      </c>
      <c r="G13292" t="s">
        <v>9</v>
      </c>
      <c r="H13292">
        <v>234489.9</v>
      </c>
      <c r="I13292" s="1">
        <v>35330</v>
      </c>
      <c r="J13292" t="s">
        <v>26</v>
      </c>
      <c r="K13292" t="s">
        <v>1282</v>
      </c>
      <c r="L13292">
        <v>0</v>
      </c>
      <c r="M13292" t="s">
        <v>14221</v>
      </c>
    </row>
    <row r="13293" spans="1:13" x14ac:dyDescent="0.25">
      <c r="A13293">
        <v>53156</v>
      </c>
      <c r="B13293">
        <v>65</v>
      </c>
      <c r="C13293" t="str">
        <f>IFERROR(INDEX(customers!B13293:B14792,MATCH(Purchases!B13293,customers!A13293:A14792)), "None")</f>
        <v>None</v>
      </c>
      <c r="D13293" t="str">
        <f>INDEX(Country!$B$2:$B$26,MATCH(INDEX(customers!$D$2:$D$1501,MATCH(Purchases!B13293,customers!$A$2:$A$1501)),Country!$A$2:$A$26))</f>
        <v>UNITED KINGDOM</v>
      </c>
      <c r="E13293" t="str">
        <f>INDEX(Region!$C$2:$F$2,MATCH(INDEX(Country!$C$2:$C$26,MATCH(Purchases!D13293,Country!$B$2:$B$26)), Region!$C$1:$F$1))</f>
        <v>MIDDLE EAST</v>
      </c>
      <c r="F13293" t="e">
        <f>INDEX(customers!G13293:G14792, MATCH(Purchases!C13293,customers!B13293:B14792))</f>
        <v>#N/A</v>
      </c>
      <c r="G13293" t="s">
        <v>16</v>
      </c>
      <c r="H13293">
        <v>68907.12</v>
      </c>
      <c r="I13293" s="1">
        <v>33674</v>
      </c>
      <c r="J13293" t="s">
        <v>23</v>
      </c>
      <c r="K13293" t="s">
        <v>880</v>
      </c>
      <c r="L13293">
        <v>0</v>
      </c>
      <c r="M13293" t="s">
        <v>14222</v>
      </c>
    </row>
    <row r="13294" spans="1:13" x14ac:dyDescent="0.25">
      <c r="A13294">
        <v>53157</v>
      </c>
      <c r="B13294">
        <v>902</v>
      </c>
      <c r="C13294" t="str">
        <f>IFERROR(INDEX(customers!B13294:B14793,MATCH(Purchases!B13294,customers!A13294:A14793)), "None")</f>
        <v>None</v>
      </c>
      <c r="D13294" t="str">
        <f>INDEX(Country!$B$2:$B$26,MATCH(INDEX(customers!$D$2:$D$1501,MATCH(Purchases!B13294,customers!$A$2:$A$1501)),Country!$A$2:$A$26))</f>
        <v>EGYPT</v>
      </c>
      <c r="E13294" t="str">
        <f>INDEX(Region!$C$2:$F$2,MATCH(INDEX(Country!$C$2:$C$26,MATCH(Purchases!D13294,Country!$B$2:$B$26)), Region!$C$1:$F$1))</f>
        <v>MIDDLE EAST</v>
      </c>
      <c r="F13294" t="e">
        <f>INDEX(customers!G13294:G14793, MATCH(Purchases!C13294,customers!B13294:B14793))</f>
        <v>#N/A</v>
      </c>
      <c r="G13294" t="s">
        <v>9</v>
      </c>
      <c r="H13294">
        <v>40902.81</v>
      </c>
      <c r="I13294" s="1">
        <v>35547</v>
      </c>
      <c r="J13294" t="s">
        <v>10</v>
      </c>
      <c r="K13294" t="s">
        <v>1756</v>
      </c>
      <c r="L13294">
        <v>0</v>
      </c>
      <c r="M13294" t="s">
        <v>14223</v>
      </c>
    </row>
    <row r="13295" spans="1:13" x14ac:dyDescent="0.25">
      <c r="A13295">
        <v>53158</v>
      </c>
      <c r="B13295">
        <v>166</v>
      </c>
      <c r="C13295" t="str">
        <f>IFERROR(INDEX(customers!B13295:B14794,MATCH(Purchases!B13295,customers!A13295:A14794)), "None")</f>
        <v>None</v>
      </c>
      <c r="D13295" t="str">
        <f>INDEX(Country!$B$2:$B$26,MATCH(INDEX(customers!$D$2:$D$1501,MATCH(Purchases!B13295,customers!$A$2:$A$1501)),Country!$A$2:$A$26))</f>
        <v>IRAN</v>
      </c>
      <c r="E13295" t="str">
        <f>INDEX(Region!$C$2:$F$2,MATCH(INDEX(Country!$C$2:$C$26,MATCH(Purchases!D13295,Country!$B$2:$B$26)), Region!$C$1:$F$1))</f>
        <v>MIDDLE EAST</v>
      </c>
      <c r="F13295" t="e">
        <f>INDEX(customers!G13295:G14794, MATCH(Purchases!C13295,customers!B13295:B14794))</f>
        <v>#N/A</v>
      </c>
      <c r="G13295" t="s">
        <v>9</v>
      </c>
      <c r="H13295">
        <v>234957.11</v>
      </c>
      <c r="I13295" s="1">
        <v>35533</v>
      </c>
      <c r="J13295" t="s">
        <v>31</v>
      </c>
      <c r="K13295" t="s">
        <v>193</v>
      </c>
      <c r="L13295">
        <v>0</v>
      </c>
      <c r="M13295" t="s">
        <v>14224</v>
      </c>
    </row>
    <row r="13296" spans="1:13" x14ac:dyDescent="0.25">
      <c r="A13296">
        <v>53159</v>
      </c>
      <c r="B13296">
        <v>1307</v>
      </c>
      <c r="C13296" t="str">
        <f>IFERROR(INDEX(customers!B13296:B14795,MATCH(Purchases!B13296,customers!A13296:A14795)), "None")</f>
        <v>None</v>
      </c>
      <c r="D13296" t="str">
        <f>INDEX(Country!$B$2:$B$26,MATCH(INDEX(customers!$D$2:$D$1501,MATCH(Purchases!B13296,customers!$A$2:$A$1501)),Country!$A$2:$A$26))</f>
        <v>CANADA</v>
      </c>
      <c r="E13296" t="str">
        <f>INDEX(Region!$C$2:$F$2,MATCH(INDEX(Country!$C$2:$C$26,MATCH(Purchases!D13296,Country!$B$2:$B$26)), Region!$C$1:$F$1))</f>
        <v>AMERICA</v>
      </c>
      <c r="F13296" t="e">
        <f>INDEX(customers!G13296:G14795, MATCH(Purchases!C13296,customers!B13296:B14795))</f>
        <v>#N/A</v>
      </c>
      <c r="G13296" t="s">
        <v>16</v>
      </c>
      <c r="H13296">
        <v>183185.21</v>
      </c>
      <c r="I13296" s="1">
        <v>33651</v>
      </c>
      <c r="J13296" t="s">
        <v>26</v>
      </c>
      <c r="K13296" t="s">
        <v>294</v>
      </c>
      <c r="L13296">
        <v>0</v>
      </c>
      <c r="M13296" t="s">
        <v>14225</v>
      </c>
    </row>
    <row r="13297" spans="1:13" x14ac:dyDescent="0.25">
      <c r="A13297">
        <v>53184</v>
      </c>
      <c r="B13297">
        <v>1279</v>
      </c>
      <c r="C13297" t="str">
        <f>IFERROR(INDEX(customers!B13297:B14796,MATCH(Purchases!B13297,customers!A13297:A14796)), "None")</f>
        <v>None</v>
      </c>
      <c r="D13297" t="str">
        <f>INDEX(Country!$B$2:$B$26,MATCH(INDEX(customers!$D$2:$D$1501,MATCH(Purchases!B13297,customers!$A$2:$A$1501)),Country!$A$2:$A$26))</f>
        <v>KENYA</v>
      </c>
      <c r="E13297" t="str">
        <f>INDEX(Region!$C$2:$F$2,MATCH(INDEX(Country!$C$2:$C$26,MATCH(Purchases!D13297,Country!$B$2:$B$26)), Region!$C$1:$F$1))</f>
        <v>ASIA</v>
      </c>
      <c r="F13297" t="e">
        <f>INDEX(customers!G13297:G14796, MATCH(Purchases!C13297,customers!B13297:B14796))</f>
        <v>#N/A</v>
      </c>
      <c r="G13297" t="s">
        <v>9</v>
      </c>
      <c r="H13297">
        <v>118808.94</v>
      </c>
      <c r="I13297" s="1">
        <v>35833</v>
      </c>
      <c r="J13297" t="s">
        <v>31</v>
      </c>
      <c r="K13297" t="s">
        <v>259</v>
      </c>
      <c r="L13297">
        <v>0</v>
      </c>
      <c r="M13297" t="s">
        <v>14226</v>
      </c>
    </row>
    <row r="13298" spans="1:13" x14ac:dyDescent="0.25">
      <c r="A13298">
        <v>53185</v>
      </c>
      <c r="B13298">
        <v>371</v>
      </c>
      <c r="C13298" t="str">
        <f>IFERROR(INDEX(customers!B13298:B14797,MATCH(Purchases!B13298,customers!A13298:A14797)), "None")</f>
        <v>None</v>
      </c>
      <c r="D13298" t="str">
        <f>INDEX(Country!$B$2:$B$26,MATCH(INDEX(customers!$D$2:$D$1501,MATCH(Purchases!B13298,customers!$A$2:$A$1501)),Country!$A$2:$A$26))</f>
        <v>RUSSIA</v>
      </c>
      <c r="E13298" t="str">
        <f>INDEX(Region!$C$2:$F$2,MATCH(INDEX(Country!$C$2:$C$26,MATCH(Purchases!D13298,Country!$B$2:$B$26)), Region!$C$1:$F$1))</f>
        <v>EUROPE</v>
      </c>
      <c r="F13298" t="e">
        <f>INDEX(customers!G13298:G14797, MATCH(Purchases!C13298,customers!B13298:B14797))</f>
        <v>#N/A</v>
      </c>
      <c r="G13298" t="s">
        <v>16</v>
      </c>
      <c r="H13298">
        <v>93132.52</v>
      </c>
      <c r="I13298" s="1">
        <v>34301</v>
      </c>
      <c r="J13298" t="s">
        <v>10</v>
      </c>
      <c r="K13298" t="s">
        <v>5115</v>
      </c>
      <c r="L13298">
        <v>0</v>
      </c>
      <c r="M13298" t="s">
        <v>14227</v>
      </c>
    </row>
    <row r="13299" spans="1:13" x14ac:dyDescent="0.25">
      <c r="A13299">
        <v>53186</v>
      </c>
      <c r="B13299">
        <v>1222</v>
      </c>
      <c r="C13299" t="str">
        <f>IFERROR(INDEX(customers!B13299:B14798,MATCH(Purchases!B13299,customers!A13299:A14798)), "None")</f>
        <v>None</v>
      </c>
      <c r="D13299" t="str">
        <f>INDEX(Country!$B$2:$B$26,MATCH(INDEX(customers!$D$2:$D$1501,MATCH(Purchases!B13299,customers!$A$2:$A$1501)),Country!$A$2:$A$26))</f>
        <v>IRAQ</v>
      </c>
      <c r="E13299" t="str">
        <f>INDEX(Region!$C$2:$F$2,MATCH(INDEX(Country!$C$2:$C$26,MATCH(Purchases!D13299,Country!$B$2:$B$26)), Region!$C$1:$F$1))</f>
        <v>MIDDLE EAST</v>
      </c>
      <c r="F13299" t="e">
        <f>INDEX(customers!G13299:G14798, MATCH(Purchases!C13299,customers!B13299:B14798))</f>
        <v>#N/A</v>
      </c>
      <c r="G13299" t="s">
        <v>9</v>
      </c>
      <c r="H13299">
        <v>180755.34</v>
      </c>
      <c r="I13299" s="1">
        <v>35397</v>
      </c>
      <c r="J13299" t="s">
        <v>31</v>
      </c>
      <c r="K13299" t="s">
        <v>3381</v>
      </c>
      <c r="L13299">
        <v>0</v>
      </c>
      <c r="M13299" t="s">
        <v>14228</v>
      </c>
    </row>
    <row r="13300" spans="1:13" x14ac:dyDescent="0.25">
      <c r="A13300">
        <v>53187</v>
      </c>
      <c r="B13300">
        <v>239</v>
      </c>
      <c r="C13300" t="str">
        <f>IFERROR(INDEX(customers!B13300:B14799,MATCH(Purchases!B13300,customers!A13300:A14799)), "None")</f>
        <v>None</v>
      </c>
      <c r="D13300" t="str">
        <f>INDEX(Country!$B$2:$B$26,MATCH(INDEX(customers!$D$2:$D$1501,MATCH(Purchases!B13300,customers!$A$2:$A$1501)),Country!$A$2:$A$26))</f>
        <v>INDONESIA</v>
      </c>
      <c r="E13300" t="str">
        <f>INDEX(Region!$C$2:$F$2,MATCH(INDEX(Country!$C$2:$C$26,MATCH(Purchases!D13300,Country!$B$2:$B$26)), Region!$C$1:$F$1))</f>
        <v>ASIA</v>
      </c>
      <c r="F13300" t="e">
        <f>INDEX(customers!G13300:G14799, MATCH(Purchases!C13300,customers!B13300:B14799))</f>
        <v>#N/A</v>
      </c>
      <c r="G13300" t="s">
        <v>16</v>
      </c>
      <c r="H13300">
        <v>109423.91</v>
      </c>
      <c r="I13300" s="1">
        <v>34281</v>
      </c>
      <c r="J13300" t="s">
        <v>13</v>
      </c>
      <c r="K13300" t="s">
        <v>1897</v>
      </c>
      <c r="L13300">
        <v>0</v>
      </c>
      <c r="M13300" t="s">
        <v>14229</v>
      </c>
    </row>
    <row r="13301" spans="1:13" x14ac:dyDescent="0.25">
      <c r="A13301">
        <v>53188</v>
      </c>
      <c r="B13301">
        <v>941</v>
      </c>
      <c r="C13301" t="str">
        <f>IFERROR(INDEX(customers!B13301:B14800,MATCH(Purchases!B13301,customers!A13301:A14800)), "None")</f>
        <v>None</v>
      </c>
      <c r="D13301" t="str">
        <f>INDEX(Country!$B$2:$B$26,MATCH(INDEX(customers!$D$2:$D$1501,MATCH(Purchases!B13301,customers!$A$2:$A$1501)),Country!$A$2:$A$26))</f>
        <v>ROMANIA</v>
      </c>
      <c r="E13301" t="str">
        <f>INDEX(Region!$C$2:$F$2,MATCH(INDEX(Country!$C$2:$C$26,MATCH(Purchases!D13301,Country!$B$2:$B$26)), Region!$C$1:$F$1))</f>
        <v>EUROPE</v>
      </c>
      <c r="F13301" t="e">
        <f>INDEX(customers!G13301:G14800, MATCH(Purchases!C13301,customers!B13301:B14800))</f>
        <v>#N/A</v>
      </c>
      <c r="G13301" t="s">
        <v>16</v>
      </c>
      <c r="H13301">
        <v>59290.25</v>
      </c>
      <c r="I13301" s="1">
        <v>33914</v>
      </c>
      <c r="J13301" t="s">
        <v>26</v>
      </c>
      <c r="K13301" t="s">
        <v>3497</v>
      </c>
      <c r="L13301">
        <v>0</v>
      </c>
      <c r="M13301" t="s">
        <v>14230</v>
      </c>
    </row>
    <row r="13302" spans="1:13" x14ac:dyDescent="0.25">
      <c r="A13302">
        <v>53189</v>
      </c>
      <c r="B13302">
        <v>793</v>
      </c>
      <c r="C13302" t="str">
        <f>IFERROR(INDEX(customers!B13302:B14801,MATCH(Purchases!B13302,customers!A13302:A14801)), "None")</f>
        <v>None</v>
      </c>
      <c r="D13302" t="str">
        <f>INDEX(Country!$B$2:$B$26,MATCH(INDEX(customers!$D$2:$D$1501,MATCH(Purchases!B13302,customers!$A$2:$A$1501)),Country!$A$2:$A$26))</f>
        <v>ALGERIA</v>
      </c>
      <c r="E13302" t="e">
        <f>INDEX(Region!$C$2:$F$2,MATCH(INDEX(Country!$C$2:$C$26,MATCH(Purchases!D13302,Country!$B$2:$B$26)), Region!$C$1:$F$1))</f>
        <v>#N/A</v>
      </c>
      <c r="F13302" t="e">
        <f>INDEX(customers!G13302:G14801, MATCH(Purchases!C13302,customers!B13302:B14801))</f>
        <v>#N/A</v>
      </c>
      <c r="G13302" t="s">
        <v>9</v>
      </c>
      <c r="H13302">
        <v>42090.559999999998</v>
      </c>
      <c r="I13302" s="1">
        <v>34935</v>
      </c>
      <c r="J13302" t="s">
        <v>13</v>
      </c>
      <c r="K13302" t="s">
        <v>3331</v>
      </c>
      <c r="L13302">
        <v>0</v>
      </c>
      <c r="M13302" t="s">
        <v>14231</v>
      </c>
    </row>
    <row r="13303" spans="1:13" x14ac:dyDescent="0.25">
      <c r="A13303">
        <v>53190</v>
      </c>
      <c r="B13303">
        <v>877</v>
      </c>
      <c r="C13303" t="str">
        <f>IFERROR(INDEX(customers!B13303:B14802,MATCH(Purchases!B13303,customers!A13303:A14802)), "None")</f>
        <v>None</v>
      </c>
      <c r="D13303" t="str">
        <f>INDEX(Country!$B$2:$B$26,MATCH(INDEX(customers!$D$2:$D$1501,MATCH(Purchases!B13303,customers!$A$2:$A$1501)),Country!$A$2:$A$26))</f>
        <v>MOZAMBIQUE</v>
      </c>
      <c r="E13303" t="str">
        <f>INDEX(Region!$C$2:$F$2,MATCH(INDEX(Country!$C$2:$C$26,MATCH(Purchases!D13303,Country!$B$2:$B$26)), Region!$C$1:$F$1))</f>
        <v>ASIA</v>
      </c>
      <c r="F13303" t="e">
        <f>INDEX(customers!G13303:G14802, MATCH(Purchases!C13303,customers!B13303:B14802))</f>
        <v>#N/A</v>
      </c>
      <c r="G13303" t="s">
        <v>16</v>
      </c>
      <c r="H13303">
        <v>181220.38</v>
      </c>
      <c r="I13303" s="1">
        <v>34602</v>
      </c>
      <c r="J13303" t="s">
        <v>31</v>
      </c>
      <c r="K13303" t="s">
        <v>636</v>
      </c>
      <c r="L13303">
        <v>0</v>
      </c>
      <c r="M13303" t="s">
        <v>14232</v>
      </c>
    </row>
    <row r="13304" spans="1:13" x14ac:dyDescent="0.25">
      <c r="A13304">
        <v>53191</v>
      </c>
      <c r="B13304">
        <v>1129</v>
      </c>
      <c r="C13304" t="str">
        <f>IFERROR(INDEX(customers!B13304:B14803,MATCH(Purchases!B13304,customers!A13304:A14803)), "None")</f>
        <v>None</v>
      </c>
      <c r="D13304" t="str">
        <f>INDEX(Country!$B$2:$B$26,MATCH(INDEX(customers!$D$2:$D$1501,MATCH(Purchases!B13304,customers!$A$2:$A$1501)),Country!$A$2:$A$26))</f>
        <v>INDIA</v>
      </c>
      <c r="E13304" t="str">
        <f>INDEX(Region!$C$2:$F$2,MATCH(INDEX(Country!$C$2:$C$26,MATCH(Purchases!D13304,Country!$B$2:$B$26)), Region!$C$1:$F$1))</f>
        <v>ASIA</v>
      </c>
      <c r="F13304" t="e">
        <f>INDEX(customers!G13304:G14803, MATCH(Purchases!C13304,customers!B13304:B14803))</f>
        <v>#N/A</v>
      </c>
      <c r="G13304" t="s">
        <v>16</v>
      </c>
      <c r="H13304">
        <v>189780.33</v>
      </c>
      <c r="I13304" s="1">
        <v>34005</v>
      </c>
      <c r="J13304" t="s">
        <v>26</v>
      </c>
      <c r="K13304" t="s">
        <v>1790</v>
      </c>
      <c r="L13304">
        <v>0</v>
      </c>
      <c r="M13304" t="s">
        <v>14233</v>
      </c>
    </row>
    <row r="13305" spans="1:13" x14ac:dyDescent="0.25">
      <c r="A13305">
        <v>53216</v>
      </c>
      <c r="B13305">
        <v>121</v>
      </c>
      <c r="C13305" t="str">
        <f>IFERROR(INDEX(customers!B13305:B14804,MATCH(Purchases!B13305,customers!A13305:A14804)), "None")</f>
        <v>None</v>
      </c>
      <c r="D13305" t="str">
        <f>INDEX(Country!$B$2:$B$26,MATCH(INDEX(customers!$D$2:$D$1501,MATCH(Purchases!B13305,customers!$A$2:$A$1501)),Country!$A$2:$A$26))</f>
        <v>PERU</v>
      </c>
      <c r="E13305" t="str">
        <f>INDEX(Region!$C$2:$F$2,MATCH(INDEX(Country!$C$2:$C$26,MATCH(Purchases!D13305,Country!$B$2:$B$26)), Region!$C$1:$F$1))</f>
        <v>ASIA</v>
      </c>
      <c r="F13305" t="e">
        <f>INDEX(customers!G13305:G14804, MATCH(Purchases!C13305,customers!B13305:B14804))</f>
        <v>#N/A</v>
      </c>
      <c r="G13305" t="s">
        <v>16</v>
      </c>
      <c r="H13305">
        <v>217314.63</v>
      </c>
      <c r="I13305" s="1">
        <v>33943</v>
      </c>
      <c r="J13305" t="s">
        <v>26</v>
      </c>
      <c r="K13305" t="s">
        <v>1501</v>
      </c>
      <c r="L13305">
        <v>0</v>
      </c>
      <c r="M13305" t="s">
        <v>14234</v>
      </c>
    </row>
    <row r="13306" spans="1:13" x14ac:dyDescent="0.25">
      <c r="A13306">
        <v>53217</v>
      </c>
      <c r="B13306">
        <v>244</v>
      </c>
      <c r="C13306" t="str">
        <f>IFERROR(INDEX(customers!B13306:B14805,MATCH(Purchases!B13306,customers!A13306:A14805)), "None")</f>
        <v>None</v>
      </c>
      <c r="D13306" t="str">
        <f>INDEX(Country!$B$2:$B$26,MATCH(INDEX(customers!$D$2:$D$1501,MATCH(Purchases!B13306,customers!$A$2:$A$1501)),Country!$A$2:$A$26))</f>
        <v>MOROCCO</v>
      </c>
      <c r="E13306" t="str">
        <f>INDEX(Region!$C$2:$F$2,MATCH(INDEX(Country!$C$2:$C$26,MATCH(Purchases!D13306,Country!$B$2:$B$26)), Region!$C$1:$F$1))</f>
        <v>ASIA</v>
      </c>
      <c r="F13306" t="e">
        <f>INDEX(customers!G13306:G14805, MATCH(Purchases!C13306,customers!B13306:B14805))</f>
        <v>#N/A</v>
      </c>
      <c r="G13306" t="s">
        <v>9</v>
      </c>
      <c r="H13306">
        <v>130589.89</v>
      </c>
      <c r="I13306" s="1">
        <v>35991</v>
      </c>
      <c r="J13306" t="s">
        <v>23</v>
      </c>
      <c r="K13306" t="s">
        <v>3356</v>
      </c>
      <c r="L13306">
        <v>0</v>
      </c>
      <c r="M13306" t="s">
        <v>14235</v>
      </c>
    </row>
    <row r="13307" spans="1:13" x14ac:dyDescent="0.25">
      <c r="A13307">
        <v>53218</v>
      </c>
      <c r="B13307">
        <v>1177</v>
      </c>
      <c r="C13307" t="str">
        <f>IFERROR(INDEX(customers!B13307:B14806,MATCH(Purchases!B13307,customers!A13307:A14806)), "None")</f>
        <v>None</v>
      </c>
      <c r="D13307" t="str">
        <f>INDEX(Country!$B$2:$B$26,MATCH(INDEX(customers!$D$2:$D$1501,MATCH(Purchases!B13307,customers!$A$2:$A$1501)),Country!$A$2:$A$26))</f>
        <v>KENYA</v>
      </c>
      <c r="E13307" t="str">
        <f>INDEX(Region!$C$2:$F$2,MATCH(INDEX(Country!$C$2:$C$26,MATCH(Purchases!D13307,Country!$B$2:$B$26)), Region!$C$1:$F$1))</f>
        <v>ASIA</v>
      </c>
      <c r="F13307" t="e">
        <f>INDEX(customers!G13307:G14806, MATCH(Purchases!C13307,customers!B13307:B14806))</f>
        <v>#N/A</v>
      </c>
      <c r="G13307" t="s">
        <v>16</v>
      </c>
      <c r="H13307">
        <v>101511.74</v>
      </c>
      <c r="I13307" s="1">
        <v>34435</v>
      </c>
      <c r="J13307" t="s">
        <v>13</v>
      </c>
      <c r="K13307" t="s">
        <v>455</v>
      </c>
      <c r="L13307">
        <v>0</v>
      </c>
      <c r="M13307" t="s">
        <v>14236</v>
      </c>
    </row>
    <row r="13308" spans="1:13" x14ac:dyDescent="0.25">
      <c r="A13308">
        <v>53219</v>
      </c>
      <c r="B13308">
        <v>131</v>
      </c>
      <c r="C13308" t="str">
        <f>IFERROR(INDEX(customers!B13308:B14807,MATCH(Purchases!B13308,customers!A13308:A14807)), "None")</f>
        <v>None</v>
      </c>
      <c r="D13308" t="str">
        <f>INDEX(Country!$B$2:$B$26,MATCH(INDEX(customers!$D$2:$D$1501,MATCH(Purchases!B13308,customers!$A$2:$A$1501)),Country!$A$2:$A$26))</f>
        <v>IRAQ</v>
      </c>
      <c r="E13308" t="str">
        <f>INDEX(Region!$C$2:$F$2,MATCH(INDEX(Country!$C$2:$C$26,MATCH(Purchases!D13308,Country!$B$2:$B$26)), Region!$C$1:$F$1))</f>
        <v>MIDDLE EAST</v>
      </c>
      <c r="F13308" t="e">
        <f>INDEX(customers!G13308:G14807, MATCH(Purchases!C13308,customers!B13308:B14807))</f>
        <v>#N/A</v>
      </c>
      <c r="G13308" t="s">
        <v>9</v>
      </c>
      <c r="H13308">
        <v>33050.06</v>
      </c>
      <c r="I13308" s="1">
        <v>35174</v>
      </c>
      <c r="J13308" t="s">
        <v>13</v>
      </c>
      <c r="K13308" t="s">
        <v>496</v>
      </c>
      <c r="L13308">
        <v>0</v>
      </c>
      <c r="M13308" t="s">
        <v>14237</v>
      </c>
    </row>
    <row r="13309" spans="1:13" x14ac:dyDescent="0.25">
      <c r="A13309">
        <v>53220</v>
      </c>
      <c r="B13309">
        <v>553</v>
      </c>
      <c r="C13309" t="str">
        <f>IFERROR(INDEX(customers!B13309:B14808,MATCH(Purchases!B13309,customers!A13309:A14808)), "None")</f>
        <v>None</v>
      </c>
      <c r="D13309" t="str">
        <f>INDEX(Country!$B$2:$B$26,MATCH(INDEX(customers!$D$2:$D$1501,MATCH(Purchases!B13309,customers!$A$2:$A$1501)),Country!$A$2:$A$26))</f>
        <v>EGYPT</v>
      </c>
      <c r="E13309" t="str">
        <f>INDEX(Region!$C$2:$F$2,MATCH(INDEX(Country!$C$2:$C$26,MATCH(Purchases!D13309,Country!$B$2:$B$26)), Region!$C$1:$F$1))</f>
        <v>MIDDLE EAST</v>
      </c>
      <c r="F13309" t="e">
        <f>INDEX(customers!G13309:G14808, MATCH(Purchases!C13309,customers!B13309:B14808))</f>
        <v>#N/A</v>
      </c>
      <c r="G13309" t="s">
        <v>9</v>
      </c>
      <c r="H13309">
        <v>197698.46</v>
      </c>
      <c r="I13309" s="1">
        <v>35623</v>
      </c>
      <c r="J13309" t="s">
        <v>23</v>
      </c>
      <c r="K13309" t="s">
        <v>1017</v>
      </c>
      <c r="L13309">
        <v>0</v>
      </c>
      <c r="M13309" t="s">
        <v>14238</v>
      </c>
    </row>
    <row r="13310" spans="1:13" x14ac:dyDescent="0.25">
      <c r="A13310">
        <v>53221</v>
      </c>
      <c r="B13310">
        <v>1432</v>
      </c>
      <c r="C13310" t="str">
        <f>IFERROR(INDEX(customers!B13310:B14809,MATCH(Purchases!B13310,customers!A13310:A14809)), "None")</f>
        <v>None</v>
      </c>
      <c r="D13310" t="str">
        <f>INDEX(Country!$B$2:$B$26,MATCH(INDEX(customers!$D$2:$D$1501,MATCH(Purchases!B13310,customers!$A$2:$A$1501)),Country!$A$2:$A$26))</f>
        <v>VIETNAM</v>
      </c>
      <c r="E13310" t="str">
        <f>INDEX(Region!$C$2:$F$2,MATCH(INDEX(Country!$C$2:$C$26,MATCH(Purchases!D13310,Country!$B$2:$B$26)), Region!$C$1:$F$1))</f>
        <v>ASIA</v>
      </c>
      <c r="F13310" t="e">
        <f>INDEX(customers!G13310:G14809, MATCH(Purchases!C13310,customers!B13310:B14809))</f>
        <v>#N/A</v>
      </c>
      <c r="G13310" t="s">
        <v>16</v>
      </c>
      <c r="H13310">
        <v>268693.21999999997</v>
      </c>
      <c r="I13310" s="1">
        <v>33661</v>
      </c>
      <c r="J13310" t="s">
        <v>23</v>
      </c>
      <c r="K13310" t="s">
        <v>3497</v>
      </c>
      <c r="L13310">
        <v>0</v>
      </c>
      <c r="M13310" t="s">
        <v>14239</v>
      </c>
    </row>
    <row r="13311" spans="1:13" x14ac:dyDescent="0.25">
      <c r="A13311">
        <v>53222</v>
      </c>
      <c r="B13311">
        <v>1460</v>
      </c>
      <c r="C13311" t="str">
        <f>IFERROR(INDEX(customers!B13311:B14810,MATCH(Purchases!B13311,customers!A13311:A14810)), "None")</f>
        <v>None</v>
      </c>
      <c r="D13311" t="str">
        <f>INDEX(Country!$B$2:$B$26,MATCH(INDEX(customers!$D$2:$D$1501,MATCH(Purchases!B13311,customers!$A$2:$A$1501)),Country!$A$2:$A$26))</f>
        <v>SAUDI ARABIA</v>
      </c>
      <c r="E13311" t="str">
        <f>INDEX(Region!$C$2:$F$2,MATCH(INDEX(Country!$C$2:$C$26,MATCH(Purchases!D13311,Country!$B$2:$B$26)), Region!$C$1:$F$1))</f>
        <v>MIDDLE EAST</v>
      </c>
      <c r="F13311" t="e">
        <f>INDEX(customers!G13311:G14810, MATCH(Purchases!C13311,customers!B13311:B14810))</f>
        <v>#N/A</v>
      </c>
      <c r="G13311" t="s">
        <v>16</v>
      </c>
      <c r="H13311">
        <v>1799.1</v>
      </c>
      <c r="I13311" s="1">
        <v>34627</v>
      </c>
      <c r="J13311" t="s">
        <v>10</v>
      </c>
      <c r="K13311" t="s">
        <v>185</v>
      </c>
      <c r="L13311">
        <v>0</v>
      </c>
      <c r="M13311" t="s">
        <v>14240</v>
      </c>
    </row>
    <row r="13312" spans="1:13" x14ac:dyDescent="0.25">
      <c r="A13312">
        <v>53223</v>
      </c>
      <c r="B13312">
        <v>1390</v>
      </c>
      <c r="C13312" t="str">
        <f>IFERROR(INDEX(customers!B13312:B14811,MATCH(Purchases!B13312,customers!A13312:A14811)), "None")</f>
        <v>None</v>
      </c>
      <c r="D13312" t="str">
        <f>INDEX(Country!$B$2:$B$26,MATCH(INDEX(customers!$D$2:$D$1501,MATCH(Purchases!B13312,customers!$A$2:$A$1501)),Country!$A$2:$A$26))</f>
        <v>IRAQ</v>
      </c>
      <c r="E13312" t="str">
        <f>INDEX(Region!$C$2:$F$2,MATCH(INDEX(Country!$C$2:$C$26,MATCH(Purchases!D13312,Country!$B$2:$B$26)), Region!$C$1:$F$1))</f>
        <v>MIDDLE EAST</v>
      </c>
      <c r="F13312" t="e">
        <f>INDEX(customers!G13312:G14811, MATCH(Purchases!C13312,customers!B13312:B14811))</f>
        <v>#N/A</v>
      </c>
      <c r="G13312" t="s">
        <v>16</v>
      </c>
      <c r="H13312">
        <v>251060.31</v>
      </c>
      <c r="I13312" s="1">
        <v>33800</v>
      </c>
      <c r="J13312" t="s">
        <v>10</v>
      </c>
      <c r="K13312" t="s">
        <v>101</v>
      </c>
      <c r="L13312">
        <v>0</v>
      </c>
      <c r="M13312" t="s">
        <v>14241</v>
      </c>
    </row>
    <row r="13313" spans="1:13" x14ac:dyDescent="0.25">
      <c r="A13313">
        <v>53248</v>
      </c>
      <c r="B13313">
        <v>382</v>
      </c>
      <c r="C13313" t="str">
        <f>IFERROR(INDEX(customers!B13313:B14812,MATCH(Purchases!B13313,customers!A13313:A14812)), "None")</f>
        <v>None</v>
      </c>
      <c r="D13313" t="str">
        <f>INDEX(Country!$B$2:$B$26,MATCH(INDEX(customers!$D$2:$D$1501,MATCH(Purchases!B13313,customers!$A$2:$A$1501)),Country!$A$2:$A$26))</f>
        <v>INDIA</v>
      </c>
      <c r="E13313" t="str">
        <f>INDEX(Region!$C$2:$F$2,MATCH(INDEX(Country!$C$2:$C$26,MATCH(Purchases!D13313,Country!$B$2:$B$26)), Region!$C$1:$F$1))</f>
        <v>ASIA</v>
      </c>
      <c r="F13313" t="e">
        <f>INDEX(customers!G13313:G14812, MATCH(Purchases!C13313,customers!B13313:B14812))</f>
        <v>#N/A</v>
      </c>
      <c r="G13313" t="s">
        <v>16</v>
      </c>
      <c r="H13313">
        <v>268488.71999999997</v>
      </c>
      <c r="I13313" s="1">
        <v>34272</v>
      </c>
      <c r="J13313" t="s">
        <v>13</v>
      </c>
      <c r="K13313" t="s">
        <v>1561</v>
      </c>
      <c r="L13313">
        <v>0</v>
      </c>
      <c r="M13313" t="s">
        <v>14242</v>
      </c>
    </row>
    <row r="13314" spans="1:13" x14ac:dyDescent="0.25">
      <c r="A13314">
        <v>53249</v>
      </c>
      <c r="B13314">
        <v>1309</v>
      </c>
      <c r="C13314" t="str">
        <f>IFERROR(INDEX(customers!B13314:B14813,MATCH(Purchases!B13314,customers!A13314:A14813)), "None")</f>
        <v>None</v>
      </c>
      <c r="D13314" t="str">
        <f>INDEX(Country!$B$2:$B$26,MATCH(INDEX(customers!$D$2:$D$1501,MATCH(Purchases!B13314,customers!$A$2:$A$1501)),Country!$A$2:$A$26))</f>
        <v>IRAN</v>
      </c>
      <c r="E13314" t="str">
        <f>INDEX(Region!$C$2:$F$2,MATCH(INDEX(Country!$C$2:$C$26,MATCH(Purchases!D13314,Country!$B$2:$B$26)), Region!$C$1:$F$1))</f>
        <v>MIDDLE EAST</v>
      </c>
      <c r="F13314" t="e">
        <f>INDEX(customers!G13314:G14813, MATCH(Purchases!C13314,customers!B13314:B14813))</f>
        <v>#N/A</v>
      </c>
      <c r="G13314" t="s">
        <v>16</v>
      </c>
      <c r="H13314">
        <v>58382.85</v>
      </c>
      <c r="I13314" s="1">
        <v>33862</v>
      </c>
      <c r="J13314" t="s">
        <v>10</v>
      </c>
      <c r="K13314" t="s">
        <v>336</v>
      </c>
      <c r="L13314">
        <v>0</v>
      </c>
      <c r="M13314" t="s">
        <v>14243</v>
      </c>
    </row>
    <row r="13315" spans="1:13" x14ac:dyDescent="0.25">
      <c r="A13315">
        <v>53250</v>
      </c>
      <c r="B13315">
        <v>770</v>
      </c>
      <c r="C13315" t="str">
        <f>IFERROR(INDEX(customers!B13315:B14814,MATCH(Purchases!B13315,customers!A13315:A14814)), "None")</f>
        <v>None</v>
      </c>
      <c r="D13315" t="str">
        <f>INDEX(Country!$B$2:$B$26,MATCH(INDEX(customers!$D$2:$D$1501,MATCH(Purchases!B13315,customers!$A$2:$A$1501)),Country!$A$2:$A$26))</f>
        <v>INDIA</v>
      </c>
      <c r="E13315" t="str">
        <f>INDEX(Region!$C$2:$F$2,MATCH(INDEX(Country!$C$2:$C$26,MATCH(Purchases!D13315,Country!$B$2:$B$26)), Region!$C$1:$F$1))</f>
        <v>ASIA</v>
      </c>
      <c r="F13315" t="e">
        <f>INDEX(customers!G13315:G14814, MATCH(Purchases!C13315,customers!B13315:B14814))</f>
        <v>#N/A</v>
      </c>
      <c r="G13315" t="s">
        <v>9</v>
      </c>
      <c r="H13315">
        <v>179928.92</v>
      </c>
      <c r="I13315" s="1">
        <v>35395</v>
      </c>
      <c r="J13315" t="s">
        <v>26</v>
      </c>
      <c r="K13315" t="s">
        <v>1460</v>
      </c>
      <c r="L13315">
        <v>0</v>
      </c>
      <c r="M13315" t="s">
        <v>14244</v>
      </c>
    </row>
    <row r="13316" spans="1:13" x14ac:dyDescent="0.25">
      <c r="A13316">
        <v>53251</v>
      </c>
      <c r="B13316">
        <v>899</v>
      </c>
      <c r="C13316" t="str">
        <f>IFERROR(INDEX(customers!B13316:B14815,MATCH(Purchases!B13316,customers!A13316:A14815)), "None")</f>
        <v>None</v>
      </c>
      <c r="D13316" t="str">
        <f>INDEX(Country!$B$2:$B$26,MATCH(INDEX(customers!$D$2:$D$1501,MATCH(Purchases!B13316,customers!$A$2:$A$1501)),Country!$A$2:$A$26))</f>
        <v>BRAZIL</v>
      </c>
      <c r="E13316" t="str">
        <f>INDEX(Region!$C$2:$F$2,MATCH(INDEX(Country!$C$2:$C$26,MATCH(Purchases!D13316,Country!$B$2:$B$26)), Region!$C$1:$F$1))</f>
        <v>AMERICA</v>
      </c>
      <c r="F13316" t="e">
        <f>INDEX(customers!G13316:G14815, MATCH(Purchases!C13316,customers!B13316:B14815))</f>
        <v>#N/A</v>
      </c>
      <c r="G13316" t="s">
        <v>16</v>
      </c>
      <c r="H13316">
        <v>33723.51</v>
      </c>
      <c r="I13316" s="1">
        <v>34786</v>
      </c>
      <c r="J13316" t="s">
        <v>13</v>
      </c>
      <c r="K13316" t="s">
        <v>2071</v>
      </c>
      <c r="L13316">
        <v>0</v>
      </c>
      <c r="M13316" t="s">
        <v>14245</v>
      </c>
    </row>
    <row r="13317" spans="1:13" x14ac:dyDescent="0.25">
      <c r="A13317">
        <v>53252</v>
      </c>
      <c r="B13317">
        <v>907</v>
      </c>
      <c r="C13317" t="str">
        <f>IFERROR(INDEX(customers!B13317:B14816,MATCH(Purchases!B13317,customers!A13317:A14816)), "None")</f>
        <v>None</v>
      </c>
      <c r="D13317" t="str">
        <f>INDEX(Country!$B$2:$B$26,MATCH(INDEX(customers!$D$2:$D$1501,MATCH(Purchases!B13317,customers!$A$2:$A$1501)),Country!$A$2:$A$26))</f>
        <v>IRAN</v>
      </c>
      <c r="E13317" t="str">
        <f>INDEX(Region!$C$2:$F$2,MATCH(INDEX(Country!$C$2:$C$26,MATCH(Purchases!D13317,Country!$B$2:$B$26)), Region!$C$1:$F$1))</f>
        <v>MIDDLE EAST</v>
      </c>
      <c r="F13317" t="e">
        <f>INDEX(customers!G13317:G14816, MATCH(Purchases!C13317,customers!B13317:B14816))</f>
        <v>#N/A</v>
      </c>
      <c r="G13317" t="s">
        <v>9</v>
      </c>
      <c r="H13317">
        <v>60714.7</v>
      </c>
      <c r="I13317" s="1">
        <v>35966</v>
      </c>
      <c r="J13317" t="s">
        <v>13</v>
      </c>
      <c r="K13317" t="s">
        <v>823</v>
      </c>
      <c r="L13317">
        <v>0</v>
      </c>
      <c r="M13317" t="s">
        <v>14246</v>
      </c>
    </row>
    <row r="13318" spans="1:13" x14ac:dyDescent="0.25">
      <c r="A13318">
        <v>53253</v>
      </c>
      <c r="B13318">
        <v>214</v>
      </c>
      <c r="C13318" t="str">
        <f>IFERROR(INDEX(customers!B13318:B14817,MATCH(Purchases!B13318,customers!A13318:A14817)), "None")</f>
        <v>None</v>
      </c>
      <c r="D13318" t="str">
        <f>INDEX(Country!$B$2:$B$26,MATCH(INDEX(customers!$D$2:$D$1501,MATCH(Purchases!B13318,customers!$A$2:$A$1501)),Country!$A$2:$A$26))</f>
        <v>INDIA</v>
      </c>
      <c r="E13318" t="str">
        <f>INDEX(Region!$C$2:$F$2,MATCH(INDEX(Country!$C$2:$C$26,MATCH(Purchases!D13318,Country!$B$2:$B$26)), Region!$C$1:$F$1))</f>
        <v>ASIA</v>
      </c>
      <c r="F13318" t="e">
        <f>INDEX(customers!G13318:G14817, MATCH(Purchases!C13318,customers!B13318:B14817))</f>
        <v>#N/A</v>
      </c>
      <c r="G13318" t="s">
        <v>9</v>
      </c>
      <c r="H13318">
        <v>142604.12</v>
      </c>
      <c r="I13318" s="1">
        <v>35979</v>
      </c>
      <c r="J13318" t="s">
        <v>23</v>
      </c>
      <c r="K13318" t="s">
        <v>996</v>
      </c>
      <c r="L13318">
        <v>0</v>
      </c>
      <c r="M13318" t="s">
        <v>14247</v>
      </c>
    </row>
    <row r="13319" spans="1:13" x14ac:dyDescent="0.25">
      <c r="A13319">
        <v>53254</v>
      </c>
      <c r="B13319">
        <v>1331</v>
      </c>
      <c r="C13319" t="str">
        <f>IFERROR(INDEX(customers!B13319:B14818,MATCH(Purchases!B13319,customers!A13319:A14818)), "None")</f>
        <v>None</v>
      </c>
      <c r="D13319" t="str">
        <f>INDEX(Country!$B$2:$B$26,MATCH(INDEX(customers!$D$2:$D$1501,MATCH(Purchases!B13319,customers!$A$2:$A$1501)),Country!$A$2:$A$26))</f>
        <v>INDIA</v>
      </c>
      <c r="E13319" t="str">
        <f>INDEX(Region!$C$2:$F$2,MATCH(INDEX(Country!$C$2:$C$26,MATCH(Purchases!D13319,Country!$B$2:$B$26)), Region!$C$1:$F$1))</f>
        <v>ASIA</v>
      </c>
      <c r="F13319" t="e">
        <f>INDEX(customers!G13319:G14818, MATCH(Purchases!C13319,customers!B13319:B14818))</f>
        <v>#N/A</v>
      </c>
      <c r="G13319" t="s">
        <v>16</v>
      </c>
      <c r="H13319">
        <v>117564.02</v>
      </c>
      <c r="I13319" s="1">
        <v>34565</v>
      </c>
      <c r="J13319" t="s">
        <v>31</v>
      </c>
      <c r="K13319" t="s">
        <v>2659</v>
      </c>
      <c r="L13319">
        <v>0</v>
      </c>
      <c r="M13319" t="s">
        <v>14248</v>
      </c>
    </row>
    <row r="13320" spans="1:13" x14ac:dyDescent="0.25">
      <c r="A13320">
        <v>53255</v>
      </c>
      <c r="B13320">
        <v>901</v>
      </c>
      <c r="C13320" t="str">
        <f>IFERROR(INDEX(customers!B13320:B14819,MATCH(Purchases!B13320,customers!A13320:A14819)), "None")</f>
        <v>None</v>
      </c>
      <c r="D13320" t="str">
        <f>INDEX(Country!$B$2:$B$26,MATCH(INDEX(customers!$D$2:$D$1501,MATCH(Purchases!B13320,customers!$A$2:$A$1501)),Country!$A$2:$A$26))</f>
        <v>JAPAN</v>
      </c>
      <c r="E13320" t="str">
        <f>INDEX(Region!$C$2:$F$2,MATCH(INDEX(Country!$C$2:$C$26,MATCH(Purchases!D13320,Country!$B$2:$B$26)), Region!$C$1:$F$1))</f>
        <v>ASIA</v>
      </c>
      <c r="F13320" t="e">
        <f>INDEX(customers!G13320:G14819, MATCH(Purchases!C13320,customers!B13320:B14819))</f>
        <v>#N/A</v>
      </c>
      <c r="G13320" t="s">
        <v>9</v>
      </c>
      <c r="H13320">
        <v>160555.35999999999</v>
      </c>
      <c r="I13320" s="1">
        <v>35612</v>
      </c>
      <c r="J13320" t="s">
        <v>26</v>
      </c>
      <c r="K13320" t="s">
        <v>2564</v>
      </c>
      <c r="L13320">
        <v>0</v>
      </c>
      <c r="M13320" t="s">
        <v>14249</v>
      </c>
    </row>
    <row r="13321" spans="1:13" x14ac:dyDescent="0.25">
      <c r="A13321">
        <v>53280</v>
      </c>
      <c r="B13321">
        <v>1462</v>
      </c>
      <c r="C13321" t="str">
        <f>IFERROR(INDEX(customers!B13321:B14820,MATCH(Purchases!B13321,customers!A13321:A14820)), "None")</f>
        <v>None</v>
      </c>
      <c r="D13321" t="str">
        <f>INDEX(Country!$B$2:$B$26,MATCH(INDEX(customers!$D$2:$D$1501,MATCH(Purchases!B13321,customers!$A$2:$A$1501)),Country!$A$2:$A$26))</f>
        <v>PERU</v>
      </c>
      <c r="E13321" t="str">
        <f>INDEX(Region!$C$2:$F$2,MATCH(INDEX(Country!$C$2:$C$26,MATCH(Purchases!D13321,Country!$B$2:$B$26)), Region!$C$1:$F$1))</f>
        <v>ASIA</v>
      </c>
      <c r="F13321" t="e">
        <f>INDEX(customers!G13321:G14820, MATCH(Purchases!C13321,customers!B13321:B14820))</f>
        <v>#N/A</v>
      </c>
      <c r="G13321" t="s">
        <v>16</v>
      </c>
      <c r="H13321">
        <v>112595.26</v>
      </c>
      <c r="I13321" s="1">
        <v>34708</v>
      </c>
      <c r="J13321" t="s">
        <v>26</v>
      </c>
      <c r="K13321" t="s">
        <v>2077</v>
      </c>
      <c r="L13321">
        <v>0</v>
      </c>
      <c r="M13321" t="s">
        <v>14250</v>
      </c>
    </row>
    <row r="13322" spans="1:13" x14ac:dyDescent="0.25">
      <c r="A13322">
        <v>53281</v>
      </c>
      <c r="B13322">
        <v>79</v>
      </c>
      <c r="C13322" t="str">
        <f>IFERROR(INDEX(customers!B13322:B14821,MATCH(Purchases!B13322,customers!A13322:A14821)), "None")</f>
        <v>None</v>
      </c>
      <c r="D13322" t="str">
        <f>INDEX(Country!$B$2:$B$26,MATCH(INDEX(customers!$D$2:$D$1501,MATCH(Purchases!B13322,customers!$A$2:$A$1501)),Country!$A$2:$A$26))</f>
        <v>MOROCCO</v>
      </c>
      <c r="E13322" t="str">
        <f>INDEX(Region!$C$2:$F$2,MATCH(INDEX(Country!$C$2:$C$26,MATCH(Purchases!D13322,Country!$B$2:$B$26)), Region!$C$1:$F$1))</f>
        <v>ASIA</v>
      </c>
      <c r="F13322" t="e">
        <f>INDEX(customers!G13322:G14821, MATCH(Purchases!C13322,customers!B13322:B14821))</f>
        <v>#N/A</v>
      </c>
      <c r="G13322" t="s">
        <v>16</v>
      </c>
      <c r="H13322">
        <v>145587.89000000001</v>
      </c>
      <c r="I13322" s="1">
        <v>34427</v>
      </c>
      <c r="J13322" t="s">
        <v>13</v>
      </c>
      <c r="K13322" t="s">
        <v>1753</v>
      </c>
      <c r="L13322">
        <v>0</v>
      </c>
      <c r="M13322" t="s">
        <v>14251</v>
      </c>
    </row>
    <row r="13323" spans="1:13" x14ac:dyDescent="0.25">
      <c r="A13323">
        <v>53282</v>
      </c>
      <c r="B13323">
        <v>473</v>
      </c>
      <c r="C13323" t="str">
        <f>IFERROR(INDEX(customers!B13323:B14822,MATCH(Purchases!B13323,customers!A13323:A14822)), "None")</f>
        <v>None</v>
      </c>
      <c r="D13323" t="str">
        <f>INDEX(Country!$B$2:$B$26,MATCH(INDEX(customers!$D$2:$D$1501,MATCH(Purchases!B13323,customers!$A$2:$A$1501)),Country!$A$2:$A$26))</f>
        <v>INDONESIA</v>
      </c>
      <c r="E13323" t="str">
        <f>INDEX(Region!$C$2:$F$2,MATCH(INDEX(Country!$C$2:$C$26,MATCH(Purchases!D13323,Country!$B$2:$B$26)), Region!$C$1:$F$1))</f>
        <v>ASIA</v>
      </c>
      <c r="F13323" t="e">
        <f>INDEX(customers!G13323:G14822, MATCH(Purchases!C13323,customers!B13323:B14822))</f>
        <v>#N/A</v>
      </c>
      <c r="G13323" t="s">
        <v>16</v>
      </c>
      <c r="H13323">
        <v>61631.12</v>
      </c>
      <c r="I13323" s="1">
        <v>34548</v>
      </c>
      <c r="J13323" t="s">
        <v>26</v>
      </c>
      <c r="K13323" t="s">
        <v>970</v>
      </c>
      <c r="L13323">
        <v>0</v>
      </c>
      <c r="M13323" t="s">
        <v>14252</v>
      </c>
    </row>
    <row r="13324" spans="1:13" x14ac:dyDescent="0.25">
      <c r="A13324">
        <v>53283</v>
      </c>
      <c r="B13324">
        <v>1</v>
      </c>
      <c r="C13324" t="str">
        <f>IFERROR(INDEX(customers!B13324:B14823,MATCH(Purchases!B13324,customers!A13324:A14823)), "None")</f>
        <v>None</v>
      </c>
      <c r="D13324" t="str">
        <f>INDEX(Country!$B$2:$B$26,MATCH(INDEX(customers!$D$2:$D$1501,MATCH(Purchases!B13324,customers!$A$2:$A$1501)),Country!$A$2:$A$26))</f>
        <v>MOROCCO</v>
      </c>
      <c r="E13324" t="str">
        <f>INDEX(Region!$C$2:$F$2,MATCH(INDEX(Country!$C$2:$C$26,MATCH(Purchases!D13324,Country!$B$2:$B$26)), Region!$C$1:$F$1))</f>
        <v>ASIA</v>
      </c>
      <c r="F13324" t="e">
        <f>INDEX(customers!G13324:G14823, MATCH(Purchases!C13324,customers!B13324:B14823))</f>
        <v>#N/A</v>
      </c>
      <c r="G13324" t="s">
        <v>9</v>
      </c>
      <c r="H13324">
        <v>165928.32999999999</v>
      </c>
      <c r="I13324" s="1">
        <v>35001</v>
      </c>
      <c r="J13324" t="s">
        <v>26</v>
      </c>
      <c r="K13324" t="s">
        <v>1938</v>
      </c>
      <c r="L13324">
        <v>0</v>
      </c>
      <c r="M13324" t="s">
        <v>14253</v>
      </c>
    </row>
    <row r="13325" spans="1:13" x14ac:dyDescent="0.25">
      <c r="A13325">
        <v>53284</v>
      </c>
      <c r="B13325">
        <v>355</v>
      </c>
      <c r="C13325" t="str">
        <f>IFERROR(INDEX(customers!B13325:B14824,MATCH(Purchases!B13325,customers!A13325:A14824)), "None")</f>
        <v>None</v>
      </c>
      <c r="D13325" t="str">
        <f>INDEX(Country!$B$2:$B$26,MATCH(INDEX(customers!$D$2:$D$1501,MATCH(Purchases!B13325,customers!$A$2:$A$1501)),Country!$A$2:$A$26))</f>
        <v>KENYA</v>
      </c>
      <c r="E13325" t="str">
        <f>INDEX(Region!$C$2:$F$2,MATCH(INDEX(Country!$C$2:$C$26,MATCH(Purchases!D13325,Country!$B$2:$B$26)), Region!$C$1:$F$1))</f>
        <v>ASIA</v>
      </c>
      <c r="F13325" t="e">
        <f>INDEX(customers!G13325:G14824, MATCH(Purchases!C13325,customers!B13325:B14824))</f>
        <v>#N/A</v>
      </c>
      <c r="G13325" t="s">
        <v>9</v>
      </c>
      <c r="H13325">
        <v>184776.38</v>
      </c>
      <c r="I13325" s="1">
        <v>35328</v>
      </c>
      <c r="J13325" t="s">
        <v>13</v>
      </c>
      <c r="K13325" t="s">
        <v>1114</v>
      </c>
      <c r="L13325">
        <v>0</v>
      </c>
      <c r="M13325" t="s">
        <v>14254</v>
      </c>
    </row>
    <row r="13326" spans="1:13" x14ac:dyDescent="0.25">
      <c r="A13326">
        <v>53285</v>
      </c>
      <c r="B13326">
        <v>181</v>
      </c>
      <c r="C13326" t="str">
        <f>IFERROR(INDEX(customers!B13326:B14825,MATCH(Purchases!B13326,customers!A13326:A14825)), "None")</f>
        <v>None</v>
      </c>
      <c r="D13326" t="str">
        <f>INDEX(Country!$B$2:$B$26,MATCH(INDEX(customers!$D$2:$D$1501,MATCH(Purchases!B13326,customers!$A$2:$A$1501)),Country!$A$2:$A$26))</f>
        <v>INDONESIA</v>
      </c>
      <c r="E13326" t="str">
        <f>INDEX(Region!$C$2:$F$2,MATCH(INDEX(Country!$C$2:$C$26,MATCH(Purchases!D13326,Country!$B$2:$B$26)), Region!$C$1:$F$1))</f>
        <v>ASIA</v>
      </c>
      <c r="F13326" t="e">
        <f>INDEX(customers!G13326:G14825, MATCH(Purchases!C13326,customers!B13326:B14825))</f>
        <v>#N/A</v>
      </c>
      <c r="G13326" t="s">
        <v>16</v>
      </c>
      <c r="H13326">
        <v>15511.55</v>
      </c>
      <c r="I13326" s="1">
        <v>33749</v>
      </c>
      <c r="J13326" t="s">
        <v>13</v>
      </c>
      <c r="K13326" t="s">
        <v>625</v>
      </c>
      <c r="L13326">
        <v>0</v>
      </c>
      <c r="M13326" t="s">
        <v>14255</v>
      </c>
    </row>
    <row r="13327" spans="1:13" x14ac:dyDescent="0.25">
      <c r="A13327">
        <v>53286</v>
      </c>
      <c r="B13327">
        <v>1268</v>
      </c>
      <c r="C13327" t="str">
        <f>IFERROR(INDEX(customers!B13327:B14826,MATCH(Purchases!B13327,customers!A13327:A14826)), "None")</f>
        <v>None</v>
      </c>
      <c r="D13327" t="str">
        <f>INDEX(Country!$B$2:$B$26,MATCH(INDEX(customers!$D$2:$D$1501,MATCH(Purchases!B13327,customers!$A$2:$A$1501)),Country!$A$2:$A$26))</f>
        <v>UNITED STATES</v>
      </c>
      <c r="E13327" t="str">
        <f>INDEX(Region!$C$2:$F$2,MATCH(INDEX(Country!$C$2:$C$26,MATCH(Purchases!D13327,Country!$B$2:$B$26)), Region!$C$1:$F$1))</f>
        <v>MIDDLE EAST</v>
      </c>
      <c r="F13327" t="e">
        <f>INDEX(customers!G13327:G14826, MATCH(Purchases!C13327,customers!B13327:B14826))</f>
        <v>#N/A</v>
      </c>
      <c r="G13327" t="s">
        <v>16</v>
      </c>
      <c r="H13327">
        <v>160678.45000000001</v>
      </c>
      <c r="I13327" s="1">
        <v>34146</v>
      </c>
      <c r="J13327" t="s">
        <v>31</v>
      </c>
      <c r="K13327" t="s">
        <v>2797</v>
      </c>
      <c r="L13327">
        <v>0</v>
      </c>
      <c r="M13327" t="s">
        <v>14256</v>
      </c>
    </row>
    <row r="13328" spans="1:13" x14ac:dyDescent="0.25">
      <c r="A13328">
        <v>53287</v>
      </c>
      <c r="B13328">
        <v>1490</v>
      </c>
      <c r="C13328" t="str">
        <f>IFERROR(INDEX(customers!B13328:B14827,MATCH(Purchases!B13328,customers!A13328:A14827)), "None")</f>
        <v>None</v>
      </c>
      <c r="D13328" t="str">
        <f>INDEX(Country!$B$2:$B$26,MATCH(INDEX(customers!$D$2:$D$1501,MATCH(Purchases!B13328,customers!$A$2:$A$1501)),Country!$A$2:$A$26))</f>
        <v>SAUDI ARABIA</v>
      </c>
      <c r="E13328" t="str">
        <f>INDEX(Region!$C$2:$F$2,MATCH(INDEX(Country!$C$2:$C$26,MATCH(Purchases!D13328,Country!$B$2:$B$26)), Region!$C$1:$F$1))</f>
        <v>MIDDLE EAST</v>
      </c>
      <c r="F13328" t="e">
        <f>INDEX(customers!G13328:G14827, MATCH(Purchases!C13328,customers!B13328:B14827))</f>
        <v>#N/A</v>
      </c>
      <c r="G13328" t="s">
        <v>9</v>
      </c>
      <c r="H13328">
        <v>94233.18</v>
      </c>
      <c r="I13328" s="1">
        <v>35329</v>
      </c>
      <c r="J13328" t="s">
        <v>13</v>
      </c>
      <c r="K13328" t="s">
        <v>2631</v>
      </c>
      <c r="L13328">
        <v>0</v>
      </c>
      <c r="M13328" t="s">
        <v>14257</v>
      </c>
    </row>
    <row r="13329" spans="1:13" x14ac:dyDescent="0.25">
      <c r="A13329">
        <v>53312</v>
      </c>
      <c r="B13329">
        <v>145</v>
      </c>
      <c r="C13329" t="str">
        <f>IFERROR(INDEX(customers!B13329:B14828,MATCH(Purchases!B13329,customers!A13329:A14828)), "None")</f>
        <v>None</v>
      </c>
      <c r="D13329" t="str">
        <f>INDEX(Country!$B$2:$B$26,MATCH(INDEX(customers!$D$2:$D$1501,MATCH(Purchases!B13329,customers!$A$2:$A$1501)),Country!$A$2:$A$26))</f>
        <v>JORDAN</v>
      </c>
      <c r="E13329" t="str">
        <f>INDEX(Region!$C$2:$F$2,MATCH(INDEX(Country!$C$2:$C$26,MATCH(Purchases!D13329,Country!$B$2:$B$26)), Region!$C$1:$F$1))</f>
        <v>ASIA</v>
      </c>
      <c r="F13329" t="e">
        <f>INDEX(customers!G13329:G14828, MATCH(Purchases!C13329,customers!B13329:B14828))</f>
        <v>#N/A</v>
      </c>
      <c r="G13329" t="s">
        <v>16</v>
      </c>
      <c r="H13329">
        <v>168360.25</v>
      </c>
      <c r="I13329" s="1">
        <v>34520</v>
      </c>
      <c r="J13329" t="s">
        <v>31</v>
      </c>
      <c r="K13329" t="s">
        <v>4686</v>
      </c>
      <c r="L13329">
        <v>0</v>
      </c>
      <c r="M13329" t="s">
        <v>14258</v>
      </c>
    </row>
    <row r="13330" spans="1:13" x14ac:dyDescent="0.25">
      <c r="A13330">
        <v>53313</v>
      </c>
      <c r="B13330">
        <v>740</v>
      </c>
      <c r="C13330" t="str">
        <f>IFERROR(INDEX(customers!B13330:B14829,MATCH(Purchases!B13330,customers!A13330:A14829)), "None")</f>
        <v>None</v>
      </c>
      <c r="D13330" t="str">
        <f>INDEX(Country!$B$2:$B$26,MATCH(INDEX(customers!$D$2:$D$1501,MATCH(Purchases!B13330,customers!$A$2:$A$1501)),Country!$A$2:$A$26))</f>
        <v>IRAN</v>
      </c>
      <c r="E13330" t="str">
        <f>INDEX(Region!$C$2:$F$2,MATCH(INDEX(Country!$C$2:$C$26,MATCH(Purchases!D13330,Country!$B$2:$B$26)), Region!$C$1:$F$1))</f>
        <v>MIDDLE EAST</v>
      </c>
      <c r="F13330" t="e">
        <f>INDEX(customers!G13330:G14829, MATCH(Purchases!C13330,customers!B13330:B14829))</f>
        <v>#N/A</v>
      </c>
      <c r="G13330" t="s">
        <v>9</v>
      </c>
      <c r="H13330">
        <v>207627.36</v>
      </c>
      <c r="I13330" s="1">
        <v>35473</v>
      </c>
      <c r="J13330" t="s">
        <v>10</v>
      </c>
      <c r="K13330" t="s">
        <v>120</v>
      </c>
      <c r="L13330">
        <v>0</v>
      </c>
      <c r="M13330" t="s">
        <v>14259</v>
      </c>
    </row>
    <row r="13331" spans="1:13" x14ac:dyDescent="0.25">
      <c r="A13331">
        <v>53314</v>
      </c>
      <c r="B13331">
        <v>749</v>
      </c>
      <c r="C13331" t="str">
        <f>IFERROR(INDEX(customers!B13331:B14830,MATCH(Purchases!B13331,customers!A13331:A14830)), "None")</f>
        <v>None</v>
      </c>
      <c r="D13331" t="str">
        <f>INDEX(Country!$B$2:$B$26,MATCH(INDEX(customers!$D$2:$D$1501,MATCH(Purchases!B13331,customers!$A$2:$A$1501)),Country!$A$2:$A$26))</f>
        <v>UNITED STATES</v>
      </c>
      <c r="E13331" t="str">
        <f>INDEX(Region!$C$2:$F$2,MATCH(INDEX(Country!$C$2:$C$26,MATCH(Purchases!D13331,Country!$B$2:$B$26)), Region!$C$1:$F$1))</f>
        <v>MIDDLE EAST</v>
      </c>
      <c r="F13331" t="e">
        <f>INDEX(customers!G13331:G14830, MATCH(Purchases!C13331,customers!B13331:B14830))</f>
        <v>#N/A</v>
      </c>
      <c r="G13331" t="s">
        <v>16</v>
      </c>
      <c r="H13331">
        <v>183418.09</v>
      </c>
      <c r="I13331" s="1">
        <v>34232</v>
      </c>
      <c r="J13331" t="s">
        <v>26</v>
      </c>
      <c r="K13331" t="s">
        <v>5873</v>
      </c>
      <c r="L13331">
        <v>0</v>
      </c>
      <c r="M13331" t="s">
        <v>14260</v>
      </c>
    </row>
    <row r="13332" spans="1:13" x14ac:dyDescent="0.25">
      <c r="A13332">
        <v>53315</v>
      </c>
      <c r="B13332">
        <v>1360</v>
      </c>
      <c r="C13332" t="str">
        <f>IFERROR(INDEX(customers!B13332:B14831,MATCH(Purchases!B13332,customers!A13332:A14831)), "None")</f>
        <v>None</v>
      </c>
      <c r="D13332" t="str">
        <f>INDEX(Country!$B$2:$B$26,MATCH(INDEX(customers!$D$2:$D$1501,MATCH(Purchases!B13332,customers!$A$2:$A$1501)),Country!$A$2:$A$26))</f>
        <v>ROMANIA</v>
      </c>
      <c r="E13332" t="str">
        <f>INDEX(Region!$C$2:$F$2,MATCH(INDEX(Country!$C$2:$C$26,MATCH(Purchases!D13332,Country!$B$2:$B$26)), Region!$C$1:$F$1))</f>
        <v>EUROPE</v>
      </c>
      <c r="F13332" t="e">
        <f>INDEX(customers!G13332:G14831, MATCH(Purchases!C13332,customers!B13332:B14831))</f>
        <v>#N/A</v>
      </c>
      <c r="G13332" t="s">
        <v>9</v>
      </c>
      <c r="H13332">
        <v>108411.68</v>
      </c>
      <c r="I13332" s="1">
        <v>34910</v>
      </c>
      <c r="J13332" t="s">
        <v>26</v>
      </c>
      <c r="K13332" t="s">
        <v>566</v>
      </c>
      <c r="L13332">
        <v>0</v>
      </c>
      <c r="M13332" t="s">
        <v>14261</v>
      </c>
    </row>
    <row r="13333" spans="1:13" x14ac:dyDescent="0.25">
      <c r="A13333">
        <v>53316</v>
      </c>
      <c r="B13333">
        <v>805</v>
      </c>
      <c r="C13333" t="str">
        <f>IFERROR(INDEX(customers!B13333:B14832,MATCH(Purchases!B13333,customers!A13333:A14832)), "None")</f>
        <v>None</v>
      </c>
      <c r="D13333" t="str">
        <f>INDEX(Country!$B$2:$B$26,MATCH(INDEX(customers!$D$2:$D$1501,MATCH(Purchases!B13333,customers!$A$2:$A$1501)),Country!$A$2:$A$26))</f>
        <v>IRAN</v>
      </c>
      <c r="E13333" t="str">
        <f>INDEX(Region!$C$2:$F$2,MATCH(INDEX(Country!$C$2:$C$26,MATCH(Purchases!D13333,Country!$B$2:$B$26)), Region!$C$1:$F$1))</f>
        <v>MIDDLE EAST</v>
      </c>
      <c r="F13333" t="e">
        <f>INDEX(customers!G13333:G14832, MATCH(Purchases!C13333,customers!B13333:B14832))</f>
        <v>#N/A</v>
      </c>
      <c r="G13333" t="s">
        <v>9</v>
      </c>
      <c r="H13333">
        <v>296624.19</v>
      </c>
      <c r="I13333" s="1">
        <v>35439</v>
      </c>
      <c r="J13333" t="s">
        <v>31</v>
      </c>
      <c r="K13333" t="s">
        <v>1308</v>
      </c>
      <c r="L13333">
        <v>0</v>
      </c>
      <c r="M13333" t="s">
        <v>14262</v>
      </c>
    </row>
    <row r="13334" spans="1:13" x14ac:dyDescent="0.25">
      <c r="A13334">
        <v>53317</v>
      </c>
      <c r="B13334">
        <v>1291</v>
      </c>
      <c r="C13334" t="str">
        <f>IFERROR(INDEX(customers!B13334:B14833,MATCH(Purchases!B13334,customers!A13334:A14833)), "None")</f>
        <v>None</v>
      </c>
      <c r="D13334" t="str">
        <f>INDEX(Country!$B$2:$B$26,MATCH(INDEX(customers!$D$2:$D$1501,MATCH(Purchases!B13334,customers!$A$2:$A$1501)),Country!$A$2:$A$26))</f>
        <v>GERMANY</v>
      </c>
      <c r="E13334" t="str">
        <f>INDEX(Region!$C$2:$F$2,MATCH(INDEX(Country!$C$2:$C$26,MATCH(Purchases!D13334,Country!$B$2:$B$26)), Region!$C$1:$F$1))</f>
        <v>EUROPE</v>
      </c>
      <c r="F13334" t="e">
        <f>INDEX(customers!G13334:G14833, MATCH(Purchases!C13334,customers!B13334:B14833))</f>
        <v>#N/A</v>
      </c>
      <c r="G13334" t="s">
        <v>16</v>
      </c>
      <c r="H13334">
        <v>107060.97</v>
      </c>
      <c r="I13334" s="1">
        <v>34659</v>
      </c>
      <c r="J13334" t="s">
        <v>13</v>
      </c>
      <c r="K13334" t="s">
        <v>4165</v>
      </c>
      <c r="L13334">
        <v>0</v>
      </c>
      <c r="M13334" t="s">
        <v>14263</v>
      </c>
    </row>
    <row r="13335" spans="1:13" x14ac:dyDescent="0.25">
      <c r="A13335">
        <v>53318</v>
      </c>
      <c r="B13335">
        <v>1412</v>
      </c>
      <c r="C13335" t="str">
        <f>IFERROR(INDEX(customers!B13335:B14834,MATCH(Purchases!B13335,customers!A13335:A14834)), "None")</f>
        <v>None</v>
      </c>
      <c r="D13335" t="str">
        <f>INDEX(Country!$B$2:$B$26,MATCH(INDEX(customers!$D$2:$D$1501,MATCH(Purchases!B13335,customers!$A$2:$A$1501)),Country!$A$2:$A$26))</f>
        <v>IRAN</v>
      </c>
      <c r="E13335" t="str">
        <f>INDEX(Region!$C$2:$F$2,MATCH(INDEX(Country!$C$2:$C$26,MATCH(Purchases!D13335,Country!$B$2:$B$26)), Region!$C$1:$F$1))</f>
        <v>MIDDLE EAST</v>
      </c>
      <c r="F13335" t="e">
        <f>INDEX(customers!G13335:G14834, MATCH(Purchases!C13335,customers!B13335:B14834))</f>
        <v>#N/A</v>
      </c>
      <c r="G13335" t="s">
        <v>16</v>
      </c>
      <c r="H13335">
        <v>38095.53</v>
      </c>
      <c r="I13335" s="1">
        <v>33941</v>
      </c>
      <c r="J13335" t="s">
        <v>10</v>
      </c>
      <c r="K13335" t="s">
        <v>148</v>
      </c>
      <c r="L13335">
        <v>0</v>
      </c>
      <c r="M13335" t="s">
        <v>14264</v>
      </c>
    </row>
    <row r="13336" spans="1:13" x14ac:dyDescent="0.25">
      <c r="A13336">
        <v>53319</v>
      </c>
      <c r="B13336">
        <v>932</v>
      </c>
      <c r="C13336" t="str">
        <f>IFERROR(INDEX(customers!B13336:B14835,MATCH(Purchases!B13336,customers!A13336:A14835)), "None")</f>
        <v>None</v>
      </c>
      <c r="D13336" t="str">
        <f>INDEX(Country!$B$2:$B$26,MATCH(INDEX(customers!$D$2:$D$1501,MATCH(Purchases!B13336,customers!$A$2:$A$1501)),Country!$A$2:$A$26))</f>
        <v>JORDAN</v>
      </c>
      <c r="E13336" t="str">
        <f>INDEX(Region!$C$2:$F$2,MATCH(INDEX(Country!$C$2:$C$26,MATCH(Purchases!D13336,Country!$B$2:$B$26)), Region!$C$1:$F$1))</f>
        <v>ASIA</v>
      </c>
      <c r="F13336" t="e">
        <f>INDEX(customers!G13336:G14835, MATCH(Purchases!C13336,customers!B13336:B14835))</f>
        <v>#N/A</v>
      </c>
      <c r="G13336" t="s">
        <v>9</v>
      </c>
      <c r="H13336">
        <v>190683.24</v>
      </c>
      <c r="I13336" s="1">
        <v>35749</v>
      </c>
      <c r="J13336" t="s">
        <v>23</v>
      </c>
      <c r="K13336" t="s">
        <v>1591</v>
      </c>
      <c r="L13336">
        <v>0</v>
      </c>
      <c r="M13336" t="s">
        <v>14265</v>
      </c>
    </row>
    <row r="13337" spans="1:13" x14ac:dyDescent="0.25">
      <c r="A13337">
        <v>53344</v>
      </c>
      <c r="B13337">
        <v>922</v>
      </c>
      <c r="C13337" t="str">
        <f>IFERROR(INDEX(customers!B13337:B14836,MATCH(Purchases!B13337,customers!A13337:A14836)), "None")</f>
        <v>None</v>
      </c>
      <c r="D13337" t="str">
        <f>INDEX(Country!$B$2:$B$26,MATCH(INDEX(customers!$D$2:$D$1501,MATCH(Purchases!B13337,customers!$A$2:$A$1501)),Country!$A$2:$A$26))</f>
        <v>GERMANY</v>
      </c>
      <c r="E13337" t="str">
        <f>INDEX(Region!$C$2:$F$2,MATCH(INDEX(Country!$C$2:$C$26,MATCH(Purchases!D13337,Country!$B$2:$B$26)), Region!$C$1:$F$1))</f>
        <v>EUROPE</v>
      </c>
      <c r="F13337" t="e">
        <f>INDEX(customers!G13337:G14836, MATCH(Purchases!C13337,customers!B13337:B14836))</f>
        <v>#N/A</v>
      </c>
      <c r="G13337" t="s">
        <v>16</v>
      </c>
      <c r="H13337">
        <v>190813.71</v>
      </c>
      <c r="I13337" s="1">
        <v>34025</v>
      </c>
      <c r="J13337" t="s">
        <v>26</v>
      </c>
      <c r="K13337" t="s">
        <v>574</v>
      </c>
      <c r="L13337">
        <v>0</v>
      </c>
      <c r="M13337" t="s">
        <v>14266</v>
      </c>
    </row>
    <row r="13338" spans="1:13" x14ac:dyDescent="0.25">
      <c r="A13338">
        <v>53345</v>
      </c>
      <c r="B13338">
        <v>589</v>
      </c>
      <c r="C13338" t="str">
        <f>IFERROR(INDEX(customers!B13338:B14837,MATCH(Purchases!B13338,customers!A13338:A14837)), "None")</f>
        <v>None</v>
      </c>
      <c r="D13338" t="str">
        <f>INDEX(Country!$B$2:$B$26,MATCH(INDEX(customers!$D$2:$D$1501,MATCH(Purchases!B13338,customers!$A$2:$A$1501)),Country!$A$2:$A$26))</f>
        <v>ROMANIA</v>
      </c>
      <c r="E13338" t="str">
        <f>INDEX(Region!$C$2:$F$2,MATCH(INDEX(Country!$C$2:$C$26,MATCH(Purchases!D13338,Country!$B$2:$B$26)), Region!$C$1:$F$1))</f>
        <v>EUROPE</v>
      </c>
      <c r="F13338" t="e">
        <f>INDEX(customers!G13338:G14837, MATCH(Purchases!C13338,customers!B13338:B14837))</f>
        <v>#N/A</v>
      </c>
      <c r="G13338" t="s">
        <v>9</v>
      </c>
      <c r="H13338">
        <v>100165.31</v>
      </c>
      <c r="I13338" s="1">
        <v>35481</v>
      </c>
      <c r="J13338" t="s">
        <v>23</v>
      </c>
      <c r="K13338" t="s">
        <v>265</v>
      </c>
      <c r="L13338">
        <v>0</v>
      </c>
      <c r="M13338" t="s">
        <v>7046</v>
      </c>
    </row>
    <row r="13339" spans="1:13" x14ac:dyDescent="0.25">
      <c r="A13339">
        <v>53346</v>
      </c>
      <c r="B13339">
        <v>577</v>
      </c>
      <c r="C13339" t="str">
        <f>IFERROR(INDEX(customers!B13339:B14838,MATCH(Purchases!B13339,customers!A13339:A14838)), "None")</f>
        <v>None</v>
      </c>
      <c r="D13339" t="str">
        <f>INDEX(Country!$B$2:$B$26,MATCH(INDEX(customers!$D$2:$D$1501,MATCH(Purchases!B13339,customers!$A$2:$A$1501)),Country!$A$2:$A$26))</f>
        <v>KENYA</v>
      </c>
      <c r="E13339" t="str">
        <f>INDEX(Region!$C$2:$F$2,MATCH(INDEX(Country!$C$2:$C$26,MATCH(Purchases!D13339,Country!$B$2:$B$26)), Region!$C$1:$F$1))</f>
        <v>ASIA</v>
      </c>
      <c r="F13339" t="e">
        <f>INDEX(customers!G13339:G14838, MATCH(Purchases!C13339,customers!B13339:B14838))</f>
        <v>#N/A</v>
      </c>
      <c r="G13339" t="s">
        <v>9</v>
      </c>
      <c r="H13339">
        <v>246355.95</v>
      </c>
      <c r="I13339" s="1">
        <v>35272</v>
      </c>
      <c r="J13339" t="s">
        <v>26</v>
      </c>
      <c r="K13339" t="s">
        <v>397</v>
      </c>
      <c r="L13339">
        <v>0</v>
      </c>
      <c r="M13339" t="s">
        <v>14267</v>
      </c>
    </row>
    <row r="13340" spans="1:13" x14ac:dyDescent="0.25">
      <c r="A13340">
        <v>53347</v>
      </c>
      <c r="B13340">
        <v>323</v>
      </c>
      <c r="C13340" t="str">
        <f>IFERROR(INDEX(customers!B13340:B14839,MATCH(Purchases!B13340,customers!A13340:A14839)), "None")</f>
        <v>None</v>
      </c>
      <c r="D13340" t="str">
        <f>INDEX(Country!$B$2:$B$26,MATCH(INDEX(customers!$D$2:$D$1501,MATCH(Purchases!B13340,customers!$A$2:$A$1501)),Country!$A$2:$A$26))</f>
        <v>CHINA</v>
      </c>
      <c r="E13340" t="str">
        <f>INDEX(Region!$C$2:$F$2,MATCH(INDEX(Country!$C$2:$C$26,MATCH(Purchases!D13340,Country!$B$2:$B$26)), Region!$C$1:$F$1))</f>
        <v>AMERICA</v>
      </c>
      <c r="F13340" t="e">
        <f>INDEX(customers!G13340:G14839, MATCH(Purchases!C13340,customers!B13340:B14839))</f>
        <v>#N/A</v>
      </c>
      <c r="G13340" t="s">
        <v>9</v>
      </c>
      <c r="H13340">
        <v>230405.42</v>
      </c>
      <c r="I13340" s="1">
        <v>35408</v>
      </c>
      <c r="J13340" t="s">
        <v>10</v>
      </c>
      <c r="K13340" t="s">
        <v>1008</v>
      </c>
      <c r="L13340">
        <v>0</v>
      </c>
      <c r="M13340" t="s">
        <v>14268</v>
      </c>
    </row>
    <row r="13341" spans="1:13" x14ac:dyDescent="0.25">
      <c r="A13341">
        <v>53348</v>
      </c>
      <c r="B13341">
        <v>565</v>
      </c>
      <c r="C13341" t="str">
        <f>IFERROR(INDEX(customers!B13341:B14840,MATCH(Purchases!B13341,customers!A13341:A14840)), "None")</f>
        <v>None</v>
      </c>
      <c r="D13341" t="str">
        <f>INDEX(Country!$B$2:$B$26,MATCH(INDEX(customers!$D$2:$D$1501,MATCH(Purchases!B13341,customers!$A$2:$A$1501)),Country!$A$2:$A$26))</f>
        <v>EGYPT</v>
      </c>
      <c r="E13341" t="str">
        <f>INDEX(Region!$C$2:$F$2,MATCH(INDEX(Country!$C$2:$C$26,MATCH(Purchases!D13341,Country!$B$2:$B$26)), Region!$C$1:$F$1))</f>
        <v>MIDDLE EAST</v>
      </c>
      <c r="F13341" t="e">
        <f>INDEX(customers!G13341:G14840, MATCH(Purchases!C13341,customers!B13341:B14840))</f>
        <v>#N/A</v>
      </c>
      <c r="G13341" t="s">
        <v>9</v>
      </c>
      <c r="H13341">
        <v>40745.449999999997</v>
      </c>
      <c r="I13341" s="1">
        <v>35672</v>
      </c>
      <c r="J13341" t="s">
        <v>23</v>
      </c>
      <c r="K13341" t="s">
        <v>7532</v>
      </c>
      <c r="L13341">
        <v>0</v>
      </c>
      <c r="M13341" t="s">
        <v>14269</v>
      </c>
    </row>
    <row r="13342" spans="1:13" x14ac:dyDescent="0.25">
      <c r="A13342">
        <v>53349</v>
      </c>
      <c r="B13342">
        <v>377</v>
      </c>
      <c r="C13342" t="str">
        <f>IFERROR(INDEX(customers!B13342:B14841,MATCH(Purchases!B13342,customers!A13342:A14841)), "None")</f>
        <v>None</v>
      </c>
      <c r="D13342" t="str">
        <f>INDEX(Country!$B$2:$B$26,MATCH(INDEX(customers!$D$2:$D$1501,MATCH(Purchases!B13342,customers!$A$2:$A$1501)),Country!$A$2:$A$26))</f>
        <v>UNITED KINGDOM</v>
      </c>
      <c r="E13342" t="str">
        <f>INDEX(Region!$C$2:$F$2,MATCH(INDEX(Country!$C$2:$C$26,MATCH(Purchases!D13342,Country!$B$2:$B$26)), Region!$C$1:$F$1))</f>
        <v>MIDDLE EAST</v>
      </c>
      <c r="F13342" t="e">
        <f>INDEX(customers!G13342:G14841, MATCH(Purchases!C13342,customers!B13342:B14841))</f>
        <v>#N/A</v>
      </c>
      <c r="G13342" t="s">
        <v>16</v>
      </c>
      <c r="H13342">
        <v>51362.07</v>
      </c>
      <c r="I13342" s="1">
        <v>34070</v>
      </c>
      <c r="J13342" t="s">
        <v>10</v>
      </c>
      <c r="K13342" t="s">
        <v>906</v>
      </c>
      <c r="L13342">
        <v>0</v>
      </c>
      <c r="M13342" t="s">
        <v>14270</v>
      </c>
    </row>
    <row r="13343" spans="1:13" x14ac:dyDescent="0.25">
      <c r="A13343">
        <v>53350</v>
      </c>
      <c r="B13343">
        <v>251</v>
      </c>
      <c r="C13343" t="str">
        <f>IFERROR(INDEX(customers!B13343:B14842,MATCH(Purchases!B13343,customers!A13343:A14842)), "None")</f>
        <v>None</v>
      </c>
      <c r="D13343" t="str">
        <f>INDEX(Country!$B$2:$B$26,MATCH(INDEX(customers!$D$2:$D$1501,MATCH(Purchases!B13343,customers!$A$2:$A$1501)),Country!$A$2:$A$26))</f>
        <v>JORDAN</v>
      </c>
      <c r="E13343" t="str">
        <f>INDEX(Region!$C$2:$F$2,MATCH(INDEX(Country!$C$2:$C$26,MATCH(Purchases!D13343,Country!$B$2:$B$26)), Region!$C$1:$F$1))</f>
        <v>ASIA</v>
      </c>
      <c r="F13343" t="e">
        <f>INDEX(customers!G13343:G14842, MATCH(Purchases!C13343,customers!B13343:B14842))</f>
        <v>#N/A</v>
      </c>
      <c r="G13343" t="s">
        <v>16</v>
      </c>
      <c r="H13343">
        <v>73189.67</v>
      </c>
      <c r="I13343" s="1">
        <v>34500</v>
      </c>
      <c r="J13343" t="s">
        <v>23</v>
      </c>
      <c r="K13343" t="s">
        <v>1088</v>
      </c>
      <c r="L13343">
        <v>0</v>
      </c>
      <c r="M13343" t="s">
        <v>14271</v>
      </c>
    </row>
    <row r="13344" spans="1:13" x14ac:dyDescent="0.25">
      <c r="A13344">
        <v>53351</v>
      </c>
      <c r="B13344">
        <v>1429</v>
      </c>
      <c r="C13344" t="str">
        <f>IFERROR(INDEX(customers!B13344:B14843,MATCH(Purchases!B13344,customers!A13344:A14843)), "None")</f>
        <v>None</v>
      </c>
      <c r="D13344" t="str">
        <f>INDEX(Country!$B$2:$B$26,MATCH(INDEX(customers!$D$2:$D$1501,MATCH(Purchases!B13344,customers!$A$2:$A$1501)),Country!$A$2:$A$26))</f>
        <v>CANADA</v>
      </c>
      <c r="E13344" t="str">
        <f>INDEX(Region!$C$2:$F$2,MATCH(INDEX(Country!$C$2:$C$26,MATCH(Purchases!D13344,Country!$B$2:$B$26)), Region!$C$1:$F$1))</f>
        <v>AMERICA</v>
      </c>
      <c r="F13344" t="e">
        <f>INDEX(customers!G13344:G14843, MATCH(Purchases!C13344,customers!B13344:B14843))</f>
        <v>#N/A</v>
      </c>
      <c r="G13344" t="s">
        <v>16</v>
      </c>
      <c r="H13344">
        <v>248601.04</v>
      </c>
      <c r="I13344" s="1">
        <v>33779</v>
      </c>
      <c r="J13344" t="s">
        <v>10</v>
      </c>
      <c r="K13344" t="s">
        <v>261</v>
      </c>
      <c r="L13344">
        <v>0</v>
      </c>
      <c r="M13344" t="s">
        <v>14272</v>
      </c>
    </row>
    <row r="13345" spans="1:13" x14ac:dyDescent="0.25">
      <c r="A13345">
        <v>53376</v>
      </c>
      <c r="B13345">
        <v>1489</v>
      </c>
      <c r="C13345" t="str">
        <f>IFERROR(INDEX(customers!B13345:B14844,MATCH(Purchases!B13345,customers!A13345:A14844)), "None")</f>
        <v>None</v>
      </c>
      <c r="D13345" t="str">
        <f>INDEX(Country!$B$2:$B$26,MATCH(INDEX(customers!$D$2:$D$1501,MATCH(Purchases!B13345,customers!$A$2:$A$1501)),Country!$A$2:$A$26))</f>
        <v>INDONESIA</v>
      </c>
      <c r="E13345" t="str">
        <f>INDEX(Region!$C$2:$F$2,MATCH(INDEX(Country!$C$2:$C$26,MATCH(Purchases!D13345,Country!$B$2:$B$26)), Region!$C$1:$F$1))</f>
        <v>ASIA</v>
      </c>
      <c r="F13345" t="e">
        <f>INDEX(customers!G13345:G14844, MATCH(Purchases!C13345,customers!B13345:B14844))</f>
        <v>#N/A</v>
      </c>
      <c r="G13345" t="s">
        <v>9</v>
      </c>
      <c r="H13345">
        <v>190586.46</v>
      </c>
      <c r="I13345" s="1">
        <v>35654</v>
      </c>
      <c r="J13345" t="s">
        <v>10</v>
      </c>
      <c r="K13345" t="s">
        <v>2468</v>
      </c>
      <c r="L13345">
        <v>0</v>
      </c>
      <c r="M13345" t="s">
        <v>14273</v>
      </c>
    </row>
    <row r="13346" spans="1:13" x14ac:dyDescent="0.25">
      <c r="A13346">
        <v>53377</v>
      </c>
      <c r="B13346">
        <v>1058</v>
      </c>
      <c r="C13346" t="str">
        <f>IFERROR(INDEX(customers!B13346:B14845,MATCH(Purchases!B13346,customers!A13346:A14845)), "None")</f>
        <v>None</v>
      </c>
      <c r="D13346" t="str">
        <f>INDEX(Country!$B$2:$B$26,MATCH(INDEX(customers!$D$2:$D$1501,MATCH(Purchases!B13346,customers!$A$2:$A$1501)),Country!$A$2:$A$26))</f>
        <v>ROMANIA</v>
      </c>
      <c r="E13346" t="str">
        <f>INDEX(Region!$C$2:$F$2,MATCH(INDEX(Country!$C$2:$C$26,MATCH(Purchases!D13346,Country!$B$2:$B$26)), Region!$C$1:$F$1))</f>
        <v>EUROPE</v>
      </c>
      <c r="F13346" t="e">
        <f>INDEX(customers!G13346:G14845, MATCH(Purchases!C13346,customers!B13346:B14845))</f>
        <v>#N/A</v>
      </c>
      <c r="G13346" t="s">
        <v>9</v>
      </c>
      <c r="H13346">
        <v>199324.77</v>
      </c>
      <c r="I13346" s="1">
        <v>36002</v>
      </c>
      <c r="J13346" t="s">
        <v>13</v>
      </c>
      <c r="K13346" t="s">
        <v>1269</v>
      </c>
      <c r="L13346">
        <v>0</v>
      </c>
      <c r="M13346" t="s">
        <v>14274</v>
      </c>
    </row>
    <row r="13347" spans="1:13" x14ac:dyDescent="0.25">
      <c r="A13347">
        <v>53378</v>
      </c>
      <c r="B13347">
        <v>856</v>
      </c>
      <c r="C13347" t="str">
        <f>IFERROR(INDEX(customers!B13347:B14846,MATCH(Purchases!B13347,customers!A13347:A14846)), "None")</f>
        <v>None</v>
      </c>
      <c r="D13347" t="str">
        <f>INDEX(Country!$B$2:$B$26,MATCH(INDEX(customers!$D$2:$D$1501,MATCH(Purchases!B13347,customers!$A$2:$A$1501)),Country!$A$2:$A$26))</f>
        <v>MOROCCO</v>
      </c>
      <c r="E13347" t="str">
        <f>INDEX(Region!$C$2:$F$2,MATCH(INDEX(Country!$C$2:$C$26,MATCH(Purchases!D13347,Country!$B$2:$B$26)), Region!$C$1:$F$1))</f>
        <v>ASIA</v>
      </c>
      <c r="F13347" t="e">
        <f>INDEX(customers!G13347:G14846, MATCH(Purchases!C13347,customers!B13347:B14846))</f>
        <v>#N/A</v>
      </c>
      <c r="G13347" t="s">
        <v>16</v>
      </c>
      <c r="H13347">
        <v>212852.55</v>
      </c>
      <c r="I13347" s="1">
        <v>33799</v>
      </c>
      <c r="J13347" t="s">
        <v>31</v>
      </c>
      <c r="K13347" t="s">
        <v>250</v>
      </c>
      <c r="L13347">
        <v>0</v>
      </c>
      <c r="M13347" t="s">
        <v>14275</v>
      </c>
    </row>
    <row r="13348" spans="1:13" x14ac:dyDescent="0.25">
      <c r="A13348">
        <v>53379</v>
      </c>
      <c r="B13348">
        <v>451</v>
      </c>
      <c r="C13348" t="str">
        <f>IFERROR(INDEX(customers!B13348:B14847,MATCH(Purchases!B13348,customers!A13348:A14847)), "None")</f>
        <v>None</v>
      </c>
      <c r="D13348" t="str">
        <f>INDEX(Country!$B$2:$B$26,MATCH(INDEX(customers!$D$2:$D$1501,MATCH(Purchases!B13348,customers!$A$2:$A$1501)),Country!$A$2:$A$26))</f>
        <v>SAUDI ARABIA</v>
      </c>
      <c r="E13348" t="str">
        <f>INDEX(Region!$C$2:$F$2,MATCH(INDEX(Country!$C$2:$C$26,MATCH(Purchases!D13348,Country!$B$2:$B$26)), Region!$C$1:$F$1))</f>
        <v>MIDDLE EAST</v>
      </c>
      <c r="F13348" t="e">
        <f>INDEX(customers!G13348:G14847, MATCH(Purchases!C13348,customers!B13348:B14847))</f>
        <v>#N/A</v>
      </c>
      <c r="G13348" t="s">
        <v>9</v>
      </c>
      <c r="H13348">
        <v>76138.97</v>
      </c>
      <c r="I13348" s="1">
        <v>35769</v>
      </c>
      <c r="J13348" t="s">
        <v>26</v>
      </c>
      <c r="K13348" t="s">
        <v>1230</v>
      </c>
      <c r="L13348">
        <v>0</v>
      </c>
      <c r="M13348" t="s">
        <v>14276</v>
      </c>
    </row>
    <row r="13349" spans="1:13" x14ac:dyDescent="0.25">
      <c r="A13349">
        <v>53380</v>
      </c>
      <c r="B13349">
        <v>1013</v>
      </c>
      <c r="C13349" t="str">
        <f>IFERROR(INDEX(customers!B13349:B14848,MATCH(Purchases!B13349,customers!A13349:A14848)), "None")</f>
        <v>None</v>
      </c>
      <c r="D13349" t="str">
        <f>INDEX(Country!$B$2:$B$26,MATCH(INDEX(customers!$D$2:$D$1501,MATCH(Purchases!B13349,customers!$A$2:$A$1501)),Country!$A$2:$A$26))</f>
        <v>MOROCCO</v>
      </c>
      <c r="E13349" t="str">
        <f>INDEX(Region!$C$2:$F$2,MATCH(INDEX(Country!$C$2:$C$26,MATCH(Purchases!D13349,Country!$B$2:$B$26)), Region!$C$1:$F$1))</f>
        <v>ASIA</v>
      </c>
      <c r="F13349" t="e">
        <f>INDEX(customers!G13349:G14848, MATCH(Purchases!C13349,customers!B13349:B14848))</f>
        <v>#N/A</v>
      </c>
      <c r="G13349" t="s">
        <v>16</v>
      </c>
      <c r="H13349">
        <v>149644.92000000001</v>
      </c>
      <c r="I13349" s="1">
        <v>34302</v>
      </c>
      <c r="J13349" t="s">
        <v>23</v>
      </c>
      <c r="K13349" t="s">
        <v>1769</v>
      </c>
      <c r="L13349">
        <v>0</v>
      </c>
      <c r="M13349" t="s">
        <v>14277</v>
      </c>
    </row>
    <row r="13350" spans="1:13" x14ac:dyDescent="0.25">
      <c r="A13350">
        <v>53381</v>
      </c>
      <c r="B13350">
        <v>493</v>
      </c>
      <c r="C13350" t="str">
        <f>IFERROR(INDEX(customers!B13350:B14849,MATCH(Purchases!B13350,customers!A13350:A14849)), "None")</f>
        <v>None</v>
      </c>
      <c r="D13350" t="str">
        <f>INDEX(Country!$B$2:$B$26,MATCH(INDEX(customers!$D$2:$D$1501,MATCH(Purchases!B13350,customers!$A$2:$A$1501)),Country!$A$2:$A$26))</f>
        <v>MOZAMBIQUE</v>
      </c>
      <c r="E13350" t="str">
        <f>INDEX(Region!$C$2:$F$2,MATCH(INDEX(Country!$C$2:$C$26,MATCH(Purchases!D13350,Country!$B$2:$B$26)), Region!$C$1:$F$1))</f>
        <v>ASIA</v>
      </c>
      <c r="F13350" t="e">
        <f>INDEX(customers!G13350:G14849, MATCH(Purchases!C13350,customers!B13350:B14849))</f>
        <v>#N/A</v>
      </c>
      <c r="G13350" t="s">
        <v>16</v>
      </c>
      <c r="H13350">
        <v>201190.85</v>
      </c>
      <c r="I13350" s="1">
        <v>34239</v>
      </c>
      <c r="J13350" t="s">
        <v>13</v>
      </c>
      <c r="K13350" t="s">
        <v>1806</v>
      </c>
      <c r="L13350">
        <v>0</v>
      </c>
      <c r="M13350" t="s">
        <v>14278</v>
      </c>
    </row>
    <row r="13351" spans="1:13" x14ac:dyDescent="0.25">
      <c r="A13351">
        <v>53382</v>
      </c>
      <c r="B13351">
        <v>461</v>
      </c>
      <c r="C13351" t="str">
        <f>IFERROR(INDEX(customers!B13351:B14850,MATCH(Purchases!B13351,customers!A13351:A14850)), "None")</f>
        <v>None</v>
      </c>
      <c r="D13351" t="str">
        <f>INDEX(Country!$B$2:$B$26,MATCH(INDEX(customers!$D$2:$D$1501,MATCH(Purchases!B13351,customers!$A$2:$A$1501)),Country!$A$2:$A$26))</f>
        <v>VIETNAM</v>
      </c>
      <c r="E13351" t="str">
        <f>INDEX(Region!$C$2:$F$2,MATCH(INDEX(Country!$C$2:$C$26,MATCH(Purchases!D13351,Country!$B$2:$B$26)), Region!$C$1:$F$1))</f>
        <v>ASIA</v>
      </c>
      <c r="F13351" t="e">
        <f>INDEX(customers!G13351:G14850, MATCH(Purchases!C13351,customers!B13351:B14850))</f>
        <v>#N/A</v>
      </c>
      <c r="G13351" t="s">
        <v>16</v>
      </c>
      <c r="H13351">
        <v>116088.95</v>
      </c>
      <c r="I13351" s="1">
        <v>34696</v>
      </c>
      <c r="J13351" t="s">
        <v>23</v>
      </c>
      <c r="K13351" t="s">
        <v>3145</v>
      </c>
      <c r="L13351">
        <v>0</v>
      </c>
      <c r="M13351" t="s">
        <v>14279</v>
      </c>
    </row>
    <row r="13352" spans="1:13" x14ac:dyDescent="0.25">
      <c r="A13352">
        <v>53383</v>
      </c>
      <c r="B13352">
        <v>433</v>
      </c>
      <c r="C13352" t="str">
        <f>IFERROR(INDEX(customers!B13352:B14851,MATCH(Purchases!B13352,customers!A13352:A14851)), "None")</f>
        <v>None</v>
      </c>
      <c r="D13352" t="str">
        <f>INDEX(Country!$B$2:$B$26,MATCH(INDEX(customers!$D$2:$D$1501,MATCH(Purchases!B13352,customers!$A$2:$A$1501)),Country!$A$2:$A$26))</f>
        <v>SAUDI ARABIA</v>
      </c>
      <c r="E13352" t="str">
        <f>INDEX(Region!$C$2:$F$2,MATCH(INDEX(Country!$C$2:$C$26,MATCH(Purchases!D13352,Country!$B$2:$B$26)), Region!$C$1:$F$1))</f>
        <v>MIDDLE EAST</v>
      </c>
      <c r="F13352" t="e">
        <f>INDEX(customers!G13352:G14851, MATCH(Purchases!C13352,customers!B13352:B14851))</f>
        <v>#N/A</v>
      </c>
      <c r="G13352" t="s">
        <v>9</v>
      </c>
      <c r="H13352">
        <v>118471.13</v>
      </c>
      <c r="I13352" s="1">
        <v>35286</v>
      </c>
      <c r="J13352" t="s">
        <v>23</v>
      </c>
      <c r="K13352" t="s">
        <v>439</v>
      </c>
      <c r="L13352">
        <v>0</v>
      </c>
      <c r="M13352" t="s">
        <v>14280</v>
      </c>
    </row>
    <row r="13353" spans="1:13" x14ac:dyDescent="0.25">
      <c r="A13353">
        <v>53408</v>
      </c>
      <c r="B13353">
        <v>655</v>
      </c>
      <c r="C13353" t="str">
        <f>IFERROR(INDEX(customers!B13353:B14852,MATCH(Purchases!B13353,customers!A13353:A14852)), "None")</f>
        <v>None</v>
      </c>
      <c r="D13353" t="str">
        <f>INDEX(Country!$B$2:$B$26,MATCH(INDEX(customers!$D$2:$D$1501,MATCH(Purchases!B13353,customers!$A$2:$A$1501)),Country!$A$2:$A$26))</f>
        <v>KENYA</v>
      </c>
      <c r="E13353" t="str">
        <f>INDEX(Region!$C$2:$F$2,MATCH(INDEX(Country!$C$2:$C$26,MATCH(Purchases!D13353,Country!$B$2:$B$26)), Region!$C$1:$F$1))</f>
        <v>ASIA</v>
      </c>
      <c r="F13353" t="e">
        <f>INDEX(customers!G13353:G14852, MATCH(Purchases!C13353,customers!B13353:B14852))</f>
        <v>#N/A</v>
      </c>
      <c r="G13353" t="s">
        <v>16</v>
      </c>
      <c r="H13353">
        <v>37905.93</v>
      </c>
      <c r="I13353" s="1">
        <v>34228</v>
      </c>
      <c r="J13353" t="s">
        <v>31</v>
      </c>
      <c r="K13353" t="s">
        <v>297</v>
      </c>
      <c r="L13353">
        <v>0</v>
      </c>
      <c r="M13353" t="s">
        <v>14281</v>
      </c>
    </row>
    <row r="13354" spans="1:13" x14ac:dyDescent="0.25">
      <c r="A13354">
        <v>53409</v>
      </c>
      <c r="B13354">
        <v>973</v>
      </c>
      <c r="C13354" t="str">
        <f>IFERROR(INDEX(customers!B13354:B14853,MATCH(Purchases!B13354,customers!A13354:A14853)), "None")</f>
        <v>None</v>
      </c>
      <c r="D13354" t="str">
        <f>INDEX(Country!$B$2:$B$26,MATCH(INDEX(customers!$D$2:$D$1501,MATCH(Purchases!B13354,customers!$A$2:$A$1501)),Country!$A$2:$A$26))</f>
        <v>ALGERIA</v>
      </c>
      <c r="E13354" t="e">
        <f>INDEX(Region!$C$2:$F$2,MATCH(INDEX(Country!$C$2:$C$26,MATCH(Purchases!D13354,Country!$B$2:$B$26)), Region!$C$1:$F$1))</f>
        <v>#N/A</v>
      </c>
      <c r="F13354" t="e">
        <f>INDEX(customers!G13354:G14853, MATCH(Purchases!C13354,customers!B13354:B14853))</f>
        <v>#N/A</v>
      </c>
      <c r="G13354" t="s">
        <v>9</v>
      </c>
      <c r="H13354">
        <v>8004.23</v>
      </c>
      <c r="I13354" s="1">
        <v>35112</v>
      </c>
      <c r="J13354" t="s">
        <v>23</v>
      </c>
      <c r="K13354" t="s">
        <v>915</v>
      </c>
      <c r="L13354">
        <v>0</v>
      </c>
      <c r="M13354" t="s">
        <v>14282</v>
      </c>
    </row>
    <row r="13355" spans="1:13" x14ac:dyDescent="0.25">
      <c r="A13355">
        <v>53410</v>
      </c>
      <c r="B13355">
        <v>1085</v>
      </c>
      <c r="C13355" t="str">
        <f>IFERROR(INDEX(customers!B13355:B14854,MATCH(Purchases!B13355,customers!A13355:A14854)), "None")</f>
        <v>None</v>
      </c>
      <c r="D13355" t="str">
        <f>INDEX(Country!$B$2:$B$26,MATCH(INDEX(customers!$D$2:$D$1501,MATCH(Purchases!B13355,customers!$A$2:$A$1501)),Country!$A$2:$A$26))</f>
        <v>VIETNAM</v>
      </c>
      <c r="E13355" t="str">
        <f>INDEX(Region!$C$2:$F$2,MATCH(INDEX(Country!$C$2:$C$26,MATCH(Purchases!D13355,Country!$B$2:$B$26)), Region!$C$1:$F$1))</f>
        <v>ASIA</v>
      </c>
      <c r="F13355" t="e">
        <f>INDEX(customers!G13355:G14854, MATCH(Purchases!C13355,customers!B13355:B14854))</f>
        <v>#N/A</v>
      </c>
      <c r="G13355" t="s">
        <v>16</v>
      </c>
      <c r="H13355">
        <v>63743.13</v>
      </c>
      <c r="I13355" s="1">
        <v>34554</v>
      </c>
      <c r="J13355" t="s">
        <v>13</v>
      </c>
      <c r="K13355" t="s">
        <v>3979</v>
      </c>
      <c r="L13355">
        <v>0</v>
      </c>
      <c r="M13355" t="s">
        <v>14283</v>
      </c>
    </row>
    <row r="13356" spans="1:13" x14ac:dyDescent="0.25">
      <c r="A13356">
        <v>53411</v>
      </c>
      <c r="B13356">
        <v>1226</v>
      </c>
      <c r="C13356" t="str">
        <f>IFERROR(INDEX(customers!B13356:B14855,MATCH(Purchases!B13356,customers!A13356:A14855)), "None")</f>
        <v>None</v>
      </c>
      <c r="D13356" t="str">
        <f>INDEX(Country!$B$2:$B$26,MATCH(INDEX(customers!$D$2:$D$1501,MATCH(Purchases!B13356,customers!$A$2:$A$1501)),Country!$A$2:$A$26))</f>
        <v>ALGERIA</v>
      </c>
      <c r="E13356" t="e">
        <f>INDEX(Region!$C$2:$F$2,MATCH(INDEX(Country!$C$2:$C$26,MATCH(Purchases!D13356,Country!$B$2:$B$26)), Region!$C$1:$F$1))</f>
        <v>#N/A</v>
      </c>
      <c r="F13356" t="e">
        <f>INDEX(customers!G13356:G14855, MATCH(Purchases!C13356,customers!B13356:B14855))</f>
        <v>#N/A</v>
      </c>
      <c r="G13356" t="s">
        <v>9</v>
      </c>
      <c r="H13356">
        <v>82742.080000000002</v>
      </c>
      <c r="I13356" s="1">
        <v>35033</v>
      </c>
      <c r="J13356" t="s">
        <v>13</v>
      </c>
      <c r="K13356" t="s">
        <v>2617</v>
      </c>
      <c r="L13356">
        <v>0</v>
      </c>
      <c r="M13356" t="s">
        <v>14284</v>
      </c>
    </row>
    <row r="13357" spans="1:13" x14ac:dyDescent="0.25">
      <c r="A13357">
        <v>53412</v>
      </c>
      <c r="B13357">
        <v>448</v>
      </c>
      <c r="C13357" t="str">
        <f>IFERROR(INDEX(customers!B13357:B14856,MATCH(Purchases!B13357,customers!A13357:A14856)), "None")</f>
        <v>None</v>
      </c>
      <c r="D13357" t="str">
        <f>INDEX(Country!$B$2:$B$26,MATCH(INDEX(customers!$D$2:$D$1501,MATCH(Purchases!B13357,customers!$A$2:$A$1501)),Country!$A$2:$A$26))</f>
        <v>UNITED STATES</v>
      </c>
      <c r="E13357" t="str">
        <f>INDEX(Region!$C$2:$F$2,MATCH(INDEX(Country!$C$2:$C$26,MATCH(Purchases!D13357,Country!$B$2:$B$26)), Region!$C$1:$F$1))</f>
        <v>MIDDLE EAST</v>
      </c>
      <c r="F13357" t="e">
        <f>INDEX(customers!G13357:G14856, MATCH(Purchases!C13357,customers!B13357:B14856))</f>
        <v>#N/A</v>
      </c>
      <c r="G13357" t="s">
        <v>16</v>
      </c>
      <c r="H13357">
        <v>122987.73</v>
      </c>
      <c r="I13357" s="1">
        <v>34593</v>
      </c>
      <c r="J13357" t="s">
        <v>13</v>
      </c>
      <c r="K13357" t="s">
        <v>840</v>
      </c>
      <c r="L13357">
        <v>0</v>
      </c>
      <c r="M13357" t="s">
        <v>14285</v>
      </c>
    </row>
    <row r="13358" spans="1:13" x14ac:dyDescent="0.25">
      <c r="A13358">
        <v>53413</v>
      </c>
      <c r="B13358">
        <v>1123</v>
      </c>
      <c r="C13358" t="str">
        <f>IFERROR(INDEX(customers!B13358:B14857,MATCH(Purchases!B13358,customers!A13358:A14857)), "None")</f>
        <v>None</v>
      </c>
      <c r="D13358" t="str">
        <f>INDEX(Country!$B$2:$B$26,MATCH(INDEX(customers!$D$2:$D$1501,MATCH(Purchases!B13358,customers!$A$2:$A$1501)),Country!$A$2:$A$26))</f>
        <v>MOZAMBIQUE</v>
      </c>
      <c r="E13358" t="str">
        <f>INDEX(Region!$C$2:$F$2,MATCH(INDEX(Country!$C$2:$C$26,MATCH(Purchases!D13358,Country!$B$2:$B$26)), Region!$C$1:$F$1))</f>
        <v>ASIA</v>
      </c>
      <c r="F13358" t="e">
        <f>INDEX(customers!G13358:G14857, MATCH(Purchases!C13358,customers!B13358:B14857))</f>
        <v>#N/A</v>
      </c>
      <c r="G13358" t="s">
        <v>9</v>
      </c>
      <c r="H13358">
        <v>192854.8</v>
      </c>
      <c r="I13358" s="1">
        <v>35173</v>
      </c>
      <c r="J13358" t="s">
        <v>26</v>
      </c>
      <c r="K13358" t="s">
        <v>2321</v>
      </c>
      <c r="L13358">
        <v>0</v>
      </c>
      <c r="M13358" t="s">
        <v>14286</v>
      </c>
    </row>
    <row r="13359" spans="1:13" x14ac:dyDescent="0.25">
      <c r="A13359">
        <v>53414</v>
      </c>
      <c r="B13359">
        <v>1171</v>
      </c>
      <c r="C13359" t="str">
        <f>IFERROR(INDEX(customers!B13359:B14858,MATCH(Purchases!B13359,customers!A13359:A14858)), "None")</f>
        <v>None</v>
      </c>
      <c r="D13359" t="str">
        <f>INDEX(Country!$B$2:$B$26,MATCH(INDEX(customers!$D$2:$D$1501,MATCH(Purchases!B13359,customers!$A$2:$A$1501)),Country!$A$2:$A$26))</f>
        <v>INDIA</v>
      </c>
      <c r="E13359" t="str">
        <f>INDEX(Region!$C$2:$F$2,MATCH(INDEX(Country!$C$2:$C$26,MATCH(Purchases!D13359,Country!$B$2:$B$26)), Region!$C$1:$F$1))</f>
        <v>ASIA</v>
      </c>
      <c r="F13359" t="e">
        <f>INDEX(customers!G13359:G14858, MATCH(Purchases!C13359,customers!B13359:B14858))</f>
        <v>#N/A</v>
      </c>
      <c r="G13359" t="s">
        <v>9</v>
      </c>
      <c r="H13359">
        <v>206666.7</v>
      </c>
      <c r="I13359" s="1">
        <v>35333</v>
      </c>
      <c r="J13359" t="s">
        <v>31</v>
      </c>
      <c r="K13359" t="s">
        <v>1692</v>
      </c>
      <c r="L13359">
        <v>0</v>
      </c>
      <c r="M13359" t="s">
        <v>14287</v>
      </c>
    </row>
    <row r="13360" spans="1:13" x14ac:dyDescent="0.25">
      <c r="A13360">
        <v>53415</v>
      </c>
      <c r="B13360">
        <v>53</v>
      </c>
      <c r="C13360" t="str">
        <f>IFERROR(INDEX(customers!B13360:B14859,MATCH(Purchases!B13360,customers!A13360:A14859)), "None")</f>
        <v>None</v>
      </c>
      <c r="D13360" t="str">
        <f>INDEX(Country!$B$2:$B$26,MATCH(INDEX(customers!$D$2:$D$1501,MATCH(Purchases!B13360,customers!$A$2:$A$1501)),Country!$A$2:$A$26))</f>
        <v>MOROCCO</v>
      </c>
      <c r="E13360" t="str">
        <f>INDEX(Region!$C$2:$F$2,MATCH(INDEX(Country!$C$2:$C$26,MATCH(Purchases!D13360,Country!$B$2:$B$26)), Region!$C$1:$F$1))</f>
        <v>ASIA</v>
      </c>
      <c r="F13360" t="e">
        <f>INDEX(customers!G13360:G14859, MATCH(Purchases!C13360,customers!B13360:B14859))</f>
        <v>#N/A</v>
      </c>
      <c r="G13360" t="s">
        <v>9</v>
      </c>
      <c r="H13360">
        <v>37362.78</v>
      </c>
      <c r="I13360" s="1">
        <v>35685</v>
      </c>
      <c r="J13360" t="s">
        <v>10</v>
      </c>
      <c r="K13360" t="s">
        <v>640</v>
      </c>
      <c r="L13360">
        <v>0</v>
      </c>
      <c r="M13360" t="s">
        <v>14288</v>
      </c>
    </row>
    <row r="13361" spans="1:13" x14ac:dyDescent="0.25">
      <c r="A13361">
        <v>53440</v>
      </c>
      <c r="B13361">
        <v>541</v>
      </c>
      <c r="C13361" t="str">
        <f>IFERROR(INDEX(customers!B13361:B14860,MATCH(Purchases!B13361,customers!A13361:A14860)), "None")</f>
        <v>None</v>
      </c>
      <c r="D13361" t="str">
        <f>INDEX(Country!$B$2:$B$26,MATCH(INDEX(customers!$D$2:$D$1501,MATCH(Purchases!B13361,customers!$A$2:$A$1501)),Country!$A$2:$A$26))</f>
        <v>ALGERIA</v>
      </c>
      <c r="E13361" t="e">
        <f>INDEX(Region!$C$2:$F$2,MATCH(INDEX(Country!$C$2:$C$26,MATCH(Purchases!D13361,Country!$B$2:$B$26)), Region!$C$1:$F$1))</f>
        <v>#N/A</v>
      </c>
      <c r="F13361" t="e">
        <f>INDEX(customers!G13361:G14860, MATCH(Purchases!C13361,customers!B13361:B14860))</f>
        <v>#N/A</v>
      </c>
      <c r="G13361" t="s">
        <v>9</v>
      </c>
      <c r="H13361">
        <v>50083.42</v>
      </c>
      <c r="I13361" s="1">
        <v>35992</v>
      </c>
      <c r="J13361" t="s">
        <v>26</v>
      </c>
      <c r="K13361" t="s">
        <v>998</v>
      </c>
      <c r="L13361">
        <v>0</v>
      </c>
      <c r="M13361" t="s">
        <v>14289</v>
      </c>
    </row>
    <row r="13362" spans="1:13" x14ac:dyDescent="0.25">
      <c r="A13362">
        <v>53441</v>
      </c>
      <c r="B13362">
        <v>898</v>
      </c>
      <c r="C13362" t="str">
        <f>IFERROR(INDEX(customers!B13362:B14861,MATCH(Purchases!B13362,customers!A13362:A14861)), "None")</f>
        <v>None</v>
      </c>
      <c r="D13362" t="str">
        <f>INDEX(Country!$B$2:$B$26,MATCH(INDEX(customers!$D$2:$D$1501,MATCH(Purchases!B13362,customers!$A$2:$A$1501)),Country!$A$2:$A$26))</f>
        <v>CANADA</v>
      </c>
      <c r="E13362" t="str">
        <f>INDEX(Region!$C$2:$F$2,MATCH(INDEX(Country!$C$2:$C$26,MATCH(Purchases!D13362,Country!$B$2:$B$26)), Region!$C$1:$F$1))</f>
        <v>AMERICA</v>
      </c>
      <c r="F13362" t="e">
        <f>INDEX(customers!G13362:G14861, MATCH(Purchases!C13362,customers!B13362:B14861))</f>
        <v>#N/A</v>
      </c>
      <c r="G13362" t="s">
        <v>16</v>
      </c>
      <c r="H13362">
        <v>133031.76</v>
      </c>
      <c r="I13362" s="1">
        <v>34571</v>
      </c>
      <c r="J13362" t="s">
        <v>31</v>
      </c>
      <c r="K13362" t="s">
        <v>2192</v>
      </c>
      <c r="L13362">
        <v>0</v>
      </c>
      <c r="M13362" t="s">
        <v>14290</v>
      </c>
    </row>
    <row r="13363" spans="1:13" x14ac:dyDescent="0.25">
      <c r="A13363">
        <v>53442</v>
      </c>
      <c r="B13363">
        <v>664</v>
      </c>
      <c r="C13363" t="str">
        <f>IFERROR(INDEX(customers!B13363:B14862,MATCH(Purchases!B13363,customers!A13363:A14862)), "None")</f>
        <v>None</v>
      </c>
      <c r="D13363" t="str">
        <f>INDEX(Country!$B$2:$B$26,MATCH(INDEX(customers!$D$2:$D$1501,MATCH(Purchases!B13363,customers!$A$2:$A$1501)),Country!$A$2:$A$26))</f>
        <v>MOROCCO</v>
      </c>
      <c r="E13363" t="str">
        <f>INDEX(Region!$C$2:$F$2,MATCH(INDEX(Country!$C$2:$C$26,MATCH(Purchases!D13363,Country!$B$2:$B$26)), Region!$C$1:$F$1))</f>
        <v>ASIA</v>
      </c>
      <c r="F13363" t="e">
        <f>INDEX(customers!G13363:G14862, MATCH(Purchases!C13363,customers!B13363:B14862))</f>
        <v>#N/A</v>
      </c>
      <c r="G13363" t="s">
        <v>16</v>
      </c>
      <c r="H13363">
        <v>127974.08</v>
      </c>
      <c r="I13363" s="1">
        <v>34505</v>
      </c>
      <c r="J13363" t="s">
        <v>10</v>
      </c>
      <c r="K13363" t="s">
        <v>1868</v>
      </c>
      <c r="L13363">
        <v>0</v>
      </c>
      <c r="M13363" t="s">
        <v>14291</v>
      </c>
    </row>
    <row r="13364" spans="1:13" x14ac:dyDescent="0.25">
      <c r="A13364">
        <v>53443</v>
      </c>
      <c r="B13364">
        <v>1385</v>
      </c>
      <c r="C13364" t="str">
        <f>IFERROR(INDEX(customers!B13364:B14863,MATCH(Purchases!B13364,customers!A13364:A14863)), "None")</f>
        <v>None</v>
      </c>
      <c r="D13364" t="str">
        <f>INDEX(Country!$B$2:$B$26,MATCH(INDEX(customers!$D$2:$D$1501,MATCH(Purchases!B13364,customers!$A$2:$A$1501)),Country!$A$2:$A$26))</f>
        <v>CANADA</v>
      </c>
      <c r="E13364" t="str">
        <f>INDEX(Region!$C$2:$F$2,MATCH(INDEX(Country!$C$2:$C$26,MATCH(Purchases!D13364,Country!$B$2:$B$26)), Region!$C$1:$F$1))</f>
        <v>AMERICA</v>
      </c>
      <c r="F13364" t="e">
        <f>INDEX(customers!G13364:G14863, MATCH(Purchases!C13364,customers!B13364:B14863))</f>
        <v>#N/A</v>
      </c>
      <c r="G13364" t="s">
        <v>9</v>
      </c>
      <c r="H13364">
        <v>341771.74</v>
      </c>
      <c r="I13364" s="1">
        <v>34981</v>
      </c>
      <c r="J13364" t="s">
        <v>13</v>
      </c>
      <c r="K13364" t="s">
        <v>2395</v>
      </c>
      <c r="L13364">
        <v>0</v>
      </c>
      <c r="M13364" t="s">
        <v>14292</v>
      </c>
    </row>
    <row r="13365" spans="1:13" x14ac:dyDescent="0.25">
      <c r="A13365">
        <v>53444</v>
      </c>
      <c r="B13365">
        <v>298</v>
      </c>
      <c r="C13365" t="str">
        <f>IFERROR(INDEX(customers!B13365:B14864,MATCH(Purchases!B13365,customers!A13365:A14864)), "None")</f>
        <v>None</v>
      </c>
      <c r="D13365" t="str">
        <f>INDEX(Country!$B$2:$B$26,MATCH(INDEX(customers!$D$2:$D$1501,MATCH(Purchases!B13365,customers!$A$2:$A$1501)),Country!$A$2:$A$26))</f>
        <v>VIETNAM</v>
      </c>
      <c r="E13365" t="str">
        <f>INDEX(Region!$C$2:$F$2,MATCH(INDEX(Country!$C$2:$C$26,MATCH(Purchases!D13365,Country!$B$2:$B$26)), Region!$C$1:$F$1))</f>
        <v>ASIA</v>
      </c>
      <c r="F13365" t="e">
        <f>INDEX(customers!G13365:G14864, MATCH(Purchases!C13365,customers!B13365:B14864))</f>
        <v>#N/A</v>
      </c>
      <c r="G13365" t="s">
        <v>9</v>
      </c>
      <c r="H13365">
        <v>53571.68</v>
      </c>
      <c r="I13365" s="1">
        <v>35725</v>
      </c>
      <c r="J13365" t="s">
        <v>26</v>
      </c>
      <c r="K13365" t="s">
        <v>3054</v>
      </c>
      <c r="L13365">
        <v>0</v>
      </c>
      <c r="M13365" t="s">
        <v>14293</v>
      </c>
    </row>
    <row r="13366" spans="1:13" x14ac:dyDescent="0.25">
      <c r="A13366">
        <v>53445</v>
      </c>
      <c r="B13366">
        <v>349</v>
      </c>
      <c r="C13366" t="str">
        <f>IFERROR(INDEX(customers!B13366:B14865,MATCH(Purchases!B13366,customers!A13366:A14865)), "None")</f>
        <v>None</v>
      </c>
      <c r="D13366" t="str">
        <f>INDEX(Country!$B$2:$B$26,MATCH(INDEX(customers!$D$2:$D$1501,MATCH(Purchases!B13366,customers!$A$2:$A$1501)),Country!$A$2:$A$26))</f>
        <v>UNITED KINGDOM</v>
      </c>
      <c r="E13366" t="str">
        <f>INDEX(Region!$C$2:$F$2,MATCH(INDEX(Country!$C$2:$C$26,MATCH(Purchases!D13366,Country!$B$2:$B$26)), Region!$C$1:$F$1))</f>
        <v>MIDDLE EAST</v>
      </c>
      <c r="F13366" t="e">
        <f>INDEX(customers!G13366:G14865, MATCH(Purchases!C13366,customers!B13366:B14865))</f>
        <v>#N/A</v>
      </c>
      <c r="G13366" t="s">
        <v>16</v>
      </c>
      <c r="H13366">
        <v>240599.55</v>
      </c>
      <c r="I13366" s="1">
        <v>33902</v>
      </c>
      <c r="J13366" t="s">
        <v>26</v>
      </c>
      <c r="K13366" t="s">
        <v>154</v>
      </c>
      <c r="L13366">
        <v>0</v>
      </c>
      <c r="M13366" t="s">
        <v>14294</v>
      </c>
    </row>
    <row r="13367" spans="1:13" x14ac:dyDescent="0.25">
      <c r="A13367">
        <v>53446</v>
      </c>
      <c r="B13367">
        <v>130</v>
      </c>
      <c r="C13367" t="str">
        <f>IFERROR(INDEX(customers!B13367:B14866,MATCH(Purchases!B13367,customers!A13367:A14866)), "None")</f>
        <v>None</v>
      </c>
      <c r="D13367" t="str">
        <f>INDEX(Country!$B$2:$B$26,MATCH(INDEX(customers!$D$2:$D$1501,MATCH(Purchases!B13367,customers!$A$2:$A$1501)),Country!$A$2:$A$26))</f>
        <v>INDONESIA</v>
      </c>
      <c r="E13367" t="str">
        <f>INDEX(Region!$C$2:$F$2,MATCH(INDEX(Country!$C$2:$C$26,MATCH(Purchases!D13367,Country!$B$2:$B$26)), Region!$C$1:$F$1))</f>
        <v>ASIA</v>
      </c>
      <c r="F13367" t="e">
        <f>INDEX(customers!G13367:G14866, MATCH(Purchases!C13367,customers!B13367:B14866))</f>
        <v>#N/A</v>
      </c>
      <c r="G13367" t="s">
        <v>9</v>
      </c>
      <c r="H13367">
        <v>19024.04</v>
      </c>
      <c r="I13367" s="1">
        <v>35690</v>
      </c>
      <c r="J13367" t="s">
        <v>31</v>
      </c>
      <c r="K13367" t="s">
        <v>1585</v>
      </c>
      <c r="L13367">
        <v>0</v>
      </c>
      <c r="M13367" t="s">
        <v>14295</v>
      </c>
    </row>
    <row r="13368" spans="1:13" x14ac:dyDescent="0.25">
      <c r="A13368">
        <v>53447</v>
      </c>
      <c r="B13368">
        <v>637</v>
      </c>
      <c r="C13368" t="str">
        <f>IFERROR(INDEX(customers!B13368:B14867,MATCH(Purchases!B13368,customers!A13368:A14867)), "None")</f>
        <v>None</v>
      </c>
      <c r="D13368" t="str">
        <f>INDEX(Country!$B$2:$B$26,MATCH(INDEX(customers!$D$2:$D$1501,MATCH(Purchases!B13368,customers!$A$2:$A$1501)),Country!$A$2:$A$26))</f>
        <v>GERMANY</v>
      </c>
      <c r="E13368" t="str">
        <f>INDEX(Region!$C$2:$F$2,MATCH(INDEX(Country!$C$2:$C$26,MATCH(Purchases!D13368,Country!$B$2:$B$26)), Region!$C$1:$F$1))</f>
        <v>EUROPE</v>
      </c>
      <c r="F13368" t="e">
        <f>INDEX(customers!G13368:G14867, MATCH(Purchases!C13368,customers!B13368:B14867))</f>
        <v>#N/A</v>
      </c>
      <c r="G13368" t="s">
        <v>9</v>
      </c>
      <c r="H13368">
        <v>130904.96000000001</v>
      </c>
      <c r="I13368" s="1">
        <v>35849</v>
      </c>
      <c r="J13368" t="s">
        <v>31</v>
      </c>
      <c r="K13368" t="s">
        <v>329</v>
      </c>
      <c r="L13368">
        <v>0</v>
      </c>
      <c r="M13368" t="s">
        <v>14296</v>
      </c>
    </row>
    <row r="13369" spans="1:13" x14ac:dyDescent="0.25">
      <c r="A13369">
        <v>53472</v>
      </c>
      <c r="B13369">
        <v>302</v>
      </c>
      <c r="C13369" t="str">
        <f>IFERROR(INDEX(customers!B13369:B14868,MATCH(Purchases!B13369,customers!A13369:A14868)), "None")</f>
        <v>None</v>
      </c>
      <c r="D13369" t="str">
        <f>INDEX(Country!$B$2:$B$26,MATCH(INDEX(customers!$D$2:$D$1501,MATCH(Purchases!B13369,customers!$A$2:$A$1501)),Country!$A$2:$A$26))</f>
        <v>EGYPT</v>
      </c>
      <c r="E13369" t="str">
        <f>INDEX(Region!$C$2:$F$2,MATCH(INDEX(Country!$C$2:$C$26,MATCH(Purchases!D13369,Country!$B$2:$B$26)), Region!$C$1:$F$1))</f>
        <v>MIDDLE EAST</v>
      </c>
      <c r="F13369" t="e">
        <f>INDEX(customers!G13369:G14868, MATCH(Purchases!C13369,customers!B13369:B14868))</f>
        <v>#N/A</v>
      </c>
      <c r="G13369" t="s">
        <v>9</v>
      </c>
      <c r="H13369">
        <v>168596.93</v>
      </c>
      <c r="I13369" s="1">
        <v>35754</v>
      </c>
      <c r="J13369" t="s">
        <v>10</v>
      </c>
      <c r="K13369" t="s">
        <v>1297</v>
      </c>
      <c r="L13369">
        <v>0</v>
      </c>
      <c r="M13369" t="s">
        <v>14297</v>
      </c>
    </row>
    <row r="13370" spans="1:13" x14ac:dyDescent="0.25">
      <c r="A13370">
        <v>53473</v>
      </c>
      <c r="B13370">
        <v>791</v>
      </c>
      <c r="C13370" t="str">
        <f>IFERROR(INDEX(customers!B13370:B14869,MATCH(Purchases!B13370,customers!A13370:A14869)), "None")</f>
        <v>None</v>
      </c>
      <c r="D13370" t="str">
        <f>INDEX(Country!$B$2:$B$26,MATCH(INDEX(customers!$D$2:$D$1501,MATCH(Purchases!B13370,customers!$A$2:$A$1501)),Country!$A$2:$A$26))</f>
        <v>JORDAN</v>
      </c>
      <c r="E13370" t="str">
        <f>INDEX(Region!$C$2:$F$2,MATCH(INDEX(Country!$C$2:$C$26,MATCH(Purchases!D13370,Country!$B$2:$B$26)), Region!$C$1:$F$1))</f>
        <v>ASIA</v>
      </c>
      <c r="F13370" t="e">
        <f>INDEX(customers!G13370:G14869, MATCH(Purchases!C13370,customers!B13370:B14869))</f>
        <v>#N/A</v>
      </c>
      <c r="G13370" t="s">
        <v>16</v>
      </c>
      <c r="H13370">
        <v>150282.76</v>
      </c>
      <c r="I13370" s="1">
        <v>34699</v>
      </c>
      <c r="J13370" t="s">
        <v>10</v>
      </c>
      <c r="K13370" t="s">
        <v>53</v>
      </c>
      <c r="L13370">
        <v>0</v>
      </c>
      <c r="M13370" t="s">
        <v>14298</v>
      </c>
    </row>
    <row r="13371" spans="1:13" x14ac:dyDescent="0.25">
      <c r="A13371">
        <v>53474</v>
      </c>
      <c r="B13371">
        <v>118</v>
      </c>
      <c r="C13371" t="str">
        <f>IFERROR(INDEX(customers!B13371:B14870,MATCH(Purchases!B13371,customers!A13371:A14870)), "None")</f>
        <v>None</v>
      </c>
      <c r="D13371" t="str">
        <f>INDEX(Country!$B$2:$B$26,MATCH(INDEX(customers!$D$2:$D$1501,MATCH(Purchases!B13371,customers!$A$2:$A$1501)),Country!$A$2:$A$26))</f>
        <v>CHINA</v>
      </c>
      <c r="E13371" t="str">
        <f>INDEX(Region!$C$2:$F$2,MATCH(INDEX(Country!$C$2:$C$26,MATCH(Purchases!D13371,Country!$B$2:$B$26)), Region!$C$1:$F$1))</f>
        <v>AMERICA</v>
      </c>
      <c r="F13371" t="e">
        <f>INDEX(customers!G13371:G14870, MATCH(Purchases!C13371,customers!B13371:B14870))</f>
        <v>#N/A</v>
      </c>
      <c r="G13371" t="s">
        <v>16</v>
      </c>
      <c r="H13371">
        <v>114470.08</v>
      </c>
      <c r="I13371" s="1">
        <v>33613</v>
      </c>
      <c r="J13371" t="s">
        <v>23</v>
      </c>
      <c r="K13371" t="s">
        <v>484</v>
      </c>
      <c r="L13371">
        <v>0</v>
      </c>
      <c r="M13371" t="s">
        <v>14299</v>
      </c>
    </row>
    <row r="13372" spans="1:13" x14ac:dyDescent="0.25">
      <c r="A13372">
        <v>53475</v>
      </c>
      <c r="B13372">
        <v>920</v>
      </c>
      <c r="C13372" t="str">
        <f>IFERROR(INDEX(customers!B13372:B14871,MATCH(Purchases!B13372,customers!A13372:A14871)), "None")</f>
        <v>None</v>
      </c>
      <c r="D13372" t="str">
        <f>INDEX(Country!$B$2:$B$26,MATCH(INDEX(customers!$D$2:$D$1501,MATCH(Purchases!B13372,customers!$A$2:$A$1501)),Country!$A$2:$A$26))</f>
        <v>BRAZIL</v>
      </c>
      <c r="E13372" t="str">
        <f>INDEX(Region!$C$2:$F$2,MATCH(INDEX(Country!$C$2:$C$26,MATCH(Purchases!D13372,Country!$B$2:$B$26)), Region!$C$1:$F$1))</f>
        <v>AMERICA</v>
      </c>
      <c r="F13372" t="e">
        <f>INDEX(customers!G13372:G14871, MATCH(Purchases!C13372,customers!B13372:B14871))</f>
        <v>#N/A</v>
      </c>
      <c r="G13372" t="s">
        <v>9</v>
      </c>
      <c r="H13372">
        <v>255966.65</v>
      </c>
      <c r="I13372" s="1">
        <v>35717</v>
      </c>
      <c r="J13372" t="s">
        <v>31</v>
      </c>
      <c r="K13372" t="s">
        <v>1260</v>
      </c>
      <c r="L13372">
        <v>0</v>
      </c>
      <c r="M13372" t="s">
        <v>14300</v>
      </c>
    </row>
    <row r="13373" spans="1:13" x14ac:dyDescent="0.25">
      <c r="A13373">
        <v>53476</v>
      </c>
      <c r="B13373">
        <v>542</v>
      </c>
      <c r="C13373" t="str">
        <f>IFERROR(INDEX(customers!B13373:B14872,MATCH(Purchases!B13373,customers!A13373:A14872)), "None")</f>
        <v>None</v>
      </c>
      <c r="D13373" t="str">
        <f>INDEX(Country!$B$2:$B$26,MATCH(INDEX(customers!$D$2:$D$1501,MATCH(Purchases!B13373,customers!$A$2:$A$1501)),Country!$A$2:$A$26))</f>
        <v>MOZAMBIQUE</v>
      </c>
      <c r="E13373" t="str">
        <f>INDEX(Region!$C$2:$F$2,MATCH(INDEX(Country!$C$2:$C$26,MATCH(Purchases!D13373,Country!$B$2:$B$26)), Region!$C$1:$F$1))</f>
        <v>ASIA</v>
      </c>
      <c r="F13373" t="e">
        <f>INDEX(customers!G13373:G14872, MATCH(Purchases!C13373,customers!B13373:B14872))</f>
        <v>#N/A</v>
      </c>
      <c r="G13373" t="s">
        <v>16</v>
      </c>
      <c r="H13373">
        <v>325557.13</v>
      </c>
      <c r="I13373" s="1">
        <v>34497</v>
      </c>
      <c r="J13373" t="s">
        <v>23</v>
      </c>
      <c r="K13373" t="s">
        <v>1743</v>
      </c>
      <c r="L13373">
        <v>0</v>
      </c>
      <c r="M13373" t="s">
        <v>14301</v>
      </c>
    </row>
    <row r="13374" spans="1:13" x14ac:dyDescent="0.25">
      <c r="A13374">
        <v>53477</v>
      </c>
      <c r="B13374">
        <v>625</v>
      </c>
      <c r="C13374" t="str">
        <f>IFERROR(INDEX(customers!B13374:B14873,MATCH(Purchases!B13374,customers!A13374:A14873)), "None")</f>
        <v>None</v>
      </c>
      <c r="D13374" t="str">
        <f>INDEX(Country!$B$2:$B$26,MATCH(INDEX(customers!$D$2:$D$1501,MATCH(Purchases!B13374,customers!$A$2:$A$1501)),Country!$A$2:$A$26))</f>
        <v>JORDAN</v>
      </c>
      <c r="E13374" t="str">
        <f>INDEX(Region!$C$2:$F$2,MATCH(INDEX(Country!$C$2:$C$26,MATCH(Purchases!D13374,Country!$B$2:$B$26)), Region!$C$1:$F$1))</f>
        <v>ASIA</v>
      </c>
      <c r="F13374" t="e">
        <f>INDEX(customers!G13374:G14873, MATCH(Purchases!C13374,customers!B13374:B14873))</f>
        <v>#N/A</v>
      </c>
      <c r="G13374" t="s">
        <v>16</v>
      </c>
      <c r="H13374">
        <v>65864.929999999993</v>
      </c>
      <c r="I13374" s="1">
        <v>33730</v>
      </c>
      <c r="J13374" t="s">
        <v>26</v>
      </c>
      <c r="K13374" t="s">
        <v>680</v>
      </c>
      <c r="L13374">
        <v>0</v>
      </c>
      <c r="M13374" t="s">
        <v>14302</v>
      </c>
    </row>
    <row r="13375" spans="1:13" x14ac:dyDescent="0.25">
      <c r="A13375">
        <v>53478</v>
      </c>
      <c r="B13375">
        <v>311</v>
      </c>
      <c r="C13375" t="str">
        <f>IFERROR(INDEX(customers!B13375:B14874,MATCH(Purchases!B13375,customers!A13375:A14874)), "None")</f>
        <v>None</v>
      </c>
      <c r="D13375" t="str">
        <f>INDEX(Country!$B$2:$B$26,MATCH(INDEX(customers!$D$2:$D$1501,MATCH(Purchases!B13375,customers!$A$2:$A$1501)),Country!$A$2:$A$26))</f>
        <v>UNITED KINGDOM</v>
      </c>
      <c r="E13375" t="str">
        <f>INDEX(Region!$C$2:$F$2,MATCH(INDEX(Country!$C$2:$C$26,MATCH(Purchases!D13375,Country!$B$2:$B$26)), Region!$C$1:$F$1))</f>
        <v>MIDDLE EAST</v>
      </c>
      <c r="F13375" t="e">
        <f>INDEX(customers!G13375:G14874, MATCH(Purchases!C13375,customers!B13375:B14874))</f>
        <v>#N/A</v>
      </c>
      <c r="G13375" t="s">
        <v>9</v>
      </c>
      <c r="H13375">
        <v>63716.73</v>
      </c>
      <c r="I13375" s="1">
        <v>35300</v>
      </c>
      <c r="J13375" t="s">
        <v>26</v>
      </c>
      <c r="K13375" t="s">
        <v>694</v>
      </c>
      <c r="L13375">
        <v>0</v>
      </c>
      <c r="M13375" t="s">
        <v>14303</v>
      </c>
    </row>
    <row r="13376" spans="1:13" x14ac:dyDescent="0.25">
      <c r="A13376">
        <v>53479</v>
      </c>
      <c r="B13376">
        <v>1432</v>
      </c>
      <c r="C13376" t="str">
        <f>IFERROR(INDEX(customers!B13376:B14875,MATCH(Purchases!B13376,customers!A13376:A14875)), "None")</f>
        <v>None</v>
      </c>
      <c r="D13376" t="str">
        <f>INDEX(Country!$B$2:$B$26,MATCH(INDEX(customers!$D$2:$D$1501,MATCH(Purchases!B13376,customers!$A$2:$A$1501)),Country!$A$2:$A$26))</f>
        <v>VIETNAM</v>
      </c>
      <c r="E13376" t="str">
        <f>INDEX(Region!$C$2:$F$2,MATCH(INDEX(Country!$C$2:$C$26,MATCH(Purchases!D13376,Country!$B$2:$B$26)), Region!$C$1:$F$1))</f>
        <v>ASIA</v>
      </c>
      <c r="F13376" t="e">
        <f>INDEX(customers!G13376:G14875, MATCH(Purchases!C13376,customers!B13376:B14875))</f>
        <v>#N/A</v>
      </c>
      <c r="G13376" t="s">
        <v>16</v>
      </c>
      <c r="H13376">
        <v>41218.639999999999</v>
      </c>
      <c r="I13376" s="1">
        <v>34337</v>
      </c>
      <c r="J13376" t="s">
        <v>23</v>
      </c>
      <c r="K13376" t="s">
        <v>288</v>
      </c>
      <c r="L13376">
        <v>0</v>
      </c>
      <c r="M13376" t="s">
        <v>14304</v>
      </c>
    </row>
    <row r="13377" spans="1:13" x14ac:dyDescent="0.25">
      <c r="A13377">
        <v>53504</v>
      </c>
      <c r="B13377">
        <v>430</v>
      </c>
      <c r="C13377" t="str">
        <f>IFERROR(INDEX(customers!B13377:B14876,MATCH(Purchases!B13377,customers!A13377:A14876)), "None")</f>
        <v>None</v>
      </c>
      <c r="D13377" t="str">
        <f>INDEX(Country!$B$2:$B$26,MATCH(INDEX(customers!$D$2:$D$1501,MATCH(Purchases!B13377,customers!$A$2:$A$1501)),Country!$A$2:$A$26))</f>
        <v>CANADA</v>
      </c>
      <c r="E13377" t="str">
        <f>INDEX(Region!$C$2:$F$2,MATCH(INDEX(Country!$C$2:$C$26,MATCH(Purchases!D13377,Country!$B$2:$B$26)), Region!$C$1:$F$1))</f>
        <v>AMERICA</v>
      </c>
      <c r="F13377" t="e">
        <f>INDEX(customers!G13377:G14876, MATCH(Purchases!C13377,customers!B13377:B14876))</f>
        <v>#N/A</v>
      </c>
      <c r="G13377" t="s">
        <v>16</v>
      </c>
      <c r="H13377">
        <v>106687.56</v>
      </c>
      <c r="I13377" s="1">
        <v>34446</v>
      </c>
      <c r="J13377" t="s">
        <v>13</v>
      </c>
      <c r="K13377" t="s">
        <v>32</v>
      </c>
      <c r="L13377">
        <v>0</v>
      </c>
      <c r="M13377" t="s">
        <v>14305</v>
      </c>
    </row>
    <row r="13378" spans="1:13" x14ac:dyDescent="0.25">
      <c r="A13378">
        <v>53505</v>
      </c>
      <c r="B13378">
        <v>461</v>
      </c>
      <c r="C13378" t="str">
        <f>IFERROR(INDEX(customers!B13378:B14877,MATCH(Purchases!B13378,customers!A13378:A14877)), "None")</f>
        <v>None</v>
      </c>
      <c r="D13378" t="str">
        <f>INDEX(Country!$B$2:$B$26,MATCH(INDEX(customers!$D$2:$D$1501,MATCH(Purchases!B13378,customers!$A$2:$A$1501)),Country!$A$2:$A$26))</f>
        <v>VIETNAM</v>
      </c>
      <c r="E13378" t="str">
        <f>INDEX(Region!$C$2:$F$2,MATCH(INDEX(Country!$C$2:$C$26,MATCH(Purchases!D13378,Country!$B$2:$B$26)), Region!$C$1:$F$1))</f>
        <v>ASIA</v>
      </c>
      <c r="F13378" t="e">
        <f>INDEX(customers!G13378:G14877, MATCH(Purchases!C13378,customers!B13378:B14877))</f>
        <v>#N/A</v>
      </c>
      <c r="G13378" t="s">
        <v>16</v>
      </c>
      <c r="H13378">
        <v>121819.1</v>
      </c>
      <c r="I13378" s="1">
        <v>33886</v>
      </c>
      <c r="J13378" t="s">
        <v>23</v>
      </c>
      <c r="K13378" t="s">
        <v>2111</v>
      </c>
      <c r="L13378">
        <v>0</v>
      </c>
      <c r="M13378" t="s">
        <v>14306</v>
      </c>
    </row>
    <row r="13379" spans="1:13" x14ac:dyDescent="0.25">
      <c r="A13379">
        <v>53506</v>
      </c>
      <c r="B13379">
        <v>1273</v>
      </c>
      <c r="C13379" t="str">
        <f>IFERROR(INDEX(customers!B13379:B14878,MATCH(Purchases!B13379,customers!A13379:A14878)), "None")</f>
        <v>None</v>
      </c>
      <c r="D13379" t="str">
        <f>INDEX(Country!$B$2:$B$26,MATCH(INDEX(customers!$D$2:$D$1501,MATCH(Purchases!B13379,customers!$A$2:$A$1501)),Country!$A$2:$A$26))</f>
        <v>JAPAN</v>
      </c>
      <c r="E13379" t="str">
        <f>INDEX(Region!$C$2:$F$2,MATCH(INDEX(Country!$C$2:$C$26,MATCH(Purchases!D13379,Country!$B$2:$B$26)), Region!$C$1:$F$1))</f>
        <v>ASIA</v>
      </c>
      <c r="F13379" t="e">
        <f>INDEX(customers!G13379:G14878, MATCH(Purchases!C13379,customers!B13379:B14878))</f>
        <v>#N/A</v>
      </c>
      <c r="G13379" t="s">
        <v>9</v>
      </c>
      <c r="H13379">
        <v>70979.86</v>
      </c>
      <c r="I13379" s="1">
        <v>34960</v>
      </c>
      <c r="J13379" t="s">
        <v>31</v>
      </c>
      <c r="K13379" t="s">
        <v>1494</v>
      </c>
      <c r="L13379">
        <v>0</v>
      </c>
      <c r="M13379" t="s">
        <v>14307</v>
      </c>
    </row>
    <row r="13380" spans="1:13" x14ac:dyDescent="0.25">
      <c r="A13380">
        <v>53507</v>
      </c>
      <c r="B13380">
        <v>796</v>
      </c>
      <c r="C13380" t="str">
        <f>IFERROR(INDEX(customers!B13380:B14879,MATCH(Purchases!B13380,customers!A13380:A14879)), "None")</f>
        <v>None</v>
      </c>
      <c r="D13380" t="str">
        <f>INDEX(Country!$B$2:$B$26,MATCH(INDEX(customers!$D$2:$D$1501,MATCH(Purchases!B13380,customers!$A$2:$A$1501)),Country!$A$2:$A$26))</f>
        <v>CANADA</v>
      </c>
      <c r="E13380" t="str">
        <f>INDEX(Region!$C$2:$F$2,MATCH(INDEX(Country!$C$2:$C$26,MATCH(Purchases!D13380,Country!$B$2:$B$26)), Region!$C$1:$F$1))</f>
        <v>AMERICA</v>
      </c>
      <c r="F13380" t="e">
        <f>INDEX(customers!G13380:G14879, MATCH(Purchases!C13380,customers!B13380:B14879))</f>
        <v>#N/A</v>
      </c>
      <c r="G13380" t="s">
        <v>9</v>
      </c>
      <c r="H13380">
        <v>203765.61</v>
      </c>
      <c r="I13380" s="1">
        <v>35458</v>
      </c>
      <c r="J13380" t="s">
        <v>10</v>
      </c>
      <c r="K13380" t="s">
        <v>1003</v>
      </c>
      <c r="L13380">
        <v>0</v>
      </c>
      <c r="M13380" t="s">
        <v>14308</v>
      </c>
    </row>
    <row r="13381" spans="1:13" x14ac:dyDescent="0.25">
      <c r="A13381">
        <v>53508</v>
      </c>
      <c r="B13381">
        <v>1082</v>
      </c>
      <c r="C13381" t="str">
        <f>IFERROR(INDEX(customers!B13381:B14880,MATCH(Purchases!B13381,customers!A13381:A14880)), "None")</f>
        <v>None</v>
      </c>
      <c r="D13381" t="str">
        <f>INDEX(Country!$B$2:$B$26,MATCH(INDEX(customers!$D$2:$D$1501,MATCH(Purchases!B13381,customers!$A$2:$A$1501)),Country!$A$2:$A$26))</f>
        <v>ETHIOPIA</v>
      </c>
      <c r="E13381" t="e">
        <f>INDEX(Region!$C$2:$F$2,MATCH(INDEX(Country!$C$2:$C$26,MATCH(Purchases!D13381,Country!$B$2:$B$26)), Region!$C$1:$F$1))</f>
        <v>#N/A</v>
      </c>
      <c r="F13381" t="e">
        <f>INDEX(customers!G13381:G14880, MATCH(Purchases!C13381,customers!B13381:B14880))</f>
        <v>#N/A</v>
      </c>
      <c r="G13381" t="s">
        <v>16</v>
      </c>
      <c r="H13381">
        <v>231540.07</v>
      </c>
      <c r="I13381" s="1">
        <v>34649</v>
      </c>
      <c r="J13381" t="s">
        <v>26</v>
      </c>
      <c r="K13381" t="s">
        <v>368</v>
      </c>
      <c r="L13381">
        <v>0</v>
      </c>
      <c r="M13381" t="s">
        <v>14309</v>
      </c>
    </row>
    <row r="13382" spans="1:13" x14ac:dyDescent="0.25">
      <c r="A13382">
        <v>53509</v>
      </c>
      <c r="B13382">
        <v>1027</v>
      </c>
      <c r="C13382" t="str">
        <f>IFERROR(INDEX(customers!B13382:B14881,MATCH(Purchases!B13382,customers!A13382:A14881)), "None")</f>
        <v>None</v>
      </c>
      <c r="D13382" t="str">
        <f>INDEX(Country!$B$2:$B$26,MATCH(INDEX(customers!$D$2:$D$1501,MATCH(Purchases!B13382,customers!$A$2:$A$1501)),Country!$A$2:$A$26))</f>
        <v>BRAZIL</v>
      </c>
      <c r="E13382" t="str">
        <f>INDEX(Region!$C$2:$F$2,MATCH(INDEX(Country!$C$2:$C$26,MATCH(Purchases!D13382,Country!$B$2:$B$26)), Region!$C$1:$F$1))</f>
        <v>AMERICA</v>
      </c>
      <c r="F13382" t="e">
        <f>INDEX(customers!G13382:G14881, MATCH(Purchases!C13382,customers!B13382:B14881))</f>
        <v>#N/A</v>
      </c>
      <c r="G13382" t="s">
        <v>9</v>
      </c>
      <c r="H13382">
        <v>184630.11</v>
      </c>
      <c r="I13382" s="1">
        <v>35848</v>
      </c>
      <c r="J13382" t="s">
        <v>13</v>
      </c>
      <c r="K13382" t="s">
        <v>4238</v>
      </c>
      <c r="L13382">
        <v>0</v>
      </c>
      <c r="M13382" t="s">
        <v>14310</v>
      </c>
    </row>
    <row r="13383" spans="1:13" x14ac:dyDescent="0.25">
      <c r="A13383">
        <v>53510</v>
      </c>
      <c r="B13383">
        <v>775</v>
      </c>
      <c r="C13383" t="str">
        <f>IFERROR(INDEX(customers!B13383:B14882,MATCH(Purchases!B13383,customers!A13383:A14882)), "None")</f>
        <v>None</v>
      </c>
      <c r="D13383" t="str">
        <f>INDEX(Country!$B$2:$B$26,MATCH(INDEX(customers!$D$2:$D$1501,MATCH(Purchases!B13383,customers!$A$2:$A$1501)),Country!$A$2:$A$26))</f>
        <v>PERU</v>
      </c>
      <c r="E13383" t="str">
        <f>INDEX(Region!$C$2:$F$2,MATCH(INDEX(Country!$C$2:$C$26,MATCH(Purchases!D13383,Country!$B$2:$B$26)), Region!$C$1:$F$1))</f>
        <v>ASIA</v>
      </c>
      <c r="F13383" t="e">
        <f>INDEX(customers!G13383:G14882, MATCH(Purchases!C13383,customers!B13383:B14882))</f>
        <v>#N/A</v>
      </c>
      <c r="G13383" t="s">
        <v>16</v>
      </c>
      <c r="H13383">
        <v>234669.71</v>
      </c>
      <c r="I13383" s="1">
        <v>33722</v>
      </c>
      <c r="J13383" t="s">
        <v>23</v>
      </c>
      <c r="K13383" t="s">
        <v>1153</v>
      </c>
      <c r="L13383">
        <v>0</v>
      </c>
      <c r="M13383" t="s">
        <v>14311</v>
      </c>
    </row>
    <row r="13384" spans="1:13" x14ac:dyDescent="0.25">
      <c r="A13384">
        <v>53511</v>
      </c>
      <c r="B13384">
        <v>532</v>
      </c>
      <c r="C13384" t="str">
        <f>IFERROR(INDEX(customers!B13384:B14883,MATCH(Purchases!B13384,customers!A13384:A14883)), "None")</f>
        <v>None</v>
      </c>
      <c r="D13384" t="str">
        <f>INDEX(Country!$B$2:$B$26,MATCH(INDEX(customers!$D$2:$D$1501,MATCH(Purchases!B13384,customers!$A$2:$A$1501)),Country!$A$2:$A$26))</f>
        <v>MOROCCO</v>
      </c>
      <c r="E13384" t="str">
        <f>INDEX(Region!$C$2:$F$2,MATCH(INDEX(Country!$C$2:$C$26,MATCH(Purchases!D13384,Country!$B$2:$B$26)), Region!$C$1:$F$1))</f>
        <v>ASIA</v>
      </c>
      <c r="F13384" t="e">
        <f>INDEX(customers!G13384:G14883, MATCH(Purchases!C13384,customers!B13384:B14883))</f>
        <v>#N/A</v>
      </c>
      <c r="G13384" t="s">
        <v>16</v>
      </c>
      <c r="H13384">
        <v>186512.51</v>
      </c>
      <c r="I13384" s="1">
        <v>34386</v>
      </c>
      <c r="J13384" t="s">
        <v>31</v>
      </c>
      <c r="K13384" t="s">
        <v>1583</v>
      </c>
      <c r="L13384">
        <v>0</v>
      </c>
      <c r="M13384" t="s">
        <v>14312</v>
      </c>
    </row>
    <row r="13385" spans="1:13" x14ac:dyDescent="0.25">
      <c r="A13385">
        <v>53536</v>
      </c>
      <c r="B13385">
        <v>524</v>
      </c>
      <c r="C13385" t="str">
        <f>IFERROR(INDEX(customers!B13385:B14884,MATCH(Purchases!B13385,customers!A13385:A14884)), "None")</f>
        <v>None</v>
      </c>
      <c r="D13385" t="str">
        <f>INDEX(Country!$B$2:$B$26,MATCH(INDEX(customers!$D$2:$D$1501,MATCH(Purchases!B13385,customers!$A$2:$A$1501)),Country!$A$2:$A$26))</f>
        <v>INDONESIA</v>
      </c>
      <c r="E13385" t="str">
        <f>INDEX(Region!$C$2:$F$2,MATCH(INDEX(Country!$C$2:$C$26,MATCH(Purchases!D13385,Country!$B$2:$B$26)), Region!$C$1:$F$1))</f>
        <v>ASIA</v>
      </c>
      <c r="F13385" t="e">
        <f>INDEX(customers!G13385:G14884, MATCH(Purchases!C13385,customers!B13385:B14884))</f>
        <v>#N/A</v>
      </c>
      <c r="G13385" t="s">
        <v>16</v>
      </c>
      <c r="H13385">
        <v>179460.3</v>
      </c>
      <c r="I13385" s="1">
        <v>33908</v>
      </c>
      <c r="J13385" t="s">
        <v>26</v>
      </c>
      <c r="K13385" t="s">
        <v>443</v>
      </c>
      <c r="L13385">
        <v>0</v>
      </c>
      <c r="M13385" t="s">
        <v>14313</v>
      </c>
    </row>
    <row r="13386" spans="1:13" x14ac:dyDescent="0.25">
      <c r="A13386">
        <v>53537</v>
      </c>
      <c r="B13386">
        <v>430</v>
      </c>
      <c r="C13386" t="str">
        <f>IFERROR(INDEX(customers!B13386:B14885,MATCH(Purchases!B13386,customers!A13386:A14885)), "None")</f>
        <v>None</v>
      </c>
      <c r="D13386" t="str">
        <f>INDEX(Country!$B$2:$B$26,MATCH(INDEX(customers!$D$2:$D$1501,MATCH(Purchases!B13386,customers!$A$2:$A$1501)),Country!$A$2:$A$26))</f>
        <v>CANADA</v>
      </c>
      <c r="E13386" t="str">
        <f>INDEX(Region!$C$2:$F$2,MATCH(INDEX(Country!$C$2:$C$26,MATCH(Purchases!D13386,Country!$B$2:$B$26)), Region!$C$1:$F$1))</f>
        <v>AMERICA</v>
      </c>
      <c r="F13386" t="e">
        <f>INDEX(customers!G13386:G14885, MATCH(Purchases!C13386,customers!B13386:B14885))</f>
        <v>#N/A</v>
      </c>
      <c r="G13386" t="s">
        <v>9</v>
      </c>
      <c r="H13386">
        <v>115372.4</v>
      </c>
      <c r="I13386" s="1">
        <v>36003</v>
      </c>
      <c r="J13386" t="s">
        <v>23</v>
      </c>
      <c r="K13386" t="s">
        <v>494</v>
      </c>
      <c r="L13386">
        <v>0</v>
      </c>
      <c r="M13386" t="s">
        <v>14314</v>
      </c>
    </row>
    <row r="13387" spans="1:13" x14ac:dyDescent="0.25">
      <c r="A13387">
        <v>53538</v>
      </c>
      <c r="B13387">
        <v>1042</v>
      </c>
      <c r="C13387" t="str">
        <f>IFERROR(INDEX(customers!B13387:B14886,MATCH(Purchases!B13387,customers!A13387:A14886)), "None")</f>
        <v>None</v>
      </c>
      <c r="D13387" t="str">
        <f>INDEX(Country!$B$2:$B$26,MATCH(INDEX(customers!$D$2:$D$1501,MATCH(Purchases!B13387,customers!$A$2:$A$1501)),Country!$A$2:$A$26))</f>
        <v>ETHIOPIA</v>
      </c>
      <c r="E13387" t="e">
        <f>INDEX(Region!$C$2:$F$2,MATCH(INDEX(Country!$C$2:$C$26,MATCH(Purchases!D13387,Country!$B$2:$B$26)), Region!$C$1:$F$1))</f>
        <v>#N/A</v>
      </c>
      <c r="F13387" t="e">
        <f>INDEX(customers!G13387:G14886, MATCH(Purchases!C13387,customers!B13387:B14886))</f>
        <v>#N/A</v>
      </c>
      <c r="G13387" t="s">
        <v>9</v>
      </c>
      <c r="H13387">
        <v>40042.910000000003</v>
      </c>
      <c r="I13387" s="1">
        <v>35703</v>
      </c>
      <c r="J13387" t="s">
        <v>23</v>
      </c>
      <c r="K13387" t="s">
        <v>108</v>
      </c>
      <c r="L13387">
        <v>0</v>
      </c>
      <c r="M13387" t="s">
        <v>14315</v>
      </c>
    </row>
    <row r="13388" spans="1:13" x14ac:dyDescent="0.25">
      <c r="A13388">
        <v>53539</v>
      </c>
      <c r="B13388">
        <v>464</v>
      </c>
      <c r="C13388" t="str">
        <f>IFERROR(INDEX(customers!B13388:B14887,MATCH(Purchases!B13388,customers!A13388:A14887)), "None")</f>
        <v>None</v>
      </c>
      <c r="D13388" t="str">
        <f>INDEX(Country!$B$2:$B$26,MATCH(INDEX(customers!$D$2:$D$1501,MATCH(Purchases!B13388,customers!$A$2:$A$1501)),Country!$A$2:$A$26))</f>
        <v>INDONESIA</v>
      </c>
      <c r="E13388" t="str">
        <f>INDEX(Region!$C$2:$F$2,MATCH(INDEX(Country!$C$2:$C$26,MATCH(Purchases!D13388,Country!$B$2:$B$26)), Region!$C$1:$F$1))</f>
        <v>ASIA</v>
      </c>
      <c r="F13388" t="e">
        <f>INDEX(customers!G13388:G14887, MATCH(Purchases!C13388,customers!B13388:B14887))</f>
        <v>#N/A</v>
      </c>
      <c r="G13388" t="s">
        <v>48</v>
      </c>
      <c r="H13388">
        <v>200794.44</v>
      </c>
      <c r="I13388" s="1">
        <v>34773</v>
      </c>
      <c r="J13388" t="s">
        <v>10</v>
      </c>
      <c r="K13388" t="s">
        <v>1088</v>
      </c>
      <c r="L13388">
        <v>0</v>
      </c>
      <c r="M13388" t="s">
        <v>14316</v>
      </c>
    </row>
    <row r="13389" spans="1:13" x14ac:dyDescent="0.25">
      <c r="A13389">
        <v>53540</v>
      </c>
      <c r="B13389">
        <v>1087</v>
      </c>
      <c r="C13389" t="str">
        <f>IFERROR(INDEX(customers!B13389:B14888,MATCH(Purchases!B13389,customers!A13389:A14888)), "None")</f>
        <v>None</v>
      </c>
      <c r="D13389" t="str">
        <f>INDEX(Country!$B$2:$B$26,MATCH(INDEX(customers!$D$2:$D$1501,MATCH(Purchases!B13389,customers!$A$2:$A$1501)),Country!$A$2:$A$26))</f>
        <v>VIETNAM</v>
      </c>
      <c r="E13389" t="str">
        <f>INDEX(Region!$C$2:$F$2,MATCH(INDEX(Country!$C$2:$C$26,MATCH(Purchases!D13389,Country!$B$2:$B$26)), Region!$C$1:$F$1))</f>
        <v>ASIA</v>
      </c>
      <c r="F13389" t="e">
        <f>INDEX(customers!G13389:G14888, MATCH(Purchases!C13389,customers!B13389:B14888))</f>
        <v>#N/A</v>
      </c>
      <c r="G13389" t="s">
        <v>16</v>
      </c>
      <c r="H13389">
        <v>20131.98</v>
      </c>
      <c r="I13389" s="1">
        <v>34022</v>
      </c>
      <c r="J13389" t="s">
        <v>10</v>
      </c>
      <c r="K13389" t="s">
        <v>66</v>
      </c>
      <c r="L13389">
        <v>0</v>
      </c>
      <c r="M13389" t="s">
        <v>14317</v>
      </c>
    </row>
    <row r="13390" spans="1:13" x14ac:dyDescent="0.25">
      <c r="A13390">
        <v>53541</v>
      </c>
      <c r="B13390">
        <v>1033</v>
      </c>
      <c r="C13390" t="str">
        <f>IFERROR(INDEX(customers!B13390:B14889,MATCH(Purchases!B13390,customers!A13390:A14889)), "None")</f>
        <v>None</v>
      </c>
      <c r="D13390" t="str">
        <f>INDEX(Country!$B$2:$B$26,MATCH(INDEX(customers!$D$2:$D$1501,MATCH(Purchases!B13390,customers!$A$2:$A$1501)),Country!$A$2:$A$26))</f>
        <v>INDIA</v>
      </c>
      <c r="E13390" t="str">
        <f>INDEX(Region!$C$2:$F$2,MATCH(INDEX(Country!$C$2:$C$26,MATCH(Purchases!D13390,Country!$B$2:$B$26)), Region!$C$1:$F$1))</f>
        <v>ASIA</v>
      </c>
      <c r="F13390" t="e">
        <f>INDEX(customers!G13390:G14889, MATCH(Purchases!C13390,customers!B13390:B14889))</f>
        <v>#N/A</v>
      </c>
      <c r="G13390" t="s">
        <v>16</v>
      </c>
      <c r="H13390">
        <v>68870.92</v>
      </c>
      <c r="I13390" s="1">
        <v>34347</v>
      </c>
      <c r="J13390" t="s">
        <v>31</v>
      </c>
      <c r="K13390" t="s">
        <v>360</v>
      </c>
      <c r="L13390">
        <v>0</v>
      </c>
      <c r="M13390" t="s">
        <v>14318</v>
      </c>
    </row>
    <row r="13391" spans="1:13" x14ac:dyDescent="0.25">
      <c r="A13391">
        <v>53542</v>
      </c>
      <c r="B13391">
        <v>212</v>
      </c>
      <c r="C13391" t="str">
        <f>IFERROR(INDEX(customers!B13391:B14890,MATCH(Purchases!B13391,customers!A13391:A14890)), "None")</f>
        <v>None</v>
      </c>
      <c r="D13391" t="str">
        <f>INDEX(Country!$B$2:$B$26,MATCH(INDEX(customers!$D$2:$D$1501,MATCH(Purchases!B13391,customers!$A$2:$A$1501)),Country!$A$2:$A$26))</f>
        <v>GERMANY</v>
      </c>
      <c r="E13391" t="str">
        <f>INDEX(Region!$C$2:$F$2,MATCH(INDEX(Country!$C$2:$C$26,MATCH(Purchases!D13391,Country!$B$2:$B$26)), Region!$C$1:$F$1))</f>
        <v>EUROPE</v>
      </c>
      <c r="F13391" t="e">
        <f>INDEX(customers!G13391:G14890, MATCH(Purchases!C13391,customers!B13391:B14890))</f>
        <v>#N/A</v>
      </c>
      <c r="G13391" t="s">
        <v>9</v>
      </c>
      <c r="H13391">
        <v>171179.31</v>
      </c>
      <c r="I13391" s="1">
        <v>35922</v>
      </c>
      <c r="J13391" t="s">
        <v>13</v>
      </c>
      <c r="K13391" t="s">
        <v>19</v>
      </c>
      <c r="L13391">
        <v>0</v>
      </c>
      <c r="M13391" t="s">
        <v>14319</v>
      </c>
    </row>
    <row r="13392" spans="1:13" x14ac:dyDescent="0.25">
      <c r="A13392">
        <v>53543</v>
      </c>
      <c r="B13392">
        <v>829</v>
      </c>
      <c r="C13392" t="str">
        <f>IFERROR(INDEX(customers!B13392:B14891,MATCH(Purchases!B13392,customers!A13392:A14891)), "None")</f>
        <v>None</v>
      </c>
      <c r="D13392" t="str">
        <f>INDEX(Country!$B$2:$B$26,MATCH(INDEX(customers!$D$2:$D$1501,MATCH(Purchases!B13392,customers!$A$2:$A$1501)),Country!$A$2:$A$26))</f>
        <v>INDIA</v>
      </c>
      <c r="E13392" t="str">
        <f>INDEX(Region!$C$2:$F$2,MATCH(INDEX(Country!$C$2:$C$26,MATCH(Purchases!D13392,Country!$B$2:$B$26)), Region!$C$1:$F$1))</f>
        <v>ASIA</v>
      </c>
      <c r="F13392" t="e">
        <f>INDEX(customers!G13392:G14891, MATCH(Purchases!C13392,customers!B13392:B14891))</f>
        <v>#N/A</v>
      </c>
      <c r="G13392" t="s">
        <v>16</v>
      </c>
      <c r="H13392">
        <v>81564.240000000005</v>
      </c>
      <c r="I13392" s="1">
        <v>34353</v>
      </c>
      <c r="J13392" t="s">
        <v>13</v>
      </c>
      <c r="K13392" t="s">
        <v>1435</v>
      </c>
      <c r="L13392">
        <v>0</v>
      </c>
      <c r="M13392" t="s">
        <v>14320</v>
      </c>
    </row>
    <row r="13393" spans="1:13" x14ac:dyDescent="0.25">
      <c r="A13393">
        <v>53568</v>
      </c>
      <c r="B13393">
        <v>97</v>
      </c>
      <c r="C13393" t="str">
        <f>IFERROR(INDEX(customers!B13393:B14892,MATCH(Purchases!B13393,customers!A13393:A14892)), "None")</f>
        <v>None</v>
      </c>
      <c r="D13393" t="str">
        <f>INDEX(Country!$B$2:$B$26,MATCH(INDEX(customers!$D$2:$D$1501,MATCH(Purchases!B13393,customers!$A$2:$A$1501)),Country!$A$2:$A$26))</f>
        <v>PERU</v>
      </c>
      <c r="E13393" t="str">
        <f>INDEX(Region!$C$2:$F$2,MATCH(INDEX(Country!$C$2:$C$26,MATCH(Purchases!D13393,Country!$B$2:$B$26)), Region!$C$1:$F$1))</f>
        <v>ASIA</v>
      </c>
      <c r="F13393" t="e">
        <f>INDEX(customers!G13393:G14892, MATCH(Purchases!C13393,customers!B13393:B14892))</f>
        <v>#N/A</v>
      </c>
      <c r="G13393" t="s">
        <v>16</v>
      </c>
      <c r="H13393">
        <v>128763</v>
      </c>
      <c r="I13393" s="1">
        <v>34149</v>
      </c>
      <c r="J13393" t="s">
        <v>31</v>
      </c>
      <c r="K13393" t="s">
        <v>2243</v>
      </c>
      <c r="L13393">
        <v>0</v>
      </c>
      <c r="M13393" t="s">
        <v>14321</v>
      </c>
    </row>
    <row r="13394" spans="1:13" x14ac:dyDescent="0.25">
      <c r="A13394">
        <v>53569</v>
      </c>
      <c r="B13394">
        <v>1390</v>
      </c>
      <c r="C13394" t="str">
        <f>IFERROR(INDEX(customers!B13394:B14893,MATCH(Purchases!B13394,customers!A13394:A14893)), "None")</f>
        <v>None</v>
      </c>
      <c r="D13394" t="str">
        <f>INDEX(Country!$B$2:$B$26,MATCH(INDEX(customers!$D$2:$D$1501,MATCH(Purchases!B13394,customers!$A$2:$A$1501)),Country!$A$2:$A$26))</f>
        <v>IRAQ</v>
      </c>
      <c r="E13394" t="str">
        <f>INDEX(Region!$C$2:$F$2,MATCH(INDEX(Country!$C$2:$C$26,MATCH(Purchases!D13394,Country!$B$2:$B$26)), Region!$C$1:$F$1))</f>
        <v>MIDDLE EAST</v>
      </c>
      <c r="F13394" t="e">
        <f>INDEX(customers!G13394:G14893, MATCH(Purchases!C13394,customers!B13394:B14893))</f>
        <v>#N/A</v>
      </c>
      <c r="G13394" t="s">
        <v>9</v>
      </c>
      <c r="H13394">
        <v>159467.32999999999</v>
      </c>
      <c r="I13394" s="1">
        <v>35700</v>
      </c>
      <c r="J13394" t="s">
        <v>13</v>
      </c>
      <c r="K13394" t="s">
        <v>2604</v>
      </c>
      <c r="L13394">
        <v>0</v>
      </c>
      <c r="M13394" t="s">
        <v>14322</v>
      </c>
    </row>
    <row r="13395" spans="1:13" x14ac:dyDescent="0.25">
      <c r="A13395">
        <v>53570</v>
      </c>
      <c r="B13395">
        <v>269</v>
      </c>
      <c r="C13395" t="str">
        <f>IFERROR(INDEX(customers!B13395:B14894,MATCH(Purchases!B13395,customers!A13395:A14894)), "None")</f>
        <v>None</v>
      </c>
      <c r="D13395" t="str">
        <f>INDEX(Country!$B$2:$B$26,MATCH(INDEX(customers!$D$2:$D$1501,MATCH(Purchases!B13395,customers!$A$2:$A$1501)),Country!$A$2:$A$26))</f>
        <v>KENYA</v>
      </c>
      <c r="E13395" t="str">
        <f>INDEX(Region!$C$2:$F$2,MATCH(INDEX(Country!$C$2:$C$26,MATCH(Purchases!D13395,Country!$B$2:$B$26)), Region!$C$1:$F$1))</f>
        <v>ASIA</v>
      </c>
      <c r="F13395" t="e">
        <f>INDEX(customers!G13395:G14894, MATCH(Purchases!C13395,customers!B13395:B14894))</f>
        <v>#N/A</v>
      </c>
      <c r="G13395" t="s">
        <v>9</v>
      </c>
      <c r="H13395">
        <v>172072.09</v>
      </c>
      <c r="I13395" s="1">
        <v>35315</v>
      </c>
      <c r="J13395" t="s">
        <v>31</v>
      </c>
      <c r="K13395" t="s">
        <v>631</v>
      </c>
      <c r="L13395">
        <v>0</v>
      </c>
      <c r="M13395" t="s">
        <v>8933</v>
      </c>
    </row>
    <row r="13396" spans="1:13" x14ac:dyDescent="0.25">
      <c r="A13396">
        <v>53571</v>
      </c>
      <c r="B13396">
        <v>520</v>
      </c>
      <c r="C13396" t="str">
        <f>IFERROR(INDEX(customers!B13396:B14895,MATCH(Purchases!B13396,customers!A13396:A14895)), "None")</f>
        <v>None</v>
      </c>
      <c r="D13396" t="str">
        <f>INDEX(Country!$B$2:$B$26,MATCH(INDEX(customers!$D$2:$D$1501,MATCH(Purchases!B13396,customers!$A$2:$A$1501)),Country!$A$2:$A$26))</f>
        <v>CANADA</v>
      </c>
      <c r="E13396" t="str">
        <f>INDEX(Region!$C$2:$F$2,MATCH(INDEX(Country!$C$2:$C$26,MATCH(Purchases!D13396,Country!$B$2:$B$26)), Region!$C$1:$F$1))</f>
        <v>AMERICA</v>
      </c>
      <c r="F13396" t="e">
        <f>INDEX(customers!G13396:G14895, MATCH(Purchases!C13396,customers!B13396:B14895))</f>
        <v>#N/A</v>
      </c>
      <c r="G13396" t="s">
        <v>16</v>
      </c>
      <c r="H13396">
        <v>182669.21</v>
      </c>
      <c r="I13396" s="1">
        <v>33679</v>
      </c>
      <c r="J13396" t="s">
        <v>23</v>
      </c>
      <c r="K13396" t="s">
        <v>126</v>
      </c>
      <c r="L13396">
        <v>0</v>
      </c>
      <c r="M13396" t="s">
        <v>14323</v>
      </c>
    </row>
    <row r="13397" spans="1:13" x14ac:dyDescent="0.25">
      <c r="A13397">
        <v>53572</v>
      </c>
      <c r="B13397">
        <v>590</v>
      </c>
      <c r="C13397" t="str">
        <f>IFERROR(INDEX(customers!B13397:B14896,MATCH(Purchases!B13397,customers!A13397:A14896)), "None")</f>
        <v>None</v>
      </c>
      <c r="D13397" t="str">
        <f>INDEX(Country!$B$2:$B$26,MATCH(INDEX(customers!$D$2:$D$1501,MATCH(Purchases!B13397,customers!$A$2:$A$1501)),Country!$A$2:$A$26))</f>
        <v>INDIA</v>
      </c>
      <c r="E13397" t="str">
        <f>INDEX(Region!$C$2:$F$2,MATCH(INDEX(Country!$C$2:$C$26,MATCH(Purchases!D13397,Country!$B$2:$B$26)), Region!$C$1:$F$1))</f>
        <v>ASIA</v>
      </c>
      <c r="F13397" t="e">
        <f>INDEX(customers!G13397:G14896, MATCH(Purchases!C13397,customers!B13397:B14896))</f>
        <v>#N/A</v>
      </c>
      <c r="G13397" t="s">
        <v>16</v>
      </c>
      <c r="H13397">
        <v>41430.120000000003</v>
      </c>
      <c r="I13397" s="1">
        <v>34097</v>
      </c>
      <c r="J13397" t="s">
        <v>31</v>
      </c>
      <c r="K13397" t="s">
        <v>700</v>
      </c>
      <c r="L13397">
        <v>0</v>
      </c>
      <c r="M13397" t="s">
        <v>14324</v>
      </c>
    </row>
    <row r="13398" spans="1:13" x14ac:dyDescent="0.25">
      <c r="A13398">
        <v>53573</v>
      </c>
      <c r="B13398">
        <v>130</v>
      </c>
      <c r="C13398" t="str">
        <f>IFERROR(INDEX(customers!B13398:B14897,MATCH(Purchases!B13398,customers!A13398:A14897)), "None")</f>
        <v>None</v>
      </c>
      <c r="D13398" t="str">
        <f>INDEX(Country!$B$2:$B$26,MATCH(INDEX(customers!$D$2:$D$1501,MATCH(Purchases!B13398,customers!$A$2:$A$1501)),Country!$A$2:$A$26))</f>
        <v>INDONESIA</v>
      </c>
      <c r="E13398" t="str">
        <f>INDEX(Region!$C$2:$F$2,MATCH(INDEX(Country!$C$2:$C$26,MATCH(Purchases!D13398,Country!$B$2:$B$26)), Region!$C$1:$F$1))</f>
        <v>ASIA</v>
      </c>
      <c r="F13398" t="e">
        <f>INDEX(customers!G13398:G14897, MATCH(Purchases!C13398,customers!B13398:B14897))</f>
        <v>#N/A</v>
      </c>
      <c r="G13398" t="s">
        <v>16</v>
      </c>
      <c r="H13398">
        <v>3102.14</v>
      </c>
      <c r="I13398" s="1">
        <v>34409</v>
      </c>
      <c r="J13398" t="s">
        <v>23</v>
      </c>
      <c r="K13398" t="s">
        <v>2262</v>
      </c>
      <c r="L13398">
        <v>0</v>
      </c>
      <c r="M13398" t="s">
        <v>14325</v>
      </c>
    </row>
    <row r="13399" spans="1:13" x14ac:dyDescent="0.25">
      <c r="A13399">
        <v>53574</v>
      </c>
      <c r="B13399">
        <v>1141</v>
      </c>
      <c r="C13399" t="str">
        <f>IFERROR(INDEX(customers!B13399:B14898,MATCH(Purchases!B13399,customers!A13399:A14898)), "None")</f>
        <v>None</v>
      </c>
      <c r="D13399" t="str">
        <f>INDEX(Country!$B$2:$B$26,MATCH(INDEX(customers!$D$2:$D$1501,MATCH(Purchases!B13399,customers!$A$2:$A$1501)),Country!$A$2:$A$26))</f>
        <v>RUSSIA</v>
      </c>
      <c r="E13399" t="str">
        <f>INDEX(Region!$C$2:$F$2,MATCH(INDEX(Country!$C$2:$C$26,MATCH(Purchases!D13399,Country!$B$2:$B$26)), Region!$C$1:$F$1))</f>
        <v>EUROPE</v>
      </c>
      <c r="F13399" t="e">
        <f>INDEX(customers!G13399:G14898, MATCH(Purchases!C13399,customers!B13399:B14898))</f>
        <v>#N/A</v>
      </c>
      <c r="G13399" t="s">
        <v>16</v>
      </c>
      <c r="H13399">
        <v>45899.75</v>
      </c>
      <c r="I13399" s="1">
        <v>33704</v>
      </c>
      <c r="J13399" t="s">
        <v>31</v>
      </c>
      <c r="K13399" t="s">
        <v>238</v>
      </c>
      <c r="L13399">
        <v>0</v>
      </c>
      <c r="M13399" t="s">
        <v>14326</v>
      </c>
    </row>
    <row r="13400" spans="1:13" x14ac:dyDescent="0.25">
      <c r="A13400">
        <v>53575</v>
      </c>
      <c r="B13400">
        <v>925</v>
      </c>
      <c r="C13400" t="str">
        <f>IFERROR(INDEX(customers!B13400:B14899,MATCH(Purchases!B13400,customers!A13400:A14899)), "None")</f>
        <v>None</v>
      </c>
      <c r="D13400" t="str">
        <f>INDEX(Country!$B$2:$B$26,MATCH(INDEX(customers!$D$2:$D$1501,MATCH(Purchases!B13400,customers!$A$2:$A$1501)),Country!$A$2:$A$26))</f>
        <v>IRAN</v>
      </c>
      <c r="E13400" t="str">
        <f>INDEX(Region!$C$2:$F$2,MATCH(INDEX(Country!$C$2:$C$26,MATCH(Purchases!D13400,Country!$B$2:$B$26)), Region!$C$1:$F$1))</f>
        <v>MIDDLE EAST</v>
      </c>
      <c r="F13400" t="e">
        <f>INDEX(customers!G13400:G14899, MATCH(Purchases!C13400,customers!B13400:B14899))</f>
        <v>#N/A</v>
      </c>
      <c r="G13400" t="s">
        <v>9</v>
      </c>
      <c r="H13400">
        <v>50135.43</v>
      </c>
      <c r="I13400" s="1">
        <v>35749</v>
      </c>
      <c r="J13400" t="s">
        <v>23</v>
      </c>
      <c r="K13400" t="s">
        <v>1205</v>
      </c>
      <c r="L13400">
        <v>0</v>
      </c>
      <c r="M13400" t="s">
        <v>14327</v>
      </c>
    </row>
    <row r="13401" spans="1:13" x14ac:dyDescent="0.25">
      <c r="A13401">
        <v>53600</v>
      </c>
      <c r="B13401">
        <v>616</v>
      </c>
      <c r="C13401" t="str">
        <f>IFERROR(INDEX(customers!B13401:B14900,MATCH(Purchases!B13401,customers!A13401:A14900)), "None")</f>
        <v>None</v>
      </c>
      <c r="D13401" t="str">
        <f>INDEX(Country!$B$2:$B$26,MATCH(INDEX(customers!$D$2:$D$1501,MATCH(Purchases!B13401,customers!$A$2:$A$1501)),Country!$A$2:$A$26))</f>
        <v>ARGENTINA</v>
      </c>
      <c r="E13401" t="str">
        <f>INDEX(Region!$C$2:$F$2,MATCH(INDEX(Country!$C$2:$C$26,MATCH(Purchases!D13401,Country!$B$2:$B$26)), Region!$C$1:$F$1))</f>
        <v>AMERICA</v>
      </c>
      <c r="F13401" t="e">
        <f>INDEX(customers!G13401:G14900, MATCH(Purchases!C13401,customers!B13401:B14900))</f>
        <v>#N/A</v>
      </c>
      <c r="G13401" t="s">
        <v>16</v>
      </c>
      <c r="H13401">
        <v>223767.17</v>
      </c>
      <c r="I13401" s="1">
        <v>33796</v>
      </c>
      <c r="J13401" t="s">
        <v>31</v>
      </c>
      <c r="K13401" t="s">
        <v>465</v>
      </c>
      <c r="L13401">
        <v>0</v>
      </c>
      <c r="M13401" t="s">
        <v>14328</v>
      </c>
    </row>
    <row r="13402" spans="1:13" x14ac:dyDescent="0.25">
      <c r="A13402">
        <v>53601</v>
      </c>
      <c r="B13402">
        <v>604</v>
      </c>
      <c r="C13402" t="str">
        <f>IFERROR(INDEX(customers!B13402:B14901,MATCH(Purchases!B13402,customers!A13402:A14901)), "None")</f>
        <v>None</v>
      </c>
      <c r="D13402" t="str">
        <f>INDEX(Country!$B$2:$B$26,MATCH(INDEX(customers!$D$2:$D$1501,MATCH(Purchases!B13402,customers!$A$2:$A$1501)),Country!$A$2:$A$26))</f>
        <v>VIETNAM</v>
      </c>
      <c r="E13402" t="str">
        <f>INDEX(Region!$C$2:$F$2,MATCH(INDEX(Country!$C$2:$C$26,MATCH(Purchases!D13402,Country!$B$2:$B$26)), Region!$C$1:$F$1))</f>
        <v>ASIA</v>
      </c>
      <c r="F13402" t="e">
        <f>INDEX(customers!G13402:G14901, MATCH(Purchases!C13402,customers!B13402:B14901))</f>
        <v>#N/A</v>
      </c>
      <c r="G13402" t="s">
        <v>9</v>
      </c>
      <c r="H13402">
        <v>4862.1400000000003</v>
      </c>
      <c r="I13402" s="1">
        <v>35610</v>
      </c>
      <c r="J13402" t="s">
        <v>23</v>
      </c>
      <c r="K13402" t="s">
        <v>5518</v>
      </c>
      <c r="L13402">
        <v>0</v>
      </c>
      <c r="M13402" t="s">
        <v>14329</v>
      </c>
    </row>
    <row r="13403" spans="1:13" x14ac:dyDescent="0.25">
      <c r="A13403">
        <v>53602</v>
      </c>
      <c r="B13403">
        <v>1136</v>
      </c>
      <c r="C13403" t="str">
        <f>IFERROR(INDEX(customers!B13403:B14902,MATCH(Purchases!B13403,customers!A13403:A14902)), "None")</f>
        <v>None</v>
      </c>
      <c r="D13403" t="str">
        <f>INDEX(Country!$B$2:$B$26,MATCH(INDEX(customers!$D$2:$D$1501,MATCH(Purchases!B13403,customers!$A$2:$A$1501)),Country!$A$2:$A$26))</f>
        <v>UNITED STATES</v>
      </c>
      <c r="E13403" t="str">
        <f>INDEX(Region!$C$2:$F$2,MATCH(INDEX(Country!$C$2:$C$26,MATCH(Purchases!D13403,Country!$B$2:$B$26)), Region!$C$1:$F$1))</f>
        <v>MIDDLE EAST</v>
      </c>
      <c r="F13403" t="e">
        <f>INDEX(customers!G13403:G14902, MATCH(Purchases!C13403,customers!B13403:B14902))</f>
        <v>#N/A</v>
      </c>
      <c r="G13403" t="s">
        <v>16</v>
      </c>
      <c r="H13403">
        <v>36211.42</v>
      </c>
      <c r="I13403" s="1">
        <v>34135</v>
      </c>
      <c r="J13403" t="s">
        <v>13</v>
      </c>
      <c r="K13403" t="s">
        <v>1483</v>
      </c>
      <c r="L13403">
        <v>0</v>
      </c>
      <c r="M13403" t="s">
        <v>14330</v>
      </c>
    </row>
    <row r="13404" spans="1:13" x14ac:dyDescent="0.25">
      <c r="A13404">
        <v>53603</v>
      </c>
      <c r="B13404">
        <v>1396</v>
      </c>
      <c r="C13404" t="str">
        <f>IFERROR(INDEX(customers!B13404:B14903,MATCH(Purchases!B13404,customers!A13404:A14903)), "None")</f>
        <v>None</v>
      </c>
      <c r="D13404" t="str">
        <f>INDEX(Country!$B$2:$B$26,MATCH(INDEX(customers!$D$2:$D$1501,MATCH(Purchases!B13404,customers!$A$2:$A$1501)),Country!$A$2:$A$26))</f>
        <v>CANADA</v>
      </c>
      <c r="E13404" t="str">
        <f>INDEX(Region!$C$2:$F$2,MATCH(INDEX(Country!$C$2:$C$26,MATCH(Purchases!D13404,Country!$B$2:$B$26)), Region!$C$1:$F$1))</f>
        <v>AMERICA</v>
      </c>
      <c r="F13404" t="e">
        <f>INDEX(customers!G13404:G14903, MATCH(Purchases!C13404,customers!B13404:B14903))</f>
        <v>#N/A</v>
      </c>
      <c r="G13404" t="s">
        <v>9</v>
      </c>
      <c r="H13404">
        <v>242534.82</v>
      </c>
      <c r="I13404" s="1">
        <v>34853</v>
      </c>
      <c r="J13404" t="s">
        <v>23</v>
      </c>
      <c r="K13404" t="s">
        <v>3927</v>
      </c>
      <c r="L13404">
        <v>0</v>
      </c>
      <c r="M13404" t="s">
        <v>14331</v>
      </c>
    </row>
    <row r="13405" spans="1:13" x14ac:dyDescent="0.25">
      <c r="A13405">
        <v>53604</v>
      </c>
      <c r="B13405">
        <v>1343</v>
      </c>
      <c r="C13405" t="str">
        <f>IFERROR(INDEX(customers!B13405:B14904,MATCH(Purchases!B13405,customers!A13405:A14904)), "None")</f>
        <v>None</v>
      </c>
      <c r="D13405" t="str">
        <f>INDEX(Country!$B$2:$B$26,MATCH(INDEX(customers!$D$2:$D$1501,MATCH(Purchases!B13405,customers!$A$2:$A$1501)),Country!$A$2:$A$26))</f>
        <v>CHINA</v>
      </c>
      <c r="E13405" t="str">
        <f>INDEX(Region!$C$2:$F$2,MATCH(INDEX(Country!$C$2:$C$26,MATCH(Purchases!D13405,Country!$B$2:$B$26)), Region!$C$1:$F$1))</f>
        <v>AMERICA</v>
      </c>
      <c r="F13405" t="e">
        <f>INDEX(customers!G13405:G14904, MATCH(Purchases!C13405,customers!B13405:B14904))</f>
        <v>#N/A</v>
      </c>
      <c r="G13405" t="s">
        <v>9</v>
      </c>
      <c r="H13405">
        <v>12501.71</v>
      </c>
      <c r="I13405" s="1">
        <v>34926</v>
      </c>
      <c r="J13405" t="s">
        <v>31</v>
      </c>
      <c r="K13405" t="s">
        <v>2790</v>
      </c>
      <c r="L13405">
        <v>0</v>
      </c>
      <c r="M13405" t="s">
        <v>14332</v>
      </c>
    </row>
    <row r="13406" spans="1:13" x14ac:dyDescent="0.25">
      <c r="A13406">
        <v>53605</v>
      </c>
      <c r="B13406">
        <v>925</v>
      </c>
      <c r="C13406" t="str">
        <f>IFERROR(INDEX(customers!B13406:B14905,MATCH(Purchases!B13406,customers!A13406:A14905)), "None")</f>
        <v>None</v>
      </c>
      <c r="D13406" t="str">
        <f>INDEX(Country!$B$2:$B$26,MATCH(INDEX(customers!$D$2:$D$1501,MATCH(Purchases!B13406,customers!$A$2:$A$1501)),Country!$A$2:$A$26))</f>
        <v>IRAN</v>
      </c>
      <c r="E13406" t="str">
        <f>INDEX(Region!$C$2:$F$2,MATCH(INDEX(Country!$C$2:$C$26,MATCH(Purchases!D13406,Country!$B$2:$B$26)), Region!$C$1:$F$1))</f>
        <v>MIDDLE EAST</v>
      </c>
      <c r="F13406" t="e">
        <f>INDEX(customers!G13406:G14905, MATCH(Purchases!C13406,customers!B13406:B14905))</f>
        <v>#N/A</v>
      </c>
      <c r="G13406" t="s">
        <v>16</v>
      </c>
      <c r="H13406">
        <v>187073.61</v>
      </c>
      <c r="I13406" s="1">
        <v>34185</v>
      </c>
      <c r="J13406" t="s">
        <v>31</v>
      </c>
      <c r="K13406" t="s">
        <v>1870</v>
      </c>
      <c r="L13406">
        <v>0</v>
      </c>
      <c r="M13406" t="s">
        <v>14333</v>
      </c>
    </row>
    <row r="13407" spans="1:13" x14ac:dyDescent="0.25">
      <c r="A13407">
        <v>53606</v>
      </c>
      <c r="B13407">
        <v>877</v>
      </c>
      <c r="C13407" t="str">
        <f>IFERROR(INDEX(customers!B13407:B14906,MATCH(Purchases!B13407,customers!A13407:A14906)), "None")</f>
        <v>None</v>
      </c>
      <c r="D13407" t="str">
        <f>INDEX(Country!$B$2:$B$26,MATCH(INDEX(customers!$D$2:$D$1501,MATCH(Purchases!B13407,customers!$A$2:$A$1501)),Country!$A$2:$A$26))</f>
        <v>MOZAMBIQUE</v>
      </c>
      <c r="E13407" t="str">
        <f>INDEX(Region!$C$2:$F$2,MATCH(INDEX(Country!$C$2:$C$26,MATCH(Purchases!D13407,Country!$B$2:$B$26)), Region!$C$1:$F$1))</f>
        <v>ASIA</v>
      </c>
      <c r="F13407" t="e">
        <f>INDEX(customers!G13407:G14906, MATCH(Purchases!C13407,customers!B13407:B14906))</f>
        <v>#N/A</v>
      </c>
      <c r="G13407" t="s">
        <v>9</v>
      </c>
      <c r="H13407">
        <v>89896.58</v>
      </c>
      <c r="I13407" s="1">
        <v>35511</v>
      </c>
      <c r="J13407" t="s">
        <v>31</v>
      </c>
      <c r="K13407" t="s">
        <v>726</v>
      </c>
      <c r="L13407">
        <v>0</v>
      </c>
      <c r="M13407" t="s">
        <v>14334</v>
      </c>
    </row>
    <row r="13408" spans="1:13" x14ac:dyDescent="0.25">
      <c r="A13408">
        <v>53607</v>
      </c>
      <c r="B13408">
        <v>481</v>
      </c>
      <c r="C13408" t="str">
        <f>IFERROR(INDEX(customers!B13408:B14907,MATCH(Purchases!B13408,customers!A13408:A14907)), "None")</f>
        <v>None</v>
      </c>
      <c r="D13408" t="str">
        <f>INDEX(Country!$B$2:$B$26,MATCH(INDEX(customers!$D$2:$D$1501,MATCH(Purchases!B13408,customers!$A$2:$A$1501)),Country!$A$2:$A$26))</f>
        <v>VIETNAM</v>
      </c>
      <c r="E13408" t="str">
        <f>INDEX(Region!$C$2:$F$2,MATCH(INDEX(Country!$C$2:$C$26,MATCH(Purchases!D13408,Country!$B$2:$B$26)), Region!$C$1:$F$1))</f>
        <v>ASIA</v>
      </c>
      <c r="F13408" t="e">
        <f>INDEX(customers!G13408:G14907, MATCH(Purchases!C13408,customers!B13408:B14907))</f>
        <v>#N/A</v>
      </c>
      <c r="G13408" t="s">
        <v>9</v>
      </c>
      <c r="H13408">
        <v>50128.99</v>
      </c>
      <c r="I13408" s="1">
        <v>35072</v>
      </c>
      <c r="J13408" t="s">
        <v>31</v>
      </c>
      <c r="K13408" t="s">
        <v>1110</v>
      </c>
      <c r="L13408">
        <v>0</v>
      </c>
      <c r="M13408" t="s">
        <v>14335</v>
      </c>
    </row>
    <row r="13409" spans="1:13" x14ac:dyDescent="0.25">
      <c r="A13409">
        <v>53632</v>
      </c>
      <c r="B13409">
        <v>721</v>
      </c>
      <c r="C13409" t="str">
        <f>IFERROR(INDEX(customers!B13409:B14908,MATCH(Purchases!B13409,customers!A13409:A14908)), "None")</f>
        <v>None</v>
      </c>
      <c r="D13409" t="str">
        <f>INDEX(Country!$B$2:$B$26,MATCH(INDEX(customers!$D$2:$D$1501,MATCH(Purchases!B13409,customers!$A$2:$A$1501)),Country!$A$2:$A$26))</f>
        <v>VIETNAM</v>
      </c>
      <c r="E13409" t="str">
        <f>INDEX(Region!$C$2:$F$2,MATCH(INDEX(Country!$C$2:$C$26,MATCH(Purchases!D13409,Country!$B$2:$B$26)), Region!$C$1:$F$1))</f>
        <v>ASIA</v>
      </c>
      <c r="F13409" t="e">
        <f>INDEX(customers!G13409:G14908, MATCH(Purchases!C13409,customers!B13409:B14908))</f>
        <v>#N/A</v>
      </c>
      <c r="G13409" t="s">
        <v>16</v>
      </c>
      <c r="H13409">
        <v>11717.8</v>
      </c>
      <c r="I13409" s="1">
        <v>33930</v>
      </c>
      <c r="J13409" t="s">
        <v>13</v>
      </c>
      <c r="K13409" t="s">
        <v>2213</v>
      </c>
      <c r="L13409">
        <v>0</v>
      </c>
      <c r="M13409" t="s">
        <v>14336</v>
      </c>
    </row>
    <row r="13410" spans="1:13" x14ac:dyDescent="0.25">
      <c r="A13410">
        <v>53633</v>
      </c>
      <c r="B13410">
        <v>403</v>
      </c>
      <c r="C13410" t="str">
        <f>IFERROR(INDEX(customers!B13410:B14909,MATCH(Purchases!B13410,customers!A13410:A14909)), "None")</f>
        <v>None</v>
      </c>
      <c r="D13410" t="str">
        <f>INDEX(Country!$B$2:$B$26,MATCH(INDEX(customers!$D$2:$D$1501,MATCH(Purchases!B13410,customers!$A$2:$A$1501)),Country!$A$2:$A$26))</f>
        <v>KENYA</v>
      </c>
      <c r="E13410" t="str">
        <f>INDEX(Region!$C$2:$F$2,MATCH(INDEX(Country!$C$2:$C$26,MATCH(Purchases!D13410,Country!$B$2:$B$26)), Region!$C$1:$F$1))</f>
        <v>ASIA</v>
      </c>
      <c r="F13410" t="e">
        <f>INDEX(customers!G13410:G14909, MATCH(Purchases!C13410,customers!B13410:B14909))</f>
        <v>#N/A</v>
      </c>
      <c r="G13410" t="s">
        <v>9</v>
      </c>
      <c r="H13410">
        <v>71613.509999999995</v>
      </c>
      <c r="I13410" s="1">
        <v>35647</v>
      </c>
      <c r="J13410" t="s">
        <v>23</v>
      </c>
      <c r="K13410" t="s">
        <v>486</v>
      </c>
      <c r="L13410">
        <v>0</v>
      </c>
      <c r="M13410" t="s">
        <v>14337</v>
      </c>
    </row>
    <row r="13411" spans="1:13" x14ac:dyDescent="0.25">
      <c r="A13411">
        <v>53634</v>
      </c>
      <c r="B13411">
        <v>1457</v>
      </c>
      <c r="C13411" t="str">
        <f>IFERROR(INDEX(customers!B13411:B14910,MATCH(Purchases!B13411,customers!A13411:A14910)), "None")</f>
        <v>None</v>
      </c>
      <c r="D13411" t="str">
        <f>INDEX(Country!$B$2:$B$26,MATCH(INDEX(customers!$D$2:$D$1501,MATCH(Purchases!B13411,customers!$A$2:$A$1501)),Country!$A$2:$A$26))</f>
        <v>UNITED KINGDOM</v>
      </c>
      <c r="E13411" t="str">
        <f>INDEX(Region!$C$2:$F$2,MATCH(INDEX(Country!$C$2:$C$26,MATCH(Purchases!D13411,Country!$B$2:$B$26)), Region!$C$1:$F$1))</f>
        <v>MIDDLE EAST</v>
      </c>
      <c r="F13411" t="e">
        <f>INDEX(customers!G13411:G14910, MATCH(Purchases!C13411,customers!B13411:B14910))</f>
        <v>#N/A</v>
      </c>
      <c r="G13411" t="s">
        <v>16</v>
      </c>
      <c r="H13411">
        <v>19348.11</v>
      </c>
      <c r="I13411" s="1">
        <v>34752</v>
      </c>
      <c r="J13411" t="s">
        <v>10</v>
      </c>
      <c r="K13411" t="s">
        <v>3360</v>
      </c>
      <c r="L13411">
        <v>0</v>
      </c>
      <c r="M13411" t="s">
        <v>14338</v>
      </c>
    </row>
    <row r="13412" spans="1:13" x14ac:dyDescent="0.25">
      <c r="A13412">
        <v>53635</v>
      </c>
      <c r="B13412">
        <v>373</v>
      </c>
      <c r="C13412" t="str">
        <f>IFERROR(INDEX(customers!B13412:B14911,MATCH(Purchases!B13412,customers!A13412:A14911)), "None")</f>
        <v>None</v>
      </c>
      <c r="D13412" t="str">
        <f>INDEX(Country!$B$2:$B$26,MATCH(INDEX(customers!$D$2:$D$1501,MATCH(Purchases!B13412,customers!$A$2:$A$1501)),Country!$A$2:$A$26))</f>
        <v>SAUDI ARABIA</v>
      </c>
      <c r="E13412" t="str">
        <f>INDEX(Region!$C$2:$F$2,MATCH(INDEX(Country!$C$2:$C$26,MATCH(Purchases!D13412,Country!$B$2:$B$26)), Region!$C$1:$F$1))</f>
        <v>MIDDLE EAST</v>
      </c>
      <c r="F13412" t="e">
        <f>INDEX(customers!G13412:G14911, MATCH(Purchases!C13412,customers!B13412:B14911))</f>
        <v>#N/A</v>
      </c>
      <c r="G13412" t="s">
        <v>16</v>
      </c>
      <c r="H13412">
        <v>71071.11</v>
      </c>
      <c r="I13412" s="1">
        <v>33804</v>
      </c>
      <c r="J13412" t="s">
        <v>23</v>
      </c>
      <c r="K13412" t="s">
        <v>1214</v>
      </c>
      <c r="L13412">
        <v>0</v>
      </c>
      <c r="M13412" t="s">
        <v>14339</v>
      </c>
    </row>
    <row r="13413" spans="1:13" x14ac:dyDescent="0.25">
      <c r="A13413">
        <v>53636</v>
      </c>
      <c r="B13413">
        <v>907</v>
      </c>
      <c r="C13413" t="str">
        <f>IFERROR(INDEX(customers!B13413:B14912,MATCH(Purchases!B13413,customers!A13413:A14912)), "None")</f>
        <v>None</v>
      </c>
      <c r="D13413" t="str">
        <f>INDEX(Country!$B$2:$B$26,MATCH(INDEX(customers!$D$2:$D$1501,MATCH(Purchases!B13413,customers!$A$2:$A$1501)),Country!$A$2:$A$26))</f>
        <v>IRAN</v>
      </c>
      <c r="E13413" t="str">
        <f>INDEX(Region!$C$2:$F$2,MATCH(INDEX(Country!$C$2:$C$26,MATCH(Purchases!D13413,Country!$B$2:$B$26)), Region!$C$1:$F$1))</f>
        <v>MIDDLE EAST</v>
      </c>
      <c r="F13413" t="e">
        <f>INDEX(customers!G13413:G14912, MATCH(Purchases!C13413,customers!B13413:B14912))</f>
        <v>#N/A</v>
      </c>
      <c r="G13413" t="s">
        <v>9</v>
      </c>
      <c r="H13413">
        <v>83844.77</v>
      </c>
      <c r="I13413" s="1">
        <v>35074</v>
      </c>
      <c r="J13413" t="s">
        <v>23</v>
      </c>
      <c r="K13413" t="s">
        <v>835</v>
      </c>
      <c r="L13413">
        <v>0</v>
      </c>
      <c r="M13413" t="s">
        <v>14340</v>
      </c>
    </row>
    <row r="13414" spans="1:13" x14ac:dyDescent="0.25">
      <c r="A13414">
        <v>53637</v>
      </c>
      <c r="B13414">
        <v>592</v>
      </c>
      <c r="C13414" t="str">
        <f>IFERROR(INDEX(customers!B13414:B14913,MATCH(Purchases!B13414,customers!A13414:A14913)), "None")</f>
        <v>None</v>
      </c>
      <c r="D13414" t="str">
        <f>INDEX(Country!$B$2:$B$26,MATCH(INDEX(customers!$D$2:$D$1501,MATCH(Purchases!B13414,customers!$A$2:$A$1501)),Country!$A$2:$A$26))</f>
        <v>UNITED STATES</v>
      </c>
      <c r="E13414" t="str">
        <f>INDEX(Region!$C$2:$F$2,MATCH(INDEX(Country!$C$2:$C$26,MATCH(Purchases!D13414,Country!$B$2:$B$26)), Region!$C$1:$F$1))</f>
        <v>MIDDLE EAST</v>
      </c>
      <c r="F13414" t="e">
        <f>INDEX(customers!G13414:G14913, MATCH(Purchases!C13414,customers!B13414:B14913))</f>
        <v>#N/A</v>
      </c>
      <c r="G13414" t="s">
        <v>48</v>
      </c>
      <c r="H13414">
        <v>179550.87</v>
      </c>
      <c r="I13414" s="1">
        <v>34776</v>
      </c>
      <c r="J13414" t="s">
        <v>26</v>
      </c>
      <c r="K13414" t="s">
        <v>331</v>
      </c>
      <c r="L13414">
        <v>0</v>
      </c>
      <c r="M13414" t="s">
        <v>14341</v>
      </c>
    </row>
    <row r="13415" spans="1:13" x14ac:dyDescent="0.25">
      <c r="A13415">
        <v>53638</v>
      </c>
      <c r="B13415">
        <v>1253</v>
      </c>
      <c r="C13415" t="str">
        <f>IFERROR(INDEX(customers!B13415:B14914,MATCH(Purchases!B13415,customers!A13415:A14914)), "None")</f>
        <v>None</v>
      </c>
      <c r="D13415" t="str">
        <f>INDEX(Country!$B$2:$B$26,MATCH(INDEX(customers!$D$2:$D$1501,MATCH(Purchases!B13415,customers!$A$2:$A$1501)),Country!$A$2:$A$26))</f>
        <v>ARGENTINA</v>
      </c>
      <c r="E13415" t="str">
        <f>INDEX(Region!$C$2:$F$2,MATCH(INDEX(Country!$C$2:$C$26,MATCH(Purchases!D13415,Country!$B$2:$B$26)), Region!$C$1:$F$1))</f>
        <v>AMERICA</v>
      </c>
      <c r="F13415" t="e">
        <f>INDEX(customers!G13415:G14914, MATCH(Purchases!C13415,customers!B13415:B14914))</f>
        <v>#N/A</v>
      </c>
      <c r="G13415" t="s">
        <v>9</v>
      </c>
      <c r="H13415">
        <v>106264.65</v>
      </c>
      <c r="I13415" s="1">
        <v>35462</v>
      </c>
      <c r="J13415" t="s">
        <v>26</v>
      </c>
      <c r="K13415" t="s">
        <v>1572</v>
      </c>
      <c r="L13415">
        <v>0</v>
      </c>
      <c r="M13415" t="s">
        <v>14342</v>
      </c>
    </row>
    <row r="13416" spans="1:13" x14ac:dyDescent="0.25">
      <c r="A13416">
        <v>53639</v>
      </c>
      <c r="B13416">
        <v>104</v>
      </c>
      <c r="C13416" t="str">
        <f>IFERROR(INDEX(customers!B13416:B14915,MATCH(Purchases!B13416,customers!A13416:A14915)), "None")</f>
        <v>None</v>
      </c>
      <c r="D13416" t="str">
        <f>INDEX(Country!$B$2:$B$26,MATCH(INDEX(customers!$D$2:$D$1501,MATCH(Purchases!B13416,customers!$A$2:$A$1501)),Country!$A$2:$A$26))</f>
        <v>IRAN</v>
      </c>
      <c r="E13416" t="str">
        <f>INDEX(Region!$C$2:$F$2,MATCH(INDEX(Country!$C$2:$C$26,MATCH(Purchases!D13416,Country!$B$2:$B$26)), Region!$C$1:$F$1))</f>
        <v>MIDDLE EAST</v>
      </c>
      <c r="F13416" t="e">
        <f>INDEX(customers!G13416:G14915, MATCH(Purchases!C13416,customers!B13416:B14915))</f>
        <v>#N/A</v>
      </c>
      <c r="G13416" t="s">
        <v>9</v>
      </c>
      <c r="H13416">
        <v>185142.15</v>
      </c>
      <c r="I13416" s="1">
        <v>35331</v>
      </c>
      <c r="J13416" t="s">
        <v>31</v>
      </c>
      <c r="K13416" t="s">
        <v>1230</v>
      </c>
      <c r="L13416">
        <v>0</v>
      </c>
      <c r="M13416" t="s">
        <v>14343</v>
      </c>
    </row>
    <row r="13417" spans="1:13" x14ac:dyDescent="0.25">
      <c r="A13417">
        <v>53664</v>
      </c>
      <c r="B13417">
        <v>152</v>
      </c>
      <c r="C13417" t="str">
        <f>IFERROR(INDEX(customers!B13417:B14916,MATCH(Purchases!B13417,customers!A13417:A14916)), "None")</f>
        <v>None</v>
      </c>
      <c r="D13417" t="str">
        <f>INDEX(Country!$B$2:$B$26,MATCH(INDEX(customers!$D$2:$D$1501,MATCH(Purchases!B13417,customers!$A$2:$A$1501)),Country!$A$2:$A$26))</f>
        <v>INDIA</v>
      </c>
      <c r="E13417" t="str">
        <f>INDEX(Region!$C$2:$F$2,MATCH(INDEX(Country!$C$2:$C$26,MATCH(Purchases!D13417,Country!$B$2:$B$26)), Region!$C$1:$F$1))</f>
        <v>ASIA</v>
      </c>
      <c r="F13417" t="e">
        <f>INDEX(customers!G13417:G14916, MATCH(Purchases!C13417,customers!B13417:B14916))</f>
        <v>#N/A</v>
      </c>
      <c r="G13417" t="s">
        <v>9</v>
      </c>
      <c r="H13417">
        <v>13968.28</v>
      </c>
      <c r="I13417" s="1">
        <v>35289</v>
      </c>
      <c r="J13417" t="s">
        <v>10</v>
      </c>
      <c r="K13417" t="s">
        <v>290</v>
      </c>
      <c r="L13417">
        <v>0</v>
      </c>
      <c r="M13417" t="s">
        <v>14344</v>
      </c>
    </row>
    <row r="13418" spans="1:13" x14ac:dyDescent="0.25">
      <c r="A13418">
        <v>53665</v>
      </c>
      <c r="B13418">
        <v>322</v>
      </c>
      <c r="C13418" t="str">
        <f>IFERROR(INDEX(customers!B13418:B14917,MATCH(Purchases!B13418,customers!A13418:A14917)), "None")</f>
        <v>None</v>
      </c>
      <c r="D13418" t="str">
        <f>INDEX(Country!$B$2:$B$26,MATCH(INDEX(customers!$D$2:$D$1501,MATCH(Purchases!B13418,customers!$A$2:$A$1501)),Country!$A$2:$A$26))</f>
        <v>SAUDI ARABIA</v>
      </c>
      <c r="E13418" t="str">
        <f>INDEX(Region!$C$2:$F$2,MATCH(INDEX(Country!$C$2:$C$26,MATCH(Purchases!D13418,Country!$B$2:$B$26)), Region!$C$1:$F$1))</f>
        <v>MIDDLE EAST</v>
      </c>
      <c r="F13418" t="e">
        <f>INDEX(customers!G13418:G14917, MATCH(Purchases!C13418,customers!B13418:B14917))</f>
        <v>#N/A</v>
      </c>
      <c r="G13418" t="s">
        <v>9</v>
      </c>
      <c r="H13418">
        <v>200757.72</v>
      </c>
      <c r="I13418" s="1">
        <v>35846</v>
      </c>
      <c r="J13418" t="s">
        <v>26</v>
      </c>
      <c r="K13418" t="s">
        <v>1273</v>
      </c>
      <c r="L13418">
        <v>0</v>
      </c>
      <c r="M13418" t="s">
        <v>14345</v>
      </c>
    </row>
    <row r="13419" spans="1:13" x14ac:dyDescent="0.25">
      <c r="A13419">
        <v>53666</v>
      </c>
      <c r="B13419">
        <v>121</v>
      </c>
      <c r="C13419" t="str">
        <f>IFERROR(INDEX(customers!B13419:B14918,MATCH(Purchases!B13419,customers!A13419:A14918)), "None")</f>
        <v>None</v>
      </c>
      <c r="D13419" t="str">
        <f>INDEX(Country!$B$2:$B$26,MATCH(INDEX(customers!$D$2:$D$1501,MATCH(Purchases!B13419,customers!$A$2:$A$1501)),Country!$A$2:$A$26))</f>
        <v>PERU</v>
      </c>
      <c r="E13419" t="str">
        <f>INDEX(Region!$C$2:$F$2,MATCH(INDEX(Country!$C$2:$C$26,MATCH(Purchases!D13419,Country!$B$2:$B$26)), Region!$C$1:$F$1))</f>
        <v>ASIA</v>
      </c>
      <c r="F13419" t="e">
        <f>INDEX(customers!G13419:G14918, MATCH(Purchases!C13419,customers!B13419:B14918))</f>
        <v>#N/A</v>
      </c>
      <c r="G13419" t="s">
        <v>9</v>
      </c>
      <c r="H13419">
        <v>158258.10999999999</v>
      </c>
      <c r="I13419" s="1">
        <v>35632</v>
      </c>
      <c r="J13419" t="s">
        <v>13</v>
      </c>
      <c r="K13419" t="s">
        <v>586</v>
      </c>
      <c r="L13419">
        <v>0</v>
      </c>
      <c r="M13419" t="s">
        <v>14346</v>
      </c>
    </row>
    <row r="13420" spans="1:13" x14ac:dyDescent="0.25">
      <c r="A13420">
        <v>53667</v>
      </c>
      <c r="B13420">
        <v>562</v>
      </c>
      <c r="C13420" t="str">
        <f>IFERROR(INDEX(customers!B13420:B14919,MATCH(Purchases!B13420,customers!A13420:A14919)), "None")</f>
        <v>None</v>
      </c>
      <c r="D13420" t="str">
        <f>INDEX(Country!$B$2:$B$26,MATCH(INDEX(customers!$D$2:$D$1501,MATCH(Purchases!B13420,customers!$A$2:$A$1501)),Country!$A$2:$A$26))</f>
        <v>MOROCCO</v>
      </c>
      <c r="E13420" t="str">
        <f>INDEX(Region!$C$2:$F$2,MATCH(INDEX(Country!$C$2:$C$26,MATCH(Purchases!D13420,Country!$B$2:$B$26)), Region!$C$1:$F$1))</f>
        <v>ASIA</v>
      </c>
      <c r="F13420" t="e">
        <f>INDEX(customers!G13420:G14919, MATCH(Purchases!C13420,customers!B13420:B14919))</f>
        <v>#N/A</v>
      </c>
      <c r="G13420" t="s">
        <v>16</v>
      </c>
      <c r="H13420">
        <v>112205.43</v>
      </c>
      <c r="I13420" s="1">
        <v>33742</v>
      </c>
      <c r="J13420" t="s">
        <v>31</v>
      </c>
      <c r="K13420" t="s">
        <v>634</v>
      </c>
      <c r="L13420">
        <v>0</v>
      </c>
      <c r="M13420" t="s">
        <v>14347</v>
      </c>
    </row>
    <row r="13421" spans="1:13" x14ac:dyDescent="0.25">
      <c r="A13421">
        <v>53668</v>
      </c>
      <c r="B13421">
        <v>1052</v>
      </c>
      <c r="C13421" t="str">
        <f>IFERROR(INDEX(customers!B13421:B14920,MATCH(Purchases!B13421,customers!A13421:A14920)), "None")</f>
        <v>None</v>
      </c>
      <c r="D13421" t="str">
        <f>INDEX(Country!$B$2:$B$26,MATCH(INDEX(customers!$D$2:$D$1501,MATCH(Purchases!B13421,customers!$A$2:$A$1501)),Country!$A$2:$A$26))</f>
        <v>JORDAN</v>
      </c>
      <c r="E13421" t="str">
        <f>INDEX(Region!$C$2:$F$2,MATCH(INDEX(Country!$C$2:$C$26,MATCH(Purchases!D13421,Country!$B$2:$B$26)), Region!$C$1:$F$1))</f>
        <v>ASIA</v>
      </c>
      <c r="F13421" t="e">
        <f>INDEX(customers!G13421:G14920, MATCH(Purchases!C13421,customers!B13421:B14920))</f>
        <v>#N/A</v>
      </c>
      <c r="G13421" t="s">
        <v>16</v>
      </c>
      <c r="H13421">
        <v>189376.64000000001</v>
      </c>
      <c r="I13421" s="1">
        <v>34060</v>
      </c>
      <c r="J13421" t="s">
        <v>23</v>
      </c>
      <c r="K13421" t="s">
        <v>2268</v>
      </c>
      <c r="L13421">
        <v>0</v>
      </c>
      <c r="M13421" t="s">
        <v>14348</v>
      </c>
    </row>
    <row r="13422" spans="1:13" x14ac:dyDescent="0.25">
      <c r="A13422">
        <v>53669</v>
      </c>
      <c r="B13422">
        <v>1075</v>
      </c>
      <c r="C13422" t="str">
        <f>IFERROR(INDEX(customers!B13422:B14921,MATCH(Purchases!B13422,customers!A13422:A14921)), "None")</f>
        <v>None</v>
      </c>
      <c r="D13422" t="str">
        <f>INDEX(Country!$B$2:$B$26,MATCH(INDEX(customers!$D$2:$D$1501,MATCH(Purchases!B13422,customers!$A$2:$A$1501)),Country!$A$2:$A$26))</f>
        <v>VIETNAM</v>
      </c>
      <c r="E13422" t="str">
        <f>INDEX(Region!$C$2:$F$2,MATCH(INDEX(Country!$C$2:$C$26,MATCH(Purchases!D13422,Country!$B$2:$B$26)), Region!$C$1:$F$1))</f>
        <v>ASIA</v>
      </c>
      <c r="F13422" t="e">
        <f>INDEX(customers!G13422:G14921, MATCH(Purchases!C13422,customers!B13422:B14921))</f>
        <v>#N/A</v>
      </c>
      <c r="G13422" t="s">
        <v>9</v>
      </c>
      <c r="H13422">
        <v>264262.73</v>
      </c>
      <c r="I13422" s="1">
        <v>35869</v>
      </c>
      <c r="J13422" t="s">
        <v>26</v>
      </c>
      <c r="K13422" t="s">
        <v>917</v>
      </c>
      <c r="L13422">
        <v>0</v>
      </c>
      <c r="M13422" t="s">
        <v>14349</v>
      </c>
    </row>
    <row r="13423" spans="1:13" x14ac:dyDescent="0.25">
      <c r="A13423">
        <v>53670</v>
      </c>
      <c r="B13423">
        <v>358</v>
      </c>
      <c r="C13423" t="str">
        <f>IFERROR(INDEX(customers!B13423:B14922,MATCH(Purchases!B13423,customers!A13423:A14922)), "None")</f>
        <v>None</v>
      </c>
      <c r="D13423" t="str">
        <f>INDEX(Country!$B$2:$B$26,MATCH(INDEX(customers!$D$2:$D$1501,MATCH(Purchases!B13423,customers!$A$2:$A$1501)),Country!$A$2:$A$26))</f>
        <v>ETHIOPIA</v>
      </c>
      <c r="E13423" t="e">
        <f>INDEX(Region!$C$2:$F$2,MATCH(INDEX(Country!$C$2:$C$26,MATCH(Purchases!D13423,Country!$B$2:$B$26)), Region!$C$1:$F$1))</f>
        <v>#N/A</v>
      </c>
      <c r="F13423" t="e">
        <f>INDEX(customers!G13423:G14922, MATCH(Purchases!C13423,customers!B13423:B14922))</f>
        <v>#N/A</v>
      </c>
      <c r="G13423" t="s">
        <v>16</v>
      </c>
      <c r="H13423">
        <v>6722.27</v>
      </c>
      <c r="I13423" s="1">
        <v>34287</v>
      </c>
      <c r="J13423" t="s">
        <v>31</v>
      </c>
      <c r="K13423" t="s">
        <v>2023</v>
      </c>
      <c r="L13423">
        <v>0</v>
      </c>
      <c r="M13423" t="s">
        <v>14350</v>
      </c>
    </row>
    <row r="13424" spans="1:13" x14ac:dyDescent="0.25">
      <c r="A13424">
        <v>53671</v>
      </c>
      <c r="B13424">
        <v>226</v>
      </c>
      <c r="C13424" t="str">
        <f>IFERROR(INDEX(customers!B13424:B14923,MATCH(Purchases!B13424,customers!A13424:A14923)), "None")</f>
        <v>None</v>
      </c>
      <c r="D13424" t="str">
        <f>INDEX(Country!$B$2:$B$26,MATCH(INDEX(customers!$D$2:$D$1501,MATCH(Purchases!B13424,customers!$A$2:$A$1501)),Country!$A$2:$A$26))</f>
        <v>CANADA</v>
      </c>
      <c r="E13424" t="str">
        <f>INDEX(Region!$C$2:$F$2,MATCH(INDEX(Country!$C$2:$C$26,MATCH(Purchases!D13424,Country!$B$2:$B$26)), Region!$C$1:$F$1))</f>
        <v>AMERICA</v>
      </c>
      <c r="F13424" t="e">
        <f>INDEX(customers!G13424:G14923, MATCH(Purchases!C13424,customers!B13424:B14923))</f>
        <v>#N/A</v>
      </c>
      <c r="G13424" t="s">
        <v>48</v>
      </c>
      <c r="H13424">
        <v>186248.12</v>
      </c>
      <c r="I13424" s="1">
        <v>34861</v>
      </c>
      <c r="J13424" t="s">
        <v>31</v>
      </c>
      <c r="K13424" t="s">
        <v>124</v>
      </c>
      <c r="L13424">
        <v>0</v>
      </c>
      <c r="M13424" t="s">
        <v>14351</v>
      </c>
    </row>
    <row r="13425" spans="1:13" x14ac:dyDescent="0.25">
      <c r="A13425">
        <v>53696</v>
      </c>
      <c r="B13425">
        <v>562</v>
      </c>
      <c r="C13425" t="str">
        <f>IFERROR(INDEX(customers!B13425:B14924,MATCH(Purchases!B13425,customers!A13425:A14924)), "None")</f>
        <v>None</v>
      </c>
      <c r="D13425" t="str">
        <f>INDEX(Country!$B$2:$B$26,MATCH(INDEX(customers!$D$2:$D$1501,MATCH(Purchases!B13425,customers!$A$2:$A$1501)),Country!$A$2:$A$26))</f>
        <v>MOROCCO</v>
      </c>
      <c r="E13425" t="str">
        <f>INDEX(Region!$C$2:$F$2,MATCH(INDEX(Country!$C$2:$C$26,MATCH(Purchases!D13425,Country!$B$2:$B$26)), Region!$C$1:$F$1))</f>
        <v>ASIA</v>
      </c>
      <c r="F13425" t="e">
        <f>INDEX(customers!G13425:G14924, MATCH(Purchases!C13425,customers!B13425:B14924))</f>
        <v>#N/A</v>
      </c>
      <c r="G13425" t="s">
        <v>16</v>
      </c>
      <c r="H13425">
        <v>215495.63</v>
      </c>
      <c r="I13425" s="1">
        <v>34314</v>
      </c>
      <c r="J13425" t="s">
        <v>23</v>
      </c>
      <c r="K13425" t="s">
        <v>604</v>
      </c>
      <c r="L13425">
        <v>0</v>
      </c>
      <c r="M13425" t="s">
        <v>14352</v>
      </c>
    </row>
    <row r="13426" spans="1:13" x14ac:dyDescent="0.25">
      <c r="A13426">
        <v>53697</v>
      </c>
      <c r="B13426">
        <v>619</v>
      </c>
      <c r="C13426" t="str">
        <f>IFERROR(INDEX(customers!B13426:B14925,MATCH(Purchases!B13426,customers!A13426:A14925)), "None")</f>
        <v>None</v>
      </c>
      <c r="D13426" t="str">
        <f>INDEX(Country!$B$2:$B$26,MATCH(INDEX(customers!$D$2:$D$1501,MATCH(Purchases!B13426,customers!$A$2:$A$1501)),Country!$A$2:$A$26))</f>
        <v>UNITED STATES</v>
      </c>
      <c r="E13426" t="str">
        <f>INDEX(Region!$C$2:$F$2,MATCH(INDEX(Country!$C$2:$C$26,MATCH(Purchases!D13426,Country!$B$2:$B$26)), Region!$C$1:$F$1))</f>
        <v>MIDDLE EAST</v>
      </c>
      <c r="F13426" t="e">
        <f>INDEX(customers!G13426:G14925, MATCH(Purchases!C13426,customers!B13426:B14925))</f>
        <v>#N/A</v>
      </c>
      <c r="G13426" t="s">
        <v>16</v>
      </c>
      <c r="H13426">
        <v>21630.58</v>
      </c>
      <c r="I13426" s="1">
        <v>33969</v>
      </c>
      <c r="J13426" t="s">
        <v>13</v>
      </c>
      <c r="K13426" t="s">
        <v>915</v>
      </c>
      <c r="L13426">
        <v>0</v>
      </c>
      <c r="M13426" t="s">
        <v>14353</v>
      </c>
    </row>
    <row r="13427" spans="1:13" x14ac:dyDescent="0.25">
      <c r="A13427">
        <v>53698</v>
      </c>
      <c r="B13427">
        <v>73</v>
      </c>
      <c r="C13427" t="str">
        <f>IFERROR(INDEX(customers!B13427:B14926,MATCH(Purchases!B13427,customers!A13427:A14926)), "None")</f>
        <v>None</v>
      </c>
      <c r="D13427" t="str">
        <f>INDEX(Country!$B$2:$B$26,MATCH(INDEX(customers!$D$2:$D$1501,MATCH(Purchases!B13427,customers!$A$2:$A$1501)),Country!$A$2:$A$26))</f>
        <v>ALGERIA</v>
      </c>
      <c r="E13427" t="e">
        <f>INDEX(Region!$C$2:$F$2,MATCH(INDEX(Country!$C$2:$C$26,MATCH(Purchases!D13427,Country!$B$2:$B$26)), Region!$C$1:$F$1))</f>
        <v>#N/A</v>
      </c>
      <c r="F13427" t="e">
        <f>INDEX(customers!G13427:G14926, MATCH(Purchases!C13427,customers!B13427:B14926))</f>
        <v>#N/A</v>
      </c>
      <c r="G13427" t="s">
        <v>16</v>
      </c>
      <c r="H13427">
        <v>152682.78</v>
      </c>
      <c r="I13427" s="1">
        <v>33772</v>
      </c>
      <c r="J13427" t="s">
        <v>31</v>
      </c>
      <c r="K13427" t="s">
        <v>90</v>
      </c>
      <c r="L13427">
        <v>0</v>
      </c>
      <c r="M13427" t="s">
        <v>14354</v>
      </c>
    </row>
    <row r="13428" spans="1:13" x14ac:dyDescent="0.25">
      <c r="A13428">
        <v>53699</v>
      </c>
      <c r="B13428">
        <v>1163</v>
      </c>
      <c r="C13428" t="str">
        <f>IFERROR(INDEX(customers!B13428:B14927,MATCH(Purchases!B13428,customers!A13428:A14927)), "None")</f>
        <v>None</v>
      </c>
      <c r="D13428" t="str">
        <f>INDEX(Country!$B$2:$B$26,MATCH(INDEX(customers!$D$2:$D$1501,MATCH(Purchases!B13428,customers!$A$2:$A$1501)),Country!$A$2:$A$26))</f>
        <v>BRAZIL</v>
      </c>
      <c r="E13428" t="str">
        <f>INDEX(Region!$C$2:$F$2,MATCH(INDEX(Country!$C$2:$C$26,MATCH(Purchases!D13428,Country!$B$2:$B$26)), Region!$C$1:$F$1))</f>
        <v>AMERICA</v>
      </c>
      <c r="F13428" t="e">
        <f>INDEX(customers!G13428:G14927, MATCH(Purchases!C13428,customers!B13428:B14927))</f>
        <v>#N/A</v>
      </c>
      <c r="G13428" t="s">
        <v>9</v>
      </c>
      <c r="H13428">
        <v>172883.45</v>
      </c>
      <c r="I13428" s="1">
        <v>35348</v>
      </c>
      <c r="J13428" t="s">
        <v>31</v>
      </c>
      <c r="K13428" t="s">
        <v>484</v>
      </c>
      <c r="L13428">
        <v>0</v>
      </c>
      <c r="M13428" t="s">
        <v>14355</v>
      </c>
    </row>
    <row r="13429" spans="1:13" x14ac:dyDescent="0.25">
      <c r="A13429">
        <v>53700</v>
      </c>
      <c r="B13429">
        <v>148</v>
      </c>
      <c r="C13429" t="str">
        <f>IFERROR(INDEX(customers!B13429:B14928,MATCH(Purchases!B13429,customers!A13429:A14928)), "None")</f>
        <v>None</v>
      </c>
      <c r="D13429" t="str">
        <f>INDEX(Country!$B$2:$B$26,MATCH(INDEX(customers!$D$2:$D$1501,MATCH(Purchases!B13429,customers!$A$2:$A$1501)),Country!$A$2:$A$26))</f>
        <v>IRAQ</v>
      </c>
      <c r="E13429" t="str">
        <f>INDEX(Region!$C$2:$F$2,MATCH(INDEX(Country!$C$2:$C$26,MATCH(Purchases!D13429,Country!$B$2:$B$26)), Region!$C$1:$F$1))</f>
        <v>MIDDLE EAST</v>
      </c>
      <c r="F13429" t="e">
        <f>INDEX(customers!G13429:G14928, MATCH(Purchases!C13429,customers!B13429:B14928))</f>
        <v>#N/A</v>
      </c>
      <c r="G13429" t="s">
        <v>9</v>
      </c>
      <c r="H13429">
        <v>71165.570000000007</v>
      </c>
      <c r="I13429" s="1">
        <v>35417</v>
      </c>
      <c r="J13429" t="s">
        <v>13</v>
      </c>
      <c r="K13429" t="s">
        <v>1010</v>
      </c>
      <c r="L13429">
        <v>0</v>
      </c>
      <c r="M13429" t="s">
        <v>14356</v>
      </c>
    </row>
    <row r="13430" spans="1:13" x14ac:dyDescent="0.25">
      <c r="A13430">
        <v>53701</v>
      </c>
      <c r="B13430">
        <v>19</v>
      </c>
      <c r="C13430" t="str">
        <f>IFERROR(INDEX(customers!B13430:B14929,MATCH(Purchases!B13430,customers!A13430:A14929)), "None")</f>
        <v>None</v>
      </c>
      <c r="D13430" t="str">
        <f>INDEX(Country!$B$2:$B$26,MATCH(INDEX(customers!$D$2:$D$1501,MATCH(Purchases!B13430,customers!$A$2:$A$1501)),Country!$A$2:$A$26))</f>
        <v>CHINA</v>
      </c>
      <c r="E13430" t="str">
        <f>INDEX(Region!$C$2:$F$2,MATCH(INDEX(Country!$C$2:$C$26,MATCH(Purchases!D13430,Country!$B$2:$B$26)), Region!$C$1:$F$1))</f>
        <v>AMERICA</v>
      </c>
      <c r="F13430" t="e">
        <f>INDEX(customers!G13430:G14929, MATCH(Purchases!C13430,customers!B13430:B14929))</f>
        <v>#N/A</v>
      </c>
      <c r="G13430" t="s">
        <v>9</v>
      </c>
      <c r="H13430">
        <v>139056.73000000001</v>
      </c>
      <c r="I13430" s="1">
        <v>35849</v>
      </c>
      <c r="J13430" t="s">
        <v>13</v>
      </c>
      <c r="K13430" t="s">
        <v>1149</v>
      </c>
      <c r="L13430">
        <v>0</v>
      </c>
      <c r="M13430" t="s">
        <v>14357</v>
      </c>
    </row>
    <row r="13431" spans="1:13" x14ac:dyDescent="0.25">
      <c r="A13431">
        <v>53702</v>
      </c>
      <c r="B13431">
        <v>266</v>
      </c>
      <c r="C13431" t="str">
        <f>IFERROR(INDEX(customers!B13431:B14930,MATCH(Purchases!B13431,customers!A13431:A14930)), "None")</f>
        <v>None</v>
      </c>
      <c r="D13431" t="str">
        <f>INDEX(Country!$B$2:$B$26,MATCH(INDEX(customers!$D$2:$D$1501,MATCH(Purchases!B13431,customers!$A$2:$A$1501)),Country!$A$2:$A$26))</f>
        <v>ALGERIA</v>
      </c>
      <c r="E13431" t="e">
        <f>INDEX(Region!$C$2:$F$2,MATCH(INDEX(Country!$C$2:$C$26,MATCH(Purchases!D13431,Country!$B$2:$B$26)), Region!$C$1:$F$1))</f>
        <v>#N/A</v>
      </c>
      <c r="F13431" t="e">
        <f>INDEX(customers!G13431:G14930, MATCH(Purchases!C13431,customers!B13431:B14930))</f>
        <v>#N/A</v>
      </c>
      <c r="G13431" t="s">
        <v>16</v>
      </c>
      <c r="H13431">
        <v>96880.39</v>
      </c>
      <c r="I13431" s="1">
        <v>34451</v>
      </c>
      <c r="J13431" t="s">
        <v>26</v>
      </c>
      <c r="K13431" t="s">
        <v>486</v>
      </c>
      <c r="L13431">
        <v>0</v>
      </c>
      <c r="M13431" t="s">
        <v>14358</v>
      </c>
    </row>
    <row r="13432" spans="1:13" x14ac:dyDescent="0.25">
      <c r="A13432">
        <v>53703</v>
      </c>
      <c r="B13432">
        <v>989</v>
      </c>
      <c r="C13432" t="str">
        <f>IFERROR(INDEX(customers!B13432:B14931,MATCH(Purchases!B13432,customers!A13432:A14931)), "None")</f>
        <v>None</v>
      </c>
      <c r="D13432" t="str">
        <f>INDEX(Country!$B$2:$B$26,MATCH(INDEX(customers!$D$2:$D$1501,MATCH(Purchases!B13432,customers!$A$2:$A$1501)),Country!$A$2:$A$26))</f>
        <v>IRAN</v>
      </c>
      <c r="E13432" t="str">
        <f>INDEX(Region!$C$2:$F$2,MATCH(INDEX(Country!$C$2:$C$26,MATCH(Purchases!D13432,Country!$B$2:$B$26)), Region!$C$1:$F$1))</f>
        <v>MIDDLE EAST</v>
      </c>
      <c r="F13432" t="e">
        <f>INDEX(customers!G13432:G14931, MATCH(Purchases!C13432,customers!B13432:B14931))</f>
        <v>#N/A</v>
      </c>
      <c r="G13432" t="s">
        <v>16</v>
      </c>
      <c r="H13432">
        <v>100842.63</v>
      </c>
      <c r="I13432" s="1">
        <v>34135</v>
      </c>
      <c r="J13432" t="s">
        <v>23</v>
      </c>
      <c r="K13432" t="s">
        <v>78</v>
      </c>
      <c r="L13432">
        <v>0</v>
      </c>
      <c r="M13432" t="s">
        <v>14359</v>
      </c>
    </row>
    <row r="13433" spans="1:13" x14ac:dyDescent="0.25">
      <c r="A13433">
        <v>53728</v>
      </c>
      <c r="B13433">
        <v>1081</v>
      </c>
      <c r="C13433" t="str">
        <f>IFERROR(INDEX(customers!B13433:B14932,MATCH(Purchases!B13433,customers!A13433:A14932)), "None")</f>
        <v>None</v>
      </c>
      <c r="D13433" t="str">
        <f>INDEX(Country!$B$2:$B$26,MATCH(INDEX(customers!$D$2:$D$1501,MATCH(Purchases!B13433,customers!$A$2:$A$1501)),Country!$A$2:$A$26))</f>
        <v>JAPAN</v>
      </c>
      <c r="E13433" t="str">
        <f>INDEX(Region!$C$2:$F$2,MATCH(INDEX(Country!$C$2:$C$26,MATCH(Purchases!D13433,Country!$B$2:$B$26)), Region!$C$1:$F$1))</f>
        <v>ASIA</v>
      </c>
      <c r="F13433" t="e">
        <f>INDEX(customers!G13433:G14932, MATCH(Purchases!C13433,customers!B13433:B14932))</f>
        <v>#N/A</v>
      </c>
      <c r="G13433" t="s">
        <v>9</v>
      </c>
      <c r="H13433">
        <v>141464.54999999999</v>
      </c>
      <c r="I13433" s="1">
        <v>34995</v>
      </c>
      <c r="J13433" t="s">
        <v>26</v>
      </c>
      <c r="K13433" t="s">
        <v>1083</v>
      </c>
      <c r="L13433">
        <v>0</v>
      </c>
      <c r="M13433" t="s">
        <v>14360</v>
      </c>
    </row>
    <row r="13434" spans="1:13" x14ac:dyDescent="0.25">
      <c r="A13434">
        <v>53729</v>
      </c>
      <c r="B13434">
        <v>1414</v>
      </c>
      <c r="C13434" t="str">
        <f>IFERROR(INDEX(customers!B13434:B14933,MATCH(Purchases!B13434,customers!A13434:A14933)), "None")</f>
        <v>None</v>
      </c>
      <c r="D13434" t="str">
        <f>INDEX(Country!$B$2:$B$26,MATCH(INDEX(customers!$D$2:$D$1501,MATCH(Purchases!B13434,customers!$A$2:$A$1501)),Country!$A$2:$A$26))</f>
        <v>SAUDI ARABIA</v>
      </c>
      <c r="E13434" t="str">
        <f>INDEX(Region!$C$2:$F$2,MATCH(INDEX(Country!$C$2:$C$26,MATCH(Purchases!D13434,Country!$B$2:$B$26)), Region!$C$1:$F$1))</f>
        <v>MIDDLE EAST</v>
      </c>
      <c r="F13434" t="e">
        <f>INDEX(customers!G13434:G14933, MATCH(Purchases!C13434,customers!B13434:B14933))</f>
        <v>#N/A</v>
      </c>
      <c r="G13434" t="s">
        <v>9</v>
      </c>
      <c r="H13434">
        <v>63420.94</v>
      </c>
      <c r="I13434" s="1">
        <v>35443</v>
      </c>
      <c r="J13434" t="s">
        <v>10</v>
      </c>
      <c r="K13434" t="s">
        <v>2343</v>
      </c>
      <c r="L13434">
        <v>0</v>
      </c>
      <c r="M13434" t="s">
        <v>14361</v>
      </c>
    </row>
    <row r="13435" spans="1:13" x14ac:dyDescent="0.25">
      <c r="A13435">
        <v>53730</v>
      </c>
      <c r="B13435">
        <v>433</v>
      </c>
      <c r="C13435" t="str">
        <f>IFERROR(INDEX(customers!B13435:B14934,MATCH(Purchases!B13435,customers!A13435:A14934)), "None")</f>
        <v>None</v>
      </c>
      <c r="D13435" t="str">
        <f>INDEX(Country!$B$2:$B$26,MATCH(INDEX(customers!$D$2:$D$1501,MATCH(Purchases!B13435,customers!$A$2:$A$1501)),Country!$A$2:$A$26))</f>
        <v>SAUDI ARABIA</v>
      </c>
      <c r="E13435" t="str">
        <f>INDEX(Region!$C$2:$F$2,MATCH(INDEX(Country!$C$2:$C$26,MATCH(Purchases!D13435,Country!$B$2:$B$26)), Region!$C$1:$F$1))</f>
        <v>MIDDLE EAST</v>
      </c>
      <c r="F13435" t="e">
        <f>INDEX(customers!G13435:G14934, MATCH(Purchases!C13435,customers!B13435:B14934))</f>
        <v>#N/A</v>
      </c>
      <c r="G13435" t="s">
        <v>16</v>
      </c>
      <c r="H13435">
        <v>157788.63</v>
      </c>
      <c r="I13435" s="1">
        <v>33968</v>
      </c>
      <c r="J13435" t="s">
        <v>26</v>
      </c>
      <c r="K13435" t="s">
        <v>680</v>
      </c>
      <c r="L13435">
        <v>0</v>
      </c>
      <c r="M13435" t="s">
        <v>14362</v>
      </c>
    </row>
    <row r="13436" spans="1:13" x14ac:dyDescent="0.25">
      <c r="A13436">
        <v>53731</v>
      </c>
      <c r="B13436">
        <v>352</v>
      </c>
      <c r="C13436" t="str">
        <f>IFERROR(INDEX(customers!B13436:B14935,MATCH(Purchases!B13436,customers!A13436:A14935)), "None")</f>
        <v>None</v>
      </c>
      <c r="D13436" t="str">
        <f>INDEX(Country!$B$2:$B$26,MATCH(INDEX(customers!$D$2:$D$1501,MATCH(Purchases!B13436,customers!$A$2:$A$1501)),Country!$A$2:$A$26))</f>
        <v>INDONESIA</v>
      </c>
      <c r="E13436" t="str">
        <f>INDEX(Region!$C$2:$F$2,MATCH(INDEX(Country!$C$2:$C$26,MATCH(Purchases!D13436,Country!$B$2:$B$26)), Region!$C$1:$F$1))</f>
        <v>ASIA</v>
      </c>
      <c r="F13436" t="e">
        <f>INDEX(customers!G13436:G14935, MATCH(Purchases!C13436,customers!B13436:B14935))</f>
        <v>#N/A</v>
      </c>
      <c r="G13436" t="s">
        <v>9</v>
      </c>
      <c r="H13436">
        <v>102579.87</v>
      </c>
      <c r="I13436" s="1">
        <v>35864</v>
      </c>
      <c r="J13436" t="s">
        <v>31</v>
      </c>
      <c r="K13436" t="s">
        <v>3562</v>
      </c>
      <c r="L13436">
        <v>0</v>
      </c>
      <c r="M13436" t="s">
        <v>14363</v>
      </c>
    </row>
    <row r="13437" spans="1:13" x14ac:dyDescent="0.25">
      <c r="A13437">
        <v>53732</v>
      </c>
      <c r="B13437">
        <v>337</v>
      </c>
      <c r="C13437" t="str">
        <f>IFERROR(INDEX(customers!B13437:B14936,MATCH(Purchases!B13437,customers!A13437:A14936)), "None")</f>
        <v>None</v>
      </c>
      <c r="D13437" t="str">
        <f>INDEX(Country!$B$2:$B$26,MATCH(INDEX(customers!$D$2:$D$1501,MATCH(Purchases!B13437,customers!$A$2:$A$1501)),Country!$A$2:$A$26))</f>
        <v>ALGERIA</v>
      </c>
      <c r="E13437" t="e">
        <f>INDEX(Region!$C$2:$F$2,MATCH(INDEX(Country!$C$2:$C$26,MATCH(Purchases!D13437,Country!$B$2:$B$26)), Region!$C$1:$F$1))</f>
        <v>#N/A</v>
      </c>
      <c r="F13437" t="e">
        <f>INDEX(customers!G13437:G14936, MATCH(Purchases!C13437,customers!B13437:B14936))</f>
        <v>#N/A</v>
      </c>
      <c r="G13437" t="s">
        <v>9</v>
      </c>
      <c r="H13437">
        <v>71427.47</v>
      </c>
      <c r="I13437" s="1">
        <v>34872</v>
      </c>
      <c r="J13437" t="s">
        <v>31</v>
      </c>
      <c r="K13437" t="s">
        <v>2531</v>
      </c>
      <c r="L13437">
        <v>0</v>
      </c>
      <c r="M13437" t="s">
        <v>14364</v>
      </c>
    </row>
    <row r="13438" spans="1:13" x14ac:dyDescent="0.25">
      <c r="A13438">
        <v>53733</v>
      </c>
      <c r="B13438">
        <v>352</v>
      </c>
      <c r="C13438" t="str">
        <f>IFERROR(INDEX(customers!B13438:B14937,MATCH(Purchases!B13438,customers!A13438:A14937)), "None")</f>
        <v>None</v>
      </c>
      <c r="D13438" t="str">
        <f>INDEX(Country!$B$2:$B$26,MATCH(INDEX(customers!$D$2:$D$1501,MATCH(Purchases!B13438,customers!$A$2:$A$1501)),Country!$A$2:$A$26))</f>
        <v>INDONESIA</v>
      </c>
      <c r="E13438" t="str">
        <f>INDEX(Region!$C$2:$F$2,MATCH(INDEX(Country!$C$2:$C$26,MATCH(Purchases!D13438,Country!$B$2:$B$26)), Region!$C$1:$F$1))</f>
        <v>ASIA</v>
      </c>
      <c r="F13438" t="e">
        <f>INDEX(customers!G13438:G14937, MATCH(Purchases!C13438,customers!B13438:B14937))</f>
        <v>#N/A</v>
      </c>
      <c r="G13438" t="s">
        <v>9</v>
      </c>
      <c r="H13438">
        <v>206539.56</v>
      </c>
      <c r="I13438" s="1">
        <v>35482</v>
      </c>
      <c r="J13438" t="s">
        <v>10</v>
      </c>
      <c r="K13438" t="s">
        <v>1638</v>
      </c>
      <c r="L13438">
        <v>0</v>
      </c>
      <c r="M13438" t="s">
        <v>14365</v>
      </c>
    </row>
    <row r="13439" spans="1:13" x14ac:dyDescent="0.25">
      <c r="A13439">
        <v>53734</v>
      </c>
      <c r="B13439">
        <v>1219</v>
      </c>
      <c r="C13439" t="str">
        <f>IFERROR(INDEX(customers!B13439:B14938,MATCH(Purchases!B13439,customers!A13439:A14938)), "None")</f>
        <v>None</v>
      </c>
      <c r="D13439" t="str">
        <f>INDEX(Country!$B$2:$B$26,MATCH(INDEX(customers!$D$2:$D$1501,MATCH(Purchases!B13439,customers!$A$2:$A$1501)),Country!$A$2:$A$26))</f>
        <v>EGYPT</v>
      </c>
      <c r="E13439" t="str">
        <f>INDEX(Region!$C$2:$F$2,MATCH(INDEX(Country!$C$2:$C$26,MATCH(Purchases!D13439,Country!$B$2:$B$26)), Region!$C$1:$F$1))</f>
        <v>MIDDLE EAST</v>
      </c>
      <c r="F13439" t="e">
        <f>INDEX(customers!G13439:G14938, MATCH(Purchases!C13439,customers!B13439:B14938))</f>
        <v>#N/A</v>
      </c>
      <c r="G13439" t="s">
        <v>9</v>
      </c>
      <c r="H13439">
        <v>53011.92</v>
      </c>
      <c r="I13439" s="1">
        <v>35502</v>
      </c>
      <c r="J13439" t="s">
        <v>13</v>
      </c>
      <c r="K13439" t="s">
        <v>1311</v>
      </c>
      <c r="L13439">
        <v>0</v>
      </c>
      <c r="M13439" t="s">
        <v>14366</v>
      </c>
    </row>
    <row r="13440" spans="1:13" x14ac:dyDescent="0.25">
      <c r="A13440">
        <v>53735</v>
      </c>
      <c r="B13440">
        <v>1495</v>
      </c>
      <c r="C13440" t="str">
        <f>IFERROR(INDEX(customers!B13440:B14939,MATCH(Purchases!B13440,customers!A13440:A14939)), "None")</f>
        <v>None</v>
      </c>
      <c r="D13440" t="str">
        <f>INDEX(Country!$B$2:$B$26,MATCH(INDEX(customers!$D$2:$D$1501,MATCH(Purchases!B13440,customers!$A$2:$A$1501)),Country!$A$2:$A$26))</f>
        <v>IRAN</v>
      </c>
      <c r="E13440" t="str">
        <f>INDEX(Region!$C$2:$F$2,MATCH(INDEX(Country!$C$2:$C$26,MATCH(Purchases!D13440,Country!$B$2:$B$26)), Region!$C$1:$F$1))</f>
        <v>MIDDLE EAST</v>
      </c>
      <c r="F13440" t="e">
        <f>INDEX(customers!G13440:G14939, MATCH(Purchases!C13440,customers!B13440:B14939))</f>
        <v>#N/A</v>
      </c>
      <c r="G13440" t="s">
        <v>9</v>
      </c>
      <c r="H13440">
        <v>10371.280000000001</v>
      </c>
      <c r="I13440" s="1">
        <v>35451</v>
      </c>
      <c r="J13440" t="s">
        <v>13</v>
      </c>
      <c r="K13440" t="s">
        <v>1612</v>
      </c>
      <c r="L13440">
        <v>0</v>
      </c>
      <c r="M13440" t="s">
        <v>14367</v>
      </c>
    </row>
    <row r="13441" spans="1:13" x14ac:dyDescent="0.25">
      <c r="A13441">
        <v>53760</v>
      </c>
      <c r="B13441">
        <v>37</v>
      </c>
      <c r="C13441" t="str">
        <f>IFERROR(INDEX(customers!B13441:B14940,MATCH(Purchases!B13441,customers!A13441:A14940)), "None")</f>
        <v>None</v>
      </c>
      <c r="D13441" t="str">
        <f>INDEX(Country!$B$2:$B$26,MATCH(INDEX(customers!$D$2:$D$1501,MATCH(Purchases!B13441,customers!$A$2:$A$1501)),Country!$A$2:$A$26))</f>
        <v>INDIA</v>
      </c>
      <c r="E13441" t="str">
        <f>INDEX(Region!$C$2:$F$2,MATCH(INDEX(Country!$C$2:$C$26,MATCH(Purchases!D13441,Country!$B$2:$B$26)), Region!$C$1:$F$1))</f>
        <v>ASIA</v>
      </c>
      <c r="F13441" t="e">
        <f>INDEX(customers!G13441:G14940, MATCH(Purchases!C13441,customers!B13441:B14940))</f>
        <v>#N/A</v>
      </c>
      <c r="G13441" t="s">
        <v>9</v>
      </c>
      <c r="H13441">
        <v>156160.32999999999</v>
      </c>
      <c r="I13441" s="1">
        <v>35143</v>
      </c>
      <c r="J13441" t="s">
        <v>31</v>
      </c>
      <c r="K13441" t="s">
        <v>1405</v>
      </c>
      <c r="L13441">
        <v>0</v>
      </c>
      <c r="M13441" t="s">
        <v>14368</v>
      </c>
    </row>
    <row r="13442" spans="1:13" x14ac:dyDescent="0.25">
      <c r="A13442">
        <v>53761</v>
      </c>
      <c r="B13442">
        <v>1361</v>
      </c>
      <c r="C13442" t="str">
        <f>IFERROR(INDEX(customers!B13442:B14941,MATCH(Purchases!B13442,customers!A13442:A14941)), "None")</f>
        <v>None</v>
      </c>
      <c r="D13442" t="str">
        <f>INDEX(Country!$B$2:$B$26,MATCH(INDEX(customers!$D$2:$D$1501,MATCH(Purchases!B13442,customers!$A$2:$A$1501)),Country!$A$2:$A$26))</f>
        <v>JORDAN</v>
      </c>
      <c r="E13442" t="str">
        <f>INDEX(Region!$C$2:$F$2,MATCH(INDEX(Country!$C$2:$C$26,MATCH(Purchases!D13442,Country!$B$2:$B$26)), Region!$C$1:$F$1))</f>
        <v>ASIA</v>
      </c>
      <c r="F13442" t="e">
        <f>INDEX(customers!G13442:G14941, MATCH(Purchases!C13442,customers!B13442:B14941))</f>
        <v>#N/A</v>
      </c>
      <c r="G13442" t="s">
        <v>9</v>
      </c>
      <c r="H13442">
        <v>71277.460000000006</v>
      </c>
      <c r="I13442" s="1">
        <v>34801</v>
      </c>
      <c r="J13442" t="s">
        <v>26</v>
      </c>
      <c r="K13442" t="s">
        <v>1618</v>
      </c>
      <c r="L13442">
        <v>0</v>
      </c>
      <c r="M13442" t="s">
        <v>14369</v>
      </c>
    </row>
    <row r="13443" spans="1:13" x14ac:dyDescent="0.25">
      <c r="A13443">
        <v>53762</v>
      </c>
      <c r="B13443">
        <v>481</v>
      </c>
      <c r="C13443" t="str">
        <f>IFERROR(INDEX(customers!B13443:B14942,MATCH(Purchases!B13443,customers!A13443:A14942)), "None")</f>
        <v>None</v>
      </c>
      <c r="D13443" t="str">
        <f>INDEX(Country!$B$2:$B$26,MATCH(INDEX(customers!$D$2:$D$1501,MATCH(Purchases!B13443,customers!$A$2:$A$1501)),Country!$A$2:$A$26))</f>
        <v>VIETNAM</v>
      </c>
      <c r="E13443" t="str">
        <f>INDEX(Region!$C$2:$F$2,MATCH(INDEX(Country!$C$2:$C$26,MATCH(Purchases!D13443,Country!$B$2:$B$26)), Region!$C$1:$F$1))</f>
        <v>ASIA</v>
      </c>
      <c r="F13443" t="e">
        <f>INDEX(customers!G13443:G14942, MATCH(Purchases!C13443,customers!B13443:B14942))</f>
        <v>#N/A</v>
      </c>
      <c r="G13443" t="s">
        <v>16</v>
      </c>
      <c r="H13443">
        <v>117287.06</v>
      </c>
      <c r="I13443" s="1">
        <v>33757</v>
      </c>
      <c r="J13443" t="s">
        <v>13</v>
      </c>
      <c r="K13443" t="s">
        <v>364</v>
      </c>
      <c r="L13443">
        <v>0</v>
      </c>
      <c r="M13443" t="s">
        <v>14370</v>
      </c>
    </row>
    <row r="13444" spans="1:13" x14ac:dyDescent="0.25">
      <c r="A13444">
        <v>53763</v>
      </c>
      <c r="B13444">
        <v>157</v>
      </c>
      <c r="C13444" t="str">
        <f>IFERROR(INDEX(customers!B13444:B14943,MATCH(Purchases!B13444,customers!A13444:A14943)), "None")</f>
        <v>None</v>
      </c>
      <c r="D13444" t="str">
        <f>INDEX(Country!$B$2:$B$26,MATCH(INDEX(customers!$D$2:$D$1501,MATCH(Purchases!B13444,customers!$A$2:$A$1501)),Country!$A$2:$A$26))</f>
        <v>MOROCCO</v>
      </c>
      <c r="E13444" t="str">
        <f>INDEX(Region!$C$2:$F$2,MATCH(INDEX(Country!$C$2:$C$26,MATCH(Purchases!D13444,Country!$B$2:$B$26)), Region!$C$1:$F$1))</f>
        <v>ASIA</v>
      </c>
      <c r="F13444" t="e">
        <f>INDEX(customers!G13444:G14943, MATCH(Purchases!C13444,customers!B13444:B14943))</f>
        <v>#N/A</v>
      </c>
      <c r="G13444" t="s">
        <v>9</v>
      </c>
      <c r="H13444">
        <v>104203.16</v>
      </c>
      <c r="I13444" s="1">
        <v>35232</v>
      </c>
      <c r="J13444" t="s">
        <v>31</v>
      </c>
      <c r="K13444" t="s">
        <v>2192</v>
      </c>
      <c r="L13444">
        <v>0</v>
      </c>
      <c r="M13444" t="s">
        <v>14371</v>
      </c>
    </row>
    <row r="13445" spans="1:13" x14ac:dyDescent="0.25">
      <c r="A13445">
        <v>53764</v>
      </c>
      <c r="B13445">
        <v>1319</v>
      </c>
      <c r="C13445" t="str">
        <f>IFERROR(INDEX(customers!B13445:B14944,MATCH(Purchases!B13445,customers!A13445:A14944)), "None")</f>
        <v>None</v>
      </c>
      <c r="D13445" t="str">
        <f>INDEX(Country!$B$2:$B$26,MATCH(INDEX(customers!$D$2:$D$1501,MATCH(Purchases!B13445,customers!$A$2:$A$1501)),Country!$A$2:$A$26))</f>
        <v>INDONESIA</v>
      </c>
      <c r="E13445" t="str">
        <f>INDEX(Region!$C$2:$F$2,MATCH(INDEX(Country!$C$2:$C$26,MATCH(Purchases!D13445,Country!$B$2:$B$26)), Region!$C$1:$F$1))</f>
        <v>ASIA</v>
      </c>
      <c r="F13445" t="e">
        <f>INDEX(customers!G13445:G14944, MATCH(Purchases!C13445,customers!B13445:B14944))</f>
        <v>#N/A</v>
      </c>
      <c r="G13445" t="s">
        <v>9</v>
      </c>
      <c r="H13445">
        <v>124802.22</v>
      </c>
      <c r="I13445" s="1">
        <v>35533</v>
      </c>
      <c r="J13445" t="s">
        <v>26</v>
      </c>
      <c r="K13445" t="s">
        <v>2163</v>
      </c>
      <c r="L13445">
        <v>0</v>
      </c>
      <c r="M13445" t="s">
        <v>14372</v>
      </c>
    </row>
    <row r="13446" spans="1:13" x14ac:dyDescent="0.25">
      <c r="A13446">
        <v>53765</v>
      </c>
      <c r="B13446">
        <v>1247</v>
      </c>
      <c r="C13446" t="str">
        <f>IFERROR(INDEX(customers!B13446:B14945,MATCH(Purchases!B13446,customers!A13446:A14945)), "None")</f>
        <v>None</v>
      </c>
      <c r="D13446" t="str">
        <f>INDEX(Country!$B$2:$B$26,MATCH(INDEX(customers!$D$2:$D$1501,MATCH(Purchases!B13446,customers!$A$2:$A$1501)),Country!$A$2:$A$26))</f>
        <v>ALGERIA</v>
      </c>
      <c r="E13446" t="e">
        <f>INDEX(Region!$C$2:$F$2,MATCH(INDEX(Country!$C$2:$C$26,MATCH(Purchases!D13446,Country!$B$2:$B$26)), Region!$C$1:$F$1))</f>
        <v>#N/A</v>
      </c>
      <c r="F13446" t="e">
        <f>INDEX(customers!G13446:G14945, MATCH(Purchases!C13446,customers!B13446:B14945))</f>
        <v>#N/A</v>
      </c>
      <c r="G13446" t="s">
        <v>16</v>
      </c>
      <c r="H13446">
        <v>159811.54999999999</v>
      </c>
      <c r="I13446" s="1">
        <v>34261</v>
      </c>
      <c r="J13446" t="s">
        <v>26</v>
      </c>
      <c r="K13446" t="s">
        <v>1195</v>
      </c>
      <c r="L13446">
        <v>0</v>
      </c>
      <c r="M13446" t="s">
        <v>14373</v>
      </c>
    </row>
    <row r="13447" spans="1:13" x14ac:dyDescent="0.25">
      <c r="A13447">
        <v>53766</v>
      </c>
      <c r="B13447">
        <v>572</v>
      </c>
      <c r="C13447" t="str">
        <f>IFERROR(INDEX(customers!B13447:B14946,MATCH(Purchases!B13447,customers!A13447:A14946)), "None")</f>
        <v>None</v>
      </c>
      <c r="D13447" t="str">
        <f>INDEX(Country!$B$2:$B$26,MATCH(INDEX(customers!$D$2:$D$1501,MATCH(Purchases!B13447,customers!$A$2:$A$1501)),Country!$A$2:$A$26))</f>
        <v>IRAQ</v>
      </c>
      <c r="E13447" t="str">
        <f>INDEX(Region!$C$2:$F$2,MATCH(INDEX(Country!$C$2:$C$26,MATCH(Purchases!D13447,Country!$B$2:$B$26)), Region!$C$1:$F$1))</f>
        <v>MIDDLE EAST</v>
      </c>
      <c r="F13447" t="e">
        <f>INDEX(customers!G13447:G14946, MATCH(Purchases!C13447,customers!B13447:B14946))</f>
        <v>#N/A</v>
      </c>
      <c r="G13447" t="s">
        <v>16</v>
      </c>
      <c r="H13447">
        <v>82006.94</v>
      </c>
      <c r="I13447" s="1">
        <v>34621</v>
      </c>
      <c r="J13447" t="s">
        <v>23</v>
      </c>
      <c r="K13447" t="s">
        <v>1088</v>
      </c>
      <c r="L13447">
        <v>0</v>
      </c>
      <c r="M13447" t="s">
        <v>14374</v>
      </c>
    </row>
    <row r="13448" spans="1:13" x14ac:dyDescent="0.25">
      <c r="A13448">
        <v>53767</v>
      </c>
      <c r="B13448">
        <v>151</v>
      </c>
      <c r="C13448" t="str">
        <f>IFERROR(INDEX(customers!B13448:B14947,MATCH(Purchases!B13448,customers!A13448:A14947)), "None")</f>
        <v>None</v>
      </c>
      <c r="D13448" t="str">
        <f>INDEX(Country!$B$2:$B$26,MATCH(INDEX(customers!$D$2:$D$1501,MATCH(Purchases!B13448,customers!$A$2:$A$1501)),Country!$A$2:$A$26))</f>
        <v>ROMANIA</v>
      </c>
      <c r="E13448" t="str">
        <f>INDEX(Region!$C$2:$F$2,MATCH(INDEX(Country!$C$2:$C$26,MATCH(Purchases!D13448,Country!$B$2:$B$26)), Region!$C$1:$F$1))</f>
        <v>EUROPE</v>
      </c>
      <c r="F13448" t="e">
        <f>INDEX(customers!G13448:G14947, MATCH(Purchases!C13448,customers!B13448:B14947))</f>
        <v>#N/A</v>
      </c>
      <c r="G13448" t="s">
        <v>9</v>
      </c>
      <c r="H13448">
        <v>161951.91</v>
      </c>
      <c r="I13448" s="1">
        <v>34938</v>
      </c>
      <c r="J13448" t="s">
        <v>23</v>
      </c>
      <c r="K13448" t="s">
        <v>627</v>
      </c>
      <c r="L13448">
        <v>0</v>
      </c>
      <c r="M13448" t="s">
        <v>14375</v>
      </c>
    </row>
    <row r="13449" spans="1:13" x14ac:dyDescent="0.25">
      <c r="A13449">
        <v>53792</v>
      </c>
      <c r="B13449">
        <v>634</v>
      </c>
      <c r="C13449" t="str">
        <f>IFERROR(INDEX(customers!B13449:B14948,MATCH(Purchases!B13449,customers!A13449:A14948)), "None")</f>
        <v>None</v>
      </c>
      <c r="D13449" t="str">
        <f>INDEX(Country!$B$2:$B$26,MATCH(INDEX(customers!$D$2:$D$1501,MATCH(Purchases!B13449,customers!$A$2:$A$1501)),Country!$A$2:$A$26))</f>
        <v>SAUDI ARABIA</v>
      </c>
      <c r="E13449" t="str">
        <f>INDEX(Region!$C$2:$F$2,MATCH(INDEX(Country!$C$2:$C$26,MATCH(Purchases!D13449,Country!$B$2:$B$26)), Region!$C$1:$F$1))</f>
        <v>MIDDLE EAST</v>
      </c>
      <c r="F13449" t="e">
        <f>INDEX(customers!G13449:G14948, MATCH(Purchases!C13449,customers!B13449:B14948))</f>
        <v>#N/A</v>
      </c>
      <c r="G13449" t="s">
        <v>9</v>
      </c>
      <c r="H13449">
        <v>130701.45</v>
      </c>
      <c r="I13449" s="1">
        <v>35946</v>
      </c>
      <c r="J13449" t="s">
        <v>10</v>
      </c>
      <c r="K13449" t="s">
        <v>829</v>
      </c>
      <c r="L13449">
        <v>0</v>
      </c>
      <c r="M13449" t="s">
        <v>14376</v>
      </c>
    </row>
    <row r="13450" spans="1:13" x14ac:dyDescent="0.25">
      <c r="A13450">
        <v>53793</v>
      </c>
      <c r="B13450">
        <v>982</v>
      </c>
      <c r="C13450" t="str">
        <f>IFERROR(INDEX(customers!B13450:B14949,MATCH(Purchases!B13450,customers!A13450:A14949)), "None")</f>
        <v>None</v>
      </c>
      <c r="D13450" t="str">
        <f>INDEX(Country!$B$2:$B$26,MATCH(INDEX(customers!$D$2:$D$1501,MATCH(Purchases!B13450,customers!$A$2:$A$1501)),Country!$A$2:$A$26))</f>
        <v>UNITED KINGDOM</v>
      </c>
      <c r="E13450" t="str">
        <f>INDEX(Region!$C$2:$F$2,MATCH(INDEX(Country!$C$2:$C$26,MATCH(Purchases!D13450,Country!$B$2:$B$26)), Region!$C$1:$F$1))</f>
        <v>MIDDLE EAST</v>
      </c>
      <c r="F13450" t="e">
        <f>INDEX(customers!G13450:G14949, MATCH(Purchases!C13450,customers!B13450:B14949))</f>
        <v>#N/A</v>
      </c>
      <c r="G13450" t="s">
        <v>16</v>
      </c>
      <c r="H13450">
        <v>106618.38</v>
      </c>
      <c r="I13450" s="1">
        <v>34648</v>
      </c>
      <c r="J13450" t="s">
        <v>31</v>
      </c>
      <c r="K13450" t="s">
        <v>713</v>
      </c>
      <c r="L13450">
        <v>0</v>
      </c>
      <c r="M13450" t="s">
        <v>14377</v>
      </c>
    </row>
    <row r="13451" spans="1:13" x14ac:dyDescent="0.25">
      <c r="A13451">
        <v>53794</v>
      </c>
      <c r="B13451">
        <v>121</v>
      </c>
      <c r="C13451" t="str">
        <f>IFERROR(INDEX(customers!B13451:B14950,MATCH(Purchases!B13451,customers!A13451:A14950)), "None")</f>
        <v>None</v>
      </c>
      <c r="D13451" t="str">
        <f>INDEX(Country!$B$2:$B$26,MATCH(INDEX(customers!$D$2:$D$1501,MATCH(Purchases!B13451,customers!$A$2:$A$1501)),Country!$A$2:$A$26))</f>
        <v>PERU</v>
      </c>
      <c r="E13451" t="str">
        <f>INDEX(Region!$C$2:$F$2,MATCH(INDEX(Country!$C$2:$C$26,MATCH(Purchases!D13451,Country!$B$2:$B$26)), Region!$C$1:$F$1))</f>
        <v>ASIA</v>
      </c>
      <c r="F13451" t="e">
        <f>INDEX(customers!G13451:G14950, MATCH(Purchases!C13451,customers!B13451:B14950))</f>
        <v>#N/A</v>
      </c>
      <c r="G13451" t="s">
        <v>9</v>
      </c>
      <c r="H13451">
        <v>178424.83</v>
      </c>
      <c r="I13451" s="1">
        <v>35683</v>
      </c>
      <c r="J13451" t="s">
        <v>31</v>
      </c>
      <c r="K13451" t="s">
        <v>2321</v>
      </c>
      <c r="L13451">
        <v>0</v>
      </c>
      <c r="M13451" t="s">
        <v>14378</v>
      </c>
    </row>
    <row r="13452" spans="1:13" x14ac:dyDescent="0.25">
      <c r="A13452">
        <v>53795</v>
      </c>
      <c r="B13452">
        <v>733</v>
      </c>
      <c r="C13452" t="str">
        <f>IFERROR(INDEX(customers!B13452:B14951,MATCH(Purchases!B13452,customers!A13452:A14951)), "None")</f>
        <v>None</v>
      </c>
      <c r="D13452" t="str">
        <f>INDEX(Country!$B$2:$B$26,MATCH(INDEX(customers!$D$2:$D$1501,MATCH(Purchases!B13452,customers!$A$2:$A$1501)),Country!$A$2:$A$26))</f>
        <v>JORDAN</v>
      </c>
      <c r="E13452" t="str">
        <f>INDEX(Region!$C$2:$F$2,MATCH(INDEX(Country!$C$2:$C$26,MATCH(Purchases!D13452,Country!$B$2:$B$26)), Region!$C$1:$F$1))</f>
        <v>ASIA</v>
      </c>
      <c r="F13452" t="e">
        <f>INDEX(customers!G13452:G14951, MATCH(Purchases!C13452,customers!B13452:B14951))</f>
        <v>#N/A</v>
      </c>
      <c r="G13452" t="s">
        <v>16</v>
      </c>
      <c r="H13452">
        <v>162344.75</v>
      </c>
      <c r="I13452" s="1">
        <v>33634</v>
      </c>
      <c r="J13452" t="s">
        <v>26</v>
      </c>
      <c r="K13452" t="s">
        <v>1234</v>
      </c>
      <c r="L13452">
        <v>0</v>
      </c>
      <c r="M13452" t="s">
        <v>14379</v>
      </c>
    </row>
    <row r="13453" spans="1:13" x14ac:dyDescent="0.25">
      <c r="A13453">
        <v>53796</v>
      </c>
      <c r="B13453">
        <v>1028</v>
      </c>
      <c r="C13453" t="str">
        <f>IFERROR(INDEX(customers!B13453:B14952,MATCH(Purchases!B13453,customers!A13453:A14952)), "None")</f>
        <v>None</v>
      </c>
      <c r="D13453" t="str">
        <f>INDEX(Country!$B$2:$B$26,MATCH(INDEX(customers!$D$2:$D$1501,MATCH(Purchases!B13453,customers!$A$2:$A$1501)),Country!$A$2:$A$26))</f>
        <v>IRAN</v>
      </c>
      <c r="E13453" t="str">
        <f>INDEX(Region!$C$2:$F$2,MATCH(INDEX(Country!$C$2:$C$26,MATCH(Purchases!D13453,Country!$B$2:$B$26)), Region!$C$1:$F$1))</f>
        <v>MIDDLE EAST</v>
      </c>
      <c r="F13453" t="e">
        <f>INDEX(customers!G13453:G14952, MATCH(Purchases!C13453,customers!B13453:B14952))</f>
        <v>#N/A</v>
      </c>
      <c r="G13453" t="s">
        <v>16</v>
      </c>
      <c r="H13453">
        <v>17023.48</v>
      </c>
      <c r="I13453" s="1">
        <v>34136</v>
      </c>
      <c r="J13453" t="s">
        <v>13</v>
      </c>
      <c r="K13453" t="s">
        <v>523</v>
      </c>
      <c r="L13453">
        <v>0</v>
      </c>
      <c r="M13453" t="s">
        <v>14380</v>
      </c>
    </row>
    <row r="13454" spans="1:13" x14ac:dyDescent="0.25">
      <c r="A13454">
        <v>53797</v>
      </c>
      <c r="B13454">
        <v>121</v>
      </c>
      <c r="C13454" t="str">
        <f>IFERROR(INDEX(customers!B13454:B14953,MATCH(Purchases!B13454,customers!A13454:A14953)), "None")</f>
        <v>None</v>
      </c>
      <c r="D13454" t="str">
        <f>INDEX(Country!$B$2:$B$26,MATCH(INDEX(customers!$D$2:$D$1501,MATCH(Purchases!B13454,customers!$A$2:$A$1501)),Country!$A$2:$A$26))</f>
        <v>PERU</v>
      </c>
      <c r="E13454" t="str">
        <f>INDEX(Region!$C$2:$F$2,MATCH(INDEX(Country!$C$2:$C$26,MATCH(Purchases!D13454,Country!$B$2:$B$26)), Region!$C$1:$F$1))</f>
        <v>ASIA</v>
      </c>
      <c r="F13454" t="e">
        <f>INDEX(customers!G13454:G14953, MATCH(Purchases!C13454,customers!B13454:B14953))</f>
        <v>#N/A</v>
      </c>
      <c r="G13454" t="s">
        <v>16</v>
      </c>
      <c r="H13454">
        <v>214625.07</v>
      </c>
      <c r="I13454" s="1">
        <v>34609</v>
      </c>
      <c r="J13454" t="s">
        <v>13</v>
      </c>
      <c r="K13454" t="s">
        <v>403</v>
      </c>
      <c r="L13454">
        <v>0</v>
      </c>
      <c r="M13454" t="s">
        <v>14381</v>
      </c>
    </row>
    <row r="13455" spans="1:13" x14ac:dyDescent="0.25">
      <c r="A13455">
        <v>53798</v>
      </c>
      <c r="B13455">
        <v>691</v>
      </c>
      <c r="C13455" t="str">
        <f>IFERROR(INDEX(customers!B13455:B14954,MATCH(Purchases!B13455,customers!A13455:A14954)), "None")</f>
        <v>None</v>
      </c>
      <c r="D13455" t="str">
        <f>INDEX(Country!$B$2:$B$26,MATCH(INDEX(customers!$D$2:$D$1501,MATCH(Purchases!B13455,customers!$A$2:$A$1501)),Country!$A$2:$A$26))</f>
        <v>MOZAMBIQUE</v>
      </c>
      <c r="E13455" t="str">
        <f>INDEX(Region!$C$2:$F$2,MATCH(INDEX(Country!$C$2:$C$26,MATCH(Purchases!D13455,Country!$B$2:$B$26)), Region!$C$1:$F$1))</f>
        <v>ASIA</v>
      </c>
      <c r="F13455" t="e">
        <f>INDEX(customers!G13455:G14954, MATCH(Purchases!C13455,customers!B13455:B14954))</f>
        <v>#N/A</v>
      </c>
      <c r="G13455" t="s">
        <v>16</v>
      </c>
      <c r="H13455">
        <v>158640.32000000001</v>
      </c>
      <c r="I13455" s="1">
        <v>34444</v>
      </c>
      <c r="J13455" t="s">
        <v>10</v>
      </c>
      <c r="K13455" t="s">
        <v>1675</v>
      </c>
      <c r="L13455">
        <v>0</v>
      </c>
      <c r="M13455" t="s">
        <v>14382</v>
      </c>
    </row>
    <row r="13456" spans="1:13" x14ac:dyDescent="0.25">
      <c r="A13456">
        <v>53799</v>
      </c>
      <c r="B13456">
        <v>764</v>
      </c>
      <c r="C13456" t="str">
        <f>IFERROR(INDEX(customers!B13456:B14955,MATCH(Purchases!B13456,customers!A13456:A14955)), "None")</f>
        <v>None</v>
      </c>
      <c r="D13456" t="str">
        <f>INDEX(Country!$B$2:$B$26,MATCH(INDEX(customers!$D$2:$D$1501,MATCH(Purchases!B13456,customers!$A$2:$A$1501)),Country!$A$2:$A$26))</f>
        <v>MOZAMBIQUE</v>
      </c>
      <c r="E13456" t="str">
        <f>INDEX(Region!$C$2:$F$2,MATCH(INDEX(Country!$C$2:$C$26,MATCH(Purchases!D13456,Country!$B$2:$B$26)), Region!$C$1:$F$1))</f>
        <v>ASIA</v>
      </c>
      <c r="F13456" t="e">
        <f>INDEX(customers!G13456:G14955, MATCH(Purchases!C13456,customers!B13456:B14955))</f>
        <v>#N/A</v>
      </c>
      <c r="G13456" t="s">
        <v>9</v>
      </c>
      <c r="H13456">
        <v>239139.14</v>
      </c>
      <c r="I13456" s="1">
        <v>35414</v>
      </c>
      <c r="J13456" t="s">
        <v>23</v>
      </c>
      <c r="K13456" t="s">
        <v>882</v>
      </c>
      <c r="L13456">
        <v>0</v>
      </c>
      <c r="M13456" t="s">
        <v>14383</v>
      </c>
    </row>
    <row r="13457" spans="1:13" x14ac:dyDescent="0.25">
      <c r="A13457">
        <v>53824</v>
      </c>
      <c r="B13457">
        <v>277</v>
      </c>
      <c r="C13457" t="str">
        <f>IFERROR(INDEX(customers!B13457:B14956,MATCH(Purchases!B13457,customers!A13457:A14956)), "None")</f>
        <v>None</v>
      </c>
      <c r="D13457" t="str">
        <f>INDEX(Country!$B$2:$B$26,MATCH(INDEX(customers!$D$2:$D$1501,MATCH(Purchases!B13457,customers!$A$2:$A$1501)),Country!$A$2:$A$26))</f>
        <v>UNITED KINGDOM</v>
      </c>
      <c r="E13457" t="str">
        <f>INDEX(Region!$C$2:$F$2,MATCH(INDEX(Country!$C$2:$C$26,MATCH(Purchases!D13457,Country!$B$2:$B$26)), Region!$C$1:$F$1))</f>
        <v>MIDDLE EAST</v>
      </c>
      <c r="F13457" t="e">
        <f>INDEX(customers!G13457:G14956, MATCH(Purchases!C13457,customers!B13457:B14956))</f>
        <v>#N/A</v>
      </c>
      <c r="G13457" t="s">
        <v>9</v>
      </c>
      <c r="H13457">
        <v>29801.18</v>
      </c>
      <c r="I13457" s="1">
        <v>35585</v>
      </c>
      <c r="J13457" t="s">
        <v>23</v>
      </c>
      <c r="K13457" t="s">
        <v>3112</v>
      </c>
      <c r="L13457">
        <v>0</v>
      </c>
      <c r="M13457" t="s">
        <v>14384</v>
      </c>
    </row>
    <row r="13458" spans="1:13" x14ac:dyDescent="0.25">
      <c r="A13458">
        <v>53825</v>
      </c>
      <c r="B13458">
        <v>1336</v>
      </c>
      <c r="C13458" t="str">
        <f>IFERROR(INDEX(customers!B13458:B14957,MATCH(Purchases!B13458,customers!A13458:A14957)), "None")</f>
        <v>None</v>
      </c>
      <c r="D13458" t="str">
        <f>INDEX(Country!$B$2:$B$26,MATCH(INDEX(customers!$D$2:$D$1501,MATCH(Purchases!B13458,customers!$A$2:$A$1501)),Country!$A$2:$A$26))</f>
        <v>MOZAMBIQUE</v>
      </c>
      <c r="E13458" t="str">
        <f>INDEX(Region!$C$2:$F$2,MATCH(INDEX(Country!$C$2:$C$26,MATCH(Purchases!D13458,Country!$B$2:$B$26)), Region!$C$1:$F$1))</f>
        <v>ASIA</v>
      </c>
      <c r="F13458" t="e">
        <f>INDEX(customers!G13458:G14957, MATCH(Purchases!C13458,customers!B13458:B14957))</f>
        <v>#N/A</v>
      </c>
      <c r="G13458" t="s">
        <v>48</v>
      </c>
      <c r="H13458">
        <v>161479.71</v>
      </c>
      <c r="I13458" s="1">
        <v>34799</v>
      </c>
      <c r="J13458" t="s">
        <v>10</v>
      </c>
      <c r="K13458" t="s">
        <v>2353</v>
      </c>
      <c r="L13458">
        <v>0</v>
      </c>
      <c r="M13458" t="s">
        <v>14385</v>
      </c>
    </row>
    <row r="13459" spans="1:13" x14ac:dyDescent="0.25">
      <c r="A13459">
        <v>53826</v>
      </c>
      <c r="B13459">
        <v>799</v>
      </c>
      <c r="C13459" t="str">
        <f>IFERROR(INDEX(customers!B13459:B14958,MATCH(Purchases!B13459,customers!A13459:A14958)), "None")</f>
        <v>None</v>
      </c>
      <c r="D13459" t="str">
        <f>INDEX(Country!$B$2:$B$26,MATCH(INDEX(customers!$D$2:$D$1501,MATCH(Purchases!B13459,customers!$A$2:$A$1501)),Country!$A$2:$A$26))</f>
        <v>JAPAN</v>
      </c>
      <c r="E13459" t="str">
        <f>INDEX(Region!$C$2:$F$2,MATCH(INDEX(Country!$C$2:$C$26,MATCH(Purchases!D13459,Country!$B$2:$B$26)), Region!$C$1:$F$1))</f>
        <v>ASIA</v>
      </c>
      <c r="F13459" t="e">
        <f>INDEX(customers!G13459:G14958, MATCH(Purchases!C13459,customers!B13459:B14958))</f>
        <v>#N/A</v>
      </c>
      <c r="G13459" t="s">
        <v>9</v>
      </c>
      <c r="H13459">
        <v>123303.06</v>
      </c>
      <c r="I13459" s="1">
        <v>35383</v>
      </c>
      <c r="J13459" t="s">
        <v>31</v>
      </c>
      <c r="K13459" t="s">
        <v>3661</v>
      </c>
      <c r="L13459">
        <v>0</v>
      </c>
      <c r="M13459" t="s">
        <v>14386</v>
      </c>
    </row>
    <row r="13460" spans="1:13" x14ac:dyDescent="0.25">
      <c r="A13460">
        <v>53827</v>
      </c>
      <c r="B13460">
        <v>848</v>
      </c>
      <c r="C13460" t="str">
        <f>IFERROR(INDEX(customers!B13460:B14959,MATCH(Purchases!B13460,customers!A13460:A14959)), "None")</f>
        <v>None</v>
      </c>
      <c r="D13460" t="str">
        <f>INDEX(Country!$B$2:$B$26,MATCH(INDEX(customers!$D$2:$D$1501,MATCH(Purchases!B13460,customers!$A$2:$A$1501)),Country!$A$2:$A$26))</f>
        <v>MOROCCO</v>
      </c>
      <c r="E13460" t="str">
        <f>INDEX(Region!$C$2:$F$2,MATCH(INDEX(Country!$C$2:$C$26,MATCH(Purchases!D13460,Country!$B$2:$B$26)), Region!$C$1:$F$1))</f>
        <v>ASIA</v>
      </c>
      <c r="F13460" t="e">
        <f>INDEX(customers!G13460:G14959, MATCH(Purchases!C13460,customers!B13460:B14959))</f>
        <v>#N/A</v>
      </c>
      <c r="G13460" t="s">
        <v>9</v>
      </c>
      <c r="H13460">
        <v>89104.960000000006</v>
      </c>
      <c r="I13460" s="1">
        <v>35776</v>
      </c>
      <c r="J13460" t="s">
        <v>26</v>
      </c>
      <c r="K13460" t="s">
        <v>1271</v>
      </c>
      <c r="L13460">
        <v>0</v>
      </c>
      <c r="M13460" t="s">
        <v>14387</v>
      </c>
    </row>
    <row r="13461" spans="1:13" x14ac:dyDescent="0.25">
      <c r="A13461">
        <v>53828</v>
      </c>
      <c r="B13461">
        <v>521</v>
      </c>
      <c r="C13461" t="str">
        <f>IFERROR(INDEX(customers!B13461:B14960,MATCH(Purchases!B13461,customers!A13461:A14960)), "None")</f>
        <v>None</v>
      </c>
      <c r="D13461" t="str">
        <f>INDEX(Country!$B$2:$B$26,MATCH(INDEX(customers!$D$2:$D$1501,MATCH(Purchases!B13461,customers!$A$2:$A$1501)),Country!$A$2:$A$26))</f>
        <v>BRAZIL</v>
      </c>
      <c r="E13461" t="str">
        <f>INDEX(Region!$C$2:$F$2,MATCH(INDEX(Country!$C$2:$C$26,MATCH(Purchases!D13461,Country!$B$2:$B$26)), Region!$C$1:$F$1))</f>
        <v>AMERICA</v>
      </c>
      <c r="F13461" t="e">
        <f>INDEX(customers!G13461:G14960, MATCH(Purchases!C13461,customers!B13461:B14960))</f>
        <v>#N/A</v>
      </c>
      <c r="G13461" t="s">
        <v>9</v>
      </c>
      <c r="H13461">
        <v>70360.58</v>
      </c>
      <c r="I13461" s="1">
        <v>35221</v>
      </c>
      <c r="J13461" t="s">
        <v>13</v>
      </c>
      <c r="K13461" t="s">
        <v>1868</v>
      </c>
      <c r="L13461">
        <v>0</v>
      </c>
      <c r="M13461" t="s">
        <v>14388</v>
      </c>
    </row>
    <row r="13462" spans="1:13" x14ac:dyDescent="0.25">
      <c r="A13462">
        <v>53829</v>
      </c>
      <c r="B13462">
        <v>1072</v>
      </c>
      <c r="C13462" t="str">
        <f>IFERROR(INDEX(customers!B13462:B14961,MATCH(Purchases!B13462,customers!A13462:A14961)), "None")</f>
        <v>None</v>
      </c>
      <c r="D13462" t="str">
        <f>INDEX(Country!$B$2:$B$26,MATCH(INDEX(customers!$D$2:$D$1501,MATCH(Purchases!B13462,customers!$A$2:$A$1501)),Country!$A$2:$A$26))</f>
        <v>EGYPT</v>
      </c>
      <c r="E13462" t="str">
        <f>INDEX(Region!$C$2:$F$2,MATCH(INDEX(Country!$C$2:$C$26,MATCH(Purchases!D13462,Country!$B$2:$B$26)), Region!$C$1:$F$1))</f>
        <v>MIDDLE EAST</v>
      </c>
      <c r="F13462" t="e">
        <f>INDEX(customers!G13462:G14961, MATCH(Purchases!C13462,customers!B13462:B14961))</f>
        <v>#N/A</v>
      </c>
      <c r="G13462" t="s">
        <v>9</v>
      </c>
      <c r="H13462">
        <v>178867.52</v>
      </c>
      <c r="I13462" s="1">
        <v>35496</v>
      </c>
      <c r="J13462" t="s">
        <v>13</v>
      </c>
      <c r="K13462" t="s">
        <v>784</v>
      </c>
      <c r="L13462">
        <v>0</v>
      </c>
      <c r="M13462" t="s">
        <v>14389</v>
      </c>
    </row>
    <row r="13463" spans="1:13" x14ac:dyDescent="0.25">
      <c r="A13463">
        <v>53830</v>
      </c>
      <c r="B13463">
        <v>1220</v>
      </c>
      <c r="C13463" t="str">
        <f>IFERROR(INDEX(customers!B13463:B14962,MATCH(Purchases!B13463,customers!A13463:A14962)), "None")</f>
        <v>None</v>
      </c>
      <c r="D13463" t="str">
        <f>INDEX(Country!$B$2:$B$26,MATCH(INDEX(customers!$D$2:$D$1501,MATCH(Purchases!B13463,customers!$A$2:$A$1501)),Country!$A$2:$A$26))</f>
        <v>CHINA</v>
      </c>
      <c r="E13463" t="str">
        <f>INDEX(Region!$C$2:$F$2,MATCH(INDEX(Country!$C$2:$C$26,MATCH(Purchases!D13463,Country!$B$2:$B$26)), Region!$C$1:$F$1))</f>
        <v>AMERICA</v>
      </c>
      <c r="F13463" t="e">
        <f>INDEX(customers!G13463:G14962, MATCH(Purchases!C13463,customers!B13463:B14962))</f>
        <v>#N/A</v>
      </c>
      <c r="G13463" t="s">
        <v>16</v>
      </c>
      <c r="H13463">
        <v>114149.48</v>
      </c>
      <c r="I13463" s="1">
        <v>34210</v>
      </c>
      <c r="J13463" t="s">
        <v>23</v>
      </c>
      <c r="K13463" t="s">
        <v>724</v>
      </c>
      <c r="L13463">
        <v>0</v>
      </c>
      <c r="M13463" t="s">
        <v>14390</v>
      </c>
    </row>
    <row r="13464" spans="1:13" x14ac:dyDescent="0.25">
      <c r="A13464">
        <v>53831</v>
      </c>
      <c r="B13464">
        <v>1052</v>
      </c>
      <c r="C13464" t="str">
        <f>IFERROR(INDEX(customers!B13464:B14963,MATCH(Purchases!B13464,customers!A13464:A14963)), "None")</f>
        <v>None</v>
      </c>
      <c r="D13464" t="str">
        <f>INDEX(Country!$B$2:$B$26,MATCH(INDEX(customers!$D$2:$D$1501,MATCH(Purchases!B13464,customers!$A$2:$A$1501)),Country!$A$2:$A$26))</f>
        <v>JORDAN</v>
      </c>
      <c r="E13464" t="str">
        <f>INDEX(Region!$C$2:$F$2,MATCH(INDEX(Country!$C$2:$C$26,MATCH(Purchases!D13464,Country!$B$2:$B$26)), Region!$C$1:$F$1))</f>
        <v>ASIA</v>
      </c>
      <c r="F13464" t="e">
        <f>INDEX(customers!G13464:G14963, MATCH(Purchases!C13464,customers!B13464:B14963))</f>
        <v>#N/A</v>
      </c>
      <c r="G13464" t="s">
        <v>9</v>
      </c>
      <c r="H13464">
        <v>282851.75</v>
      </c>
      <c r="I13464" s="1">
        <v>35870</v>
      </c>
      <c r="J13464" t="s">
        <v>26</v>
      </c>
      <c r="K13464" t="s">
        <v>1452</v>
      </c>
      <c r="L13464">
        <v>0</v>
      </c>
      <c r="M13464" t="s">
        <v>14391</v>
      </c>
    </row>
    <row r="13465" spans="1:13" x14ac:dyDescent="0.25">
      <c r="A13465">
        <v>53856</v>
      </c>
      <c r="B13465">
        <v>286</v>
      </c>
      <c r="C13465" t="str">
        <f>IFERROR(INDEX(customers!B13465:B14964,MATCH(Purchases!B13465,customers!A13465:A14964)), "None")</f>
        <v>None</v>
      </c>
      <c r="D13465" t="str">
        <f>INDEX(Country!$B$2:$B$26,MATCH(INDEX(customers!$D$2:$D$1501,MATCH(Purchases!B13465,customers!$A$2:$A$1501)),Country!$A$2:$A$26))</f>
        <v>RUSSIA</v>
      </c>
      <c r="E13465" t="str">
        <f>INDEX(Region!$C$2:$F$2,MATCH(INDEX(Country!$C$2:$C$26,MATCH(Purchases!D13465,Country!$B$2:$B$26)), Region!$C$1:$F$1))</f>
        <v>EUROPE</v>
      </c>
      <c r="F13465" t="e">
        <f>INDEX(customers!G13465:G14964, MATCH(Purchases!C13465,customers!B13465:B14964))</f>
        <v>#N/A</v>
      </c>
      <c r="G13465" t="s">
        <v>9</v>
      </c>
      <c r="H13465">
        <v>73362.929999999993</v>
      </c>
      <c r="I13465" s="1">
        <v>35189</v>
      </c>
      <c r="J13465" t="s">
        <v>13</v>
      </c>
      <c r="K13465" t="s">
        <v>880</v>
      </c>
      <c r="L13465">
        <v>0</v>
      </c>
      <c r="M13465" t="s">
        <v>14392</v>
      </c>
    </row>
    <row r="13466" spans="1:13" x14ac:dyDescent="0.25">
      <c r="A13466">
        <v>53857</v>
      </c>
      <c r="B13466">
        <v>454</v>
      </c>
      <c r="C13466" t="str">
        <f>IFERROR(INDEX(customers!B13466:B14965,MATCH(Purchases!B13466,customers!A13466:A14965)), "None")</f>
        <v>None</v>
      </c>
      <c r="D13466" t="str">
        <f>INDEX(Country!$B$2:$B$26,MATCH(INDEX(customers!$D$2:$D$1501,MATCH(Purchases!B13466,customers!$A$2:$A$1501)),Country!$A$2:$A$26))</f>
        <v>GERMANY</v>
      </c>
      <c r="E13466" t="str">
        <f>INDEX(Region!$C$2:$F$2,MATCH(INDEX(Country!$C$2:$C$26,MATCH(Purchases!D13466,Country!$B$2:$B$26)), Region!$C$1:$F$1))</f>
        <v>EUROPE</v>
      </c>
      <c r="F13466" t="e">
        <f>INDEX(customers!G13466:G14965, MATCH(Purchases!C13466,customers!B13466:B14965))</f>
        <v>#N/A</v>
      </c>
      <c r="G13466" t="s">
        <v>9</v>
      </c>
      <c r="H13466">
        <v>238849.44</v>
      </c>
      <c r="I13466" s="1">
        <v>35152</v>
      </c>
      <c r="J13466" t="s">
        <v>26</v>
      </c>
      <c r="K13466" t="s">
        <v>3005</v>
      </c>
      <c r="L13466">
        <v>0</v>
      </c>
      <c r="M13466" t="s">
        <v>14393</v>
      </c>
    </row>
    <row r="13467" spans="1:13" x14ac:dyDescent="0.25">
      <c r="A13467">
        <v>53858</v>
      </c>
      <c r="B13467">
        <v>1102</v>
      </c>
      <c r="C13467" t="str">
        <f>IFERROR(INDEX(customers!B13467:B14966,MATCH(Purchases!B13467,customers!A13467:A14966)), "None")</f>
        <v>None</v>
      </c>
      <c r="D13467" t="str">
        <f>INDEX(Country!$B$2:$B$26,MATCH(INDEX(customers!$D$2:$D$1501,MATCH(Purchases!B13467,customers!$A$2:$A$1501)),Country!$A$2:$A$26))</f>
        <v>UNITED STATES</v>
      </c>
      <c r="E13467" t="str">
        <f>INDEX(Region!$C$2:$F$2,MATCH(INDEX(Country!$C$2:$C$26,MATCH(Purchases!D13467,Country!$B$2:$B$26)), Region!$C$1:$F$1))</f>
        <v>MIDDLE EAST</v>
      </c>
      <c r="F13467" t="e">
        <f>INDEX(customers!G13467:G14966, MATCH(Purchases!C13467,customers!B13467:B14966))</f>
        <v>#N/A</v>
      </c>
      <c r="G13467" t="s">
        <v>9</v>
      </c>
      <c r="H13467">
        <v>33988.800000000003</v>
      </c>
      <c r="I13467" s="1">
        <v>35952</v>
      </c>
      <c r="J13467" t="s">
        <v>26</v>
      </c>
      <c r="K13467" t="s">
        <v>193</v>
      </c>
      <c r="L13467">
        <v>0</v>
      </c>
      <c r="M13467" t="s">
        <v>14394</v>
      </c>
    </row>
    <row r="13468" spans="1:13" x14ac:dyDescent="0.25">
      <c r="A13468">
        <v>53859</v>
      </c>
      <c r="B13468">
        <v>716</v>
      </c>
      <c r="C13468" t="str">
        <f>IFERROR(INDEX(customers!B13468:B14967,MATCH(Purchases!B13468,customers!A13468:A14967)), "None")</f>
        <v>None</v>
      </c>
      <c r="D13468" t="str">
        <f>INDEX(Country!$B$2:$B$26,MATCH(INDEX(customers!$D$2:$D$1501,MATCH(Purchases!B13468,customers!$A$2:$A$1501)),Country!$A$2:$A$26))</f>
        <v>JAPAN</v>
      </c>
      <c r="E13468" t="str">
        <f>INDEX(Region!$C$2:$F$2,MATCH(INDEX(Country!$C$2:$C$26,MATCH(Purchases!D13468,Country!$B$2:$B$26)), Region!$C$1:$F$1))</f>
        <v>ASIA</v>
      </c>
      <c r="F13468" t="e">
        <f>INDEX(customers!G13468:G14967, MATCH(Purchases!C13468,customers!B13468:B14967))</f>
        <v>#N/A</v>
      </c>
      <c r="G13468" t="s">
        <v>16</v>
      </c>
      <c r="H13468">
        <v>34415.230000000003</v>
      </c>
      <c r="I13468" s="1">
        <v>34107</v>
      </c>
      <c r="J13468" t="s">
        <v>10</v>
      </c>
      <c r="K13468" t="s">
        <v>431</v>
      </c>
      <c r="L13468">
        <v>0</v>
      </c>
      <c r="M13468" t="s">
        <v>9820</v>
      </c>
    </row>
    <row r="13469" spans="1:13" x14ac:dyDescent="0.25">
      <c r="A13469">
        <v>53860</v>
      </c>
      <c r="B13469">
        <v>1103</v>
      </c>
      <c r="C13469" t="str">
        <f>IFERROR(INDEX(customers!B13469:B14968,MATCH(Purchases!B13469,customers!A13469:A14968)), "None")</f>
        <v>None</v>
      </c>
      <c r="D13469" t="str">
        <f>INDEX(Country!$B$2:$B$26,MATCH(INDEX(customers!$D$2:$D$1501,MATCH(Purchases!B13469,customers!$A$2:$A$1501)),Country!$A$2:$A$26))</f>
        <v>MOZAMBIQUE</v>
      </c>
      <c r="E13469" t="str">
        <f>INDEX(Region!$C$2:$F$2,MATCH(INDEX(Country!$C$2:$C$26,MATCH(Purchases!D13469,Country!$B$2:$B$26)), Region!$C$1:$F$1))</f>
        <v>ASIA</v>
      </c>
      <c r="F13469" t="e">
        <f>INDEX(customers!G13469:G14968, MATCH(Purchases!C13469,customers!B13469:B14968))</f>
        <v>#N/A</v>
      </c>
      <c r="G13469" t="s">
        <v>16</v>
      </c>
      <c r="H13469">
        <v>5579.21</v>
      </c>
      <c r="I13469" s="1">
        <v>34352</v>
      </c>
      <c r="J13469" t="s">
        <v>13</v>
      </c>
      <c r="K13469" t="s">
        <v>1234</v>
      </c>
      <c r="L13469">
        <v>0</v>
      </c>
      <c r="M13469" t="s">
        <v>14395</v>
      </c>
    </row>
    <row r="13470" spans="1:13" x14ac:dyDescent="0.25">
      <c r="A13470">
        <v>53861</v>
      </c>
      <c r="B13470">
        <v>190</v>
      </c>
      <c r="C13470" t="str">
        <f>IFERROR(INDEX(customers!B13470:B14969,MATCH(Purchases!B13470,customers!A13470:A14969)), "None")</f>
        <v>None</v>
      </c>
      <c r="D13470" t="str">
        <f>INDEX(Country!$B$2:$B$26,MATCH(INDEX(customers!$D$2:$D$1501,MATCH(Purchases!B13470,customers!$A$2:$A$1501)),Country!$A$2:$A$26))</f>
        <v>IRAQ</v>
      </c>
      <c r="E13470" t="str">
        <f>INDEX(Region!$C$2:$F$2,MATCH(INDEX(Country!$C$2:$C$26,MATCH(Purchases!D13470,Country!$B$2:$B$26)), Region!$C$1:$F$1))</f>
        <v>MIDDLE EAST</v>
      </c>
      <c r="F13470" t="e">
        <f>INDEX(customers!G13470:G14969, MATCH(Purchases!C13470,customers!B13470:B14969))</f>
        <v>#N/A</v>
      </c>
      <c r="G13470" t="s">
        <v>9</v>
      </c>
      <c r="H13470">
        <v>183843.78</v>
      </c>
      <c r="I13470" s="1">
        <v>35147</v>
      </c>
      <c r="J13470" t="s">
        <v>31</v>
      </c>
      <c r="K13470" t="s">
        <v>1954</v>
      </c>
      <c r="L13470">
        <v>0</v>
      </c>
      <c r="M13470" t="s">
        <v>14396</v>
      </c>
    </row>
    <row r="13471" spans="1:13" x14ac:dyDescent="0.25">
      <c r="A13471">
        <v>53862</v>
      </c>
      <c r="B13471">
        <v>1078</v>
      </c>
      <c r="C13471" t="str">
        <f>IFERROR(INDEX(customers!B13471:B14970,MATCH(Purchases!B13471,customers!A13471:A14970)), "None")</f>
        <v>None</v>
      </c>
      <c r="D13471" t="str">
        <f>INDEX(Country!$B$2:$B$26,MATCH(INDEX(customers!$D$2:$D$1501,MATCH(Purchases!B13471,customers!$A$2:$A$1501)),Country!$A$2:$A$26))</f>
        <v>ROMANIA</v>
      </c>
      <c r="E13471" t="str">
        <f>INDEX(Region!$C$2:$F$2,MATCH(INDEX(Country!$C$2:$C$26,MATCH(Purchases!D13471,Country!$B$2:$B$26)), Region!$C$1:$F$1))</f>
        <v>EUROPE</v>
      </c>
      <c r="F13471" t="e">
        <f>INDEX(customers!G13471:G14970, MATCH(Purchases!C13471,customers!B13471:B14970))</f>
        <v>#N/A</v>
      </c>
      <c r="G13471" t="s">
        <v>9</v>
      </c>
      <c r="H13471">
        <v>173858.32</v>
      </c>
      <c r="I13471" s="1">
        <v>35255</v>
      </c>
      <c r="J13471" t="s">
        <v>26</v>
      </c>
      <c r="K13471" t="s">
        <v>2522</v>
      </c>
      <c r="L13471">
        <v>0</v>
      </c>
      <c r="M13471" t="s">
        <v>14397</v>
      </c>
    </row>
    <row r="13472" spans="1:13" x14ac:dyDescent="0.25">
      <c r="A13472">
        <v>53863</v>
      </c>
      <c r="B13472">
        <v>902</v>
      </c>
      <c r="C13472" t="str">
        <f>IFERROR(INDEX(customers!B13472:B14971,MATCH(Purchases!B13472,customers!A13472:A14971)), "None")</f>
        <v>None</v>
      </c>
      <c r="D13472" t="str">
        <f>INDEX(Country!$B$2:$B$26,MATCH(INDEX(customers!$D$2:$D$1501,MATCH(Purchases!B13472,customers!$A$2:$A$1501)),Country!$A$2:$A$26))</f>
        <v>EGYPT</v>
      </c>
      <c r="E13472" t="str">
        <f>INDEX(Region!$C$2:$F$2,MATCH(INDEX(Country!$C$2:$C$26,MATCH(Purchases!D13472,Country!$B$2:$B$26)), Region!$C$1:$F$1))</f>
        <v>MIDDLE EAST</v>
      </c>
      <c r="F13472" t="e">
        <f>INDEX(customers!G13472:G14971, MATCH(Purchases!C13472,customers!B13472:B14971))</f>
        <v>#N/A</v>
      </c>
      <c r="G13472" t="s">
        <v>16</v>
      </c>
      <c r="H13472">
        <v>187793.1</v>
      </c>
      <c r="I13472" s="1">
        <v>34124</v>
      </c>
      <c r="J13472" t="s">
        <v>26</v>
      </c>
      <c r="K13472" t="s">
        <v>1205</v>
      </c>
      <c r="L13472">
        <v>0</v>
      </c>
      <c r="M13472" t="s">
        <v>14398</v>
      </c>
    </row>
    <row r="13473" spans="1:13" x14ac:dyDescent="0.25">
      <c r="A13473">
        <v>53888</v>
      </c>
      <c r="B13473">
        <v>839</v>
      </c>
      <c r="C13473" t="str">
        <f>IFERROR(INDEX(customers!B13473:B14972,MATCH(Purchases!B13473,customers!A13473:A14972)), "None")</f>
        <v>None</v>
      </c>
      <c r="D13473" t="str">
        <f>INDEX(Country!$B$2:$B$26,MATCH(INDEX(customers!$D$2:$D$1501,MATCH(Purchases!B13473,customers!$A$2:$A$1501)),Country!$A$2:$A$26))</f>
        <v>RUSSIA</v>
      </c>
      <c r="E13473" t="str">
        <f>INDEX(Region!$C$2:$F$2,MATCH(INDEX(Country!$C$2:$C$26,MATCH(Purchases!D13473,Country!$B$2:$B$26)), Region!$C$1:$F$1))</f>
        <v>EUROPE</v>
      </c>
      <c r="F13473" t="e">
        <f>INDEX(customers!G13473:G14972, MATCH(Purchases!C13473,customers!B13473:B14972))</f>
        <v>#N/A</v>
      </c>
      <c r="G13473" t="s">
        <v>9</v>
      </c>
      <c r="H13473">
        <v>294586.96999999997</v>
      </c>
      <c r="I13473" s="1">
        <v>35463</v>
      </c>
      <c r="J13473" t="s">
        <v>23</v>
      </c>
      <c r="K13473" t="s">
        <v>636</v>
      </c>
      <c r="L13473">
        <v>0</v>
      </c>
      <c r="M13473" t="s">
        <v>14399</v>
      </c>
    </row>
    <row r="13474" spans="1:13" x14ac:dyDescent="0.25">
      <c r="A13474">
        <v>53889</v>
      </c>
      <c r="B13474">
        <v>880</v>
      </c>
      <c r="C13474" t="str">
        <f>IFERROR(INDEX(customers!B13474:B14973,MATCH(Purchases!B13474,customers!A13474:A14973)), "None")</f>
        <v>None</v>
      </c>
      <c r="D13474" t="str">
        <f>INDEX(Country!$B$2:$B$26,MATCH(INDEX(customers!$D$2:$D$1501,MATCH(Purchases!B13474,customers!$A$2:$A$1501)),Country!$A$2:$A$26))</f>
        <v>INDIA</v>
      </c>
      <c r="E13474" t="str">
        <f>INDEX(Region!$C$2:$F$2,MATCH(INDEX(Country!$C$2:$C$26,MATCH(Purchases!D13474,Country!$B$2:$B$26)), Region!$C$1:$F$1))</f>
        <v>ASIA</v>
      </c>
      <c r="F13474" t="e">
        <f>INDEX(customers!G13474:G14973, MATCH(Purchases!C13474,customers!B13474:B14973))</f>
        <v>#N/A</v>
      </c>
      <c r="G13474" t="s">
        <v>9</v>
      </c>
      <c r="H13474">
        <v>180627.06</v>
      </c>
      <c r="I13474" s="1">
        <v>35474</v>
      </c>
      <c r="J13474" t="s">
        <v>10</v>
      </c>
      <c r="K13474" t="s">
        <v>1563</v>
      </c>
      <c r="L13474">
        <v>0</v>
      </c>
      <c r="M13474" t="s">
        <v>14400</v>
      </c>
    </row>
    <row r="13475" spans="1:13" x14ac:dyDescent="0.25">
      <c r="A13475">
        <v>53890</v>
      </c>
      <c r="B13475">
        <v>1288</v>
      </c>
      <c r="C13475" t="str">
        <f>IFERROR(INDEX(customers!B13475:B14974,MATCH(Purchases!B13475,customers!A13475:A14974)), "None")</f>
        <v>None</v>
      </c>
      <c r="D13475" t="str">
        <f>INDEX(Country!$B$2:$B$26,MATCH(INDEX(customers!$D$2:$D$1501,MATCH(Purchases!B13475,customers!$A$2:$A$1501)),Country!$A$2:$A$26))</f>
        <v>CANADA</v>
      </c>
      <c r="E13475" t="str">
        <f>INDEX(Region!$C$2:$F$2,MATCH(INDEX(Country!$C$2:$C$26,MATCH(Purchases!D13475,Country!$B$2:$B$26)), Region!$C$1:$F$1))</f>
        <v>AMERICA</v>
      </c>
      <c r="F13475" t="e">
        <f>INDEX(customers!G13475:G14974, MATCH(Purchases!C13475,customers!B13475:B14974))</f>
        <v>#N/A</v>
      </c>
      <c r="G13475" t="s">
        <v>9</v>
      </c>
      <c r="H13475">
        <v>227974.43</v>
      </c>
      <c r="I13475" s="1">
        <v>35821</v>
      </c>
      <c r="J13475" t="s">
        <v>10</v>
      </c>
      <c r="K13475" t="s">
        <v>427</v>
      </c>
      <c r="L13475">
        <v>0</v>
      </c>
      <c r="M13475" t="s">
        <v>14401</v>
      </c>
    </row>
    <row r="13476" spans="1:13" x14ac:dyDescent="0.25">
      <c r="A13476">
        <v>53891</v>
      </c>
      <c r="B13476">
        <v>1094</v>
      </c>
      <c r="C13476" t="str">
        <f>IFERROR(INDEX(customers!B13476:B14975,MATCH(Purchases!B13476,customers!A13476:A14975)), "None")</f>
        <v>None</v>
      </c>
      <c r="D13476" t="str">
        <f>INDEX(Country!$B$2:$B$26,MATCH(INDEX(customers!$D$2:$D$1501,MATCH(Purchases!B13476,customers!$A$2:$A$1501)),Country!$A$2:$A$26))</f>
        <v>BRAZIL</v>
      </c>
      <c r="E13476" t="str">
        <f>INDEX(Region!$C$2:$F$2,MATCH(INDEX(Country!$C$2:$C$26,MATCH(Purchases!D13476,Country!$B$2:$B$26)), Region!$C$1:$F$1))</f>
        <v>AMERICA</v>
      </c>
      <c r="F13476" t="e">
        <f>INDEX(customers!G13476:G14975, MATCH(Purchases!C13476,customers!B13476:B14975))</f>
        <v>#N/A</v>
      </c>
      <c r="G13476" t="s">
        <v>16</v>
      </c>
      <c r="H13476">
        <v>145931.82</v>
      </c>
      <c r="I13476" s="1">
        <v>34357</v>
      </c>
      <c r="J13476" t="s">
        <v>26</v>
      </c>
      <c r="K13476" t="s">
        <v>1017</v>
      </c>
      <c r="L13476">
        <v>0</v>
      </c>
      <c r="M13476" t="s">
        <v>14402</v>
      </c>
    </row>
    <row r="13477" spans="1:13" x14ac:dyDescent="0.25">
      <c r="A13477">
        <v>53892</v>
      </c>
      <c r="B13477">
        <v>1120</v>
      </c>
      <c r="C13477" t="str">
        <f>IFERROR(INDEX(customers!B13477:B14976,MATCH(Purchases!B13477,customers!A13477:A14976)), "None")</f>
        <v>None</v>
      </c>
      <c r="D13477" t="str">
        <f>INDEX(Country!$B$2:$B$26,MATCH(INDEX(customers!$D$2:$D$1501,MATCH(Purchases!B13477,customers!$A$2:$A$1501)),Country!$A$2:$A$26))</f>
        <v>BRAZIL</v>
      </c>
      <c r="E13477" t="str">
        <f>INDEX(Region!$C$2:$F$2,MATCH(INDEX(Country!$C$2:$C$26,MATCH(Purchases!D13477,Country!$B$2:$B$26)), Region!$C$1:$F$1))</f>
        <v>AMERICA</v>
      </c>
      <c r="F13477" t="e">
        <f>INDEX(customers!G13477:G14976, MATCH(Purchases!C13477,customers!B13477:B14976))</f>
        <v>#N/A</v>
      </c>
      <c r="G13477" t="s">
        <v>9</v>
      </c>
      <c r="H13477">
        <v>118085.62</v>
      </c>
      <c r="I13477" s="1">
        <v>35875</v>
      </c>
      <c r="J13477" t="s">
        <v>13</v>
      </c>
      <c r="K13477" t="s">
        <v>1254</v>
      </c>
      <c r="L13477">
        <v>0</v>
      </c>
      <c r="M13477" t="s">
        <v>14403</v>
      </c>
    </row>
    <row r="13478" spans="1:13" x14ac:dyDescent="0.25">
      <c r="A13478">
        <v>53893</v>
      </c>
      <c r="B13478">
        <v>595</v>
      </c>
      <c r="C13478" t="str">
        <f>IFERROR(INDEX(customers!B13478:B14977,MATCH(Purchases!B13478,customers!A13478:A14977)), "None")</f>
        <v>None</v>
      </c>
      <c r="D13478" t="str">
        <f>INDEX(Country!$B$2:$B$26,MATCH(INDEX(customers!$D$2:$D$1501,MATCH(Purchases!B13478,customers!$A$2:$A$1501)),Country!$A$2:$A$26))</f>
        <v>ROMANIA</v>
      </c>
      <c r="E13478" t="str">
        <f>INDEX(Region!$C$2:$F$2,MATCH(INDEX(Country!$C$2:$C$26,MATCH(Purchases!D13478,Country!$B$2:$B$26)), Region!$C$1:$F$1))</f>
        <v>EUROPE</v>
      </c>
      <c r="F13478" t="e">
        <f>INDEX(customers!G13478:G14977, MATCH(Purchases!C13478,customers!B13478:B14977))</f>
        <v>#N/A</v>
      </c>
      <c r="G13478" t="s">
        <v>9</v>
      </c>
      <c r="H13478">
        <v>47334.85</v>
      </c>
      <c r="I13478" s="1">
        <v>35805</v>
      </c>
      <c r="J13478" t="s">
        <v>26</v>
      </c>
      <c r="K13478" t="s">
        <v>998</v>
      </c>
      <c r="L13478">
        <v>0</v>
      </c>
      <c r="M13478" t="s">
        <v>14404</v>
      </c>
    </row>
    <row r="13479" spans="1:13" x14ac:dyDescent="0.25">
      <c r="A13479">
        <v>53894</v>
      </c>
      <c r="B13479">
        <v>907</v>
      </c>
      <c r="C13479" t="str">
        <f>IFERROR(INDEX(customers!B13479:B14978,MATCH(Purchases!B13479,customers!A13479:A14978)), "None")</f>
        <v>None</v>
      </c>
      <c r="D13479" t="str">
        <f>INDEX(Country!$B$2:$B$26,MATCH(INDEX(customers!$D$2:$D$1501,MATCH(Purchases!B13479,customers!$A$2:$A$1501)),Country!$A$2:$A$26))</f>
        <v>IRAN</v>
      </c>
      <c r="E13479" t="str">
        <f>INDEX(Region!$C$2:$F$2,MATCH(INDEX(Country!$C$2:$C$26,MATCH(Purchases!D13479,Country!$B$2:$B$26)), Region!$C$1:$F$1))</f>
        <v>MIDDLE EAST</v>
      </c>
      <c r="F13479" t="e">
        <f>INDEX(customers!G13479:G14978, MATCH(Purchases!C13479,customers!B13479:B14978))</f>
        <v>#N/A</v>
      </c>
      <c r="G13479" t="s">
        <v>16</v>
      </c>
      <c r="H13479">
        <v>245390.91</v>
      </c>
      <c r="I13479" s="1">
        <v>34523</v>
      </c>
      <c r="J13479" t="s">
        <v>13</v>
      </c>
      <c r="K13479" t="s">
        <v>1311</v>
      </c>
      <c r="L13479">
        <v>0</v>
      </c>
      <c r="M13479" t="s">
        <v>14405</v>
      </c>
    </row>
    <row r="13480" spans="1:13" x14ac:dyDescent="0.25">
      <c r="A13480">
        <v>53895</v>
      </c>
      <c r="B13480">
        <v>1258</v>
      </c>
      <c r="C13480" t="str">
        <f>IFERROR(INDEX(customers!B13480:B14979,MATCH(Purchases!B13480,customers!A13480:A14979)), "None")</f>
        <v>None</v>
      </c>
      <c r="D13480" t="str">
        <f>INDEX(Country!$B$2:$B$26,MATCH(INDEX(customers!$D$2:$D$1501,MATCH(Purchases!B13480,customers!$A$2:$A$1501)),Country!$A$2:$A$26))</f>
        <v>CANADA</v>
      </c>
      <c r="E13480" t="str">
        <f>INDEX(Region!$C$2:$F$2,MATCH(INDEX(Country!$C$2:$C$26,MATCH(Purchases!D13480,Country!$B$2:$B$26)), Region!$C$1:$F$1))</f>
        <v>AMERICA</v>
      </c>
      <c r="F13480" t="e">
        <f>INDEX(customers!G13480:G14979, MATCH(Purchases!C13480,customers!B13480:B14979))</f>
        <v>#N/A</v>
      </c>
      <c r="G13480" t="s">
        <v>9</v>
      </c>
      <c r="H13480">
        <v>101715.8</v>
      </c>
      <c r="I13480" s="1">
        <v>34947</v>
      </c>
      <c r="J13480" t="s">
        <v>23</v>
      </c>
      <c r="K13480" t="s">
        <v>564</v>
      </c>
      <c r="L13480">
        <v>0</v>
      </c>
      <c r="M13480" t="s">
        <v>14406</v>
      </c>
    </row>
    <row r="13481" spans="1:13" x14ac:dyDescent="0.25">
      <c r="A13481">
        <v>53920</v>
      </c>
      <c r="B13481">
        <v>742</v>
      </c>
      <c r="C13481" t="str">
        <f>IFERROR(INDEX(customers!B13481:B14980,MATCH(Purchases!B13481,customers!A13481:A14980)), "None")</f>
        <v>None</v>
      </c>
      <c r="D13481" t="str">
        <f>INDEX(Country!$B$2:$B$26,MATCH(INDEX(customers!$D$2:$D$1501,MATCH(Purchases!B13481,customers!$A$2:$A$1501)),Country!$A$2:$A$26))</f>
        <v>JAPAN</v>
      </c>
      <c r="E13481" t="str">
        <f>INDEX(Region!$C$2:$F$2,MATCH(INDEX(Country!$C$2:$C$26,MATCH(Purchases!D13481,Country!$B$2:$B$26)), Region!$C$1:$F$1))</f>
        <v>ASIA</v>
      </c>
      <c r="F13481" t="e">
        <f>INDEX(customers!G13481:G14980, MATCH(Purchases!C13481,customers!B13481:B14980))</f>
        <v>#N/A</v>
      </c>
      <c r="G13481" t="s">
        <v>16</v>
      </c>
      <c r="H13481">
        <v>351797.6</v>
      </c>
      <c r="I13481" s="1">
        <v>34412</v>
      </c>
      <c r="J13481" t="s">
        <v>13</v>
      </c>
      <c r="K13481" t="s">
        <v>2215</v>
      </c>
      <c r="L13481">
        <v>0</v>
      </c>
      <c r="M13481" t="s">
        <v>14407</v>
      </c>
    </row>
    <row r="13482" spans="1:13" x14ac:dyDescent="0.25">
      <c r="A13482">
        <v>53921</v>
      </c>
      <c r="B13482">
        <v>1312</v>
      </c>
      <c r="C13482" t="str">
        <f>IFERROR(INDEX(customers!B13482:B14981,MATCH(Purchases!B13482,customers!A13482:A14981)), "None")</f>
        <v>None</v>
      </c>
      <c r="D13482" t="str">
        <f>INDEX(Country!$B$2:$B$26,MATCH(INDEX(customers!$D$2:$D$1501,MATCH(Purchases!B13482,customers!$A$2:$A$1501)),Country!$A$2:$A$26))</f>
        <v>CANADA</v>
      </c>
      <c r="E13482" t="str">
        <f>INDEX(Region!$C$2:$F$2,MATCH(INDEX(Country!$C$2:$C$26,MATCH(Purchases!D13482,Country!$B$2:$B$26)), Region!$C$1:$F$1))</f>
        <v>AMERICA</v>
      </c>
      <c r="F13482" t="e">
        <f>INDEX(customers!G13482:G14981, MATCH(Purchases!C13482,customers!B13482:B14981))</f>
        <v>#N/A</v>
      </c>
      <c r="G13482" t="s">
        <v>16</v>
      </c>
      <c r="H13482">
        <v>20473.53</v>
      </c>
      <c r="I13482" s="1">
        <v>33869</v>
      </c>
      <c r="J13482" t="s">
        <v>13</v>
      </c>
      <c r="K13482" t="s">
        <v>696</v>
      </c>
      <c r="L13482">
        <v>0</v>
      </c>
      <c r="M13482" t="s">
        <v>14408</v>
      </c>
    </row>
    <row r="13483" spans="1:13" x14ac:dyDescent="0.25">
      <c r="A13483">
        <v>53922</v>
      </c>
      <c r="B13483">
        <v>1070</v>
      </c>
      <c r="C13483" t="str">
        <f>IFERROR(INDEX(customers!B13483:B14982,MATCH(Purchases!B13483,customers!A13483:A14982)), "None")</f>
        <v>None</v>
      </c>
      <c r="D13483" t="str">
        <f>INDEX(Country!$B$2:$B$26,MATCH(INDEX(customers!$D$2:$D$1501,MATCH(Purchases!B13483,customers!$A$2:$A$1501)),Country!$A$2:$A$26))</f>
        <v>MOROCCO</v>
      </c>
      <c r="E13483" t="str">
        <f>INDEX(Region!$C$2:$F$2,MATCH(INDEX(Country!$C$2:$C$26,MATCH(Purchases!D13483,Country!$B$2:$B$26)), Region!$C$1:$F$1))</f>
        <v>ASIA</v>
      </c>
      <c r="F13483" t="e">
        <f>INDEX(customers!G13483:G14982, MATCH(Purchases!C13483,customers!B13483:B14982))</f>
        <v>#N/A</v>
      </c>
      <c r="G13483" t="s">
        <v>9</v>
      </c>
      <c r="H13483">
        <v>240916.68</v>
      </c>
      <c r="I13483" s="1">
        <v>35329</v>
      </c>
      <c r="J13483" t="s">
        <v>26</v>
      </c>
      <c r="K13483" t="s">
        <v>46</v>
      </c>
      <c r="L13483">
        <v>0</v>
      </c>
      <c r="M13483" t="s">
        <v>14409</v>
      </c>
    </row>
    <row r="13484" spans="1:13" x14ac:dyDescent="0.25">
      <c r="A13484">
        <v>53923</v>
      </c>
      <c r="B13484">
        <v>454</v>
      </c>
      <c r="C13484" t="str">
        <f>IFERROR(INDEX(customers!B13484:B14983,MATCH(Purchases!B13484,customers!A13484:A14983)), "None")</f>
        <v>None</v>
      </c>
      <c r="D13484" t="str">
        <f>INDEX(Country!$B$2:$B$26,MATCH(INDEX(customers!$D$2:$D$1501,MATCH(Purchases!B13484,customers!$A$2:$A$1501)),Country!$A$2:$A$26))</f>
        <v>GERMANY</v>
      </c>
      <c r="E13484" t="str">
        <f>INDEX(Region!$C$2:$F$2,MATCH(INDEX(Country!$C$2:$C$26,MATCH(Purchases!D13484,Country!$B$2:$B$26)), Region!$C$1:$F$1))</f>
        <v>EUROPE</v>
      </c>
      <c r="F13484" t="e">
        <f>INDEX(customers!G13484:G14983, MATCH(Purchases!C13484,customers!B13484:B14983))</f>
        <v>#N/A</v>
      </c>
      <c r="G13484" t="s">
        <v>9</v>
      </c>
      <c r="H13484">
        <v>124160.99</v>
      </c>
      <c r="I13484" s="1">
        <v>35692</v>
      </c>
      <c r="J13484" t="s">
        <v>13</v>
      </c>
      <c r="K13484" t="s">
        <v>1785</v>
      </c>
      <c r="L13484">
        <v>0</v>
      </c>
      <c r="M13484" t="s">
        <v>14410</v>
      </c>
    </row>
    <row r="13485" spans="1:13" x14ac:dyDescent="0.25">
      <c r="A13485">
        <v>53924</v>
      </c>
      <c r="B13485">
        <v>1069</v>
      </c>
      <c r="C13485" t="str">
        <f>IFERROR(INDEX(customers!B13485:B14984,MATCH(Purchases!B13485,customers!A13485:A14984)), "None")</f>
        <v>None</v>
      </c>
      <c r="D13485" t="str">
        <f>INDEX(Country!$B$2:$B$26,MATCH(INDEX(customers!$D$2:$D$1501,MATCH(Purchases!B13485,customers!$A$2:$A$1501)),Country!$A$2:$A$26))</f>
        <v>VIETNAM</v>
      </c>
      <c r="E13485" t="str">
        <f>INDEX(Region!$C$2:$F$2,MATCH(INDEX(Country!$C$2:$C$26,MATCH(Purchases!D13485,Country!$B$2:$B$26)), Region!$C$1:$F$1))</f>
        <v>ASIA</v>
      </c>
      <c r="F13485" t="e">
        <f>INDEX(customers!G13485:G14984, MATCH(Purchases!C13485,customers!B13485:B14984))</f>
        <v>#N/A</v>
      </c>
      <c r="G13485" t="s">
        <v>9</v>
      </c>
      <c r="H13485">
        <v>153175.81</v>
      </c>
      <c r="I13485" s="1">
        <v>35417</v>
      </c>
      <c r="J13485" t="s">
        <v>26</v>
      </c>
      <c r="K13485" t="s">
        <v>2213</v>
      </c>
      <c r="L13485">
        <v>0</v>
      </c>
      <c r="M13485" t="s">
        <v>14411</v>
      </c>
    </row>
    <row r="13486" spans="1:13" x14ac:dyDescent="0.25">
      <c r="A13486">
        <v>53925</v>
      </c>
      <c r="B13486">
        <v>625</v>
      </c>
      <c r="C13486" t="str">
        <f>IFERROR(INDEX(customers!B13486:B14985,MATCH(Purchases!B13486,customers!A13486:A14985)), "None")</f>
        <v>None</v>
      </c>
      <c r="D13486" t="str">
        <f>INDEX(Country!$B$2:$B$26,MATCH(INDEX(customers!$D$2:$D$1501,MATCH(Purchases!B13486,customers!$A$2:$A$1501)),Country!$A$2:$A$26))</f>
        <v>JORDAN</v>
      </c>
      <c r="E13486" t="str">
        <f>INDEX(Region!$C$2:$F$2,MATCH(INDEX(Country!$C$2:$C$26,MATCH(Purchases!D13486,Country!$B$2:$B$26)), Region!$C$1:$F$1))</f>
        <v>ASIA</v>
      </c>
      <c r="F13486" t="e">
        <f>INDEX(customers!G13486:G14985, MATCH(Purchases!C13486,customers!B13486:B14985))</f>
        <v>#N/A</v>
      </c>
      <c r="G13486" t="s">
        <v>9</v>
      </c>
      <c r="H13486">
        <v>212598.26</v>
      </c>
      <c r="I13486" s="1">
        <v>35453</v>
      </c>
      <c r="J13486" t="s">
        <v>10</v>
      </c>
      <c r="K13486" t="s">
        <v>1398</v>
      </c>
      <c r="L13486">
        <v>0</v>
      </c>
      <c r="M13486" t="s">
        <v>14412</v>
      </c>
    </row>
    <row r="13487" spans="1:13" x14ac:dyDescent="0.25">
      <c r="A13487">
        <v>53926</v>
      </c>
      <c r="B13487">
        <v>661</v>
      </c>
      <c r="C13487" t="str">
        <f>IFERROR(INDEX(customers!B13487:B14986,MATCH(Purchases!B13487,customers!A13487:A14986)), "None")</f>
        <v>None</v>
      </c>
      <c r="D13487" t="str">
        <f>INDEX(Country!$B$2:$B$26,MATCH(INDEX(customers!$D$2:$D$1501,MATCH(Purchases!B13487,customers!$A$2:$A$1501)),Country!$A$2:$A$26))</f>
        <v>EGYPT</v>
      </c>
      <c r="E13487" t="str">
        <f>INDEX(Region!$C$2:$F$2,MATCH(INDEX(Country!$C$2:$C$26,MATCH(Purchases!D13487,Country!$B$2:$B$26)), Region!$C$1:$F$1))</f>
        <v>MIDDLE EAST</v>
      </c>
      <c r="F13487" t="e">
        <f>INDEX(customers!G13487:G14986, MATCH(Purchases!C13487,customers!B13487:B14986))</f>
        <v>#N/A</v>
      </c>
      <c r="G13487" t="s">
        <v>9</v>
      </c>
      <c r="H13487">
        <v>54203.89</v>
      </c>
      <c r="I13487" s="1">
        <v>35277</v>
      </c>
      <c r="J13487" t="s">
        <v>13</v>
      </c>
      <c r="K13487" t="s">
        <v>2025</v>
      </c>
      <c r="L13487">
        <v>0</v>
      </c>
      <c r="M13487" t="s">
        <v>14413</v>
      </c>
    </row>
    <row r="13488" spans="1:13" x14ac:dyDescent="0.25">
      <c r="A13488">
        <v>53927</v>
      </c>
      <c r="B13488">
        <v>1318</v>
      </c>
      <c r="C13488" t="str">
        <f>IFERROR(INDEX(customers!B13488:B14987,MATCH(Purchases!B13488,customers!A13488:A14987)), "None")</f>
        <v>None</v>
      </c>
      <c r="D13488" t="str">
        <f>INDEX(Country!$B$2:$B$26,MATCH(INDEX(customers!$D$2:$D$1501,MATCH(Purchases!B13488,customers!$A$2:$A$1501)),Country!$A$2:$A$26))</f>
        <v>KENYA</v>
      </c>
      <c r="E13488" t="str">
        <f>INDEX(Region!$C$2:$F$2,MATCH(INDEX(Country!$C$2:$C$26,MATCH(Purchases!D13488,Country!$B$2:$B$26)), Region!$C$1:$F$1))</f>
        <v>ASIA</v>
      </c>
      <c r="F13488" t="e">
        <f>INDEX(customers!G13488:G14987, MATCH(Purchases!C13488,customers!B13488:B14987))</f>
        <v>#N/A</v>
      </c>
      <c r="G13488" t="s">
        <v>9</v>
      </c>
      <c r="H13488">
        <v>179582.48</v>
      </c>
      <c r="I13488" s="1">
        <v>34886</v>
      </c>
      <c r="J13488" t="s">
        <v>31</v>
      </c>
      <c r="K13488" t="s">
        <v>1005</v>
      </c>
      <c r="L13488">
        <v>0</v>
      </c>
      <c r="M13488" t="s">
        <v>14414</v>
      </c>
    </row>
    <row r="13489" spans="1:13" x14ac:dyDescent="0.25">
      <c r="A13489">
        <v>53952</v>
      </c>
      <c r="B13489">
        <v>931</v>
      </c>
      <c r="C13489" t="str">
        <f>IFERROR(INDEX(customers!B13489:B14988,MATCH(Purchases!B13489,customers!A13489:A14988)), "None")</f>
        <v>None</v>
      </c>
      <c r="D13489" t="str">
        <f>INDEX(Country!$B$2:$B$26,MATCH(INDEX(customers!$D$2:$D$1501,MATCH(Purchases!B13489,customers!$A$2:$A$1501)),Country!$A$2:$A$26))</f>
        <v>ALGERIA</v>
      </c>
      <c r="E13489" t="e">
        <f>INDEX(Region!$C$2:$F$2,MATCH(INDEX(Country!$C$2:$C$26,MATCH(Purchases!D13489,Country!$B$2:$B$26)), Region!$C$1:$F$1))</f>
        <v>#N/A</v>
      </c>
      <c r="F13489" t="e">
        <f>INDEX(customers!G13489:G14988, MATCH(Purchases!C13489,customers!B13489:B14988))</f>
        <v>#N/A</v>
      </c>
      <c r="G13489" t="s">
        <v>9</v>
      </c>
      <c r="H13489">
        <v>279089.45</v>
      </c>
      <c r="I13489" s="1">
        <v>35753</v>
      </c>
      <c r="J13489" t="s">
        <v>26</v>
      </c>
      <c r="K13489" t="s">
        <v>1151</v>
      </c>
      <c r="L13489">
        <v>0</v>
      </c>
      <c r="M13489" t="s">
        <v>14415</v>
      </c>
    </row>
    <row r="13490" spans="1:13" x14ac:dyDescent="0.25">
      <c r="A13490">
        <v>53953</v>
      </c>
      <c r="B13490">
        <v>1195</v>
      </c>
      <c r="C13490" t="str">
        <f>IFERROR(INDEX(customers!B13490:B14989,MATCH(Purchases!B13490,customers!A13490:A14989)), "None")</f>
        <v>None</v>
      </c>
      <c r="D13490" t="str">
        <f>INDEX(Country!$B$2:$B$26,MATCH(INDEX(customers!$D$2:$D$1501,MATCH(Purchases!B13490,customers!$A$2:$A$1501)),Country!$A$2:$A$26))</f>
        <v>EGYPT</v>
      </c>
      <c r="E13490" t="str">
        <f>INDEX(Region!$C$2:$F$2,MATCH(INDEX(Country!$C$2:$C$26,MATCH(Purchases!D13490,Country!$B$2:$B$26)), Region!$C$1:$F$1))</f>
        <v>MIDDLE EAST</v>
      </c>
      <c r="F13490" t="e">
        <f>INDEX(customers!G13490:G14989, MATCH(Purchases!C13490,customers!B13490:B14989))</f>
        <v>#N/A</v>
      </c>
      <c r="G13490" t="s">
        <v>16</v>
      </c>
      <c r="H13490">
        <v>265253.44</v>
      </c>
      <c r="I13490" s="1">
        <v>34421</v>
      </c>
      <c r="J13490" t="s">
        <v>23</v>
      </c>
      <c r="K13490" t="s">
        <v>543</v>
      </c>
      <c r="L13490">
        <v>0</v>
      </c>
      <c r="M13490" t="s">
        <v>14416</v>
      </c>
    </row>
    <row r="13491" spans="1:13" x14ac:dyDescent="0.25">
      <c r="A13491">
        <v>53954</v>
      </c>
      <c r="B13491">
        <v>1462</v>
      </c>
      <c r="C13491" t="str">
        <f>IFERROR(INDEX(customers!B13491:B14990,MATCH(Purchases!B13491,customers!A13491:A14990)), "None")</f>
        <v>None</v>
      </c>
      <c r="D13491" t="str">
        <f>INDEX(Country!$B$2:$B$26,MATCH(INDEX(customers!$D$2:$D$1501,MATCH(Purchases!B13491,customers!$A$2:$A$1501)),Country!$A$2:$A$26))</f>
        <v>PERU</v>
      </c>
      <c r="E13491" t="str">
        <f>INDEX(Region!$C$2:$F$2,MATCH(INDEX(Country!$C$2:$C$26,MATCH(Purchases!D13491,Country!$B$2:$B$26)), Region!$C$1:$F$1))</f>
        <v>ASIA</v>
      </c>
      <c r="F13491" t="e">
        <f>INDEX(customers!G13491:G14990, MATCH(Purchases!C13491,customers!B13491:B14990))</f>
        <v>#N/A</v>
      </c>
      <c r="G13491" t="s">
        <v>9</v>
      </c>
      <c r="H13491">
        <v>49460.88</v>
      </c>
      <c r="I13491" s="1">
        <v>35661</v>
      </c>
      <c r="J13491" t="s">
        <v>31</v>
      </c>
      <c r="K13491" t="s">
        <v>1174</v>
      </c>
      <c r="L13491">
        <v>0</v>
      </c>
      <c r="M13491" t="s">
        <v>14417</v>
      </c>
    </row>
    <row r="13492" spans="1:13" x14ac:dyDescent="0.25">
      <c r="A13492">
        <v>53955</v>
      </c>
      <c r="B13492">
        <v>961</v>
      </c>
      <c r="C13492" t="str">
        <f>IFERROR(INDEX(customers!B13492:B14991,MATCH(Purchases!B13492,customers!A13492:A14991)), "None")</f>
        <v>None</v>
      </c>
      <c r="D13492" t="str">
        <f>INDEX(Country!$B$2:$B$26,MATCH(INDEX(customers!$D$2:$D$1501,MATCH(Purchases!B13492,customers!$A$2:$A$1501)),Country!$A$2:$A$26))</f>
        <v>JAPAN</v>
      </c>
      <c r="E13492" t="str">
        <f>INDEX(Region!$C$2:$F$2,MATCH(INDEX(Country!$C$2:$C$26,MATCH(Purchases!D13492,Country!$B$2:$B$26)), Region!$C$1:$F$1))</f>
        <v>ASIA</v>
      </c>
      <c r="F13492" t="e">
        <f>INDEX(customers!G13492:G14991, MATCH(Purchases!C13492,customers!B13492:B14991))</f>
        <v>#N/A</v>
      </c>
      <c r="G13492" t="s">
        <v>16</v>
      </c>
      <c r="H13492">
        <v>20920.8</v>
      </c>
      <c r="I13492" s="1">
        <v>34763</v>
      </c>
      <c r="J13492" t="s">
        <v>13</v>
      </c>
      <c r="K13492" t="s">
        <v>2640</v>
      </c>
      <c r="L13492">
        <v>0</v>
      </c>
      <c r="M13492" t="s">
        <v>14418</v>
      </c>
    </row>
    <row r="13493" spans="1:13" x14ac:dyDescent="0.25">
      <c r="A13493">
        <v>53956</v>
      </c>
      <c r="B13493">
        <v>1348</v>
      </c>
      <c r="C13493" t="str">
        <f>IFERROR(INDEX(customers!B13493:B14992,MATCH(Purchases!B13493,customers!A13493:A14992)), "None")</f>
        <v>None</v>
      </c>
      <c r="D13493" t="str">
        <f>INDEX(Country!$B$2:$B$26,MATCH(INDEX(customers!$D$2:$D$1501,MATCH(Purchases!B13493,customers!$A$2:$A$1501)),Country!$A$2:$A$26))</f>
        <v>UNITED KINGDOM</v>
      </c>
      <c r="E13493" t="str">
        <f>INDEX(Region!$C$2:$F$2,MATCH(INDEX(Country!$C$2:$C$26,MATCH(Purchases!D13493,Country!$B$2:$B$26)), Region!$C$1:$F$1))</f>
        <v>MIDDLE EAST</v>
      </c>
      <c r="F13493" t="e">
        <f>INDEX(customers!G13493:G14992, MATCH(Purchases!C13493,customers!B13493:B14992))</f>
        <v>#N/A</v>
      </c>
      <c r="G13493" t="s">
        <v>9</v>
      </c>
      <c r="H13493">
        <v>299476.84000000003</v>
      </c>
      <c r="I13493" s="1">
        <v>34920</v>
      </c>
      <c r="J13493" t="s">
        <v>26</v>
      </c>
      <c r="K13493" t="s">
        <v>215</v>
      </c>
      <c r="L13493">
        <v>0</v>
      </c>
      <c r="M13493" t="s">
        <v>7561</v>
      </c>
    </row>
    <row r="13494" spans="1:13" x14ac:dyDescent="0.25">
      <c r="A13494">
        <v>53957</v>
      </c>
      <c r="B13494">
        <v>7</v>
      </c>
      <c r="C13494" t="str">
        <f>IFERROR(INDEX(customers!B13494:B14993,MATCH(Purchases!B13494,customers!A13494:A14993)), "None")</f>
        <v>None</v>
      </c>
      <c r="D13494" t="str">
        <f>INDEX(Country!$B$2:$B$26,MATCH(INDEX(customers!$D$2:$D$1501,MATCH(Purchases!B13494,customers!$A$2:$A$1501)),Country!$A$2:$A$26))</f>
        <v>CHINA</v>
      </c>
      <c r="E13494" t="str">
        <f>INDEX(Region!$C$2:$F$2,MATCH(INDEX(Country!$C$2:$C$26,MATCH(Purchases!D13494,Country!$B$2:$B$26)), Region!$C$1:$F$1))</f>
        <v>AMERICA</v>
      </c>
      <c r="F13494" t="e">
        <f>INDEX(customers!G13494:G14993, MATCH(Purchases!C13494,customers!B13494:B14993))</f>
        <v>#N/A</v>
      </c>
      <c r="G13494" t="s">
        <v>9</v>
      </c>
      <c r="H13494">
        <v>121277.09</v>
      </c>
      <c r="I13494" s="1">
        <v>35719</v>
      </c>
      <c r="J13494" t="s">
        <v>13</v>
      </c>
      <c r="K13494" t="s">
        <v>1081</v>
      </c>
      <c r="L13494">
        <v>0</v>
      </c>
      <c r="M13494" t="s">
        <v>14419</v>
      </c>
    </row>
    <row r="13495" spans="1:13" x14ac:dyDescent="0.25">
      <c r="A13495">
        <v>53958</v>
      </c>
      <c r="B13495">
        <v>154</v>
      </c>
      <c r="C13495" t="str">
        <f>IFERROR(INDEX(customers!B13495:B14994,MATCH(Purchases!B13495,customers!A13495:A14994)), "None")</f>
        <v>None</v>
      </c>
      <c r="D13495" t="str">
        <f>INDEX(Country!$B$2:$B$26,MATCH(INDEX(customers!$D$2:$D$1501,MATCH(Purchases!B13495,customers!$A$2:$A$1501)),Country!$A$2:$A$26))</f>
        <v>ROMANIA</v>
      </c>
      <c r="E13495" t="str">
        <f>INDEX(Region!$C$2:$F$2,MATCH(INDEX(Country!$C$2:$C$26,MATCH(Purchases!D13495,Country!$B$2:$B$26)), Region!$C$1:$F$1))</f>
        <v>EUROPE</v>
      </c>
      <c r="F13495" t="e">
        <f>INDEX(customers!G13495:G14994, MATCH(Purchases!C13495,customers!B13495:B14994))</f>
        <v>#N/A</v>
      </c>
      <c r="G13495" t="s">
        <v>9</v>
      </c>
      <c r="H13495">
        <v>235882.98</v>
      </c>
      <c r="I13495" s="1">
        <v>35790</v>
      </c>
      <c r="J13495" t="s">
        <v>26</v>
      </c>
      <c r="K13495" t="s">
        <v>459</v>
      </c>
      <c r="L13495">
        <v>0</v>
      </c>
      <c r="M13495" t="s">
        <v>14420</v>
      </c>
    </row>
    <row r="13496" spans="1:13" x14ac:dyDescent="0.25">
      <c r="A13496">
        <v>53959</v>
      </c>
      <c r="B13496">
        <v>20</v>
      </c>
      <c r="C13496" t="str">
        <f>IFERROR(INDEX(customers!B13496:B14995,MATCH(Purchases!B13496,customers!A13496:A14995)), "None")</f>
        <v>None</v>
      </c>
      <c r="D13496" t="str">
        <f>INDEX(Country!$B$2:$B$26,MATCH(INDEX(customers!$D$2:$D$1501,MATCH(Purchases!B13496,customers!$A$2:$A$1501)),Country!$A$2:$A$26))</f>
        <v>RUSSIA</v>
      </c>
      <c r="E13496" t="str">
        <f>INDEX(Region!$C$2:$F$2,MATCH(INDEX(Country!$C$2:$C$26,MATCH(Purchases!D13496,Country!$B$2:$B$26)), Region!$C$1:$F$1))</f>
        <v>EUROPE</v>
      </c>
      <c r="F13496" t="e">
        <f>INDEX(customers!G13496:G14995, MATCH(Purchases!C13496,customers!B13496:B14995))</f>
        <v>#N/A</v>
      </c>
      <c r="G13496" t="s">
        <v>9</v>
      </c>
      <c r="H13496">
        <v>273295.48</v>
      </c>
      <c r="I13496" s="1">
        <v>35479</v>
      </c>
      <c r="J13496" t="s">
        <v>31</v>
      </c>
      <c r="K13496" t="s">
        <v>531</v>
      </c>
      <c r="L13496">
        <v>0</v>
      </c>
      <c r="M13496" t="s">
        <v>14421</v>
      </c>
    </row>
    <row r="13497" spans="1:13" x14ac:dyDescent="0.25">
      <c r="A13497">
        <v>53984</v>
      </c>
      <c r="B13497">
        <v>415</v>
      </c>
      <c r="C13497" t="str">
        <f>IFERROR(INDEX(customers!B13497:B14996,MATCH(Purchases!B13497,customers!A13497:A14996)), "None")</f>
        <v>None</v>
      </c>
      <c r="D13497" t="str">
        <f>INDEX(Country!$B$2:$B$26,MATCH(INDEX(customers!$D$2:$D$1501,MATCH(Purchases!B13497,customers!$A$2:$A$1501)),Country!$A$2:$A$26))</f>
        <v>UNITED KINGDOM</v>
      </c>
      <c r="E13497" t="str">
        <f>INDEX(Region!$C$2:$F$2,MATCH(INDEX(Country!$C$2:$C$26,MATCH(Purchases!D13497,Country!$B$2:$B$26)), Region!$C$1:$F$1))</f>
        <v>MIDDLE EAST</v>
      </c>
      <c r="F13497" t="e">
        <f>INDEX(customers!G13497:G14996, MATCH(Purchases!C13497,customers!B13497:B14996))</f>
        <v>#N/A</v>
      </c>
      <c r="G13497" t="s">
        <v>16</v>
      </c>
      <c r="H13497">
        <v>48207.71</v>
      </c>
      <c r="I13497" s="1">
        <v>33949</v>
      </c>
      <c r="J13497" t="s">
        <v>31</v>
      </c>
      <c r="K13497" t="s">
        <v>1977</v>
      </c>
      <c r="L13497">
        <v>0</v>
      </c>
      <c r="M13497" t="s">
        <v>14422</v>
      </c>
    </row>
    <row r="13498" spans="1:13" x14ac:dyDescent="0.25">
      <c r="A13498">
        <v>53985</v>
      </c>
      <c r="B13498">
        <v>1042</v>
      </c>
      <c r="C13498" t="str">
        <f>IFERROR(INDEX(customers!B13498:B14997,MATCH(Purchases!B13498,customers!A13498:A14997)), "None")</f>
        <v>None</v>
      </c>
      <c r="D13498" t="str">
        <f>INDEX(Country!$B$2:$B$26,MATCH(INDEX(customers!$D$2:$D$1501,MATCH(Purchases!B13498,customers!$A$2:$A$1501)),Country!$A$2:$A$26))</f>
        <v>ETHIOPIA</v>
      </c>
      <c r="E13498" t="e">
        <f>INDEX(Region!$C$2:$F$2,MATCH(INDEX(Country!$C$2:$C$26,MATCH(Purchases!D13498,Country!$B$2:$B$26)), Region!$C$1:$F$1))</f>
        <v>#N/A</v>
      </c>
      <c r="F13498" t="e">
        <f>INDEX(customers!G13498:G14997, MATCH(Purchases!C13498,customers!B13498:B14997))</f>
        <v>#N/A</v>
      </c>
      <c r="G13498" t="s">
        <v>9</v>
      </c>
      <c r="H13498">
        <v>287397.23</v>
      </c>
      <c r="I13498" s="1">
        <v>35381</v>
      </c>
      <c r="J13498" t="s">
        <v>13</v>
      </c>
      <c r="K13498" t="s">
        <v>132</v>
      </c>
      <c r="L13498">
        <v>0</v>
      </c>
      <c r="M13498" t="s">
        <v>14423</v>
      </c>
    </row>
    <row r="13499" spans="1:13" x14ac:dyDescent="0.25">
      <c r="A13499">
        <v>53986</v>
      </c>
      <c r="B13499">
        <v>796</v>
      </c>
      <c r="C13499" t="str">
        <f>IFERROR(INDEX(customers!B13499:B14998,MATCH(Purchases!B13499,customers!A13499:A14998)), "None")</f>
        <v>None</v>
      </c>
      <c r="D13499" t="str">
        <f>INDEX(Country!$B$2:$B$26,MATCH(INDEX(customers!$D$2:$D$1501,MATCH(Purchases!B13499,customers!$A$2:$A$1501)),Country!$A$2:$A$26))</f>
        <v>CANADA</v>
      </c>
      <c r="E13499" t="str">
        <f>INDEX(Region!$C$2:$F$2,MATCH(INDEX(Country!$C$2:$C$26,MATCH(Purchases!D13499,Country!$B$2:$B$26)), Region!$C$1:$F$1))</f>
        <v>AMERICA</v>
      </c>
      <c r="F13499" t="e">
        <f>INDEX(customers!G13499:G14998, MATCH(Purchases!C13499,customers!B13499:B14998))</f>
        <v>#N/A</v>
      </c>
      <c r="G13499" t="s">
        <v>16</v>
      </c>
      <c r="H13499">
        <v>179082.15</v>
      </c>
      <c r="I13499" s="1">
        <v>34304</v>
      </c>
      <c r="J13499" t="s">
        <v>26</v>
      </c>
      <c r="K13499" t="s">
        <v>721</v>
      </c>
      <c r="L13499">
        <v>0</v>
      </c>
      <c r="M13499" t="s">
        <v>14424</v>
      </c>
    </row>
    <row r="13500" spans="1:13" x14ac:dyDescent="0.25">
      <c r="A13500">
        <v>53987</v>
      </c>
      <c r="B13500">
        <v>176</v>
      </c>
      <c r="C13500" t="str">
        <f>IFERROR(INDEX(customers!B13500:B14999,MATCH(Purchases!B13500,customers!A13500:A14999)), "None")</f>
        <v>None</v>
      </c>
      <c r="D13500" t="str">
        <f>INDEX(Country!$B$2:$B$26,MATCH(INDEX(customers!$D$2:$D$1501,MATCH(Purchases!B13500,customers!$A$2:$A$1501)),Country!$A$2:$A$26))</f>
        <v>JORDAN</v>
      </c>
      <c r="E13500" t="str">
        <f>INDEX(Region!$C$2:$F$2,MATCH(INDEX(Country!$C$2:$C$26,MATCH(Purchases!D13500,Country!$B$2:$B$26)), Region!$C$1:$F$1))</f>
        <v>ASIA</v>
      </c>
      <c r="F13500" t="e">
        <f>INDEX(customers!G13500:G14999, MATCH(Purchases!C13500,customers!B13500:B14999))</f>
        <v>#N/A</v>
      </c>
      <c r="G13500" t="s">
        <v>16</v>
      </c>
      <c r="H13500">
        <v>5468.99</v>
      </c>
      <c r="I13500" s="1">
        <v>34017</v>
      </c>
      <c r="J13500" t="s">
        <v>23</v>
      </c>
      <c r="K13500" t="s">
        <v>1465</v>
      </c>
      <c r="L13500">
        <v>0</v>
      </c>
      <c r="M13500" t="s">
        <v>14425</v>
      </c>
    </row>
    <row r="13501" spans="1:13" x14ac:dyDescent="0.25">
      <c r="A13501">
        <v>53988</v>
      </c>
      <c r="B13501">
        <v>589</v>
      </c>
      <c r="C13501" t="str">
        <f>IFERROR(INDEX(customers!B13501:B15000,MATCH(Purchases!B13501,customers!A13501:A15000)), "None")</f>
        <v>None</v>
      </c>
      <c r="D13501" t="str">
        <f>INDEX(Country!$B$2:$B$26,MATCH(INDEX(customers!$D$2:$D$1501,MATCH(Purchases!B13501,customers!$A$2:$A$1501)),Country!$A$2:$A$26))</f>
        <v>ROMANIA</v>
      </c>
      <c r="E13501" t="str">
        <f>INDEX(Region!$C$2:$F$2,MATCH(INDEX(Country!$C$2:$C$26,MATCH(Purchases!D13501,Country!$B$2:$B$26)), Region!$C$1:$F$1))</f>
        <v>EUROPE</v>
      </c>
      <c r="F13501" t="e">
        <f>INDEX(customers!G13501:G15000, MATCH(Purchases!C13501,customers!B13501:B15000))</f>
        <v>#N/A</v>
      </c>
      <c r="G13501" t="s">
        <v>16</v>
      </c>
      <c r="H13501">
        <v>76857.350000000006</v>
      </c>
      <c r="I13501" s="1">
        <v>33605</v>
      </c>
      <c r="J13501" t="s">
        <v>31</v>
      </c>
      <c r="K13501" t="s">
        <v>817</v>
      </c>
      <c r="L13501">
        <v>0</v>
      </c>
      <c r="M13501" t="s">
        <v>14426</v>
      </c>
    </row>
    <row r="13502" spans="1:13" x14ac:dyDescent="0.25">
      <c r="A13502">
        <v>53989</v>
      </c>
      <c r="B13502">
        <v>83</v>
      </c>
      <c r="C13502" t="str">
        <f>IFERROR(INDEX(customers!B13502:B15001,MATCH(Purchases!B13502,customers!A13502:A15001)), "None")</f>
        <v>None</v>
      </c>
      <c r="D13502" t="str">
        <f>INDEX(Country!$B$2:$B$26,MATCH(INDEX(customers!$D$2:$D$1501,MATCH(Purchases!B13502,customers!$A$2:$A$1501)),Country!$A$2:$A$26))</f>
        <v>RUSSIA</v>
      </c>
      <c r="E13502" t="str">
        <f>INDEX(Region!$C$2:$F$2,MATCH(INDEX(Country!$C$2:$C$26,MATCH(Purchases!D13502,Country!$B$2:$B$26)), Region!$C$1:$F$1))</f>
        <v>EUROPE</v>
      </c>
      <c r="F13502" t="e">
        <f>INDEX(customers!G13502:G15001, MATCH(Purchases!C13502,customers!B13502:B15001))</f>
        <v>#N/A</v>
      </c>
      <c r="G13502" t="s">
        <v>9</v>
      </c>
      <c r="H13502">
        <v>54192.58</v>
      </c>
      <c r="I13502" s="1">
        <v>35428</v>
      </c>
      <c r="J13502" t="s">
        <v>31</v>
      </c>
      <c r="K13502" t="s">
        <v>5562</v>
      </c>
      <c r="L13502">
        <v>0</v>
      </c>
      <c r="M13502" t="s">
        <v>14427</v>
      </c>
    </row>
    <row r="13503" spans="1:13" x14ac:dyDescent="0.25">
      <c r="A13503">
        <v>53990</v>
      </c>
      <c r="B13503">
        <v>1069</v>
      </c>
      <c r="C13503" t="str">
        <f>IFERROR(INDEX(customers!B13503:B15002,MATCH(Purchases!B13503,customers!A13503:A15002)), "None")</f>
        <v>None</v>
      </c>
      <c r="D13503" t="str">
        <f>INDEX(Country!$B$2:$B$26,MATCH(INDEX(customers!$D$2:$D$1501,MATCH(Purchases!B13503,customers!$A$2:$A$1501)),Country!$A$2:$A$26))</f>
        <v>VIETNAM</v>
      </c>
      <c r="E13503" t="str">
        <f>INDEX(Region!$C$2:$F$2,MATCH(INDEX(Country!$C$2:$C$26,MATCH(Purchases!D13503,Country!$B$2:$B$26)), Region!$C$1:$F$1))</f>
        <v>ASIA</v>
      </c>
      <c r="F13503" t="e">
        <f>INDEX(customers!G13503:G15002, MATCH(Purchases!C13503,customers!B13503:B15002))</f>
        <v>#N/A</v>
      </c>
      <c r="G13503" t="s">
        <v>16</v>
      </c>
      <c r="H13503">
        <v>99957.13</v>
      </c>
      <c r="I13503" s="1">
        <v>33910</v>
      </c>
      <c r="J13503" t="s">
        <v>23</v>
      </c>
      <c r="K13503" t="s">
        <v>1488</v>
      </c>
      <c r="L13503">
        <v>0</v>
      </c>
      <c r="M13503" t="s">
        <v>14428</v>
      </c>
    </row>
    <row r="13504" spans="1:13" x14ac:dyDescent="0.25">
      <c r="A13504">
        <v>53991</v>
      </c>
      <c r="B13504">
        <v>1271</v>
      </c>
      <c r="C13504" t="str">
        <f>IFERROR(INDEX(customers!B13504:B15003,MATCH(Purchases!B13504,customers!A13504:A15003)), "None")</f>
        <v>None</v>
      </c>
      <c r="D13504" t="str">
        <f>INDEX(Country!$B$2:$B$26,MATCH(INDEX(customers!$D$2:$D$1501,MATCH(Purchases!B13504,customers!$A$2:$A$1501)),Country!$A$2:$A$26))</f>
        <v>KENYA</v>
      </c>
      <c r="E13504" t="str">
        <f>INDEX(Region!$C$2:$F$2,MATCH(INDEX(Country!$C$2:$C$26,MATCH(Purchases!D13504,Country!$B$2:$B$26)), Region!$C$1:$F$1))</f>
        <v>ASIA</v>
      </c>
      <c r="F13504" t="e">
        <f>INDEX(customers!G13504:G15003, MATCH(Purchases!C13504,customers!B13504:B15003))</f>
        <v>#N/A</v>
      </c>
      <c r="G13504" t="s">
        <v>16</v>
      </c>
      <c r="H13504">
        <v>31681.8</v>
      </c>
      <c r="I13504" s="1">
        <v>34425</v>
      </c>
      <c r="J13504" t="s">
        <v>26</v>
      </c>
      <c r="K13504" t="s">
        <v>3395</v>
      </c>
      <c r="L13504">
        <v>0</v>
      </c>
      <c r="M13504" t="s">
        <v>14429</v>
      </c>
    </row>
    <row r="13505" spans="1:13" x14ac:dyDescent="0.25">
      <c r="A13505">
        <v>54016</v>
      </c>
      <c r="B13505">
        <v>178</v>
      </c>
      <c r="C13505" t="str">
        <f>IFERROR(INDEX(customers!B13505:B15004,MATCH(Purchases!B13505,customers!A13505:A15004)), "None")</f>
        <v>None</v>
      </c>
      <c r="D13505" t="str">
        <f>INDEX(Country!$B$2:$B$26,MATCH(INDEX(customers!$D$2:$D$1501,MATCH(Purchases!B13505,customers!$A$2:$A$1501)),Country!$A$2:$A$26))</f>
        <v>VIETNAM</v>
      </c>
      <c r="E13505" t="str">
        <f>INDEX(Region!$C$2:$F$2,MATCH(INDEX(Country!$C$2:$C$26,MATCH(Purchases!D13505,Country!$B$2:$B$26)), Region!$C$1:$F$1))</f>
        <v>ASIA</v>
      </c>
      <c r="F13505" t="e">
        <f>INDEX(customers!G13505:G15004, MATCH(Purchases!C13505,customers!B13505:B15004))</f>
        <v>#N/A</v>
      </c>
      <c r="G13505" t="s">
        <v>9</v>
      </c>
      <c r="H13505">
        <v>79725.53</v>
      </c>
      <c r="I13505" s="1">
        <v>35321</v>
      </c>
      <c r="J13505" t="s">
        <v>31</v>
      </c>
      <c r="K13505" t="s">
        <v>1392</v>
      </c>
      <c r="L13505">
        <v>0</v>
      </c>
      <c r="M13505" t="s">
        <v>14430</v>
      </c>
    </row>
    <row r="13506" spans="1:13" x14ac:dyDescent="0.25">
      <c r="A13506">
        <v>54017</v>
      </c>
      <c r="B13506">
        <v>599</v>
      </c>
      <c r="C13506" t="str">
        <f>IFERROR(INDEX(customers!B13506:B15005,MATCH(Purchases!B13506,customers!A13506:A15005)), "None")</f>
        <v>None</v>
      </c>
      <c r="D13506" t="str">
        <f>INDEX(Country!$B$2:$B$26,MATCH(INDEX(customers!$D$2:$D$1501,MATCH(Purchases!B13506,customers!$A$2:$A$1501)),Country!$A$2:$A$26))</f>
        <v>EGYPT</v>
      </c>
      <c r="E13506" t="str">
        <f>INDEX(Region!$C$2:$F$2,MATCH(INDEX(Country!$C$2:$C$26,MATCH(Purchases!D13506,Country!$B$2:$B$26)), Region!$C$1:$F$1))</f>
        <v>MIDDLE EAST</v>
      </c>
      <c r="F13506" t="e">
        <f>INDEX(customers!G13506:G15005, MATCH(Purchases!C13506,customers!B13506:B15005))</f>
        <v>#N/A</v>
      </c>
      <c r="G13506" t="s">
        <v>9</v>
      </c>
      <c r="H13506">
        <v>128796.97</v>
      </c>
      <c r="I13506" s="1">
        <v>35738</v>
      </c>
      <c r="J13506" t="s">
        <v>13</v>
      </c>
      <c r="K13506" t="s">
        <v>1057</v>
      </c>
      <c r="L13506">
        <v>0</v>
      </c>
      <c r="M13506" t="s">
        <v>14431</v>
      </c>
    </row>
    <row r="13507" spans="1:13" x14ac:dyDescent="0.25">
      <c r="A13507">
        <v>54018</v>
      </c>
      <c r="B13507">
        <v>4</v>
      </c>
      <c r="C13507" t="str">
        <f>IFERROR(INDEX(customers!B13507:B15006,MATCH(Purchases!B13507,customers!A13507:A15006)), "None")</f>
        <v>None</v>
      </c>
      <c r="D13507" t="str">
        <f>INDEX(Country!$B$2:$B$26,MATCH(INDEX(customers!$D$2:$D$1501,MATCH(Purchases!B13507,customers!$A$2:$A$1501)),Country!$A$2:$A$26))</f>
        <v>EGYPT</v>
      </c>
      <c r="E13507" t="str">
        <f>INDEX(Region!$C$2:$F$2,MATCH(INDEX(Country!$C$2:$C$26,MATCH(Purchases!D13507,Country!$B$2:$B$26)), Region!$C$1:$F$1))</f>
        <v>MIDDLE EAST</v>
      </c>
      <c r="F13507" t="e">
        <f>INDEX(customers!G13507:G15006, MATCH(Purchases!C13507,customers!B13507:B15006))</f>
        <v>#N/A</v>
      </c>
      <c r="G13507" t="s">
        <v>9</v>
      </c>
      <c r="H13507">
        <v>50422.559999999998</v>
      </c>
      <c r="I13507" s="1">
        <v>35970</v>
      </c>
      <c r="J13507" t="s">
        <v>26</v>
      </c>
      <c r="K13507" t="s">
        <v>1916</v>
      </c>
      <c r="L13507">
        <v>0</v>
      </c>
      <c r="M13507" t="s">
        <v>14432</v>
      </c>
    </row>
    <row r="13508" spans="1:13" x14ac:dyDescent="0.25">
      <c r="A13508">
        <v>54019</v>
      </c>
      <c r="B13508">
        <v>382</v>
      </c>
      <c r="C13508" t="str">
        <f>IFERROR(INDEX(customers!B13508:B15007,MATCH(Purchases!B13508,customers!A13508:A15007)), "None")</f>
        <v>None</v>
      </c>
      <c r="D13508" t="str">
        <f>INDEX(Country!$B$2:$B$26,MATCH(INDEX(customers!$D$2:$D$1501,MATCH(Purchases!B13508,customers!$A$2:$A$1501)),Country!$A$2:$A$26))</f>
        <v>INDIA</v>
      </c>
      <c r="E13508" t="str">
        <f>INDEX(Region!$C$2:$F$2,MATCH(INDEX(Country!$C$2:$C$26,MATCH(Purchases!D13508,Country!$B$2:$B$26)), Region!$C$1:$F$1))</f>
        <v>ASIA</v>
      </c>
      <c r="F13508" t="e">
        <f>INDEX(customers!G13508:G15007, MATCH(Purchases!C13508,customers!B13508:B15007))</f>
        <v>#N/A</v>
      </c>
      <c r="G13508" t="s">
        <v>16</v>
      </c>
      <c r="H13508">
        <v>119968.88</v>
      </c>
      <c r="I13508" s="1">
        <v>34517</v>
      </c>
      <c r="J13508" t="s">
        <v>10</v>
      </c>
      <c r="K13508" t="s">
        <v>1448</v>
      </c>
      <c r="L13508">
        <v>0</v>
      </c>
      <c r="M13508" t="s">
        <v>14433</v>
      </c>
    </row>
    <row r="13509" spans="1:13" x14ac:dyDescent="0.25">
      <c r="A13509">
        <v>54020</v>
      </c>
      <c r="B13509">
        <v>292</v>
      </c>
      <c r="C13509" t="str">
        <f>IFERROR(INDEX(customers!B13509:B15008,MATCH(Purchases!B13509,customers!A13509:A15008)), "None")</f>
        <v>None</v>
      </c>
      <c r="D13509" t="str">
        <f>INDEX(Country!$B$2:$B$26,MATCH(INDEX(customers!$D$2:$D$1501,MATCH(Purchases!B13509,customers!$A$2:$A$1501)),Country!$A$2:$A$26))</f>
        <v>IRAQ</v>
      </c>
      <c r="E13509" t="str">
        <f>INDEX(Region!$C$2:$F$2,MATCH(INDEX(Country!$C$2:$C$26,MATCH(Purchases!D13509,Country!$B$2:$B$26)), Region!$C$1:$F$1))</f>
        <v>MIDDLE EAST</v>
      </c>
      <c r="F13509" t="e">
        <f>INDEX(customers!G13509:G15008, MATCH(Purchases!C13509,customers!B13509:B15008))</f>
        <v>#N/A</v>
      </c>
      <c r="G13509" t="s">
        <v>16</v>
      </c>
      <c r="H13509">
        <v>106257.14</v>
      </c>
      <c r="I13509" s="1">
        <v>33635</v>
      </c>
      <c r="J13509" t="s">
        <v>10</v>
      </c>
      <c r="K13509" t="s">
        <v>636</v>
      </c>
      <c r="L13509">
        <v>0</v>
      </c>
      <c r="M13509" t="s">
        <v>14434</v>
      </c>
    </row>
    <row r="13510" spans="1:13" x14ac:dyDescent="0.25">
      <c r="A13510">
        <v>54021</v>
      </c>
      <c r="B13510">
        <v>316</v>
      </c>
      <c r="C13510" t="str">
        <f>IFERROR(INDEX(customers!B13510:B15009,MATCH(Purchases!B13510,customers!A13510:A15009)), "None")</f>
        <v>None</v>
      </c>
      <c r="D13510" t="str">
        <f>INDEX(Country!$B$2:$B$26,MATCH(INDEX(customers!$D$2:$D$1501,MATCH(Purchases!B13510,customers!$A$2:$A$1501)),Country!$A$2:$A$26))</f>
        <v>INDIA</v>
      </c>
      <c r="E13510" t="str">
        <f>INDEX(Region!$C$2:$F$2,MATCH(INDEX(Country!$C$2:$C$26,MATCH(Purchases!D13510,Country!$B$2:$B$26)), Region!$C$1:$F$1))</f>
        <v>ASIA</v>
      </c>
      <c r="F13510" t="e">
        <f>INDEX(customers!G13510:G15009, MATCH(Purchases!C13510,customers!B13510:B15009))</f>
        <v>#N/A</v>
      </c>
      <c r="G13510" t="s">
        <v>16</v>
      </c>
      <c r="H13510">
        <v>3794.77</v>
      </c>
      <c r="I13510" s="1">
        <v>34257</v>
      </c>
      <c r="J13510" t="s">
        <v>10</v>
      </c>
      <c r="K13510" t="s">
        <v>1602</v>
      </c>
      <c r="L13510">
        <v>0</v>
      </c>
      <c r="M13510" t="s">
        <v>14435</v>
      </c>
    </row>
    <row r="13511" spans="1:13" x14ac:dyDescent="0.25">
      <c r="A13511">
        <v>54022</v>
      </c>
      <c r="B13511">
        <v>1066</v>
      </c>
      <c r="C13511" t="str">
        <f>IFERROR(INDEX(customers!B13511:B15010,MATCH(Purchases!B13511,customers!A13511:A15010)), "None")</f>
        <v>None</v>
      </c>
      <c r="D13511" t="str">
        <f>INDEX(Country!$B$2:$B$26,MATCH(INDEX(customers!$D$2:$D$1501,MATCH(Purchases!B13511,customers!$A$2:$A$1501)),Country!$A$2:$A$26))</f>
        <v>ALGERIA</v>
      </c>
      <c r="E13511" t="e">
        <f>INDEX(Region!$C$2:$F$2,MATCH(INDEX(Country!$C$2:$C$26,MATCH(Purchases!D13511,Country!$B$2:$B$26)), Region!$C$1:$F$1))</f>
        <v>#N/A</v>
      </c>
      <c r="F13511" t="e">
        <f>INDEX(customers!G13511:G15010, MATCH(Purchases!C13511,customers!B13511:B15010))</f>
        <v>#N/A</v>
      </c>
      <c r="G13511" t="s">
        <v>9</v>
      </c>
      <c r="H13511">
        <v>39189.980000000003</v>
      </c>
      <c r="I13511" s="1">
        <v>35353</v>
      </c>
      <c r="J13511" t="s">
        <v>26</v>
      </c>
      <c r="K13511" t="s">
        <v>2032</v>
      </c>
      <c r="L13511">
        <v>0</v>
      </c>
      <c r="M13511" t="s">
        <v>14436</v>
      </c>
    </row>
    <row r="13512" spans="1:13" x14ac:dyDescent="0.25">
      <c r="A13512">
        <v>54023</v>
      </c>
      <c r="B13512">
        <v>925</v>
      </c>
      <c r="C13512" t="str">
        <f>IFERROR(INDEX(customers!B13512:B15011,MATCH(Purchases!B13512,customers!A13512:A15011)), "None")</f>
        <v>None</v>
      </c>
      <c r="D13512" t="str">
        <f>INDEX(Country!$B$2:$B$26,MATCH(INDEX(customers!$D$2:$D$1501,MATCH(Purchases!B13512,customers!$A$2:$A$1501)),Country!$A$2:$A$26))</f>
        <v>IRAN</v>
      </c>
      <c r="E13512" t="str">
        <f>INDEX(Region!$C$2:$F$2,MATCH(INDEX(Country!$C$2:$C$26,MATCH(Purchases!D13512,Country!$B$2:$B$26)), Region!$C$1:$F$1))</f>
        <v>MIDDLE EAST</v>
      </c>
      <c r="F13512" t="e">
        <f>INDEX(customers!G13512:G15011, MATCH(Purchases!C13512,customers!B13512:B15011))</f>
        <v>#N/A</v>
      </c>
      <c r="G13512" t="s">
        <v>16</v>
      </c>
      <c r="H13512">
        <v>60721.26</v>
      </c>
      <c r="I13512" s="1">
        <v>33808</v>
      </c>
      <c r="J13512" t="s">
        <v>23</v>
      </c>
      <c r="K13512" t="s">
        <v>1557</v>
      </c>
      <c r="L13512">
        <v>0</v>
      </c>
      <c r="M13512" t="s">
        <v>14437</v>
      </c>
    </row>
    <row r="13513" spans="1:13" x14ac:dyDescent="0.25">
      <c r="A13513">
        <v>54048</v>
      </c>
      <c r="B13513">
        <v>1084</v>
      </c>
      <c r="C13513" t="str">
        <f>IFERROR(INDEX(customers!B13513:B15012,MATCH(Purchases!B13513,customers!A13513:A15012)), "None")</f>
        <v>None</v>
      </c>
      <c r="D13513" t="str">
        <f>INDEX(Country!$B$2:$B$26,MATCH(INDEX(customers!$D$2:$D$1501,MATCH(Purchases!B13513,customers!$A$2:$A$1501)),Country!$A$2:$A$26))</f>
        <v>BRAZIL</v>
      </c>
      <c r="E13513" t="str">
        <f>INDEX(Region!$C$2:$F$2,MATCH(INDEX(Country!$C$2:$C$26,MATCH(Purchases!D13513,Country!$B$2:$B$26)), Region!$C$1:$F$1))</f>
        <v>AMERICA</v>
      </c>
      <c r="F13513" t="e">
        <f>INDEX(customers!G13513:G15012, MATCH(Purchases!C13513,customers!B13513:B15012))</f>
        <v>#N/A</v>
      </c>
      <c r="G13513" t="s">
        <v>16</v>
      </c>
      <c r="H13513">
        <v>129990.77</v>
      </c>
      <c r="I13513" s="1">
        <v>33925</v>
      </c>
      <c r="J13513" t="s">
        <v>23</v>
      </c>
      <c r="K13513" t="s">
        <v>14</v>
      </c>
      <c r="L13513">
        <v>0</v>
      </c>
      <c r="M13513" t="s">
        <v>14438</v>
      </c>
    </row>
    <row r="13514" spans="1:13" x14ac:dyDescent="0.25">
      <c r="A13514">
        <v>54049</v>
      </c>
      <c r="B13514">
        <v>724</v>
      </c>
      <c r="C13514" t="str">
        <f>IFERROR(INDEX(customers!B13514:B15013,MATCH(Purchases!B13514,customers!A13514:A15013)), "None")</f>
        <v>None</v>
      </c>
      <c r="D13514" t="str">
        <f>INDEX(Country!$B$2:$B$26,MATCH(INDEX(customers!$D$2:$D$1501,MATCH(Purchases!B13514,customers!$A$2:$A$1501)),Country!$A$2:$A$26))</f>
        <v>ETHIOPIA</v>
      </c>
      <c r="E13514" t="e">
        <f>INDEX(Region!$C$2:$F$2,MATCH(INDEX(Country!$C$2:$C$26,MATCH(Purchases!D13514,Country!$B$2:$B$26)), Region!$C$1:$F$1))</f>
        <v>#N/A</v>
      </c>
      <c r="F13514" t="e">
        <f>INDEX(customers!G13514:G15013, MATCH(Purchases!C13514,customers!B13514:B15013))</f>
        <v>#N/A</v>
      </c>
      <c r="G13514" t="s">
        <v>16</v>
      </c>
      <c r="H13514">
        <v>77714.75</v>
      </c>
      <c r="I13514" s="1">
        <v>34249</v>
      </c>
      <c r="J13514" t="s">
        <v>10</v>
      </c>
      <c r="K13514" t="s">
        <v>2923</v>
      </c>
      <c r="L13514">
        <v>0</v>
      </c>
      <c r="M13514" t="s">
        <v>14439</v>
      </c>
    </row>
    <row r="13515" spans="1:13" x14ac:dyDescent="0.25">
      <c r="A13515">
        <v>54050</v>
      </c>
      <c r="B13515">
        <v>1052</v>
      </c>
      <c r="C13515" t="str">
        <f>IFERROR(INDEX(customers!B13515:B15014,MATCH(Purchases!B13515,customers!A13515:A15014)), "None")</f>
        <v>None</v>
      </c>
      <c r="D13515" t="str">
        <f>INDEX(Country!$B$2:$B$26,MATCH(INDEX(customers!$D$2:$D$1501,MATCH(Purchases!B13515,customers!$A$2:$A$1501)),Country!$A$2:$A$26))</f>
        <v>JORDAN</v>
      </c>
      <c r="E13515" t="str">
        <f>INDEX(Region!$C$2:$F$2,MATCH(INDEX(Country!$C$2:$C$26,MATCH(Purchases!D13515,Country!$B$2:$B$26)), Region!$C$1:$F$1))</f>
        <v>ASIA</v>
      </c>
      <c r="F13515" t="e">
        <f>INDEX(customers!G13515:G15014, MATCH(Purchases!C13515,customers!B13515:B15014))</f>
        <v>#N/A</v>
      </c>
      <c r="G13515" t="s">
        <v>9</v>
      </c>
      <c r="H13515">
        <v>121420.43</v>
      </c>
      <c r="I13515" s="1">
        <v>35585</v>
      </c>
      <c r="J13515" t="s">
        <v>26</v>
      </c>
      <c r="K13515" t="s">
        <v>3073</v>
      </c>
      <c r="L13515">
        <v>0</v>
      </c>
      <c r="M13515" t="s">
        <v>14440</v>
      </c>
    </row>
    <row r="13516" spans="1:13" x14ac:dyDescent="0.25">
      <c r="A13516">
        <v>54051</v>
      </c>
      <c r="B13516">
        <v>1222</v>
      </c>
      <c r="C13516" t="str">
        <f>IFERROR(INDEX(customers!B13516:B15015,MATCH(Purchases!B13516,customers!A13516:A15015)), "None")</f>
        <v>None</v>
      </c>
      <c r="D13516" t="str">
        <f>INDEX(Country!$B$2:$B$26,MATCH(INDEX(customers!$D$2:$D$1501,MATCH(Purchases!B13516,customers!$A$2:$A$1501)),Country!$A$2:$A$26))</f>
        <v>IRAQ</v>
      </c>
      <c r="E13516" t="str">
        <f>INDEX(Region!$C$2:$F$2,MATCH(INDEX(Country!$C$2:$C$26,MATCH(Purchases!D13516,Country!$B$2:$B$26)), Region!$C$1:$F$1))</f>
        <v>MIDDLE EAST</v>
      </c>
      <c r="F13516" t="e">
        <f>INDEX(customers!G13516:G15015, MATCH(Purchases!C13516,customers!B13516:B15015))</f>
        <v>#N/A</v>
      </c>
      <c r="G13516" t="s">
        <v>9</v>
      </c>
      <c r="H13516">
        <v>302637.53000000003</v>
      </c>
      <c r="I13516" s="1">
        <v>34923</v>
      </c>
      <c r="J13516" t="s">
        <v>31</v>
      </c>
      <c r="K13516" t="s">
        <v>5873</v>
      </c>
      <c r="L13516">
        <v>0</v>
      </c>
      <c r="M13516" t="s">
        <v>14441</v>
      </c>
    </row>
    <row r="13517" spans="1:13" x14ac:dyDescent="0.25">
      <c r="A13517">
        <v>54052</v>
      </c>
      <c r="B13517">
        <v>737</v>
      </c>
      <c r="C13517" t="str">
        <f>IFERROR(INDEX(customers!B13517:B15016,MATCH(Purchases!B13517,customers!A13517:A15016)), "None")</f>
        <v>None</v>
      </c>
      <c r="D13517" t="str">
        <f>INDEX(Country!$B$2:$B$26,MATCH(INDEX(customers!$D$2:$D$1501,MATCH(Purchases!B13517,customers!$A$2:$A$1501)),Country!$A$2:$A$26))</f>
        <v>CHINA</v>
      </c>
      <c r="E13517" t="str">
        <f>INDEX(Region!$C$2:$F$2,MATCH(INDEX(Country!$C$2:$C$26,MATCH(Purchases!D13517,Country!$B$2:$B$26)), Region!$C$1:$F$1))</f>
        <v>AMERICA</v>
      </c>
      <c r="F13517" t="e">
        <f>INDEX(customers!G13517:G15016, MATCH(Purchases!C13517,customers!B13517:B15016))</f>
        <v>#N/A</v>
      </c>
      <c r="G13517" t="s">
        <v>9</v>
      </c>
      <c r="H13517">
        <v>217776.51</v>
      </c>
      <c r="I13517" s="1">
        <v>35266</v>
      </c>
      <c r="J13517" t="s">
        <v>13</v>
      </c>
      <c r="K13517" t="s">
        <v>642</v>
      </c>
      <c r="L13517">
        <v>0</v>
      </c>
      <c r="M13517" t="s">
        <v>14442</v>
      </c>
    </row>
    <row r="13518" spans="1:13" x14ac:dyDescent="0.25">
      <c r="A13518">
        <v>54053</v>
      </c>
      <c r="B13518">
        <v>686</v>
      </c>
      <c r="C13518" t="str">
        <f>IFERROR(INDEX(customers!B13518:B15017,MATCH(Purchases!B13518,customers!A13518:A15017)), "None")</f>
        <v>None</v>
      </c>
      <c r="D13518" t="str">
        <f>INDEX(Country!$B$2:$B$26,MATCH(INDEX(customers!$D$2:$D$1501,MATCH(Purchases!B13518,customers!$A$2:$A$1501)),Country!$A$2:$A$26))</f>
        <v>FRANCE</v>
      </c>
      <c r="E13518" t="str">
        <f>INDEX(Region!$C$2:$F$2,MATCH(INDEX(Country!$C$2:$C$26,MATCH(Purchases!D13518,Country!$B$2:$B$26)), Region!$C$1:$F$1))</f>
        <v>EUROPE</v>
      </c>
      <c r="F13518" t="e">
        <f>INDEX(customers!G13518:G15017, MATCH(Purchases!C13518,customers!B13518:B15017))</f>
        <v>#N/A</v>
      </c>
      <c r="G13518" t="s">
        <v>16</v>
      </c>
      <c r="H13518">
        <v>311397.89</v>
      </c>
      <c r="I13518" s="1">
        <v>33649</v>
      </c>
      <c r="J13518" t="s">
        <v>26</v>
      </c>
      <c r="K13518" t="s">
        <v>1692</v>
      </c>
      <c r="L13518">
        <v>0</v>
      </c>
      <c r="M13518" t="s">
        <v>14443</v>
      </c>
    </row>
    <row r="13519" spans="1:13" x14ac:dyDescent="0.25">
      <c r="A13519">
        <v>54054</v>
      </c>
      <c r="B13519">
        <v>1147</v>
      </c>
      <c r="C13519" t="str">
        <f>IFERROR(INDEX(customers!B13519:B15018,MATCH(Purchases!B13519,customers!A13519:A15018)), "None")</f>
        <v>None</v>
      </c>
      <c r="D13519" t="str">
        <f>INDEX(Country!$B$2:$B$26,MATCH(INDEX(customers!$D$2:$D$1501,MATCH(Purchases!B13519,customers!$A$2:$A$1501)),Country!$A$2:$A$26))</f>
        <v>MOROCCO</v>
      </c>
      <c r="E13519" t="str">
        <f>INDEX(Region!$C$2:$F$2,MATCH(INDEX(Country!$C$2:$C$26,MATCH(Purchases!D13519,Country!$B$2:$B$26)), Region!$C$1:$F$1))</f>
        <v>ASIA</v>
      </c>
      <c r="F13519" t="e">
        <f>INDEX(customers!G13519:G15018, MATCH(Purchases!C13519,customers!B13519:B15018))</f>
        <v>#N/A</v>
      </c>
      <c r="G13519" t="s">
        <v>9</v>
      </c>
      <c r="H13519">
        <v>130331.75</v>
      </c>
      <c r="I13519" s="1">
        <v>35082</v>
      </c>
      <c r="J13519" t="s">
        <v>23</v>
      </c>
      <c r="K13519" t="s">
        <v>320</v>
      </c>
      <c r="L13519">
        <v>0</v>
      </c>
      <c r="M13519" t="s">
        <v>14444</v>
      </c>
    </row>
    <row r="13520" spans="1:13" x14ac:dyDescent="0.25">
      <c r="A13520">
        <v>54055</v>
      </c>
      <c r="B13520">
        <v>781</v>
      </c>
      <c r="C13520" t="str">
        <f>IFERROR(INDEX(customers!B13520:B15019,MATCH(Purchases!B13520,customers!A13520:A15019)), "None")</f>
        <v>None</v>
      </c>
      <c r="D13520" t="str">
        <f>INDEX(Country!$B$2:$B$26,MATCH(INDEX(customers!$D$2:$D$1501,MATCH(Purchases!B13520,customers!$A$2:$A$1501)),Country!$A$2:$A$26))</f>
        <v>CHINA</v>
      </c>
      <c r="E13520" t="str">
        <f>INDEX(Region!$C$2:$F$2,MATCH(INDEX(Country!$C$2:$C$26,MATCH(Purchases!D13520,Country!$B$2:$B$26)), Region!$C$1:$F$1))</f>
        <v>AMERICA</v>
      </c>
      <c r="F13520" t="e">
        <f>INDEX(customers!G13520:G15019, MATCH(Purchases!C13520,customers!B13520:B15019))</f>
        <v>#N/A</v>
      </c>
      <c r="G13520" t="s">
        <v>16</v>
      </c>
      <c r="H13520">
        <v>52403.85</v>
      </c>
      <c r="I13520" s="1">
        <v>34379</v>
      </c>
      <c r="J13520" t="s">
        <v>13</v>
      </c>
      <c r="K13520" t="s">
        <v>21</v>
      </c>
      <c r="L13520">
        <v>0</v>
      </c>
      <c r="M13520" t="s">
        <v>14445</v>
      </c>
    </row>
    <row r="13521" spans="1:13" x14ac:dyDescent="0.25">
      <c r="A13521">
        <v>54080</v>
      </c>
      <c r="B13521">
        <v>170</v>
      </c>
      <c r="C13521" t="str">
        <f>IFERROR(INDEX(customers!B13521:B15020,MATCH(Purchases!B13521,customers!A13521:A15020)), "None")</f>
        <v>None</v>
      </c>
      <c r="D13521" t="str">
        <f>INDEX(Country!$B$2:$B$26,MATCH(INDEX(customers!$D$2:$D$1501,MATCH(Purchases!B13521,customers!$A$2:$A$1501)),Country!$A$2:$A$26))</f>
        <v>MOROCCO</v>
      </c>
      <c r="E13521" t="str">
        <f>INDEX(Region!$C$2:$F$2,MATCH(INDEX(Country!$C$2:$C$26,MATCH(Purchases!D13521,Country!$B$2:$B$26)), Region!$C$1:$F$1))</f>
        <v>ASIA</v>
      </c>
      <c r="F13521" t="e">
        <f>INDEX(customers!G13521:G15020, MATCH(Purchases!C13521,customers!B13521:B15020))</f>
        <v>#N/A</v>
      </c>
      <c r="G13521" t="s">
        <v>16</v>
      </c>
      <c r="H13521">
        <v>10012.879999999999</v>
      </c>
      <c r="I13521" s="1">
        <v>34518</v>
      </c>
      <c r="J13521" t="s">
        <v>26</v>
      </c>
      <c r="K13521" t="s">
        <v>2019</v>
      </c>
      <c r="L13521">
        <v>0</v>
      </c>
      <c r="M13521" t="s">
        <v>14446</v>
      </c>
    </row>
    <row r="13522" spans="1:13" x14ac:dyDescent="0.25">
      <c r="A13522">
        <v>54081</v>
      </c>
      <c r="B13522">
        <v>829</v>
      </c>
      <c r="C13522" t="str">
        <f>IFERROR(INDEX(customers!B13522:B15021,MATCH(Purchases!B13522,customers!A13522:A15021)), "None")</f>
        <v>None</v>
      </c>
      <c r="D13522" t="str">
        <f>INDEX(Country!$B$2:$B$26,MATCH(INDEX(customers!$D$2:$D$1501,MATCH(Purchases!B13522,customers!$A$2:$A$1501)),Country!$A$2:$A$26))</f>
        <v>INDIA</v>
      </c>
      <c r="E13522" t="str">
        <f>INDEX(Region!$C$2:$F$2,MATCH(INDEX(Country!$C$2:$C$26,MATCH(Purchases!D13522,Country!$B$2:$B$26)), Region!$C$1:$F$1))</f>
        <v>ASIA</v>
      </c>
      <c r="F13522" t="e">
        <f>INDEX(customers!G13522:G15021, MATCH(Purchases!C13522,customers!B13522:B15021))</f>
        <v>#N/A</v>
      </c>
      <c r="G13522" t="s">
        <v>48</v>
      </c>
      <c r="H13522">
        <v>164187.42000000001</v>
      </c>
      <c r="I13522" s="1">
        <v>34769</v>
      </c>
      <c r="J13522" t="s">
        <v>10</v>
      </c>
      <c r="K13522" t="s">
        <v>698</v>
      </c>
      <c r="L13522">
        <v>0</v>
      </c>
      <c r="M13522" t="s">
        <v>14447</v>
      </c>
    </row>
    <row r="13523" spans="1:13" x14ac:dyDescent="0.25">
      <c r="A13523">
        <v>54082</v>
      </c>
      <c r="B13523">
        <v>196</v>
      </c>
      <c r="C13523" t="str">
        <f>IFERROR(INDEX(customers!B13523:B15022,MATCH(Purchases!B13523,customers!A13523:A15022)), "None")</f>
        <v>None</v>
      </c>
      <c r="D13523" t="str">
        <f>INDEX(Country!$B$2:$B$26,MATCH(INDEX(customers!$D$2:$D$1501,MATCH(Purchases!B13523,customers!$A$2:$A$1501)),Country!$A$2:$A$26))</f>
        <v>CHINA</v>
      </c>
      <c r="E13523" t="str">
        <f>INDEX(Region!$C$2:$F$2,MATCH(INDEX(Country!$C$2:$C$26,MATCH(Purchases!D13523,Country!$B$2:$B$26)), Region!$C$1:$F$1))</f>
        <v>AMERICA</v>
      </c>
      <c r="F13523" t="e">
        <f>INDEX(customers!G13523:G15022, MATCH(Purchases!C13523,customers!B13523:B15022))</f>
        <v>#N/A</v>
      </c>
      <c r="G13523" t="s">
        <v>16</v>
      </c>
      <c r="H13523">
        <v>204726.67</v>
      </c>
      <c r="I13523" s="1">
        <v>34161</v>
      </c>
      <c r="J13523" t="s">
        <v>26</v>
      </c>
      <c r="K13523" t="s">
        <v>2427</v>
      </c>
      <c r="L13523">
        <v>0</v>
      </c>
      <c r="M13523" t="s">
        <v>14448</v>
      </c>
    </row>
    <row r="13524" spans="1:13" x14ac:dyDescent="0.25">
      <c r="A13524">
        <v>54083</v>
      </c>
      <c r="B13524">
        <v>602</v>
      </c>
      <c r="C13524" t="str">
        <f>IFERROR(INDEX(customers!B13524:B15023,MATCH(Purchases!B13524,customers!A13524:A15023)), "None")</f>
        <v>None</v>
      </c>
      <c r="D13524" t="str">
        <f>INDEX(Country!$B$2:$B$26,MATCH(INDEX(customers!$D$2:$D$1501,MATCH(Purchases!B13524,customers!$A$2:$A$1501)),Country!$A$2:$A$26))</f>
        <v>JORDAN</v>
      </c>
      <c r="E13524" t="str">
        <f>INDEX(Region!$C$2:$F$2,MATCH(INDEX(Country!$C$2:$C$26,MATCH(Purchases!D13524,Country!$B$2:$B$26)), Region!$C$1:$F$1))</f>
        <v>ASIA</v>
      </c>
      <c r="F13524" t="e">
        <f>INDEX(customers!G13524:G15023, MATCH(Purchases!C13524,customers!B13524:B15023))</f>
        <v>#N/A</v>
      </c>
      <c r="G13524" t="s">
        <v>9</v>
      </c>
      <c r="H13524">
        <v>153434.95000000001</v>
      </c>
      <c r="I13524" s="1">
        <v>34902</v>
      </c>
      <c r="J13524" t="s">
        <v>26</v>
      </c>
      <c r="K13524" t="s">
        <v>301</v>
      </c>
      <c r="L13524">
        <v>0</v>
      </c>
      <c r="M13524" t="s">
        <v>14449</v>
      </c>
    </row>
    <row r="13525" spans="1:13" x14ac:dyDescent="0.25">
      <c r="A13525">
        <v>54084</v>
      </c>
      <c r="B13525">
        <v>1172</v>
      </c>
      <c r="C13525" t="str">
        <f>IFERROR(INDEX(customers!B13525:B15024,MATCH(Purchases!B13525,customers!A13525:A15024)), "None")</f>
        <v>None</v>
      </c>
      <c r="D13525" t="str">
        <f>INDEX(Country!$B$2:$B$26,MATCH(INDEX(customers!$D$2:$D$1501,MATCH(Purchases!B13525,customers!$A$2:$A$1501)),Country!$A$2:$A$26))</f>
        <v>KENYA</v>
      </c>
      <c r="E13525" t="str">
        <f>INDEX(Region!$C$2:$F$2,MATCH(INDEX(Country!$C$2:$C$26,MATCH(Purchases!D13525,Country!$B$2:$B$26)), Region!$C$1:$F$1))</f>
        <v>ASIA</v>
      </c>
      <c r="F13525" t="e">
        <f>INDEX(customers!G13525:G15024, MATCH(Purchases!C13525,customers!B13525:B15024))</f>
        <v>#N/A</v>
      </c>
      <c r="G13525" t="s">
        <v>9</v>
      </c>
      <c r="H13525">
        <v>109991.83</v>
      </c>
      <c r="I13525" s="1">
        <v>34953</v>
      </c>
      <c r="J13525" t="s">
        <v>13</v>
      </c>
      <c r="K13525" t="s">
        <v>4288</v>
      </c>
      <c r="L13525">
        <v>0</v>
      </c>
      <c r="M13525" t="s">
        <v>14450</v>
      </c>
    </row>
    <row r="13526" spans="1:13" x14ac:dyDescent="0.25">
      <c r="A13526">
        <v>54085</v>
      </c>
      <c r="B13526">
        <v>805</v>
      </c>
      <c r="C13526" t="str">
        <f>IFERROR(INDEX(customers!B13526:B15025,MATCH(Purchases!B13526,customers!A13526:A15025)), "None")</f>
        <v>None</v>
      </c>
      <c r="D13526" t="str">
        <f>INDEX(Country!$B$2:$B$26,MATCH(INDEX(customers!$D$2:$D$1501,MATCH(Purchases!B13526,customers!$A$2:$A$1501)),Country!$A$2:$A$26))</f>
        <v>IRAN</v>
      </c>
      <c r="E13526" t="str">
        <f>INDEX(Region!$C$2:$F$2,MATCH(INDEX(Country!$C$2:$C$26,MATCH(Purchases!D13526,Country!$B$2:$B$26)), Region!$C$1:$F$1))</f>
        <v>MIDDLE EAST</v>
      </c>
      <c r="F13526" t="e">
        <f>INDEX(customers!G13526:G15025, MATCH(Purchases!C13526,customers!B13526:B15025))</f>
        <v>#N/A</v>
      </c>
      <c r="G13526" t="s">
        <v>9</v>
      </c>
      <c r="H13526">
        <v>70122.09</v>
      </c>
      <c r="I13526" s="1">
        <v>34980</v>
      </c>
      <c r="J13526" t="s">
        <v>10</v>
      </c>
      <c r="K13526" t="s">
        <v>1254</v>
      </c>
      <c r="L13526">
        <v>0</v>
      </c>
      <c r="M13526" t="s">
        <v>14451</v>
      </c>
    </row>
    <row r="13527" spans="1:13" x14ac:dyDescent="0.25">
      <c r="A13527">
        <v>54086</v>
      </c>
      <c r="B13527">
        <v>238</v>
      </c>
      <c r="C13527" t="str">
        <f>IFERROR(INDEX(customers!B13527:B15026,MATCH(Purchases!B13527,customers!A13527:A15026)), "None")</f>
        <v>None</v>
      </c>
      <c r="D13527" t="str">
        <f>INDEX(Country!$B$2:$B$26,MATCH(INDEX(customers!$D$2:$D$1501,MATCH(Purchases!B13527,customers!$A$2:$A$1501)),Country!$A$2:$A$26))</f>
        <v>MOZAMBIQUE</v>
      </c>
      <c r="E13527" t="str">
        <f>INDEX(Region!$C$2:$F$2,MATCH(INDEX(Country!$C$2:$C$26,MATCH(Purchases!D13527,Country!$B$2:$B$26)), Region!$C$1:$F$1))</f>
        <v>ASIA</v>
      </c>
      <c r="F13527" t="e">
        <f>INDEX(customers!G13527:G15026, MATCH(Purchases!C13527,customers!B13527:B15026))</f>
        <v>#N/A</v>
      </c>
      <c r="G13527" t="s">
        <v>16</v>
      </c>
      <c r="H13527">
        <v>335093.40999999997</v>
      </c>
      <c r="I13527" s="1">
        <v>33854</v>
      </c>
      <c r="J13527" t="s">
        <v>10</v>
      </c>
      <c r="K13527" t="s">
        <v>803</v>
      </c>
      <c r="L13527">
        <v>0</v>
      </c>
      <c r="M13527" t="s">
        <v>14452</v>
      </c>
    </row>
    <row r="13528" spans="1:13" x14ac:dyDescent="0.25">
      <c r="A13528">
        <v>54087</v>
      </c>
      <c r="B13528">
        <v>587</v>
      </c>
      <c r="C13528" t="str">
        <f>IFERROR(INDEX(customers!B13528:B15027,MATCH(Purchases!B13528,customers!A13528:A15027)), "None")</f>
        <v>None</v>
      </c>
      <c r="D13528" t="str">
        <f>INDEX(Country!$B$2:$B$26,MATCH(INDEX(customers!$D$2:$D$1501,MATCH(Purchases!B13528,customers!$A$2:$A$1501)),Country!$A$2:$A$26))</f>
        <v>FRANCE</v>
      </c>
      <c r="E13528" t="str">
        <f>INDEX(Region!$C$2:$F$2,MATCH(INDEX(Country!$C$2:$C$26,MATCH(Purchases!D13528,Country!$B$2:$B$26)), Region!$C$1:$F$1))</f>
        <v>EUROPE</v>
      </c>
      <c r="F13528" t="e">
        <f>INDEX(customers!G13528:G15027, MATCH(Purchases!C13528,customers!B13528:B15027))</f>
        <v>#N/A</v>
      </c>
      <c r="G13528" t="s">
        <v>9</v>
      </c>
      <c r="H13528">
        <v>249329.6</v>
      </c>
      <c r="I13528" s="1">
        <v>35979</v>
      </c>
      <c r="J13528" t="s">
        <v>26</v>
      </c>
      <c r="K13528" t="s">
        <v>2733</v>
      </c>
      <c r="L13528">
        <v>0</v>
      </c>
      <c r="M13528" t="s">
        <v>14453</v>
      </c>
    </row>
    <row r="13529" spans="1:13" x14ac:dyDescent="0.25">
      <c r="A13529">
        <v>54112</v>
      </c>
      <c r="B13529">
        <v>440</v>
      </c>
      <c r="C13529" t="str">
        <f>IFERROR(INDEX(customers!B13529:B15028,MATCH(Purchases!B13529,customers!A13529:A15028)), "None")</f>
        <v>None</v>
      </c>
      <c r="D13529" t="str">
        <f>INDEX(Country!$B$2:$B$26,MATCH(INDEX(customers!$D$2:$D$1501,MATCH(Purchases!B13529,customers!$A$2:$A$1501)),Country!$A$2:$A$26))</f>
        <v>CANADA</v>
      </c>
      <c r="E13529" t="str">
        <f>INDEX(Region!$C$2:$F$2,MATCH(INDEX(Country!$C$2:$C$26,MATCH(Purchases!D13529,Country!$B$2:$B$26)), Region!$C$1:$F$1))</f>
        <v>AMERICA</v>
      </c>
      <c r="F13529" t="e">
        <f>INDEX(customers!G13529:G15028, MATCH(Purchases!C13529,customers!B13529:B15028))</f>
        <v>#N/A</v>
      </c>
      <c r="G13529" t="s">
        <v>9</v>
      </c>
      <c r="H13529">
        <v>214223.26</v>
      </c>
      <c r="I13529" s="1">
        <v>35949</v>
      </c>
      <c r="J13529" t="s">
        <v>23</v>
      </c>
      <c r="K13529" t="s">
        <v>1496</v>
      </c>
      <c r="L13529">
        <v>0</v>
      </c>
      <c r="M13529" t="s">
        <v>14454</v>
      </c>
    </row>
    <row r="13530" spans="1:13" x14ac:dyDescent="0.25">
      <c r="A13530">
        <v>54113</v>
      </c>
      <c r="B13530">
        <v>961</v>
      </c>
      <c r="C13530" t="str">
        <f>IFERROR(INDEX(customers!B13530:B15029,MATCH(Purchases!B13530,customers!A13530:A15029)), "None")</f>
        <v>None</v>
      </c>
      <c r="D13530" t="str">
        <f>INDEX(Country!$B$2:$B$26,MATCH(INDEX(customers!$D$2:$D$1501,MATCH(Purchases!B13530,customers!$A$2:$A$1501)),Country!$A$2:$A$26))</f>
        <v>JAPAN</v>
      </c>
      <c r="E13530" t="str">
        <f>INDEX(Region!$C$2:$F$2,MATCH(INDEX(Country!$C$2:$C$26,MATCH(Purchases!D13530,Country!$B$2:$B$26)), Region!$C$1:$F$1))</f>
        <v>ASIA</v>
      </c>
      <c r="F13530" t="e">
        <f>INDEX(customers!G13530:G15029, MATCH(Purchases!C13530,customers!B13530:B15029))</f>
        <v>#N/A</v>
      </c>
      <c r="G13530" t="s">
        <v>9</v>
      </c>
      <c r="H13530">
        <v>181889.43</v>
      </c>
      <c r="I13530" s="1">
        <v>35697</v>
      </c>
      <c r="J13530" t="s">
        <v>10</v>
      </c>
      <c r="K13530" t="s">
        <v>1013</v>
      </c>
      <c r="L13530">
        <v>0</v>
      </c>
      <c r="M13530" t="s">
        <v>14455</v>
      </c>
    </row>
    <row r="13531" spans="1:13" x14ac:dyDescent="0.25">
      <c r="A13531">
        <v>54114</v>
      </c>
      <c r="B13531">
        <v>412</v>
      </c>
      <c r="C13531" t="str">
        <f>IFERROR(INDEX(customers!B13531:B15030,MATCH(Purchases!B13531,customers!A13531:A15030)), "None")</f>
        <v>None</v>
      </c>
      <c r="D13531" t="str">
        <f>INDEX(Country!$B$2:$B$26,MATCH(INDEX(customers!$D$2:$D$1501,MATCH(Purchases!B13531,customers!$A$2:$A$1501)),Country!$A$2:$A$26))</f>
        <v>RUSSIA</v>
      </c>
      <c r="E13531" t="str">
        <f>INDEX(Region!$C$2:$F$2,MATCH(INDEX(Country!$C$2:$C$26,MATCH(Purchases!D13531,Country!$B$2:$B$26)), Region!$C$1:$F$1))</f>
        <v>EUROPE</v>
      </c>
      <c r="F13531" t="e">
        <f>INDEX(customers!G13531:G15030, MATCH(Purchases!C13531,customers!B13531:B15030))</f>
        <v>#N/A</v>
      </c>
      <c r="G13531" t="s">
        <v>16</v>
      </c>
      <c r="H13531">
        <v>58398.07</v>
      </c>
      <c r="I13531" s="1">
        <v>34597</v>
      </c>
      <c r="J13531" t="s">
        <v>10</v>
      </c>
      <c r="K13531" t="s">
        <v>2676</v>
      </c>
      <c r="L13531">
        <v>0</v>
      </c>
      <c r="M13531" t="s">
        <v>14456</v>
      </c>
    </row>
    <row r="13532" spans="1:13" x14ac:dyDescent="0.25">
      <c r="A13532">
        <v>54115</v>
      </c>
      <c r="B13532">
        <v>791</v>
      </c>
      <c r="C13532" t="str">
        <f>IFERROR(INDEX(customers!B13532:B15031,MATCH(Purchases!B13532,customers!A13532:A15031)), "None")</f>
        <v>None</v>
      </c>
      <c r="D13532" t="str">
        <f>INDEX(Country!$B$2:$B$26,MATCH(INDEX(customers!$D$2:$D$1501,MATCH(Purchases!B13532,customers!$A$2:$A$1501)),Country!$A$2:$A$26))</f>
        <v>JORDAN</v>
      </c>
      <c r="E13532" t="str">
        <f>INDEX(Region!$C$2:$F$2,MATCH(INDEX(Country!$C$2:$C$26,MATCH(Purchases!D13532,Country!$B$2:$B$26)), Region!$C$1:$F$1))</f>
        <v>ASIA</v>
      </c>
      <c r="F13532" t="e">
        <f>INDEX(customers!G13532:G15031, MATCH(Purchases!C13532,customers!B13532:B15031))</f>
        <v>#N/A</v>
      </c>
      <c r="G13532" t="s">
        <v>16</v>
      </c>
      <c r="H13532">
        <v>190349.91</v>
      </c>
      <c r="I13532" s="1">
        <v>33611</v>
      </c>
      <c r="J13532" t="s">
        <v>10</v>
      </c>
      <c r="K13532" t="s">
        <v>156</v>
      </c>
      <c r="L13532">
        <v>0</v>
      </c>
      <c r="M13532" t="s">
        <v>14457</v>
      </c>
    </row>
    <row r="13533" spans="1:13" x14ac:dyDescent="0.25">
      <c r="A13533">
        <v>54116</v>
      </c>
      <c r="B13533">
        <v>508</v>
      </c>
      <c r="C13533" t="str">
        <f>IFERROR(INDEX(customers!B13533:B15032,MATCH(Purchases!B13533,customers!A13533:A15032)), "None")</f>
        <v>None</v>
      </c>
      <c r="D13533" t="str">
        <f>INDEX(Country!$B$2:$B$26,MATCH(INDEX(customers!$D$2:$D$1501,MATCH(Purchases!B13533,customers!$A$2:$A$1501)),Country!$A$2:$A$26))</f>
        <v>CHINA</v>
      </c>
      <c r="E13533" t="str">
        <f>INDEX(Region!$C$2:$F$2,MATCH(INDEX(Country!$C$2:$C$26,MATCH(Purchases!D13533,Country!$B$2:$B$26)), Region!$C$1:$F$1))</f>
        <v>AMERICA</v>
      </c>
      <c r="F13533" t="e">
        <f>INDEX(customers!G13533:G15032, MATCH(Purchases!C13533,customers!B13533:B15032))</f>
        <v>#N/A</v>
      </c>
      <c r="G13533" t="s">
        <v>9</v>
      </c>
      <c r="H13533">
        <v>211631.51</v>
      </c>
      <c r="I13533" s="1">
        <v>35007</v>
      </c>
      <c r="J13533" t="s">
        <v>13</v>
      </c>
      <c r="K13533" t="s">
        <v>956</v>
      </c>
      <c r="L13533">
        <v>0</v>
      </c>
      <c r="M13533" t="s">
        <v>14458</v>
      </c>
    </row>
    <row r="13534" spans="1:13" x14ac:dyDescent="0.25">
      <c r="A13534">
        <v>54117</v>
      </c>
      <c r="B13534">
        <v>1202</v>
      </c>
      <c r="C13534" t="str">
        <f>IFERROR(INDEX(customers!B13534:B15033,MATCH(Purchases!B13534,customers!A13534:A15033)), "None")</f>
        <v>None</v>
      </c>
      <c r="D13534" t="str">
        <f>INDEX(Country!$B$2:$B$26,MATCH(INDEX(customers!$D$2:$D$1501,MATCH(Purchases!B13534,customers!$A$2:$A$1501)),Country!$A$2:$A$26))</f>
        <v>ALGERIA</v>
      </c>
      <c r="E13534" t="e">
        <f>INDEX(Region!$C$2:$F$2,MATCH(INDEX(Country!$C$2:$C$26,MATCH(Purchases!D13534,Country!$B$2:$B$26)), Region!$C$1:$F$1))</f>
        <v>#N/A</v>
      </c>
      <c r="F13534" t="e">
        <f>INDEX(customers!G13534:G15033, MATCH(Purchases!C13534,customers!B13534:B15033))</f>
        <v>#N/A</v>
      </c>
      <c r="G13534" t="s">
        <v>9</v>
      </c>
      <c r="H13534">
        <v>8356.0300000000007</v>
      </c>
      <c r="I13534" s="1">
        <v>35954</v>
      </c>
      <c r="J13534" t="s">
        <v>31</v>
      </c>
      <c r="K13534" t="s">
        <v>126</v>
      </c>
      <c r="L13534">
        <v>0</v>
      </c>
      <c r="M13534" t="s">
        <v>14459</v>
      </c>
    </row>
    <row r="13535" spans="1:13" x14ac:dyDescent="0.25">
      <c r="A13535">
        <v>54118</v>
      </c>
      <c r="B13535">
        <v>704</v>
      </c>
      <c r="C13535" t="str">
        <f>IFERROR(INDEX(customers!B13535:B15034,MATCH(Purchases!B13535,customers!A13535:A15034)), "None")</f>
        <v>None</v>
      </c>
      <c r="D13535" t="str">
        <f>INDEX(Country!$B$2:$B$26,MATCH(INDEX(customers!$D$2:$D$1501,MATCH(Purchases!B13535,customers!$A$2:$A$1501)),Country!$A$2:$A$26))</f>
        <v>INDONESIA</v>
      </c>
      <c r="E13535" t="str">
        <f>INDEX(Region!$C$2:$F$2,MATCH(INDEX(Country!$C$2:$C$26,MATCH(Purchases!D13535,Country!$B$2:$B$26)), Region!$C$1:$F$1))</f>
        <v>ASIA</v>
      </c>
      <c r="F13535" t="e">
        <f>INDEX(customers!G13535:G15034, MATCH(Purchases!C13535,customers!B13535:B15034))</f>
        <v>#N/A</v>
      </c>
      <c r="G13535" t="s">
        <v>9</v>
      </c>
      <c r="H13535">
        <v>140153.09</v>
      </c>
      <c r="I13535" s="1">
        <v>35855</v>
      </c>
      <c r="J13535" t="s">
        <v>23</v>
      </c>
      <c r="K13535" t="s">
        <v>1128</v>
      </c>
      <c r="L13535">
        <v>0</v>
      </c>
      <c r="M13535" t="s">
        <v>14460</v>
      </c>
    </row>
    <row r="13536" spans="1:13" x14ac:dyDescent="0.25">
      <c r="A13536">
        <v>54119</v>
      </c>
      <c r="B13536">
        <v>736</v>
      </c>
      <c r="C13536" t="str">
        <f>IFERROR(INDEX(customers!B13536:B15035,MATCH(Purchases!B13536,customers!A13536:A15035)), "None")</f>
        <v>None</v>
      </c>
      <c r="D13536" t="str">
        <f>INDEX(Country!$B$2:$B$26,MATCH(INDEX(customers!$D$2:$D$1501,MATCH(Purchases!B13536,customers!$A$2:$A$1501)),Country!$A$2:$A$26))</f>
        <v>ARGENTINA</v>
      </c>
      <c r="E13536" t="str">
        <f>INDEX(Region!$C$2:$F$2,MATCH(INDEX(Country!$C$2:$C$26,MATCH(Purchases!D13536,Country!$B$2:$B$26)), Region!$C$1:$F$1))</f>
        <v>AMERICA</v>
      </c>
      <c r="F13536" t="e">
        <f>INDEX(customers!G13536:G15035, MATCH(Purchases!C13536,customers!B13536:B15035))</f>
        <v>#N/A</v>
      </c>
      <c r="G13536" t="s">
        <v>16</v>
      </c>
      <c r="H13536">
        <v>177564.67</v>
      </c>
      <c r="I13536" s="1">
        <v>34112</v>
      </c>
      <c r="J13536" t="s">
        <v>31</v>
      </c>
      <c r="K13536" t="s">
        <v>715</v>
      </c>
      <c r="L13536">
        <v>0</v>
      </c>
      <c r="M13536" t="s">
        <v>14461</v>
      </c>
    </row>
    <row r="13537" spans="1:13" x14ac:dyDescent="0.25">
      <c r="A13537">
        <v>54144</v>
      </c>
      <c r="B13537">
        <v>724</v>
      </c>
      <c r="C13537" t="str">
        <f>IFERROR(INDEX(customers!B13537:B15036,MATCH(Purchases!B13537,customers!A13537:A15036)), "None")</f>
        <v>None</v>
      </c>
      <c r="D13537" t="str">
        <f>INDEX(Country!$B$2:$B$26,MATCH(INDEX(customers!$D$2:$D$1501,MATCH(Purchases!B13537,customers!$A$2:$A$1501)),Country!$A$2:$A$26))</f>
        <v>ETHIOPIA</v>
      </c>
      <c r="E13537" t="e">
        <f>INDEX(Region!$C$2:$F$2,MATCH(INDEX(Country!$C$2:$C$26,MATCH(Purchases!D13537,Country!$B$2:$B$26)), Region!$C$1:$F$1))</f>
        <v>#N/A</v>
      </c>
      <c r="F13537" t="e">
        <f>INDEX(customers!G13537:G15036, MATCH(Purchases!C13537,customers!B13537:B15036))</f>
        <v>#N/A</v>
      </c>
      <c r="G13537" t="s">
        <v>16</v>
      </c>
      <c r="H13537">
        <v>37343.660000000003</v>
      </c>
      <c r="I13537" s="1">
        <v>34626</v>
      </c>
      <c r="J13537" t="s">
        <v>31</v>
      </c>
      <c r="K13537" t="s">
        <v>938</v>
      </c>
      <c r="L13537">
        <v>0</v>
      </c>
      <c r="M13537" t="s">
        <v>14462</v>
      </c>
    </row>
    <row r="13538" spans="1:13" x14ac:dyDescent="0.25">
      <c r="A13538">
        <v>54145</v>
      </c>
      <c r="B13538">
        <v>1073</v>
      </c>
      <c r="C13538" t="str">
        <f>IFERROR(INDEX(customers!B13538:B15037,MATCH(Purchases!B13538,customers!A13538:A15037)), "None")</f>
        <v>None</v>
      </c>
      <c r="D13538" t="str">
        <f>INDEX(Country!$B$2:$B$26,MATCH(INDEX(customers!$D$2:$D$1501,MATCH(Purchases!B13538,customers!$A$2:$A$1501)),Country!$A$2:$A$26))</f>
        <v>IRAN</v>
      </c>
      <c r="E13538" t="str">
        <f>INDEX(Region!$C$2:$F$2,MATCH(INDEX(Country!$C$2:$C$26,MATCH(Purchases!D13538,Country!$B$2:$B$26)), Region!$C$1:$F$1))</f>
        <v>MIDDLE EAST</v>
      </c>
      <c r="F13538" t="e">
        <f>INDEX(customers!G13538:G15037, MATCH(Purchases!C13538,customers!B13538:B15037))</f>
        <v>#N/A</v>
      </c>
      <c r="G13538" t="s">
        <v>16</v>
      </c>
      <c r="H13538">
        <v>272501.94</v>
      </c>
      <c r="I13538" s="1">
        <v>33972</v>
      </c>
      <c r="J13538" t="s">
        <v>10</v>
      </c>
      <c r="K13538" t="s">
        <v>118</v>
      </c>
      <c r="L13538">
        <v>0</v>
      </c>
      <c r="M13538" t="s">
        <v>14463</v>
      </c>
    </row>
    <row r="13539" spans="1:13" x14ac:dyDescent="0.25">
      <c r="A13539">
        <v>54146</v>
      </c>
      <c r="B13539">
        <v>1000</v>
      </c>
      <c r="C13539" t="str">
        <f>IFERROR(INDEX(customers!B13539:B15038,MATCH(Purchases!B13539,customers!A13539:A15038)), "None")</f>
        <v>None</v>
      </c>
      <c r="D13539" t="str">
        <f>INDEX(Country!$B$2:$B$26,MATCH(INDEX(customers!$D$2:$D$1501,MATCH(Purchases!B13539,customers!$A$2:$A$1501)),Country!$A$2:$A$26))</f>
        <v>RUSSIA</v>
      </c>
      <c r="E13539" t="str">
        <f>INDEX(Region!$C$2:$F$2,MATCH(INDEX(Country!$C$2:$C$26,MATCH(Purchases!D13539,Country!$B$2:$B$26)), Region!$C$1:$F$1))</f>
        <v>EUROPE</v>
      </c>
      <c r="F13539" t="e">
        <f>INDEX(customers!G13539:G15038, MATCH(Purchases!C13539,customers!B13539:B15038))</f>
        <v>#N/A</v>
      </c>
      <c r="G13539" t="s">
        <v>16</v>
      </c>
      <c r="H13539">
        <v>217119.01</v>
      </c>
      <c r="I13539" s="1">
        <v>34261</v>
      </c>
      <c r="J13539" t="s">
        <v>10</v>
      </c>
      <c r="K13539" t="s">
        <v>851</v>
      </c>
      <c r="L13539">
        <v>0</v>
      </c>
      <c r="M13539" t="s">
        <v>14464</v>
      </c>
    </row>
    <row r="13540" spans="1:13" x14ac:dyDescent="0.25">
      <c r="A13540">
        <v>54147</v>
      </c>
      <c r="B13540">
        <v>1375</v>
      </c>
      <c r="C13540" t="str">
        <f>IFERROR(INDEX(customers!B13540:B15039,MATCH(Purchases!B13540,customers!A13540:A15039)), "None")</f>
        <v>None</v>
      </c>
      <c r="D13540" t="str">
        <f>INDEX(Country!$B$2:$B$26,MATCH(INDEX(customers!$D$2:$D$1501,MATCH(Purchases!B13540,customers!$A$2:$A$1501)),Country!$A$2:$A$26))</f>
        <v>KENYA</v>
      </c>
      <c r="E13540" t="str">
        <f>INDEX(Region!$C$2:$F$2,MATCH(INDEX(Country!$C$2:$C$26,MATCH(Purchases!D13540,Country!$B$2:$B$26)), Region!$C$1:$F$1))</f>
        <v>ASIA</v>
      </c>
      <c r="F13540" t="e">
        <f>INDEX(customers!G13540:G15039, MATCH(Purchases!C13540,customers!B13540:B15039))</f>
        <v>#N/A</v>
      </c>
      <c r="G13540" t="s">
        <v>9</v>
      </c>
      <c r="H13540">
        <v>191260.39</v>
      </c>
      <c r="I13540" s="1">
        <v>35557</v>
      </c>
      <c r="J13540" t="s">
        <v>26</v>
      </c>
      <c r="K13540" t="s">
        <v>597</v>
      </c>
      <c r="L13540">
        <v>0</v>
      </c>
      <c r="M13540" t="s">
        <v>14465</v>
      </c>
    </row>
    <row r="13541" spans="1:13" x14ac:dyDescent="0.25">
      <c r="A13541">
        <v>54148</v>
      </c>
      <c r="B13541">
        <v>61</v>
      </c>
      <c r="C13541" t="str">
        <f>IFERROR(INDEX(customers!B13541:B15040,MATCH(Purchases!B13541,customers!A13541:A15040)), "None")</f>
        <v>None</v>
      </c>
      <c r="D13541" t="str">
        <f>INDEX(Country!$B$2:$B$26,MATCH(INDEX(customers!$D$2:$D$1501,MATCH(Purchases!B13541,customers!$A$2:$A$1501)),Country!$A$2:$A$26))</f>
        <v>PERU</v>
      </c>
      <c r="E13541" t="str">
        <f>INDEX(Region!$C$2:$F$2,MATCH(INDEX(Country!$C$2:$C$26,MATCH(Purchases!D13541,Country!$B$2:$B$26)), Region!$C$1:$F$1))</f>
        <v>ASIA</v>
      </c>
      <c r="F13541" t="e">
        <f>INDEX(customers!G13541:G15040, MATCH(Purchases!C13541,customers!B13541:B15040))</f>
        <v>#N/A</v>
      </c>
      <c r="G13541" t="s">
        <v>9</v>
      </c>
      <c r="H13541">
        <v>59041.42</v>
      </c>
      <c r="I13541" s="1">
        <v>35366</v>
      </c>
      <c r="J13541" t="s">
        <v>13</v>
      </c>
      <c r="K13541" t="s">
        <v>348</v>
      </c>
      <c r="L13541">
        <v>0</v>
      </c>
      <c r="M13541" t="s">
        <v>14466</v>
      </c>
    </row>
    <row r="13542" spans="1:13" x14ac:dyDescent="0.25">
      <c r="A13542">
        <v>54149</v>
      </c>
      <c r="B13542">
        <v>439</v>
      </c>
      <c r="C13542" t="str">
        <f>IFERROR(INDEX(customers!B13542:B15041,MATCH(Purchases!B13542,customers!A13542:A15041)), "None")</f>
        <v>None</v>
      </c>
      <c r="D13542" t="str">
        <f>INDEX(Country!$B$2:$B$26,MATCH(INDEX(customers!$D$2:$D$1501,MATCH(Purchases!B13542,customers!$A$2:$A$1501)),Country!$A$2:$A$26))</f>
        <v>KENYA</v>
      </c>
      <c r="E13542" t="str">
        <f>INDEX(Region!$C$2:$F$2,MATCH(INDEX(Country!$C$2:$C$26,MATCH(Purchases!D13542,Country!$B$2:$B$26)), Region!$C$1:$F$1))</f>
        <v>ASIA</v>
      </c>
      <c r="F13542" t="e">
        <f>INDEX(customers!G13542:G15041, MATCH(Purchases!C13542,customers!B13542:B15041))</f>
        <v>#N/A</v>
      </c>
      <c r="G13542" t="s">
        <v>9</v>
      </c>
      <c r="H13542">
        <v>90199.64</v>
      </c>
      <c r="I13542" s="1">
        <v>35129</v>
      </c>
      <c r="J13542" t="s">
        <v>31</v>
      </c>
      <c r="K13542" t="s">
        <v>2692</v>
      </c>
      <c r="L13542">
        <v>0</v>
      </c>
      <c r="M13542" t="s">
        <v>14467</v>
      </c>
    </row>
    <row r="13543" spans="1:13" x14ac:dyDescent="0.25">
      <c r="A13543">
        <v>54150</v>
      </c>
      <c r="B13543">
        <v>1354</v>
      </c>
      <c r="C13543" t="str">
        <f>IFERROR(INDEX(customers!B13543:B15042,MATCH(Purchases!B13543,customers!A13543:A15042)), "None")</f>
        <v>None</v>
      </c>
      <c r="D13543" t="str">
        <f>INDEX(Country!$B$2:$B$26,MATCH(INDEX(customers!$D$2:$D$1501,MATCH(Purchases!B13543,customers!$A$2:$A$1501)),Country!$A$2:$A$26))</f>
        <v>JORDAN</v>
      </c>
      <c r="E13543" t="str">
        <f>INDEX(Region!$C$2:$F$2,MATCH(INDEX(Country!$C$2:$C$26,MATCH(Purchases!D13543,Country!$B$2:$B$26)), Region!$C$1:$F$1))</f>
        <v>ASIA</v>
      </c>
      <c r="F13543" t="e">
        <f>INDEX(customers!G13543:G15042, MATCH(Purchases!C13543,customers!B13543:B15042))</f>
        <v>#N/A</v>
      </c>
      <c r="G13543" t="s">
        <v>9</v>
      </c>
      <c r="H13543">
        <v>75319.94</v>
      </c>
      <c r="I13543" s="1">
        <v>34873</v>
      </c>
      <c r="J13543" t="s">
        <v>13</v>
      </c>
      <c r="K13543" t="s">
        <v>99</v>
      </c>
      <c r="L13543">
        <v>0</v>
      </c>
      <c r="M13543" t="s">
        <v>14468</v>
      </c>
    </row>
    <row r="13544" spans="1:13" x14ac:dyDescent="0.25">
      <c r="A13544">
        <v>54151</v>
      </c>
      <c r="B13544">
        <v>1186</v>
      </c>
      <c r="C13544" t="str">
        <f>IFERROR(INDEX(customers!B13544:B15043,MATCH(Purchases!B13544,customers!A13544:A15043)), "None")</f>
        <v>None</v>
      </c>
      <c r="D13544" t="str">
        <f>INDEX(Country!$B$2:$B$26,MATCH(INDEX(customers!$D$2:$D$1501,MATCH(Purchases!B13544,customers!$A$2:$A$1501)),Country!$A$2:$A$26))</f>
        <v>UNITED KINGDOM</v>
      </c>
      <c r="E13544" t="str">
        <f>INDEX(Region!$C$2:$F$2,MATCH(INDEX(Country!$C$2:$C$26,MATCH(Purchases!D13544,Country!$B$2:$B$26)), Region!$C$1:$F$1))</f>
        <v>MIDDLE EAST</v>
      </c>
      <c r="F13544" t="e">
        <f>INDEX(customers!G13544:G15043, MATCH(Purchases!C13544,customers!B13544:B15043))</f>
        <v>#N/A</v>
      </c>
      <c r="G13544" t="s">
        <v>16</v>
      </c>
      <c r="H13544">
        <v>176493.43</v>
      </c>
      <c r="I13544" s="1">
        <v>34580</v>
      </c>
      <c r="J13544" t="s">
        <v>13</v>
      </c>
      <c r="K13544" t="s">
        <v>3804</v>
      </c>
      <c r="L13544">
        <v>0</v>
      </c>
      <c r="M13544" t="s">
        <v>14469</v>
      </c>
    </row>
    <row r="13545" spans="1:13" x14ac:dyDescent="0.25">
      <c r="A13545">
        <v>54176</v>
      </c>
      <c r="B13545">
        <v>232</v>
      </c>
      <c r="C13545" t="str">
        <f>IFERROR(INDEX(customers!B13545:B15044,MATCH(Purchases!B13545,customers!A13545:A15044)), "None")</f>
        <v>None</v>
      </c>
      <c r="D13545" t="str">
        <f>INDEX(Country!$B$2:$B$26,MATCH(INDEX(customers!$D$2:$D$1501,MATCH(Purchases!B13545,customers!$A$2:$A$1501)),Country!$A$2:$A$26))</f>
        <v>RUSSIA</v>
      </c>
      <c r="E13545" t="str">
        <f>INDEX(Region!$C$2:$F$2,MATCH(INDEX(Country!$C$2:$C$26,MATCH(Purchases!D13545,Country!$B$2:$B$26)), Region!$C$1:$F$1))</f>
        <v>EUROPE</v>
      </c>
      <c r="F13545" t="e">
        <f>INDEX(customers!G13545:G15044, MATCH(Purchases!C13545,customers!B13545:B15044))</f>
        <v>#N/A</v>
      </c>
      <c r="G13545" t="s">
        <v>9</v>
      </c>
      <c r="H13545">
        <v>58971.8</v>
      </c>
      <c r="I13545" s="1">
        <v>34878</v>
      </c>
      <c r="J13545" t="s">
        <v>23</v>
      </c>
      <c r="K13545" t="s">
        <v>3202</v>
      </c>
      <c r="L13545">
        <v>0</v>
      </c>
      <c r="M13545" t="s">
        <v>14470</v>
      </c>
    </row>
    <row r="13546" spans="1:13" x14ac:dyDescent="0.25">
      <c r="A13546">
        <v>54177</v>
      </c>
      <c r="B13546">
        <v>989</v>
      </c>
      <c r="C13546" t="str">
        <f>IFERROR(INDEX(customers!B13546:B15045,MATCH(Purchases!B13546,customers!A13546:A15045)), "None")</f>
        <v>None</v>
      </c>
      <c r="D13546" t="str">
        <f>INDEX(Country!$B$2:$B$26,MATCH(INDEX(customers!$D$2:$D$1501,MATCH(Purchases!B13546,customers!$A$2:$A$1501)),Country!$A$2:$A$26))</f>
        <v>IRAN</v>
      </c>
      <c r="E13546" t="str">
        <f>INDEX(Region!$C$2:$F$2,MATCH(INDEX(Country!$C$2:$C$26,MATCH(Purchases!D13546,Country!$B$2:$B$26)), Region!$C$1:$F$1))</f>
        <v>MIDDLE EAST</v>
      </c>
      <c r="F13546" t="e">
        <f>INDEX(customers!G13546:G15045, MATCH(Purchases!C13546,customers!B13546:B15045))</f>
        <v>#N/A</v>
      </c>
      <c r="G13546" t="s">
        <v>16</v>
      </c>
      <c r="H13546">
        <v>222889.83</v>
      </c>
      <c r="I13546" s="1">
        <v>33629</v>
      </c>
      <c r="J13546" t="s">
        <v>13</v>
      </c>
      <c r="K13546" t="s">
        <v>2600</v>
      </c>
      <c r="L13546">
        <v>0</v>
      </c>
      <c r="M13546" t="s">
        <v>14471</v>
      </c>
    </row>
    <row r="13547" spans="1:13" x14ac:dyDescent="0.25">
      <c r="A13547">
        <v>54178</v>
      </c>
      <c r="B13547">
        <v>1201</v>
      </c>
      <c r="C13547" t="str">
        <f>IFERROR(INDEX(customers!B13547:B15046,MATCH(Purchases!B13547,customers!A13547:A15046)), "None")</f>
        <v>None</v>
      </c>
      <c r="D13547" t="str">
        <f>INDEX(Country!$B$2:$B$26,MATCH(INDEX(customers!$D$2:$D$1501,MATCH(Purchases!B13547,customers!$A$2:$A$1501)),Country!$A$2:$A$26))</f>
        <v>IRAN</v>
      </c>
      <c r="E13547" t="str">
        <f>INDEX(Region!$C$2:$F$2,MATCH(INDEX(Country!$C$2:$C$26,MATCH(Purchases!D13547,Country!$B$2:$B$26)), Region!$C$1:$F$1))</f>
        <v>MIDDLE EAST</v>
      </c>
      <c r="F13547" t="e">
        <f>INDEX(customers!G13547:G15046, MATCH(Purchases!C13547,customers!B13547:B15046))</f>
        <v>#N/A</v>
      </c>
      <c r="G13547" t="s">
        <v>9</v>
      </c>
      <c r="H13547">
        <v>201522.66</v>
      </c>
      <c r="I13547" s="1">
        <v>35116</v>
      </c>
      <c r="J13547" t="s">
        <v>23</v>
      </c>
      <c r="K13547" t="s">
        <v>1488</v>
      </c>
      <c r="L13547">
        <v>0</v>
      </c>
      <c r="M13547" t="s">
        <v>14472</v>
      </c>
    </row>
    <row r="13548" spans="1:13" x14ac:dyDescent="0.25">
      <c r="A13548">
        <v>54179</v>
      </c>
      <c r="B13548">
        <v>1289</v>
      </c>
      <c r="C13548" t="str">
        <f>IFERROR(INDEX(customers!B13548:B15047,MATCH(Purchases!B13548,customers!A13548:A15047)), "None")</f>
        <v>None</v>
      </c>
      <c r="D13548" t="str">
        <f>INDEX(Country!$B$2:$B$26,MATCH(INDEX(customers!$D$2:$D$1501,MATCH(Purchases!B13548,customers!$A$2:$A$1501)),Country!$A$2:$A$26))</f>
        <v>UNITED STATES</v>
      </c>
      <c r="E13548" t="str">
        <f>INDEX(Region!$C$2:$F$2,MATCH(INDEX(Country!$C$2:$C$26,MATCH(Purchases!D13548,Country!$B$2:$B$26)), Region!$C$1:$F$1))</f>
        <v>MIDDLE EAST</v>
      </c>
      <c r="F13548" t="e">
        <f>INDEX(customers!G13548:G15047, MATCH(Purchases!C13548,customers!B13548:B15047))</f>
        <v>#N/A</v>
      </c>
      <c r="G13548" t="s">
        <v>9</v>
      </c>
      <c r="H13548">
        <v>60073.440000000002</v>
      </c>
      <c r="I13548" s="1">
        <v>34773</v>
      </c>
      <c r="J13548" t="s">
        <v>10</v>
      </c>
      <c r="K13548" t="s">
        <v>2345</v>
      </c>
      <c r="L13548">
        <v>0</v>
      </c>
      <c r="M13548" t="s">
        <v>14473</v>
      </c>
    </row>
    <row r="13549" spans="1:13" x14ac:dyDescent="0.25">
      <c r="A13549">
        <v>54180</v>
      </c>
      <c r="B13549">
        <v>670</v>
      </c>
      <c r="C13549" t="str">
        <f>IFERROR(INDEX(customers!B13549:B15048,MATCH(Purchases!B13549,customers!A13549:A15048)), "None")</f>
        <v>None</v>
      </c>
      <c r="D13549" t="str">
        <f>INDEX(Country!$B$2:$B$26,MATCH(INDEX(customers!$D$2:$D$1501,MATCH(Purchases!B13549,customers!$A$2:$A$1501)),Country!$A$2:$A$26))</f>
        <v>BRAZIL</v>
      </c>
      <c r="E13549" t="str">
        <f>INDEX(Region!$C$2:$F$2,MATCH(INDEX(Country!$C$2:$C$26,MATCH(Purchases!D13549,Country!$B$2:$B$26)), Region!$C$1:$F$1))</f>
        <v>AMERICA</v>
      </c>
      <c r="F13549" t="e">
        <f>INDEX(customers!G13549:G15048, MATCH(Purchases!C13549,customers!B13549:B15048))</f>
        <v>#N/A</v>
      </c>
      <c r="G13549" t="s">
        <v>16</v>
      </c>
      <c r="H13549">
        <v>113196.21</v>
      </c>
      <c r="I13549" s="1">
        <v>33900</v>
      </c>
      <c r="J13549" t="s">
        <v>13</v>
      </c>
      <c r="K13549" t="s">
        <v>4526</v>
      </c>
      <c r="L13549">
        <v>0</v>
      </c>
      <c r="M13549" t="s">
        <v>14474</v>
      </c>
    </row>
    <row r="13550" spans="1:13" x14ac:dyDescent="0.25">
      <c r="A13550">
        <v>54181</v>
      </c>
      <c r="B13550">
        <v>824</v>
      </c>
      <c r="C13550" t="str">
        <f>IFERROR(INDEX(customers!B13550:B15049,MATCH(Purchases!B13550,customers!A13550:A15049)), "None")</f>
        <v>None</v>
      </c>
      <c r="D13550" t="str">
        <f>INDEX(Country!$B$2:$B$26,MATCH(INDEX(customers!$D$2:$D$1501,MATCH(Purchases!B13550,customers!$A$2:$A$1501)),Country!$A$2:$A$26))</f>
        <v>CHINA</v>
      </c>
      <c r="E13550" t="str">
        <f>INDEX(Region!$C$2:$F$2,MATCH(INDEX(Country!$C$2:$C$26,MATCH(Purchases!D13550,Country!$B$2:$B$26)), Region!$C$1:$F$1))</f>
        <v>AMERICA</v>
      </c>
      <c r="F13550" t="e">
        <f>INDEX(customers!G13550:G15049, MATCH(Purchases!C13550,customers!B13550:B15049))</f>
        <v>#N/A</v>
      </c>
      <c r="G13550" t="s">
        <v>16</v>
      </c>
      <c r="H13550">
        <v>246457.64</v>
      </c>
      <c r="I13550" s="1">
        <v>33743</v>
      </c>
      <c r="J13550" t="s">
        <v>26</v>
      </c>
      <c r="K13550" t="s">
        <v>2025</v>
      </c>
      <c r="L13550">
        <v>0</v>
      </c>
      <c r="M13550" t="s">
        <v>14475</v>
      </c>
    </row>
    <row r="13551" spans="1:13" x14ac:dyDescent="0.25">
      <c r="A13551">
        <v>54182</v>
      </c>
      <c r="B13551">
        <v>364</v>
      </c>
      <c r="C13551" t="str">
        <f>IFERROR(INDEX(customers!B13551:B15050,MATCH(Purchases!B13551,customers!A13551:A15050)), "None")</f>
        <v>None</v>
      </c>
      <c r="D13551" t="str">
        <f>INDEX(Country!$B$2:$B$26,MATCH(INDEX(customers!$D$2:$D$1501,MATCH(Purchases!B13551,customers!$A$2:$A$1501)),Country!$A$2:$A$26))</f>
        <v>UNITED KINGDOM</v>
      </c>
      <c r="E13551" t="str">
        <f>INDEX(Region!$C$2:$F$2,MATCH(INDEX(Country!$C$2:$C$26,MATCH(Purchases!D13551,Country!$B$2:$B$26)), Region!$C$1:$F$1))</f>
        <v>MIDDLE EAST</v>
      </c>
      <c r="F13551" t="e">
        <f>INDEX(customers!G13551:G15050, MATCH(Purchases!C13551,customers!B13551:B15050))</f>
        <v>#N/A</v>
      </c>
      <c r="G13551" t="s">
        <v>9</v>
      </c>
      <c r="H13551">
        <v>240758.36</v>
      </c>
      <c r="I13551" s="1">
        <v>35962</v>
      </c>
      <c r="J13551" t="s">
        <v>23</v>
      </c>
      <c r="K13551" t="s">
        <v>318</v>
      </c>
      <c r="L13551">
        <v>0</v>
      </c>
      <c r="M13551" t="s">
        <v>14476</v>
      </c>
    </row>
    <row r="13552" spans="1:13" x14ac:dyDescent="0.25">
      <c r="A13552">
        <v>54183</v>
      </c>
      <c r="B13552">
        <v>454</v>
      </c>
      <c r="C13552" t="str">
        <f>IFERROR(INDEX(customers!B13552:B15051,MATCH(Purchases!B13552,customers!A13552:A15051)), "None")</f>
        <v>None</v>
      </c>
      <c r="D13552" t="str">
        <f>INDEX(Country!$B$2:$B$26,MATCH(INDEX(customers!$D$2:$D$1501,MATCH(Purchases!B13552,customers!$A$2:$A$1501)),Country!$A$2:$A$26))</f>
        <v>GERMANY</v>
      </c>
      <c r="E13552" t="str">
        <f>INDEX(Region!$C$2:$F$2,MATCH(INDEX(Country!$C$2:$C$26,MATCH(Purchases!D13552,Country!$B$2:$B$26)), Region!$C$1:$F$1))</f>
        <v>EUROPE</v>
      </c>
      <c r="F13552" t="e">
        <f>INDEX(customers!G13552:G15051, MATCH(Purchases!C13552,customers!B13552:B15051))</f>
        <v>#N/A</v>
      </c>
      <c r="G13552" t="s">
        <v>16</v>
      </c>
      <c r="H13552">
        <v>256086.95</v>
      </c>
      <c r="I13552" s="1">
        <v>33710</v>
      </c>
      <c r="J13552" t="s">
        <v>13</v>
      </c>
      <c r="K13552" t="s">
        <v>360</v>
      </c>
      <c r="L13552">
        <v>0</v>
      </c>
      <c r="M13552" t="s">
        <v>14477</v>
      </c>
    </row>
    <row r="13553" spans="1:13" x14ac:dyDescent="0.25">
      <c r="A13553">
        <v>54208</v>
      </c>
      <c r="B13553">
        <v>1246</v>
      </c>
      <c r="C13553" t="str">
        <f>IFERROR(INDEX(customers!B13553:B15052,MATCH(Purchases!B13553,customers!A13553:A15052)), "None")</f>
        <v>None</v>
      </c>
      <c r="D13553" t="str">
        <f>INDEX(Country!$B$2:$B$26,MATCH(INDEX(customers!$D$2:$D$1501,MATCH(Purchases!B13553,customers!$A$2:$A$1501)),Country!$A$2:$A$26))</f>
        <v>EGYPT</v>
      </c>
      <c r="E13553" t="str">
        <f>INDEX(Region!$C$2:$F$2,MATCH(INDEX(Country!$C$2:$C$26,MATCH(Purchases!D13553,Country!$B$2:$B$26)), Region!$C$1:$F$1))</f>
        <v>MIDDLE EAST</v>
      </c>
      <c r="F13553" t="e">
        <f>INDEX(customers!G13553:G15052, MATCH(Purchases!C13553,customers!B13553:B15052))</f>
        <v>#N/A</v>
      </c>
      <c r="G13553" t="s">
        <v>9</v>
      </c>
      <c r="H13553">
        <v>157093.1</v>
      </c>
      <c r="I13553" s="1">
        <v>35944</v>
      </c>
      <c r="J13553" t="s">
        <v>26</v>
      </c>
      <c r="K13553" t="s">
        <v>1726</v>
      </c>
      <c r="L13553">
        <v>0</v>
      </c>
      <c r="M13553" t="s">
        <v>14478</v>
      </c>
    </row>
    <row r="13554" spans="1:13" x14ac:dyDescent="0.25">
      <c r="A13554">
        <v>54209</v>
      </c>
      <c r="B13554">
        <v>523</v>
      </c>
      <c r="C13554" t="str">
        <f>IFERROR(INDEX(customers!B13554:B15053,MATCH(Purchases!B13554,customers!A13554:A15053)), "None")</f>
        <v>None</v>
      </c>
      <c r="D13554" t="str">
        <f>INDEX(Country!$B$2:$B$26,MATCH(INDEX(customers!$D$2:$D$1501,MATCH(Purchases!B13554,customers!$A$2:$A$1501)),Country!$A$2:$A$26))</f>
        <v>IRAN</v>
      </c>
      <c r="E13554" t="str">
        <f>INDEX(Region!$C$2:$F$2,MATCH(INDEX(Country!$C$2:$C$26,MATCH(Purchases!D13554,Country!$B$2:$B$26)), Region!$C$1:$F$1))</f>
        <v>MIDDLE EAST</v>
      </c>
      <c r="F13554" t="e">
        <f>INDEX(customers!G13554:G15053, MATCH(Purchases!C13554,customers!B13554:B15053))</f>
        <v>#N/A</v>
      </c>
      <c r="G13554" t="s">
        <v>16</v>
      </c>
      <c r="H13554">
        <v>165893.31</v>
      </c>
      <c r="I13554" s="1">
        <v>33832</v>
      </c>
      <c r="J13554" t="s">
        <v>31</v>
      </c>
      <c r="K13554" t="s">
        <v>1699</v>
      </c>
      <c r="L13554">
        <v>0</v>
      </c>
      <c r="M13554" t="s">
        <v>14479</v>
      </c>
    </row>
    <row r="13555" spans="1:13" x14ac:dyDescent="0.25">
      <c r="A13555">
        <v>54210</v>
      </c>
      <c r="B13555">
        <v>1252</v>
      </c>
      <c r="C13555" t="str">
        <f>IFERROR(INDEX(customers!B13555:B15054,MATCH(Purchases!B13555,customers!A13555:A15054)), "None")</f>
        <v>None</v>
      </c>
      <c r="D13555" t="str">
        <f>INDEX(Country!$B$2:$B$26,MATCH(INDEX(customers!$D$2:$D$1501,MATCH(Purchases!B13555,customers!$A$2:$A$1501)),Country!$A$2:$A$26))</f>
        <v>JAPAN</v>
      </c>
      <c r="E13555" t="str">
        <f>INDEX(Region!$C$2:$F$2,MATCH(INDEX(Country!$C$2:$C$26,MATCH(Purchases!D13555,Country!$B$2:$B$26)), Region!$C$1:$F$1))</f>
        <v>ASIA</v>
      </c>
      <c r="F13555" t="e">
        <f>INDEX(customers!G13555:G15054, MATCH(Purchases!C13555,customers!B13555:B15054))</f>
        <v>#N/A</v>
      </c>
      <c r="G13555" t="s">
        <v>16</v>
      </c>
      <c r="H13555">
        <v>20534.150000000001</v>
      </c>
      <c r="I13555" s="1">
        <v>34247</v>
      </c>
      <c r="J13555" t="s">
        <v>31</v>
      </c>
      <c r="K13555" t="s">
        <v>2287</v>
      </c>
      <c r="L13555">
        <v>0</v>
      </c>
      <c r="M13555" t="s">
        <v>14480</v>
      </c>
    </row>
    <row r="13556" spans="1:13" x14ac:dyDescent="0.25">
      <c r="A13556">
        <v>54211</v>
      </c>
      <c r="B13556">
        <v>331</v>
      </c>
      <c r="C13556" t="str">
        <f>IFERROR(INDEX(customers!B13556:B15055,MATCH(Purchases!B13556,customers!A13556:A15055)), "None")</f>
        <v>None</v>
      </c>
      <c r="D13556" t="str">
        <f>INDEX(Country!$B$2:$B$26,MATCH(INDEX(customers!$D$2:$D$1501,MATCH(Purchases!B13556,customers!$A$2:$A$1501)),Country!$A$2:$A$26))</f>
        <v>ETHIOPIA</v>
      </c>
      <c r="E13556" t="e">
        <f>INDEX(Region!$C$2:$F$2,MATCH(INDEX(Country!$C$2:$C$26,MATCH(Purchases!D13556,Country!$B$2:$B$26)), Region!$C$1:$F$1))</f>
        <v>#N/A</v>
      </c>
      <c r="F13556" t="e">
        <f>INDEX(customers!G13556:G15055, MATCH(Purchases!C13556,customers!B13556:B15055))</f>
        <v>#N/A</v>
      </c>
      <c r="G13556" t="s">
        <v>9</v>
      </c>
      <c r="H13556">
        <v>79786.259999999995</v>
      </c>
      <c r="I13556" s="1">
        <v>35160</v>
      </c>
      <c r="J13556" t="s">
        <v>10</v>
      </c>
      <c r="K13556" t="s">
        <v>3719</v>
      </c>
      <c r="L13556">
        <v>0</v>
      </c>
      <c r="M13556" t="s">
        <v>14481</v>
      </c>
    </row>
    <row r="13557" spans="1:13" x14ac:dyDescent="0.25">
      <c r="A13557">
        <v>54212</v>
      </c>
      <c r="B13557">
        <v>421</v>
      </c>
      <c r="C13557" t="str">
        <f>IFERROR(INDEX(customers!B13557:B15056,MATCH(Purchases!B13557,customers!A13557:A15056)), "None")</f>
        <v>None</v>
      </c>
      <c r="D13557" t="str">
        <f>INDEX(Country!$B$2:$B$26,MATCH(INDEX(customers!$D$2:$D$1501,MATCH(Purchases!B13557,customers!$A$2:$A$1501)),Country!$A$2:$A$26))</f>
        <v>JORDAN</v>
      </c>
      <c r="E13557" t="str">
        <f>INDEX(Region!$C$2:$F$2,MATCH(INDEX(Country!$C$2:$C$26,MATCH(Purchases!D13557,Country!$B$2:$B$26)), Region!$C$1:$F$1))</f>
        <v>ASIA</v>
      </c>
      <c r="F13557" t="e">
        <f>INDEX(customers!G13557:G15056, MATCH(Purchases!C13557,customers!B13557:B15056))</f>
        <v>#N/A</v>
      </c>
      <c r="G13557" t="s">
        <v>16</v>
      </c>
      <c r="H13557">
        <v>124729.84</v>
      </c>
      <c r="I13557" s="1">
        <v>34406</v>
      </c>
      <c r="J13557" t="s">
        <v>10</v>
      </c>
      <c r="K13557" t="s">
        <v>1823</v>
      </c>
      <c r="L13557">
        <v>0</v>
      </c>
      <c r="M13557" t="s">
        <v>14482</v>
      </c>
    </row>
    <row r="13558" spans="1:13" x14ac:dyDescent="0.25">
      <c r="A13558">
        <v>54213</v>
      </c>
      <c r="B13558">
        <v>292</v>
      </c>
      <c r="C13558" t="str">
        <f>IFERROR(INDEX(customers!B13558:B15057,MATCH(Purchases!B13558,customers!A13558:A15057)), "None")</f>
        <v>None</v>
      </c>
      <c r="D13558" t="str">
        <f>INDEX(Country!$B$2:$B$26,MATCH(INDEX(customers!$D$2:$D$1501,MATCH(Purchases!B13558,customers!$A$2:$A$1501)),Country!$A$2:$A$26))</f>
        <v>IRAQ</v>
      </c>
      <c r="E13558" t="str">
        <f>INDEX(Region!$C$2:$F$2,MATCH(INDEX(Country!$C$2:$C$26,MATCH(Purchases!D13558,Country!$B$2:$B$26)), Region!$C$1:$F$1))</f>
        <v>MIDDLE EAST</v>
      </c>
      <c r="F13558" t="e">
        <f>INDEX(customers!G13558:G15057, MATCH(Purchases!C13558,customers!B13558:B15057))</f>
        <v>#N/A</v>
      </c>
      <c r="G13558" t="s">
        <v>16</v>
      </c>
      <c r="H13558">
        <v>97036.13</v>
      </c>
      <c r="I13558" s="1">
        <v>34734</v>
      </c>
      <c r="J13558" t="s">
        <v>23</v>
      </c>
      <c r="K13558" t="s">
        <v>825</v>
      </c>
      <c r="L13558">
        <v>0</v>
      </c>
      <c r="M13558" t="s">
        <v>14483</v>
      </c>
    </row>
    <row r="13559" spans="1:13" x14ac:dyDescent="0.25">
      <c r="A13559">
        <v>54214</v>
      </c>
      <c r="B13559">
        <v>874</v>
      </c>
      <c r="C13559" t="str">
        <f>IFERROR(INDEX(customers!B13559:B15058,MATCH(Purchases!B13559,customers!A13559:A15058)), "None")</f>
        <v>None</v>
      </c>
      <c r="D13559" t="str">
        <f>INDEX(Country!$B$2:$B$26,MATCH(INDEX(customers!$D$2:$D$1501,MATCH(Purchases!B13559,customers!$A$2:$A$1501)),Country!$A$2:$A$26))</f>
        <v>ALGERIA</v>
      </c>
      <c r="E13559" t="e">
        <f>INDEX(Region!$C$2:$F$2,MATCH(INDEX(Country!$C$2:$C$26,MATCH(Purchases!D13559,Country!$B$2:$B$26)), Region!$C$1:$F$1))</f>
        <v>#N/A</v>
      </c>
      <c r="F13559" t="e">
        <f>INDEX(customers!G13559:G15058, MATCH(Purchases!C13559,customers!B13559:B15058))</f>
        <v>#N/A</v>
      </c>
      <c r="G13559" t="s">
        <v>16</v>
      </c>
      <c r="H13559">
        <v>57276.82</v>
      </c>
      <c r="I13559" s="1">
        <v>33606</v>
      </c>
      <c r="J13559" t="s">
        <v>31</v>
      </c>
      <c r="K13559" t="s">
        <v>2007</v>
      </c>
      <c r="L13559">
        <v>0</v>
      </c>
      <c r="M13559" t="s">
        <v>14484</v>
      </c>
    </row>
    <row r="13560" spans="1:13" x14ac:dyDescent="0.25">
      <c r="A13560">
        <v>54215</v>
      </c>
      <c r="B13560">
        <v>1495</v>
      </c>
      <c r="C13560" t="str">
        <f>IFERROR(INDEX(customers!B13560:B15059,MATCH(Purchases!B13560,customers!A13560:A15059)), "None")</f>
        <v>None</v>
      </c>
      <c r="D13560" t="str">
        <f>INDEX(Country!$B$2:$B$26,MATCH(INDEX(customers!$D$2:$D$1501,MATCH(Purchases!B13560,customers!$A$2:$A$1501)),Country!$A$2:$A$26))</f>
        <v>IRAN</v>
      </c>
      <c r="E13560" t="str">
        <f>INDEX(Region!$C$2:$F$2,MATCH(INDEX(Country!$C$2:$C$26,MATCH(Purchases!D13560,Country!$B$2:$B$26)), Region!$C$1:$F$1))</f>
        <v>MIDDLE EAST</v>
      </c>
      <c r="F13560" t="e">
        <f>INDEX(customers!G13560:G15059, MATCH(Purchases!C13560,customers!B13560:B15059))</f>
        <v>#N/A</v>
      </c>
      <c r="G13560" t="s">
        <v>9</v>
      </c>
      <c r="H13560">
        <v>126697.48</v>
      </c>
      <c r="I13560" s="1">
        <v>34994</v>
      </c>
      <c r="J13560" t="s">
        <v>26</v>
      </c>
      <c r="K13560" t="s">
        <v>3381</v>
      </c>
      <c r="L13560">
        <v>0</v>
      </c>
      <c r="M13560" t="s">
        <v>14485</v>
      </c>
    </row>
    <row r="13561" spans="1:13" x14ac:dyDescent="0.25">
      <c r="A13561">
        <v>54240</v>
      </c>
      <c r="B13561">
        <v>1040</v>
      </c>
      <c r="C13561" t="str">
        <f>IFERROR(INDEX(customers!B13561:B15060,MATCH(Purchases!B13561,customers!A13561:A15060)), "None")</f>
        <v>None</v>
      </c>
      <c r="D13561" t="str">
        <f>INDEX(Country!$B$2:$B$26,MATCH(INDEX(customers!$D$2:$D$1501,MATCH(Purchases!B13561,customers!$A$2:$A$1501)),Country!$A$2:$A$26))</f>
        <v>IRAQ</v>
      </c>
      <c r="E13561" t="str">
        <f>INDEX(Region!$C$2:$F$2,MATCH(INDEX(Country!$C$2:$C$26,MATCH(Purchases!D13561,Country!$B$2:$B$26)), Region!$C$1:$F$1))</f>
        <v>MIDDLE EAST</v>
      </c>
      <c r="F13561" t="e">
        <f>INDEX(customers!G13561:G15060, MATCH(Purchases!C13561,customers!B13561:B15060))</f>
        <v>#N/A</v>
      </c>
      <c r="G13561" t="s">
        <v>9</v>
      </c>
      <c r="H13561">
        <v>96409.5</v>
      </c>
      <c r="I13561" s="1">
        <v>35195</v>
      </c>
      <c r="J13561" t="s">
        <v>23</v>
      </c>
      <c r="K13561" t="s">
        <v>269</v>
      </c>
      <c r="L13561">
        <v>0</v>
      </c>
      <c r="M13561" t="s">
        <v>14486</v>
      </c>
    </row>
    <row r="13562" spans="1:13" x14ac:dyDescent="0.25">
      <c r="A13562">
        <v>54241</v>
      </c>
      <c r="B13562">
        <v>649</v>
      </c>
      <c r="C13562" t="str">
        <f>IFERROR(INDEX(customers!B13562:B15061,MATCH(Purchases!B13562,customers!A13562:A15061)), "None")</f>
        <v>None</v>
      </c>
      <c r="D13562" t="str">
        <f>INDEX(Country!$B$2:$B$26,MATCH(INDEX(customers!$D$2:$D$1501,MATCH(Purchases!B13562,customers!$A$2:$A$1501)),Country!$A$2:$A$26))</f>
        <v>IRAQ</v>
      </c>
      <c r="E13562" t="str">
        <f>INDEX(Region!$C$2:$F$2,MATCH(INDEX(Country!$C$2:$C$26,MATCH(Purchases!D13562,Country!$B$2:$B$26)), Region!$C$1:$F$1))</f>
        <v>MIDDLE EAST</v>
      </c>
      <c r="F13562" t="e">
        <f>INDEX(customers!G13562:G15061, MATCH(Purchases!C13562,customers!B13562:B15061))</f>
        <v>#N/A</v>
      </c>
      <c r="G13562" t="s">
        <v>16</v>
      </c>
      <c r="H13562">
        <v>172368.57</v>
      </c>
      <c r="I13562" s="1">
        <v>33814</v>
      </c>
      <c r="J13562" t="s">
        <v>23</v>
      </c>
      <c r="K13562" t="s">
        <v>1008</v>
      </c>
      <c r="L13562">
        <v>0</v>
      </c>
      <c r="M13562" t="s">
        <v>14487</v>
      </c>
    </row>
    <row r="13563" spans="1:13" x14ac:dyDescent="0.25">
      <c r="A13563">
        <v>54242</v>
      </c>
      <c r="B13563">
        <v>100</v>
      </c>
      <c r="C13563" t="str">
        <f>IFERROR(INDEX(customers!B13563:B15062,MATCH(Purchases!B13563,customers!A13563:A15062)), "None")</f>
        <v>None</v>
      </c>
      <c r="D13563" t="str">
        <f>INDEX(Country!$B$2:$B$26,MATCH(INDEX(customers!$D$2:$D$1501,MATCH(Purchases!B13563,customers!$A$2:$A$1501)),Country!$A$2:$A$26))</f>
        <v>SAUDI ARABIA</v>
      </c>
      <c r="E13563" t="str">
        <f>INDEX(Region!$C$2:$F$2,MATCH(INDEX(Country!$C$2:$C$26,MATCH(Purchases!D13563,Country!$B$2:$B$26)), Region!$C$1:$F$1))</f>
        <v>MIDDLE EAST</v>
      </c>
      <c r="F13563" t="e">
        <f>INDEX(customers!G13563:G15062, MATCH(Purchases!C13563,customers!B13563:B15062))</f>
        <v>#N/A</v>
      </c>
      <c r="G13563" t="s">
        <v>9</v>
      </c>
      <c r="H13563">
        <v>183377.45</v>
      </c>
      <c r="I13563" s="1">
        <v>35885</v>
      </c>
      <c r="J13563" t="s">
        <v>31</v>
      </c>
      <c r="K13563" t="s">
        <v>2800</v>
      </c>
      <c r="L13563">
        <v>0</v>
      </c>
      <c r="M13563" t="s">
        <v>14488</v>
      </c>
    </row>
    <row r="13564" spans="1:13" x14ac:dyDescent="0.25">
      <c r="A13564">
        <v>54243</v>
      </c>
      <c r="B13564">
        <v>277</v>
      </c>
      <c r="C13564" t="str">
        <f>IFERROR(INDEX(customers!B13564:B15063,MATCH(Purchases!B13564,customers!A13564:A15063)), "None")</f>
        <v>None</v>
      </c>
      <c r="D13564" t="str">
        <f>INDEX(Country!$B$2:$B$26,MATCH(INDEX(customers!$D$2:$D$1501,MATCH(Purchases!B13564,customers!$A$2:$A$1501)),Country!$A$2:$A$26))</f>
        <v>UNITED KINGDOM</v>
      </c>
      <c r="E13564" t="str">
        <f>INDEX(Region!$C$2:$F$2,MATCH(INDEX(Country!$C$2:$C$26,MATCH(Purchases!D13564,Country!$B$2:$B$26)), Region!$C$1:$F$1))</f>
        <v>MIDDLE EAST</v>
      </c>
      <c r="F13564" t="e">
        <f>INDEX(customers!G13564:G15063, MATCH(Purchases!C13564,customers!B13564:B15063))</f>
        <v>#N/A</v>
      </c>
      <c r="G13564" t="s">
        <v>16</v>
      </c>
      <c r="H13564">
        <v>80677</v>
      </c>
      <c r="I13564" s="1">
        <v>34594</v>
      </c>
      <c r="J13564" t="s">
        <v>10</v>
      </c>
      <c r="K13564" t="s">
        <v>766</v>
      </c>
      <c r="L13564">
        <v>0</v>
      </c>
      <c r="M13564" t="s">
        <v>14489</v>
      </c>
    </row>
    <row r="13565" spans="1:13" x14ac:dyDescent="0.25">
      <c r="A13565">
        <v>54244</v>
      </c>
      <c r="B13565">
        <v>223</v>
      </c>
      <c r="C13565" t="str">
        <f>IFERROR(INDEX(customers!B13565:B15064,MATCH(Purchases!B13565,customers!A13565:A15064)), "None")</f>
        <v>None</v>
      </c>
      <c r="D13565" t="str">
        <f>INDEX(Country!$B$2:$B$26,MATCH(INDEX(customers!$D$2:$D$1501,MATCH(Purchases!B13565,customers!$A$2:$A$1501)),Country!$A$2:$A$26))</f>
        <v>SAUDI ARABIA</v>
      </c>
      <c r="E13565" t="str">
        <f>INDEX(Region!$C$2:$F$2,MATCH(INDEX(Country!$C$2:$C$26,MATCH(Purchases!D13565,Country!$B$2:$B$26)), Region!$C$1:$F$1))</f>
        <v>MIDDLE EAST</v>
      </c>
      <c r="F13565" t="e">
        <f>INDEX(customers!G13565:G15064, MATCH(Purchases!C13565,customers!B13565:B15064))</f>
        <v>#N/A</v>
      </c>
      <c r="G13565" t="s">
        <v>9</v>
      </c>
      <c r="H13565">
        <v>79618.36</v>
      </c>
      <c r="I13565" s="1">
        <v>35158</v>
      </c>
      <c r="J13565" t="s">
        <v>10</v>
      </c>
      <c r="K13565" t="s">
        <v>2832</v>
      </c>
      <c r="L13565">
        <v>0</v>
      </c>
      <c r="M13565" t="s">
        <v>14490</v>
      </c>
    </row>
    <row r="13566" spans="1:13" x14ac:dyDescent="0.25">
      <c r="A13566">
        <v>54245</v>
      </c>
      <c r="B13566">
        <v>53</v>
      </c>
      <c r="C13566" t="str">
        <f>IFERROR(INDEX(customers!B13566:B15065,MATCH(Purchases!B13566,customers!A13566:A15065)), "None")</f>
        <v>None</v>
      </c>
      <c r="D13566" t="str">
        <f>INDEX(Country!$B$2:$B$26,MATCH(INDEX(customers!$D$2:$D$1501,MATCH(Purchases!B13566,customers!$A$2:$A$1501)),Country!$A$2:$A$26))</f>
        <v>MOROCCO</v>
      </c>
      <c r="E13566" t="str">
        <f>INDEX(Region!$C$2:$F$2,MATCH(INDEX(Country!$C$2:$C$26,MATCH(Purchases!D13566,Country!$B$2:$B$26)), Region!$C$1:$F$1))</f>
        <v>ASIA</v>
      </c>
      <c r="F13566" t="e">
        <f>INDEX(customers!G13566:G15065, MATCH(Purchases!C13566,customers!B13566:B15065))</f>
        <v>#N/A</v>
      </c>
      <c r="G13566" t="s">
        <v>48</v>
      </c>
      <c r="H13566">
        <v>106578.32</v>
      </c>
      <c r="I13566" s="1">
        <v>34783</v>
      </c>
      <c r="J13566" t="s">
        <v>31</v>
      </c>
      <c r="K13566" t="s">
        <v>1991</v>
      </c>
      <c r="L13566">
        <v>0</v>
      </c>
      <c r="M13566" t="s">
        <v>14491</v>
      </c>
    </row>
    <row r="13567" spans="1:13" x14ac:dyDescent="0.25">
      <c r="A13567">
        <v>54246</v>
      </c>
      <c r="B13567">
        <v>1099</v>
      </c>
      <c r="C13567" t="str">
        <f>IFERROR(INDEX(customers!B13567:B15066,MATCH(Purchases!B13567,customers!A13567:A15066)), "None")</f>
        <v>None</v>
      </c>
      <c r="D13567" t="str">
        <f>INDEX(Country!$B$2:$B$26,MATCH(INDEX(customers!$D$2:$D$1501,MATCH(Purchases!B13567,customers!$A$2:$A$1501)),Country!$A$2:$A$26))</f>
        <v>ARGENTINA</v>
      </c>
      <c r="E13567" t="str">
        <f>INDEX(Region!$C$2:$F$2,MATCH(INDEX(Country!$C$2:$C$26,MATCH(Purchases!D13567,Country!$B$2:$B$26)), Region!$C$1:$F$1))</f>
        <v>AMERICA</v>
      </c>
      <c r="F13567" t="e">
        <f>INDEX(customers!G13567:G15066, MATCH(Purchases!C13567,customers!B13567:B15066))</f>
        <v>#N/A</v>
      </c>
      <c r="G13567" t="s">
        <v>16</v>
      </c>
      <c r="H13567">
        <v>45727.63</v>
      </c>
      <c r="I13567" s="1">
        <v>34150</v>
      </c>
      <c r="J13567" t="s">
        <v>13</v>
      </c>
      <c r="K13567" t="s">
        <v>2504</v>
      </c>
      <c r="L13567">
        <v>0</v>
      </c>
      <c r="M13567" t="s">
        <v>14492</v>
      </c>
    </row>
    <row r="13568" spans="1:13" x14ac:dyDescent="0.25">
      <c r="A13568">
        <v>54247</v>
      </c>
      <c r="B13568">
        <v>193</v>
      </c>
      <c r="C13568" t="str">
        <f>IFERROR(INDEX(customers!B13568:B15067,MATCH(Purchases!B13568,customers!A13568:A15067)), "None")</f>
        <v>None</v>
      </c>
      <c r="D13568" t="str">
        <f>INDEX(Country!$B$2:$B$26,MATCH(INDEX(customers!$D$2:$D$1501,MATCH(Purchases!B13568,customers!$A$2:$A$1501)),Country!$A$2:$A$26))</f>
        <v>UNITED KINGDOM</v>
      </c>
      <c r="E13568" t="str">
        <f>INDEX(Region!$C$2:$F$2,MATCH(INDEX(Country!$C$2:$C$26,MATCH(Purchases!D13568,Country!$B$2:$B$26)), Region!$C$1:$F$1))</f>
        <v>MIDDLE EAST</v>
      </c>
      <c r="F13568" t="e">
        <f>INDEX(customers!G13568:G15067, MATCH(Purchases!C13568,customers!B13568:B15067))</f>
        <v>#N/A</v>
      </c>
      <c r="G13568" t="s">
        <v>9</v>
      </c>
      <c r="H13568">
        <v>246090.44</v>
      </c>
      <c r="I13568" s="1">
        <v>35536</v>
      </c>
      <c r="J13568" t="s">
        <v>13</v>
      </c>
      <c r="K13568" t="s">
        <v>215</v>
      </c>
      <c r="L13568">
        <v>0</v>
      </c>
      <c r="M13568" t="s">
        <v>14493</v>
      </c>
    </row>
    <row r="13569" spans="1:13" x14ac:dyDescent="0.25">
      <c r="A13569">
        <v>54272</v>
      </c>
      <c r="B13569">
        <v>266</v>
      </c>
      <c r="C13569" t="str">
        <f>IFERROR(INDEX(customers!B13569:B15068,MATCH(Purchases!B13569,customers!A13569:A15068)), "None")</f>
        <v>None</v>
      </c>
      <c r="D13569" t="str">
        <f>INDEX(Country!$B$2:$B$26,MATCH(INDEX(customers!$D$2:$D$1501,MATCH(Purchases!B13569,customers!$A$2:$A$1501)),Country!$A$2:$A$26))</f>
        <v>ALGERIA</v>
      </c>
      <c r="E13569" t="e">
        <f>INDEX(Region!$C$2:$F$2,MATCH(INDEX(Country!$C$2:$C$26,MATCH(Purchases!D13569,Country!$B$2:$B$26)), Region!$C$1:$F$1))</f>
        <v>#N/A</v>
      </c>
      <c r="F13569" t="e">
        <f>INDEX(customers!G13569:G15068, MATCH(Purchases!C13569,customers!B13569:B15068))</f>
        <v>#N/A</v>
      </c>
      <c r="G13569" t="s">
        <v>9</v>
      </c>
      <c r="H13569">
        <v>73321.98</v>
      </c>
      <c r="I13569" s="1">
        <v>35654</v>
      </c>
      <c r="J13569" t="s">
        <v>23</v>
      </c>
      <c r="K13569" t="s">
        <v>1488</v>
      </c>
      <c r="L13569">
        <v>0</v>
      </c>
      <c r="M13569" t="s">
        <v>14494</v>
      </c>
    </row>
    <row r="13570" spans="1:13" x14ac:dyDescent="0.25">
      <c r="A13570">
        <v>54273</v>
      </c>
      <c r="B13570">
        <v>1273</v>
      </c>
      <c r="C13570" t="str">
        <f>IFERROR(INDEX(customers!B13570:B15069,MATCH(Purchases!B13570,customers!A13570:A15069)), "None")</f>
        <v>None</v>
      </c>
      <c r="D13570" t="str">
        <f>INDEX(Country!$B$2:$B$26,MATCH(INDEX(customers!$D$2:$D$1501,MATCH(Purchases!B13570,customers!$A$2:$A$1501)),Country!$A$2:$A$26))</f>
        <v>JAPAN</v>
      </c>
      <c r="E13570" t="str">
        <f>INDEX(Region!$C$2:$F$2,MATCH(INDEX(Country!$C$2:$C$26,MATCH(Purchases!D13570,Country!$B$2:$B$26)), Region!$C$1:$F$1))</f>
        <v>ASIA</v>
      </c>
      <c r="F13570" t="e">
        <f>INDEX(customers!G13570:G15069, MATCH(Purchases!C13570,customers!B13570:B15069))</f>
        <v>#N/A</v>
      </c>
      <c r="G13570" t="s">
        <v>9</v>
      </c>
      <c r="H13570">
        <v>135497.10999999999</v>
      </c>
      <c r="I13570" s="1">
        <v>35930</v>
      </c>
      <c r="J13570" t="s">
        <v>23</v>
      </c>
      <c r="K13570" t="s">
        <v>195</v>
      </c>
      <c r="L13570">
        <v>0</v>
      </c>
      <c r="M13570" t="s">
        <v>14495</v>
      </c>
    </row>
    <row r="13571" spans="1:13" x14ac:dyDescent="0.25">
      <c r="A13571">
        <v>54274</v>
      </c>
      <c r="B13571">
        <v>1402</v>
      </c>
      <c r="C13571" t="str">
        <f>IFERROR(INDEX(customers!B13571:B15070,MATCH(Purchases!B13571,customers!A13571:A15070)), "None")</f>
        <v>None</v>
      </c>
      <c r="D13571" t="str">
        <f>INDEX(Country!$B$2:$B$26,MATCH(INDEX(customers!$D$2:$D$1501,MATCH(Purchases!B13571,customers!$A$2:$A$1501)),Country!$A$2:$A$26))</f>
        <v>FRANCE</v>
      </c>
      <c r="E13571" t="str">
        <f>INDEX(Region!$C$2:$F$2,MATCH(INDEX(Country!$C$2:$C$26,MATCH(Purchases!D13571,Country!$B$2:$B$26)), Region!$C$1:$F$1))</f>
        <v>EUROPE</v>
      </c>
      <c r="F13571" t="e">
        <f>INDEX(customers!G13571:G15070, MATCH(Purchases!C13571,customers!B13571:B15070))</f>
        <v>#N/A</v>
      </c>
      <c r="G13571" t="s">
        <v>16</v>
      </c>
      <c r="H13571">
        <v>208798.86</v>
      </c>
      <c r="I13571" s="1">
        <v>34297</v>
      </c>
      <c r="J13571" t="s">
        <v>23</v>
      </c>
      <c r="K13571" t="s">
        <v>1273</v>
      </c>
      <c r="L13571">
        <v>0</v>
      </c>
      <c r="M13571" t="s">
        <v>14496</v>
      </c>
    </row>
    <row r="13572" spans="1:13" x14ac:dyDescent="0.25">
      <c r="A13572">
        <v>54275</v>
      </c>
      <c r="B13572">
        <v>887</v>
      </c>
      <c r="C13572" t="str">
        <f>IFERROR(INDEX(customers!B13572:B15071,MATCH(Purchases!B13572,customers!A13572:A15071)), "None")</f>
        <v>None</v>
      </c>
      <c r="D13572" t="str">
        <f>INDEX(Country!$B$2:$B$26,MATCH(INDEX(customers!$D$2:$D$1501,MATCH(Purchases!B13572,customers!$A$2:$A$1501)),Country!$A$2:$A$26))</f>
        <v>ARGENTINA</v>
      </c>
      <c r="E13572" t="str">
        <f>INDEX(Region!$C$2:$F$2,MATCH(INDEX(Country!$C$2:$C$26,MATCH(Purchases!D13572,Country!$B$2:$B$26)), Region!$C$1:$F$1))</f>
        <v>AMERICA</v>
      </c>
      <c r="F13572" t="e">
        <f>INDEX(customers!G13572:G15071, MATCH(Purchases!C13572,customers!B13572:B15071))</f>
        <v>#N/A</v>
      </c>
      <c r="G13572" t="s">
        <v>16</v>
      </c>
      <c r="H13572">
        <v>64784.74</v>
      </c>
      <c r="I13572" s="1">
        <v>33972</v>
      </c>
      <c r="J13572" t="s">
        <v>10</v>
      </c>
      <c r="K13572" t="s">
        <v>985</v>
      </c>
      <c r="L13572">
        <v>0</v>
      </c>
      <c r="M13572" t="s">
        <v>14497</v>
      </c>
    </row>
    <row r="13573" spans="1:13" x14ac:dyDescent="0.25">
      <c r="A13573">
        <v>54276</v>
      </c>
      <c r="B13573">
        <v>932</v>
      </c>
      <c r="C13573" t="str">
        <f>IFERROR(INDEX(customers!B13573:B15072,MATCH(Purchases!B13573,customers!A13573:A15072)), "None")</f>
        <v>None</v>
      </c>
      <c r="D13573" t="str">
        <f>INDEX(Country!$B$2:$B$26,MATCH(INDEX(customers!$D$2:$D$1501,MATCH(Purchases!B13573,customers!$A$2:$A$1501)),Country!$A$2:$A$26))</f>
        <v>JORDAN</v>
      </c>
      <c r="E13573" t="str">
        <f>INDEX(Region!$C$2:$F$2,MATCH(INDEX(Country!$C$2:$C$26,MATCH(Purchases!D13573,Country!$B$2:$B$26)), Region!$C$1:$F$1))</f>
        <v>ASIA</v>
      </c>
      <c r="F13573" t="e">
        <f>INDEX(customers!G13573:G15072, MATCH(Purchases!C13573,customers!B13573:B15072))</f>
        <v>#N/A</v>
      </c>
      <c r="G13573" t="s">
        <v>16</v>
      </c>
      <c r="H13573">
        <v>152388.88</v>
      </c>
      <c r="I13573" s="1">
        <v>34007</v>
      </c>
      <c r="J13573" t="s">
        <v>23</v>
      </c>
      <c r="K13573" t="s">
        <v>3292</v>
      </c>
      <c r="L13573">
        <v>0</v>
      </c>
      <c r="M13573" t="s">
        <v>14498</v>
      </c>
    </row>
    <row r="13574" spans="1:13" x14ac:dyDescent="0.25">
      <c r="A13574">
        <v>54277</v>
      </c>
      <c r="B13574">
        <v>304</v>
      </c>
      <c r="C13574" t="str">
        <f>IFERROR(INDEX(customers!B13574:B15073,MATCH(Purchases!B13574,customers!A13574:A15073)), "None")</f>
        <v>None</v>
      </c>
      <c r="D13574" t="str">
        <f>INDEX(Country!$B$2:$B$26,MATCH(INDEX(customers!$D$2:$D$1501,MATCH(Purchases!B13574,customers!$A$2:$A$1501)),Country!$A$2:$A$26))</f>
        <v>ALGERIA</v>
      </c>
      <c r="E13574" t="e">
        <f>INDEX(Region!$C$2:$F$2,MATCH(INDEX(Country!$C$2:$C$26,MATCH(Purchases!D13574,Country!$B$2:$B$26)), Region!$C$1:$F$1))</f>
        <v>#N/A</v>
      </c>
      <c r="F13574" t="e">
        <f>INDEX(customers!G13574:G15073, MATCH(Purchases!C13574,customers!B13574:B15073))</f>
        <v>#N/A</v>
      </c>
      <c r="G13574" t="s">
        <v>16</v>
      </c>
      <c r="H13574">
        <v>255733.15</v>
      </c>
      <c r="I13574" s="1">
        <v>33972</v>
      </c>
      <c r="J13574" t="s">
        <v>13</v>
      </c>
      <c r="K13574" t="s">
        <v>2163</v>
      </c>
      <c r="L13574">
        <v>0</v>
      </c>
      <c r="M13574" t="s">
        <v>14499</v>
      </c>
    </row>
    <row r="13575" spans="1:13" x14ac:dyDescent="0.25">
      <c r="A13575">
        <v>54278</v>
      </c>
      <c r="B13575">
        <v>55</v>
      </c>
      <c r="C13575" t="str">
        <f>IFERROR(INDEX(customers!B13575:B15074,MATCH(Purchases!B13575,customers!A13575:A15074)), "None")</f>
        <v>None</v>
      </c>
      <c r="D13575" t="str">
        <f>INDEX(Country!$B$2:$B$26,MATCH(INDEX(customers!$D$2:$D$1501,MATCH(Purchases!B13575,customers!$A$2:$A$1501)),Country!$A$2:$A$26))</f>
        <v>IRAN</v>
      </c>
      <c r="E13575" t="str">
        <f>INDEX(Region!$C$2:$F$2,MATCH(INDEX(Country!$C$2:$C$26,MATCH(Purchases!D13575,Country!$B$2:$B$26)), Region!$C$1:$F$1))</f>
        <v>MIDDLE EAST</v>
      </c>
      <c r="F13575" t="e">
        <f>INDEX(customers!G13575:G15074, MATCH(Purchases!C13575,customers!B13575:B15074))</f>
        <v>#N/A</v>
      </c>
      <c r="G13575" t="s">
        <v>9</v>
      </c>
      <c r="H13575">
        <v>215399.43</v>
      </c>
      <c r="I13575" s="1">
        <v>35558</v>
      </c>
      <c r="J13575" t="s">
        <v>10</v>
      </c>
      <c r="K13575" t="s">
        <v>2081</v>
      </c>
      <c r="L13575">
        <v>0</v>
      </c>
      <c r="M13575" t="s">
        <v>14500</v>
      </c>
    </row>
    <row r="13576" spans="1:13" x14ac:dyDescent="0.25">
      <c r="A13576">
        <v>54279</v>
      </c>
      <c r="B13576">
        <v>1072</v>
      </c>
      <c r="C13576" t="str">
        <f>IFERROR(INDEX(customers!B13576:B15075,MATCH(Purchases!B13576,customers!A13576:A15075)), "None")</f>
        <v>None</v>
      </c>
      <c r="D13576" t="str">
        <f>INDEX(Country!$B$2:$B$26,MATCH(INDEX(customers!$D$2:$D$1501,MATCH(Purchases!B13576,customers!$A$2:$A$1501)),Country!$A$2:$A$26))</f>
        <v>EGYPT</v>
      </c>
      <c r="E13576" t="str">
        <f>INDEX(Region!$C$2:$F$2,MATCH(INDEX(Country!$C$2:$C$26,MATCH(Purchases!D13576,Country!$B$2:$B$26)), Region!$C$1:$F$1))</f>
        <v>MIDDLE EAST</v>
      </c>
      <c r="F13576" t="e">
        <f>INDEX(customers!G13576:G15075, MATCH(Purchases!C13576,customers!B13576:B15075))</f>
        <v>#N/A</v>
      </c>
      <c r="G13576" t="s">
        <v>9</v>
      </c>
      <c r="H13576">
        <v>148252.23000000001</v>
      </c>
      <c r="I13576" s="1">
        <v>34911</v>
      </c>
      <c r="J13576" t="s">
        <v>26</v>
      </c>
      <c r="K13576" t="s">
        <v>1581</v>
      </c>
      <c r="L13576">
        <v>0</v>
      </c>
      <c r="M13576" t="s">
        <v>14501</v>
      </c>
    </row>
    <row r="13577" spans="1:13" x14ac:dyDescent="0.25">
      <c r="A13577">
        <v>54304</v>
      </c>
      <c r="B13577">
        <v>508</v>
      </c>
      <c r="C13577" t="str">
        <f>IFERROR(INDEX(customers!B13577:B15076,MATCH(Purchases!B13577,customers!A13577:A15076)), "None")</f>
        <v>None</v>
      </c>
      <c r="D13577" t="str">
        <f>INDEX(Country!$B$2:$B$26,MATCH(INDEX(customers!$D$2:$D$1501,MATCH(Purchases!B13577,customers!$A$2:$A$1501)),Country!$A$2:$A$26))</f>
        <v>CHINA</v>
      </c>
      <c r="E13577" t="str">
        <f>INDEX(Region!$C$2:$F$2,MATCH(INDEX(Country!$C$2:$C$26,MATCH(Purchases!D13577,Country!$B$2:$B$26)), Region!$C$1:$F$1))</f>
        <v>AMERICA</v>
      </c>
      <c r="F13577" t="e">
        <f>INDEX(customers!G13577:G15076, MATCH(Purchases!C13577,customers!B13577:B15076))</f>
        <v>#N/A</v>
      </c>
      <c r="G13577" t="s">
        <v>16</v>
      </c>
      <c r="H13577">
        <v>99283.88</v>
      </c>
      <c r="I13577" s="1">
        <v>34018</v>
      </c>
      <c r="J13577" t="s">
        <v>26</v>
      </c>
      <c r="K13577" t="s">
        <v>656</v>
      </c>
      <c r="L13577">
        <v>0</v>
      </c>
      <c r="M13577" t="s">
        <v>14502</v>
      </c>
    </row>
    <row r="13578" spans="1:13" x14ac:dyDescent="0.25">
      <c r="A13578">
        <v>54305</v>
      </c>
      <c r="B13578">
        <v>1454</v>
      </c>
      <c r="C13578" t="str">
        <f>IFERROR(INDEX(customers!B13578:B15077,MATCH(Purchases!B13578,customers!A13578:A15077)), "None")</f>
        <v>None</v>
      </c>
      <c r="D13578" t="str">
        <f>INDEX(Country!$B$2:$B$26,MATCH(INDEX(customers!$D$2:$D$1501,MATCH(Purchases!B13578,customers!$A$2:$A$1501)),Country!$A$2:$A$26))</f>
        <v>UNITED STATES</v>
      </c>
      <c r="E13578" t="str">
        <f>INDEX(Region!$C$2:$F$2,MATCH(INDEX(Country!$C$2:$C$26,MATCH(Purchases!D13578,Country!$B$2:$B$26)), Region!$C$1:$F$1))</f>
        <v>MIDDLE EAST</v>
      </c>
      <c r="F13578" t="e">
        <f>INDEX(customers!G13578:G15077, MATCH(Purchases!C13578,customers!B13578:B15077))</f>
        <v>#N/A</v>
      </c>
      <c r="G13578" t="s">
        <v>9</v>
      </c>
      <c r="H13578">
        <v>126813.88</v>
      </c>
      <c r="I13578" s="1">
        <v>35654</v>
      </c>
      <c r="J13578" t="s">
        <v>10</v>
      </c>
      <c r="K13578" t="s">
        <v>437</v>
      </c>
      <c r="L13578">
        <v>0</v>
      </c>
      <c r="M13578" t="s">
        <v>14503</v>
      </c>
    </row>
    <row r="13579" spans="1:13" x14ac:dyDescent="0.25">
      <c r="A13579">
        <v>54306</v>
      </c>
      <c r="B13579">
        <v>889</v>
      </c>
      <c r="C13579" t="str">
        <f>IFERROR(INDEX(customers!B13579:B15078,MATCH(Purchases!B13579,customers!A13579:A15078)), "None")</f>
        <v>None</v>
      </c>
      <c r="D13579" t="str">
        <f>INDEX(Country!$B$2:$B$26,MATCH(INDEX(customers!$D$2:$D$1501,MATCH(Purchases!B13579,customers!$A$2:$A$1501)),Country!$A$2:$A$26))</f>
        <v>JORDAN</v>
      </c>
      <c r="E13579" t="str">
        <f>INDEX(Region!$C$2:$F$2,MATCH(INDEX(Country!$C$2:$C$26,MATCH(Purchases!D13579,Country!$B$2:$B$26)), Region!$C$1:$F$1))</f>
        <v>ASIA</v>
      </c>
      <c r="F13579" t="e">
        <f>INDEX(customers!G13579:G15078, MATCH(Purchases!C13579,customers!B13579:B15078))</f>
        <v>#N/A</v>
      </c>
      <c r="G13579" t="s">
        <v>16</v>
      </c>
      <c r="H13579">
        <v>66967.45</v>
      </c>
      <c r="I13579" s="1">
        <v>33764</v>
      </c>
      <c r="J13579" t="s">
        <v>31</v>
      </c>
      <c r="K13579" t="s">
        <v>915</v>
      </c>
      <c r="L13579">
        <v>0</v>
      </c>
      <c r="M13579" t="s">
        <v>14504</v>
      </c>
    </row>
    <row r="13580" spans="1:13" x14ac:dyDescent="0.25">
      <c r="A13580">
        <v>54307</v>
      </c>
      <c r="B13580">
        <v>988</v>
      </c>
      <c r="C13580" t="str">
        <f>IFERROR(INDEX(customers!B13580:B15079,MATCH(Purchases!B13580,customers!A13580:A15079)), "None")</f>
        <v>None</v>
      </c>
      <c r="D13580" t="str">
        <f>INDEX(Country!$B$2:$B$26,MATCH(INDEX(customers!$D$2:$D$1501,MATCH(Purchases!B13580,customers!$A$2:$A$1501)),Country!$A$2:$A$26))</f>
        <v>CANADA</v>
      </c>
      <c r="E13580" t="str">
        <f>INDEX(Region!$C$2:$F$2,MATCH(INDEX(Country!$C$2:$C$26,MATCH(Purchases!D13580,Country!$B$2:$B$26)), Region!$C$1:$F$1))</f>
        <v>AMERICA</v>
      </c>
      <c r="F13580" t="e">
        <f>INDEX(customers!G13580:G15079, MATCH(Purchases!C13580,customers!B13580:B15079))</f>
        <v>#N/A</v>
      </c>
      <c r="G13580" t="s">
        <v>16</v>
      </c>
      <c r="H13580">
        <v>209670.97</v>
      </c>
      <c r="I13580" s="1">
        <v>33612</v>
      </c>
      <c r="J13580" t="s">
        <v>26</v>
      </c>
      <c r="K13580" t="s">
        <v>3384</v>
      </c>
      <c r="L13580">
        <v>0</v>
      </c>
      <c r="M13580" t="s">
        <v>14505</v>
      </c>
    </row>
    <row r="13581" spans="1:13" x14ac:dyDescent="0.25">
      <c r="A13581">
        <v>54308</v>
      </c>
      <c r="B13581">
        <v>295</v>
      </c>
      <c r="C13581" t="str">
        <f>IFERROR(INDEX(customers!B13581:B15080,MATCH(Purchases!B13581,customers!A13581:A15080)), "None")</f>
        <v>None</v>
      </c>
      <c r="D13581" t="str">
        <f>INDEX(Country!$B$2:$B$26,MATCH(INDEX(customers!$D$2:$D$1501,MATCH(Purchases!B13581,customers!$A$2:$A$1501)),Country!$A$2:$A$26))</f>
        <v>ALGERIA</v>
      </c>
      <c r="E13581" t="e">
        <f>INDEX(Region!$C$2:$F$2,MATCH(INDEX(Country!$C$2:$C$26,MATCH(Purchases!D13581,Country!$B$2:$B$26)), Region!$C$1:$F$1))</f>
        <v>#N/A</v>
      </c>
      <c r="F13581" t="e">
        <f>INDEX(customers!G13581:G15080, MATCH(Purchases!C13581,customers!B13581:B15080))</f>
        <v>#N/A</v>
      </c>
      <c r="G13581" t="s">
        <v>9</v>
      </c>
      <c r="H13581">
        <v>241884.88</v>
      </c>
      <c r="I13581" s="1">
        <v>35126</v>
      </c>
      <c r="J13581" t="s">
        <v>10</v>
      </c>
      <c r="K13581" t="s">
        <v>2656</v>
      </c>
      <c r="L13581">
        <v>0</v>
      </c>
      <c r="M13581" t="s">
        <v>14506</v>
      </c>
    </row>
    <row r="13582" spans="1:13" x14ac:dyDescent="0.25">
      <c r="A13582">
        <v>54309</v>
      </c>
      <c r="B13582">
        <v>698</v>
      </c>
      <c r="C13582" t="str">
        <f>IFERROR(INDEX(customers!B13582:B15081,MATCH(Purchases!B13582,customers!A13582:A15081)), "None")</f>
        <v>None</v>
      </c>
      <c r="D13582" t="str">
        <f>INDEX(Country!$B$2:$B$26,MATCH(INDEX(customers!$D$2:$D$1501,MATCH(Purchases!B13582,customers!$A$2:$A$1501)),Country!$A$2:$A$26))</f>
        <v>UNITED KINGDOM</v>
      </c>
      <c r="E13582" t="str">
        <f>INDEX(Region!$C$2:$F$2,MATCH(INDEX(Country!$C$2:$C$26,MATCH(Purchases!D13582,Country!$B$2:$B$26)), Region!$C$1:$F$1))</f>
        <v>MIDDLE EAST</v>
      </c>
      <c r="F13582" t="e">
        <f>INDEX(customers!G13582:G15081, MATCH(Purchases!C13582,customers!B13582:B15081))</f>
        <v>#N/A</v>
      </c>
      <c r="G13582" t="s">
        <v>16</v>
      </c>
      <c r="H13582">
        <v>107315</v>
      </c>
      <c r="I13582" s="1">
        <v>33781</v>
      </c>
      <c r="J13582" t="s">
        <v>31</v>
      </c>
      <c r="K13582" t="s">
        <v>1492</v>
      </c>
      <c r="L13582">
        <v>0</v>
      </c>
      <c r="M13582" t="s">
        <v>14507</v>
      </c>
    </row>
    <row r="13583" spans="1:13" x14ac:dyDescent="0.25">
      <c r="A13583">
        <v>54310</v>
      </c>
      <c r="B13583">
        <v>787</v>
      </c>
      <c r="C13583" t="str">
        <f>IFERROR(INDEX(customers!B13583:B15082,MATCH(Purchases!B13583,customers!A13583:A15082)), "None")</f>
        <v>None</v>
      </c>
      <c r="D13583" t="str">
        <f>INDEX(Country!$B$2:$B$26,MATCH(INDEX(customers!$D$2:$D$1501,MATCH(Purchases!B13583,customers!$A$2:$A$1501)),Country!$A$2:$A$26))</f>
        <v>IRAN</v>
      </c>
      <c r="E13583" t="str">
        <f>INDEX(Region!$C$2:$F$2,MATCH(INDEX(Country!$C$2:$C$26,MATCH(Purchases!D13583,Country!$B$2:$B$26)), Region!$C$1:$F$1))</f>
        <v>MIDDLE EAST</v>
      </c>
      <c r="F13583" t="e">
        <f>INDEX(customers!G13583:G15082, MATCH(Purchases!C13583,customers!B13583:B15082))</f>
        <v>#N/A</v>
      </c>
      <c r="G13583" t="s">
        <v>9</v>
      </c>
      <c r="H13583">
        <v>162669.48000000001</v>
      </c>
      <c r="I13583" s="1">
        <v>35889</v>
      </c>
      <c r="J13583" t="s">
        <v>10</v>
      </c>
      <c r="K13583" t="s">
        <v>223</v>
      </c>
      <c r="L13583">
        <v>0</v>
      </c>
      <c r="M13583" t="s">
        <v>14508</v>
      </c>
    </row>
    <row r="13584" spans="1:13" x14ac:dyDescent="0.25">
      <c r="A13584">
        <v>54311</v>
      </c>
      <c r="B13584">
        <v>904</v>
      </c>
      <c r="C13584" t="str">
        <f>IFERROR(INDEX(customers!B13584:B15083,MATCH(Purchases!B13584,customers!A13584:A15083)), "None")</f>
        <v>None</v>
      </c>
      <c r="D13584" t="str">
        <f>INDEX(Country!$B$2:$B$26,MATCH(INDEX(customers!$D$2:$D$1501,MATCH(Purchases!B13584,customers!$A$2:$A$1501)),Country!$A$2:$A$26))</f>
        <v>ETHIOPIA</v>
      </c>
      <c r="E13584" t="e">
        <f>INDEX(Region!$C$2:$F$2,MATCH(INDEX(Country!$C$2:$C$26,MATCH(Purchases!D13584,Country!$B$2:$B$26)), Region!$C$1:$F$1))</f>
        <v>#N/A</v>
      </c>
      <c r="F13584" t="e">
        <f>INDEX(customers!G13584:G15083, MATCH(Purchases!C13584,customers!B13584:B15083))</f>
        <v>#N/A</v>
      </c>
      <c r="G13584" t="s">
        <v>9</v>
      </c>
      <c r="H13584">
        <v>269270.40999999997</v>
      </c>
      <c r="I13584" s="1">
        <v>35800</v>
      </c>
      <c r="J13584" t="s">
        <v>31</v>
      </c>
      <c r="K13584" t="s">
        <v>1442</v>
      </c>
      <c r="L13584">
        <v>0</v>
      </c>
      <c r="M13584" t="s">
        <v>14509</v>
      </c>
    </row>
    <row r="13585" spans="1:13" x14ac:dyDescent="0.25">
      <c r="A13585">
        <v>54336</v>
      </c>
      <c r="B13585">
        <v>190</v>
      </c>
      <c r="C13585" t="str">
        <f>IFERROR(INDEX(customers!B13585:B15084,MATCH(Purchases!B13585,customers!A13585:A15084)), "None")</f>
        <v>None</v>
      </c>
      <c r="D13585" t="str">
        <f>INDEX(Country!$B$2:$B$26,MATCH(INDEX(customers!$D$2:$D$1501,MATCH(Purchases!B13585,customers!$A$2:$A$1501)),Country!$A$2:$A$26))</f>
        <v>IRAQ</v>
      </c>
      <c r="E13585" t="str">
        <f>INDEX(Region!$C$2:$F$2,MATCH(INDEX(Country!$C$2:$C$26,MATCH(Purchases!D13585,Country!$B$2:$B$26)), Region!$C$1:$F$1))</f>
        <v>MIDDLE EAST</v>
      </c>
      <c r="F13585" t="e">
        <f>INDEX(customers!G13585:G15084, MATCH(Purchases!C13585,customers!B13585:B15084))</f>
        <v>#N/A</v>
      </c>
      <c r="G13585" t="s">
        <v>16</v>
      </c>
      <c r="H13585">
        <v>114101.06</v>
      </c>
      <c r="I13585" s="1">
        <v>34075</v>
      </c>
      <c r="J13585" t="s">
        <v>31</v>
      </c>
      <c r="K13585" t="s">
        <v>3520</v>
      </c>
      <c r="L13585">
        <v>0</v>
      </c>
      <c r="M13585" t="s">
        <v>14510</v>
      </c>
    </row>
    <row r="13586" spans="1:13" x14ac:dyDescent="0.25">
      <c r="A13586">
        <v>54337</v>
      </c>
      <c r="B13586">
        <v>1373</v>
      </c>
      <c r="C13586" t="str">
        <f>IFERROR(INDEX(customers!B13586:B15085,MATCH(Purchases!B13586,customers!A13586:A15085)), "None")</f>
        <v>None</v>
      </c>
      <c r="D13586" t="str">
        <f>INDEX(Country!$B$2:$B$26,MATCH(INDEX(customers!$D$2:$D$1501,MATCH(Purchases!B13586,customers!$A$2:$A$1501)),Country!$A$2:$A$26))</f>
        <v>JORDAN</v>
      </c>
      <c r="E13586" t="str">
        <f>INDEX(Region!$C$2:$F$2,MATCH(INDEX(Country!$C$2:$C$26,MATCH(Purchases!D13586,Country!$B$2:$B$26)), Region!$C$1:$F$1))</f>
        <v>ASIA</v>
      </c>
      <c r="F13586" t="e">
        <f>INDEX(customers!G13586:G15085, MATCH(Purchases!C13586,customers!B13586:B15085))</f>
        <v>#N/A</v>
      </c>
      <c r="G13586" t="s">
        <v>9</v>
      </c>
      <c r="H13586">
        <v>139235.75</v>
      </c>
      <c r="I13586" s="1">
        <v>35279</v>
      </c>
      <c r="J13586" t="s">
        <v>13</v>
      </c>
      <c r="K13586" t="s">
        <v>2692</v>
      </c>
      <c r="L13586">
        <v>0</v>
      </c>
      <c r="M13586" t="s">
        <v>14511</v>
      </c>
    </row>
    <row r="13587" spans="1:13" x14ac:dyDescent="0.25">
      <c r="A13587">
        <v>54338</v>
      </c>
      <c r="B13587">
        <v>1078</v>
      </c>
      <c r="C13587" t="str">
        <f>IFERROR(INDEX(customers!B13587:B15086,MATCH(Purchases!B13587,customers!A13587:A15086)), "None")</f>
        <v>None</v>
      </c>
      <c r="D13587" t="str">
        <f>INDEX(Country!$B$2:$B$26,MATCH(INDEX(customers!$D$2:$D$1501,MATCH(Purchases!B13587,customers!$A$2:$A$1501)),Country!$A$2:$A$26))</f>
        <v>ROMANIA</v>
      </c>
      <c r="E13587" t="str">
        <f>INDEX(Region!$C$2:$F$2,MATCH(INDEX(Country!$C$2:$C$26,MATCH(Purchases!D13587,Country!$B$2:$B$26)), Region!$C$1:$F$1))</f>
        <v>EUROPE</v>
      </c>
      <c r="F13587" t="e">
        <f>INDEX(customers!G13587:G15086, MATCH(Purchases!C13587,customers!B13587:B15086))</f>
        <v>#N/A</v>
      </c>
      <c r="G13587" t="s">
        <v>9</v>
      </c>
      <c r="H13587">
        <v>161480.01999999999</v>
      </c>
      <c r="I13587" s="1">
        <v>35800</v>
      </c>
      <c r="J13587" t="s">
        <v>26</v>
      </c>
      <c r="K13587" t="s">
        <v>1588</v>
      </c>
      <c r="L13587">
        <v>0</v>
      </c>
      <c r="M13587" t="s">
        <v>14512</v>
      </c>
    </row>
    <row r="13588" spans="1:13" x14ac:dyDescent="0.25">
      <c r="A13588">
        <v>54339</v>
      </c>
      <c r="B13588">
        <v>469</v>
      </c>
      <c r="C13588" t="str">
        <f>IFERROR(INDEX(customers!B13588:B15087,MATCH(Purchases!B13588,customers!A13588:A15087)), "None")</f>
        <v>None</v>
      </c>
      <c r="D13588" t="str">
        <f>INDEX(Country!$B$2:$B$26,MATCH(INDEX(customers!$D$2:$D$1501,MATCH(Purchases!B13588,customers!$A$2:$A$1501)),Country!$A$2:$A$26))</f>
        <v>JAPAN</v>
      </c>
      <c r="E13588" t="str">
        <f>INDEX(Region!$C$2:$F$2,MATCH(INDEX(Country!$C$2:$C$26,MATCH(Purchases!D13588,Country!$B$2:$B$26)), Region!$C$1:$F$1))</f>
        <v>ASIA</v>
      </c>
      <c r="F13588" t="e">
        <f>INDEX(customers!G13588:G15087, MATCH(Purchases!C13588,customers!B13588:B15087))</f>
        <v>#N/A</v>
      </c>
      <c r="G13588" t="s">
        <v>16</v>
      </c>
      <c r="H13588">
        <v>231117.3</v>
      </c>
      <c r="I13588" s="1">
        <v>33727</v>
      </c>
      <c r="J13588" t="s">
        <v>10</v>
      </c>
      <c r="K13588" t="s">
        <v>3152</v>
      </c>
      <c r="L13588">
        <v>0</v>
      </c>
      <c r="M13588" t="s">
        <v>14513</v>
      </c>
    </row>
    <row r="13589" spans="1:13" x14ac:dyDescent="0.25">
      <c r="A13589">
        <v>54340</v>
      </c>
      <c r="B13589">
        <v>995</v>
      </c>
      <c r="C13589" t="str">
        <f>IFERROR(INDEX(customers!B13589:B15088,MATCH(Purchases!B13589,customers!A13589:A15088)), "None")</f>
        <v>None</v>
      </c>
      <c r="D13589" t="str">
        <f>INDEX(Country!$B$2:$B$26,MATCH(INDEX(customers!$D$2:$D$1501,MATCH(Purchases!B13589,customers!$A$2:$A$1501)),Country!$A$2:$A$26))</f>
        <v>JORDAN</v>
      </c>
      <c r="E13589" t="str">
        <f>INDEX(Region!$C$2:$F$2,MATCH(INDEX(Country!$C$2:$C$26,MATCH(Purchases!D13589,Country!$B$2:$B$26)), Region!$C$1:$F$1))</f>
        <v>ASIA</v>
      </c>
      <c r="F13589" t="e">
        <f>INDEX(customers!G13589:G15088, MATCH(Purchases!C13589,customers!B13589:B15088))</f>
        <v>#N/A</v>
      </c>
      <c r="G13589" t="s">
        <v>16</v>
      </c>
      <c r="H13589">
        <v>48668.69</v>
      </c>
      <c r="I13589" s="1">
        <v>34283</v>
      </c>
      <c r="J13589" t="s">
        <v>31</v>
      </c>
      <c r="K13589" t="s">
        <v>807</v>
      </c>
      <c r="L13589">
        <v>0</v>
      </c>
      <c r="M13589" t="s">
        <v>14514</v>
      </c>
    </row>
    <row r="13590" spans="1:13" x14ac:dyDescent="0.25">
      <c r="A13590">
        <v>54341</v>
      </c>
      <c r="B13590">
        <v>973</v>
      </c>
      <c r="C13590" t="str">
        <f>IFERROR(INDEX(customers!B13590:B15089,MATCH(Purchases!B13590,customers!A13590:A15089)), "None")</f>
        <v>None</v>
      </c>
      <c r="D13590" t="str">
        <f>INDEX(Country!$B$2:$B$26,MATCH(INDEX(customers!$D$2:$D$1501,MATCH(Purchases!B13590,customers!$A$2:$A$1501)),Country!$A$2:$A$26))</f>
        <v>ALGERIA</v>
      </c>
      <c r="E13590" t="e">
        <f>INDEX(Region!$C$2:$F$2,MATCH(INDEX(Country!$C$2:$C$26,MATCH(Purchases!D13590,Country!$B$2:$B$26)), Region!$C$1:$F$1))</f>
        <v>#N/A</v>
      </c>
      <c r="F13590" t="e">
        <f>INDEX(customers!G13590:G15089, MATCH(Purchases!C13590,customers!B13590:B15089))</f>
        <v>#N/A</v>
      </c>
      <c r="G13590" t="s">
        <v>16</v>
      </c>
      <c r="H13590">
        <v>124363.21</v>
      </c>
      <c r="I13590" s="1">
        <v>33717</v>
      </c>
      <c r="J13590" t="s">
        <v>26</v>
      </c>
      <c r="K13590" t="s">
        <v>1021</v>
      </c>
      <c r="L13590">
        <v>0</v>
      </c>
      <c r="M13590" t="s">
        <v>14515</v>
      </c>
    </row>
    <row r="13591" spans="1:13" x14ac:dyDescent="0.25">
      <c r="A13591">
        <v>54342</v>
      </c>
      <c r="B13591">
        <v>877</v>
      </c>
      <c r="C13591" t="str">
        <f>IFERROR(INDEX(customers!B13591:B15090,MATCH(Purchases!B13591,customers!A13591:A15090)), "None")</f>
        <v>None</v>
      </c>
      <c r="D13591" t="str">
        <f>INDEX(Country!$B$2:$B$26,MATCH(INDEX(customers!$D$2:$D$1501,MATCH(Purchases!B13591,customers!$A$2:$A$1501)),Country!$A$2:$A$26))</f>
        <v>MOZAMBIQUE</v>
      </c>
      <c r="E13591" t="str">
        <f>INDEX(Region!$C$2:$F$2,MATCH(INDEX(Country!$C$2:$C$26,MATCH(Purchases!D13591,Country!$B$2:$B$26)), Region!$C$1:$F$1))</f>
        <v>ASIA</v>
      </c>
      <c r="F13591" t="e">
        <f>INDEX(customers!G13591:G15090, MATCH(Purchases!C13591,customers!B13591:B15090))</f>
        <v>#N/A</v>
      </c>
      <c r="G13591" t="s">
        <v>16</v>
      </c>
      <c r="H13591">
        <v>163927.51999999999</v>
      </c>
      <c r="I13591" s="1">
        <v>34494</v>
      </c>
      <c r="J13591" t="s">
        <v>10</v>
      </c>
      <c r="K13591" t="s">
        <v>441</v>
      </c>
      <c r="L13591">
        <v>0</v>
      </c>
      <c r="M13591" t="s">
        <v>14516</v>
      </c>
    </row>
    <row r="13592" spans="1:13" x14ac:dyDescent="0.25">
      <c r="A13592">
        <v>54343</v>
      </c>
      <c r="B13592">
        <v>472</v>
      </c>
      <c r="C13592" t="str">
        <f>IFERROR(INDEX(customers!B13592:B15091,MATCH(Purchases!B13592,customers!A13592:A15091)), "None")</f>
        <v>None</v>
      </c>
      <c r="D13592" t="str">
        <f>INDEX(Country!$B$2:$B$26,MATCH(INDEX(customers!$D$2:$D$1501,MATCH(Purchases!B13592,customers!$A$2:$A$1501)),Country!$A$2:$A$26))</f>
        <v>JAPAN</v>
      </c>
      <c r="E13592" t="str">
        <f>INDEX(Region!$C$2:$F$2,MATCH(INDEX(Country!$C$2:$C$26,MATCH(Purchases!D13592,Country!$B$2:$B$26)), Region!$C$1:$F$1))</f>
        <v>ASIA</v>
      </c>
      <c r="F13592" t="e">
        <f>INDEX(customers!G13592:G15091, MATCH(Purchases!C13592,customers!B13592:B15091))</f>
        <v>#N/A</v>
      </c>
      <c r="G13592" t="s">
        <v>9</v>
      </c>
      <c r="H13592">
        <v>250858.39</v>
      </c>
      <c r="I13592" s="1">
        <v>36006</v>
      </c>
      <c r="J13592" t="s">
        <v>23</v>
      </c>
      <c r="K13592" t="s">
        <v>1035</v>
      </c>
      <c r="L13592">
        <v>0</v>
      </c>
      <c r="M13592" t="s">
        <v>14517</v>
      </c>
    </row>
    <row r="13593" spans="1:13" x14ac:dyDescent="0.25">
      <c r="A13593">
        <v>54368</v>
      </c>
      <c r="B13593">
        <v>34</v>
      </c>
      <c r="C13593" t="str">
        <f>IFERROR(INDEX(customers!B13593:B15092,MATCH(Purchases!B13593,customers!A13593:A15092)), "None")</f>
        <v>None</v>
      </c>
      <c r="D13593" t="str">
        <f>INDEX(Country!$B$2:$B$26,MATCH(INDEX(customers!$D$2:$D$1501,MATCH(Purchases!B13593,customers!$A$2:$A$1501)),Country!$A$2:$A$26))</f>
        <v>MOROCCO</v>
      </c>
      <c r="E13593" t="str">
        <f>INDEX(Region!$C$2:$F$2,MATCH(INDEX(Country!$C$2:$C$26,MATCH(Purchases!D13593,Country!$B$2:$B$26)), Region!$C$1:$F$1))</f>
        <v>ASIA</v>
      </c>
      <c r="F13593" t="e">
        <f>INDEX(customers!G13593:G15092, MATCH(Purchases!C13593,customers!B13593:B15092))</f>
        <v>#N/A</v>
      </c>
      <c r="G13593" t="s">
        <v>9</v>
      </c>
      <c r="H13593">
        <v>308920.78999999998</v>
      </c>
      <c r="I13593" s="1">
        <v>35005</v>
      </c>
      <c r="J13593" t="s">
        <v>23</v>
      </c>
      <c r="K13593" t="s">
        <v>364</v>
      </c>
      <c r="L13593">
        <v>0</v>
      </c>
      <c r="M13593" t="s">
        <v>14518</v>
      </c>
    </row>
    <row r="13594" spans="1:13" x14ac:dyDescent="0.25">
      <c r="A13594">
        <v>54369</v>
      </c>
      <c r="B13594">
        <v>1123</v>
      </c>
      <c r="C13594" t="str">
        <f>IFERROR(INDEX(customers!B13594:B15093,MATCH(Purchases!B13594,customers!A13594:A15093)), "None")</f>
        <v>None</v>
      </c>
      <c r="D13594" t="str">
        <f>INDEX(Country!$B$2:$B$26,MATCH(INDEX(customers!$D$2:$D$1501,MATCH(Purchases!B13594,customers!$A$2:$A$1501)),Country!$A$2:$A$26))</f>
        <v>MOZAMBIQUE</v>
      </c>
      <c r="E13594" t="str">
        <f>INDEX(Region!$C$2:$F$2,MATCH(INDEX(Country!$C$2:$C$26,MATCH(Purchases!D13594,Country!$B$2:$B$26)), Region!$C$1:$F$1))</f>
        <v>ASIA</v>
      </c>
      <c r="F13594" t="e">
        <f>INDEX(customers!G13594:G15093, MATCH(Purchases!C13594,customers!B13594:B15093))</f>
        <v>#N/A</v>
      </c>
      <c r="G13594" t="s">
        <v>16</v>
      </c>
      <c r="H13594">
        <v>95434.13</v>
      </c>
      <c r="I13594" s="1">
        <v>34396</v>
      </c>
      <c r="J13594" t="s">
        <v>23</v>
      </c>
      <c r="K13594" t="s">
        <v>1991</v>
      </c>
      <c r="L13594">
        <v>0</v>
      </c>
      <c r="M13594" t="s">
        <v>14519</v>
      </c>
    </row>
    <row r="13595" spans="1:13" x14ac:dyDescent="0.25">
      <c r="A13595">
        <v>54370</v>
      </c>
      <c r="B13595">
        <v>1291</v>
      </c>
      <c r="C13595" t="str">
        <f>IFERROR(INDEX(customers!B13595:B15094,MATCH(Purchases!B13595,customers!A13595:A15094)), "None")</f>
        <v>None</v>
      </c>
      <c r="D13595" t="str">
        <f>INDEX(Country!$B$2:$B$26,MATCH(INDEX(customers!$D$2:$D$1501,MATCH(Purchases!B13595,customers!$A$2:$A$1501)),Country!$A$2:$A$26))</f>
        <v>GERMANY</v>
      </c>
      <c r="E13595" t="str">
        <f>INDEX(Region!$C$2:$F$2,MATCH(INDEX(Country!$C$2:$C$26,MATCH(Purchases!D13595,Country!$B$2:$B$26)), Region!$C$1:$F$1))</f>
        <v>EUROPE</v>
      </c>
      <c r="F13595" t="e">
        <f>INDEX(customers!G13595:G15094, MATCH(Purchases!C13595,customers!B13595:B15094))</f>
        <v>#N/A</v>
      </c>
      <c r="G13595" t="s">
        <v>16</v>
      </c>
      <c r="H13595">
        <v>140804.73000000001</v>
      </c>
      <c r="I13595" s="1">
        <v>33703</v>
      </c>
      <c r="J13595" t="s">
        <v>23</v>
      </c>
      <c r="K13595" t="s">
        <v>383</v>
      </c>
      <c r="L13595">
        <v>0</v>
      </c>
      <c r="M13595" t="s">
        <v>14520</v>
      </c>
    </row>
    <row r="13596" spans="1:13" x14ac:dyDescent="0.25">
      <c r="A13596">
        <v>54371</v>
      </c>
      <c r="B13596">
        <v>661</v>
      </c>
      <c r="C13596" t="str">
        <f>IFERROR(INDEX(customers!B13596:B15095,MATCH(Purchases!B13596,customers!A13596:A15095)), "None")</f>
        <v>None</v>
      </c>
      <c r="D13596" t="str">
        <f>INDEX(Country!$B$2:$B$26,MATCH(INDEX(customers!$D$2:$D$1501,MATCH(Purchases!B13596,customers!$A$2:$A$1501)),Country!$A$2:$A$26))</f>
        <v>EGYPT</v>
      </c>
      <c r="E13596" t="str">
        <f>INDEX(Region!$C$2:$F$2,MATCH(INDEX(Country!$C$2:$C$26,MATCH(Purchases!D13596,Country!$B$2:$B$26)), Region!$C$1:$F$1))</f>
        <v>MIDDLE EAST</v>
      </c>
      <c r="F13596" t="e">
        <f>INDEX(customers!G13596:G15095, MATCH(Purchases!C13596,customers!B13596:B15095))</f>
        <v>#N/A</v>
      </c>
      <c r="G13596" t="s">
        <v>16</v>
      </c>
      <c r="H13596">
        <v>101446.53</v>
      </c>
      <c r="I13596" s="1">
        <v>33650</v>
      </c>
      <c r="J13596" t="s">
        <v>23</v>
      </c>
      <c r="K13596" t="s">
        <v>998</v>
      </c>
      <c r="L13596">
        <v>0</v>
      </c>
      <c r="M13596" t="s">
        <v>14521</v>
      </c>
    </row>
    <row r="13597" spans="1:13" x14ac:dyDescent="0.25">
      <c r="A13597">
        <v>54372</v>
      </c>
      <c r="B13597">
        <v>557</v>
      </c>
      <c r="C13597" t="str">
        <f>IFERROR(INDEX(customers!B13597:B15096,MATCH(Purchases!B13597,customers!A13597:A15096)), "None")</f>
        <v>None</v>
      </c>
      <c r="D13597" t="str">
        <f>INDEX(Country!$B$2:$B$26,MATCH(INDEX(customers!$D$2:$D$1501,MATCH(Purchases!B13597,customers!$A$2:$A$1501)),Country!$A$2:$A$26))</f>
        <v>MOROCCO</v>
      </c>
      <c r="E13597" t="str">
        <f>INDEX(Region!$C$2:$F$2,MATCH(INDEX(Country!$C$2:$C$26,MATCH(Purchases!D13597,Country!$B$2:$B$26)), Region!$C$1:$F$1))</f>
        <v>ASIA</v>
      </c>
      <c r="F13597" t="e">
        <f>INDEX(customers!G13597:G15096, MATCH(Purchases!C13597,customers!B13597:B15096))</f>
        <v>#N/A</v>
      </c>
      <c r="G13597" t="s">
        <v>48</v>
      </c>
      <c r="H13597">
        <v>244775.72</v>
      </c>
      <c r="I13597" s="1">
        <v>34782</v>
      </c>
      <c r="J13597" t="s">
        <v>13</v>
      </c>
      <c r="K13597" t="s">
        <v>420</v>
      </c>
      <c r="L13597">
        <v>0</v>
      </c>
      <c r="M13597" t="s">
        <v>14522</v>
      </c>
    </row>
    <row r="13598" spans="1:13" x14ac:dyDescent="0.25">
      <c r="A13598">
        <v>54373</v>
      </c>
      <c r="B13598">
        <v>1124</v>
      </c>
      <c r="C13598" t="str">
        <f>IFERROR(INDEX(customers!B13598:B15097,MATCH(Purchases!B13598,customers!A13598:A15097)), "None")</f>
        <v>None</v>
      </c>
      <c r="D13598" t="str">
        <f>INDEX(Country!$B$2:$B$26,MATCH(INDEX(customers!$D$2:$D$1501,MATCH(Purchases!B13598,customers!$A$2:$A$1501)),Country!$A$2:$A$26))</f>
        <v>ARGENTINA</v>
      </c>
      <c r="E13598" t="str">
        <f>INDEX(Region!$C$2:$F$2,MATCH(INDEX(Country!$C$2:$C$26,MATCH(Purchases!D13598,Country!$B$2:$B$26)), Region!$C$1:$F$1))</f>
        <v>AMERICA</v>
      </c>
      <c r="F13598" t="e">
        <f>INDEX(customers!G13598:G15097, MATCH(Purchases!C13598,customers!B13598:B15097))</f>
        <v>#N/A</v>
      </c>
      <c r="G13598" t="s">
        <v>9</v>
      </c>
      <c r="H13598">
        <v>53838.78</v>
      </c>
      <c r="I13598" s="1">
        <v>35803</v>
      </c>
      <c r="J13598" t="s">
        <v>23</v>
      </c>
      <c r="K13598" t="s">
        <v>280</v>
      </c>
      <c r="L13598">
        <v>0</v>
      </c>
      <c r="M13598" t="s">
        <v>14523</v>
      </c>
    </row>
    <row r="13599" spans="1:13" x14ac:dyDescent="0.25">
      <c r="A13599">
        <v>54374</v>
      </c>
      <c r="B13599">
        <v>241</v>
      </c>
      <c r="C13599" t="str">
        <f>IFERROR(INDEX(customers!B13599:B15098,MATCH(Purchases!B13599,customers!A13599:A15098)), "None")</f>
        <v>None</v>
      </c>
      <c r="D13599" t="str">
        <f>INDEX(Country!$B$2:$B$26,MATCH(INDEX(customers!$D$2:$D$1501,MATCH(Purchases!B13599,customers!$A$2:$A$1501)),Country!$A$2:$A$26))</f>
        <v>INDONESIA</v>
      </c>
      <c r="E13599" t="str">
        <f>INDEX(Region!$C$2:$F$2,MATCH(INDEX(Country!$C$2:$C$26,MATCH(Purchases!D13599,Country!$B$2:$B$26)), Region!$C$1:$F$1))</f>
        <v>ASIA</v>
      </c>
      <c r="F13599" t="e">
        <f>INDEX(customers!G13599:G15098, MATCH(Purchases!C13599,customers!B13599:B15098))</f>
        <v>#N/A</v>
      </c>
      <c r="G13599" t="s">
        <v>9</v>
      </c>
      <c r="H13599">
        <v>139087.37</v>
      </c>
      <c r="I13599" s="1">
        <v>35640</v>
      </c>
      <c r="J13599" t="s">
        <v>26</v>
      </c>
      <c r="K13599" t="s">
        <v>301</v>
      </c>
      <c r="L13599">
        <v>0</v>
      </c>
      <c r="M13599" t="s">
        <v>14524</v>
      </c>
    </row>
    <row r="13600" spans="1:13" x14ac:dyDescent="0.25">
      <c r="A13600">
        <v>54375</v>
      </c>
      <c r="B13600">
        <v>718</v>
      </c>
      <c r="C13600" t="str">
        <f>IFERROR(INDEX(customers!B13600:B15099,MATCH(Purchases!B13600,customers!A13600:A15099)), "None")</f>
        <v>None</v>
      </c>
      <c r="D13600" t="str">
        <f>INDEX(Country!$B$2:$B$26,MATCH(INDEX(customers!$D$2:$D$1501,MATCH(Purchases!B13600,customers!$A$2:$A$1501)),Country!$A$2:$A$26))</f>
        <v>SAUDI ARABIA</v>
      </c>
      <c r="E13600" t="str">
        <f>INDEX(Region!$C$2:$F$2,MATCH(INDEX(Country!$C$2:$C$26,MATCH(Purchases!D13600,Country!$B$2:$B$26)), Region!$C$1:$F$1))</f>
        <v>MIDDLE EAST</v>
      </c>
      <c r="F13600" t="e">
        <f>INDEX(customers!G13600:G15099, MATCH(Purchases!C13600,customers!B13600:B15099))</f>
        <v>#N/A</v>
      </c>
      <c r="G13600" t="s">
        <v>9</v>
      </c>
      <c r="H13600">
        <v>152240</v>
      </c>
      <c r="I13600" s="1">
        <v>35575</v>
      </c>
      <c r="J13600" t="s">
        <v>10</v>
      </c>
      <c r="K13600" t="s">
        <v>1017</v>
      </c>
      <c r="L13600">
        <v>0</v>
      </c>
      <c r="M13600" t="s">
        <v>14525</v>
      </c>
    </row>
    <row r="13601" spans="1:13" x14ac:dyDescent="0.25">
      <c r="A13601">
        <v>54400</v>
      </c>
      <c r="B13601">
        <v>10</v>
      </c>
      <c r="C13601" t="str">
        <f>IFERROR(INDEX(customers!B13601:B15100,MATCH(Purchases!B13601,customers!A13601:A15100)), "None")</f>
        <v>None</v>
      </c>
      <c r="D13601" t="str">
        <f>INDEX(Country!$B$2:$B$26,MATCH(INDEX(customers!$D$2:$D$1501,MATCH(Purchases!B13601,customers!$A$2:$A$1501)),Country!$A$2:$A$26))</f>
        <v>ETHIOPIA</v>
      </c>
      <c r="E13601" t="e">
        <f>INDEX(Region!$C$2:$F$2,MATCH(INDEX(Country!$C$2:$C$26,MATCH(Purchases!D13601,Country!$B$2:$B$26)), Region!$C$1:$F$1))</f>
        <v>#N/A</v>
      </c>
      <c r="F13601" t="e">
        <f>INDEX(customers!G13601:G15100, MATCH(Purchases!C13601,customers!B13601:B15100))</f>
        <v>#N/A</v>
      </c>
      <c r="G13601" t="s">
        <v>9</v>
      </c>
      <c r="H13601">
        <v>132173.75</v>
      </c>
      <c r="I13601" s="1">
        <v>35620</v>
      </c>
      <c r="J13601" t="s">
        <v>31</v>
      </c>
      <c r="K13601" t="s">
        <v>1699</v>
      </c>
      <c r="L13601">
        <v>0</v>
      </c>
      <c r="M13601" t="s">
        <v>14526</v>
      </c>
    </row>
    <row r="13602" spans="1:13" x14ac:dyDescent="0.25">
      <c r="A13602">
        <v>54401</v>
      </c>
      <c r="B13602">
        <v>97</v>
      </c>
      <c r="C13602" t="str">
        <f>IFERROR(INDEX(customers!B13602:B15101,MATCH(Purchases!B13602,customers!A13602:A15101)), "None")</f>
        <v>None</v>
      </c>
      <c r="D13602" t="str">
        <f>INDEX(Country!$B$2:$B$26,MATCH(INDEX(customers!$D$2:$D$1501,MATCH(Purchases!B13602,customers!$A$2:$A$1501)),Country!$A$2:$A$26))</f>
        <v>PERU</v>
      </c>
      <c r="E13602" t="str">
        <f>INDEX(Region!$C$2:$F$2,MATCH(INDEX(Country!$C$2:$C$26,MATCH(Purchases!D13602,Country!$B$2:$B$26)), Region!$C$1:$F$1))</f>
        <v>ASIA</v>
      </c>
      <c r="F13602" t="e">
        <f>INDEX(customers!G13602:G15101, MATCH(Purchases!C13602,customers!B13602:B15101))</f>
        <v>#N/A</v>
      </c>
      <c r="G13602" t="s">
        <v>9</v>
      </c>
      <c r="H13602">
        <v>190482.19</v>
      </c>
      <c r="I13602" s="1">
        <v>35038</v>
      </c>
      <c r="J13602" t="s">
        <v>26</v>
      </c>
      <c r="K13602" t="s">
        <v>2087</v>
      </c>
      <c r="L13602">
        <v>0</v>
      </c>
      <c r="M13602" t="s">
        <v>14527</v>
      </c>
    </row>
    <row r="13603" spans="1:13" x14ac:dyDescent="0.25">
      <c r="A13603">
        <v>54402</v>
      </c>
      <c r="B13603">
        <v>1247</v>
      </c>
      <c r="C13603" t="str">
        <f>IFERROR(INDEX(customers!B13603:B15102,MATCH(Purchases!B13603,customers!A13603:A15102)), "None")</f>
        <v>None</v>
      </c>
      <c r="D13603" t="str">
        <f>INDEX(Country!$B$2:$B$26,MATCH(INDEX(customers!$D$2:$D$1501,MATCH(Purchases!B13603,customers!$A$2:$A$1501)),Country!$A$2:$A$26))</f>
        <v>ALGERIA</v>
      </c>
      <c r="E13603" t="e">
        <f>INDEX(Region!$C$2:$F$2,MATCH(INDEX(Country!$C$2:$C$26,MATCH(Purchases!D13603,Country!$B$2:$B$26)), Region!$C$1:$F$1))</f>
        <v>#N/A</v>
      </c>
      <c r="F13603" t="e">
        <f>INDEX(customers!G13603:G15102, MATCH(Purchases!C13603,customers!B13603:B15102))</f>
        <v>#N/A</v>
      </c>
      <c r="G13603" t="s">
        <v>9</v>
      </c>
      <c r="H13603">
        <v>197304.15</v>
      </c>
      <c r="I13603" s="1">
        <v>35349</v>
      </c>
      <c r="J13603" t="s">
        <v>31</v>
      </c>
      <c r="K13603" t="s">
        <v>2337</v>
      </c>
      <c r="L13603">
        <v>0</v>
      </c>
      <c r="M13603" t="s">
        <v>14528</v>
      </c>
    </row>
    <row r="13604" spans="1:13" x14ac:dyDescent="0.25">
      <c r="A13604">
        <v>54403</v>
      </c>
      <c r="B13604">
        <v>725</v>
      </c>
      <c r="C13604" t="str">
        <f>IFERROR(INDEX(customers!B13604:B15103,MATCH(Purchases!B13604,customers!A13604:A15103)), "None")</f>
        <v>None</v>
      </c>
      <c r="D13604" t="str">
        <f>INDEX(Country!$B$2:$B$26,MATCH(INDEX(customers!$D$2:$D$1501,MATCH(Purchases!B13604,customers!$A$2:$A$1501)),Country!$A$2:$A$26))</f>
        <v>MOZAMBIQUE</v>
      </c>
      <c r="E13604" t="str">
        <f>INDEX(Region!$C$2:$F$2,MATCH(INDEX(Country!$C$2:$C$26,MATCH(Purchases!D13604,Country!$B$2:$B$26)), Region!$C$1:$F$1))</f>
        <v>ASIA</v>
      </c>
      <c r="F13604" t="e">
        <f>INDEX(customers!G13604:G15103, MATCH(Purchases!C13604,customers!B13604:B15103))</f>
        <v>#N/A</v>
      </c>
      <c r="G13604" t="s">
        <v>9</v>
      </c>
      <c r="H13604">
        <v>52071.98</v>
      </c>
      <c r="I13604" s="1">
        <v>35114</v>
      </c>
      <c r="J13604" t="s">
        <v>23</v>
      </c>
      <c r="K13604" t="s">
        <v>156</v>
      </c>
      <c r="L13604">
        <v>0</v>
      </c>
      <c r="M13604" t="s">
        <v>14529</v>
      </c>
    </row>
    <row r="13605" spans="1:13" x14ac:dyDescent="0.25">
      <c r="A13605">
        <v>54404</v>
      </c>
      <c r="B13605">
        <v>4</v>
      </c>
      <c r="C13605" t="str">
        <f>IFERROR(INDEX(customers!B13605:B15104,MATCH(Purchases!B13605,customers!A13605:A15104)), "None")</f>
        <v>None</v>
      </c>
      <c r="D13605" t="str">
        <f>INDEX(Country!$B$2:$B$26,MATCH(INDEX(customers!$D$2:$D$1501,MATCH(Purchases!B13605,customers!$A$2:$A$1501)),Country!$A$2:$A$26))</f>
        <v>EGYPT</v>
      </c>
      <c r="E13605" t="str">
        <f>INDEX(Region!$C$2:$F$2,MATCH(INDEX(Country!$C$2:$C$26,MATCH(Purchases!D13605,Country!$B$2:$B$26)), Region!$C$1:$F$1))</f>
        <v>MIDDLE EAST</v>
      </c>
      <c r="F13605" t="e">
        <f>INDEX(customers!G13605:G15104, MATCH(Purchases!C13605,customers!B13605:B15104))</f>
        <v>#N/A</v>
      </c>
      <c r="G13605" t="s">
        <v>9</v>
      </c>
      <c r="H13605">
        <v>182306.44</v>
      </c>
      <c r="I13605" s="1">
        <v>35839</v>
      </c>
      <c r="J13605" t="s">
        <v>10</v>
      </c>
      <c r="K13605" t="s">
        <v>541</v>
      </c>
      <c r="L13605">
        <v>0</v>
      </c>
      <c r="M13605" t="s">
        <v>14530</v>
      </c>
    </row>
    <row r="13606" spans="1:13" x14ac:dyDescent="0.25">
      <c r="A13606">
        <v>54405</v>
      </c>
      <c r="B13606">
        <v>496</v>
      </c>
      <c r="C13606" t="str">
        <f>IFERROR(INDEX(customers!B13606:B15105,MATCH(Purchases!B13606,customers!A13606:A15105)), "None")</f>
        <v>None</v>
      </c>
      <c r="D13606" t="str">
        <f>INDEX(Country!$B$2:$B$26,MATCH(INDEX(customers!$D$2:$D$1501,MATCH(Purchases!B13606,customers!$A$2:$A$1501)),Country!$A$2:$A$26))</f>
        <v>JAPAN</v>
      </c>
      <c r="E13606" t="str">
        <f>INDEX(Region!$C$2:$F$2,MATCH(INDEX(Country!$C$2:$C$26,MATCH(Purchases!D13606,Country!$B$2:$B$26)), Region!$C$1:$F$1))</f>
        <v>ASIA</v>
      </c>
      <c r="F13606" t="e">
        <f>INDEX(customers!G13606:G15105, MATCH(Purchases!C13606,customers!B13606:B15105))</f>
        <v>#N/A</v>
      </c>
      <c r="G13606" t="s">
        <v>16</v>
      </c>
      <c r="H13606">
        <v>107404.04</v>
      </c>
      <c r="I13606" s="1">
        <v>34486</v>
      </c>
      <c r="J13606" t="s">
        <v>31</v>
      </c>
      <c r="K13606" t="s">
        <v>110</v>
      </c>
      <c r="L13606">
        <v>0</v>
      </c>
      <c r="M13606" t="s">
        <v>14531</v>
      </c>
    </row>
    <row r="13607" spans="1:13" x14ac:dyDescent="0.25">
      <c r="A13607">
        <v>54406</v>
      </c>
      <c r="B13607">
        <v>1304</v>
      </c>
      <c r="C13607" t="str">
        <f>IFERROR(INDEX(customers!B13607:B15106,MATCH(Purchases!B13607,customers!A13607:A15106)), "None")</f>
        <v>None</v>
      </c>
      <c r="D13607" t="str">
        <f>INDEX(Country!$B$2:$B$26,MATCH(INDEX(customers!$D$2:$D$1501,MATCH(Purchases!B13607,customers!$A$2:$A$1501)),Country!$A$2:$A$26))</f>
        <v>IRAQ</v>
      </c>
      <c r="E13607" t="str">
        <f>INDEX(Region!$C$2:$F$2,MATCH(INDEX(Country!$C$2:$C$26,MATCH(Purchases!D13607,Country!$B$2:$B$26)), Region!$C$1:$F$1))</f>
        <v>MIDDLE EAST</v>
      </c>
      <c r="F13607" t="e">
        <f>INDEX(customers!G13607:G15106, MATCH(Purchases!C13607,customers!B13607:B15106))</f>
        <v>#N/A</v>
      </c>
      <c r="G13607" t="s">
        <v>9</v>
      </c>
      <c r="H13607">
        <v>292040.5</v>
      </c>
      <c r="I13607" s="1">
        <v>34852</v>
      </c>
      <c r="J13607" t="s">
        <v>23</v>
      </c>
      <c r="K13607" t="s">
        <v>166</v>
      </c>
      <c r="L13607">
        <v>0</v>
      </c>
      <c r="M13607" t="s">
        <v>14532</v>
      </c>
    </row>
    <row r="13608" spans="1:13" x14ac:dyDescent="0.25">
      <c r="A13608">
        <v>54407</v>
      </c>
      <c r="B13608">
        <v>346</v>
      </c>
      <c r="C13608" t="str">
        <f>IFERROR(INDEX(customers!B13608:B15107,MATCH(Purchases!B13608,customers!A13608:A15107)), "None")</f>
        <v>None</v>
      </c>
      <c r="D13608" t="str">
        <f>INDEX(Country!$B$2:$B$26,MATCH(INDEX(customers!$D$2:$D$1501,MATCH(Purchases!B13608,customers!$A$2:$A$1501)),Country!$A$2:$A$26))</f>
        <v>BRAZIL</v>
      </c>
      <c r="E13608" t="str">
        <f>INDEX(Region!$C$2:$F$2,MATCH(INDEX(Country!$C$2:$C$26,MATCH(Purchases!D13608,Country!$B$2:$B$26)), Region!$C$1:$F$1))</f>
        <v>AMERICA</v>
      </c>
      <c r="F13608" t="e">
        <f>INDEX(customers!G13608:G15107, MATCH(Purchases!C13608,customers!B13608:B15107))</f>
        <v>#N/A</v>
      </c>
      <c r="G13608" t="s">
        <v>16</v>
      </c>
      <c r="H13608">
        <v>142358.60999999999</v>
      </c>
      <c r="I13608" s="1">
        <v>34137</v>
      </c>
      <c r="J13608" t="s">
        <v>31</v>
      </c>
      <c r="K13608" t="s">
        <v>1060</v>
      </c>
      <c r="L13608">
        <v>0</v>
      </c>
      <c r="M13608" t="s">
        <v>14533</v>
      </c>
    </row>
    <row r="13609" spans="1:13" x14ac:dyDescent="0.25">
      <c r="A13609">
        <v>54432</v>
      </c>
      <c r="B13609">
        <v>1372</v>
      </c>
      <c r="C13609" t="str">
        <f>IFERROR(INDEX(customers!B13609:B15108,MATCH(Purchases!B13609,customers!A13609:A15108)), "None")</f>
        <v>None</v>
      </c>
      <c r="D13609" t="str">
        <f>INDEX(Country!$B$2:$B$26,MATCH(INDEX(customers!$D$2:$D$1501,MATCH(Purchases!B13609,customers!$A$2:$A$1501)),Country!$A$2:$A$26))</f>
        <v>UNITED KINGDOM</v>
      </c>
      <c r="E13609" t="str">
        <f>INDEX(Region!$C$2:$F$2,MATCH(INDEX(Country!$C$2:$C$26,MATCH(Purchases!D13609,Country!$B$2:$B$26)), Region!$C$1:$F$1))</f>
        <v>MIDDLE EAST</v>
      </c>
      <c r="F13609" t="e">
        <f>INDEX(customers!G13609:G15108, MATCH(Purchases!C13609,customers!B13609:B15108))</f>
        <v>#N/A</v>
      </c>
      <c r="G13609" t="s">
        <v>9</v>
      </c>
      <c r="H13609">
        <v>65765.820000000007</v>
      </c>
      <c r="I13609" s="1">
        <v>35133</v>
      </c>
      <c r="J13609" t="s">
        <v>13</v>
      </c>
      <c r="K13609" t="s">
        <v>2313</v>
      </c>
      <c r="L13609">
        <v>0</v>
      </c>
      <c r="M13609" t="s">
        <v>14534</v>
      </c>
    </row>
    <row r="13610" spans="1:13" x14ac:dyDescent="0.25">
      <c r="A13610">
        <v>54433</v>
      </c>
      <c r="B13610">
        <v>1414</v>
      </c>
      <c r="C13610" t="str">
        <f>IFERROR(INDEX(customers!B13610:B15109,MATCH(Purchases!B13610,customers!A13610:A15109)), "None")</f>
        <v>None</v>
      </c>
      <c r="D13610" t="str">
        <f>INDEX(Country!$B$2:$B$26,MATCH(INDEX(customers!$D$2:$D$1501,MATCH(Purchases!B13610,customers!$A$2:$A$1501)),Country!$A$2:$A$26))</f>
        <v>SAUDI ARABIA</v>
      </c>
      <c r="E13610" t="str">
        <f>INDEX(Region!$C$2:$F$2,MATCH(INDEX(Country!$C$2:$C$26,MATCH(Purchases!D13610,Country!$B$2:$B$26)), Region!$C$1:$F$1))</f>
        <v>MIDDLE EAST</v>
      </c>
      <c r="F13610" t="e">
        <f>INDEX(customers!G13610:G15109, MATCH(Purchases!C13610,customers!B13610:B15109))</f>
        <v>#N/A</v>
      </c>
      <c r="G13610" t="s">
        <v>9</v>
      </c>
      <c r="H13610">
        <v>125265.28</v>
      </c>
      <c r="I13610" s="1">
        <v>35697</v>
      </c>
      <c r="J13610" t="s">
        <v>26</v>
      </c>
      <c r="K13610" t="s">
        <v>2884</v>
      </c>
      <c r="L13610">
        <v>0</v>
      </c>
      <c r="M13610" t="s">
        <v>14535</v>
      </c>
    </row>
    <row r="13611" spans="1:13" x14ac:dyDescent="0.25">
      <c r="A13611">
        <v>54434</v>
      </c>
      <c r="B13611">
        <v>415</v>
      </c>
      <c r="C13611" t="str">
        <f>IFERROR(INDEX(customers!B13611:B15110,MATCH(Purchases!B13611,customers!A13611:A15110)), "None")</f>
        <v>None</v>
      </c>
      <c r="D13611" t="str">
        <f>INDEX(Country!$B$2:$B$26,MATCH(INDEX(customers!$D$2:$D$1501,MATCH(Purchases!B13611,customers!$A$2:$A$1501)),Country!$A$2:$A$26))</f>
        <v>UNITED KINGDOM</v>
      </c>
      <c r="E13611" t="str">
        <f>INDEX(Region!$C$2:$F$2,MATCH(INDEX(Country!$C$2:$C$26,MATCH(Purchases!D13611,Country!$B$2:$B$26)), Region!$C$1:$F$1))</f>
        <v>MIDDLE EAST</v>
      </c>
      <c r="F13611" t="e">
        <f>INDEX(customers!G13611:G15110, MATCH(Purchases!C13611,customers!B13611:B15110))</f>
        <v>#N/A</v>
      </c>
      <c r="G13611" t="s">
        <v>16</v>
      </c>
      <c r="H13611">
        <v>86074.2</v>
      </c>
      <c r="I13611" s="1">
        <v>34591</v>
      </c>
      <c r="J13611" t="s">
        <v>10</v>
      </c>
      <c r="K13611" t="s">
        <v>2337</v>
      </c>
      <c r="L13611">
        <v>0</v>
      </c>
      <c r="M13611" t="s">
        <v>14536</v>
      </c>
    </row>
    <row r="13612" spans="1:13" x14ac:dyDescent="0.25">
      <c r="A13612">
        <v>54435</v>
      </c>
      <c r="B13612">
        <v>1451</v>
      </c>
      <c r="C13612" t="str">
        <f>IFERROR(INDEX(customers!B13612:B15111,MATCH(Purchases!B13612,customers!A13612:A15111)), "None")</f>
        <v>None</v>
      </c>
      <c r="D13612" t="str">
        <f>INDEX(Country!$B$2:$B$26,MATCH(INDEX(customers!$D$2:$D$1501,MATCH(Purchases!B13612,customers!$A$2:$A$1501)),Country!$A$2:$A$26))</f>
        <v>BRAZIL</v>
      </c>
      <c r="E13612" t="str">
        <f>INDEX(Region!$C$2:$F$2,MATCH(INDEX(Country!$C$2:$C$26,MATCH(Purchases!D13612,Country!$B$2:$B$26)), Region!$C$1:$F$1))</f>
        <v>AMERICA</v>
      </c>
      <c r="F13612" t="e">
        <f>INDEX(customers!G13612:G15111, MATCH(Purchases!C13612,customers!B13612:B15111))</f>
        <v>#N/A</v>
      </c>
      <c r="G13612" t="s">
        <v>9</v>
      </c>
      <c r="H13612">
        <v>182118.32</v>
      </c>
      <c r="I13612" s="1">
        <v>35540</v>
      </c>
      <c r="J13612" t="s">
        <v>23</v>
      </c>
      <c r="K13612" t="s">
        <v>753</v>
      </c>
      <c r="L13612">
        <v>0</v>
      </c>
      <c r="M13612" t="s">
        <v>14537</v>
      </c>
    </row>
    <row r="13613" spans="1:13" x14ac:dyDescent="0.25">
      <c r="A13613">
        <v>54436</v>
      </c>
      <c r="B13613">
        <v>104</v>
      </c>
      <c r="C13613" t="str">
        <f>IFERROR(INDEX(customers!B13613:B15112,MATCH(Purchases!B13613,customers!A13613:A15112)), "None")</f>
        <v>None</v>
      </c>
      <c r="D13613" t="str">
        <f>INDEX(Country!$B$2:$B$26,MATCH(INDEX(customers!$D$2:$D$1501,MATCH(Purchases!B13613,customers!$A$2:$A$1501)),Country!$A$2:$A$26))</f>
        <v>IRAN</v>
      </c>
      <c r="E13613" t="str">
        <f>INDEX(Region!$C$2:$F$2,MATCH(INDEX(Country!$C$2:$C$26,MATCH(Purchases!D13613,Country!$B$2:$B$26)), Region!$C$1:$F$1))</f>
        <v>MIDDLE EAST</v>
      </c>
      <c r="F13613" t="e">
        <f>INDEX(customers!G13613:G15112, MATCH(Purchases!C13613,customers!B13613:B15112))</f>
        <v>#N/A</v>
      </c>
      <c r="G13613" t="s">
        <v>16</v>
      </c>
      <c r="H13613">
        <v>214506.69</v>
      </c>
      <c r="I13613" s="1">
        <v>34597</v>
      </c>
      <c r="J13613" t="s">
        <v>26</v>
      </c>
      <c r="K13613" t="s">
        <v>5245</v>
      </c>
      <c r="L13613">
        <v>0</v>
      </c>
      <c r="M13613" t="s">
        <v>14538</v>
      </c>
    </row>
    <row r="13614" spans="1:13" x14ac:dyDescent="0.25">
      <c r="A13614">
        <v>54437</v>
      </c>
      <c r="B13614">
        <v>718</v>
      </c>
      <c r="C13614" t="str">
        <f>IFERROR(INDEX(customers!B13614:B15113,MATCH(Purchases!B13614,customers!A13614:A15113)), "None")</f>
        <v>None</v>
      </c>
      <c r="D13614" t="str">
        <f>INDEX(Country!$B$2:$B$26,MATCH(INDEX(customers!$D$2:$D$1501,MATCH(Purchases!B13614,customers!$A$2:$A$1501)),Country!$A$2:$A$26))</f>
        <v>SAUDI ARABIA</v>
      </c>
      <c r="E13614" t="str">
        <f>INDEX(Region!$C$2:$F$2,MATCH(INDEX(Country!$C$2:$C$26,MATCH(Purchases!D13614,Country!$B$2:$B$26)), Region!$C$1:$F$1))</f>
        <v>MIDDLE EAST</v>
      </c>
      <c r="F13614" t="e">
        <f>INDEX(customers!G13614:G15113, MATCH(Purchases!C13614,customers!B13614:B15113))</f>
        <v>#N/A</v>
      </c>
      <c r="G13614" t="s">
        <v>16</v>
      </c>
      <c r="H13614">
        <v>93422.56</v>
      </c>
      <c r="I13614" s="1">
        <v>34323</v>
      </c>
      <c r="J13614" t="s">
        <v>26</v>
      </c>
      <c r="K13614" t="s">
        <v>1368</v>
      </c>
      <c r="L13614">
        <v>0</v>
      </c>
      <c r="M13614" t="s">
        <v>14539</v>
      </c>
    </row>
    <row r="13615" spans="1:13" x14ac:dyDescent="0.25">
      <c r="A13615">
        <v>54438</v>
      </c>
      <c r="B13615">
        <v>1117</v>
      </c>
      <c r="C13615" t="str">
        <f>IFERROR(INDEX(customers!B13615:B15114,MATCH(Purchases!B13615,customers!A13615:A15114)), "None")</f>
        <v>None</v>
      </c>
      <c r="D13615" t="str">
        <f>INDEX(Country!$B$2:$B$26,MATCH(INDEX(customers!$D$2:$D$1501,MATCH(Purchases!B13615,customers!$A$2:$A$1501)),Country!$A$2:$A$26))</f>
        <v>UNITED KINGDOM</v>
      </c>
      <c r="E13615" t="str">
        <f>INDEX(Region!$C$2:$F$2,MATCH(INDEX(Country!$C$2:$C$26,MATCH(Purchases!D13615,Country!$B$2:$B$26)), Region!$C$1:$F$1))</f>
        <v>MIDDLE EAST</v>
      </c>
      <c r="F13615" t="e">
        <f>INDEX(customers!G13615:G15114, MATCH(Purchases!C13615,customers!B13615:B15114))</f>
        <v>#N/A</v>
      </c>
      <c r="G13615" t="s">
        <v>16</v>
      </c>
      <c r="H13615">
        <v>147192.59</v>
      </c>
      <c r="I13615" s="1">
        <v>34015</v>
      </c>
      <c r="J13615" t="s">
        <v>10</v>
      </c>
      <c r="K13615" t="s">
        <v>136</v>
      </c>
      <c r="L13615">
        <v>0</v>
      </c>
      <c r="M13615" t="s">
        <v>14540</v>
      </c>
    </row>
    <row r="13616" spans="1:13" x14ac:dyDescent="0.25">
      <c r="A13616">
        <v>54439</v>
      </c>
      <c r="B13616">
        <v>1436</v>
      </c>
      <c r="C13616" t="str">
        <f>IFERROR(INDEX(customers!B13616:B15115,MATCH(Purchases!B13616,customers!A13616:A15115)), "None")</f>
        <v>None</v>
      </c>
      <c r="D13616" t="str">
        <f>INDEX(Country!$B$2:$B$26,MATCH(INDEX(customers!$D$2:$D$1501,MATCH(Purchases!B13616,customers!$A$2:$A$1501)),Country!$A$2:$A$26))</f>
        <v>IRAN</v>
      </c>
      <c r="E13616" t="str">
        <f>INDEX(Region!$C$2:$F$2,MATCH(INDEX(Country!$C$2:$C$26,MATCH(Purchases!D13616,Country!$B$2:$B$26)), Region!$C$1:$F$1))</f>
        <v>MIDDLE EAST</v>
      </c>
      <c r="F13616" t="e">
        <f>INDEX(customers!G13616:G15115, MATCH(Purchases!C13616,customers!B13616:B15115))</f>
        <v>#N/A</v>
      </c>
      <c r="G13616" t="s">
        <v>9</v>
      </c>
      <c r="H13616">
        <v>153127.29999999999</v>
      </c>
      <c r="I13616" s="1">
        <v>35917</v>
      </c>
      <c r="J13616" t="s">
        <v>13</v>
      </c>
      <c r="K13616" t="s">
        <v>34</v>
      </c>
      <c r="L13616">
        <v>0</v>
      </c>
      <c r="M13616" t="s">
        <v>14541</v>
      </c>
    </row>
    <row r="13617" spans="1:13" x14ac:dyDescent="0.25">
      <c r="A13617">
        <v>54464</v>
      </c>
      <c r="B13617">
        <v>776</v>
      </c>
      <c r="C13617" t="str">
        <f>IFERROR(INDEX(customers!B13617:B15116,MATCH(Purchases!B13617,customers!A13617:A15116)), "None")</f>
        <v>None</v>
      </c>
      <c r="D13617" t="str">
        <f>INDEX(Country!$B$2:$B$26,MATCH(INDEX(customers!$D$2:$D$1501,MATCH(Purchases!B13617,customers!$A$2:$A$1501)),Country!$A$2:$A$26))</f>
        <v>MOROCCO</v>
      </c>
      <c r="E13617" t="str">
        <f>INDEX(Region!$C$2:$F$2,MATCH(INDEX(Country!$C$2:$C$26,MATCH(Purchases!D13617,Country!$B$2:$B$26)), Region!$C$1:$F$1))</f>
        <v>ASIA</v>
      </c>
      <c r="F13617" t="e">
        <f>INDEX(customers!G13617:G15116, MATCH(Purchases!C13617,customers!B13617:B15116))</f>
        <v>#N/A</v>
      </c>
      <c r="G13617" t="s">
        <v>16</v>
      </c>
      <c r="H13617">
        <v>241654.23</v>
      </c>
      <c r="I13617" s="1">
        <v>34579</v>
      </c>
      <c r="J13617" t="s">
        <v>26</v>
      </c>
      <c r="K13617" t="s">
        <v>766</v>
      </c>
      <c r="L13617">
        <v>0</v>
      </c>
      <c r="M13617" t="s">
        <v>14542</v>
      </c>
    </row>
    <row r="13618" spans="1:13" x14ac:dyDescent="0.25">
      <c r="A13618">
        <v>54465</v>
      </c>
      <c r="B13618">
        <v>631</v>
      </c>
      <c r="C13618" t="str">
        <f>IFERROR(INDEX(customers!B13618:B15117,MATCH(Purchases!B13618,customers!A13618:A15117)), "None")</f>
        <v>None</v>
      </c>
      <c r="D13618" t="str">
        <f>INDEX(Country!$B$2:$B$26,MATCH(INDEX(customers!$D$2:$D$1501,MATCH(Purchases!B13618,customers!$A$2:$A$1501)),Country!$A$2:$A$26))</f>
        <v>ROMANIA</v>
      </c>
      <c r="E13618" t="str">
        <f>INDEX(Region!$C$2:$F$2,MATCH(INDEX(Country!$C$2:$C$26,MATCH(Purchases!D13618,Country!$B$2:$B$26)), Region!$C$1:$F$1))</f>
        <v>EUROPE</v>
      </c>
      <c r="F13618" t="e">
        <f>INDEX(customers!G13618:G15117, MATCH(Purchases!C13618,customers!B13618:B15117))</f>
        <v>#N/A</v>
      </c>
      <c r="G13618" t="s">
        <v>9</v>
      </c>
      <c r="H13618">
        <v>23752.22</v>
      </c>
      <c r="I13618" s="1">
        <v>35652</v>
      </c>
      <c r="J13618" t="s">
        <v>26</v>
      </c>
      <c r="K13618" t="s">
        <v>877</v>
      </c>
      <c r="L13618">
        <v>0</v>
      </c>
      <c r="M13618" t="s">
        <v>14543</v>
      </c>
    </row>
    <row r="13619" spans="1:13" x14ac:dyDescent="0.25">
      <c r="A13619">
        <v>54466</v>
      </c>
      <c r="B13619">
        <v>976</v>
      </c>
      <c r="C13619" t="str">
        <f>IFERROR(INDEX(customers!B13619:B15118,MATCH(Purchases!B13619,customers!A13619:A15118)), "None")</f>
        <v>None</v>
      </c>
      <c r="D13619" t="str">
        <f>INDEX(Country!$B$2:$B$26,MATCH(INDEX(customers!$D$2:$D$1501,MATCH(Purchases!B13619,customers!$A$2:$A$1501)),Country!$A$2:$A$26))</f>
        <v>ROMANIA</v>
      </c>
      <c r="E13619" t="str">
        <f>INDEX(Region!$C$2:$F$2,MATCH(INDEX(Country!$C$2:$C$26,MATCH(Purchases!D13619,Country!$B$2:$B$26)), Region!$C$1:$F$1))</f>
        <v>EUROPE</v>
      </c>
      <c r="F13619" t="e">
        <f>INDEX(customers!G13619:G15118, MATCH(Purchases!C13619,customers!B13619:B15118))</f>
        <v>#N/A</v>
      </c>
      <c r="G13619" t="s">
        <v>9</v>
      </c>
      <c r="H13619">
        <v>28061.15</v>
      </c>
      <c r="I13619" s="1">
        <v>35632</v>
      </c>
      <c r="J13619" t="s">
        <v>31</v>
      </c>
      <c r="K13619" t="s">
        <v>2964</v>
      </c>
      <c r="L13619">
        <v>0</v>
      </c>
      <c r="M13619" t="s">
        <v>14544</v>
      </c>
    </row>
    <row r="13620" spans="1:13" x14ac:dyDescent="0.25">
      <c r="A13620">
        <v>54467</v>
      </c>
      <c r="B13620">
        <v>71</v>
      </c>
      <c r="C13620" t="str">
        <f>IFERROR(INDEX(customers!B13620:B15119,MATCH(Purchases!B13620,customers!A13620:A15119)), "None")</f>
        <v>None</v>
      </c>
      <c r="D13620" t="str">
        <f>INDEX(Country!$B$2:$B$26,MATCH(INDEX(customers!$D$2:$D$1501,MATCH(Purchases!B13620,customers!$A$2:$A$1501)),Country!$A$2:$A$26))</f>
        <v>GERMANY</v>
      </c>
      <c r="E13620" t="str">
        <f>INDEX(Region!$C$2:$F$2,MATCH(INDEX(Country!$C$2:$C$26,MATCH(Purchases!D13620,Country!$B$2:$B$26)), Region!$C$1:$F$1))</f>
        <v>EUROPE</v>
      </c>
      <c r="F13620" t="e">
        <f>INDEX(customers!G13620:G15119, MATCH(Purchases!C13620,customers!B13620:B15119))</f>
        <v>#N/A</v>
      </c>
      <c r="G13620" t="s">
        <v>16</v>
      </c>
      <c r="H13620">
        <v>123344.67</v>
      </c>
      <c r="I13620" s="1">
        <v>34261</v>
      </c>
      <c r="J13620" t="s">
        <v>10</v>
      </c>
      <c r="K13620" t="s">
        <v>1614</v>
      </c>
      <c r="L13620">
        <v>0</v>
      </c>
      <c r="M13620" t="s">
        <v>14545</v>
      </c>
    </row>
    <row r="13621" spans="1:13" x14ac:dyDescent="0.25">
      <c r="A13621">
        <v>54468</v>
      </c>
      <c r="B13621">
        <v>1234</v>
      </c>
      <c r="C13621" t="str">
        <f>IFERROR(INDEX(customers!B13621:B15120,MATCH(Purchases!B13621,customers!A13621:A15120)), "None")</f>
        <v>None</v>
      </c>
      <c r="D13621" t="str">
        <f>INDEX(Country!$B$2:$B$26,MATCH(INDEX(customers!$D$2:$D$1501,MATCH(Purchases!B13621,customers!$A$2:$A$1501)),Country!$A$2:$A$26))</f>
        <v>ARGENTINA</v>
      </c>
      <c r="E13621" t="str">
        <f>INDEX(Region!$C$2:$F$2,MATCH(INDEX(Country!$C$2:$C$26,MATCH(Purchases!D13621,Country!$B$2:$B$26)), Region!$C$1:$F$1))</f>
        <v>AMERICA</v>
      </c>
      <c r="F13621" t="e">
        <f>INDEX(customers!G13621:G15120, MATCH(Purchases!C13621,customers!B13621:B15120))</f>
        <v>#N/A</v>
      </c>
      <c r="G13621" t="s">
        <v>16</v>
      </c>
      <c r="H13621">
        <v>182577.24</v>
      </c>
      <c r="I13621" s="1">
        <v>34683</v>
      </c>
      <c r="J13621" t="s">
        <v>26</v>
      </c>
      <c r="K13621" t="s">
        <v>449</v>
      </c>
      <c r="L13621">
        <v>0</v>
      </c>
      <c r="M13621" t="s">
        <v>14546</v>
      </c>
    </row>
    <row r="13622" spans="1:13" x14ac:dyDescent="0.25">
      <c r="A13622">
        <v>54469</v>
      </c>
      <c r="B13622">
        <v>667</v>
      </c>
      <c r="C13622" t="str">
        <f>IFERROR(INDEX(customers!B13622:B15121,MATCH(Purchases!B13622,customers!A13622:A15121)), "None")</f>
        <v>None</v>
      </c>
      <c r="D13622" t="str">
        <f>INDEX(Country!$B$2:$B$26,MATCH(INDEX(customers!$D$2:$D$1501,MATCH(Purchases!B13622,customers!$A$2:$A$1501)),Country!$A$2:$A$26))</f>
        <v>FRANCE</v>
      </c>
      <c r="E13622" t="str">
        <f>INDEX(Region!$C$2:$F$2,MATCH(INDEX(Country!$C$2:$C$26,MATCH(Purchases!D13622,Country!$B$2:$B$26)), Region!$C$1:$F$1))</f>
        <v>EUROPE</v>
      </c>
      <c r="F13622" t="e">
        <f>INDEX(customers!G13622:G15121, MATCH(Purchases!C13622,customers!B13622:B15121))</f>
        <v>#N/A</v>
      </c>
      <c r="G13622" t="s">
        <v>9</v>
      </c>
      <c r="H13622">
        <v>71690.36</v>
      </c>
      <c r="I13622" s="1">
        <v>35644</v>
      </c>
      <c r="J13622" t="s">
        <v>26</v>
      </c>
      <c r="K13622" t="s">
        <v>2069</v>
      </c>
      <c r="L13622">
        <v>0</v>
      </c>
      <c r="M13622" t="s">
        <v>14547</v>
      </c>
    </row>
    <row r="13623" spans="1:13" x14ac:dyDescent="0.25">
      <c r="A13623">
        <v>54470</v>
      </c>
      <c r="B13623">
        <v>686</v>
      </c>
      <c r="C13623" t="str">
        <f>IFERROR(INDEX(customers!B13623:B15122,MATCH(Purchases!B13623,customers!A13623:A15122)), "None")</f>
        <v>None</v>
      </c>
      <c r="D13623" t="str">
        <f>INDEX(Country!$B$2:$B$26,MATCH(INDEX(customers!$D$2:$D$1501,MATCH(Purchases!B13623,customers!$A$2:$A$1501)),Country!$A$2:$A$26))</f>
        <v>FRANCE</v>
      </c>
      <c r="E13623" t="str">
        <f>INDEX(Region!$C$2:$F$2,MATCH(INDEX(Country!$C$2:$C$26,MATCH(Purchases!D13623,Country!$B$2:$B$26)), Region!$C$1:$F$1))</f>
        <v>EUROPE</v>
      </c>
      <c r="F13623" t="e">
        <f>INDEX(customers!G13623:G15122, MATCH(Purchases!C13623,customers!B13623:B15122))</f>
        <v>#N/A</v>
      </c>
      <c r="G13623" t="s">
        <v>9</v>
      </c>
      <c r="H13623">
        <v>44824.63</v>
      </c>
      <c r="I13623" s="1">
        <v>35769</v>
      </c>
      <c r="J13623" t="s">
        <v>23</v>
      </c>
      <c r="K13623" t="s">
        <v>32</v>
      </c>
      <c r="L13623">
        <v>0</v>
      </c>
      <c r="M13623" t="s">
        <v>14548</v>
      </c>
    </row>
    <row r="13624" spans="1:13" x14ac:dyDescent="0.25">
      <c r="A13624">
        <v>54471</v>
      </c>
      <c r="B13624">
        <v>943</v>
      </c>
      <c r="C13624" t="str">
        <f>IFERROR(INDEX(customers!B13624:B15123,MATCH(Purchases!B13624,customers!A13624:A15123)), "None")</f>
        <v>None</v>
      </c>
      <c r="D13624" t="str">
        <f>INDEX(Country!$B$2:$B$26,MATCH(INDEX(customers!$D$2:$D$1501,MATCH(Purchases!B13624,customers!$A$2:$A$1501)),Country!$A$2:$A$26))</f>
        <v>ETHIOPIA</v>
      </c>
      <c r="E13624" t="e">
        <f>INDEX(Region!$C$2:$F$2,MATCH(INDEX(Country!$C$2:$C$26,MATCH(Purchases!D13624,Country!$B$2:$B$26)), Region!$C$1:$F$1))</f>
        <v>#N/A</v>
      </c>
      <c r="F13624" t="e">
        <f>INDEX(customers!G13624:G15123, MATCH(Purchases!C13624,customers!B13624:B15123))</f>
        <v>#N/A</v>
      </c>
      <c r="G13624" t="s">
        <v>16</v>
      </c>
      <c r="H13624">
        <v>204089.25</v>
      </c>
      <c r="I13624" s="1">
        <v>33852</v>
      </c>
      <c r="J13624" t="s">
        <v>23</v>
      </c>
      <c r="K13624" t="s">
        <v>354</v>
      </c>
      <c r="L13624">
        <v>0</v>
      </c>
      <c r="M13624" t="s">
        <v>14549</v>
      </c>
    </row>
    <row r="13625" spans="1:13" x14ac:dyDescent="0.25">
      <c r="A13625">
        <v>54496</v>
      </c>
      <c r="B13625">
        <v>1372</v>
      </c>
      <c r="C13625" t="str">
        <f>IFERROR(INDEX(customers!B13625:B15124,MATCH(Purchases!B13625,customers!A13625:A15124)), "None")</f>
        <v>None</v>
      </c>
      <c r="D13625" t="str">
        <f>INDEX(Country!$B$2:$B$26,MATCH(INDEX(customers!$D$2:$D$1501,MATCH(Purchases!B13625,customers!$A$2:$A$1501)),Country!$A$2:$A$26))</f>
        <v>UNITED KINGDOM</v>
      </c>
      <c r="E13625" t="str">
        <f>INDEX(Region!$C$2:$F$2,MATCH(INDEX(Country!$C$2:$C$26,MATCH(Purchases!D13625,Country!$B$2:$B$26)), Region!$C$1:$F$1))</f>
        <v>MIDDLE EAST</v>
      </c>
      <c r="F13625" t="e">
        <f>INDEX(customers!G13625:G15124, MATCH(Purchases!C13625,customers!B13625:B15124))</f>
        <v>#N/A</v>
      </c>
      <c r="G13625" t="s">
        <v>9</v>
      </c>
      <c r="H13625">
        <v>50974.79</v>
      </c>
      <c r="I13625" s="1">
        <v>35043</v>
      </c>
      <c r="J13625" t="s">
        <v>26</v>
      </c>
      <c r="K13625" t="s">
        <v>1219</v>
      </c>
      <c r="L13625">
        <v>0</v>
      </c>
      <c r="M13625" t="s">
        <v>14550</v>
      </c>
    </row>
    <row r="13626" spans="1:13" x14ac:dyDescent="0.25">
      <c r="A13626">
        <v>54497</v>
      </c>
      <c r="B13626">
        <v>898</v>
      </c>
      <c r="C13626" t="str">
        <f>IFERROR(INDEX(customers!B13626:B15125,MATCH(Purchases!B13626,customers!A13626:A15125)), "None")</f>
        <v>None</v>
      </c>
      <c r="D13626" t="str">
        <f>INDEX(Country!$B$2:$B$26,MATCH(INDEX(customers!$D$2:$D$1501,MATCH(Purchases!B13626,customers!$A$2:$A$1501)),Country!$A$2:$A$26))</f>
        <v>CANADA</v>
      </c>
      <c r="E13626" t="str">
        <f>INDEX(Region!$C$2:$F$2,MATCH(INDEX(Country!$C$2:$C$26,MATCH(Purchases!D13626,Country!$B$2:$B$26)), Region!$C$1:$F$1))</f>
        <v>AMERICA</v>
      </c>
      <c r="F13626" t="e">
        <f>INDEX(customers!G13626:G15125, MATCH(Purchases!C13626,customers!B13626:B15125))</f>
        <v>#N/A</v>
      </c>
      <c r="G13626" t="s">
        <v>16</v>
      </c>
      <c r="H13626">
        <v>105585.88</v>
      </c>
      <c r="I13626" s="1">
        <v>33989</v>
      </c>
      <c r="J13626" t="s">
        <v>23</v>
      </c>
      <c r="K13626" t="s">
        <v>1591</v>
      </c>
      <c r="L13626">
        <v>0</v>
      </c>
      <c r="M13626" t="s">
        <v>14551</v>
      </c>
    </row>
    <row r="13627" spans="1:13" x14ac:dyDescent="0.25">
      <c r="A13627">
        <v>54498</v>
      </c>
      <c r="B13627">
        <v>1354</v>
      </c>
      <c r="C13627" t="str">
        <f>IFERROR(INDEX(customers!B13627:B15126,MATCH(Purchases!B13627,customers!A13627:A15126)), "None")</f>
        <v>None</v>
      </c>
      <c r="D13627" t="str">
        <f>INDEX(Country!$B$2:$B$26,MATCH(INDEX(customers!$D$2:$D$1501,MATCH(Purchases!B13627,customers!$A$2:$A$1501)),Country!$A$2:$A$26))</f>
        <v>JORDAN</v>
      </c>
      <c r="E13627" t="str">
        <f>INDEX(Region!$C$2:$F$2,MATCH(INDEX(Country!$C$2:$C$26,MATCH(Purchases!D13627,Country!$B$2:$B$26)), Region!$C$1:$F$1))</f>
        <v>ASIA</v>
      </c>
      <c r="F13627" t="e">
        <f>INDEX(customers!G13627:G15126, MATCH(Purchases!C13627,customers!B13627:B15126))</f>
        <v>#N/A</v>
      </c>
      <c r="G13627" t="s">
        <v>9</v>
      </c>
      <c r="H13627">
        <v>170279.67999999999</v>
      </c>
      <c r="I13627" s="1">
        <v>35110</v>
      </c>
      <c r="J13627" t="s">
        <v>13</v>
      </c>
      <c r="K13627" t="s">
        <v>477</v>
      </c>
      <c r="L13627">
        <v>0</v>
      </c>
      <c r="M13627" t="s">
        <v>14552</v>
      </c>
    </row>
    <row r="13628" spans="1:13" x14ac:dyDescent="0.25">
      <c r="A13628">
        <v>54499</v>
      </c>
      <c r="B13628">
        <v>949</v>
      </c>
      <c r="C13628" t="str">
        <f>IFERROR(INDEX(customers!B13628:B15127,MATCH(Purchases!B13628,customers!A13628:A15127)), "None")</f>
        <v>None</v>
      </c>
      <c r="D13628" t="str">
        <f>INDEX(Country!$B$2:$B$26,MATCH(INDEX(customers!$D$2:$D$1501,MATCH(Purchases!B13628,customers!$A$2:$A$1501)),Country!$A$2:$A$26))</f>
        <v>BRAZIL</v>
      </c>
      <c r="E13628" t="str">
        <f>INDEX(Region!$C$2:$F$2,MATCH(INDEX(Country!$C$2:$C$26,MATCH(Purchases!D13628,Country!$B$2:$B$26)), Region!$C$1:$F$1))</f>
        <v>AMERICA</v>
      </c>
      <c r="F13628" t="e">
        <f>INDEX(customers!G13628:G15127, MATCH(Purchases!C13628,customers!B13628:B15127))</f>
        <v>#N/A</v>
      </c>
      <c r="G13628" t="s">
        <v>16</v>
      </c>
      <c r="H13628">
        <v>186126.31</v>
      </c>
      <c r="I13628" s="1">
        <v>34065</v>
      </c>
      <c r="J13628" t="s">
        <v>23</v>
      </c>
      <c r="K13628" t="s">
        <v>2896</v>
      </c>
      <c r="L13628">
        <v>0</v>
      </c>
      <c r="M13628" t="s">
        <v>14553</v>
      </c>
    </row>
    <row r="13629" spans="1:13" x14ac:dyDescent="0.25">
      <c r="A13629">
        <v>54500</v>
      </c>
      <c r="B13629">
        <v>946</v>
      </c>
      <c r="C13629" t="str">
        <f>IFERROR(INDEX(customers!B13629:B15128,MATCH(Purchases!B13629,customers!A13629:A15128)), "None")</f>
        <v>None</v>
      </c>
      <c r="D13629" t="str">
        <f>INDEX(Country!$B$2:$B$26,MATCH(INDEX(customers!$D$2:$D$1501,MATCH(Purchases!B13629,customers!$A$2:$A$1501)),Country!$A$2:$A$26))</f>
        <v>VIETNAM</v>
      </c>
      <c r="E13629" t="str">
        <f>INDEX(Region!$C$2:$F$2,MATCH(INDEX(Country!$C$2:$C$26,MATCH(Purchases!D13629,Country!$B$2:$B$26)), Region!$C$1:$F$1))</f>
        <v>ASIA</v>
      </c>
      <c r="F13629" t="e">
        <f>INDEX(customers!G13629:G15128, MATCH(Purchases!C13629,customers!B13629:B15128))</f>
        <v>#N/A</v>
      </c>
      <c r="G13629" t="s">
        <v>9</v>
      </c>
      <c r="H13629">
        <v>36678.53</v>
      </c>
      <c r="I13629" s="1">
        <v>35686</v>
      </c>
      <c r="J13629" t="s">
        <v>26</v>
      </c>
      <c r="K13629" t="s">
        <v>873</v>
      </c>
      <c r="L13629">
        <v>0</v>
      </c>
      <c r="M13629" t="s">
        <v>14554</v>
      </c>
    </row>
    <row r="13630" spans="1:13" x14ac:dyDescent="0.25">
      <c r="A13630">
        <v>54501</v>
      </c>
      <c r="B13630">
        <v>370</v>
      </c>
      <c r="C13630" t="str">
        <f>IFERROR(INDEX(customers!B13630:B15129,MATCH(Purchases!B13630,customers!A13630:A15129)), "None")</f>
        <v>None</v>
      </c>
      <c r="D13630" t="str">
        <f>INDEX(Country!$B$2:$B$26,MATCH(INDEX(customers!$D$2:$D$1501,MATCH(Purchases!B13630,customers!$A$2:$A$1501)),Country!$A$2:$A$26))</f>
        <v>JAPAN</v>
      </c>
      <c r="E13630" t="str">
        <f>INDEX(Region!$C$2:$F$2,MATCH(INDEX(Country!$C$2:$C$26,MATCH(Purchases!D13630,Country!$B$2:$B$26)), Region!$C$1:$F$1))</f>
        <v>ASIA</v>
      </c>
      <c r="F13630" t="e">
        <f>INDEX(customers!G13630:G15129, MATCH(Purchases!C13630,customers!B13630:B15129))</f>
        <v>#N/A</v>
      </c>
      <c r="G13630" t="s">
        <v>16</v>
      </c>
      <c r="H13630">
        <v>57715.78</v>
      </c>
      <c r="I13630" s="1">
        <v>33938</v>
      </c>
      <c r="J13630" t="s">
        <v>13</v>
      </c>
      <c r="K13630" t="s">
        <v>1045</v>
      </c>
      <c r="L13630">
        <v>0</v>
      </c>
      <c r="M13630" t="s">
        <v>14555</v>
      </c>
    </row>
    <row r="13631" spans="1:13" x14ac:dyDescent="0.25">
      <c r="A13631">
        <v>54502</v>
      </c>
      <c r="B13631">
        <v>529</v>
      </c>
      <c r="C13631" t="str">
        <f>IFERROR(INDEX(customers!B13631:B15130,MATCH(Purchases!B13631,customers!A13631:A15130)), "None")</f>
        <v>None</v>
      </c>
      <c r="D13631" t="str">
        <f>INDEX(Country!$B$2:$B$26,MATCH(INDEX(customers!$D$2:$D$1501,MATCH(Purchases!B13631,customers!$A$2:$A$1501)),Country!$A$2:$A$26))</f>
        <v>MOROCCO</v>
      </c>
      <c r="E13631" t="str">
        <f>INDEX(Region!$C$2:$F$2,MATCH(INDEX(Country!$C$2:$C$26,MATCH(Purchases!D13631,Country!$B$2:$B$26)), Region!$C$1:$F$1))</f>
        <v>ASIA</v>
      </c>
      <c r="F13631" t="e">
        <f>INDEX(customers!G13631:G15130, MATCH(Purchases!C13631,customers!B13631:B15130))</f>
        <v>#N/A</v>
      </c>
      <c r="G13631" t="s">
        <v>9</v>
      </c>
      <c r="H13631">
        <v>201291.69</v>
      </c>
      <c r="I13631" s="1">
        <v>34973</v>
      </c>
      <c r="J13631" t="s">
        <v>10</v>
      </c>
      <c r="K13631" t="s">
        <v>2180</v>
      </c>
      <c r="L13631">
        <v>0</v>
      </c>
      <c r="M13631" t="s">
        <v>14556</v>
      </c>
    </row>
    <row r="13632" spans="1:13" x14ac:dyDescent="0.25">
      <c r="A13632">
        <v>54503</v>
      </c>
      <c r="B13632">
        <v>406</v>
      </c>
      <c r="C13632" t="str">
        <f>IFERROR(INDEX(customers!B13632:B15131,MATCH(Purchases!B13632,customers!A13632:A15131)), "None")</f>
        <v>None</v>
      </c>
      <c r="D13632" t="str">
        <f>INDEX(Country!$B$2:$B$26,MATCH(INDEX(customers!$D$2:$D$1501,MATCH(Purchases!B13632,customers!$A$2:$A$1501)),Country!$A$2:$A$26))</f>
        <v>INDONESIA</v>
      </c>
      <c r="E13632" t="str">
        <f>INDEX(Region!$C$2:$F$2,MATCH(INDEX(Country!$C$2:$C$26,MATCH(Purchases!D13632,Country!$B$2:$B$26)), Region!$C$1:$F$1))</f>
        <v>ASIA</v>
      </c>
      <c r="F13632" t="e">
        <f>INDEX(customers!G13632:G15131, MATCH(Purchases!C13632,customers!B13632:B15131))</f>
        <v>#N/A</v>
      </c>
      <c r="G13632" t="s">
        <v>16</v>
      </c>
      <c r="H13632">
        <v>214236.12</v>
      </c>
      <c r="I13632" s="1">
        <v>34532</v>
      </c>
      <c r="J13632" t="s">
        <v>13</v>
      </c>
      <c r="K13632" t="s">
        <v>880</v>
      </c>
      <c r="L13632">
        <v>0</v>
      </c>
      <c r="M13632" t="s">
        <v>14557</v>
      </c>
    </row>
    <row r="13633" spans="1:13" x14ac:dyDescent="0.25">
      <c r="A13633">
        <v>54528</v>
      </c>
      <c r="B13633">
        <v>1049</v>
      </c>
      <c r="C13633" t="str">
        <f>IFERROR(INDEX(customers!B13633:B15132,MATCH(Purchases!B13633,customers!A13633:A15132)), "None")</f>
        <v>None</v>
      </c>
      <c r="D13633" t="str">
        <f>INDEX(Country!$B$2:$B$26,MATCH(INDEX(customers!$D$2:$D$1501,MATCH(Purchases!B13633,customers!$A$2:$A$1501)),Country!$A$2:$A$26))</f>
        <v>INDONESIA</v>
      </c>
      <c r="E13633" t="str">
        <f>INDEX(Region!$C$2:$F$2,MATCH(INDEX(Country!$C$2:$C$26,MATCH(Purchases!D13633,Country!$B$2:$B$26)), Region!$C$1:$F$1))</f>
        <v>ASIA</v>
      </c>
      <c r="F13633" t="e">
        <f>INDEX(customers!G13633:G15132, MATCH(Purchases!C13633,customers!B13633:B15132))</f>
        <v>#N/A</v>
      </c>
      <c r="G13633" t="s">
        <v>16</v>
      </c>
      <c r="H13633">
        <v>171194.04</v>
      </c>
      <c r="I13633" s="1">
        <v>34704</v>
      </c>
      <c r="J13633" t="s">
        <v>31</v>
      </c>
      <c r="K13633" t="s">
        <v>2087</v>
      </c>
      <c r="L13633">
        <v>0</v>
      </c>
      <c r="M13633" t="s">
        <v>14558</v>
      </c>
    </row>
    <row r="13634" spans="1:13" x14ac:dyDescent="0.25">
      <c r="A13634">
        <v>54529</v>
      </c>
      <c r="B13634">
        <v>1129</v>
      </c>
      <c r="C13634" t="str">
        <f>IFERROR(INDEX(customers!B13634:B15133,MATCH(Purchases!B13634,customers!A13634:A15133)), "None")</f>
        <v>None</v>
      </c>
      <c r="D13634" t="str">
        <f>INDEX(Country!$B$2:$B$26,MATCH(INDEX(customers!$D$2:$D$1501,MATCH(Purchases!B13634,customers!$A$2:$A$1501)),Country!$A$2:$A$26))</f>
        <v>INDIA</v>
      </c>
      <c r="E13634" t="str">
        <f>INDEX(Region!$C$2:$F$2,MATCH(INDEX(Country!$C$2:$C$26,MATCH(Purchases!D13634,Country!$B$2:$B$26)), Region!$C$1:$F$1))</f>
        <v>ASIA</v>
      </c>
      <c r="F13634" t="e">
        <f>INDEX(customers!G13634:G15133, MATCH(Purchases!C13634,customers!B13634:B15133))</f>
        <v>#N/A</v>
      </c>
      <c r="G13634" t="s">
        <v>9</v>
      </c>
      <c r="H13634">
        <v>195217.42</v>
      </c>
      <c r="I13634" s="1">
        <v>35588</v>
      </c>
      <c r="J13634" t="s">
        <v>10</v>
      </c>
      <c r="K13634" t="s">
        <v>564</v>
      </c>
      <c r="L13634">
        <v>0</v>
      </c>
      <c r="M13634" t="s">
        <v>14559</v>
      </c>
    </row>
    <row r="13635" spans="1:13" x14ac:dyDescent="0.25">
      <c r="A13635">
        <v>54530</v>
      </c>
      <c r="B13635">
        <v>769</v>
      </c>
      <c r="C13635" t="str">
        <f>IFERROR(INDEX(customers!B13635:B15134,MATCH(Purchases!B13635,customers!A13635:A15134)), "None")</f>
        <v>None</v>
      </c>
      <c r="D13635" t="str">
        <f>INDEX(Country!$B$2:$B$26,MATCH(INDEX(customers!$D$2:$D$1501,MATCH(Purchases!B13635,customers!$A$2:$A$1501)),Country!$A$2:$A$26))</f>
        <v>ETHIOPIA</v>
      </c>
      <c r="E13635" t="e">
        <f>INDEX(Region!$C$2:$F$2,MATCH(INDEX(Country!$C$2:$C$26,MATCH(Purchases!D13635,Country!$B$2:$B$26)), Region!$C$1:$F$1))</f>
        <v>#N/A</v>
      </c>
      <c r="F13635" t="e">
        <f>INDEX(customers!G13635:G15134, MATCH(Purchases!C13635,customers!B13635:B15134))</f>
        <v>#N/A</v>
      </c>
      <c r="G13635" t="s">
        <v>16</v>
      </c>
      <c r="H13635">
        <v>48967.02</v>
      </c>
      <c r="I13635" s="1">
        <v>33867</v>
      </c>
      <c r="J13635" t="s">
        <v>13</v>
      </c>
      <c r="K13635" t="s">
        <v>108</v>
      </c>
      <c r="L13635">
        <v>0</v>
      </c>
      <c r="M13635" t="s">
        <v>14560</v>
      </c>
    </row>
    <row r="13636" spans="1:13" x14ac:dyDescent="0.25">
      <c r="A13636">
        <v>54531</v>
      </c>
      <c r="B13636">
        <v>587</v>
      </c>
      <c r="C13636" t="str">
        <f>IFERROR(INDEX(customers!B13636:B15135,MATCH(Purchases!B13636,customers!A13636:A15135)), "None")</f>
        <v>None</v>
      </c>
      <c r="D13636" t="str">
        <f>INDEX(Country!$B$2:$B$26,MATCH(INDEX(customers!$D$2:$D$1501,MATCH(Purchases!B13636,customers!$A$2:$A$1501)),Country!$A$2:$A$26))</f>
        <v>FRANCE</v>
      </c>
      <c r="E13636" t="str">
        <f>INDEX(Region!$C$2:$F$2,MATCH(INDEX(Country!$C$2:$C$26,MATCH(Purchases!D13636,Country!$B$2:$B$26)), Region!$C$1:$F$1))</f>
        <v>EUROPE</v>
      </c>
      <c r="F13636" t="e">
        <f>INDEX(customers!G13636:G15135, MATCH(Purchases!C13636,customers!B13636:B15135))</f>
        <v>#N/A</v>
      </c>
      <c r="G13636" t="s">
        <v>9</v>
      </c>
      <c r="H13636">
        <v>202979.85</v>
      </c>
      <c r="I13636" s="1">
        <v>35100</v>
      </c>
      <c r="J13636" t="s">
        <v>10</v>
      </c>
      <c r="K13636" t="s">
        <v>391</v>
      </c>
      <c r="L13636">
        <v>0</v>
      </c>
      <c r="M13636" t="s">
        <v>14561</v>
      </c>
    </row>
    <row r="13637" spans="1:13" x14ac:dyDescent="0.25">
      <c r="A13637">
        <v>54532</v>
      </c>
      <c r="B13637">
        <v>400</v>
      </c>
      <c r="C13637" t="str">
        <f>IFERROR(INDEX(customers!B13637:B15136,MATCH(Purchases!B13637,customers!A13637:A15136)), "None")</f>
        <v>None</v>
      </c>
      <c r="D13637" t="str">
        <f>INDEX(Country!$B$2:$B$26,MATCH(INDEX(customers!$D$2:$D$1501,MATCH(Purchases!B13637,customers!$A$2:$A$1501)),Country!$A$2:$A$26))</f>
        <v>KENYA</v>
      </c>
      <c r="E13637" t="str">
        <f>INDEX(Region!$C$2:$F$2,MATCH(INDEX(Country!$C$2:$C$26,MATCH(Purchases!D13637,Country!$B$2:$B$26)), Region!$C$1:$F$1))</f>
        <v>ASIA</v>
      </c>
      <c r="F13637" t="e">
        <f>INDEX(customers!G13637:G15136, MATCH(Purchases!C13637,customers!B13637:B15136))</f>
        <v>#N/A</v>
      </c>
      <c r="G13637" t="s">
        <v>9</v>
      </c>
      <c r="H13637">
        <v>151740.96</v>
      </c>
      <c r="I13637" s="1">
        <v>35836</v>
      </c>
      <c r="J13637" t="s">
        <v>31</v>
      </c>
      <c r="K13637" t="s">
        <v>2395</v>
      </c>
      <c r="L13637">
        <v>0</v>
      </c>
      <c r="M13637" t="s">
        <v>14562</v>
      </c>
    </row>
    <row r="13638" spans="1:13" x14ac:dyDescent="0.25">
      <c r="A13638">
        <v>54533</v>
      </c>
      <c r="B13638">
        <v>19</v>
      </c>
      <c r="C13638" t="str">
        <f>IFERROR(INDEX(customers!B13638:B15137,MATCH(Purchases!B13638,customers!A13638:A15137)), "None")</f>
        <v>None</v>
      </c>
      <c r="D13638" t="str">
        <f>INDEX(Country!$B$2:$B$26,MATCH(INDEX(customers!$D$2:$D$1501,MATCH(Purchases!B13638,customers!$A$2:$A$1501)),Country!$A$2:$A$26))</f>
        <v>CHINA</v>
      </c>
      <c r="E13638" t="str">
        <f>INDEX(Region!$C$2:$F$2,MATCH(INDEX(Country!$C$2:$C$26,MATCH(Purchases!D13638,Country!$B$2:$B$26)), Region!$C$1:$F$1))</f>
        <v>AMERICA</v>
      </c>
      <c r="F13638" t="e">
        <f>INDEX(customers!G13638:G15137, MATCH(Purchases!C13638,customers!B13638:B15137))</f>
        <v>#N/A</v>
      </c>
      <c r="G13638" t="s">
        <v>9</v>
      </c>
      <c r="H13638">
        <v>161015.75</v>
      </c>
      <c r="I13638" s="1">
        <v>35052</v>
      </c>
      <c r="J13638" t="s">
        <v>31</v>
      </c>
      <c r="K13638" t="s">
        <v>223</v>
      </c>
      <c r="L13638">
        <v>0</v>
      </c>
      <c r="M13638" t="s">
        <v>14563</v>
      </c>
    </row>
    <row r="13639" spans="1:13" x14ac:dyDescent="0.25">
      <c r="A13639">
        <v>54534</v>
      </c>
      <c r="B13639">
        <v>181</v>
      </c>
      <c r="C13639" t="str">
        <f>IFERROR(INDEX(customers!B13639:B15138,MATCH(Purchases!B13639,customers!A13639:A15138)), "None")</f>
        <v>None</v>
      </c>
      <c r="D13639" t="str">
        <f>INDEX(Country!$B$2:$B$26,MATCH(INDEX(customers!$D$2:$D$1501,MATCH(Purchases!B13639,customers!$A$2:$A$1501)),Country!$A$2:$A$26))</f>
        <v>INDONESIA</v>
      </c>
      <c r="E13639" t="str">
        <f>INDEX(Region!$C$2:$F$2,MATCH(INDEX(Country!$C$2:$C$26,MATCH(Purchases!D13639,Country!$B$2:$B$26)), Region!$C$1:$F$1))</f>
        <v>ASIA</v>
      </c>
      <c r="F13639" t="e">
        <f>INDEX(customers!G13639:G15138, MATCH(Purchases!C13639,customers!B13639:B15138))</f>
        <v>#N/A</v>
      </c>
      <c r="G13639" t="s">
        <v>16</v>
      </c>
      <c r="H13639">
        <v>31588.37</v>
      </c>
      <c r="I13639" s="1">
        <v>33683</v>
      </c>
      <c r="J13639" t="s">
        <v>23</v>
      </c>
      <c r="K13639" t="s">
        <v>1015</v>
      </c>
      <c r="L13639">
        <v>0</v>
      </c>
      <c r="M13639" t="s">
        <v>14564</v>
      </c>
    </row>
    <row r="13640" spans="1:13" x14ac:dyDescent="0.25">
      <c r="A13640">
        <v>54535</v>
      </c>
      <c r="B13640">
        <v>251</v>
      </c>
      <c r="C13640" t="str">
        <f>IFERROR(INDEX(customers!B13640:B15139,MATCH(Purchases!B13640,customers!A13640:A15139)), "None")</f>
        <v>None</v>
      </c>
      <c r="D13640" t="str">
        <f>INDEX(Country!$B$2:$B$26,MATCH(INDEX(customers!$D$2:$D$1501,MATCH(Purchases!B13640,customers!$A$2:$A$1501)),Country!$A$2:$A$26))</f>
        <v>JORDAN</v>
      </c>
      <c r="E13640" t="str">
        <f>INDEX(Region!$C$2:$F$2,MATCH(INDEX(Country!$C$2:$C$26,MATCH(Purchases!D13640,Country!$B$2:$B$26)), Region!$C$1:$F$1))</f>
        <v>ASIA</v>
      </c>
      <c r="F13640" t="e">
        <f>INDEX(customers!G13640:G15139, MATCH(Purchases!C13640,customers!B13640:B15139))</f>
        <v>#N/A</v>
      </c>
      <c r="G13640" t="s">
        <v>9</v>
      </c>
      <c r="H13640">
        <v>7406.53</v>
      </c>
      <c r="I13640" s="1">
        <v>35103</v>
      </c>
      <c r="J13640" t="s">
        <v>13</v>
      </c>
      <c r="K13640" t="s">
        <v>2374</v>
      </c>
      <c r="L13640">
        <v>0</v>
      </c>
      <c r="M13640" t="s">
        <v>14565</v>
      </c>
    </row>
    <row r="13641" spans="1:13" x14ac:dyDescent="0.25">
      <c r="A13641">
        <v>54560</v>
      </c>
      <c r="B13641">
        <v>1429</v>
      </c>
      <c r="C13641" t="str">
        <f>IFERROR(INDEX(customers!B13641:B15140,MATCH(Purchases!B13641,customers!A13641:A15140)), "None")</f>
        <v>None</v>
      </c>
      <c r="D13641" t="str">
        <f>INDEX(Country!$B$2:$B$26,MATCH(INDEX(customers!$D$2:$D$1501,MATCH(Purchases!B13641,customers!$A$2:$A$1501)),Country!$A$2:$A$26))</f>
        <v>CANADA</v>
      </c>
      <c r="E13641" t="str">
        <f>INDEX(Region!$C$2:$F$2,MATCH(INDEX(Country!$C$2:$C$26,MATCH(Purchases!D13641,Country!$B$2:$B$26)), Region!$C$1:$F$1))</f>
        <v>AMERICA</v>
      </c>
      <c r="F13641" t="e">
        <f>INDEX(customers!G13641:G15140, MATCH(Purchases!C13641,customers!B13641:B15140))</f>
        <v>#N/A</v>
      </c>
      <c r="G13641" t="s">
        <v>16</v>
      </c>
      <c r="H13641">
        <v>119471.92</v>
      </c>
      <c r="I13641" s="1">
        <v>34532</v>
      </c>
      <c r="J13641" t="s">
        <v>13</v>
      </c>
      <c r="K13641" t="s">
        <v>1501</v>
      </c>
      <c r="L13641">
        <v>0</v>
      </c>
      <c r="M13641" t="s">
        <v>14566</v>
      </c>
    </row>
    <row r="13642" spans="1:13" x14ac:dyDescent="0.25">
      <c r="A13642">
        <v>54561</v>
      </c>
      <c r="B13642">
        <v>340</v>
      </c>
      <c r="C13642" t="str">
        <f>IFERROR(INDEX(customers!B13642:B15141,MATCH(Purchases!B13642,customers!A13642:A15141)), "None")</f>
        <v>None</v>
      </c>
      <c r="D13642" t="str">
        <f>INDEX(Country!$B$2:$B$26,MATCH(INDEX(customers!$D$2:$D$1501,MATCH(Purchases!B13642,customers!$A$2:$A$1501)),Country!$A$2:$A$26))</f>
        <v>BRAZIL</v>
      </c>
      <c r="E13642" t="str">
        <f>INDEX(Region!$C$2:$F$2,MATCH(INDEX(Country!$C$2:$C$26,MATCH(Purchases!D13642,Country!$B$2:$B$26)), Region!$C$1:$F$1))</f>
        <v>AMERICA</v>
      </c>
      <c r="F13642" t="e">
        <f>INDEX(customers!G13642:G15141, MATCH(Purchases!C13642,customers!B13642:B15141))</f>
        <v>#N/A</v>
      </c>
      <c r="G13642" t="s">
        <v>9</v>
      </c>
      <c r="H13642">
        <v>156665.60000000001</v>
      </c>
      <c r="I13642" s="1">
        <v>35895</v>
      </c>
      <c r="J13642" t="s">
        <v>10</v>
      </c>
      <c r="K13642" t="s">
        <v>269</v>
      </c>
      <c r="L13642">
        <v>0</v>
      </c>
      <c r="M13642" t="s">
        <v>14567</v>
      </c>
    </row>
    <row r="13643" spans="1:13" x14ac:dyDescent="0.25">
      <c r="A13643">
        <v>54562</v>
      </c>
      <c r="B13643">
        <v>751</v>
      </c>
      <c r="C13643" t="str">
        <f>IFERROR(INDEX(customers!B13643:B15142,MATCH(Purchases!B13643,customers!A13643:A15142)), "None")</f>
        <v>None</v>
      </c>
      <c r="D13643" t="str">
        <f>INDEX(Country!$B$2:$B$26,MATCH(INDEX(customers!$D$2:$D$1501,MATCH(Purchases!B13643,customers!$A$2:$A$1501)),Country!$A$2:$A$26))</f>
        <v>ALGERIA</v>
      </c>
      <c r="E13643" t="e">
        <f>INDEX(Region!$C$2:$F$2,MATCH(INDEX(Country!$C$2:$C$26,MATCH(Purchases!D13643,Country!$B$2:$B$26)), Region!$C$1:$F$1))</f>
        <v>#N/A</v>
      </c>
      <c r="F13643" t="e">
        <f>INDEX(customers!G13643:G15142, MATCH(Purchases!C13643,customers!B13643:B15142))</f>
        <v>#N/A</v>
      </c>
      <c r="G13643" t="s">
        <v>9</v>
      </c>
      <c r="H13643">
        <v>140260.59</v>
      </c>
      <c r="I13643" s="1">
        <v>35377</v>
      </c>
      <c r="J13643" t="s">
        <v>23</v>
      </c>
      <c r="K13643" t="s">
        <v>78</v>
      </c>
      <c r="L13643">
        <v>0</v>
      </c>
      <c r="M13643" t="s">
        <v>14568</v>
      </c>
    </row>
    <row r="13644" spans="1:13" x14ac:dyDescent="0.25">
      <c r="A13644">
        <v>54563</v>
      </c>
      <c r="B13644">
        <v>430</v>
      </c>
      <c r="C13644" t="str">
        <f>IFERROR(INDEX(customers!B13644:B15143,MATCH(Purchases!B13644,customers!A13644:A15143)), "None")</f>
        <v>None</v>
      </c>
      <c r="D13644" t="str">
        <f>INDEX(Country!$B$2:$B$26,MATCH(INDEX(customers!$D$2:$D$1501,MATCH(Purchases!B13644,customers!$A$2:$A$1501)),Country!$A$2:$A$26))</f>
        <v>CANADA</v>
      </c>
      <c r="E13644" t="str">
        <f>INDEX(Region!$C$2:$F$2,MATCH(INDEX(Country!$C$2:$C$26,MATCH(Purchases!D13644,Country!$B$2:$B$26)), Region!$C$1:$F$1))</f>
        <v>AMERICA</v>
      </c>
      <c r="F13644" t="e">
        <f>INDEX(customers!G13644:G15143, MATCH(Purchases!C13644,customers!B13644:B15143))</f>
        <v>#N/A</v>
      </c>
      <c r="G13644" t="s">
        <v>16</v>
      </c>
      <c r="H13644">
        <v>358340.33</v>
      </c>
      <c r="I13644" s="1">
        <v>34247</v>
      </c>
      <c r="J13644" t="s">
        <v>13</v>
      </c>
      <c r="K13644" t="s">
        <v>2454</v>
      </c>
      <c r="L13644">
        <v>0</v>
      </c>
      <c r="M13644" t="s">
        <v>14569</v>
      </c>
    </row>
    <row r="13645" spans="1:13" x14ac:dyDescent="0.25">
      <c r="A13645">
        <v>54564</v>
      </c>
      <c r="B13645">
        <v>886</v>
      </c>
      <c r="C13645" t="str">
        <f>IFERROR(INDEX(customers!B13645:B15144,MATCH(Purchases!B13645,customers!A13645:A15144)), "None")</f>
        <v>None</v>
      </c>
      <c r="D13645" t="str">
        <f>INDEX(Country!$B$2:$B$26,MATCH(INDEX(customers!$D$2:$D$1501,MATCH(Purchases!B13645,customers!$A$2:$A$1501)),Country!$A$2:$A$26))</f>
        <v>JAPAN</v>
      </c>
      <c r="E13645" t="str">
        <f>INDEX(Region!$C$2:$F$2,MATCH(INDEX(Country!$C$2:$C$26,MATCH(Purchases!D13645,Country!$B$2:$B$26)), Region!$C$1:$F$1))</f>
        <v>ASIA</v>
      </c>
      <c r="F13645" t="e">
        <f>INDEX(customers!G13645:G15144, MATCH(Purchases!C13645,customers!B13645:B15144))</f>
        <v>#N/A</v>
      </c>
      <c r="G13645" t="s">
        <v>16</v>
      </c>
      <c r="H13645">
        <v>120495.79</v>
      </c>
      <c r="I13645" s="1">
        <v>34310</v>
      </c>
      <c r="J13645" t="s">
        <v>26</v>
      </c>
      <c r="K13645" t="s">
        <v>523</v>
      </c>
      <c r="L13645">
        <v>0</v>
      </c>
      <c r="M13645" t="s">
        <v>14570</v>
      </c>
    </row>
    <row r="13646" spans="1:13" x14ac:dyDescent="0.25">
      <c r="A13646">
        <v>54565</v>
      </c>
      <c r="B13646">
        <v>1453</v>
      </c>
      <c r="C13646" t="str">
        <f>IFERROR(INDEX(customers!B13646:B15145,MATCH(Purchases!B13646,customers!A13646:A15145)), "None")</f>
        <v>None</v>
      </c>
      <c r="D13646" t="str">
        <f>INDEX(Country!$B$2:$B$26,MATCH(INDEX(customers!$D$2:$D$1501,MATCH(Purchases!B13646,customers!$A$2:$A$1501)),Country!$A$2:$A$26))</f>
        <v>ALGERIA</v>
      </c>
      <c r="E13646" t="e">
        <f>INDEX(Region!$C$2:$F$2,MATCH(INDEX(Country!$C$2:$C$26,MATCH(Purchases!D13646,Country!$B$2:$B$26)), Region!$C$1:$F$1))</f>
        <v>#N/A</v>
      </c>
      <c r="F13646" t="e">
        <f>INDEX(customers!G13646:G15145, MATCH(Purchases!C13646,customers!B13646:B15145))</f>
        <v>#N/A</v>
      </c>
      <c r="G13646" t="s">
        <v>9</v>
      </c>
      <c r="H13646">
        <v>146662.1</v>
      </c>
      <c r="I13646" s="1">
        <v>35231</v>
      </c>
      <c r="J13646" t="s">
        <v>10</v>
      </c>
      <c r="K13646" t="s">
        <v>715</v>
      </c>
      <c r="L13646">
        <v>0</v>
      </c>
      <c r="M13646" t="s">
        <v>14571</v>
      </c>
    </row>
    <row r="13647" spans="1:13" x14ac:dyDescent="0.25">
      <c r="A13647">
        <v>54566</v>
      </c>
      <c r="B13647">
        <v>340</v>
      </c>
      <c r="C13647" t="str">
        <f>IFERROR(INDEX(customers!B13647:B15146,MATCH(Purchases!B13647,customers!A13647:A15146)), "None")</f>
        <v>None</v>
      </c>
      <c r="D13647" t="str">
        <f>INDEX(Country!$B$2:$B$26,MATCH(INDEX(customers!$D$2:$D$1501,MATCH(Purchases!B13647,customers!$A$2:$A$1501)),Country!$A$2:$A$26))</f>
        <v>BRAZIL</v>
      </c>
      <c r="E13647" t="str">
        <f>INDEX(Region!$C$2:$F$2,MATCH(INDEX(Country!$C$2:$C$26,MATCH(Purchases!D13647,Country!$B$2:$B$26)), Region!$C$1:$F$1))</f>
        <v>AMERICA</v>
      </c>
      <c r="F13647" t="e">
        <f>INDEX(customers!G13647:G15146, MATCH(Purchases!C13647,customers!B13647:B15146))</f>
        <v>#N/A</v>
      </c>
      <c r="G13647" t="s">
        <v>9</v>
      </c>
      <c r="H13647">
        <v>165550.98000000001</v>
      </c>
      <c r="I13647" s="1">
        <v>35290</v>
      </c>
      <c r="J13647" t="s">
        <v>13</v>
      </c>
      <c r="K13647" t="s">
        <v>2213</v>
      </c>
      <c r="L13647">
        <v>0</v>
      </c>
      <c r="M13647" t="s">
        <v>14572</v>
      </c>
    </row>
    <row r="13648" spans="1:13" x14ac:dyDescent="0.25">
      <c r="A13648">
        <v>54567</v>
      </c>
      <c r="B13648">
        <v>1285</v>
      </c>
      <c r="C13648" t="str">
        <f>IFERROR(INDEX(customers!B13648:B15147,MATCH(Purchases!B13648,customers!A13648:A15147)), "None")</f>
        <v>None</v>
      </c>
      <c r="D13648" t="str">
        <f>INDEX(Country!$B$2:$B$26,MATCH(INDEX(customers!$D$2:$D$1501,MATCH(Purchases!B13648,customers!$A$2:$A$1501)),Country!$A$2:$A$26))</f>
        <v>ROMANIA</v>
      </c>
      <c r="E13648" t="str">
        <f>INDEX(Region!$C$2:$F$2,MATCH(INDEX(Country!$C$2:$C$26,MATCH(Purchases!D13648,Country!$B$2:$B$26)), Region!$C$1:$F$1))</f>
        <v>EUROPE</v>
      </c>
      <c r="F13648" t="e">
        <f>INDEX(customers!G13648:G15147, MATCH(Purchases!C13648,customers!B13648:B15147))</f>
        <v>#N/A</v>
      </c>
      <c r="G13648" t="s">
        <v>16</v>
      </c>
      <c r="H13648">
        <v>130086.2</v>
      </c>
      <c r="I13648" s="1">
        <v>34549</v>
      </c>
      <c r="J13648" t="s">
        <v>31</v>
      </c>
      <c r="K13648" t="s">
        <v>2087</v>
      </c>
      <c r="L13648">
        <v>0</v>
      </c>
      <c r="M13648" t="s">
        <v>14573</v>
      </c>
    </row>
    <row r="13649" spans="1:13" x14ac:dyDescent="0.25">
      <c r="A13649">
        <v>54592</v>
      </c>
      <c r="B13649">
        <v>991</v>
      </c>
      <c r="C13649" t="str">
        <f>IFERROR(INDEX(customers!B13649:B15148,MATCH(Purchases!B13649,customers!A13649:A15148)), "None")</f>
        <v>None</v>
      </c>
      <c r="D13649" t="str">
        <f>INDEX(Country!$B$2:$B$26,MATCH(INDEX(customers!$D$2:$D$1501,MATCH(Purchases!B13649,customers!$A$2:$A$1501)),Country!$A$2:$A$26))</f>
        <v>VIETNAM</v>
      </c>
      <c r="E13649" t="str">
        <f>INDEX(Region!$C$2:$F$2,MATCH(INDEX(Country!$C$2:$C$26,MATCH(Purchases!D13649,Country!$B$2:$B$26)), Region!$C$1:$F$1))</f>
        <v>ASIA</v>
      </c>
      <c r="F13649" t="e">
        <f>INDEX(customers!G13649:G15148, MATCH(Purchases!C13649,customers!B13649:B15148))</f>
        <v>#N/A</v>
      </c>
      <c r="G13649" t="s">
        <v>9</v>
      </c>
      <c r="H13649">
        <v>224488.21</v>
      </c>
      <c r="I13649" s="1">
        <v>34863</v>
      </c>
      <c r="J13649" t="s">
        <v>10</v>
      </c>
      <c r="K13649" t="s">
        <v>2262</v>
      </c>
      <c r="L13649">
        <v>0</v>
      </c>
      <c r="M13649" t="s">
        <v>14574</v>
      </c>
    </row>
    <row r="13650" spans="1:13" x14ac:dyDescent="0.25">
      <c r="A13650">
        <v>54593</v>
      </c>
      <c r="B13650">
        <v>1192</v>
      </c>
      <c r="C13650" t="str">
        <f>IFERROR(INDEX(customers!B13650:B15149,MATCH(Purchases!B13650,customers!A13650:A15149)), "None")</f>
        <v>None</v>
      </c>
      <c r="D13650" t="str">
        <f>INDEX(Country!$B$2:$B$26,MATCH(INDEX(customers!$D$2:$D$1501,MATCH(Purchases!B13650,customers!$A$2:$A$1501)),Country!$A$2:$A$26))</f>
        <v>SAUDI ARABIA</v>
      </c>
      <c r="E13650" t="str">
        <f>INDEX(Region!$C$2:$F$2,MATCH(INDEX(Country!$C$2:$C$26,MATCH(Purchases!D13650,Country!$B$2:$B$26)), Region!$C$1:$F$1))</f>
        <v>MIDDLE EAST</v>
      </c>
      <c r="F13650" t="e">
        <f>INDEX(customers!G13650:G15149, MATCH(Purchases!C13650,customers!B13650:B15149))</f>
        <v>#N/A</v>
      </c>
      <c r="G13650" t="s">
        <v>16</v>
      </c>
      <c r="H13650">
        <v>215249.89</v>
      </c>
      <c r="I13650" s="1">
        <v>33835</v>
      </c>
      <c r="J13650" t="s">
        <v>10</v>
      </c>
      <c r="K13650" t="s">
        <v>2558</v>
      </c>
      <c r="L13650">
        <v>0</v>
      </c>
      <c r="M13650" t="s">
        <v>14575</v>
      </c>
    </row>
    <row r="13651" spans="1:13" x14ac:dyDescent="0.25">
      <c r="A13651">
        <v>54594</v>
      </c>
      <c r="B13651">
        <v>847</v>
      </c>
      <c r="C13651" t="str">
        <f>IFERROR(INDEX(customers!B13651:B15150,MATCH(Purchases!B13651,customers!A13651:A15150)), "None")</f>
        <v>None</v>
      </c>
      <c r="D13651" t="str">
        <f>INDEX(Country!$B$2:$B$26,MATCH(INDEX(customers!$D$2:$D$1501,MATCH(Purchases!B13651,customers!$A$2:$A$1501)),Country!$A$2:$A$26))</f>
        <v>UNITED KINGDOM</v>
      </c>
      <c r="E13651" t="str">
        <f>INDEX(Region!$C$2:$F$2,MATCH(INDEX(Country!$C$2:$C$26,MATCH(Purchases!D13651,Country!$B$2:$B$26)), Region!$C$1:$F$1))</f>
        <v>MIDDLE EAST</v>
      </c>
      <c r="F13651" t="e">
        <f>INDEX(customers!G13651:G15150, MATCH(Purchases!C13651,customers!B13651:B15150))</f>
        <v>#N/A</v>
      </c>
      <c r="G13651" t="s">
        <v>9</v>
      </c>
      <c r="H13651">
        <v>51755.15</v>
      </c>
      <c r="I13651" s="1">
        <v>35217</v>
      </c>
      <c r="J13651" t="s">
        <v>26</v>
      </c>
      <c r="K13651" t="s">
        <v>851</v>
      </c>
      <c r="L13651">
        <v>0</v>
      </c>
      <c r="M13651" t="s">
        <v>14576</v>
      </c>
    </row>
    <row r="13652" spans="1:13" x14ac:dyDescent="0.25">
      <c r="A13652">
        <v>54595</v>
      </c>
      <c r="B13652">
        <v>722</v>
      </c>
      <c r="C13652" t="str">
        <f>IFERROR(INDEX(customers!B13652:B15151,MATCH(Purchases!B13652,customers!A13652:A15151)), "None")</f>
        <v>None</v>
      </c>
      <c r="D13652" t="str">
        <f>INDEX(Country!$B$2:$B$26,MATCH(INDEX(customers!$D$2:$D$1501,MATCH(Purchases!B13652,customers!$A$2:$A$1501)),Country!$A$2:$A$26))</f>
        <v>SAUDI ARABIA</v>
      </c>
      <c r="E13652" t="str">
        <f>INDEX(Region!$C$2:$F$2,MATCH(INDEX(Country!$C$2:$C$26,MATCH(Purchases!D13652,Country!$B$2:$B$26)), Region!$C$1:$F$1))</f>
        <v>MIDDLE EAST</v>
      </c>
      <c r="F13652" t="e">
        <f>INDEX(customers!G13652:G15151, MATCH(Purchases!C13652,customers!B13652:B15151))</f>
        <v>#N/A</v>
      </c>
      <c r="G13652" t="s">
        <v>16</v>
      </c>
      <c r="H13652">
        <v>227942.93</v>
      </c>
      <c r="I13652" s="1">
        <v>34453</v>
      </c>
      <c r="J13652" t="s">
        <v>31</v>
      </c>
      <c r="K13652" t="s">
        <v>3689</v>
      </c>
      <c r="L13652">
        <v>0</v>
      </c>
      <c r="M13652" t="s">
        <v>14577</v>
      </c>
    </row>
    <row r="13653" spans="1:13" x14ac:dyDescent="0.25">
      <c r="A13653">
        <v>54596</v>
      </c>
      <c r="B13653">
        <v>479</v>
      </c>
      <c r="C13653" t="str">
        <f>IFERROR(INDEX(customers!B13653:B15152,MATCH(Purchases!B13653,customers!A13653:A15152)), "None")</f>
        <v>None</v>
      </c>
      <c r="D13653" t="str">
        <f>INDEX(Country!$B$2:$B$26,MATCH(INDEX(customers!$D$2:$D$1501,MATCH(Purchases!B13653,customers!$A$2:$A$1501)),Country!$A$2:$A$26))</f>
        <v>CHINA</v>
      </c>
      <c r="E13653" t="str">
        <f>INDEX(Region!$C$2:$F$2,MATCH(INDEX(Country!$C$2:$C$26,MATCH(Purchases!D13653,Country!$B$2:$B$26)), Region!$C$1:$F$1))</f>
        <v>AMERICA</v>
      </c>
      <c r="F13653" t="e">
        <f>INDEX(customers!G13653:G15152, MATCH(Purchases!C13653,customers!B13653:B15152))</f>
        <v>#N/A</v>
      </c>
      <c r="G13653" t="s">
        <v>9</v>
      </c>
      <c r="H13653">
        <v>72150.070000000007</v>
      </c>
      <c r="I13653" s="1">
        <v>35564</v>
      </c>
      <c r="J13653" t="s">
        <v>10</v>
      </c>
      <c r="K13653" t="s">
        <v>40</v>
      </c>
      <c r="L13653">
        <v>0</v>
      </c>
      <c r="M13653" t="s">
        <v>14578</v>
      </c>
    </row>
    <row r="13654" spans="1:13" x14ac:dyDescent="0.25">
      <c r="A13654">
        <v>54597</v>
      </c>
      <c r="B13654">
        <v>592</v>
      </c>
      <c r="C13654" t="str">
        <f>IFERROR(INDEX(customers!B13654:B15153,MATCH(Purchases!B13654,customers!A13654:A15153)), "None")</f>
        <v>None</v>
      </c>
      <c r="D13654" t="str">
        <f>INDEX(Country!$B$2:$B$26,MATCH(INDEX(customers!$D$2:$D$1501,MATCH(Purchases!B13654,customers!$A$2:$A$1501)),Country!$A$2:$A$26))</f>
        <v>UNITED STATES</v>
      </c>
      <c r="E13654" t="str">
        <f>INDEX(Region!$C$2:$F$2,MATCH(INDEX(Country!$C$2:$C$26,MATCH(Purchases!D13654,Country!$B$2:$B$26)), Region!$C$1:$F$1))</f>
        <v>MIDDLE EAST</v>
      </c>
      <c r="F13654" t="e">
        <f>INDEX(customers!G13654:G15153, MATCH(Purchases!C13654,customers!B13654:B15153))</f>
        <v>#N/A</v>
      </c>
      <c r="G13654" t="s">
        <v>9</v>
      </c>
      <c r="H13654">
        <v>109043.09</v>
      </c>
      <c r="I13654" s="1">
        <v>35175</v>
      </c>
      <c r="J13654" t="s">
        <v>23</v>
      </c>
      <c r="K13654" t="s">
        <v>1991</v>
      </c>
      <c r="L13654">
        <v>0</v>
      </c>
      <c r="M13654" t="s">
        <v>14579</v>
      </c>
    </row>
    <row r="13655" spans="1:13" x14ac:dyDescent="0.25">
      <c r="A13655">
        <v>54598</v>
      </c>
      <c r="B13655">
        <v>664</v>
      </c>
      <c r="C13655" t="str">
        <f>IFERROR(INDEX(customers!B13655:B15154,MATCH(Purchases!B13655,customers!A13655:A15154)), "None")</f>
        <v>None</v>
      </c>
      <c r="D13655" t="str">
        <f>INDEX(Country!$B$2:$B$26,MATCH(INDEX(customers!$D$2:$D$1501,MATCH(Purchases!B13655,customers!$A$2:$A$1501)),Country!$A$2:$A$26))</f>
        <v>MOROCCO</v>
      </c>
      <c r="E13655" t="str">
        <f>INDEX(Region!$C$2:$F$2,MATCH(INDEX(Country!$C$2:$C$26,MATCH(Purchases!D13655,Country!$B$2:$B$26)), Region!$C$1:$F$1))</f>
        <v>ASIA</v>
      </c>
      <c r="F13655" t="e">
        <f>INDEX(customers!G13655:G15154, MATCH(Purchases!C13655,customers!B13655:B15154))</f>
        <v>#N/A</v>
      </c>
      <c r="G13655" t="s">
        <v>9</v>
      </c>
      <c r="H13655">
        <v>135085.18</v>
      </c>
      <c r="I13655" s="1">
        <v>35191</v>
      </c>
      <c r="J13655" t="s">
        <v>31</v>
      </c>
      <c r="K13655" t="s">
        <v>1305</v>
      </c>
      <c r="L13655">
        <v>0</v>
      </c>
      <c r="M13655" t="s">
        <v>14580</v>
      </c>
    </row>
    <row r="13656" spans="1:13" x14ac:dyDescent="0.25">
      <c r="A13656">
        <v>54599</v>
      </c>
      <c r="B13656">
        <v>136</v>
      </c>
      <c r="C13656" t="str">
        <f>IFERROR(INDEX(customers!B13656:B15155,MATCH(Purchases!B13656,customers!A13656:A15155)), "None")</f>
        <v>None</v>
      </c>
      <c r="D13656" t="str">
        <f>INDEX(Country!$B$2:$B$26,MATCH(INDEX(customers!$D$2:$D$1501,MATCH(Purchases!B13656,customers!$A$2:$A$1501)),Country!$A$2:$A$26))</f>
        <v>GERMANY</v>
      </c>
      <c r="E13656" t="str">
        <f>INDEX(Region!$C$2:$F$2,MATCH(INDEX(Country!$C$2:$C$26,MATCH(Purchases!D13656,Country!$B$2:$B$26)), Region!$C$1:$F$1))</f>
        <v>EUROPE</v>
      </c>
      <c r="F13656" t="e">
        <f>INDEX(customers!G13656:G15155, MATCH(Purchases!C13656,customers!B13656:B15155))</f>
        <v>#N/A</v>
      </c>
      <c r="G13656" t="s">
        <v>9</v>
      </c>
      <c r="H13656">
        <v>11377.27</v>
      </c>
      <c r="I13656" s="1">
        <v>35728</v>
      </c>
      <c r="J13656" t="s">
        <v>26</v>
      </c>
      <c r="K13656" t="s">
        <v>2640</v>
      </c>
      <c r="L13656">
        <v>0</v>
      </c>
      <c r="M13656" t="s">
        <v>14581</v>
      </c>
    </row>
    <row r="13657" spans="1:13" x14ac:dyDescent="0.25">
      <c r="A13657">
        <v>54624</v>
      </c>
      <c r="B13657">
        <v>1102</v>
      </c>
      <c r="C13657" t="str">
        <f>IFERROR(INDEX(customers!B13657:B15156,MATCH(Purchases!B13657,customers!A13657:A15156)), "None")</f>
        <v>None</v>
      </c>
      <c r="D13657" t="str">
        <f>INDEX(Country!$B$2:$B$26,MATCH(INDEX(customers!$D$2:$D$1501,MATCH(Purchases!B13657,customers!$A$2:$A$1501)),Country!$A$2:$A$26))</f>
        <v>UNITED STATES</v>
      </c>
      <c r="E13657" t="str">
        <f>INDEX(Region!$C$2:$F$2,MATCH(INDEX(Country!$C$2:$C$26,MATCH(Purchases!D13657,Country!$B$2:$B$26)), Region!$C$1:$F$1))</f>
        <v>MIDDLE EAST</v>
      </c>
      <c r="F13657" t="e">
        <f>INDEX(customers!G13657:G15156, MATCH(Purchases!C13657,customers!B13657:B15156))</f>
        <v>#N/A</v>
      </c>
      <c r="G13657" t="s">
        <v>9</v>
      </c>
      <c r="H13657">
        <v>55593.54</v>
      </c>
      <c r="I13657" s="1">
        <v>35878</v>
      </c>
      <c r="J13657" t="s">
        <v>26</v>
      </c>
      <c r="K13657" t="s">
        <v>1599</v>
      </c>
      <c r="L13657">
        <v>0</v>
      </c>
      <c r="M13657" t="s">
        <v>14582</v>
      </c>
    </row>
    <row r="13658" spans="1:13" x14ac:dyDescent="0.25">
      <c r="A13658">
        <v>54625</v>
      </c>
      <c r="B13658">
        <v>602</v>
      </c>
      <c r="C13658" t="str">
        <f>IFERROR(INDEX(customers!B13658:B15157,MATCH(Purchases!B13658,customers!A13658:A15157)), "None")</f>
        <v>None</v>
      </c>
      <c r="D13658" t="str">
        <f>INDEX(Country!$B$2:$B$26,MATCH(INDEX(customers!$D$2:$D$1501,MATCH(Purchases!B13658,customers!$A$2:$A$1501)),Country!$A$2:$A$26))</f>
        <v>JORDAN</v>
      </c>
      <c r="E13658" t="str">
        <f>INDEX(Region!$C$2:$F$2,MATCH(INDEX(Country!$C$2:$C$26,MATCH(Purchases!D13658,Country!$B$2:$B$26)), Region!$C$1:$F$1))</f>
        <v>ASIA</v>
      </c>
      <c r="F13658" t="e">
        <f>INDEX(customers!G13658:G15157, MATCH(Purchases!C13658,customers!B13658:B15157))</f>
        <v>#N/A</v>
      </c>
      <c r="G13658" t="s">
        <v>16</v>
      </c>
      <c r="H13658">
        <v>168866.45</v>
      </c>
      <c r="I13658" s="1">
        <v>34107</v>
      </c>
      <c r="J13658" t="s">
        <v>26</v>
      </c>
      <c r="K13658" t="s">
        <v>86</v>
      </c>
      <c r="L13658">
        <v>0</v>
      </c>
      <c r="M13658" t="s">
        <v>14583</v>
      </c>
    </row>
    <row r="13659" spans="1:13" x14ac:dyDescent="0.25">
      <c r="A13659">
        <v>54626</v>
      </c>
      <c r="B13659">
        <v>841</v>
      </c>
      <c r="C13659" t="str">
        <f>IFERROR(INDEX(customers!B13659:B15158,MATCH(Purchases!B13659,customers!A13659:A15158)), "None")</f>
        <v>None</v>
      </c>
      <c r="D13659" t="str">
        <f>INDEX(Country!$B$2:$B$26,MATCH(INDEX(customers!$D$2:$D$1501,MATCH(Purchases!B13659,customers!$A$2:$A$1501)),Country!$A$2:$A$26))</f>
        <v>INDONESIA</v>
      </c>
      <c r="E13659" t="str">
        <f>INDEX(Region!$C$2:$F$2,MATCH(INDEX(Country!$C$2:$C$26,MATCH(Purchases!D13659,Country!$B$2:$B$26)), Region!$C$1:$F$1))</f>
        <v>ASIA</v>
      </c>
      <c r="F13659" t="e">
        <f>INDEX(customers!G13659:G15158, MATCH(Purchases!C13659,customers!B13659:B15158))</f>
        <v>#N/A</v>
      </c>
      <c r="G13659" t="s">
        <v>9</v>
      </c>
      <c r="H13659">
        <v>165823.31</v>
      </c>
      <c r="I13659" s="1">
        <v>35526</v>
      </c>
      <c r="J13659" t="s">
        <v>26</v>
      </c>
      <c r="K13659" t="s">
        <v>702</v>
      </c>
      <c r="L13659">
        <v>0</v>
      </c>
      <c r="M13659" t="s">
        <v>14584</v>
      </c>
    </row>
    <row r="13660" spans="1:13" x14ac:dyDescent="0.25">
      <c r="A13660">
        <v>54627</v>
      </c>
      <c r="B13660">
        <v>1303</v>
      </c>
      <c r="C13660" t="str">
        <f>IFERROR(INDEX(customers!B13660:B15159,MATCH(Purchases!B13660,customers!A13660:A15159)), "None")</f>
        <v>None</v>
      </c>
      <c r="D13660" t="str">
        <f>INDEX(Country!$B$2:$B$26,MATCH(INDEX(customers!$D$2:$D$1501,MATCH(Purchases!B13660,customers!$A$2:$A$1501)),Country!$A$2:$A$26))</f>
        <v>ETHIOPIA</v>
      </c>
      <c r="E13660" t="e">
        <f>INDEX(Region!$C$2:$F$2,MATCH(INDEX(Country!$C$2:$C$26,MATCH(Purchases!D13660,Country!$B$2:$B$26)), Region!$C$1:$F$1))</f>
        <v>#N/A</v>
      </c>
      <c r="F13660" t="e">
        <f>INDEX(customers!G13660:G15159, MATCH(Purchases!C13660,customers!B13660:B15159))</f>
        <v>#N/A</v>
      </c>
      <c r="G13660" t="s">
        <v>9</v>
      </c>
      <c r="H13660">
        <v>71548.67</v>
      </c>
      <c r="I13660" s="1">
        <v>35896</v>
      </c>
      <c r="J13660" t="s">
        <v>13</v>
      </c>
      <c r="K13660" t="s">
        <v>2884</v>
      </c>
      <c r="L13660">
        <v>0</v>
      </c>
      <c r="M13660" t="s">
        <v>14585</v>
      </c>
    </row>
    <row r="13661" spans="1:13" x14ac:dyDescent="0.25">
      <c r="A13661">
        <v>54628</v>
      </c>
      <c r="B13661">
        <v>178</v>
      </c>
      <c r="C13661" t="str">
        <f>IFERROR(INDEX(customers!B13661:B15160,MATCH(Purchases!B13661,customers!A13661:A15160)), "None")</f>
        <v>None</v>
      </c>
      <c r="D13661" t="str">
        <f>INDEX(Country!$B$2:$B$26,MATCH(INDEX(customers!$D$2:$D$1501,MATCH(Purchases!B13661,customers!$A$2:$A$1501)),Country!$A$2:$A$26))</f>
        <v>VIETNAM</v>
      </c>
      <c r="E13661" t="str">
        <f>INDEX(Region!$C$2:$F$2,MATCH(INDEX(Country!$C$2:$C$26,MATCH(Purchases!D13661,Country!$B$2:$B$26)), Region!$C$1:$F$1))</f>
        <v>ASIA</v>
      </c>
      <c r="F13661" t="e">
        <f>INDEX(customers!G13661:G15160, MATCH(Purchases!C13661,customers!B13661:B15160))</f>
        <v>#N/A</v>
      </c>
      <c r="G13661" t="s">
        <v>16</v>
      </c>
      <c r="H13661">
        <v>73057.55</v>
      </c>
      <c r="I13661" s="1">
        <v>34126</v>
      </c>
      <c r="J13661" t="s">
        <v>26</v>
      </c>
      <c r="K13661" t="s">
        <v>1232</v>
      </c>
      <c r="L13661">
        <v>0</v>
      </c>
      <c r="M13661" t="s">
        <v>14586</v>
      </c>
    </row>
    <row r="13662" spans="1:13" x14ac:dyDescent="0.25">
      <c r="A13662">
        <v>54629</v>
      </c>
      <c r="B13662">
        <v>1456</v>
      </c>
      <c r="C13662" t="str">
        <f>IFERROR(INDEX(customers!B13662:B15161,MATCH(Purchases!B13662,customers!A13662:A15161)), "None")</f>
        <v>None</v>
      </c>
      <c r="D13662" t="str">
        <f>INDEX(Country!$B$2:$B$26,MATCH(INDEX(customers!$D$2:$D$1501,MATCH(Purchases!B13662,customers!$A$2:$A$1501)),Country!$A$2:$A$26))</f>
        <v>JORDAN</v>
      </c>
      <c r="E13662" t="str">
        <f>INDEX(Region!$C$2:$F$2,MATCH(INDEX(Country!$C$2:$C$26,MATCH(Purchases!D13662,Country!$B$2:$B$26)), Region!$C$1:$F$1))</f>
        <v>ASIA</v>
      </c>
      <c r="F13662" t="e">
        <f>INDEX(customers!G13662:G15161, MATCH(Purchases!C13662,customers!B13662:B15161))</f>
        <v>#N/A</v>
      </c>
      <c r="G13662" t="s">
        <v>9</v>
      </c>
      <c r="H13662">
        <v>52059.57</v>
      </c>
      <c r="I13662" s="1">
        <v>35311</v>
      </c>
      <c r="J13662" t="s">
        <v>26</v>
      </c>
      <c r="K13662" t="s">
        <v>1463</v>
      </c>
      <c r="L13662">
        <v>0</v>
      </c>
      <c r="M13662" t="s">
        <v>14587</v>
      </c>
    </row>
    <row r="13663" spans="1:13" x14ac:dyDescent="0.25">
      <c r="A13663">
        <v>54630</v>
      </c>
      <c r="B13663">
        <v>8</v>
      </c>
      <c r="C13663" t="str">
        <f>IFERROR(INDEX(customers!B13663:B15162,MATCH(Purchases!B13663,customers!A13663:A15162)), "None")</f>
        <v>None</v>
      </c>
      <c r="D13663" t="str">
        <f>INDEX(Country!$B$2:$B$26,MATCH(INDEX(customers!$D$2:$D$1501,MATCH(Purchases!B13663,customers!$A$2:$A$1501)),Country!$A$2:$A$26))</f>
        <v>PERU</v>
      </c>
      <c r="E13663" t="str">
        <f>INDEX(Region!$C$2:$F$2,MATCH(INDEX(Country!$C$2:$C$26,MATCH(Purchases!D13663,Country!$B$2:$B$26)), Region!$C$1:$F$1))</f>
        <v>ASIA</v>
      </c>
      <c r="F13663" t="e">
        <f>INDEX(customers!G13663:G15162, MATCH(Purchases!C13663,customers!B13663:B15162))</f>
        <v>#N/A</v>
      </c>
      <c r="G13663" t="s">
        <v>16</v>
      </c>
      <c r="H13663">
        <v>165022.63</v>
      </c>
      <c r="I13663" s="1">
        <v>33827</v>
      </c>
      <c r="J13663" t="s">
        <v>10</v>
      </c>
      <c r="K13663" t="s">
        <v>2337</v>
      </c>
      <c r="L13663">
        <v>0</v>
      </c>
      <c r="M13663" t="s">
        <v>14588</v>
      </c>
    </row>
    <row r="13664" spans="1:13" x14ac:dyDescent="0.25">
      <c r="A13664">
        <v>54631</v>
      </c>
      <c r="B13664">
        <v>728</v>
      </c>
      <c r="C13664" t="str">
        <f>IFERROR(INDEX(customers!B13664:B15163,MATCH(Purchases!B13664,customers!A13664:A15163)), "None")</f>
        <v>None</v>
      </c>
      <c r="D13664" t="str">
        <f>INDEX(Country!$B$2:$B$26,MATCH(INDEX(customers!$D$2:$D$1501,MATCH(Purchases!B13664,customers!$A$2:$A$1501)),Country!$A$2:$A$26))</f>
        <v>UNITED STATES</v>
      </c>
      <c r="E13664" t="str">
        <f>INDEX(Region!$C$2:$F$2,MATCH(INDEX(Country!$C$2:$C$26,MATCH(Purchases!D13664,Country!$B$2:$B$26)), Region!$C$1:$F$1))</f>
        <v>MIDDLE EAST</v>
      </c>
      <c r="F13664" t="e">
        <f>INDEX(customers!G13664:G15163, MATCH(Purchases!C13664,customers!B13664:B15163))</f>
        <v>#N/A</v>
      </c>
      <c r="G13664" t="s">
        <v>9</v>
      </c>
      <c r="H13664">
        <v>198013.52</v>
      </c>
      <c r="I13664" s="1">
        <v>35987</v>
      </c>
      <c r="J13664" t="s">
        <v>10</v>
      </c>
      <c r="K13664" t="s">
        <v>1629</v>
      </c>
      <c r="L13664">
        <v>0</v>
      </c>
      <c r="M13664" t="s">
        <v>14589</v>
      </c>
    </row>
    <row r="13665" spans="1:13" x14ac:dyDescent="0.25">
      <c r="A13665">
        <v>54656</v>
      </c>
      <c r="B13665">
        <v>1367</v>
      </c>
      <c r="C13665" t="str">
        <f>IFERROR(INDEX(customers!B13665:B15164,MATCH(Purchases!B13665,customers!A13665:A15164)), "None")</f>
        <v>None</v>
      </c>
      <c r="D13665" t="str">
        <f>INDEX(Country!$B$2:$B$26,MATCH(INDEX(customers!$D$2:$D$1501,MATCH(Purchases!B13665,customers!$A$2:$A$1501)),Country!$A$2:$A$26))</f>
        <v>RUSSIA</v>
      </c>
      <c r="E13665" t="str">
        <f>INDEX(Region!$C$2:$F$2,MATCH(INDEX(Country!$C$2:$C$26,MATCH(Purchases!D13665,Country!$B$2:$B$26)), Region!$C$1:$F$1))</f>
        <v>EUROPE</v>
      </c>
      <c r="F13665" t="e">
        <f>INDEX(customers!G13665:G15164, MATCH(Purchases!C13665,customers!B13665:B15164))</f>
        <v>#N/A</v>
      </c>
      <c r="G13665" t="s">
        <v>16</v>
      </c>
      <c r="H13665">
        <v>106393.08</v>
      </c>
      <c r="I13665" s="1">
        <v>33928</v>
      </c>
      <c r="J13665" t="s">
        <v>26</v>
      </c>
      <c r="K13665" t="s">
        <v>3384</v>
      </c>
      <c r="L13665">
        <v>0</v>
      </c>
      <c r="M13665" t="s">
        <v>14590</v>
      </c>
    </row>
    <row r="13666" spans="1:13" x14ac:dyDescent="0.25">
      <c r="A13666">
        <v>54657</v>
      </c>
      <c r="B13666">
        <v>1120</v>
      </c>
      <c r="C13666" t="str">
        <f>IFERROR(INDEX(customers!B13666:B15165,MATCH(Purchases!B13666,customers!A13666:A15165)), "None")</f>
        <v>None</v>
      </c>
      <c r="D13666" t="str">
        <f>INDEX(Country!$B$2:$B$26,MATCH(INDEX(customers!$D$2:$D$1501,MATCH(Purchases!B13666,customers!$A$2:$A$1501)),Country!$A$2:$A$26))</f>
        <v>BRAZIL</v>
      </c>
      <c r="E13666" t="str">
        <f>INDEX(Region!$C$2:$F$2,MATCH(INDEX(Country!$C$2:$C$26,MATCH(Purchases!D13666,Country!$B$2:$B$26)), Region!$C$1:$F$1))</f>
        <v>AMERICA</v>
      </c>
      <c r="F13666" t="e">
        <f>INDEX(customers!G13666:G15165, MATCH(Purchases!C13666,customers!B13666:B15165))</f>
        <v>#N/A</v>
      </c>
      <c r="G13666" t="s">
        <v>16</v>
      </c>
      <c r="H13666">
        <v>100524.75</v>
      </c>
      <c r="I13666" s="1">
        <v>33789</v>
      </c>
      <c r="J13666" t="s">
        <v>31</v>
      </c>
      <c r="K13666" t="s">
        <v>2839</v>
      </c>
      <c r="L13666">
        <v>0</v>
      </c>
      <c r="M13666" t="s">
        <v>14591</v>
      </c>
    </row>
    <row r="13667" spans="1:13" x14ac:dyDescent="0.25">
      <c r="A13667">
        <v>54658</v>
      </c>
      <c r="B13667">
        <v>1277</v>
      </c>
      <c r="C13667" t="str">
        <f>IFERROR(INDEX(customers!B13667:B15166,MATCH(Purchases!B13667,customers!A13667:A15166)), "None")</f>
        <v>None</v>
      </c>
      <c r="D13667" t="str">
        <f>INDEX(Country!$B$2:$B$26,MATCH(INDEX(customers!$D$2:$D$1501,MATCH(Purchases!B13667,customers!$A$2:$A$1501)),Country!$A$2:$A$26))</f>
        <v>KENYA</v>
      </c>
      <c r="E13667" t="str">
        <f>INDEX(Region!$C$2:$F$2,MATCH(INDEX(Country!$C$2:$C$26,MATCH(Purchases!D13667,Country!$B$2:$B$26)), Region!$C$1:$F$1))</f>
        <v>ASIA</v>
      </c>
      <c r="F13667" t="e">
        <f>INDEX(customers!G13667:G15166, MATCH(Purchases!C13667,customers!B13667:B15166))</f>
        <v>#N/A</v>
      </c>
      <c r="G13667" t="s">
        <v>9</v>
      </c>
      <c r="H13667">
        <v>103524.21</v>
      </c>
      <c r="I13667" s="1">
        <v>35843</v>
      </c>
      <c r="J13667" t="s">
        <v>26</v>
      </c>
      <c r="K13667" t="s">
        <v>1426</v>
      </c>
      <c r="L13667">
        <v>0</v>
      </c>
      <c r="M13667" t="s">
        <v>14592</v>
      </c>
    </row>
    <row r="13668" spans="1:13" x14ac:dyDescent="0.25">
      <c r="A13668">
        <v>54659</v>
      </c>
      <c r="B13668">
        <v>178</v>
      </c>
      <c r="C13668" t="str">
        <f>IFERROR(INDEX(customers!B13668:B15167,MATCH(Purchases!B13668,customers!A13668:A15167)), "None")</f>
        <v>None</v>
      </c>
      <c r="D13668" t="str">
        <f>INDEX(Country!$B$2:$B$26,MATCH(INDEX(customers!$D$2:$D$1501,MATCH(Purchases!B13668,customers!$A$2:$A$1501)),Country!$A$2:$A$26))</f>
        <v>VIETNAM</v>
      </c>
      <c r="E13668" t="str">
        <f>INDEX(Region!$C$2:$F$2,MATCH(INDEX(Country!$C$2:$C$26,MATCH(Purchases!D13668,Country!$B$2:$B$26)), Region!$C$1:$F$1))</f>
        <v>ASIA</v>
      </c>
      <c r="F13668" t="e">
        <f>INDEX(customers!G13668:G15167, MATCH(Purchases!C13668,customers!B13668:B15167))</f>
        <v>#N/A</v>
      </c>
      <c r="G13668" t="s">
        <v>9</v>
      </c>
      <c r="H13668">
        <v>95405.2</v>
      </c>
      <c r="I13668" s="1">
        <v>34927</v>
      </c>
      <c r="J13668" t="s">
        <v>26</v>
      </c>
      <c r="K13668" t="s">
        <v>498</v>
      </c>
      <c r="L13668">
        <v>0</v>
      </c>
      <c r="M13668" t="s">
        <v>14593</v>
      </c>
    </row>
    <row r="13669" spans="1:13" x14ac:dyDescent="0.25">
      <c r="A13669">
        <v>54660</v>
      </c>
      <c r="B13669">
        <v>1237</v>
      </c>
      <c r="C13669" t="str">
        <f>IFERROR(INDEX(customers!B13669:B15168,MATCH(Purchases!B13669,customers!A13669:A15168)), "None")</f>
        <v>None</v>
      </c>
      <c r="D13669" t="str">
        <f>INDEX(Country!$B$2:$B$26,MATCH(INDEX(customers!$D$2:$D$1501,MATCH(Purchases!B13669,customers!$A$2:$A$1501)),Country!$A$2:$A$26))</f>
        <v>SAUDI ARABIA</v>
      </c>
      <c r="E13669" t="str">
        <f>INDEX(Region!$C$2:$F$2,MATCH(INDEX(Country!$C$2:$C$26,MATCH(Purchases!D13669,Country!$B$2:$B$26)), Region!$C$1:$F$1))</f>
        <v>MIDDLE EAST</v>
      </c>
      <c r="F13669" t="e">
        <f>INDEX(customers!G13669:G15168, MATCH(Purchases!C13669,customers!B13669:B15168))</f>
        <v>#N/A</v>
      </c>
      <c r="G13669" t="s">
        <v>16</v>
      </c>
      <c r="H13669">
        <v>71902.149999999994</v>
      </c>
      <c r="I13669" s="1">
        <v>34417</v>
      </c>
      <c r="J13669" t="s">
        <v>13</v>
      </c>
      <c r="K13669" t="s">
        <v>21</v>
      </c>
      <c r="L13669">
        <v>0</v>
      </c>
      <c r="M13669" t="s">
        <v>14594</v>
      </c>
    </row>
    <row r="13670" spans="1:13" x14ac:dyDescent="0.25">
      <c r="A13670">
        <v>54661</v>
      </c>
      <c r="B13670">
        <v>425</v>
      </c>
      <c r="C13670" t="str">
        <f>IFERROR(INDEX(customers!B13670:B15169,MATCH(Purchases!B13670,customers!A13670:A15169)), "None")</f>
        <v>None</v>
      </c>
      <c r="D13670" t="str">
        <f>INDEX(Country!$B$2:$B$26,MATCH(INDEX(customers!$D$2:$D$1501,MATCH(Purchases!B13670,customers!$A$2:$A$1501)),Country!$A$2:$A$26))</f>
        <v>MOZAMBIQUE</v>
      </c>
      <c r="E13670" t="str">
        <f>INDEX(Region!$C$2:$F$2,MATCH(INDEX(Country!$C$2:$C$26,MATCH(Purchases!D13670,Country!$B$2:$B$26)), Region!$C$1:$F$1))</f>
        <v>ASIA</v>
      </c>
      <c r="F13670" t="e">
        <f>INDEX(customers!G13670:G15169, MATCH(Purchases!C13670,customers!B13670:B15169))</f>
        <v>#N/A</v>
      </c>
      <c r="G13670" t="s">
        <v>9</v>
      </c>
      <c r="H13670">
        <v>282953.40999999997</v>
      </c>
      <c r="I13670" s="1">
        <v>36007</v>
      </c>
      <c r="J13670" t="s">
        <v>23</v>
      </c>
      <c r="K13670" t="s">
        <v>566</v>
      </c>
      <c r="L13670">
        <v>0</v>
      </c>
      <c r="M13670" t="s">
        <v>14595</v>
      </c>
    </row>
    <row r="13671" spans="1:13" x14ac:dyDescent="0.25">
      <c r="A13671">
        <v>54662</v>
      </c>
      <c r="B13671">
        <v>1409</v>
      </c>
      <c r="C13671" t="str">
        <f>IFERROR(INDEX(customers!B13671:B15170,MATCH(Purchases!B13671,customers!A13671:A15170)), "None")</f>
        <v>None</v>
      </c>
      <c r="D13671" t="str">
        <f>INDEX(Country!$B$2:$B$26,MATCH(INDEX(customers!$D$2:$D$1501,MATCH(Purchases!B13671,customers!$A$2:$A$1501)),Country!$A$2:$A$26))</f>
        <v>IRAQ</v>
      </c>
      <c r="E13671" t="str">
        <f>INDEX(Region!$C$2:$F$2,MATCH(INDEX(Country!$C$2:$C$26,MATCH(Purchases!D13671,Country!$B$2:$B$26)), Region!$C$1:$F$1))</f>
        <v>MIDDLE EAST</v>
      </c>
      <c r="F13671" t="e">
        <f>INDEX(customers!G13671:G15170, MATCH(Purchases!C13671,customers!B13671:B15170))</f>
        <v>#N/A</v>
      </c>
      <c r="G13671" t="s">
        <v>9</v>
      </c>
      <c r="H13671">
        <v>184573.71</v>
      </c>
      <c r="I13671" s="1">
        <v>35489</v>
      </c>
      <c r="J13671" t="s">
        <v>10</v>
      </c>
      <c r="K13671" t="s">
        <v>364</v>
      </c>
      <c r="L13671">
        <v>0</v>
      </c>
      <c r="M13671" t="s">
        <v>14596</v>
      </c>
    </row>
    <row r="13672" spans="1:13" x14ac:dyDescent="0.25">
      <c r="A13672">
        <v>54663</v>
      </c>
      <c r="B13672">
        <v>511</v>
      </c>
      <c r="C13672" t="str">
        <f>IFERROR(INDEX(customers!B13672:B15171,MATCH(Purchases!B13672,customers!A13672:A15171)), "None")</f>
        <v>None</v>
      </c>
      <c r="D13672" t="str">
        <f>INDEX(Country!$B$2:$B$26,MATCH(INDEX(customers!$D$2:$D$1501,MATCH(Purchases!B13672,customers!$A$2:$A$1501)),Country!$A$2:$A$26))</f>
        <v>JORDAN</v>
      </c>
      <c r="E13672" t="str">
        <f>INDEX(Region!$C$2:$F$2,MATCH(INDEX(Country!$C$2:$C$26,MATCH(Purchases!D13672,Country!$B$2:$B$26)), Region!$C$1:$F$1))</f>
        <v>ASIA</v>
      </c>
      <c r="F13672" t="e">
        <f>INDEX(customers!G13672:G15171, MATCH(Purchases!C13672,customers!B13672:B15171))</f>
        <v>#N/A</v>
      </c>
      <c r="G13672" t="s">
        <v>9</v>
      </c>
      <c r="H13672">
        <v>114697.38</v>
      </c>
      <c r="I13672" s="1">
        <v>35169</v>
      </c>
      <c r="J13672" t="s">
        <v>31</v>
      </c>
      <c r="K13672" t="s">
        <v>2307</v>
      </c>
      <c r="L13672">
        <v>0</v>
      </c>
      <c r="M13672" t="s">
        <v>14597</v>
      </c>
    </row>
    <row r="13673" spans="1:13" x14ac:dyDescent="0.25">
      <c r="A13673">
        <v>54688</v>
      </c>
      <c r="B13673">
        <v>1499</v>
      </c>
      <c r="C13673" t="str">
        <f>IFERROR(INDEX(customers!B13673:B15172,MATCH(Purchases!B13673,customers!A13673:A15172)), "None")</f>
        <v>None</v>
      </c>
      <c r="D13673" t="str">
        <f>INDEX(Country!$B$2:$B$26,MATCH(INDEX(customers!$D$2:$D$1501,MATCH(Purchases!B13673,customers!$A$2:$A$1501)),Country!$A$2:$A$26))</f>
        <v>CANADA</v>
      </c>
      <c r="E13673" t="str">
        <f>INDEX(Region!$C$2:$F$2,MATCH(INDEX(Country!$C$2:$C$26,MATCH(Purchases!D13673,Country!$B$2:$B$26)), Region!$C$1:$F$1))</f>
        <v>AMERICA</v>
      </c>
      <c r="F13673" t="e">
        <f>INDEX(customers!G13673:G15172, MATCH(Purchases!C13673,customers!B13673:B15172))</f>
        <v>#N/A</v>
      </c>
      <c r="G13673" t="s">
        <v>9</v>
      </c>
      <c r="H13673">
        <v>26618.49</v>
      </c>
      <c r="I13673" s="1">
        <v>35354</v>
      </c>
      <c r="J13673" t="s">
        <v>13</v>
      </c>
      <c r="K13673" t="s">
        <v>435</v>
      </c>
      <c r="L13673">
        <v>0</v>
      </c>
      <c r="M13673" t="s">
        <v>14598</v>
      </c>
    </row>
    <row r="13674" spans="1:13" x14ac:dyDescent="0.25">
      <c r="A13674">
        <v>54689</v>
      </c>
      <c r="B13674">
        <v>772</v>
      </c>
      <c r="C13674" t="str">
        <f>IFERROR(INDEX(customers!B13674:B15173,MATCH(Purchases!B13674,customers!A13674:A15173)), "None")</f>
        <v>None</v>
      </c>
      <c r="D13674" t="str">
        <f>INDEX(Country!$B$2:$B$26,MATCH(INDEX(customers!$D$2:$D$1501,MATCH(Purchases!B13674,customers!$A$2:$A$1501)),Country!$A$2:$A$26))</f>
        <v>SAUDI ARABIA</v>
      </c>
      <c r="E13674" t="str">
        <f>INDEX(Region!$C$2:$F$2,MATCH(INDEX(Country!$C$2:$C$26,MATCH(Purchases!D13674,Country!$B$2:$B$26)), Region!$C$1:$F$1))</f>
        <v>MIDDLE EAST</v>
      </c>
      <c r="F13674" t="e">
        <f>INDEX(customers!G13674:G15173, MATCH(Purchases!C13674,customers!B13674:B15173))</f>
        <v>#N/A</v>
      </c>
      <c r="G13674" t="s">
        <v>16</v>
      </c>
      <c r="H13674">
        <v>42659.98</v>
      </c>
      <c r="I13674" s="1">
        <v>34223</v>
      </c>
      <c r="J13674" t="s">
        <v>13</v>
      </c>
      <c r="K13674" t="s">
        <v>1108</v>
      </c>
      <c r="L13674">
        <v>0</v>
      </c>
      <c r="M13674" t="s">
        <v>14599</v>
      </c>
    </row>
    <row r="13675" spans="1:13" x14ac:dyDescent="0.25">
      <c r="A13675">
        <v>54690</v>
      </c>
      <c r="B13675">
        <v>794</v>
      </c>
      <c r="C13675" t="str">
        <f>IFERROR(INDEX(customers!B13675:B15174,MATCH(Purchases!B13675,customers!A13675:A15174)), "None")</f>
        <v>None</v>
      </c>
      <c r="D13675" t="str">
        <f>INDEX(Country!$B$2:$B$26,MATCH(INDEX(customers!$D$2:$D$1501,MATCH(Purchases!B13675,customers!$A$2:$A$1501)),Country!$A$2:$A$26))</f>
        <v>UNITED KINGDOM</v>
      </c>
      <c r="E13675" t="str">
        <f>INDEX(Region!$C$2:$F$2,MATCH(INDEX(Country!$C$2:$C$26,MATCH(Purchases!D13675,Country!$B$2:$B$26)), Region!$C$1:$F$1))</f>
        <v>MIDDLE EAST</v>
      </c>
      <c r="F13675" t="e">
        <f>INDEX(customers!G13675:G15174, MATCH(Purchases!C13675,customers!B13675:B15174))</f>
        <v>#N/A</v>
      </c>
      <c r="G13675" t="s">
        <v>16</v>
      </c>
      <c r="H13675">
        <v>242492.49</v>
      </c>
      <c r="I13675" s="1">
        <v>33656</v>
      </c>
      <c r="J13675" t="s">
        <v>31</v>
      </c>
      <c r="K13675" t="s">
        <v>146</v>
      </c>
      <c r="L13675">
        <v>0</v>
      </c>
      <c r="M13675" t="s">
        <v>14600</v>
      </c>
    </row>
    <row r="13676" spans="1:13" x14ac:dyDescent="0.25">
      <c r="A13676">
        <v>54691</v>
      </c>
      <c r="B13676">
        <v>1402</v>
      </c>
      <c r="C13676" t="str">
        <f>IFERROR(INDEX(customers!B13676:B15175,MATCH(Purchases!B13676,customers!A13676:A15175)), "None")</f>
        <v>None</v>
      </c>
      <c r="D13676" t="str">
        <f>INDEX(Country!$B$2:$B$26,MATCH(INDEX(customers!$D$2:$D$1501,MATCH(Purchases!B13676,customers!$A$2:$A$1501)),Country!$A$2:$A$26))</f>
        <v>FRANCE</v>
      </c>
      <c r="E13676" t="str">
        <f>INDEX(Region!$C$2:$F$2,MATCH(INDEX(Country!$C$2:$C$26,MATCH(Purchases!D13676,Country!$B$2:$B$26)), Region!$C$1:$F$1))</f>
        <v>EUROPE</v>
      </c>
      <c r="F13676" t="e">
        <f>INDEX(customers!G13676:G15175, MATCH(Purchases!C13676,customers!B13676:B15175))</f>
        <v>#N/A</v>
      </c>
      <c r="G13676" t="s">
        <v>9</v>
      </c>
      <c r="H13676">
        <v>49619.76</v>
      </c>
      <c r="I13676" s="1">
        <v>35563</v>
      </c>
      <c r="J13676" t="s">
        <v>23</v>
      </c>
      <c r="K13676" t="s">
        <v>2156</v>
      </c>
      <c r="L13676">
        <v>0</v>
      </c>
      <c r="M13676" t="s">
        <v>14601</v>
      </c>
    </row>
    <row r="13677" spans="1:13" x14ac:dyDescent="0.25">
      <c r="A13677">
        <v>54692</v>
      </c>
      <c r="B13677">
        <v>850</v>
      </c>
      <c r="C13677" t="str">
        <f>IFERROR(INDEX(customers!B13677:B15176,MATCH(Purchases!B13677,customers!A13677:A15176)), "None")</f>
        <v>None</v>
      </c>
      <c r="D13677" t="str">
        <f>INDEX(Country!$B$2:$B$26,MATCH(INDEX(customers!$D$2:$D$1501,MATCH(Purchases!B13677,customers!$A$2:$A$1501)),Country!$A$2:$A$26))</f>
        <v>RUSSIA</v>
      </c>
      <c r="E13677" t="str">
        <f>INDEX(Region!$C$2:$F$2,MATCH(INDEX(Country!$C$2:$C$26,MATCH(Purchases!D13677,Country!$B$2:$B$26)), Region!$C$1:$F$1))</f>
        <v>EUROPE</v>
      </c>
      <c r="F13677" t="e">
        <f>INDEX(customers!G13677:G15176, MATCH(Purchases!C13677,customers!B13677:B15176))</f>
        <v>#N/A</v>
      </c>
      <c r="G13677" t="s">
        <v>16</v>
      </c>
      <c r="H13677">
        <v>189947.74</v>
      </c>
      <c r="I13677" s="1">
        <v>34034</v>
      </c>
      <c r="J13677" t="s">
        <v>31</v>
      </c>
      <c r="K13677" t="s">
        <v>3073</v>
      </c>
      <c r="L13677">
        <v>0</v>
      </c>
      <c r="M13677" t="s">
        <v>14602</v>
      </c>
    </row>
    <row r="13678" spans="1:13" x14ac:dyDescent="0.25">
      <c r="A13678">
        <v>54693</v>
      </c>
      <c r="B13678">
        <v>904</v>
      </c>
      <c r="C13678" t="str">
        <f>IFERROR(INDEX(customers!B13678:B15177,MATCH(Purchases!B13678,customers!A13678:A15177)), "None")</f>
        <v>None</v>
      </c>
      <c r="D13678" t="str">
        <f>INDEX(Country!$B$2:$B$26,MATCH(INDEX(customers!$D$2:$D$1501,MATCH(Purchases!B13678,customers!$A$2:$A$1501)),Country!$A$2:$A$26))</f>
        <v>ETHIOPIA</v>
      </c>
      <c r="E13678" t="e">
        <f>INDEX(Region!$C$2:$F$2,MATCH(INDEX(Country!$C$2:$C$26,MATCH(Purchases!D13678,Country!$B$2:$B$26)), Region!$C$1:$F$1))</f>
        <v>#N/A</v>
      </c>
      <c r="F13678" t="e">
        <f>INDEX(customers!G13678:G15177, MATCH(Purchases!C13678,customers!B13678:B15177))</f>
        <v>#N/A</v>
      </c>
      <c r="G13678" t="s">
        <v>9</v>
      </c>
      <c r="H13678">
        <v>249568.96</v>
      </c>
      <c r="I13678" s="1">
        <v>35711</v>
      </c>
      <c r="J13678" t="s">
        <v>13</v>
      </c>
      <c r="K13678" t="s">
        <v>174</v>
      </c>
      <c r="L13678">
        <v>0</v>
      </c>
      <c r="M13678" t="s">
        <v>14603</v>
      </c>
    </row>
    <row r="13679" spans="1:13" x14ac:dyDescent="0.25">
      <c r="A13679">
        <v>54694</v>
      </c>
      <c r="B13679">
        <v>389</v>
      </c>
      <c r="C13679" t="str">
        <f>IFERROR(INDEX(customers!B13679:B15178,MATCH(Purchases!B13679,customers!A13679:A15178)), "None")</f>
        <v>None</v>
      </c>
      <c r="D13679" t="str">
        <f>INDEX(Country!$B$2:$B$26,MATCH(INDEX(customers!$D$2:$D$1501,MATCH(Purchases!B13679,customers!$A$2:$A$1501)),Country!$A$2:$A$26))</f>
        <v>INDONESIA</v>
      </c>
      <c r="E13679" t="str">
        <f>INDEX(Region!$C$2:$F$2,MATCH(INDEX(Country!$C$2:$C$26,MATCH(Purchases!D13679,Country!$B$2:$B$26)), Region!$C$1:$F$1))</f>
        <v>ASIA</v>
      </c>
      <c r="F13679" t="e">
        <f>INDEX(customers!G13679:G15178, MATCH(Purchases!C13679,customers!B13679:B15178))</f>
        <v>#N/A</v>
      </c>
      <c r="G13679" t="s">
        <v>16</v>
      </c>
      <c r="H13679">
        <v>207828.01</v>
      </c>
      <c r="I13679" s="1">
        <v>34597</v>
      </c>
      <c r="J13679" t="s">
        <v>13</v>
      </c>
      <c r="K13679" t="s">
        <v>985</v>
      </c>
      <c r="L13679">
        <v>0</v>
      </c>
      <c r="M13679" t="s">
        <v>14604</v>
      </c>
    </row>
    <row r="13680" spans="1:13" x14ac:dyDescent="0.25">
      <c r="A13680">
        <v>54695</v>
      </c>
      <c r="B13680">
        <v>34</v>
      </c>
      <c r="C13680" t="str">
        <f>IFERROR(INDEX(customers!B13680:B15179,MATCH(Purchases!B13680,customers!A13680:A15179)), "None")</f>
        <v>None</v>
      </c>
      <c r="D13680" t="str">
        <f>INDEX(Country!$B$2:$B$26,MATCH(INDEX(customers!$D$2:$D$1501,MATCH(Purchases!B13680,customers!$A$2:$A$1501)),Country!$A$2:$A$26))</f>
        <v>MOROCCO</v>
      </c>
      <c r="E13680" t="str">
        <f>INDEX(Region!$C$2:$F$2,MATCH(INDEX(Country!$C$2:$C$26,MATCH(Purchases!D13680,Country!$B$2:$B$26)), Region!$C$1:$F$1))</f>
        <v>ASIA</v>
      </c>
      <c r="F13680" t="e">
        <f>INDEX(customers!G13680:G15179, MATCH(Purchases!C13680,customers!B13680:B15179))</f>
        <v>#N/A</v>
      </c>
      <c r="G13680" t="s">
        <v>9</v>
      </c>
      <c r="H13680">
        <v>208108.62</v>
      </c>
      <c r="I13680" s="1">
        <v>35630</v>
      </c>
      <c r="J13680" t="s">
        <v>26</v>
      </c>
      <c r="K13680" t="s">
        <v>348</v>
      </c>
      <c r="L13680">
        <v>0</v>
      </c>
      <c r="M13680" t="s">
        <v>14605</v>
      </c>
    </row>
    <row r="13681" spans="1:13" x14ac:dyDescent="0.25">
      <c r="A13681">
        <v>54720</v>
      </c>
      <c r="B13681">
        <v>877</v>
      </c>
      <c r="C13681" t="str">
        <f>IFERROR(INDEX(customers!B13681:B15180,MATCH(Purchases!B13681,customers!A13681:A15180)), "None")</f>
        <v>None</v>
      </c>
      <c r="D13681" t="str">
        <f>INDEX(Country!$B$2:$B$26,MATCH(INDEX(customers!$D$2:$D$1501,MATCH(Purchases!B13681,customers!$A$2:$A$1501)),Country!$A$2:$A$26))</f>
        <v>MOZAMBIQUE</v>
      </c>
      <c r="E13681" t="str">
        <f>INDEX(Region!$C$2:$F$2,MATCH(INDEX(Country!$C$2:$C$26,MATCH(Purchases!D13681,Country!$B$2:$B$26)), Region!$C$1:$F$1))</f>
        <v>ASIA</v>
      </c>
      <c r="F13681" t="e">
        <f>INDEX(customers!G13681:G15180, MATCH(Purchases!C13681,customers!B13681:B15180))</f>
        <v>#N/A</v>
      </c>
      <c r="G13681" t="s">
        <v>9</v>
      </c>
      <c r="H13681">
        <v>75424.72</v>
      </c>
      <c r="I13681" s="1">
        <v>35113</v>
      </c>
      <c r="J13681" t="s">
        <v>13</v>
      </c>
      <c r="K13681" t="s">
        <v>2579</v>
      </c>
      <c r="L13681">
        <v>0</v>
      </c>
      <c r="M13681" t="s">
        <v>14606</v>
      </c>
    </row>
    <row r="13682" spans="1:13" x14ac:dyDescent="0.25">
      <c r="A13682">
        <v>54721</v>
      </c>
      <c r="B13682">
        <v>1079</v>
      </c>
      <c r="C13682" t="str">
        <f>IFERROR(INDEX(customers!B13682:B15181,MATCH(Purchases!B13682,customers!A13682:A15181)), "None")</f>
        <v>None</v>
      </c>
      <c r="D13682" t="str">
        <f>INDEX(Country!$B$2:$B$26,MATCH(INDEX(customers!$D$2:$D$1501,MATCH(Purchases!B13682,customers!$A$2:$A$1501)),Country!$A$2:$A$26))</f>
        <v>ROMANIA</v>
      </c>
      <c r="E13682" t="str">
        <f>INDEX(Region!$C$2:$F$2,MATCH(INDEX(Country!$C$2:$C$26,MATCH(Purchases!D13682,Country!$B$2:$B$26)), Region!$C$1:$F$1))</f>
        <v>EUROPE</v>
      </c>
      <c r="F13682" t="e">
        <f>INDEX(customers!G13682:G15181, MATCH(Purchases!C13682,customers!B13682:B15181))</f>
        <v>#N/A</v>
      </c>
      <c r="G13682" t="s">
        <v>16</v>
      </c>
      <c r="H13682">
        <v>229731.41</v>
      </c>
      <c r="I13682" s="1">
        <v>33896</v>
      </c>
      <c r="J13682" t="s">
        <v>23</v>
      </c>
      <c r="K13682" t="s">
        <v>3500</v>
      </c>
      <c r="L13682">
        <v>0</v>
      </c>
      <c r="M13682" t="s">
        <v>14607</v>
      </c>
    </row>
    <row r="13683" spans="1:13" x14ac:dyDescent="0.25">
      <c r="A13683">
        <v>54722</v>
      </c>
      <c r="B13683">
        <v>4</v>
      </c>
      <c r="C13683" t="str">
        <f>IFERROR(INDEX(customers!B13683:B15182,MATCH(Purchases!B13683,customers!A13683:A15182)), "None")</f>
        <v>None</v>
      </c>
      <c r="D13683" t="str">
        <f>INDEX(Country!$B$2:$B$26,MATCH(INDEX(customers!$D$2:$D$1501,MATCH(Purchases!B13683,customers!$A$2:$A$1501)),Country!$A$2:$A$26))</f>
        <v>EGYPT</v>
      </c>
      <c r="E13683" t="str">
        <f>INDEX(Region!$C$2:$F$2,MATCH(INDEX(Country!$C$2:$C$26,MATCH(Purchases!D13683,Country!$B$2:$B$26)), Region!$C$1:$F$1))</f>
        <v>MIDDLE EAST</v>
      </c>
      <c r="F13683" t="e">
        <f>INDEX(customers!G13683:G15182, MATCH(Purchases!C13683,customers!B13683:B15182))</f>
        <v>#N/A</v>
      </c>
      <c r="G13683" t="s">
        <v>16</v>
      </c>
      <c r="H13683">
        <v>208672.53</v>
      </c>
      <c r="I13683" s="1">
        <v>33977</v>
      </c>
      <c r="J13683" t="s">
        <v>10</v>
      </c>
      <c r="K13683" t="s">
        <v>1208</v>
      </c>
      <c r="L13683">
        <v>0</v>
      </c>
      <c r="M13683" t="s">
        <v>14608</v>
      </c>
    </row>
    <row r="13684" spans="1:13" x14ac:dyDescent="0.25">
      <c r="A13684">
        <v>54723</v>
      </c>
      <c r="B13684">
        <v>19</v>
      </c>
      <c r="C13684" t="str">
        <f>IFERROR(INDEX(customers!B13684:B15183,MATCH(Purchases!B13684,customers!A13684:A15183)), "None")</f>
        <v>None</v>
      </c>
      <c r="D13684" t="str">
        <f>INDEX(Country!$B$2:$B$26,MATCH(INDEX(customers!$D$2:$D$1501,MATCH(Purchases!B13684,customers!$A$2:$A$1501)),Country!$A$2:$A$26))</f>
        <v>CHINA</v>
      </c>
      <c r="E13684" t="str">
        <f>INDEX(Region!$C$2:$F$2,MATCH(INDEX(Country!$C$2:$C$26,MATCH(Purchases!D13684,Country!$B$2:$B$26)), Region!$C$1:$F$1))</f>
        <v>AMERICA</v>
      </c>
      <c r="F13684" t="e">
        <f>INDEX(customers!G13684:G15183, MATCH(Purchases!C13684,customers!B13684:B15183))</f>
        <v>#N/A</v>
      </c>
      <c r="G13684" t="s">
        <v>16</v>
      </c>
      <c r="H13684">
        <v>215788.17</v>
      </c>
      <c r="I13684" s="1">
        <v>34350</v>
      </c>
      <c r="J13684" t="s">
        <v>10</v>
      </c>
      <c r="K13684" t="s">
        <v>308</v>
      </c>
      <c r="L13684">
        <v>0</v>
      </c>
      <c r="M13684" t="s">
        <v>14609</v>
      </c>
    </row>
    <row r="13685" spans="1:13" x14ac:dyDescent="0.25">
      <c r="A13685">
        <v>54724</v>
      </c>
      <c r="B13685">
        <v>239</v>
      </c>
      <c r="C13685" t="str">
        <f>IFERROR(INDEX(customers!B13685:B15184,MATCH(Purchases!B13685,customers!A13685:A15184)), "None")</f>
        <v>None</v>
      </c>
      <c r="D13685" t="str">
        <f>INDEX(Country!$B$2:$B$26,MATCH(INDEX(customers!$D$2:$D$1501,MATCH(Purchases!B13685,customers!$A$2:$A$1501)),Country!$A$2:$A$26))</f>
        <v>INDONESIA</v>
      </c>
      <c r="E13685" t="str">
        <f>INDEX(Region!$C$2:$F$2,MATCH(INDEX(Country!$C$2:$C$26,MATCH(Purchases!D13685,Country!$B$2:$B$26)), Region!$C$1:$F$1))</f>
        <v>ASIA</v>
      </c>
      <c r="F13685" t="e">
        <f>INDEX(customers!G13685:G15184, MATCH(Purchases!C13685,customers!B13685:B15184))</f>
        <v>#N/A</v>
      </c>
      <c r="G13685" t="s">
        <v>16</v>
      </c>
      <c r="H13685">
        <v>17941.939999999999</v>
      </c>
      <c r="I13685" s="1">
        <v>33759</v>
      </c>
      <c r="J13685" t="s">
        <v>31</v>
      </c>
      <c r="K13685" t="s">
        <v>1670</v>
      </c>
      <c r="L13685">
        <v>0</v>
      </c>
      <c r="M13685" t="s">
        <v>14610</v>
      </c>
    </row>
    <row r="13686" spans="1:13" x14ac:dyDescent="0.25">
      <c r="A13686">
        <v>54725</v>
      </c>
      <c r="B13686">
        <v>350</v>
      </c>
      <c r="C13686" t="str">
        <f>IFERROR(INDEX(customers!B13686:B15185,MATCH(Purchases!B13686,customers!A13686:A15185)), "None")</f>
        <v>None</v>
      </c>
      <c r="D13686" t="str">
        <f>INDEX(Country!$B$2:$B$26,MATCH(INDEX(customers!$D$2:$D$1501,MATCH(Purchases!B13686,customers!$A$2:$A$1501)),Country!$A$2:$A$26))</f>
        <v>MOROCCO</v>
      </c>
      <c r="E13686" t="str">
        <f>INDEX(Region!$C$2:$F$2,MATCH(INDEX(Country!$C$2:$C$26,MATCH(Purchases!D13686,Country!$B$2:$B$26)), Region!$C$1:$F$1))</f>
        <v>ASIA</v>
      </c>
      <c r="F13686" t="e">
        <f>INDEX(customers!G13686:G15185, MATCH(Purchases!C13686,customers!B13686:B15185))</f>
        <v>#N/A</v>
      </c>
      <c r="G13686" t="s">
        <v>9</v>
      </c>
      <c r="H13686">
        <v>345798.55</v>
      </c>
      <c r="I13686" s="1">
        <v>35918</v>
      </c>
      <c r="J13686" t="s">
        <v>10</v>
      </c>
      <c r="K13686" t="s">
        <v>825</v>
      </c>
      <c r="L13686">
        <v>0</v>
      </c>
      <c r="M13686" t="s">
        <v>14611</v>
      </c>
    </row>
    <row r="13687" spans="1:13" x14ac:dyDescent="0.25">
      <c r="A13687">
        <v>54726</v>
      </c>
      <c r="B13687">
        <v>50</v>
      </c>
      <c r="C13687" t="str">
        <f>IFERROR(INDEX(customers!B13687:B15186,MATCH(Purchases!B13687,customers!A13687:A15186)), "None")</f>
        <v>None</v>
      </c>
      <c r="D13687" t="str">
        <f>INDEX(Country!$B$2:$B$26,MATCH(INDEX(customers!$D$2:$D$1501,MATCH(Purchases!B13687,customers!$A$2:$A$1501)),Country!$A$2:$A$26))</f>
        <v>FRANCE</v>
      </c>
      <c r="E13687" t="str">
        <f>INDEX(Region!$C$2:$F$2,MATCH(INDEX(Country!$C$2:$C$26,MATCH(Purchases!D13687,Country!$B$2:$B$26)), Region!$C$1:$F$1))</f>
        <v>EUROPE</v>
      </c>
      <c r="F13687" t="e">
        <f>INDEX(customers!G13687:G15186, MATCH(Purchases!C13687,customers!B13687:B15186))</f>
        <v>#N/A</v>
      </c>
      <c r="G13687" t="s">
        <v>16</v>
      </c>
      <c r="H13687">
        <v>242343.7</v>
      </c>
      <c r="I13687" s="1">
        <v>33861</v>
      </c>
      <c r="J13687" t="s">
        <v>23</v>
      </c>
      <c r="K13687" t="s">
        <v>2257</v>
      </c>
      <c r="L13687">
        <v>0</v>
      </c>
      <c r="M13687" t="s">
        <v>14612</v>
      </c>
    </row>
    <row r="13688" spans="1:13" x14ac:dyDescent="0.25">
      <c r="A13688">
        <v>54727</v>
      </c>
      <c r="B13688">
        <v>796</v>
      </c>
      <c r="C13688" t="str">
        <f>IFERROR(INDEX(customers!B13688:B15187,MATCH(Purchases!B13688,customers!A13688:A15187)), "None")</f>
        <v>None</v>
      </c>
      <c r="D13688" t="str">
        <f>INDEX(Country!$B$2:$B$26,MATCH(INDEX(customers!$D$2:$D$1501,MATCH(Purchases!B13688,customers!$A$2:$A$1501)),Country!$A$2:$A$26))</f>
        <v>CANADA</v>
      </c>
      <c r="E13688" t="str">
        <f>INDEX(Region!$C$2:$F$2,MATCH(INDEX(Country!$C$2:$C$26,MATCH(Purchases!D13688,Country!$B$2:$B$26)), Region!$C$1:$F$1))</f>
        <v>AMERICA</v>
      </c>
      <c r="F13688" t="e">
        <f>INDEX(customers!G13688:G15187, MATCH(Purchases!C13688,customers!B13688:B15187))</f>
        <v>#N/A</v>
      </c>
      <c r="G13688" t="s">
        <v>16</v>
      </c>
      <c r="H13688">
        <v>94447.9</v>
      </c>
      <c r="I13688" s="1">
        <v>34317</v>
      </c>
      <c r="J13688" t="s">
        <v>31</v>
      </c>
      <c r="K13688" t="s">
        <v>178</v>
      </c>
      <c r="L13688">
        <v>0</v>
      </c>
      <c r="M13688" t="s">
        <v>14613</v>
      </c>
    </row>
    <row r="13689" spans="1:13" x14ac:dyDescent="0.25">
      <c r="A13689">
        <v>54752</v>
      </c>
      <c r="B13689">
        <v>874</v>
      </c>
      <c r="C13689" t="str">
        <f>IFERROR(INDEX(customers!B13689:B15188,MATCH(Purchases!B13689,customers!A13689:A15188)), "None")</f>
        <v>None</v>
      </c>
      <c r="D13689" t="str">
        <f>INDEX(Country!$B$2:$B$26,MATCH(INDEX(customers!$D$2:$D$1501,MATCH(Purchases!B13689,customers!$A$2:$A$1501)),Country!$A$2:$A$26))</f>
        <v>ALGERIA</v>
      </c>
      <c r="E13689" t="e">
        <f>INDEX(Region!$C$2:$F$2,MATCH(INDEX(Country!$C$2:$C$26,MATCH(Purchases!D13689,Country!$B$2:$B$26)), Region!$C$1:$F$1))</f>
        <v>#N/A</v>
      </c>
      <c r="F13689" t="e">
        <f>INDEX(customers!G13689:G15188, MATCH(Purchases!C13689,customers!B13689:B15188))</f>
        <v>#N/A</v>
      </c>
      <c r="G13689" t="s">
        <v>9</v>
      </c>
      <c r="H13689">
        <v>142706.99</v>
      </c>
      <c r="I13689" s="1">
        <v>35298</v>
      </c>
      <c r="J13689" t="s">
        <v>10</v>
      </c>
      <c r="K13689" t="s">
        <v>1510</v>
      </c>
      <c r="L13689">
        <v>0</v>
      </c>
      <c r="M13689" t="s">
        <v>14614</v>
      </c>
    </row>
    <row r="13690" spans="1:13" x14ac:dyDescent="0.25">
      <c r="A13690">
        <v>54753</v>
      </c>
      <c r="B13690">
        <v>403</v>
      </c>
      <c r="C13690" t="str">
        <f>IFERROR(INDEX(customers!B13690:B15189,MATCH(Purchases!B13690,customers!A13690:A15189)), "None")</f>
        <v>None</v>
      </c>
      <c r="D13690" t="str">
        <f>INDEX(Country!$B$2:$B$26,MATCH(INDEX(customers!$D$2:$D$1501,MATCH(Purchases!B13690,customers!$A$2:$A$1501)),Country!$A$2:$A$26))</f>
        <v>KENYA</v>
      </c>
      <c r="E13690" t="str">
        <f>INDEX(Region!$C$2:$F$2,MATCH(INDEX(Country!$C$2:$C$26,MATCH(Purchases!D13690,Country!$B$2:$B$26)), Region!$C$1:$F$1))</f>
        <v>ASIA</v>
      </c>
      <c r="F13690" t="e">
        <f>INDEX(customers!G13690:G15189, MATCH(Purchases!C13690,customers!B13690:B15189))</f>
        <v>#N/A</v>
      </c>
      <c r="G13690" t="s">
        <v>16</v>
      </c>
      <c r="H13690">
        <v>153940.67000000001</v>
      </c>
      <c r="I13690" s="1">
        <v>34443</v>
      </c>
      <c r="J13690" t="s">
        <v>31</v>
      </c>
      <c r="K13690" t="s">
        <v>1410</v>
      </c>
      <c r="L13690">
        <v>0</v>
      </c>
      <c r="M13690" t="s">
        <v>14615</v>
      </c>
    </row>
    <row r="13691" spans="1:13" x14ac:dyDescent="0.25">
      <c r="A13691">
        <v>54754</v>
      </c>
      <c r="B13691">
        <v>1295</v>
      </c>
      <c r="C13691" t="str">
        <f>IFERROR(INDEX(customers!B13691:B15190,MATCH(Purchases!B13691,customers!A13691:A15190)), "None")</f>
        <v>None</v>
      </c>
      <c r="D13691" t="str">
        <f>INDEX(Country!$B$2:$B$26,MATCH(INDEX(customers!$D$2:$D$1501,MATCH(Purchases!B13691,customers!$A$2:$A$1501)),Country!$A$2:$A$26))</f>
        <v>UNITED STATES</v>
      </c>
      <c r="E13691" t="str">
        <f>INDEX(Region!$C$2:$F$2,MATCH(INDEX(Country!$C$2:$C$26,MATCH(Purchases!D13691,Country!$B$2:$B$26)), Region!$C$1:$F$1))</f>
        <v>MIDDLE EAST</v>
      </c>
      <c r="F13691" t="e">
        <f>INDEX(customers!G13691:G15190, MATCH(Purchases!C13691,customers!B13691:B15190))</f>
        <v>#N/A</v>
      </c>
      <c r="G13691" t="s">
        <v>9</v>
      </c>
      <c r="H13691">
        <v>119733.77</v>
      </c>
      <c r="I13691" s="1">
        <v>35338</v>
      </c>
      <c r="J13691" t="s">
        <v>26</v>
      </c>
      <c r="K13691" t="s">
        <v>753</v>
      </c>
      <c r="L13691">
        <v>0</v>
      </c>
      <c r="M13691" t="s">
        <v>14616</v>
      </c>
    </row>
    <row r="13692" spans="1:13" x14ac:dyDescent="0.25">
      <c r="A13692">
        <v>54755</v>
      </c>
      <c r="B13692">
        <v>1408</v>
      </c>
      <c r="C13692" t="str">
        <f>IFERROR(INDEX(customers!B13692:B15191,MATCH(Purchases!B13692,customers!A13692:A15191)), "None")</f>
        <v>None</v>
      </c>
      <c r="D13692" t="str">
        <f>INDEX(Country!$B$2:$B$26,MATCH(INDEX(customers!$D$2:$D$1501,MATCH(Purchases!B13692,customers!$A$2:$A$1501)),Country!$A$2:$A$26))</f>
        <v>IRAQ</v>
      </c>
      <c r="E13692" t="str">
        <f>INDEX(Region!$C$2:$F$2,MATCH(INDEX(Country!$C$2:$C$26,MATCH(Purchases!D13692,Country!$B$2:$B$26)), Region!$C$1:$F$1))</f>
        <v>MIDDLE EAST</v>
      </c>
      <c r="F13692" t="e">
        <f>INDEX(customers!G13692:G15191, MATCH(Purchases!C13692,customers!B13692:B15191))</f>
        <v>#N/A</v>
      </c>
      <c r="G13692" t="s">
        <v>16</v>
      </c>
      <c r="H13692">
        <v>205831.28</v>
      </c>
      <c r="I13692" s="1">
        <v>34676</v>
      </c>
      <c r="J13692" t="s">
        <v>13</v>
      </c>
      <c r="K13692" t="s">
        <v>2528</v>
      </c>
      <c r="L13692">
        <v>0</v>
      </c>
      <c r="M13692" t="s">
        <v>14617</v>
      </c>
    </row>
    <row r="13693" spans="1:13" x14ac:dyDescent="0.25">
      <c r="A13693">
        <v>54756</v>
      </c>
      <c r="B13693">
        <v>1099</v>
      </c>
      <c r="C13693" t="str">
        <f>IFERROR(INDEX(customers!B13693:B15192,MATCH(Purchases!B13693,customers!A13693:A15192)), "None")</f>
        <v>None</v>
      </c>
      <c r="D13693" t="str">
        <f>INDEX(Country!$B$2:$B$26,MATCH(INDEX(customers!$D$2:$D$1501,MATCH(Purchases!B13693,customers!$A$2:$A$1501)),Country!$A$2:$A$26))</f>
        <v>ARGENTINA</v>
      </c>
      <c r="E13693" t="str">
        <f>INDEX(Region!$C$2:$F$2,MATCH(INDEX(Country!$C$2:$C$26,MATCH(Purchases!D13693,Country!$B$2:$B$26)), Region!$C$1:$F$1))</f>
        <v>AMERICA</v>
      </c>
      <c r="F13693" t="e">
        <f>INDEX(customers!G13693:G15192, MATCH(Purchases!C13693,customers!B13693:B15192))</f>
        <v>#N/A</v>
      </c>
      <c r="G13693" t="s">
        <v>9</v>
      </c>
      <c r="H13693">
        <v>201026.94</v>
      </c>
      <c r="I13693" s="1">
        <v>35250</v>
      </c>
      <c r="J13693" t="s">
        <v>23</v>
      </c>
      <c r="K13693" t="s">
        <v>331</v>
      </c>
      <c r="L13693">
        <v>0</v>
      </c>
      <c r="M13693" t="s">
        <v>14618</v>
      </c>
    </row>
    <row r="13694" spans="1:13" x14ac:dyDescent="0.25">
      <c r="A13694">
        <v>54757</v>
      </c>
      <c r="B13694">
        <v>940</v>
      </c>
      <c r="C13694" t="str">
        <f>IFERROR(INDEX(customers!B13694:B15193,MATCH(Purchases!B13694,customers!A13694:A15193)), "None")</f>
        <v>None</v>
      </c>
      <c r="D13694" t="str">
        <f>INDEX(Country!$B$2:$B$26,MATCH(INDEX(customers!$D$2:$D$1501,MATCH(Purchases!B13694,customers!$A$2:$A$1501)),Country!$A$2:$A$26))</f>
        <v>ROMANIA</v>
      </c>
      <c r="E13694" t="str">
        <f>INDEX(Region!$C$2:$F$2,MATCH(INDEX(Country!$C$2:$C$26,MATCH(Purchases!D13694,Country!$B$2:$B$26)), Region!$C$1:$F$1))</f>
        <v>EUROPE</v>
      </c>
      <c r="F13694" t="e">
        <f>INDEX(customers!G13694:G15193, MATCH(Purchases!C13694,customers!B13694:B15193))</f>
        <v>#N/A</v>
      </c>
      <c r="G13694" t="s">
        <v>16</v>
      </c>
      <c r="H13694">
        <v>79191.41</v>
      </c>
      <c r="I13694" s="1">
        <v>33939</v>
      </c>
      <c r="J13694" t="s">
        <v>13</v>
      </c>
      <c r="K13694" t="s">
        <v>2631</v>
      </c>
      <c r="L13694">
        <v>0</v>
      </c>
      <c r="M13694" t="s">
        <v>14619</v>
      </c>
    </row>
    <row r="13695" spans="1:13" x14ac:dyDescent="0.25">
      <c r="A13695">
        <v>54758</v>
      </c>
      <c r="B13695">
        <v>1372</v>
      </c>
      <c r="C13695" t="str">
        <f>IFERROR(INDEX(customers!B13695:B15194,MATCH(Purchases!B13695,customers!A13695:A15194)), "None")</f>
        <v>None</v>
      </c>
      <c r="D13695" t="str">
        <f>INDEX(Country!$B$2:$B$26,MATCH(INDEX(customers!$D$2:$D$1501,MATCH(Purchases!B13695,customers!$A$2:$A$1501)),Country!$A$2:$A$26))</f>
        <v>UNITED KINGDOM</v>
      </c>
      <c r="E13695" t="str">
        <f>INDEX(Region!$C$2:$F$2,MATCH(INDEX(Country!$C$2:$C$26,MATCH(Purchases!D13695,Country!$B$2:$B$26)), Region!$C$1:$F$1))</f>
        <v>MIDDLE EAST</v>
      </c>
      <c r="F13695" t="e">
        <f>INDEX(customers!G13695:G15194, MATCH(Purchases!C13695,customers!B13695:B15194))</f>
        <v>#N/A</v>
      </c>
      <c r="G13695" t="s">
        <v>16</v>
      </c>
      <c r="H13695">
        <v>19236.810000000001</v>
      </c>
      <c r="I13695" s="1">
        <v>34647</v>
      </c>
      <c r="J13695" t="s">
        <v>23</v>
      </c>
      <c r="K13695" t="s">
        <v>160</v>
      </c>
      <c r="L13695">
        <v>0</v>
      </c>
      <c r="M13695" t="s">
        <v>14620</v>
      </c>
    </row>
    <row r="13696" spans="1:13" x14ac:dyDescent="0.25">
      <c r="A13696">
        <v>54759</v>
      </c>
      <c r="B13696">
        <v>464</v>
      </c>
      <c r="C13696" t="str">
        <f>IFERROR(INDEX(customers!B13696:B15195,MATCH(Purchases!B13696,customers!A13696:A15195)), "None")</f>
        <v>None</v>
      </c>
      <c r="D13696" t="str">
        <f>INDEX(Country!$B$2:$B$26,MATCH(INDEX(customers!$D$2:$D$1501,MATCH(Purchases!B13696,customers!$A$2:$A$1501)),Country!$A$2:$A$26))</f>
        <v>INDONESIA</v>
      </c>
      <c r="E13696" t="str">
        <f>INDEX(Region!$C$2:$F$2,MATCH(INDEX(Country!$C$2:$C$26,MATCH(Purchases!D13696,Country!$B$2:$B$26)), Region!$C$1:$F$1))</f>
        <v>ASIA</v>
      </c>
      <c r="F13696" t="e">
        <f>INDEX(customers!G13696:G15195, MATCH(Purchases!C13696,customers!B13696:B15195))</f>
        <v>#N/A</v>
      </c>
      <c r="G13696" t="s">
        <v>16</v>
      </c>
      <c r="H13696">
        <v>164894.42000000001</v>
      </c>
      <c r="I13696" s="1">
        <v>34463</v>
      </c>
      <c r="J13696" t="s">
        <v>13</v>
      </c>
      <c r="K13696" t="s">
        <v>3407</v>
      </c>
      <c r="L13696">
        <v>0</v>
      </c>
      <c r="M13696" t="s">
        <v>14621</v>
      </c>
    </row>
    <row r="13697" spans="1:13" x14ac:dyDescent="0.25">
      <c r="A13697">
        <v>54784</v>
      </c>
      <c r="B13697">
        <v>637</v>
      </c>
      <c r="C13697" t="str">
        <f>IFERROR(INDEX(customers!B13697:B15196,MATCH(Purchases!B13697,customers!A13697:A15196)), "None")</f>
        <v>None</v>
      </c>
      <c r="D13697" t="str">
        <f>INDEX(Country!$B$2:$B$26,MATCH(INDEX(customers!$D$2:$D$1501,MATCH(Purchases!B13697,customers!$A$2:$A$1501)),Country!$A$2:$A$26))</f>
        <v>GERMANY</v>
      </c>
      <c r="E13697" t="str">
        <f>INDEX(Region!$C$2:$F$2,MATCH(INDEX(Country!$C$2:$C$26,MATCH(Purchases!D13697,Country!$B$2:$B$26)), Region!$C$1:$F$1))</f>
        <v>EUROPE</v>
      </c>
      <c r="F13697" t="e">
        <f>INDEX(customers!G13697:G15196, MATCH(Purchases!C13697,customers!B13697:B15196))</f>
        <v>#N/A</v>
      </c>
      <c r="G13697" t="s">
        <v>16</v>
      </c>
      <c r="H13697">
        <v>70994.960000000006</v>
      </c>
      <c r="I13697" s="1">
        <v>33629</v>
      </c>
      <c r="J13697" t="s">
        <v>23</v>
      </c>
      <c r="K13697" t="s">
        <v>2676</v>
      </c>
      <c r="L13697">
        <v>0</v>
      </c>
      <c r="M13697" t="s">
        <v>14622</v>
      </c>
    </row>
    <row r="13698" spans="1:13" x14ac:dyDescent="0.25">
      <c r="A13698">
        <v>54785</v>
      </c>
      <c r="B13698">
        <v>1015</v>
      </c>
      <c r="C13698" t="str">
        <f>IFERROR(INDEX(customers!B13698:B15197,MATCH(Purchases!B13698,customers!A13698:A15197)), "None")</f>
        <v>None</v>
      </c>
      <c r="D13698" t="str">
        <f>INDEX(Country!$B$2:$B$26,MATCH(INDEX(customers!$D$2:$D$1501,MATCH(Purchases!B13698,customers!$A$2:$A$1501)),Country!$A$2:$A$26))</f>
        <v>IRAN</v>
      </c>
      <c r="E13698" t="str">
        <f>INDEX(Region!$C$2:$F$2,MATCH(INDEX(Country!$C$2:$C$26,MATCH(Purchases!D13698,Country!$B$2:$B$26)), Region!$C$1:$F$1))</f>
        <v>MIDDLE EAST</v>
      </c>
      <c r="F13698" t="e">
        <f>INDEX(customers!G13698:G15197, MATCH(Purchases!C13698,customers!B13698:B15197))</f>
        <v>#N/A</v>
      </c>
      <c r="G13698" t="s">
        <v>9</v>
      </c>
      <c r="H13698">
        <v>146659.54</v>
      </c>
      <c r="I13698" s="1">
        <v>35237</v>
      </c>
      <c r="J13698" t="s">
        <v>23</v>
      </c>
      <c r="K13698" t="s">
        <v>1185</v>
      </c>
      <c r="L13698">
        <v>0</v>
      </c>
      <c r="M13698" t="s">
        <v>14623</v>
      </c>
    </row>
    <row r="13699" spans="1:13" x14ac:dyDescent="0.25">
      <c r="A13699">
        <v>54786</v>
      </c>
      <c r="B13699">
        <v>226</v>
      </c>
      <c r="C13699" t="str">
        <f>IFERROR(INDEX(customers!B13699:B15198,MATCH(Purchases!B13699,customers!A13699:A15198)), "None")</f>
        <v>None</v>
      </c>
      <c r="D13699" t="str">
        <f>INDEX(Country!$B$2:$B$26,MATCH(INDEX(customers!$D$2:$D$1501,MATCH(Purchases!B13699,customers!$A$2:$A$1501)),Country!$A$2:$A$26))</f>
        <v>CANADA</v>
      </c>
      <c r="E13699" t="str">
        <f>INDEX(Region!$C$2:$F$2,MATCH(INDEX(Country!$C$2:$C$26,MATCH(Purchases!D13699,Country!$B$2:$B$26)), Region!$C$1:$F$1))</f>
        <v>AMERICA</v>
      </c>
      <c r="F13699" t="e">
        <f>INDEX(customers!G13699:G15198, MATCH(Purchases!C13699,customers!B13699:B15198))</f>
        <v>#N/A</v>
      </c>
      <c r="G13699" t="s">
        <v>16</v>
      </c>
      <c r="H13699">
        <v>156518.31</v>
      </c>
      <c r="I13699" s="1">
        <v>33615</v>
      </c>
      <c r="J13699" t="s">
        <v>23</v>
      </c>
      <c r="K13699" t="s">
        <v>3292</v>
      </c>
      <c r="L13699">
        <v>0</v>
      </c>
      <c r="M13699" t="s">
        <v>14624</v>
      </c>
    </row>
    <row r="13700" spans="1:13" x14ac:dyDescent="0.25">
      <c r="A13700">
        <v>54787</v>
      </c>
      <c r="B13700">
        <v>910</v>
      </c>
      <c r="C13700" t="str">
        <f>IFERROR(INDEX(customers!B13700:B15199,MATCH(Purchases!B13700,customers!A13700:A15199)), "None")</f>
        <v>None</v>
      </c>
      <c r="D13700" t="str">
        <f>INDEX(Country!$B$2:$B$26,MATCH(INDEX(customers!$D$2:$D$1501,MATCH(Purchases!B13700,customers!$A$2:$A$1501)),Country!$A$2:$A$26))</f>
        <v>INDONESIA</v>
      </c>
      <c r="E13700" t="str">
        <f>INDEX(Region!$C$2:$F$2,MATCH(INDEX(Country!$C$2:$C$26,MATCH(Purchases!D13700,Country!$B$2:$B$26)), Region!$C$1:$F$1))</f>
        <v>ASIA</v>
      </c>
      <c r="F13700" t="e">
        <f>INDEX(customers!G13700:G15199, MATCH(Purchases!C13700,customers!B13700:B15199))</f>
        <v>#N/A</v>
      </c>
      <c r="G13700" t="s">
        <v>16</v>
      </c>
      <c r="H13700">
        <v>112069.01</v>
      </c>
      <c r="I13700" s="1">
        <v>34755</v>
      </c>
      <c r="J13700" t="s">
        <v>26</v>
      </c>
      <c r="K13700" t="s">
        <v>2617</v>
      </c>
      <c r="L13700">
        <v>0</v>
      </c>
      <c r="M13700" t="s">
        <v>14625</v>
      </c>
    </row>
    <row r="13701" spans="1:13" x14ac:dyDescent="0.25">
      <c r="A13701">
        <v>54788</v>
      </c>
      <c r="B13701">
        <v>1330</v>
      </c>
      <c r="C13701" t="str">
        <f>IFERROR(INDEX(customers!B13701:B15200,MATCH(Purchases!B13701,customers!A13701:A15200)), "None")</f>
        <v>None</v>
      </c>
      <c r="D13701" t="str">
        <f>INDEX(Country!$B$2:$B$26,MATCH(INDEX(customers!$D$2:$D$1501,MATCH(Purchases!B13701,customers!$A$2:$A$1501)),Country!$A$2:$A$26))</f>
        <v>ARGENTINA</v>
      </c>
      <c r="E13701" t="str">
        <f>INDEX(Region!$C$2:$F$2,MATCH(INDEX(Country!$C$2:$C$26,MATCH(Purchases!D13701,Country!$B$2:$B$26)), Region!$C$1:$F$1))</f>
        <v>AMERICA</v>
      </c>
      <c r="F13701" t="e">
        <f>INDEX(customers!G13701:G15200, MATCH(Purchases!C13701,customers!B13701:B15200))</f>
        <v>#N/A</v>
      </c>
      <c r="G13701" t="s">
        <v>9</v>
      </c>
      <c r="H13701">
        <v>13125.06</v>
      </c>
      <c r="I13701" s="1">
        <v>35905</v>
      </c>
      <c r="J13701" t="s">
        <v>26</v>
      </c>
      <c r="K13701" t="s">
        <v>308</v>
      </c>
      <c r="L13701">
        <v>0</v>
      </c>
      <c r="M13701" t="s">
        <v>14626</v>
      </c>
    </row>
    <row r="13702" spans="1:13" x14ac:dyDescent="0.25">
      <c r="A13702">
        <v>54789</v>
      </c>
      <c r="B13702">
        <v>439</v>
      </c>
      <c r="C13702" t="str">
        <f>IFERROR(INDEX(customers!B13702:B15201,MATCH(Purchases!B13702,customers!A13702:A15201)), "None")</f>
        <v>None</v>
      </c>
      <c r="D13702" t="str">
        <f>INDEX(Country!$B$2:$B$26,MATCH(INDEX(customers!$D$2:$D$1501,MATCH(Purchases!B13702,customers!$A$2:$A$1501)),Country!$A$2:$A$26))</f>
        <v>KENYA</v>
      </c>
      <c r="E13702" t="str">
        <f>INDEX(Region!$C$2:$F$2,MATCH(INDEX(Country!$C$2:$C$26,MATCH(Purchases!D13702,Country!$B$2:$B$26)), Region!$C$1:$F$1))</f>
        <v>ASIA</v>
      </c>
      <c r="F13702" t="e">
        <f>INDEX(customers!G13702:G15201, MATCH(Purchases!C13702,customers!B13702:B15201))</f>
        <v>#N/A</v>
      </c>
      <c r="G13702" t="s">
        <v>9</v>
      </c>
      <c r="H13702">
        <v>110057.84</v>
      </c>
      <c r="I13702" s="1">
        <v>34961</v>
      </c>
      <c r="J13702" t="s">
        <v>23</v>
      </c>
      <c r="K13702" t="s">
        <v>3616</v>
      </c>
      <c r="L13702">
        <v>0</v>
      </c>
      <c r="M13702" t="s">
        <v>14627</v>
      </c>
    </row>
    <row r="13703" spans="1:13" x14ac:dyDescent="0.25">
      <c r="A13703">
        <v>54790</v>
      </c>
      <c r="B13703">
        <v>1090</v>
      </c>
      <c r="C13703" t="str">
        <f>IFERROR(INDEX(customers!B13703:B15202,MATCH(Purchases!B13703,customers!A13703:A15202)), "None")</f>
        <v>None</v>
      </c>
      <c r="D13703" t="str">
        <f>INDEX(Country!$B$2:$B$26,MATCH(INDEX(customers!$D$2:$D$1501,MATCH(Purchases!B13703,customers!$A$2:$A$1501)),Country!$A$2:$A$26))</f>
        <v>MOROCCO</v>
      </c>
      <c r="E13703" t="str">
        <f>INDEX(Region!$C$2:$F$2,MATCH(INDEX(Country!$C$2:$C$26,MATCH(Purchases!D13703,Country!$B$2:$B$26)), Region!$C$1:$F$1))</f>
        <v>ASIA</v>
      </c>
      <c r="F13703" t="e">
        <f>INDEX(customers!G13703:G15202, MATCH(Purchases!C13703,customers!B13703:B15202))</f>
        <v>#N/A</v>
      </c>
      <c r="G13703" t="s">
        <v>16</v>
      </c>
      <c r="H13703">
        <v>127525.4</v>
      </c>
      <c r="I13703" s="1">
        <v>34319</v>
      </c>
      <c r="J13703" t="s">
        <v>26</v>
      </c>
      <c r="K13703" t="s">
        <v>1410</v>
      </c>
      <c r="L13703">
        <v>0</v>
      </c>
      <c r="M13703" t="s">
        <v>14628</v>
      </c>
    </row>
    <row r="13704" spans="1:13" x14ac:dyDescent="0.25">
      <c r="A13704">
        <v>54791</v>
      </c>
      <c r="B13704">
        <v>1126</v>
      </c>
      <c r="C13704" t="str">
        <f>IFERROR(INDEX(customers!B13704:B15203,MATCH(Purchases!B13704,customers!A13704:A15203)), "None")</f>
        <v>None</v>
      </c>
      <c r="D13704" t="str">
        <f>INDEX(Country!$B$2:$B$26,MATCH(INDEX(customers!$D$2:$D$1501,MATCH(Purchases!B13704,customers!$A$2:$A$1501)),Country!$A$2:$A$26))</f>
        <v>INDIA</v>
      </c>
      <c r="E13704" t="str">
        <f>INDEX(Region!$C$2:$F$2,MATCH(INDEX(Country!$C$2:$C$26,MATCH(Purchases!D13704,Country!$B$2:$B$26)), Region!$C$1:$F$1))</f>
        <v>ASIA</v>
      </c>
      <c r="F13704" t="e">
        <f>INDEX(customers!G13704:G15203, MATCH(Purchases!C13704,customers!B13704:B15203))</f>
        <v>#N/A</v>
      </c>
      <c r="G13704" t="s">
        <v>16</v>
      </c>
      <c r="H13704">
        <v>177101.93</v>
      </c>
      <c r="I13704" s="1">
        <v>33959</v>
      </c>
      <c r="J13704" t="s">
        <v>26</v>
      </c>
      <c r="K13704" t="s">
        <v>1452</v>
      </c>
      <c r="L13704">
        <v>0</v>
      </c>
      <c r="M13704" t="s">
        <v>14629</v>
      </c>
    </row>
    <row r="13705" spans="1:13" x14ac:dyDescent="0.25">
      <c r="A13705">
        <v>54816</v>
      </c>
      <c r="B13705">
        <v>1030</v>
      </c>
      <c r="C13705" t="str">
        <f>IFERROR(INDEX(customers!B13705:B15204,MATCH(Purchases!B13705,customers!A13705:A15204)), "None")</f>
        <v>None</v>
      </c>
      <c r="D13705" t="str">
        <f>INDEX(Country!$B$2:$B$26,MATCH(INDEX(customers!$D$2:$D$1501,MATCH(Purchases!B13705,customers!$A$2:$A$1501)),Country!$A$2:$A$26))</f>
        <v>INDIA</v>
      </c>
      <c r="E13705" t="str">
        <f>INDEX(Region!$C$2:$F$2,MATCH(INDEX(Country!$C$2:$C$26,MATCH(Purchases!D13705,Country!$B$2:$B$26)), Region!$C$1:$F$1))</f>
        <v>ASIA</v>
      </c>
      <c r="F13705" t="e">
        <f>INDEX(customers!G13705:G15204, MATCH(Purchases!C13705,customers!B13705:B15204))</f>
        <v>#N/A</v>
      </c>
      <c r="G13705" t="s">
        <v>16</v>
      </c>
      <c r="H13705">
        <v>174061.56</v>
      </c>
      <c r="I13705" s="1">
        <v>34678</v>
      </c>
      <c r="J13705" t="s">
        <v>26</v>
      </c>
      <c r="K13705" t="s">
        <v>376</v>
      </c>
      <c r="L13705">
        <v>0</v>
      </c>
      <c r="M13705" t="s">
        <v>14630</v>
      </c>
    </row>
    <row r="13706" spans="1:13" x14ac:dyDescent="0.25">
      <c r="A13706">
        <v>54817</v>
      </c>
      <c r="B13706">
        <v>1294</v>
      </c>
      <c r="C13706" t="str">
        <f>IFERROR(INDEX(customers!B13706:B15205,MATCH(Purchases!B13706,customers!A13706:A15205)), "None")</f>
        <v>None</v>
      </c>
      <c r="D13706" t="str">
        <f>INDEX(Country!$B$2:$B$26,MATCH(INDEX(customers!$D$2:$D$1501,MATCH(Purchases!B13706,customers!$A$2:$A$1501)),Country!$A$2:$A$26))</f>
        <v>UNITED KINGDOM</v>
      </c>
      <c r="E13706" t="str">
        <f>INDEX(Region!$C$2:$F$2,MATCH(INDEX(Country!$C$2:$C$26,MATCH(Purchases!D13706,Country!$B$2:$B$26)), Region!$C$1:$F$1))</f>
        <v>MIDDLE EAST</v>
      </c>
      <c r="F13706" t="e">
        <f>INDEX(customers!G13706:G15205, MATCH(Purchases!C13706,customers!B13706:B15205))</f>
        <v>#N/A</v>
      </c>
      <c r="G13706" t="s">
        <v>16</v>
      </c>
      <c r="H13706">
        <v>232089.19</v>
      </c>
      <c r="I13706" s="1">
        <v>33742</v>
      </c>
      <c r="J13706" t="s">
        <v>10</v>
      </c>
      <c r="K13706" t="s">
        <v>2528</v>
      </c>
      <c r="L13706">
        <v>0</v>
      </c>
      <c r="M13706" t="s">
        <v>14631</v>
      </c>
    </row>
    <row r="13707" spans="1:13" x14ac:dyDescent="0.25">
      <c r="A13707">
        <v>54818</v>
      </c>
      <c r="B13707">
        <v>715</v>
      </c>
      <c r="C13707" t="str">
        <f>IFERROR(INDEX(customers!B13707:B15206,MATCH(Purchases!B13707,customers!A13707:A15206)), "None")</f>
        <v>None</v>
      </c>
      <c r="D13707" t="str">
        <f>INDEX(Country!$B$2:$B$26,MATCH(INDEX(customers!$D$2:$D$1501,MATCH(Purchases!B13707,customers!$A$2:$A$1501)),Country!$A$2:$A$26))</f>
        <v>ROMANIA</v>
      </c>
      <c r="E13707" t="str">
        <f>INDEX(Region!$C$2:$F$2,MATCH(INDEX(Country!$C$2:$C$26,MATCH(Purchases!D13707,Country!$B$2:$B$26)), Region!$C$1:$F$1))</f>
        <v>EUROPE</v>
      </c>
      <c r="F13707" t="e">
        <f>INDEX(customers!G13707:G15206, MATCH(Purchases!C13707,customers!B13707:B15206))</f>
        <v>#N/A</v>
      </c>
      <c r="G13707" t="s">
        <v>9</v>
      </c>
      <c r="H13707">
        <v>48989.36</v>
      </c>
      <c r="I13707" s="1">
        <v>35591</v>
      </c>
      <c r="J13707" t="s">
        <v>26</v>
      </c>
      <c r="K13707" t="s">
        <v>1882</v>
      </c>
      <c r="L13707">
        <v>0</v>
      </c>
      <c r="M13707" t="s">
        <v>14632</v>
      </c>
    </row>
    <row r="13708" spans="1:13" x14ac:dyDescent="0.25">
      <c r="A13708">
        <v>54819</v>
      </c>
      <c r="B13708">
        <v>1147</v>
      </c>
      <c r="C13708" t="str">
        <f>IFERROR(INDEX(customers!B13708:B15207,MATCH(Purchases!B13708,customers!A13708:A15207)), "None")</f>
        <v>None</v>
      </c>
      <c r="D13708" t="str">
        <f>INDEX(Country!$B$2:$B$26,MATCH(INDEX(customers!$D$2:$D$1501,MATCH(Purchases!B13708,customers!$A$2:$A$1501)),Country!$A$2:$A$26))</f>
        <v>MOROCCO</v>
      </c>
      <c r="E13708" t="str">
        <f>INDEX(Region!$C$2:$F$2,MATCH(INDEX(Country!$C$2:$C$26,MATCH(Purchases!D13708,Country!$B$2:$B$26)), Region!$C$1:$F$1))</f>
        <v>ASIA</v>
      </c>
      <c r="F13708" t="e">
        <f>INDEX(customers!G13708:G15207, MATCH(Purchases!C13708,customers!B13708:B15207))</f>
        <v>#N/A</v>
      </c>
      <c r="G13708" t="s">
        <v>16</v>
      </c>
      <c r="H13708">
        <v>386714.93</v>
      </c>
      <c r="I13708" s="1">
        <v>34618</v>
      </c>
      <c r="J13708" t="s">
        <v>10</v>
      </c>
      <c r="K13708" t="s">
        <v>1250</v>
      </c>
      <c r="L13708">
        <v>0</v>
      </c>
      <c r="M13708" t="s">
        <v>14633</v>
      </c>
    </row>
    <row r="13709" spans="1:13" x14ac:dyDescent="0.25">
      <c r="A13709">
        <v>54820</v>
      </c>
      <c r="B13709">
        <v>1298</v>
      </c>
      <c r="C13709" t="str">
        <f>IFERROR(INDEX(customers!B13709:B15208,MATCH(Purchases!B13709,customers!A13709:A15208)), "None")</f>
        <v>None</v>
      </c>
      <c r="D13709" t="str">
        <f>INDEX(Country!$B$2:$B$26,MATCH(INDEX(customers!$D$2:$D$1501,MATCH(Purchases!B13709,customers!$A$2:$A$1501)),Country!$A$2:$A$26))</f>
        <v>MOROCCO</v>
      </c>
      <c r="E13709" t="str">
        <f>INDEX(Region!$C$2:$F$2,MATCH(INDEX(Country!$C$2:$C$26,MATCH(Purchases!D13709,Country!$B$2:$B$26)), Region!$C$1:$F$1))</f>
        <v>ASIA</v>
      </c>
      <c r="F13709" t="e">
        <f>INDEX(customers!G13709:G15208, MATCH(Purchases!C13709,customers!B13709:B15208))</f>
        <v>#N/A</v>
      </c>
      <c r="G13709" t="s">
        <v>9</v>
      </c>
      <c r="H13709">
        <v>82559.08</v>
      </c>
      <c r="I13709" s="1">
        <v>35068</v>
      </c>
      <c r="J13709" t="s">
        <v>13</v>
      </c>
      <c r="K13709" t="s">
        <v>1322</v>
      </c>
      <c r="L13709">
        <v>0</v>
      </c>
      <c r="M13709" t="s">
        <v>14634</v>
      </c>
    </row>
    <row r="13710" spans="1:13" x14ac:dyDescent="0.25">
      <c r="A13710">
        <v>54821</v>
      </c>
      <c r="B13710">
        <v>329</v>
      </c>
      <c r="C13710" t="str">
        <f>IFERROR(INDEX(customers!B13710:B15209,MATCH(Purchases!B13710,customers!A13710:A15209)), "None")</f>
        <v>None</v>
      </c>
      <c r="D13710" t="str">
        <f>INDEX(Country!$B$2:$B$26,MATCH(INDEX(customers!$D$2:$D$1501,MATCH(Purchases!B13710,customers!$A$2:$A$1501)),Country!$A$2:$A$26))</f>
        <v>IRAQ</v>
      </c>
      <c r="E13710" t="str">
        <f>INDEX(Region!$C$2:$F$2,MATCH(INDEX(Country!$C$2:$C$26,MATCH(Purchases!D13710,Country!$B$2:$B$26)), Region!$C$1:$F$1))</f>
        <v>MIDDLE EAST</v>
      </c>
      <c r="F13710" t="e">
        <f>INDEX(customers!G13710:G15209, MATCH(Purchases!C13710,customers!B13710:B15209))</f>
        <v>#N/A</v>
      </c>
      <c r="G13710" t="s">
        <v>16</v>
      </c>
      <c r="H13710">
        <v>138675.29999999999</v>
      </c>
      <c r="I13710" s="1">
        <v>34449</v>
      </c>
      <c r="J13710" t="s">
        <v>10</v>
      </c>
      <c r="K13710" t="s">
        <v>2019</v>
      </c>
      <c r="L13710">
        <v>0</v>
      </c>
      <c r="M13710" t="s">
        <v>14635</v>
      </c>
    </row>
    <row r="13711" spans="1:13" x14ac:dyDescent="0.25">
      <c r="A13711">
        <v>54822</v>
      </c>
      <c r="B13711">
        <v>773</v>
      </c>
      <c r="C13711" t="str">
        <f>IFERROR(INDEX(customers!B13711:B15210,MATCH(Purchases!B13711,customers!A13711:A15210)), "None")</f>
        <v>None</v>
      </c>
      <c r="D13711" t="str">
        <f>INDEX(Country!$B$2:$B$26,MATCH(INDEX(customers!$D$2:$D$1501,MATCH(Purchases!B13711,customers!$A$2:$A$1501)),Country!$A$2:$A$26))</f>
        <v>INDIA</v>
      </c>
      <c r="E13711" t="str">
        <f>INDEX(Region!$C$2:$F$2,MATCH(INDEX(Country!$C$2:$C$26,MATCH(Purchases!D13711,Country!$B$2:$B$26)), Region!$C$1:$F$1))</f>
        <v>ASIA</v>
      </c>
      <c r="F13711" t="e">
        <f>INDEX(customers!G13711:G15210, MATCH(Purchases!C13711,customers!B13711:B15210))</f>
        <v>#N/A</v>
      </c>
      <c r="G13711" t="s">
        <v>16</v>
      </c>
      <c r="H13711">
        <v>133777.29</v>
      </c>
      <c r="I13711" s="1">
        <v>34693</v>
      </c>
      <c r="J13711" t="s">
        <v>13</v>
      </c>
      <c r="K13711" t="s">
        <v>1585</v>
      </c>
      <c r="L13711">
        <v>0</v>
      </c>
      <c r="M13711" t="s">
        <v>14636</v>
      </c>
    </row>
    <row r="13712" spans="1:13" x14ac:dyDescent="0.25">
      <c r="A13712">
        <v>54823</v>
      </c>
      <c r="B13712">
        <v>1408</v>
      </c>
      <c r="C13712" t="str">
        <f>IFERROR(INDEX(customers!B13712:B15211,MATCH(Purchases!B13712,customers!A13712:A15211)), "None")</f>
        <v>None</v>
      </c>
      <c r="D13712" t="str">
        <f>INDEX(Country!$B$2:$B$26,MATCH(INDEX(customers!$D$2:$D$1501,MATCH(Purchases!B13712,customers!$A$2:$A$1501)),Country!$A$2:$A$26))</f>
        <v>IRAQ</v>
      </c>
      <c r="E13712" t="str">
        <f>INDEX(Region!$C$2:$F$2,MATCH(INDEX(Country!$C$2:$C$26,MATCH(Purchases!D13712,Country!$B$2:$B$26)), Region!$C$1:$F$1))</f>
        <v>MIDDLE EAST</v>
      </c>
      <c r="F13712" t="e">
        <f>INDEX(customers!G13712:G15211, MATCH(Purchases!C13712,customers!B13712:B15211))</f>
        <v>#N/A</v>
      </c>
      <c r="G13712" t="s">
        <v>9</v>
      </c>
      <c r="H13712">
        <v>111096.93</v>
      </c>
      <c r="I13712" s="1">
        <v>35881</v>
      </c>
      <c r="J13712" t="s">
        <v>13</v>
      </c>
      <c r="K13712" t="s">
        <v>713</v>
      </c>
      <c r="L13712">
        <v>0</v>
      </c>
      <c r="M13712" t="s">
        <v>14637</v>
      </c>
    </row>
    <row r="13713" spans="1:13" x14ac:dyDescent="0.25">
      <c r="A13713">
        <v>54848</v>
      </c>
      <c r="B13713">
        <v>457</v>
      </c>
      <c r="C13713" t="str">
        <f>IFERROR(INDEX(customers!B13713:B15212,MATCH(Purchases!B13713,customers!A13713:A15212)), "None")</f>
        <v>None</v>
      </c>
      <c r="D13713" t="str">
        <f>INDEX(Country!$B$2:$B$26,MATCH(INDEX(customers!$D$2:$D$1501,MATCH(Purchases!B13713,customers!$A$2:$A$1501)),Country!$A$2:$A$26))</f>
        <v>SAUDI ARABIA</v>
      </c>
      <c r="E13713" t="str">
        <f>INDEX(Region!$C$2:$F$2,MATCH(INDEX(Country!$C$2:$C$26,MATCH(Purchases!D13713,Country!$B$2:$B$26)), Region!$C$1:$F$1))</f>
        <v>MIDDLE EAST</v>
      </c>
      <c r="F13713" t="e">
        <f>INDEX(customers!G13713:G15212, MATCH(Purchases!C13713,customers!B13713:B15212))</f>
        <v>#N/A</v>
      </c>
      <c r="G13713" t="s">
        <v>9</v>
      </c>
      <c r="H13713">
        <v>97748.66</v>
      </c>
      <c r="I13713" s="1">
        <v>35693</v>
      </c>
      <c r="J13713" t="s">
        <v>13</v>
      </c>
      <c r="K13713" t="s">
        <v>4586</v>
      </c>
      <c r="L13713">
        <v>0</v>
      </c>
      <c r="M13713" t="s">
        <v>14638</v>
      </c>
    </row>
    <row r="13714" spans="1:13" x14ac:dyDescent="0.25">
      <c r="A13714">
        <v>54849</v>
      </c>
      <c r="B13714">
        <v>1046</v>
      </c>
      <c r="C13714" t="str">
        <f>IFERROR(INDEX(customers!B13714:B15213,MATCH(Purchases!B13714,customers!A13714:A15213)), "None")</f>
        <v>None</v>
      </c>
      <c r="D13714" t="str">
        <f>INDEX(Country!$B$2:$B$26,MATCH(INDEX(customers!$D$2:$D$1501,MATCH(Purchases!B13714,customers!$A$2:$A$1501)),Country!$A$2:$A$26))</f>
        <v>IRAN</v>
      </c>
      <c r="E13714" t="str">
        <f>INDEX(Region!$C$2:$F$2,MATCH(INDEX(Country!$C$2:$C$26,MATCH(Purchases!D13714,Country!$B$2:$B$26)), Region!$C$1:$F$1))</f>
        <v>MIDDLE EAST</v>
      </c>
      <c r="F13714" t="e">
        <f>INDEX(customers!G13714:G15213, MATCH(Purchases!C13714,customers!B13714:B15213))</f>
        <v>#N/A</v>
      </c>
      <c r="G13714" t="s">
        <v>9</v>
      </c>
      <c r="H13714">
        <v>76436.87</v>
      </c>
      <c r="I13714" s="1">
        <v>35247</v>
      </c>
      <c r="J13714" t="s">
        <v>13</v>
      </c>
      <c r="K13714" t="s">
        <v>2087</v>
      </c>
      <c r="L13714">
        <v>0</v>
      </c>
      <c r="M13714" t="s">
        <v>14639</v>
      </c>
    </row>
    <row r="13715" spans="1:13" x14ac:dyDescent="0.25">
      <c r="A13715">
        <v>54850</v>
      </c>
      <c r="B13715">
        <v>739</v>
      </c>
      <c r="C13715" t="str">
        <f>IFERROR(INDEX(customers!B13715:B15214,MATCH(Purchases!B13715,customers!A13715:A15214)), "None")</f>
        <v>None</v>
      </c>
      <c r="D13715" t="str">
        <f>INDEX(Country!$B$2:$B$26,MATCH(INDEX(customers!$D$2:$D$1501,MATCH(Purchases!B13715,customers!$A$2:$A$1501)),Country!$A$2:$A$26))</f>
        <v>KENYA</v>
      </c>
      <c r="E13715" t="str">
        <f>INDEX(Region!$C$2:$F$2,MATCH(INDEX(Country!$C$2:$C$26,MATCH(Purchases!D13715,Country!$B$2:$B$26)), Region!$C$1:$F$1))</f>
        <v>ASIA</v>
      </c>
      <c r="F13715" t="e">
        <f>INDEX(customers!G13715:G15214, MATCH(Purchases!C13715,customers!B13715:B15214))</f>
        <v>#N/A</v>
      </c>
      <c r="G13715" t="s">
        <v>16</v>
      </c>
      <c r="H13715">
        <v>181281.76</v>
      </c>
      <c r="I13715" s="1">
        <v>34328</v>
      </c>
      <c r="J13715" t="s">
        <v>23</v>
      </c>
      <c r="K13715" t="s">
        <v>354</v>
      </c>
      <c r="L13715">
        <v>0</v>
      </c>
      <c r="M13715" t="s">
        <v>14640</v>
      </c>
    </row>
    <row r="13716" spans="1:13" x14ac:dyDescent="0.25">
      <c r="A13716">
        <v>54851</v>
      </c>
      <c r="B13716">
        <v>13</v>
      </c>
      <c r="C13716" t="str">
        <f>IFERROR(INDEX(customers!B13716:B15215,MATCH(Purchases!B13716,customers!A13716:A15215)), "None")</f>
        <v>None</v>
      </c>
      <c r="D13716" t="str">
        <f>INDEX(Country!$B$2:$B$26,MATCH(INDEX(customers!$D$2:$D$1501,MATCH(Purchases!B13716,customers!$A$2:$A$1501)),Country!$A$2:$A$26))</f>
        <v>CANADA</v>
      </c>
      <c r="E13716" t="str">
        <f>INDEX(Region!$C$2:$F$2,MATCH(INDEX(Country!$C$2:$C$26,MATCH(Purchases!D13716,Country!$B$2:$B$26)), Region!$C$1:$F$1))</f>
        <v>AMERICA</v>
      </c>
      <c r="F13716" t="e">
        <f>INDEX(customers!G13716:G15215, MATCH(Purchases!C13716,customers!B13716:B15215))</f>
        <v>#N/A</v>
      </c>
      <c r="G13716" t="s">
        <v>16</v>
      </c>
      <c r="H13716">
        <v>114282.92</v>
      </c>
      <c r="I13716" s="1">
        <v>34251</v>
      </c>
      <c r="J13716" t="s">
        <v>23</v>
      </c>
      <c r="K13716" t="s">
        <v>2790</v>
      </c>
      <c r="L13716">
        <v>0</v>
      </c>
      <c r="M13716" t="s">
        <v>14641</v>
      </c>
    </row>
    <row r="13717" spans="1:13" x14ac:dyDescent="0.25">
      <c r="A13717">
        <v>54852</v>
      </c>
      <c r="B13717">
        <v>211</v>
      </c>
      <c r="C13717" t="str">
        <f>IFERROR(INDEX(customers!B13717:B15216,MATCH(Purchases!B13717,customers!A13717:A15216)), "None")</f>
        <v>None</v>
      </c>
      <c r="D13717" t="str">
        <f>INDEX(Country!$B$2:$B$26,MATCH(INDEX(customers!$D$2:$D$1501,MATCH(Purchases!B13717,customers!$A$2:$A$1501)),Country!$A$2:$A$26))</f>
        <v>JORDAN</v>
      </c>
      <c r="E13717" t="str">
        <f>INDEX(Region!$C$2:$F$2,MATCH(INDEX(Country!$C$2:$C$26,MATCH(Purchases!D13717,Country!$B$2:$B$26)), Region!$C$1:$F$1))</f>
        <v>ASIA</v>
      </c>
      <c r="F13717" t="e">
        <f>INDEX(customers!G13717:G15216, MATCH(Purchases!C13717,customers!B13717:B15216))</f>
        <v>#N/A</v>
      </c>
      <c r="G13717" t="s">
        <v>9</v>
      </c>
      <c r="H13717">
        <v>300017.99</v>
      </c>
      <c r="I13717" s="1">
        <v>35555</v>
      </c>
      <c r="J13717" t="s">
        <v>13</v>
      </c>
      <c r="K13717" t="s">
        <v>1241</v>
      </c>
      <c r="L13717">
        <v>0</v>
      </c>
      <c r="M13717" t="s">
        <v>14642</v>
      </c>
    </row>
    <row r="13718" spans="1:13" x14ac:dyDescent="0.25">
      <c r="A13718">
        <v>54853</v>
      </c>
      <c r="B13718">
        <v>175</v>
      </c>
      <c r="C13718" t="str">
        <f>IFERROR(INDEX(customers!B13718:B15217,MATCH(Purchases!B13718,customers!A13718:A15217)), "None")</f>
        <v>None</v>
      </c>
      <c r="D13718" t="str">
        <f>INDEX(Country!$B$2:$B$26,MATCH(INDEX(customers!$D$2:$D$1501,MATCH(Purchases!B13718,customers!$A$2:$A$1501)),Country!$A$2:$A$26))</f>
        <v>IRAN</v>
      </c>
      <c r="E13718" t="str">
        <f>INDEX(Region!$C$2:$F$2,MATCH(INDEX(Country!$C$2:$C$26,MATCH(Purchases!D13718,Country!$B$2:$B$26)), Region!$C$1:$F$1))</f>
        <v>MIDDLE EAST</v>
      </c>
      <c r="F13718" t="e">
        <f>INDEX(customers!G13718:G15217, MATCH(Purchases!C13718,customers!B13718:B15217))</f>
        <v>#N/A</v>
      </c>
      <c r="G13718" t="s">
        <v>9</v>
      </c>
      <c r="H13718">
        <v>92990.93</v>
      </c>
      <c r="I13718" s="1">
        <v>35413</v>
      </c>
      <c r="J13718" t="s">
        <v>26</v>
      </c>
      <c r="K13718" t="s">
        <v>70</v>
      </c>
      <c r="L13718">
        <v>0</v>
      </c>
      <c r="M13718" t="s">
        <v>14643</v>
      </c>
    </row>
    <row r="13719" spans="1:13" x14ac:dyDescent="0.25">
      <c r="A13719">
        <v>54854</v>
      </c>
      <c r="B13719">
        <v>373</v>
      </c>
      <c r="C13719" t="str">
        <f>IFERROR(INDEX(customers!B13719:B15218,MATCH(Purchases!B13719,customers!A13719:A15218)), "None")</f>
        <v>None</v>
      </c>
      <c r="D13719" t="str">
        <f>INDEX(Country!$B$2:$B$26,MATCH(INDEX(customers!$D$2:$D$1501,MATCH(Purchases!B13719,customers!$A$2:$A$1501)),Country!$A$2:$A$26))</f>
        <v>SAUDI ARABIA</v>
      </c>
      <c r="E13719" t="str">
        <f>INDEX(Region!$C$2:$F$2,MATCH(INDEX(Country!$C$2:$C$26,MATCH(Purchases!D13719,Country!$B$2:$B$26)), Region!$C$1:$F$1))</f>
        <v>MIDDLE EAST</v>
      </c>
      <c r="F13719" t="e">
        <f>INDEX(customers!G13719:G15218, MATCH(Purchases!C13719,customers!B13719:B15218))</f>
        <v>#N/A</v>
      </c>
      <c r="G13719" t="s">
        <v>9</v>
      </c>
      <c r="H13719">
        <v>101140.37</v>
      </c>
      <c r="I13719" s="1">
        <v>35449</v>
      </c>
      <c r="J13719" t="s">
        <v>13</v>
      </c>
      <c r="K13719" t="s">
        <v>1448</v>
      </c>
      <c r="L13719">
        <v>0</v>
      </c>
      <c r="M13719" t="s">
        <v>14644</v>
      </c>
    </row>
    <row r="13720" spans="1:13" x14ac:dyDescent="0.25">
      <c r="A13720">
        <v>54855</v>
      </c>
      <c r="B13720">
        <v>7</v>
      </c>
      <c r="C13720" t="str">
        <f>IFERROR(INDEX(customers!B13720:B15219,MATCH(Purchases!B13720,customers!A13720:A15219)), "None")</f>
        <v>None</v>
      </c>
      <c r="D13720" t="str">
        <f>INDEX(Country!$B$2:$B$26,MATCH(INDEX(customers!$D$2:$D$1501,MATCH(Purchases!B13720,customers!$A$2:$A$1501)),Country!$A$2:$A$26))</f>
        <v>CHINA</v>
      </c>
      <c r="E13720" t="str">
        <f>INDEX(Region!$C$2:$F$2,MATCH(INDEX(Country!$C$2:$C$26,MATCH(Purchases!D13720,Country!$B$2:$B$26)), Region!$C$1:$F$1))</f>
        <v>AMERICA</v>
      </c>
      <c r="F13720" t="e">
        <f>INDEX(customers!G13720:G15219, MATCH(Purchases!C13720,customers!B13720:B15219))</f>
        <v>#N/A</v>
      </c>
      <c r="G13720" t="s">
        <v>16</v>
      </c>
      <c r="H13720">
        <v>58981.96</v>
      </c>
      <c r="I13720" s="1">
        <v>33787</v>
      </c>
      <c r="J13720" t="s">
        <v>23</v>
      </c>
      <c r="K13720" t="s">
        <v>1191</v>
      </c>
      <c r="L13720">
        <v>0</v>
      </c>
      <c r="M13720" t="s">
        <v>14645</v>
      </c>
    </row>
    <row r="13721" spans="1:13" x14ac:dyDescent="0.25">
      <c r="A13721">
        <v>54880</v>
      </c>
      <c r="B13721">
        <v>41</v>
      </c>
      <c r="C13721" t="str">
        <f>IFERROR(INDEX(customers!B13721:B15220,MATCH(Purchases!B13721,customers!A13721:A15220)), "None")</f>
        <v>None</v>
      </c>
      <c r="D13721" t="str">
        <f>INDEX(Country!$B$2:$B$26,MATCH(INDEX(customers!$D$2:$D$1501,MATCH(Purchases!B13721,customers!$A$2:$A$1501)),Country!$A$2:$A$26))</f>
        <v>IRAN</v>
      </c>
      <c r="E13721" t="str">
        <f>INDEX(Region!$C$2:$F$2,MATCH(INDEX(Country!$C$2:$C$26,MATCH(Purchases!D13721,Country!$B$2:$B$26)), Region!$C$1:$F$1))</f>
        <v>MIDDLE EAST</v>
      </c>
      <c r="F13721" t="e">
        <f>INDEX(customers!G13721:G15220, MATCH(Purchases!C13721,customers!B13721:B15220))</f>
        <v>#N/A</v>
      </c>
      <c r="G13721" t="s">
        <v>9</v>
      </c>
      <c r="H13721">
        <v>184792.22</v>
      </c>
      <c r="I13721" s="1">
        <v>35260</v>
      </c>
      <c r="J13721" t="s">
        <v>10</v>
      </c>
      <c r="K13721" t="s">
        <v>2313</v>
      </c>
      <c r="L13721">
        <v>0</v>
      </c>
      <c r="M13721" t="s">
        <v>14646</v>
      </c>
    </row>
    <row r="13722" spans="1:13" x14ac:dyDescent="0.25">
      <c r="A13722">
        <v>54881</v>
      </c>
      <c r="B13722">
        <v>823</v>
      </c>
      <c r="C13722" t="str">
        <f>IFERROR(INDEX(customers!B13722:B15221,MATCH(Purchases!B13722,customers!A13722:A15221)), "None")</f>
        <v>None</v>
      </c>
      <c r="D13722" t="str">
        <f>INDEX(Country!$B$2:$B$26,MATCH(INDEX(customers!$D$2:$D$1501,MATCH(Purchases!B13722,customers!$A$2:$A$1501)),Country!$A$2:$A$26))</f>
        <v>ALGERIA</v>
      </c>
      <c r="E13722" t="e">
        <f>INDEX(Region!$C$2:$F$2,MATCH(INDEX(Country!$C$2:$C$26,MATCH(Purchases!D13722,Country!$B$2:$B$26)), Region!$C$1:$F$1))</f>
        <v>#N/A</v>
      </c>
      <c r="F13722" t="e">
        <f>INDEX(customers!G13722:G15221, MATCH(Purchases!C13722,customers!B13722:B15221))</f>
        <v>#N/A</v>
      </c>
      <c r="G13722" t="s">
        <v>9</v>
      </c>
      <c r="H13722">
        <v>90743.57</v>
      </c>
      <c r="I13722" s="1">
        <v>35916</v>
      </c>
      <c r="J13722" t="s">
        <v>13</v>
      </c>
      <c r="K13722" t="s">
        <v>2642</v>
      </c>
      <c r="L13722">
        <v>0</v>
      </c>
      <c r="M13722" t="s">
        <v>14647</v>
      </c>
    </row>
    <row r="13723" spans="1:13" x14ac:dyDescent="0.25">
      <c r="A13723">
        <v>54882</v>
      </c>
      <c r="B13723">
        <v>376</v>
      </c>
      <c r="C13723" t="str">
        <f>IFERROR(INDEX(customers!B13723:B15222,MATCH(Purchases!B13723,customers!A13723:A15222)), "None")</f>
        <v>None</v>
      </c>
      <c r="D13723" t="str">
        <f>INDEX(Country!$B$2:$B$26,MATCH(INDEX(customers!$D$2:$D$1501,MATCH(Purchases!B13723,customers!$A$2:$A$1501)),Country!$A$2:$A$26))</f>
        <v>MOZAMBIQUE</v>
      </c>
      <c r="E13723" t="str">
        <f>INDEX(Region!$C$2:$F$2,MATCH(INDEX(Country!$C$2:$C$26,MATCH(Purchases!D13723,Country!$B$2:$B$26)), Region!$C$1:$F$1))</f>
        <v>ASIA</v>
      </c>
      <c r="F13723" t="e">
        <f>INDEX(customers!G13723:G15222, MATCH(Purchases!C13723,customers!B13723:B15222))</f>
        <v>#N/A</v>
      </c>
      <c r="G13723" t="s">
        <v>16</v>
      </c>
      <c r="H13723">
        <v>84986.36</v>
      </c>
      <c r="I13723" s="1">
        <v>34737</v>
      </c>
      <c r="J13723" t="s">
        <v>13</v>
      </c>
      <c r="K13723" t="s">
        <v>527</v>
      </c>
      <c r="L13723">
        <v>0</v>
      </c>
      <c r="M13723" t="s">
        <v>14648</v>
      </c>
    </row>
    <row r="13724" spans="1:13" x14ac:dyDescent="0.25">
      <c r="A13724">
        <v>54883</v>
      </c>
      <c r="B13724">
        <v>1136</v>
      </c>
      <c r="C13724" t="str">
        <f>IFERROR(INDEX(customers!B13724:B15223,MATCH(Purchases!B13724,customers!A13724:A15223)), "None")</f>
        <v>None</v>
      </c>
      <c r="D13724" t="str">
        <f>INDEX(Country!$B$2:$B$26,MATCH(INDEX(customers!$D$2:$D$1501,MATCH(Purchases!B13724,customers!$A$2:$A$1501)),Country!$A$2:$A$26))</f>
        <v>UNITED STATES</v>
      </c>
      <c r="E13724" t="str">
        <f>INDEX(Region!$C$2:$F$2,MATCH(INDEX(Country!$C$2:$C$26,MATCH(Purchases!D13724,Country!$B$2:$B$26)), Region!$C$1:$F$1))</f>
        <v>MIDDLE EAST</v>
      </c>
      <c r="F13724" t="e">
        <f>INDEX(customers!G13724:G15223, MATCH(Purchases!C13724,customers!B13724:B15223))</f>
        <v>#N/A</v>
      </c>
      <c r="G13724" t="s">
        <v>9</v>
      </c>
      <c r="H13724">
        <v>66752.33</v>
      </c>
      <c r="I13724" s="1">
        <v>35595</v>
      </c>
      <c r="J13724" t="s">
        <v>31</v>
      </c>
      <c r="K13724" t="s">
        <v>2802</v>
      </c>
      <c r="L13724">
        <v>0</v>
      </c>
      <c r="M13724" t="s">
        <v>14649</v>
      </c>
    </row>
    <row r="13725" spans="1:13" x14ac:dyDescent="0.25">
      <c r="A13725">
        <v>54884</v>
      </c>
      <c r="B13725">
        <v>49</v>
      </c>
      <c r="C13725" t="str">
        <f>IFERROR(INDEX(customers!B13725:B15224,MATCH(Purchases!B13725,customers!A13725:A15224)), "None")</f>
        <v>None</v>
      </c>
      <c r="D13725" t="str">
        <f>INDEX(Country!$B$2:$B$26,MATCH(INDEX(customers!$D$2:$D$1501,MATCH(Purchases!B13725,customers!$A$2:$A$1501)),Country!$A$2:$A$26))</f>
        <v>IRAN</v>
      </c>
      <c r="E13725" t="str">
        <f>INDEX(Region!$C$2:$F$2,MATCH(INDEX(Country!$C$2:$C$26,MATCH(Purchases!D13725,Country!$B$2:$B$26)), Region!$C$1:$F$1))</f>
        <v>MIDDLE EAST</v>
      </c>
      <c r="F13725" t="e">
        <f>INDEX(customers!G13725:G15224, MATCH(Purchases!C13725,customers!B13725:B15224))</f>
        <v>#N/A</v>
      </c>
      <c r="G13725" t="s">
        <v>16</v>
      </c>
      <c r="H13725">
        <v>16636.560000000001</v>
      </c>
      <c r="I13725" s="1">
        <v>33817</v>
      </c>
      <c r="J13725" t="s">
        <v>26</v>
      </c>
      <c r="K13725" t="s">
        <v>2339</v>
      </c>
      <c r="L13725">
        <v>0</v>
      </c>
      <c r="M13725" t="s">
        <v>14650</v>
      </c>
    </row>
    <row r="13726" spans="1:13" x14ac:dyDescent="0.25">
      <c r="A13726">
        <v>54885</v>
      </c>
      <c r="B13726">
        <v>1121</v>
      </c>
      <c r="C13726" t="str">
        <f>IFERROR(INDEX(customers!B13726:B15225,MATCH(Purchases!B13726,customers!A13726:A15225)), "None")</f>
        <v>None</v>
      </c>
      <c r="D13726" t="str">
        <f>INDEX(Country!$B$2:$B$26,MATCH(INDEX(customers!$D$2:$D$1501,MATCH(Purchases!B13726,customers!$A$2:$A$1501)),Country!$A$2:$A$26))</f>
        <v>SAUDI ARABIA</v>
      </c>
      <c r="E13726" t="str">
        <f>INDEX(Region!$C$2:$F$2,MATCH(INDEX(Country!$C$2:$C$26,MATCH(Purchases!D13726,Country!$B$2:$B$26)), Region!$C$1:$F$1))</f>
        <v>MIDDLE EAST</v>
      </c>
      <c r="F13726" t="e">
        <f>INDEX(customers!G13726:G15225, MATCH(Purchases!C13726,customers!B13726:B15225))</f>
        <v>#N/A</v>
      </c>
      <c r="G13726" t="s">
        <v>9</v>
      </c>
      <c r="H13726">
        <v>237649.23</v>
      </c>
      <c r="I13726" s="1">
        <v>35405</v>
      </c>
      <c r="J13726" t="s">
        <v>23</v>
      </c>
      <c r="K13726" t="s">
        <v>389</v>
      </c>
      <c r="L13726">
        <v>0</v>
      </c>
      <c r="M13726" t="s">
        <v>14651</v>
      </c>
    </row>
    <row r="13727" spans="1:13" x14ac:dyDescent="0.25">
      <c r="A13727">
        <v>54886</v>
      </c>
      <c r="B13727">
        <v>5</v>
      </c>
      <c r="C13727" t="str">
        <f>IFERROR(INDEX(customers!B13727:B15226,MATCH(Purchases!B13727,customers!A13727:A15226)), "None")</f>
        <v>None</v>
      </c>
      <c r="D13727" t="str">
        <f>INDEX(Country!$B$2:$B$26,MATCH(INDEX(customers!$D$2:$D$1501,MATCH(Purchases!B13727,customers!$A$2:$A$1501)),Country!$A$2:$A$26))</f>
        <v>CANADA</v>
      </c>
      <c r="E13727" t="str">
        <f>INDEX(Region!$C$2:$F$2,MATCH(INDEX(Country!$C$2:$C$26,MATCH(Purchases!D13727,Country!$B$2:$B$26)), Region!$C$1:$F$1))</f>
        <v>AMERICA</v>
      </c>
      <c r="F13727" t="e">
        <f>INDEX(customers!G13727:G15226, MATCH(Purchases!C13727,customers!B13727:B15226))</f>
        <v>#N/A</v>
      </c>
      <c r="G13727" t="s">
        <v>16</v>
      </c>
      <c r="H13727">
        <v>51363.4</v>
      </c>
      <c r="I13727" s="1">
        <v>33821</v>
      </c>
      <c r="J13727" t="s">
        <v>13</v>
      </c>
      <c r="K13727" t="s">
        <v>985</v>
      </c>
      <c r="L13727">
        <v>0</v>
      </c>
      <c r="M13727" t="s">
        <v>14652</v>
      </c>
    </row>
    <row r="13728" spans="1:13" x14ac:dyDescent="0.25">
      <c r="A13728">
        <v>54887</v>
      </c>
      <c r="B13728">
        <v>289</v>
      </c>
      <c r="C13728" t="str">
        <f>IFERROR(INDEX(customers!B13728:B15227,MATCH(Purchases!B13728,customers!A13728:A15227)), "None")</f>
        <v>None</v>
      </c>
      <c r="D13728" t="str">
        <f>INDEX(Country!$B$2:$B$26,MATCH(INDEX(customers!$D$2:$D$1501,MATCH(Purchases!B13728,customers!$A$2:$A$1501)),Country!$A$2:$A$26))</f>
        <v>IRAN</v>
      </c>
      <c r="E13728" t="str">
        <f>INDEX(Region!$C$2:$F$2,MATCH(INDEX(Country!$C$2:$C$26,MATCH(Purchases!D13728,Country!$B$2:$B$26)), Region!$C$1:$F$1))</f>
        <v>MIDDLE EAST</v>
      </c>
      <c r="F13728" t="e">
        <f>INDEX(customers!G13728:G15227, MATCH(Purchases!C13728,customers!B13728:B15227))</f>
        <v>#N/A</v>
      </c>
      <c r="G13728" t="s">
        <v>9</v>
      </c>
      <c r="H13728">
        <v>78990.14</v>
      </c>
      <c r="I13728" s="1">
        <v>35993</v>
      </c>
      <c r="J13728" t="s">
        <v>10</v>
      </c>
      <c r="K13728" t="s">
        <v>1097</v>
      </c>
      <c r="L13728">
        <v>0</v>
      </c>
      <c r="M13728" t="s">
        <v>14653</v>
      </c>
    </row>
    <row r="13729" spans="1:13" x14ac:dyDescent="0.25">
      <c r="A13729">
        <v>54912</v>
      </c>
      <c r="B13729">
        <v>1427</v>
      </c>
      <c r="C13729" t="str">
        <f>IFERROR(INDEX(customers!B13729:B15228,MATCH(Purchases!B13729,customers!A13729:A15228)), "None")</f>
        <v>None</v>
      </c>
      <c r="D13729" t="str">
        <f>INDEX(Country!$B$2:$B$26,MATCH(INDEX(customers!$D$2:$D$1501,MATCH(Purchases!B13729,customers!$A$2:$A$1501)),Country!$A$2:$A$26))</f>
        <v>IRAQ</v>
      </c>
      <c r="E13729" t="str">
        <f>INDEX(Region!$C$2:$F$2,MATCH(INDEX(Country!$C$2:$C$26,MATCH(Purchases!D13729,Country!$B$2:$B$26)), Region!$C$1:$F$1))</f>
        <v>MIDDLE EAST</v>
      </c>
      <c r="F13729" t="e">
        <f>INDEX(customers!G13729:G15228, MATCH(Purchases!C13729,customers!B13729:B15228))</f>
        <v>#N/A</v>
      </c>
      <c r="G13729" t="s">
        <v>9</v>
      </c>
      <c r="H13729">
        <v>24640.93</v>
      </c>
      <c r="I13729" s="1">
        <v>34902</v>
      </c>
      <c r="J13729" t="s">
        <v>10</v>
      </c>
      <c r="K13729" t="s">
        <v>267</v>
      </c>
      <c r="L13729">
        <v>0</v>
      </c>
      <c r="M13729" t="s">
        <v>14654</v>
      </c>
    </row>
    <row r="13730" spans="1:13" x14ac:dyDescent="0.25">
      <c r="A13730">
        <v>54913</v>
      </c>
      <c r="B13730">
        <v>128</v>
      </c>
      <c r="C13730" t="str">
        <f>IFERROR(INDEX(customers!B13730:B15229,MATCH(Purchases!B13730,customers!A13730:A15229)), "None")</f>
        <v>None</v>
      </c>
      <c r="D13730" t="str">
        <f>INDEX(Country!$B$2:$B$26,MATCH(INDEX(customers!$D$2:$D$1501,MATCH(Purchases!B13730,customers!$A$2:$A$1501)),Country!$A$2:$A$26))</f>
        <v>EGYPT</v>
      </c>
      <c r="E13730" t="str">
        <f>INDEX(Region!$C$2:$F$2,MATCH(INDEX(Country!$C$2:$C$26,MATCH(Purchases!D13730,Country!$B$2:$B$26)), Region!$C$1:$F$1))</f>
        <v>MIDDLE EAST</v>
      </c>
      <c r="F13730" t="e">
        <f>INDEX(customers!G13730:G15229, MATCH(Purchases!C13730,customers!B13730:B15229))</f>
        <v>#N/A</v>
      </c>
      <c r="G13730" t="s">
        <v>16</v>
      </c>
      <c r="H13730">
        <v>38623.19</v>
      </c>
      <c r="I13730" s="1">
        <v>34154</v>
      </c>
      <c r="J13730" t="s">
        <v>26</v>
      </c>
      <c r="K13730" t="s">
        <v>2759</v>
      </c>
      <c r="L13730">
        <v>0</v>
      </c>
      <c r="M13730" t="s">
        <v>14655</v>
      </c>
    </row>
    <row r="13731" spans="1:13" x14ac:dyDescent="0.25">
      <c r="A13731">
        <v>54914</v>
      </c>
      <c r="B13731">
        <v>1009</v>
      </c>
      <c r="C13731" t="str">
        <f>IFERROR(INDEX(customers!B13731:B15230,MATCH(Purchases!B13731,customers!A13731:A15230)), "None")</f>
        <v>None</v>
      </c>
      <c r="D13731" t="str">
        <f>INDEX(Country!$B$2:$B$26,MATCH(INDEX(customers!$D$2:$D$1501,MATCH(Purchases!B13731,customers!$A$2:$A$1501)),Country!$A$2:$A$26))</f>
        <v>JAPAN</v>
      </c>
      <c r="E13731" t="str">
        <f>INDEX(Region!$C$2:$F$2,MATCH(INDEX(Country!$C$2:$C$26,MATCH(Purchases!D13731,Country!$B$2:$B$26)), Region!$C$1:$F$1))</f>
        <v>ASIA</v>
      </c>
      <c r="F13731" t="e">
        <f>INDEX(customers!G13731:G15230, MATCH(Purchases!C13731,customers!B13731:B15230))</f>
        <v>#N/A</v>
      </c>
      <c r="G13731" t="s">
        <v>9</v>
      </c>
      <c r="H13731">
        <v>251683.89</v>
      </c>
      <c r="I13731" s="1">
        <v>34940</v>
      </c>
      <c r="J13731" t="s">
        <v>13</v>
      </c>
      <c r="K13731" t="s">
        <v>638</v>
      </c>
      <c r="L13731">
        <v>0</v>
      </c>
      <c r="M13731" t="s">
        <v>14656</v>
      </c>
    </row>
    <row r="13732" spans="1:13" x14ac:dyDescent="0.25">
      <c r="A13732">
        <v>54915</v>
      </c>
      <c r="B13732">
        <v>226</v>
      </c>
      <c r="C13732" t="str">
        <f>IFERROR(INDEX(customers!B13732:B15231,MATCH(Purchases!B13732,customers!A13732:A15231)), "None")</f>
        <v>None</v>
      </c>
      <c r="D13732" t="str">
        <f>INDEX(Country!$B$2:$B$26,MATCH(INDEX(customers!$D$2:$D$1501,MATCH(Purchases!B13732,customers!$A$2:$A$1501)),Country!$A$2:$A$26))</f>
        <v>CANADA</v>
      </c>
      <c r="E13732" t="str">
        <f>INDEX(Region!$C$2:$F$2,MATCH(INDEX(Country!$C$2:$C$26,MATCH(Purchases!D13732,Country!$B$2:$B$26)), Region!$C$1:$F$1))</f>
        <v>AMERICA</v>
      </c>
      <c r="F13732" t="e">
        <f>INDEX(customers!G13732:G15231, MATCH(Purchases!C13732,customers!B13732:B15231))</f>
        <v>#N/A</v>
      </c>
      <c r="G13732" t="s">
        <v>9</v>
      </c>
      <c r="H13732">
        <v>11536.61</v>
      </c>
      <c r="I13732" s="1">
        <v>34869</v>
      </c>
      <c r="J13732" t="s">
        <v>13</v>
      </c>
      <c r="K13732" t="s">
        <v>477</v>
      </c>
      <c r="L13732">
        <v>0</v>
      </c>
      <c r="M13732" t="s">
        <v>14657</v>
      </c>
    </row>
    <row r="13733" spans="1:13" x14ac:dyDescent="0.25">
      <c r="A13733">
        <v>54916</v>
      </c>
      <c r="B13733">
        <v>778</v>
      </c>
      <c r="C13733" t="str">
        <f>IFERROR(INDEX(customers!B13733:B15232,MATCH(Purchases!B13733,customers!A13733:A15232)), "None")</f>
        <v>None</v>
      </c>
      <c r="D13733" t="str">
        <f>INDEX(Country!$B$2:$B$26,MATCH(INDEX(customers!$D$2:$D$1501,MATCH(Purchases!B13733,customers!$A$2:$A$1501)),Country!$A$2:$A$26))</f>
        <v>UNITED KINGDOM</v>
      </c>
      <c r="E13733" t="str">
        <f>INDEX(Region!$C$2:$F$2,MATCH(INDEX(Country!$C$2:$C$26,MATCH(Purchases!D13733,Country!$B$2:$B$26)), Region!$C$1:$F$1))</f>
        <v>MIDDLE EAST</v>
      </c>
      <c r="F13733" t="e">
        <f>INDEX(customers!G13733:G15232, MATCH(Purchases!C13733,customers!B13733:B15232))</f>
        <v>#N/A</v>
      </c>
      <c r="G13733" t="s">
        <v>9</v>
      </c>
      <c r="H13733">
        <v>40866.910000000003</v>
      </c>
      <c r="I13733" s="1">
        <v>35819</v>
      </c>
      <c r="J13733" t="s">
        <v>26</v>
      </c>
      <c r="K13733" t="s">
        <v>57</v>
      </c>
      <c r="L13733">
        <v>0</v>
      </c>
      <c r="M13733" t="s">
        <v>14658</v>
      </c>
    </row>
    <row r="13734" spans="1:13" x14ac:dyDescent="0.25">
      <c r="A13734">
        <v>54917</v>
      </c>
      <c r="B13734">
        <v>179</v>
      </c>
      <c r="C13734" t="str">
        <f>IFERROR(INDEX(customers!B13734:B15233,MATCH(Purchases!B13734,customers!A13734:A15233)), "None")</f>
        <v>None</v>
      </c>
      <c r="D13734" t="str">
        <f>INDEX(Country!$B$2:$B$26,MATCH(INDEX(customers!$D$2:$D$1501,MATCH(Purchases!B13734,customers!$A$2:$A$1501)),Country!$A$2:$A$26))</f>
        <v>EGYPT</v>
      </c>
      <c r="E13734" t="str">
        <f>INDEX(Region!$C$2:$F$2,MATCH(INDEX(Country!$C$2:$C$26,MATCH(Purchases!D13734,Country!$B$2:$B$26)), Region!$C$1:$F$1))</f>
        <v>MIDDLE EAST</v>
      </c>
      <c r="F13734" t="e">
        <f>INDEX(customers!G13734:G15233, MATCH(Purchases!C13734,customers!B13734:B15233))</f>
        <v>#N/A</v>
      </c>
      <c r="G13734" t="s">
        <v>16</v>
      </c>
      <c r="H13734">
        <v>299997.78000000003</v>
      </c>
      <c r="I13734" s="1">
        <v>34069</v>
      </c>
      <c r="J13734" t="s">
        <v>26</v>
      </c>
      <c r="K13734" t="s">
        <v>63</v>
      </c>
      <c r="L13734">
        <v>0</v>
      </c>
      <c r="M13734" t="s">
        <v>14659</v>
      </c>
    </row>
    <row r="13735" spans="1:13" x14ac:dyDescent="0.25">
      <c r="A13735">
        <v>54918</v>
      </c>
      <c r="B13735">
        <v>1306</v>
      </c>
      <c r="C13735" t="str">
        <f>IFERROR(INDEX(customers!B13735:B15234,MATCH(Purchases!B13735,customers!A13735:A15234)), "None")</f>
        <v>None</v>
      </c>
      <c r="D13735" t="str">
        <f>INDEX(Country!$B$2:$B$26,MATCH(INDEX(customers!$D$2:$D$1501,MATCH(Purchases!B13735,customers!$A$2:$A$1501)),Country!$A$2:$A$26))</f>
        <v>JAPAN</v>
      </c>
      <c r="E13735" t="str">
        <f>INDEX(Region!$C$2:$F$2,MATCH(INDEX(Country!$C$2:$C$26,MATCH(Purchases!D13735,Country!$B$2:$B$26)), Region!$C$1:$F$1))</f>
        <v>ASIA</v>
      </c>
      <c r="F13735" t="e">
        <f>INDEX(customers!G13735:G15234, MATCH(Purchases!C13735,customers!B13735:B15234))</f>
        <v>#N/A</v>
      </c>
      <c r="G13735" t="s">
        <v>9</v>
      </c>
      <c r="H13735">
        <v>62583.96</v>
      </c>
      <c r="I13735" s="1">
        <v>35169</v>
      </c>
      <c r="J13735" t="s">
        <v>10</v>
      </c>
      <c r="K13735" t="s">
        <v>2989</v>
      </c>
      <c r="L13735">
        <v>0</v>
      </c>
      <c r="M13735" t="s">
        <v>14660</v>
      </c>
    </row>
    <row r="13736" spans="1:13" x14ac:dyDescent="0.25">
      <c r="A13736">
        <v>54919</v>
      </c>
      <c r="B13736">
        <v>1480</v>
      </c>
      <c r="C13736" t="str">
        <f>IFERROR(INDEX(customers!B13736:B15235,MATCH(Purchases!B13736,customers!A13736:A15235)), "None")</f>
        <v>None</v>
      </c>
      <c r="D13736" t="str">
        <f>INDEX(Country!$B$2:$B$26,MATCH(INDEX(customers!$D$2:$D$1501,MATCH(Purchases!B13736,customers!$A$2:$A$1501)),Country!$A$2:$A$26))</f>
        <v>GERMANY</v>
      </c>
      <c r="E13736" t="str">
        <f>INDEX(Region!$C$2:$F$2,MATCH(INDEX(Country!$C$2:$C$26,MATCH(Purchases!D13736,Country!$B$2:$B$26)), Region!$C$1:$F$1))</f>
        <v>EUROPE</v>
      </c>
      <c r="F13736" t="e">
        <f>INDEX(customers!G13736:G15235, MATCH(Purchases!C13736,customers!B13736:B15235))</f>
        <v>#N/A</v>
      </c>
      <c r="G13736" t="s">
        <v>16</v>
      </c>
      <c r="H13736">
        <v>215840.07</v>
      </c>
      <c r="I13736" s="1">
        <v>34462</v>
      </c>
      <c r="J13736" t="s">
        <v>13</v>
      </c>
      <c r="K13736" t="s">
        <v>964</v>
      </c>
      <c r="L13736">
        <v>0</v>
      </c>
      <c r="M13736" t="s">
        <v>14661</v>
      </c>
    </row>
    <row r="13737" spans="1:13" x14ac:dyDescent="0.25">
      <c r="A13737">
        <v>54944</v>
      </c>
      <c r="B13737">
        <v>103</v>
      </c>
      <c r="C13737" t="str">
        <f>IFERROR(INDEX(customers!B13737:B15236,MATCH(Purchases!B13737,customers!A13737:A15236)), "None")</f>
        <v>None</v>
      </c>
      <c r="D13737" t="str">
        <f>INDEX(Country!$B$2:$B$26,MATCH(INDEX(customers!$D$2:$D$1501,MATCH(Purchases!B13737,customers!$A$2:$A$1501)),Country!$A$2:$A$26))</f>
        <v>INDONESIA</v>
      </c>
      <c r="E13737" t="str">
        <f>INDEX(Region!$C$2:$F$2,MATCH(INDEX(Country!$C$2:$C$26,MATCH(Purchases!D13737,Country!$B$2:$B$26)), Region!$C$1:$F$1))</f>
        <v>ASIA</v>
      </c>
      <c r="F13737" t="e">
        <f>INDEX(customers!G13737:G15236, MATCH(Purchases!C13737,customers!B13737:B15236))</f>
        <v>#N/A</v>
      </c>
      <c r="G13737" t="s">
        <v>16</v>
      </c>
      <c r="H13737">
        <v>41149.58</v>
      </c>
      <c r="I13737" s="1">
        <v>34691</v>
      </c>
      <c r="J13737" t="s">
        <v>26</v>
      </c>
      <c r="K13737" t="s">
        <v>4686</v>
      </c>
      <c r="L13737">
        <v>0</v>
      </c>
      <c r="M13737" t="s">
        <v>14662</v>
      </c>
    </row>
    <row r="13738" spans="1:13" x14ac:dyDescent="0.25">
      <c r="A13738">
        <v>54945</v>
      </c>
      <c r="B13738">
        <v>988</v>
      </c>
      <c r="C13738" t="str">
        <f>IFERROR(INDEX(customers!B13738:B15237,MATCH(Purchases!B13738,customers!A13738:A15237)), "None")</f>
        <v>None</v>
      </c>
      <c r="D13738" t="str">
        <f>INDEX(Country!$B$2:$B$26,MATCH(INDEX(customers!$D$2:$D$1501,MATCH(Purchases!B13738,customers!$A$2:$A$1501)),Country!$A$2:$A$26))</f>
        <v>CANADA</v>
      </c>
      <c r="E13738" t="str">
        <f>INDEX(Region!$C$2:$F$2,MATCH(INDEX(Country!$C$2:$C$26,MATCH(Purchases!D13738,Country!$B$2:$B$26)), Region!$C$1:$F$1))</f>
        <v>AMERICA</v>
      </c>
      <c r="F13738" t="e">
        <f>INDEX(customers!G13738:G15237, MATCH(Purchases!C13738,customers!B13738:B15237))</f>
        <v>#N/A</v>
      </c>
      <c r="G13738" t="s">
        <v>9</v>
      </c>
      <c r="H13738">
        <v>255188.13</v>
      </c>
      <c r="I13738" s="1">
        <v>35326</v>
      </c>
      <c r="J13738" t="s">
        <v>10</v>
      </c>
      <c r="K13738" t="s">
        <v>4526</v>
      </c>
      <c r="L13738">
        <v>0</v>
      </c>
      <c r="M13738" t="s">
        <v>14663</v>
      </c>
    </row>
    <row r="13739" spans="1:13" x14ac:dyDescent="0.25">
      <c r="A13739">
        <v>54946</v>
      </c>
      <c r="B13739">
        <v>872</v>
      </c>
      <c r="C13739" t="str">
        <f>IFERROR(INDEX(customers!B13739:B15238,MATCH(Purchases!B13739,customers!A13739:A15238)), "None")</f>
        <v>None</v>
      </c>
      <c r="D13739" t="str">
        <f>INDEX(Country!$B$2:$B$26,MATCH(INDEX(customers!$D$2:$D$1501,MATCH(Purchases!B13739,customers!$A$2:$A$1501)),Country!$A$2:$A$26))</f>
        <v>PERU</v>
      </c>
      <c r="E13739" t="str">
        <f>INDEX(Region!$C$2:$F$2,MATCH(INDEX(Country!$C$2:$C$26,MATCH(Purchases!D13739,Country!$B$2:$B$26)), Region!$C$1:$F$1))</f>
        <v>ASIA</v>
      </c>
      <c r="F13739" t="e">
        <f>INDEX(customers!G13739:G15238, MATCH(Purchases!C13739,customers!B13739:B15238))</f>
        <v>#N/A</v>
      </c>
      <c r="G13739" t="s">
        <v>9</v>
      </c>
      <c r="H13739">
        <v>291382.56</v>
      </c>
      <c r="I13739" s="1">
        <v>35750</v>
      </c>
      <c r="J13739" t="s">
        <v>13</v>
      </c>
      <c r="K13739" t="s">
        <v>465</v>
      </c>
      <c r="L13739">
        <v>0</v>
      </c>
      <c r="M13739" t="s">
        <v>14664</v>
      </c>
    </row>
    <row r="13740" spans="1:13" x14ac:dyDescent="0.25">
      <c r="A13740">
        <v>54947</v>
      </c>
      <c r="B13740">
        <v>1240</v>
      </c>
      <c r="C13740" t="str">
        <f>IFERROR(INDEX(customers!B13740:B15239,MATCH(Purchases!B13740,customers!A13740:A15239)), "None")</f>
        <v>None</v>
      </c>
      <c r="D13740" t="str">
        <f>INDEX(Country!$B$2:$B$26,MATCH(INDEX(customers!$D$2:$D$1501,MATCH(Purchases!B13740,customers!$A$2:$A$1501)),Country!$A$2:$A$26))</f>
        <v>EGYPT</v>
      </c>
      <c r="E13740" t="str">
        <f>INDEX(Region!$C$2:$F$2,MATCH(INDEX(Country!$C$2:$C$26,MATCH(Purchases!D13740,Country!$B$2:$B$26)), Region!$C$1:$F$1))</f>
        <v>MIDDLE EAST</v>
      </c>
      <c r="F13740" t="e">
        <f>INDEX(customers!G13740:G15239, MATCH(Purchases!C13740,customers!B13740:B15239))</f>
        <v>#N/A</v>
      </c>
      <c r="G13740" t="s">
        <v>16</v>
      </c>
      <c r="H13740">
        <v>164569.22</v>
      </c>
      <c r="I13740" s="1">
        <v>34388</v>
      </c>
      <c r="J13740" t="s">
        <v>23</v>
      </c>
      <c r="K13740" t="s">
        <v>2291</v>
      </c>
      <c r="L13740">
        <v>0</v>
      </c>
      <c r="M13740" t="s">
        <v>14665</v>
      </c>
    </row>
    <row r="13741" spans="1:13" x14ac:dyDescent="0.25">
      <c r="A13741">
        <v>54948</v>
      </c>
      <c r="B13741">
        <v>784</v>
      </c>
      <c r="C13741" t="str">
        <f>IFERROR(INDEX(customers!B13741:B15240,MATCH(Purchases!B13741,customers!A13741:A15240)), "None")</f>
        <v>None</v>
      </c>
      <c r="D13741" t="str">
        <f>INDEX(Country!$B$2:$B$26,MATCH(INDEX(customers!$D$2:$D$1501,MATCH(Purchases!B13741,customers!$A$2:$A$1501)),Country!$A$2:$A$26))</f>
        <v>KENYA</v>
      </c>
      <c r="E13741" t="str">
        <f>INDEX(Region!$C$2:$F$2,MATCH(INDEX(Country!$C$2:$C$26,MATCH(Purchases!D13741,Country!$B$2:$B$26)), Region!$C$1:$F$1))</f>
        <v>ASIA</v>
      </c>
      <c r="F13741" t="e">
        <f>INDEX(customers!G13741:G15240, MATCH(Purchases!C13741,customers!B13741:B15240))</f>
        <v>#N/A</v>
      </c>
      <c r="G13741" t="s">
        <v>9</v>
      </c>
      <c r="H13741">
        <v>95219.22</v>
      </c>
      <c r="I13741" s="1">
        <v>35754</v>
      </c>
      <c r="J13741" t="s">
        <v>26</v>
      </c>
      <c r="K13741" t="s">
        <v>2964</v>
      </c>
      <c r="L13741">
        <v>0</v>
      </c>
      <c r="M13741" t="s">
        <v>14666</v>
      </c>
    </row>
    <row r="13742" spans="1:13" x14ac:dyDescent="0.25">
      <c r="A13742">
        <v>54949</v>
      </c>
      <c r="B13742">
        <v>128</v>
      </c>
      <c r="C13742" t="str">
        <f>IFERROR(INDEX(customers!B13742:B15241,MATCH(Purchases!B13742,customers!A13742:A15241)), "None")</f>
        <v>None</v>
      </c>
      <c r="D13742" t="str">
        <f>INDEX(Country!$B$2:$B$26,MATCH(INDEX(customers!$D$2:$D$1501,MATCH(Purchases!B13742,customers!$A$2:$A$1501)),Country!$A$2:$A$26))</f>
        <v>EGYPT</v>
      </c>
      <c r="E13742" t="str">
        <f>INDEX(Region!$C$2:$F$2,MATCH(INDEX(Country!$C$2:$C$26,MATCH(Purchases!D13742,Country!$B$2:$B$26)), Region!$C$1:$F$1))</f>
        <v>MIDDLE EAST</v>
      </c>
      <c r="F13742" t="e">
        <f>INDEX(customers!G13742:G15241, MATCH(Purchases!C13742,customers!B13742:B15241))</f>
        <v>#N/A</v>
      </c>
      <c r="G13742" t="s">
        <v>16</v>
      </c>
      <c r="H13742">
        <v>247727.85</v>
      </c>
      <c r="I13742" s="1">
        <v>34557</v>
      </c>
      <c r="J13742" t="s">
        <v>10</v>
      </c>
      <c r="K13742" t="s">
        <v>2607</v>
      </c>
      <c r="L13742">
        <v>0</v>
      </c>
      <c r="M13742" t="s">
        <v>14667</v>
      </c>
    </row>
    <row r="13743" spans="1:13" x14ac:dyDescent="0.25">
      <c r="A13743">
        <v>54950</v>
      </c>
      <c r="B13743">
        <v>311</v>
      </c>
      <c r="C13743" t="str">
        <f>IFERROR(INDEX(customers!B13743:B15242,MATCH(Purchases!B13743,customers!A13743:A15242)), "None")</f>
        <v>None</v>
      </c>
      <c r="D13743" t="str">
        <f>INDEX(Country!$B$2:$B$26,MATCH(INDEX(customers!$D$2:$D$1501,MATCH(Purchases!B13743,customers!$A$2:$A$1501)),Country!$A$2:$A$26))</f>
        <v>UNITED KINGDOM</v>
      </c>
      <c r="E13743" t="str">
        <f>INDEX(Region!$C$2:$F$2,MATCH(INDEX(Country!$C$2:$C$26,MATCH(Purchases!D13743,Country!$B$2:$B$26)), Region!$C$1:$F$1))</f>
        <v>MIDDLE EAST</v>
      </c>
      <c r="F13743" t="e">
        <f>INDEX(customers!G13743:G15242, MATCH(Purchases!C13743,customers!B13743:B15242))</f>
        <v>#N/A</v>
      </c>
      <c r="G13743" t="s">
        <v>16</v>
      </c>
      <c r="H13743">
        <v>166906.6</v>
      </c>
      <c r="I13743" s="1">
        <v>34309</v>
      </c>
      <c r="J13743" t="s">
        <v>26</v>
      </c>
      <c r="K13743" t="s">
        <v>134</v>
      </c>
      <c r="L13743">
        <v>0</v>
      </c>
      <c r="M13743" t="s">
        <v>14668</v>
      </c>
    </row>
    <row r="13744" spans="1:13" x14ac:dyDescent="0.25">
      <c r="A13744">
        <v>54951</v>
      </c>
      <c r="B13744">
        <v>104</v>
      </c>
      <c r="C13744" t="str">
        <f>IFERROR(INDEX(customers!B13744:B15243,MATCH(Purchases!B13744,customers!A13744:A15243)), "None")</f>
        <v>None</v>
      </c>
      <c r="D13744" t="str">
        <f>INDEX(Country!$B$2:$B$26,MATCH(INDEX(customers!$D$2:$D$1501,MATCH(Purchases!B13744,customers!$A$2:$A$1501)),Country!$A$2:$A$26))</f>
        <v>IRAN</v>
      </c>
      <c r="E13744" t="str">
        <f>INDEX(Region!$C$2:$F$2,MATCH(INDEX(Country!$C$2:$C$26,MATCH(Purchases!D13744,Country!$B$2:$B$26)), Region!$C$1:$F$1))</f>
        <v>MIDDLE EAST</v>
      </c>
      <c r="F13744" t="e">
        <f>INDEX(customers!G13744:G15243, MATCH(Purchases!C13744,customers!B13744:B15243))</f>
        <v>#N/A</v>
      </c>
      <c r="G13744" t="s">
        <v>9</v>
      </c>
      <c r="H13744">
        <v>259856.42</v>
      </c>
      <c r="I13744" s="1">
        <v>35888</v>
      </c>
      <c r="J13744" t="s">
        <v>23</v>
      </c>
      <c r="K13744" t="s">
        <v>479</v>
      </c>
      <c r="L13744">
        <v>0</v>
      </c>
      <c r="M13744" t="s">
        <v>14669</v>
      </c>
    </row>
    <row r="13745" spans="1:13" x14ac:dyDescent="0.25">
      <c r="A13745">
        <v>54976</v>
      </c>
      <c r="B13745">
        <v>112</v>
      </c>
      <c r="C13745" t="str">
        <f>IFERROR(INDEX(customers!B13745:B15244,MATCH(Purchases!B13745,customers!A13745:A15244)), "None")</f>
        <v>None</v>
      </c>
      <c r="D13745" t="str">
        <f>INDEX(Country!$B$2:$B$26,MATCH(INDEX(customers!$D$2:$D$1501,MATCH(Purchases!B13745,customers!$A$2:$A$1501)),Country!$A$2:$A$26))</f>
        <v>ROMANIA</v>
      </c>
      <c r="E13745" t="str">
        <f>INDEX(Region!$C$2:$F$2,MATCH(INDEX(Country!$C$2:$C$26,MATCH(Purchases!D13745,Country!$B$2:$B$26)), Region!$C$1:$F$1))</f>
        <v>EUROPE</v>
      </c>
      <c r="F13745" t="e">
        <f>INDEX(customers!G13745:G15244, MATCH(Purchases!C13745,customers!B13745:B15244))</f>
        <v>#N/A</v>
      </c>
      <c r="G13745" t="s">
        <v>16</v>
      </c>
      <c r="H13745">
        <v>60346.91</v>
      </c>
      <c r="I13745" s="1">
        <v>33994</v>
      </c>
      <c r="J13745" t="s">
        <v>10</v>
      </c>
      <c r="K13745" t="s">
        <v>209</v>
      </c>
      <c r="L13745">
        <v>0</v>
      </c>
      <c r="M13745" t="s">
        <v>14670</v>
      </c>
    </row>
    <row r="13746" spans="1:13" x14ac:dyDescent="0.25">
      <c r="A13746">
        <v>54977</v>
      </c>
      <c r="B13746">
        <v>329</v>
      </c>
      <c r="C13746" t="str">
        <f>IFERROR(INDEX(customers!B13746:B15245,MATCH(Purchases!B13746,customers!A13746:A15245)), "None")</f>
        <v>None</v>
      </c>
      <c r="D13746" t="str">
        <f>INDEX(Country!$B$2:$B$26,MATCH(INDEX(customers!$D$2:$D$1501,MATCH(Purchases!B13746,customers!$A$2:$A$1501)),Country!$A$2:$A$26))</f>
        <v>IRAQ</v>
      </c>
      <c r="E13746" t="str">
        <f>INDEX(Region!$C$2:$F$2,MATCH(INDEX(Country!$C$2:$C$26,MATCH(Purchases!D13746,Country!$B$2:$B$26)), Region!$C$1:$F$1))</f>
        <v>MIDDLE EAST</v>
      </c>
      <c r="F13746" t="e">
        <f>INDEX(customers!G13746:G15245, MATCH(Purchases!C13746,customers!B13746:B15245))</f>
        <v>#N/A</v>
      </c>
      <c r="G13746" t="s">
        <v>9</v>
      </c>
      <c r="H13746">
        <v>234394.75</v>
      </c>
      <c r="I13746" s="1">
        <v>34891</v>
      </c>
      <c r="J13746" t="s">
        <v>10</v>
      </c>
      <c r="K13746" t="s">
        <v>2187</v>
      </c>
      <c r="L13746">
        <v>0</v>
      </c>
      <c r="M13746" t="s">
        <v>14671</v>
      </c>
    </row>
    <row r="13747" spans="1:13" x14ac:dyDescent="0.25">
      <c r="A13747">
        <v>54978</v>
      </c>
      <c r="B13747">
        <v>842</v>
      </c>
      <c r="C13747" t="str">
        <f>IFERROR(INDEX(customers!B13747:B15246,MATCH(Purchases!B13747,customers!A13747:A15246)), "None")</f>
        <v>None</v>
      </c>
      <c r="D13747" t="str">
        <f>INDEX(Country!$B$2:$B$26,MATCH(INDEX(customers!$D$2:$D$1501,MATCH(Purchases!B13747,customers!$A$2:$A$1501)),Country!$A$2:$A$26))</f>
        <v>ALGERIA</v>
      </c>
      <c r="E13747" t="e">
        <f>INDEX(Region!$C$2:$F$2,MATCH(INDEX(Country!$C$2:$C$26,MATCH(Purchases!D13747,Country!$B$2:$B$26)), Region!$C$1:$F$1))</f>
        <v>#N/A</v>
      </c>
      <c r="F13747" t="e">
        <f>INDEX(customers!G13747:G15246, MATCH(Purchases!C13747,customers!B13747:B15246))</f>
        <v>#N/A</v>
      </c>
      <c r="G13747" t="s">
        <v>16</v>
      </c>
      <c r="H13747">
        <v>26140.05</v>
      </c>
      <c r="I13747" s="1">
        <v>33622</v>
      </c>
      <c r="J13747" t="s">
        <v>26</v>
      </c>
      <c r="K13747" t="s">
        <v>1699</v>
      </c>
      <c r="L13747">
        <v>0</v>
      </c>
      <c r="M13747" t="s">
        <v>14672</v>
      </c>
    </row>
    <row r="13748" spans="1:13" x14ac:dyDescent="0.25">
      <c r="A13748">
        <v>54979</v>
      </c>
      <c r="B13748">
        <v>374</v>
      </c>
      <c r="C13748" t="str">
        <f>IFERROR(INDEX(customers!B13748:B15247,MATCH(Purchases!B13748,customers!A13748:A15247)), "None")</f>
        <v>None</v>
      </c>
      <c r="D13748" t="str">
        <f>INDEX(Country!$B$2:$B$26,MATCH(INDEX(customers!$D$2:$D$1501,MATCH(Purchases!B13748,customers!$A$2:$A$1501)),Country!$A$2:$A$26))</f>
        <v>RUSSIA</v>
      </c>
      <c r="E13748" t="str">
        <f>INDEX(Region!$C$2:$F$2,MATCH(INDEX(Country!$C$2:$C$26,MATCH(Purchases!D13748,Country!$B$2:$B$26)), Region!$C$1:$F$1))</f>
        <v>EUROPE</v>
      </c>
      <c r="F13748" t="e">
        <f>INDEX(customers!G13748:G15247, MATCH(Purchases!C13748,customers!B13748:B15247))</f>
        <v>#N/A</v>
      </c>
      <c r="G13748" t="s">
        <v>9</v>
      </c>
      <c r="H13748">
        <v>8989.75</v>
      </c>
      <c r="I13748" s="1">
        <v>35011</v>
      </c>
      <c r="J13748" t="s">
        <v>26</v>
      </c>
      <c r="K13748" t="s">
        <v>570</v>
      </c>
      <c r="L13748">
        <v>0</v>
      </c>
      <c r="M13748" t="s">
        <v>14673</v>
      </c>
    </row>
    <row r="13749" spans="1:13" x14ac:dyDescent="0.25">
      <c r="A13749">
        <v>54980</v>
      </c>
      <c r="B13749">
        <v>1069</v>
      </c>
      <c r="C13749" t="str">
        <f>IFERROR(INDEX(customers!B13749:B15248,MATCH(Purchases!B13749,customers!A13749:A15248)), "None")</f>
        <v>None</v>
      </c>
      <c r="D13749" t="str">
        <f>INDEX(Country!$B$2:$B$26,MATCH(INDEX(customers!$D$2:$D$1501,MATCH(Purchases!B13749,customers!$A$2:$A$1501)),Country!$A$2:$A$26))</f>
        <v>VIETNAM</v>
      </c>
      <c r="E13749" t="str">
        <f>INDEX(Region!$C$2:$F$2,MATCH(INDEX(Country!$C$2:$C$26,MATCH(Purchases!D13749,Country!$B$2:$B$26)), Region!$C$1:$F$1))</f>
        <v>ASIA</v>
      </c>
      <c r="F13749" t="e">
        <f>INDEX(customers!G13749:G15248, MATCH(Purchases!C13749,customers!B13749:B15248))</f>
        <v>#N/A</v>
      </c>
      <c r="G13749" t="s">
        <v>16</v>
      </c>
      <c r="H13749">
        <v>50006.78</v>
      </c>
      <c r="I13749" s="1">
        <v>34462</v>
      </c>
      <c r="J13749" t="s">
        <v>10</v>
      </c>
      <c r="K13749" t="s">
        <v>2244</v>
      </c>
      <c r="L13749">
        <v>0</v>
      </c>
      <c r="M13749" t="s">
        <v>14674</v>
      </c>
    </row>
    <row r="13750" spans="1:13" x14ac:dyDescent="0.25">
      <c r="A13750">
        <v>54981</v>
      </c>
      <c r="B13750">
        <v>679</v>
      </c>
      <c r="C13750" t="str">
        <f>IFERROR(INDEX(customers!B13750:B15249,MATCH(Purchases!B13750,customers!A13750:A15249)), "None")</f>
        <v>None</v>
      </c>
      <c r="D13750" t="str">
        <f>INDEX(Country!$B$2:$B$26,MATCH(INDEX(customers!$D$2:$D$1501,MATCH(Purchases!B13750,customers!$A$2:$A$1501)),Country!$A$2:$A$26))</f>
        <v>IRAN</v>
      </c>
      <c r="E13750" t="str">
        <f>INDEX(Region!$C$2:$F$2,MATCH(INDEX(Country!$C$2:$C$26,MATCH(Purchases!D13750,Country!$B$2:$B$26)), Region!$C$1:$F$1))</f>
        <v>MIDDLE EAST</v>
      </c>
      <c r="F13750" t="e">
        <f>INDEX(customers!G13750:G15249, MATCH(Purchases!C13750,customers!B13750:B15249))</f>
        <v>#N/A</v>
      </c>
      <c r="G13750" t="s">
        <v>16</v>
      </c>
      <c r="H13750">
        <v>106421.25</v>
      </c>
      <c r="I13750" s="1">
        <v>33646</v>
      </c>
      <c r="J13750" t="s">
        <v>26</v>
      </c>
      <c r="K13750" t="s">
        <v>172</v>
      </c>
      <c r="L13750">
        <v>0</v>
      </c>
      <c r="M13750" t="s">
        <v>14675</v>
      </c>
    </row>
    <row r="13751" spans="1:13" x14ac:dyDescent="0.25">
      <c r="A13751">
        <v>54982</v>
      </c>
      <c r="B13751">
        <v>1102</v>
      </c>
      <c r="C13751" t="str">
        <f>IFERROR(INDEX(customers!B13751:B15250,MATCH(Purchases!B13751,customers!A13751:A15250)), "None")</f>
        <v>None</v>
      </c>
      <c r="D13751" t="str">
        <f>INDEX(Country!$B$2:$B$26,MATCH(INDEX(customers!$D$2:$D$1501,MATCH(Purchases!B13751,customers!$A$2:$A$1501)),Country!$A$2:$A$26))</f>
        <v>UNITED STATES</v>
      </c>
      <c r="E13751" t="str">
        <f>INDEX(Region!$C$2:$F$2,MATCH(INDEX(Country!$C$2:$C$26,MATCH(Purchases!D13751,Country!$B$2:$B$26)), Region!$C$1:$F$1))</f>
        <v>MIDDLE EAST</v>
      </c>
      <c r="F13751" t="e">
        <f>INDEX(customers!G13751:G15250, MATCH(Purchases!C13751,customers!B13751:B15250))</f>
        <v>#N/A</v>
      </c>
      <c r="G13751" t="s">
        <v>9</v>
      </c>
      <c r="H13751">
        <v>214785.19</v>
      </c>
      <c r="I13751" s="1">
        <v>35844</v>
      </c>
      <c r="J13751" t="s">
        <v>26</v>
      </c>
      <c r="K13751" t="s">
        <v>875</v>
      </c>
      <c r="L13751">
        <v>0</v>
      </c>
      <c r="M13751" t="s">
        <v>14676</v>
      </c>
    </row>
    <row r="13752" spans="1:13" x14ac:dyDescent="0.25">
      <c r="A13752">
        <v>54983</v>
      </c>
      <c r="B13752">
        <v>1408</v>
      </c>
      <c r="C13752" t="str">
        <f>IFERROR(INDEX(customers!B13752:B15251,MATCH(Purchases!B13752,customers!A13752:A15251)), "None")</f>
        <v>None</v>
      </c>
      <c r="D13752" t="str">
        <f>INDEX(Country!$B$2:$B$26,MATCH(INDEX(customers!$D$2:$D$1501,MATCH(Purchases!B13752,customers!$A$2:$A$1501)),Country!$A$2:$A$26))</f>
        <v>IRAQ</v>
      </c>
      <c r="E13752" t="str">
        <f>INDEX(Region!$C$2:$F$2,MATCH(INDEX(Country!$C$2:$C$26,MATCH(Purchases!D13752,Country!$B$2:$B$26)), Region!$C$1:$F$1))</f>
        <v>MIDDLE EAST</v>
      </c>
      <c r="F13752" t="e">
        <f>INDEX(customers!G13752:G15251, MATCH(Purchases!C13752,customers!B13752:B15251))</f>
        <v>#N/A</v>
      </c>
      <c r="G13752" t="s">
        <v>9</v>
      </c>
      <c r="H13752">
        <v>67076.06</v>
      </c>
      <c r="I13752" s="1">
        <v>35862</v>
      </c>
      <c r="J13752" t="s">
        <v>26</v>
      </c>
      <c r="K13752" t="s">
        <v>3395</v>
      </c>
      <c r="L13752">
        <v>0</v>
      </c>
      <c r="M13752" t="s">
        <v>14677</v>
      </c>
    </row>
    <row r="13753" spans="1:13" x14ac:dyDescent="0.25">
      <c r="A13753">
        <v>55008</v>
      </c>
      <c r="B13753">
        <v>398</v>
      </c>
      <c r="C13753" t="str">
        <f>IFERROR(INDEX(customers!B13753:B15252,MATCH(Purchases!B13753,customers!A13753:A15252)), "None")</f>
        <v>None</v>
      </c>
      <c r="D13753" t="str">
        <f>INDEX(Country!$B$2:$B$26,MATCH(INDEX(customers!$D$2:$D$1501,MATCH(Purchases!B13753,customers!$A$2:$A$1501)),Country!$A$2:$A$26))</f>
        <v>MOROCCO</v>
      </c>
      <c r="E13753" t="str">
        <f>INDEX(Region!$C$2:$F$2,MATCH(INDEX(Country!$C$2:$C$26,MATCH(Purchases!D13753,Country!$B$2:$B$26)), Region!$C$1:$F$1))</f>
        <v>ASIA</v>
      </c>
      <c r="F13753" t="e">
        <f>INDEX(customers!G13753:G15252, MATCH(Purchases!C13753,customers!B13753:B15252))</f>
        <v>#N/A</v>
      </c>
      <c r="G13753" t="s">
        <v>9</v>
      </c>
      <c r="H13753">
        <v>252276.49</v>
      </c>
      <c r="I13753" s="1">
        <v>36000</v>
      </c>
      <c r="J13753" t="s">
        <v>23</v>
      </c>
      <c r="K13753" t="s">
        <v>278</v>
      </c>
      <c r="L13753">
        <v>0</v>
      </c>
      <c r="M13753" t="s">
        <v>14678</v>
      </c>
    </row>
    <row r="13754" spans="1:13" x14ac:dyDescent="0.25">
      <c r="A13754">
        <v>55009</v>
      </c>
      <c r="B13754">
        <v>1187</v>
      </c>
      <c r="C13754" t="str">
        <f>IFERROR(INDEX(customers!B13754:B15253,MATCH(Purchases!B13754,customers!A13754:A15253)), "None")</f>
        <v>None</v>
      </c>
      <c r="D13754" t="str">
        <f>INDEX(Country!$B$2:$B$26,MATCH(INDEX(customers!$D$2:$D$1501,MATCH(Purchases!B13754,customers!$A$2:$A$1501)),Country!$A$2:$A$26))</f>
        <v>IRAN</v>
      </c>
      <c r="E13754" t="str">
        <f>INDEX(Region!$C$2:$F$2,MATCH(INDEX(Country!$C$2:$C$26,MATCH(Purchases!D13754,Country!$B$2:$B$26)), Region!$C$1:$F$1))</f>
        <v>MIDDLE EAST</v>
      </c>
      <c r="F13754" t="e">
        <f>INDEX(customers!G13754:G15253, MATCH(Purchases!C13754,customers!B13754:B15253))</f>
        <v>#N/A</v>
      </c>
      <c r="G13754" t="s">
        <v>16</v>
      </c>
      <c r="H13754">
        <v>107063.67</v>
      </c>
      <c r="I13754" s="1">
        <v>33864</v>
      </c>
      <c r="J13754" t="s">
        <v>23</v>
      </c>
      <c r="K13754" t="s">
        <v>312</v>
      </c>
      <c r="L13754">
        <v>0</v>
      </c>
      <c r="M13754" t="s">
        <v>14679</v>
      </c>
    </row>
    <row r="13755" spans="1:13" x14ac:dyDescent="0.25">
      <c r="A13755">
        <v>55010</v>
      </c>
      <c r="B13755">
        <v>793</v>
      </c>
      <c r="C13755" t="str">
        <f>IFERROR(INDEX(customers!B13755:B15254,MATCH(Purchases!B13755,customers!A13755:A15254)), "None")</f>
        <v>None</v>
      </c>
      <c r="D13755" t="str">
        <f>INDEX(Country!$B$2:$B$26,MATCH(INDEX(customers!$D$2:$D$1501,MATCH(Purchases!B13755,customers!$A$2:$A$1501)),Country!$A$2:$A$26))</f>
        <v>ALGERIA</v>
      </c>
      <c r="E13755" t="e">
        <f>INDEX(Region!$C$2:$F$2,MATCH(INDEX(Country!$C$2:$C$26,MATCH(Purchases!D13755,Country!$B$2:$B$26)), Region!$C$1:$F$1))</f>
        <v>#N/A</v>
      </c>
      <c r="F13755" t="e">
        <f>INDEX(customers!G13755:G15254, MATCH(Purchases!C13755,customers!B13755:B15254))</f>
        <v>#N/A</v>
      </c>
      <c r="G13755" t="s">
        <v>9</v>
      </c>
      <c r="H13755">
        <v>196656.48</v>
      </c>
      <c r="I13755" s="1">
        <v>36002</v>
      </c>
      <c r="J13755" t="s">
        <v>31</v>
      </c>
      <c r="K13755" t="s">
        <v>2790</v>
      </c>
      <c r="L13755">
        <v>0</v>
      </c>
      <c r="M13755" t="s">
        <v>14680</v>
      </c>
    </row>
    <row r="13756" spans="1:13" x14ac:dyDescent="0.25">
      <c r="A13756">
        <v>55011</v>
      </c>
      <c r="B13756">
        <v>833</v>
      </c>
      <c r="C13756" t="str">
        <f>IFERROR(INDEX(customers!B13756:B15255,MATCH(Purchases!B13756,customers!A13756:A15255)), "None")</f>
        <v>None</v>
      </c>
      <c r="D13756" t="str">
        <f>INDEX(Country!$B$2:$B$26,MATCH(INDEX(customers!$D$2:$D$1501,MATCH(Purchases!B13756,customers!$A$2:$A$1501)),Country!$A$2:$A$26))</f>
        <v>FRANCE</v>
      </c>
      <c r="E13756" t="str">
        <f>INDEX(Region!$C$2:$F$2,MATCH(INDEX(Country!$C$2:$C$26,MATCH(Purchases!D13756,Country!$B$2:$B$26)), Region!$C$1:$F$1))</f>
        <v>EUROPE</v>
      </c>
      <c r="F13756" t="e">
        <f>INDEX(customers!G13756:G15255, MATCH(Purchases!C13756,customers!B13756:B15255))</f>
        <v>#N/A</v>
      </c>
      <c r="G13756" t="s">
        <v>16</v>
      </c>
      <c r="H13756">
        <v>214711.38</v>
      </c>
      <c r="I13756" s="1">
        <v>33608</v>
      </c>
      <c r="J13756" t="s">
        <v>13</v>
      </c>
      <c r="K13756" t="s">
        <v>2884</v>
      </c>
      <c r="L13756">
        <v>0</v>
      </c>
      <c r="M13756" t="s">
        <v>14681</v>
      </c>
    </row>
    <row r="13757" spans="1:13" x14ac:dyDescent="0.25">
      <c r="A13757">
        <v>55012</v>
      </c>
      <c r="B13757">
        <v>839</v>
      </c>
      <c r="C13757" t="str">
        <f>IFERROR(INDEX(customers!B13757:B15256,MATCH(Purchases!B13757,customers!A13757:A15256)), "None")</f>
        <v>None</v>
      </c>
      <c r="D13757" t="str">
        <f>INDEX(Country!$B$2:$B$26,MATCH(INDEX(customers!$D$2:$D$1501,MATCH(Purchases!B13757,customers!$A$2:$A$1501)),Country!$A$2:$A$26))</f>
        <v>RUSSIA</v>
      </c>
      <c r="E13757" t="str">
        <f>INDEX(Region!$C$2:$F$2,MATCH(INDEX(Country!$C$2:$C$26,MATCH(Purchases!D13757,Country!$B$2:$B$26)), Region!$C$1:$F$1))</f>
        <v>EUROPE</v>
      </c>
      <c r="F13757" t="e">
        <f>INDEX(customers!G13757:G15256, MATCH(Purchases!C13757,customers!B13757:B15256))</f>
        <v>#N/A</v>
      </c>
      <c r="G13757" t="s">
        <v>9</v>
      </c>
      <c r="H13757">
        <v>127173.09</v>
      </c>
      <c r="I13757" s="1">
        <v>35809</v>
      </c>
      <c r="J13757" t="s">
        <v>10</v>
      </c>
      <c r="K13757" t="s">
        <v>443</v>
      </c>
      <c r="L13757">
        <v>0</v>
      </c>
      <c r="M13757" t="s">
        <v>14682</v>
      </c>
    </row>
    <row r="13758" spans="1:13" x14ac:dyDescent="0.25">
      <c r="A13758">
        <v>55013</v>
      </c>
      <c r="B13758">
        <v>131</v>
      </c>
      <c r="C13758" t="str">
        <f>IFERROR(INDEX(customers!B13758:B15257,MATCH(Purchases!B13758,customers!A13758:A15257)), "None")</f>
        <v>None</v>
      </c>
      <c r="D13758" t="str">
        <f>INDEX(Country!$B$2:$B$26,MATCH(INDEX(customers!$D$2:$D$1501,MATCH(Purchases!B13758,customers!$A$2:$A$1501)),Country!$A$2:$A$26))</f>
        <v>IRAQ</v>
      </c>
      <c r="E13758" t="str">
        <f>INDEX(Region!$C$2:$F$2,MATCH(INDEX(Country!$C$2:$C$26,MATCH(Purchases!D13758,Country!$B$2:$B$26)), Region!$C$1:$F$1))</f>
        <v>MIDDLE EAST</v>
      </c>
      <c r="F13758" t="e">
        <f>INDEX(customers!G13758:G15257, MATCH(Purchases!C13758,customers!B13758:B15257))</f>
        <v>#N/A</v>
      </c>
      <c r="G13758" t="s">
        <v>9</v>
      </c>
      <c r="H13758">
        <v>146246.51999999999</v>
      </c>
      <c r="I13758" s="1">
        <v>34893</v>
      </c>
      <c r="J13758" t="s">
        <v>10</v>
      </c>
      <c r="K13758" t="s">
        <v>2187</v>
      </c>
      <c r="L13758">
        <v>0</v>
      </c>
      <c r="M13758" t="s">
        <v>14683</v>
      </c>
    </row>
    <row r="13759" spans="1:13" x14ac:dyDescent="0.25">
      <c r="A13759">
        <v>55014</v>
      </c>
      <c r="B13759">
        <v>946</v>
      </c>
      <c r="C13759" t="str">
        <f>IFERROR(INDEX(customers!B13759:B15258,MATCH(Purchases!B13759,customers!A13759:A15258)), "None")</f>
        <v>None</v>
      </c>
      <c r="D13759" t="str">
        <f>INDEX(Country!$B$2:$B$26,MATCH(INDEX(customers!$D$2:$D$1501,MATCH(Purchases!B13759,customers!$A$2:$A$1501)),Country!$A$2:$A$26))</f>
        <v>VIETNAM</v>
      </c>
      <c r="E13759" t="str">
        <f>INDEX(Region!$C$2:$F$2,MATCH(INDEX(Country!$C$2:$C$26,MATCH(Purchases!D13759,Country!$B$2:$B$26)), Region!$C$1:$F$1))</f>
        <v>ASIA</v>
      </c>
      <c r="F13759" t="e">
        <f>INDEX(customers!G13759:G15258, MATCH(Purchases!C13759,customers!B13759:B15258))</f>
        <v>#N/A</v>
      </c>
      <c r="G13759" t="s">
        <v>16</v>
      </c>
      <c r="H13759">
        <v>305029.2</v>
      </c>
      <c r="I13759" s="1">
        <v>34275</v>
      </c>
      <c r="J13759" t="s">
        <v>26</v>
      </c>
      <c r="K13759" t="s">
        <v>170</v>
      </c>
      <c r="L13759">
        <v>0</v>
      </c>
      <c r="M13759" t="s">
        <v>14684</v>
      </c>
    </row>
    <row r="13760" spans="1:13" x14ac:dyDescent="0.25">
      <c r="A13760">
        <v>55015</v>
      </c>
      <c r="B13760">
        <v>1489</v>
      </c>
      <c r="C13760" t="str">
        <f>IFERROR(INDEX(customers!B13760:B15259,MATCH(Purchases!B13760,customers!A13760:A15259)), "None")</f>
        <v>None</v>
      </c>
      <c r="D13760" t="str">
        <f>INDEX(Country!$B$2:$B$26,MATCH(INDEX(customers!$D$2:$D$1501,MATCH(Purchases!B13760,customers!$A$2:$A$1501)),Country!$A$2:$A$26))</f>
        <v>INDONESIA</v>
      </c>
      <c r="E13760" t="str">
        <f>INDEX(Region!$C$2:$F$2,MATCH(INDEX(Country!$C$2:$C$26,MATCH(Purchases!D13760,Country!$B$2:$B$26)), Region!$C$1:$F$1))</f>
        <v>ASIA</v>
      </c>
      <c r="F13760" t="e">
        <f>INDEX(customers!G13760:G15259, MATCH(Purchases!C13760,customers!B13760:B15259))</f>
        <v>#N/A</v>
      </c>
      <c r="G13760" t="s">
        <v>16</v>
      </c>
      <c r="H13760">
        <v>246408.53</v>
      </c>
      <c r="I13760" s="1">
        <v>34240</v>
      </c>
      <c r="J13760" t="s">
        <v>23</v>
      </c>
      <c r="K13760" t="s">
        <v>2511</v>
      </c>
      <c r="L13760">
        <v>0</v>
      </c>
      <c r="M13760" t="s">
        <v>14685</v>
      </c>
    </row>
    <row r="13761" spans="1:13" x14ac:dyDescent="0.25">
      <c r="A13761">
        <v>55040</v>
      </c>
      <c r="B13761">
        <v>886</v>
      </c>
      <c r="C13761" t="str">
        <f>IFERROR(INDEX(customers!B13761:B15260,MATCH(Purchases!B13761,customers!A13761:A15260)), "None")</f>
        <v>None</v>
      </c>
      <c r="D13761" t="str">
        <f>INDEX(Country!$B$2:$B$26,MATCH(INDEX(customers!$D$2:$D$1501,MATCH(Purchases!B13761,customers!$A$2:$A$1501)),Country!$A$2:$A$26))</f>
        <v>JAPAN</v>
      </c>
      <c r="E13761" t="str">
        <f>INDEX(Region!$C$2:$F$2,MATCH(INDEX(Country!$C$2:$C$26,MATCH(Purchases!D13761,Country!$B$2:$B$26)), Region!$C$1:$F$1))</f>
        <v>ASIA</v>
      </c>
      <c r="F13761" t="e">
        <f>INDEX(customers!G13761:G15260, MATCH(Purchases!C13761,customers!B13761:B15260))</f>
        <v>#N/A</v>
      </c>
      <c r="G13761" t="s">
        <v>16</v>
      </c>
      <c r="H13761">
        <v>166547.24</v>
      </c>
      <c r="I13761" s="1">
        <v>34437</v>
      </c>
      <c r="J13761" t="s">
        <v>26</v>
      </c>
      <c r="K13761" t="s">
        <v>1266</v>
      </c>
      <c r="L13761">
        <v>0</v>
      </c>
      <c r="M13761" t="s">
        <v>14686</v>
      </c>
    </row>
    <row r="13762" spans="1:13" x14ac:dyDescent="0.25">
      <c r="A13762">
        <v>55041</v>
      </c>
      <c r="B13762">
        <v>235</v>
      </c>
      <c r="C13762" t="str">
        <f>IFERROR(INDEX(customers!B13762:B15261,MATCH(Purchases!B13762,customers!A13762:A15261)), "None")</f>
        <v>None</v>
      </c>
      <c r="D13762" t="str">
        <f>INDEX(Country!$B$2:$B$26,MATCH(INDEX(customers!$D$2:$D$1501,MATCH(Purchases!B13762,customers!$A$2:$A$1501)),Country!$A$2:$A$26))</f>
        <v>CANADA</v>
      </c>
      <c r="E13762" t="str">
        <f>INDEX(Region!$C$2:$F$2,MATCH(INDEX(Country!$C$2:$C$26,MATCH(Purchases!D13762,Country!$B$2:$B$26)), Region!$C$1:$F$1))</f>
        <v>AMERICA</v>
      </c>
      <c r="F13762" t="e">
        <f>INDEX(customers!G13762:G15261, MATCH(Purchases!C13762,customers!B13762:B15261))</f>
        <v>#N/A</v>
      </c>
      <c r="G13762" t="s">
        <v>9</v>
      </c>
      <c r="H13762">
        <v>178955.55</v>
      </c>
      <c r="I13762" s="1">
        <v>35325</v>
      </c>
      <c r="J13762" t="s">
        <v>23</v>
      </c>
      <c r="K13762" t="s">
        <v>126</v>
      </c>
      <c r="L13762">
        <v>0</v>
      </c>
      <c r="M13762" t="s">
        <v>14687</v>
      </c>
    </row>
    <row r="13763" spans="1:13" x14ac:dyDescent="0.25">
      <c r="A13763">
        <v>55042</v>
      </c>
      <c r="B13763">
        <v>1354</v>
      </c>
      <c r="C13763" t="str">
        <f>IFERROR(INDEX(customers!B13763:B15262,MATCH(Purchases!B13763,customers!A13763:A15262)), "None")</f>
        <v>None</v>
      </c>
      <c r="D13763" t="str">
        <f>INDEX(Country!$B$2:$B$26,MATCH(INDEX(customers!$D$2:$D$1501,MATCH(Purchases!B13763,customers!$A$2:$A$1501)),Country!$A$2:$A$26))</f>
        <v>JORDAN</v>
      </c>
      <c r="E13763" t="str">
        <f>INDEX(Region!$C$2:$F$2,MATCH(INDEX(Country!$C$2:$C$26,MATCH(Purchases!D13763,Country!$B$2:$B$26)), Region!$C$1:$F$1))</f>
        <v>ASIA</v>
      </c>
      <c r="F13763" t="e">
        <f>INDEX(customers!G13763:G15262, MATCH(Purchases!C13763,customers!B13763:B15262))</f>
        <v>#N/A</v>
      </c>
      <c r="G13763" t="s">
        <v>9</v>
      </c>
      <c r="H13763">
        <v>109012.02</v>
      </c>
      <c r="I13763" s="1">
        <v>35042</v>
      </c>
      <c r="J13763" t="s">
        <v>26</v>
      </c>
      <c r="K13763" t="s">
        <v>634</v>
      </c>
      <c r="L13763">
        <v>0</v>
      </c>
      <c r="M13763" t="s">
        <v>14688</v>
      </c>
    </row>
    <row r="13764" spans="1:13" x14ac:dyDescent="0.25">
      <c r="A13764">
        <v>55043</v>
      </c>
      <c r="B13764">
        <v>19</v>
      </c>
      <c r="C13764" t="str">
        <f>IFERROR(INDEX(customers!B13764:B15263,MATCH(Purchases!B13764,customers!A13764:A15263)), "None")</f>
        <v>None</v>
      </c>
      <c r="D13764" t="str">
        <f>INDEX(Country!$B$2:$B$26,MATCH(INDEX(customers!$D$2:$D$1501,MATCH(Purchases!B13764,customers!$A$2:$A$1501)),Country!$A$2:$A$26))</f>
        <v>CHINA</v>
      </c>
      <c r="E13764" t="str">
        <f>INDEX(Region!$C$2:$F$2,MATCH(INDEX(Country!$C$2:$C$26,MATCH(Purchases!D13764,Country!$B$2:$B$26)), Region!$C$1:$F$1))</f>
        <v>AMERICA</v>
      </c>
      <c r="F13764" t="e">
        <f>INDEX(customers!G13764:G15263, MATCH(Purchases!C13764,customers!B13764:B15263))</f>
        <v>#N/A</v>
      </c>
      <c r="G13764" t="s">
        <v>9</v>
      </c>
      <c r="H13764">
        <v>179710.37</v>
      </c>
      <c r="I13764" s="1">
        <v>35487</v>
      </c>
      <c r="J13764" t="s">
        <v>23</v>
      </c>
      <c r="K13764" t="s">
        <v>1785</v>
      </c>
      <c r="L13764">
        <v>0</v>
      </c>
      <c r="M13764" t="s">
        <v>14689</v>
      </c>
    </row>
    <row r="13765" spans="1:13" x14ac:dyDescent="0.25">
      <c r="A13765">
        <v>55044</v>
      </c>
      <c r="B13765">
        <v>346</v>
      </c>
      <c r="C13765" t="str">
        <f>IFERROR(INDEX(customers!B13765:B15264,MATCH(Purchases!B13765,customers!A13765:A15264)), "None")</f>
        <v>None</v>
      </c>
      <c r="D13765" t="str">
        <f>INDEX(Country!$B$2:$B$26,MATCH(INDEX(customers!$D$2:$D$1501,MATCH(Purchases!B13765,customers!$A$2:$A$1501)),Country!$A$2:$A$26))</f>
        <v>BRAZIL</v>
      </c>
      <c r="E13765" t="str">
        <f>INDEX(Region!$C$2:$F$2,MATCH(INDEX(Country!$C$2:$C$26,MATCH(Purchases!D13765,Country!$B$2:$B$26)), Region!$C$1:$F$1))</f>
        <v>AMERICA</v>
      </c>
      <c r="F13765" t="e">
        <f>INDEX(customers!G13765:G15264, MATCH(Purchases!C13765,customers!B13765:B15264))</f>
        <v>#N/A</v>
      </c>
      <c r="G13765" t="s">
        <v>9</v>
      </c>
      <c r="H13765">
        <v>188306.6</v>
      </c>
      <c r="I13765" s="1">
        <v>35836</v>
      </c>
      <c r="J13765" t="s">
        <v>31</v>
      </c>
      <c r="K13765" t="s">
        <v>1930</v>
      </c>
      <c r="L13765">
        <v>0</v>
      </c>
      <c r="M13765" t="s">
        <v>14690</v>
      </c>
    </row>
    <row r="13766" spans="1:13" x14ac:dyDescent="0.25">
      <c r="A13766">
        <v>55045</v>
      </c>
      <c r="B13766">
        <v>1087</v>
      </c>
      <c r="C13766" t="str">
        <f>IFERROR(INDEX(customers!B13766:B15265,MATCH(Purchases!B13766,customers!A13766:A15265)), "None")</f>
        <v>None</v>
      </c>
      <c r="D13766" t="str">
        <f>INDEX(Country!$B$2:$B$26,MATCH(INDEX(customers!$D$2:$D$1501,MATCH(Purchases!B13766,customers!$A$2:$A$1501)),Country!$A$2:$A$26))</f>
        <v>VIETNAM</v>
      </c>
      <c r="E13766" t="str">
        <f>INDEX(Region!$C$2:$F$2,MATCH(INDEX(Country!$C$2:$C$26,MATCH(Purchases!D13766,Country!$B$2:$B$26)), Region!$C$1:$F$1))</f>
        <v>ASIA</v>
      </c>
      <c r="F13766" t="e">
        <f>INDEX(customers!G13766:G15265, MATCH(Purchases!C13766,customers!B13766:B15265))</f>
        <v>#N/A</v>
      </c>
      <c r="G13766" t="s">
        <v>16</v>
      </c>
      <c r="H13766">
        <v>44856.05</v>
      </c>
      <c r="I13766" s="1">
        <v>34661</v>
      </c>
      <c r="J13766" t="s">
        <v>26</v>
      </c>
      <c r="K13766" t="s">
        <v>2617</v>
      </c>
      <c r="L13766">
        <v>0</v>
      </c>
      <c r="M13766" t="s">
        <v>14691</v>
      </c>
    </row>
    <row r="13767" spans="1:13" x14ac:dyDescent="0.25">
      <c r="A13767">
        <v>55046</v>
      </c>
      <c r="B13767">
        <v>1361</v>
      </c>
      <c r="C13767" t="str">
        <f>IFERROR(INDEX(customers!B13767:B15266,MATCH(Purchases!B13767,customers!A13767:A15266)), "None")</f>
        <v>None</v>
      </c>
      <c r="D13767" t="str">
        <f>INDEX(Country!$B$2:$B$26,MATCH(INDEX(customers!$D$2:$D$1501,MATCH(Purchases!B13767,customers!$A$2:$A$1501)),Country!$A$2:$A$26))</f>
        <v>JORDAN</v>
      </c>
      <c r="E13767" t="str">
        <f>INDEX(Region!$C$2:$F$2,MATCH(INDEX(Country!$C$2:$C$26,MATCH(Purchases!D13767,Country!$B$2:$B$26)), Region!$C$1:$F$1))</f>
        <v>ASIA</v>
      </c>
      <c r="F13767" t="e">
        <f>INDEX(customers!G13767:G15266, MATCH(Purchases!C13767,customers!B13767:B15266))</f>
        <v>#N/A</v>
      </c>
      <c r="G13767" t="s">
        <v>16</v>
      </c>
      <c r="H13767">
        <v>69828.77</v>
      </c>
      <c r="I13767" s="1">
        <v>34438</v>
      </c>
      <c r="J13767" t="s">
        <v>13</v>
      </c>
      <c r="K13767" t="s">
        <v>1563</v>
      </c>
      <c r="L13767">
        <v>0</v>
      </c>
      <c r="M13767" t="s">
        <v>14692</v>
      </c>
    </row>
    <row r="13768" spans="1:13" x14ac:dyDescent="0.25">
      <c r="A13768">
        <v>55047</v>
      </c>
      <c r="B13768">
        <v>59</v>
      </c>
      <c r="C13768" t="str">
        <f>IFERROR(INDEX(customers!B13768:B15267,MATCH(Purchases!B13768,customers!A13768:A15267)), "None")</f>
        <v>None</v>
      </c>
      <c r="D13768" t="str">
        <f>INDEX(Country!$B$2:$B$26,MATCH(INDEX(customers!$D$2:$D$1501,MATCH(Purchases!B13768,customers!$A$2:$A$1501)),Country!$A$2:$A$26))</f>
        <v>ARGENTINA</v>
      </c>
      <c r="E13768" t="str">
        <f>INDEX(Region!$C$2:$F$2,MATCH(INDEX(Country!$C$2:$C$26,MATCH(Purchases!D13768,Country!$B$2:$B$26)), Region!$C$1:$F$1))</f>
        <v>AMERICA</v>
      </c>
      <c r="F13768" t="e">
        <f>INDEX(customers!G13768:G15267, MATCH(Purchases!C13768,customers!B13768:B15267))</f>
        <v>#N/A</v>
      </c>
      <c r="G13768" t="s">
        <v>16</v>
      </c>
      <c r="H13768">
        <v>186857.79</v>
      </c>
      <c r="I13768" s="1">
        <v>34140</v>
      </c>
      <c r="J13768" t="s">
        <v>13</v>
      </c>
      <c r="K13768" t="s">
        <v>2361</v>
      </c>
      <c r="L13768">
        <v>0</v>
      </c>
      <c r="M13768" t="s">
        <v>14693</v>
      </c>
    </row>
    <row r="13769" spans="1:13" x14ac:dyDescent="0.25">
      <c r="A13769">
        <v>55072</v>
      </c>
      <c r="B13769">
        <v>44</v>
      </c>
      <c r="C13769" t="str">
        <f>IFERROR(INDEX(customers!B13769:B15268,MATCH(Purchases!B13769,customers!A13769:A15268)), "None")</f>
        <v>None</v>
      </c>
      <c r="D13769" t="str">
        <f>INDEX(Country!$B$2:$B$26,MATCH(INDEX(customers!$D$2:$D$1501,MATCH(Purchases!B13769,customers!$A$2:$A$1501)),Country!$A$2:$A$26))</f>
        <v>MOZAMBIQUE</v>
      </c>
      <c r="E13769" t="str">
        <f>INDEX(Region!$C$2:$F$2,MATCH(INDEX(Country!$C$2:$C$26,MATCH(Purchases!D13769,Country!$B$2:$B$26)), Region!$C$1:$F$1))</f>
        <v>ASIA</v>
      </c>
      <c r="F13769" t="e">
        <f>INDEX(customers!G13769:G15268, MATCH(Purchases!C13769,customers!B13769:B15268))</f>
        <v>#N/A</v>
      </c>
      <c r="G13769" t="s">
        <v>16</v>
      </c>
      <c r="H13769">
        <v>61221.47</v>
      </c>
      <c r="I13769" s="1">
        <v>34704</v>
      </c>
      <c r="J13769" t="s">
        <v>23</v>
      </c>
      <c r="K13769" t="s">
        <v>498</v>
      </c>
      <c r="L13769">
        <v>0</v>
      </c>
      <c r="M13769" t="s">
        <v>14694</v>
      </c>
    </row>
    <row r="13770" spans="1:13" x14ac:dyDescent="0.25">
      <c r="A13770">
        <v>55073</v>
      </c>
      <c r="B13770">
        <v>913</v>
      </c>
      <c r="C13770" t="str">
        <f>IFERROR(INDEX(customers!B13770:B15269,MATCH(Purchases!B13770,customers!A13770:A15269)), "None")</f>
        <v>None</v>
      </c>
      <c r="D13770" t="str">
        <f>INDEX(Country!$B$2:$B$26,MATCH(INDEX(customers!$D$2:$D$1501,MATCH(Purchases!B13770,customers!$A$2:$A$1501)),Country!$A$2:$A$26))</f>
        <v>KENYA</v>
      </c>
      <c r="E13770" t="str">
        <f>INDEX(Region!$C$2:$F$2,MATCH(INDEX(Country!$C$2:$C$26,MATCH(Purchases!D13770,Country!$B$2:$B$26)), Region!$C$1:$F$1))</f>
        <v>ASIA</v>
      </c>
      <c r="F13770" t="e">
        <f>INDEX(customers!G13770:G15269, MATCH(Purchases!C13770,customers!B13770:B15269))</f>
        <v>#N/A</v>
      </c>
      <c r="G13770" t="s">
        <v>16</v>
      </c>
      <c r="H13770">
        <v>111273.48</v>
      </c>
      <c r="I13770" s="1">
        <v>33684</v>
      </c>
      <c r="J13770" t="s">
        <v>10</v>
      </c>
      <c r="K13770" t="s">
        <v>2374</v>
      </c>
      <c r="L13770">
        <v>0</v>
      </c>
      <c r="M13770" t="s">
        <v>14695</v>
      </c>
    </row>
    <row r="13771" spans="1:13" x14ac:dyDescent="0.25">
      <c r="A13771">
        <v>55074</v>
      </c>
      <c r="B13771">
        <v>151</v>
      </c>
      <c r="C13771" t="str">
        <f>IFERROR(INDEX(customers!B13771:B15270,MATCH(Purchases!B13771,customers!A13771:A15270)), "None")</f>
        <v>None</v>
      </c>
      <c r="D13771" t="str">
        <f>INDEX(Country!$B$2:$B$26,MATCH(INDEX(customers!$D$2:$D$1501,MATCH(Purchases!B13771,customers!$A$2:$A$1501)),Country!$A$2:$A$26))</f>
        <v>ROMANIA</v>
      </c>
      <c r="E13771" t="str">
        <f>INDEX(Region!$C$2:$F$2,MATCH(INDEX(Country!$C$2:$C$26,MATCH(Purchases!D13771,Country!$B$2:$B$26)), Region!$C$1:$F$1))</f>
        <v>EUROPE</v>
      </c>
      <c r="F13771" t="e">
        <f>INDEX(customers!G13771:G15270, MATCH(Purchases!C13771,customers!B13771:B15270))</f>
        <v>#N/A</v>
      </c>
      <c r="G13771" t="s">
        <v>9</v>
      </c>
      <c r="H13771">
        <v>161956.70000000001</v>
      </c>
      <c r="I13771" s="1">
        <v>35683</v>
      </c>
      <c r="J13771" t="s">
        <v>10</v>
      </c>
      <c r="K13771" t="s">
        <v>1260</v>
      </c>
      <c r="L13771">
        <v>0</v>
      </c>
      <c r="M13771" t="s">
        <v>14696</v>
      </c>
    </row>
    <row r="13772" spans="1:13" x14ac:dyDescent="0.25">
      <c r="A13772">
        <v>55075</v>
      </c>
      <c r="B13772">
        <v>1010</v>
      </c>
      <c r="C13772" t="str">
        <f>IFERROR(INDEX(customers!B13772:B15271,MATCH(Purchases!B13772,customers!A13772:A15271)), "None")</f>
        <v>None</v>
      </c>
      <c r="D13772" t="str">
        <f>INDEX(Country!$B$2:$B$26,MATCH(INDEX(customers!$D$2:$D$1501,MATCH(Purchases!B13772,customers!$A$2:$A$1501)),Country!$A$2:$A$26))</f>
        <v>ETHIOPIA</v>
      </c>
      <c r="E13772" t="e">
        <f>INDEX(Region!$C$2:$F$2,MATCH(INDEX(Country!$C$2:$C$26,MATCH(Purchases!D13772,Country!$B$2:$B$26)), Region!$C$1:$F$1))</f>
        <v>#N/A</v>
      </c>
      <c r="F13772" t="e">
        <f>INDEX(customers!G13772:G15271, MATCH(Purchases!C13772,customers!B13772:B15271))</f>
        <v>#N/A</v>
      </c>
      <c r="G13772" t="s">
        <v>16</v>
      </c>
      <c r="H13772">
        <v>182615.63</v>
      </c>
      <c r="I13772" s="1">
        <v>34732</v>
      </c>
      <c r="J13772" t="s">
        <v>13</v>
      </c>
      <c r="K13772" t="s">
        <v>2002</v>
      </c>
      <c r="L13772">
        <v>0</v>
      </c>
      <c r="M13772" t="s">
        <v>14697</v>
      </c>
    </row>
    <row r="13773" spans="1:13" x14ac:dyDescent="0.25">
      <c r="A13773">
        <v>55076</v>
      </c>
      <c r="B13773">
        <v>530</v>
      </c>
      <c r="C13773" t="str">
        <f>IFERROR(INDEX(customers!B13773:B15272,MATCH(Purchases!B13773,customers!A13773:A15272)), "None")</f>
        <v>None</v>
      </c>
      <c r="D13773" t="str">
        <f>INDEX(Country!$B$2:$B$26,MATCH(INDEX(customers!$D$2:$D$1501,MATCH(Purchases!B13773,customers!$A$2:$A$1501)),Country!$A$2:$A$26))</f>
        <v>JORDAN</v>
      </c>
      <c r="E13773" t="str">
        <f>INDEX(Region!$C$2:$F$2,MATCH(INDEX(Country!$C$2:$C$26,MATCH(Purchases!D13773,Country!$B$2:$B$26)), Region!$C$1:$F$1))</f>
        <v>ASIA</v>
      </c>
      <c r="F13773" t="e">
        <f>INDEX(customers!G13773:G15272, MATCH(Purchases!C13773,customers!B13773:B15272))</f>
        <v>#N/A</v>
      </c>
      <c r="G13773" t="s">
        <v>9</v>
      </c>
      <c r="H13773">
        <v>288335.06</v>
      </c>
      <c r="I13773" s="1">
        <v>35212</v>
      </c>
      <c r="J13773" t="s">
        <v>10</v>
      </c>
      <c r="K13773" t="s">
        <v>856</v>
      </c>
      <c r="L13773">
        <v>0</v>
      </c>
      <c r="M13773" t="s">
        <v>14698</v>
      </c>
    </row>
    <row r="13774" spans="1:13" x14ac:dyDescent="0.25">
      <c r="A13774">
        <v>55077</v>
      </c>
      <c r="B13774">
        <v>176</v>
      </c>
      <c r="C13774" t="str">
        <f>IFERROR(INDEX(customers!B13774:B15273,MATCH(Purchases!B13774,customers!A13774:A15273)), "None")</f>
        <v>None</v>
      </c>
      <c r="D13774" t="str">
        <f>INDEX(Country!$B$2:$B$26,MATCH(INDEX(customers!$D$2:$D$1501,MATCH(Purchases!B13774,customers!$A$2:$A$1501)),Country!$A$2:$A$26))</f>
        <v>JORDAN</v>
      </c>
      <c r="E13774" t="str">
        <f>INDEX(Region!$C$2:$F$2,MATCH(INDEX(Country!$C$2:$C$26,MATCH(Purchases!D13774,Country!$B$2:$B$26)), Region!$C$1:$F$1))</f>
        <v>ASIA</v>
      </c>
      <c r="F13774" t="e">
        <f>INDEX(customers!G13774:G15273, MATCH(Purchases!C13774,customers!B13774:B15273))</f>
        <v>#N/A</v>
      </c>
      <c r="G13774" t="s">
        <v>9</v>
      </c>
      <c r="H13774">
        <v>183545.02</v>
      </c>
      <c r="I13774" s="1">
        <v>34977</v>
      </c>
      <c r="J13774" t="s">
        <v>13</v>
      </c>
      <c r="K13774" t="s">
        <v>2644</v>
      </c>
      <c r="L13774">
        <v>0</v>
      </c>
      <c r="M13774" t="s">
        <v>14699</v>
      </c>
    </row>
    <row r="13775" spans="1:13" x14ac:dyDescent="0.25">
      <c r="A13775">
        <v>55078</v>
      </c>
      <c r="B13775">
        <v>1078</v>
      </c>
      <c r="C13775" t="str">
        <f>IFERROR(INDEX(customers!B13775:B15274,MATCH(Purchases!B13775,customers!A13775:A15274)), "None")</f>
        <v>None</v>
      </c>
      <c r="D13775" t="str">
        <f>INDEX(Country!$B$2:$B$26,MATCH(INDEX(customers!$D$2:$D$1501,MATCH(Purchases!B13775,customers!$A$2:$A$1501)),Country!$A$2:$A$26))</f>
        <v>ROMANIA</v>
      </c>
      <c r="E13775" t="str">
        <f>INDEX(Region!$C$2:$F$2,MATCH(INDEX(Country!$C$2:$C$26,MATCH(Purchases!D13775,Country!$B$2:$B$26)), Region!$C$1:$F$1))</f>
        <v>EUROPE</v>
      </c>
      <c r="F13775" t="e">
        <f>INDEX(customers!G13775:G15274, MATCH(Purchases!C13775,customers!B13775:B15274))</f>
        <v>#N/A</v>
      </c>
      <c r="G13775" t="s">
        <v>9</v>
      </c>
      <c r="H13775">
        <v>117074.67</v>
      </c>
      <c r="I13775" s="1">
        <v>35956</v>
      </c>
      <c r="J13775" t="s">
        <v>23</v>
      </c>
      <c r="K13775" t="s">
        <v>1743</v>
      </c>
      <c r="L13775">
        <v>0</v>
      </c>
      <c r="M13775" t="s">
        <v>14700</v>
      </c>
    </row>
    <row r="13776" spans="1:13" x14ac:dyDescent="0.25">
      <c r="A13776">
        <v>55079</v>
      </c>
      <c r="B13776">
        <v>1073</v>
      </c>
      <c r="C13776" t="str">
        <f>IFERROR(INDEX(customers!B13776:B15275,MATCH(Purchases!B13776,customers!A13776:A15275)), "None")</f>
        <v>None</v>
      </c>
      <c r="D13776" t="str">
        <f>INDEX(Country!$B$2:$B$26,MATCH(INDEX(customers!$D$2:$D$1501,MATCH(Purchases!B13776,customers!$A$2:$A$1501)),Country!$A$2:$A$26))</f>
        <v>IRAN</v>
      </c>
      <c r="E13776" t="str">
        <f>INDEX(Region!$C$2:$F$2,MATCH(INDEX(Country!$C$2:$C$26,MATCH(Purchases!D13776,Country!$B$2:$B$26)), Region!$C$1:$F$1))</f>
        <v>MIDDLE EAST</v>
      </c>
      <c r="F13776" t="e">
        <f>INDEX(customers!G13776:G15275, MATCH(Purchases!C13776,customers!B13776:B15275))</f>
        <v>#N/A</v>
      </c>
      <c r="G13776" t="s">
        <v>9</v>
      </c>
      <c r="H13776">
        <v>116938.48</v>
      </c>
      <c r="I13776" s="1">
        <v>35188</v>
      </c>
      <c r="J13776" t="s">
        <v>31</v>
      </c>
      <c r="K13776" t="s">
        <v>379</v>
      </c>
      <c r="L13776">
        <v>0</v>
      </c>
      <c r="M13776" t="s">
        <v>14701</v>
      </c>
    </row>
    <row r="13777" spans="1:13" x14ac:dyDescent="0.25">
      <c r="A13777">
        <v>55104</v>
      </c>
      <c r="B13777">
        <v>658</v>
      </c>
      <c r="C13777" t="str">
        <f>IFERROR(INDEX(customers!B13777:B15276,MATCH(Purchases!B13777,customers!A13777:A15276)), "None")</f>
        <v>None</v>
      </c>
      <c r="D13777" t="str">
        <f>INDEX(Country!$B$2:$B$26,MATCH(INDEX(customers!$D$2:$D$1501,MATCH(Purchases!B13777,customers!$A$2:$A$1501)),Country!$A$2:$A$26))</f>
        <v>ARGENTINA</v>
      </c>
      <c r="E13777" t="str">
        <f>INDEX(Region!$C$2:$F$2,MATCH(INDEX(Country!$C$2:$C$26,MATCH(Purchases!D13777,Country!$B$2:$B$26)), Region!$C$1:$F$1))</f>
        <v>AMERICA</v>
      </c>
      <c r="F13777" t="e">
        <f>INDEX(customers!G13777:G15276, MATCH(Purchases!C13777,customers!B13777:B15276))</f>
        <v>#N/A</v>
      </c>
      <c r="G13777" t="s">
        <v>9</v>
      </c>
      <c r="H13777">
        <v>101580.02</v>
      </c>
      <c r="I13777" s="1">
        <v>35804</v>
      </c>
      <c r="J13777" t="s">
        <v>13</v>
      </c>
      <c r="K13777" t="s">
        <v>2427</v>
      </c>
      <c r="L13777">
        <v>0</v>
      </c>
      <c r="M13777" t="s">
        <v>14702</v>
      </c>
    </row>
    <row r="13778" spans="1:13" x14ac:dyDescent="0.25">
      <c r="A13778">
        <v>55105</v>
      </c>
      <c r="B13778">
        <v>403</v>
      </c>
      <c r="C13778" t="str">
        <f>IFERROR(INDEX(customers!B13778:B15277,MATCH(Purchases!B13778,customers!A13778:A15277)), "None")</f>
        <v>None</v>
      </c>
      <c r="D13778" t="str">
        <f>INDEX(Country!$B$2:$B$26,MATCH(INDEX(customers!$D$2:$D$1501,MATCH(Purchases!B13778,customers!$A$2:$A$1501)),Country!$A$2:$A$26))</f>
        <v>KENYA</v>
      </c>
      <c r="E13778" t="str">
        <f>INDEX(Region!$C$2:$F$2,MATCH(INDEX(Country!$C$2:$C$26,MATCH(Purchases!D13778,Country!$B$2:$B$26)), Region!$C$1:$F$1))</f>
        <v>ASIA</v>
      </c>
      <c r="F13778" t="e">
        <f>INDEX(customers!G13778:G15277, MATCH(Purchases!C13778,customers!B13778:B15277))</f>
        <v>#N/A</v>
      </c>
      <c r="G13778" t="s">
        <v>16</v>
      </c>
      <c r="H13778">
        <v>203226.28</v>
      </c>
      <c r="I13778" s="1">
        <v>34461</v>
      </c>
      <c r="J13778" t="s">
        <v>26</v>
      </c>
      <c r="K13778" t="s">
        <v>21</v>
      </c>
      <c r="L13778">
        <v>0</v>
      </c>
      <c r="M13778" t="s">
        <v>14703</v>
      </c>
    </row>
    <row r="13779" spans="1:13" x14ac:dyDescent="0.25">
      <c r="A13779">
        <v>55106</v>
      </c>
      <c r="B13779">
        <v>662</v>
      </c>
      <c r="C13779" t="str">
        <f>IFERROR(INDEX(customers!B13779:B15278,MATCH(Purchases!B13779,customers!A13779:A15278)), "None")</f>
        <v>None</v>
      </c>
      <c r="D13779" t="str">
        <f>INDEX(Country!$B$2:$B$26,MATCH(INDEX(customers!$D$2:$D$1501,MATCH(Purchases!B13779,customers!$A$2:$A$1501)),Country!$A$2:$A$26))</f>
        <v>ALGERIA</v>
      </c>
      <c r="E13779" t="e">
        <f>INDEX(Region!$C$2:$F$2,MATCH(INDEX(Country!$C$2:$C$26,MATCH(Purchases!D13779,Country!$B$2:$B$26)), Region!$C$1:$F$1))</f>
        <v>#N/A</v>
      </c>
      <c r="F13779" t="e">
        <f>INDEX(customers!G13779:G15278, MATCH(Purchases!C13779,customers!B13779:B15278))</f>
        <v>#N/A</v>
      </c>
      <c r="G13779" t="s">
        <v>9</v>
      </c>
      <c r="H13779">
        <v>139402.31</v>
      </c>
      <c r="I13779" s="1">
        <v>35176</v>
      </c>
      <c r="J13779" t="s">
        <v>26</v>
      </c>
      <c r="K13779" t="s">
        <v>1354</v>
      </c>
      <c r="L13779">
        <v>0</v>
      </c>
      <c r="M13779" t="s">
        <v>14704</v>
      </c>
    </row>
    <row r="13780" spans="1:13" x14ac:dyDescent="0.25">
      <c r="A13780">
        <v>55107</v>
      </c>
      <c r="B13780">
        <v>1154</v>
      </c>
      <c r="C13780" t="str">
        <f>IFERROR(INDEX(customers!B13780:B15279,MATCH(Purchases!B13780,customers!A13780:A15279)), "None")</f>
        <v>None</v>
      </c>
      <c r="D13780" t="str">
        <f>INDEX(Country!$B$2:$B$26,MATCH(INDEX(customers!$D$2:$D$1501,MATCH(Purchases!B13780,customers!$A$2:$A$1501)),Country!$A$2:$A$26))</f>
        <v>ROMANIA</v>
      </c>
      <c r="E13780" t="str">
        <f>INDEX(Region!$C$2:$F$2,MATCH(INDEX(Country!$C$2:$C$26,MATCH(Purchases!D13780,Country!$B$2:$B$26)), Region!$C$1:$F$1))</f>
        <v>EUROPE</v>
      </c>
      <c r="F13780" t="e">
        <f>INDEX(customers!G13780:G15279, MATCH(Purchases!C13780,customers!B13780:B15279))</f>
        <v>#N/A</v>
      </c>
      <c r="G13780" t="s">
        <v>16</v>
      </c>
      <c r="H13780">
        <v>193043.20000000001</v>
      </c>
      <c r="I13780" s="1">
        <v>34098</v>
      </c>
      <c r="J13780" t="s">
        <v>10</v>
      </c>
      <c r="K13780" t="s">
        <v>1554</v>
      </c>
      <c r="L13780">
        <v>0</v>
      </c>
      <c r="M13780" t="s">
        <v>14705</v>
      </c>
    </row>
    <row r="13781" spans="1:13" x14ac:dyDescent="0.25">
      <c r="A13781">
        <v>55108</v>
      </c>
      <c r="B13781">
        <v>586</v>
      </c>
      <c r="C13781" t="str">
        <f>IFERROR(INDEX(customers!B13781:B15280,MATCH(Purchases!B13781,customers!A13781:A15280)), "None")</f>
        <v>None</v>
      </c>
      <c r="D13781" t="str">
        <f>INDEX(Country!$B$2:$B$26,MATCH(INDEX(customers!$D$2:$D$1501,MATCH(Purchases!B13781,customers!$A$2:$A$1501)),Country!$A$2:$A$26))</f>
        <v>IRAQ</v>
      </c>
      <c r="E13781" t="str">
        <f>INDEX(Region!$C$2:$F$2,MATCH(INDEX(Country!$C$2:$C$26,MATCH(Purchases!D13781,Country!$B$2:$B$26)), Region!$C$1:$F$1))</f>
        <v>MIDDLE EAST</v>
      </c>
      <c r="F13781" t="e">
        <f>INDEX(customers!G13781:G15280, MATCH(Purchases!C13781,customers!B13781:B15280))</f>
        <v>#N/A</v>
      </c>
      <c r="G13781" t="s">
        <v>9</v>
      </c>
      <c r="H13781">
        <v>271901.67</v>
      </c>
      <c r="I13781" s="1">
        <v>35679</v>
      </c>
      <c r="J13781" t="s">
        <v>10</v>
      </c>
      <c r="K13781" t="s">
        <v>1182</v>
      </c>
      <c r="L13781">
        <v>0</v>
      </c>
      <c r="M13781" t="s">
        <v>14706</v>
      </c>
    </row>
    <row r="13782" spans="1:13" x14ac:dyDescent="0.25">
      <c r="A13782">
        <v>55109</v>
      </c>
      <c r="B13782">
        <v>334</v>
      </c>
      <c r="C13782" t="str">
        <f>IFERROR(INDEX(customers!B13782:B15281,MATCH(Purchases!B13782,customers!A13782:A15281)), "None")</f>
        <v>None</v>
      </c>
      <c r="D13782" t="str">
        <f>INDEX(Country!$B$2:$B$26,MATCH(INDEX(customers!$D$2:$D$1501,MATCH(Purchases!B13782,customers!$A$2:$A$1501)),Country!$A$2:$A$26))</f>
        <v>EGYPT</v>
      </c>
      <c r="E13782" t="str">
        <f>INDEX(Region!$C$2:$F$2,MATCH(INDEX(Country!$C$2:$C$26,MATCH(Purchases!D13782,Country!$B$2:$B$26)), Region!$C$1:$F$1))</f>
        <v>MIDDLE EAST</v>
      </c>
      <c r="F13782" t="e">
        <f>INDEX(customers!G13782:G15281, MATCH(Purchases!C13782,customers!B13782:B15281))</f>
        <v>#N/A</v>
      </c>
      <c r="G13782" t="s">
        <v>9</v>
      </c>
      <c r="H13782">
        <v>57753.17</v>
      </c>
      <c r="I13782" s="1">
        <v>35146</v>
      </c>
      <c r="J13782" t="s">
        <v>13</v>
      </c>
      <c r="K13782" t="s">
        <v>1852</v>
      </c>
      <c r="L13782">
        <v>0</v>
      </c>
      <c r="M13782" t="s">
        <v>14707</v>
      </c>
    </row>
    <row r="13783" spans="1:13" x14ac:dyDescent="0.25">
      <c r="A13783">
        <v>55110</v>
      </c>
      <c r="B13783">
        <v>727</v>
      </c>
      <c r="C13783" t="str">
        <f>IFERROR(INDEX(customers!B13783:B15282,MATCH(Purchases!B13783,customers!A13783:A15282)), "None")</f>
        <v>None</v>
      </c>
      <c r="D13783" t="str">
        <f>INDEX(Country!$B$2:$B$26,MATCH(INDEX(customers!$D$2:$D$1501,MATCH(Purchases!B13783,customers!$A$2:$A$1501)),Country!$A$2:$A$26))</f>
        <v>CHINA</v>
      </c>
      <c r="E13783" t="str">
        <f>INDEX(Region!$C$2:$F$2,MATCH(INDEX(Country!$C$2:$C$26,MATCH(Purchases!D13783,Country!$B$2:$B$26)), Region!$C$1:$F$1))</f>
        <v>AMERICA</v>
      </c>
      <c r="F13783" t="e">
        <f>INDEX(customers!G13783:G15282, MATCH(Purchases!C13783,customers!B13783:B15282))</f>
        <v>#N/A</v>
      </c>
      <c r="G13783" t="s">
        <v>9</v>
      </c>
      <c r="H13783">
        <v>229526.49</v>
      </c>
      <c r="I13783" s="1">
        <v>35600</v>
      </c>
      <c r="J13783" t="s">
        <v>13</v>
      </c>
      <c r="K13783" t="s">
        <v>1305</v>
      </c>
      <c r="L13783">
        <v>0</v>
      </c>
      <c r="M13783" t="s">
        <v>14708</v>
      </c>
    </row>
    <row r="13784" spans="1:13" x14ac:dyDescent="0.25">
      <c r="A13784">
        <v>55111</v>
      </c>
      <c r="B13784">
        <v>227</v>
      </c>
      <c r="C13784" t="str">
        <f>IFERROR(INDEX(customers!B13784:B15283,MATCH(Purchases!B13784,customers!A13784:A15283)), "None")</f>
        <v>None</v>
      </c>
      <c r="D13784" t="str">
        <f>INDEX(Country!$B$2:$B$26,MATCH(INDEX(customers!$D$2:$D$1501,MATCH(Purchases!B13784,customers!$A$2:$A$1501)),Country!$A$2:$A$26))</f>
        <v>JORDAN</v>
      </c>
      <c r="E13784" t="str">
        <f>INDEX(Region!$C$2:$F$2,MATCH(INDEX(Country!$C$2:$C$26,MATCH(Purchases!D13784,Country!$B$2:$B$26)), Region!$C$1:$F$1))</f>
        <v>ASIA</v>
      </c>
      <c r="F13784" t="e">
        <f>INDEX(customers!G13784:G15283, MATCH(Purchases!C13784,customers!B13784:B15283))</f>
        <v>#N/A</v>
      </c>
      <c r="G13784" t="s">
        <v>9</v>
      </c>
      <c r="H13784">
        <v>117255.06</v>
      </c>
      <c r="I13784" s="1">
        <v>35559</v>
      </c>
      <c r="J13784" t="s">
        <v>13</v>
      </c>
      <c r="K13784" t="s">
        <v>136</v>
      </c>
      <c r="L13784">
        <v>0</v>
      </c>
      <c r="M13784" t="s">
        <v>14709</v>
      </c>
    </row>
    <row r="13785" spans="1:13" x14ac:dyDescent="0.25">
      <c r="A13785">
        <v>55136</v>
      </c>
      <c r="B13785">
        <v>1156</v>
      </c>
      <c r="C13785" t="str">
        <f>IFERROR(INDEX(customers!B13785:B15284,MATCH(Purchases!B13785,customers!A13785:A15284)), "None")</f>
        <v>None</v>
      </c>
      <c r="D13785" t="str">
        <f>INDEX(Country!$B$2:$B$26,MATCH(INDEX(customers!$D$2:$D$1501,MATCH(Purchases!B13785,customers!$A$2:$A$1501)),Country!$A$2:$A$26))</f>
        <v>KENYA</v>
      </c>
      <c r="E13785" t="str">
        <f>INDEX(Region!$C$2:$F$2,MATCH(INDEX(Country!$C$2:$C$26,MATCH(Purchases!D13785,Country!$B$2:$B$26)), Region!$C$1:$F$1))</f>
        <v>ASIA</v>
      </c>
      <c r="F13785" t="e">
        <f>INDEX(customers!G13785:G15284, MATCH(Purchases!C13785,customers!B13785:B15284))</f>
        <v>#N/A</v>
      </c>
      <c r="G13785" t="s">
        <v>16</v>
      </c>
      <c r="H13785">
        <v>233429.46</v>
      </c>
      <c r="I13785" s="1">
        <v>34252</v>
      </c>
      <c r="J13785" t="s">
        <v>13</v>
      </c>
      <c r="K13785" t="s">
        <v>1358</v>
      </c>
      <c r="L13785">
        <v>0</v>
      </c>
      <c r="M13785" t="s">
        <v>14710</v>
      </c>
    </row>
    <row r="13786" spans="1:13" x14ac:dyDescent="0.25">
      <c r="A13786">
        <v>55137</v>
      </c>
      <c r="B13786">
        <v>431</v>
      </c>
      <c r="C13786" t="str">
        <f>IFERROR(INDEX(customers!B13786:B15285,MATCH(Purchases!B13786,customers!A13786:A15285)), "None")</f>
        <v>None</v>
      </c>
      <c r="D13786" t="str">
        <f>INDEX(Country!$B$2:$B$26,MATCH(INDEX(customers!$D$2:$D$1501,MATCH(Purchases!B13786,customers!$A$2:$A$1501)),Country!$A$2:$A$26))</f>
        <v>FRANCE</v>
      </c>
      <c r="E13786" t="str">
        <f>INDEX(Region!$C$2:$F$2,MATCH(INDEX(Country!$C$2:$C$26,MATCH(Purchases!D13786,Country!$B$2:$B$26)), Region!$C$1:$F$1))</f>
        <v>EUROPE</v>
      </c>
      <c r="F13786" t="e">
        <f>INDEX(customers!G13786:G15285, MATCH(Purchases!C13786,customers!B13786:B15285))</f>
        <v>#N/A</v>
      </c>
      <c r="G13786" t="s">
        <v>16</v>
      </c>
      <c r="H13786">
        <v>74535.740000000005</v>
      </c>
      <c r="I13786" s="1">
        <v>34052</v>
      </c>
      <c r="J13786" t="s">
        <v>23</v>
      </c>
      <c r="K13786" t="s">
        <v>4134</v>
      </c>
      <c r="L13786">
        <v>0</v>
      </c>
      <c r="M13786" t="s">
        <v>14711</v>
      </c>
    </row>
    <row r="13787" spans="1:13" x14ac:dyDescent="0.25">
      <c r="A13787">
        <v>55138</v>
      </c>
      <c r="B13787">
        <v>1228</v>
      </c>
      <c r="C13787" t="str">
        <f>IFERROR(INDEX(customers!B13787:B15286,MATCH(Purchases!B13787,customers!A13787:A15286)), "None")</f>
        <v>None</v>
      </c>
      <c r="D13787" t="str">
        <f>INDEX(Country!$B$2:$B$26,MATCH(INDEX(customers!$D$2:$D$1501,MATCH(Purchases!B13787,customers!$A$2:$A$1501)),Country!$A$2:$A$26))</f>
        <v>JAPAN</v>
      </c>
      <c r="E13787" t="str">
        <f>INDEX(Region!$C$2:$F$2,MATCH(INDEX(Country!$C$2:$C$26,MATCH(Purchases!D13787,Country!$B$2:$B$26)), Region!$C$1:$F$1))</f>
        <v>ASIA</v>
      </c>
      <c r="F13787" t="e">
        <f>INDEX(customers!G13787:G15286, MATCH(Purchases!C13787,customers!B13787:B15286))</f>
        <v>#N/A</v>
      </c>
      <c r="G13787" t="s">
        <v>16</v>
      </c>
      <c r="H13787">
        <v>27469.49</v>
      </c>
      <c r="I13787" s="1">
        <v>34602</v>
      </c>
      <c r="J13787" t="s">
        <v>26</v>
      </c>
      <c r="K13787" t="s">
        <v>193</v>
      </c>
      <c r="L13787">
        <v>0</v>
      </c>
      <c r="M13787" t="s">
        <v>14712</v>
      </c>
    </row>
    <row r="13788" spans="1:13" x14ac:dyDescent="0.25">
      <c r="A13788">
        <v>55139</v>
      </c>
      <c r="B13788">
        <v>479</v>
      </c>
      <c r="C13788" t="str">
        <f>IFERROR(INDEX(customers!B13788:B15287,MATCH(Purchases!B13788,customers!A13788:A15287)), "None")</f>
        <v>None</v>
      </c>
      <c r="D13788" t="str">
        <f>INDEX(Country!$B$2:$B$26,MATCH(INDEX(customers!$D$2:$D$1501,MATCH(Purchases!B13788,customers!$A$2:$A$1501)),Country!$A$2:$A$26))</f>
        <v>CHINA</v>
      </c>
      <c r="E13788" t="str">
        <f>INDEX(Region!$C$2:$F$2,MATCH(INDEX(Country!$C$2:$C$26,MATCH(Purchases!D13788,Country!$B$2:$B$26)), Region!$C$1:$F$1))</f>
        <v>AMERICA</v>
      </c>
      <c r="F13788" t="e">
        <f>INDEX(customers!G13788:G15287, MATCH(Purchases!C13788,customers!B13788:B15287))</f>
        <v>#N/A</v>
      </c>
      <c r="G13788" t="s">
        <v>16</v>
      </c>
      <c r="H13788">
        <v>245369.24</v>
      </c>
      <c r="I13788" s="1">
        <v>33987</v>
      </c>
      <c r="J13788" t="s">
        <v>23</v>
      </c>
      <c r="K13788" t="s">
        <v>257</v>
      </c>
      <c r="L13788">
        <v>0</v>
      </c>
      <c r="M13788" t="s">
        <v>14713</v>
      </c>
    </row>
    <row r="13789" spans="1:13" x14ac:dyDescent="0.25">
      <c r="A13789">
        <v>55140</v>
      </c>
      <c r="B13789">
        <v>901</v>
      </c>
      <c r="C13789" t="str">
        <f>IFERROR(INDEX(customers!B13789:B15288,MATCH(Purchases!B13789,customers!A13789:A15288)), "None")</f>
        <v>None</v>
      </c>
      <c r="D13789" t="str">
        <f>INDEX(Country!$B$2:$B$26,MATCH(INDEX(customers!$D$2:$D$1501,MATCH(Purchases!B13789,customers!$A$2:$A$1501)),Country!$A$2:$A$26))</f>
        <v>JAPAN</v>
      </c>
      <c r="E13789" t="str">
        <f>INDEX(Region!$C$2:$F$2,MATCH(INDEX(Country!$C$2:$C$26,MATCH(Purchases!D13789,Country!$B$2:$B$26)), Region!$C$1:$F$1))</f>
        <v>ASIA</v>
      </c>
      <c r="F13789" t="e">
        <f>INDEX(customers!G13789:G15288, MATCH(Purchases!C13789,customers!B13789:B15288))</f>
        <v>#N/A</v>
      </c>
      <c r="G13789" t="s">
        <v>16</v>
      </c>
      <c r="H13789">
        <v>111365.89</v>
      </c>
      <c r="I13789" s="1">
        <v>34155</v>
      </c>
      <c r="J13789" t="s">
        <v>13</v>
      </c>
      <c r="K13789" t="s">
        <v>2349</v>
      </c>
      <c r="L13789">
        <v>0</v>
      </c>
      <c r="M13789" t="s">
        <v>14714</v>
      </c>
    </row>
    <row r="13790" spans="1:13" x14ac:dyDescent="0.25">
      <c r="A13790">
        <v>55141</v>
      </c>
      <c r="B13790">
        <v>652</v>
      </c>
      <c r="C13790" t="str">
        <f>IFERROR(INDEX(customers!B13790:B15289,MATCH(Purchases!B13790,customers!A13790:A15289)), "None")</f>
        <v>None</v>
      </c>
      <c r="D13790" t="str">
        <f>INDEX(Country!$B$2:$B$26,MATCH(INDEX(customers!$D$2:$D$1501,MATCH(Purchases!B13790,customers!$A$2:$A$1501)),Country!$A$2:$A$26))</f>
        <v>SAUDI ARABIA</v>
      </c>
      <c r="E13790" t="str">
        <f>INDEX(Region!$C$2:$F$2,MATCH(INDEX(Country!$C$2:$C$26,MATCH(Purchases!D13790,Country!$B$2:$B$26)), Region!$C$1:$F$1))</f>
        <v>MIDDLE EAST</v>
      </c>
      <c r="F13790" t="e">
        <f>INDEX(customers!G13790:G15289, MATCH(Purchases!C13790,customers!B13790:B15289))</f>
        <v>#N/A</v>
      </c>
      <c r="G13790" t="s">
        <v>9</v>
      </c>
      <c r="H13790">
        <v>99329.77</v>
      </c>
      <c r="I13790" s="1">
        <v>35215</v>
      </c>
      <c r="J13790" t="s">
        <v>13</v>
      </c>
      <c r="K13790" t="s">
        <v>1410</v>
      </c>
      <c r="L13790">
        <v>0</v>
      </c>
      <c r="M13790" t="s">
        <v>14715</v>
      </c>
    </row>
    <row r="13791" spans="1:13" x14ac:dyDescent="0.25">
      <c r="A13791">
        <v>55142</v>
      </c>
      <c r="B13791">
        <v>22</v>
      </c>
      <c r="C13791" t="str">
        <f>IFERROR(INDEX(customers!B13791:B15290,MATCH(Purchases!B13791,customers!A13791:A15290)), "None")</f>
        <v>None</v>
      </c>
      <c r="D13791" t="str">
        <f>INDEX(Country!$B$2:$B$26,MATCH(INDEX(customers!$D$2:$D$1501,MATCH(Purchases!B13791,customers!$A$2:$A$1501)),Country!$A$2:$A$26))</f>
        <v>CANADA</v>
      </c>
      <c r="E13791" t="str">
        <f>INDEX(Region!$C$2:$F$2,MATCH(INDEX(Country!$C$2:$C$26,MATCH(Purchases!D13791,Country!$B$2:$B$26)), Region!$C$1:$F$1))</f>
        <v>AMERICA</v>
      </c>
      <c r="F13791" t="e">
        <f>INDEX(customers!G13791:G15290, MATCH(Purchases!C13791,customers!B13791:B15290))</f>
        <v>#N/A</v>
      </c>
      <c r="G13791" t="s">
        <v>16</v>
      </c>
      <c r="H13791">
        <v>201369.19</v>
      </c>
      <c r="I13791" s="1">
        <v>34312</v>
      </c>
      <c r="J13791" t="s">
        <v>31</v>
      </c>
      <c r="K13791" t="s">
        <v>2165</v>
      </c>
      <c r="L13791">
        <v>0</v>
      </c>
      <c r="M13791" t="s">
        <v>14716</v>
      </c>
    </row>
    <row r="13792" spans="1:13" x14ac:dyDescent="0.25">
      <c r="A13792">
        <v>55143</v>
      </c>
      <c r="B13792">
        <v>1207</v>
      </c>
      <c r="C13792" t="str">
        <f>IFERROR(INDEX(customers!B13792:B15291,MATCH(Purchases!B13792,customers!A13792:A15291)), "None")</f>
        <v>None</v>
      </c>
      <c r="D13792" t="str">
        <f>INDEX(Country!$B$2:$B$26,MATCH(INDEX(customers!$D$2:$D$1501,MATCH(Purchases!B13792,customers!$A$2:$A$1501)),Country!$A$2:$A$26))</f>
        <v>CANADA</v>
      </c>
      <c r="E13792" t="str">
        <f>INDEX(Region!$C$2:$F$2,MATCH(INDEX(Country!$C$2:$C$26,MATCH(Purchases!D13792,Country!$B$2:$B$26)), Region!$C$1:$F$1))</f>
        <v>AMERICA</v>
      </c>
      <c r="F13792" t="e">
        <f>INDEX(customers!G13792:G15291, MATCH(Purchases!C13792,customers!B13792:B15291))</f>
        <v>#N/A</v>
      </c>
      <c r="G13792" t="s">
        <v>16</v>
      </c>
      <c r="H13792">
        <v>83619.399999999994</v>
      </c>
      <c r="I13792" s="1">
        <v>33991</v>
      </c>
      <c r="J13792" t="s">
        <v>10</v>
      </c>
      <c r="K13792" t="s">
        <v>1930</v>
      </c>
      <c r="L13792">
        <v>0</v>
      </c>
      <c r="M13792" t="s">
        <v>14717</v>
      </c>
    </row>
    <row r="13793" spans="1:13" x14ac:dyDescent="0.25">
      <c r="A13793">
        <v>55168</v>
      </c>
      <c r="B13793">
        <v>200</v>
      </c>
      <c r="C13793" t="str">
        <f>IFERROR(INDEX(customers!B13793:B15292,MATCH(Purchases!B13793,customers!A13793:A15292)), "None")</f>
        <v>None</v>
      </c>
      <c r="D13793" t="str">
        <f>INDEX(Country!$B$2:$B$26,MATCH(INDEX(customers!$D$2:$D$1501,MATCH(Purchases!B13793,customers!$A$2:$A$1501)),Country!$A$2:$A$26))</f>
        <v>MOZAMBIQUE</v>
      </c>
      <c r="E13793" t="str">
        <f>INDEX(Region!$C$2:$F$2,MATCH(INDEX(Country!$C$2:$C$26,MATCH(Purchases!D13793,Country!$B$2:$B$26)), Region!$C$1:$F$1))</f>
        <v>ASIA</v>
      </c>
      <c r="F13793" t="e">
        <f>INDEX(customers!G13793:G15292, MATCH(Purchases!C13793,customers!B13793:B15292))</f>
        <v>#N/A</v>
      </c>
      <c r="G13793" t="s">
        <v>9</v>
      </c>
      <c r="H13793">
        <v>194716.61</v>
      </c>
      <c r="I13793" s="1">
        <v>35535</v>
      </c>
      <c r="J13793" t="s">
        <v>10</v>
      </c>
      <c r="K13793" t="s">
        <v>1093</v>
      </c>
      <c r="L13793">
        <v>0</v>
      </c>
      <c r="M13793" t="s">
        <v>14718</v>
      </c>
    </row>
    <row r="13794" spans="1:13" x14ac:dyDescent="0.25">
      <c r="A13794">
        <v>55169</v>
      </c>
      <c r="B13794">
        <v>1366</v>
      </c>
      <c r="C13794" t="str">
        <f>IFERROR(INDEX(customers!B13794:B15293,MATCH(Purchases!B13794,customers!A13794:A15293)), "None")</f>
        <v>None</v>
      </c>
      <c r="D13794" t="str">
        <f>INDEX(Country!$B$2:$B$26,MATCH(INDEX(customers!$D$2:$D$1501,MATCH(Purchases!B13794,customers!$A$2:$A$1501)),Country!$A$2:$A$26))</f>
        <v>SAUDI ARABIA</v>
      </c>
      <c r="E13794" t="str">
        <f>INDEX(Region!$C$2:$F$2,MATCH(INDEX(Country!$C$2:$C$26,MATCH(Purchases!D13794,Country!$B$2:$B$26)), Region!$C$1:$F$1))</f>
        <v>MIDDLE EAST</v>
      </c>
      <c r="F13794" t="e">
        <f>INDEX(customers!G13794:G15293, MATCH(Purchases!C13794,customers!B13794:B15293))</f>
        <v>#N/A</v>
      </c>
      <c r="G13794" t="s">
        <v>16</v>
      </c>
      <c r="H13794">
        <v>35495.85</v>
      </c>
      <c r="I13794" s="1">
        <v>33710</v>
      </c>
      <c r="J13794" t="s">
        <v>23</v>
      </c>
      <c r="K13794" t="s">
        <v>1195</v>
      </c>
      <c r="L13794">
        <v>0</v>
      </c>
      <c r="M13794" t="s">
        <v>14719</v>
      </c>
    </row>
    <row r="13795" spans="1:13" x14ac:dyDescent="0.25">
      <c r="A13795">
        <v>55170</v>
      </c>
      <c r="B13795">
        <v>238</v>
      </c>
      <c r="C13795" t="str">
        <f>IFERROR(INDEX(customers!B13795:B15294,MATCH(Purchases!B13795,customers!A13795:A15294)), "None")</f>
        <v>None</v>
      </c>
      <c r="D13795" t="str">
        <f>INDEX(Country!$B$2:$B$26,MATCH(INDEX(customers!$D$2:$D$1501,MATCH(Purchases!B13795,customers!$A$2:$A$1501)),Country!$A$2:$A$26))</f>
        <v>MOZAMBIQUE</v>
      </c>
      <c r="E13795" t="str">
        <f>INDEX(Region!$C$2:$F$2,MATCH(INDEX(Country!$C$2:$C$26,MATCH(Purchases!D13795,Country!$B$2:$B$26)), Region!$C$1:$F$1))</f>
        <v>ASIA</v>
      </c>
      <c r="F13795" t="e">
        <f>INDEX(customers!G13795:G15294, MATCH(Purchases!C13795,customers!B13795:B15294))</f>
        <v>#N/A</v>
      </c>
      <c r="G13795" t="s">
        <v>16</v>
      </c>
      <c r="H13795">
        <v>195369.86</v>
      </c>
      <c r="I13795" s="1">
        <v>33869</v>
      </c>
      <c r="J13795" t="s">
        <v>13</v>
      </c>
      <c r="K13795" t="s">
        <v>1308</v>
      </c>
      <c r="L13795">
        <v>0</v>
      </c>
      <c r="M13795" t="s">
        <v>14720</v>
      </c>
    </row>
    <row r="13796" spans="1:13" x14ac:dyDescent="0.25">
      <c r="A13796">
        <v>55171</v>
      </c>
      <c r="B13796">
        <v>352</v>
      </c>
      <c r="C13796" t="str">
        <f>IFERROR(INDEX(customers!B13796:B15295,MATCH(Purchases!B13796,customers!A13796:A15295)), "None")</f>
        <v>None</v>
      </c>
      <c r="D13796" t="str">
        <f>INDEX(Country!$B$2:$B$26,MATCH(INDEX(customers!$D$2:$D$1501,MATCH(Purchases!B13796,customers!$A$2:$A$1501)),Country!$A$2:$A$26))</f>
        <v>INDONESIA</v>
      </c>
      <c r="E13796" t="str">
        <f>INDEX(Region!$C$2:$F$2,MATCH(INDEX(Country!$C$2:$C$26,MATCH(Purchases!D13796,Country!$B$2:$B$26)), Region!$C$1:$F$1))</f>
        <v>ASIA</v>
      </c>
      <c r="F13796" t="e">
        <f>INDEX(customers!G13796:G15295, MATCH(Purchases!C13796,customers!B13796:B15295))</f>
        <v>#N/A</v>
      </c>
      <c r="G13796" t="s">
        <v>16</v>
      </c>
      <c r="H13796">
        <v>258059.12</v>
      </c>
      <c r="I13796" s="1">
        <v>33904</v>
      </c>
      <c r="J13796" t="s">
        <v>26</v>
      </c>
      <c r="K13796" t="s">
        <v>1743</v>
      </c>
      <c r="L13796">
        <v>0</v>
      </c>
      <c r="M13796" t="s">
        <v>14721</v>
      </c>
    </row>
    <row r="13797" spans="1:13" x14ac:dyDescent="0.25">
      <c r="A13797">
        <v>55172</v>
      </c>
      <c r="B13797">
        <v>224</v>
      </c>
      <c r="C13797" t="str">
        <f>IFERROR(INDEX(customers!B13797:B15296,MATCH(Purchases!B13797,customers!A13797:A15296)), "None")</f>
        <v>None</v>
      </c>
      <c r="D13797" t="str">
        <f>INDEX(Country!$B$2:$B$26,MATCH(INDEX(customers!$D$2:$D$1501,MATCH(Purchases!B13797,customers!$A$2:$A$1501)),Country!$A$2:$A$26))</f>
        <v>MOROCCO</v>
      </c>
      <c r="E13797" t="str">
        <f>INDEX(Region!$C$2:$F$2,MATCH(INDEX(Country!$C$2:$C$26,MATCH(Purchases!D13797,Country!$B$2:$B$26)), Region!$C$1:$F$1))</f>
        <v>ASIA</v>
      </c>
      <c r="F13797" t="e">
        <f>INDEX(customers!G13797:G15296, MATCH(Purchases!C13797,customers!B13797:B15296))</f>
        <v>#N/A</v>
      </c>
      <c r="G13797" t="s">
        <v>16</v>
      </c>
      <c r="H13797">
        <v>174678.44</v>
      </c>
      <c r="I13797" s="1">
        <v>34307</v>
      </c>
      <c r="J13797" t="s">
        <v>23</v>
      </c>
      <c r="K13797" t="s">
        <v>998</v>
      </c>
      <c r="L13797">
        <v>0</v>
      </c>
      <c r="M13797" t="s">
        <v>14722</v>
      </c>
    </row>
    <row r="13798" spans="1:13" x14ac:dyDescent="0.25">
      <c r="A13798">
        <v>55173</v>
      </c>
      <c r="B13798">
        <v>139</v>
      </c>
      <c r="C13798" t="str">
        <f>IFERROR(INDEX(customers!B13798:B15297,MATCH(Purchases!B13798,customers!A13798:A15297)), "None")</f>
        <v>None</v>
      </c>
      <c r="D13798" t="str">
        <f>INDEX(Country!$B$2:$B$26,MATCH(INDEX(customers!$D$2:$D$1501,MATCH(Purchases!B13798,customers!$A$2:$A$1501)),Country!$A$2:$A$26))</f>
        <v>INDONESIA</v>
      </c>
      <c r="E13798" t="str">
        <f>INDEX(Region!$C$2:$F$2,MATCH(INDEX(Country!$C$2:$C$26,MATCH(Purchases!D13798,Country!$B$2:$B$26)), Region!$C$1:$F$1))</f>
        <v>ASIA</v>
      </c>
      <c r="F13798" t="e">
        <f>INDEX(customers!G13798:G15297, MATCH(Purchases!C13798,customers!B13798:B15297))</f>
        <v>#N/A</v>
      </c>
      <c r="G13798" t="s">
        <v>9</v>
      </c>
      <c r="H13798">
        <v>138469.94</v>
      </c>
      <c r="I13798" s="1">
        <v>35753</v>
      </c>
      <c r="J13798" t="s">
        <v>10</v>
      </c>
      <c r="K13798" t="s">
        <v>886</v>
      </c>
      <c r="L13798">
        <v>0</v>
      </c>
      <c r="M13798" t="s">
        <v>14723</v>
      </c>
    </row>
    <row r="13799" spans="1:13" x14ac:dyDescent="0.25">
      <c r="A13799">
        <v>55174</v>
      </c>
      <c r="B13799">
        <v>989</v>
      </c>
      <c r="C13799" t="str">
        <f>IFERROR(INDEX(customers!B13799:B15298,MATCH(Purchases!B13799,customers!A13799:A15298)), "None")</f>
        <v>None</v>
      </c>
      <c r="D13799" t="str">
        <f>INDEX(Country!$B$2:$B$26,MATCH(INDEX(customers!$D$2:$D$1501,MATCH(Purchases!B13799,customers!$A$2:$A$1501)),Country!$A$2:$A$26))</f>
        <v>IRAN</v>
      </c>
      <c r="E13799" t="str">
        <f>INDEX(Region!$C$2:$F$2,MATCH(INDEX(Country!$C$2:$C$26,MATCH(Purchases!D13799,Country!$B$2:$B$26)), Region!$C$1:$F$1))</f>
        <v>MIDDLE EAST</v>
      </c>
      <c r="F13799" t="e">
        <f>INDEX(customers!G13799:G15298, MATCH(Purchases!C13799,customers!B13799:B15298))</f>
        <v>#N/A</v>
      </c>
      <c r="G13799" t="s">
        <v>16</v>
      </c>
      <c r="H13799">
        <v>131878.03</v>
      </c>
      <c r="I13799" s="1">
        <v>34156</v>
      </c>
      <c r="J13799" t="s">
        <v>31</v>
      </c>
      <c r="K13799" t="s">
        <v>325</v>
      </c>
      <c r="L13799">
        <v>0</v>
      </c>
      <c r="M13799" t="s">
        <v>14724</v>
      </c>
    </row>
    <row r="13800" spans="1:13" x14ac:dyDescent="0.25">
      <c r="A13800">
        <v>55175</v>
      </c>
      <c r="B13800">
        <v>496</v>
      </c>
      <c r="C13800" t="str">
        <f>IFERROR(INDEX(customers!B13800:B15299,MATCH(Purchases!B13800,customers!A13800:A15299)), "None")</f>
        <v>None</v>
      </c>
      <c r="D13800" t="str">
        <f>INDEX(Country!$B$2:$B$26,MATCH(INDEX(customers!$D$2:$D$1501,MATCH(Purchases!B13800,customers!$A$2:$A$1501)),Country!$A$2:$A$26))</f>
        <v>JAPAN</v>
      </c>
      <c r="E13800" t="str">
        <f>INDEX(Region!$C$2:$F$2,MATCH(INDEX(Country!$C$2:$C$26,MATCH(Purchases!D13800,Country!$B$2:$B$26)), Region!$C$1:$F$1))</f>
        <v>ASIA</v>
      </c>
      <c r="F13800" t="e">
        <f>INDEX(customers!G13800:G15299, MATCH(Purchases!C13800,customers!B13800:B15299))</f>
        <v>#N/A</v>
      </c>
      <c r="G13800" t="s">
        <v>9</v>
      </c>
      <c r="H13800">
        <v>22707.599999999999</v>
      </c>
      <c r="I13800" s="1">
        <v>34903</v>
      </c>
      <c r="J13800" t="s">
        <v>23</v>
      </c>
      <c r="K13800" t="s">
        <v>1208</v>
      </c>
      <c r="L13800">
        <v>0</v>
      </c>
      <c r="M13800" t="s">
        <v>14725</v>
      </c>
    </row>
    <row r="13801" spans="1:13" x14ac:dyDescent="0.25">
      <c r="A13801">
        <v>55200</v>
      </c>
      <c r="B13801">
        <v>686</v>
      </c>
      <c r="C13801" t="str">
        <f>IFERROR(INDEX(customers!B13801:B15300,MATCH(Purchases!B13801,customers!A13801:A15300)), "None")</f>
        <v>None</v>
      </c>
      <c r="D13801" t="str">
        <f>INDEX(Country!$B$2:$B$26,MATCH(INDEX(customers!$D$2:$D$1501,MATCH(Purchases!B13801,customers!$A$2:$A$1501)),Country!$A$2:$A$26))</f>
        <v>FRANCE</v>
      </c>
      <c r="E13801" t="str">
        <f>INDEX(Region!$C$2:$F$2,MATCH(INDEX(Country!$C$2:$C$26,MATCH(Purchases!D13801,Country!$B$2:$B$26)), Region!$C$1:$F$1))</f>
        <v>EUROPE</v>
      </c>
      <c r="F13801" t="e">
        <f>INDEX(customers!G13801:G15300, MATCH(Purchases!C13801,customers!B13801:B15300))</f>
        <v>#N/A</v>
      </c>
      <c r="G13801" t="s">
        <v>16</v>
      </c>
      <c r="H13801">
        <v>173670.15</v>
      </c>
      <c r="I13801" s="1">
        <v>34210</v>
      </c>
      <c r="J13801" t="s">
        <v>31</v>
      </c>
      <c r="K13801" t="s">
        <v>2480</v>
      </c>
      <c r="L13801">
        <v>0</v>
      </c>
      <c r="M13801" t="s">
        <v>14726</v>
      </c>
    </row>
    <row r="13802" spans="1:13" x14ac:dyDescent="0.25">
      <c r="A13802">
        <v>55201</v>
      </c>
      <c r="B13802">
        <v>52</v>
      </c>
      <c r="C13802" t="str">
        <f>IFERROR(INDEX(customers!B13802:B15301,MATCH(Purchases!B13802,customers!A13802:A15301)), "None")</f>
        <v>None</v>
      </c>
      <c r="D13802" t="str">
        <f>INDEX(Country!$B$2:$B$26,MATCH(INDEX(customers!$D$2:$D$1501,MATCH(Purchases!B13802,customers!$A$2:$A$1501)),Country!$A$2:$A$26))</f>
        <v>IRAQ</v>
      </c>
      <c r="E13802" t="str">
        <f>INDEX(Region!$C$2:$F$2,MATCH(INDEX(Country!$C$2:$C$26,MATCH(Purchases!D13802,Country!$B$2:$B$26)), Region!$C$1:$F$1))</f>
        <v>MIDDLE EAST</v>
      </c>
      <c r="F13802" t="e">
        <f>INDEX(customers!G13802:G15301, MATCH(Purchases!C13802,customers!B13802:B15301))</f>
        <v>#N/A</v>
      </c>
      <c r="G13802" t="s">
        <v>16</v>
      </c>
      <c r="H13802">
        <v>30080.57</v>
      </c>
      <c r="I13802" s="1">
        <v>34052</v>
      </c>
      <c r="J13802" t="s">
        <v>10</v>
      </c>
      <c r="K13802" t="s">
        <v>2367</v>
      </c>
      <c r="L13802">
        <v>0</v>
      </c>
      <c r="M13802" t="s">
        <v>14727</v>
      </c>
    </row>
    <row r="13803" spans="1:13" x14ac:dyDescent="0.25">
      <c r="A13803">
        <v>55202</v>
      </c>
      <c r="B13803">
        <v>646</v>
      </c>
      <c r="C13803" t="str">
        <f>IFERROR(INDEX(customers!B13803:B15302,MATCH(Purchases!B13803,customers!A13803:A15302)), "None")</f>
        <v>None</v>
      </c>
      <c r="D13803" t="str">
        <f>INDEX(Country!$B$2:$B$26,MATCH(INDEX(customers!$D$2:$D$1501,MATCH(Purchases!B13803,customers!$A$2:$A$1501)),Country!$A$2:$A$26))</f>
        <v>BRAZIL</v>
      </c>
      <c r="E13803" t="str">
        <f>INDEX(Region!$C$2:$F$2,MATCH(INDEX(Country!$C$2:$C$26,MATCH(Purchases!D13803,Country!$B$2:$B$26)), Region!$C$1:$F$1))</f>
        <v>AMERICA</v>
      </c>
      <c r="F13803" t="e">
        <f>INDEX(customers!G13803:G15302, MATCH(Purchases!C13803,customers!B13803:B15302))</f>
        <v>#N/A</v>
      </c>
      <c r="G13803" t="s">
        <v>9</v>
      </c>
      <c r="H13803">
        <v>172928.58</v>
      </c>
      <c r="I13803" s="1">
        <v>34936</v>
      </c>
      <c r="J13803" t="s">
        <v>10</v>
      </c>
      <c r="K13803" t="s">
        <v>429</v>
      </c>
      <c r="L13803">
        <v>0</v>
      </c>
      <c r="M13803" t="s">
        <v>14728</v>
      </c>
    </row>
    <row r="13804" spans="1:13" x14ac:dyDescent="0.25">
      <c r="A13804">
        <v>55203</v>
      </c>
      <c r="B13804">
        <v>232</v>
      </c>
      <c r="C13804" t="str">
        <f>IFERROR(INDEX(customers!B13804:B15303,MATCH(Purchases!B13804,customers!A13804:A15303)), "None")</f>
        <v>None</v>
      </c>
      <c r="D13804" t="str">
        <f>INDEX(Country!$B$2:$B$26,MATCH(INDEX(customers!$D$2:$D$1501,MATCH(Purchases!B13804,customers!$A$2:$A$1501)),Country!$A$2:$A$26))</f>
        <v>RUSSIA</v>
      </c>
      <c r="E13804" t="str">
        <f>INDEX(Region!$C$2:$F$2,MATCH(INDEX(Country!$C$2:$C$26,MATCH(Purchases!D13804,Country!$B$2:$B$26)), Region!$C$1:$F$1))</f>
        <v>EUROPE</v>
      </c>
      <c r="F13804" t="e">
        <f>INDEX(customers!G13804:G15303, MATCH(Purchases!C13804,customers!B13804:B15303))</f>
        <v>#N/A</v>
      </c>
      <c r="G13804" t="s">
        <v>16</v>
      </c>
      <c r="H13804">
        <v>179708.96</v>
      </c>
      <c r="I13804" s="1">
        <v>34071</v>
      </c>
      <c r="J13804" t="s">
        <v>10</v>
      </c>
      <c r="K13804" t="s">
        <v>991</v>
      </c>
      <c r="L13804">
        <v>0</v>
      </c>
      <c r="M13804" t="s">
        <v>14729</v>
      </c>
    </row>
    <row r="13805" spans="1:13" x14ac:dyDescent="0.25">
      <c r="A13805">
        <v>55204</v>
      </c>
      <c r="B13805">
        <v>635</v>
      </c>
      <c r="C13805" t="str">
        <f>IFERROR(INDEX(customers!B13805:B15304,MATCH(Purchases!B13805,customers!A13805:A15304)), "None")</f>
        <v>None</v>
      </c>
      <c r="D13805" t="str">
        <f>INDEX(Country!$B$2:$B$26,MATCH(INDEX(customers!$D$2:$D$1501,MATCH(Purchases!B13805,customers!$A$2:$A$1501)),Country!$A$2:$A$26))</f>
        <v>BRAZIL</v>
      </c>
      <c r="E13805" t="str">
        <f>INDEX(Region!$C$2:$F$2,MATCH(INDEX(Country!$C$2:$C$26,MATCH(Purchases!D13805,Country!$B$2:$B$26)), Region!$C$1:$F$1))</f>
        <v>AMERICA</v>
      </c>
      <c r="F13805" t="e">
        <f>INDEX(customers!G13805:G15304, MATCH(Purchases!C13805,customers!B13805:B15304))</f>
        <v>#N/A</v>
      </c>
      <c r="G13805" t="s">
        <v>9</v>
      </c>
      <c r="H13805">
        <v>159718.21</v>
      </c>
      <c r="I13805" s="1">
        <v>35642</v>
      </c>
      <c r="J13805" t="s">
        <v>23</v>
      </c>
      <c r="K13805" t="s">
        <v>110</v>
      </c>
      <c r="L13805">
        <v>0</v>
      </c>
      <c r="M13805" t="s">
        <v>14730</v>
      </c>
    </row>
    <row r="13806" spans="1:13" x14ac:dyDescent="0.25">
      <c r="A13806">
        <v>55205</v>
      </c>
      <c r="B13806">
        <v>1489</v>
      </c>
      <c r="C13806" t="str">
        <f>IFERROR(INDEX(customers!B13806:B15305,MATCH(Purchases!B13806,customers!A13806:A15305)), "None")</f>
        <v>None</v>
      </c>
      <c r="D13806" t="str">
        <f>INDEX(Country!$B$2:$B$26,MATCH(INDEX(customers!$D$2:$D$1501,MATCH(Purchases!B13806,customers!$A$2:$A$1501)),Country!$A$2:$A$26))</f>
        <v>INDONESIA</v>
      </c>
      <c r="E13806" t="str">
        <f>INDEX(Region!$C$2:$F$2,MATCH(INDEX(Country!$C$2:$C$26,MATCH(Purchases!D13806,Country!$B$2:$B$26)), Region!$C$1:$F$1))</f>
        <v>ASIA</v>
      </c>
      <c r="F13806" t="e">
        <f>INDEX(customers!G13806:G15305, MATCH(Purchases!C13806,customers!B13806:B15305))</f>
        <v>#N/A</v>
      </c>
      <c r="G13806" t="s">
        <v>9</v>
      </c>
      <c r="H13806">
        <v>233488.5</v>
      </c>
      <c r="I13806" s="1">
        <v>36009</v>
      </c>
      <c r="J13806" t="s">
        <v>10</v>
      </c>
      <c r="K13806" t="s">
        <v>4809</v>
      </c>
      <c r="L13806">
        <v>0</v>
      </c>
      <c r="M13806" t="s">
        <v>14731</v>
      </c>
    </row>
    <row r="13807" spans="1:13" x14ac:dyDescent="0.25">
      <c r="A13807">
        <v>55206</v>
      </c>
      <c r="B13807">
        <v>886</v>
      </c>
      <c r="C13807" t="str">
        <f>IFERROR(INDEX(customers!B13807:B15306,MATCH(Purchases!B13807,customers!A13807:A15306)), "None")</f>
        <v>None</v>
      </c>
      <c r="D13807" t="str">
        <f>INDEX(Country!$B$2:$B$26,MATCH(INDEX(customers!$D$2:$D$1501,MATCH(Purchases!B13807,customers!$A$2:$A$1501)),Country!$A$2:$A$26))</f>
        <v>JAPAN</v>
      </c>
      <c r="E13807" t="str">
        <f>INDEX(Region!$C$2:$F$2,MATCH(INDEX(Country!$C$2:$C$26,MATCH(Purchases!D13807,Country!$B$2:$B$26)), Region!$C$1:$F$1))</f>
        <v>ASIA</v>
      </c>
      <c r="F13807" t="e">
        <f>INDEX(customers!G13807:G15306, MATCH(Purchases!C13807,customers!B13807:B15306))</f>
        <v>#N/A</v>
      </c>
      <c r="G13807" t="s">
        <v>9</v>
      </c>
      <c r="H13807">
        <v>72676.78</v>
      </c>
      <c r="I13807" s="1">
        <v>35006</v>
      </c>
      <c r="J13807" t="s">
        <v>31</v>
      </c>
      <c r="K13807" t="s">
        <v>576</v>
      </c>
      <c r="L13807">
        <v>0</v>
      </c>
      <c r="M13807" t="s">
        <v>14732</v>
      </c>
    </row>
    <row r="13808" spans="1:13" x14ac:dyDescent="0.25">
      <c r="A13808">
        <v>55207</v>
      </c>
      <c r="B13808">
        <v>13</v>
      </c>
      <c r="C13808" t="str">
        <f>IFERROR(INDEX(customers!B13808:B15307,MATCH(Purchases!B13808,customers!A13808:A15307)), "None")</f>
        <v>None</v>
      </c>
      <c r="D13808" t="str">
        <f>INDEX(Country!$B$2:$B$26,MATCH(INDEX(customers!$D$2:$D$1501,MATCH(Purchases!B13808,customers!$A$2:$A$1501)),Country!$A$2:$A$26))</f>
        <v>CANADA</v>
      </c>
      <c r="E13808" t="str">
        <f>INDEX(Region!$C$2:$F$2,MATCH(INDEX(Country!$C$2:$C$26,MATCH(Purchases!D13808,Country!$B$2:$B$26)), Region!$C$1:$F$1))</f>
        <v>AMERICA</v>
      </c>
      <c r="F13808" t="e">
        <f>INDEX(customers!G13808:G15307, MATCH(Purchases!C13808,customers!B13808:B15307))</f>
        <v>#N/A</v>
      </c>
      <c r="G13808" t="s">
        <v>16</v>
      </c>
      <c r="H13808">
        <v>40030.85</v>
      </c>
      <c r="I13808" s="1">
        <v>34655</v>
      </c>
      <c r="J13808" t="s">
        <v>31</v>
      </c>
      <c r="K13808" t="s">
        <v>570</v>
      </c>
      <c r="L13808">
        <v>0</v>
      </c>
      <c r="M13808" t="s">
        <v>14733</v>
      </c>
    </row>
    <row r="13809" spans="1:13" x14ac:dyDescent="0.25">
      <c r="A13809">
        <v>55232</v>
      </c>
      <c r="B13809">
        <v>1048</v>
      </c>
      <c r="C13809" t="str">
        <f>IFERROR(INDEX(customers!B13809:B15308,MATCH(Purchases!B13809,customers!A13809:A15308)), "None")</f>
        <v>None</v>
      </c>
      <c r="D13809" t="str">
        <f>INDEX(Country!$B$2:$B$26,MATCH(INDEX(customers!$D$2:$D$1501,MATCH(Purchases!B13809,customers!$A$2:$A$1501)),Country!$A$2:$A$26))</f>
        <v>ROMANIA</v>
      </c>
      <c r="E13809" t="str">
        <f>INDEX(Region!$C$2:$F$2,MATCH(INDEX(Country!$C$2:$C$26,MATCH(Purchases!D13809,Country!$B$2:$B$26)), Region!$C$1:$F$1))</f>
        <v>EUROPE</v>
      </c>
      <c r="F13809" t="e">
        <f>INDEX(customers!G13809:G15308, MATCH(Purchases!C13809,customers!B13809:B15308))</f>
        <v>#N/A</v>
      </c>
      <c r="G13809" t="s">
        <v>9</v>
      </c>
      <c r="H13809">
        <v>101073.25</v>
      </c>
      <c r="I13809" s="1">
        <v>35094</v>
      </c>
      <c r="J13809" t="s">
        <v>23</v>
      </c>
      <c r="K13809" t="s">
        <v>742</v>
      </c>
      <c r="L13809">
        <v>0</v>
      </c>
      <c r="M13809" t="s">
        <v>14734</v>
      </c>
    </row>
    <row r="13810" spans="1:13" x14ac:dyDescent="0.25">
      <c r="A13810">
        <v>55233</v>
      </c>
      <c r="B13810">
        <v>1111</v>
      </c>
      <c r="C13810" t="str">
        <f>IFERROR(INDEX(customers!B13810:B15309,MATCH(Purchases!B13810,customers!A13810:A15309)), "None")</f>
        <v>None</v>
      </c>
      <c r="D13810" t="str">
        <f>INDEX(Country!$B$2:$B$26,MATCH(INDEX(customers!$D$2:$D$1501,MATCH(Purchases!B13810,customers!$A$2:$A$1501)),Country!$A$2:$A$26))</f>
        <v>FRANCE</v>
      </c>
      <c r="E13810" t="str">
        <f>INDEX(Region!$C$2:$F$2,MATCH(INDEX(Country!$C$2:$C$26,MATCH(Purchases!D13810,Country!$B$2:$B$26)), Region!$C$1:$F$1))</f>
        <v>EUROPE</v>
      </c>
      <c r="F13810" t="e">
        <f>INDEX(customers!G13810:G15309, MATCH(Purchases!C13810,customers!B13810:B15309))</f>
        <v>#N/A</v>
      </c>
      <c r="G13810" t="s">
        <v>16</v>
      </c>
      <c r="H13810">
        <v>40895.33</v>
      </c>
      <c r="I13810" s="1">
        <v>34732</v>
      </c>
      <c r="J13810" t="s">
        <v>26</v>
      </c>
      <c r="K13810" t="s">
        <v>2832</v>
      </c>
      <c r="L13810">
        <v>0</v>
      </c>
      <c r="M13810" t="s">
        <v>14735</v>
      </c>
    </row>
    <row r="13811" spans="1:13" x14ac:dyDescent="0.25">
      <c r="A13811">
        <v>55234</v>
      </c>
      <c r="B13811">
        <v>538</v>
      </c>
      <c r="C13811" t="str">
        <f>IFERROR(INDEX(customers!B13811:B15310,MATCH(Purchases!B13811,customers!A13811:A15310)), "None")</f>
        <v>None</v>
      </c>
      <c r="D13811" t="str">
        <f>INDEX(Country!$B$2:$B$26,MATCH(INDEX(customers!$D$2:$D$1501,MATCH(Purchases!B13811,customers!$A$2:$A$1501)),Country!$A$2:$A$26))</f>
        <v>ROMANIA</v>
      </c>
      <c r="E13811" t="str">
        <f>INDEX(Region!$C$2:$F$2,MATCH(INDEX(Country!$C$2:$C$26,MATCH(Purchases!D13811,Country!$B$2:$B$26)), Region!$C$1:$F$1))</f>
        <v>EUROPE</v>
      </c>
      <c r="F13811" t="e">
        <f>INDEX(customers!G13811:G15310, MATCH(Purchases!C13811,customers!B13811:B15310))</f>
        <v>#N/A</v>
      </c>
      <c r="G13811" t="s">
        <v>16</v>
      </c>
      <c r="H13811">
        <v>367176.04</v>
      </c>
      <c r="I13811" s="1">
        <v>34179</v>
      </c>
      <c r="J13811" t="s">
        <v>10</v>
      </c>
      <c r="K13811" t="s">
        <v>2685</v>
      </c>
      <c r="L13811">
        <v>0</v>
      </c>
      <c r="M13811" t="s">
        <v>14736</v>
      </c>
    </row>
    <row r="13812" spans="1:13" x14ac:dyDescent="0.25">
      <c r="A13812">
        <v>55235</v>
      </c>
      <c r="B13812">
        <v>1175</v>
      </c>
      <c r="C13812" t="str">
        <f>IFERROR(INDEX(customers!B13812:B15311,MATCH(Purchases!B13812,customers!A13812:A15311)), "None")</f>
        <v>None</v>
      </c>
      <c r="D13812" t="str">
        <f>INDEX(Country!$B$2:$B$26,MATCH(INDEX(customers!$D$2:$D$1501,MATCH(Purchases!B13812,customers!$A$2:$A$1501)),Country!$A$2:$A$26))</f>
        <v>EGYPT</v>
      </c>
      <c r="E13812" t="str">
        <f>INDEX(Region!$C$2:$F$2,MATCH(INDEX(Country!$C$2:$C$26,MATCH(Purchases!D13812,Country!$B$2:$B$26)), Region!$C$1:$F$1))</f>
        <v>MIDDLE EAST</v>
      </c>
      <c r="F13812" t="e">
        <f>INDEX(customers!G13812:G15311, MATCH(Purchases!C13812,customers!B13812:B15311))</f>
        <v>#N/A</v>
      </c>
      <c r="G13812" t="s">
        <v>16</v>
      </c>
      <c r="H13812">
        <v>147162.76</v>
      </c>
      <c r="I13812" s="1">
        <v>34249</v>
      </c>
      <c r="J13812" t="s">
        <v>10</v>
      </c>
      <c r="K13812" t="s">
        <v>395</v>
      </c>
      <c r="L13812">
        <v>0</v>
      </c>
      <c r="M13812" t="s">
        <v>14737</v>
      </c>
    </row>
    <row r="13813" spans="1:13" x14ac:dyDescent="0.25">
      <c r="A13813">
        <v>55236</v>
      </c>
      <c r="B13813">
        <v>686</v>
      </c>
      <c r="C13813" t="str">
        <f>IFERROR(INDEX(customers!B13813:B15312,MATCH(Purchases!B13813,customers!A13813:A15312)), "None")</f>
        <v>None</v>
      </c>
      <c r="D13813" t="str">
        <f>INDEX(Country!$B$2:$B$26,MATCH(INDEX(customers!$D$2:$D$1501,MATCH(Purchases!B13813,customers!$A$2:$A$1501)),Country!$A$2:$A$26))</f>
        <v>FRANCE</v>
      </c>
      <c r="E13813" t="str">
        <f>INDEX(Region!$C$2:$F$2,MATCH(INDEX(Country!$C$2:$C$26,MATCH(Purchases!D13813,Country!$B$2:$B$26)), Region!$C$1:$F$1))</f>
        <v>EUROPE</v>
      </c>
      <c r="F13813" t="e">
        <f>INDEX(customers!G13813:G15312, MATCH(Purchases!C13813,customers!B13813:B15312))</f>
        <v>#N/A</v>
      </c>
      <c r="G13813" t="s">
        <v>9</v>
      </c>
      <c r="H13813">
        <v>41182.81</v>
      </c>
      <c r="I13813" s="1">
        <v>35412</v>
      </c>
      <c r="J13813" t="s">
        <v>31</v>
      </c>
      <c r="K13813" t="s">
        <v>1057</v>
      </c>
      <c r="L13813">
        <v>0</v>
      </c>
      <c r="M13813" t="s">
        <v>14738</v>
      </c>
    </row>
    <row r="13814" spans="1:13" x14ac:dyDescent="0.25">
      <c r="A13814">
        <v>55237</v>
      </c>
      <c r="B13814">
        <v>1138</v>
      </c>
      <c r="C13814" t="str">
        <f>IFERROR(INDEX(customers!B13814:B15313,MATCH(Purchases!B13814,customers!A13814:A15313)), "None")</f>
        <v>None</v>
      </c>
      <c r="D13814" t="str">
        <f>INDEX(Country!$B$2:$B$26,MATCH(INDEX(customers!$D$2:$D$1501,MATCH(Purchases!B13814,customers!$A$2:$A$1501)),Country!$A$2:$A$26))</f>
        <v>RUSSIA</v>
      </c>
      <c r="E13814" t="str">
        <f>INDEX(Region!$C$2:$F$2,MATCH(INDEX(Country!$C$2:$C$26,MATCH(Purchases!D13814,Country!$B$2:$B$26)), Region!$C$1:$F$1))</f>
        <v>EUROPE</v>
      </c>
      <c r="F13814" t="e">
        <f>INDEX(customers!G13814:G15313, MATCH(Purchases!C13814,customers!B13814:B15313))</f>
        <v>#N/A</v>
      </c>
      <c r="G13814" t="s">
        <v>9</v>
      </c>
      <c r="H13814">
        <v>30649.15</v>
      </c>
      <c r="I13814" s="1">
        <v>35475</v>
      </c>
      <c r="J13814" t="s">
        <v>31</v>
      </c>
      <c r="K13814" t="s">
        <v>1971</v>
      </c>
      <c r="L13814">
        <v>0</v>
      </c>
      <c r="M13814" t="s">
        <v>14739</v>
      </c>
    </row>
    <row r="13815" spans="1:13" x14ac:dyDescent="0.25">
      <c r="A13815">
        <v>55238</v>
      </c>
      <c r="B13815">
        <v>488</v>
      </c>
      <c r="C13815" t="str">
        <f>IFERROR(INDEX(customers!B13815:B15314,MATCH(Purchases!B13815,customers!A13815:A15314)), "None")</f>
        <v>None</v>
      </c>
      <c r="D13815" t="str">
        <f>INDEX(Country!$B$2:$B$26,MATCH(INDEX(customers!$D$2:$D$1501,MATCH(Purchases!B13815,customers!$A$2:$A$1501)),Country!$A$2:$A$26))</f>
        <v>CANADA</v>
      </c>
      <c r="E13815" t="str">
        <f>INDEX(Region!$C$2:$F$2,MATCH(INDEX(Country!$C$2:$C$26,MATCH(Purchases!D13815,Country!$B$2:$B$26)), Region!$C$1:$F$1))</f>
        <v>AMERICA</v>
      </c>
      <c r="F13815" t="e">
        <f>INDEX(customers!G13815:G15314, MATCH(Purchases!C13815,customers!B13815:B15314))</f>
        <v>#N/A</v>
      </c>
      <c r="G13815" t="s">
        <v>9</v>
      </c>
      <c r="H13815">
        <v>297311.46000000002</v>
      </c>
      <c r="I13815" s="1">
        <v>35943</v>
      </c>
      <c r="J13815" t="s">
        <v>31</v>
      </c>
      <c r="K13815" t="s">
        <v>2154</v>
      </c>
      <c r="L13815">
        <v>0</v>
      </c>
      <c r="M13815" t="s">
        <v>14740</v>
      </c>
    </row>
    <row r="13816" spans="1:13" x14ac:dyDescent="0.25">
      <c r="A13816">
        <v>55239</v>
      </c>
      <c r="B13816">
        <v>338</v>
      </c>
      <c r="C13816" t="str">
        <f>IFERROR(INDEX(customers!B13816:B15315,MATCH(Purchases!B13816,customers!A13816:A15315)), "None")</f>
        <v>None</v>
      </c>
      <c r="D13816" t="str">
        <f>INDEX(Country!$B$2:$B$26,MATCH(INDEX(customers!$D$2:$D$1501,MATCH(Purchases!B13816,customers!$A$2:$A$1501)),Country!$A$2:$A$26))</f>
        <v>UNITED KINGDOM</v>
      </c>
      <c r="E13816" t="str">
        <f>INDEX(Region!$C$2:$F$2,MATCH(INDEX(Country!$C$2:$C$26,MATCH(Purchases!D13816,Country!$B$2:$B$26)), Region!$C$1:$F$1))</f>
        <v>MIDDLE EAST</v>
      </c>
      <c r="F13816" t="e">
        <f>INDEX(customers!G13816:G15315, MATCH(Purchases!C13816,customers!B13816:B15315))</f>
        <v>#N/A</v>
      </c>
      <c r="G13816" t="s">
        <v>16</v>
      </c>
      <c r="H13816">
        <v>195801.59</v>
      </c>
      <c r="I13816" s="1">
        <v>33942</v>
      </c>
      <c r="J13816" t="s">
        <v>13</v>
      </c>
      <c r="K13816" t="s">
        <v>1289</v>
      </c>
      <c r="L13816">
        <v>0</v>
      </c>
      <c r="M13816" t="s">
        <v>14741</v>
      </c>
    </row>
    <row r="13817" spans="1:13" x14ac:dyDescent="0.25">
      <c r="A13817">
        <v>55264</v>
      </c>
      <c r="B13817">
        <v>733</v>
      </c>
      <c r="C13817" t="str">
        <f>IFERROR(INDEX(customers!B13817:B15316,MATCH(Purchases!B13817,customers!A13817:A15316)), "None")</f>
        <v>None</v>
      </c>
      <c r="D13817" t="str">
        <f>INDEX(Country!$B$2:$B$26,MATCH(INDEX(customers!$D$2:$D$1501,MATCH(Purchases!B13817,customers!$A$2:$A$1501)),Country!$A$2:$A$26))</f>
        <v>JORDAN</v>
      </c>
      <c r="E13817" t="str">
        <f>INDEX(Region!$C$2:$F$2,MATCH(INDEX(Country!$C$2:$C$26,MATCH(Purchases!D13817,Country!$B$2:$B$26)), Region!$C$1:$F$1))</f>
        <v>ASIA</v>
      </c>
      <c r="F13817" t="e">
        <f>INDEX(customers!G13817:G15316, MATCH(Purchases!C13817,customers!B13817:B15316))</f>
        <v>#N/A</v>
      </c>
      <c r="G13817" t="s">
        <v>16</v>
      </c>
      <c r="H13817">
        <v>1827.17</v>
      </c>
      <c r="I13817" s="1">
        <v>34323</v>
      </c>
      <c r="J13817" t="s">
        <v>23</v>
      </c>
      <c r="K13817" t="s">
        <v>1661</v>
      </c>
      <c r="L13817">
        <v>0</v>
      </c>
      <c r="M13817" t="s">
        <v>14742</v>
      </c>
    </row>
    <row r="13818" spans="1:13" x14ac:dyDescent="0.25">
      <c r="A13818">
        <v>55265</v>
      </c>
      <c r="B13818">
        <v>1258</v>
      </c>
      <c r="C13818" t="str">
        <f>IFERROR(INDEX(customers!B13818:B15317,MATCH(Purchases!B13818,customers!A13818:A15317)), "None")</f>
        <v>None</v>
      </c>
      <c r="D13818" t="str">
        <f>INDEX(Country!$B$2:$B$26,MATCH(INDEX(customers!$D$2:$D$1501,MATCH(Purchases!B13818,customers!$A$2:$A$1501)),Country!$A$2:$A$26))</f>
        <v>CANADA</v>
      </c>
      <c r="E13818" t="str">
        <f>INDEX(Region!$C$2:$F$2,MATCH(INDEX(Country!$C$2:$C$26,MATCH(Purchases!D13818,Country!$B$2:$B$26)), Region!$C$1:$F$1))</f>
        <v>AMERICA</v>
      </c>
      <c r="F13818" t="e">
        <f>INDEX(customers!G13818:G15317, MATCH(Purchases!C13818,customers!B13818:B15317))</f>
        <v>#N/A</v>
      </c>
      <c r="G13818" t="s">
        <v>16</v>
      </c>
      <c r="H13818">
        <v>323163.32</v>
      </c>
      <c r="I13818" s="1">
        <v>34601</v>
      </c>
      <c r="J13818" t="s">
        <v>10</v>
      </c>
      <c r="K13818" t="s">
        <v>3356</v>
      </c>
      <c r="L13818">
        <v>0</v>
      </c>
      <c r="M13818" t="s">
        <v>14743</v>
      </c>
    </row>
    <row r="13819" spans="1:13" x14ac:dyDescent="0.25">
      <c r="A13819">
        <v>55266</v>
      </c>
      <c r="B13819">
        <v>395</v>
      </c>
      <c r="C13819" t="str">
        <f>IFERROR(INDEX(customers!B13819:B15318,MATCH(Purchases!B13819,customers!A13819:A15318)), "None")</f>
        <v>None</v>
      </c>
      <c r="D13819" t="str">
        <f>INDEX(Country!$B$2:$B$26,MATCH(INDEX(customers!$D$2:$D$1501,MATCH(Purchases!B13819,customers!$A$2:$A$1501)),Country!$A$2:$A$26))</f>
        <v>MOROCCO</v>
      </c>
      <c r="E13819" t="str">
        <f>INDEX(Region!$C$2:$F$2,MATCH(INDEX(Country!$C$2:$C$26,MATCH(Purchases!D13819,Country!$B$2:$B$26)), Region!$C$1:$F$1))</f>
        <v>ASIA</v>
      </c>
      <c r="F13819" t="e">
        <f>INDEX(customers!G13819:G15318, MATCH(Purchases!C13819,customers!B13819:B15318))</f>
        <v>#N/A</v>
      </c>
      <c r="G13819" t="s">
        <v>16</v>
      </c>
      <c r="H13819">
        <v>105455.77</v>
      </c>
      <c r="I13819" s="1">
        <v>33769</v>
      </c>
      <c r="J13819" t="s">
        <v>13</v>
      </c>
      <c r="K13819" t="s">
        <v>3073</v>
      </c>
      <c r="L13819">
        <v>0</v>
      </c>
      <c r="M13819" t="s">
        <v>14744</v>
      </c>
    </row>
    <row r="13820" spans="1:13" x14ac:dyDescent="0.25">
      <c r="A13820">
        <v>55267</v>
      </c>
      <c r="B13820">
        <v>179</v>
      </c>
      <c r="C13820" t="str">
        <f>IFERROR(INDEX(customers!B13820:B15319,MATCH(Purchases!B13820,customers!A13820:A15319)), "None")</f>
        <v>None</v>
      </c>
      <c r="D13820" t="str">
        <f>INDEX(Country!$B$2:$B$26,MATCH(INDEX(customers!$D$2:$D$1501,MATCH(Purchases!B13820,customers!$A$2:$A$1501)),Country!$A$2:$A$26))</f>
        <v>EGYPT</v>
      </c>
      <c r="E13820" t="str">
        <f>INDEX(Region!$C$2:$F$2,MATCH(INDEX(Country!$C$2:$C$26,MATCH(Purchases!D13820,Country!$B$2:$B$26)), Region!$C$1:$F$1))</f>
        <v>MIDDLE EAST</v>
      </c>
      <c r="F13820" t="e">
        <f>INDEX(customers!G13820:G15319, MATCH(Purchases!C13820,customers!B13820:B15319))</f>
        <v>#N/A</v>
      </c>
      <c r="G13820" t="s">
        <v>9</v>
      </c>
      <c r="H13820">
        <v>91132.69</v>
      </c>
      <c r="I13820" s="1">
        <v>35879</v>
      </c>
      <c r="J13820" t="s">
        <v>10</v>
      </c>
      <c r="K13820" t="s">
        <v>1758</v>
      </c>
      <c r="L13820">
        <v>0</v>
      </c>
      <c r="M13820" t="s">
        <v>14745</v>
      </c>
    </row>
    <row r="13821" spans="1:13" x14ac:dyDescent="0.25">
      <c r="A13821">
        <v>55268</v>
      </c>
      <c r="B13821">
        <v>412</v>
      </c>
      <c r="C13821" t="str">
        <f>IFERROR(INDEX(customers!B13821:B15320,MATCH(Purchases!B13821,customers!A13821:A15320)), "None")</f>
        <v>None</v>
      </c>
      <c r="D13821" t="str">
        <f>INDEX(Country!$B$2:$B$26,MATCH(INDEX(customers!$D$2:$D$1501,MATCH(Purchases!B13821,customers!$A$2:$A$1501)),Country!$A$2:$A$26))</f>
        <v>RUSSIA</v>
      </c>
      <c r="E13821" t="str">
        <f>INDEX(Region!$C$2:$F$2,MATCH(INDEX(Country!$C$2:$C$26,MATCH(Purchases!D13821,Country!$B$2:$B$26)), Region!$C$1:$F$1))</f>
        <v>EUROPE</v>
      </c>
      <c r="F13821" t="e">
        <f>INDEX(customers!G13821:G15320, MATCH(Purchases!C13821,customers!B13821:B15320))</f>
        <v>#N/A</v>
      </c>
      <c r="G13821" t="s">
        <v>16</v>
      </c>
      <c r="H13821">
        <v>50034.05</v>
      </c>
      <c r="I13821" s="1">
        <v>33681</v>
      </c>
      <c r="J13821" t="s">
        <v>26</v>
      </c>
      <c r="K13821" t="s">
        <v>634</v>
      </c>
      <c r="L13821">
        <v>0</v>
      </c>
      <c r="M13821" t="s">
        <v>14746</v>
      </c>
    </row>
    <row r="13822" spans="1:13" x14ac:dyDescent="0.25">
      <c r="A13822">
        <v>55269</v>
      </c>
      <c r="B13822">
        <v>196</v>
      </c>
      <c r="C13822" t="str">
        <f>IFERROR(INDEX(customers!B13822:B15321,MATCH(Purchases!B13822,customers!A13822:A15321)), "None")</f>
        <v>None</v>
      </c>
      <c r="D13822" t="str">
        <f>INDEX(Country!$B$2:$B$26,MATCH(INDEX(customers!$D$2:$D$1501,MATCH(Purchases!B13822,customers!$A$2:$A$1501)),Country!$A$2:$A$26))</f>
        <v>CHINA</v>
      </c>
      <c r="E13822" t="str">
        <f>INDEX(Region!$C$2:$F$2,MATCH(INDEX(Country!$C$2:$C$26,MATCH(Purchases!D13822,Country!$B$2:$B$26)), Region!$C$1:$F$1))</f>
        <v>AMERICA</v>
      </c>
      <c r="F13822" t="e">
        <f>INDEX(customers!G13822:G15321, MATCH(Purchases!C13822,customers!B13822:B15321))</f>
        <v>#N/A</v>
      </c>
      <c r="G13822" t="s">
        <v>16</v>
      </c>
      <c r="H13822">
        <v>253397.92</v>
      </c>
      <c r="I13822" s="1">
        <v>34036</v>
      </c>
      <c r="J13822" t="s">
        <v>31</v>
      </c>
      <c r="K13822" t="s">
        <v>2315</v>
      </c>
      <c r="L13822">
        <v>0</v>
      </c>
      <c r="M13822" t="s">
        <v>14747</v>
      </c>
    </row>
    <row r="13823" spans="1:13" x14ac:dyDescent="0.25">
      <c r="A13823">
        <v>55270</v>
      </c>
      <c r="B13823">
        <v>1000</v>
      </c>
      <c r="C13823" t="str">
        <f>IFERROR(INDEX(customers!B13823:B15322,MATCH(Purchases!B13823,customers!A13823:A15322)), "None")</f>
        <v>None</v>
      </c>
      <c r="D13823" t="str">
        <f>INDEX(Country!$B$2:$B$26,MATCH(INDEX(customers!$D$2:$D$1501,MATCH(Purchases!B13823,customers!$A$2:$A$1501)),Country!$A$2:$A$26))</f>
        <v>RUSSIA</v>
      </c>
      <c r="E13823" t="str">
        <f>INDEX(Region!$C$2:$F$2,MATCH(INDEX(Country!$C$2:$C$26,MATCH(Purchases!D13823,Country!$B$2:$B$26)), Region!$C$1:$F$1))</f>
        <v>EUROPE</v>
      </c>
      <c r="F13823" t="e">
        <f>INDEX(customers!G13823:G15322, MATCH(Purchases!C13823,customers!B13823:B15322))</f>
        <v>#N/A</v>
      </c>
      <c r="G13823" t="s">
        <v>16</v>
      </c>
      <c r="H13823">
        <v>172992.03</v>
      </c>
      <c r="I13823" s="1">
        <v>33992</v>
      </c>
      <c r="J13823" t="s">
        <v>31</v>
      </c>
      <c r="K13823" t="s">
        <v>290</v>
      </c>
      <c r="L13823">
        <v>0</v>
      </c>
      <c r="M13823" t="s">
        <v>14748</v>
      </c>
    </row>
    <row r="13824" spans="1:13" x14ac:dyDescent="0.25">
      <c r="A13824">
        <v>55271</v>
      </c>
      <c r="B13824">
        <v>496</v>
      </c>
      <c r="C13824" t="str">
        <f>IFERROR(INDEX(customers!B13824:B15323,MATCH(Purchases!B13824,customers!A13824:A15323)), "None")</f>
        <v>None</v>
      </c>
      <c r="D13824" t="str">
        <f>INDEX(Country!$B$2:$B$26,MATCH(INDEX(customers!$D$2:$D$1501,MATCH(Purchases!B13824,customers!$A$2:$A$1501)),Country!$A$2:$A$26))</f>
        <v>JAPAN</v>
      </c>
      <c r="E13824" t="str">
        <f>INDEX(Region!$C$2:$F$2,MATCH(INDEX(Country!$C$2:$C$26,MATCH(Purchases!D13824,Country!$B$2:$B$26)), Region!$C$1:$F$1))</f>
        <v>ASIA</v>
      </c>
      <c r="F13824" t="e">
        <f>INDEX(customers!G13824:G15323, MATCH(Purchases!C13824,customers!B13824:B15323))</f>
        <v>#N/A</v>
      </c>
      <c r="G13824" t="s">
        <v>48</v>
      </c>
      <c r="H13824">
        <v>205930.19</v>
      </c>
      <c r="I13824" s="1">
        <v>34770</v>
      </c>
      <c r="J13824" t="s">
        <v>31</v>
      </c>
      <c r="K13824" t="s">
        <v>368</v>
      </c>
      <c r="L13824">
        <v>0</v>
      </c>
      <c r="M13824" t="s">
        <v>14749</v>
      </c>
    </row>
    <row r="13825" spans="1:13" x14ac:dyDescent="0.25">
      <c r="A13825">
        <v>55296</v>
      </c>
      <c r="B13825">
        <v>1421</v>
      </c>
      <c r="C13825" t="str">
        <f>IFERROR(INDEX(customers!B13825:B15324,MATCH(Purchases!B13825,customers!A13825:A15324)), "None")</f>
        <v>None</v>
      </c>
      <c r="D13825" t="str">
        <f>INDEX(Country!$B$2:$B$26,MATCH(INDEX(customers!$D$2:$D$1501,MATCH(Purchases!B13825,customers!$A$2:$A$1501)),Country!$A$2:$A$26))</f>
        <v>JAPAN</v>
      </c>
      <c r="E13825" t="str">
        <f>INDEX(Region!$C$2:$F$2,MATCH(INDEX(Country!$C$2:$C$26,MATCH(Purchases!D13825,Country!$B$2:$B$26)), Region!$C$1:$F$1))</f>
        <v>ASIA</v>
      </c>
      <c r="F13825" t="e">
        <f>INDEX(customers!G13825:G15324, MATCH(Purchases!C13825,customers!B13825:B15324))</f>
        <v>#N/A</v>
      </c>
      <c r="G13825" t="s">
        <v>16</v>
      </c>
      <c r="H13825">
        <v>75300.649999999994</v>
      </c>
      <c r="I13825" s="1">
        <v>33896</v>
      </c>
      <c r="J13825" t="s">
        <v>10</v>
      </c>
      <c r="K13825" t="s">
        <v>1559</v>
      </c>
      <c r="L13825">
        <v>0</v>
      </c>
      <c r="M13825" t="s">
        <v>14750</v>
      </c>
    </row>
    <row r="13826" spans="1:13" x14ac:dyDescent="0.25">
      <c r="A13826">
        <v>55297</v>
      </c>
      <c r="B13826">
        <v>1336</v>
      </c>
      <c r="C13826" t="str">
        <f>IFERROR(INDEX(customers!B13826:B15325,MATCH(Purchases!B13826,customers!A13826:A15325)), "None")</f>
        <v>None</v>
      </c>
      <c r="D13826" t="str">
        <f>INDEX(Country!$B$2:$B$26,MATCH(INDEX(customers!$D$2:$D$1501,MATCH(Purchases!B13826,customers!$A$2:$A$1501)),Country!$A$2:$A$26))</f>
        <v>MOZAMBIQUE</v>
      </c>
      <c r="E13826" t="str">
        <f>INDEX(Region!$C$2:$F$2,MATCH(INDEX(Country!$C$2:$C$26,MATCH(Purchases!D13826,Country!$B$2:$B$26)), Region!$C$1:$F$1))</f>
        <v>ASIA</v>
      </c>
      <c r="F13826" t="e">
        <f>INDEX(customers!G13826:G15325, MATCH(Purchases!C13826,customers!B13826:B15325))</f>
        <v>#N/A</v>
      </c>
      <c r="G13826" t="s">
        <v>16</v>
      </c>
      <c r="H13826">
        <v>237703.54</v>
      </c>
      <c r="I13826" s="1">
        <v>34262</v>
      </c>
      <c r="J13826" t="s">
        <v>31</v>
      </c>
      <c r="K13826" t="s">
        <v>4103</v>
      </c>
      <c r="L13826">
        <v>0</v>
      </c>
      <c r="M13826" t="s">
        <v>14751</v>
      </c>
    </row>
    <row r="13827" spans="1:13" x14ac:dyDescent="0.25">
      <c r="A13827">
        <v>55298</v>
      </c>
      <c r="B13827">
        <v>274</v>
      </c>
      <c r="C13827" t="str">
        <f>IFERROR(INDEX(customers!B13827:B15326,MATCH(Purchases!B13827,customers!A13827:A15326)), "None")</f>
        <v>None</v>
      </c>
      <c r="D13827" t="str">
        <f>INDEX(Country!$B$2:$B$26,MATCH(INDEX(customers!$D$2:$D$1501,MATCH(Purchases!B13827,customers!$A$2:$A$1501)),Country!$A$2:$A$26))</f>
        <v>ROMANIA</v>
      </c>
      <c r="E13827" t="str">
        <f>INDEX(Region!$C$2:$F$2,MATCH(INDEX(Country!$C$2:$C$26,MATCH(Purchases!D13827,Country!$B$2:$B$26)), Region!$C$1:$F$1))</f>
        <v>EUROPE</v>
      </c>
      <c r="F13827" t="e">
        <f>INDEX(customers!G13827:G15326, MATCH(Purchases!C13827,customers!B13827:B15326))</f>
        <v>#N/A</v>
      </c>
      <c r="G13827" t="s">
        <v>16</v>
      </c>
      <c r="H13827">
        <v>72417.61</v>
      </c>
      <c r="I13827" s="1">
        <v>34549</v>
      </c>
      <c r="J13827" t="s">
        <v>13</v>
      </c>
      <c r="K13827" t="s">
        <v>1360</v>
      </c>
      <c r="L13827">
        <v>0</v>
      </c>
      <c r="M13827" t="s">
        <v>14752</v>
      </c>
    </row>
    <row r="13828" spans="1:13" x14ac:dyDescent="0.25">
      <c r="A13828">
        <v>55299</v>
      </c>
      <c r="B13828">
        <v>908</v>
      </c>
      <c r="C13828" t="str">
        <f>IFERROR(INDEX(customers!B13828:B15327,MATCH(Purchases!B13828,customers!A13828:A15327)), "None")</f>
        <v>None</v>
      </c>
      <c r="D13828" t="str">
        <f>INDEX(Country!$B$2:$B$26,MATCH(INDEX(customers!$D$2:$D$1501,MATCH(Purchases!B13828,customers!$A$2:$A$1501)),Country!$A$2:$A$26))</f>
        <v>JAPAN</v>
      </c>
      <c r="E13828" t="str">
        <f>INDEX(Region!$C$2:$F$2,MATCH(INDEX(Country!$C$2:$C$26,MATCH(Purchases!D13828,Country!$B$2:$B$26)), Region!$C$1:$F$1))</f>
        <v>ASIA</v>
      </c>
      <c r="F13828" t="e">
        <f>INDEX(customers!G13828:G15327, MATCH(Purchases!C13828,customers!B13828:B15327))</f>
        <v>#N/A</v>
      </c>
      <c r="G13828" t="s">
        <v>16</v>
      </c>
      <c r="H13828">
        <v>80725.23</v>
      </c>
      <c r="I13828" s="1">
        <v>33694</v>
      </c>
      <c r="J13828" t="s">
        <v>10</v>
      </c>
      <c r="K13828" t="s">
        <v>209</v>
      </c>
      <c r="L13828">
        <v>0</v>
      </c>
      <c r="M13828" t="s">
        <v>14753</v>
      </c>
    </row>
    <row r="13829" spans="1:13" x14ac:dyDescent="0.25">
      <c r="A13829">
        <v>55300</v>
      </c>
      <c r="B13829">
        <v>337</v>
      </c>
      <c r="C13829" t="str">
        <f>IFERROR(INDEX(customers!B13829:B15328,MATCH(Purchases!B13829,customers!A13829:A15328)), "None")</f>
        <v>None</v>
      </c>
      <c r="D13829" t="str">
        <f>INDEX(Country!$B$2:$B$26,MATCH(INDEX(customers!$D$2:$D$1501,MATCH(Purchases!B13829,customers!$A$2:$A$1501)),Country!$A$2:$A$26))</f>
        <v>ALGERIA</v>
      </c>
      <c r="E13829" t="e">
        <f>INDEX(Region!$C$2:$F$2,MATCH(INDEX(Country!$C$2:$C$26,MATCH(Purchases!D13829,Country!$B$2:$B$26)), Region!$C$1:$F$1))</f>
        <v>#N/A</v>
      </c>
      <c r="F13829" t="e">
        <f>INDEX(customers!G13829:G15328, MATCH(Purchases!C13829,customers!B13829:B15328))</f>
        <v>#N/A</v>
      </c>
      <c r="G13829" t="s">
        <v>16</v>
      </c>
      <c r="H13829">
        <v>199785.12</v>
      </c>
      <c r="I13829" s="1">
        <v>34386</v>
      </c>
      <c r="J13829" t="s">
        <v>26</v>
      </c>
      <c r="K13829" t="s">
        <v>1845</v>
      </c>
      <c r="L13829">
        <v>0</v>
      </c>
      <c r="M13829" t="s">
        <v>14754</v>
      </c>
    </row>
    <row r="13830" spans="1:13" x14ac:dyDescent="0.25">
      <c r="A13830">
        <v>55301</v>
      </c>
      <c r="B13830">
        <v>1226</v>
      </c>
      <c r="C13830" t="str">
        <f>IFERROR(INDEX(customers!B13830:B15329,MATCH(Purchases!B13830,customers!A13830:A15329)), "None")</f>
        <v>None</v>
      </c>
      <c r="D13830" t="str">
        <f>INDEX(Country!$B$2:$B$26,MATCH(INDEX(customers!$D$2:$D$1501,MATCH(Purchases!B13830,customers!$A$2:$A$1501)),Country!$A$2:$A$26))</f>
        <v>ALGERIA</v>
      </c>
      <c r="E13830" t="e">
        <f>INDEX(Region!$C$2:$F$2,MATCH(INDEX(Country!$C$2:$C$26,MATCH(Purchases!D13830,Country!$B$2:$B$26)), Region!$C$1:$F$1))</f>
        <v>#N/A</v>
      </c>
      <c r="F13830" t="e">
        <f>INDEX(customers!G13830:G15329, MATCH(Purchases!C13830,customers!B13830:B15329))</f>
        <v>#N/A</v>
      </c>
      <c r="G13830" t="s">
        <v>16</v>
      </c>
      <c r="H13830">
        <v>53919.8</v>
      </c>
      <c r="I13830" s="1">
        <v>34393</v>
      </c>
      <c r="J13830" t="s">
        <v>13</v>
      </c>
      <c r="K13830" t="s">
        <v>768</v>
      </c>
      <c r="L13830">
        <v>0</v>
      </c>
      <c r="M13830" t="s">
        <v>14755</v>
      </c>
    </row>
    <row r="13831" spans="1:13" x14ac:dyDescent="0.25">
      <c r="A13831">
        <v>55302</v>
      </c>
      <c r="B13831">
        <v>697</v>
      </c>
      <c r="C13831" t="str">
        <f>IFERROR(INDEX(customers!B13831:B15330,MATCH(Purchases!B13831,customers!A13831:A15330)), "None")</f>
        <v>None</v>
      </c>
      <c r="D13831" t="str">
        <f>INDEX(Country!$B$2:$B$26,MATCH(INDEX(customers!$D$2:$D$1501,MATCH(Purchases!B13831,customers!$A$2:$A$1501)),Country!$A$2:$A$26))</f>
        <v>EGYPT</v>
      </c>
      <c r="E13831" t="str">
        <f>INDEX(Region!$C$2:$F$2,MATCH(INDEX(Country!$C$2:$C$26,MATCH(Purchases!D13831,Country!$B$2:$B$26)), Region!$C$1:$F$1))</f>
        <v>MIDDLE EAST</v>
      </c>
      <c r="F13831" t="e">
        <f>INDEX(customers!G13831:G15330, MATCH(Purchases!C13831,customers!B13831:B15330))</f>
        <v>#N/A</v>
      </c>
      <c r="G13831" t="s">
        <v>9</v>
      </c>
      <c r="H13831">
        <v>225469.13</v>
      </c>
      <c r="I13831" s="1">
        <v>35755</v>
      </c>
      <c r="J13831" t="s">
        <v>10</v>
      </c>
      <c r="K13831" t="s">
        <v>711</v>
      </c>
      <c r="L13831">
        <v>0</v>
      </c>
      <c r="M13831" t="s">
        <v>14756</v>
      </c>
    </row>
    <row r="13832" spans="1:13" x14ac:dyDescent="0.25">
      <c r="A13832">
        <v>55303</v>
      </c>
      <c r="B13832">
        <v>1061</v>
      </c>
      <c r="C13832" t="str">
        <f>IFERROR(INDEX(customers!B13832:B15331,MATCH(Purchases!B13832,customers!A13832:A15331)), "None")</f>
        <v>None</v>
      </c>
      <c r="D13832" t="str">
        <f>INDEX(Country!$B$2:$B$26,MATCH(INDEX(customers!$D$2:$D$1501,MATCH(Purchases!B13832,customers!$A$2:$A$1501)),Country!$A$2:$A$26))</f>
        <v>EGYPT</v>
      </c>
      <c r="E13832" t="str">
        <f>INDEX(Region!$C$2:$F$2,MATCH(INDEX(Country!$C$2:$C$26,MATCH(Purchases!D13832,Country!$B$2:$B$26)), Region!$C$1:$F$1))</f>
        <v>MIDDLE EAST</v>
      </c>
      <c r="F13832" t="e">
        <f>INDEX(customers!G13832:G15331, MATCH(Purchases!C13832,customers!B13832:B15331))</f>
        <v>#N/A</v>
      </c>
      <c r="G13832" t="s">
        <v>48</v>
      </c>
      <c r="H13832">
        <v>79759.59</v>
      </c>
      <c r="I13832" s="1">
        <v>34789</v>
      </c>
      <c r="J13832" t="s">
        <v>23</v>
      </c>
      <c r="K13832" t="s">
        <v>4860</v>
      </c>
      <c r="L13832">
        <v>0</v>
      </c>
      <c r="M13832" t="s">
        <v>14757</v>
      </c>
    </row>
    <row r="13833" spans="1:13" x14ac:dyDescent="0.25">
      <c r="A13833">
        <v>55328</v>
      </c>
      <c r="B13833">
        <v>1447</v>
      </c>
      <c r="C13833" t="str">
        <f>IFERROR(INDEX(customers!B13833:B15332,MATCH(Purchases!B13833,customers!A13833:A15332)), "None")</f>
        <v>None</v>
      </c>
      <c r="D13833" t="str">
        <f>INDEX(Country!$B$2:$B$26,MATCH(INDEX(customers!$D$2:$D$1501,MATCH(Purchases!B13833,customers!$A$2:$A$1501)),Country!$A$2:$A$26))</f>
        <v>PERU</v>
      </c>
      <c r="E13833" t="str">
        <f>INDEX(Region!$C$2:$F$2,MATCH(INDEX(Country!$C$2:$C$26,MATCH(Purchases!D13833,Country!$B$2:$B$26)), Region!$C$1:$F$1))</f>
        <v>ASIA</v>
      </c>
      <c r="F13833" t="e">
        <f>INDEX(customers!G13833:G15332, MATCH(Purchases!C13833,customers!B13833:B15332))</f>
        <v>#N/A</v>
      </c>
      <c r="G13833" t="s">
        <v>9</v>
      </c>
      <c r="H13833">
        <v>67723.77</v>
      </c>
      <c r="I13833" s="1">
        <v>35831</v>
      </c>
      <c r="J13833" t="s">
        <v>10</v>
      </c>
      <c r="K13833" t="s">
        <v>1128</v>
      </c>
      <c r="L13833">
        <v>0</v>
      </c>
      <c r="M13833" t="s">
        <v>14758</v>
      </c>
    </row>
    <row r="13834" spans="1:13" x14ac:dyDescent="0.25">
      <c r="A13834">
        <v>55329</v>
      </c>
      <c r="B13834">
        <v>340</v>
      </c>
      <c r="C13834" t="str">
        <f>IFERROR(INDEX(customers!B13834:B15333,MATCH(Purchases!B13834,customers!A13834:A15333)), "None")</f>
        <v>None</v>
      </c>
      <c r="D13834" t="str">
        <f>INDEX(Country!$B$2:$B$26,MATCH(INDEX(customers!$D$2:$D$1501,MATCH(Purchases!B13834,customers!$A$2:$A$1501)),Country!$A$2:$A$26))</f>
        <v>BRAZIL</v>
      </c>
      <c r="E13834" t="str">
        <f>INDEX(Region!$C$2:$F$2,MATCH(INDEX(Country!$C$2:$C$26,MATCH(Purchases!D13834,Country!$B$2:$B$26)), Region!$C$1:$F$1))</f>
        <v>AMERICA</v>
      </c>
      <c r="F13834" t="e">
        <f>INDEX(customers!G13834:G15333, MATCH(Purchases!C13834,customers!B13834:B15333))</f>
        <v>#N/A</v>
      </c>
      <c r="G13834" t="s">
        <v>9</v>
      </c>
      <c r="H13834">
        <v>163134.94</v>
      </c>
      <c r="I13834" s="1">
        <v>35241</v>
      </c>
      <c r="J13834" t="s">
        <v>10</v>
      </c>
      <c r="K13834" t="s">
        <v>1299</v>
      </c>
      <c r="L13834">
        <v>0</v>
      </c>
      <c r="M13834" t="s">
        <v>14759</v>
      </c>
    </row>
    <row r="13835" spans="1:13" x14ac:dyDescent="0.25">
      <c r="A13835">
        <v>55330</v>
      </c>
      <c r="B13835">
        <v>94</v>
      </c>
      <c r="C13835" t="str">
        <f>IFERROR(INDEX(customers!B13835:B15334,MATCH(Purchases!B13835,customers!A13835:A15334)), "None")</f>
        <v>None</v>
      </c>
      <c r="D13835" t="str">
        <f>INDEX(Country!$B$2:$B$26,MATCH(INDEX(customers!$D$2:$D$1501,MATCH(Purchases!B13835,customers!$A$2:$A$1501)),Country!$A$2:$A$26))</f>
        <v>INDONESIA</v>
      </c>
      <c r="E13835" t="str">
        <f>INDEX(Region!$C$2:$F$2,MATCH(INDEX(Country!$C$2:$C$26,MATCH(Purchases!D13835,Country!$B$2:$B$26)), Region!$C$1:$F$1))</f>
        <v>ASIA</v>
      </c>
      <c r="F13835" t="e">
        <f>INDEX(customers!G13835:G15334, MATCH(Purchases!C13835,customers!B13835:B15334))</f>
        <v>#N/A</v>
      </c>
      <c r="G13835" t="s">
        <v>16</v>
      </c>
      <c r="H13835">
        <v>249649.04</v>
      </c>
      <c r="I13835" s="1">
        <v>34559</v>
      </c>
      <c r="J13835" t="s">
        <v>31</v>
      </c>
      <c r="K13835" t="s">
        <v>2498</v>
      </c>
      <c r="L13835">
        <v>0</v>
      </c>
      <c r="M13835" t="s">
        <v>14760</v>
      </c>
    </row>
    <row r="13836" spans="1:13" x14ac:dyDescent="0.25">
      <c r="A13836">
        <v>55331</v>
      </c>
      <c r="B13836">
        <v>1349</v>
      </c>
      <c r="C13836" t="str">
        <f>IFERROR(INDEX(customers!B13836:B15335,MATCH(Purchases!B13836,customers!A13836:A15335)), "None")</f>
        <v>None</v>
      </c>
      <c r="D13836" t="str">
        <f>INDEX(Country!$B$2:$B$26,MATCH(INDEX(customers!$D$2:$D$1501,MATCH(Purchases!B13836,customers!$A$2:$A$1501)),Country!$A$2:$A$26))</f>
        <v>CHINA</v>
      </c>
      <c r="E13836" t="str">
        <f>INDEX(Region!$C$2:$F$2,MATCH(INDEX(Country!$C$2:$C$26,MATCH(Purchases!D13836,Country!$B$2:$B$26)), Region!$C$1:$F$1))</f>
        <v>AMERICA</v>
      </c>
      <c r="F13836" t="e">
        <f>INDEX(customers!G13836:G15335, MATCH(Purchases!C13836,customers!B13836:B15335))</f>
        <v>#N/A</v>
      </c>
      <c r="G13836" t="s">
        <v>16</v>
      </c>
      <c r="H13836">
        <v>332773.2</v>
      </c>
      <c r="I13836" s="1">
        <v>34317</v>
      </c>
      <c r="J13836" t="s">
        <v>26</v>
      </c>
      <c r="K13836" t="s">
        <v>1332</v>
      </c>
      <c r="L13836">
        <v>0</v>
      </c>
      <c r="M13836" t="s">
        <v>14761</v>
      </c>
    </row>
    <row r="13837" spans="1:13" x14ac:dyDescent="0.25">
      <c r="A13837">
        <v>55332</v>
      </c>
      <c r="B13837">
        <v>1474</v>
      </c>
      <c r="C13837" t="str">
        <f>IFERROR(INDEX(customers!B13837:B15336,MATCH(Purchases!B13837,customers!A13837:A15336)), "None")</f>
        <v>None</v>
      </c>
      <c r="D13837" t="str">
        <f>INDEX(Country!$B$2:$B$26,MATCH(INDEX(customers!$D$2:$D$1501,MATCH(Purchases!B13837,customers!$A$2:$A$1501)),Country!$A$2:$A$26))</f>
        <v>MOZAMBIQUE</v>
      </c>
      <c r="E13837" t="str">
        <f>INDEX(Region!$C$2:$F$2,MATCH(INDEX(Country!$C$2:$C$26,MATCH(Purchases!D13837,Country!$B$2:$B$26)), Region!$C$1:$F$1))</f>
        <v>ASIA</v>
      </c>
      <c r="F13837" t="e">
        <f>INDEX(customers!G13837:G15336, MATCH(Purchases!C13837,customers!B13837:B15336))</f>
        <v>#N/A</v>
      </c>
      <c r="G13837" t="s">
        <v>9</v>
      </c>
      <c r="H13837">
        <v>47066.62</v>
      </c>
      <c r="I13837" s="1">
        <v>35885</v>
      </c>
      <c r="J13837" t="s">
        <v>10</v>
      </c>
      <c r="K13837" t="s">
        <v>395</v>
      </c>
      <c r="L13837">
        <v>0</v>
      </c>
      <c r="M13837" t="s">
        <v>14762</v>
      </c>
    </row>
    <row r="13838" spans="1:13" x14ac:dyDescent="0.25">
      <c r="A13838">
        <v>55333</v>
      </c>
      <c r="B13838">
        <v>418</v>
      </c>
      <c r="C13838" t="str">
        <f>IFERROR(INDEX(customers!B13838:B15337,MATCH(Purchases!B13838,customers!A13838:A15337)), "None")</f>
        <v>None</v>
      </c>
      <c r="D13838" t="str">
        <f>INDEX(Country!$B$2:$B$26,MATCH(INDEX(customers!$D$2:$D$1501,MATCH(Purchases!B13838,customers!$A$2:$A$1501)),Country!$A$2:$A$26))</f>
        <v>ETHIOPIA</v>
      </c>
      <c r="E13838" t="e">
        <f>INDEX(Region!$C$2:$F$2,MATCH(INDEX(Country!$C$2:$C$26,MATCH(Purchases!D13838,Country!$B$2:$B$26)), Region!$C$1:$F$1))</f>
        <v>#N/A</v>
      </c>
      <c r="F13838" t="e">
        <f>INDEX(customers!G13838:G15337, MATCH(Purchases!C13838,customers!B13838:B15337))</f>
        <v>#N/A</v>
      </c>
      <c r="G13838" t="s">
        <v>16</v>
      </c>
      <c r="H13838">
        <v>171591.94</v>
      </c>
      <c r="I13838" s="1">
        <v>34290</v>
      </c>
      <c r="J13838" t="s">
        <v>26</v>
      </c>
      <c r="K13838" t="s">
        <v>110</v>
      </c>
      <c r="L13838">
        <v>0</v>
      </c>
      <c r="M13838" t="s">
        <v>14763</v>
      </c>
    </row>
    <row r="13839" spans="1:13" x14ac:dyDescent="0.25">
      <c r="A13839">
        <v>55334</v>
      </c>
      <c r="B13839">
        <v>613</v>
      </c>
      <c r="C13839" t="str">
        <f>IFERROR(INDEX(customers!B13839:B15338,MATCH(Purchases!B13839,customers!A13839:A15338)), "None")</f>
        <v>None</v>
      </c>
      <c r="D13839" t="str">
        <f>INDEX(Country!$B$2:$B$26,MATCH(INDEX(customers!$D$2:$D$1501,MATCH(Purchases!B13839,customers!$A$2:$A$1501)),Country!$A$2:$A$26))</f>
        <v>EGYPT</v>
      </c>
      <c r="E13839" t="str">
        <f>INDEX(Region!$C$2:$F$2,MATCH(INDEX(Country!$C$2:$C$26,MATCH(Purchases!D13839,Country!$B$2:$B$26)), Region!$C$1:$F$1))</f>
        <v>MIDDLE EAST</v>
      </c>
      <c r="F13839" t="e">
        <f>INDEX(customers!G13839:G15338, MATCH(Purchases!C13839,customers!B13839:B15338))</f>
        <v>#N/A</v>
      </c>
      <c r="G13839" t="s">
        <v>9</v>
      </c>
      <c r="H13839">
        <v>204477.2</v>
      </c>
      <c r="I13839" s="1">
        <v>35557</v>
      </c>
      <c r="J13839" t="s">
        <v>13</v>
      </c>
      <c r="K13839" t="s">
        <v>644</v>
      </c>
      <c r="L13839">
        <v>0</v>
      </c>
      <c r="M13839" t="s">
        <v>14764</v>
      </c>
    </row>
    <row r="13840" spans="1:13" x14ac:dyDescent="0.25">
      <c r="A13840">
        <v>55335</v>
      </c>
      <c r="B13840">
        <v>835</v>
      </c>
      <c r="C13840" t="str">
        <f>IFERROR(INDEX(customers!B13840:B15339,MATCH(Purchases!B13840,customers!A13840:A15339)), "None")</f>
        <v>None</v>
      </c>
      <c r="D13840" t="str">
        <f>INDEX(Country!$B$2:$B$26,MATCH(INDEX(customers!$D$2:$D$1501,MATCH(Purchases!B13840,customers!$A$2:$A$1501)),Country!$A$2:$A$26))</f>
        <v>VIETNAM</v>
      </c>
      <c r="E13840" t="str">
        <f>INDEX(Region!$C$2:$F$2,MATCH(INDEX(Country!$C$2:$C$26,MATCH(Purchases!D13840,Country!$B$2:$B$26)), Region!$C$1:$F$1))</f>
        <v>ASIA</v>
      </c>
      <c r="F13840" t="e">
        <f>INDEX(customers!G13840:G15339, MATCH(Purchases!C13840,customers!B13840:B15339))</f>
        <v>#N/A</v>
      </c>
      <c r="G13840" t="s">
        <v>16</v>
      </c>
      <c r="H13840">
        <v>129869.08</v>
      </c>
      <c r="I13840" s="1">
        <v>33863</v>
      </c>
      <c r="J13840" t="s">
        <v>23</v>
      </c>
      <c r="K13840" t="s">
        <v>3302</v>
      </c>
      <c r="L13840">
        <v>0</v>
      </c>
      <c r="M13840" t="s">
        <v>14765</v>
      </c>
    </row>
    <row r="13841" spans="1:13" x14ac:dyDescent="0.25">
      <c r="A13841">
        <v>55360</v>
      </c>
      <c r="B13841">
        <v>475</v>
      </c>
      <c r="C13841" t="str">
        <f>IFERROR(INDEX(customers!B13841:B15340,MATCH(Purchases!B13841,customers!A13841:A15340)), "None")</f>
        <v>None</v>
      </c>
      <c r="D13841" t="str">
        <f>INDEX(Country!$B$2:$B$26,MATCH(INDEX(customers!$D$2:$D$1501,MATCH(Purchases!B13841,customers!$A$2:$A$1501)),Country!$A$2:$A$26))</f>
        <v>KENYA</v>
      </c>
      <c r="E13841" t="str">
        <f>INDEX(Region!$C$2:$F$2,MATCH(INDEX(Country!$C$2:$C$26,MATCH(Purchases!D13841,Country!$B$2:$B$26)), Region!$C$1:$F$1))</f>
        <v>ASIA</v>
      </c>
      <c r="F13841" t="e">
        <f>INDEX(customers!G13841:G15340, MATCH(Purchases!C13841,customers!B13841:B15340))</f>
        <v>#N/A</v>
      </c>
      <c r="G13841" t="s">
        <v>16</v>
      </c>
      <c r="H13841">
        <v>179592.25</v>
      </c>
      <c r="I13841" s="1">
        <v>34357</v>
      </c>
      <c r="J13841" t="s">
        <v>31</v>
      </c>
      <c r="K13841" t="s">
        <v>136</v>
      </c>
      <c r="L13841">
        <v>0</v>
      </c>
      <c r="M13841" t="s">
        <v>14766</v>
      </c>
    </row>
    <row r="13842" spans="1:13" x14ac:dyDescent="0.25">
      <c r="A13842">
        <v>55361</v>
      </c>
      <c r="B13842">
        <v>313</v>
      </c>
      <c r="C13842" t="str">
        <f>IFERROR(INDEX(customers!B13842:B15341,MATCH(Purchases!B13842,customers!A13842:A15341)), "None")</f>
        <v>None</v>
      </c>
      <c r="D13842" t="str">
        <f>INDEX(Country!$B$2:$B$26,MATCH(INDEX(customers!$D$2:$D$1501,MATCH(Purchases!B13842,customers!$A$2:$A$1501)),Country!$A$2:$A$26))</f>
        <v>ALGERIA</v>
      </c>
      <c r="E13842" t="e">
        <f>INDEX(Region!$C$2:$F$2,MATCH(INDEX(Country!$C$2:$C$26,MATCH(Purchases!D13842,Country!$B$2:$B$26)), Region!$C$1:$F$1))</f>
        <v>#N/A</v>
      </c>
      <c r="F13842" t="e">
        <f>INDEX(customers!G13842:G15341, MATCH(Purchases!C13842,customers!B13842:B15341))</f>
        <v>#N/A</v>
      </c>
      <c r="G13842" t="s">
        <v>48</v>
      </c>
      <c r="H13842">
        <v>180209.58</v>
      </c>
      <c r="I13842" s="1">
        <v>34782</v>
      </c>
      <c r="J13842" t="s">
        <v>23</v>
      </c>
      <c r="K13842" t="s">
        <v>5465</v>
      </c>
      <c r="L13842">
        <v>0</v>
      </c>
      <c r="M13842" t="s">
        <v>14767</v>
      </c>
    </row>
    <row r="13843" spans="1:13" x14ac:dyDescent="0.25">
      <c r="A13843">
        <v>55362</v>
      </c>
      <c r="B13843">
        <v>1024</v>
      </c>
      <c r="C13843" t="str">
        <f>IFERROR(INDEX(customers!B13843:B15342,MATCH(Purchases!B13843,customers!A13843:A15342)), "None")</f>
        <v>None</v>
      </c>
      <c r="D13843" t="str">
        <f>INDEX(Country!$B$2:$B$26,MATCH(INDEX(customers!$D$2:$D$1501,MATCH(Purchases!B13843,customers!$A$2:$A$1501)),Country!$A$2:$A$26))</f>
        <v>IRAQ</v>
      </c>
      <c r="E13843" t="str">
        <f>INDEX(Region!$C$2:$F$2,MATCH(INDEX(Country!$C$2:$C$26,MATCH(Purchases!D13843,Country!$B$2:$B$26)), Region!$C$1:$F$1))</f>
        <v>MIDDLE EAST</v>
      </c>
      <c r="F13843" t="e">
        <f>INDEX(customers!G13843:G15342, MATCH(Purchases!C13843,customers!B13843:B15342))</f>
        <v>#N/A</v>
      </c>
      <c r="G13843" t="s">
        <v>48</v>
      </c>
      <c r="H13843">
        <v>257820.06</v>
      </c>
      <c r="I13843" s="1">
        <v>34810</v>
      </c>
      <c r="J13843" t="s">
        <v>26</v>
      </c>
      <c r="K13843" t="s">
        <v>2115</v>
      </c>
      <c r="L13843">
        <v>0</v>
      </c>
      <c r="M13843" t="s">
        <v>14768</v>
      </c>
    </row>
    <row r="13844" spans="1:13" x14ac:dyDescent="0.25">
      <c r="A13844">
        <v>55363</v>
      </c>
      <c r="B13844">
        <v>527</v>
      </c>
      <c r="C13844" t="str">
        <f>IFERROR(INDEX(customers!B13844:B15343,MATCH(Purchases!B13844,customers!A13844:A15343)), "None")</f>
        <v>None</v>
      </c>
      <c r="D13844" t="str">
        <f>INDEX(Country!$B$2:$B$26,MATCH(INDEX(customers!$D$2:$D$1501,MATCH(Purchases!B13844,customers!$A$2:$A$1501)),Country!$A$2:$A$26))</f>
        <v>JORDAN</v>
      </c>
      <c r="E13844" t="str">
        <f>INDEX(Region!$C$2:$F$2,MATCH(INDEX(Country!$C$2:$C$26,MATCH(Purchases!D13844,Country!$B$2:$B$26)), Region!$C$1:$F$1))</f>
        <v>ASIA</v>
      </c>
      <c r="F13844" t="e">
        <f>INDEX(customers!G13844:G15343, MATCH(Purchases!C13844,customers!B13844:B15343))</f>
        <v>#N/A</v>
      </c>
      <c r="G13844" t="s">
        <v>16</v>
      </c>
      <c r="H13844">
        <v>185092.55</v>
      </c>
      <c r="I13844" s="1">
        <v>34332</v>
      </c>
      <c r="J13844" t="s">
        <v>26</v>
      </c>
      <c r="K13844" t="s">
        <v>2977</v>
      </c>
      <c r="L13844">
        <v>0</v>
      </c>
      <c r="M13844" t="s">
        <v>14769</v>
      </c>
    </row>
    <row r="13845" spans="1:13" x14ac:dyDescent="0.25">
      <c r="A13845">
        <v>55364</v>
      </c>
      <c r="B13845">
        <v>187</v>
      </c>
      <c r="C13845" t="str">
        <f>IFERROR(INDEX(customers!B13845:B15344,MATCH(Purchases!B13845,customers!A13845:A15344)), "None")</f>
        <v>None</v>
      </c>
      <c r="D13845" t="str">
        <f>INDEX(Country!$B$2:$B$26,MATCH(INDEX(customers!$D$2:$D$1501,MATCH(Purchases!B13845,customers!$A$2:$A$1501)),Country!$A$2:$A$26))</f>
        <v>EGYPT</v>
      </c>
      <c r="E13845" t="str">
        <f>INDEX(Region!$C$2:$F$2,MATCH(INDEX(Country!$C$2:$C$26,MATCH(Purchases!D13845,Country!$B$2:$B$26)), Region!$C$1:$F$1))</f>
        <v>MIDDLE EAST</v>
      </c>
      <c r="F13845" t="e">
        <f>INDEX(customers!G13845:G15344, MATCH(Purchases!C13845,customers!B13845:B15344))</f>
        <v>#N/A</v>
      </c>
      <c r="G13845" t="s">
        <v>9</v>
      </c>
      <c r="H13845">
        <v>71044.42</v>
      </c>
      <c r="I13845" s="1">
        <v>35347</v>
      </c>
      <c r="J13845" t="s">
        <v>26</v>
      </c>
      <c r="K13845" t="s">
        <v>1314</v>
      </c>
      <c r="L13845">
        <v>0</v>
      </c>
      <c r="M13845" t="s">
        <v>14770</v>
      </c>
    </row>
    <row r="13846" spans="1:13" x14ac:dyDescent="0.25">
      <c r="A13846">
        <v>55365</v>
      </c>
      <c r="B13846">
        <v>1378</v>
      </c>
      <c r="C13846" t="str">
        <f>IFERROR(INDEX(customers!B13846:B15345,MATCH(Purchases!B13846,customers!A13846:A15345)), "None")</f>
        <v>None</v>
      </c>
      <c r="D13846" t="str">
        <f>INDEX(Country!$B$2:$B$26,MATCH(INDEX(customers!$D$2:$D$1501,MATCH(Purchases!B13846,customers!$A$2:$A$1501)),Country!$A$2:$A$26))</f>
        <v>PERU</v>
      </c>
      <c r="E13846" t="str">
        <f>INDEX(Region!$C$2:$F$2,MATCH(INDEX(Country!$C$2:$C$26,MATCH(Purchases!D13846,Country!$B$2:$B$26)), Region!$C$1:$F$1))</f>
        <v>ASIA</v>
      </c>
      <c r="F13846" t="e">
        <f>INDEX(customers!G13846:G15345, MATCH(Purchases!C13846,customers!B13846:B15345))</f>
        <v>#N/A</v>
      </c>
      <c r="G13846" t="s">
        <v>9</v>
      </c>
      <c r="H13846">
        <v>225626.89</v>
      </c>
      <c r="I13846" s="1">
        <v>35070</v>
      </c>
      <c r="J13846" t="s">
        <v>31</v>
      </c>
      <c r="K13846" t="s">
        <v>1557</v>
      </c>
      <c r="L13846">
        <v>0</v>
      </c>
      <c r="M13846" t="s">
        <v>14771</v>
      </c>
    </row>
    <row r="13847" spans="1:13" x14ac:dyDescent="0.25">
      <c r="A13847">
        <v>55366</v>
      </c>
      <c r="B13847">
        <v>605</v>
      </c>
      <c r="C13847" t="str">
        <f>IFERROR(INDEX(customers!B13847:B15346,MATCH(Purchases!B13847,customers!A13847:A15346)), "None")</f>
        <v>None</v>
      </c>
      <c r="D13847" t="str">
        <f>INDEX(Country!$B$2:$B$26,MATCH(INDEX(customers!$D$2:$D$1501,MATCH(Purchases!B13847,customers!$A$2:$A$1501)),Country!$A$2:$A$26))</f>
        <v>UNITED KINGDOM</v>
      </c>
      <c r="E13847" t="str">
        <f>INDEX(Region!$C$2:$F$2,MATCH(INDEX(Country!$C$2:$C$26,MATCH(Purchases!D13847,Country!$B$2:$B$26)), Region!$C$1:$F$1))</f>
        <v>MIDDLE EAST</v>
      </c>
      <c r="F13847" t="e">
        <f>INDEX(customers!G13847:G15346, MATCH(Purchases!C13847,customers!B13847:B15346))</f>
        <v>#N/A</v>
      </c>
      <c r="G13847" t="s">
        <v>16</v>
      </c>
      <c r="H13847">
        <v>91967.01</v>
      </c>
      <c r="I13847" s="1">
        <v>33888</v>
      </c>
      <c r="J13847" t="s">
        <v>13</v>
      </c>
      <c r="K13847" t="s">
        <v>494</v>
      </c>
      <c r="L13847">
        <v>0</v>
      </c>
      <c r="M13847" t="s">
        <v>14772</v>
      </c>
    </row>
    <row r="13848" spans="1:13" x14ac:dyDescent="0.25">
      <c r="A13848">
        <v>55367</v>
      </c>
      <c r="B13848">
        <v>1121</v>
      </c>
      <c r="C13848" t="str">
        <f>IFERROR(INDEX(customers!B13848:B15347,MATCH(Purchases!B13848,customers!A13848:A15347)), "None")</f>
        <v>None</v>
      </c>
      <c r="D13848" t="str">
        <f>INDEX(Country!$B$2:$B$26,MATCH(INDEX(customers!$D$2:$D$1501,MATCH(Purchases!B13848,customers!$A$2:$A$1501)),Country!$A$2:$A$26))</f>
        <v>SAUDI ARABIA</v>
      </c>
      <c r="E13848" t="str">
        <f>INDEX(Region!$C$2:$F$2,MATCH(INDEX(Country!$C$2:$C$26,MATCH(Purchases!D13848,Country!$B$2:$B$26)), Region!$C$1:$F$1))</f>
        <v>MIDDLE EAST</v>
      </c>
      <c r="F13848" t="e">
        <f>INDEX(customers!G13848:G15347, MATCH(Purchases!C13848,customers!B13848:B15347))</f>
        <v>#N/A</v>
      </c>
      <c r="G13848" t="s">
        <v>16</v>
      </c>
      <c r="H13848">
        <v>187349.7</v>
      </c>
      <c r="I13848" s="1">
        <v>34345</v>
      </c>
      <c r="J13848" t="s">
        <v>13</v>
      </c>
      <c r="K13848" t="s">
        <v>308</v>
      </c>
      <c r="L13848">
        <v>0</v>
      </c>
      <c r="M13848" t="s">
        <v>14773</v>
      </c>
    </row>
    <row r="13849" spans="1:13" x14ac:dyDescent="0.25">
      <c r="A13849">
        <v>55392</v>
      </c>
      <c r="B13849">
        <v>1031</v>
      </c>
      <c r="C13849" t="str">
        <f>IFERROR(INDEX(customers!B13849:B15348,MATCH(Purchases!B13849,customers!A13849:A15348)), "None")</f>
        <v>None</v>
      </c>
      <c r="D13849" t="str">
        <f>INDEX(Country!$B$2:$B$26,MATCH(INDEX(customers!$D$2:$D$1501,MATCH(Purchases!B13849,customers!$A$2:$A$1501)),Country!$A$2:$A$26))</f>
        <v>VIETNAM</v>
      </c>
      <c r="E13849" t="str">
        <f>INDEX(Region!$C$2:$F$2,MATCH(INDEX(Country!$C$2:$C$26,MATCH(Purchases!D13849,Country!$B$2:$B$26)), Region!$C$1:$F$1))</f>
        <v>ASIA</v>
      </c>
      <c r="F13849" t="e">
        <f>INDEX(customers!G13849:G15348, MATCH(Purchases!C13849,customers!B13849:B15348))</f>
        <v>#N/A</v>
      </c>
      <c r="G13849" t="s">
        <v>16</v>
      </c>
      <c r="H13849">
        <v>278714.84000000003</v>
      </c>
      <c r="I13849" s="1">
        <v>34492</v>
      </c>
      <c r="J13849" t="s">
        <v>13</v>
      </c>
      <c r="K13849" t="s">
        <v>1636</v>
      </c>
      <c r="L13849">
        <v>0</v>
      </c>
      <c r="M13849" t="s">
        <v>14774</v>
      </c>
    </row>
    <row r="13850" spans="1:13" x14ac:dyDescent="0.25">
      <c r="A13850">
        <v>55393</v>
      </c>
      <c r="B13850">
        <v>1427</v>
      </c>
      <c r="C13850" t="str">
        <f>IFERROR(INDEX(customers!B13850:B15349,MATCH(Purchases!B13850,customers!A13850:A15349)), "None")</f>
        <v>None</v>
      </c>
      <c r="D13850" t="str">
        <f>INDEX(Country!$B$2:$B$26,MATCH(INDEX(customers!$D$2:$D$1501,MATCH(Purchases!B13850,customers!$A$2:$A$1501)),Country!$A$2:$A$26))</f>
        <v>IRAQ</v>
      </c>
      <c r="E13850" t="str">
        <f>INDEX(Region!$C$2:$F$2,MATCH(INDEX(Country!$C$2:$C$26,MATCH(Purchases!D13850,Country!$B$2:$B$26)), Region!$C$1:$F$1))</f>
        <v>MIDDLE EAST</v>
      </c>
      <c r="F13850" t="e">
        <f>INDEX(customers!G13850:G15349, MATCH(Purchases!C13850,customers!B13850:B15349))</f>
        <v>#N/A</v>
      </c>
      <c r="G13850" t="s">
        <v>9</v>
      </c>
      <c r="H13850">
        <v>124503.32</v>
      </c>
      <c r="I13850" s="1">
        <v>35203</v>
      </c>
      <c r="J13850" t="s">
        <v>10</v>
      </c>
      <c r="K13850" t="s">
        <v>1408</v>
      </c>
      <c r="L13850">
        <v>0</v>
      </c>
      <c r="M13850" t="s">
        <v>14775</v>
      </c>
    </row>
    <row r="13851" spans="1:13" x14ac:dyDescent="0.25">
      <c r="A13851">
        <v>55394</v>
      </c>
      <c r="B13851">
        <v>236</v>
      </c>
      <c r="C13851" t="str">
        <f>IFERROR(INDEX(customers!B13851:B15350,MATCH(Purchases!B13851,customers!A13851:A15350)), "None")</f>
        <v>None</v>
      </c>
      <c r="D13851" t="str">
        <f>INDEX(Country!$B$2:$B$26,MATCH(INDEX(customers!$D$2:$D$1501,MATCH(Purchases!B13851,customers!$A$2:$A$1501)),Country!$A$2:$A$26))</f>
        <v>KENYA</v>
      </c>
      <c r="E13851" t="str">
        <f>INDEX(Region!$C$2:$F$2,MATCH(INDEX(Country!$C$2:$C$26,MATCH(Purchases!D13851,Country!$B$2:$B$26)), Region!$C$1:$F$1))</f>
        <v>ASIA</v>
      </c>
      <c r="F13851" t="e">
        <f>INDEX(customers!G13851:G15350, MATCH(Purchases!C13851,customers!B13851:B15350))</f>
        <v>#N/A</v>
      </c>
      <c r="G13851" t="s">
        <v>16</v>
      </c>
      <c r="H13851">
        <v>126699.97</v>
      </c>
      <c r="I13851" s="1">
        <v>34027</v>
      </c>
      <c r="J13851" t="s">
        <v>13</v>
      </c>
      <c r="K13851" t="s">
        <v>2247</v>
      </c>
      <c r="L13851">
        <v>0</v>
      </c>
      <c r="M13851" t="s">
        <v>14776</v>
      </c>
    </row>
    <row r="13852" spans="1:13" x14ac:dyDescent="0.25">
      <c r="A13852">
        <v>55395</v>
      </c>
      <c r="B13852">
        <v>1252</v>
      </c>
      <c r="C13852" t="str">
        <f>IFERROR(INDEX(customers!B13852:B15351,MATCH(Purchases!B13852,customers!A13852:A15351)), "None")</f>
        <v>None</v>
      </c>
      <c r="D13852" t="str">
        <f>INDEX(Country!$B$2:$B$26,MATCH(INDEX(customers!$D$2:$D$1501,MATCH(Purchases!B13852,customers!$A$2:$A$1501)),Country!$A$2:$A$26))</f>
        <v>JAPAN</v>
      </c>
      <c r="E13852" t="str">
        <f>INDEX(Region!$C$2:$F$2,MATCH(INDEX(Country!$C$2:$C$26,MATCH(Purchases!D13852,Country!$B$2:$B$26)), Region!$C$1:$F$1))</f>
        <v>ASIA</v>
      </c>
      <c r="F13852" t="e">
        <f>INDEX(customers!G13852:G15351, MATCH(Purchases!C13852,customers!B13852:B15351))</f>
        <v>#N/A</v>
      </c>
      <c r="G13852" t="s">
        <v>16</v>
      </c>
      <c r="H13852">
        <v>46437.55</v>
      </c>
      <c r="I13852" s="1">
        <v>34640</v>
      </c>
      <c r="J13852" t="s">
        <v>26</v>
      </c>
      <c r="K13852" t="s">
        <v>900</v>
      </c>
      <c r="L13852">
        <v>0</v>
      </c>
      <c r="M13852" t="s">
        <v>14777</v>
      </c>
    </row>
    <row r="13853" spans="1:13" x14ac:dyDescent="0.25">
      <c r="A13853">
        <v>55396</v>
      </c>
      <c r="B13853">
        <v>1198</v>
      </c>
      <c r="C13853" t="str">
        <f>IFERROR(INDEX(customers!B13853:B15352,MATCH(Purchases!B13853,customers!A13853:A15352)), "None")</f>
        <v>None</v>
      </c>
      <c r="D13853" t="str">
        <f>INDEX(Country!$B$2:$B$26,MATCH(INDEX(customers!$D$2:$D$1501,MATCH(Purchases!B13853,customers!$A$2:$A$1501)),Country!$A$2:$A$26))</f>
        <v>CHINA</v>
      </c>
      <c r="E13853" t="str">
        <f>INDEX(Region!$C$2:$F$2,MATCH(INDEX(Country!$C$2:$C$26,MATCH(Purchases!D13853,Country!$B$2:$B$26)), Region!$C$1:$F$1))</f>
        <v>AMERICA</v>
      </c>
      <c r="F13853" t="e">
        <f>INDEX(customers!G13853:G15352, MATCH(Purchases!C13853,customers!B13853:B15352))</f>
        <v>#N/A</v>
      </c>
      <c r="G13853" t="s">
        <v>16</v>
      </c>
      <c r="H13853">
        <v>64171.63</v>
      </c>
      <c r="I13853" s="1">
        <v>34431</v>
      </c>
      <c r="J13853" t="s">
        <v>13</v>
      </c>
      <c r="K13853" t="s">
        <v>2659</v>
      </c>
      <c r="L13853">
        <v>0</v>
      </c>
      <c r="M13853" t="s">
        <v>14778</v>
      </c>
    </row>
    <row r="13854" spans="1:13" x14ac:dyDescent="0.25">
      <c r="A13854">
        <v>55397</v>
      </c>
      <c r="B13854">
        <v>181</v>
      </c>
      <c r="C13854" t="str">
        <f>IFERROR(INDEX(customers!B13854:B15353,MATCH(Purchases!B13854,customers!A13854:A15353)), "None")</f>
        <v>None</v>
      </c>
      <c r="D13854" t="str">
        <f>INDEX(Country!$B$2:$B$26,MATCH(INDEX(customers!$D$2:$D$1501,MATCH(Purchases!B13854,customers!$A$2:$A$1501)),Country!$A$2:$A$26))</f>
        <v>INDONESIA</v>
      </c>
      <c r="E13854" t="str">
        <f>INDEX(Region!$C$2:$F$2,MATCH(INDEX(Country!$C$2:$C$26,MATCH(Purchases!D13854,Country!$B$2:$B$26)), Region!$C$1:$F$1))</f>
        <v>ASIA</v>
      </c>
      <c r="F13854" t="e">
        <f>INDEX(customers!G13854:G15353, MATCH(Purchases!C13854,customers!B13854:B15353))</f>
        <v>#N/A</v>
      </c>
      <c r="G13854" t="s">
        <v>16</v>
      </c>
      <c r="H13854">
        <v>48438.92</v>
      </c>
      <c r="I13854" s="1">
        <v>34059</v>
      </c>
      <c r="J13854" t="s">
        <v>23</v>
      </c>
      <c r="K13854" t="s">
        <v>422</v>
      </c>
      <c r="L13854">
        <v>0</v>
      </c>
      <c r="M13854" t="s">
        <v>14779</v>
      </c>
    </row>
    <row r="13855" spans="1:13" x14ac:dyDescent="0.25">
      <c r="A13855">
        <v>55398</v>
      </c>
      <c r="B13855">
        <v>767</v>
      </c>
      <c r="C13855" t="str">
        <f>IFERROR(INDEX(customers!B13855:B15354,MATCH(Purchases!B13855,customers!A13855:A15354)), "None")</f>
        <v>None</v>
      </c>
      <c r="D13855" t="str">
        <f>INDEX(Country!$B$2:$B$26,MATCH(INDEX(customers!$D$2:$D$1501,MATCH(Purchases!B13855,customers!$A$2:$A$1501)),Country!$A$2:$A$26))</f>
        <v>PERU</v>
      </c>
      <c r="E13855" t="str">
        <f>INDEX(Region!$C$2:$F$2,MATCH(INDEX(Country!$C$2:$C$26,MATCH(Purchases!D13855,Country!$B$2:$B$26)), Region!$C$1:$F$1))</f>
        <v>ASIA</v>
      </c>
      <c r="F13855" t="e">
        <f>INDEX(customers!G13855:G15354, MATCH(Purchases!C13855,customers!B13855:B15354))</f>
        <v>#N/A</v>
      </c>
      <c r="G13855" t="s">
        <v>16</v>
      </c>
      <c r="H13855">
        <v>211955.58</v>
      </c>
      <c r="I13855" s="1">
        <v>33990</v>
      </c>
      <c r="J13855" t="s">
        <v>31</v>
      </c>
      <c r="K13855" t="s">
        <v>2046</v>
      </c>
      <c r="L13855">
        <v>0</v>
      </c>
      <c r="M13855" t="s">
        <v>14780</v>
      </c>
    </row>
    <row r="13856" spans="1:13" x14ac:dyDescent="0.25">
      <c r="A13856">
        <v>55399</v>
      </c>
      <c r="B13856">
        <v>490</v>
      </c>
      <c r="C13856" t="str">
        <f>IFERROR(INDEX(customers!B13856:B15355,MATCH(Purchases!B13856,customers!A13856:A15355)), "None")</f>
        <v>None</v>
      </c>
      <c r="D13856" t="str">
        <f>INDEX(Country!$B$2:$B$26,MATCH(INDEX(customers!$D$2:$D$1501,MATCH(Purchases!B13856,customers!$A$2:$A$1501)),Country!$A$2:$A$26))</f>
        <v>RUSSIA</v>
      </c>
      <c r="E13856" t="str">
        <f>INDEX(Region!$C$2:$F$2,MATCH(INDEX(Country!$C$2:$C$26,MATCH(Purchases!D13856,Country!$B$2:$B$26)), Region!$C$1:$F$1))</f>
        <v>EUROPE</v>
      </c>
      <c r="F13856" t="e">
        <f>INDEX(customers!G13856:G15355, MATCH(Purchases!C13856,customers!B13856:B15355))</f>
        <v>#N/A</v>
      </c>
      <c r="G13856" t="s">
        <v>9</v>
      </c>
      <c r="H13856">
        <v>78606.5</v>
      </c>
      <c r="I13856" s="1">
        <v>35110</v>
      </c>
      <c r="J13856" t="s">
        <v>26</v>
      </c>
      <c r="K13856" t="s">
        <v>1950</v>
      </c>
      <c r="L13856">
        <v>0</v>
      </c>
      <c r="M13856" t="s">
        <v>14781</v>
      </c>
    </row>
    <row r="13857" spans="1:13" x14ac:dyDescent="0.25">
      <c r="A13857">
        <v>55424</v>
      </c>
      <c r="B13857">
        <v>490</v>
      </c>
      <c r="C13857" t="str">
        <f>IFERROR(INDEX(customers!B13857:B15356,MATCH(Purchases!B13857,customers!A13857:A15356)), "None")</f>
        <v>None</v>
      </c>
      <c r="D13857" t="str">
        <f>INDEX(Country!$B$2:$B$26,MATCH(INDEX(customers!$D$2:$D$1501,MATCH(Purchases!B13857,customers!$A$2:$A$1501)),Country!$A$2:$A$26))</f>
        <v>RUSSIA</v>
      </c>
      <c r="E13857" t="str">
        <f>INDEX(Region!$C$2:$F$2,MATCH(INDEX(Country!$C$2:$C$26,MATCH(Purchases!D13857,Country!$B$2:$B$26)), Region!$C$1:$F$1))</f>
        <v>EUROPE</v>
      </c>
      <c r="F13857" t="e">
        <f>INDEX(customers!G13857:G15356, MATCH(Purchases!C13857,customers!B13857:B15356))</f>
        <v>#N/A</v>
      </c>
      <c r="G13857" t="s">
        <v>16</v>
      </c>
      <c r="H13857">
        <v>204020.83</v>
      </c>
      <c r="I13857" s="1">
        <v>34031</v>
      </c>
      <c r="J13857" t="s">
        <v>31</v>
      </c>
      <c r="K13857" t="s">
        <v>360</v>
      </c>
      <c r="L13857">
        <v>0</v>
      </c>
      <c r="M13857" t="s">
        <v>14782</v>
      </c>
    </row>
    <row r="13858" spans="1:13" x14ac:dyDescent="0.25">
      <c r="A13858">
        <v>55425</v>
      </c>
      <c r="B13858">
        <v>673</v>
      </c>
      <c r="C13858" t="str">
        <f>IFERROR(INDEX(customers!B13858:B15357,MATCH(Purchases!B13858,customers!A13858:A15357)), "None")</f>
        <v>None</v>
      </c>
      <c r="D13858" t="str">
        <f>INDEX(Country!$B$2:$B$26,MATCH(INDEX(customers!$D$2:$D$1501,MATCH(Purchases!B13858,customers!$A$2:$A$1501)),Country!$A$2:$A$26))</f>
        <v>EGYPT</v>
      </c>
      <c r="E13858" t="str">
        <f>INDEX(Region!$C$2:$F$2,MATCH(INDEX(Country!$C$2:$C$26,MATCH(Purchases!D13858,Country!$B$2:$B$26)), Region!$C$1:$F$1))</f>
        <v>MIDDLE EAST</v>
      </c>
      <c r="F13858" t="e">
        <f>INDEX(customers!G13858:G15357, MATCH(Purchases!C13858,customers!B13858:B15357))</f>
        <v>#N/A</v>
      </c>
      <c r="G13858" t="s">
        <v>9</v>
      </c>
      <c r="H13858">
        <v>190521.1</v>
      </c>
      <c r="I13858" s="1">
        <v>35005</v>
      </c>
      <c r="J13858" t="s">
        <v>13</v>
      </c>
      <c r="K13858" t="s">
        <v>1072</v>
      </c>
      <c r="L13858">
        <v>0</v>
      </c>
      <c r="M13858" t="s">
        <v>14783</v>
      </c>
    </row>
    <row r="13859" spans="1:13" x14ac:dyDescent="0.25">
      <c r="A13859">
        <v>55426</v>
      </c>
      <c r="B13859">
        <v>799</v>
      </c>
      <c r="C13859" t="str">
        <f>IFERROR(INDEX(customers!B13859:B15358,MATCH(Purchases!B13859,customers!A13859:A15358)), "None")</f>
        <v>None</v>
      </c>
      <c r="D13859" t="str">
        <f>INDEX(Country!$B$2:$B$26,MATCH(INDEX(customers!$D$2:$D$1501,MATCH(Purchases!B13859,customers!$A$2:$A$1501)),Country!$A$2:$A$26))</f>
        <v>JAPAN</v>
      </c>
      <c r="E13859" t="str">
        <f>INDEX(Region!$C$2:$F$2,MATCH(INDEX(Country!$C$2:$C$26,MATCH(Purchases!D13859,Country!$B$2:$B$26)), Region!$C$1:$F$1))</f>
        <v>ASIA</v>
      </c>
      <c r="F13859" t="e">
        <f>INDEX(customers!G13859:G15358, MATCH(Purchases!C13859,customers!B13859:B15358))</f>
        <v>#N/A</v>
      </c>
      <c r="G13859" t="s">
        <v>9</v>
      </c>
      <c r="H13859">
        <v>159060.19</v>
      </c>
      <c r="I13859" s="1">
        <v>35451</v>
      </c>
      <c r="J13859" t="s">
        <v>23</v>
      </c>
      <c r="K13859" t="s">
        <v>2010</v>
      </c>
      <c r="L13859">
        <v>0</v>
      </c>
      <c r="M13859" t="s">
        <v>14784</v>
      </c>
    </row>
    <row r="13860" spans="1:13" x14ac:dyDescent="0.25">
      <c r="A13860">
        <v>55427</v>
      </c>
      <c r="B13860">
        <v>1099</v>
      </c>
      <c r="C13860" t="str">
        <f>IFERROR(INDEX(customers!B13860:B15359,MATCH(Purchases!B13860,customers!A13860:A15359)), "None")</f>
        <v>None</v>
      </c>
      <c r="D13860" t="str">
        <f>INDEX(Country!$B$2:$B$26,MATCH(INDEX(customers!$D$2:$D$1501,MATCH(Purchases!B13860,customers!$A$2:$A$1501)),Country!$A$2:$A$26))</f>
        <v>ARGENTINA</v>
      </c>
      <c r="E13860" t="str">
        <f>INDEX(Region!$C$2:$F$2,MATCH(INDEX(Country!$C$2:$C$26,MATCH(Purchases!D13860,Country!$B$2:$B$26)), Region!$C$1:$F$1))</f>
        <v>AMERICA</v>
      </c>
      <c r="F13860" t="e">
        <f>INDEX(customers!G13860:G15359, MATCH(Purchases!C13860,customers!B13860:B15359))</f>
        <v>#N/A</v>
      </c>
      <c r="G13860" t="s">
        <v>9</v>
      </c>
      <c r="H13860">
        <v>130383.52</v>
      </c>
      <c r="I13860" s="1">
        <v>34886</v>
      </c>
      <c r="J13860" t="s">
        <v>13</v>
      </c>
      <c r="K13860" t="s">
        <v>2370</v>
      </c>
      <c r="L13860">
        <v>0</v>
      </c>
      <c r="M13860" t="s">
        <v>14785</v>
      </c>
    </row>
    <row r="13861" spans="1:13" x14ac:dyDescent="0.25">
      <c r="A13861">
        <v>55428</v>
      </c>
      <c r="B13861">
        <v>517</v>
      </c>
      <c r="C13861" t="str">
        <f>IFERROR(INDEX(customers!B13861:B15360,MATCH(Purchases!B13861,customers!A13861:A15360)), "None")</f>
        <v>None</v>
      </c>
      <c r="D13861" t="str">
        <f>INDEX(Country!$B$2:$B$26,MATCH(INDEX(customers!$D$2:$D$1501,MATCH(Purchases!B13861,customers!$A$2:$A$1501)),Country!$A$2:$A$26))</f>
        <v>IRAN</v>
      </c>
      <c r="E13861" t="str">
        <f>INDEX(Region!$C$2:$F$2,MATCH(INDEX(Country!$C$2:$C$26,MATCH(Purchases!D13861,Country!$B$2:$B$26)), Region!$C$1:$F$1))</f>
        <v>MIDDLE EAST</v>
      </c>
      <c r="F13861" t="e">
        <f>INDEX(customers!G13861:G15360, MATCH(Purchases!C13861,customers!B13861:B15360))</f>
        <v>#N/A</v>
      </c>
      <c r="G13861" t="s">
        <v>9</v>
      </c>
      <c r="H13861">
        <v>123193.88</v>
      </c>
      <c r="I13861" s="1">
        <v>35252</v>
      </c>
      <c r="J13861" t="s">
        <v>31</v>
      </c>
      <c r="K13861" t="s">
        <v>1062</v>
      </c>
      <c r="L13861">
        <v>0</v>
      </c>
      <c r="M13861" t="s">
        <v>14786</v>
      </c>
    </row>
    <row r="13862" spans="1:13" x14ac:dyDescent="0.25">
      <c r="A13862">
        <v>55429</v>
      </c>
      <c r="B13862">
        <v>1249</v>
      </c>
      <c r="C13862" t="str">
        <f>IFERROR(INDEX(customers!B13862:B15361,MATCH(Purchases!B13862,customers!A13862:A15361)), "None")</f>
        <v>None</v>
      </c>
      <c r="D13862" t="str">
        <f>INDEX(Country!$B$2:$B$26,MATCH(INDEX(customers!$D$2:$D$1501,MATCH(Purchases!B13862,customers!$A$2:$A$1501)),Country!$A$2:$A$26))</f>
        <v>GERMANY</v>
      </c>
      <c r="E13862" t="str">
        <f>INDEX(Region!$C$2:$F$2,MATCH(INDEX(Country!$C$2:$C$26,MATCH(Purchases!D13862,Country!$B$2:$B$26)), Region!$C$1:$F$1))</f>
        <v>EUROPE</v>
      </c>
      <c r="F13862" t="e">
        <f>INDEX(customers!G13862:G15361, MATCH(Purchases!C13862,customers!B13862:B15361))</f>
        <v>#N/A</v>
      </c>
      <c r="G13862" t="s">
        <v>16</v>
      </c>
      <c r="H13862">
        <v>172186.47</v>
      </c>
      <c r="I13862" s="1">
        <v>34515</v>
      </c>
      <c r="J13862" t="s">
        <v>26</v>
      </c>
      <c r="K13862" t="s">
        <v>36</v>
      </c>
      <c r="L13862">
        <v>0</v>
      </c>
      <c r="M13862" t="s">
        <v>14787</v>
      </c>
    </row>
    <row r="13863" spans="1:13" x14ac:dyDescent="0.25">
      <c r="A13863">
        <v>55430</v>
      </c>
      <c r="B13863">
        <v>770</v>
      </c>
      <c r="C13863" t="str">
        <f>IFERROR(INDEX(customers!B13863:B15362,MATCH(Purchases!B13863,customers!A13863:A15362)), "None")</f>
        <v>None</v>
      </c>
      <c r="D13863" t="str">
        <f>INDEX(Country!$B$2:$B$26,MATCH(INDEX(customers!$D$2:$D$1501,MATCH(Purchases!B13863,customers!$A$2:$A$1501)),Country!$A$2:$A$26))</f>
        <v>INDIA</v>
      </c>
      <c r="E13863" t="str">
        <f>INDEX(Region!$C$2:$F$2,MATCH(INDEX(Country!$C$2:$C$26,MATCH(Purchases!D13863,Country!$B$2:$B$26)), Region!$C$1:$F$1))</f>
        <v>ASIA</v>
      </c>
      <c r="F13863" t="e">
        <f>INDEX(customers!G13863:G15362, MATCH(Purchases!C13863,customers!B13863:B15362))</f>
        <v>#N/A</v>
      </c>
      <c r="G13863" t="s">
        <v>16</v>
      </c>
      <c r="H13863">
        <v>194750.53</v>
      </c>
      <c r="I13863" s="1">
        <v>34496</v>
      </c>
      <c r="J13863" t="s">
        <v>31</v>
      </c>
      <c r="K13863" t="s">
        <v>956</v>
      </c>
      <c r="L13863">
        <v>0</v>
      </c>
      <c r="M13863" t="s">
        <v>14788</v>
      </c>
    </row>
    <row r="13864" spans="1:13" x14ac:dyDescent="0.25">
      <c r="A13864">
        <v>55431</v>
      </c>
      <c r="B13864">
        <v>1271</v>
      </c>
      <c r="C13864" t="str">
        <f>IFERROR(INDEX(customers!B13864:B15363,MATCH(Purchases!B13864,customers!A13864:A15363)), "None")</f>
        <v>None</v>
      </c>
      <c r="D13864" t="str">
        <f>INDEX(Country!$B$2:$B$26,MATCH(INDEX(customers!$D$2:$D$1501,MATCH(Purchases!B13864,customers!$A$2:$A$1501)),Country!$A$2:$A$26))</f>
        <v>KENYA</v>
      </c>
      <c r="E13864" t="str">
        <f>INDEX(Region!$C$2:$F$2,MATCH(INDEX(Country!$C$2:$C$26,MATCH(Purchases!D13864,Country!$B$2:$B$26)), Region!$C$1:$F$1))</f>
        <v>ASIA</v>
      </c>
      <c r="F13864" t="e">
        <f>INDEX(customers!G13864:G15363, MATCH(Purchases!C13864,customers!B13864:B15363))</f>
        <v>#N/A</v>
      </c>
      <c r="G13864" t="s">
        <v>16</v>
      </c>
      <c r="H13864">
        <v>224280.7</v>
      </c>
      <c r="I13864" s="1">
        <v>33764</v>
      </c>
      <c r="J13864" t="s">
        <v>23</v>
      </c>
      <c r="K13864" t="s">
        <v>1790</v>
      </c>
      <c r="L13864">
        <v>0</v>
      </c>
      <c r="M13864" t="s">
        <v>14789</v>
      </c>
    </row>
    <row r="13865" spans="1:13" x14ac:dyDescent="0.25">
      <c r="A13865">
        <v>55456</v>
      </c>
      <c r="B13865">
        <v>943</v>
      </c>
      <c r="C13865" t="str">
        <f>IFERROR(INDEX(customers!B13865:B15364,MATCH(Purchases!B13865,customers!A13865:A15364)), "None")</f>
        <v>None</v>
      </c>
      <c r="D13865" t="str">
        <f>INDEX(Country!$B$2:$B$26,MATCH(INDEX(customers!$D$2:$D$1501,MATCH(Purchases!B13865,customers!$A$2:$A$1501)),Country!$A$2:$A$26))</f>
        <v>ETHIOPIA</v>
      </c>
      <c r="E13865" t="e">
        <f>INDEX(Region!$C$2:$F$2,MATCH(INDEX(Country!$C$2:$C$26,MATCH(Purchases!D13865,Country!$B$2:$B$26)), Region!$C$1:$F$1))</f>
        <v>#N/A</v>
      </c>
      <c r="F13865" t="e">
        <f>INDEX(customers!G13865:G15364, MATCH(Purchases!C13865,customers!B13865:B15364))</f>
        <v>#N/A</v>
      </c>
      <c r="G13865" t="s">
        <v>16</v>
      </c>
      <c r="H13865">
        <v>145502.79</v>
      </c>
      <c r="I13865" s="1">
        <v>33976</v>
      </c>
      <c r="J13865" t="s">
        <v>31</v>
      </c>
      <c r="K13865" t="s">
        <v>82</v>
      </c>
      <c r="L13865">
        <v>0</v>
      </c>
      <c r="M13865" t="s">
        <v>14790</v>
      </c>
    </row>
    <row r="13866" spans="1:13" x14ac:dyDescent="0.25">
      <c r="A13866">
        <v>55457</v>
      </c>
      <c r="B13866">
        <v>1394</v>
      </c>
      <c r="C13866" t="str">
        <f>IFERROR(INDEX(customers!B13866:B15365,MATCH(Purchases!B13866,customers!A13866:A15365)), "None")</f>
        <v>None</v>
      </c>
      <c r="D13866" t="str">
        <f>INDEX(Country!$B$2:$B$26,MATCH(INDEX(customers!$D$2:$D$1501,MATCH(Purchases!B13866,customers!$A$2:$A$1501)),Country!$A$2:$A$26))</f>
        <v>CANADA</v>
      </c>
      <c r="E13866" t="str">
        <f>INDEX(Region!$C$2:$F$2,MATCH(INDEX(Country!$C$2:$C$26,MATCH(Purchases!D13866,Country!$B$2:$B$26)), Region!$C$1:$F$1))</f>
        <v>AMERICA</v>
      </c>
      <c r="F13866" t="e">
        <f>INDEX(customers!G13866:G15365, MATCH(Purchases!C13866,customers!B13866:B15365))</f>
        <v>#N/A</v>
      </c>
      <c r="G13866" t="s">
        <v>9</v>
      </c>
      <c r="H13866">
        <v>54318.55</v>
      </c>
      <c r="I13866" s="1">
        <v>35299</v>
      </c>
      <c r="J13866" t="s">
        <v>23</v>
      </c>
      <c r="K13866" t="s">
        <v>1653</v>
      </c>
      <c r="L13866">
        <v>0</v>
      </c>
      <c r="M13866" t="s">
        <v>14791</v>
      </c>
    </row>
    <row r="13867" spans="1:13" x14ac:dyDescent="0.25">
      <c r="A13867">
        <v>55458</v>
      </c>
      <c r="B13867">
        <v>170</v>
      </c>
      <c r="C13867" t="str">
        <f>IFERROR(INDEX(customers!B13867:B15366,MATCH(Purchases!B13867,customers!A13867:A15366)), "None")</f>
        <v>None</v>
      </c>
      <c r="D13867" t="str">
        <f>INDEX(Country!$B$2:$B$26,MATCH(INDEX(customers!$D$2:$D$1501,MATCH(Purchases!B13867,customers!$A$2:$A$1501)),Country!$A$2:$A$26))</f>
        <v>MOROCCO</v>
      </c>
      <c r="E13867" t="str">
        <f>INDEX(Region!$C$2:$F$2,MATCH(INDEX(Country!$C$2:$C$26,MATCH(Purchases!D13867,Country!$B$2:$B$26)), Region!$C$1:$F$1))</f>
        <v>ASIA</v>
      </c>
      <c r="F13867" t="e">
        <f>INDEX(customers!G13867:G15366, MATCH(Purchases!C13867,customers!B13867:B15366))</f>
        <v>#N/A</v>
      </c>
      <c r="G13867" t="s">
        <v>16</v>
      </c>
      <c r="H13867">
        <v>87701.57</v>
      </c>
      <c r="I13867" s="1">
        <v>33680</v>
      </c>
      <c r="J13867" t="s">
        <v>26</v>
      </c>
      <c r="K13867" t="s">
        <v>1282</v>
      </c>
      <c r="L13867">
        <v>0</v>
      </c>
      <c r="M13867" t="s">
        <v>14792</v>
      </c>
    </row>
    <row r="13868" spans="1:13" x14ac:dyDescent="0.25">
      <c r="A13868">
        <v>55459</v>
      </c>
      <c r="B13868">
        <v>694</v>
      </c>
      <c r="C13868" t="str">
        <f>IFERROR(INDEX(customers!B13868:B15367,MATCH(Purchases!B13868,customers!A13868:A15367)), "None")</f>
        <v>None</v>
      </c>
      <c r="D13868" t="str">
        <f>INDEX(Country!$B$2:$B$26,MATCH(INDEX(customers!$D$2:$D$1501,MATCH(Purchases!B13868,customers!$A$2:$A$1501)),Country!$A$2:$A$26))</f>
        <v>IRAN</v>
      </c>
      <c r="E13868" t="str">
        <f>INDEX(Region!$C$2:$F$2,MATCH(INDEX(Country!$C$2:$C$26,MATCH(Purchases!D13868,Country!$B$2:$B$26)), Region!$C$1:$F$1))</f>
        <v>MIDDLE EAST</v>
      </c>
      <c r="F13868" t="e">
        <f>INDEX(customers!G13868:G15367, MATCH(Purchases!C13868,customers!B13868:B15367))</f>
        <v>#N/A</v>
      </c>
      <c r="G13868" t="s">
        <v>16</v>
      </c>
      <c r="H13868">
        <v>161787.78</v>
      </c>
      <c r="I13868" s="1">
        <v>34450</v>
      </c>
      <c r="J13868" t="s">
        <v>13</v>
      </c>
      <c r="K13868" t="s">
        <v>576</v>
      </c>
      <c r="L13868">
        <v>0</v>
      </c>
      <c r="M13868" t="s">
        <v>14793</v>
      </c>
    </row>
    <row r="13869" spans="1:13" x14ac:dyDescent="0.25">
      <c r="A13869">
        <v>55460</v>
      </c>
      <c r="B13869">
        <v>154</v>
      </c>
      <c r="C13869" t="str">
        <f>IFERROR(INDEX(customers!B13869:B15368,MATCH(Purchases!B13869,customers!A13869:A15368)), "None")</f>
        <v>None</v>
      </c>
      <c r="D13869" t="str">
        <f>INDEX(Country!$B$2:$B$26,MATCH(INDEX(customers!$D$2:$D$1501,MATCH(Purchases!B13869,customers!$A$2:$A$1501)),Country!$A$2:$A$26))</f>
        <v>ROMANIA</v>
      </c>
      <c r="E13869" t="str">
        <f>INDEX(Region!$C$2:$F$2,MATCH(INDEX(Country!$C$2:$C$26,MATCH(Purchases!D13869,Country!$B$2:$B$26)), Region!$C$1:$F$1))</f>
        <v>EUROPE</v>
      </c>
      <c r="F13869" t="e">
        <f>INDEX(customers!G13869:G15368, MATCH(Purchases!C13869,customers!B13869:B15368))</f>
        <v>#N/A</v>
      </c>
      <c r="G13869" t="s">
        <v>16</v>
      </c>
      <c r="H13869">
        <v>183135.63</v>
      </c>
      <c r="I13869" s="1">
        <v>33751</v>
      </c>
      <c r="J13869" t="s">
        <v>26</v>
      </c>
      <c r="K13869" t="s">
        <v>219</v>
      </c>
      <c r="L13869">
        <v>0</v>
      </c>
      <c r="M13869" t="s">
        <v>14794</v>
      </c>
    </row>
    <row r="13870" spans="1:13" x14ac:dyDescent="0.25">
      <c r="A13870">
        <v>55461</v>
      </c>
      <c r="B13870">
        <v>340</v>
      </c>
      <c r="C13870" t="str">
        <f>IFERROR(INDEX(customers!B13870:B15369,MATCH(Purchases!B13870,customers!A13870:A15369)), "None")</f>
        <v>None</v>
      </c>
      <c r="D13870" t="str">
        <f>INDEX(Country!$B$2:$B$26,MATCH(INDEX(customers!$D$2:$D$1501,MATCH(Purchases!B13870,customers!$A$2:$A$1501)),Country!$A$2:$A$26))</f>
        <v>BRAZIL</v>
      </c>
      <c r="E13870" t="str">
        <f>INDEX(Region!$C$2:$F$2,MATCH(INDEX(Country!$C$2:$C$26,MATCH(Purchases!D13870,Country!$B$2:$B$26)), Region!$C$1:$F$1))</f>
        <v>AMERICA</v>
      </c>
      <c r="F13870" t="e">
        <f>INDEX(customers!G13870:G15369, MATCH(Purchases!C13870,customers!B13870:B15369))</f>
        <v>#N/A</v>
      </c>
      <c r="G13870" t="s">
        <v>16</v>
      </c>
      <c r="H13870">
        <v>181440.27</v>
      </c>
      <c r="I13870" s="1">
        <v>34606</v>
      </c>
      <c r="J13870" t="s">
        <v>31</v>
      </c>
      <c r="K13870" t="s">
        <v>906</v>
      </c>
      <c r="L13870">
        <v>0</v>
      </c>
      <c r="M13870" t="s">
        <v>14795</v>
      </c>
    </row>
    <row r="13871" spans="1:13" x14ac:dyDescent="0.25">
      <c r="A13871">
        <v>55462</v>
      </c>
      <c r="B13871">
        <v>1015</v>
      </c>
      <c r="C13871" t="str">
        <f>IFERROR(INDEX(customers!B13871:B15370,MATCH(Purchases!B13871,customers!A13871:A15370)), "None")</f>
        <v>None</v>
      </c>
      <c r="D13871" t="str">
        <f>INDEX(Country!$B$2:$B$26,MATCH(INDEX(customers!$D$2:$D$1501,MATCH(Purchases!B13871,customers!$A$2:$A$1501)),Country!$A$2:$A$26))</f>
        <v>IRAN</v>
      </c>
      <c r="E13871" t="str">
        <f>INDEX(Region!$C$2:$F$2,MATCH(INDEX(Country!$C$2:$C$26,MATCH(Purchases!D13871,Country!$B$2:$B$26)), Region!$C$1:$F$1))</f>
        <v>MIDDLE EAST</v>
      </c>
      <c r="F13871" t="e">
        <f>INDEX(customers!G13871:G15370, MATCH(Purchases!C13871,customers!B13871:B15370))</f>
        <v>#N/A</v>
      </c>
      <c r="G13871" t="s">
        <v>16</v>
      </c>
      <c r="H13871">
        <v>274581.87</v>
      </c>
      <c r="I13871" s="1">
        <v>33691</v>
      </c>
      <c r="J13871" t="s">
        <v>31</v>
      </c>
      <c r="K13871" t="s">
        <v>1940</v>
      </c>
      <c r="L13871">
        <v>0</v>
      </c>
      <c r="M13871" t="s">
        <v>14796</v>
      </c>
    </row>
    <row r="13872" spans="1:13" x14ac:dyDescent="0.25">
      <c r="A13872">
        <v>55463</v>
      </c>
      <c r="B13872">
        <v>779</v>
      </c>
      <c r="C13872" t="str">
        <f>IFERROR(INDEX(customers!B13872:B15371,MATCH(Purchases!B13872,customers!A13872:A15371)), "None")</f>
        <v>None</v>
      </c>
      <c r="D13872" t="str">
        <f>INDEX(Country!$B$2:$B$26,MATCH(INDEX(customers!$D$2:$D$1501,MATCH(Purchases!B13872,customers!$A$2:$A$1501)),Country!$A$2:$A$26))</f>
        <v>ETHIOPIA</v>
      </c>
      <c r="E13872" t="e">
        <f>INDEX(Region!$C$2:$F$2,MATCH(INDEX(Country!$C$2:$C$26,MATCH(Purchases!D13872,Country!$B$2:$B$26)), Region!$C$1:$F$1))</f>
        <v>#N/A</v>
      </c>
      <c r="F13872" t="e">
        <f>INDEX(customers!G13872:G15371, MATCH(Purchases!C13872,customers!B13872:B15371))</f>
        <v>#N/A</v>
      </c>
      <c r="G13872" t="s">
        <v>16</v>
      </c>
      <c r="H13872">
        <v>19092.11</v>
      </c>
      <c r="I13872" s="1">
        <v>34099</v>
      </c>
      <c r="J13872" t="s">
        <v>23</v>
      </c>
      <c r="K13872" t="s">
        <v>1180</v>
      </c>
      <c r="L13872">
        <v>0</v>
      </c>
      <c r="M13872" t="s">
        <v>14797</v>
      </c>
    </row>
    <row r="13873" spans="1:13" x14ac:dyDescent="0.25">
      <c r="A13873">
        <v>55488</v>
      </c>
      <c r="B13873">
        <v>1310</v>
      </c>
      <c r="C13873" t="str">
        <f>IFERROR(INDEX(customers!B13873:B15372,MATCH(Purchases!B13873,customers!A13873:A15372)), "None")</f>
        <v>None</v>
      </c>
      <c r="D13873" t="str">
        <f>INDEX(Country!$B$2:$B$26,MATCH(INDEX(customers!$D$2:$D$1501,MATCH(Purchases!B13873,customers!$A$2:$A$1501)),Country!$A$2:$A$26))</f>
        <v>PERU</v>
      </c>
      <c r="E13873" t="str">
        <f>INDEX(Region!$C$2:$F$2,MATCH(INDEX(Country!$C$2:$C$26,MATCH(Purchases!D13873,Country!$B$2:$B$26)), Region!$C$1:$F$1))</f>
        <v>ASIA</v>
      </c>
      <c r="F13873" t="e">
        <f>INDEX(customers!G13873:G15372, MATCH(Purchases!C13873,customers!B13873:B15372))</f>
        <v>#N/A</v>
      </c>
      <c r="G13873" t="s">
        <v>9</v>
      </c>
      <c r="H13873">
        <v>223988.08</v>
      </c>
      <c r="I13873" s="1">
        <v>35113</v>
      </c>
      <c r="J13873" t="s">
        <v>23</v>
      </c>
      <c r="K13873" t="s">
        <v>32</v>
      </c>
      <c r="L13873">
        <v>0</v>
      </c>
      <c r="M13873" t="s">
        <v>14798</v>
      </c>
    </row>
    <row r="13874" spans="1:13" x14ac:dyDescent="0.25">
      <c r="A13874">
        <v>55489</v>
      </c>
      <c r="B13874">
        <v>1276</v>
      </c>
      <c r="C13874" t="str">
        <f>IFERROR(INDEX(customers!B13874:B15373,MATCH(Purchases!B13874,customers!A13874:A15373)), "None")</f>
        <v>None</v>
      </c>
      <c r="D13874" t="str">
        <f>INDEX(Country!$B$2:$B$26,MATCH(INDEX(customers!$D$2:$D$1501,MATCH(Purchases!B13874,customers!$A$2:$A$1501)),Country!$A$2:$A$26))</f>
        <v>MOZAMBIQUE</v>
      </c>
      <c r="E13874" t="str">
        <f>INDEX(Region!$C$2:$F$2,MATCH(INDEX(Country!$C$2:$C$26,MATCH(Purchases!D13874,Country!$B$2:$B$26)), Region!$C$1:$F$1))</f>
        <v>ASIA</v>
      </c>
      <c r="F13874" t="e">
        <f>INDEX(customers!G13874:G15373, MATCH(Purchases!C13874,customers!B13874:B15373))</f>
        <v>#N/A</v>
      </c>
      <c r="G13874" t="s">
        <v>9</v>
      </c>
      <c r="H13874">
        <v>55929.5</v>
      </c>
      <c r="I13874" s="1">
        <v>35255</v>
      </c>
      <c r="J13874" t="s">
        <v>26</v>
      </c>
      <c r="K13874" t="s">
        <v>1072</v>
      </c>
      <c r="L13874">
        <v>0</v>
      </c>
      <c r="M13874" t="s">
        <v>14799</v>
      </c>
    </row>
    <row r="13875" spans="1:13" x14ac:dyDescent="0.25">
      <c r="A13875">
        <v>55490</v>
      </c>
      <c r="B13875">
        <v>1367</v>
      </c>
      <c r="C13875" t="str">
        <f>IFERROR(INDEX(customers!B13875:B15374,MATCH(Purchases!B13875,customers!A13875:A15374)), "None")</f>
        <v>None</v>
      </c>
      <c r="D13875" t="str">
        <f>INDEX(Country!$B$2:$B$26,MATCH(INDEX(customers!$D$2:$D$1501,MATCH(Purchases!B13875,customers!$A$2:$A$1501)),Country!$A$2:$A$26))</f>
        <v>RUSSIA</v>
      </c>
      <c r="E13875" t="str">
        <f>INDEX(Region!$C$2:$F$2,MATCH(INDEX(Country!$C$2:$C$26,MATCH(Purchases!D13875,Country!$B$2:$B$26)), Region!$C$1:$F$1))</f>
        <v>EUROPE</v>
      </c>
      <c r="F13875" t="e">
        <f>INDEX(customers!G13875:G15374, MATCH(Purchases!C13875,customers!B13875:B15374))</f>
        <v>#N/A</v>
      </c>
      <c r="G13875" t="s">
        <v>16</v>
      </c>
      <c r="H13875">
        <v>186971.11</v>
      </c>
      <c r="I13875" s="1">
        <v>34655</v>
      </c>
      <c r="J13875" t="s">
        <v>31</v>
      </c>
      <c r="K13875" t="s">
        <v>2593</v>
      </c>
      <c r="L13875">
        <v>0</v>
      </c>
      <c r="M13875" t="s">
        <v>14800</v>
      </c>
    </row>
    <row r="13876" spans="1:13" x14ac:dyDescent="0.25">
      <c r="A13876">
        <v>55491</v>
      </c>
      <c r="B13876">
        <v>368</v>
      </c>
      <c r="C13876" t="str">
        <f>IFERROR(INDEX(customers!B13876:B15375,MATCH(Purchases!B13876,customers!A13876:A15375)), "None")</f>
        <v>None</v>
      </c>
      <c r="D13876" t="str">
        <f>INDEX(Country!$B$2:$B$26,MATCH(INDEX(customers!$D$2:$D$1501,MATCH(Purchases!B13876,customers!$A$2:$A$1501)),Country!$A$2:$A$26))</f>
        <v>RUSSIA</v>
      </c>
      <c r="E13876" t="str">
        <f>INDEX(Region!$C$2:$F$2,MATCH(INDEX(Country!$C$2:$C$26,MATCH(Purchases!D13876,Country!$B$2:$B$26)), Region!$C$1:$F$1))</f>
        <v>EUROPE</v>
      </c>
      <c r="F13876" t="e">
        <f>INDEX(customers!G13876:G15375, MATCH(Purchases!C13876,customers!B13876:B15375))</f>
        <v>#N/A</v>
      </c>
      <c r="G13876" t="s">
        <v>48</v>
      </c>
      <c r="H13876">
        <v>100451.65</v>
      </c>
      <c r="I13876" s="1">
        <v>34837</v>
      </c>
      <c r="J13876" t="s">
        <v>23</v>
      </c>
      <c r="K13876" t="s">
        <v>1379</v>
      </c>
      <c r="L13876">
        <v>0</v>
      </c>
      <c r="M13876" t="s">
        <v>14801</v>
      </c>
    </row>
    <row r="13877" spans="1:13" x14ac:dyDescent="0.25">
      <c r="A13877">
        <v>55492</v>
      </c>
      <c r="B13877">
        <v>10</v>
      </c>
      <c r="C13877" t="str">
        <f>IFERROR(INDEX(customers!B13877:B15376,MATCH(Purchases!B13877,customers!A13877:A15376)), "None")</f>
        <v>None</v>
      </c>
      <c r="D13877" t="str">
        <f>INDEX(Country!$B$2:$B$26,MATCH(INDEX(customers!$D$2:$D$1501,MATCH(Purchases!B13877,customers!$A$2:$A$1501)),Country!$A$2:$A$26))</f>
        <v>ETHIOPIA</v>
      </c>
      <c r="E13877" t="e">
        <f>INDEX(Region!$C$2:$F$2,MATCH(INDEX(Country!$C$2:$C$26,MATCH(Purchases!D13877,Country!$B$2:$B$26)), Region!$C$1:$F$1))</f>
        <v>#N/A</v>
      </c>
      <c r="F13877" t="e">
        <f>INDEX(customers!G13877:G15376, MATCH(Purchases!C13877,customers!B13877:B15376))</f>
        <v>#N/A</v>
      </c>
      <c r="G13877" t="s">
        <v>9</v>
      </c>
      <c r="H13877">
        <v>187966.88</v>
      </c>
      <c r="I13877" s="1">
        <v>34962</v>
      </c>
      <c r="J13877" t="s">
        <v>13</v>
      </c>
      <c r="K13877" t="s">
        <v>259</v>
      </c>
      <c r="L13877">
        <v>0</v>
      </c>
      <c r="M13877" t="s">
        <v>14802</v>
      </c>
    </row>
    <row r="13878" spans="1:13" x14ac:dyDescent="0.25">
      <c r="A13878">
        <v>55493</v>
      </c>
      <c r="B13878">
        <v>1231</v>
      </c>
      <c r="C13878" t="str">
        <f>IFERROR(INDEX(customers!B13878:B15377,MATCH(Purchases!B13878,customers!A13878:A15377)), "None")</f>
        <v>None</v>
      </c>
      <c r="D13878" t="str">
        <f>INDEX(Country!$B$2:$B$26,MATCH(INDEX(customers!$D$2:$D$1501,MATCH(Purchases!B13878,customers!$A$2:$A$1501)),Country!$A$2:$A$26))</f>
        <v>INDONESIA</v>
      </c>
      <c r="E13878" t="str">
        <f>INDEX(Region!$C$2:$F$2,MATCH(INDEX(Country!$C$2:$C$26,MATCH(Purchases!D13878,Country!$B$2:$B$26)), Region!$C$1:$F$1))</f>
        <v>ASIA</v>
      </c>
      <c r="F13878" t="e">
        <f>INDEX(customers!G13878:G15377, MATCH(Purchases!C13878,customers!B13878:B15377))</f>
        <v>#N/A</v>
      </c>
      <c r="G13878" t="s">
        <v>16</v>
      </c>
      <c r="H13878">
        <v>33985.97</v>
      </c>
      <c r="I13878" s="1">
        <v>34220</v>
      </c>
      <c r="J13878" t="s">
        <v>31</v>
      </c>
      <c r="K13878" t="s">
        <v>1695</v>
      </c>
      <c r="L13878">
        <v>0</v>
      </c>
      <c r="M13878" t="s">
        <v>14803</v>
      </c>
    </row>
    <row r="13879" spans="1:13" x14ac:dyDescent="0.25">
      <c r="A13879">
        <v>55494</v>
      </c>
      <c r="B13879">
        <v>743</v>
      </c>
      <c r="C13879" t="str">
        <f>IFERROR(INDEX(customers!B13879:B15378,MATCH(Purchases!B13879,customers!A13879:A15378)), "None")</f>
        <v>None</v>
      </c>
      <c r="D13879" t="str">
        <f>INDEX(Country!$B$2:$B$26,MATCH(INDEX(customers!$D$2:$D$1501,MATCH(Purchases!B13879,customers!$A$2:$A$1501)),Country!$A$2:$A$26))</f>
        <v>SAUDI ARABIA</v>
      </c>
      <c r="E13879" t="str">
        <f>INDEX(Region!$C$2:$F$2,MATCH(INDEX(Country!$C$2:$C$26,MATCH(Purchases!D13879,Country!$B$2:$B$26)), Region!$C$1:$F$1))</f>
        <v>MIDDLE EAST</v>
      </c>
      <c r="F13879" t="e">
        <f>INDEX(customers!G13879:G15378, MATCH(Purchases!C13879,customers!B13879:B15378))</f>
        <v>#N/A</v>
      </c>
      <c r="G13879" t="s">
        <v>16</v>
      </c>
      <c r="H13879">
        <v>256449.39</v>
      </c>
      <c r="I13879" s="1">
        <v>33781</v>
      </c>
      <c r="J13879" t="s">
        <v>23</v>
      </c>
      <c r="K13879" t="s">
        <v>2651</v>
      </c>
      <c r="L13879">
        <v>0</v>
      </c>
      <c r="M13879" t="s">
        <v>14804</v>
      </c>
    </row>
    <row r="13880" spans="1:13" x14ac:dyDescent="0.25">
      <c r="A13880">
        <v>55495</v>
      </c>
      <c r="B13880">
        <v>445</v>
      </c>
      <c r="C13880" t="str">
        <f>IFERROR(INDEX(customers!B13880:B15379,MATCH(Purchases!B13880,customers!A13880:A15379)), "None")</f>
        <v>None</v>
      </c>
      <c r="D13880" t="str">
        <f>INDEX(Country!$B$2:$B$26,MATCH(INDEX(customers!$D$2:$D$1501,MATCH(Purchases!B13880,customers!$A$2:$A$1501)),Country!$A$2:$A$26))</f>
        <v>SAUDI ARABIA</v>
      </c>
      <c r="E13880" t="str">
        <f>INDEX(Region!$C$2:$F$2,MATCH(INDEX(Country!$C$2:$C$26,MATCH(Purchases!D13880,Country!$B$2:$B$26)), Region!$C$1:$F$1))</f>
        <v>MIDDLE EAST</v>
      </c>
      <c r="F13880" t="e">
        <f>INDEX(customers!G13880:G15379, MATCH(Purchases!C13880,customers!B13880:B15379))</f>
        <v>#N/A</v>
      </c>
      <c r="G13880" t="s">
        <v>9</v>
      </c>
      <c r="H13880">
        <v>93903.99</v>
      </c>
      <c r="I13880" s="1">
        <v>35217</v>
      </c>
      <c r="J13880" t="s">
        <v>26</v>
      </c>
      <c r="K13880" t="s">
        <v>2343</v>
      </c>
      <c r="L13880">
        <v>0</v>
      </c>
      <c r="M13880" t="s">
        <v>14805</v>
      </c>
    </row>
    <row r="13881" spans="1:13" x14ac:dyDescent="0.25">
      <c r="A13881">
        <v>55520</v>
      </c>
      <c r="B13881">
        <v>586</v>
      </c>
      <c r="C13881" t="str">
        <f>IFERROR(INDEX(customers!B13881:B15380,MATCH(Purchases!B13881,customers!A13881:A15380)), "None")</f>
        <v>None</v>
      </c>
      <c r="D13881" t="str">
        <f>INDEX(Country!$B$2:$B$26,MATCH(INDEX(customers!$D$2:$D$1501,MATCH(Purchases!B13881,customers!$A$2:$A$1501)),Country!$A$2:$A$26))</f>
        <v>IRAQ</v>
      </c>
      <c r="E13881" t="str">
        <f>INDEX(Region!$C$2:$F$2,MATCH(INDEX(Country!$C$2:$C$26,MATCH(Purchases!D13881,Country!$B$2:$B$26)), Region!$C$1:$F$1))</f>
        <v>MIDDLE EAST</v>
      </c>
      <c r="F13881" t="e">
        <f>INDEX(customers!G13881:G15380, MATCH(Purchases!C13881,customers!B13881:B15380))</f>
        <v>#N/A</v>
      </c>
      <c r="G13881" t="s">
        <v>48</v>
      </c>
      <c r="H13881">
        <v>106513.04</v>
      </c>
      <c r="I13881" s="1">
        <v>34827</v>
      </c>
      <c r="J13881" t="s">
        <v>13</v>
      </c>
      <c r="K13881" t="s">
        <v>72</v>
      </c>
      <c r="L13881">
        <v>0</v>
      </c>
      <c r="M13881" t="s">
        <v>14806</v>
      </c>
    </row>
    <row r="13882" spans="1:13" x14ac:dyDescent="0.25">
      <c r="A13882">
        <v>55521</v>
      </c>
      <c r="B13882">
        <v>1087</v>
      </c>
      <c r="C13882" t="str">
        <f>IFERROR(INDEX(customers!B13882:B15381,MATCH(Purchases!B13882,customers!A13882:A15381)), "None")</f>
        <v>None</v>
      </c>
      <c r="D13882" t="str">
        <f>INDEX(Country!$B$2:$B$26,MATCH(INDEX(customers!$D$2:$D$1501,MATCH(Purchases!B13882,customers!$A$2:$A$1501)),Country!$A$2:$A$26))</f>
        <v>VIETNAM</v>
      </c>
      <c r="E13882" t="str">
        <f>INDEX(Region!$C$2:$F$2,MATCH(INDEX(Country!$C$2:$C$26,MATCH(Purchases!D13882,Country!$B$2:$B$26)), Region!$C$1:$F$1))</f>
        <v>ASIA</v>
      </c>
      <c r="F13882" t="e">
        <f>INDEX(customers!G13882:G15381, MATCH(Purchases!C13882,customers!B13882:B15381))</f>
        <v>#N/A</v>
      </c>
      <c r="G13882" t="s">
        <v>9</v>
      </c>
      <c r="H13882">
        <v>101577.02</v>
      </c>
      <c r="I13882" s="1">
        <v>35571</v>
      </c>
      <c r="J13882" t="s">
        <v>23</v>
      </c>
      <c r="K13882" t="s">
        <v>455</v>
      </c>
      <c r="L13882">
        <v>0</v>
      </c>
      <c r="M13882" t="s">
        <v>14807</v>
      </c>
    </row>
    <row r="13883" spans="1:13" x14ac:dyDescent="0.25">
      <c r="A13883">
        <v>55522</v>
      </c>
      <c r="B13883">
        <v>608</v>
      </c>
      <c r="C13883" t="str">
        <f>IFERROR(INDEX(customers!B13883:B15382,MATCH(Purchases!B13883,customers!A13883:A15382)), "None")</f>
        <v>None</v>
      </c>
      <c r="D13883" t="str">
        <f>INDEX(Country!$B$2:$B$26,MATCH(INDEX(customers!$D$2:$D$1501,MATCH(Purchases!B13883,customers!$A$2:$A$1501)),Country!$A$2:$A$26))</f>
        <v>MOZAMBIQUE</v>
      </c>
      <c r="E13883" t="str">
        <f>INDEX(Region!$C$2:$F$2,MATCH(INDEX(Country!$C$2:$C$26,MATCH(Purchases!D13883,Country!$B$2:$B$26)), Region!$C$1:$F$1))</f>
        <v>ASIA</v>
      </c>
      <c r="F13883" t="e">
        <f>INDEX(customers!G13883:G15382, MATCH(Purchases!C13883,customers!B13883:B15382))</f>
        <v>#N/A</v>
      </c>
      <c r="G13883" t="s">
        <v>16</v>
      </c>
      <c r="H13883">
        <v>25432.52</v>
      </c>
      <c r="I13883" s="1">
        <v>34512</v>
      </c>
      <c r="J13883" t="s">
        <v>31</v>
      </c>
      <c r="K13883" t="s">
        <v>57</v>
      </c>
      <c r="L13883">
        <v>0</v>
      </c>
      <c r="M13883" t="s">
        <v>14808</v>
      </c>
    </row>
    <row r="13884" spans="1:13" x14ac:dyDescent="0.25">
      <c r="A13884">
        <v>55523</v>
      </c>
      <c r="B13884">
        <v>220</v>
      </c>
      <c r="C13884" t="str">
        <f>IFERROR(INDEX(customers!B13884:B15383,MATCH(Purchases!B13884,customers!A13884:A15383)), "None")</f>
        <v>None</v>
      </c>
      <c r="D13884" t="str">
        <f>INDEX(Country!$B$2:$B$26,MATCH(INDEX(customers!$D$2:$D$1501,MATCH(Purchases!B13884,customers!$A$2:$A$1501)),Country!$A$2:$A$26))</f>
        <v>MOZAMBIQUE</v>
      </c>
      <c r="E13884" t="str">
        <f>INDEX(Region!$C$2:$F$2,MATCH(INDEX(Country!$C$2:$C$26,MATCH(Purchases!D13884,Country!$B$2:$B$26)), Region!$C$1:$F$1))</f>
        <v>ASIA</v>
      </c>
      <c r="F13884" t="e">
        <f>INDEX(customers!G13884:G15383, MATCH(Purchases!C13884,customers!B13884:B15383))</f>
        <v>#N/A</v>
      </c>
      <c r="G13884" t="s">
        <v>9</v>
      </c>
      <c r="H13884">
        <v>61868.77</v>
      </c>
      <c r="I13884" s="1">
        <v>35933</v>
      </c>
      <c r="J13884" t="s">
        <v>13</v>
      </c>
      <c r="K13884" t="s">
        <v>4222</v>
      </c>
      <c r="L13884">
        <v>0</v>
      </c>
      <c r="M13884" t="s">
        <v>14809</v>
      </c>
    </row>
    <row r="13885" spans="1:13" x14ac:dyDescent="0.25">
      <c r="A13885">
        <v>55524</v>
      </c>
      <c r="B13885">
        <v>1358</v>
      </c>
      <c r="C13885" t="str">
        <f>IFERROR(INDEX(customers!B13885:B15384,MATCH(Purchases!B13885,customers!A13885:A15384)), "None")</f>
        <v>None</v>
      </c>
      <c r="D13885" t="str">
        <f>INDEX(Country!$B$2:$B$26,MATCH(INDEX(customers!$D$2:$D$1501,MATCH(Purchases!B13885,customers!$A$2:$A$1501)),Country!$A$2:$A$26))</f>
        <v>CANADA</v>
      </c>
      <c r="E13885" t="str">
        <f>INDEX(Region!$C$2:$F$2,MATCH(INDEX(Country!$C$2:$C$26,MATCH(Purchases!D13885,Country!$B$2:$B$26)), Region!$C$1:$F$1))</f>
        <v>AMERICA</v>
      </c>
      <c r="F13885" t="e">
        <f>INDEX(customers!G13885:G15384, MATCH(Purchases!C13885,customers!B13885:B15384))</f>
        <v>#N/A</v>
      </c>
      <c r="G13885" t="s">
        <v>9</v>
      </c>
      <c r="H13885">
        <v>68935.47</v>
      </c>
      <c r="I13885" s="1">
        <v>35001</v>
      </c>
      <c r="J13885" t="s">
        <v>31</v>
      </c>
      <c r="K13885" t="s">
        <v>2201</v>
      </c>
      <c r="L13885">
        <v>0</v>
      </c>
      <c r="M13885" t="s">
        <v>14810</v>
      </c>
    </row>
    <row r="13886" spans="1:13" x14ac:dyDescent="0.25">
      <c r="A13886">
        <v>55525</v>
      </c>
      <c r="B13886">
        <v>1417</v>
      </c>
      <c r="C13886" t="str">
        <f>IFERROR(INDEX(customers!B13886:B15385,MATCH(Purchases!B13886,customers!A13886:A15385)), "None")</f>
        <v>None</v>
      </c>
      <c r="D13886" t="str">
        <f>INDEX(Country!$B$2:$B$26,MATCH(INDEX(customers!$D$2:$D$1501,MATCH(Purchases!B13886,customers!$A$2:$A$1501)),Country!$A$2:$A$26))</f>
        <v>ARGENTINA</v>
      </c>
      <c r="E13886" t="str">
        <f>INDEX(Region!$C$2:$F$2,MATCH(INDEX(Country!$C$2:$C$26,MATCH(Purchases!D13886,Country!$B$2:$B$26)), Region!$C$1:$F$1))</f>
        <v>AMERICA</v>
      </c>
      <c r="F13886" t="e">
        <f>INDEX(customers!G13886:G15385, MATCH(Purchases!C13886,customers!B13886:B15385))</f>
        <v>#N/A</v>
      </c>
      <c r="G13886" t="s">
        <v>16</v>
      </c>
      <c r="H13886">
        <v>211613.68</v>
      </c>
      <c r="I13886" s="1">
        <v>34463</v>
      </c>
      <c r="J13886" t="s">
        <v>10</v>
      </c>
      <c r="K13886" t="s">
        <v>97</v>
      </c>
      <c r="L13886">
        <v>0</v>
      </c>
      <c r="M13886" t="s">
        <v>14811</v>
      </c>
    </row>
    <row r="13887" spans="1:13" x14ac:dyDescent="0.25">
      <c r="A13887">
        <v>55526</v>
      </c>
      <c r="B13887">
        <v>833</v>
      </c>
      <c r="C13887" t="str">
        <f>IFERROR(INDEX(customers!B13887:B15386,MATCH(Purchases!B13887,customers!A13887:A15386)), "None")</f>
        <v>None</v>
      </c>
      <c r="D13887" t="str">
        <f>INDEX(Country!$B$2:$B$26,MATCH(INDEX(customers!$D$2:$D$1501,MATCH(Purchases!B13887,customers!$A$2:$A$1501)),Country!$A$2:$A$26))</f>
        <v>FRANCE</v>
      </c>
      <c r="E13887" t="str">
        <f>INDEX(Region!$C$2:$F$2,MATCH(INDEX(Country!$C$2:$C$26,MATCH(Purchases!D13887,Country!$B$2:$B$26)), Region!$C$1:$F$1))</f>
        <v>EUROPE</v>
      </c>
      <c r="F13887" t="e">
        <f>INDEX(customers!G13887:G15386, MATCH(Purchases!C13887,customers!B13887:B15386))</f>
        <v>#N/A</v>
      </c>
      <c r="G13887" t="s">
        <v>16</v>
      </c>
      <c r="H13887">
        <v>271294.39</v>
      </c>
      <c r="I13887" s="1">
        <v>33788</v>
      </c>
      <c r="J13887" t="s">
        <v>26</v>
      </c>
      <c r="K13887" t="s">
        <v>1049</v>
      </c>
      <c r="L13887">
        <v>0</v>
      </c>
      <c r="M13887" t="s">
        <v>14812</v>
      </c>
    </row>
    <row r="13888" spans="1:13" x14ac:dyDescent="0.25">
      <c r="A13888">
        <v>55527</v>
      </c>
      <c r="B13888">
        <v>482</v>
      </c>
      <c r="C13888" t="str">
        <f>IFERROR(INDEX(customers!B13888:B15387,MATCH(Purchases!B13888,customers!A13888:A15387)), "None")</f>
        <v>None</v>
      </c>
      <c r="D13888" t="str">
        <f>INDEX(Country!$B$2:$B$26,MATCH(INDEX(customers!$D$2:$D$1501,MATCH(Purchases!B13888,customers!$A$2:$A$1501)),Country!$A$2:$A$26))</f>
        <v>JORDAN</v>
      </c>
      <c r="E13888" t="str">
        <f>INDEX(Region!$C$2:$F$2,MATCH(INDEX(Country!$C$2:$C$26,MATCH(Purchases!D13888,Country!$B$2:$B$26)), Region!$C$1:$F$1))</f>
        <v>ASIA</v>
      </c>
      <c r="F13888" t="e">
        <f>INDEX(customers!G13888:G15387, MATCH(Purchases!C13888,customers!B13888:B15387))</f>
        <v>#N/A</v>
      </c>
      <c r="G13888" t="s">
        <v>9</v>
      </c>
      <c r="H13888">
        <v>130159.99</v>
      </c>
      <c r="I13888" s="1">
        <v>35637</v>
      </c>
      <c r="J13888" t="s">
        <v>13</v>
      </c>
      <c r="K13888" t="s">
        <v>998</v>
      </c>
      <c r="L13888">
        <v>0</v>
      </c>
      <c r="M13888" t="s">
        <v>14813</v>
      </c>
    </row>
    <row r="13889" spans="1:13" x14ac:dyDescent="0.25">
      <c r="A13889">
        <v>55552</v>
      </c>
      <c r="B13889">
        <v>293</v>
      </c>
      <c r="C13889" t="str">
        <f>IFERROR(INDEX(customers!B13889:B15388,MATCH(Purchases!B13889,customers!A13889:A15388)), "None")</f>
        <v>None</v>
      </c>
      <c r="D13889" t="str">
        <f>INDEX(Country!$B$2:$B$26,MATCH(INDEX(customers!$D$2:$D$1501,MATCH(Purchases!B13889,customers!$A$2:$A$1501)),Country!$A$2:$A$26))</f>
        <v>BRAZIL</v>
      </c>
      <c r="E13889" t="str">
        <f>INDEX(Region!$C$2:$F$2,MATCH(INDEX(Country!$C$2:$C$26,MATCH(Purchases!D13889,Country!$B$2:$B$26)), Region!$C$1:$F$1))</f>
        <v>AMERICA</v>
      </c>
      <c r="F13889" t="e">
        <f>INDEX(customers!G13889:G15388, MATCH(Purchases!C13889,customers!B13889:B15388))</f>
        <v>#N/A</v>
      </c>
      <c r="G13889" t="s">
        <v>9</v>
      </c>
      <c r="H13889">
        <v>133694.43</v>
      </c>
      <c r="I13889" s="1">
        <v>35351</v>
      </c>
      <c r="J13889" t="s">
        <v>10</v>
      </c>
      <c r="K13889" t="s">
        <v>1234</v>
      </c>
      <c r="L13889">
        <v>0</v>
      </c>
      <c r="M13889" t="s">
        <v>14814</v>
      </c>
    </row>
    <row r="13890" spans="1:13" x14ac:dyDescent="0.25">
      <c r="A13890">
        <v>55553</v>
      </c>
      <c r="B13890">
        <v>1453</v>
      </c>
      <c r="C13890" t="str">
        <f>IFERROR(INDEX(customers!B13890:B15389,MATCH(Purchases!B13890,customers!A13890:A15389)), "None")</f>
        <v>None</v>
      </c>
      <c r="D13890" t="str">
        <f>INDEX(Country!$B$2:$B$26,MATCH(INDEX(customers!$D$2:$D$1501,MATCH(Purchases!B13890,customers!$A$2:$A$1501)),Country!$A$2:$A$26))</f>
        <v>ALGERIA</v>
      </c>
      <c r="E13890" t="e">
        <f>INDEX(Region!$C$2:$F$2,MATCH(INDEX(Country!$C$2:$C$26,MATCH(Purchases!D13890,Country!$B$2:$B$26)), Region!$C$1:$F$1))</f>
        <v>#N/A</v>
      </c>
      <c r="F13890" t="e">
        <f>INDEX(customers!G13890:G15389, MATCH(Purchases!C13890,customers!B13890:B15389))</f>
        <v>#N/A</v>
      </c>
      <c r="G13890" t="s">
        <v>16</v>
      </c>
      <c r="H13890">
        <v>123478.24</v>
      </c>
      <c r="I13890" s="1">
        <v>34533</v>
      </c>
      <c r="J13890" t="s">
        <v>31</v>
      </c>
      <c r="K13890" t="s">
        <v>1614</v>
      </c>
      <c r="L13890">
        <v>0</v>
      </c>
      <c r="M13890" t="s">
        <v>14815</v>
      </c>
    </row>
    <row r="13891" spans="1:13" x14ac:dyDescent="0.25">
      <c r="A13891">
        <v>55554</v>
      </c>
      <c r="B13891">
        <v>1037</v>
      </c>
      <c r="C13891" t="str">
        <f>IFERROR(INDEX(customers!B13891:B15390,MATCH(Purchases!B13891,customers!A13891:A15390)), "None")</f>
        <v>None</v>
      </c>
      <c r="D13891" t="str">
        <f>INDEX(Country!$B$2:$B$26,MATCH(INDEX(customers!$D$2:$D$1501,MATCH(Purchases!B13891,customers!$A$2:$A$1501)),Country!$A$2:$A$26))</f>
        <v>UNITED KINGDOM</v>
      </c>
      <c r="E13891" t="str">
        <f>INDEX(Region!$C$2:$F$2,MATCH(INDEX(Country!$C$2:$C$26,MATCH(Purchases!D13891,Country!$B$2:$B$26)), Region!$C$1:$F$1))</f>
        <v>MIDDLE EAST</v>
      </c>
      <c r="F13891" t="e">
        <f>INDEX(customers!G13891:G15390, MATCH(Purchases!C13891,customers!B13891:B15390))</f>
        <v>#N/A</v>
      </c>
      <c r="G13891" t="s">
        <v>16</v>
      </c>
      <c r="H13891">
        <v>229584.02</v>
      </c>
      <c r="I13891" s="1">
        <v>34655</v>
      </c>
      <c r="J13891" t="s">
        <v>13</v>
      </c>
      <c r="K13891" t="s">
        <v>1191</v>
      </c>
      <c r="L13891">
        <v>0</v>
      </c>
      <c r="M13891" t="s">
        <v>14816</v>
      </c>
    </row>
    <row r="13892" spans="1:13" x14ac:dyDescent="0.25">
      <c r="A13892">
        <v>55555</v>
      </c>
      <c r="B13892">
        <v>764</v>
      </c>
      <c r="C13892" t="str">
        <f>IFERROR(INDEX(customers!B13892:B15391,MATCH(Purchases!B13892,customers!A13892:A15391)), "None")</f>
        <v>None</v>
      </c>
      <c r="D13892" t="str">
        <f>INDEX(Country!$B$2:$B$26,MATCH(INDEX(customers!$D$2:$D$1501,MATCH(Purchases!B13892,customers!$A$2:$A$1501)),Country!$A$2:$A$26))</f>
        <v>MOZAMBIQUE</v>
      </c>
      <c r="E13892" t="str">
        <f>INDEX(Region!$C$2:$F$2,MATCH(INDEX(Country!$C$2:$C$26,MATCH(Purchases!D13892,Country!$B$2:$B$26)), Region!$C$1:$F$1))</f>
        <v>ASIA</v>
      </c>
      <c r="F13892" t="e">
        <f>INDEX(customers!G13892:G15391, MATCH(Purchases!C13892,customers!B13892:B15391))</f>
        <v>#N/A</v>
      </c>
      <c r="G13892" t="s">
        <v>9</v>
      </c>
      <c r="H13892">
        <v>74186.98</v>
      </c>
      <c r="I13892" s="1">
        <v>35759</v>
      </c>
      <c r="J13892" t="s">
        <v>31</v>
      </c>
      <c r="K13892" t="s">
        <v>2032</v>
      </c>
      <c r="L13892">
        <v>0</v>
      </c>
      <c r="M13892" t="s">
        <v>14817</v>
      </c>
    </row>
    <row r="13893" spans="1:13" x14ac:dyDescent="0.25">
      <c r="A13893">
        <v>55556</v>
      </c>
      <c r="B13893">
        <v>1358</v>
      </c>
      <c r="C13893" t="str">
        <f>IFERROR(INDEX(customers!B13893:B15392,MATCH(Purchases!B13893,customers!A13893:A15392)), "None")</f>
        <v>None</v>
      </c>
      <c r="D13893" t="str">
        <f>INDEX(Country!$B$2:$B$26,MATCH(INDEX(customers!$D$2:$D$1501,MATCH(Purchases!B13893,customers!$A$2:$A$1501)),Country!$A$2:$A$26))</f>
        <v>CANADA</v>
      </c>
      <c r="E13893" t="str">
        <f>INDEX(Region!$C$2:$F$2,MATCH(INDEX(Country!$C$2:$C$26,MATCH(Purchases!D13893,Country!$B$2:$B$26)), Region!$C$1:$F$1))</f>
        <v>AMERICA</v>
      </c>
      <c r="F13893" t="e">
        <f>INDEX(customers!G13893:G15392, MATCH(Purchases!C13893,customers!B13893:B15392))</f>
        <v>#N/A</v>
      </c>
      <c r="G13893" t="s">
        <v>9</v>
      </c>
      <c r="H13893">
        <v>90937.72</v>
      </c>
      <c r="I13893" s="1">
        <v>35019</v>
      </c>
      <c r="J13893" t="s">
        <v>10</v>
      </c>
      <c r="K13893" t="s">
        <v>346</v>
      </c>
      <c r="L13893">
        <v>0</v>
      </c>
      <c r="M13893" t="s">
        <v>14818</v>
      </c>
    </row>
    <row r="13894" spans="1:13" x14ac:dyDescent="0.25">
      <c r="A13894">
        <v>55557</v>
      </c>
      <c r="B13894">
        <v>892</v>
      </c>
      <c r="C13894" t="str">
        <f>IFERROR(INDEX(customers!B13894:B15393,MATCH(Purchases!B13894,customers!A13894:A15393)), "None")</f>
        <v>None</v>
      </c>
      <c r="D13894" t="str">
        <f>INDEX(Country!$B$2:$B$26,MATCH(INDEX(customers!$D$2:$D$1501,MATCH(Purchases!B13894,customers!$A$2:$A$1501)),Country!$A$2:$A$26))</f>
        <v>INDONESIA</v>
      </c>
      <c r="E13894" t="str">
        <f>INDEX(Region!$C$2:$F$2,MATCH(INDEX(Country!$C$2:$C$26,MATCH(Purchases!D13894,Country!$B$2:$B$26)), Region!$C$1:$F$1))</f>
        <v>ASIA</v>
      </c>
      <c r="F13894" t="e">
        <f>INDEX(customers!G13894:G15393, MATCH(Purchases!C13894,customers!B13894:B15393))</f>
        <v>#N/A</v>
      </c>
      <c r="G13894" t="s">
        <v>9</v>
      </c>
      <c r="H13894">
        <v>86257.85</v>
      </c>
      <c r="I13894" s="1">
        <v>35465</v>
      </c>
      <c r="J13894" t="s">
        <v>31</v>
      </c>
      <c r="K13894" t="s">
        <v>80</v>
      </c>
      <c r="L13894">
        <v>0</v>
      </c>
      <c r="M13894" t="s">
        <v>14819</v>
      </c>
    </row>
    <row r="13895" spans="1:13" x14ac:dyDescent="0.25">
      <c r="A13895">
        <v>55558</v>
      </c>
      <c r="B13895">
        <v>643</v>
      </c>
      <c r="C13895" t="str">
        <f>IFERROR(INDEX(customers!B13895:B15394,MATCH(Purchases!B13895,customers!A13895:A15394)), "None")</f>
        <v>None</v>
      </c>
      <c r="D13895" t="str">
        <f>INDEX(Country!$B$2:$B$26,MATCH(INDEX(customers!$D$2:$D$1501,MATCH(Purchases!B13895,customers!$A$2:$A$1501)),Country!$A$2:$A$26))</f>
        <v>ALGERIA</v>
      </c>
      <c r="E13895" t="e">
        <f>INDEX(Region!$C$2:$F$2,MATCH(INDEX(Country!$C$2:$C$26,MATCH(Purchases!D13895,Country!$B$2:$B$26)), Region!$C$1:$F$1))</f>
        <v>#N/A</v>
      </c>
      <c r="F13895" t="e">
        <f>INDEX(customers!G13895:G15394, MATCH(Purchases!C13895,customers!B13895:B15394))</f>
        <v>#N/A</v>
      </c>
      <c r="G13895" t="s">
        <v>16</v>
      </c>
      <c r="H13895">
        <v>25259.19</v>
      </c>
      <c r="I13895" s="1">
        <v>34191</v>
      </c>
      <c r="J13895" t="s">
        <v>31</v>
      </c>
      <c r="K13895" t="s">
        <v>1452</v>
      </c>
      <c r="L13895">
        <v>0</v>
      </c>
      <c r="M13895" t="s">
        <v>14820</v>
      </c>
    </row>
    <row r="13896" spans="1:13" x14ac:dyDescent="0.25">
      <c r="A13896">
        <v>55559</v>
      </c>
      <c r="B13896">
        <v>1451</v>
      </c>
      <c r="C13896" t="str">
        <f>IFERROR(INDEX(customers!B13896:B15395,MATCH(Purchases!B13896,customers!A13896:A15395)), "None")</f>
        <v>None</v>
      </c>
      <c r="D13896" t="str">
        <f>INDEX(Country!$B$2:$B$26,MATCH(INDEX(customers!$D$2:$D$1501,MATCH(Purchases!B13896,customers!$A$2:$A$1501)),Country!$A$2:$A$26))</f>
        <v>BRAZIL</v>
      </c>
      <c r="E13896" t="str">
        <f>INDEX(Region!$C$2:$F$2,MATCH(INDEX(Country!$C$2:$C$26,MATCH(Purchases!D13896,Country!$B$2:$B$26)), Region!$C$1:$F$1))</f>
        <v>AMERICA</v>
      </c>
      <c r="F13896" t="e">
        <f>INDEX(customers!G13896:G15395, MATCH(Purchases!C13896,customers!B13896:B15395))</f>
        <v>#N/A</v>
      </c>
      <c r="G13896" t="s">
        <v>9</v>
      </c>
      <c r="H13896">
        <v>124390.89</v>
      </c>
      <c r="I13896" s="1">
        <v>35678</v>
      </c>
      <c r="J13896" t="s">
        <v>13</v>
      </c>
      <c r="K13896" t="s">
        <v>4013</v>
      </c>
      <c r="L13896">
        <v>0</v>
      </c>
      <c r="M13896" t="s">
        <v>14821</v>
      </c>
    </row>
    <row r="13897" spans="1:13" x14ac:dyDescent="0.25">
      <c r="A13897">
        <v>55584</v>
      </c>
      <c r="B13897">
        <v>170</v>
      </c>
      <c r="C13897" t="str">
        <f>IFERROR(INDEX(customers!B13897:B15396,MATCH(Purchases!B13897,customers!A13897:A15396)), "None")</f>
        <v>None</v>
      </c>
      <c r="D13897" t="str">
        <f>INDEX(Country!$B$2:$B$26,MATCH(INDEX(customers!$D$2:$D$1501,MATCH(Purchases!B13897,customers!$A$2:$A$1501)),Country!$A$2:$A$26))</f>
        <v>MOROCCO</v>
      </c>
      <c r="E13897" t="str">
        <f>INDEX(Region!$C$2:$F$2,MATCH(INDEX(Country!$C$2:$C$26,MATCH(Purchases!D13897,Country!$B$2:$B$26)), Region!$C$1:$F$1))</f>
        <v>ASIA</v>
      </c>
      <c r="F13897" t="e">
        <f>INDEX(customers!G13897:G15396, MATCH(Purchases!C13897,customers!B13897:B15396))</f>
        <v>#N/A</v>
      </c>
      <c r="G13897" t="s">
        <v>9</v>
      </c>
      <c r="H13897">
        <v>103195.86</v>
      </c>
      <c r="I13897" s="1">
        <v>35132</v>
      </c>
      <c r="J13897" t="s">
        <v>10</v>
      </c>
      <c r="K13897" t="s">
        <v>4607</v>
      </c>
      <c r="L13897">
        <v>0</v>
      </c>
      <c r="M13897" t="s">
        <v>14822</v>
      </c>
    </row>
    <row r="13898" spans="1:13" x14ac:dyDescent="0.25">
      <c r="A13898">
        <v>55585</v>
      </c>
      <c r="B13898">
        <v>923</v>
      </c>
      <c r="C13898" t="str">
        <f>IFERROR(INDEX(customers!B13898:B15397,MATCH(Purchases!B13898,customers!A13898:A15397)), "None")</f>
        <v>None</v>
      </c>
      <c r="D13898" t="str">
        <f>INDEX(Country!$B$2:$B$26,MATCH(INDEX(customers!$D$2:$D$1501,MATCH(Purchases!B13898,customers!$A$2:$A$1501)),Country!$A$2:$A$26))</f>
        <v>IRAQ</v>
      </c>
      <c r="E13898" t="str">
        <f>INDEX(Region!$C$2:$F$2,MATCH(INDEX(Country!$C$2:$C$26,MATCH(Purchases!D13898,Country!$B$2:$B$26)), Region!$C$1:$F$1))</f>
        <v>MIDDLE EAST</v>
      </c>
      <c r="F13898" t="e">
        <f>INDEX(customers!G13898:G15397, MATCH(Purchases!C13898,customers!B13898:B15397))</f>
        <v>#N/A</v>
      </c>
      <c r="G13898" t="s">
        <v>9</v>
      </c>
      <c r="H13898">
        <v>79948.5</v>
      </c>
      <c r="I13898" s="1">
        <v>35450</v>
      </c>
      <c r="J13898" t="s">
        <v>23</v>
      </c>
      <c r="K13898" t="s">
        <v>2522</v>
      </c>
      <c r="L13898">
        <v>0</v>
      </c>
      <c r="M13898" t="s">
        <v>14823</v>
      </c>
    </row>
    <row r="13899" spans="1:13" x14ac:dyDescent="0.25">
      <c r="A13899">
        <v>55586</v>
      </c>
      <c r="B13899">
        <v>160</v>
      </c>
      <c r="C13899" t="str">
        <f>IFERROR(INDEX(customers!B13899:B15398,MATCH(Purchases!B13899,customers!A13899:A15398)), "None")</f>
        <v>None</v>
      </c>
      <c r="D13899" t="str">
        <f>INDEX(Country!$B$2:$B$26,MATCH(INDEX(customers!$D$2:$D$1501,MATCH(Purchases!B13899,customers!$A$2:$A$1501)),Country!$A$2:$A$26))</f>
        <v>JORDAN</v>
      </c>
      <c r="E13899" t="str">
        <f>INDEX(Region!$C$2:$F$2,MATCH(INDEX(Country!$C$2:$C$26,MATCH(Purchases!D13899,Country!$B$2:$B$26)), Region!$C$1:$F$1))</f>
        <v>ASIA</v>
      </c>
      <c r="F13899" t="e">
        <f>INDEX(customers!G13899:G15398, MATCH(Purchases!C13899,customers!B13899:B15398))</f>
        <v>#N/A</v>
      </c>
      <c r="G13899" t="s">
        <v>9</v>
      </c>
      <c r="H13899">
        <v>176581.86</v>
      </c>
      <c r="I13899" s="1">
        <v>35932</v>
      </c>
      <c r="J13899" t="s">
        <v>26</v>
      </c>
      <c r="K13899" t="s">
        <v>1445</v>
      </c>
      <c r="L13899">
        <v>0</v>
      </c>
      <c r="M13899" t="s">
        <v>14824</v>
      </c>
    </row>
    <row r="13900" spans="1:13" x14ac:dyDescent="0.25">
      <c r="A13900">
        <v>55587</v>
      </c>
      <c r="B13900">
        <v>227</v>
      </c>
      <c r="C13900" t="str">
        <f>IFERROR(INDEX(customers!B13900:B15399,MATCH(Purchases!B13900,customers!A13900:A15399)), "None")</f>
        <v>None</v>
      </c>
      <c r="D13900" t="str">
        <f>INDEX(Country!$B$2:$B$26,MATCH(INDEX(customers!$D$2:$D$1501,MATCH(Purchases!B13900,customers!$A$2:$A$1501)),Country!$A$2:$A$26))</f>
        <v>JORDAN</v>
      </c>
      <c r="E13900" t="str">
        <f>INDEX(Region!$C$2:$F$2,MATCH(INDEX(Country!$C$2:$C$26,MATCH(Purchases!D13900,Country!$B$2:$B$26)), Region!$C$1:$F$1))</f>
        <v>ASIA</v>
      </c>
      <c r="F13900" t="e">
        <f>INDEX(customers!G13900:G15399, MATCH(Purchases!C13900,customers!B13900:B15399))</f>
        <v>#N/A</v>
      </c>
      <c r="G13900" t="s">
        <v>16</v>
      </c>
      <c r="H13900">
        <v>65790.16</v>
      </c>
      <c r="I13900" s="1">
        <v>34170</v>
      </c>
      <c r="J13900" t="s">
        <v>31</v>
      </c>
      <c r="K13900" t="s">
        <v>1149</v>
      </c>
      <c r="L13900">
        <v>0</v>
      </c>
      <c r="M13900" t="s">
        <v>14825</v>
      </c>
    </row>
    <row r="13901" spans="1:13" x14ac:dyDescent="0.25">
      <c r="A13901">
        <v>55588</v>
      </c>
      <c r="B13901">
        <v>568</v>
      </c>
      <c r="C13901" t="str">
        <f>IFERROR(INDEX(customers!B13901:B15400,MATCH(Purchases!B13901,customers!A13901:A15400)), "None")</f>
        <v>None</v>
      </c>
      <c r="D13901" t="str">
        <f>INDEX(Country!$B$2:$B$26,MATCH(INDEX(customers!$D$2:$D$1501,MATCH(Purchases!B13901,customers!$A$2:$A$1501)),Country!$A$2:$A$26))</f>
        <v>JORDAN</v>
      </c>
      <c r="E13901" t="str">
        <f>INDEX(Region!$C$2:$F$2,MATCH(INDEX(Country!$C$2:$C$26,MATCH(Purchases!D13901,Country!$B$2:$B$26)), Region!$C$1:$F$1))</f>
        <v>ASIA</v>
      </c>
      <c r="F13901" t="e">
        <f>INDEX(customers!G13901:G15400, MATCH(Purchases!C13901,customers!B13901:B15400))</f>
        <v>#N/A</v>
      </c>
      <c r="G13901" t="s">
        <v>16</v>
      </c>
      <c r="H13901">
        <v>225959.15</v>
      </c>
      <c r="I13901" s="1">
        <v>34043</v>
      </c>
      <c r="J13901" t="s">
        <v>23</v>
      </c>
      <c r="K13901" t="s">
        <v>492</v>
      </c>
      <c r="L13901">
        <v>0</v>
      </c>
      <c r="M13901" t="s">
        <v>14826</v>
      </c>
    </row>
    <row r="13902" spans="1:13" x14ac:dyDescent="0.25">
      <c r="A13902">
        <v>55589</v>
      </c>
      <c r="B13902">
        <v>58</v>
      </c>
      <c r="C13902" t="str">
        <f>IFERROR(INDEX(customers!B13902:B15401,MATCH(Purchases!B13902,customers!A13902:A15401)), "None")</f>
        <v>None</v>
      </c>
      <c r="D13902" t="str">
        <f>INDEX(Country!$B$2:$B$26,MATCH(INDEX(customers!$D$2:$D$1501,MATCH(Purchases!B13902,customers!$A$2:$A$1501)),Country!$A$2:$A$26))</f>
        <v>JORDAN</v>
      </c>
      <c r="E13902" t="str">
        <f>INDEX(Region!$C$2:$F$2,MATCH(INDEX(Country!$C$2:$C$26,MATCH(Purchases!D13902,Country!$B$2:$B$26)), Region!$C$1:$F$1))</f>
        <v>ASIA</v>
      </c>
      <c r="F13902" t="e">
        <f>INDEX(customers!G13902:G15401, MATCH(Purchases!C13902,customers!B13902:B15401))</f>
        <v>#N/A</v>
      </c>
      <c r="G13902" t="s">
        <v>16</v>
      </c>
      <c r="H13902">
        <v>59329.97</v>
      </c>
      <c r="I13902" s="1">
        <v>34026</v>
      </c>
      <c r="J13902" t="s">
        <v>13</v>
      </c>
      <c r="K13902" t="s">
        <v>1258</v>
      </c>
      <c r="L13902">
        <v>0</v>
      </c>
      <c r="M13902" t="s">
        <v>14827</v>
      </c>
    </row>
    <row r="13903" spans="1:13" x14ac:dyDescent="0.25">
      <c r="A13903">
        <v>55590</v>
      </c>
      <c r="B13903">
        <v>580</v>
      </c>
      <c r="C13903" t="str">
        <f>IFERROR(INDEX(customers!B13903:B15402,MATCH(Purchases!B13903,customers!A13903:A15402)), "None")</f>
        <v>None</v>
      </c>
      <c r="D13903" t="str">
        <f>INDEX(Country!$B$2:$B$26,MATCH(INDEX(customers!$D$2:$D$1501,MATCH(Purchases!B13903,customers!$A$2:$A$1501)),Country!$A$2:$A$26))</f>
        <v>IRAQ</v>
      </c>
      <c r="E13903" t="str">
        <f>INDEX(Region!$C$2:$F$2,MATCH(INDEX(Country!$C$2:$C$26,MATCH(Purchases!D13903,Country!$B$2:$B$26)), Region!$C$1:$F$1))</f>
        <v>MIDDLE EAST</v>
      </c>
      <c r="F13903" t="e">
        <f>INDEX(customers!G13903:G15402, MATCH(Purchases!C13903,customers!B13903:B15402))</f>
        <v>#N/A</v>
      </c>
      <c r="G13903" t="s">
        <v>9</v>
      </c>
      <c r="H13903">
        <v>124199.42</v>
      </c>
      <c r="I13903" s="1">
        <v>35423</v>
      </c>
      <c r="J13903" t="s">
        <v>31</v>
      </c>
      <c r="K13903" t="s">
        <v>2180</v>
      </c>
      <c r="L13903">
        <v>0</v>
      </c>
      <c r="M13903" t="s">
        <v>14828</v>
      </c>
    </row>
    <row r="13904" spans="1:13" x14ac:dyDescent="0.25">
      <c r="A13904">
        <v>55591</v>
      </c>
      <c r="B13904">
        <v>620</v>
      </c>
      <c r="C13904" t="str">
        <f>IFERROR(INDEX(customers!B13904:B15403,MATCH(Purchases!B13904,customers!A13904:A15403)), "None")</f>
        <v>None</v>
      </c>
      <c r="D13904" t="str">
        <f>INDEX(Country!$B$2:$B$26,MATCH(INDEX(customers!$D$2:$D$1501,MATCH(Purchases!B13904,customers!$A$2:$A$1501)),Country!$A$2:$A$26))</f>
        <v>INDIA</v>
      </c>
      <c r="E13904" t="str">
        <f>INDEX(Region!$C$2:$F$2,MATCH(INDEX(Country!$C$2:$C$26,MATCH(Purchases!D13904,Country!$B$2:$B$26)), Region!$C$1:$F$1))</f>
        <v>ASIA</v>
      </c>
      <c r="F13904" t="e">
        <f>INDEX(customers!G13904:G15403, MATCH(Purchases!C13904,customers!B13904:B15403))</f>
        <v>#N/A</v>
      </c>
      <c r="G13904" t="s">
        <v>9</v>
      </c>
      <c r="H13904">
        <v>133996.26999999999</v>
      </c>
      <c r="I13904" s="1">
        <v>35645</v>
      </c>
      <c r="J13904" t="s">
        <v>23</v>
      </c>
      <c r="K13904" t="s">
        <v>1230</v>
      </c>
      <c r="L13904">
        <v>0</v>
      </c>
      <c r="M13904" t="s">
        <v>14829</v>
      </c>
    </row>
    <row r="13905" spans="1:13" x14ac:dyDescent="0.25">
      <c r="A13905">
        <v>55616</v>
      </c>
      <c r="B13905">
        <v>634</v>
      </c>
      <c r="C13905" t="str">
        <f>IFERROR(INDEX(customers!B13905:B15404,MATCH(Purchases!B13905,customers!A13905:A15404)), "None")</f>
        <v>None</v>
      </c>
      <c r="D13905" t="str">
        <f>INDEX(Country!$B$2:$B$26,MATCH(INDEX(customers!$D$2:$D$1501,MATCH(Purchases!B13905,customers!$A$2:$A$1501)),Country!$A$2:$A$26))</f>
        <v>SAUDI ARABIA</v>
      </c>
      <c r="E13905" t="str">
        <f>INDEX(Region!$C$2:$F$2,MATCH(INDEX(Country!$C$2:$C$26,MATCH(Purchases!D13905,Country!$B$2:$B$26)), Region!$C$1:$F$1))</f>
        <v>MIDDLE EAST</v>
      </c>
      <c r="F13905" t="e">
        <f>INDEX(customers!G13905:G15404, MATCH(Purchases!C13905,customers!B13905:B15404))</f>
        <v>#N/A</v>
      </c>
      <c r="G13905" t="s">
        <v>48</v>
      </c>
      <c r="H13905">
        <v>116032.58</v>
      </c>
      <c r="I13905" s="1">
        <v>34828</v>
      </c>
      <c r="J13905" t="s">
        <v>26</v>
      </c>
      <c r="K13905" t="s">
        <v>1852</v>
      </c>
      <c r="L13905">
        <v>0</v>
      </c>
      <c r="M13905" t="s">
        <v>14830</v>
      </c>
    </row>
    <row r="13906" spans="1:13" x14ac:dyDescent="0.25">
      <c r="A13906">
        <v>55617</v>
      </c>
      <c r="B13906">
        <v>1397</v>
      </c>
      <c r="C13906" t="str">
        <f>IFERROR(INDEX(customers!B13906:B15405,MATCH(Purchases!B13906,customers!A13906:A15405)), "None")</f>
        <v>None</v>
      </c>
      <c r="D13906" t="str">
        <f>INDEX(Country!$B$2:$B$26,MATCH(INDEX(customers!$D$2:$D$1501,MATCH(Purchases!B13906,customers!$A$2:$A$1501)),Country!$A$2:$A$26))</f>
        <v>INDIA</v>
      </c>
      <c r="E13906" t="str">
        <f>INDEX(Region!$C$2:$F$2,MATCH(INDEX(Country!$C$2:$C$26,MATCH(Purchases!D13906,Country!$B$2:$B$26)), Region!$C$1:$F$1))</f>
        <v>ASIA</v>
      </c>
      <c r="F13906" t="e">
        <f>INDEX(customers!G13906:G15405, MATCH(Purchases!C13906,customers!B13906:B15405))</f>
        <v>#N/A</v>
      </c>
      <c r="G13906" t="s">
        <v>9</v>
      </c>
      <c r="H13906">
        <v>260432.45</v>
      </c>
      <c r="I13906" s="1">
        <v>35975</v>
      </c>
      <c r="J13906" t="s">
        <v>31</v>
      </c>
      <c r="K13906" t="s">
        <v>6094</v>
      </c>
      <c r="L13906">
        <v>0</v>
      </c>
      <c r="M13906" t="s">
        <v>14831</v>
      </c>
    </row>
    <row r="13907" spans="1:13" x14ac:dyDescent="0.25">
      <c r="A13907">
        <v>55618</v>
      </c>
      <c r="B13907">
        <v>1498</v>
      </c>
      <c r="C13907" t="str">
        <f>IFERROR(INDEX(customers!B13907:B15406,MATCH(Purchases!B13907,customers!A13907:A15406)), "None")</f>
        <v>None</v>
      </c>
      <c r="D13907" t="str">
        <f>INDEX(Country!$B$2:$B$26,MATCH(INDEX(customers!$D$2:$D$1501,MATCH(Purchases!B13907,customers!$A$2:$A$1501)),Country!$A$2:$A$26))</f>
        <v>ROMANIA</v>
      </c>
      <c r="E13907" t="str">
        <f>INDEX(Region!$C$2:$F$2,MATCH(INDEX(Country!$C$2:$C$26,MATCH(Purchases!D13907,Country!$B$2:$B$26)), Region!$C$1:$F$1))</f>
        <v>EUROPE</v>
      </c>
      <c r="F13907" t="e">
        <f>INDEX(customers!G13907:G15406, MATCH(Purchases!C13907,customers!B13907:B15406))</f>
        <v>#N/A</v>
      </c>
      <c r="G13907" t="s">
        <v>16</v>
      </c>
      <c r="H13907">
        <v>211824.32</v>
      </c>
      <c r="I13907" s="1">
        <v>33625</v>
      </c>
      <c r="J13907" t="s">
        <v>31</v>
      </c>
      <c r="K13907" t="s">
        <v>602</v>
      </c>
      <c r="L13907">
        <v>0</v>
      </c>
      <c r="M13907" t="s">
        <v>14832</v>
      </c>
    </row>
    <row r="13908" spans="1:13" x14ac:dyDescent="0.25">
      <c r="A13908">
        <v>55619</v>
      </c>
      <c r="B13908">
        <v>548</v>
      </c>
      <c r="C13908" t="str">
        <f>IFERROR(INDEX(customers!B13908:B15407,MATCH(Purchases!B13908,customers!A13908:A15407)), "None")</f>
        <v>None</v>
      </c>
      <c r="D13908" t="str">
        <f>INDEX(Country!$B$2:$B$26,MATCH(INDEX(customers!$D$2:$D$1501,MATCH(Purchases!B13908,customers!$A$2:$A$1501)),Country!$A$2:$A$26))</f>
        <v>EGYPT</v>
      </c>
      <c r="E13908" t="str">
        <f>INDEX(Region!$C$2:$F$2,MATCH(INDEX(Country!$C$2:$C$26,MATCH(Purchases!D13908,Country!$B$2:$B$26)), Region!$C$1:$F$1))</f>
        <v>MIDDLE EAST</v>
      </c>
      <c r="F13908" t="e">
        <f>INDEX(customers!G13908:G15407, MATCH(Purchases!C13908,customers!B13908:B15407))</f>
        <v>#N/A</v>
      </c>
      <c r="G13908" t="s">
        <v>9</v>
      </c>
      <c r="H13908">
        <v>157993.23000000001</v>
      </c>
      <c r="I13908" s="1">
        <v>35749</v>
      </c>
      <c r="J13908" t="s">
        <v>26</v>
      </c>
      <c r="K13908" t="s">
        <v>813</v>
      </c>
      <c r="L13908">
        <v>0</v>
      </c>
      <c r="M13908" t="s">
        <v>14833</v>
      </c>
    </row>
    <row r="13909" spans="1:13" x14ac:dyDescent="0.25">
      <c r="A13909">
        <v>55620</v>
      </c>
      <c r="B13909">
        <v>29</v>
      </c>
      <c r="C13909" t="str">
        <f>IFERROR(INDEX(customers!B13909:B15408,MATCH(Purchases!B13909,customers!A13909:A15408)), "None")</f>
        <v>None</v>
      </c>
      <c r="D13909" t="str">
        <f>INDEX(Country!$B$2:$B$26,MATCH(INDEX(customers!$D$2:$D$1501,MATCH(Purchases!B13909,customers!$A$2:$A$1501)),Country!$A$2:$A$26))</f>
        <v>ALGERIA</v>
      </c>
      <c r="E13909" t="e">
        <f>INDEX(Region!$C$2:$F$2,MATCH(INDEX(Country!$C$2:$C$26,MATCH(Purchases!D13909,Country!$B$2:$B$26)), Region!$C$1:$F$1))</f>
        <v>#N/A</v>
      </c>
      <c r="F13909" t="e">
        <f>INDEX(customers!G13909:G15408, MATCH(Purchases!C13909,customers!B13909:B15408))</f>
        <v>#N/A</v>
      </c>
      <c r="G13909" t="s">
        <v>9</v>
      </c>
      <c r="H13909">
        <v>3453.62</v>
      </c>
      <c r="I13909" s="1">
        <v>35805</v>
      </c>
      <c r="J13909" t="s">
        <v>23</v>
      </c>
      <c r="K13909" t="s">
        <v>2005</v>
      </c>
      <c r="L13909">
        <v>0</v>
      </c>
      <c r="M13909" t="s">
        <v>14834</v>
      </c>
    </row>
    <row r="13910" spans="1:13" x14ac:dyDescent="0.25">
      <c r="A13910">
        <v>55621</v>
      </c>
      <c r="B13910">
        <v>1276</v>
      </c>
      <c r="C13910" t="str">
        <f>IFERROR(INDEX(customers!B13910:B15409,MATCH(Purchases!B13910,customers!A13910:A15409)), "None")</f>
        <v>None</v>
      </c>
      <c r="D13910" t="str">
        <f>INDEX(Country!$B$2:$B$26,MATCH(INDEX(customers!$D$2:$D$1501,MATCH(Purchases!B13910,customers!$A$2:$A$1501)),Country!$A$2:$A$26))</f>
        <v>MOZAMBIQUE</v>
      </c>
      <c r="E13910" t="str">
        <f>INDEX(Region!$C$2:$F$2,MATCH(INDEX(Country!$C$2:$C$26,MATCH(Purchases!D13910,Country!$B$2:$B$26)), Region!$C$1:$F$1))</f>
        <v>ASIA</v>
      </c>
      <c r="F13910" t="e">
        <f>INDEX(customers!G13910:G15409, MATCH(Purchases!C13910,customers!B13910:B15409))</f>
        <v>#N/A</v>
      </c>
      <c r="G13910" t="s">
        <v>48</v>
      </c>
      <c r="H13910">
        <v>125544.74</v>
      </c>
      <c r="I13910" s="1">
        <v>34774</v>
      </c>
      <c r="J13910" t="s">
        <v>10</v>
      </c>
      <c r="K13910" t="s">
        <v>566</v>
      </c>
      <c r="L13910">
        <v>0</v>
      </c>
      <c r="M13910" t="s">
        <v>14835</v>
      </c>
    </row>
    <row r="13911" spans="1:13" x14ac:dyDescent="0.25">
      <c r="A13911">
        <v>55622</v>
      </c>
      <c r="B13911">
        <v>430</v>
      </c>
      <c r="C13911" t="str">
        <f>IFERROR(INDEX(customers!B13911:B15410,MATCH(Purchases!B13911,customers!A13911:A15410)), "None")</f>
        <v>None</v>
      </c>
      <c r="D13911" t="str">
        <f>INDEX(Country!$B$2:$B$26,MATCH(INDEX(customers!$D$2:$D$1501,MATCH(Purchases!B13911,customers!$A$2:$A$1501)),Country!$A$2:$A$26))</f>
        <v>CANADA</v>
      </c>
      <c r="E13911" t="str">
        <f>INDEX(Region!$C$2:$F$2,MATCH(INDEX(Country!$C$2:$C$26,MATCH(Purchases!D13911,Country!$B$2:$B$26)), Region!$C$1:$F$1))</f>
        <v>AMERICA</v>
      </c>
      <c r="F13911" t="e">
        <f>INDEX(customers!G13911:G15410, MATCH(Purchases!C13911,customers!B13911:B15410))</f>
        <v>#N/A</v>
      </c>
      <c r="G13911" t="s">
        <v>16</v>
      </c>
      <c r="H13911">
        <v>8658.14</v>
      </c>
      <c r="I13911" s="1">
        <v>34599</v>
      </c>
      <c r="J13911" t="s">
        <v>13</v>
      </c>
      <c r="K13911" t="s">
        <v>254</v>
      </c>
      <c r="L13911">
        <v>0</v>
      </c>
      <c r="M13911" t="s">
        <v>14836</v>
      </c>
    </row>
    <row r="13912" spans="1:13" x14ac:dyDescent="0.25">
      <c r="A13912">
        <v>55623</v>
      </c>
      <c r="B13912">
        <v>568</v>
      </c>
      <c r="C13912" t="str">
        <f>IFERROR(INDEX(customers!B13912:B15411,MATCH(Purchases!B13912,customers!A13912:A15411)), "None")</f>
        <v>None</v>
      </c>
      <c r="D13912" t="str">
        <f>INDEX(Country!$B$2:$B$26,MATCH(INDEX(customers!$D$2:$D$1501,MATCH(Purchases!B13912,customers!$A$2:$A$1501)),Country!$A$2:$A$26))</f>
        <v>JORDAN</v>
      </c>
      <c r="E13912" t="str">
        <f>INDEX(Region!$C$2:$F$2,MATCH(INDEX(Country!$C$2:$C$26,MATCH(Purchases!D13912,Country!$B$2:$B$26)), Region!$C$1:$F$1))</f>
        <v>ASIA</v>
      </c>
      <c r="F13912" t="e">
        <f>INDEX(customers!G13912:G15411, MATCH(Purchases!C13912,customers!B13912:B15411))</f>
        <v>#N/A</v>
      </c>
      <c r="G13912" t="s">
        <v>16</v>
      </c>
      <c r="H13912">
        <v>86992.46</v>
      </c>
      <c r="I13912" s="1">
        <v>33883</v>
      </c>
      <c r="J13912" t="s">
        <v>13</v>
      </c>
      <c r="K13912" t="s">
        <v>2888</v>
      </c>
      <c r="L13912">
        <v>0</v>
      </c>
      <c r="M13912" t="s">
        <v>14837</v>
      </c>
    </row>
    <row r="13913" spans="1:13" x14ac:dyDescent="0.25">
      <c r="A13913">
        <v>55648</v>
      </c>
      <c r="B13913">
        <v>62</v>
      </c>
      <c r="C13913" t="str">
        <f>IFERROR(INDEX(customers!B13913:B15412,MATCH(Purchases!B13913,customers!A13913:A15412)), "None")</f>
        <v>None</v>
      </c>
      <c r="D13913" t="str">
        <f>INDEX(Country!$B$2:$B$26,MATCH(INDEX(customers!$D$2:$D$1501,MATCH(Purchases!B13913,customers!$A$2:$A$1501)),Country!$A$2:$A$26))</f>
        <v>GERMANY</v>
      </c>
      <c r="E13913" t="str">
        <f>INDEX(Region!$C$2:$F$2,MATCH(INDEX(Country!$C$2:$C$26,MATCH(Purchases!D13913,Country!$B$2:$B$26)), Region!$C$1:$F$1))</f>
        <v>EUROPE</v>
      </c>
      <c r="F13913" t="e">
        <f>INDEX(customers!G13913:G15412, MATCH(Purchases!C13913,customers!B13913:B15412))</f>
        <v>#N/A</v>
      </c>
      <c r="G13913" t="s">
        <v>16</v>
      </c>
      <c r="H13913">
        <v>286264.01</v>
      </c>
      <c r="I13913" s="1">
        <v>34587</v>
      </c>
      <c r="J13913" t="s">
        <v>13</v>
      </c>
      <c r="K13913" t="s">
        <v>467</v>
      </c>
      <c r="L13913">
        <v>0</v>
      </c>
      <c r="M13913" t="s">
        <v>14838</v>
      </c>
    </row>
    <row r="13914" spans="1:13" x14ac:dyDescent="0.25">
      <c r="A13914">
        <v>55649</v>
      </c>
      <c r="B13914">
        <v>445</v>
      </c>
      <c r="C13914" t="str">
        <f>IFERROR(INDEX(customers!B13914:B15413,MATCH(Purchases!B13914,customers!A13914:A15413)), "None")</f>
        <v>None</v>
      </c>
      <c r="D13914" t="str">
        <f>INDEX(Country!$B$2:$B$26,MATCH(INDEX(customers!$D$2:$D$1501,MATCH(Purchases!B13914,customers!$A$2:$A$1501)),Country!$A$2:$A$26))</f>
        <v>SAUDI ARABIA</v>
      </c>
      <c r="E13914" t="str">
        <f>INDEX(Region!$C$2:$F$2,MATCH(INDEX(Country!$C$2:$C$26,MATCH(Purchases!D13914,Country!$B$2:$B$26)), Region!$C$1:$F$1))</f>
        <v>MIDDLE EAST</v>
      </c>
      <c r="F13914" t="e">
        <f>INDEX(customers!G13914:G15413, MATCH(Purchases!C13914,customers!B13914:B15413))</f>
        <v>#N/A</v>
      </c>
      <c r="G13914" t="s">
        <v>9</v>
      </c>
      <c r="H13914">
        <v>138833.04999999999</v>
      </c>
      <c r="I13914" s="1">
        <v>35813</v>
      </c>
      <c r="J13914" t="s">
        <v>31</v>
      </c>
      <c r="K13914" t="s">
        <v>453</v>
      </c>
      <c r="L13914">
        <v>0</v>
      </c>
      <c r="M13914" t="s">
        <v>14839</v>
      </c>
    </row>
    <row r="13915" spans="1:13" x14ac:dyDescent="0.25">
      <c r="A13915">
        <v>55650</v>
      </c>
      <c r="B13915">
        <v>686</v>
      </c>
      <c r="C13915" t="str">
        <f>IFERROR(INDEX(customers!B13915:B15414,MATCH(Purchases!B13915,customers!A13915:A15414)), "None")</f>
        <v>None</v>
      </c>
      <c r="D13915" t="str">
        <f>INDEX(Country!$B$2:$B$26,MATCH(INDEX(customers!$D$2:$D$1501,MATCH(Purchases!B13915,customers!$A$2:$A$1501)),Country!$A$2:$A$26))</f>
        <v>FRANCE</v>
      </c>
      <c r="E13915" t="str">
        <f>INDEX(Region!$C$2:$F$2,MATCH(INDEX(Country!$C$2:$C$26,MATCH(Purchases!D13915,Country!$B$2:$B$26)), Region!$C$1:$F$1))</f>
        <v>EUROPE</v>
      </c>
      <c r="F13915" t="e">
        <f>INDEX(customers!G13915:G15414, MATCH(Purchases!C13915,customers!B13915:B15414))</f>
        <v>#N/A</v>
      </c>
      <c r="G13915" t="s">
        <v>9</v>
      </c>
      <c r="H13915">
        <v>21520.14</v>
      </c>
      <c r="I13915" s="1">
        <v>34994</v>
      </c>
      <c r="J13915" t="s">
        <v>10</v>
      </c>
      <c r="K13915" t="s">
        <v>2167</v>
      </c>
      <c r="L13915">
        <v>0</v>
      </c>
      <c r="M13915" t="s">
        <v>14840</v>
      </c>
    </row>
    <row r="13916" spans="1:13" x14ac:dyDescent="0.25">
      <c r="A13916">
        <v>55651</v>
      </c>
      <c r="B13916">
        <v>217</v>
      </c>
      <c r="C13916" t="str">
        <f>IFERROR(INDEX(customers!B13916:B15415,MATCH(Purchases!B13916,customers!A13916:A15415)), "None")</f>
        <v>None</v>
      </c>
      <c r="D13916" t="str">
        <f>INDEX(Country!$B$2:$B$26,MATCH(INDEX(customers!$D$2:$D$1501,MATCH(Purchases!B13916,customers!$A$2:$A$1501)),Country!$A$2:$A$26))</f>
        <v>UNITED KINGDOM</v>
      </c>
      <c r="E13916" t="str">
        <f>INDEX(Region!$C$2:$F$2,MATCH(INDEX(Country!$C$2:$C$26,MATCH(Purchases!D13916,Country!$B$2:$B$26)), Region!$C$1:$F$1))</f>
        <v>MIDDLE EAST</v>
      </c>
      <c r="F13916" t="e">
        <f>INDEX(customers!G13916:G15415, MATCH(Purchases!C13916,customers!B13916:B15415))</f>
        <v>#N/A</v>
      </c>
      <c r="G13916" t="s">
        <v>16</v>
      </c>
      <c r="H13916">
        <v>345586.31</v>
      </c>
      <c r="I13916" s="1">
        <v>33671</v>
      </c>
      <c r="J13916" t="s">
        <v>31</v>
      </c>
      <c r="K13916" t="s">
        <v>172</v>
      </c>
      <c r="L13916">
        <v>0</v>
      </c>
      <c r="M13916" t="s">
        <v>14841</v>
      </c>
    </row>
    <row r="13917" spans="1:13" x14ac:dyDescent="0.25">
      <c r="A13917">
        <v>55652</v>
      </c>
      <c r="B13917">
        <v>583</v>
      </c>
      <c r="C13917" t="str">
        <f>IFERROR(INDEX(customers!B13917:B15416,MATCH(Purchases!B13917,customers!A13917:A15416)), "None")</f>
        <v>None</v>
      </c>
      <c r="D13917" t="str">
        <f>INDEX(Country!$B$2:$B$26,MATCH(INDEX(customers!$D$2:$D$1501,MATCH(Purchases!B13917,customers!$A$2:$A$1501)),Country!$A$2:$A$26))</f>
        <v>JORDAN</v>
      </c>
      <c r="E13917" t="str">
        <f>INDEX(Region!$C$2:$F$2,MATCH(INDEX(Country!$C$2:$C$26,MATCH(Purchases!D13917,Country!$B$2:$B$26)), Region!$C$1:$F$1))</f>
        <v>ASIA</v>
      </c>
      <c r="F13917" t="e">
        <f>INDEX(customers!G13917:G15416, MATCH(Purchases!C13917,customers!B13917:B15416))</f>
        <v>#N/A</v>
      </c>
      <c r="G13917" t="s">
        <v>16</v>
      </c>
      <c r="H13917">
        <v>29525.47</v>
      </c>
      <c r="I13917" s="1">
        <v>34325</v>
      </c>
      <c r="J13917" t="s">
        <v>13</v>
      </c>
      <c r="K13917" t="s">
        <v>144</v>
      </c>
      <c r="L13917">
        <v>0</v>
      </c>
      <c r="M13917" t="s">
        <v>14842</v>
      </c>
    </row>
    <row r="13918" spans="1:13" x14ac:dyDescent="0.25">
      <c r="A13918">
        <v>55653</v>
      </c>
      <c r="B13918">
        <v>785</v>
      </c>
      <c r="C13918" t="str">
        <f>IFERROR(INDEX(customers!B13918:B15417,MATCH(Purchases!B13918,customers!A13918:A15417)), "None")</f>
        <v>None</v>
      </c>
      <c r="D13918" t="str">
        <f>INDEX(Country!$B$2:$B$26,MATCH(INDEX(customers!$D$2:$D$1501,MATCH(Purchases!B13918,customers!$A$2:$A$1501)),Country!$A$2:$A$26))</f>
        <v>CHINA</v>
      </c>
      <c r="E13918" t="str">
        <f>INDEX(Region!$C$2:$F$2,MATCH(INDEX(Country!$C$2:$C$26,MATCH(Purchases!D13918,Country!$B$2:$B$26)), Region!$C$1:$F$1))</f>
        <v>AMERICA</v>
      </c>
      <c r="F13918" t="e">
        <f>INDEX(customers!G13918:G15417, MATCH(Purchases!C13918,customers!B13918:B15417))</f>
        <v>#N/A</v>
      </c>
      <c r="G13918" t="s">
        <v>16</v>
      </c>
      <c r="H13918">
        <v>69028.95</v>
      </c>
      <c r="I13918" s="1">
        <v>34300</v>
      </c>
      <c r="J13918" t="s">
        <v>31</v>
      </c>
      <c r="K13918" t="s">
        <v>459</v>
      </c>
      <c r="L13918">
        <v>0</v>
      </c>
      <c r="M13918" t="s">
        <v>14843</v>
      </c>
    </row>
    <row r="13919" spans="1:13" x14ac:dyDescent="0.25">
      <c r="A13919">
        <v>55654</v>
      </c>
      <c r="B13919">
        <v>1346</v>
      </c>
      <c r="C13919" t="str">
        <f>IFERROR(INDEX(customers!B13919:B15418,MATCH(Purchases!B13919,customers!A13919:A15418)), "None")</f>
        <v>None</v>
      </c>
      <c r="D13919" t="str">
        <f>INDEX(Country!$B$2:$B$26,MATCH(INDEX(customers!$D$2:$D$1501,MATCH(Purchases!B13919,customers!$A$2:$A$1501)),Country!$A$2:$A$26))</f>
        <v>IRAN</v>
      </c>
      <c r="E13919" t="str">
        <f>INDEX(Region!$C$2:$F$2,MATCH(INDEX(Country!$C$2:$C$26,MATCH(Purchases!D13919,Country!$B$2:$B$26)), Region!$C$1:$F$1))</f>
        <v>MIDDLE EAST</v>
      </c>
      <c r="F13919" t="e">
        <f>INDEX(customers!G13919:G15418, MATCH(Purchases!C13919,customers!B13919:B15418))</f>
        <v>#N/A</v>
      </c>
      <c r="G13919" t="s">
        <v>16</v>
      </c>
      <c r="H13919">
        <v>105004.44</v>
      </c>
      <c r="I13919" s="1">
        <v>34232</v>
      </c>
      <c r="J13919" t="s">
        <v>26</v>
      </c>
      <c r="K13919" t="s">
        <v>1390</v>
      </c>
      <c r="L13919">
        <v>0</v>
      </c>
      <c r="M13919" t="s">
        <v>14844</v>
      </c>
    </row>
    <row r="13920" spans="1:13" x14ac:dyDescent="0.25">
      <c r="A13920">
        <v>55655</v>
      </c>
      <c r="B13920">
        <v>208</v>
      </c>
      <c r="C13920" t="str">
        <f>IFERROR(INDEX(customers!B13920:B15419,MATCH(Purchases!B13920,customers!A13920:A15419)), "None")</f>
        <v>None</v>
      </c>
      <c r="D13920" t="str">
        <f>INDEX(Country!$B$2:$B$26,MATCH(INDEX(customers!$D$2:$D$1501,MATCH(Purchases!B13920,customers!$A$2:$A$1501)),Country!$A$2:$A$26))</f>
        <v>ROMANIA</v>
      </c>
      <c r="E13920" t="str">
        <f>INDEX(Region!$C$2:$F$2,MATCH(INDEX(Country!$C$2:$C$26,MATCH(Purchases!D13920,Country!$B$2:$B$26)), Region!$C$1:$F$1))</f>
        <v>EUROPE</v>
      </c>
      <c r="F13920" t="e">
        <f>INDEX(customers!G13920:G15419, MATCH(Purchases!C13920,customers!B13920:B15419))</f>
        <v>#N/A</v>
      </c>
      <c r="G13920" t="s">
        <v>16</v>
      </c>
      <c r="H13920">
        <v>299558.31</v>
      </c>
      <c r="I13920" s="1">
        <v>33872</v>
      </c>
      <c r="J13920" t="s">
        <v>10</v>
      </c>
      <c r="K13920" t="s">
        <v>1284</v>
      </c>
      <c r="L13920">
        <v>0</v>
      </c>
      <c r="M13920" t="s">
        <v>14845</v>
      </c>
    </row>
    <row r="13921" spans="1:13" x14ac:dyDescent="0.25">
      <c r="A13921">
        <v>55680</v>
      </c>
      <c r="B13921">
        <v>433</v>
      </c>
      <c r="C13921" t="str">
        <f>IFERROR(INDEX(customers!B13921:B15420,MATCH(Purchases!B13921,customers!A13921:A15420)), "None")</f>
        <v>None</v>
      </c>
      <c r="D13921" t="str">
        <f>INDEX(Country!$B$2:$B$26,MATCH(INDEX(customers!$D$2:$D$1501,MATCH(Purchases!B13921,customers!$A$2:$A$1501)),Country!$A$2:$A$26))</f>
        <v>SAUDI ARABIA</v>
      </c>
      <c r="E13921" t="str">
        <f>INDEX(Region!$C$2:$F$2,MATCH(INDEX(Country!$C$2:$C$26,MATCH(Purchases!D13921,Country!$B$2:$B$26)), Region!$C$1:$F$1))</f>
        <v>MIDDLE EAST</v>
      </c>
      <c r="F13921" t="e">
        <f>INDEX(customers!G13921:G15420, MATCH(Purchases!C13921,customers!B13921:B15420))</f>
        <v>#N/A</v>
      </c>
      <c r="G13921" t="s">
        <v>16</v>
      </c>
      <c r="H13921">
        <v>6979.69</v>
      </c>
      <c r="I13921" s="1">
        <v>33765</v>
      </c>
      <c r="J13921" t="s">
        <v>23</v>
      </c>
      <c r="K13921" t="s">
        <v>4172</v>
      </c>
      <c r="L13921">
        <v>0</v>
      </c>
      <c r="M13921" t="s">
        <v>14846</v>
      </c>
    </row>
    <row r="13922" spans="1:13" x14ac:dyDescent="0.25">
      <c r="A13922">
        <v>55681</v>
      </c>
      <c r="B13922">
        <v>763</v>
      </c>
      <c r="C13922" t="str">
        <f>IFERROR(INDEX(customers!B13922:B15421,MATCH(Purchases!B13922,customers!A13922:A15421)), "None")</f>
        <v>None</v>
      </c>
      <c r="D13922" t="str">
        <f>INDEX(Country!$B$2:$B$26,MATCH(INDEX(customers!$D$2:$D$1501,MATCH(Purchases!B13922,customers!$A$2:$A$1501)),Country!$A$2:$A$26))</f>
        <v>ARGENTINA</v>
      </c>
      <c r="E13922" t="str">
        <f>INDEX(Region!$C$2:$F$2,MATCH(INDEX(Country!$C$2:$C$26,MATCH(Purchases!D13922,Country!$B$2:$B$26)), Region!$C$1:$F$1))</f>
        <v>AMERICA</v>
      </c>
      <c r="F13922" t="e">
        <f>INDEX(customers!G13922:G15421, MATCH(Purchases!C13922,customers!B13922:B15421))</f>
        <v>#N/A</v>
      </c>
      <c r="G13922" t="s">
        <v>9</v>
      </c>
      <c r="H13922">
        <v>10243.64</v>
      </c>
      <c r="I13922" s="1">
        <v>35300</v>
      </c>
      <c r="J13922" t="s">
        <v>23</v>
      </c>
      <c r="K13922" t="s">
        <v>2566</v>
      </c>
      <c r="L13922">
        <v>0</v>
      </c>
      <c r="M13922" t="s">
        <v>14847</v>
      </c>
    </row>
    <row r="13923" spans="1:13" x14ac:dyDescent="0.25">
      <c r="A13923">
        <v>55682</v>
      </c>
      <c r="B13923">
        <v>377</v>
      </c>
      <c r="C13923" t="str">
        <f>IFERROR(INDEX(customers!B13923:B15422,MATCH(Purchases!B13923,customers!A13923:A15422)), "None")</f>
        <v>None</v>
      </c>
      <c r="D13923" t="str">
        <f>INDEX(Country!$B$2:$B$26,MATCH(INDEX(customers!$D$2:$D$1501,MATCH(Purchases!B13923,customers!$A$2:$A$1501)),Country!$A$2:$A$26))</f>
        <v>UNITED KINGDOM</v>
      </c>
      <c r="E13923" t="str">
        <f>INDEX(Region!$C$2:$F$2,MATCH(INDEX(Country!$C$2:$C$26,MATCH(Purchases!D13923,Country!$B$2:$B$26)), Region!$C$1:$F$1))</f>
        <v>MIDDLE EAST</v>
      </c>
      <c r="F13923" t="e">
        <f>INDEX(customers!G13923:G15422, MATCH(Purchases!C13923,customers!B13923:B15422))</f>
        <v>#N/A</v>
      </c>
      <c r="G13923" t="s">
        <v>16</v>
      </c>
      <c r="H13923">
        <v>46548.81</v>
      </c>
      <c r="I13923" s="1">
        <v>34652</v>
      </c>
      <c r="J13923" t="s">
        <v>13</v>
      </c>
      <c r="K13923" t="s">
        <v>340</v>
      </c>
      <c r="L13923">
        <v>0</v>
      </c>
      <c r="M13923" t="s">
        <v>14848</v>
      </c>
    </row>
    <row r="13924" spans="1:13" x14ac:dyDescent="0.25">
      <c r="A13924">
        <v>55683</v>
      </c>
      <c r="B13924">
        <v>979</v>
      </c>
      <c r="C13924" t="str">
        <f>IFERROR(INDEX(customers!B13924:B15423,MATCH(Purchases!B13924,customers!A13924:A15423)), "None")</f>
        <v>None</v>
      </c>
      <c r="D13924" t="str">
        <f>INDEX(Country!$B$2:$B$26,MATCH(INDEX(customers!$D$2:$D$1501,MATCH(Purchases!B13924,customers!$A$2:$A$1501)),Country!$A$2:$A$26))</f>
        <v>CHINA</v>
      </c>
      <c r="E13924" t="str">
        <f>INDEX(Region!$C$2:$F$2,MATCH(INDEX(Country!$C$2:$C$26,MATCH(Purchases!D13924,Country!$B$2:$B$26)), Region!$C$1:$F$1))</f>
        <v>AMERICA</v>
      </c>
      <c r="F13924" t="e">
        <f>INDEX(customers!G13924:G15423, MATCH(Purchases!C13924,customers!B13924:B15423))</f>
        <v>#N/A</v>
      </c>
      <c r="G13924" t="s">
        <v>16</v>
      </c>
      <c r="H13924">
        <v>192959</v>
      </c>
      <c r="I13924" s="1">
        <v>33801</v>
      </c>
      <c r="J13924" t="s">
        <v>26</v>
      </c>
      <c r="K13924" t="s">
        <v>72</v>
      </c>
      <c r="L13924">
        <v>0</v>
      </c>
      <c r="M13924" t="s">
        <v>14849</v>
      </c>
    </row>
    <row r="13925" spans="1:13" x14ac:dyDescent="0.25">
      <c r="A13925">
        <v>55684</v>
      </c>
      <c r="B13925">
        <v>526</v>
      </c>
      <c r="C13925" t="str">
        <f>IFERROR(INDEX(customers!B13925:B15424,MATCH(Purchases!B13925,customers!A13925:A15424)), "None")</f>
        <v>None</v>
      </c>
      <c r="D13925" t="str">
        <f>INDEX(Country!$B$2:$B$26,MATCH(INDEX(customers!$D$2:$D$1501,MATCH(Purchases!B13925,customers!$A$2:$A$1501)),Country!$A$2:$A$26))</f>
        <v>ARGENTINA</v>
      </c>
      <c r="E13925" t="str">
        <f>INDEX(Region!$C$2:$F$2,MATCH(INDEX(Country!$C$2:$C$26,MATCH(Purchases!D13925,Country!$B$2:$B$26)), Region!$C$1:$F$1))</f>
        <v>AMERICA</v>
      </c>
      <c r="F13925" t="e">
        <f>INDEX(customers!G13925:G15424, MATCH(Purchases!C13925,customers!B13925:B15424))</f>
        <v>#N/A</v>
      </c>
      <c r="G13925" t="s">
        <v>48</v>
      </c>
      <c r="H13925">
        <v>51112.78</v>
      </c>
      <c r="I13925" s="1">
        <v>34768</v>
      </c>
      <c r="J13925" t="s">
        <v>31</v>
      </c>
      <c r="K13925" t="s">
        <v>787</v>
      </c>
      <c r="L13925">
        <v>0</v>
      </c>
      <c r="M13925" t="s">
        <v>14850</v>
      </c>
    </row>
    <row r="13926" spans="1:13" x14ac:dyDescent="0.25">
      <c r="A13926">
        <v>55685</v>
      </c>
      <c r="B13926">
        <v>1051</v>
      </c>
      <c r="C13926" t="str">
        <f>IFERROR(INDEX(customers!B13926:B15425,MATCH(Purchases!B13926,customers!A13926:A15425)), "None")</f>
        <v>None</v>
      </c>
      <c r="D13926" t="str">
        <f>INDEX(Country!$B$2:$B$26,MATCH(INDEX(customers!$D$2:$D$1501,MATCH(Purchases!B13926,customers!$A$2:$A$1501)),Country!$A$2:$A$26))</f>
        <v>BRAZIL</v>
      </c>
      <c r="E13926" t="str">
        <f>INDEX(Region!$C$2:$F$2,MATCH(INDEX(Country!$C$2:$C$26,MATCH(Purchases!D13926,Country!$B$2:$B$26)), Region!$C$1:$F$1))</f>
        <v>AMERICA</v>
      </c>
      <c r="F13926" t="e">
        <f>INDEX(customers!G13926:G15425, MATCH(Purchases!C13926,customers!B13926:B15425))</f>
        <v>#N/A</v>
      </c>
      <c r="G13926" t="s">
        <v>16</v>
      </c>
      <c r="H13926">
        <v>71326.73</v>
      </c>
      <c r="I13926" s="1">
        <v>33889</v>
      </c>
      <c r="J13926" t="s">
        <v>23</v>
      </c>
      <c r="K13926" t="s">
        <v>2268</v>
      </c>
      <c r="L13926">
        <v>0</v>
      </c>
      <c r="M13926" t="s">
        <v>14851</v>
      </c>
    </row>
    <row r="13927" spans="1:13" x14ac:dyDescent="0.25">
      <c r="A13927">
        <v>55686</v>
      </c>
      <c r="B13927">
        <v>1477</v>
      </c>
      <c r="C13927" t="str">
        <f>IFERROR(INDEX(customers!B13927:B15426,MATCH(Purchases!B13927,customers!A13927:A15426)), "None")</f>
        <v>None</v>
      </c>
      <c r="D13927" t="str">
        <f>INDEX(Country!$B$2:$B$26,MATCH(INDEX(customers!$D$2:$D$1501,MATCH(Purchases!B13927,customers!$A$2:$A$1501)),Country!$A$2:$A$26))</f>
        <v>FRANCE</v>
      </c>
      <c r="E13927" t="str">
        <f>INDEX(Region!$C$2:$F$2,MATCH(INDEX(Country!$C$2:$C$26,MATCH(Purchases!D13927,Country!$B$2:$B$26)), Region!$C$1:$F$1))</f>
        <v>EUROPE</v>
      </c>
      <c r="F13927" t="e">
        <f>INDEX(customers!G13927:G15426, MATCH(Purchases!C13927,customers!B13927:B15426))</f>
        <v>#N/A</v>
      </c>
      <c r="G13927" t="s">
        <v>48</v>
      </c>
      <c r="H13927">
        <v>355352.9</v>
      </c>
      <c r="I13927" s="1">
        <v>34784</v>
      </c>
      <c r="J13927" t="s">
        <v>13</v>
      </c>
      <c r="K13927" t="s">
        <v>627</v>
      </c>
      <c r="L13927">
        <v>0</v>
      </c>
      <c r="M13927" t="s">
        <v>14852</v>
      </c>
    </row>
    <row r="13928" spans="1:13" x14ac:dyDescent="0.25">
      <c r="A13928">
        <v>55687</v>
      </c>
      <c r="B13928">
        <v>1231</v>
      </c>
      <c r="C13928" t="str">
        <f>IFERROR(INDEX(customers!B13928:B15427,MATCH(Purchases!B13928,customers!A13928:A15427)), "None")</f>
        <v>None</v>
      </c>
      <c r="D13928" t="str">
        <f>INDEX(Country!$B$2:$B$26,MATCH(INDEX(customers!$D$2:$D$1501,MATCH(Purchases!B13928,customers!$A$2:$A$1501)),Country!$A$2:$A$26))</f>
        <v>INDONESIA</v>
      </c>
      <c r="E13928" t="str">
        <f>INDEX(Region!$C$2:$F$2,MATCH(INDEX(Country!$C$2:$C$26,MATCH(Purchases!D13928,Country!$B$2:$B$26)), Region!$C$1:$F$1))</f>
        <v>ASIA</v>
      </c>
      <c r="F13928" t="e">
        <f>INDEX(customers!G13928:G15427, MATCH(Purchases!C13928,customers!B13928:B15427))</f>
        <v>#N/A</v>
      </c>
      <c r="G13928" t="s">
        <v>16</v>
      </c>
      <c r="H13928">
        <v>44714.49</v>
      </c>
      <c r="I13928" s="1">
        <v>33904</v>
      </c>
      <c r="J13928" t="s">
        <v>10</v>
      </c>
      <c r="K13928" t="s">
        <v>3719</v>
      </c>
      <c r="L13928">
        <v>0</v>
      </c>
      <c r="M13928" t="s">
        <v>14853</v>
      </c>
    </row>
    <row r="13929" spans="1:13" x14ac:dyDescent="0.25">
      <c r="A13929">
        <v>55712</v>
      </c>
      <c r="B13929">
        <v>1442</v>
      </c>
      <c r="C13929" t="str">
        <f>IFERROR(INDEX(customers!B13929:B15428,MATCH(Purchases!B13929,customers!A13929:A15428)), "None")</f>
        <v>None</v>
      </c>
      <c r="D13929" t="str">
        <f>INDEX(Country!$B$2:$B$26,MATCH(INDEX(customers!$D$2:$D$1501,MATCH(Purchases!B13929,customers!$A$2:$A$1501)),Country!$A$2:$A$26))</f>
        <v>MOZAMBIQUE</v>
      </c>
      <c r="E13929" t="str">
        <f>INDEX(Region!$C$2:$F$2,MATCH(INDEX(Country!$C$2:$C$26,MATCH(Purchases!D13929,Country!$B$2:$B$26)), Region!$C$1:$F$1))</f>
        <v>ASIA</v>
      </c>
      <c r="F13929" t="e">
        <f>INDEX(customers!G13929:G15428, MATCH(Purchases!C13929,customers!B13929:B15428))</f>
        <v>#N/A</v>
      </c>
      <c r="G13929" t="s">
        <v>9</v>
      </c>
      <c r="H13929">
        <v>49106.63</v>
      </c>
      <c r="I13929" s="1">
        <v>35389</v>
      </c>
      <c r="J13929" t="s">
        <v>23</v>
      </c>
      <c r="K13929" t="s">
        <v>1180</v>
      </c>
      <c r="L13929">
        <v>0</v>
      </c>
      <c r="M13929" t="s">
        <v>14854</v>
      </c>
    </row>
    <row r="13930" spans="1:13" x14ac:dyDescent="0.25">
      <c r="A13930">
        <v>55713</v>
      </c>
      <c r="B13930">
        <v>572</v>
      </c>
      <c r="C13930" t="str">
        <f>IFERROR(INDEX(customers!B13930:B15429,MATCH(Purchases!B13930,customers!A13930:A15429)), "None")</f>
        <v>None</v>
      </c>
      <c r="D13930" t="str">
        <f>INDEX(Country!$B$2:$B$26,MATCH(INDEX(customers!$D$2:$D$1501,MATCH(Purchases!B13930,customers!$A$2:$A$1501)),Country!$A$2:$A$26))</f>
        <v>IRAQ</v>
      </c>
      <c r="E13930" t="str">
        <f>INDEX(Region!$C$2:$F$2,MATCH(INDEX(Country!$C$2:$C$26,MATCH(Purchases!D13930,Country!$B$2:$B$26)), Region!$C$1:$F$1))</f>
        <v>MIDDLE EAST</v>
      </c>
      <c r="F13930" t="e">
        <f>INDEX(customers!G13930:G15429, MATCH(Purchases!C13930,customers!B13930:B15429))</f>
        <v>#N/A</v>
      </c>
      <c r="G13930" t="s">
        <v>16</v>
      </c>
      <c r="H13930">
        <v>359769.9</v>
      </c>
      <c r="I13930" s="1">
        <v>34368</v>
      </c>
      <c r="J13930" t="s">
        <v>26</v>
      </c>
      <c r="K13930" t="s">
        <v>284</v>
      </c>
      <c r="L13930">
        <v>0</v>
      </c>
      <c r="M13930" t="s">
        <v>14855</v>
      </c>
    </row>
    <row r="13931" spans="1:13" x14ac:dyDescent="0.25">
      <c r="A13931">
        <v>55714</v>
      </c>
      <c r="B13931">
        <v>1406</v>
      </c>
      <c r="C13931" t="str">
        <f>IFERROR(INDEX(customers!B13931:B15430,MATCH(Purchases!B13931,customers!A13931:A15430)), "None")</f>
        <v>None</v>
      </c>
      <c r="D13931" t="str">
        <f>INDEX(Country!$B$2:$B$26,MATCH(INDEX(customers!$D$2:$D$1501,MATCH(Purchases!B13931,customers!$A$2:$A$1501)),Country!$A$2:$A$26))</f>
        <v>ETHIOPIA</v>
      </c>
      <c r="E13931" t="e">
        <f>INDEX(Region!$C$2:$F$2,MATCH(INDEX(Country!$C$2:$C$26,MATCH(Purchases!D13931,Country!$B$2:$B$26)), Region!$C$1:$F$1))</f>
        <v>#N/A</v>
      </c>
      <c r="F13931" t="e">
        <f>INDEX(customers!G13931:G15430, MATCH(Purchases!C13931,customers!B13931:B15430))</f>
        <v>#N/A</v>
      </c>
      <c r="G13931" t="s">
        <v>9</v>
      </c>
      <c r="H13931">
        <v>67036.38</v>
      </c>
      <c r="I13931" s="1">
        <v>35583</v>
      </c>
      <c r="J13931" t="s">
        <v>13</v>
      </c>
      <c r="K13931" t="s">
        <v>1663</v>
      </c>
      <c r="L13931">
        <v>0</v>
      </c>
      <c r="M13931" t="s">
        <v>14856</v>
      </c>
    </row>
    <row r="13932" spans="1:13" x14ac:dyDescent="0.25">
      <c r="A13932">
        <v>55715</v>
      </c>
      <c r="B13932">
        <v>1180</v>
      </c>
      <c r="C13932" t="str">
        <f>IFERROR(INDEX(customers!B13932:B15431,MATCH(Purchases!B13932,customers!A13932:A15431)), "None")</f>
        <v>None</v>
      </c>
      <c r="D13932" t="str">
        <f>INDEX(Country!$B$2:$B$26,MATCH(INDEX(customers!$D$2:$D$1501,MATCH(Purchases!B13932,customers!$A$2:$A$1501)),Country!$A$2:$A$26))</f>
        <v>JORDAN</v>
      </c>
      <c r="E13932" t="str">
        <f>INDEX(Region!$C$2:$F$2,MATCH(INDEX(Country!$C$2:$C$26,MATCH(Purchases!D13932,Country!$B$2:$B$26)), Region!$C$1:$F$1))</f>
        <v>ASIA</v>
      </c>
      <c r="F13932" t="e">
        <f>INDEX(customers!G13932:G15431, MATCH(Purchases!C13932,customers!B13932:B15431))</f>
        <v>#N/A</v>
      </c>
      <c r="G13932" t="s">
        <v>16</v>
      </c>
      <c r="H13932">
        <v>43035.78</v>
      </c>
      <c r="I13932" s="1">
        <v>34792</v>
      </c>
      <c r="J13932" t="s">
        <v>13</v>
      </c>
      <c r="K13932" t="s">
        <v>1091</v>
      </c>
      <c r="L13932">
        <v>0</v>
      </c>
      <c r="M13932" t="s">
        <v>14857</v>
      </c>
    </row>
    <row r="13933" spans="1:13" x14ac:dyDescent="0.25">
      <c r="A13933">
        <v>55716</v>
      </c>
      <c r="B13933">
        <v>373</v>
      </c>
      <c r="C13933" t="str">
        <f>IFERROR(INDEX(customers!B13933:B15432,MATCH(Purchases!B13933,customers!A13933:A15432)), "None")</f>
        <v>None</v>
      </c>
      <c r="D13933" t="str">
        <f>INDEX(Country!$B$2:$B$26,MATCH(INDEX(customers!$D$2:$D$1501,MATCH(Purchases!B13933,customers!$A$2:$A$1501)),Country!$A$2:$A$26))</f>
        <v>SAUDI ARABIA</v>
      </c>
      <c r="E13933" t="str">
        <f>INDEX(Region!$C$2:$F$2,MATCH(INDEX(Country!$C$2:$C$26,MATCH(Purchases!D13933,Country!$B$2:$B$26)), Region!$C$1:$F$1))</f>
        <v>MIDDLE EAST</v>
      </c>
      <c r="F13933" t="e">
        <f>INDEX(customers!G13933:G15432, MATCH(Purchases!C13933,customers!B13933:B15432))</f>
        <v>#N/A</v>
      </c>
      <c r="G13933" t="s">
        <v>16</v>
      </c>
      <c r="H13933">
        <v>72597.98</v>
      </c>
      <c r="I13933" s="1">
        <v>33900</v>
      </c>
      <c r="J13933" t="s">
        <v>26</v>
      </c>
      <c r="K13933" t="s">
        <v>1670</v>
      </c>
      <c r="L13933">
        <v>0</v>
      </c>
      <c r="M13933" t="s">
        <v>14858</v>
      </c>
    </row>
    <row r="13934" spans="1:13" x14ac:dyDescent="0.25">
      <c r="A13934">
        <v>55717</v>
      </c>
      <c r="B13934">
        <v>1111</v>
      </c>
      <c r="C13934" t="str">
        <f>IFERROR(INDEX(customers!B13934:B15433,MATCH(Purchases!B13934,customers!A13934:A15433)), "None")</f>
        <v>None</v>
      </c>
      <c r="D13934" t="str">
        <f>INDEX(Country!$B$2:$B$26,MATCH(INDEX(customers!$D$2:$D$1501,MATCH(Purchases!B13934,customers!$A$2:$A$1501)),Country!$A$2:$A$26))</f>
        <v>FRANCE</v>
      </c>
      <c r="E13934" t="str">
        <f>INDEX(Region!$C$2:$F$2,MATCH(INDEX(Country!$C$2:$C$26,MATCH(Purchases!D13934,Country!$B$2:$B$26)), Region!$C$1:$F$1))</f>
        <v>EUROPE</v>
      </c>
      <c r="F13934" t="e">
        <f>INDEX(customers!G13934:G15433, MATCH(Purchases!C13934,customers!B13934:B15433))</f>
        <v>#N/A</v>
      </c>
      <c r="G13934" t="s">
        <v>16</v>
      </c>
      <c r="H13934">
        <v>23314.66</v>
      </c>
      <c r="I13934" s="1">
        <v>33649</v>
      </c>
      <c r="J13934" t="s">
        <v>31</v>
      </c>
      <c r="K13934" t="s">
        <v>1779</v>
      </c>
      <c r="L13934">
        <v>0</v>
      </c>
      <c r="M13934" t="s">
        <v>14859</v>
      </c>
    </row>
    <row r="13935" spans="1:13" x14ac:dyDescent="0.25">
      <c r="A13935">
        <v>55718</v>
      </c>
      <c r="B13935">
        <v>97</v>
      </c>
      <c r="C13935" t="str">
        <f>IFERROR(INDEX(customers!B13935:B15434,MATCH(Purchases!B13935,customers!A13935:A15434)), "None")</f>
        <v>None</v>
      </c>
      <c r="D13935" t="str">
        <f>INDEX(Country!$B$2:$B$26,MATCH(INDEX(customers!$D$2:$D$1501,MATCH(Purchases!B13935,customers!$A$2:$A$1501)),Country!$A$2:$A$26))</f>
        <v>PERU</v>
      </c>
      <c r="E13935" t="str">
        <f>INDEX(Region!$C$2:$F$2,MATCH(INDEX(Country!$C$2:$C$26,MATCH(Purchases!D13935,Country!$B$2:$B$26)), Region!$C$1:$F$1))</f>
        <v>ASIA</v>
      </c>
      <c r="F13935" t="e">
        <f>INDEX(customers!G13935:G15434, MATCH(Purchases!C13935,customers!B13935:B15434))</f>
        <v>#N/A</v>
      </c>
      <c r="G13935" t="s">
        <v>9</v>
      </c>
      <c r="H13935">
        <v>163322.26999999999</v>
      </c>
      <c r="I13935" s="1">
        <v>35604</v>
      </c>
      <c r="J13935" t="s">
        <v>26</v>
      </c>
      <c r="K13935" t="s">
        <v>1043</v>
      </c>
      <c r="L13935">
        <v>0</v>
      </c>
      <c r="M13935" t="s">
        <v>14860</v>
      </c>
    </row>
    <row r="13936" spans="1:13" x14ac:dyDescent="0.25">
      <c r="A13936">
        <v>55719</v>
      </c>
      <c r="B13936">
        <v>203</v>
      </c>
      <c r="C13936" t="str">
        <f>IFERROR(INDEX(customers!B13936:B15435,MATCH(Purchases!B13936,customers!A13936:A15435)), "None")</f>
        <v>None</v>
      </c>
      <c r="D13936" t="str">
        <f>INDEX(Country!$B$2:$B$26,MATCH(INDEX(customers!$D$2:$D$1501,MATCH(Purchases!B13936,customers!$A$2:$A$1501)),Country!$A$2:$A$26))</f>
        <v>ARGENTINA</v>
      </c>
      <c r="E13936" t="str">
        <f>INDEX(Region!$C$2:$F$2,MATCH(INDEX(Country!$C$2:$C$26,MATCH(Purchases!D13936,Country!$B$2:$B$26)), Region!$C$1:$F$1))</f>
        <v>AMERICA</v>
      </c>
      <c r="F13936" t="e">
        <f>INDEX(customers!G13936:G15435, MATCH(Purchases!C13936,customers!B13936:B15435))</f>
        <v>#N/A</v>
      </c>
      <c r="G13936" t="s">
        <v>16</v>
      </c>
      <c r="H13936">
        <v>27321.19</v>
      </c>
      <c r="I13936" s="1">
        <v>33889</v>
      </c>
      <c r="J13936" t="s">
        <v>10</v>
      </c>
      <c r="K13936" t="s">
        <v>1110</v>
      </c>
      <c r="L13936">
        <v>0</v>
      </c>
      <c r="M13936" t="s">
        <v>14861</v>
      </c>
    </row>
    <row r="13937" spans="1:13" x14ac:dyDescent="0.25">
      <c r="A13937">
        <v>55744</v>
      </c>
      <c r="B13937">
        <v>1135</v>
      </c>
      <c r="C13937" t="str">
        <f>IFERROR(INDEX(customers!B13937:B15436,MATCH(Purchases!B13937,customers!A13937:A15436)), "None")</f>
        <v>None</v>
      </c>
      <c r="D13937" t="str">
        <f>INDEX(Country!$B$2:$B$26,MATCH(INDEX(customers!$D$2:$D$1501,MATCH(Purchases!B13937,customers!$A$2:$A$1501)),Country!$A$2:$A$26))</f>
        <v>IRAQ</v>
      </c>
      <c r="E13937" t="str">
        <f>INDEX(Region!$C$2:$F$2,MATCH(INDEX(Country!$C$2:$C$26,MATCH(Purchases!D13937,Country!$B$2:$B$26)), Region!$C$1:$F$1))</f>
        <v>MIDDLE EAST</v>
      </c>
      <c r="F13937" t="e">
        <f>INDEX(customers!G13937:G15436, MATCH(Purchases!C13937,customers!B13937:B15436))</f>
        <v>#N/A</v>
      </c>
      <c r="G13937" t="s">
        <v>9</v>
      </c>
      <c r="H13937">
        <v>179907.72</v>
      </c>
      <c r="I13937" s="1">
        <v>34993</v>
      </c>
      <c r="J13937" t="s">
        <v>13</v>
      </c>
      <c r="K13937" t="s">
        <v>5245</v>
      </c>
      <c r="L13937">
        <v>0</v>
      </c>
      <c r="M13937" t="s">
        <v>14862</v>
      </c>
    </row>
    <row r="13938" spans="1:13" x14ac:dyDescent="0.25">
      <c r="A13938">
        <v>55745</v>
      </c>
      <c r="B13938">
        <v>410</v>
      </c>
      <c r="C13938" t="str">
        <f>IFERROR(INDEX(customers!B13938:B15437,MATCH(Purchases!B13938,customers!A13938:A15437)), "None")</f>
        <v>None</v>
      </c>
      <c r="D13938" t="str">
        <f>INDEX(Country!$B$2:$B$26,MATCH(INDEX(customers!$D$2:$D$1501,MATCH(Purchases!B13938,customers!$A$2:$A$1501)),Country!$A$2:$A$26))</f>
        <v>GERMANY</v>
      </c>
      <c r="E13938" t="str">
        <f>INDEX(Region!$C$2:$F$2,MATCH(INDEX(Country!$C$2:$C$26,MATCH(Purchases!D13938,Country!$B$2:$B$26)), Region!$C$1:$F$1))</f>
        <v>EUROPE</v>
      </c>
      <c r="F13938" t="e">
        <f>INDEX(customers!G13938:G15437, MATCH(Purchases!C13938,customers!B13938:B15437))</f>
        <v>#N/A</v>
      </c>
      <c r="G13938" t="s">
        <v>16</v>
      </c>
      <c r="H13938">
        <v>68538.289999999994</v>
      </c>
      <c r="I13938" s="1">
        <v>34380</v>
      </c>
      <c r="J13938" t="s">
        <v>31</v>
      </c>
      <c r="K13938" t="s">
        <v>5332</v>
      </c>
      <c r="L13938">
        <v>0</v>
      </c>
      <c r="M13938" t="s">
        <v>14863</v>
      </c>
    </row>
    <row r="13939" spans="1:13" x14ac:dyDescent="0.25">
      <c r="A13939">
        <v>55746</v>
      </c>
      <c r="B13939">
        <v>992</v>
      </c>
      <c r="C13939" t="str">
        <f>IFERROR(INDEX(customers!B13939:B15438,MATCH(Purchases!B13939,customers!A13939:A15438)), "None")</f>
        <v>None</v>
      </c>
      <c r="D13939" t="str">
        <f>INDEX(Country!$B$2:$B$26,MATCH(INDEX(customers!$D$2:$D$1501,MATCH(Purchases!B13939,customers!$A$2:$A$1501)),Country!$A$2:$A$26))</f>
        <v>ETHIOPIA</v>
      </c>
      <c r="E13939" t="e">
        <f>INDEX(Region!$C$2:$F$2,MATCH(INDEX(Country!$C$2:$C$26,MATCH(Purchases!D13939,Country!$B$2:$B$26)), Region!$C$1:$F$1))</f>
        <v>#N/A</v>
      </c>
      <c r="F13939" t="e">
        <f>INDEX(customers!G13939:G15438, MATCH(Purchases!C13939,customers!B13939:B15438))</f>
        <v>#N/A</v>
      </c>
      <c r="G13939" t="s">
        <v>16</v>
      </c>
      <c r="H13939">
        <v>33616.949999999997</v>
      </c>
      <c r="I13939" s="1">
        <v>34516</v>
      </c>
      <c r="J13939" t="s">
        <v>23</v>
      </c>
      <c r="K13939" t="s">
        <v>1579</v>
      </c>
      <c r="L13939">
        <v>0</v>
      </c>
      <c r="M13939" t="s">
        <v>14864</v>
      </c>
    </row>
    <row r="13940" spans="1:13" x14ac:dyDescent="0.25">
      <c r="A13940">
        <v>55747</v>
      </c>
      <c r="B13940">
        <v>610</v>
      </c>
      <c r="C13940" t="str">
        <f>IFERROR(INDEX(customers!B13940:B15439,MATCH(Purchases!B13940,customers!A13940:A15439)), "None")</f>
        <v>None</v>
      </c>
      <c r="D13940" t="str">
        <f>INDEX(Country!$B$2:$B$26,MATCH(INDEX(customers!$D$2:$D$1501,MATCH(Purchases!B13940,customers!$A$2:$A$1501)),Country!$A$2:$A$26))</f>
        <v>IRAQ</v>
      </c>
      <c r="E13940" t="str">
        <f>INDEX(Region!$C$2:$F$2,MATCH(INDEX(Country!$C$2:$C$26,MATCH(Purchases!D13940,Country!$B$2:$B$26)), Region!$C$1:$F$1))</f>
        <v>MIDDLE EAST</v>
      </c>
      <c r="F13940" t="e">
        <f>INDEX(customers!G13940:G15439, MATCH(Purchases!C13940,customers!B13940:B15439))</f>
        <v>#N/A</v>
      </c>
      <c r="G13940" t="s">
        <v>16</v>
      </c>
      <c r="H13940">
        <v>99305.94</v>
      </c>
      <c r="I13940" s="1">
        <v>33941</v>
      </c>
      <c r="J13940" t="s">
        <v>26</v>
      </c>
      <c r="K13940" t="s">
        <v>1726</v>
      </c>
      <c r="L13940">
        <v>0</v>
      </c>
      <c r="M13940" t="s">
        <v>14865</v>
      </c>
    </row>
    <row r="13941" spans="1:13" x14ac:dyDescent="0.25">
      <c r="A13941">
        <v>55748</v>
      </c>
      <c r="B13941">
        <v>929</v>
      </c>
      <c r="C13941" t="str">
        <f>IFERROR(INDEX(customers!B13941:B15440,MATCH(Purchases!B13941,customers!A13941:A15440)), "None")</f>
        <v>None</v>
      </c>
      <c r="D13941" t="str">
        <f>INDEX(Country!$B$2:$B$26,MATCH(INDEX(customers!$D$2:$D$1501,MATCH(Purchases!B13941,customers!$A$2:$A$1501)),Country!$A$2:$A$26))</f>
        <v>UNITED KINGDOM</v>
      </c>
      <c r="E13941" t="str">
        <f>INDEX(Region!$C$2:$F$2,MATCH(INDEX(Country!$C$2:$C$26,MATCH(Purchases!D13941,Country!$B$2:$B$26)), Region!$C$1:$F$1))</f>
        <v>MIDDLE EAST</v>
      </c>
      <c r="F13941" t="e">
        <f>INDEX(customers!G13941:G15440, MATCH(Purchases!C13941,customers!B13941:B15440))</f>
        <v>#N/A</v>
      </c>
      <c r="G13941" t="s">
        <v>9</v>
      </c>
      <c r="H13941">
        <v>109747.86</v>
      </c>
      <c r="I13941" s="1">
        <v>34927</v>
      </c>
      <c r="J13941" t="s">
        <v>10</v>
      </c>
      <c r="K13941" t="s">
        <v>3766</v>
      </c>
      <c r="L13941">
        <v>0</v>
      </c>
      <c r="M13941" t="s">
        <v>14866</v>
      </c>
    </row>
    <row r="13942" spans="1:13" x14ac:dyDescent="0.25">
      <c r="A13942">
        <v>55749</v>
      </c>
      <c r="B13942">
        <v>10</v>
      </c>
      <c r="C13942" t="str">
        <f>IFERROR(INDEX(customers!B13942:B15441,MATCH(Purchases!B13942,customers!A13942:A15441)), "None")</f>
        <v>None</v>
      </c>
      <c r="D13942" t="str">
        <f>INDEX(Country!$B$2:$B$26,MATCH(INDEX(customers!$D$2:$D$1501,MATCH(Purchases!B13942,customers!$A$2:$A$1501)),Country!$A$2:$A$26))</f>
        <v>ETHIOPIA</v>
      </c>
      <c r="E13942" t="e">
        <f>INDEX(Region!$C$2:$F$2,MATCH(INDEX(Country!$C$2:$C$26,MATCH(Purchases!D13942,Country!$B$2:$B$26)), Region!$C$1:$F$1))</f>
        <v>#N/A</v>
      </c>
      <c r="F13942" t="e">
        <f>INDEX(customers!G13942:G15441, MATCH(Purchases!C13942,customers!B13942:B15441))</f>
        <v>#N/A</v>
      </c>
      <c r="G13942" t="s">
        <v>16</v>
      </c>
      <c r="H13942">
        <v>102944.7</v>
      </c>
      <c r="I13942" s="1">
        <v>33728</v>
      </c>
      <c r="J13942" t="s">
        <v>13</v>
      </c>
      <c r="K13942" t="s">
        <v>21</v>
      </c>
      <c r="L13942">
        <v>0</v>
      </c>
      <c r="M13942" t="s">
        <v>14867</v>
      </c>
    </row>
    <row r="13943" spans="1:13" x14ac:dyDescent="0.25">
      <c r="A13943">
        <v>55750</v>
      </c>
      <c r="B13943">
        <v>1274</v>
      </c>
      <c r="C13943" t="str">
        <f>IFERROR(INDEX(customers!B13943:B15442,MATCH(Purchases!B13943,customers!A13943:A15442)), "None")</f>
        <v>None</v>
      </c>
      <c r="D13943" t="str">
        <f>INDEX(Country!$B$2:$B$26,MATCH(INDEX(customers!$D$2:$D$1501,MATCH(Purchases!B13943,customers!$A$2:$A$1501)),Country!$A$2:$A$26))</f>
        <v>UNITED STATES</v>
      </c>
      <c r="E13943" t="str">
        <f>INDEX(Region!$C$2:$F$2,MATCH(INDEX(Country!$C$2:$C$26,MATCH(Purchases!D13943,Country!$B$2:$B$26)), Region!$C$1:$F$1))</f>
        <v>MIDDLE EAST</v>
      </c>
      <c r="F13943" t="e">
        <f>INDEX(customers!G13943:G15442, MATCH(Purchases!C13943,customers!B13943:B15442))</f>
        <v>#N/A</v>
      </c>
      <c r="G13943" t="s">
        <v>16</v>
      </c>
      <c r="H13943">
        <v>211980.09</v>
      </c>
      <c r="I13943" s="1">
        <v>34209</v>
      </c>
      <c r="J13943" t="s">
        <v>13</v>
      </c>
      <c r="K13943" t="s">
        <v>340</v>
      </c>
      <c r="L13943">
        <v>0</v>
      </c>
      <c r="M13943" t="s">
        <v>14868</v>
      </c>
    </row>
    <row r="13944" spans="1:13" x14ac:dyDescent="0.25">
      <c r="A13944">
        <v>55751</v>
      </c>
      <c r="B13944">
        <v>175</v>
      </c>
      <c r="C13944" t="str">
        <f>IFERROR(INDEX(customers!B13944:B15443,MATCH(Purchases!B13944,customers!A13944:A15443)), "None")</f>
        <v>None</v>
      </c>
      <c r="D13944" t="str">
        <f>INDEX(Country!$B$2:$B$26,MATCH(INDEX(customers!$D$2:$D$1501,MATCH(Purchases!B13944,customers!$A$2:$A$1501)),Country!$A$2:$A$26))</f>
        <v>IRAN</v>
      </c>
      <c r="E13944" t="str">
        <f>INDEX(Region!$C$2:$F$2,MATCH(INDEX(Country!$C$2:$C$26,MATCH(Purchases!D13944,Country!$B$2:$B$26)), Region!$C$1:$F$1))</f>
        <v>MIDDLE EAST</v>
      </c>
      <c r="F13944" t="e">
        <f>INDEX(customers!G13944:G15443, MATCH(Purchases!C13944,customers!B13944:B15443))</f>
        <v>#N/A</v>
      </c>
      <c r="G13944" t="s">
        <v>9</v>
      </c>
      <c r="H13944">
        <v>98392.27</v>
      </c>
      <c r="I13944" s="1">
        <v>35771</v>
      </c>
      <c r="J13944" t="s">
        <v>31</v>
      </c>
      <c r="K13944" t="s">
        <v>195</v>
      </c>
      <c r="L13944">
        <v>0</v>
      </c>
      <c r="M13944" t="s">
        <v>14869</v>
      </c>
    </row>
    <row r="13945" spans="1:13" x14ac:dyDescent="0.25">
      <c r="A13945">
        <v>55776</v>
      </c>
      <c r="B13945">
        <v>1169</v>
      </c>
      <c r="C13945" t="str">
        <f>IFERROR(INDEX(customers!B13945:B15444,MATCH(Purchases!B13945,customers!A13945:A15444)), "None")</f>
        <v>None</v>
      </c>
      <c r="D13945" t="str">
        <f>INDEX(Country!$B$2:$B$26,MATCH(INDEX(customers!$D$2:$D$1501,MATCH(Purchases!B13945,customers!$A$2:$A$1501)),Country!$A$2:$A$26))</f>
        <v>EGYPT</v>
      </c>
      <c r="E13945" t="str">
        <f>INDEX(Region!$C$2:$F$2,MATCH(INDEX(Country!$C$2:$C$26,MATCH(Purchases!D13945,Country!$B$2:$B$26)), Region!$C$1:$F$1))</f>
        <v>MIDDLE EAST</v>
      </c>
      <c r="F13945" t="e">
        <f>INDEX(customers!G13945:G15444, MATCH(Purchases!C13945,customers!B13945:B15444))</f>
        <v>#N/A</v>
      </c>
      <c r="G13945" t="s">
        <v>16</v>
      </c>
      <c r="H13945">
        <v>75563.58</v>
      </c>
      <c r="I13945" s="1">
        <v>34416</v>
      </c>
      <c r="J13945" t="s">
        <v>23</v>
      </c>
      <c r="K13945" t="s">
        <v>2262</v>
      </c>
      <c r="L13945">
        <v>0</v>
      </c>
      <c r="M13945" t="s">
        <v>14870</v>
      </c>
    </row>
    <row r="13946" spans="1:13" x14ac:dyDescent="0.25">
      <c r="A13946">
        <v>55777</v>
      </c>
      <c r="B13946">
        <v>607</v>
      </c>
      <c r="C13946" t="str">
        <f>IFERROR(INDEX(customers!B13946:B15445,MATCH(Purchases!B13946,customers!A13946:A15445)), "None")</f>
        <v>None</v>
      </c>
      <c r="D13946" t="str">
        <f>INDEX(Country!$B$2:$B$26,MATCH(INDEX(customers!$D$2:$D$1501,MATCH(Purchases!B13946,customers!$A$2:$A$1501)),Country!$A$2:$A$26))</f>
        <v>UNITED STATES</v>
      </c>
      <c r="E13946" t="str">
        <f>INDEX(Region!$C$2:$F$2,MATCH(INDEX(Country!$C$2:$C$26,MATCH(Purchases!D13946,Country!$B$2:$B$26)), Region!$C$1:$F$1))</f>
        <v>MIDDLE EAST</v>
      </c>
      <c r="F13946" t="e">
        <f>INDEX(customers!G13946:G15445, MATCH(Purchases!C13946,customers!B13946:B15445))</f>
        <v>#N/A</v>
      </c>
      <c r="G13946" t="s">
        <v>16</v>
      </c>
      <c r="H13946">
        <v>86896.03</v>
      </c>
      <c r="I13946" s="1">
        <v>33919</v>
      </c>
      <c r="J13946" t="s">
        <v>23</v>
      </c>
      <c r="K13946" t="s">
        <v>2600</v>
      </c>
      <c r="L13946">
        <v>0</v>
      </c>
      <c r="M13946" t="s">
        <v>14871</v>
      </c>
    </row>
    <row r="13947" spans="1:13" x14ac:dyDescent="0.25">
      <c r="A13947">
        <v>55778</v>
      </c>
      <c r="B13947">
        <v>523</v>
      </c>
      <c r="C13947" t="str">
        <f>IFERROR(INDEX(customers!B13947:B15446,MATCH(Purchases!B13947,customers!A13947:A15446)), "None")</f>
        <v>None</v>
      </c>
      <c r="D13947" t="str">
        <f>INDEX(Country!$B$2:$B$26,MATCH(INDEX(customers!$D$2:$D$1501,MATCH(Purchases!B13947,customers!$A$2:$A$1501)),Country!$A$2:$A$26))</f>
        <v>IRAN</v>
      </c>
      <c r="E13947" t="str">
        <f>INDEX(Region!$C$2:$F$2,MATCH(INDEX(Country!$C$2:$C$26,MATCH(Purchases!D13947,Country!$B$2:$B$26)), Region!$C$1:$F$1))</f>
        <v>MIDDLE EAST</v>
      </c>
      <c r="F13947" t="e">
        <f>INDEX(customers!G13947:G15446, MATCH(Purchases!C13947,customers!B13947:B15446))</f>
        <v>#N/A</v>
      </c>
      <c r="G13947" t="s">
        <v>9</v>
      </c>
      <c r="H13947">
        <v>8293.34</v>
      </c>
      <c r="I13947" s="1">
        <v>35534</v>
      </c>
      <c r="J13947" t="s">
        <v>23</v>
      </c>
      <c r="K13947" t="s">
        <v>729</v>
      </c>
      <c r="L13947">
        <v>0</v>
      </c>
      <c r="M13947" t="s">
        <v>14872</v>
      </c>
    </row>
    <row r="13948" spans="1:13" x14ac:dyDescent="0.25">
      <c r="A13948">
        <v>55779</v>
      </c>
      <c r="B13948">
        <v>497</v>
      </c>
      <c r="C13948" t="str">
        <f>IFERROR(INDEX(customers!B13948:B15447,MATCH(Purchases!B13948,customers!A13948:A15447)), "None")</f>
        <v>None</v>
      </c>
      <c r="D13948" t="str">
        <f>INDEX(Country!$B$2:$B$26,MATCH(INDEX(customers!$D$2:$D$1501,MATCH(Purchases!B13948,customers!$A$2:$A$1501)),Country!$A$2:$A$26))</f>
        <v>UNITED KINGDOM</v>
      </c>
      <c r="E13948" t="str">
        <f>INDEX(Region!$C$2:$F$2,MATCH(INDEX(Country!$C$2:$C$26,MATCH(Purchases!D13948,Country!$B$2:$B$26)), Region!$C$1:$F$1))</f>
        <v>MIDDLE EAST</v>
      </c>
      <c r="F13948" t="e">
        <f>INDEX(customers!G13948:G15447, MATCH(Purchases!C13948,customers!B13948:B15447))</f>
        <v>#N/A</v>
      </c>
      <c r="G13948" t="s">
        <v>16</v>
      </c>
      <c r="H13948">
        <v>126251.13</v>
      </c>
      <c r="I13948" s="1">
        <v>33674</v>
      </c>
      <c r="J13948" t="s">
        <v>13</v>
      </c>
      <c r="K13948" t="s">
        <v>1279</v>
      </c>
      <c r="L13948">
        <v>0</v>
      </c>
      <c r="M13948" t="s">
        <v>14873</v>
      </c>
    </row>
    <row r="13949" spans="1:13" x14ac:dyDescent="0.25">
      <c r="A13949">
        <v>55780</v>
      </c>
      <c r="B13949">
        <v>1114</v>
      </c>
      <c r="C13949" t="str">
        <f>IFERROR(INDEX(customers!B13949:B15448,MATCH(Purchases!B13949,customers!A13949:A15448)), "None")</f>
        <v>None</v>
      </c>
      <c r="D13949" t="str">
        <f>INDEX(Country!$B$2:$B$26,MATCH(INDEX(customers!$D$2:$D$1501,MATCH(Purchases!B13949,customers!$A$2:$A$1501)),Country!$A$2:$A$26))</f>
        <v>KENYA</v>
      </c>
      <c r="E13949" t="str">
        <f>INDEX(Region!$C$2:$F$2,MATCH(INDEX(Country!$C$2:$C$26,MATCH(Purchases!D13949,Country!$B$2:$B$26)), Region!$C$1:$F$1))</f>
        <v>ASIA</v>
      </c>
      <c r="F13949" t="e">
        <f>INDEX(customers!G13949:G15448, MATCH(Purchases!C13949,customers!B13949:B15448))</f>
        <v>#N/A</v>
      </c>
      <c r="G13949" t="s">
        <v>9</v>
      </c>
      <c r="H13949">
        <v>158760.53</v>
      </c>
      <c r="I13949" s="1">
        <v>35716</v>
      </c>
      <c r="J13949" t="s">
        <v>23</v>
      </c>
      <c r="K13949" t="s">
        <v>3878</v>
      </c>
      <c r="L13949">
        <v>0</v>
      </c>
      <c r="M13949" t="s">
        <v>14874</v>
      </c>
    </row>
    <row r="13950" spans="1:13" x14ac:dyDescent="0.25">
      <c r="A13950">
        <v>55781</v>
      </c>
      <c r="B13950">
        <v>1324</v>
      </c>
      <c r="C13950" t="str">
        <f>IFERROR(INDEX(customers!B13950:B15449,MATCH(Purchases!B13950,customers!A13950:A15449)), "None")</f>
        <v>None</v>
      </c>
      <c r="D13950" t="str">
        <f>INDEX(Country!$B$2:$B$26,MATCH(INDEX(customers!$D$2:$D$1501,MATCH(Purchases!B13950,customers!$A$2:$A$1501)),Country!$A$2:$A$26))</f>
        <v>GERMANY</v>
      </c>
      <c r="E13950" t="str">
        <f>INDEX(Region!$C$2:$F$2,MATCH(INDEX(Country!$C$2:$C$26,MATCH(Purchases!D13950,Country!$B$2:$B$26)), Region!$C$1:$F$1))</f>
        <v>EUROPE</v>
      </c>
      <c r="F13950" t="e">
        <f>INDEX(customers!G13950:G15449, MATCH(Purchases!C13950,customers!B13950:B15449))</f>
        <v>#N/A</v>
      </c>
      <c r="G13950" t="s">
        <v>9</v>
      </c>
      <c r="H13950">
        <v>62577.01</v>
      </c>
      <c r="I13950" s="1">
        <v>35403</v>
      </c>
      <c r="J13950" t="s">
        <v>26</v>
      </c>
      <c r="K13950" t="s">
        <v>2349</v>
      </c>
      <c r="L13950">
        <v>0</v>
      </c>
      <c r="M13950" t="s">
        <v>14875</v>
      </c>
    </row>
    <row r="13951" spans="1:13" x14ac:dyDescent="0.25">
      <c r="A13951">
        <v>55782</v>
      </c>
      <c r="B13951">
        <v>1339</v>
      </c>
      <c r="C13951" t="str">
        <f>IFERROR(INDEX(customers!B13951:B15450,MATCH(Purchases!B13951,customers!A13951:A15450)), "None")</f>
        <v>None</v>
      </c>
      <c r="D13951" t="str">
        <f>INDEX(Country!$B$2:$B$26,MATCH(INDEX(customers!$D$2:$D$1501,MATCH(Purchases!B13951,customers!$A$2:$A$1501)),Country!$A$2:$A$26))</f>
        <v>EGYPT</v>
      </c>
      <c r="E13951" t="str">
        <f>INDEX(Region!$C$2:$F$2,MATCH(INDEX(Country!$C$2:$C$26,MATCH(Purchases!D13951,Country!$B$2:$B$26)), Region!$C$1:$F$1))</f>
        <v>MIDDLE EAST</v>
      </c>
      <c r="F13951" t="e">
        <f>INDEX(customers!G13951:G15450, MATCH(Purchases!C13951,customers!B13951:B15450))</f>
        <v>#N/A</v>
      </c>
      <c r="G13951" t="s">
        <v>9</v>
      </c>
      <c r="H13951">
        <v>59717.14</v>
      </c>
      <c r="I13951" s="1">
        <v>35635</v>
      </c>
      <c r="J13951" t="s">
        <v>10</v>
      </c>
      <c r="K13951" t="s">
        <v>314</v>
      </c>
      <c r="L13951">
        <v>0</v>
      </c>
      <c r="M13951" t="s">
        <v>14876</v>
      </c>
    </row>
    <row r="13952" spans="1:13" x14ac:dyDescent="0.25">
      <c r="A13952">
        <v>55783</v>
      </c>
      <c r="B13952">
        <v>1415</v>
      </c>
      <c r="C13952" t="str">
        <f>IFERROR(INDEX(customers!B13952:B15451,MATCH(Purchases!B13952,customers!A13952:A15451)), "None")</f>
        <v>None</v>
      </c>
      <c r="D13952" t="str">
        <f>INDEX(Country!$B$2:$B$26,MATCH(INDEX(customers!$D$2:$D$1501,MATCH(Purchases!B13952,customers!$A$2:$A$1501)),Country!$A$2:$A$26))</f>
        <v>VIETNAM</v>
      </c>
      <c r="E13952" t="str">
        <f>INDEX(Region!$C$2:$F$2,MATCH(INDEX(Country!$C$2:$C$26,MATCH(Purchases!D13952,Country!$B$2:$B$26)), Region!$C$1:$F$1))</f>
        <v>ASIA</v>
      </c>
      <c r="F13952" t="e">
        <f>INDEX(customers!G13952:G15451, MATCH(Purchases!C13952,customers!B13952:B15451))</f>
        <v>#N/A</v>
      </c>
      <c r="G13952" t="s">
        <v>9</v>
      </c>
      <c r="H13952">
        <v>79340.479999999996</v>
      </c>
      <c r="I13952" s="1">
        <v>35258</v>
      </c>
      <c r="J13952" t="s">
        <v>31</v>
      </c>
      <c r="K13952" t="s">
        <v>459</v>
      </c>
      <c r="L13952">
        <v>0</v>
      </c>
      <c r="M13952" t="s">
        <v>14877</v>
      </c>
    </row>
    <row r="13953" spans="1:13" x14ac:dyDescent="0.25">
      <c r="A13953">
        <v>55808</v>
      </c>
      <c r="B13953">
        <v>1207</v>
      </c>
      <c r="C13953" t="str">
        <f>IFERROR(INDEX(customers!B13953:B15452,MATCH(Purchases!B13953,customers!A13953:A15452)), "None")</f>
        <v>None</v>
      </c>
      <c r="D13953" t="str">
        <f>INDEX(Country!$B$2:$B$26,MATCH(INDEX(customers!$D$2:$D$1501,MATCH(Purchases!B13953,customers!$A$2:$A$1501)),Country!$A$2:$A$26))</f>
        <v>CANADA</v>
      </c>
      <c r="E13953" t="str">
        <f>INDEX(Region!$C$2:$F$2,MATCH(INDEX(Country!$C$2:$C$26,MATCH(Purchases!D13953,Country!$B$2:$B$26)), Region!$C$1:$F$1))</f>
        <v>AMERICA</v>
      </c>
      <c r="F13953" t="e">
        <f>INDEX(customers!G13953:G15452, MATCH(Purchases!C13953,customers!B13953:B15452))</f>
        <v>#N/A</v>
      </c>
      <c r="G13953" t="s">
        <v>16</v>
      </c>
      <c r="H13953">
        <v>260339.26</v>
      </c>
      <c r="I13953" s="1">
        <v>34745</v>
      </c>
      <c r="J13953" t="s">
        <v>23</v>
      </c>
      <c r="K13953" t="s">
        <v>1424</v>
      </c>
      <c r="L13953">
        <v>0</v>
      </c>
      <c r="M13953" t="s">
        <v>14878</v>
      </c>
    </row>
    <row r="13954" spans="1:13" x14ac:dyDescent="0.25">
      <c r="A13954">
        <v>55809</v>
      </c>
      <c r="B13954">
        <v>1133</v>
      </c>
      <c r="C13954" t="str">
        <f>IFERROR(INDEX(customers!B13954:B15453,MATCH(Purchases!B13954,customers!A13954:A15453)), "None")</f>
        <v>None</v>
      </c>
      <c r="D13954" t="str">
        <f>INDEX(Country!$B$2:$B$26,MATCH(INDEX(customers!$D$2:$D$1501,MATCH(Purchases!B13954,customers!$A$2:$A$1501)),Country!$A$2:$A$26))</f>
        <v>KENYA</v>
      </c>
      <c r="E13954" t="str">
        <f>INDEX(Region!$C$2:$F$2,MATCH(INDEX(Country!$C$2:$C$26,MATCH(Purchases!D13954,Country!$B$2:$B$26)), Region!$C$1:$F$1))</f>
        <v>ASIA</v>
      </c>
      <c r="F13954" t="e">
        <f>INDEX(customers!G13954:G15453, MATCH(Purchases!C13954,customers!B13954:B15453))</f>
        <v>#N/A</v>
      </c>
      <c r="G13954" t="s">
        <v>9</v>
      </c>
      <c r="H13954">
        <v>146704.89000000001</v>
      </c>
      <c r="I13954" s="1">
        <v>34953</v>
      </c>
      <c r="J13954" t="s">
        <v>13</v>
      </c>
      <c r="K13954" t="s">
        <v>290</v>
      </c>
      <c r="L13954">
        <v>0</v>
      </c>
      <c r="M13954" t="s">
        <v>14879</v>
      </c>
    </row>
    <row r="13955" spans="1:13" x14ac:dyDescent="0.25">
      <c r="A13955">
        <v>55810</v>
      </c>
      <c r="B13955">
        <v>649</v>
      </c>
      <c r="C13955" t="str">
        <f>IFERROR(INDEX(customers!B13955:B15454,MATCH(Purchases!B13955,customers!A13955:A15454)), "None")</f>
        <v>None</v>
      </c>
      <c r="D13955" t="str">
        <f>INDEX(Country!$B$2:$B$26,MATCH(INDEX(customers!$D$2:$D$1501,MATCH(Purchases!B13955,customers!$A$2:$A$1501)),Country!$A$2:$A$26))</f>
        <v>IRAQ</v>
      </c>
      <c r="E13955" t="str">
        <f>INDEX(Region!$C$2:$F$2,MATCH(INDEX(Country!$C$2:$C$26,MATCH(Purchases!D13955,Country!$B$2:$B$26)), Region!$C$1:$F$1))</f>
        <v>MIDDLE EAST</v>
      </c>
      <c r="F13955" t="e">
        <f>INDEX(customers!G13955:G15454, MATCH(Purchases!C13955,customers!B13955:B15454))</f>
        <v>#N/A</v>
      </c>
      <c r="G13955" t="s">
        <v>9</v>
      </c>
      <c r="H13955">
        <v>257421.66</v>
      </c>
      <c r="I13955" s="1">
        <v>35163</v>
      </c>
      <c r="J13955" t="s">
        <v>31</v>
      </c>
      <c r="K13955" t="s">
        <v>254</v>
      </c>
      <c r="L13955">
        <v>0</v>
      </c>
      <c r="M13955" t="s">
        <v>14880</v>
      </c>
    </row>
    <row r="13956" spans="1:13" x14ac:dyDescent="0.25">
      <c r="A13956">
        <v>55811</v>
      </c>
      <c r="B13956">
        <v>845</v>
      </c>
      <c r="C13956" t="str">
        <f>IFERROR(INDEX(customers!B13956:B15455,MATCH(Purchases!B13956,customers!A13956:A15455)), "None")</f>
        <v>None</v>
      </c>
      <c r="D13956" t="str">
        <f>INDEX(Country!$B$2:$B$26,MATCH(INDEX(customers!$D$2:$D$1501,MATCH(Purchases!B13956,customers!$A$2:$A$1501)),Country!$A$2:$A$26))</f>
        <v>JORDAN</v>
      </c>
      <c r="E13956" t="str">
        <f>INDEX(Region!$C$2:$F$2,MATCH(INDEX(Country!$C$2:$C$26,MATCH(Purchases!D13956,Country!$B$2:$B$26)), Region!$C$1:$F$1))</f>
        <v>ASIA</v>
      </c>
      <c r="F13956" t="e">
        <f>INDEX(customers!G13956:G15455, MATCH(Purchases!C13956,customers!B13956:B15455))</f>
        <v>#N/A</v>
      </c>
      <c r="G13956" t="s">
        <v>9</v>
      </c>
      <c r="H13956">
        <v>72367.259999999995</v>
      </c>
      <c r="I13956" s="1">
        <v>35952</v>
      </c>
      <c r="J13956" t="s">
        <v>26</v>
      </c>
      <c r="K13956" t="s">
        <v>851</v>
      </c>
      <c r="L13956">
        <v>0</v>
      </c>
      <c r="M13956" t="s">
        <v>14881</v>
      </c>
    </row>
    <row r="13957" spans="1:13" x14ac:dyDescent="0.25">
      <c r="A13957">
        <v>55812</v>
      </c>
      <c r="B13957">
        <v>379</v>
      </c>
      <c r="C13957" t="str">
        <f>IFERROR(INDEX(customers!B13957:B15456,MATCH(Purchases!B13957,customers!A13957:A15456)), "None")</f>
        <v>None</v>
      </c>
      <c r="D13957" t="str">
        <f>INDEX(Country!$B$2:$B$26,MATCH(INDEX(customers!$D$2:$D$1501,MATCH(Purchases!B13957,customers!$A$2:$A$1501)),Country!$A$2:$A$26))</f>
        <v>GERMANY</v>
      </c>
      <c r="E13957" t="str">
        <f>INDEX(Region!$C$2:$F$2,MATCH(INDEX(Country!$C$2:$C$26,MATCH(Purchases!D13957,Country!$B$2:$B$26)), Region!$C$1:$F$1))</f>
        <v>EUROPE</v>
      </c>
      <c r="F13957" t="e">
        <f>INDEX(customers!G13957:G15456, MATCH(Purchases!C13957,customers!B13957:B15456))</f>
        <v>#N/A</v>
      </c>
      <c r="G13957" t="s">
        <v>16</v>
      </c>
      <c r="H13957">
        <v>251136.1</v>
      </c>
      <c r="I13957" s="1">
        <v>34269</v>
      </c>
      <c r="J13957" t="s">
        <v>23</v>
      </c>
      <c r="K13957" t="s">
        <v>3026</v>
      </c>
      <c r="L13957">
        <v>0</v>
      </c>
      <c r="M13957" t="s">
        <v>14882</v>
      </c>
    </row>
    <row r="13958" spans="1:13" x14ac:dyDescent="0.25">
      <c r="A13958">
        <v>55813</v>
      </c>
      <c r="B13958">
        <v>1021</v>
      </c>
      <c r="C13958" t="str">
        <f>IFERROR(INDEX(customers!B13958:B15457,MATCH(Purchases!B13958,customers!A13958:A15457)), "None")</f>
        <v>None</v>
      </c>
      <c r="D13958" t="str">
        <f>INDEX(Country!$B$2:$B$26,MATCH(INDEX(customers!$D$2:$D$1501,MATCH(Purchases!B13958,customers!$A$2:$A$1501)),Country!$A$2:$A$26))</f>
        <v>FRANCE</v>
      </c>
      <c r="E13958" t="str">
        <f>INDEX(Region!$C$2:$F$2,MATCH(INDEX(Country!$C$2:$C$26,MATCH(Purchases!D13958,Country!$B$2:$B$26)), Region!$C$1:$F$1))</f>
        <v>EUROPE</v>
      </c>
      <c r="F13958" t="e">
        <f>INDEX(customers!G13958:G15457, MATCH(Purchases!C13958,customers!B13958:B15457))</f>
        <v>#N/A</v>
      </c>
      <c r="G13958" t="s">
        <v>16</v>
      </c>
      <c r="H13958">
        <v>224346.77</v>
      </c>
      <c r="I13958" s="1">
        <v>33814</v>
      </c>
      <c r="J13958" t="s">
        <v>10</v>
      </c>
      <c r="K13958" t="s">
        <v>961</v>
      </c>
      <c r="L13958">
        <v>0</v>
      </c>
      <c r="M13958" t="s">
        <v>14883</v>
      </c>
    </row>
    <row r="13959" spans="1:13" x14ac:dyDescent="0.25">
      <c r="A13959">
        <v>55814</v>
      </c>
      <c r="B13959">
        <v>244</v>
      </c>
      <c r="C13959" t="str">
        <f>IFERROR(INDEX(customers!B13959:B15458,MATCH(Purchases!B13959,customers!A13959:A15458)), "None")</f>
        <v>None</v>
      </c>
      <c r="D13959" t="str">
        <f>INDEX(Country!$B$2:$B$26,MATCH(INDEX(customers!$D$2:$D$1501,MATCH(Purchases!B13959,customers!$A$2:$A$1501)),Country!$A$2:$A$26))</f>
        <v>MOROCCO</v>
      </c>
      <c r="E13959" t="str">
        <f>INDEX(Region!$C$2:$F$2,MATCH(INDEX(Country!$C$2:$C$26,MATCH(Purchases!D13959,Country!$B$2:$B$26)), Region!$C$1:$F$1))</f>
        <v>ASIA</v>
      </c>
      <c r="F13959" t="e">
        <f>INDEX(customers!G13959:G15458, MATCH(Purchases!C13959,customers!B13959:B15458))</f>
        <v>#N/A</v>
      </c>
      <c r="G13959" t="s">
        <v>16</v>
      </c>
      <c r="H13959">
        <v>87603.839999999997</v>
      </c>
      <c r="I13959" s="1">
        <v>34202</v>
      </c>
      <c r="J13959" t="s">
        <v>31</v>
      </c>
      <c r="K13959" t="s">
        <v>851</v>
      </c>
      <c r="L13959">
        <v>0</v>
      </c>
      <c r="M13959" t="s">
        <v>14884</v>
      </c>
    </row>
    <row r="13960" spans="1:13" x14ac:dyDescent="0.25">
      <c r="A13960">
        <v>55815</v>
      </c>
      <c r="B13960">
        <v>806</v>
      </c>
      <c r="C13960" t="str">
        <f>IFERROR(INDEX(customers!B13960:B15459,MATCH(Purchases!B13960,customers!A13960:A15459)), "None")</f>
        <v>None</v>
      </c>
      <c r="D13960" t="str">
        <f>INDEX(Country!$B$2:$B$26,MATCH(INDEX(customers!$D$2:$D$1501,MATCH(Purchases!B13960,customers!$A$2:$A$1501)),Country!$A$2:$A$26))</f>
        <v>JAPAN</v>
      </c>
      <c r="E13960" t="str">
        <f>INDEX(Region!$C$2:$F$2,MATCH(INDEX(Country!$C$2:$C$26,MATCH(Purchases!D13960,Country!$B$2:$B$26)), Region!$C$1:$F$1))</f>
        <v>ASIA</v>
      </c>
      <c r="F13960" t="e">
        <f>INDEX(customers!G13960:G15459, MATCH(Purchases!C13960,customers!B13960:B15459))</f>
        <v>#N/A</v>
      </c>
      <c r="G13960" t="s">
        <v>16</v>
      </c>
      <c r="H13960">
        <v>183919.79</v>
      </c>
      <c r="I13960" s="1">
        <v>34713</v>
      </c>
      <c r="J13960" t="s">
        <v>26</v>
      </c>
      <c r="K13960" t="s">
        <v>325</v>
      </c>
      <c r="L13960">
        <v>0</v>
      </c>
      <c r="M13960" t="s">
        <v>14885</v>
      </c>
    </row>
    <row r="13961" spans="1:13" x14ac:dyDescent="0.25">
      <c r="A13961">
        <v>55840</v>
      </c>
      <c r="B13961">
        <v>452</v>
      </c>
      <c r="C13961" t="str">
        <f>IFERROR(INDEX(customers!B13961:B15460,MATCH(Purchases!B13961,customers!A13961:A15460)), "None")</f>
        <v>None</v>
      </c>
      <c r="D13961" t="str">
        <f>INDEX(Country!$B$2:$B$26,MATCH(INDEX(customers!$D$2:$D$1501,MATCH(Purchases!B13961,customers!$A$2:$A$1501)),Country!$A$2:$A$26))</f>
        <v>FRANCE</v>
      </c>
      <c r="E13961" t="str">
        <f>INDEX(Region!$C$2:$F$2,MATCH(INDEX(Country!$C$2:$C$26,MATCH(Purchases!D13961,Country!$B$2:$B$26)), Region!$C$1:$F$1))</f>
        <v>EUROPE</v>
      </c>
      <c r="F13961" t="e">
        <f>INDEX(customers!G13961:G15460, MATCH(Purchases!C13961,customers!B13961:B15460))</f>
        <v>#N/A</v>
      </c>
      <c r="G13961" t="s">
        <v>16</v>
      </c>
      <c r="H13961">
        <v>98038.64</v>
      </c>
      <c r="I13961" s="1">
        <v>34564</v>
      </c>
      <c r="J13961" t="s">
        <v>31</v>
      </c>
      <c r="K13961" t="s">
        <v>1062</v>
      </c>
      <c r="L13961">
        <v>0</v>
      </c>
      <c r="M13961" t="s">
        <v>14886</v>
      </c>
    </row>
    <row r="13962" spans="1:13" x14ac:dyDescent="0.25">
      <c r="A13962">
        <v>55841</v>
      </c>
      <c r="B13962">
        <v>1249</v>
      </c>
      <c r="C13962" t="str">
        <f>IFERROR(INDEX(customers!B13962:B15461,MATCH(Purchases!B13962,customers!A13962:A15461)), "None")</f>
        <v>None</v>
      </c>
      <c r="D13962" t="str">
        <f>INDEX(Country!$B$2:$B$26,MATCH(INDEX(customers!$D$2:$D$1501,MATCH(Purchases!B13962,customers!$A$2:$A$1501)),Country!$A$2:$A$26))</f>
        <v>GERMANY</v>
      </c>
      <c r="E13962" t="str">
        <f>INDEX(Region!$C$2:$F$2,MATCH(INDEX(Country!$C$2:$C$26,MATCH(Purchases!D13962,Country!$B$2:$B$26)), Region!$C$1:$F$1))</f>
        <v>EUROPE</v>
      </c>
      <c r="F13962" t="e">
        <f>INDEX(customers!G13962:G15461, MATCH(Purchases!C13962,customers!B13962:B15461))</f>
        <v>#N/A</v>
      </c>
      <c r="G13962" t="s">
        <v>9</v>
      </c>
      <c r="H13962">
        <v>37069.480000000003</v>
      </c>
      <c r="I13962" s="1">
        <v>35369</v>
      </c>
      <c r="J13962" t="s">
        <v>31</v>
      </c>
      <c r="K13962" t="s">
        <v>2339</v>
      </c>
      <c r="L13962">
        <v>0</v>
      </c>
      <c r="M13962" t="s">
        <v>14887</v>
      </c>
    </row>
    <row r="13963" spans="1:13" x14ac:dyDescent="0.25">
      <c r="A13963">
        <v>55842</v>
      </c>
      <c r="B13963">
        <v>625</v>
      </c>
      <c r="C13963" t="str">
        <f>IFERROR(INDEX(customers!B13963:B15462,MATCH(Purchases!B13963,customers!A13963:A15462)), "None")</f>
        <v>None</v>
      </c>
      <c r="D13963" t="str">
        <f>INDEX(Country!$B$2:$B$26,MATCH(INDEX(customers!$D$2:$D$1501,MATCH(Purchases!B13963,customers!$A$2:$A$1501)),Country!$A$2:$A$26))</f>
        <v>JORDAN</v>
      </c>
      <c r="E13963" t="str">
        <f>INDEX(Region!$C$2:$F$2,MATCH(INDEX(Country!$C$2:$C$26,MATCH(Purchases!D13963,Country!$B$2:$B$26)), Region!$C$1:$F$1))</f>
        <v>ASIA</v>
      </c>
      <c r="F13963" t="e">
        <f>INDEX(customers!G13963:G15462, MATCH(Purchases!C13963,customers!B13963:B15462))</f>
        <v>#N/A</v>
      </c>
      <c r="G13963" t="s">
        <v>9</v>
      </c>
      <c r="H13963">
        <v>262921.71000000002</v>
      </c>
      <c r="I13963" s="1">
        <v>35122</v>
      </c>
      <c r="J13963" t="s">
        <v>23</v>
      </c>
      <c r="K13963" t="s">
        <v>698</v>
      </c>
      <c r="L13963">
        <v>0</v>
      </c>
      <c r="M13963" t="s">
        <v>14888</v>
      </c>
    </row>
    <row r="13964" spans="1:13" x14ac:dyDescent="0.25">
      <c r="A13964">
        <v>55843</v>
      </c>
      <c r="B13964">
        <v>1112</v>
      </c>
      <c r="C13964" t="str">
        <f>IFERROR(INDEX(customers!B13964:B15463,MATCH(Purchases!B13964,customers!A13964:A15463)), "None")</f>
        <v>None</v>
      </c>
      <c r="D13964" t="str">
        <f>INDEX(Country!$B$2:$B$26,MATCH(INDEX(customers!$D$2:$D$1501,MATCH(Purchases!B13964,customers!$A$2:$A$1501)),Country!$A$2:$A$26))</f>
        <v>SAUDI ARABIA</v>
      </c>
      <c r="E13964" t="str">
        <f>INDEX(Region!$C$2:$F$2,MATCH(INDEX(Country!$C$2:$C$26,MATCH(Purchases!D13964,Country!$B$2:$B$26)), Region!$C$1:$F$1))</f>
        <v>MIDDLE EAST</v>
      </c>
      <c r="F13964" t="e">
        <f>INDEX(customers!G13964:G15463, MATCH(Purchases!C13964,customers!B13964:B15463))</f>
        <v>#N/A</v>
      </c>
      <c r="G13964" t="s">
        <v>9</v>
      </c>
      <c r="H13964">
        <v>22902.29</v>
      </c>
      <c r="I13964" s="1">
        <v>34777</v>
      </c>
      <c r="J13964" t="s">
        <v>23</v>
      </c>
      <c r="K13964" t="s">
        <v>391</v>
      </c>
      <c r="L13964">
        <v>0</v>
      </c>
      <c r="M13964" t="s">
        <v>14889</v>
      </c>
    </row>
    <row r="13965" spans="1:13" x14ac:dyDescent="0.25">
      <c r="A13965">
        <v>55844</v>
      </c>
      <c r="B13965">
        <v>541</v>
      </c>
      <c r="C13965" t="str">
        <f>IFERROR(INDEX(customers!B13965:B15464,MATCH(Purchases!B13965,customers!A13965:A15464)), "None")</f>
        <v>None</v>
      </c>
      <c r="D13965" t="str">
        <f>INDEX(Country!$B$2:$B$26,MATCH(INDEX(customers!$D$2:$D$1501,MATCH(Purchases!B13965,customers!$A$2:$A$1501)),Country!$A$2:$A$26))</f>
        <v>ALGERIA</v>
      </c>
      <c r="E13965" t="e">
        <f>INDEX(Region!$C$2:$F$2,MATCH(INDEX(Country!$C$2:$C$26,MATCH(Purchases!D13965,Country!$B$2:$B$26)), Region!$C$1:$F$1))</f>
        <v>#N/A</v>
      </c>
      <c r="F13965" t="e">
        <f>INDEX(customers!G13965:G15464, MATCH(Purchases!C13965,customers!B13965:B15464))</f>
        <v>#N/A</v>
      </c>
      <c r="G13965" t="s">
        <v>9</v>
      </c>
      <c r="H13965">
        <v>45710.01</v>
      </c>
      <c r="I13965" s="1">
        <v>35055</v>
      </c>
      <c r="J13965" t="s">
        <v>13</v>
      </c>
      <c r="K13965" t="s">
        <v>631</v>
      </c>
      <c r="L13965">
        <v>0</v>
      </c>
      <c r="M13965" t="s">
        <v>14890</v>
      </c>
    </row>
    <row r="13966" spans="1:13" x14ac:dyDescent="0.25">
      <c r="A13966">
        <v>55845</v>
      </c>
      <c r="B13966">
        <v>556</v>
      </c>
      <c r="C13966" t="str">
        <f>IFERROR(INDEX(customers!B13966:B15465,MATCH(Purchases!B13966,customers!A13966:A15465)), "None")</f>
        <v>None</v>
      </c>
      <c r="D13966" t="str">
        <f>INDEX(Country!$B$2:$B$26,MATCH(INDEX(customers!$D$2:$D$1501,MATCH(Purchases!B13966,customers!$A$2:$A$1501)),Country!$A$2:$A$26))</f>
        <v>ARGENTINA</v>
      </c>
      <c r="E13966" t="str">
        <f>INDEX(Region!$C$2:$F$2,MATCH(INDEX(Country!$C$2:$C$26,MATCH(Purchases!D13966,Country!$B$2:$B$26)), Region!$C$1:$F$1))</f>
        <v>AMERICA</v>
      </c>
      <c r="F13966" t="e">
        <f>INDEX(customers!G13966:G15465, MATCH(Purchases!C13966,customers!B13966:B15465))</f>
        <v>#N/A</v>
      </c>
      <c r="G13966" t="s">
        <v>9</v>
      </c>
      <c r="H13966">
        <v>170714.26</v>
      </c>
      <c r="I13966" s="1">
        <v>34902</v>
      </c>
      <c r="J13966" t="s">
        <v>10</v>
      </c>
      <c r="K13966" t="s">
        <v>787</v>
      </c>
      <c r="L13966">
        <v>0</v>
      </c>
      <c r="M13966" t="s">
        <v>14891</v>
      </c>
    </row>
    <row r="13967" spans="1:13" x14ac:dyDescent="0.25">
      <c r="A13967">
        <v>55846</v>
      </c>
      <c r="B13967">
        <v>862</v>
      </c>
      <c r="C13967" t="str">
        <f>IFERROR(INDEX(customers!B13967:B15466,MATCH(Purchases!B13967,customers!A13967:A15466)), "None")</f>
        <v>None</v>
      </c>
      <c r="D13967" t="str">
        <f>INDEX(Country!$B$2:$B$26,MATCH(INDEX(customers!$D$2:$D$1501,MATCH(Purchases!B13967,customers!$A$2:$A$1501)),Country!$A$2:$A$26))</f>
        <v>BRAZIL</v>
      </c>
      <c r="E13967" t="str">
        <f>INDEX(Region!$C$2:$F$2,MATCH(INDEX(Country!$C$2:$C$26,MATCH(Purchases!D13967,Country!$B$2:$B$26)), Region!$C$1:$F$1))</f>
        <v>AMERICA</v>
      </c>
      <c r="F13967" t="e">
        <f>INDEX(customers!G13967:G15466, MATCH(Purchases!C13967,customers!B13967:B15466))</f>
        <v>#N/A</v>
      </c>
      <c r="G13967" t="s">
        <v>16</v>
      </c>
      <c r="H13967">
        <v>8473.43</v>
      </c>
      <c r="I13967" s="1">
        <v>34536</v>
      </c>
      <c r="J13967" t="s">
        <v>23</v>
      </c>
      <c r="K13967" t="s">
        <v>597</v>
      </c>
      <c r="L13967">
        <v>0</v>
      </c>
      <c r="M13967" t="s">
        <v>14892</v>
      </c>
    </row>
    <row r="13968" spans="1:13" x14ac:dyDescent="0.25">
      <c r="A13968">
        <v>55847</v>
      </c>
      <c r="B13968">
        <v>476</v>
      </c>
      <c r="C13968" t="str">
        <f>IFERROR(INDEX(customers!B13968:B15467,MATCH(Purchases!B13968,customers!A13968:A15467)), "None")</f>
        <v>None</v>
      </c>
      <c r="D13968" t="str">
        <f>INDEX(Country!$B$2:$B$26,MATCH(INDEX(customers!$D$2:$D$1501,MATCH(Purchases!B13968,customers!$A$2:$A$1501)),Country!$A$2:$A$26))</f>
        <v>BRAZIL</v>
      </c>
      <c r="E13968" t="str">
        <f>INDEX(Region!$C$2:$F$2,MATCH(INDEX(Country!$C$2:$C$26,MATCH(Purchases!D13968,Country!$B$2:$B$26)), Region!$C$1:$F$1))</f>
        <v>AMERICA</v>
      </c>
      <c r="F13968" t="e">
        <f>INDEX(customers!G13968:G15467, MATCH(Purchases!C13968,customers!B13968:B15467))</f>
        <v>#N/A</v>
      </c>
      <c r="G13968" t="s">
        <v>16</v>
      </c>
      <c r="H13968">
        <v>91006.81</v>
      </c>
      <c r="I13968" s="1">
        <v>34536</v>
      </c>
      <c r="J13968" t="s">
        <v>23</v>
      </c>
      <c r="K13968" t="s">
        <v>4544</v>
      </c>
      <c r="L13968">
        <v>0</v>
      </c>
      <c r="M13968" t="s">
        <v>14893</v>
      </c>
    </row>
    <row r="13969" spans="1:13" x14ac:dyDescent="0.25">
      <c r="A13969">
        <v>55872</v>
      </c>
      <c r="B13969">
        <v>676</v>
      </c>
      <c r="C13969" t="str">
        <f>IFERROR(INDEX(customers!B13969:B15468,MATCH(Purchases!B13969,customers!A13969:A15468)), "None")</f>
        <v>None</v>
      </c>
      <c r="D13969" t="str">
        <f>INDEX(Country!$B$2:$B$26,MATCH(INDEX(customers!$D$2:$D$1501,MATCH(Purchases!B13969,customers!$A$2:$A$1501)),Country!$A$2:$A$26))</f>
        <v>UNITED STATES</v>
      </c>
      <c r="E13969" t="str">
        <f>INDEX(Region!$C$2:$F$2,MATCH(INDEX(Country!$C$2:$C$26,MATCH(Purchases!D13969,Country!$B$2:$B$26)), Region!$C$1:$F$1))</f>
        <v>MIDDLE EAST</v>
      </c>
      <c r="F13969" t="e">
        <f>INDEX(customers!G13969:G15468, MATCH(Purchases!C13969,customers!B13969:B15468))</f>
        <v>#N/A</v>
      </c>
      <c r="G13969" t="s">
        <v>16</v>
      </c>
      <c r="H13969">
        <v>48928.29</v>
      </c>
      <c r="I13969" s="1">
        <v>34317</v>
      </c>
      <c r="J13969" t="s">
        <v>23</v>
      </c>
      <c r="K13969" t="s">
        <v>517</v>
      </c>
      <c r="L13969">
        <v>0</v>
      </c>
      <c r="M13969" t="s">
        <v>14894</v>
      </c>
    </row>
    <row r="13970" spans="1:13" x14ac:dyDescent="0.25">
      <c r="A13970">
        <v>55873</v>
      </c>
      <c r="B13970">
        <v>491</v>
      </c>
      <c r="C13970" t="str">
        <f>IFERROR(INDEX(customers!B13970:B15469,MATCH(Purchases!B13970,customers!A13970:A15469)), "None")</f>
        <v>None</v>
      </c>
      <c r="D13970" t="str">
        <f>INDEX(Country!$B$2:$B$26,MATCH(INDEX(customers!$D$2:$D$1501,MATCH(Purchases!B13970,customers!$A$2:$A$1501)),Country!$A$2:$A$26))</f>
        <v>ALGERIA</v>
      </c>
      <c r="E13970" t="e">
        <f>INDEX(Region!$C$2:$F$2,MATCH(INDEX(Country!$C$2:$C$26,MATCH(Purchases!D13970,Country!$B$2:$B$26)), Region!$C$1:$F$1))</f>
        <v>#N/A</v>
      </c>
      <c r="F13970" t="e">
        <f>INDEX(customers!G13970:G15469, MATCH(Purchases!C13970,customers!B13970:B15469))</f>
        <v>#N/A</v>
      </c>
      <c r="G13970" t="s">
        <v>9</v>
      </c>
      <c r="H13970">
        <v>362117.55</v>
      </c>
      <c r="I13970" s="1">
        <v>35023</v>
      </c>
      <c r="J13970" t="s">
        <v>10</v>
      </c>
      <c r="K13970" t="s">
        <v>282</v>
      </c>
      <c r="L13970">
        <v>0</v>
      </c>
      <c r="M13970" t="s">
        <v>14895</v>
      </c>
    </row>
    <row r="13971" spans="1:13" x14ac:dyDescent="0.25">
      <c r="A13971">
        <v>55874</v>
      </c>
      <c r="B13971">
        <v>14</v>
      </c>
      <c r="C13971" t="str">
        <f>IFERROR(INDEX(customers!B13971:B15470,MATCH(Purchases!B13971,customers!A13971:A15470)), "None")</f>
        <v>None</v>
      </c>
      <c r="D13971" t="str">
        <f>INDEX(Country!$B$2:$B$26,MATCH(INDEX(customers!$D$2:$D$1501,MATCH(Purchases!B13971,customers!$A$2:$A$1501)),Country!$A$2:$A$26))</f>
        <v>ARGENTINA</v>
      </c>
      <c r="E13971" t="str">
        <f>INDEX(Region!$C$2:$F$2,MATCH(INDEX(Country!$C$2:$C$26,MATCH(Purchases!D13971,Country!$B$2:$B$26)), Region!$C$1:$F$1))</f>
        <v>AMERICA</v>
      </c>
      <c r="F13971" t="e">
        <f>INDEX(customers!G13971:G15470, MATCH(Purchases!C13971,customers!B13971:B15470))</f>
        <v>#N/A</v>
      </c>
      <c r="G13971" t="s">
        <v>16</v>
      </c>
      <c r="H13971">
        <v>108983.31</v>
      </c>
      <c r="I13971" s="1">
        <v>34382</v>
      </c>
      <c r="J13971" t="s">
        <v>31</v>
      </c>
      <c r="K13971" t="s">
        <v>2148</v>
      </c>
      <c r="L13971">
        <v>0</v>
      </c>
      <c r="M13971" t="s">
        <v>14896</v>
      </c>
    </row>
    <row r="13972" spans="1:13" x14ac:dyDescent="0.25">
      <c r="A13972">
        <v>55875</v>
      </c>
      <c r="B13972">
        <v>476</v>
      </c>
      <c r="C13972" t="str">
        <f>IFERROR(INDEX(customers!B13972:B15471,MATCH(Purchases!B13972,customers!A13972:A15471)), "None")</f>
        <v>None</v>
      </c>
      <c r="D13972" t="str">
        <f>INDEX(Country!$B$2:$B$26,MATCH(INDEX(customers!$D$2:$D$1501,MATCH(Purchases!B13972,customers!$A$2:$A$1501)),Country!$A$2:$A$26))</f>
        <v>BRAZIL</v>
      </c>
      <c r="E13972" t="str">
        <f>INDEX(Region!$C$2:$F$2,MATCH(INDEX(Country!$C$2:$C$26,MATCH(Purchases!D13972,Country!$B$2:$B$26)), Region!$C$1:$F$1))</f>
        <v>AMERICA</v>
      </c>
      <c r="F13972" t="e">
        <f>INDEX(customers!G13972:G15471, MATCH(Purchases!C13972,customers!B13972:B15471))</f>
        <v>#N/A</v>
      </c>
      <c r="G13972" t="s">
        <v>16</v>
      </c>
      <c r="H13972">
        <v>79302.16</v>
      </c>
      <c r="I13972" s="1">
        <v>34664</v>
      </c>
      <c r="J13972" t="s">
        <v>13</v>
      </c>
      <c r="K13972" t="s">
        <v>1198</v>
      </c>
      <c r="L13972">
        <v>0</v>
      </c>
      <c r="M13972" t="s">
        <v>14897</v>
      </c>
    </row>
    <row r="13973" spans="1:13" x14ac:dyDescent="0.25">
      <c r="A13973">
        <v>55876</v>
      </c>
      <c r="B13973">
        <v>904</v>
      </c>
      <c r="C13973" t="str">
        <f>IFERROR(INDEX(customers!B13973:B15472,MATCH(Purchases!B13973,customers!A13973:A15472)), "None")</f>
        <v>None</v>
      </c>
      <c r="D13973" t="str">
        <f>INDEX(Country!$B$2:$B$26,MATCH(INDEX(customers!$D$2:$D$1501,MATCH(Purchases!B13973,customers!$A$2:$A$1501)),Country!$A$2:$A$26))</f>
        <v>ETHIOPIA</v>
      </c>
      <c r="E13973" t="e">
        <f>INDEX(Region!$C$2:$F$2,MATCH(INDEX(Country!$C$2:$C$26,MATCH(Purchases!D13973,Country!$B$2:$B$26)), Region!$C$1:$F$1))</f>
        <v>#N/A</v>
      </c>
      <c r="F13973" t="e">
        <f>INDEX(customers!G13973:G15472, MATCH(Purchases!C13973,customers!B13973:B15472))</f>
        <v>#N/A</v>
      </c>
      <c r="G13973" t="s">
        <v>9</v>
      </c>
      <c r="H13973">
        <v>144807.21</v>
      </c>
      <c r="I13973" s="1">
        <v>35705</v>
      </c>
      <c r="J13973" t="s">
        <v>26</v>
      </c>
      <c r="K13973" t="s">
        <v>1083</v>
      </c>
      <c r="L13973">
        <v>0</v>
      </c>
      <c r="M13973" t="s">
        <v>14898</v>
      </c>
    </row>
    <row r="13974" spans="1:13" x14ac:dyDescent="0.25">
      <c r="A13974">
        <v>55877</v>
      </c>
      <c r="B13974">
        <v>754</v>
      </c>
      <c r="C13974" t="str">
        <f>IFERROR(INDEX(customers!B13974:B15473,MATCH(Purchases!B13974,customers!A13974:A15473)), "None")</f>
        <v>None</v>
      </c>
      <c r="D13974" t="str">
        <f>INDEX(Country!$B$2:$B$26,MATCH(INDEX(customers!$D$2:$D$1501,MATCH(Purchases!B13974,customers!$A$2:$A$1501)),Country!$A$2:$A$26))</f>
        <v>ALGERIA</v>
      </c>
      <c r="E13974" t="e">
        <f>INDEX(Region!$C$2:$F$2,MATCH(INDEX(Country!$C$2:$C$26,MATCH(Purchases!D13974,Country!$B$2:$B$26)), Region!$C$1:$F$1))</f>
        <v>#N/A</v>
      </c>
      <c r="F13974" t="e">
        <f>INDEX(customers!G13974:G15473, MATCH(Purchases!C13974,customers!B13974:B15473))</f>
        <v>#N/A</v>
      </c>
      <c r="G13974" t="s">
        <v>16</v>
      </c>
      <c r="H13974">
        <v>198958.07999999999</v>
      </c>
      <c r="I13974" s="1">
        <v>34003</v>
      </c>
      <c r="J13974" t="s">
        <v>23</v>
      </c>
      <c r="K13974" t="s">
        <v>170</v>
      </c>
      <c r="L13974">
        <v>0</v>
      </c>
      <c r="M13974" t="s">
        <v>14899</v>
      </c>
    </row>
    <row r="13975" spans="1:13" x14ac:dyDescent="0.25">
      <c r="A13975">
        <v>55878</v>
      </c>
      <c r="B13975">
        <v>1462</v>
      </c>
      <c r="C13975" t="str">
        <f>IFERROR(INDEX(customers!B13975:B15474,MATCH(Purchases!B13975,customers!A13975:A15474)), "None")</f>
        <v>None</v>
      </c>
      <c r="D13975" t="str">
        <f>INDEX(Country!$B$2:$B$26,MATCH(INDEX(customers!$D$2:$D$1501,MATCH(Purchases!B13975,customers!$A$2:$A$1501)),Country!$A$2:$A$26))</f>
        <v>PERU</v>
      </c>
      <c r="E13975" t="str">
        <f>INDEX(Region!$C$2:$F$2,MATCH(INDEX(Country!$C$2:$C$26,MATCH(Purchases!D13975,Country!$B$2:$B$26)), Region!$C$1:$F$1))</f>
        <v>ASIA</v>
      </c>
      <c r="F13975" t="e">
        <f>INDEX(customers!G13975:G15474, MATCH(Purchases!C13975,customers!B13975:B15474))</f>
        <v>#N/A</v>
      </c>
      <c r="G13975" t="s">
        <v>9</v>
      </c>
      <c r="H13975">
        <v>15901.27</v>
      </c>
      <c r="I13975" s="1">
        <v>34796</v>
      </c>
      <c r="J13975" t="s">
        <v>10</v>
      </c>
      <c r="K13975" t="s">
        <v>1297</v>
      </c>
      <c r="L13975">
        <v>0</v>
      </c>
      <c r="M13975" t="s">
        <v>14900</v>
      </c>
    </row>
    <row r="13976" spans="1:13" x14ac:dyDescent="0.25">
      <c r="A13976">
        <v>55879</v>
      </c>
      <c r="B13976">
        <v>1255</v>
      </c>
      <c r="C13976" t="str">
        <f>IFERROR(INDEX(customers!B13976:B15475,MATCH(Purchases!B13976,customers!A13976:A15475)), "None")</f>
        <v>None</v>
      </c>
      <c r="D13976" t="str">
        <f>INDEX(Country!$B$2:$B$26,MATCH(INDEX(customers!$D$2:$D$1501,MATCH(Purchases!B13976,customers!$A$2:$A$1501)),Country!$A$2:$A$26))</f>
        <v>KENYA</v>
      </c>
      <c r="E13976" t="str">
        <f>INDEX(Region!$C$2:$F$2,MATCH(INDEX(Country!$C$2:$C$26,MATCH(Purchases!D13976,Country!$B$2:$B$26)), Region!$C$1:$F$1))</f>
        <v>ASIA</v>
      </c>
      <c r="F13976" t="e">
        <f>INDEX(customers!G13976:G15475, MATCH(Purchases!C13976,customers!B13976:B15475))</f>
        <v>#N/A</v>
      </c>
      <c r="G13976" t="s">
        <v>16</v>
      </c>
      <c r="H13976">
        <v>40222.53</v>
      </c>
      <c r="I13976" s="1">
        <v>34430</v>
      </c>
      <c r="J13976" t="s">
        <v>13</v>
      </c>
      <c r="K13976" t="s">
        <v>2374</v>
      </c>
      <c r="L13976">
        <v>0</v>
      </c>
      <c r="M13976" t="s">
        <v>14901</v>
      </c>
    </row>
    <row r="13977" spans="1:13" x14ac:dyDescent="0.25">
      <c r="A13977">
        <v>55904</v>
      </c>
      <c r="B13977">
        <v>935</v>
      </c>
      <c r="C13977" t="str">
        <f>IFERROR(INDEX(customers!B13977:B15476,MATCH(Purchases!B13977,customers!A13977:A15476)), "None")</f>
        <v>None</v>
      </c>
      <c r="D13977" t="str">
        <f>INDEX(Country!$B$2:$B$26,MATCH(INDEX(customers!$D$2:$D$1501,MATCH(Purchases!B13977,customers!$A$2:$A$1501)),Country!$A$2:$A$26))</f>
        <v>ALGERIA</v>
      </c>
      <c r="E13977" t="e">
        <f>INDEX(Region!$C$2:$F$2,MATCH(INDEX(Country!$C$2:$C$26,MATCH(Purchases!D13977,Country!$B$2:$B$26)), Region!$C$1:$F$1))</f>
        <v>#N/A</v>
      </c>
      <c r="F13977" t="e">
        <f>INDEX(customers!G13977:G15476, MATCH(Purchases!C13977,customers!B13977:B15476))</f>
        <v>#N/A</v>
      </c>
      <c r="G13977" t="s">
        <v>16</v>
      </c>
      <c r="H13977">
        <v>230200.51</v>
      </c>
      <c r="I13977" s="1">
        <v>34048</v>
      </c>
      <c r="J13977" t="s">
        <v>31</v>
      </c>
      <c r="K13977" t="s">
        <v>631</v>
      </c>
      <c r="L13977">
        <v>0</v>
      </c>
      <c r="M13977" t="s">
        <v>14902</v>
      </c>
    </row>
    <row r="13978" spans="1:13" x14ac:dyDescent="0.25">
      <c r="A13978">
        <v>55905</v>
      </c>
      <c r="B13978">
        <v>325</v>
      </c>
      <c r="C13978" t="str">
        <f>IFERROR(INDEX(customers!B13978:B15477,MATCH(Purchases!B13978,customers!A13978:A15477)), "None")</f>
        <v>None</v>
      </c>
      <c r="D13978" t="str">
        <f>INDEX(Country!$B$2:$B$26,MATCH(INDEX(customers!$D$2:$D$1501,MATCH(Purchases!B13978,customers!$A$2:$A$1501)),Country!$A$2:$A$26))</f>
        <v>MOROCCO</v>
      </c>
      <c r="E13978" t="str">
        <f>INDEX(Region!$C$2:$F$2,MATCH(INDEX(Country!$C$2:$C$26,MATCH(Purchases!D13978,Country!$B$2:$B$26)), Region!$C$1:$F$1))</f>
        <v>ASIA</v>
      </c>
      <c r="F13978" t="e">
        <f>INDEX(customers!G13978:G15477, MATCH(Purchases!C13978,customers!B13978:B15477))</f>
        <v>#N/A</v>
      </c>
      <c r="G13978" t="s">
        <v>9</v>
      </c>
      <c r="H13978">
        <v>106463.08</v>
      </c>
      <c r="I13978" s="1">
        <v>35244</v>
      </c>
      <c r="J13978" t="s">
        <v>13</v>
      </c>
      <c r="K13978" t="s">
        <v>1488</v>
      </c>
      <c r="L13978">
        <v>0</v>
      </c>
      <c r="M13978" t="s">
        <v>14903</v>
      </c>
    </row>
    <row r="13979" spans="1:13" x14ac:dyDescent="0.25">
      <c r="A13979">
        <v>55906</v>
      </c>
      <c r="B13979">
        <v>608</v>
      </c>
      <c r="C13979" t="str">
        <f>IFERROR(INDEX(customers!B13979:B15478,MATCH(Purchases!B13979,customers!A13979:A15478)), "None")</f>
        <v>None</v>
      </c>
      <c r="D13979" t="str">
        <f>INDEX(Country!$B$2:$B$26,MATCH(INDEX(customers!$D$2:$D$1501,MATCH(Purchases!B13979,customers!$A$2:$A$1501)),Country!$A$2:$A$26))</f>
        <v>MOZAMBIQUE</v>
      </c>
      <c r="E13979" t="str">
        <f>INDEX(Region!$C$2:$F$2,MATCH(INDEX(Country!$C$2:$C$26,MATCH(Purchases!D13979,Country!$B$2:$B$26)), Region!$C$1:$F$1))</f>
        <v>ASIA</v>
      </c>
      <c r="F13979" t="e">
        <f>INDEX(customers!G13979:G15478, MATCH(Purchases!C13979,customers!B13979:B15478))</f>
        <v>#N/A</v>
      </c>
      <c r="G13979" t="s">
        <v>16</v>
      </c>
      <c r="H13979">
        <v>201209.42</v>
      </c>
      <c r="I13979" s="1">
        <v>34665</v>
      </c>
      <c r="J13979" t="s">
        <v>13</v>
      </c>
      <c r="K13979" t="s">
        <v>108</v>
      </c>
      <c r="L13979">
        <v>0</v>
      </c>
      <c r="M13979" t="s">
        <v>14904</v>
      </c>
    </row>
    <row r="13980" spans="1:13" x14ac:dyDescent="0.25">
      <c r="A13980">
        <v>55907</v>
      </c>
      <c r="B13980">
        <v>628</v>
      </c>
      <c r="C13980" t="str">
        <f>IFERROR(INDEX(customers!B13980:B15479,MATCH(Purchases!B13980,customers!A13980:A15479)), "None")</f>
        <v>None</v>
      </c>
      <c r="D13980" t="str">
        <f>INDEX(Country!$B$2:$B$26,MATCH(INDEX(customers!$D$2:$D$1501,MATCH(Purchases!B13980,customers!$A$2:$A$1501)),Country!$A$2:$A$26))</f>
        <v>PERU</v>
      </c>
      <c r="E13980" t="str">
        <f>INDEX(Region!$C$2:$F$2,MATCH(INDEX(Country!$C$2:$C$26,MATCH(Purchases!D13980,Country!$B$2:$B$26)), Region!$C$1:$F$1))</f>
        <v>ASIA</v>
      </c>
      <c r="F13980" t="e">
        <f>INDEX(customers!G13980:G15479, MATCH(Purchases!C13980,customers!B13980:B15479))</f>
        <v>#N/A</v>
      </c>
      <c r="G13980" t="s">
        <v>9</v>
      </c>
      <c r="H13980">
        <v>147554.38</v>
      </c>
      <c r="I13980" s="1">
        <v>35361</v>
      </c>
      <c r="J13980" t="s">
        <v>10</v>
      </c>
      <c r="K13980" t="s">
        <v>751</v>
      </c>
      <c r="L13980">
        <v>0</v>
      </c>
      <c r="M13980" t="s">
        <v>14905</v>
      </c>
    </row>
    <row r="13981" spans="1:13" x14ac:dyDescent="0.25">
      <c r="A13981">
        <v>55908</v>
      </c>
      <c r="B13981">
        <v>866</v>
      </c>
      <c r="C13981" t="str">
        <f>IFERROR(INDEX(customers!B13981:B15480,MATCH(Purchases!B13981,customers!A13981:A15480)), "None")</f>
        <v>None</v>
      </c>
      <c r="D13981" t="str">
        <f>INDEX(Country!$B$2:$B$26,MATCH(INDEX(customers!$D$2:$D$1501,MATCH(Purchases!B13981,customers!$A$2:$A$1501)),Country!$A$2:$A$26))</f>
        <v>SAUDI ARABIA</v>
      </c>
      <c r="E13981" t="str">
        <f>INDEX(Region!$C$2:$F$2,MATCH(INDEX(Country!$C$2:$C$26,MATCH(Purchases!D13981,Country!$B$2:$B$26)), Region!$C$1:$F$1))</f>
        <v>MIDDLE EAST</v>
      </c>
      <c r="F13981" t="e">
        <f>INDEX(customers!G13981:G15480, MATCH(Purchases!C13981,customers!B13981:B15480))</f>
        <v>#N/A</v>
      </c>
      <c r="G13981" t="s">
        <v>16</v>
      </c>
      <c r="H13981">
        <v>159277.15</v>
      </c>
      <c r="I13981" s="1">
        <v>34478</v>
      </c>
      <c r="J13981" t="s">
        <v>26</v>
      </c>
      <c r="K13981" t="s">
        <v>1445</v>
      </c>
      <c r="L13981">
        <v>0</v>
      </c>
      <c r="M13981" t="s">
        <v>14906</v>
      </c>
    </row>
    <row r="13982" spans="1:13" x14ac:dyDescent="0.25">
      <c r="A13982">
        <v>55909</v>
      </c>
      <c r="B13982">
        <v>877</v>
      </c>
      <c r="C13982" t="str">
        <f>IFERROR(INDEX(customers!B13982:B15481,MATCH(Purchases!B13982,customers!A13982:A15481)), "None")</f>
        <v>None</v>
      </c>
      <c r="D13982" t="str">
        <f>INDEX(Country!$B$2:$B$26,MATCH(INDEX(customers!$D$2:$D$1501,MATCH(Purchases!B13982,customers!$A$2:$A$1501)),Country!$A$2:$A$26))</f>
        <v>MOZAMBIQUE</v>
      </c>
      <c r="E13982" t="str">
        <f>INDEX(Region!$C$2:$F$2,MATCH(INDEX(Country!$C$2:$C$26,MATCH(Purchases!D13982,Country!$B$2:$B$26)), Region!$C$1:$F$1))</f>
        <v>ASIA</v>
      </c>
      <c r="F13982" t="e">
        <f>INDEX(customers!G13982:G15481, MATCH(Purchases!C13982,customers!B13982:B15481))</f>
        <v>#N/A</v>
      </c>
      <c r="G13982" t="s">
        <v>16</v>
      </c>
      <c r="H13982">
        <v>75038.850000000006</v>
      </c>
      <c r="I13982" s="1">
        <v>34474</v>
      </c>
      <c r="J13982" t="s">
        <v>10</v>
      </c>
      <c r="K13982" t="s">
        <v>53</v>
      </c>
      <c r="L13982">
        <v>0</v>
      </c>
      <c r="M13982" t="s">
        <v>14907</v>
      </c>
    </row>
    <row r="13983" spans="1:13" x14ac:dyDescent="0.25">
      <c r="A13983">
        <v>55910</v>
      </c>
      <c r="B13983">
        <v>643</v>
      </c>
      <c r="C13983" t="str">
        <f>IFERROR(INDEX(customers!B13983:B15482,MATCH(Purchases!B13983,customers!A13983:A15482)), "None")</f>
        <v>None</v>
      </c>
      <c r="D13983" t="str">
        <f>INDEX(Country!$B$2:$B$26,MATCH(INDEX(customers!$D$2:$D$1501,MATCH(Purchases!B13983,customers!$A$2:$A$1501)),Country!$A$2:$A$26))</f>
        <v>ALGERIA</v>
      </c>
      <c r="E13983" t="e">
        <f>INDEX(Region!$C$2:$F$2,MATCH(INDEX(Country!$C$2:$C$26,MATCH(Purchases!D13983,Country!$B$2:$B$26)), Region!$C$1:$F$1))</f>
        <v>#N/A</v>
      </c>
      <c r="F13983" t="e">
        <f>INDEX(customers!G13983:G15482, MATCH(Purchases!C13983,customers!B13983:B15482))</f>
        <v>#N/A</v>
      </c>
      <c r="G13983" t="s">
        <v>16</v>
      </c>
      <c r="H13983">
        <v>19518.54</v>
      </c>
      <c r="I13983" s="1">
        <v>34230</v>
      </c>
      <c r="J13983" t="s">
        <v>26</v>
      </c>
      <c r="K13983" t="s">
        <v>275</v>
      </c>
      <c r="L13983">
        <v>0</v>
      </c>
      <c r="M13983" t="s">
        <v>14908</v>
      </c>
    </row>
    <row r="13984" spans="1:13" x14ac:dyDescent="0.25">
      <c r="A13984">
        <v>55911</v>
      </c>
      <c r="B13984">
        <v>748</v>
      </c>
      <c r="C13984" t="str">
        <f>IFERROR(INDEX(customers!B13984:B15483,MATCH(Purchases!B13984,customers!A13984:A15483)), "None")</f>
        <v>None</v>
      </c>
      <c r="D13984" t="str">
        <f>INDEX(Country!$B$2:$B$26,MATCH(INDEX(customers!$D$2:$D$1501,MATCH(Purchases!B13984,customers!$A$2:$A$1501)),Country!$A$2:$A$26))</f>
        <v>UNITED KINGDOM</v>
      </c>
      <c r="E13984" t="str">
        <f>INDEX(Region!$C$2:$F$2,MATCH(INDEX(Country!$C$2:$C$26,MATCH(Purchases!D13984,Country!$B$2:$B$26)), Region!$C$1:$F$1))</f>
        <v>MIDDLE EAST</v>
      </c>
      <c r="F13984" t="e">
        <f>INDEX(customers!G13984:G15483, MATCH(Purchases!C13984,customers!B13984:B15483))</f>
        <v>#N/A</v>
      </c>
      <c r="G13984" t="s">
        <v>16</v>
      </c>
      <c r="H13984">
        <v>66181.45</v>
      </c>
      <c r="I13984" s="1">
        <v>34247</v>
      </c>
      <c r="J13984" t="s">
        <v>10</v>
      </c>
      <c r="K13984" t="s">
        <v>2554</v>
      </c>
      <c r="L13984">
        <v>0</v>
      </c>
      <c r="M13984" t="s">
        <v>14909</v>
      </c>
    </row>
    <row r="13985" spans="1:13" x14ac:dyDescent="0.25">
      <c r="A13985">
        <v>55936</v>
      </c>
      <c r="B13985">
        <v>226</v>
      </c>
      <c r="C13985" t="str">
        <f>IFERROR(INDEX(customers!B13985:B15484,MATCH(Purchases!B13985,customers!A13985:A15484)), "None")</f>
        <v>None</v>
      </c>
      <c r="D13985" t="str">
        <f>INDEX(Country!$B$2:$B$26,MATCH(INDEX(customers!$D$2:$D$1501,MATCH(Purchases!B13985,customers!$A$2:$A$1501)),Country!$A$2:$A$26))</f>
        <v>CANADA</v>
      </c>
      <c r="E13985" t="str">
        <f>INDEX(Region!$C$2:$F$2,MATCH(INDEX(Country!$C$2:$C$26,MATCH(Purchases!D13985,Country!$B$2:$B$26)), Region!$C$1:$F$1))</f>
        <v>AMERICA</v>
      </c>
      <c r="F13985" t="e">
        <f>INDEX(customers!G13985:G15484, MATCH(Purchases!C13985,customers!B13985:B15484))</f>
        <v>#N/A</v>
      </c>
      <c r="G13985" t="s">
        <v>9</v>
      </c>
      <c r="H13985">
        <v>142104.94</v>
      </c>
      <c r="I13985" s="1">
        <v>35061</v>
      </c>
      <c r="J13985" t="s">
        <v>26</v>
      </c>
      <c r="K13985" t="s">
        <v>164</v>
      </c>
      <c r="L13985">
        <v>0</v>
      </c>
      <c r="M13985" t="s">
        <v>14910</v>
      </c>
    </row>
    <row r="13986" spans="1:13" x14ac:dyDescent="0.25">
      <c r="A13986">
        <v>55937</v>
      </c>
      <c r="B13986">
        <v>166</v>
      </c>
      <c r="C13986" t="str">
        <f>IFERROR(INDEX(customers!B13986:B15485,MATCH(Purchases!B13986,customers!A13986:A15485)), "None")</f>
        <v>None</v>
      </c>
      <c r="D13986" t="str">
        <f>INDEX(Country!$B$2:$B$26,MATCH(INDEX(customers!$D$2:$D$1501,MATCH(Purchases!B13986,customers!$A$2:$A$1501)),Country!$A$2:$A$26))</f>
        <v>IRAN</v>
      </c>
      <c r="E13986" t="str">
        <f>INDEX(Region!$C$2:$F$2,MATCH(INDEX(Country!$C$2:$C$26,MATCH(Purchases!D13986,Country!$B$2:$B$26)), Region!$C$1:$F$1))</f>
        <v>MIDDLE EAST</v>
      </c>
      <c r="F13986" t="e">
        <f>INDEX(customers!G13986:G15485, MATCH(Purchases!C13986,customers!B13986:B15485))</f>
        <v>#N/A</v>
      </c>
      <c r="G13986" t="s">
        <v>16</v>
      </c>
      <c r="H13986">
        <v>402930.49</v>
      </c>
      <c r="I13986" s="1">
        <v>34361</v>
      </c>
      <c r="J13986" t="s">
        <v>31</v>
      </c>
      <c r="K13986" t="s">
        <v>942</v>
      </c>
      <c r="L13986">
        <v>0</v>
      </c>
      <c r="M13986" t="s">
        <v>14911</v>
      </c>
    </row>
    <row r="13987" spans="1:13" x14ac:dyDescent="0.25">
      <c r="A13987">
        <v>55938</v>
      </c>
      <c r="B13987">
        <v>475</v>
      </c>
      <c r="C13987" t="str">
        <f>IFERROR(INDEX(customers!B13987:B15486,MATCH(Purchases!B13987,customers!A13987:A15486)), "None")</f>
        <v>None</v>
      </c>
      <c r="D13987" t="str">
        <f>INDEX(Country!$B$2:$B$26,MATCH(INDEX(customers!$D$2:$D$1501,MATCH(Purchases!B13987,customers!$A$2:$A$1501)),Country!$A$2:$A$26))</f>
        <v>KENYA</v>
      </c>
      <c r="E13987" t="str">
        <f>INDEX(Region!$C$2:$F$2,MATCH(INDEX(Country!$C$2:$C$26,MATCH(Purchases!D13987,Country!$B$2:$B$26)), Region!$C$1:$F$1))</f>
        <v>ASIA</v>
      </c>
      <c r="F13987" t="e">
        <f>INDEX(customers!G13987:G15486, MATCH(Purchases!C13987,customers!B13987:B15486))</f>
        <v>#N/A</v>
      </c>
      <c r="G13987" t="s">
        <v>16</v>
      </c>
      <c r="H13987">
        <v>258033.04</v>
      </c>
      <c r="I13987" s="1">
        <v>33788</v>
      </c>
      <c r="J13987" t="s">
        <v>23</v>
      </c>
      <c r="K13987" t="s">
        <v>708</v>
      </c>
      <c r="L13987">
        <v>0</v>
      </c>
      <c r="M13987" t="s">
        <v>14912</v>
      </c>
    </row>
    <row r="13988" spans="1:13" x14ac:dyDescent="0.25">
      <c r="A13988">
        <v>55939</v>
      </c>
      <c r="B13988">
        <v>50</v>
      </c>
      <c r="C13988" t="str">
        <f>IFERROR(INDEX(customers!B13988:B15487,MATCH(Purchases!B13988,customers!A13988:A15487)), "None")</f>
        <v>None</v>
      </c>
      <c r="D13988" t="str">
        <f>INDEX(Country!$B$2:$B$26,MATCH(INDEX(customers!$D$2:$D$1501,MATCH(Purchases!B13988,customers!$A$2:$A$1501)),Country!$A$2:$A$26))</f>
        <v>FRANCE</v>
      </c>
      <c r="E13988" t="str">
        <f>INDEX(Region!$C$2:$F$2,MATCH(INDEX(Country!$C$2:$C$26,MATCH(Purchases!D13988,Country!$B$2:$B$26)), Region!$C$1:$F$1))</f>
        <v>EUROPE</v>
      </c>
      <c r="F13988" t="e">
        <f>INDEX(customers!G13988:G15487, MATCH(Purchases!C13988,customers!B13988:B15487))</f>
        <v>#N/A</v>
      </c>
      <c r="G13988" t="s">
        <v>9</v>
      </c>
      <c r="H13988">
        <v>8031.62</v>
      </c>
      <c r="I13988" s="1">
        <v>35464</v>
      </c>
      <c r="J13988" t="s">
        <v>26</v>
      </c>
      <c r="K13988" t="s">
        <v>1785</v>
      </c>
      <c r="L13988">
        <v>0</v>
      </c>
      <c r="M13988" t="s">
        <v>14913</v>
      </c>
    </row>
    <row r="13989" spans="1:13" x14ac:dyDescent="0.25">
      <c r="A13989">
        <v>55940</v>
      </c>
      <c r="B13989">
        <v>139</v>
      </c>
      <c r="C13989" t="str">
        <f>IFERROR(INDEX(customers!B13989:B15488,MATCH(Purchases!B13989,customers!A13989:A15488)), "None")</f>
        <v>None</v>
      </c>
      <c r="D13989" t="str">
        <f>INDEX(Country!$B$2:$B$26,MATCH(INDEX(customers!$D$2:$D$1501,MATCH(Purchases!B13989,customers!$A$2:$A$1501)),Country!$A$2:$A$26))</f>
        <v>INDONESIA</v>
      </c>
      <c r="E13989" t="str">
        <f>INDEX(Region!$C$2:$F$2,MATCH(INDEX(Country!$C$2:$C$26,MATCH(Purchases!D13989,Country!$B$2:$B$26)), Region!$C$1:$F$1))</f>
        <v>ASIA</v>
      </c>
      <c r="F13989" t="e">
        <f>INDEX(customers!G13989:G15488, MATCH(Purchases!C13989,customers!B13989:B15488))</f>
        <v>#N/A</v>
      </c>
      <c r="G13989" t="s">
        <v>16</v>
      </c>
      <c r="H13989">
        <v>55188.56</v>
      </c>
      <c r="I13989" s="1">
        <v>34454</v>
      </c>
      <c r="J13989" t="s">
        <v>23</v>
      </c>
      <c r="K13989" t="s">
        <v>1384</v>
      </c>
      <c r="L13989">
        <v>0</v>
      </c>
      <c r="M13989" t="s">
        <v>14914</v>
      </c>
    </row>
    <row r="13990" spans="1:13" x14ac:dyDescent="0.25">
      <c r="A13990">
        <v>55941</v>
      </c>
      <c r="B13990">
        <v>626</v>
      </c>
      <c r="C13990" t="str">
        <f>IFERROR(INDEX(customers!B13990:B15489,MATCH(Purchases!B13990,customers!A13990:A15489)), "None")</f>
        <v>None</v>
      </c>
      <c r="D13990" t="str">
        <f>INDEX(Country!$B$2:$B$26,MATCH(INDEX(customers!$D$2:$D$1501,MATCH(Purchases!B13990,customers!$A$2:$A$1501)),Country!$A$2:$A$26))</f>
        <v>ETHIOPIA</v>
      </c>
      <c r="E13990" t="e">
        <f>INDEX(Region!$C$2:$F$2,MATCH(INDEX(Country!$C$2:$C$26,MATCH(Purchases!D13990,Country!$B$2:$B$26)), Region!$C$1:$F$1))</f>
        <v>#N/A</v>
      </c>
      <c r="F13990" t="e">
        <f>INDEX(customers!G13990:G15489, MATCH(Purchases!C13990,customers!B13990:B15489))</f>
        <v>#N/A</v>
      </c>
      <c r="G13990" t="s">
        <v>16</v>
      </c>
      <c r="H13990">
        <v>62441.32</v>
      </c>
      <c r="I13990" s="1">
        <v>34751</v>
      </c>
      <c r="J13990" t="s">
        <v>26</v>
      </c>
      <c r="K13990" t="s">
        <v>473</v>
      </c>
      <c r="L13990">
        <v>0</v>
      </c>
      <c r="M13990" t="s">
        <v>14915</v>
      </c>
    </row>
    <row r="13991" spans="1:13" x14ac:dyDescent="0.25">
      <c r="A13991">
        <v>55942</v>
      </c>
      <c r="B13991">
        <v>994</v>
      </c>
      <c r="C13991" t="str">
        <f>IFERROR(INDEX(customers!B13991:B15490,MATCH(Purchases!B13991,customers!A13991:A15490)), "None")</f>
        <v>None</v>
      </c>
      <c r="D13991" t="str">
        <f>INDEX(Country!$B$2:$B$26,MATCH(INDEX(customers!$D$2:$D$1501,MATCH(Purchases!B13991,customers!$A$2:$A$1501)),Country!$A$2:$A$26))</f>
        <v>MOZAMBIQUE</v>
      </c>
      <c r="E13991" t="str">
        <f>INDEX(Region!$C$2:$F$2,MATCH(INDEX(Country!$C$2:$C$26,MATCH(Purchases!D13991,Country!$B$2:$B$26)), Region!$C$1:$F$1))</f>
        <v>ASIA</v>
      </c>
      <c r="F13991" t="e">
        <f>INDEX(customers!G13991:G15490, MATCH(Purchases!C13991,customers!B13991:B15490))</f>
        <v>#N/A</v>
      </c>
      <c r="G13991" t="s">
        <v>9</v>
      </c>
      <c r="H13991">
        <v>170833.57</v>
      </c>
      <c r="I13991" s="1">
        <v>35858</v>
      </c>
      <c r="J13991" t="s">
        <v>23</v>
      </c>
      <c r="K13991" t="s">
        <v>176</v>
      </c>
      <c r="L13991">
        <v>0</v>
      </c>
      <c r="M13991" t="s">
        <v>14916</v>
      </c>
    </row>
    <row r="13992" spans="1:13" x14ac:dyDescent="0.25">
      <c r="A13992">
        <v>55943</v>
      </c>
      <c r="B13992">
        <v>658</v>
      </c>
      <c r="C13992" t="str">
        <f>IFERROR(INDEX(customers!B13992:B15491,MATCH(Purchases!B13992,customers!A13992:A15491)), "None")</f>
        <v>None</v>
      </c>
      <c r="D13992" t="str">
        <f>INDEX(Country!$B$2:$B$26,MATCH(INDEX(customers!$D$2:$D$1501,MATCH(Purchases!B13992,customers!$A$2:$A$1501)),Country!$A$2:$A$26))</f>
        <v>ARGENTINA</v>
      </c>
      <c r="E13992" t="str">
        <f>INDEX(Region!$C$2:$F$2,MATCH(INDEX(Country!$C$2:$C$26,MATCH(Purchases!D13992,Country!$B$2:$B$26)), Region!$C$1:$F$1))</f>
        <v>AMERICA</v>
      </c>
      <c r="F13992" t="e">
        <f>INDEX(customers!G13992:G15491, MATCH(Purchases!C13992,customers!B13992:B15491))</f>
        <v>#N/A</v>
      </c>
      <c r="G13992" t="s">
        <v>9</v>
      </c>
      <c r="H13992">
        <v>88192.54</v>
      </c>
      <c r="I13992" s="1">
        <v>35538</v>
      </c>
      <c r="J13992" t="s">
        <v>10</v>
      </c>
      <c r="K13992" t="s">
        <v>4222</v>
      </c>
      <c r="L13992">
        <v>0</v>
      </c>
      <c r="M13992" t="s">
        <v>14917</v>
      </c>
    </row>
    <row r="13993" spans="1:13" x14ac:dyDescent="0.25">
      <c r="A13993">
        <v>55968</v>
      </c>
      <c r="B13993">
        <v>349</v>
      </c>
      <c r="C13993" t="str">
        <f>IFERROR(INDEX(customers!B13993:B15492,MATCH(Purchases!B13993,customers!A13993:A15492)), "None")</f>
        <v>None</v>
      </c>
      <c r="D13993" t="str">
        <f>INDEX(Country!$B$2:$B$26,MATCH(INDEX(customers!$D$2:$D$1501,MATCH(Purchases!B13993,customers!$A$2:$A$1501)),Country!$A$2:$A$26))</f>
        <v>UNITED KINGDOM</v>
      </c>
      <c r="E13993" t="str">
        <f>INDEX(Region!$C$2:$F$2,MATCH(INDEX(Country!$C$2:$C$26,MATCH(Purchases!D13993,Country!$B$2:$B$26)), Region!$C$1:$F$1))</f>
        <v>MIDDLE EAST</v>
      </c>
      <c r="F13993" t="e">
        <f>INDEX(customers!G13993:G15492, MATCH(Purchases!C13993,customers!B13993:B15492))</f>
        <v>#N/A</v>
      </c>
      <c r="G13993" t="s">
        <v>16</v>
      </c>
      <c r="H13993">
        <v>129713.57</v>
      </c>
      <c r="I13993" s="1">
        <v>33878</v>
      </c>
      <c r="J13993" t="s">
        <v>10</v>
      </c>
      <c r="K13993" t="s">
        <v>1625</v>
      </c>
      <c r="L13993">
        <v>0</v>
      </c>
      <c r="M13993" t="s">
        <v>14918</v>
      </c>
    </row>
    <row r="13994" spans="1:13" x14ac:dyDescent="0.25">
      <c r="A13994">
        <v>55969</v>
      </c>
      <c r="B13994">
        <v>562</v>
      </c>
      <c r="C13994" t="str">
        <f>IFERROR(INDEX(customers!B13994:B15493,MATCH(Purchases!B13994,customers!A13994:A15493)), "None")</f>
        <v>None</v>
      </c>
      <c r="D13994" t="str">
        <f>INDEX(Country!$B$2:$B$26,MATCH(INDEX(customers!$D$2:$D$1501,MATCH(Purchases!B13994,customers!$A$2:$A$1501)),Country!$A$2:$A$26))</f>
        <v>MOROCCO</v>
      </c>
      <c r="E13994" t="str">
        <f>INDEX(Region!$C$2:$F$2,MATCH(INDEX(Country!$C$2:$C$26,MATCH(Purchases!D13994,Country!$B$2:$B$26)), Region!$C$1:$F$1))</f>
        <v>ASIA</v>
      </c>
      <c r="F13994" t="e">
        <f>INDEX(customers!G13994:G15493, MATCH(Purchases!C13994,customers!B13994:B15493))</f>
        <v>#N/A</v>
      </c>
      <c r="G13994" t="s">
        <v>16</v>
      </c>
      <c r="H13994">
        <v>123077.82</v>
      </c>
      <c r="I13994" s="1">
        <v>34247</v>
      </c>
      <c r="J13994" t="s">
        <v>31</v>
      </c>
      <c r="K13994" t="s">
        <v>525</v>
      </c>
      <c r="L13994">
        <v>0</v>
      </c>
      <c r="M13994" t="s">
        <v>14919</v>
      </c>
    </row>
    <row r="13995" spans="1:13" x14ac:dyDescent="0.25">
      <c r="A13995">
        <v>55970</v>
      </c>
      <c r="B13995">
        <v>1297</v>
      </c>
      <c r="C13995" t="str">
        <f>IFERROR(INDEX(customers!B13995:B15494,MATCH(Purchases!B13995,customers!A13995:A15494)), "None")</f>
        <v>None</v>
      </c>
      <c r="D13995" t="str">
        <f>INDEX(Country!$B$2:$B$26,MATCH(INDEX(customers!$D$2:$D$1501,MATCH(Purchases!B13995,customers!$A$2:$A$1501)),Country!$A$2:$A$26))</f>
        <v>VIETNAM</v>
      </c>
      <c r="E13995" t="str">
        <f>INDEX(Region!$C$2:$F$2,MATCH(INDEX(Country!$C$2:$C$26,MATCH(Purchases!D13995,Country!$B$2:$B$26)), Region!$C$1:$F$1))</f>
        <v>ASIA</v>
      </c>
      <c r="F13995" t="e">
        <f>INDEX(customers!G13995:G15494, MATCH(Purchases!C13995,customers!B13995:B15494))</f>
        <v>#N/A</v>
      </c>
      <c r="G13995" t="s">
        <v>9</v>
      </c>
      <c r="H13995">
        <v>100041.60000000001</v>
      </c>
      <c r="I13995" s="1">
        <v>34967</v>
      </c>
      <c r="J13995" t="s">
        <v>10</v>
      </c>
      <c r="K13995" t="s">
        <v>840</v>
      </c>
      <c r="L13995">
        <v>0</v>
      </c>
      <c r="M13995" t="s">
        <v>14920</v>
      </c>
    </row>
    <row r="13996" spans="1:13" x14ac:dyDescent="0.25">
      <c r="A13996">
        <v>55971</v>
      </c>
      <c r="B13996">
        <v>382</v>
      </c>
      <c r="C13996" t="str">
        <f>IFERROR(INDEX(customers!B13996:B15495,MATCH(Purchases!B13996,customers!A13996:A15495)), "None")</f>
        <v>None</v>
      </c>
      <c r="D13996" t="str">
        <f>INDEX(Country!$B$2:$B$26,MATCH(INDEX(customers!$D$2:$D$1501,MATCH(Purchases!B13996,customers!$A$2:$A$1501)),Country!$A$2:$A$26))</f>
        <v>INDIA</v>
      </c>
      <c r="E13996" t="str">
        <f>INDEX(Region!$C$2:$F$2,MATCH(INDEX(Country!$C$2:$C$26,MATCH(Purchases!D13996,Country!$B$2:$B$26)), Region!$C$1:$F$1))</f>
        <v>ASIA</v>
      </c>
      <c r="F13996" t="e">
        <f>INDEX(customers!G13996:G15495, MATCH(Purchases!C13996,customers!B13996:B15495))</f>
        <v>#N/A</v>
      </c>
      <c r="G13996" t="s">
        <v>9</v>
      </c>
      <c r="H13996">
        <v>250836.87</v>
      </c>
      <c r="I13996" s="1">
        <v>35433</v>
      </c>
      <c r="J13996" t="s">
        <v>23</v>
      </c>
      <c r="K13996" t="s">
        <v>2629</v>
      </c>
      <c r="L13996">
        <v>0</v>
      </c>
      <c r="M13996" t="s">
        <v>14921</v>
      </c>
    </row>
    <row r="13997" spans="1:13" x14ac:dyDescent="0.25">
      <c r="A13997">
        <v>55972</v>
      </c>
      <c r="B13997">
        <v>959</v>
      </c>
      <c r="C13997" t="str">
        <f>IFERROR(INDEX(customers!B13997:B15496,MATCH(Purchases!B13997,customers!A13997:A15496)), "None")</f>
        <v>None</v>
      </c>
      <c r="D13997" t="str">
        <f>INDEX(Country!$B$2:$B$26,MATCH(INDEX(customers!$D$2:$D$1501,MATCH(Purchases!B13997,customers!$A$2:$A$1501)),Country!$A$2:$A$26))</f>
        <v>EGYPT</v>
      </c>
      <c r="E13997" t="str">
        <f>INDEX(Region!$C$2:$F$2,MATCH(INDEX(Country!$C$2:$C$26,MATCH(Purchases!D13997,Country!$B$2:$B$26)), Region!$C$1:$F$1))</f>
        <v>MIDDLE EAST</v>
      </c>
      <c r="F13997" t="e">
        <f>INDEX(customers!G13997:G15496, MATCH(Purchases!C13997,customers!B13997:B15496))</f>
        <v>#N/A</v>
      </c>
      <c r="G13997" t="s">
        <v>9</v>
      </c>
      <c r="H13997">
        <v>126674.93</v>
      </c>
      <c r="I13997" s="1">
        <v>35008</v>
      </c>
      <c r="J13997" t="s">
        <v>10</v>
      </c>
      <c r="K13997" t="s">
        <v>4172</v>
      </c>
      <c r="L13997">
        <v>0</v>
      </c>
      <c r="M13997" t="s">
        <v>14922</v>
      </c>
    </row>
    <row r="13998" spans="1:13" x14ac:dyDescent="0.25">
      <c r="A13998">
        <v>55973</v>
      </c>
      <c r="B13998">
        <v>236</v>
      </c>
      <c r="C13998" t="str">
        <f>IFERROR(INDEX(customers!B13998:B15497,MATCH(Purchases!B13998,customers!A13998:A15497)), "None")</f>
        <v>None</v>
      </c>
      <c r="D13998" t="str">
        <f>INDEX(Country!$B$2:$B$26,MATCH(INDEX(customers!$D$2:$D$1501,MATCH(Purchases!B13998,customers!$A$2:$A$1501)),Country!$A$2:$A$26))</f>
        <v>KENYA</v>
      </c>
      <c r="E13998" t="str">
        <f>INDEX(Region!$C$2:$F$2,MATCH(INDEX(Country!$C$2:$C$26,MATCH(Purchases!D13998,Country!$B$2:$B$26)), Region!$C$1:$F$1))</f>
        <v>ASIA</v>
      </c>
      <c r="F13998" t="e">
        <f>INDEX(customers!G13998:G15497, MATCH(Purchases!C13998,customers!B13998:B15497))</f>
        <v>#N/A</v>
      </c>
      <c r="G13998" t="s">
        <v>16</v>
      </c>
      <c r="H13998">
        <v>351195.2</v>
      </c>
      <c r="I13998" s="1">
        <v>34745</v>
      </c>
      <c r="J13998" t="s">
        <v>10</v>
      </c>
      <c r="K13998" t="s">
        <v>217</v>
      </c>
      <c r="L13998">
        <v>0</v>
      </c>
      <c r="M13998" t="s">
        <v>14923</v>
      </c>
    </row>
    <row r="13999" spans="1:13" x14ac:dyDescent="0.25">
      <c r="A13999">
        <v>55974</v>
      </c>
      <c r="B13999">
        <v>787</v>
      </c>
      <c r="C13999" t="str">
        <f>IFERROR(INDEX(customers!B13999:B15498,MATCH(Purchases!B13999,customers!A13999:A15498)), "None")</f>
        <v>None</v>
      </c>
      <c r="D13999" t="str">
        <f>INDEX(Country!$B$2:$B$26,MATCH(INDEX(customers!$D$2:$D$1501,MATCH(Purchases!B13999,customers!$A$2:$A$1501)),Country!$A$2:$A$26))</f>
        <v>IRAN</v>
      </c>
      <c r="E13999" t="str">
        <f>INDEX(Region!$C$2:$F$2,MATCH(INDEX(Country!$C$2:$C$26,MATCH(Purchases!D13999,Country!$B$2:$B$26)), Region!$C$1:$F$1))</f>
        <v>MIDDLE EAST</v>
      </c>
      <c r="F13999" t="e">
        <f>INDEX(customers!G13999:G15498, MATCH(Purchases!C13999,customers!B13999:B15498))</f>
        <v>#N/A</v>
      </c>
      <c r="G13999" t="s">
        <v>9</v>
      </c>
      <c r="H13999">
        <v>48301.9</v>
      </c>
      <c r="I13999" s="1">
        <v>35199</v>
      </c>
      <c r="J13999" t="s">
        <v>26</v>
      </c>
      <c r="K13999" t="s">
        <v>178</v>
      </c>
      <c r="L13999">
        <v>0</v>
      </c>
      <c r="M13999" t="s">
        <v>14924</v>
      </c>
    </row>
    <row r="14000" spans="1:13" x14ac:dyDescent="0.25">
      <c r="A14000">
        <v>55975</v>
      </c>
      <c r="B14000">
        <v>19</v>
      </c>
      <c r="C14000" t="str">
        <f>IFERROR(INDEX(customers!B14000:B15499,MATCH(Purchases!B14000,customers!A14000:A15499)), "None")</f>
        <v>None</v>
      </c>
      <c r="D14000" t="str">
        <f>INDEX(Country!$B$2:$B$26,MATCH(INDEX(customers!$D$2:$D$1501,MATCH(Purchases!B14000,customers!$A$2:$A$1501)),Country!$A$2:$A$26))</f>
        <v>CHINA</v>
      </c>
      <c r="E14000" t="str">
        <f>INDEX(Region!$C$2:$F$2,MATCH(INDEX(Country!$C$2:$C$26,MATCH(Purchases!D14000,Country!$B$2:$B$26)), Region!$C$1:$F$1))</f>
        <v>AMERICA</v>
      </c>
      <c r="F14000" t="e">
        <f>INDEX(customers!G14000:G15499, MATCH(Purchases!C14000,customers!B14000:B15499))</f>
        <v>#N/A</v>
      </c>
      <c r="G14000" t="s">
        <v>9</v>
      </c>
      <c r="H14000">
        <v>155466.70000000001</v>
      </c>
      <c r="I14000" s="1">
        <v>35836</v>
      </c>
      <c r="J14000" t="s">
        <v>26</v>
      </c>
      <c r="K14000" t="s">
        <v>780</v>
      </c>
      <c r="L14000">
        <v>0</v>
      </c>
      <c r="M14000" t="s">
        <v>14925</v>
      </c>
    </row>
    <row r="14001" spans="1:13" x14ac:dyDescent="0.25">
      <c r="A14001">
        <v>56000</v>
      </c>
      <c r="B14001">
        <v>1421</v>
      </c>
      <c r="C14001" t="str">
        <f>IFERROR(INDEX(customers!B14001:B15500,MATCH(Purchases!B14001,customers!A14001:A15500)), "None")</f>
        <v>None</v>
      </c>
      <c r="D14001" t="str">
        <f>INDEX(Country!$B$2:$B$26,MATCH(INDEX(customers!$D$2:$D$1501,MATCH(Purchases!B14001,customers!$A$2:$A$1501)),Country!$A$2:$A$26))</f>
        <v>JAPAN</v>
      </c>
      <c r="E14001" t="str">
        <f>INDEX(Region!$C$2:$F$2,MATCH(INDEX(Country!$C$2:$C$26,MATCH(Purchases!D14001,Country!$B$2:$B$26)), Region!$C$1:$F$1))</f>
        <v>ASIA</v>
      </c>
      <c r="F14001" t="e">
        <f>INDEX(customers!G14001:G15500, MATCH(Purchases!C14001,customers!B14001:B15500))</f>
        <v>#N/A</v>
      </c>
      <c r="G14001" t="s">
        <v>9</v>
      </c>
      <c r="H14001">
        <v>64686.52</v>
      </c>
      <c r="I14001" s="1">
        <v>35373</v>
      </c>
      <c r="J14001" t="s">
        <v>31</v>
      </c>
      <c r="K14001" t="s">
        <v>954</v>
      </c>
      <c r="L14001">
        <v>0</v>
      </c>
      <c r="M14001" t="s">
        <v>14926</v>
      </c>
    </row>
    <row r="14002" spans="1:13" x14ac:dyDescent="0.25">
      <c r="A14002">
        <v>56001</v>
      </c>
      <c r="B14002">
        <v>1124</v>
      </c>
      <c r="C14002" t="str">
        <f>IFERROR(INDEX(customers!B14002:B15501,MATCH(Purchases!B14002,customers!A14002:A15501)), "None")</f>
        <v>None</v>
      </c>
      <c r="D14002" t="str">
        <f>INDEX(Country!$B$2:$B$26,MATCH(INDEX(customers!$D$2:$D$1501,MATCH(Purchases!B14002,customers!$A$2:$A$1501)),Country!$A$2:$A$26))</f>
        <v>ARGENTINA</v>
      </c>
      <c r="E14002" t="str">
        <f>INDEX(Region!$C$2:$F$2,MATCH(INDEX(Country!$C$2:$C$26,MATCH(Purchases!D14002,Country!$B$2:$B$26)), Region!$C$1:$F$1))</f>
        <v>AMERICA</v>
      </c>
      <c r="F14002" t="e">
        <f>INDEX(customers!G14002:G15501, MATCH(Purchases!C14002,customers!B14002:B15501))</f>
        <v>#N/A</v>
      </c>
      <c r="G14002" t="s">
        <v>16</v>
      </c>
      <c r="H14002">
        <v>134102.70000000001</v>
      </c>
      <c r="I14002" s="1">
        <v>34072</v>
      </c>
      <c r="J14002" t="s">
        <v>10</v>
      </c>
      <c r="K14002" t="s">
        <v>205</v>
      </c>
      <c r="L14002">
        <v>0</v>
      </c>
      <c r="M14002" t="s">
        <v>14927</v>
      </c>
    </row>
    <row r="14003" spans="1:13" x14ac:dyDescent="0.25">
      <c r="A14003">
        <v>56002</v>
      </c>
      <c r="B14003">
        <v>295</v>
      </c>
      <c r="C14003" t="str">
        <f>IFERROR(INDEX(customers!B14003:B15502,MATCH(Purchases!B14003,customers!A14003:A15502)), "None")</f>
        <v>None</v>
      </c>
      <c r="D14003" t="str">
        <f>INDEX(Country!$B$2:$B$26,MATCH(INDEX(customers!$D$2:$D$1501,MATCH(Purchases!B14003,customers!$A$2:$A$1501)),Country!$A$2:$A$26))</f>
        <v>ALGERIA</v>
      </c>
      <c r="E14003" t="e">
        <f>INDEX(Region!$C$2:$F$2,MATCH(INDEX(Country!$C$2:$C$26,MATCH(Purchases!D14003,Country!$B$2:$B$26)), Region!$C$1:$F$1))</f>
        <v>#N/A</v>
      </c>
      <c r="F14003" t="e">
        <f>INDEX(customers!G14003:G15502, MATCH(Purchases!C14003,customers!B14003:B15502))</f>
        <v>#N/A</v>
      </c>
      <c r="G14003" t="s">
        <v>16</v>
      </c>
      <c r="H14003">
        <v>277136.90000000002</v>
      </c>
      <c r="I14003" s="1">
        <v>34520</v>
      </c>
      <c r="J14003" t="s">
        <v>10</v>
      </c>
      <c r="K14003" t="s">
        <v>477</v>
      </c>
      <c r="L14003">
        <v>0</v>
      </c>
      <c r="M14003" t="s">
        <v>14928</v>
      </c>
    </row>
    <row r="14004" spans="1:13" x14ac:dyDescent="0.25">
      <c r="A14004">
        <v>56003</v>
      </c>
      <c r="B14004">
        <v>1267</v>
      </c>
      <c r="C14004" t="str">
        <f>IFERROR(INDEX(customers!B14004:B15503,MATCH(Purchases!B14004,customers!A14004:A15503)), "None")</f>
        <v>None</v>
      </c>
      <c r="D14004" t="str">
        <f>INDEX(Country!$B$2:$B$26,MATCH(INDEX(customers!$D$2:$D$1501,MATCH(Purchases!B14004,customers!$A$2:$A$1501)),Country!$A$2:$A$26))</f>
        <v>UNITED STATES</v>
      </c>
      <c r="E14004" t="str">
        <f>INDEX(Region!$C$2:$F$2,MATCH(INDEX(Country!$C$2:$C$26,MATCH(Purchases!D14004,Country!$B$2:$B$26)), Region!$C$1:$F$1))</f>
        <v>MIDDLE EAST</v>
      </c>
      <c r="F14004" t="e">
        <f>INDEX(customers!G14004:G15503, MATCH(Purchases!C14004,customers!B14004:B15503))</f>
        <v>#N/A</v>
      </c>
      <c r="G14004" t="s">
        <v>16</v>
      </c>
      <c r="H14004">
        <v>135380.09</v>
      </c>
      <c r="I14004" s="1">
        <v>34066</v>
      </c>
      <c r="J14004" t="s">
        <v>13</v>
      </c>
      <c r="K14004" t="s">
        <v>273</v>
      </c>
      <c r="L14004">
        <v>0</v>
      </c>
      <c r="M14004" t="s">
        <v>14929</v>
      </c>
    </row>
    <row r="14005" spans="1:13" x14ac:dyDescent="0.25">
      <c r="A14005">
        <v>56004</v>
      </c>
      <c r="B14005">
        <v>334</v>
      </c>
      <c r="C14005" t="str">
        <f>IFERROR(INDEX(customers!B14005:B15504,MATCH(Purchases!B14005,customers!A14005:A15504)), "None")</f>
        <v>None</v>
      </c>
      <c r="D14005" t="str">
        <f>INDEX(Country!$B$2:$B$26,MATCH(INDEX(customers!$D$2:$D$1501,MATCH(Purchases!B14005,customers!$A$2:$A$1501)),Country!$A$2:$A$26))</f>
        <v>EGYPT</v>
      </c>
      <c r="E14005" t="str">
        <f>INDEX(Region!$C$2:$F$2,MATCH(INDEX(Country!$C$2:$C$26,MATCH(Purchases!D14005,Country!$B$2:$B$26)), Region!$C$1:$F$1))</f>
        <v>MIDDLE EAST</v>
      </c>
      <c r="F14005" t="e">
        <f>INDEX(customers!G14005:G15504, MATCH(Purchases!C14005,customers!B14005:B15504))</f>
        <v>#N/A</v>
      </c>
      <c r="G14005" t="s">
        <v>16</v>
      </c>
      <c r="H14005">
        <v>19619.86</v>
      </c>
      <c r="I14005" s="1">
        <v>34127</v>
      </c>
      <c r="J14005" t="s">
        <v>10</v>
      </c>
      <c r="K14005" t="s">
        <v>366</v>
      </c>
      <c r="L14005">
        <v>0</v>
      </c>
      <c r="M14005" t="s">
        <v>14930</v>
      </c>
    </row>
    <row r="14006" spans="1:13" x14ac:dyDescent="0.25">
      <c r="A14006">
        <v>56005</v>
      </c>
      <c r="B14006">
        <v>485</v>
      </c>
      <c r="C14006" t="str">
        <f>IFERROR(INDEX(customers!B14006:B15505,MATCH(Purchases!B14006,customers!A14006:A15505)), "None")</f>
        <v>None</v>
      </c>
      <c r="D14006" t="str">
        <f>INDEX(Country!$B$2:$B$26,MATCH(INDEX(customers!$D$2:$D$1501,MATCH(Purchases!B14006,customers!$A$2:$A$1501)),Country!$A$2:$A$26))</f>
        <v>ROMANIA</v>
      </c>
      <c r="E14006" t="str">
        <f>INDEX(Region!$C$2:$F$2,MATCH(INDEX(Country!$C$2:$C$26,MATCH(Purchases!D14006,Country!$B$2:$B$26)), Region!$C$1:$F$1))</f>
        <v>EUROPE</v>
      </c>
      <c r="F14006" t="e">
        <f>INDEX(customers!G14006:G15505, MATCH(Purchases!C14006,customers!B14006:B15505))</f>
        <v>#N/A</v>
      </c>
      <c r="G14006" t="s">
        <v>9</v>
      </c>
      <c r="H14006">
        <v>189371.13</v>
      </c>
      <c r="I14006" s="1">
        <v>35076</v>
      </c>
      <c r="J14006" t="s">
        <v>10</v>
      </c>
      <c r="K14006" t="s">
        <v>1572</v>
      </c>
      <c r="L14006">
        <v>0</v>
      </c>
      <c r="M14006" t="s">
        <v>14931</v>
      </c>
    </row>
    <row r="14007" spans="1:13" x14ac:dyDescent="0.25">
      <c r="A14007">
        <v>56006</v>
      </c>
      <c r="B14007">
        <v>757</v>
      </c>
      <c r="C14007" t="str">
        <f>IFERROR(INDEX(customers!B14007:B15506,MATCH(Purchases!B14007,customers!A14007:A15506)), "None")</f>
        <v>None</v>
      </c>
      <c r="D14007" t="str">
        <f>INDEX(Country!$B$2:$B$26,MATCH(INDEX(customers!$D$2:$D$1501,MATCH(Purchases!B14007,customers!$A$2:$A$1501)),Country!$A$2:$A$26))</f>
        <v>CANADA</v>
      </c>
      <c r="E14007" t="str">
        <f>INDEX(Region!$C$2:$F$2,MATCH(INDEX(Country!$C$2:$C$26,MATCH(Purchases!D14007,Country!$B$2:$B$26)), Region!$C$1:$F$1))</f>
        <v>AMERICA</v>
      </c>
      <c r="F14007" t="e">
        <f>INDEX(customers!G14007:G15506, MATCH(Purchases!C14007,customers!B14007:B15506))</f>
        <v>#N/A</v>
      </c>
      <c r="G14007" t="s">
        <v>9</v>
      </c>
      <c r="H14007">
        <v>319205.21999999997</v>
      </c>
      <c r="I14007" s="1">
        <v>34974</v>
      </c>
      <c r="J14007" t="s">
        <v>13</v>
      </c>
      <c r="K14007" t="s">
        <v>4809</v>
      </c>
      <c r="L14007">
        <v>0</v>
      </c>
      <c r="M14007" t="s">
        <v>14932</v>
      </c>
    </row>
    <row r="14008" spans="1:13" x14ac:dyDescent="0.25">
      <c r="A14008">
        <v>56007</v>
      </c>
      <c r="B14008">
        <v>1420</v>
      </c>
      <c r="C14008" t="str">
        <f>IFERROR(INDEX(customers!B14008:B15507,MATCH(Purchases!B14008,customers!A14008:A15507)), "None")</f>
        <v>None</v>
      </c>
      <c r="D14008" t="str">
        <f>INDEX(Country!$B$2:$B$26,MATCH(INDEX(customers!$D$2:$D$1501,MATCH(Purchases!B14008,customers!$A$2:$A$1501)),Country!$A$2:$A$26))</f>
        <v>INDONESIA</v>
      </c>
      <c r="E14008" t="str">
        <f>INDEX(Region!$C$2:$F$2,MATCH(INDEX(Country!$C$2:$C$26,MATCH(Purchases!D14008,Country!$B$2:$B$26)), Region!$C$1:$F$1))</f>
        <v>ASIA</v>
      </c>
      <c r="F14008" t="e">
        <f>INDEX(customers!G14008:G15507, MATCH(Purchases!C14008,customers!B14008:B15507))</f>
        <v>#N/A</v>
      </c>
      <c r="G14008" t="s">
        <v>16</v>
      </c>
      <c r="H14008">
        <v>9107.89</v>
      </c>
      <c r="I14008" s="1">
        <v>33619</v>
      </c>
      <c r="J14008" t="s">
        <v>26</v>
      </c>
      <c r="K14008" t="s">
        <v>1176</v>
      </c>
      <c r="L14008">
        <v>0</v>
      </c>
      <c r="M14008" t="s">
        <v>14933</v>
      </c>
    </row>
    <row r="14009" spans="1:13" x14ac:dyDescent="0.25">
      <c r="A14009">
        <v>56032</v>
      </c>
      <c r="B14009">
        <v>373</v>
      </c>
      <c r="C14009" t="str">
        <f>IFERROR(INDEX(customers!B14009:B15508,MATCH(Purchases!B14009,customers!A14009:A15508)), "None")</f>
        <v>None</v>
      </c>
      <c r="D14009" t="str">
        <f>INDEX(Country!$B$2:$B$26,MATCH(INDEX(customers!$D$2:$D$1501,MATCH(Purchases!B14009,customers!$A$2:$A$1501)),Country!$A$2:$A$26))</f>
        <v>SAUDI ARABIA</v>
      </c>
      <c r="E14009" t="str">
        <f>INDEX(Region!$C$2:$F$2,MATCH(INDEX(Country!$C$2:$C$26,MATCH(Purchases!D14009,Country!$B$2:$B$26)), Region!$C$1:$F$1))</f>
        <v>MIDDLE EAST</v>
      </c>
      <c r="F14009" t="e">
        <f>INDEX(customers!G14009:G15508, MATCH(Purchases!C14009,customers!B14009:B15508))</f>
        <v>#N/A</v>
      </c>
      <c r="G14009" t="s">
        <v>9</v>
      </c>
      <c r="H14009">
        <v>86522.98</v>
      </c>
      <c r="I14009" s="1">
        <v>35053</v>
      </c>
      <c r="J14009" t="s">
        <v>23</v>
      </c>
      <c r="K14009" t="s">
        <v>604</v>
      </c>
      <c r="L14009">
        <v>0</v>
      </c>
      <c r="M14009" t="s">
        <v>14934</v>
      </c>
    </row>
    <row r="14010" spans="1:13" x14ac:dyDescent="0.25">
      <c r="A14010">
        <v>56033</v>
      </c>
      <c r="B14010">
        <v>1357</v>
      </c>
      <c r="C14010" t="str">
        <f>IFERROR(INDEX(customers!B14010:B15509,MATCH(Purchases!B14010,customers!A14010:A15509)), "None")</f>
        <v>None</v>
      </c>
      <c r="D14010" t="str">
        <f>INDEX(Country!$B$2:$B$26,MATCH(INDEX(customers!$D$2:$D$1501,MATCH(Purchases!B14010,customers!$A$2:$A$1501)),Country!$A$2:$A$26))</f>
        <v>MOROCCO</v>
      </c>
      <c r="E14010" t="str">
        <f>INDEX(Region!$C$2:$F$2,MATCH(INDEX(Country!$C$2:$C$26,MATCH(Purchases!D14010,Country!$B$2:$B$26)), Region!$C$1:$F$1))</f>
        <v>ASIA</v>
      </c>
      <c r="F14010" t="e">
        <f>INDEX(customers!G14010:G15509, MATCH(Purchases!C14010,customers!B14010:B15509))</f>
        <v>#N/A</v>
      </c>
      <c r="G14010" t="s">
        <v>16</v>
      </c>
      <c r="H14010">
        <v>33110.559999999998</v>
      </c>
      <c r="I14010" s="1">
        <v>33607</v>
      </c>
      <c r="J14010" t="s">
        <v>26</v>
      </c>
      <c r="K14010" t="s">
        <v>138</v>
      </c>
      <c r="L14010">
        <v>0</v>
      </c>
      <c r="M14010" t="s">
        <v>14935</v>
      </c>
    </row>
    <row r="14011" spans="1:13" x14ac:dyDescent="0.25">
      <c r="A14011">
        <v>56034</v>
      </c>
      <c r="B14011">
        <v>1012</v>
      </c>
      <c r="C14011" t="str">
        <f>IFERROR(INDEX(customers!B14011:B15510,MATCH(Purchases!B14011,customers!A14011:A15510)), "None")</f>
        <v>None</v>
      </c>
      <c r="D14011" t="str">
        <f>INDEX(Country!$B$2:$B$26,MATCH(INDEX(customers!$D$2:$D$1501,MATCH(Purchases!B14011,customers!$A$2:$A$1501)),Country!$A$2:$A$26))</f>
        <v>EGYPT</v>
      </c>
      <c r="E14011" t="str">
        <f>INDEX(Region!$C$2:$F$2,MATCH(INDEX(Country!$C$2:$C$26,MATCH(Purchases!D14011,Country!$B$2:$B$26)), Region!$C$1:$F$1))</f>
        <v>MIDDLE EAST</v>
      </c>
      <c r="F14011" t="e">
        <f>INDEX(customers!G14011:G15510, MATCH(Purchases!C14011,customers!B14011:B15510))</f>
        <v>#N/A</v>
      </c>
      <c r="G14011" t="s">
        <v>9</v>
      </c>
      <c r="H14011">
        <v>203771.43</v>
      </c>
      <c r="I14011" s="1">
        <v>35681</v>
      </c>
      <c r="J14011" t="s">
        <v>10</v>
      </c>
      <c r="K14011" t="s">
        <v>2123</v>
      </c>
      <c r="L14011">
        <v>0</v>
      </c>
      <c r="M14011" t="s">
        <v>14936</v>
      </c>
    </row>
    <row r="14012" spans="1:13" x14ac:dyDescent="0.25">
      <c r="A14012">
        <v>56035</v>
      </c>
      <c r="B14012">
        <v>1036</v>
      </c>
      <c r="C14012" t="str">
        <f>IFERROR(INDEX(customers!B14012:B15511,MATCH(Purchases!B14012,customers!A14012:A15511)), "None")</f>
        <v>None</v>
      </c>
      <c r="D14012" t="str">
        <f>INDEX(Country!$B$2:$B$26,MATCH(INDEX(customers!$D$2:$D$1501,MATCH(Purchases!B14012,customers!$A$2:$A$1501)),Country!$A$2:$A$26))</f>
        <v>INDIA</v>
      </c>
      <c r="E14012" t="str">
        <f>INDEX(Region!$C$2:$F$2,MATCH(INDEX(Country!$C$2:$C$26,MATCH(Purchases!D14012,Country!$B$2:$B$26)), Region!$C$1:$F$1))</f>
        <v>ASIA</v>
      </c>
      <c r="F14012" t="e">
        <f>INDEX(customers!G14012:G15511, MATCH(Purchases!C14012,customers!B14012:B15511))</f>
        <v>#N/A</v>
      </c>
      <c r="G14012" t="s">
        <v>9</v>
      </c>
      <c r="H14012">
        <v>84118.71</v>
      </c>
      <c r="I14012" s="1">
        <v>35262</v>
      </c>
      <c r="J14012" t="s">
        <v>13</v>
      </c>
      <c r="K14012" t="s">
        <v>1618</v>
      </c>
      <c r="L14012">
        <v>0</v>
      </c>
      <c r="M14012" t="s">
        <v>14937</v>
      </c>
    </row>
    <row r="14013" spans="1:13" x14ac:dyDescent="0.25">
      <c r="A14013">
        <v>56036</v>
      </c>
      <c r="B14013">
        <v>851</v>
      </c>
      <c r="C14013" t="str">
        <f>IFERROR(INDEX(customers!B14013:B15512,MATCH(Purchases!B14013,customers!A14013:A15512)), "None")</f>
        <v>None</v>
      </c>
      <c r="D14013" t="str">
        <f>INDEX(Country!$B$2:$B$26,MATCH(INDEX(customers!$D$2:$D$1501,MATCH(Purchases!B14013,customers!$A$2:$A$1501)),Country!$A$2:$A$26))</f>
        <v>INDONESIA</v>
      </c>
      <c r="E14013" t="str">
        <f>INDEX(Region!$C$2:$F$2,MATCH(INDEX(Country!$C$2:$C$26,MATCH(Purchases!D14013,Country!$B$2:$B$26)), Region!$C$1:$F$1))</f>
        <v>ASIA</v>
      </c>
      <c r="F14013" t="e">
        <f>INDEX(customers!G14013:G15512, MATCH(Purchases!C14013,customers!B14013:B15512))</f>
        <v>#N/A</v>
      </c>
      <c r="G14013" t="s">
        <v>9</v>
      </c>
      <c r="H14013">
        <v>74061.41</v>
      </c>
      <c r="I14013" s="1">
        <v>35348</v>
      </c>
      <c r="J14013" t="s">
        <v>26</v>
      </c>
      <c r="K14013" t="s">
        <v>970</v>
      </c>
      <c r="L14013">
        <v>0</v>
      </c>
      <c r="M14013" t="s">
        <v>14938</v>
      </c>
    </row>
    <row r="14014" spans="1:13" x14ac:dyDescent="0.25">
      <c r="A14014">
        <v>56037</v>
      </c>
      <c r="B14014">
        <v>701</v>
      </c>
      <c r="C14014" t="str">
        <f>IFERROR(INDEX(customers!B14014:B15513,MATCH(Purchases!B14014,customers!A14014:A15513)), "None")</f>
        <v>None</v>
      </c>
      <c r="D14014" t="str">
        <f>INDEX(Country!$B$2:$B$26,MATCH(INDEX(customers!$D$2:$D$1501,MATCH(Purchases!B14014,customers!$A$2:$A$1501)),Country!$A$2:$A$26))</f>
        <v>BRAZIL</v>
      </c>
      <c r="E14014" t="str">
        <f>INDEX(Region!$C$2:$F$2,MATCH(INDEX(Country!$C$2:$C$26,MATCH(Purchases!D14014,Country!$B$2:$B$26)), Region!$C$1:$F$1))</f>
        <v>AMERICA</v>
      </c>
      <c r="F14014" t="e">
        <f>INDEX(customers!G14014:G15513, MATCH(Purchases!C14014,customers!B14014:B15513))</f>
        <v>#N/A</v>
      </c>
      <c r="G14014" t="s">
        <v>9</v>
      </c>
      <c r="H14014">
        <v>238263.13</v>
      </c>
      <c r="I14014" s="1">
        <v>35147</v>
      </c>
      <c r="J14014" t="s">
        <v>10</v>
      </c>
      <c r="K14014" t="s">
        <v>1191</v>
      </c>
      <c r="L14014">
        <v>0</v>
      </c>
      <c r="M14014" t="s">
        <v>14939</v>
      </c>
    </row>
    <row r="14015" spans="1:13" x14ac:dyDescent="0.25">
      <c r="A14015">
        <v>56038</v>
      </c>
      <c r="B14015">
        <v>1010</v>
      </c>
      <c r="C14015" t="str">
        <f>IFERROR(INDEX(customers!B14015:B15514,MATCH(Purchases!B14015,customers!A14015:A15514)), "None")</f>
        <v>None</v>
      </c>
      <c r="D14015" t="str">
        <f>INDEX(Country!$B$2:$B$26,MATCH(INDEX(customers!$D$2:$D$1501,MATCH(Purchases!B14015,customers!$A$2:$A$1501)),Country!$A$2:$A$26))</f>
        <v>ETHIOPIA</v>
      </c>
      <c r="E14015" t="e">
        <f>INDEX(Region!$C$2:$F$2,MATCH(INDEX(Country!$C$2:$C$26,MATCH(Purchases!D14015,Country!$B$2:$B$26)), Region!$C$1:$F$1))</f>
        <v>#N/A</v>
      </c>
      <c r="F14015" t="e">
        <f>INDEX(customers!G14015:G15514, MATCH(Purchases!C14015,customers!B14015:B15514))</f>
        <v>#N/A</v>
      </c>
      <c r="G14015" t="s">
        <v>16</v>
      </c>
      <c r="H14015">
        <v>177186.11</v>
      </c>
      <c r="I14015" s="1">
        <v>34351</v>
      </c>
      <c r="J14015" t="s">
        <v>13</v>
      </c>
      <c r="K14015" t="s">
        <v>1516</v>
      </c>
      <c r="L14015">
        <v>0</v>
      </c>
      <c r="M14015" t="s">
        <v>14940</v>
      </c>
    </row>
    <row r="14016" spans="1:13" x14ac:dyDescent="0.25">
      <c r="A14016">
        <v>56039</v>
      </c>
      <c r="B14016">
        <v>40</v>
      </c>
      <c r="C14016" t="str">
        <f>IFERROR(INDEX(customers!B14016:B15515,MATCH(Purchases!B14016,customers!A14016:A15515)), "None")</f>
        <v>None</v>
      </c>
      <c r="D14016" t="str">
        <f>INDEX(Country!$B$2:$B$26,MATCH(INDEX(customers!$D$2:$D$1501,MATCH(Purchases!B14016,customers!$A$2:$A$1501)),Country!$A$2:$A$26))</f>
        <v>CANADA</v>
      </c>
      <c r="E14016" t="str">
        <f>INDEX(Region!$C$2:$F$2,MATCH(INDEX(Country!$C$2:$C$26,MATCH(Purchases!D14016,Country!$B$2:$B$26)), Region!$C$1:$F$1))</f>
        <v>AMERICA</v>
      </c>
      <c r="F14016" t="e">
        <f>INDEX(customers!G14016:G15515, MATCH(Purchases!C14016,customers!B14016:B15515))</f>
        <v>#N/A</v>
      </c>
      <c r="G14016" t="s">
        <v>9</v>
      </c>
      <c r="H14016">
        <v>253879.31</v>
      </c>
      <c r="I14016" s="1">
        <v>35029</v>
      </c>
      <c r="J14016" t="s">
        <v>10</v>
      </c>
      <c r="K14016" t="s">
        <v>711</v>
      </c>
      <c r="L14016">
        <v>0</v>
      </c>
      <c r="M14016" t="s">
        <v>14941</v>
      </c>
    </row>
    <row r="14017" spans="1:13" x14ac:dyDescent="0.25">
      <c r="A14017">
        <v>56064</v>
      </c>
      <c r="B14017">
        <v>1156</v>
      </c>
      <c r="C14017" t="str">
        <f>IFERROR(INDEX(customers!B14017:B15516,MATCH(Purchases!B14017,customers!A14017:A15516)), "None")</f>
        <v>None</v>
      </c>
      <c r="D14017" t="str">
        <f>INDEX(Country!$B$2:$B$26,MATCH(INDEX(customers!$D$2:$D$1501,MATCH(Purchases!B14017,customers!$A$2:$A$1501)),Country!$A$2:$A$26))</f>
        <v>KENYA</v>
      </c>
      <c r="E14017" t="str">
        <f>INDEX(Region!$C$2:$F$2,MATCH(INDEX(Country!$C$2:$C$26,MATCH(Purchases!D14017,Country!$B$2:$B$26)), Region!$C$1:$F$1))</f>
        <v>ASIA</v>
      </c>
      <c r="F14017" t="e">
        <f>INDEX(customers!G14017:G15516, MATCH(Purchases!C14017,customers!B14017:B15516))</f>
        <v>#N/A</v>
      </c>
      <c r="G14017" t="s">
        <v>16</v>
      </c>
      <c r="H14017">
        <v>173166.9</v>
      </c>
      <c r="I14017" s="1">
        <v>34637</v>
      </c>
      <c r="J14017" t="s">
        <v>31</v>
      </c>
      <c r="K14017" t="s">
        <v>515</v>
      </c>
      <c r="L14017">
        <v>0</v>
      </c>
      <c r="M14017" t="s">
        <v>14942</v>
      </c>
    </row>
    <row r="14018" spans="1:13" x14ac:dyDescent="0.25">
      <c r="A14018">
        <v>56065</v>
      </c>
      <c r="B14018">
        <v>316</v>
      </c>
      <c r="C14018" t="str">
        <f>IFERROR(INDEX(customers!B14018:B15517,MATCH(Purchases!B14018,customers!A14018:A15517)), "None")</f>
        <v>None</v>
      </c>
      <c r="D14018" t="str">
        <f>INDEX(Country!$B$2:$B$26,MATCH(INDEX(customers!$D$2:$D$1501,MATCH(Purchases!B14018,customers!$A$2:$A$1501)),Country!$A$2:$A$26))</f>
        <v>INDIA</v>
      </c>
      <c r="E14018" t="str">
        <f>INDEX(Region!$C$2:$F$2,MATCH(INDEX(Country!$C$2:$C$26,MATCH(Purchases!D14018,Country!$B$2:$B$26)), Region!$C$1:$F$1))</f>
        <v>ASIA</v>
      </c>
      <c r="F14018" t="e">
        <f>INDEX(customers!G14018:G15517, MATCH(Purchases!C14018,customers!B14018:B15517))</f>
        <v>#N/A</v>
      </c>
      <c r="G14018" t="s">
        <v>48</v>
      </c>
      <c r="H14018">
        <v>175959.03</v>
      </c>
      <c r="I14018" s="1">
        <v>34792</v>
      </c>
      <c r="J14018" t="s">
        <v>10</v>
      </c>
      <c r="K14018" t="s">
        <v>1460</v>
      </c>
      <c r="L14018">
        <v>0</v>
      </c>
      <c r="M14018" t="s">
        <v>14943</v>
      </c>
    </row>
    <row r="14019" spans="1:13" x14ac:dyDescent="0.25">
      <c r="A14019">
        <v>56066</v>
      </c>
      <c r="B14019">
        <v>343</v>
      </c>
      <c r="C14019" t="str">
        <f>IFERROR(INDEX(customers!B14019:B15518,MATCH(Purchases!B14019,customers!A14019:A15518)), "None")</f>
        <v>None</v>
      </c>
      <c r="D14019" t="str">
        <f>INDEX(Country!$B$2:$B$26,MATCH(INDEX(customers!$D$2:$D$1501,MATCH(Purchases!B14019,customers!$A$2:$A$1501)),Country!$A$2:$A$26))</f>
        <v>CANADA</v>
      </c>
      <c r="E14019" t="str">
        <f>INDEX(Region!$C$2:$F$2,MATCH(INDEX(Country!$C$2:$C$26,MATCH(Purchases!D14019,Country!$B$2:$B$26)), Region!$C$1:$F$1))</f>
        <v>AMERICA</v>
      </c>
      <c r="F14019" t="e">
        <f>INDEX(customers!G14019:G15518, MATCH(Purchases!C14019,customers!B14019:B15518))</f>
        <v>#N/A</v>
      </c>
      <c r="G14019" t="s">
        <v>9</v>
      </c>
      <c r="H14019">
        <v>38468.480000000003</v>
      </c>
      <c r="I14019" s="1">
        <v>35819</v>
      </c>
      <c r="J14019" t="s">
        <v>26</v>
      </c>
      <c r="K14019" t="s">
        <v>1503</v>
      </c>
      <c r="L14019">
        <v>0</v>
      </c>
      <c r="M14019" t="s">
        <v>14944</v>
      </c>
    </row>
    <row r="14020" spans="1:13" x14ac:dyDescent="0.25">
      <c r="A14020">
        <v>56067</v>
      </c>
      <c r="B14020">
        <v>1382</v>
      </c>
      <c r="C14020" t="str">
        <f>IFERROR(INDEX(customers!B14020:B15519,MATCH(Purchases!B14020,customers!A14020:A15519)), "None")</f>
        <v>None</v>
      </c>
      <c r="D14020" t="str">
        <f>INDEX(Country!$B$2:$B$26,MATCH(INDEX(customers!$D$2:$D$1501,MATCH(Purchases!B14020,customers!$A$2:$A$1501)),Country!$A$2:$A$26))</f>
        <v>IRAN</v>
      </c>
      <c r="E14020" t="str">
        <f>INDEX(Region!$C$2:$F$2,MATCH(INDEX(Country!$C$2:$C$26,MATCH(Purchases!D14020,Country!$B$2:$B$26)), Region!$C$1:$F$1))</f>
        <v>MIDDLE EAST</v>
      </c>
      <c r="F14020" t="e">
        <f>INDEX(customers!G14020:G15519, MATCH(Purchases!C14020,customers!B14020:B15519))</f>
        <v>#N/A</v>
      </c>
      <c r="G14020" t="s">
        <v>9</v>
      </c>
      <c r="H14020">
        <v>307841.76</v>
      </c>
      <c r="I14020" s="1">
        <v>35312</v>
      </c>
      <c r="J14020" t="s">
        <v>13</v>
      </c>
      <c r="K14020" t="s">
        <v>2339</v>
      </c>
      <c r="L14020">
        <v>0</v>
      </c>
      <c r="M14020" t="s">
        <v>14945</v>
      </c>
    </row>
    <row r="14021" spans="1:13" x14ac:dyDescent="0.25">
      <c r="A14021">
        <v>56068</v>
      </c>
      <c r="B14021">
        <v>1471</v>
      </c>
      <c r="C14021" t="str">
        <f>IFERROR(INDEX(customers!B14021:B15520,MATCH(Purchases!B14021,customers!A14021:A15520)), "None")</f>
        <v>None</v>
      </c>
      <c r="D14021" t="str">
        <f>INDEX(Country!$B$2:$B$26,MATCH(INDEX(customers!$D$2:$D$1501,MATCH(Purchases!B14021,customers!$A$2:$A$1501)),Country!$A$2:$A$26))</f>
        <v>ETHIOPIA</v>
      </c>
      <c r="E14021" t="e">
        <f>INDEX(Region!$C$2:$F$2,MATCH(INDEX(Country!$C$2:$C$26,MATCH(Purchases!D14021,Country!$B$2:$B$26)), Region!$C$1:$F$1))</f>
        <v>#N/A</v>
      </c>
      <c r="F14021" t="e">
        <f>INDEX(customers!G14021:G15520, MATCH(Purchases!C14021,customers!B14021:B15520))</f>
        <v>#N/A</v>
      </c>
      <c r="G14021" t="s">
        <v>9</v>
      </c>
      <c r="H14021">
        <v>130689.15</v>
      </c>
      <c r="I14021" s="1">
        <v>35443</v>
      </c>
      <c r="J14021" t="s">
        <v>23</v>
      </c>
      <c r="K14021" t="s">
        <v>2135</v>
      </c>
      <c r="L14021">
        <v>0</v>
      </c>
      <c r="M14021" t="s">
        <v>14946</v>
      </c>
    </row>
    <row r="14022" spans="1:13" x14ac:dyDescent="0.25">
      <c r="A14022">
        <v>56069</v>
      </c>
      <c r="B14022">
        <v>614</v>
      </c>
      <c r="C14022" t="str">
        <f>IFERROR(INDEX(customers!B14022:B15521,MATCH(Purchases!B14022,customers!A14022:A15521)), "None")</f>
        <v>None</v>
      </c>
      <c r="D14022" t="str">
        <f>INDEX(Country!$B$2:$B$26,MATCH(INDEX(customers!$D$2:$D$1501,MATCH(Purchases!B14022,customers!$A$2:$A$1501)),Country!$A$2:$A$26))</f>
        <v>CHINA</v>
      </c>
      <c r="E14022" t="str">
        <f>INDEX(Region!$C$2:$F$2,MATCH(INDEX(Country!$C$2:$C$26,MATCH(Purchases!D14022,Country!$B$2:$B$26)), Region!$C$1:$F$1))</f>
        <v>AMERICA</v>
      </c>
      <c r="F14022" t="e">
        <f>INDEX(customers!G14022:G15521, MATCH(Purchases!C14022,customers!B14022:B15521))</f>
        <v>#N/A</v>
      </c>
      <c r="G14022" t="s">
        <v>16</v>
      </c>
      <c r="H14022">
        <v>47573.06</v>
      </c>
      <c r="I14022" s="1">
        <v>33892</v>
      </c>
      <c r="J14022" t="s">
        <v>10</v>
      </c>
      <c r="K14022" t="s">
        <v>57</v>
      </c>
      <c r="L14022">
        <v>0</v>
      </c>
      <c r="M14022" t="s">
        <v>14947</v>
      </c>
    </row>
    <row r="14023" spans="1:13" x14ac:dyDescent="0.25">
      <c r="A14023">
        <v>56070</v>
      </c>
      <c r="B14023">
        <v>592</v>
      </c>
      <c r="C14023" t="str">
        <f>IFERROR(INDEX(customers!B14023:B15522,MATCH(Purchases!B14023,customers!A14023:A15522)), "None")</f>
        <v>None</v>
      </c>
      <c r="D14023" t="str">
        <f>INDEX(Country!$B$2:$B$26,MATCH(INDEX(customers!$D$2:$D$1501,MATCH(Purchases!B14023,customers!$A$2:$A$1501)),Country!$A$2:$A$26))</f>
        <v>UNITED STATES</v>
      </c>
      <c r="E14023" t="str">
        <f>INDEX(Region!$C$2:$F$2,MATCH(INDEX(Country!$C$2:$C$26,MATCH(Purchases!D14023,Country!$B$2:$B$26)), Region!$C$1:$F$1))</f>
        <v>MIDDLE EAST</v>
      </c>
      <c r="F14023" t="e">
        <f>INDEX(customers!G14023:G15522, MATCH(Purchases!C14023,customers!B14023:B15522))</f>
        <v>#N/A</v>
      </c>
      <c r="G14023" t="s">
        <v>16</v>
      </c>
      <c r="H14023">
        <v>83860.23</v>
      </c>
      <c r="I14023" s="1">
        <v>33617</v>
      </c>
      <c r="J14023" t="s">
        <v>10</v>
      </c>
      <c r="K14023" t="s">
        <v>1269</v>
      </c>
      <c r="L14023">
        <v>0</v>
      </c>
      <c r="M14023" t="s">
        <v>14948</v>
      </c>
    </row>
    <row r="14024" spans="1:13" x14ac:dyDescent="0.25">
      <c r="A14024">
        <v>56071</v>
      </c>
      <c r="B14024">
        <v>793</v>
      </c>
      <c r="C14024" t="str">
        <f>IFERROR(INDEX(customers!B14024:B15523,MATCH(Purchases!B14024,customers!A14024:A15523)), "None")</f>
        <v>None</v>
      </c>
      <c r="D14024" t="str">
        <f>INDEX(Country!$B$2:$B$26,MATCH(INDEX(customers!$D$2:$D$1501,MATCH(Purchases!B14024,customers!$A$2:$A$1501)),Country!$A$2:$A$26))</f>
        <v>ALGERIA</v>
      </c>
      <c r="E14024" t="e">
        <f>INDEX(Region!$C$2:$F$2,MATCH(INDEX(Country!$C$2:$C$26,MATCH(Purchases!D14024,Country!$B$2:$B$26)), Region!$C$1:$F$1))</f>
        <v>#N/A</v>
      </c>
      <c r="F14024" t="e">
        <f>INDEX(customers!G14024:G15523, MATCH(Purchases!C14024,customers!B14024:B15523))</f>
        <v>#N/A</v>
      </c>
      <c r="G14024" t="s">
        <v>9</v>
      </c>
      <c r="H14024">
        <v>263961.31</v>
      </c>
      <c r="I14024" s="1">
        <v>35260</v>
      </c>
      <c r="J14024" t="s">
        <v>26</v>
      </c>
      <c r="K14024" t="s">
        <v>2629</v>
      </c>
      <c r="L14024">
        <v>0</v>
      </c>
      <c r="M14024" t="s">
        <v>14949</v>
      </c>
    </row>
    <row r="14025" spans="1:13" x14ac:dyDescent="0.25">
      <c r="A14025">
        <v>56096</v>
      </c>
      <c r="B14025">
        <v>922</v>
      </c>
      <c r="C14025" t="str">
        <f>IFERROR(INDEX(customers!B14025:B15524,MATCH(Purchases!B14025,customers!A14025:A15524)), "None")</f>
        <v>None</v>
      </c>
      <c r="D14025" t="str">
        <f>INDEX(Country!$B$2:$B$26,MATCH(INDEX(customers!$D$2:$D$1501,MATCH(Purchases!B14025,customers!$A$2:$A$1501)),Country!$A$2:$A$26))</f>
        <v>GERMANY</v>
      </c>
      <c r="E14025" t="str">
        <f>INDEX(Region!$C$2:$F$2,MATCH(INDEX(Country!$C$2:$C$26,MATCH(Purchases!D14025,Country!$B$2:$B$26)), Region!$C$1:$F$1))</f>
        <v>EUROPE</v>
      </c>
      <c r="F14025" t="e">
        <f>INDEX(customers!G14025:G15524, MATCH(Purchases!C14025,customers!B14025:B15524))</f>
        <v>#N/A</v>
      </c>
      <c r="G14025" t="s">
        <v>9</v>
      </c>
      <c r="H14025">
        <v>98899.57</v>
      </c>
      <c r="I14025" s="1">
        <v>34983</v>
      </c>
      <c r="J14025" t="s">
        <v>10</v>
      </c>
      <c r="K14025" t="s">
        <v>6756</v>
      </c>
      <c r="L14025">
        <v>0</v>
      </c>
      <c r="M14025" t="s">
        <v>14950</v>
      </c>
    </row>
    <row r="14026" spans="1:13" x14ac:dyDescent="0.25">
      <c r="A14026">
        <v>56097</v>
      </c>
      <c r="B14026">
        <v>343</v>
      </c>
      <c r="C14026" t="str">
        <f>IFERROR(INDEX(customers!B14026:B15525,MATCH(Purchases!B14026,customers!A14026:A15525)), "None")</f>
        <v>None</v>
      </c>
      <c r="D14026" t="str">
        <f>INDEX(Country!$B$2:$B$26,MATCH(INDEX(customers!$D$2:$D$1501,MATCH(Purchases!B14026,customers!$A$2:$A$1501)),Country!$A$2:$A$26))</f>
        <v>CANADA</v>
      </c>
      <c r="E14026" t="str">
        <f>INDEX(Region!$C$2:$F$2,MATCH(INDEX(Country!$C$2:$C$26,MATCH(Purchases!D14026,Country!$B$2:$B$26)), Region!$C$1:$F$1))</f>
        <v>AMERICA</v>
      </c>
      <c r="F14026" t="e">
        <f>INDEX(customers!G14026:G15525, MATCH(Purchases!C14026,customers!B14026:B15525))</f>
        <v>#N/A</v>
      </c>
      <c r="G14026" t="s">
        <v>9</v>
      </c>
      <c r="H14026">
        <v>249043.37</v>
      </c>
      <c r="I14026" s="1">
        <v>35187</v>
      </c>
      <c r="J14026" t="s">
        <v>31</v>
      </c>
      <c r="K14026" t="s">
        <v>1492</v>
      </c>
      <c r="L14026">
        <v>0</v>
      </c>
      <c r="M14026" t="s">
        <v>14951</v>
      </c>
    </row>
    <row r="14027" spans="1:13" x14ac:dyDescent="0.25">
      <c r="A14027">
        <v>56098</v>
      </c>
      <c r="B14027">
        <v>508</v>
      </c>
      <c r="C14027" t="str">
        <f>IFERROR(INDEX(customers!B14027:B15526,MATCH(Purchases!B14027,customers!A14027:A15526)), "None")</f>
        <v>None</v>
      </c>
      <c r="D14027" t="str">
        <f>INDEX(Country!$B$2:$B$26,MATCH(INDEX(customers!$D$2:$D$1501,MATCH(Purchases!B14027,customers!$A$2:$A$1501)),Country!$A$2:$A$26))</f>
        <v>CHINA</v>
      </c>
      <c r="E14027" t="str">
        <f>INDEX(Region!$C$2:$F$2,MATCH(INDEX(Country!$C$2:$C$26,MATCH(Purchases!D14027,Country!$B$2:$B$26)), Region!$C$1:$F$1))</f>
        <v>AMERICA</v>
      </c>
      <c r="F14027" t="e">
        <f>INDEX(customers!G14027:G15526, MATCH(Purchases!C14027,customers!B14027:B15526))</f>
        <v>#N/A</v>
      </c>
      <c r="G14027" t="s">
        <v>9</v>
      </c>
      <c r="H14027">
        <v>133531.60999999999</v>
      </c>
      <c r="I14027" s="1">
        <v>35416</v>
      </c>
      <c r="J14027" t="s">
        <v>10</v>
      </c>
      <c r="K14027" t="s">
        <v>976</v>
      </c>
      <c r="L14027">
        <v>0</v>
      </c>
      <c r="M14027" t="s">
        <v>14952</v>
      </c>
    </row>
    <row r="14028" spans="1:13" x14ac:dyDescent="0.25">
      <c r="A14028">
        <v>56099</v>
      </c>
      <c r="B14028">
        <v>1405</v>
      </c>
      <c r="C14028" t="str">
        <f>IFERROR(INDEX(customers!B14028:B15527,MATCH(Purchases!B14028,customers!A14028:A15527)), "None")</f>
        <v>None</v>
      </c>
      <c r="D14028" t="str">
        <f>INDEX(Country!$B$2:$B$26,MATCH(INDEX(customers!$D$2:$D$1501,MATCH(Purchases!B14028,customers!$A$2:$A$1501)),Country!$A$2:$A$26))</f>
        <v>MOZAMBIQUE</v>
      </c>
      <c r="E14028" t="str">
        <f>INDEX(Region!$C$2:$F$2,MATCH(INDEX(Country!$C$2:$C$26,MATCH(Purchases!D14028,Country!$B$2:$B$26)), Region!$C$1:$F$1))</f>
        <v>ASIA</v>
      </c>
      <c r="F14028" t="e">
        <f>INDEX(customers!G14028:G15527, MATCH(Purchases!C14028,customers!B14028:B15527))</f>
        <v>#N/A</v>
      </c>
      <c r="G14028" t="s">
        <v>16</v>
      </c>
      <c r="H14028">
        <v>209465.83</v>
      </c>
      <c r="I14028" s="1">
        <v>34248</v>
      </c>
      <c r="J14028" t="s">
        <v>10</v>
      </c>
      <c r="K14028" t="s">
        <v>1187</v>
      </c>
      <c r="L14028">
        <v>0</v>
      </c>
      <c r="M14028" t="s">
        <v>14953</v>
      </c>
    </row>
    <row r="14029" spans="1:13" x14ac:dyDescent="0.25">
      <c r="A14029">
        <v>56100</v>
      </c>
      <c r="B14029">
        <v>929</v>
      </c>
      <c r="C14029" t="str">
        <f>IFERROR(INDEX(customers!B14029:B15528,MATCH(Purchases!B14029,customers!A14029:A15528)), "None")</f>
        <v>None</v>
      </c>
      <c r="D14029" t="str">
        <f>INDEX(Country!$B$2:$B$26,MATCH(INDEX(customers!$D$2:$D$1501,MATCH(Purchases!B14029,customers!$A$2:$A$1501)),Country!$A$2:$A$26))</f>
        <v>UNITED KINGDOM</v>
      </c>
      <c r="E14029" t="str">
        <f>INDEX(Region!$C$2:$F$2,MATCH(INDEX(Country!$C$2:$C$26,MATCH(Purchases!D14029,Country!$B$2:$B$26)), Region!$C$1:$F$1))</f>
        <v>MIDDLE EAST</v>
      </c>
      <c r="F14029" t="e">
        <f>INDEX(customers!G14029:G15528, MATCH(Purchases!C14029,customers!B14029:B15528))</f>
        <v>#N/A</v>
      </c>
      <c r="G14029" t="s">
        <v>16</v>
      </c>
      <c r="H14029">
        <v>72578.649999999994</v>
      </c>
      <c r="I14029" s="1">
        <v>34076</v>
      </c>
      <c r="J14029" t="s">
        <v>26</v>
      </c>
      <c r="K14029" t="s">
        <v>1448</v>
      </c>
      <c r="L14029">
        <v>0</v>
      </c>
      <c r="M14029" t="s">
        <v>14954</v>
      </c>
    </row>
    <row r="14030" spans="1:13" x14ac:dyDescent="0.25">
      <c r="A14030">
        <v>56101</v>
      </c>
      <c r="B14030">
        <v>407</v>
      </c>
      <c r="C14030" t="str">
        <f>IFERROR(INDEX(customers!B14030:B15529,MATCH(Purchases!B14030,customers!A14030:A15529)), "None")</f>
        <v>None</v>
      </c>
      <c r="D14030" t="str">
        <f>INDEX(Country!$B$2:$B$26,MATCH(INDEX(customers!$D$2:$D$1501,MATCH(Purchases!B14030,customers!$A$2:$A$1501)),Country!$A$2:$A$26))</f>
        <v>ARGENTINA</v>
      </c>
      <c r="E14030" t="str">
        <f>INDEX(Region!$C$2:$F$2,MATCH(INDEX(Country!$C$2:$C$26,MATCH(Purchases!D14030,Country!$B$2:$B$26)), Region!$C$1:$F$1))</f>
        <v>AMERICA</v>
      </c>
      <c r="F14030" t="e">
        <f>INDEX(customers!G14030:G15529, MATCH(Purchases!C14030,customers!B14030:B15529))</f>
        <v>#N/A</v>
      </c>
      <c r="G14030" t="s">
        <v>16</v>
      </c>
      <c r="H14030">
        <v>286254.23</v>
      </c>
      <c r="I14030" s="1">
        <v>34170</v>
      </c>
      <c r="J14030" t="s">
        <v>23</v>
      </c>
      <c r="K14030" t="s">
        <v>662</v>
      </c>
      <c r="L14030">
        <v>0</v>
      </c>
      <c r="M14030" t="s">
        <v>14955</v>
      </c>
    </row>
    <row r="14031" spans="1:13" x14ac:dyDescent="0.25">
      <c r="A14031">
        <v>56102</v>
      </c>
      <c r="B14031">
        <v>646</v>
      </c>
      <c r="C14031" t="str">
        <f>IFERROR(INDEX(customers!B14031:B15530,MATCH(Purchases!B14031,customers!A14031:A15530)), "None")</f>
        <v>None</v>
      </c>
      <c r="D14031" t="str">
        <f>INDEX(Country!$B$2:$B$26,MATCH(INDEX(customers!$D$2:$D$1501,MATCH(Purchases!B14031,customers!$A$2:$A$1501)),Country!$A$2:$A$26))</f>
        <v>BRAZIL</v>
      </c>
      <c r="E14031" t="str">
        <f>INDEX(Region!$C$2:$F$2,MATCH(INDEX(Country!$C$2:$C$26,MATCH(Purchases!D14031,Country!$B$2:$B$26)), Region!$C$1:$F$1))</f>
        <v>AMERICA</v>
      </c>
      <c r="F14031" t="e">
        <f>INDEX(customers!G14031:G15530, MATCH(Purchases!C14031,customers!B14031:B15530))</f>
        <v>#N/A</v>
      </c>
      <c r="G14031" t="s">
        <v>9</v>
      </c>
      <c r="H14031">
        <v>129711.57</v>
      </c>
      <c r="I14031" s="1">
        <v>35444</v>
      </c>
      <c r="J14031" t="s">
        <v>10</v>
      </c>
      <c r="K14031" t="s">
        <v>453</v>
      </c>
      <c r="L14031">
        <v>0</v>
      </c>
      <c r="M14031" t="s">
        <v>14956</v>
      </c>
    </row>
    <row r="14032" spans="1:13" x14ac:dyDescent="0.25">
      <c r="A14032">
        <v>56103</v>
      </c>
      <c r="B14032">
        <v>872</v>
      </c>
      <c r="C14032" t="str">
        <f>IFERROR(INDEX(customers!B14032:B15531,MATCH(Purchases!B14032,customers!A14032:A15531)), "None")</f>
        <v>None</v>
      </c>
      <c r="D14032" t="str">
        <f>INDEX(Country!$B$2:$B$26,MATCH(INDEX(customers!$D$2:$D$1501,MATCH(Purchases!B14032,customers!$A$2:$A$1501)),Country!$A$2:$A$26))</f>
        <v>PERU</v>
      </c>
      <c r="E14032" t="str">
        <f>INDEX(Region!$C$2:$F$2,MATCH(INDEX(Country!$C$2:$C$26,MATCH(Purchases!D14032,Country!$B$2:$B$26)), Region!$C$1:$F$1))</f>
        <v>ASIA</v>
      </c>
      <c r="F14032" t="e">
        <f>INDEX(customers!G14032:G15531, MATCH(Purchases!C14032,customers!B14032:B15531))</f>
        <v>#N/A</v>
      </c>
      <c r="G14032" t="s">
        <v>16</v>
      </c>
      <c r="H14032">
        <v>270665.13</v>
      </c>
      <c r="I14032" s="1">
        <v>34330</v>
      </c>
      <c r="J14032" t="s">
        <v>26</v>
      </c>
      <c r="K14032" t="s">
        <v>389</v>
      </c>
      <c r="L14032">
        <v>0</v>
      </c>
      <c r="M14032" t="s">
        <v>14957</v>
      </c>
    </row>
    <row r="14033" spans="1:13" x14ac:dyDescent="0.25">
      <c r="A14033">
        <v>56128</v>
      </c>
      <c r="B14033">
        <v>550</v>
      </c>
      <c r="C14033" t="str">
        <f>IFERROR(INDEX(customers!B14033:B15532,MATCH(Purchases!B14033,customers!A14033:A15532)), "None")</f>
        <v>None</v>
      </c>
      <c r="D14033" t="str">
        <f>INDEX(Country!$B$2:$B$26,MATCH(INDEX(customers!$D$2:$D$1501,MATCH(Purchases!B14033,customers!$A$2:$A$1501)),Country!$A$2:$A$26))</f>
        <v>PERU</v>
      </c>
      <c r="E14033" t="str">
        <f>INDEX(Region!$C$2:$F$2,MATCH(INDEX(Country!$C$2:$C$26,MATCH(Purchases!D14033,Country!$B$2:$B$26)), Region!$C$1:$F$1))</f>
        <v>ASIA</v>
      </c>
      <c r="F14033" t="e">
        <f>INDEX(customers!G14033:G15532, MATCH(Purchases!C14033,customers!B14033:B15532))</f>
        <v>#N/A</v>
      </c>
      <c r="G14033" t="s">
        <v>16</v>
      </c>
      <c r="H14033">
        <v>191843.15</v>
      </c>
      <c r="I14033" s="1">
        <v>34181</v>
      </c>
      <c r="J14033" t="s">
        <v>31</v>
      </c>
      <c r="K14033" t="s">
        <v>1636</v>
      </c>
      <c r="L14033">
        <v>0</v>
      </c>
      <c r="M14033" t="s">
        <v>14958</v>
      </c>
    </row>
    <row r="14034" spans="1:13" x14ac:dyDescent="0.25">
      <c r="A14034">
        <v>56129</v>
      </c>
      <c r="B14034">
        <v>739</v>
      </c>
      <c r="C14034" t="str">
        <f>IFERROR(INDEX(customers!B14034:B15533,MATCH(Purchases!B14034,customers!A14034:A15533)), "None")</f>
        <v>None</v>
      </c>
      <c r="D14034" t="str">
        <f>INDEX(Country!$B$2:$B$26,MATCH(INDEX(customers!$D$2:$D$1501,MATCH(Purchases!B14034,customers!$A$2:$A$1501)),Country!$A$2:$A$26))</f>
        <v>KENYA</v>
      </c>
      <c r="E14034" t="str">
        <f>INDEX(Region!$C$2:$F$2,MATCH(INDEX(Country!$C$2:$C$26,MATCH(Purchases!D14034,Country!$B$2:$B$26)), Region!$C$1:$F$1))</f>
        <v>ASIA</v>
      </c>
      <c r="F14034" t="e">
        <f>INDEX(customers!G14034:G15533, MATCH(Purchases!C14034,customers!B14034:B15533))</f>
        <v>#N/A</v>
      </c>
      <c r="G14034" t="s">
        <v>9</v>
      </c>
      <c r="H14034">
        <v>83848.98</v>
      </c>
      <c r="I14034" s="1">
        <v>35058</v>
      </c>
      <c r="J14034" t="s">
        <v>10</v>
      </c>
      <c r="K14034" t="s">
        <v>821</v>
      </c>
      <c r="L14034">
        <v>0</v>
      </c>
      <c r="M14034" t="s">
        <v>14959</v>
      </c>
    </row>
    <row r="14035" spans="1:13" x14ac:dyDescent="0.25">
      <c r="A14035">
        <v>56130</v>
      </c>
      <c r="B14035">
        <v>1369</v>
      </c>
      <c r="C14035" t="str">
        <f>IFERROR(INDEX(customers!B14035:B15534,MATCH(Purchases!B14035,customers!A14035:A15534)), "None")</f>
        <v>None</v>
      </c>
      <c r="D14035" t="str">
        <f>INDEX(Country!$B$2:$B$26,MATCH(INDEX(customers!$D$2:$D$1501,MATCH(Purchases!B14035,customers!$A$2:$A$1501)),Country!$A$2:$A$26))</f>
        <v>IRAN</v>
      </c>
      <c r="E14035" t="str">
        <f>INDEX(Region!$C$2:$F$2,MATCH(INDEX(Country!$C$2:$C$26,MATCH(Purchases!D14035,Country!$B$2:$B$26)), Region!$C$1:$F$1))</f>
        <v>MIDDLE EAST</v>
      </c>
      <c r="F14035" t="e">
        <f>INDEX(customers!G14035:G15534, MATCH(Purchases!C14035,customers!B14035:B15534))</f>
        <v>#N/A</v>
      </c>
      <c r="G14035" t="s">
        <v>9</v>
      </c>
      <c r="H14035">
        <v>139779.89000000001</v>
      </c>
      <c r="I14035" s="1">
        <v>35033</v>
      </c>
      <c r="J14035" t="s">
        <v>31</v>
      </c>
      <c r="K14035" t="s">
        <v>2154</v>
      </c>
      <c r="L14035">
        <v>0</v>
      </c>
      <c r="M14035" t="s">
        <v>14960</v>
      </c>
    </row>
    <row r="14036" spans="1:13" x14ac:dyDescent="0.25">
      <c r="A14036">
        <v>56131</v>
      </c>
      <c r="B14036">
        <v>338</v>
      </c>
      <c r="C14036" t="str">
        <f>IFERROR(INDEX(customers!B14036:B15535,MATCH(Purchases!B14036,customers!A14036:A15535)), "None")</f>
        <v>None</v>
      </c>
      <c r="D14036" t="str">
        <f>INDEX(Country!$B$2:$B$26,MATCH(INDEX(customers!$D$2:$D$1501,MATCH(Purchases!B14036,customers!$A$2:$A$1501)),Country!$A$2:$A$26))</f>
        <v>UNITED KINGDOM</v>
      </c>
      <c r="E14036" t="str">
        <f>INDEX(Region!$C$2:$F$2,MATCH(INDEX(Country!$C$2:$C$26,MATCH(Purchases!D14036,Country!$B$2:$B$26)), Region!$C$1:$F$1))</f>
        <v>MIDDLE EAST</v>
      </c>
      <c r="F14036" t="e">
        <f>INDEX(customers!G14036:G15535, MATCH(Purchases!C14036,customers!B14036:B15535))</f>
        <v>#N/A</v>
      </c>
      <c r="G14036" t="s">
        <v>16</v>
      </c>
      <c r="H14036">
        <v>112880.48</v>
      </c>
      <c r="I14036" s="1">
        <v>34045</v>
      </c>
      <c r="J14036" t="s">
        <v>31</v>
      </c>
      <c r="K14036" t="s">
        <v>1318</v>
      </c>
      <c r="L14036">
        <v>0</v>
      </c>
      <c r="M14036" t="s">
        <v>14961</v>
      </c>
    </row>
    <row r="14037" spans="1:13" x14ac:dyDescent="0.25">
      <c r="A14037">
        <v>56132</v>
      </c>
      <c r="B14037">
        <v>436</v>
      </c>
      <c r="C14037" t="str">
        <f>IFERROR(INDEX(customers!B14037:B15536,MATCH(Purchases!B14037,customers!A14037:A15536)), "None")</f>
        <v>None</v>
      </c>
      <c r="D14037" t="str">
        <f>INDEX(Country!$B$2:$B$26,MATCH(INDEX(customers!$D$2:$D$1501,MATCH(Purchases!B14037,customers!$A$2:$A$1501)),Country!$A$2:$A$26))</f>
        <v>ROMANIA</v>
      </c>
      <c r="E14037" t="str">
        <f>INDEX(Region!$C$2:$F$2,MATCH(INDEX(Country!$C$2:$C$26,MATCH(Purchases!D14037,Country!$B$2:$B$26)), Region!$C$1:$F$1))</f>
        <v>EUROPE</v>
      </c>
      <c r="F14037" t="e">
        <f>INDEX(customers!G14037:G15536, MATCH(Purchases!C14037,customers!B14037:B15536))</f>
        <v>#N/A</v>
      </c>
      <c r="G14037" t="s">
        <v>16</v>
      </c>
      <c r="H14037">
        <v>101992.62</v>
      </c>
      <c r="I14037" s="1">
        <v>33762</v>
      </c>
      <c r="J14037" t="s">
        <v>31</v>
      </c>
      <c r="K14037" t="s">
        <v>1448</v>
      </c>
      <c r="L14037">
        <v>0</v>
      </c>
      <c r="M14037" t="s">
        <v>14962</v>
      </c>
    </row>
    <row r="14038" spans="1:13" x14ac:dyDescent="0.25">
      <c r="A14038">
        <v>56133</v>
      </c>
      <c r="B14038">
        <v>256</v>
      </c>
      <c r="C14038" t="str">
        <f>IFERROR(INDEX(customers!B14038:B15537,MATCH(Purchases!B14038,customers!A14038:A15537)), "None")</f>
        <v>None</v>
      </c>
      <c r="D14038" t="str">
        <f>INDEX(Country!$B$2:$B$26,MATCH(INDEX(customers!$D$2:$D$1501,MATCH(Purchases!B14038,customers!$A$2:$A$1501)),Country!$A$2:$A$26))</f>
        <v>IRAN</v>
      </c>
      <c r="E14038" t="str">
        <f>INDEX(Region!$C$2:$F$2,MATCH(INDEX(Country!$C$2:$C$26,MATCH(Purchases!D14038,Country!$B$2:$B$26)), Region!$C$1:$F$1))</f>
        <v>MIDDLE EAST</v>
      </c>
      <c r="F14038" t="e">
        <f>INDEX(customers!G14038:G15537, MATCH(Purchases!C14038,customers!B14038:B15537))</f>
        <v>#N/A</v>
      </c>
      <c r="G14038" t="s">
        <v>9</v>
      </c>
      <c r="H14038">
        <v>71957.08</v>
      </c>
      <c r="I14038" s="1">
        <v>35168</v>
      </c>
      <c r="J14038" t="s">
        <v>31</v>
      </c>
      <c r="K14038" t="s">
        <v>3878</v>
      </c>
      <c r="L14038">
        <v>0</v>
      </c>
      <c r="M14038" t="s">
        <v>14963</v>
      </c>
    </row>
    <row r="14039" spans="1:13" x14ac:dyDescent="0.25">
      <c r="A14039">
        <v>56134</v>
      </c>
      <c r="B14039">
        <v>1178</v>
      </c>
      <c r="C14039" t="str">
        <f>IFERROR(INDEX(customers!B14039:B15538,MATCH(Purchases!B14039,customers!A14039:A15538)), "None")</f>
        <v>None</v>
      </c>
      <c r="D14039" t="str">
        <f>INDEX(Country!$B$2:$B$26,MATCH(INDEX(customers!$D$2:$D$1501,MATCH(Purchases!B14039,customers!$A$2:$A$1501)),Country!$A$2:$A$26))</f>
        <v>INDONESIA</v>
      </c>
      <c r="E14039" t="str">
        <f>INDEX(Region!$C$2:$F$2,MATCH(INDEX(Country!$C$2:$C$26,MATCH(Purchases!D14039,Country!$B$2:$B$26)), Region!$C$1:$F$1))</f>
        <v>ASIA</v>
      </c>
      <c r="F14039" t="e">
        <f>INDEX(customers!G14039:G15538, MATCH(Purchases!C14039,customers!B14039:B15538))</f>
        <v>#N/A</v>
      </c>
      <c r="G14039" t="s">
        <v>9</v>
      </c>
      <c r="H14039">
        <v>220387</v>
      </c>
      <c r="I14039" s="1">
        <v>35886</v>
      </c>
      <c r="J14039" t="s">
        <v>26</v>
      </c>
      <c r="K14039" t="s">
        <v>215</v>
      </c>
      <c r="L14039">
        <v>0</v>
      </c>
      <c r="M14039" t="s">
        <v>14964</v>
      </c>
    </row>
    <row r="14040" spans="1:13" x14ac:dyDescent="0.25">
      <c r="A14040">
        <v>56135</v>
      </c>
      <c r="B14040">
        <v>1484</v>
      </c>
      <c r="C14040" t="str">
        <f>IFERROR(INDEX(customers!B14040:B15539,MATCH(Purchases!B14040,customers!A14040:A15539)), "None")</f>
        <v>None</v>
      </c>
      <c r="D14040" t="str">
        <f>INDEX(Country!$B$2:$B$26,MATCH(INDEX(customers!$D$2:$D$1501,MATCH(Purchases!B14040,customers!$A$2:$A$1501)),Country!$A$2:$A$26))</f>
        <v>CHINA</v>
      </c>
      <c r="E14040" t="str">
        <f>INDEX(Region!$C$2:$F$2,MATCH(INDEX(Country!$C$2:$C$26,MATCH(Purchases!D14040,Country!$B$2:$B$26)), Region!$C$1:$F$1))</f>
        <v>AMERICA</v>
      </c>
      <c r="F14040" t="e">
        <f>INDEX(customers!G14040:G15539, MATCH(Purchases!C14040,customers!B14040:B15539))</f>
        <v>#N/A</v>
      </c>
      <c r="G14040" t="s">
        <v>16</v>
      </c>
      <c r="H14040">
        <v>240655.72</v>
      </c>
      <c r="I14040" s="1">
        <v>34287</v>
      </c>
      <c r="J14040" t="s">
        <v>31</v>
      </c>
      <c r="K14040" t="s">
        <v>4191</v>
      </c>
      <c r="L14040">
        <v>0</v>
      </c>
      <c r="M14040" t="s">
        <v>14965</v>
      </c>
    </row>
    <row r="14041" spans="1:13" x14ac:dyDescent="0.25">
      <c r="A14041">
        <v>56160</v>
      </c>
      <c r="B14041">
        <v>266</v>
      </c>
      <c r="C14041" t="str">
        <f>IFERROR(INDEX(customers!B14041:B15540,MATCH(Purchases!B14041,customers!A14041:A15540)), "None")</f>
        <v>None</v>
      </c>
      <c r="D14041" t="str">
        <f>INDEX(Country!$B$2:$B$26,MATCH(INDEX(customers!$D$2:$D$1501,MATCH(Purchases!B14041,customers!$A$2:$A$1501)),Country!$A$2:$A$26))</f>
        <v>ALGERIA</v>
      </c>
      <c r="E14041" t="e">
        <f>INDEX(Region!$C$2:$F$2,MATCH(INDEX(Country!$C$2:$C$26,MATCH(Purchases!D14041,Country!$B$2:$B$26)), Region!$C$1:$F$1))</f>
        <v>#N/A</v>
      </c>
      <c r="F14041" t="e">
        <f>INDEX(customers!G14041:G15540, MATCH(Purchases!C14041,customers!B14041:B15540))</f>
        <v>#N/A</v>
      </c>
      <c r="G14041" t="s">
        <v>16</v>
      </c>
      <c r="H14041">
        <v>332655.5</v>
      </c>
      <c r="I14041" s="1">
        <v>34595</v>
      </c>
      <c r="J14041" t="s">
        <v>13</v>
      </c>
      <c r="K14041" t="s">
        <v>1097</v>
      </c>
      <c r="L14041">
        <v>0</v>
      </c>
      <c r="M14041" t="s">
        <v>14966</v>
      </c>
    </row>
    <row r="14042" spans="1:13" x14ac:dyDescent="0.25">
      <c r="A14042">
        <v>56161</v>
      </c>
      <c r="B14042">
        <v>802</v>
      </c>
      <c r="C14042" t="str">
        <f>IFERROR(INDEX(customers!B14042:B15541,MATCH(Purchases!B14042,customers!A14042:A15541)), "None")</f>
        <v>None</v>
      </c>
      <c r="D14042" t="str">
        <f>INDEX(Country!$B$2:$B$26,MATCH(INDEX(customers!$D$2:$D$1501,MATCH(Purchases!B14042,customers!$A$2:$A$1501)),Country!$A$2:$A$26))</f>
        <v>ALGERIA</v>
      </c>
      <c r="E14042" t="e">
        <f>INDEX(Region!$C$2:$F$2,MATCH(INDEX(Country!$C$2:$C$26,MATCH(Purchases!D14042,Country!$B$2:$B$26)), Region!$C$1:$F$1))</f>
        <v>#N/A</v>
      </c>
      <c r="F14042" t="e">
        <f>INDEX(customers!G14042:G15541, MATCH(Purchases!C14042,customers!B14042:B15541))</f>
        <v>#N/A</v>
      </c>
      <c r="G14042" t="s">
        <v>16</v>
      </c>
      <c r="H14042">
        <v>112256.56</v>
      </c>
      <c r="I14042" s="1">
        <v>33709</v>
      </c>
      <c r="J14042" t="s">
        <v>26</v>
      </c>
      <c r="K14042" t="s">
        <v>3719</v>
      </c>
      <c r="L14042">
        <v>0</v>
      </c>
      <c r="M14042" t="s">
        <v>14967</v>
      </c>
    </row>
    <row r="14043" spans="1:13" x14ac:dyDescent="0.25">
      <c r="A14043">
        <v>56162</v>
      </c>
      <c r="B14043">
        <v>1499</v>
      </c>
      <c r="C14043" t="str">
        <f>IFERROR(INDEX(customers!B14043:B15542,MATCH(Purchases!B14043,customers!A14043:A15542)), "None")</f>
        <v>None</v>
      </c>
      <c r="D14043" t="str">
        <f>INDEX(Country!$B$2:$B$26,MATCH(INDEX(customers!$D$2:$D$1501,MATCH(Purchases!B14043,customers!$A$2:$A$1501)),Country!$A$2:$A$26))</f>
        <v>CANADA</v>
      </c>
      <c r="E14043" t="str">
        <f>INDEX(Region!$C$2:$F$2,MATCH(INDEX(Country!$C$2:$C$26,MATCH(Purchases!D14043,Country!$B$2:$B$26)), Region!$C$1:$F$1))</f>
        <v>AMERICA</v>
      </c>
      <c r="F14043" t="e">
        <f>INDEX(customers!G14043:G15542, MATCH(Purchases!C14043,customers!B14043:B15542))</f>
        <v>#N/A</v>
      </c>
      <c r="G14043" t="s">
        <v>48</v>
      </c>
      <c r="H14043">
        <v>153594.59</v>
      </c>
      <c r="I14043" s="1">
        <v>34815</v>
      </c>
      <c r="J14043" t="s">
        <v>23</v>
      </c>
      <c r="K14043" t="s">
        <v>418</v>
      </c>
      <c r="L14043">
        <v>0</v>
      </c>
      <c r="M14043" t="s">
        <v>14968</v>
      </c>
    </row>
    <row r="14044" spans="1:13" x14ac:dyDescent="0.25">
      <c r="A14044">
        <v>56163</v>
      </c>
      <c r="B14044">
        <v>640</v>
      </c>
      <c r="C14044" t="str">
        <f>IFERROR(INDEX(customers!B14044:B15543,MATCH(Purchases!B14044,customers!A14044:A15543)), "None")</f>
        <v>None</v>
      </c>
      <c r="D14044" t="str">
        <f>INDEX(Country!$B$2:$B$26,MATCH(INDEX(customers!$D$2:$D$1501,MATCH(Purchases!B14044,customers!$A$2:$A$1501)),Country!$A$2:$A$26))</f>
        <v>BRAZIL</v>
      </c>
      <c r="E14044" t="str">
        <f>INDEX(Region!$C$2:$F$2,MATCH(INDEX(Country!$C$2:$C$26,MATCH(Purchases!D14044,Country!$B$2:$B$26)), Region!$C$1:$F$1))</f>
        <v>AMERICA</v>
      </c>
      <c r="F14044" t="e">
        <f>INDEX(customers!G14044:G15543, MATCH(Purchases!C14044,customers!B14044:B15543))</f>
        <v>#N/A</v>
      </c>
      <c r="G14044" t="s">
        <v>16</v>
      </c>
      <c r="H14044">
        <v>140687.85</v>
      </c>
      <c r="I14044" s="1">
        <v>34558</v>
      </c>
      <c r="J14044" t="s">
        <v>23</v>
      </c>
      <c r="K14044" t="s">
        <v>376</v>
      </c>
      <c r="L14044">
        <v>0</v>
      </c>
      <c r="M14044" t="s">
        <v>14969</v>
      </c>
    </row>
    <row r="14045" spans="1:13" x14ac:dyDescent="0.25">
      <c r="A14045">
        <v>56164</v>
      </c>
      <c r="B14045">
        <v>269</v>
      </c>
      <c r="C14045" t="str">
        <f>IFERROR(INDEX(customers!B14045:B15544,MATCH(Purchases!B14045,customers!A14045:A15544)), "None")</f>
        <v>None</v>
      </c>
      <c r="D14045" t="str">
        <f>INDEX(Country!$B$2:$B$26,MATCH(INDEX(customers!$D$2:$D$1501,MATCH(Purchases!B14045,customers!$A$2:$A$1501)),Country!$A$2:$A$26))</f>
        <v>KENYA</v>
      </c>
      <c r="E14045" t="str">
        <f>INDEX(Region!$C$2:$F$2,MATCH(INDEX(Country!$C$2:$C$26,MATCH(Purchases!D14045,Country!$B$2:$B$26)), Region!$C$1:$F$1))</f>
        <v>ASIA</v>
      </c>
      <c r="F14045" t="e">
        <f>INDEX(customers!G14045:G15544, MATCH(Purchases!C14045,customers!B14045:B15544))</f>
        <v>#N/A</v>
      </c>
      <c r="G14045" t="s">
        <v>9</v>
      </c>
      <c r="H14045">
        <v>99434.19</v>
      </c>
      <c r="I14045" s="1">
        <v>35937</v>
      </c>
      <c r="J14045" t="s">
        <v>10</v>
      </c>
      <c r="K14045" t="s">
        <v>4172</v>
      </c>
      <c r="L14045">
        <v>0</v>
      </c>
      <c r="M14045" t="s">
        <v>14970</v>
      </c>
    </row>
    <row r="14046" spans="1:13" x14ac:dyDescent="0.25">
      <c r="A14046">
        <v>56165</v>
      </c>
      <c r="B14046">
        <v>35</v>
      </c>
      <c r="C14046" t="str">
        <f>IFERROR(INDEX(customers!B14046:B15545,MATCH(Purchases!B14046,customers!A14046:A15545)), "None")</f>
        <v>None</v>
      </c>
      <c r="D14046" t="str">
        <f>INDEX(Country!$B$2:$B$26,MATCH(INDEX(customers!$D$2:$D$1501,MATCH(Purchases!B14046,customers!$A$2:$A$1501)),Country!$A$2:$A$26))</f>
        <v>PERU</v>
      </c>
      <c r="E14046" t="str">
        <f>INDEX(Region!$C$2:$F$2,MATCH(INDEX(Country!$C$2:$C$26,MATCH(Purchases!D14046,Country!$B$2:$B$26)), Region!$C$1:$F$1))</f>
        <v>ASIA</v>
      </c>
      <c r="F14046" t="e">
        <f>INDEX(customers!G14046:G15545, MATCH(Purchases!C14046,customers!B14046:B15545))</f>
        <v>#N/A</v>
      </c>
      <c r="G14046" t="s">
        <v>16</v>
      </c>
      <c r="H14046">
        <v>52541.01</v>
      </c>
      <c r="I14046" s="1">
        <v>33714</v>
      </c>
      <c r="J14046" t="s">
        <v>26</v>
      </c>
      <c r="K14046" t="s">
        <v>2427</v>
      </c>
      <c r="L14046">
        <v>0</v>
      </c>
      <c r="M14046" t="s">
        <v>14971</v>
      </c>
    </row>
    <row r="14047" spans="1:13" x14ac:dyDescent="0.25">
      <c r="A14047">
        <v>56166</v>
      </c>
      <c r="B14047">
        <v>676</v>
      </c>
      <c r="C14047" t="str">
        <f>IFERROR(INDEX(customers!B14047:B15546,MATCH(Purchases!B14047,customers!A14047:A15546)), "None")</f>
        <v>None</v>
      </c>
      <c r="D14047" t="str">
        <f>INDEX(Country!$B$2:$B$26,MATCH(INDEX(customers!$D$2:$D$1501,MATCH(Purchases!B14047,customers!$A$2:$A$1501)),Country!$A$2:$A$26))</f>
        <v>UNITED STATES</v>
      </c>
      <c r="E14047" t="str">
        <f>INDEX(Region!$C$2:$F$2,MATCH(INDEX(Country!$C$2:$C$26,MATCH(Purchases!D14047,Country!$B$2:$B$26)), Region!$C$1:$F$1))</f>
        <v>MIDDLE EAST</v>
      </c>
      <c r="F14047" t="e">
        <f>INDEX(customers!G14047:G15546, MATCH(Purchases!C14047,customers!B14047:B15546))</f>
        <v>#N/A</v>
      </c>
      <c r="G14047" t="s">
        <v>16</v>
      </c>
      <c r="H14047">
        <v>68419.399999999994</v>
      </c>
      <c r="I14047" s="1">
        <v>34186</v>
      </c>
      <c r="J14047" t="s">
        <v>13</v>
      </c>
      <c r="K14047" t="s">
        <v>1299</v>
      </c>
      <c r="L14047">
        <v>0</v>
      </c>
      <c r="M14047" t="s">
        <v>14972</v>
      </c>
    </row>
    <row r="14048" spans="1:13" x14ac:dyDescent="0.25">
      <c r="A14048">
        <v>56167</v>
      </c>
      <c r="B14048">
        <v>530</v>
      </c>
      <c r="C14048" t="str">
        <f>IFERROR(INDEX(customers!B14048:B15547,MATCH(Purchases!B14048,customers!A14048:A15547)), "None")</f>
        <v>None</v>
      </c>
      <c r="D14048" t="str">
        <f>INDEX(Country!$B$2:$B$26,MATCH(INDEX(customers!$D$2:$D$1501,MATCH(Purchases!B14048,customers!$A$2:$A$1501)),Country!$A$2:$A$26))</f>
        <v>JORDAN</v>
      </c>
      <c r="E14048" t="str">
        <f>INDEX(Region!$C$2:$F$2,MATCH(INDEX(Country!$C$2:$C$26,MATCH(Purchases!D14048,Country!$B$2:$B$26)), Region!$C$1:$F$1))</f>
        <v>ASIA</v>
      </c>
      <c r="F14048" t="e">
        <f>INDEX(customers!G14048:G15547, MATCH(Purchases!C14048,customers!B14048:B15547))</f>
        <v>#N/A</v>
      </c>
      <c r="G14048" t="s">
        <v>9</v>
      </c>
      <c r="H14048">
        <v>120148.56</v>
      </c>
      <c r="I14048" s="1">
        <v>35142</v>
      </c>
      <c r="J14048" t="s">
        <v>26</v>
      </c>
      <c r="K14048" t="s">
        <v>1597</v>
      </c>
      <c r="L14048">
        <v>0</v>
      </c>
      <c r="M14048" t="s">
        <v>14973</v>
      </c>
    </row>
    <row r="14049" spans="1:13" x14ac:dyDescent="0.25">
      <c r="A14049">
        <v>56192</v>
      </c>
      <c r="B14049">
        <v>728</v>
      </c>
      <c r="C14049" t="str">
        <f>IFERROR(INDEX(customers!B14049:B15548,MATCH(Purchases!B14049,customers!A14049:A15548)), "None")</f>
        <v>None</v>
      </c>
      <c r="D14049" t="str">
        <f>INDEX(Country!$B$2:$B$26,MATCH(INDEX(customers!$D$2:$D$1501,MATCH(Purchases!B14049,customers!$A$2:$A$1501)),Country!$A$2:$A$26))</f>
        <v>UNITED STATES</v>
      </c>
      <c r="E14049" t="str">
        <f>INDEX(Region!$C$2:$F$2,MATCH(INDEX(Country!$C$2:$C$26,MATCH(Purchases!D14049,Country!$B$2:$B$26)), Region!$C$1:$F$1))</f>
        <v>MIDDLE EAST</v>
      </c>
      <c r="F14049" t="e">
        <f>INDEX(customers!G14049:G15548, MATCH(Purchases!C14049,customers!B14049:B15548))</f>
        <v>#N/A</v>
      </c>
      <c r="G14049" t="s">
        <v>9</v>
      </c>
      <c r="H14049">
        <v>95309.88</v>
      </c>
      <c r="I14049" s="1">
        <v>35496</v>
      </c>
      <c r="J14049" t="s">
        <v>23</v>
      </c>
      <c r="K14049" t="s">
        <v>2081</v>
      </c>
      <c r="L14049">
        <v>0</v>
      </c>
      <c r="M14049" t="s">
        <v>14974</v>
      </c>
    </row>
    <row r="14050" spans="1:13" x14ac:dyDescent="0.25">
      <c r="A14050">
        <v>56193</v>
      </c>
      <c r="B14050">
        <v>604</v>
      </c>
      <c r="C14050" t="str">
        <f>IFERROR(INDEX(customers!B14050:B15549,MATCH(Purchases!B14050,customers!A14050:A15549)), "None")</f>
        <v>None</v>
      </c>
      <c r="D14050" t="str">
        <f>INDEX(Country!$B$2:$B$26,MATCH(INDEX(customers!$D$2:$D$1501,MATCH(Purchases!B14050,customers!$A$2:$A$1501)),Country!$A$2:$A$26))</f>
        <v>VIETNAM</v>
      </c>
      <c r="E14050" t="str">
        <f>INDEX(Region!$C$2:$F$2,MATCH(INDEX(Country!$C$2:$C$26,MATCH(Purchases!D14050,Country!$B$2:$B$26)), Region!$C$1:$F$1))</f>
        <v>ASIA</v>
      </c>
      <c r="F14050" t="e">
        <f>INDEX(customers!G14050:G15549, MATCH(Purchases!C14050,customers!B14050:B15549))</f>
        <v>#N/A</v>
      </c>
      <c r="G14050" t="s">
        <v>9</v>
      </c>
      <c r="H14050">
        <v>177720.5</v>
      </c>
      <c r="I14050" s="1">
        <v>35224</v>
      </c>
      <c r="J14050" t="s">
        <v>23</v>
      </c>
      <c r="K14050" t="s">
        <v>2111</v>
      </c>
      <c r="L14050">
        <v>0</v>
      </c>
      <c r="M14050" t="s">
        <v>14975</v>
      </c>
    </row>
    <row r="14051" spans="1:13" x14ac:dyDescent="0.25">
      <c r="A14051">
        <v>56194</v>
      </c>
      <c r="B14051">
        <v>29</v>
      </c>
      <c r="C14051" t="str">
        <f>IFERROR(INDEX(customers!B14051:B15550,MATCH(Purchases!B14051,customers!A14051:A15550)), "None")</f>
        <v>None</v>
      </c>
      <c r="D14051" t="str">
        <f>INDEX(Country!$B$2:$B$26,MATCH(INDEX(customers!$D$2:$D$1501,MATCH(Purchases!B14051,customers!$A$2:$A$1501)),Country!$A$2:$A$26))</f>
        <v>ALGERIA</v>
      </c>
      <c r="E14051" t="e">
        <f>INDEX(Region!$C$2:$F$2,MATCH(INDEX(Country!$C$2:$C$26,MATCH(Purchases!D14051,Country!$B$2:$B$26)), Region!$C$1:$F$1))</f>
        <v>#N/A</v>
      </c>
      <c r="F14051" t="e">
        <f>INDEX(customers!G14051:G15550, MATCH(Purchases!C14051,customers!B14051:B15550))</f>
        <v>#N/A</v>
      </c>
      <c r="G14051" t="s">
        <v>9</v>
      </c>
      <c r="H14051">
        <v>10903.93</v>
      </c>
      <c r="I14051" s="1">
        <v>35105</v>
      </c>
      <c r="J14051" t="s">
        <v>31</v>
      </c>
      <c r="K14051" t="s">
        <v>2032</v>
      </c>
      <c r="L14051">
        <v>0</v>
      </c>
      <c r="M14051" t="s">
        <v>14976</v>
      </c>
    </row>
    <row r="14052" spans="1:13" x14ac:dyDescent="0.25">
      <c r="A14052">
        <v>56195</v>
      </c>
      <c r="B14052">
        <v>706</v>
      </c>
      <c r="C14052" t="str">
        <f>IFERROR(INDEX(customers!B14052:B15551,MATCH(Purchases!B14052,customers!A14052:A15551)), "None")</f>
        <v>None</v>
      </c>
      <c r="D14052" t="str">
        <f>INDEX(Country!$B$2:$B$26,MATCH(INDEX(customers!$D$2:$D$1501,MATCH(Purchases!B14052,customers!$A$2:$A$1501)),Country!$A$2:$A$26))</f>
        <v>ROMANIA</v>
      </c>
      <c r="E14052" t="str">
        <f>INDEX(Region!$C$2:$F$2,MATCH(INDEX(Country!$C$2:$C$26,MATCH(Purchases!D14052,Country!$B$2:$B$26)), Region!$C$1:$F$1))</f>
        <v>EUROPE</v>
      </c>
      <c r="F14052" t="e">
        <f>INDEX(customers!G14052:G15551, MATCH(Purchases!C14052,customers!B14052:B15551))</f>
        <v>#N/A</v>
      </c>
      <c r="G14052" t="s">
        <v>16</v>
      </c>
      <c r="H14052">
        <v>106944.09</v>
      </c>
      <c r="I14052" s="1">
        <v>34160</v>
      </c>
      <c r="J14052" t="s">
        <v>23</v>
      </c>
      <c r="K14052" t="s">
        <v>199</v>
      </c>
      <c r="L14052">
        <v>0</v>
      </c>
      <c r="M14052" t="s">
        <v>14977</v>
      </c>
    </row>
    <row r="14053" spans="1:13" x14ac:dyDescent="0.25">
      <c r="A14053">
        <v>56196</v>
      </c>
      <c r="B14053">
        <v>4</v>
      </c>
      <c r="C14053" t="str">
        <f>IFERROR(INDEX(customers!B14053:B15552,MATCH(Purchases!B14053,customers!A14053:A15552)), "None")</f>
        <v>None</v>
      </c>
      <c r="D14053" t="str">
        <f>INDEX(Country!$B$2:$B$26,MATCH(INDEX(customers!$D$2:$D$1501,MATCH(Purchases!B14053,customers!$A$2:$A$1501)),Country!$A$2:$A$26))</f>
        <v>EGYPT</v>
      </c>
      <c r="E14053" t="str">
        <f>INDEX(Region!$C$2:$F$2,MATCH(INDEX(Country!$C$2:$C$26,MATCH(Purchases!D14053,Country!$B$2:$B$26)), Region!$C$1:$F$1))</f>
        <v>MIDDLE EAST</v>
      </c>
      <c r="F14053" t="e">
        <f>INDEX(customers!G14053:G15552, MATCH(Purchases!C14053,customers!B14053:B15552))</f>
        <v>#N/A</v>
      </c>
      <c r="G14053" t="s">
        <v>16</v>
      </c>
      <c r="H14053">
        <v>199826.92</v>
      </c>
      <c r="I14053" s="1">
        <v>34644</v>
      </c>
      <c r="J14053" t="s">
        <v>13</v>
      </c>
      <c r="K14053" t="s">
        <v>193</v>
      </c>
      <c r="L14053">
        <v>0</v>
      </c>
      <c r="M14053" t="s">
        <v>14978</v>
      </c>
    </row>
    <row r="14054" spans="1:13" x14ac:dyDescent="0.25">
      <c r="A14054">
        <v>56197</v>
      </c>
      <c r="B14054">
        <v>1295</v>
      </c>
      <c r="C14054" t="str">
        <f>IFERROR(INDEX(customers!B14054:B15553,MATCH(Purchases!B14054,customers!A14054:A15553)), "None")</f>
        <v>None</v>
      </c>
      <c r="D14054" t="str">
        <f>INDEX(Country!$B$2:$B$26,MATCH(INDEX(customers!$D$2:$D$1501,MATCH(Purchases!B14054,customers!$A$2:$A$1501)),Country!$A$2:$A$26))</f>
        <v>UNITED STATES</v>
      </c>
      <c r="E14054" t="str">
        <f>INDEX(Region!$C$2:$F$2,MATCH(INDEX(Country!$C$2:$C$26,MATCH(Purchases!D14054,Country!$B$2:$B$26)), Region!$C$1:$F$1))</f>
        <v>MIDDLE EAST</v>
      </c>
      <c r="F14054" t="e">
        <f>INDEX(customers!G14054:G15553, MATCH(Purchases!C14054,customers!B14054:B15553))</f>
        <v>#N/A</v>
      </c>
      <c r="G14054" t="s">
        <v>16</v>
      </c>
      <c r="H14054">
        <v>198615.34</v>
      </c>
      <c r="I14054" s="1">
        <v>34466</v>
      </c>
      <c r="J14054" t="s">
        <v>26</v>
      </c>
      <c r="K14054" t="s">
        <v>2568</v>
      </c>
      <c r="L14054">
        <v>0</v>
      </c>
      <c r="M14054" t="s">
        <v>14979</v>
      </c>
    </row>
    <row r="14055" spans="1:13" x14ac:dyDescent="0.25">
      <c r="A14055">
        <v>56198</v>
      </c>
      <c r="B14055">
        <v>1160</v>
      </c>
      <c r="C14055" t="str">
        <f>IFERROR(INDEX(customers!B14055:B15554,MATCH(Purchases!B14055,customers!A14055:A15554)), "None")</f>
        <v>None</v>
      </c>
      <c r="D14055" t="str">
        <f>INDEX(Country!$B$2:$B$26,MATCH(INDEX(customers!$D$2:$D$1501,MATCH(Purchases!B14055,customers!$A$2:$A$1501)),Country!$A$2:$A$26))</f>
        <v>UNITED STATES</v>
      </c>
      <c r="E14055" t="str">
        <f>INDEX(Region!$C$2:$F$2,MATCH(INDEX(Country!$C$2:$C$26,MATCH(Purchases!D14055,Country!$B$2:$B$26)), Region!$C$1:$F$1))</f>
        <v>MIDDLE EAST</v>
      </c>
      <c r="F14055" t="e">
        <f>INDEX(customers!G14055:G15554, MATCH(Purchases!C14055,customers!B14055:B15554))</f>
        <v>#N/A</v>
      </c>
      <c r="G14055" t="s">
        <v>9</v>
      </c>
      <c r="H14055">
        <v>95653.11</v>
      </c>
      <c r="I14055" s="1">
        <v>35746</v>
      </c>
      <c r="J14055" t="s">
        <v>31</v>
      </c>
      <c r="K14055" t="s">
        <v>3456</v>
      </c>
      <c r="L14055">
        <v>0</v>
      </c>
      <c r="M14055" t="s">
        <v>14980</v>
      </c>
    </row>
    <row r="14056" spans="1:13" x14ac:dyDescent="0.25">
      <c r="A14056">
        <v>56199</v>
      </c>
      <c r="B14056">
        <v>92</v>
      </c>
      <c r="C14056" t="str">
        <f>IFERROR(INDEX(customers!B14056:B15555,MATCH(Purchases!B14056,customers!A14056:A15555)), "None")</f>
        <v>None</v>
      </c>
      <c r="D14056" t="str">
        <f>INDEX(Country!$B$2:$B$26,MATCH(INDEX(customers!$D$2:$D$1501,MATCH(Purchases!B14056,customers!$A$2:$A$1501)),Country!$A$2:$A$26))</f>
        <v>BRAZIL</v>
      </c>
      <c r="E14056" t="str">
        <f>INDEX(Region!$C$2:$F$2,MATCH(INDEX(Country!$C$2:$C$26,MATCH(Purchases!D14056,Country!$B$2:$B$26)), Region!$C$1:$F$1))</f>
        <v>AMERICA</v>
      </c>
      <c r="F14056" t="e">
        <f>INDEX(customers!G14056:G15555, MATCH(Purchases!C14056,customers!B14056:B15555))</f>
        <v>#N/A</v>
      </c>
      <c r="G14056" t="s">
        <v>9</v>
      </c>
      <c r="H14056">
        <v>38649.14</v>
      </c>
      <c r="I14056" s="1">
        <v>35616</v>
      </c>
      <c r="J14056" t="s">
        <v>31</v>
      </c>
      <c r="K14056" t="s">
        <v>1689</v>
      </c>
      <c r="L14056">
        <v>0</v>
      </c>
      <c r="M14056" t="s">
        <v>14981</v>
      </c>
    </row>
    <row r="14057" spans="1:13" x14ac:dyDescent="0.25">
      <c r="A14057">
        <v>56224</v>
      </c>
      <c r="B14057">
        <v>982</v>
      </c>
      <c r="C14057" t="str">
        <f>IFERROR(INDEX(customers!B14057:B15556,MATCH(Purchases!B14057,customers!A14057:A15556)), "None")</f>
        <v>None</v>
      </c>
      <c r="D14057" t="str">
        <f>INDEX(Country!$B$2:$B$26,MATCH(INDEX(customers!$D$2:$D$1501,MATCH(Purchases!B14057,customers!$A$2:$A$1501)),Country!$A$2:$A$26))</f>
        <v>UNITED KINGDOM</v>
      </c>
      <c r="E14057" t="str">
        <f>INDEX(Region!$C$2:$F$2,MATCH(INDEX(Country!$C$2:$C$26,MATCH(Purchases!D14057,Country!$B$2:$B$26)), Region!$C$1:$F$1))</f>
        <v>MIDDLE EAST</v>
      </c>
      <c r="F14057" t="e">
        <f>INDEX(customers!G14057:G15556, MATCH(Purchases!C14057,customers!B14057:B15556))</f>
        <v>#N/A</v>
      </c>
      <c r="G14057" t="s">
        <v>16</v>
      </c>
      <c r="H14057">
        <v>246449.69</v>
      </c>
      <c r="I14057" s="1">
        <v>33903</v>
      </c>
      <c r="J14057" t="s">
        <v>31</v>
      </c>
      <c r="K14057" t="s">
        <v>733</v>
      </c>
      <c r="L14057">
        <v>0</v>
      </c>
      <c r="M14057" t="s">
        <v>14982</v>
      </c>
    </row>
    <row r="14058" spans="1:13" x14ac:dyDescent="0.25">
      <c r="A14058">
        <v>56225</v>
      </c>
      <c r="B14058">
        <v>1288</v>
      </c>
      <c r="C14058" t="str">
        <f>IFERROR(INDEX(customers!B14058:B15557,MATCH(Purchases!B14058,customers!A14058:A15557)), "None")</f>
        <v>None</v>
      </c>
      <c r="D14058" t="str">
        <f>INDEX(Country!$B$2:$B$26,MATCH(INDEX(customers!$D$2:$D$1501,MATCH(Purchases!B14058,customers!$A$2:$A$1501)),Country!$A$2:$A$26))</f>
        <v>CANADA</v>
      </c>
      <c r="E14058" t="str">
        <f>INDEX(Region!$C$2:$F$2,MATCH(INDEX(Country!$C$2:$C$26,MATCH(Purchases!D14058,Country!$B$2:$B$26)), Region!$C$1:$F$1))</f>
        <v>AMERICA</v>
      </c>
      <c r="F14058" t="e">
        <f>INDEX(customers!G14058:G15557, MATCH(Purchases!C14058,customers!B14058:B15557))</f>
        <v>#N/A</v>
      </c>
      <c r="G14058" t="s">
        <v>9</v>
      </c>
      <c r="H14058">
        <v>176699.74</v>
      </c>
      <c r="I14058" s="1">
        <v>34988</v>
      </c>
      <c r="J14058" t="s">
        <v>31</v>
      </c>
      <c r="K14058" t="s">
        <v>1483</v>
      </c>
      <c r="L14058">
        <v>0</v>
      </c>
      <c r="M14058" t="s">
        <v>14983</v>
      </c>
    </row>
    <row r="14059" spans="1:13" x14ac:dyDescent="0.25">
      <c r="A14059">
        <v>56226</v>
      </c>
      <c r="B14059">
        <v>1273</v>
      </c>
      <c r="C14059" t="str">
        <f>IFERROR(INDEX(customers!B14059:B15558,MATCH(Purchases!B14059,customers!A14059:A15558)), "None")</f>
        <v>None</v>
      </c>
      <c r="D14059" t="str">
        <f>INDEX(Country!$B$2:$B$26,MATCH(INDEX(customers!$D$2:$D$1501,MATCH(Purchases!B14059,customers!$A$2:$A$1501)),Country!$A$2:$A$26))</f>
        <v>JAPAN</v>
      </c>
      <c r="E14059" t="str">
        <f>INDEX(Region!$C$2:$F$2,MATCH(INDEX(Country!$C$2:$C$26,MATCH(Purchases!D14059,Country!$B$2:$B$26)), Region!$C$1:$F$1))</f>
        <v>ASIA</v>
      </c>
      <c r="F14059" t="e">
        <f>INDEX(customers!G14059:G15558, MATCH(Purchases!C14059,customers!B14059:B15558))</f>
        <v>#N/A</v>
      </c>
      <c r="G14059" t="s">
        <v>9</v>
      </c>
      <c r="H14059">
        <v>260448.72</v>
      </c>
      <c r="I14059" s="1">
        <v>35404</v>
      </c>
      <c r="J14059" t="s">
        <v>23</v>
      </c>
      <c r="K14059" t="s">
        <v>948</v>
      </c>
      <c r="L14059">
        <v>0</v>
      </c>
      <c r="M14059" t="s">
        <v>14984</v>
      </c>
    </row>
    <row r="14060" spans="1:13" x14ac:dyDescent="0.25">
      <c r="A14060">
        <v>56227</v>
      </c>
      <c r="B14060">
        <v>640</v>
      </c>
      <c r="C14060" t="str">
        <f>IFERROR(INDEX(customers!B14060:B15559,MATCH(Purchases!B14060,customers!A14060:A15559)), "None")</f>
        <v>None</v>
      </c>
      <c r="D14060" t="str">
        <f>INDEX(Country!$B$2:$B$26,MATCH(INDEX(customers!$D$2:$D$1501,MATCH(Purchases!B14060,customers!$A$2:$A$1501)),Country!$A$2:$A$26))</f>
        <v>BRAZIL</v>
      </c>
      <c r="E14060" t="str">
        <f>INDEX(Region!$C$2:$F$2,MATCH(INDEX(Country!$C$2:$C$26,MATCH(Purchases!D14060,Country!$B$2:$B$26)), Region!$C$1:$F$1))</f>
        <v>AMERICA</v>
      </c>
      <c r="F14060" t="e">
        <f>INDEX(customers!G14060:G15559, MATCH(Purchases!C14060,customers!B14060:B15559))</f>
        <v>#N/A</v>
      </c>
      <c r="G14060" t="s">
        <v>9</v>
      </c>
      <c r="H14060">
        <v>52659.96</v>
      </c>
      <c r="I14060" s="1">
        <v>35339</v>
      </c>
      <c r="J14060" t="s">
        <v>26</v>
      </c>
      <c r="K14060" t="s">
        <v>964</v>
      </c>
      <c r="L14060">
        <v>0</v>
      </c>
      <c r="M14060" t="s">
        <v>14985</v>
      </c>
    </row>
    <row r="14061" spans="1:13" x14ac:dyDescent="0.25">
      <c r="A14061">
        <v>56228</v>
      </c>
      <c r="B14061">
        <v>211</v>
      </c>
      <c r="C14061" t="str">
        <f>IFERROR(INDEX(customers!B14061:B15560,MATCH(Purchases!B14061,customers!A14061:A15560)), "None")</f>
        <v>None</v>
      </c>
      <c r="D14061" t="str">
        <f>INDEX(Country!$B$2:$B$26,MATCH(INDEX(customers!$D$2:$D$1501,MATCH(Purchases!B14061,customers!$A$2:$A$1501)),Country!$A$2:$A$26))</f>
        <v>JORDAN</v>
      </c>
      <c r="E14061" t="str">
        <f>INDEX(Region!$C$2:$F$2,MATCH(INDEX(Country!$C$2:$C$26,MATCH(Purchases!D14061,Country!$B$2:$B$26)), Region!$C$1:$F$1))</f>
        <v>ASIA</v>
      </c>
      <c r="F14061" t="e">
        <f>INDEX(customers!G14061:G15560, MATCH(Purchases!C14061,customers!B14061:B15560))</f>
        <v>#N/A</v>
      </c>
      <c r="G14061" t="s">
        <v>16</v>
      </c>
      <c r="H14061">
        <v>315724.81</v>
      </c>
      <c r="I14061" s="1">
        <v>34314</v>
      </c>
      <c r="J14061" t="s">
        <v>31</v>
      </c>
      <c r="K14061" t="s">
        <v>4165</v>
      </c>
      <c r="L14061">
        <v>0</v>
      </c>
      <c r="M14061" t="s">
        <v>14986</v>
      </c>
    </row>
    <row r="14062" spans="1:13" x14ac:dyDescent="0.25">
      <c r="A14062">
        <v>56229</v>
      </c>
      <c r="B14062">
        <v>1075</v>
      </c>
      <c r="C14062" t="str">
        <f>IFERROR(INDEX(customers!B14062:B15561,MATCH(Purchases!B14062,customers!A14062:A15561)), "None")</f>
        <v>None</v>
      </c>
      <c r="D14062" t="str">
        <f>INDEX(Country!$B$2:$B$26,MATCH(INDEX(customers!$D$2:$D$1501,MATCH(Purchases!B14062,customers!$A$2:$A$1501)),Country!$A$2:$A$26))</f>
        <v>VIETNAM</v>
      </c>
      <c r="E14062" t="str">
        <f>INDEX(Region!$C$2:$F$2,MATCH(INDEX(Country!$C$2:$C$26,MATCH(Purchases!D14062,Country!$B$2:$B$26)), Region!$C$1:$F$1))</f>
        <v>ASIA</v>
      </c>
      <c r="F14062" t="e">
        <f>INDEX(customers!G14062:G15561, MATCH(Purchases!C14062,customers!B14062:B15561))</f>
        <v>#N/A</v>
      </c>
      <c r="G14062" t="s">
        <v>9</v>
      </c>
      <c r="H14062">
        <v>26662.73</v>
      </c>
      <c r="I14062" s="1">
        <v>35609</v>
      </c>
      <c r="J14062" t="s">
        <v>26</v>
      </c>
      <c r="K14062" t="s">
        <v>2215</v>
      </c>
      <c r="L14062">
        <v>0</v>
      </c>
      <c r="M14062" t="s">
        <v>14987</v>
      </c>
    </row>
    <row r="14063" spans="1:13" x14ac:dyDescent="0.25">
      <c r="A14063">
        <v>56230</v>
      </c>
      <c r="B14063">
        <v>994</v>
      </c>
      <c r="C14063" t="str">
        <f>IFERROR(INDEX(customers!B14063:B15562,MATCH(Purchases!B14063,customers!A14063:A15562)), "None")</f>
        <v>None</v>
      </c>
      <c r="D14063" t="str">
        <f>INDEX(Country!$B$2:$B$26,MATCH(INDEX(customers!$D$2:$D$1501,MATCH(Purchases!B14063,customers!$A$2:$A$1501)),Country!$A$2:$A$26))</f>
        <v>MOZAMBIQUE</v>
      </c>
      <c r="E14063" t="str">
        <f>INDEX(Region!$C$2:$F$2,MATCH(INDEX(Country!$C$2:$C$26,MATCH(Purchases!D14063,Country!$B$2:$B$26)), Region!$C$1:$F$1))</f>
        <v>ASIA</v>
      </c>
      <c r="F14063" t="e">
        <f>INDEX(customers!G14063:G15562, MATCH(Purchases!C14063,customers!B14063:B15562))</f>
        <v>#N/A</v>
      </c>
      <c r="G14063" t="s">
        <v>48</v>
      </c>
      <c r="H14063">
        <v>130962.71</v>
      </c>
      <c r="I14063" s="1">
        <v>34824</v>
      </c>
      <c r="J14063" t="s">
        <v>13</v>
      </c>
      <c r="K14063" t="s">
        <v>1382</v>
      </c>
      <c r="L14063">
        <v>0</v>
      </c>
      <c r="M14063" t="s">
        <v>14988</v>
      </c>
    </row>
    <row r="14064" spans="1:13" x14ac:dyDescent="0.25">
      <c r="A14064">
        <v>56231</v>
      </c>
      <c r="B14064">
        <v>808</v>
      </c>
      <c r="C14064" t="str">
        <f>IFERROR(INDEX(customers!B14064:B15563,MATCH(Purchases!B14064,customers!A14064:A15563)), "None")</f>
        <v>None</v>
      </c>
      <c r="D14064" t="str">
        <f>INDEX(Country!$B$2:$B$26,MATCH(INDEX(customers!$D$2:$D$1501,MATCH(Purchases!B14064,customers!$A$2:$A$1501)),Country!$A$2:$A$26))</f>
        <v>ROMANIA</v>
      </c>
      <c r="E14064" t="str">
        <f>INDEX(Region!$C$2:$F$2,MATCH(INDEX(Country!$C$2:$C$26,MATCH(Purchases!D14064,Country!$B$2:$B$26)), Region!$C$1:$F$1))</f>
        <v>EUROPE</v>
      </c>
      <c r="F14064" t="e">
        <f>INDEX(customers!G14064:G15563, MATCH(Purchases!C14064,customers!B14064:B15563))</f>
        <v>#N/A</v>
      </c>
      <c r="G14064" t="s">
        <v>9</v>
      </c>
      <c r="H14064">
        <v>99161.14</v>
      </c>
      <c r="I14064" s="1">
        <v>35931</v>
      </c>
      <c r="J14064" t="s">
        <v>26</v>
      </c>
      <c r="K14064" t="s">
        <v>418</v>
      </c>
      <c r="L14064">
        <v>0</v>
      </c>
      <c r="M14064" t="s">
        <v>14989</v>
      </c>
    </row>
    <row r="14065" spans="1:13" x14ac:dyDescent="0.25">
      <c r="A14065">
        <v>56256</v>
      </c>
      <c r="B14065">
        <v>122</v>
      </c>
      <c r="C14065" t="str">
        <f>IFERROR(INDEX(customers!B14065:B15564,MATCH(Purchases!B14065,customers!A14065:A15564)), "None")</f>
        <v>None</v>
      </c>
      <c r="D14065" t="str">
        <f>INDEX(Country!$B$2:$B$26,MATCH(INDEX(customers!$D$2:$D$1501,MATCH(Purchases!B14065,customers!$A$2:$A$1501)),Country!$A$2:$A$26))</f>
        <v>CANADA</v>
      </c>
      <c r="E14065" t="str">
        <f>INDEX(Region!$C$2:$F$2,MATCH(INDEX(Country!$C$2:$C$26,MATCH(Purchases!D14065,Country!$B$2:$B$26)), Region!$C$1:$F$1))</f>
        <v>AMERICA</v>
      </c>
      <c r="F14065" t="e">
        <f>INDEX(customers!G14065:G15564, MATCH(Purchases!C14065,customers!B14065:B15564))</f>
        <v>#N/A</v>
      </c>
      <c r="G14065" t="s">
        <v>16</v>
      </c>
      <c r="H14065">
        <v>23510.27</v>
      </c>
      <c r="I14065" s="1">
        <v>34187</v>
      </c>
      <c r="J14065" t="s">
        <v>31</v>
      </c>
      <c r="K14065" t="s">
        <v>1721</v>
      </c>
      <c r="L14065">
        <v>0</v>
      </c>
      <c r="M14065" t="s">
        <v>14990</v>
      </c>
    </row>
    <row r="14066" spans="1:13" x14ac:dyDescent="0.25">
      <c r="A14066">
        <v>56257</v>
      </c>
      <c r="B14066">
        <v>991</v>
      </c>
      <c r="C14066" t="str">
        <f>IFERROR(INDEX(customers!B14066:B15565,MATCH(Purchases!B14066,customers!A14066:A15565)), "None")</f>
        <v>None</v>
      </c>
      <c r="D14066" t="str">
        <f>INDEX(Country!$B$2:$B$26,MATCH(INDEX(customers!$D$2:$D$1501,MATCH(Purchases!B14066,customers!$A$2:$A$1501)),Country!$A$2:$A$26))</f>
        <v>VIETNAM</v>
      </c>
      <c r="E14066" t="str">
        <f>INDEX(Region!$C$2:$F$2,MATCH(INDEX(Country!$C$2:$C$26,MATCH(Purchases!D14066,Country!$B$2:$B$26)), Region!$C$1:$F$1))</f>
        <v>ASIA</v>
      </c>
      <c r="F14066" t="e">
        <f>INDEX(customers!G14066:G15565, MATCH(Purchases!C14066,customers!B14066:B15565))</f>
        <v>#N/A</v>
      </c>
      <c r="G14066" t="s">
        <v>9</v>
      </c>
      <c r="H14066">
        <v>143469.70000000001</v>
      </c>
      <c r="I14066" s="1">
        <v>34952</v>
      </c>
      <c r="J14066" t="s">
        <v>31</v>
      </c>
      <c r="K14066" t="s">
        <v>1205</v>
      </c>
      <c r="L14066">
        <v>0</v>
      </c>
      <c r="M14066" t="s">
        <v>14991</v>
      </c>
    </row>
    <row r="14067" spans="1:13" x14ac:dyDescent="0.25">
      <c r="A14067">
        <v>56258</v>
      </c>
      <c r="B14067">
        <v>466</v>
      </c>
      <c r="C14067" t="str">
        <f>IFERROR(INDEX(customers!B14067:B15566,MATCH(Purchases!B14067,customers!A14067:A15566)), "None")</f>
        <v>None</v>
      </c>
      <c r="D14067" t="str">
        <f>INDEX(Country!$B$2:$B$26,MATCH(INDEX(customers!$D$2:$D$1501,MATCH(Purchases!B14067,customers!$A$2:$A$1501)),Country!$A$2:$A$26))</f>
        <v>JAPAN</v>
      </c>
      <c r="E14067" t="str">
        <f>INDEX(Region!$C$2:$F$2,MATCH(INDEX(Country!$C$2:$C$26,MATCH(Purchases!D14067,Country!$B$2:$B$26)), Region!$C$1:$F$1))</f>
        <v>ASIA</v>
      </c>
      <c r="F14067" t="e">
        <f>INDEX(customers!G14067:G15566, MATCH(Purchases!C14067,customers!B14067:B15566))</f>
        <v>#N/A</v>
      </c>
      <c r="G14067" t="s">
        <v>9</v>
      </c>
      <c r="H14067">
        <v>204077.56</v>
      </c>
      <c r="I14067" s="1">
        <v>35406</v>
      </c>
      <c r="J14067" t="s">
        <v>26</v>
      </c>
      <c r="K14067" t="s">
        <v>548</v>
      </c>
      <c r="L14067">
        <v>0</v>
      </c>
      <c r="M14067" t="s">
        <v>14992</v>
      </c>
    </row>
    <row r="14068" spans="1:13" x14ac:dyDescent="0.25">
      <c r="A14068">
        <v>56259</v>
      </c>
      <c r="B14068">
        <v>527</v>
      </c>
      <c r="C14068" t="str">
        <f>IFERROR(INDEX(customers!B14068:B15567,MATCH(Purchases!B14068,customers!A14068:A15567)), "None")</f>
        <v>None</v>
      </c>
      <c r="D14068" t="str">
        <f>INDEX(Country!$B$2:$B$26,MATCH(INDEX(customers!$D$2:$D$1501,MATCH(Purchases!B14068,customers!$A$2:$A$1501)),Country!$A$2:$A$26))</f>
        <v>JORDAN</v>
      </c>
      <c r="E14068" t="str">
        <f>INDEX(Region!$C$2:$F$2,MATCH(INDEX(Country!$C$2:$C$26,MATCH(Purchases!D14068,Country!$B$2:$B$26)), Region!$C$1:$F$1))</f>
        <v>ASIA</v>
      </c>
      <c r="F14068" t="e">
        <f>INDEX(customers!G14068:G15567, MATCH(Purchases!C14068,customers!B14068:B15567))</f>
        <v>#N/A</v>
      </c>
      <c r="G14068" t="s">
        <v>9</v>
      </c>
      <c r="H14068">
        <v>16975.63</v>
      </c>
      <c r="I14068" s="1">
        <v>35016</v>
      </c>
      <c r="J14068" t="s">
        <v>10</v>
      </c>
      <c r="K14068" t="s">
        <v>170</v>
      </c>
      <c r="L14068">
        <v>0</v>
      </c>
      <c r="M14068" t="s">
        <v>14993</v>
      </c>
    </row>
    <row r="14069" spans="1:13" x14ac:dyDescent="0.25">
      <c r="A14069">
        <v>56260</v>
      </c>
      <c r="B14069">
        <v>583</v>
      </c>
      <c r="C14069" t="str">
        <f>IFERROR(INDEX(customers!B14069:B15568,MATCH(Purchases!B14069,customers!A14069:A15568)), "None")</f>
        <v>None</v>
      </c>
      <c r="D14069" t="str">
        <f>INDEX(Country!$B$2:$B$26,MATCH(INDEX(customers!$D$2:$D$1501,MATCH(Purchases!B14069,customers!$A$2:$A$1501)),Country!$A$2:$A$26))</f>
        <v>JORDAN</v>
      </c>
      <c r="E14069" t="str">
        <f>INDEX(Region!$C$2:$F$2,MATCH(INDEX(Country!$C$2:$C$26,MATCH(Purchases!D14069,Country!$B$2:$B$26)), Region!$C$1:$F$1))</f>
        <v>ASIA</v>
      </c>
      <c r="F14069" t="e">
        <f>INDEX(customers!G14069:G15568, MATCH(Purchases!C14069,customers!B14069:B15568))</f>
        <v>#N/A</v>
      </c>
      <c r="G14069" t="s">
        <v>16</v>
      </c>
      <c r="H14069">
        <v>136916.9</v>
      </c>
      <c r="I14069" s="1">
        <v>34562</v>
      </c>
      <c r="J14069" t="s">
        <v>23</v>
      </c>
      <c r="K14069" t="s">
        <v>1093</v>
      </c>
      <c r="L14069">
        <v>0</v>
      </c>
      <c r="M14069" t="s">
        <v>14994</v>
      </c>
    </row>
    <row r="14070" spans="1:13" x14ac:dyDescent="0.25">
      <c r="A14070">
        <v>56261</v>
      </c>
      <c r="B14070">
        <v>1138</v>
      </c>
      <c r="C14070" t="str">
        <f>IFERROR(INDEX(customers!B14070:B15569,MATCH(Purchases!B14070,customers!A14070:A15569)), "None")</f>
        <v>None</v>
      </c>
      <c r="D14070" t="str">
        <f>INDEX(Country!$B$2:$B$26,MATCH(INDEX(customers!$D$2:$D$1501,MATCH(Purchases!B14070,customers!$A$2:$A$1501)),Country!$A$2:$A$26))</f>
        <v>RUSSIA</v>
      </c>
      <c r="E14070" t="str">
        <f>INDEX(Region!$C$2:$F$2,MATCH(INDEX(Country!$C$2:$C$26,MATCH(Purchases!D14070,Country!$B$2:$B$26)), Region!$C$1:$F$1))</f>
        <v>EUROPE</v>
      </c>
      <c r="F14070" t="e">
        <f>INDEX(customers!G14070:G15569, MATCH(Purchases!C14070,customers!B14070:B15569))</f>
        <v>#N/A</v>
      </c>
      <c r="G14070" t="s">
        <v>16</v>
      </c>
      <c r="H14070">
        <v>183467.17</v>
      </c>
      <c r="I14070" s="1">
        <v>33663</v>
      </c>
      <c r="J14070" t="s">
        <v>13</v>
      </c>
      <c r="K14070" t="s">
        <v>1332</v>
      </c>
      <c r="L14070">
        <v>0</v>
      </c>
      <c r="M14070" t="s">
        <v>14995</v>
      </c>
    </row>
    <row r="14071" spans="1:13" x14ac:dyDescent="0.25">
      <c r="A14071">
        <v>56262</v>
      </c>
      <c r="B14071">
        <v>1079</v>
      </c>
      <c r="C14071" t="str">
        <f>IFERROR(INDEX(customers!B14071:B15570,MATCH(Purchases!B14071,customers!A14071:A15570)), "None")</f>
        <v>None</v>
      </c>
      <c r="D14071" t="str">
        <f>INDEX(Country!$B$2:$B$26,MATCH(INDEX(customers!$D$2:$D$1501,MATCH(Purchases!B14071,customers!$A$2:$A$1501)),Country!$A$2:$A$26))</f>
        <v>ROMANIA</v>
      </c>
      <c r="E14071" t="str">
        <f>INDEX(Region!$C$2:$F$2,MATCH(INDEX(Country!$C$2:$C$26,MATCH(Purchases!D14071,Country!$B$2:$B$26)), Region!$C$1:$F$1))</f>
        <v>EUROPE</v>
      </c>
      <c r="F14071" t="e">
        <f>INDEX(customers!G14071:G15570, MATCH(Purchases!C14071,customers!B14071:B15570))</f>
        <v>#N/A</v>
      </c>
      <c r="G14071" t="s">
        <v>9</v>
      </c>
      <c r="H14071">
        <v>143015.93</v>
      </c>
      <c r="I14071" s="1">
        <v>35164</v>
      </c>
      <c r="J14071" t="s">
        <v>10</v>
      </c>
      <c r="K14071" t="s">
        <v>327</v>
      </c>
      <c r="L14071">
        <v>0</v>
      </c>
      <c r="M14071" t="s">
        <v>14996</v>
      </c>
    </row>
    <row r="14072" spans="1:13" x14ac:dyDescent="0.25">
      <c r="A14072">
        <v>56263</v>
      </c>
      <c r="B14072">
        <v>1394</v>
      </c>
      <c r="C14072" t="str">
        <f>IFERROR(INDEX(customers!B14072:B15571,MATCH(Purchases!B14072,customers!A14072:A15571)), "None")</f>
        <v>None</v>
      </c>
      <c r="D14072" t="str">
        <f>INDEX(Country!$B$2:$B$26,MATCH(INDEX(customers!$D$2:$D$1501,MATCH(Purchases!B14072,customers!$A$2:$A$1501)),Country!$A$2:$A$26))</f>
        <v>CANADA</v>
      </c>
      <c r="E14072" t="str">
        <f>INDEX(Region!$C$2:$F$2,MATCH(INDEX(Country!$C$2:$C$26,MATCH(Purchases!D14072,Country!$B$2:$B$26)), Region!$C$1:$F$1))</f>
        <v>AMERICA</v>
      </c>
      <c r="F14072" t="e">
        <f>INDEX(customers!G14072:G15571, MATCH(Purchases!C14072,customers!B14072:B15571))</f>
        <v>#N/A</v>
      </c>
      <c r="G14072" t="s">
        <v>16</v>
      </c>
      <c r="H14072">
        <v>58044.91</v>
      </c>
      <c r="I14072" s="1">
        <v>34146</v>
      </c>
      <c r="J14072" t="s">
        <v>10</v>
      </c>
      <c r="K14072" t="s">
        <v>1891</v>
      </c>
      <c r="L14072">
        <v>0</v>
      </c>
      <c r="M14072" t="s">
        <v>14997</v>
      </c>
    </row>
    <row r="14073" spans="1:13" x14ac:dyDescent="0.25">
      <c r="A14073">
        <v>56288</v>
      </c>
      <c r="B14073">
        <v>598</v>
      </c>
      <c r="C14073" t="str">
        <f>IFERROR(INDEX(customers!B14073:B15572,MATCH(Purchases!B14073,customers!A14073:A15572)), "None")</f>
        <v>None</v>
      </c>
      <c r="D14073" t="str">
        <f>INDEX(Country!$B$2:$B$26,MATCH(INDEX(customers!$D$2:$D$1501,MATCH(Purchases!B14073,customers!$A$2:$A$1501)),Country!$A$2:$A$26))</f>
        <v>INDONESIA</v>
      </c>
      <c r="E14073" t="str">
        <f>INDEX(Region!$C$2:$F$2,MATCH(INDEX(Country!$C$2:$C$26,MATCH(Purchases!D14073,Country!$B$2:$B$26)), Region!$C$1:$F$1))</f>
        <v>ASIA</v>
      </c>
      <c r="F14073" t="e">
        <f>INDEX(customers!G14073:G15572, MATCH(Purchases!C14073,customers!B14073:B15572))</f>
        <v>#N/A</v>
      </c>
      <c r="G14073" t="s">
        <v>16</v>
      </c>
      <c r="H14073">
        <v>171143.96</v>
      </c>
      <c r="I14073" s="1">
        <v>34151</v>
      </c>
      <c r="J14073" t="s">
        <v>23</v>
      </c>
      <c r="K14073" t="s">
        <v>1940</v>
      </c>
      <c r="L14073">
        <v>0</v>
      </c>
      <c r="M14073" t="s">
        <v>14998</v>
      </c>
    </row>
    <row r="14074" spans="1:13" x14ac:dyDescent="0.25">
      <c r="A14074">
        <v>56289</v>
      </c>
      <c r="B14074">
        <v>25</v>
      </c>
      <c r="C14074" t="str">
        <f>IFERROR(INDEX(customers!B14074:B15573,MATCH(Purchases!B14074,customers!A14074:A15573)), "None")</f>
        <v>None</v>
      </c>
      <c r="D14074" t="str">
        <f>INDEX(Country!$B$2:$B$26,MATCH(INDEX(customers!$D$2:$D$1501,MATCH(Purchases!B14074,customers!$A$2:$A$1501)),Country!$A$2:$A$26))</f>
        <v>JAPAN</v>
      </c>
      <c r="E14074" t="str">
        <f>INDEX(Region!$C$2:$F$2,MATCH(INDEX(Country!$C$2:$C$26,MATCH(Purchases!D14074,Country!$B$2:$B$26)), Region!$C$1:$F$1))</f>
        <v>ASIA</v>
      </c>
      <c r="F14074" t="e">
        <f>INDEX(customers!G14074:G15573, MATCH(Purchases!C14074,customers!B14074:B15573))</f>
        <v>#N/A</v>
      </c>
      <c r="G14074" t="s">
        <v>9</v>
      </c>
      <c r="H14074">
        <v>44745.51</v>
      </c>
      <c r="I14074" s="1">
        <v>35055</v>
      </c>
      <c r="J14074" t="s">
        <v>26</v>
      </c>
      <c r="K14074" t="s">
        <v>664</v>
      </c>
      <c r="L14074">
        <v>0</v>
      </c>
      <c r="M14074" t="s">
        <v>14999</v>
      </c>
    </row>
    <row r="14075" spans="1:13" x14ac:dyDescent="0.25">
      <c r="A14075">
        <v>56290</v>
      </c>
      <c r="B14075">
        <v>304</v>
      </c>
      <c r="C14075" t="str">
        <f>IFERROR(INDEX(customers!B14075:B15574,MATCH(Purchases!B14075,customers!A14075:A15574)), "None")</f>
        <v>None</v>
      </c>
      <c r="D14075" t="str">
        <f>INDEX(Country!$B$2:$B$26,MATCH(INDEX(customers!$D$2:$D$1501,MATCH(Purchases!B14075,customers!$A$2:$A$1501)),Country!$A$2:$A$26))</f>
        <v>ALGERIA</v>
      </c>
      <c r="E14075" t="e">
        <f>INDEX(Region!$C$2:$F$2,MATCH(INDEX(Country!$C$2:$C$26,MATCH(Purchases!D14075,Country!$B$2:$B$26)), Region!$C$1:$F$1))</f>
        <v>#N/A</v>
      </c>
      <c r="F14075" t="e">
        <f>INDEX(customers!G14075:G15574, MATCH(Purchases!C14075,customers!B14075:B15574))</f>
        <v>#N/A</v>
      </c>
      <c r="G14075" t="s">
        <v>48</v>
      </c>
      <c r="H14075">
        <v>215857.86</v>
      </c>
      <c r="I14075" s="1">
        <v>34805</v>
      </c>
      <c r="J14075" t="s">
        <v>31</v>
      </c>
      <c r="K14075" t="s">
        <v>3442</v>
      </c>
      <c r="L14075">
        <v>0</v>
      </c>
      <c r="M14075" t="s">
        <v>15000</v>
      </c>
    </row>
    <row r="14076" spans="1:13" x14ac:dyDescent="0.25">
      <c r="A14076">
        <v>56291</v>
      </c>
      <c r="B14076">
        <v>893</v>
      </c>
      <c r="C14076" t="str">
        <f>IFERROR(INDEX(customers!B14076:B15575,MATCH(Purchases!B14076,customers!A14076:A15575)), "None")</f>
        <v>None</v>
      </c>
      <c r="D14076" t="str">
        <f>INDEX(Country!$B$2:$B$26,MATCH(INDEX(customers!$D$2:$D$1501,MATCH(Purchases!B14076,customers!$A$2:$A$1501)),Country!$A$2:$A$26))</f>
        <v>JORDAN</v>
      </c>
      <c r="E14076" t="str">
        <f>INDEX(Region!$C$2:$F$2,MATCH(INDEX(Country!$C$2:$C$26,MATCH(Purchases!D14076,Country!$B$2:$B$26)), Region!$C$1:$F$1))</f>
        <v>ASIA</v>
      </c>
      <c r="F14076" t="e">
        <f>INDEX(customers!G14076:G15575, MATCH(Purchases!C14076,customers!B14076:B15575))</f>
        <v>#N/A</v>
      </c>
      <c r="G14076" t="s">
        <v>16</v>
      </c>
      <c r="H14076">
        <v>167140.76</v>
      </c>
      <c r="I14076" s="1">
        <v>33865</v>
      </c>
      <c r="J14076" t="s">
        <v>23</v>
      </c>
      <c r="K14076" t="s">
        <v>527</v>
      </c>
      <c r="L14076">
        <v>0</v>
      </c>
      <c r="M14076" t="s">
        <v>15001</v>
      </c>
    </row>
    <row r="14077" spans="1:13" x14ac:dyDescent="0.25">
      <c r="A14077">
        <v>56292</v>
      </c>
      <c r="B14077">
        <v>1196</v>
      </c>
      <c r="C14077" t="str">
        <f>IFERROR(INDEX(customers!B14077:B15576,MATCH(Purchases!B14077,customers!A14077:A15576)), "None")</f>
        <v>None</v>
      </c>
      <c r="D14077" t="str">
        <f>INDEX(Country!$B$2:$B$26,MATCH(INDEX(customers!$D$2:$D$1501,MATCH(Purchases!B14077,customers!$A$2:$A$1501)),Country!$A$2:$A$26))</f>
        <v>SAUDI ARABIA</v>
      </c>
      <c r="E14077" t="str">
        <f>INDEX(Region!$C$2:$F$2,MATCH(INDEX(Country!$C$2:$C$26,MATCH(Purchases!D14077,Country!$B$2:$B$26)), Region!$C$1:$F$1))</f>
        <v>MIDDLE EAST</v>
      </c>
      <c r="F14077" t="e">
        <f>INDEX(customers!G14077:G15576, MATCH(Purchases!C14077,customers!B14077:B15576))</f>
        <v>#N/A</v>
      </c>
      <c r="G14077" t="s">
        <v>16</v>
      </c>
      <c r="H14077">
        <v>275177.40000000002</v>
      </c>
      <c r="I14077" s="1">
        <v>33664</v>
      </c>
      <c r="J14077" t="s">
        <v>10</v>
      </c>
      <c r="K14077" t="s">
        <v>2964</v>
      </c>
      <c r="L14077">
        <v>0</v>
      </c>
      <c r="M14077" t="s">
        <v>15002</v>
      </c>
    </row>
    <row r="14078" spans="1:13" x14ac:dyDescent="0.25">
      <c r="A14078">
        <v>56293</v>
      </c>
      <c r="B14078">
        <v>392</v>
      </c>
      <c r="C14078" t="str">
        <f>IFERROR(INDEX(customers!B14078:B15577,MATCH(Purchases!B14078,customers!A14078:A15577)), "None")</f>
        <v>None</v>
      </c>
      <c r="D14078" t="str">
        <f>INDEX(Country!$B$2:$B$26,MATCH(INDEX(customers!$D$2:$D$1501,MATCH(Purchases!B14078,customers!$A$2:$A$1501)),Country!$A$2:$A$26))</f>
        <v>PERU</v>
      </c>
      <c r="E14078" t="str">
        <f>INDEX(Region!$C$2:$F$2,MATCH(INDEX(Country!$C$2:$C$26,MATCH(Purchases!D14078,Country!$B$2:$B$26)), Region!$C$1:$F$1))</f>
        <v>ASIA</v>
      </c>
      <c r="F14078" t="e">
        <f>INDEX(customers!G14078:G15577, MATCH(Purchases!C14078,customers!B14078:B15577))</f>
        <v>#N/A</v>
      </c>
      <c r="G14078" t="s">
        <v>16</v>
      </c>
      <c r="H14078">
        <v>145600.82999999999</v>
      </c>
      <c r="I14078" s="1">
        <v>33975</v>
      </c>
      <c r="J14078" t="s">
        <v>23</v>
      </c>
      <c r="K14078" t="s">
        <v>1708</v>
      </c>
      <c r="L14078">
        <v>0</v>
      </c>
      <c r="M14078" t="s">
        <v>15003</v>
      </c>
    </row>
    <row r="14079" spans="1:13" x14ac:dyDescent="0.25">
      <c r="A14079">
        <v>56294</v>
      </c>
      <c r="B14079">
        <v>1294</v>
      </c>
      <c r="C14079" t="str">
        <f>IFERROR(INDEX(customers!B14079:B15578,MATCH(Purchases!B14079,customers!A14079:A15578)), "None")</f>
        <v>None</v>
      </c>
      <c r="D14079" t="str">
        <f>INDEX(Country!$B$2:$B$26,MATCH(INDEX(customers!$D$2:$D$1501,MATCH(Purchases!B14079,customers!$A$2:$A$1501)),Country!$A$2:$A$26))</f>
        <v>UNITED KINGDOM</v>
      </c>
      <c r="E14079" t="str">
        <f>INDEX(Region!$C$2:$F$2,MATCH(INDEX(Country!$C$2:$C$26,MATCH(Purchases!D14079,Country!$B$2:$B$26)), Region!$C$1:$F$1))</f>
        <v>MIDDLE EAST</v>
      </c>
      <c r="F14079" t="e">
        <f>INDEX(customers!G14079:G15578, MATCH(Purchases!C14079,customers!B14079:B15578))</f>
        <v>#N/A</v>
      </c>
      <c r="G14079" t="s">
        <v>9</v>
      </c>
      <c r="H14079">
        <v>214708.01</v>
      </c>
      <c r="I14079" s="1">
        <v>35828</v>
      </c>
      <c r="J14079" t="s">
        <v>31</v>
      </c>
      <c r="K14079" t="s">
        <v>1808</v>
      </c>
      <c r="L14079">
        <v>0</v>
      </c>
      <c r="M14079" t="s">
        <v>15004</v>
      </c>
    </row>
    <row r="14080" spans="1:13" x14ac:dyDescent="0.25">
      <c r="A14080">
        <v>56295</v>
      </c>
      <c r="B14080">
        <v>1009</v>
      </c>
      <c r="C14080" t="str">
        <f>IFERROR(INDEX(customers!B14080:B15579,MATCH(Purchases!B14080,customers!A14080:A15579)), "None")</f>
        <v>None</v>
      </c>
      <c r="D14080" t="str">
        <f>INDEX(Country!$B$2:$B$26,MATCH(INDEX(customers!$D$2:$D$1501,MATCH(Purchases!B14080,customers!$A$2:$A$1501)),Country!$A$2:$A$26))</f>
        <v>JAPAN</v>
      </c>
      <c r="E14080" t="str">
        <f>INDEX(Region!$C$2:$F$2,MATCH(INDEX(Country!$C$2:$C$26,MATCH(Purchases!D14080,Country!$B$2:$B$26)), Region!$C$1:$F$1))</f>
        <v>ASIA</v>
      </c>
      <c r="F14080" t="e">
        <f>INDEX(customers!G14080:G15579, MATCH(Purchases!C14080,customers!B14080:B15579))</f>
        <v>#N/A</v>
      </c>
      <c r="G14080" t="s">
        <v>16</v>
      </c>
      <c r="H14080">
        <v>124139.22</v>
      </c>
      <c r="I14080" s="1">
        <v>34754</v>
      </c>
      <c r="J14080" t="s">
        <v>10</v>
      </c>
      <c r="K14080" t="s">
        <v>2213</v>
      </c>
      <c r="L14080">
        <v>0</v>
      </c>
      <c r="M14080" t="s">
        <v>15005</v>
      </c>
    </row>
    <row r="14081" spans="1:13" x14ac:dyDescent="0.25">
      <c r="A14081">
        <v>56320</v>
      </c>
      <c r="B14081">
        <v>679</v>
      </c>
      <c r="C14081" t="str">
        <f>IFERROR(INDEX(customers!B14081:B15580,MATCH(Purchases!B14081,customers!A14081:A15580)), "None")</f>
        <v>None</v>
      </c>
      <c r="D14081" t="str">
        <f>INDEX(Country!$B$2:$B$26,MATCH(INDEX(customers!$D$2:$D$1501,MATCH(Purchases!B14081,customers!$A$2:$A$1501)),Country!$A$2:$A$26))</f>
        <v>IRAN</v>
      </c>
      <c r="E14081" t="str">
        <f>INDEX(Region!$C$2:$F$2,MATCH(INDEX(Country!$C$2:$C$26,MATCH(Purchases!D14081,Country!$B$2:$B$26)), Region!$C$1:$F$1))</f>
        <v>MIDDLE EAST</v>
      </c>
      <c r="F14081" t="e">
        <f>INDEX(customers!G14081:G15580, MATCH(Purchases!C14081,customers!B14081:B15580))</f>
        <v>#N/A</v>
      </c>
      <c r="G14081" t="s">
        <v>9</v>
      </c>
      <c r="H14081">
        <v>124061.19</v>
      </c>
      <c r="I14081" s="1">
        <v>35673</v>
      </c>
      <c r="J14081" t="s">
        <v>10</v>
      </c>
      <c r="K14081" t="s">
        <v>29</v>
      </c>
      <c r="L14081">
        <v>0</v>
      </c>
      <c r="M14081" t="s">
        <v>15006</v>
      </c>
    </row>
    <row r="14082" spans="1:13" x14ac:dyDescent="0.25">
      <c r="A14082">
        <v>56321</v>
      </c>
      <c r="B14082">
        <v>424</v>
      </c>
      <c r="C14082" t="str">
        <f>IFERROR(INDEX(customers!B14082:B15581,MATCH(Purchases!B14082,customers!A14082:A15581)), "None")</f>
        <v>None</v>
      </c>
      <c r="D14082" t="str">
        <f>INDEX(Country!$B$2:$B$26,MATCH(INDEX(customers!$D$2:$D$1501,MATCH(Purchases!B14082,customers!$A$2:$A$1501)),Country!$A$2:$A$26))</f>
        <v>ROMANIA</v>
      </c>
      <c r="E14082" t="str">
        <f>INDEX(Region!$C$2:$F$2,MATCH(INDEX(Country!$C$2:$C$26,MATCH(Purchases!D14082,Country!$B$2:$B$26)), Region!$C$1:$F$1))</f>
        <v>EUROPE</v>
      </c>
      <c r="F14082" t="e">
        <f>INDEX(customers!G14082:G15581, MATCH(Purchases!C14082,customers!B14082:B15581))</f>
        <v>#N/A</v>
      </c>
      <c r="G14082" t="s">
        <v>16</v>
      </c>
      <c r="H14082">
        <v>316056.46000000002</v>
      </c>
      <c r="I14082" s="1">
        <v>34076</v>
      </c>
      <c r="J14082" t="s">
        <v>13</v>
      </c>
      <c r="K14082" t="s">
        <v>372</v>
      </c>
      <c r="L14082">
        <v>0</v>
      </c>
      <c r="M14082" t="s">
        <v>15007</v>
      </c>
    </row>
    <row r="14083" spans="1:13" x14ac:dyDescent="0.25">
      <c r="A14083">
        <v>56322</v>
      </c>
      <c r="B14083">
        <v>127</v>
      </c>
      <c r="C14083" t="str">
        <f>IFERROR(INDEX(customers!B14083:B15582,MATCH(Purchases!B14083,customers!A14083:A15582)), "None")</f>
        <v>None</v>
      </c>
      <c r="D14083" t="str">
        <f>INDEX(Country!$B$2:$B$26,MATCH(INDEX(customers!$D$2:$D$1501,MATCH(Purchases!B14083,customers!$A$2:$A$1501)),Country!$A$2:$A$26))</f>
        <v>VIETNAM</v>
      </c>
      <c r="E14083" t="str">
        <f>INDEX(Region!$C$2:$F$2,MATCH(INDEX(Country!$C$2:$C$26,MATCH(Purchases!D14083,Country!$B$2:$B$26)), Region!$C$1:$F$1))</f>
        <v>ASIA</v>
      </c>
      <c r="F14083" t="e">
        <f>INDEX(customers!G14083:G15582, MATCH(Purchases!C14083,customers!B14083:B15582))</f>
        <v>#N/A</v>
      </c>
      <c r="G14083" t="s">
        <v>9</v>
      </c>
      <c r="H14083">
        <v>152161.13</v>
      </c>
      <c r="I14083" s="1">
        <v>34973</v>
      </c>
      <c r="J14083" t="s">
        <v>31</v>
      </c>
      <c r="K14083" t="s">
        <v>1143</v>
      </c>
      <c r="L14083">
        <v>0</v>
      </c>
      <c r="M14083" t="s">
        <v>15008</v>
      </c>
    </row>
    <row r="14084" spans="1:13" x14ac:dyDescent="0.25">
      <c r="A14084">
        <v>56323</v>
      </c>
      <c r="B14084">
        <v>1213</v>
      </c>
      <c r="C14084" t="str">
        <f>IFERROR(INDEX(customers!B14084:B15583,MATCH(Purchases!B14084,customers!A14084:A15583)), "None")</f>
        <v>None</v>
      </c>
      <c r="D14084" t="str">
        <f>INDEX(Country!$B$2:$B$26,MATCH(INDEX(customers!$D$2:$D$1501,MATCH(Purchases!B14084,customers!$A$2:$A$1501)),Country!$A$2:$A$26))</f>
        <v>GERMANY</v>
      </c>
      <c r="E14084" t="str">
        <f>INDEX(Region!$C$2:$F$2,MATCH(INDEX(Country!$C$2:$C$26,MATCH(Purchases!D14084,Country!$B$2:$B$26)), Region!$C$1:$F$1))</f>
        <v>EUROPE</v>
      </c>
      <c r="F14084" t="e">
        <f>INDEX(customers!G14084:G15583, MATCH(Purchases!C14084,customers!B14084:B15583))</f>
        <v>#N/A</v>
      </c>
      <c r="G14084" t="s">
        <v>9</v>
      </c>
      <c r="H14084">
        <v>187979.89</v>
      </c>
      <c r="I14084" s="1">
        <v>35412</v>
      </c>
      <c r="J14084" t="s">
        <v>13</v>
      </c>
      <c r="K14084" t="s">
        <v>1234</v>
      </c>
      <c r="L14084">
        <v>0</v>
      </c>
      <c r="M14084" t="s">
        <v>15009</v>
      </c>
    </row>
    <row r="14085" spans="1:13" x14ac:dyDescent="0.25">
      <c r="A14085">
        <v>56324</v>
      </c>
      <c r="B14085">
        <v>910</v>
      </c>
      <c r="C14085" t="str">
        <f>IFERROR(INDEX(customers!B14085:B15584,MATCH(Purchases!B14085,customers!A14085:A15584)), "None")</f>
        <v>None</v>
      </c>
      <c r="D14085" t="str">
        <f>INDEX(Country!$B$2:$B$26,MATCH(INDEX(customers!$D$2:$D$1501,MATCH(Purchases!B14085,customers!$A$2:$A$1501)),Country!$A$2:$A$26))</f>
        <v>INDONESIA</v>
      </c>
      <c r="E14085" t="str">
        <f>INDEX(Region!$C$2:$F$2,MATCH(INDEX(Country!$C$2:$C$26,MATCH(Purchases!D14085,Country!$B$2:$B$26)), Region!$C$1:$F$1))</f>
        <v>ASIA</v>
      </c>
      <c r="F14085" t="e">
        <f>INDEX(customers!G14085:G15584, MATCH(Purchases!C14085,customers!B14085:B15584))</f>
        <v>#N/A</v>
      </c>
      <c r="G14085" t="s">
        <v>9</v>
      </c>
      <c r="H14085">
        <v>54844.959999999999</v>
      </c>
      <c r="I14085" s="1">
        <v>35067</v>
      </c>
      <c r="J14085" t="s">
        <v>31</v>
      </c>
      <c r="K14085" t="s">
        <v>225</v>
      </c>
      <c r="L14085">
        <v>0</v>
      </c>
      <c r="M14085" t="s">
        <v>15010</v>
      </c>
    </row>
    <row r="14086" spans="1:13" x14ac:dyDescent="0.25">
      <c r="A14086">
        <v>56325</v>
      </c>
      <c r="B14086">
        <v>205</v>
      </c>
      <c r="C14086" t="str">
        <f>IFERROR(INDEX(customers!B14086:B15585,MATCH(Purchases!B14086,customers!A14086:A15585)), "None")</f>
        <v>None</v>
      </c>
      <c r="D14086" t="str">
        <f>INDEX(Country!$B$2:$B$26,MATCH(INDEX(customers!$D$2:$D$1501,MATCH(Purchases!B14086,customers!$A$2:$A$1501)),Country!$A$2:$A$26))</f>
        <v>JAPAN</v>
      </c>
      <c r="E14086" t="str">
        <f>INDEX(Region!$C$2:$F$2,MATCH(INDEX(Country!$C$2:$C$26,MATCH(Purchases!D14086,Country!$B$2:$B$26)), Region!$C$1:$F$1))</f>
        <v>ASIA</v>
      </c>
      <c r="F14086" t="e">
        <f>INDEX(customers!G14086:G15585, MATCH(Purchases!C14086,customers!B14086:B15585))</f>
        <v>#N/A</v>
      </c>
      <c r="G14086" t="s">
        <v>9</v>
      </c>
      <c r="H14086">
        <v>26020.720000000001</v>
      </c>
      <c r="I14086" s="1">
        <v>35777</v>
      </c>
      <c r="J14086" t="s">
        <v>13</v>
      </c>
      <c r="K14086" t="s">
        <v>1108</v>
      </c>
      <c r="L14086">
        <v>0</v>
      </c>
      <c r="M14086" t="s">
        <v>15011</v>
      </c>
    </row>
    <row r="14087" spans="1:13" x14ac:dyDescent="0.25">
      <c r="A14087">
        <v>56326</v>
      </c>
      <c r="B14087">
        <v>55</v>
      </c>
      <c r="C14087" t="str">
        <f>IFERROR(INDEX(customers!B14087:B15586,MATCH(Purchases!B14087,customers!A14087:A15586)), "None")</f>
        <v>None</v>
      </c>
      <c r="D14087" t="str">
        <f>INDEX(Country!$B$2:$B$26,MATCH(INDEX(customers!$D$2:$D$1501,MATCH(Purchases!B14087,customers!$A$2:$A$1501)),Country!$A$2:$A$26))</f>
        <v>IRAN</v>
      </c>
      <c r="E14087" t="str">
        <f>INDEX(Region!$C$2:$F$2,MATCH(INDEX(Country!$C$2:$C$26,MATCH(Purchases!D14087,Country!$B$2:$B$26)), Region!$C$1:$F$1))</f>
        <v>MIDDLE EAST</v>
      </c>
      <c r="F14087" t="e">
        <f>INDEX(customers!G14087:G15586, MATCH(Purchases!C14087,customers!B14087:B15586))</f>
        <v>#N/A</v>
      </c>
      <c r="G14087" t="s">
        <v>9</v>
      </c>
      <c r="H14087">
        <v>50910.22</v>
      </c>
      <c r="I14087" s="1">
        <v>35968</v>
      </c>
      <c r="J14087" t="s">
        <v>13</v>
      </c>
      <c r="K14087" t="s">
        <v>1790</v>
      </c>
      <c r="L14087">
        <v>0</v>
      </c>
      <c r="M14087" t="s">
        <v>15012</v>
      </c>
    </row>
    <row r="14088" spans="1:13" x14ac:dyDescent="0.25">
      <c r="A14088">
        <v>56327</v>
      </c>
      <c r="B14088">
        <v>251</v>
      </c>
      <c r="C14088" t="str">
        <f>IFERROR(INDEX(customers!B14088:B15587,MATCH(Purchases!B14088,customers!A14088:A15587)), "None")</f>
        <v>None</v>
      </c>
      <c r="D14088" t="str">
        <f>INDEX(Country!$B$2:$B$26,MATCH(INDEX(customers!$D$2:$D$1501,MATCH(Purchases!B14088,customers!$A$2:$A$1501)),Country!$A$2:$A$26))</f>
        <v>JORDAN</v>
      </c>
      <c r="E14088" t="str">
        <f>INDEX(Region!$C$2:$F$2,MATCH(INDEX(Country!$C$2:$C$26,MATCH(Purchases!D14088,Country!$B$2:$B$26)), Region!$C$1:$F$1))</f>
        <v>ASIA</v>
      </c>
      <c r="F14088" t="e">
        <f>INDEX(customers!G14088:G15587, MATCH(Purchases!C14088,customers!B14088:B15587))</f>
        <v>#N/A</v>
      </c>
      <c r="G14088" t="s">
        <v>16</v>
      </c>
      <c r="H14088">
        <v>220503.03</v>
      </c>
      <c r="I14088" s="1">
        <v>33981</v>
      </c>
      <c r="J14088" t="s">
        <v>31</v>
      </c>
      <c r="K14088" t="s">
        <v>548</v>
      </c>
      <c r="L14088">
        <v>0</v>
      </c>
      <c r="M14088" t="s">
        <v>15013</v>
      </c>
    </row>
    <row r="14089" spans="1:13" x14ac:dyDescent="0.25">
      <c r="A14089">
        <v>56352</v>
      </c>
      <c r="B14089">
        <v>445</v>
      </c>
      <c r="C14089" t="str">
        <f>IFERROR(INDEX(customers!B14089:B15588,MATCH(Purchases!B14089,customers!A14089:A15588)), "None")</f>
        <v>None</v>
      </c>
      <c r="D14089" t="str">
        <f>INDEX(Country!$B$2:$B$26,MATCH(INDEX(customers!$D$2:$D$1501,MATCH(Purchases!B14089,customers!$A$2:$A$1501)),Country!$A$2:$A$26))</f>
        <v>SAUDI ARABIA</v>
      </c>
      <c r="E14089" t="str">
        <f>INDEX(Region!$C$2:$F$2,MATCH(INDEX(Country!$C$2:$C$26,MATCH(Purchases!D14089,Country!$B$2:$B$26)), Region!$C$1:$F$1))</f>
        <v>MIDDLE EAST</v>
      </c>
      <c r="F14089" t="e">
        <f>INDEX(customers!G14089:G15588, MATCH(Purchases!C14089,customers!B14089:B15588))</f>
        <v>#N/A</v>
      </c>
      <c r="G14089" t="s">
        <v>9</v>
      </c>
      <c r="H14089">
        <v>69741.87</v>
      </c>
      <c r="I14089" s="1">
        <v>35432</v>
      </c>
      <c r="J14089" t="s">
        <v>31</v>
      </c>
      <c r="K14089" t="s">
        <v>4624</v>
      </c>
      <c r="L14089">
        <v>0</v>
      </c>
      <c r="M14089" t="s">
        <v>15014</v>
      </c>
    </row>
    <row r="14090" spans="1:13" x14ac:dyDescent="0.25">
      <c r="A14090">
        <v>56353</v>
      </c>
      <c r="B14090">
        <v>679</v>
      </c>
      <c r="C14090" t="str">
        <f>IFERROR(INDEX(customers!B14090:B15589,MATCH(Purchases!B14090,customers!A14090:A15589)), "None")</f>
        <v>None</v>
      </c>
      <c r="D14090" t="str">
        <f>INDEX(Country!$B$2:$B$26,MATCH(INDEX(customers!$D$2:$D$1501,MATCH(Purchases!B14090,customers!$A$2:$A$1501)),Country!$A$2:$A$26))</f>
        <v>IRAN</v>
      </c>
      <c r="E14090" t="str">
        <f>INDEX(Region!$C$2:$F$2,MATCH(INDEX(Country!$C$2:$C$26,MATCH(Purchases!D14090,Country!$B$2:$B$26)), Region!$C$1:$F$1))</f>
        <v>MIDDLE EAST</v>
      </c>
      <c r="F14090" t="e">
        <f>INDEX(customers!G14090:G15589, MATCH(Purchases!C14090,customers!B14090:B15589))</f>
        <v>#N/A</v>
      </c>
      <c r="G14090" t="s">
        <v>9</v>
      </c>
      <c r="H14090">
        <v>40374.6</v>
      </c>
      <c r="I14090" s="1">
        <v>35557</v>
      </c>
      <c r="J14090" t="s">
        <v>13</v>
      </c>
      <c r="K14090" t="s">
        <v>2148</v>
      </c>
      <c r="L14090">
        <v>0</v>
      </c>
      <c r="M14090" t="s">
        <v>15015</v>
      </c>
    </row>
    <row r="14091" spans="1:13" x14ac:dyDescent="0.25">
      <c r="A14091">
        <v>56354</v>
      </c>
      <c r="B14091">
        <v>1255</v>
      </c>
      <c r="C14091" t="str">
        <f>IFERROR(INDEX(customers!B14091:B15590,MATCH(Purchases!B14091,customers!A14091:A15590)), "None")</f>
        <v>None</v>
      </c>
      <c r="D14091" t="str">
        <f>INDEX(Country!$B$2:$B$26,MATCH(INDEX(customers!$D$2:$D$1501,MATCH(Purchases!B14091,customers!$A$2:$A$1501)),Country!$A$2:$A$26))</f>
        <v>KENYA</v>
      </c>
      <c r="E14091" t="str">
        <f>INDEX(Region!$C$2:$F$2,MATCH(INDEX(Country!$C$2:$C$26,MATCH(Purchases!D14091,Country!$B$2:$B$26)), Region!$C$1:$F$1))</f>
        <v>ASIA</v>
      </c>
      <c r="F14091" t="e">
        <f>INDEX(customers!G14091:G15590, MATCH(Purchases!C14091,customers!B14091:B15590))</f>
        <v>#N/A</v>
      </c>
      <c r="G14091" t="s">
        <v>16</v>
      </c>
      <c r="H14091">
        <v>54465.79</v>
      </c>
      <c r="I14091" s="1">
        <v>33651</v>
      </c>
      <c r="J14091" t="s">
        <v>23</v>
      </c>
      <c r="K14091" t="s">
        <v>1435</v>
      </c>
      <c r="L14091">
        <v>0</v>
      </c>
      <c r="M14091" t="s">
        <v>15016</v>
      </c>
    </row>
    <row r="14092" spans="1:13" x14ac:dyDescent="0.25">
      <c r="A14092">
        <v>56355</v>
      </c>
      <c r="B14092">
        <v>1207</v>
      </c>
      <c r="C14092" t="str">
        <f>IFERROR(INDEX(customers!B14092:B15591,MATCH(Purchases!B14092,customers!A14092:A15591)), "None")</f>
        <v>None</v>
      </c>
      <c r="D14092" t="str">
        <f>INDEX(Country!$B$2:$B$26,MATCH(INDEX(customers!$D$2:$D$1501,MATCH(Purchases!B14092,customers!$A$2:$A$1501)),Country!$A$2:$A$26))</f>
        <v>CANADA</v>
      </c>
      <c r="E14092" t="str">
        <f>INDEX(Region!$C$2:$F$2,MATCH(INDEX(Country!$C$2:$C$26,MATCH(Purchases!D14092,Country!$B$2:$B$26)), Region!$C$1:$F$1))</f>
        <v>AMERICA</v>
      </c>
      <c r="F14092" t="e">
        <f>INDEX(customers!G14092:G15591, MATCH(Purchases!C14092,customers!B14092:B15591))</f>
        <v>#N/A</v>
      </c>
      <c r="G14092" t="s">
        <v>9</v>
      </c>
      <c r="H14092">
        <v>269251.25</v>
      </c>
      <c r="I14092" s="1">
        <v>35124</v>
      </c>
      <c r="J14092" t="s">
        <v>31</v>
      </c>
      <c r="K14092" t="s">
        <v>1445</v>
      </c>
      <c r="L14092">
        <v>0</v>
      </c>
      <c r="M14092" t="s">
        <v>15017</v>
      </c>
    </row>
    <row r="14093" spans="1:13" x14ac:dyDescent="0.25">
      <c r="A14093">
        <v>56356</v>
      </c>
      <c r="B14093">
        <v>82</v>
      </c>
      <c r="C14093" t="str">
        <f>IFERROR(INDEX(customers!B14093:B15592,MATCH(Purchases!B14093,customers!A14093:A15592)), "None")</f>
        <v>None</v>
      </c>
      <c r="D14093" t="str">
        <f>INDEX(Country!$B$2:$B$26,MATCH(INDEX(customers!$D$2:$D$1501,MATCH(Purchases!B14093,customers!$A$2:$A$1501)),Country!$A$2:$A$26))</f>
        <v>CHINA</v>
      </c>
      <c r="E14093" t="str">
        <f>INDEX(Region!$C$2:$F$2,MATCH(INDEX(Country!$C$2:$C$26,MATCH(Purchases!D14093,Country!$B$2:$B$26)), Region!$C$1:$F$1))</f>
        <v>AMERICA</v>
      </c>
      <c r="F14093" t="e">
        <f>INDEX(customers!G14093:G15592, MATCH(Purchases!C14093,customers!B14093:B15592))</f>
        <v>#N/A</v>
      </c>
      <c r="G14093" t="s">
        <v>9</v>
      </c>
      <c r="H14093">
        <v>142512.38</v>
      </c>
      <c r="I14093" s="1">
        <v>35754</v>
      </c>
      <c r="J14093" t="s">
        <v>13</v>
      </c>
      <c r="K14093" t="s">
        <v>1804</v>
      </c>
      <c r="L14093">
        <v>0</v>
      </c>
      <c r="M14093" t="s">
        <v>15018</v>
      </c>
    </row>
    <row r="14094" spans="1:13" x14ac:dyDescent="0.25">
      <c r="A14094">
        <v>56357</v>
      </c>
      <c r="B14094">
        <v>134</v>
      </c>
      <c r="C14094" t="str">
        <f>IFERROR(INDEX(customers!B14094:B15593,MATCH(Purchases!B14094,customers!A14094:A15593)), "None")</f>
        <v>None</v>
      </c>
      <c r="D14094" t="str">
        <f>INDEX(Country!$B$2:$B$26,MATCH(INDEX(customers!$D$2:$D$1501,MATCH(Purchases!B14094,customers!$A$2:$A$1501)),Country!$A$2:$A$26))</f>
        <v>IRAQ</v>
      </c>
      <c r="E14094" t="str">
        <f>INDEX(Region!$C$2:$F$2,MATCH(INDEX(Country!$C$2:$C$26,MATCH(Purchases!D14094,Country!$B$2:$B$26)), Region!$C$1:$F$1))</f>
        <v>MIDDLE EAST</v>
      </c>
      <c r="F14094" t="e">
        <f>INDEX(customers!G14094:G15593, MATCH(Purchases!C14094,customers!B14094:B15593))</f>
        <v>#N/A</v>
      </c>
      <c r="G14094" t="s">
        <v>9</v>
      </c>
      <c r="H14094">
        <v>18644.740000000002</v>
      </c>
      <c r="I14094" s="1">
        <v>35279</v>
      </c>
      <c r="J14094" t="s">
        <v>13</v>
      </c>
      <c r="K14094" t="s">
        <v>1045</v>
      </c>
      <c r="L14094">
        <v>0</v>
      </c>
      <c r="M14094" t="s">
        <v>15019</v>
      </c>
    </row>
    <row r="14095" spans="1:13" x14ac:dyDescent="0.25">
      <c r="A14095">
        <v>56358</v>
      </c>
      <c r="B14095">
        <v>20</v>
      </c>
      <c r="C14095" t="str">
        <f>IFERROR(INDEX(customers!B14095:B15594,MATCH(Purchases!B14095,customers!A14095:A15594)), "None")</f>
        <v>None</v>
      </c>
      <c r="D14095" t="str">
        <f>INDEX(Country!$B$2:$B$26,MATCH(INDEX(customers!$D$2:$D$1501,MATCH(Purchases!B14095,customers!$A$2:$A$1501)),Country!$A$2:$A$26))</f>
        <v>RUSSIA</v>
      </c>
      <c r="E14095" t="str">
        <f>INDEX(Region!$C$2:$F$2,MATCH(INDEX(Country!$C$2:$C$26,MATCH(Purchases!D14095,Country!$B$2:$B$26)), Region!$C$1:$F$1))</f>
        <v>EUROPE</v>
      </c>
      <c r="F14095" t="e">
        <f>INDEX(customers!G14095:G15594, MATCH(Purchases!C14095,customers!B14095:B15594))</f>
        <v>#N/A</v>
      </c>
      <c r="G14095" t="s">
        <v>16</v>
      </c>
      <c r="H14095">
        <v>53277.94</v>
      </c>
      <c r="I14095" s="1">
        <v>33665</v>
      </c>
      <c r="J14095" t="s">
        <v>23</v>
      </c>
      <c r="K14095" t="s">
        <v>4860</v>
      </c>
      <c r="L14095">
        <v>0</v>
      </c>
      <c r="M14095" t="s">
        <v>15020</v>
      </c>
    </row>
    <row r="14096" spans="1:13" x14ac:dyDescent="0.25">
      <c r="A14096">
        <v>56359</v>
      </c>
      <c r="B14096">
        <v>34</v>
      </c>
      <c r="C14096" t="str">
        <f>IFERROR(INDEX(customers!B14096:B15595,MATCH(Purchases!B14096,customers!A14096:A15595)), "None")</f>
        <v>None</v>
      </c>
      <c r="D14096" t="str">
        <f>INDEX(Country!$B$2:$B$26,MATCH(INDEX(customers!$D$2:$D$1501,MATCH(Purchases!B14096,customers!$A$2:$A$1501)),Country!$A$2:$A$26))</f>
        <v>MOROCCO</v>
      </c>
      <c r="E14096" t="str">
        <f>INDEX(Region!$C$2:$F$2,MATCH(INDEX(Country!$C$2:$C$26,MATCH(Purchases!D14096,Country!$B$2:$B$26)), Region!$C$1:$F$1))</f>
        <v>ASIA</v>
      </c>
      <c r="F14096" t="e">
        <f>INDEX(customers!G14096:G15595, MATCH(Purchases!C14096,customers!B14096:B15595))</f>
        <v>#N/A</v>
      </c>
      <c r="G14096" t="s">
        <v>16</v>
      </c>
      <c r="H14096">
        <v>305024.57</v>
      </c>
      <c r="I14096" s="1">
        <v>34326</v>
      </c>
      <c r="J14096" t="s">
        <v>23</v>
      </c>
      <c r="K14096" t="s">
        <v>318</v>
      </c>
      <c r="L14096">
        <v>0</v>
      </c>
      <c r="M14096" t="s">
        <v>15021</v>
      </c>
    </row>
    <row r="14097" spans="1:13" x14ac:dyDescent="0.25">
      <c r="A14097">
        <v>56384</v>
      </c>
      <c r="B14097">
        <v>481</v>
      </c>
      <c r="C14097" t="str">
        <f>IFERROR(INDEX(customers!B14097:B15596,MATCH(Purchases!B14097,customers!A14097:A15596)), "None")</f>
        <v>None</v>
      </c>
      <c r="D14097" t="str">
        <f>INDEX(Country!$B$2:$B$26,MATCH(INDEX(customers!$D$2:$D$1501,MATCH(Purchases!B14097,customers!$A$2:$A$1501)),Country!$A$2:$A$26))</f>
        <v>VIETNAM</v>
      </c>
      <c r="E14097" t="str">
        <f>INDEX(Region!$C$2:$F$2,MATCH(INDEX(Country!$C$2:$C$26,MATCH(Purchases!D14097,Country!$B$2:$B$26)), Region!$C$1:$F$1))</f>
        <v>ASIA</v>
      </c>
      <c r="F14097" t="e">
        <f>INDEX(customers!G14097:G15596, MATCH(Purchases!C14097,customers!B14097:B15596))</f>
        <v>#N/A</v>
      </c>
      <c r="G14097" t="s">
        <v>16</v>
      </c>
      <c r="H14097">
        <v>286020.40000000002</v>
      </c>
      <c r="I14097" s="1">
        <v>33817</v>
      </c>
      <c r="J14097" t="s">
        <v>13</v>
      </c>
      <c r="K14097" t="s">
        <v>322</v>
      </c>
      <c r="L14097">
        <v>0</v>
      </c>
      <c r="M14097" t="s">
        <v>15022</v>
      </c>
    </row>
    <row r="14098" spans="1:13" x14ac:dyDescent="0.25">
      <c r="A14098">
        <v>56385</v>
      </c>
      <c r="B14098">
        <v>61</v>
      </c>
      <c r="C14098" t="str">
        <f>IFERROR(INDEX(customers!B14098:B15597,MATCH(Purchases!B14098,customers!A14098:A15597)), "None")</f>
        <v>None</v>
      </c>
      <c r="D14098" t="str">
        <f>INDEX(Country!$B$2:$B$26,MATCH(INDEX(customers!$D$2:$D$1501,MATCH(Purchases!B14098,customers!$A$2:$A$1501)),Country!$A$2:$A$26))</f>
        <v>PERU</v>
      </c>
      <c r="E14098" t="str">
        <f>INDEX(Region!$C$2:$F$2,MATCH(INDEX(Country!$C$2:$C$26,MATCH(Purchases!D14098,Country!$B$2:$B$26)), Region!$C$1:$F$1))</f>
        <v>ASIA</v>
      </c>
      <c r="F14098" t="e">
        <f>INDEX(customers!G14098:G15597, MATCH(Purchases!C14098,customers!B14098:B15597))</f>
        <v>#N/A</v>
      </c>
      <c r="G14098" t="s">
        <v>9</v>
      </c>
      <c r="H14098">
        <v>140441.38</v>
      </c>
      <c r="I14098" s="1">
        <v>35883</v>
      </c>
      <c r="J14098" t="s">
        <v>23</v>
      </c>
      <c r="K14098" t="s">
        <v>1284</v>
      </c>
      <c r="L14098">
        <v>0</v>
      </c>
      <c r="M14098" t="s">
        <v>15023</v>
      </c>
    </row>
    <row r="14099" spans="1:13" x14ac:dyDescent="0.25">
      <c r="A14099">
        <v>56386</v>
      </c>
      <c r="B14099">
        <v>797</v>
      </c>
      <c r="C14099" t="str">
        <f>IFERROR(INDEX(customers!B14099:B15598,MATCH(Purchases!B14099,customers!A14099:A15598)), "None")</f>
        <v>None</v>
      </c>
      <c r="D14099" t="str">
        <f>INDEX(Country!$B$2:$B$26,MATCH(INDEX(customers!$D$2:$D$1501,MATCH(Purchases!B14099,customers!$A$2:$A$1501)),Country!$A$2:$A$26))</f>
        <v>ALGERIA</v>
      </c>
      <c r="E14099" t="e">
        <f>INDEX(Region!$C$2:$F$2,MATCH(INDEX(Country!$C$2:$C$26,MATCH(Purchases!D14099,Country!$B$2:$B$26)), Region!$C$1:$F$1))</f>
        <v>#N/A</v>
      </c>
      <c r="F14099" t="e">
        <f>INDEX(customers!G14099:G15598, MATCH(Purchases!C14099,customers!B14099:B15598))</f>
        <v>#N/A</v>
      </c>
      <c r="G14099" t="s">
        <v>9</v>
      </c>
      <c r="H14099">
        <v>57329.13</v>
      </c>
      <c r="I14099" s="1">
        <v>35391</v>
      </c>
      <c r="J14099" t="s">
        <v>13</v>
      </c>
      <c r="K14099" t="s">
        <v>2081</v>
      </c>
      <c r="L14099">
        <v>0</v>
      </c>
      <c r="M14099" t="s">
        <v>15024</v>
      </c>
    </row>
    <row r="14100" spans="1:13" x14ac:dyDescent="0.25">
      <c r="A14100">
        <v>56387</v>
      </c>
      <c r="B14100">
        <v>139</v>
      </c>
      <c r="C14100" t="str">
        <f>IFERROR(INDEX(customers!B14100:B15599,MATCH(Purchases!B14100,customers!A14100:A15599)), "None")</f>
        <v>None</v>
      </c>
      <c r="D14100" t="str">
        <f>INDEX(Country!$B$2:$B$26,MATCH(INDEX(customers!$D$2:$D$1501,MATCH(Purchases!B14100,customers!$A$2:$A$1501)),Country!$A$2:$A$26))</f>
        <v>INDONESIA</v>
      </c>
      <c r="E14100" t="str">
        <f>INDEX(Region!$C$2:$F$2,MATCH(INDEX(Country!$C$2:$C$26,MATCH(Purchases!D14100,Country!$B$2:$B$26)), Region!$C$1:$F$1))</f>
        <v>ASIA</v>
      </c>
      <c r="F14100" t="e">
        <f>INDEX(customers!G14100:G15599, MATCH(Purchases!C14100,customers!B14100:B15599))</f>
        <v>#N/A</v>
      </c>
      <c r="G14100" t="s">
        <v>9</v>
      </c>
      <c r="H14100">
        <v>265649.28999999998</v>
      </c>
      <c r="I14100" s="1">
        <v>34840</v>
      </c>
      <c r="J14100" t="s">
        <v>31</v>
      </c>
      <c r="K14100" t="s">
        <v>5264</v>
      </c>
      <c r="L14100">
        <v>0</v>
      </c>
      <c r="M14100" t="s">
        <v>15025</v>
      </c>
    </row>
    <row r="14101" spans="1:13" x14ac:dyDescent="0.25">
      <c r="A14101">
        <v>56388</v>
      </c>
      <c r="B14101">
        <v>1195</v>
      </c>
      <c r="C14101" t="str">
        <f>IFERROR(INDEX(customers!B14101:B15600,MATCH(Purchases!B14101,customers!A14101:A15600)), "None")</f>
        <v>None</v>
      </c>
      <c r="D14101" t="str">
        <f>INDEX(Country!$B$2:$B$26,MATCH(INDEX(customers!$D$2:$D$1501,MATCH(Purchases!B14101,customers!$A$2:$A$1501)),Country!$A$2:$A$26))</f>
        <v>EGYPT</v>
      </c>
      <c r="E14101" t="str">
        <f>INDEX(Region!$C$2:$F$2,MATCH(INDEX(Country!$C$2:$C$26,MATCH(Purchases!D14101,Country!$B$2:$B$26)), Region!$C$1:$F$1))</f>
        <v>MIDDLE EAST</v>
      </c>
      <c r="F14101" t="e">
        <f>INDEX(customers!G14101:G15600, MATCH(Purchases!C14101,customers!B14101:B15600))</f>
        <v>#N/A</v>
      </c>
      <c r="G14101" t="s">
        <v>9</v>
      </c>
      <c r="H14101">
        <v>268872.7</v>
      </c>
      <c r="I14101" s="1">
        <v>35475</v>
      </c>
      <c r="J14101" t="s">
        <v>13</v>
      </c>
      <c r="K14101" t="s">
        <v>566</v>
      </c>
      <c r="L14101">
        <v>0</v>
      </c>
      <c r="M14101" t="s">
        <v>15026</v>
      </c>
    </row>
    <row r="14102" spans="1:13" x14ac:dyDescent="0.25">
      <c r="A14102">
        <v>56389</v>
      </c>
      <c r="B14102">
        <v>1079</v>
      </c>
      <c r="C14102" t="str">
        <f>IFERROR(INDEX(customers!B14102:B15601,MATCH(Purchases!B14102,customers!A14102:A15601)), "None")</f>
        <v>None</v>
      </c>
      <c r="D14102" t="str">
        <f>INDEX(Country!$B$2:$B$26,MATCH(INDEX(customers!$D$2:$D$1501,MATCH(Purchases!B14102,customers!$A$2:$A$1501)),Country!$A$2:$A$26))</f>
        <v>ROMANIA</v>
      </c>
      <c r="E14102" t="str">
        <f>INDEX(Region!$C$2:$F$2,MATCH(INDEX(Country!$C$2:$C$26,MATCH(Purchases!D14102,Country!$B$2:$B$26)), Region!$C$1:$F$1))</f>
        <v>EUROPE</v>
      </c>
      <c r="F14102" t="e">
        <f>INDEX(customers!G14102:G15601, MATCH(Purchases!C14102,customers!B14102:B15601))</f>
        <v>#N/A</v>
      </c>
      <c r="G14102" t="s">
        <v>9</v>
      </c>
      <c r="H14102">
        <v>171610.82</v>
      </c>
      <c r="I14102" s="1">
        <v>35632</v>
      </c>
      <c r="J14102" t="s">
        <v>13</v>
      </c>
      <c r="K14102" t="s">
        <v>2361</v>
      </c>
      <c r="L14102">
        <v>0</v>
      </c>
      <c r="M14102" t="s">
        <v>15027</v>
      </c>
    </row>
    <row r="14103" spans="1:13" x14ac:dyDescent="0.25">
      <c r="A14103">
        <v>56390</v>
      </c>
      <c r="B14103">
        <v>1073</v>
      </c>
      <c r="C14103" t="str">
        <f>IFERROR(INDEX(customers!B14103:B15602,MATCH(Purchases!B14103,customers!A14103:A15602)), "None")</f>
        <v>None</v>
      </c>
      <c r="D14103" t="str">
        <f>INDEX(Country!$B$2:$B$26,MATCH(INDEX(customers!$D$2:$D$1501,MATCH(Purchases!B14103,customers!$A$2:$A$1501)),Country!$A$2:$A$26))</f>
        <v>IRAN</v>
      </c>
      <c r="E14103" t="str">
        <f>INDEX(Region!$C$2:$F$2,MATCH(INDEX(Country!$C$2:$C$26,MATCH(Purchases!D14103,Country!$B$2:$B$26)), Region!$C$1:$F$1))</f>
        <v>MIDDLE EAST</v>
      </c>
      <c r="F14103" t="e">
        <f>INDEX(customers!G14103:G15602, MATCH(Purchases!C14103,customers!B14103:B15602))</f>
        <v>#N/A</v>
      </c>
      <c r="G14103" t="s">
        <v>9</v>
      </c>
      <c r="H14103">
        <v>344963.97</v>
      </c>
      <c r="I14103" s="1">
        <v>35476</v>
      </c>
      <c r="J14103" t="s">
        <v>26</v>
      </c>
      <c r="K14103" t="s">
        <v>515</v>
      </c>
      <c r="L14103">
        <v>0</v>
      </c>
      <c r="M14103" t="s">
        <v>15028</v>
      </c>
    </row>
    <row r="14104" spans="1:13" x14ac:dyDescent="0.25">
      <c r="A14104">
        <v>56391</v>
      </c>
      <c r="B14104">
        <v>1156</v>
      </c>
      <c r="C14104" t="str">
        <f>IFERROR(INDEX(customers!B14104:B15603,MATCH(Purchases!B14104,customers!A14104:A15603)), "None")</f>
        <v>None</v>
      </c>
      <c r="D14104" t="str">
        <f>INDEX(Country!$B$2:$B$26,MATCH(INDEX(customers!$D$2:$D$1501,MATCH(Purchases!B14104,customers!$A$2:$A$1501)),Country!$A$2:$A$26))</f>
        <v>KENYA</v>
      </c>
      <c r="E14104" t="str">
        <f>INDEX(Region!$C$2:$F$2,MATCH(INDEX(Country!$C$2:$C$26,MATCH(Purchases!D14104,Country!$B$2:$B$26)), Region!$C$1:$F$1))</f>
        <v>ASIA</v>
      </c>
      <c r="F14104" t="e">
        <f>INDEX(customers!G14104:G15603, MATCH(Purchases!C14104,customers!B14104:B15603))</f>
        <v>#N/A</v>
      </c>
      <c r="G14104" t="s">
        <v>9</v>
      </c>
      <c r="H14104">
        <v>177656.19</v>
      </c>
      <c r="I14104" s="1">
        <v>34932</v>
      </c>
      <c r="J14104" t="s">
        <v>23</v>
      </c>
      <c r="K14104" t="s">
        <v>445</v>
      </c>
      <c r="L14104">
        <v>0</v>
      </c>
      <c r="M14104" t="s">
        <v>15029</v>
      </c>
    </row>
    <row r="14105" spans="1:13" x14ac:dyDescent="0.25">
      <c r="A14105">
        <v>56416</v>
      </c>
      <c r="B14105">
        <v>817</v>
      </c>
      <c r="C14105" t="str">
        <f>IFERROR(INDEX(customers!B14105:B15604,MATCH(Purchases!B14105,customers!A14105:A15604)), "None")</f>
        <v>None</v>
      </c>
      <c r="D14105" t="str">
        <f>INDEX(Country!$B$2:$B$26,MATCH(INDEX(customers!$D$2:$D$1501,MATCH(Purchases!B14105,customers!$A$2:$A$1501)),Country!$A$2:$A$26))</f>
        <v>ALGERIA</v>
      </c>
      <c r="E14105" t="e">
        <f>INDEX(Region!$C$2:$F$2,MATCH(INDEX(Country!$C$2:$C$26,MATCH(Purchases!D14105,Country!$B$2:$B$26)), Region!$C$1:$F$1))</f>
        <v>#N/A</v>
      </c>
      <c r="F14105" t="e">
        <f>INDEX(customers!G14105:G15604, MATCH(Purchases!C14105,customers!B14105:B15604))</f>
        <v>#N/A</v>
      </c>
      <c r="G14105" t="s">
        <v>16</v>
      </c>
      <c r="H14105">
        <v>75214.509999999995</v>
      </c>
      <c r="I14105" s="1">
        <v>33738</v>
      </c>
      <c r="J14105" t="s">
        <v>26</v>
      </c>
      <c r="K14105" t="s">
        <v>152</v>
      </c>
      <c r="L14105">
        <v>0</v>
      </c>
      <c r="M14105" t="s">
        <v>15030</v>
      </c>
    </row>
    <row r="14106" spans="1:13" x14ac:dyDescent="0.25">
      <c r="A14106">
        <v>56417</v>
      </c>
      <c r="B14106">
        <v>644</v>
      </c>
      <c r="C14106" t="str">
        <f>IFERROR(INDEX(customers!B14106:B15605,MATCH(Purchases!B14106,customers!A14106:A15605)), "None")</f>
        <v>None</v>
      </c>
      <c r="D14106" t="str">
        <f>INDEX(Country!$B$2:$B$26,MATCH(INDEX(customers!$D$2:$D$1501,MATCH(Purchases!B14106,customers!$A$2:$A$1501)),Country!$A$2:$A$26))</f>
        <v>CHINA</v>
      </c>
      <c r="E14106" t="str">
        <f>INDEX(Region!$C$2:$F$2,MATCH(INDEX(Country!$C$2:$C$26,MATCH(Purchases!D14106,Country!$B$2:$B$26)), Region!$C$1:$F$1))</f>
        <v>AMERICA</v>
      </c>
      <c r="F14106" t="e">
        <f>INDEX(customers!G14106:G15605, MATCH(Purchases!C14106,customers!B14106:B15605))</f>
        <v>#N/A</v>
      </c>
      <c r="G14106" t="s">
        <v>9</v>
      </c>
      <c r="H14106">
        <v>141678.07999999999</v>
      </c>
      <c r="I14106" s="1">
        <v>35578</v>
      </c>
      <c r="J14106" t="s">
        <v>10</v>
      </c>
      <c r="K14106" t="s">
        <v>447</v>
      </c>
      <c r="L14106">
        <v>0</v>
      </c>
      <c r="M14106" t="s">
        <v>15031</v>
      </c>
    </row>
    <row r="14107" spans="1:13" x14ac:dyDescent="0.25">
      <c r="A14107">
        <v>56418</v>
      </c>
      <c r="B14107">
        <v>887</v>
      </c>
      <c r="C14107" t="str">
        <f>IFERROR(INDEX(customers!B14107:B15606,MATCH(Purchases!B14107,customers!A14107:A15606)), "None")</f>
        <v>None</v>
      </c>
      <c r="D14107" t="str">
        <f>INDEX(Country!$B$2:$B$26,MATCH(INDEX(customers!$D$2:$D$1501,MATCH(Purchases!B14107,customers!$A$2:$A$1501)),Country!$A$2:$A$26))</f>
        <v>ARGENTINA</v>
      </c>
      <c r="E14107" t="str">
        <f>INDEX(Region!$C$2:$F$2,MATCH(INDEX(Country!$C$2:$C$26,MATCH(Purchases!D14107,Country!$B$2:$B$26)), Region!$C$1:$F$1))</f>
        <v>AMERICA</v>
      </c>
      <c r="F14107" t="e">
        <f>INDEX(customers!G14107:G15606, MATCH(Purchases!C14107,customers!B14107:B15606))</f>
        <v>#N/A</v>
      </c>
      <c r="G14107" t="s">
        <v>16</v>
      </c>
      <c r="H14107">
        <v>134545.51999999999</v>
      </c>
      <c r="I14107" s="1">
        <v>33707</v>
      </c>
      <c r="J14107" t="s">
        <v>13</v>
      </c>
      <c r="K14107" t="s">
        <v>1070</v>
      </c>
      <c r="L14107">
        <v>0</v>
      </c>
      <c r="M14107" t="s">
        <v>15032</v>
      </c>
    </row>
    <row r="14108" spans="1:13" x14ac:dyDescent="0.25">
      <c r="A14108">
        <v>56419</v>
      </c>
      <c r="B14108">
        <v>1055</v>
      </c>
      <c r="C14108" t="str">
        <f>IFERROR(INDEX(customers!B14108:B15607,MATCH(Purchases!B14108,customers!A14108:A15607)), "None")</f>
        <v>None</v>
      </c>
      <c r="D14108" t="str">
        <f>INDEX(Country!$B$2:$B$26,MATCH(INDEX(customers!$D$2:$D$1501,MATCH(Purchases!B14108,customers!$A$2:$A$1501)),Country!$A$2:$A$26))</f>
        <v>GERMANY</v>
      </c>
      <c r="E14108" t="str">
        <f>INDEX(Region!$C$2:$F$2,MATCH(INDEX(Country!$C$2:$C$26,MATCH(Purchases!D14108,Country!$B$2:$B$26)), Region!$C$1:$F$1))</f>
        <v>EUROPE</v>
      </c>
      <c r="F14108" t="e">
        <f>INDEX(customers!G14108:G15607, MATCH(Purchases!C14108,customers!B14108:B15607))</f>
        <v>#N/A</v>
      </c>
      <c r="G14108" t="s">
        <v>16</v>
      </c>
      <c r="H14108">
        <v>72680.320000000007</v>
      </c>
      <c r="I14108" s="1">
        <v>34111</v>
      </c>
      <c r="J14108" t="s">
        <v>23</v>
      </c>
      <c r="K14108" t="s">
        <v>5130</v>
      </c>
      <c r="L14108">
        <v>0</v>
      </c>
      <c r="M14108" t="s">
        <v>15033</v>
      </c>
    </row>
    <row r="14109" spans="1:13" x14ac:dyDescent="0.25">
      <c r="A14109">
        <v>56420</v>
      </c>
      <c r="B14109">
        <v>34</v>
      </c>
      <c r="C14109" t="str">
        <f>IFERROR(INDEX(customers!B14109:B15608,MATCH(Purchases!B14109,customers!A14109:A15608)), "None")</f>
        <v>None</v>
      </c>
      <c r="D14109" t="str">
        <f>INDEX(Country!$B$2:$B$26,MATCH(INDEX(customers!$D$2:$D$1501,MATCH(Purchases!B14109,customers!$A$2:$A$1501)),Country!$A$2:$A$26))</f>
        <v>MOROCCO</v>
      </c>
      <c r="E14109" t="str">
        <f>INDEX(Region!$C$2:$F$2,MATCH(INDEX(Country!$C$2:$C$26,MATCH(Purchases!D14109,Country!$B$2:$B$26)), Region!$C$1:$F$1))</f>
        <v>ASIA</v>
      </c>
      <c r="F14109" t="e">
        <f>INDEX(customers!G14109:G15608, MATCH(Purchases!C14109,customers!B14109:B15608))</f>
        <v>#N/A</v>
      </c>
      <c r="G14109" t="s">
        <v>9</v>
      </c>
      <c r="H14109">
        <v>144128.48000000001</v>
      </c>
      <c r="I14109" s="1">
        <v>34905</v>
      </c>
      <c r="J14109" t="s">
        <v>10</v>
      </c>
      <c r="K14109" t="s">
        <v>2568</v>
      </c>
      <c r="L14109">
        <v>0</v>
      </c>
      <c r="M14109" t="s">
        <v>15034</v>
      </c>
    </row>
    <row r="14110" spans="1:13" x14ac:dyDescent="0.25">
      <c r="A14110">
        <v>56421</v>
      </c>
      <c r="B14110">
        <v>1249</v>
      </c>
      <c r="C14110" t="str">
        <f>IFERROR(INDEX(customers!B14110:B15609,MATCH(Purchases!B14110,customers!A14110:A15609)), "None")</f>
        <v>None</v>
      </c>
      <c r="D14110" t="str">
        <f>INDEX(Country!$B$2:$B$26,MATCH(INDEX(customers!$D$2:$D$1501,MATCH(Purchases!B14110,customers!$A$2:$A$1501)),Country!$A$2:$A$26))</f>
        <v>GERMANY</v>
      </c>
      <c r="E14110" t="str">
        <f>INDEX(Region!$C$2:$F$2,MATCH(INDEX(Country!$C$2:$C$26,MATCH(Purchases!D14110,Country!$B$2:$B$26)), Region!$C$1:$F$1))</f>
        <v>EUROPE</v>
      </c>
      <c r="F14110" t="e">
        <f>INDEX(customers!G14110:G15609, MATCH(Purchases!C14110,customers!B14110:B15609))</f>
        <v>#N/A</v>
      </c>
      <c r="G14110" t="s">
        <v>9</v>
      </c>
      <c r="H14110">
        <v>238044.42</v>
      </c>
      <c r="I14110" s="1">
        <v>35418</v>
      </c>
      <c r="J14110" t="s">
        <v>31</v>
      </c>
      <c r="K14110" t="s">
        <v>3829</v>
      </c>
      <c r="L14110">
        <v>0</v>
      </c>
      <c r="M14110" t="s">
        <v>15035</v>
      </c>
    </row>
    <row r="14111" spans="1:13" x14ac:dyDescent="0.25">
      <c r="A14111">
        <v>56422</v>
      </c>
      <c r="B14111">
        <v>115</v>
      </c>
      <c r="C14111" t="str">
        <f>IFERROR(INDEX(customers!B14111:B15610,MATCH(Purchases!B14111,customers!A14111:A15610)), "None")</f>
        <v>None</v>
      </c>
      <c r="D14111" t="str">
        <f>INDEX(Country!$B$2:$B$26,MATCH(INDEX(customers!$D$2:$D$1501,MATCH(Purchases!B14111,customers!$A$2:$A$1501)),Country!$A$2:$A$26))</f>
        <v>INDIA</v>
      </c>
      <c r="E14111" t="str">
        <f>INDEX(Region!$C$2:$F$2,MATCH(INDEX(Country!$C$2:$C$26,MATCH(Purchases!D14111,Country!$B$2:$B$26)), Region!$C$1:$F$1))</f>
        <v>ASIA</v>
      </c>
      <c r="F14111" t="e">
        <f>INDEX(customers!G14111:G15610, MATCH(Purchases!C14111,customers!B14111:B15610))</f>
        <v>#N/A</v>
      </c>
      <c r="G14111" t="s">
        <v>16</v>
      </c>
      <c r="H14111">
        <v>204856.2</v>
      </c>
      <c r="I14111" s="1">
        <v>33640</v>
      </c>
      <c r="J14111" t="s">
        <v>31</v>
      </c>
      <c r="K14111" t="s">
        <v>178</v>
      </c>
      <c r="L14111">
        <v>0</v>
      </c>
      <c r="M14111" t="s">
        <v>15036</v>
      </c>
    </row>
    <row r="14112" spans="1:13" x14ac:dyDescent="0.25">
      <c r="A14112">
        <v>56423</v>
      </c>
      <c r="B14112">
        <v>964</v>
      </c>
      <c r="C14112" t="str">
        <f>IFERROR(INDEX(customers!B14112:B15611,MATCH(Purchases!B14112,customers!A14112:A15611)), "None")</f>
        <v>None</v>
      </c>
      <c r="D14112" t="str">
        <f>INDEX(Country!$B$2:$B$26,MATCH(INDEX(customers!$D$2:$D$1501,MATCH(Purchases!B14112,customers!$A$2:$A$1501)),Country!$A$2:$A$26))</f>
        <v>JAPAN</v>
      </c>
      <c r="E14112" t="str">
        <f>INDEX(Region!$C$2:$F$2,MATCH(INDEX(Country!$C$2:$C$26,MATCH(Purchases!D14112,Country!$B$2:$B$26)), Region!$C$1:$F$1))</f>
        <v>ASIA</v>
      </c>
      <c r="F14112" t="e">
        <f>INDEX(customers!G14112:G15611, MATCH(Purchases!C14112,customers!B14112:B15611))</f>
        <v>#N/A</v>
      </c>
      <c r="G14112" t="s">
        <v>9</v>
      </c>
      <c r="H14112">
        <v>234992.81</v>
      </c>
      <c r="I14112" s="1">
        <v>35059</v>
      </c>
      <c r="J14112" t="s">
        <v>23</v>
      </c>
      <c r="K14112" t="s">
        <v>486</v>
      </c>
      <c r="L14112">
        <v>0</v>
      </c>
      <c r="M14112" t="s">
        <v>15037</v>
      </c>
    </row>
    <row r="14113" spans="1:13" x14ac:dyDescent="0.25">
      <c r="A14113">
        <v>56448</v>
      </c>
      <c r="B14113">
        <v>268</v>
      </c>
      <c r="C14113" t="str">
        <f>IFERROR(INDEX(customers!B14113:B15612,MATCH(Purchases!B14113,customers!A14113:A15612)), "None")</f>
        <v>None</v>
      </c>
      <c r="D14113" t="str">
        <f>INDEX(Country!$B$2:$B$26,MATCH(INDEX(customers!$D$2:$D$1501,MATCH(Purchases!B14113,customers!$A$2:$A$1501)),Country!$A$2:$A$26))</f>
        <v>CANADA</v>
      </c>
      <c r="E14113" t="str">
        <f>INDEX(Region!$C$2:$F$2,MATCH(INDEX(Country!$C$2:$C$26,MATCH(Purchases!D14113,Country!$B$2:$B$26)), Region!$C$1:$F$1))</f>
        <v>AMERICA</v>
      </c>
      <c r="F14113" t="e">
        <f>INDEX(customers!G14113:G15612, MATCH(Purchases!C14113,customers!B14113:B15612))</f>
        <v>#N/A</v>
      </c>
      <c r="G14113" t="s">
        <v>16</v>
      </c>
      <c r="H14113">
        <v>129803.16</v>
      </c>
      <c r="I14113" s="1">
        <v>34203</v>
      </c>
      <c r="J14113" t="s">
        <v>10</v>
      </c>
      <c r="K14113" t="s">
        <v>3266</v>
      </c>
      <c r="L14113">
        <v>0</v>
      </c>
      <c r="M14113" t="s">
        <v>15038</v>
      </c>
    </row>
    <row r="14114" spans="1:13" x14ac:dyDescent="0.25">
      <c r="A14114">
        <v>56449</v>
      </c>
      <c r="B14114">
        <v>1480</v>
      </c>
      <c r="C14114" t="str">
        <f>IFERROR(INDEX(customers!B14114:B15613,MATCH(Purchases!B14114,customers!A14114:A15613)), "None")</f>
        <v>None</v>
      </c>
      <c r="D14114" t="str">
        <f>INDEX(Country!$B$2:$B$26,MATCH(INDEX(customers!$D$2:$D$1501,MATCH(Purchases!B14114,customers!$A$2:$A$1501)),Country!$A$2:$A$26))</f>
        <v>GERMANY</v>
      </c>
      <c r="E14114" t="str">
        <f>INDEX(Region!$C$2:$F$2,MATCH(INDEX(Country!$C$2:$C$26,MATCH(Purchases!D14114,Country!$B$2:$B$26)), Region!$C$1:$F$1))</f>
        <v>EUROPE</v>
      </c>
      <c r="F14114" t="e">
        <f>INDEX(customers!G14114:G15613, MATCH(Purchases!C14114,customers!B14114:B15613))</f>
        <v>#N/A</v>
      </c>
      <c r="G14114" t="s">
        <v>9</v>
      </c>
      <c r="H14114">
        <v>136773.57999999999</v>
      </c>
      <c r="I14114" s="1">
        <v>35924</v>
      </c>
      <c r="J14114" t="s">
        <v>31</v>
      </c>
      <c r="K14114" t="s">
        <v>1273</v>
      </c>
      <c r="L14114">
        <v>0</v>
      </c>
      <c r="M14114" t="s">
        <v>15039</v>
      </c>
    </row>
    <row r="14115" spans="1:13" x14ac:dyDescent="0.25">
      <c r="A14115">
        <v>56450</v>
      </c>
      <c r="B14115">
        <v>796</v>
      </c>
      <c r="C14115" t="str">
        <f>IFERROR(INDEX(customers!B14115:B15614,MATCH(Purchases!B14115,customers!A14115:A15614)), "None")</f>
        <v>None</v>
      </c>
      <c r="D14115" t="str">
        <f>INDEX(Country!$B$2:$B$26,MATCH(INDEX(customers!$D$2:$D$1501,MATCH(Purchases!B14115,customers!$A$2:$A$1501)),Country!$A$2:$A$26))</f>
        <v>CANADA</v>
      </c>
      <c r="E14115" t="str">
        <f>INDEX(Region!$C$2:$F$2,MATCH(INDEX(Country!$C$2:$C$26,MATCH(Purchases!D14115,Country!$B$2:$B$26)), Region!$C$1:$F$1))</f>
        <v>AMERICA</v>
      </c>
      <c r="F14115" t="e">
        <f>INDEX(customers!G14115:G15614, MATCH(Purchases!C14115,customers!B14115:B15614))</f>
        <v>#N/A</v>
      </c>
      <c r="G14115" t="s">
        <v>9</v>
      </c>
      <c r="H14115">
        <v>56852.91</v>
      </c>
      <c r="I14115" s="1">
        <v>36002</v>
      </c>
      <c r="J14115" t="s">
        <v>26</v>
      </c>
      <c r="K14115" t="s">
        <v>1003</v>
      </c>
      <c r="L14115">
        <v>0</v>
      </c>
      <c r="M14115" t="s">
        <v>15040</v>
      </c>
    </row>
    <row r="14116" spans="1:13" x14ac:dyDescent="0.25">
      <c r="A14116">
        <v>56451</v>
      </c>
      <c r="B14116">
        <v>64</v>
      </c>
      <c r="C14116" t="str">
        <f>IFERROR(INDEX(customers!B14116:B15615,MATCH(Purchases!B14116,customers!A14116:A15615)), "None")</f>
        <v>None</v>
      </c>
      <c r="D14116" t="str">
        <f>INDEX(Country!$B$2:$B$26,MATCH(INDEX(customers!$D$2:$D$1501,MATCH(Purchases!B14116,customers!$A$2:$A$1501)),Country!$A$2:$A$26))</f>
        <v>CANADA</v>
      </c>
      <c r="E14116" t="str">
        <f>INDEX(Region!$C$2:$F$2,MATCH(INDEX(Country!$C$2:$C$26,MATCH(Purchases!D14116,Country!$B$2:$B$26)), Region!$C$1:$F$1))</f>
        <v>AMERICA</v>
      </c>
      <c r="F14116" t="e">
        <f>INDEX(customers!G14116:G15615, MATCH(Purchases!C14116,customers!B14116:B15615))</f>
        <v>#N/A</v>
      </c>
      <c r="G14116" t="s">
        <v>9</v>
      </c>
      <c r="H14116">
        <v>73241.23</v>
      </c>
      <c r="I14116" s="1">
        <v>35377</v>
      </c>
      <c r="J14116" t="s">
        <v>23</v>
      </c>
      <c r="K14116" t="s">
        <v>2899</v>
      </c>
      <c r="L14116">
        <v>0</v>
      </c>
      <c r="M14116" t="s">
        <v>15041</v>
      </c>
    </row>
    <row r="14117" spans="1:13" x14ac:dyDescent="0.25">
      <c r="A14117">
        <v>56452</v>
      </c>
      <c r="B14117">
        <v>571</v>
      </c>
      <c r="C14117" t="str">
        <f>IFERROR(INDEX(customers!B14117:B15616,MATCH(Purchases!B14117,customers!A14117:A15616)), "None")</f>
        <v>None</v>
      </c>
      <c r="D14117" t="str">
        <f>INDEX(Country!$B$2:$B$26,MATCH(INDEX(customers!$D$2:$D$1501,MATCH(Purchases!B14117,customers!$A$2:$A$1501)),Country!$A$2:$A$26))</f>
        <v>BRAZIL</v>
      </c>
      <c r="E14117" t="str">
        <f>INDEX(Region!$C$2:$F$2,MATCH(INDEX(Country!$C$2:$C$26,MATCH(Purchases!D14117,Country!$B$2:$B$26)), Region!$C$1:$F$1))</f>
        <v>AMERICA</v>
      </c>
      <c r="F14117" t="e">
        <f>INDEX(customers!G14117:G15616, MATCH(Purchases!C14117,customers!B14117:B15616))</f>
        <v>#N/A</v>
      </c>
      <c r="G14117" t="s">
        <v>16</v>
      </c>
      <c r="H14117">
        <v>70192.460000000006</v>
      </c>
      <c r="I14117" s="1">
        <v>34380</v>
      </c>
      <c r="J14117" t="s">
        <v>23</v>
      </c>
      <c r="K14117" t="s">
        <v>1081</v>
      </c>
      <c r="L14117">
        <v>0</v>
      </c>
      <c r="M14117" t="s">
        <v>15042</v>
      </c>
    </row>
    <row r="14118" spans="1:13" x14ac:dyDescent="0.25">
      <c r="A14118">
        <v>56453</v>
      </c>
      <c r="B14118">
        <v>25</v>
      </c>
      <c r="C14118" t="str">
        <f>IFERROR(INDEX(customers!B14118:B15617,MATCH(Purchases!B14118,customers!A14118:A15617)), "None")</f>
        <v>None</v>
      </c>
      <c r="D14118" t="str">
        <f>INDEX(Country!$B$2:$B$26,MATCH(INDEX(customers!$D$2:$D$1501,MATCH(Purchases!B14118,customers!$A$2:$A$1501)),Country!$A$2:$A$26))</f>
        <v>JAPAN</v>
      </c>
      <c r="E14118" t="str">
        <f>INDEX(Region!$C$2:$F$2,MATCH(INDEX(Country!$C$2:$C$26,MATCH(Purchases!D14118,Country!$B$2:$B$26)), Region!$C$1:$F$1))</f>
        <v>ASIA</v>
      </c>
      <c r="F14118" t="e">
        <f>INDEX(customers!G14118:G15617, MATCH(Purchases!C14118,customers!B14118:B15617))</f>
        <v>#N/A</v>
      </c>
      <c r="G14118" t="s">
        <v>16</v>
      </c>
      <c r="H14118">
        <v>223616.41</v>
      </c>
      <c r="I14118" s="1">
        <v>33706</v>
      </c>
      <c r="J14118" t="s">
        <v>13</v>
      </c>
      <c r="K14118" t="s">
        <v>4386</v>
      </c>
      <c r="L14118">
        <v>0</v>
      </c>
      <c r="M14118" t="s">
        <v>15043</v>
      </c>
    </row>
    <row r="14119" spans="1:13" x14ac:dyDescent="0.25">
      <c r="A14119">
        <v>56454</v>
      </c>
      <c r="B14119">
        <v>187</v>
      </c>
      <c r="C14119" t="str">
        <f>IFERROR(INDEX(customers!B14119:B15618,MATCH(Purchases!B14119,customers!A14119:A15618)), "None")</f>
        <v>None</v>
      </c>
      <c r="D14119" t="str">
        <f>INDEX(Country!$B$2:$B$26,MATCH(INDEX(customers!$D$2:$D$1501,MATCH(Purchases!B14119,customers!$A$2:$A$1501)),Country!$A$2:$A$26))</f>
        <v>EGYPT</v>
      </c>
      <c r="E14119" t="str">
        <f>INDEX(Region!$C$2:$F$2,MATCH(INDEX(Country!$C$2:$C$26,MATCH(Purchases!D14119,Country!$B$2:$B$26)), Region!$C$1:$F$1))</f>
        <v>MIDDLE EAST</v>
      </c>
      <c r="F14119" t="e">
        <f>INDEX(customers!G14119:G15618, MATCH(Purchases!C14119,customers!B14119:B15618))</f>
        <v>#N/A</v>
      </c>
      <c r="G14119" t="s">
        <v>9</v>
      </c>
      <c r="H14119">
        <v>104527.35</v>
      </c>
      <c r="I14119" s="1">
        <v>35414</v>
      </c>
      <c r="J14119" t="s">
        <v>23</v>
      </c>
      <c r="K14119" t="s">
        <v>203</v>
      </c>
      <c r="L14119">
        <v>0</v>
      </c>
      <c r="M14119" t="s">
        <v>15044</v>
      </c>
    </row>
    <row r="14120" spans="1:13" x14ac:dyDescent="0.25">
      <c r="A14120">
        <v>56455</v>
      </c>
      <c r="B14120">
        <v>379</v>
      </c>
      <c r="C14120" t="str">
        <f>IFERROR(INDEX(customers!B14120:B15619,MATCH(Purchases!B14120,customers!A14120:A15619)), "None")</f>
        <v>None</v>
      </c>
      <c r="D14120" t="str">
        <f>INDEX(Country!$B$2:$B$26,MATCH(INDEX(customers!$D$2:$D$1501,MATCH(Purchases!B14120,customers!$A$2:$A$1501)),Country!$A$2:$A$26))</f>
        <v>GERMANY</v>
      </c>
      <c r="E14120" t="str">
        <f>INDEX(Region!$C$2:$F$2,MATCH(INDEX(Country!$C$2:$C$26,MATCH(Purchases!D14120,Country!$B$2:$B$26)), Region!$C$1:$F$1))</f>
        <v>EUROPE</v>
      </c>
      <c r="F14120" t="e">
        <f>INDEX(customers!G14120:G15619, MATCH(Purchases!C14120,customers!B14120:B15619))</f>
        <v>#N/A</v>
      </c>
      <c r="G14120" t="s">
        <v>16</v>
      </c>
      <c r="H14120">
        <v>161118.20000000001</v>
      </c>
      <c r="I14120" s="1">
        <v>33627</v>
      </c>
      <c r="J14120" t="s">
        <v>31</v>
      </c>
      <c r="K14120" t="s">
        <v>548</v>
      </c>
      <c r="L14120">
        <v>0</v>
      </c>
      <c r="M14120" t="s">
        <v>15045</v>
      </c>
    </row>
    <row r="14121" spans="1:13" x14ac:dyDescent="0.25">
      <c r="A14121">
        <v>56480</v>
      </c>
      <c r="B14121">
        <v>559</v>
      </c>
      <c r="C14121" t="str">
        <f>IFERROR(INDEX(customers!B14121:B15620,MATCH(Purchases!B14121,customers!A14121:A15620)), "None")</f>
        <v>None</v>
      </c>
      <c r="D14121" t="str">
        <f>INDEX(Country!$B$2:$B$26,MATCH(INDEX(customers!$D$2:$D$1501,MATCH(Purchases!B14121,customers!$A$2:$A$1501)),Country!$A$2:$A$26))</f>
        <v>GERMANY</v>
      </c>
      <c r="E14121" t="str">
        <f>INDEX(Region!$C$2:$F$2,MATCH(INDEX(Country!$C$2:$C$26,MATCH(Purchases!D14121,Country!$B$2:$B$26)), Region!$C$1:$F$1))</f>
        <v>EUROPE</v>
      </c>
      <c r="F14121" t="e">
        <f>INDEX(customers!G14121:G15620, MATCH(Purchases!C14121,customers!B14121:B15620))</f>
        <v>#N/A</v>
      </c>
      <c r="G14121" t="s">
        <v>16</v>
      </c>
      <c r="H14121">
        <v>1879.71</v>
      </c>
      <c r="I14121" s="1">
        <v>34033</v>
      </c>
      <c r="J14121" t="s">
        <v>26</v>
      </c>
      <c r="K14121" t="s">
        <v>1919</v>
      </c>
      <c r="L14121">
        <v>0</v>
      </c>
      <c r="M14121" t="s">
        <v>15046</v>
      </c>
    </row>
    <row r="14122" spans="1:13" x14ac:dyDescent="0.25">
      <c r="A14122">
        <v>56481</v>
      </c>
      <c r="B14122">
        <v>1135</v>
      </c>
      <c r="C14122" t="str">
        <f>IFERROR(INDEX(customers!B14122:B15621,MATCH(Purchases!B14122,customers!A14122:A15621)), "None")</f>
        <v>None</v>
      </c>
      <c r="D14122" t="str">
        <f>INDEX(Country!$B$2:$B$26,MATCH(INDEX(customers!$D$2:$D$1501,MATCH(Purchases!B14122,customers!$A$2:$A$1501)),Country!$A$2:$A$26))</f>
        <v>IRAQ</v>
      </c>
      <c r="E14122" t="str">
        <f>INDEX(Region!$C$2:$F$2,MATCH(INDEX(Country!$C$2:$C$26,MATCH(Purchases!D14122,Country!$B$2:$B$26)), Region!$C$1:$F$1))</f>
        <v>MIDDLE EAST</v>
      </c>
      <c r="F14122" t="e">
        <f>INDEX(customers!G14122:G15621, MATCH(Purchases!C14122,customers!B14122:B15621))</f>
        <v>#N/A</v>
      </c>
      <c r="G14122" t="s">
        <v>16</v>
      </c>
      <c r="H14122">
        <v>34404.71</v>
      </c>
      <c r="I14122" s="1">
        <v>34072</v>
      </c>
      <c r="J14122" t="s">
        <v>23</v>
      </c>
      <c r="K14122" t="s">
        <v>4172</v>
      </c>
      <c r="L14122">
        <v>0</v>
      </c>
      <c r="M14122" t="s">
        <v>15047</v>
      </c>
    </row>
    <row r="14123" spans="1:13" x14ac:dyDescent="0.25">
      <c r="A14123">
        <v>56482</v>
      </c>
      <c r="B14123">
        <v>1495</v>
      </c>
      <c r="C14123" t="str">
        <f>IFERROR(INDEX(customers!B14123:B15622,MATCH(Purchases!B14123,customers!A14123:A15622)), "None")</f>
        <v>None</v>
      </c>
      <c r="D14123" t="str">
        <f>INDEX(Country!$B$2:$B$26,MATCH(INDEX(customers!$D$2:$D$1501,MATCH(Purchases!B14123,customers!$A$2:$A$1501)),Country!$A$2:$A$26))</f>
        <v>IRAN</v>
      </c>
      <c r="E14123" t="str">
        <f>INDEX(Region!$C$2:$F$2,MATCH(INDEX(Country!$C$2:$C$26,MATCH(Purchases!D14123,Country!$B$2:$B$26)), Region!$C$1:$F$1))</f>
        <v>MIDDLE EAST</v>
      </c>
      <c r="F14123" t="e">
        <f>INDEX(customers!G14123:G15622, MATCH(Purchases!C14123,customers!B14123:B15622))</f>
        <v>#N/A</v>
      </c>
      <c r="G14123" t="s">
        <v>16</v>
      </c>
      <c r="H14123">
        <v>136120.29</v>
      </c>
      <c r="I14123" s="1">
        <v>34128</v>
      </c>
      <c r="J14123" t="s">
        <v>31</v>
      </c>
      <c r="K14123" t="s">
        <v>5465</v>
      </c>
      <c r="L14123">
        <v>0</v>
      </c>
      <c r="M14123" t="s">
        <v>15048</v>
      </c>
    </row>
    <row r="14124" spans="1:13" x14ac:dyDescent="0.25">
      <c r="A14124">
        <v>56483</v>
      </c>
      <c r="B14124">
        <v>1039</v>
      </c>
      <c r="C14124" t="str">
        <f>IFERROR(INDEX(customers!B14124:B15623,MATCH(Purchases!B14124,customers!A14124:A15623)), "None")</f>
        <v>None</v>
      </c>
      <c r="D14124" t="str">
        <f>INDEX(Country!$B$2:$B$26,MATCH(INDEX(customers!$D$2:$D$1501,MATCH(Purchases!B14124,customers!$A$2:$A$1501)),Country!$A$2:$A$26))</f>
        <v>IRAN</v>
      </c>
      <c r="E14124" t="str">
        <f>INDEX(Region!$C$2:$F$2,MATCH(INDEX(Country!$C$2:$C$26,MATCH(Purchases!D14124,Country!$B$2:$B$26)), Region!$C$1:$F$1))</f>
        <v>MIDDLE EAST</v>
      </c>
      <c r="F14124" t="e">
        <f>INDEX(customers!G14124:G15623, MATCH(Purchases!C14124,customers!B14124:B15623))</f>
        <v>#N/A</v>
      </c>
      <c r="G14124" t="s">
        <v>16</v>
      </c>
      <c r="H14124">
        <v>51266.11</v>
      </c>
      <c r="I14124" s="1">
        <v>34385</v>
      </c>
      <c r="J14124" t="s">
        <v>26</v>
      </c>
      <c r="K14124" t="s">
        <v>906</v>
      </c>
      <c r="L14124">
        <v>0</v>
      </c>
      <c r="M14124" t="s">
        <v>15049</v>
      </c>
    </row>
    <row r="14125" spans="1:13" x14ac:dyDescent="0.25">
      <c r="A14125">
        <v>56484</v>
      </c>
      <c r="B14125">
        <v>1111</v>
      </c>
      <c r="C14125" t="str">
        <f>IFERROR(INDEX(customers!B14125:B15624,MATCH(Purchases!B14125,customers!A14125:A15624)), "None")</f>
        <v>None</v>
      </c>
      <c r="D14125" t="str">
        <f>INDEX(Country!$B$2:$B$26,MATCH(INDEX(customers!$D$2:$D$1501,MATCH(Purchases!B14125,customers!$A$2:$A$1501)),Country!$A$2:$A$26))</f>
        <v>FRANCE</v>
      </c>
      <c r="E14125" t="str">
        <f>INDEX(Region!$C$2:$F$2,MATCH(INDEX(Country!$C$2:$C$26,MATCH(Purchases!D14125,Country!$B$2:$B$26)), Region!$C$1:$F$1))</f>
        <v>EUROPE</v>
      </c>
      <c r="F14125" t="e">
        <f>INDEX(customers!G14125:G15624, MATCH(Purchases!C14125,customers!B14125:B15624))</f>
        <v>#N/A</v>
      </c>
      <c r="G14125" t="s">
        <v>9</v>
      </c>
      <c r="H14125">
        <v>264647.96999999997</v>
      </c>
      <c r="I14125" s="1">
        <v>35025</v>
      </c>
      <c r="J14125" t="s">
        <v>23</v>
      </c>
      <c r="K14125" t="s">
        <v>3689</v>
      </c>
      <c r="L14125">
        <v>0</v>
      </c>
      <c r="M14125" t="s">
        <v>15050</v>
      </c>
    </row>
    <row r="14126" spans="1:13" x14ac:dyDescent="0.25">
      <c r="A14126">
        <v>56485</v>
      </c>
      <c r="B14126">
        <v>70</v>
      </c>
      <c r="C14126" t="str">
        <f>IFERROR(INDEX(customers!B14126:B15625,MATCH(Purchases!B14126,customers!A14126:A15625)), "None")</f>
        <v>None</v>
      </c>
      <c r="D14126" t="str">
        <f>INDEX(Country!$B$2:$B$26,MATCH(INDEX(customers!$D$2:$D$1501,MATCH(Purchases!B14126,customers!$A$2:$A$1501)),Country!$A$2:$A$26))</f>
        <v>RUSSIA</v>
      </c>
      <c r="E14126" t="str">
        <f>INDEX(Region!$C$2:$F$2,MATCH(INDEX(Country!$C$2:$C$26,MATCH(Purchases!D14126,Country!$B$2:$B$26)), Region!$C$1:$F$1))</f>
        <v>EUROPE</v>
      </c>
      <c r="F14126" t="e">
        <f>INDEX(customers!G14126:G15625, MATCH(Purchases!C14126,customers!B14126:B15625))</f>
        <v>#N/A</v>
      </c>
      <c r="G14126" t="s">
        <v>9</v>
      </c>
      <c r="H14126">
        <v>32629.72</v>
      </c>
      <c r="I14126" s="1">
        <v>35284</v>
      </c>
      <c r="J14126" t="s">
        <v>10</v>
      </c>
      <c r="K14126" t="s">
        <v>692</v>
      </c>
      <c r="L14126">
        <v>0</v>
      </c>
      <c r="M14126" t="s">
        <v>15051</v>
      </c>
    </row>
    <row r="14127" spans="1:13" x14ac:dyDescent="0.25">
      <c r="A14127">
        <v>56486</v>
      </c>
      <c r="B14127">
        <v>1267</v>
      </c>
      <c r="C14127" t="str">
        <f>IFERROR(INDEX(customers!B14127:B15626,MATCH(Purchases!B14127,customers!A14127:A15626)), "None")</f>
        <v>None</v>
      </c>
      <c r="D14127" t="str">
        <f>INDEX(Country!$B$2:$B$26,MATCH(INDEX(customers!$D$2:$D$1501,MATCH(Purchases!B14127,customers!$A$2:$A$1501)),Country!$A$2:$A$26))</f>
        <v>UNITED STATES</v>
      </c>
      <c r="E14127" t="str">
        <f>INDEX(Region!$C$2:$F$2,MATCH(INDEX(Country!$C$2:$C$26,MATCH(Purchases!D14127,Country!$B$2:$B$26)), Region!$C$1:$F$1))</f>
        <v>MIDDLE EAST</v>
      </c>
      <c r="F14127" t="e">
        <f>INDEX(customers!G14127:G15626, MATCH(Purchases!C14127,customers!B14127:B15626))</f>
        <v>#N/A</v>
      </c>
      <c r="G14127" t="s">
        <v>16</v>
      </c>
      <c r="H14127">
        <v>182649.03</v>
      </c>
      <c r="I14127" s="1">
        <v>34483</v>
      </c>
      <c r="J14127" t="s">
        <v>13</v>
      </c>
      <c r="K14127" t="s">
        <v>1435</v>
      </c>
      <c r="L14127">
        <v>0</v>
      </c>
      <c r="M14127" t="s">
        <v>15052</v>
      </c>
    </row>
    <row r="14128" spans="1:13" x14ac:dyDescent="0.25">
      <c r="A14128">
        <v>56487</v>
      </c>
      <c r="B14128">
        <v>553</v>
      </c>
      <c r="C14128" t="str">
        <f>IFERROR(INDEX(customers!B14128:B15627,MATCH(Purchases!B14128,customers!A14128:A15627)), "None")</f>
        <v>None</v>
      </c>
      <c r="D14128" t="str">
        <f>INDEX(Country!$B$2:$B$26,MATCH(INDEX(customers!$D$2:$D$1501,MATCH(Purchases!B14128,customers!$A$2:$A$1501)),Country!$A$2:$A$26))</f>
        <v>EGYPT</v>
      </c>
      <c r="E14128" t="str">
        <f>INDEX(Region!$C$2:$F$2,MATCH(INDEX(Country!$C$2:$C$26,MATCH(Purchases!D14128,Country!$B$2:$B$26)), Region!$C$1:$F$1))</f>
        <v>MIDDLE EAST</v>
      </c>
      <c r="F14128" t="e">
        <f>INDEX(customers!G14128:G15627, MATCH(Purchases!C14128,customers!B14128:B15627))</f>
        <v>#N/A</v>
      </c>
      <c r="G14128" t="s">
        <v>9</v>
      </c>
      <c r="H14128">
        <v>45910.43</v>
      </c>
      <c r="I14128" s="1">
        <v>34859</v>
      </c>
      <c r="J14128" t="s">
        <v>31</v>
      </c>
      <c r="K14128" t="s">
        <v>996</v>
      </c>
      <c r="L14128">
        <v>0</v>
      </c>
      <c r="M14128" t="s">
        <v>15053</v>
      </c>
    </row>
    <row r="14129" spans="1:13" x14ac:dyDescent="0.25">
      <c r="A14129">
        <v>56512</v>
      </c>
      <c r="B14129">
        <v>484</v>
      </c>
      <c r="C14129" t="str">
        <f>IFERROR(INDEX(customers!B14129:B15628,MATCH(Purchases!B14129,customers!A14129:A15628)), "None")</f>
        <v>None</v>
      </c>
      <c r="D14129" t="str">
        <f>INDEX(Country!$B$2:$B$26,MATCH(INDEX(customers!$D$2:$D$1501,MATCH(Purchases!B14129,customers!$A$2:$A$1501)),Country!$A$2:$A$26))</f>
        <v>SAUDI ARABIA</v>
      </c>
      <c r="E14129" t="str">
        <f>INDEX(Region!$C$2:$F$2,MATCH(INDEX(Country!$C$2:$C$26,MATCH(Purchases!D14129,Country!$B$2:$B$26)), Region!$C$1:$F$1))</f>
        <v>MIDDLE EAST</v>
      </c>
      <c r="F14129" t="e">
        <f>INDEX(customers!G14129:G15628, MATCH(Purchases!C14129,customers!B14129:B15628))</f>
        <v>#N/A</v>
      </c>
      <c r="G14129" t="s">
        <v>9</v>
      </c>
      <c r="H14129">
        <v>77614.289999999994</v>
      </c>
      <c r="I14129" s="1">
        <v>35541</v>
      </c>
      <c r="J14129" t="s">
        <v>26</v>
      </c>
      <c r="K14129" t="s">
        <v>1977</v>
      </c>
      <c r="L14129">
        <v>0</v>
      </c>
      <c r="M14129" t="s">
        <v>15054</v>
      </c>
    </row>
    <row r="14130" spans="1:13" x14ac:dyDescent="0.25">
      <c r="A14130">
        <v>56513</v>
      </c>
      <c r="B14130">
        <v>169</v>
      </c>
      <c r="C14130" t="str">
        <f>IFERROR(INDEX(customers!B14130:B15629,MATCH(Purchases!B14130,customers!A14130:A15629)), "None")</f>
        <v>None</v>
      </c>
      <c r="D14130" t="str">
        <f>INDEX(Country!$B$2:$B$26,MATCH(INDEX(customers!$D$2:$D$1501,MATCH(Purchases!B14130,customers!$A$2:$A$1501)),Country!$A$2:$A$26))</f>
        <v>CHINA</v>
      </c>
      <c r="E14130" t="str">
        <f>INDEX(Region!$C$2:$F$2,MATCH(INDEX(Country!$C$2:$C$26,MATCH(Purchases!D14130,Country!$B$2:$B$26)), Region!$C$1:$F$1))</f>
        <v>AMERICA</v>
      </c>
      <c r="F14130" t="e">
        <f>INDEX(customers!G14130:G15629, MATCH(Purchases!C14130,customers!B14130:B15629))</f>
        <v>#N/A</v>
      </c>
      <c r="G14130" t="s">
        <v>9</v>
      </c>
      <c r="H14130">
        <v>266713.74</v>
      </c>
      <c r="I14130" s="1">
        <v>35222</v>
      </c>
      <c r="J14130" t="s">
        <v>31</v>
      </c>
      <c r="K14130" t="s">
        <v>1958</v>
      </c>
      <c r="L14130">
        <v>0</v>
      </c>
      <c r="M14130" t="s">
        <v>15055</v>
      </c>
    </row>
    <row r="14131" spans="1:13" x14ac:dyDescent="0.25">
      <c r="A14131">
        <v>56514</v>
      </c>
      <c r="B14131">
        <v>655</v>
      </c>
      <c r="C14131" t="str">
        <f>IFERROR(INDEX(customers!B14131:B15630,MATCH(Purchases!B14131,customers!A14131:A15630)), "None")</f>
        <v>None</v>
      </c>
      <c r="D14131" t="str">
        <f>INDEX(Country!$B$2:$B$26,MATCH(INDEX(customers!$D$2:$D$1501,MATCH(Purchases!B14131,customers!$A$2:$A$1501)),Country!$A$2:$A$26))</f>
        <v>KENYA</v>
      </c>
      <c r="E14131" t="str">
        <f>INDEX(Region!$C$2:$F$2,MATCH(INDEX(Country!$C$2:$C$26,MATCH(Purchases!D14131,Country!$B$2:$B$26)), Region!$C$1:$F$1))</f>
        <v>ASIA</v>
      </c>
      <c r="F14131" t="e">
        <f>INDEX(customers!G14131:G15630, MATCH(Purchases!C14131,customers!B14131:B15630))</f>
        <v>#N/A</v>
      </c>
      <c r="G14131" t="s">
        <v>16</v>
      </c>
      <c r="H14131">
        <v>221105.91</v>
      </c>
      <c r="I14131" s="1">
        <v>33646</v>
      </c>
      <c r="J14131" t="s">
        <v>10</v>
      </c>
      <c r="K14131" t="s">
        <v>158</v>
      </c>
      <c r="L14131">
        <v>0</v>
      </c>
      <c r="M14131" t="s">
        <v>15056</v>
      </c>
    </row>
    <row r="14132" spans="1:13" x14ac:dyDescent="0.25">
      <c r="A14132">
        <v>56515</v>
      </c>
      <c r="B14132">
        <v>1453</v>
      </c>
      <c r="C14132" t="str">
        <f>IFERROR(INDEX(customers!B14132:B15631,MATCH(Purchases!B14132,customers!A14132:A15631)), "None")</f>
        <v>None</v>
      </c>
      <c r="D14132" t="str">
        <f>INDEX(Country!$B$2:$B$26,MATCH(INDEX(customers!$D$2:$D$1501,MATCH(Purchases!B14132,customers!$A$2:$A$1501)),Country!$A$2:$A$26))</f>
        <v>ALGERIA</v>
      </c>
      <c r="E14132" t="e">
        <f>INDEX(Region!$C$2:$F$2,MATCH(INDEX(Country!$C$2:$C$26,MATCH(Purchases!D14132,Country!$B$2:$B$26)), Region!$C$1:$F$1))</f>
        <v>#N/A</v>
      </c>
      <c r="F14132" t="e">
        <f>INDEX(customers!G14132:G15631, MATCH(Purchases!C14132,customers!B14132:B15631))</f>
        <v>#N/A</v>
      </c>
      <c r="G14132" t="s">
        <v>9</v>
      </c>
      <c r="H14132">
        <v>119676.86</v>
      </c>
      <c r="I14132" s="1">
        <v>34847</v>
      </c>
      <c r="J14132" t="s">
        <v>31</v>
      </c>
      <c r="K14132" t="s">
        <v>84</v>
      </c>
      <c r="L14132">
        <v>0</v>
      </c>
      <c r="M14132" t="s">
        <v>15057</v>
      </c>
    </row>
    <row r="14133" spans="1:13" x14ac:dyDescent="0.25">
      <c r="A14133">
        <v>56516</v>
      </c>
      <c r="B14133">
        <v>320</v>
      </c>
      <c r="C14133" t="str">
        <f>IFERROR(INDEX(customers!B14133:B15632,MATCH(Purchases!B14133,customers!A14133:A15632)), "None")</f>
        <v>None</v>
      </c>
      <c r="D14133" t="str">
        <f>INDEX(Country!$B$2:$B$26,MATCH(INDEX(customers!$D$2:$D$1501,MATCH(Purchases!B14133,customers!$A$2:$A$1501)),Country!$A$2:$A$26))</f>
        <v>JAPAN</v>
      </c>
      <c r="E14133" t="str">
        <f>INDEX(Region!$C$2:$F$2,MATCH(INDEX(Country!$C$2:$C$26,MATCH(Purchases!D14133,Country!$B$2:$B$26)), Region!$C$1:$F$1))</f>
        <v>ASIA</v>
      </c>
      <c r="F14133" t="e">
        <f>INDEX(customers!G14133:G15632, MATCH(Purchases!C14133,customers!B14133:B15632))</f>
        <v>#N/A</v>
      </c>
      <c r="G14133" t="s">
        <v>16</v>
      </c>
      <c r="H14133">
        <v>144353.45000000001</v>
      </c>
      <c r="I14133" s="1">
        <v>34550</v>
      </c>
      <c r="J14133" t="s">
        <v>31</v>
      </c>
      <c r="K14133" t="s">
        <v>1991</v>
      </c>
      <c r="L14133">
        <v>0</v>
      </c>
      <c r="M14133" t="s">
        <v>15058</v>
      </c>
    </row>
    <row r="14134" spans="1:13" x14ac:dyDescent="0.25">
      <c r="A14134">
        <v>56517</v>
      </c>
      <c r="B14134">
        <v>763</v>
      </c>
      <c r="C14134" t="str">
        <f>IFERROR(INDEX(customers!B14134:B15633,MATCH(Purchases!B14134,customers!A14134:A15633)), "None")</f>
        <v>None</v>
      </c>
      <c r="D14134" t="str">
        <f>INDEX(Country!$B$2:$B$26,MATCH(INDEX(customers!$D$2:$D$1501,MATCH(Purchases!B14134,customers!$A$2:$A$1501)),Country!$A$2:$A$26))</f>
        <v>ARGENTINA</v>
      </c>
      <c r="E14134" t="str">
        <f>INDEX(Region!$C$2:$F$2,MATCH(INDEX(Country!$C$2:$C$26,MATCH(Purchases!D14134,Country!$B$2:$B$26)), Region!$C$1:$F$1))</f>
        <v>AMERICA</v>
      </c>
      <c r="F14134" t="e">
        <f>INDEX(customers!G14134:G15633, MATCH(Purchases!C14134,customers!B14134:B15633))</f>
        <v>#N/A</v>
      </c>
      <c r="G14134" t="s">
        <v>9</v>
      </c>
      <c r="H14134">
        <v>15793.44</v>
      </c>
      <c r="I14134" s="1">
        <v>35726</v>
      </c>
      <c r="J14134" t="s">
        <v>13</v>
      </c>
      <c r="K14134" t="s">
        <v>1225</v>
      </c>
      <c r="L14134">
        <v>0</v>
      </c>
      <c r="M14134" t="s">
        <v>15059</v>
      </c>
    </row>
    <row r="14135" spans="1:13" x14ac:dyDescent="0.25">
      <c r="A14135">
        <v>56518</v>
      </c>
      <c r="B14135">
        <v>277</v>
      </c>
      <c r="C14135" t="str">
        <f>IFERROR(INDEX(customers!B14135:B15634,MATCH(Purchases!B14135,customers!A14135:A15634)), "None")</f>
        <v>None</v>
      </c>
      <c r="D14135" t="str">
        <f>INDEX(Country!$B$2:$B$26,MATCH(INDEX(customers!$D$2:$D$1501,MATCH(Purchases!B14135,customers!$A$2:$A$1501)),Country!$A$2:$A$26))</f>
        <v>UNITED KINGDOM</v>
      </c>
      <c r="E14135" t="str">
        <f>INDEX(Region!$C$2:$F$2,MATCH(INDEX(Country!$C$2:$C$26,MATCH(Purchases!D14135,Country!$B$2:$B$26)), Region!$C$1:$F$1))</f>
        <v>MIDDLE EAST</v>
      </c>
      <c r="F14135" t="e">
        <f>INDEX(customers!G14135:G15634, MATCH(Purchases!C14135,customers!B14135:B15634))</f>
        <v>#N/A</v>
      </c>
      <c r="G14135" t="s">
        <v>9</v>
      </c>
      <c r="H14135">
        <v>121661.58</v>
      </c>
      <c r="I14135" s="1">
        <v>35862</v>
      </c>
      <c r="J14135" t="s">
        <v>23</v>
      </c>
      <c r="K14135" t="s">
        <v>2025</v>
      </c>
      <c r="L14135">
        <v>0</v>
      </c>
      <c r="M14135" t="s">
        <v>15060</v>
      </c>
    </row>
    <row r="14136" spans="1:13" x14ac:dyDescent="0.25">
      <c r="A14136">
        <v>56519</v>
      </c>
      <c r="B14136">
        <v>13</v>
      </c>
      <c r="C14136" t="str">
        <f>IFERROR(INDEX(customers!B14136:B15635,MATCH(Purchases!B14136,customers!A14136:A15635)), "None")</f>
        <v>None</v>
      </c>
      <c r="D14136" t="str">
        <f>INDEX(Country!$B$2:$B$26,MATCH(INDEX(customers!$D$2:$D$1501,MATCH(Purchases!B14136,customers!$A$2:$A$1501)),Country!$A$2:$A$26))</f>
        <v>CANADA</v>
      </c>
      <c r="E14136" t="str">
        <f>INDEX(Region!$C$2:$F$2,MATCH(INDEX(Country!$C$2:$C$26,MATCH(Purchases!D14136,Country!$B$2:$B$26)), Region!$C$1:$F$1))</f>
        <v>AMERICA</v>
      </c>
      <c r="F14136" t="e">
        <f>INDEX(customers!G14136:G15635, MATCH(Purchases!C14136,customers!B14136:B15635))</f>
        <v>#N/A</v>
      </c>
      <c r="G14136" t="s">
        <v>9</v>
      </c>
      <c r="H14136">
        <v>139028.29</v>
      </c>
      <c r="I14136" s="1">
        <v>35136</v>
      </c>
      <c r="J14136" t="s">
        <v>31</v>
      </c>
      <c r="K14136" t="s">
        <v>350</v>
      </c>
      <c r="L14136">
        <v>0</v>
      </c>
      <c r="M14136" t="s">
        <v>15061</v>
      </c>
    </row>
    <row r="14137" spans="1:13" x14ac:dyDescent="0.25">
      <c r="A14137">
        <v>56544</v>
      </c>
      <c r="B14137">
        <v>826</v>
      </c>
      <c r="C14137" t="str">
        <f>IFERROR(INDEX(customers!B14137:B15636,MATCH(Purchases!B14137,customers!A14137:A15636)), "None")</f>
        <v>None</v>
      </c>
      <c r="D14137" t="str">
        <f>INDEX(Country!$B$2:$B$26,MATCH(INDEX(customers!$D$2:$D$1501,MATCH(Purchases!B14137,customers!$A$2:$A$1501)),Country!$A$2:$A$26))</f>
        <v>JORDAN</v>
      </c>
      <c r="E14137" t="str">
        <f>INDEX(Region!$C$2:$F$2,MATCH(INDEX(Country!$C$2:$C$26,MATCH(Purchases!D14137,Country!$B$2:$B$26)), Region!$C$1:$F$1))</f>
        <v>ASIA</v>
      </c>
      <c r="F14137" t="e">
        <f>INDEX(customers!G14137:G15636, MATCH(Purchases!C14137,customers!B14137:B15636))</f>
        <v>#N/A</v>
      </c>
      <c r="G14137" t="s">
        <v>9</v>
      </c>
      <c r="H14137">
        <v>156272.21</v>
      </c>
      <c r="I14137" s="1">
        <v>35379</v>
      </c>
      <c r="J14137" t="s">
        <v>23</v>
      </c>
      <c r="K14137" t="s">
        <v>2989</v>
      </c>
      <c r="L14137">
        <v>0</v>
      </c>
      <c r="M14137" t="s">
        <v>15062</v>
      </c>
    </row>
    <row r="14138" spans="1:13" x14ac:dyDescent="0.25">
      <c r="A14138">
        <v>56545</v>
      </c>
      <c r="B14138">
        <v>698</v>
      </c>
      <c r="C14138" t="str">
        <f>IFERROR(INDEX(customers!B14138:B15637,MATCH(Purchases!B14138,customers!A14138:A15637)), "None")</f>
        <v>None</v>
      </c>
      <c r="D14138" t="str">
        <f>INDEX(Country!$B$2:$B$26,MATCH(INDEX(customers!$D$2:$D$1501,MATCH(Purchases!B14138,customers!$A$2:$A$1501)),Country!$A$2:$A$26))</f>
        <v>UNITED KINGDOM</v>
      </c>
      <c r="E14138" t="str">
        <f>INDEX(Region!$C$2:$F$2,MATCH(INDEX(Country!$C$2:$C$26,MATCH(Purchases!D14138,Country!$B$2:$B$26)), Region!$C$1:$F$1))</f>
        <v>MIDDLE EAST</v>
      </c>
      <c r="F14138" t="e">
        <f>INDEX(customers!G14138:G15637, MATCH(Purchases!C14138,customers!B14138:B15637))</f>
        <v>#N/A</v>
      </c>
      <c r="G14138" t="s">
        <v>9</v>
      </c>
      <c r="H14138">
        <v>49279.85</v>
      </c>
      <c r="I14138" s="1">
        <v>34847</v>
      </c>
      <c r="J14138" t="s">
        <v>31</v>
      </c>
      <c r="K14138" t="s">
        <v>1250</v>
      </c>
      <c r="L14138">
        <v>0</v>
      </c>
      <c r="M14138" t="s">
        <v>15063</v>
      </c>
    </row>
    <row r="14139" spans="1:13" x14ac:dyDescent="0.25">
      <c r="A14139">
        <v>56546</v>
      </c>
      <c r="B14139">
        <v>154</v>
      </c>
      <c r="C14139" t="str">
        <f>IFERROR(INDEX(customers!B14139:B15638,MATCH(Purchases!B14139,customers!A14139:A15638)), "None")</f>
        <v>None</v>
      </c>
      <c r="D14139" t="str">
        <f>INDEX(Country!$B$2:$B$26,MATCH(INDEX(customers!$D$2:$D$1501,MATCH(Purchases!B14139,customers!$A$2:$A$1501)),Country!$A$2:$A$26))</f>
        <v>ROMANIA</v>
      </c>
      <c r="E14139" t="str">
        <f>INDEX(Region!$C$2:$F$2,MATCH(INDEX(Country!$C$2:$C$26,MATCH(Purchases!D14139,Country!$B$2:$B$26)), Region!$C$1:$F$1))</f>
        <v>EUROPE</v>
      </c>
      <c r="F14139" t="e">
        <f>INDEX(customers!G14139:G15638, MATCH(Purchases!C14139,customers!B14139:B15638))</f>
        <v>#N/A</v>
      </c>
      <c r="G14139" t="s">
        <v>9</v>
      </c>
      <c r="H14139">
        <v>169299.6</v>
      </c>
      <c r="I14139" s="1">
        <v>35675</v>
      </c>
      <c r="J14139" t="s">
        <v>23</v>
      </c>
      <c r="K14139" t="s">
        <v>751</v>
      </c>
      <c r="L14139">
        <v>0</v>
      </c>
      <c r="M14139" t="s">
        <v>15064</v>
      </c>
    </row>
    <row r="14140" spans="1:13" x14ac:dyDescent="0.25">
      <c r="A14140">
        <v>56547</v>
      </c>
      <c r="B14140">
        <v>760</v>
      </c>
      <c r="C14140" t="str">
        <f>IFERROR(INDEX(customers!B14140:B15639,MATCH(Purchases!B14140,customers!A14140:A15639)), "None")</f>
        <v>None</v>
      </c>
      <c r="D14140" t="str">
        <f>INDEX(Country!$B$2:$B$26,MATCH(INDEX(customers!$D$2:$D$1501,MATCH(Purchases!B14140,customers!$A$2:$A$1501)),Country!$A$2:$A$26))</f>
        <v>BRAZIL</v>
      </c>
      <c r="E14140" t="str">
        <f>INDEX(Region!$C$2:$F$2,MATCH(INDEX(Country!$C$2:$C$26,MATCH(Purchases!D14140,Country!$B$2:$B$26)), Region!$C$1:$F$1))</f>
        <v>AMERICA</v>
      </c>
      <c r="F14140" t="e">
        <f>INDEX(customers!G14140:G15639, MATCH(Purchases!C14140,customers!B14140:B15639))</f>
        <v>#N/A</v>
      </c>
      <c r="G14140" t="s">
        <v>16</v>
      </c>
      <c r="H14140">
        <v>87685.36</v>
      </c>
      <c r="I14140" s="1">
        <v>34146</v>
      </c>
      <c r="J14140" t="s">
        <v>23</v>
      </c>
      <c r="K14140" t="s">
        <v>364</v>
      </c>
      <c r="L14140">
        <v>0</v>
      </c>
      <c r="M14140" t="s">
        <v>15065</v>
      </c>
    </row>
    <row r="14141" spans="1:13" x14ac:dyDescent="0.25">
      <c r="A14141">
        <v>56548</v>
      </c>
      <c r="B14141">
        <v>85</v>
      </c>
      <c r="C14141" t="str">
        <f>IFERROR(INDEX(customers!B14141:B15640,MATCH(Purchases!B14141,customers!A14141:A15640)), "None")</f>
        <v>None</v>
      </c>
      <c r="D14141" t="str">
        <f>INDEX(Country!$B$2:$B$26,MATCH(INDEX(customers!$D$2:$D$1501,MATCH(Purchases!B14141,customers!$A$2:$A$1501)),Country!$A$2:$A$26))</f>
        <v>ETHIOPIA</v>
      </c>
      <c r="E14141" t="e">
        <f>INDEX(Region!$C$2:$F$2,MATCH(INDEX(Country!$C$2:$C$26,MATCH(Purchases!D14141,Country!$B$2:$B$26)), Region!$C$1:$F$1))</f>
        <v>#N/A</v>
      </c>
      <c r="F14141" t="e">
        <f>INDEX(customers!G14141:G15640, MATCH(Purchases!C14141,customers!B14141:B15640))</f>
        <v>#N/A</v>
      </c>
      <c r="G14141" t="s">
        <v>16</v>
      </c>
      <c r="H14141">
        <v>125067.45</v>
      </c>
      <c r="I14141" s="1">
        <v>33853</v>
      </c>
      <c r="J14141" t="s">
        <v>31</v>
      </c>
      <c r="K14141" t="s">
        <v>2129</v>
      </c>
      <c r="L14141">
        <v>0</v>
      </c>
      <c r="M14141" t="s">
        <v>15066</v>
      </c>
    </row>
    <row r="14142" spans="1:13" x14ac:dyDescent="0.25">
      <c r="A14142">
        <v>56549</v>
      </c>
      <c r="B14142">
        <v>730</v>
      </c>
      <c r="C14142" t="str">
        <f>IFERROR(INDEX(customers!B14142:B15641,MATCH(Purchases!B14142,customers!A14142:A15641)), "None")</f>
        <v>None</v>
      </c>
      <c r="D14142" t="str">
        <f>INDEX(Country!$B$2:$B$26,MATCH(INDEX(customers!$D$2:$D$1501,MATCH(Purchases!B14142,customers!$A$2:$A$1501)),Country!$A$2:$A$26))</f>
        <v>BRAZIL</v>
      </c>
      <c r="E14142" t="str">
        <f>INDEX(Region!$C$2:$F$2,MATCH(INDEX(Country!$C$2:$C$26,MATCH(Purchases!D14142,Country!$B$2:$B$26)), Region!$C$1:$F$1))</f>
        <v>AMERICA</v>
      </c>
      <c r="F14142" t="e">
        <f>INDEX(customers!G14142:G15641, MATCH(Purchases!C14142,customers!B14142:B15641))</f>
        <v>#N/A</v>
      </c>
      <c r="G14142" t="s">
        <v>9</v>
      </c>
      <c r="H14142">
        <v>9691.9699999999993</v>
      </c>
      <c r="I14142" s="1">
        <v>35439</v>
      </c>
      <c r="J14142" t="s">
        <v>10</v>
      </c>
      <c r="K14142" t="s">
        <v>418</v>
      </c>
      <c r="L14142">
        <v>0</v>
      </c>
      <c r="M14142" t="s">
        <v>15067</v>
      </c>
    </row>
    <row r="14143" spans="1:13" x14ac:dyDescent="0.25">
      <c r="A14143">
        <v>56550</v>
      </c>
      <c r="B14143">
        <v>755</v>
      </c>
      <c r="C14143" t="str">
        <f>IFERROR(INDEX(customers!B14143:B15642,MATCH(Purchases!B14143,customers!A14143:A15642)), "None")</f>
        <v>None</v>
      </c>
      <c r="D14143" t="str">
        <f>INDEX(Country!$B$2:$B$26,MATCH(INDEX(customers!$D$2:$D$1501,MATCH(Purchases!B14143,customers!$A$2:$A$1501)),Country!$A$2:$A$26))</f>
        <v>MOZAMBIQUE</v>
      </c>
      <c r="E14143" t="str">
        <f>INDEX(Region!$C$2:$F$2,MATCH(INDEX(Country!$C$2:$C$26,MATCH(Purchases!D14143,Country!$B$2:$B$26)), Region!$C$1:$F$1))</f>
        <v>ASIA</v>
      </c>
      <c r="F14143" t="e">
        <f>INDEX(customers!G14143:G15642, MATCH(Purchases!C14143,customers!B14143:B15642))</f>
        <v>#N/A</v>
      </c>
      <c r="G14143" t="s">
        <v>48</v>
      </c>
      <c r="H14143">
        <v>300442.88</v>
      </c>
      <c r="I14143" s="1">
        <v>34798</v>
      </c>
      <c r="J14143" t="s">
        <v>23</v>
      </c>
      <c r="K14143" t="s">
        <v>3878</v>
      </c>
      <c r="L14143">
        <v>0</v>
      </c>
      <c r="M14143" t="s">
        <v>15068</v>
      </c>
    </row>
    <row r="14144" spans="1:13" x14ac:dyDescent="0.25">
      <c r="A14144">
        <v>56551</v>
      </c>
      <c r="B14144">
        <v>986</v>
      </c>
      <c r="C14144" t="str">
        <f>IFERROR(INDEX(customers!B14144:B15643,MATCH(Purchases!B14144,customers!A14144:A15643)), "None")</f>
        <v>None</v>
      </c>
      <c r="D14144" t="str">
        <f>INDEX(Country!$B$2:$B$26,MATCH(INDEX(customers!$D$2:$D$1501,MATCH(Purchases!B14144,customers!$A$2:$A$1501)),Country!$A$2:$A$26))</f>
        <v>ARGENTINA</v>
      </c>
      <c r="E14144" t="str">
        <f>INDEX(Region!$C$2:$F$2,MATCH(INDEX(Country!$C$2:$C$26,MATCH(Purchases!D14144,Country!$B$2:$B$26)), Region!$C$1:$F$1))</f>
        <v>AMERICA</v>
      </c>
      <c r="F14144" t="e">
        <f>INDEX(customers!G14144:G15643, MATCH(Purchases!C14144,customers!B14144:B15643))</f>
        <v>#N/A</v>
      </c>
      <c r="G14144" t="s">
        <v>9</v>
      </c>
      <c r="H14144">
        <v>261815.07</v>
      </c>
      <c r="I14144" s="1">
        <v>35839</v>
      </c>
      <c r="J14144" t="s">
        <v>10</v>
      </c>
      <c r="K14144" t="s">
        <v>1043</v>
      </c>
      <c r="L14144">
        <v>0</v>
      </c>
      <c r="M14144" t="s">
        <v>15069</v>
      </c>
    </row>
    <row r="14145" spans="1:13" x14ac:dyDescent="0.25">
      <c r="A14145">
        <v>56576</v>
      </c>
      <c r="B14145">
        <v>1145</v>
      </c>
      <c r="C14145" t="str">
        <f>IFERROR(INDEX(customers!B14145:B15644,MATCH(Purchases!B14145,customers!A14145:A15644)), "None")</f>
        <v>None</v>
      </c>
      <c r="D14145" t="str">
        <f>INDEX(Country!$B$2:$B$26,MATCH(INDEX(customers!$D$2:$D$1501,MATCH(Purchases!B14145,customers!$A$2:$A$1501)),Country!$A$2:$A$26))</f>
        <v>BRAZIL</v>
      </c>
      <c r="E14145" t="str">
        <f>INDEX(Region!$C$2:$F$2,MATCH(INDEX(Country!$C$2:$C$26,MATCH(Purchases!D14145,Country!$B$2:$B$26)), Region!$C$1:$F$1))</f>
        <v>AMERICA</v>
      </c>
      <c r="F14145" t="e">
        <f>INDEX(customers!G14145:G15644, MATCH(Purchases!C14145,customers!B14145:B15644))</f>
        <v>#N/A</v>
      </c>
      <c r="G14145" t="s">
        <v>9</v>
      </c>
      <c r="H14145">
        <v>27958.01</v>
      </c>
      <c r="I14145" s="1">
        <v>35328</v>
      </c>
      <c r="J14145" t="s">
        <v>10</v>
      </c>
      <c r="K14145" t="s">
        <v>813</v>
      </c>
      <c r="L14145">
        <v>0</v>
      </c>
      <c r="M14145" t="s">
        <v>15070</v>
      </c>
    </row>
    <row r="14146" spans="1:13" x14ac:dyDescent="0.25">
      <c r="A14146">
        <v>56577</v>
      </c>
      <c r="B14146">
        <v>491</v>
      </c>
      <c r="C14146" t="str">
        <f>IFERROR(INDEX(customers!B14146:B15645,MATCH(Purchases!B14146,customers!A14146:A15645)), "None")</f>
        <v>None</v>
      </c>
      <c r="D14146" t="str">
        <f>INDEX(Country!$B$2:$B$26,MATCH(INDEX(customers!$D$2:$D$1501,MATCH(Purchases!B14146,customers!$A$2:$A$1501)),Country!$A$2:$A$26))</f>
        <v>ALGERIA</v>
      </c>
      <c r="E14146" t="e">
        <f>INDEX(Region!$C$2:$F$2,MATCH(INDEX(Country!$C$2:$C$26,MATCH(Purchases!D14146,Country!$B$2:$B$26)), Region!$C$1:$F$1))</f>
        <v>#N/A</v>
      </c>
      <c r="F14146" t="e">
        <f>INDEX(customers!G14146:G15645, MATCH(Purchases!C14146,customers!B14146:B15645))</f>
        <v>#N/A</v>
      </c>
      <c r="G14146" t="s">
        <v>9</v>
      </c>
      <c r="H14146">
        <v>234951.75</v>
      </c>
      <c r="I14146" s="1">
        <v>35006</v>
      </c>
      <c r="J14146" t="s">
        <v>13</v>
      </c>
      <c r="K14146" t="s">
        <v>1420</v>
      </c>
      <c r="L14146">
        <v>0</v>
      </c>
      <c r="M14146" t="s">
        <v>15071</v>
      </c>
    </row>
    <row r="14147" spans="1:13" x14ac:dyDescent="0.25">
      <c r="A14147">
        <v>56578</v>
      </c>
      <c r="B14147">
        <v>1172</v>
      </c>
      <c r="C14147" t="str">
        <f>IFERROR(INDEX(customers!B14147:B15646,MATCH(Purchases!B14147,customers!A14147:A15646)), "None")</f>
        <v>None</v>
      </c>
      <c r="D14147" t="str">
        <f>INDEX(Country!$B$2:$B$26,MATCH(INDEX(customers!$D$2:$D$1501,MATCH(Purchases!B14147,customers!$A$2:$A$1501)),Country!$A$2:$A$26))</f>
        <v>KENYA</v>
      </c>
      <c r="E14147" t="str">
        <f>INDEX(Region!$C$2:$F$2,MATCH(INDEX(Country!$C$2:$C$26,MATCH(Purchases!D14147,Country!$B$2:$B$26)), Region!$C$1:$F$1))</f>
        <v>ASIA</v>
      </c>
      <c r="F14147" t="e">
        <f>INDEX(customers!G14147:G15646, MATCH(Purchases!C14147,customers!B14147:B15646))</f>
        <v>#N/A</v>
      </c>
      <c r="G14147" t="s">
        <v>9</v>
      </c>
      <c r="H14147">
        <v>105741.73</v>
      </c>
      <c r="I14147" s="1">
        <v>35503</v>
      </c>
      <c r="J14147" t="s">
        <v>10</v>
      </c>
      <c r="K14147" t="s">
        <v>101</v>
      </c>
      <c r="L14147">
        <v>0</v>
      </c>
      <c r="M14147" t="s">
        <v>15072</v>
      </c>
    </row>
    <row r="14148" spans="1:13" x14ac:dyDescent="0.25">
      <c r="A14148">
        <v>56579</v>
      </c>
      <c r="B14148">
        <v>611</v>
      </c>
      <c r="C14148" t="str">
        <f>IFERROR(INDEX(customers!B14148:B15647,MATCH(Purchases!B14148,customers!A14148:A15647)), "None")</f>
        <v>None</v>
      </c>
      <c r="D14148" t="str">
        <f>INDEX(Country!$B$2:$B$26,MATCH(INDEX(customers!$D$2:$D$1501,MATCH(Purchases!B14148,customers!$A$2:$A$1501)),Country!$A$2:$A$26))</f>
        <v>ROMANIA</v>
      </c>
      <c r="E14148" t="str">
        <f>INDEX(Region!$C$2:$F$2,MATCH(INDEX(Country!$C$2:$C$26,MATCH(Purchases!D14148,Country!$B$2:$B$26)), Region!$C$1:$F$1))</f>
        <v>EUROPE</v>
      </c>
      <c r="F14148" t="e">
        <f>INDEX(customers!G14148:G15647, MATCH(Purchases!C14148,customers!B14148:B15647))</f>
        <v>#N/A</v>
      </c>
      <c r="G14148" t="s">
        <v>9</v>
      </c>
      <c r="H14148">
        <v>37857.53</v>
      </c>
      <c r="I14148" s="1">
        <v>35240</v>
      </c>
      <c r="J14148" t="s">
        <v>10</v>
      </c>
      <c r="K14148" t="s">
        <v>1035</v>
      </c>
      <c r="L14148">
        <v>0</v>
      </c>
      <c r="M14148" t="s">
        <v>15073</v>
      </c>
    </row>
    <row r="14149" spans="1:13" x14ac:dyDescent="0.25">
      <c r="A14149">
        <v>56580</v>
      </c>
      <c r="B14149">
        <v>1217</v>
      </c>
      <c r="C14149" t="str">
        <f>IFERROR(INDEX(customers!B14149:B15648,MATCH(Purchases!B14149,customers!A14149:A15648)), "None")</f>
        <v>None</v>
      </c>
      <c r="D14149" t="str">
        <f>INDEX(Country!$B$2:$B$26,MATCH(INDEX(customers!$D$2:$D$1501,MATCH(Purchases!B14149,customers!$A$2:$A$1501)),Country!$A$2:$A$26))</f>
        <v>JAPAN</v>
      </c>
      <c r="E14149" t="str">
        <f>INDEX(Region!$C$2:$F$2,MATCH(INDEX(Country!$C$2:$C$26,MATCH(Purchases!D14149,Country!$B$2:$B$26)), Region!$C$1:$F$1))</f>
        <v>ASIA</v>
      </c>
      <c r="F14149" t="e">
        <f>INDEX(customers!G14149:G15648, MATCH(Purchases!C14149,customers!B14149:B15648))</f>
        <v>#N/A</v>
      </c>
      <c r="G14149" t="s">
        <v>9</v>
      </c>
      <c r="H14149">
        <v>230131.18</v>
      </c>
      <c r="I14149" s="1">
        <v>34926</v>
      </c>
      <c r="J14149" t="s">
        <v>23</v>
      </c>
      <c r="K14149" t="s">
        <v>602</v>
      </c>
      <c r="L14149">
        <v>0</v>
      </c>
      <c r="M14149" t="s">
        <v>15074</v>
      </c>
    </row>
    <row r="14150" spans="1:13" x14ac:dyDescent="0.25">
      <c r="A14150">
        <v>56581</v>
      </c>
      <c r="B14150">
        <v>1162</v>
      </c>
      <c r="C14150" t="str">
        <f>IFERROR(INDEX(customers!B14150:B15649,MATCH(Purchases!B14150,customers!A14150:A15649)), "None")</f>
        <v>None</v>
      </c>
      <c r="D14150" t="str">
        <f>INDEX(Country!$B$2:$B$26,MATCH(INDEX(customers!$D$2:$D$1501,MATCH(Purchases!B14150,customers!$A$2:$A$1501)),Country!$A$2:$A$26))</f>
        <v>BRAZIL</v>
      </c>
      <c r="E14150" t="str">
        <f>INDEX(Region!$C$2:$F$2,MATCH(INDEX(Country!$C$2:$C$26,MATCH(Purchases!D14150,Country!$B$2:$B$26)), Region!$C$1:$F$1))</f>
        <v>AMERICA</v>
      </c>
      <c r="F14150" t="e">
        <f>INDEX(customers!G14150:G15649, MATCH(Purchases!C14150,customers!B14150:B15649))</f>
        <v>#N/A</v>
      </c>
      <c r="G14150" t="s">
        <v>16</v>
      </c>
      <c r="H14150">
        <v>91141.27</v>
      </c>
      <c r="I14150" s="1">
        <v>34374</v>
      </c>
      <c r="J14150" t="s">
        <v>26</v>
      </c>
      <c r="K14150" t="s">
        <v>554</v>
      </c>
      <c r="L14150">
        <v>0</v>
      </c>
      <c r="M14150" t="s">
        <v>15075</v>
      </c>
    </row>
    <row r="14151" spans="1:13" x14ac:dyDescent="0.25">
      <c r="A14151">
        <v>56582</v>
      </c>
      <c r="B14151">
        <v>55</v>
      </c>
      <c r="C14151" t="str">
        <f>IFERROR(INDEX(customers!B14151:B15650,MATCH(Purchases!B14151,customers!A14151:A15650)), "None")</f>
        <v>None</v>
      </c>
      <c r="D14151" t="str">
        <f>INDEX(Country!$B$2:$B$26,MATCH(INDEX(customers!$D$2:$D$1501,MATCH(Purchases!B14151,customers!$A$2:$A$1501)),Country!$A$2:$A$26))</f>
        <v>IRAN</v>
      </c>
      <c r="E14151" t="str">
        <f>INDEX(Region!$C$2:$F$2,MATCH(INDEX(Country!$C$2:$C$26,MATCH(Purchases!D14151,Country!$B$2:$B$26)), Region!$C$1:$F$1))</f>
        <v>MIDDLE EAST</v>
      </c>
      <c r="F14151" t="e">
        <f>INDEX(customers!G14151:G15650, MATCH(Purchases!C14151,customers!B14151:B15650))</f>
        <v>#N/A</v>
      </c>
      <c r="G14151" t="s">
        <v>16</v>
      </c>
      <c r="H14151">
        <v>195785.33</v>
      </c>
      <c r="I14151" s="1">
        <v>34498</v>
      </c>
      <c r="J14151" t="s">
        <v>10</v>
      </c>
      <c r="K14151" t="s">
        <v>422</v>
      </c>
      <c r="L14151">
        <v>0</v>
      </c>
      <c r="M14151" t="s">
        <v>15076</v>
      </c>
    </row>
    <row r="14152" spans="1:13" x14ac:dyDescent="0.25">
      <c r="A14152">
        <v>56583</v>
      </c>
      <c r="B14152">
        <v>139</v>
      </c>
      <c r="C14152" t="str">
        <f>IFERROR(INDEX(customers!B14152:B15651,MATCH(Purchases!B14152,customers!A14152:A15651)), "None")</f>
        <v>None</v>
      </c>
      <c r="D14152" t="str">
        <f>INDEX(Country!$B$2:$B$26,MATCH(INDEX(customers!$D$2:$D$1501,MATCH(Purchases!B14152,customers!$A$2:$A$1501)),Country!$A$2:$A$26))</f>
        <v>INDONESIA</v>
      </c>
      <c r="E14152" t="str">
        <f>INDEX(Region!$C$2:$F$2,MATCH(INDEX(Country!$C$2:$C$26,MATCH(Purchases!D14152,Country!$B$2:$B$26)), Region!$C$1:$F$1))</f>
        <v>ASIA</v>
      </c>
      <c r="F14152" t="e">
        <f>INDEX(customers!G14152:G15651, MATCH(Purchases!C14152,customers!B14152:B15651))</f>
        <v>#N/A</v>
      </c>
      <c r="G14152" t="s">
        <v>9</v>
      </c>
      <c r="H14152">
        <v>70214.539999999994</v>
      </c>
      <c r="I14152" s="1">
        <v>35722</v>
      </c>
      <c r="J14152" t="s">
        <v>31</v>
      </c>
      <c r="K14152" t="s">
        <v>1143</v>
      </c>
      <c r="L14152">
        <v>0</v>
      </c>
      <c r="M14152" t="s">
        <v>15077</v>
      </c>
    </row>
    <row r="14153" spans="1:13" x14ac:dyDescent="0.25">
      <c r="A14153">
        <v>56608</v>
      </c>
      <c r="B14153">
        <v>1249</v>
      </c>
      <c r="C14153" t="str">
        <f>IFERROR(INDEX(customers!B14153:B15652,MATCH(Purchases!B14153,customers!A14153:A15652)), "None")</f>
        <v>None</v>
      </c>
      <c r="D14153" t="str">
        <f>INDEX(Country!$B$2:$B$26,MATCH(INDEX(customers!$D$2:$D$1501,MATCH(Purchases!B14153,customers!$A$2:$A$1501)),Country!$A$2:$A$26))</f>
        <v>GERMANY</v>
      </c>
      <c r="E14153" t="str">
        <f>INDEX(Region!$C$2:$F$2,MATCH(INDEX(Country!$C$2:$C$26,MATCH(Purchases!D14153,Country!$B$2:$B$26)), Region!$C$1:$F$1))</f>
        <v>EUROPE</v>
      </c>
      <c r="F14153" t="e">
        <f>INDEX(customers!G14153:G15652, MATCH(Purchases!C14153,customers!B14153:B15652))</f>
        <v>#N/A</v>
      </c>
      <c r="G14153" t="s">
        <v>16</v>
      </c>
      <c r="H14153">
        <v>47833.65</v>
      </c>
      <c r="I14153" s="1">
        <v>34657</v>
      </c>
      <c r="J14153" t="s">
        <v>13</v>
      </c>
      <c r="K14153" t="s">
        <v>189</v>
      </c>
      <c r="L14153">
        <v>0</v>
      </c>
      <c r="M14153" t="s">
        <v>15078</v>
      </c>
    </row>
    <row r="14154" spans="1:13" x14ac:dyDescent="0.25">
      <c r="A14154">
        <v>56609</v>
      </c>
      <c r="B14154">
        <v>203</v>
      </c>
      <c r="C14154" t="str">
        <f>IFERROR(INDEX(customers!B14154:B15653,MATCH(Purchases!B14154,customers!A14154:A15653)), "None")</f>
        <v>None</v>
      </c>
      <c r="D14154" t="str">
        <f>INDEX(Country!$B$2:$B$26,MATCH(INDEX(customers!$D$2:$D$1501,MATCH(Purchases!B14154,customers!$A$2:$A$1501)),Country!$A$2:$A$26))</f>
        <v>ARGENTINA</v>
      </c>
      <c r="E14154" t="str">
        <f>INDEX(Region!$C$2:$F$2,MATCH(INDEX(Country!$C$2:$C$26,MATCH(Purchases!D14154,Country!$B$2:$B$26)), Region!$C$1:$F$1))</f>
        <v>AMERICA</v>
      </c>
      <c r="F14154" t="e">
        <f>INDEX(customers!G14154:G15653, MATCH(Purchases!C14154,customers!B14154:B15653))</f>
        <v>#N/A</v>
      </c>
      <c r="G14154" t="s">
        <v>9</v>
      </c>
      <c r="H14154">
        <v>151599.79</v>
      </c>
      <c r="I14154" s="1">
        <v>35461</v>
      </c>
      <c r="J14154" t="s">
        <v>26</v>
      </c>
      <c r="K14154" t="s">
        <v>519</v>
      </c>
      <c r="L14154">
        <v>0</v>
      </c>
      <c r="M14154" t="s">
        <v>15079</v>
      </c>
    </row>
    <row r="14155" spans="1:13" x14ac:dyDescent="0.25">
      <c r="A14155">
        <v>56610</v>
      </c>
      <c r="B14155">
        <v>776</v>
      </c>
      <c r="C14155" t="str">
        <f>IFERROR(INDEX(customers!B14155:B15654,MATCH(Purchases!B14155,customers!A14155:A15654)), "None")</f>
        <v>None</v>
      </c>
      <c r="D14155" t="str">
        <f>INDEX(Country!$B$2:$B$26,MATCH(INDEX(customers!$D$2:$D$1501,MATCH(Purchases!B14155,customers!$A$2:$A$1501)),Country!$A$2:$A$26))</f>
        <v>MOROCCO</v>
      </c>
      <c r="E14155" t="str">
        <f>INDEX(Region!$C$2:$F$2,MATCH(INDEX(Country!$C$2:$C$26,MATCH(Purchases!D14155,Country!$B$2:$B$26)), Region!$C$1:$F$1))</f>
        <v>ASIA</v>
      </c>
      <c r="F14155" t="e">
        <f>INDEX(customers!G14155:G15654, MATCH(Purchases!C14155,customers!B14155:B15654))</f>
        <v>#N/A</v>
      </c>
      <c r="G14155" t="s">
        <v>16</v>
      </c>
      <c r="H14155">
        <v>21291.39</v>
      </c>
      <c r="I14155" s="1">
        <v>34036</v>
      </c>
      <c r="J14155" t="s">
        <v>31</v>
      </c>
      <c r="K14155" t="s">
        <v>3325</v>
      </c>
      <c r="L14155">
        <v>0</v>
      </c>
      <c r="M14155" t="s">
        <v>15080</v>
      </c>
    </row>
    <row r="14156" spans="1:13" x14ac:dyDescent="0.25">
      <c r="A14156">
        <v>56611</v>
      </c>
      <c r="B14156">
        <v>1376</v>
      </c>
      <c r="C14156" t="str">
        <f>IFERROR(INDEX(customers!B14156:B15655,MATCH(Purchases!B14156,customers!A14156:A15655)), "None")</f>
        <v>None</v>
      </c>
      <c r="D14156" t="str">
        <f>INDEX(Country!$B$2:$B$26,MATCH(INDEX(customers!$D$2:$D$1501,MATCH(Purchases!B14156,customers!$A$2:$A$1501)),Country!$A$2:$A$26))</f>
        <v>JAPAN</v>
      </c>
      <c r="E14156" t="str">
        <f>INDEX(Region!$C$2:$F$2,MATCH(INDEX(Country!$C$2:$C$26,MATCH(Purchases!D14156,Country!$B$2:$B$26)), Region!$C$1:$F$1))</f>
        <v>ASIA</v>
      </c>
      <c r="F14156" t="e">
        <f>INDEX(customers!G14156:G15655, MATCH(Purchases!C14156,customers!B14156:B15655))</f>
        <v>#N/A</v>
      </c>
      <c r="G14156" t="s">
        <v>9</v>
      </c>
      <c r="H14156">
        <v>62394.25</v>
      </c>
      <c r="I14156" s="1">
        <v>35035</v>
      </c>
      <c r="J14156" t="s">
        <v>13</v>
      </c>
      <c r="K14156" t="s">
        <v>2156</v>
      </c>
      <c r="L14156">
        <v>0</v>
      </c>
      <c r="M14156" t="s">
        <v>15081</v>
      </c>
    </row>
    <row r="14157" spans="1:13" x14ac:dyDescent="0.25">
      <c r="A14157">
        <v>56612</v>
      </c>
      <c r="B14157">
        <v>761</v>
      </c>
      <c r="C14157" t="str">
        <f>IFERROR(INDEX(customers!B14157:B15656,MATCH(Purchases!B14157,customers!A14157:A15656)), "None")</f>
        <v>None</v>
      </c>
      <c r="D14157" t="str">
        <f>INDEX(Country!$B$2:$B$26,MATCH(INDEX(customers!$D$2:$D$1501,MATCH(Purchases!B14157,customers!$A$2:$A$1501)),Country!$A$2:$A$26))</f>
        <v>ROMANIA</v>
      </c>
      <c r="E14157" t="str">
        <f>INDEX(Region!$C$2:$F$2,MATCH(INDEX(Country!$C$2:$C$26,MATCH(Purchases!D14157,Country!$B$2:$B$26)), Region!$C$1:$F$1))</f>
        <v>EUROPE</v>
      </c>
      <c r="F14157" t="e">
        <f>INDEX(customers!G14157:G15656, MATCH(Purchases!C14157,customers!B14157:B15656))</f>
        <v>#N/A</v>
      </c>
      <c r="G14157" t="s">
        <v>16</v>
      </c>
      <c r="H14157">
        <v>10433.01</v>
      </c>
      <c r="I14157" s="1">
        <v>34538</v>
      </c>
      <c r="J14157" t="s">
        <v>26</v>
      </c>
      <c r="K14157" t="s">
        <v>2167</v>
      </c>
      <c r="L14157">
        <v>0</v>
      </c>
      <c r="M14157" t="s">
        <v>15082</v>
      </c>
    </row>
    <row r="14158" spans="1:13" x14ac:dyDescent="0.25">
      <c r="A14158">
        <v>56613</v>
      </c>
      <c r="B14158">
        <v>1318</v>
      </c>
      <c r="C14158" t="str">
        <f>IFERROR(INDEX(customers!B14158:B15657,MATCH(Purchases!B14158,customers!A14158:A15657)), "None")</f>
        <v>None</v>
      </c>
      <c r="D14158" t="str">
        <f>INDEX(Country!$B$2:$B$26,MATCH(INDEX(customers!$D$2:$D$1501,MATCH(Purchases!B14158,customers!$A$2:$A$1501)),Country!$A$2:$A$26))</f>
        <v>KENYA</v>
      </c>
      <c r="E14158" t="str">
        <f>INDEX(Region!$C$2:$F$2,MATCH(INDEX(Country!$C$2:$C$26,MATCH(Purchases!D14158,Country!$B$2:$B$26)), Region!$C$1:$F$1))</f>
        <v>ASIA</v>
      </c>
      <c r="F14158" t="e">
        <f>INDEX(customers!G14158:G15657, MATCH(Purchases!C14158,customers!B14158:B15657))</f>
        <v>#N/A</v>
      </c>
      <c r="G14158" t="s">
        <v>16</v>
      </c>
      <c r="H14158">
        <v>96015.09</v>
      </c>
      <c r="I14158" s="1">
        <v>34265</v>
      </c>
      <c r="J14158" t="s">
        <v>31</v>
      </c>
      <c r="K14158" t="s">
        <v>1205</v>
      </c>
      <c r="L14158">
        <v>0</v>
      </c>
      <c r="M14158" t="s">
        <v>15083</v>
      </c>
    </row>
    <row r="14159" spans="1:13" x14ac:dyDescent="0.25">
      <c r="A14159">
        <v>56614</v>
      </c>
      <c r="B14159">
        <v>317</v>
      </c>
      <c r="C14159" t="str">
        <f>IFERROR(INDEX(customers!B14159:B15658,MATCH(Purchases!B14159,customers!A14159:A15658)), "None")</f>
        <v>None</v>
      </c>
      <c r="D14159" t="str">
        <f>INDEX(Country!$B$2:$B$26,MATCH(INDEX(customers!$D$2:$D$1501,MATCH(Purchases!B14159,customers!$A$2:$A$1501)),Country!$A$2:$A$26))</f>
        <v>ROMANIA</v>
      </c>
      <c r="E14159" t="str">
        <f>INDEX(Region!$C$2:$F$2,MATCH(INDEX(Country!$C$2:$C$26,MATCH(Purchases!D14159,Country!$B$2:$B$26)), Region!$C$1:$F$1))</f>
        <v>EUROPE</v>
      </c>
      <c r="F14159" t="e">
        <f>INDEX(customers!G14159:G15658, MATCH(Purchases!C14159,customers!B14159:B15658))</f>
        <v>#N/A</v>
      </c>
      <c r="G14159" t="s">
        <v>16</v>
      </c>
      <c r="H14159">
        <v>267719.81</v>
      </c>
      <c r="I14159" s="1">
        <v>33852</v>
      </c>
      <c r="J14159" t="s">
        <v>26</v>
      </c>
      <c r="K14159" t="s">
        <v>3054</v>
      </c>
      <c r="L14159">
        <v>0</v>
      </c>
      <c r="M14159" t="s">
        <v>15084</v>
      </c>
    </row>
    <row r="14160" spans="1:13" x14ac:dyDescent="0.25">
      <c r="A14160">
        <v>56615</v>
      </c>
      <c r="B14160">
        <v>686</v>
      </c>
      <c r="C14160" t="str">
        <f>IFERROR(INDEX(customers!B14160:B15659,MATCH(Purchases!B14160,customers!A14160:A15659)), "None")</f>
        <v>None</v>
      </c>
      <c r="D14160" t="str">
        <f>INDEX(Country!$B$2:$B$26,MATCH(INDEX(customers!$D$2:$D$1501,MATCH(Purchases!B14160,customers!$A$2:$A$1501)),Country!$A$2:$A$26))</f>
        <v>FRANCE</v>
      </c>
      <c r="E14160" t="str">
        <f>INDEX(Region!$C$2:$F$2,MATCH(INDEX(Country!$C$2:$C$26,MATCH(Purchases!D14160,Country!$B$2:$B$26)), Region!$C$1:$F$1))</f>
        <v>EUROPE</v>
      </c>
      <c r="F14160" t="e">
        <f>INDEX(customers!G14160:G15659, MATCH(Purchases!C14160,customers!B14160:B15659))</f>
        <v>#N/A</v>
      </c>
      <c r="G14160" t="s">
        <v>9</v>
      </c>
      <c r="H14160">
        <v>82205.62</v>
      </c>
      <c r="I14160" s="1">
        <v>34857</v>
      </c>
      <c r="J14160" t="s">
        <v>13</v>
      </c>
      <c r="K14160" t="s">
        <v>625</v>
      </c>
      <c r="L14160">
        <v>0</v>
      </c>
      <c r="M14160" t="s">
        <v>15085</v>
      </c>
    </row>
    <row r="14161" spans="1:13" x14ac:dyDescent="0.25">
      <c r="A14161">
        <v>56640</v>
      </c>
      <c r="B14161">
        <v>1040</v>
      </c>
      <c r="C14161" t="str">
        <f>IFERROR(INDEX(customers!B14161:B15660,MATCH(Purchases!B14161,customers!A14161:A15660)), "None")</f>
        <v>None</v>
      </c>
      <c r="D14161" t="str">
        <f>INDEX(Country!$B$2:$B$26,MATCH(INDEX(customers!$D$2:$D$1501,MATCH(Purchases!B14161,customers!$A$2:$A$1501)),Country!$A$2:$A$26))</f>
        <v>IRAQ</v>
      </c>
      <c r="E14161" t="str">
        <f>INDEX(Region!$C$2:$F$2,MATCH(INDEX(Country!$C$2:$C$26,MATCH(Purchases!D14161,Country!$B$2:$B$26)), Region!$C$1:$F$1))</f>
        <v>MIDDLE EAST</v>
      </c>
      <c r="F14161" t="e">
        <f>INDEX(customers!G14161:G15660, MATCH(Purchases!C14161,customers!B14161:B15660))</f>
        <v>#N/A</v>
      </c>
      <c r="G14161" t="s">
        <v>9</v>
      </c>
      <c r="H14161">
        <v>239793.75</v>
      </c>
      <c r="I14161" s="1">
        <v>34937</v>
      </c>
      <c r="J14161" t="s">
        <v>26</v>
      </c>
      <c r="K14161" t="s">
        <v>1804</v>
      </c>
      <c r="L14161">
        <v>0</v>
      </c>
      <c r="M14161" t="s">
        <v>15086</v>
      </c>
    </row>
    <row r="14162" spans="1:13" x14ac:dyDescent="0.25">
      <c r="A14162">
        <v>56641</v>
      </c>
      <c r="B14162">
        <v>382</v>
      </c>
      <c r="C14162" t="str">
        <f>IFERROR(INDEX(customers!B14162:B15661,MATCH(Purchases!B14162,customers!A14162:A15661)), "None")</f>
        <v>None</v>
      </c>
      <c r="D14162" t="str">
        <f>INDEX(Country!$B$2:$B$26,MATCH(INDEX(customers!$D$2:$D$1501,MATCH(Purchases!B14162,customers!$A$2:$A$1501)),Country!$A$2:$A$26))</f>
        <v>INDIA</v>
      </c>
      <c r="E14162" t="str">
        <f>INDEX(Region!$C$2:$F$2,MATCH(INDEX(Country!$C$2:$C$26,MATCH(Purchases!D14162,Country!$B$2:$B$26)), Region!$C$1:$F$1))</f>
        <v>ASIA</v>
      </c>
      <c r="F14162" t="e">
        <f>INDEX(customers!G14162:G15661, MATCH(Purchases!C14162,customers!B14162:B15661))</f>
        <v>#N/A</v>
      </c>
      <c r="G14162" t="s">
        <v>9</v>
      </c>
      <c r="H14162">
        <v>37497.26</v>
      </c>
      <c r="I14162" s="1">
        <v>35188</v>
      </c>
      <c r="J14162" t="s">
        <v>23</v>
      </c>
      <c r="K14162" t="s">
        <v>1960</v>
      </c>
      <c r="L14162">
        <v>0</v>
      </c>
      <c r="M14162" t="s">
        <v>15087</v>
      </c>
    </row>
    <row r="14163" spans="1:13" x14ac:dyDescent="0.25">
      <c r="A14163">
        <v>56642</v>
      </c>
      <c r="B14163">
        <v>517</v>
      </c>
      <c r="C14163" t="str">
        <f>IFERROR(INDEX(customers!B14163:B15662,MATCH(Purchases!B14163,customers!A14163:A15662)), "None")</f>
        <v>None</v>
      </c>
      <c r="D14163" t="str">
        <f>INDEX(Country!$B$2:$B$26,MATCH(INDEX(customers!$D$2:$D$1501,MATCH(Purchases!B14163,customers!$A$2:$A$1501)),Country!$A$2:$A$26))</f>
        <v>IRAN</v>
      </c>
      <c r="E14163" t="str">
        <f>INDEX(Region!$C$2:$F$2,MATCH(INDEX(Country!$C$2:$C$26,MATCH(Purchases!D14163,Country!$B$2:$B$26)), Region!$C$1:$F$1))</f>
        <v>MIDDLE EAST</v>
      </c>
      <c r="F14163" t="e">
        <f>INDEX(customers!G14163:G15662, MATCH(Purchases!C14163,customers!B14163:B15662))</f>
        <v>#N/A</v>
      </c>
      <c r="G14163" t="s">
        <v>9</v>
      </c>
      <c r="H14163">
        <v>254893.94</v>
      </c>
      <c r="I14163" s="1">
        <v>35118</v>
      </c>
      <c r="J14163" t="s">
        <v>13</v>
      </c>
      <c r="K14163" t="s">
        <v>2313</v>
      </c>
      <c r="L14163">
        <v>0</v>
      </c>
      <c r="M14163" t="s">
        <v>15088</v>
      </c>
    </row>
    <row r="14164" spans="1:13" x14ac:dyDescent="0.25">
      <c r="A14164">
        <v>56643</v>
      </c>
      <c r="B14164">
        <v>707</v>
      </c>
      <c r="C14164" t="str">
        <f>IFERROR(INDEX(customers!B14164:B15663,MATCH(Purchases!B14164,customers!A14164:A15663)), "None")</f>
        <v>None</v>
      </c>
      <c r="D14164" t="str">
        <f>INDEX(Country!$B$2:$B$26,MATCH(INDEX(customers!$D$2:$D$1501,MATCH(Purchases!B14164,customers!$A$2:$A$1501)),Country!$A$2:$A$26))</f>
        <v>VIETNAM</v>
      </c>
      <c r="E14164" t="str">
        <f>INDEX(Region!$C$2:$F$2,MATCH(INDEX(Country!$C$2:$C$26,MATCH(Purchases!D14164,Country!$B$2:$B$26)), Region!$C$1:$F$1))</f>
        <v>ASIA</v>
      </c>
      <c r="F14164" t="e">
        <f>INDEX(customers!G14164:G15663, MATCH(Purchases!C14164,customers!B14164:B15663))</f>
        <v>#N/A</v>
      </c>
      <c r="G14164" t="s">
        <v>16</v>
      </c>
      <c r="H14164">
        <v>254141.35</v>
      </c>
      <c r="I14164" s="1">
        <v>33723</v>
      </c>
      <c r="J14164" t="s">
        <v>26</v>
      </c>
      <c r="K14164" t="s">
        <v>2296</v>
      </c>
      <c r="L14164">
        <v>0</v>
      </c>
      <c r="M14164" t="s">
        <v>15089</v>
      </c>
    </row>
    <row r="14165" spans="1:13" x14ac:dyDescent="0.25">
      <c r="A14165">
        <v>56644</v>
      </c>
      <c r="B14165">
        <v>494</v>
      </c>
      <c r="C14165" t="str">
        <f>IFERROR(INDEX(customers!B14165:B15664,MATCH(Purchases!B14165,customers!A14165:A15664)), "None")</f>
        <v>None</v>
      </c>
      <c r="D14165" t="str">
        <f>INDEX(Country!$B$2:$B$26,MATCH(INDEX(customers!$D$2:$D$1501,MATCH(Purchases!B14165,customers!$A$2:$A$1501)),Country!$A$2:$A$26))</f>
        <v>IRAN</v>
      </c>
      <c r="E14165" t="str">
        <f>INDEX(Region!$C$2:$F$2,MATCH(INDEX(Country!$C$2:$C$26,MATCH(Purchases!D14165,Country!$B$2:$B$26)), Region!$C$1:$F$1))</f>
        <v>MIDDLE EAST</v>
      </c>
      <c r="F14165" t="e">
        <f>INDEX(customers!G14165:G15664, MATCH(Purchases!C14165,customers!B14165:B15664))</f>
        <v>#N/A</v>
      </c>
      <c r="G14165" t="s">
        <v>16</v>
      </c>
      <c r="H14165">
        <v>219452.54</v>
      </c>
      <c r="I14165" s="1">
        <v>33937</v>
      </c>
      <c r="J14165" t="s">
        <v>23</v>
      </c>
      <c r="K14165" t="s">
        <v>254</v>
      </c>
      <c r="L14165">
        <v>0</v>
      </c>
      <c r="M14165" t="s">
        <v>15090</v>
      </c>
    </row>
    <row r="14166" spans="1:13" x14ac:dyDescent="0.25">
      <c r="A14166">
        <v>56645</v>
      </c>
      <c r="B14166">
        <v>1289</v>
      </c>
      <c r="C14166" t="str">
        <f>IFERROR(INDEX(customers!B14166:B15665,MATCH(Purchases!B14166,customers!A14166:A15665)), "None")</f>
        <v>None</v>
      </c>
      <c r="D14166" t="str">
        <f>INDEX(Country!$B$2:$B$26,MATCH(INDEX(customers!$D$2:$D$1501,MATCH(Purchases!B14166,customers!$A$2:$A$1501)),Country!$A$2:$A$26))</f>
        <v>UNITED STATES</v>
      </c>
      <c r="E14166" t="str">
        <f>INDEX(Region!$C$2:$F$2,MATCH(INDEX(Country!$C$2:$C$26,MATCH(Purchases!D14166,Country!$B$2:$B$26)), Region!$C$1:$F$1))</f>
        <v>MIDDLE EAST</v>
      </c>
      <c r="F14166" t="e">
        <f>INDEX(customers!G14166:G15665, MATCH(Purchases!C14166,customers!B14166:B15665))</f>
        <v>#N/A</v>
      </c>
      <c r="G14166" t="s">
        <v>16</v>
      </c>
      <c r="H14166">
        <v>277027.84999999998</v>
      </c>
      <c r="I14166" s="1">
        <v>33610</v>
      </c>
      <c r="J14166" t="s">
        <v>10</v>
      </c>
      <c r="K14166" t="s">
        <v>972</v>
      </c>
      <c r="L14166">
        <v>0</v>
      </c>
      <c r="M14166" t="s">
        <v>15091</v>
      </c>
    </row>
    <row r="14167" spans="1:13" x14ac:dyDescent="0.25">
      <c r="A14167">
        <v>56646</v>
      </c>
      <c r="B14167">
        <v>1394</v>
      </c>
      <c r="C14167" t="str">
        <f>IFERROR(INDEX(customers!B14167:B15666,MATCH(Purchases!B14167,customers!A14167:A15666)), "None")</f>
        <v>None</v>
      </c>
      <c r="D14167" t="str">
        <f>INDEX(Country!$B$2:$B$26,MATCH(INDEX(customers!$D$2:$D$1501,MATCH(Purchases!B14167,customers!$A$2:$A$1501)),Country!$A$2:$A$26))</f>
        <v>CANADA</v>
      </c>
      <c r="E14167" t="str">
        <f>INDEX(Region!$C$2:$F$2,MATCH(INDEX(Country!$C$2:$C$26,MATCH(Purchases!D14167,Country!$B$2:$B$26)), Region!$C$1:$F$1))</f>
        <v>AMERICA</v>
      </c>
      <c r="F14167" t="e">
        <f>INDEX(customers!G14167:G15666, MATCH(Purchases!C14167,customers!B14167:B15666))</f>
        <v>#N/A</v>
      </c>
      <c r="G14167" t="s">
        <v>16</v>
      </c>
      <c r="H14167">
        <v>114787.77</v>
      </c>
      <c r="I14167" s="1">
        <v>34109</v>
      </c>
      <c r="J14167" t="s">
        <v>13</v>
      </c>
      <c r="K14167" t="s">
        <v>602</v>
      </c>
      <c r="L14167">
        <v>0</v>
      </c>
      <c r="M14167" t="s">
        <v>15092</v>
      </c>
    </row>
    <row r="14168" spans="1:13" x14ac:dyDescent="0.25">
      <c r="A14168">
        <v>56647</v>
      </c>
      <c r="B14168">
        <v>1069</v>
      </c>
      <c r="C14168" t="str">
        <f>IFERROR(INDEX(customers!B14168:B15667,MATCH(Purchases!B14168,customers!A14168:A15667)), "None")</f>
        <v>None</v>
      </c>
      <c r="D14168" t="str">
        <f>INDEX(Country!$B$2:$B$26,MATCH(INDEX(customers!$D$2:$D$1501,MATCH(Purchases!B14168,customers!$A$2:$A$1501)),Country!$A$2:$A$26))</f>
        <v>VIETNAM</v>
      </c>
      <c r="E14168" t="str">
        <f>INDEX(Region!$C$2:$F$2,MATCH(INDEX(Country!$C$2:$C$26,MATCH(Purchases!D14168,Country!$B$2:$B$26)), Region!$C$1:$F$1))</f>
        <v>ASIA</v>
      </c>
      <c r="F14168" t="e">
        <f>INDEX(customers!G14168:G15667, MATCH(Purchases!C14168,customers!B14168:B15667))</f>
        <v>#N/A</v>
      </c>
      <c r="G14168" t="s">
        <v>9</v>
      </c>
      <c r="H14168">
        <v>70467.490000000005</v>
      </c>
      <c r="I14168" s="1">
        <v>34915</v>
      </c>
      <c r="J14168" t="s">
        <v>31</v>
      </c>
      <c r="K14168" t="s">
        <v>2187</v>
      </c>
      <c r="L14168">
        <v>0</v>
      </c>
      <c r="M14168" t="s">
        <v>15093</v>
      </c>
    </row>
    <row r="14169" spans="1:13" x14ac:dyDescent="0.25">
      <c r="A14169">
        <v>56672</v>
      </c>
      <c r="B14169">
        <v>152</v>
      </c>
      <c r="C14169" t="str">
        <f>IFERROR(INDEX(customers!B14169:B15668,MATCH(Purchases!B14169,customers!A14169:A15668)), "None")</f>
        <v>None</v>
      </c>
      <c r="D14169" t="str">
        <f>INDEX(Country!$B$2:$B$26,MATCH(INDEX(customers!$D$2:$D$1501,MATCH(Purchases!B14169,customers!$A$2:$A$1501)),Country!$A$2:$A$26))</f>
        <v>INDIA</v>
      </c>
      <c r="E14169" t="str">
        <f>INDEX(Region!$C$2:$F$2,MATCH(INDEX(Country!$C$2:$C$26,MATCH(Purchases!D14169,Country!$B$2:$B$26)), Region!$C$1:$F$1))</f>
        <v>ASIA</v>
      </c>
      <c r="F14169" t="e">
        <f>INDEX(customers!G14169:G15668, MATCH(Purchases!C14169,customers!B14169:B15668))</f>
        <v>#N/A</v>
      </c>
      <c r="G14169" t="s">
        <v>16</v>
      </c>
      <c r="H14169">
        <v>137560.73000000001</v>
      </c>
      <c r="I14169" s="1">
        <v>33737</v>
      </c>
      <c r="J14169" t="s">
        <v>26</v>
      </c>
      <c r="K14169" t="s">
        <v>1729</v>
      </c>
      <c r="L14169">
        <v>0</v>
      </c>
      <c r="M14169" t="s">
        <v>15094</v>
      </c>
    </row>
    <row r="14170" spans="1:13" x14ac:dyDescent="0.25">
      <c r="A14170">
        <v>56673</v>
      </c>
      <c r="B14170">
        <v>1240</v>
      </c>
      <c r="C14170" t="str">
        <f>IFERROR(INDEX(customers!B14170:B15669,MATCH(Purchases!B14170,customers!A14170:A15669)), "None")</f>
        <v>None</v>
      </c>
      <c r="D14170" t="str">
        <f>INDEX(Country!$B$2:$B$26,MATCH(INDEX(customers!$D$2:$D$1501,MATCH(Purchases!B14170,customers!$A$2:$A$1501)),Country!$A$2:$A$26))</f>
        <v>EGYPT</v>
      </c>
      <c r="E14170" t="str">
        <f>INDEX(Region!$C$2:$F$2,MATCH(INDEX(Country!$C$2:$C$26,MATCH(Purchases!D14170,Country!$B$2:$B$26)), Region!$C$1:$F$1))</f>
        <v>MIDDLE EAST</v>
      </c>
      <c r="F14170" t="e">
        <f>INDEX(customers!G14170:G15669, MATCH(Purchases!C14170,customers!B14170:B15669))</f>
        <v>#N/A</v>
      </c>
      <c r="G14170" t="s">
        <v>16</v>
      </c>
      <c r="H14170">
        <v>80570.679999999993</v>
      </c>
      <c r="I14170" s="1">
        <v>33990</v>
      </c>
      <c r="J14170" t="s">
        <v>13</v>
      </c>
      <c r="K14170" t="s">
        <v>136</v>
      </c>
      <c r="L14170">
        <v>0</v>
      </c>
      <c r="M14170" t="s">
        <v>15095</v>
      </c>
    </row>
    <row r="14171" spans="1:13" x14ac:dyDescent="0.25">
      <c r="A14171">
        <v>56674</v>
      </c>
      <c r="B14171">
        <v>1111</v>
      </c>
      <c r="C14171" t="str">
        <f>IFERROR(INDEX(customers!B14171:B15670,MATCH(Purchases!B14171,customers!A14171:A15670)), "None")</f>
        <v>None</v>
      </c>
      <c r="D14171" t="str">
        <f>INDEX(Country!$B$2:$B$26,MATCH(INDEX(customers!$D$2:$D$1501,MATCH(Purchases!B14171,customers!$A$2:$A$1501)),Country!$A$2:$A$26))</f>
        <v>FRANCE</v>
      </c>
      <c r="E14171" t="str">
        <f>INDEX(Region!$C$2:$F$2,MATCH(INDEX(Country!$C$2:$C$26,MATCH(Purchases!D14171,Country!$B$2:$B$26)), Region!$C$1:$F$1))</f>
        <v>EUROPE</v>
      </c>
      <c r="F14171" t="e">
        <f>INDEX(customers!G14171:G15670, MATCH(Purchases!C14171,customers!B14171:B15670))</f>
        <v>#N/A</v>
      </c>
      <c r="G14171" t="s">
        <v>16</v>
      </c>
      <c r="H14171">
        <v>113151.19</v>
      </c>
      <c r="I14171" s="1">
        <v>34229</v>
      </c>
      <c r="J14171" t="s">
        <v>10</v>
      </c>
      <c r="K14171" t="s">
        <v>1164</v>
      </c>
      <c r="L14171">
        <v>0</v>
      </c>
      <c r="M14171" t="s">
        <v>15096</v>
      </c>
    </row>
    <row r="14172" spans="1:13" x14ac:dyDescent="0.25">
      <c r="A14172">
        <v>56675</v>
      </c>
      <c r="B14172">
        <v>1078</v>
      </c>
      <c r="C14172" t="str">
        <f>IFERROR(INDEX(customers!B14172:B15671,MATCH(Purchases!B14172,customers!A14172:A15671)), "None")</f>
        <v>None</v>
      </c>
      <c r="D14172" t="str">
        <f>INDEX(Country!$B$2:$B$26,MATCH(INDEX(customers!$D$2:$D$1501,MATCH(Purchases!B14172,customers!$A$2:$A$1501)),Country!$A$2:$A$26))</f>
        <v>ROMANIA</v>
      </c>
      <c r="E14172" t="str">
        <f>INDEX(Region!$C$2:$F$2,MATCH(INDEX(Country!$C$2:$C$26,MATCH(Purchases!D14172,Country!$B$2:$B$26)), Region!$C$1:$F$1))</f>
        <v>EUROPE</v>
      </c>
      <c r="F14172" t="e">
        <f>INDEX(customers!G14172:G15671, MATCH(Purchases!C14172,customers!B14172:B15671))</f>
        <v>#N/A</v>
      </c>
      <c r="G14172" t="s">
        <v>16</v>
      </c>
      <c r="H14172">
        <v>143945.32</v>
      </c>
      <c r="I14172" s="1">
        <v>33607</v>
      </c>
      <c r="J14172" t="s">
        <v>23</v>
      </c>
      <c r="K14172" t="s">
        <v>1512</v>
      </c>
      <c r="L14172">
        <v>0</v>
      </c>
      <c r="M14172" t="s">
        <v>15097</v>
      </c>
    </row>
    <row r="14173" spans="1:13" x14ac:dyDescent="0.25">
      <c r="A14173">
        <v>56676</v>
      </c>
      <c r="B14173">
        <v>1330</v>
      </c>
      <c r="C14173" t="str">
        <f>IFERROR(INDEX(customers!B14173:B15672,MATCH(Purchases!B14173,customers!A14173:A15672)), "None")</f>
        <v>None</v>
      </c>
      <c r="D14173" t="str">
        <f>INDEX(Country!$B$2:$B$26,MATCH(INDEX(customers!$D$2:$D$1501,MATCH(Purchases!B14173,customers!$A$2:$A$1501)),Country!$A$2:$A$26))</f>
        <v>ARGENTINA</v>
      </c>
      <c r="E14173" t="str">
        <f>INDEX(Region!$C$2:$F$2,MATCH(INDEX(Country!$C$2:$C$26,MATCH(Purchases!D14173,Country!$B$2:$B$26)), Region!$C$1:$F$1))</f>
        <v>AMERICA</v>
      </c>
      <c r="F14173" t="e">
        <f>INDEX(customers!G14173:G15672, MATCH(Purchases!C14173,customers!B14173:B15672))</f>
        <v>#N/A</v>
      </c>
      <c r="G14173" t="s">
        <v>16</v>
      </c>
      <c r="H14173">
        <v>18910.25</v>
      </c>
      <c r="I14173" s="1">
        <v>33903</v>
      </c>
      <c r="J14173" t="s">
        <v>13</v>
      </c>
      <c r="K14173" t="s">
        <v>144</v>
      </c>
      <c r="L14173">
        <v>0</v>
      </c>
      <c r="M14173" t="s">
        <v>15098</v>
      </c>
    </row>
    <row r="14174" spans="1:13" x14ac:dyDescent="0.25">
      <c r="A14174">
        <v>56677</v>
      </c>
      <c r="B14174">
        <v>187</v>
      </c>
      <c r="C14174" t="str">
        <f>IFERROR(INDEX(customers!B14174:B15673,MATCH(Purchases!B14174,customers!A14174:A15673)), "None")</f>
        <v>None</v>
      </c>
      <c r="D14174" t="str">
        <f>INDEX(Country!$B$2:$B$26,MATCH(INDEX(customers!$D$2:$D$1501,MATCH(Purchases!B14174,customers!$A$2:$A$1501)),Country!$A$2:$A$26))</f>
        <v>EGYPT</v>
      </c>
      <c r="E14174" t="str">
        <f>INDEX(Region!$C$2:$F$2,MATCH(INDEX(Country!$C$2:$C$26,MATCH(Purchases!D14174,Country!$B$2:$B$26)), Region!$C$1:$F$1))</f>
        <v>MIDDLE EAST</v>
      </c>
      <c r="F14174" t="e">
        <f>INDEX(customers!G14174:G15673, MATCH(Purchases!C14174,customers!B14174:B15673))</f>
        <v>#N/A</v>
      </c>
      <c r="G14174" t="s">
        <v>16</v>
      </c>
      <c r="H14174">
        <v>114909.68</v>
      </c>
      <c r="I14174" s="1">
        <v>34436</v>
      </c>
      <c r="J14174" t="s">
        <v>26</v>
      </c>
      <c r="K14174" t="s">
        <v>933</v>
      </c>
      <c r="L14174">
        <v>0</v>
      </c>
      <c r="M14174" t="s">
        <v>15099</v>
      </c>
    </row>
    <row r="14175" spans="1:13" x14ac:dyDescent="0.25">
      <c r="A14175">
        <v>56678</v>
      </c>
      <c r="B14175">
        <v>643</v>
      </c>
      <c r="C14175" t="str">
        <f>IFERROR(INDEX(customers!B14175:B15674,MATCH(Purchases!B14175,customers!A14175:A15674)), "None")</f>
        <v>None</v>
      </c>
      <c r="D14175" t="str">
        <f>INDEX(Country!$B$2:$B$26,MATCH(INDEX(customers!$D$2:$D$1501,MATCH(Purchases!B14175,customers!$A$2:$A$1501)),Country!$A$2:$A$26))</f>
        <v>ALGERIA</v>
      </c>
      <c r="E14175" t="e">
        <f>INDEX(Region!$C$2:$F$2,MATCH(INDEX(Country!$C$2:$C$26,MATCH(Purchases!D14175,Country!$B$2:$B$26)), Region!$C$1:$F$1))</f>
        <v>#N/A</v>
      </c>
      <c r="F14175" t="e">
        <f>INDEX(customers!G14175:G15674, MATCH(Purchases!C14175,customers!B14175:B15674))</f>
        <v>#N/A</v>
      </c>
      <c r="G14175" t="s">
        <v>9</v>
      </c>
      <c r="H14175">
        <v>306488.28999999998</v>
      </c>
      <c r="I14175" s="1">
        <v>35396</v>
      </c>
      <c r="J14175" t="s">
        <v>13</v>
      </c>
      <c r="K14175" t="s">
        <v>762</v>
      </c>
      <c r="L14175">
        <v>0</v>
      </c>
      <c r="M14175" t="s">
        <v>15100</v>
      </c>
    </row>
    <row r="14176" spans="1:13" x14ac:dyDescent="0.25">
      <c r="A14176">
        <v>56679</v>
      </c>
      <c r="B14176">
        <v>893</v>
      </c>
      <c r="C14176" t="str">
        <f>IFERROR(INDEX(customers!B14176:B15675,MATCH(Purchases!B14176,customers!A14176:A15675)), "None")</f>
        <v>None</v>
      </c>
      <c r="D14176" t="str">
        <f>INDEX(Country!$B$2:$B$26,MATCH(INDEX(customers!$D$2:$D$1501,MATCH(Purchases!B14176,customers!$A$2:$A$1501)),Country!$A$2:$A$26))</f>
        <v>JORDAN</v>
      </c>
      <c r="E14176" t="str">
        <f>INDEX(Region!$C$2:$F$2,MATCH(INDEX(Country!$C$2:$C$26,MATCH(Purchases!D14176,Country!$B$2:$B$26)), Region!$C$1:$F$1))</f>
        <v>ASIA</v>
      </c>
      <c r="F14176" t="e">
        <f>INDEX(customers!G14176:G15675, MATCH(Purchases!C14176,customers!B14176:B15675))</f>
        <v>#N/A</v>
      </c>
      <c r="G14176" t="s">
        <v>9</v>
      </c>
      <c r="H14176">
        <v>252856.05</v>
      </c>
      <c r="I14176" s="1">
        <v>35570</v>
      </c>
      <c r="J14176" t="s">
        <v>31</v>
      </c>
      <c r="K14176" t="s">
        <v>3244</v>
      </c>
      <c r="L14176">
        <v>0</v>
      </c>
      <c r="M14176" t="s">
        <v>15101</v>
      </c>
    </row>
    <row r="14177" spans="1:13" x14ac:dyDescent="0.25">
      <c r="A14177">
        <v>56704</v>
      </c>
      <c r="B14177">
        <v>392</v>
      </c>
      <c r="C14177" t="str">
        <f>IFERROR(INDEX(customers!B14177:B15676,MATCH(Purchases!B14177,customers!A14177:A15676)), "None")</f>
        <v>None</v>
      </c>
      <c r="D14177" t="str">
        <f>INDEX(Country!$B$2:$B$26,MATCH(INDEX(customers!$D$2:$D$1501,MATCH(Purchases!B14177,customers!$A$2:$A$1501)),Country!$A$2:$A$26))</f>
        <v>PERU</v>
      </c>
      <c r="E14177" t="str">
        <f>INDEX(Region!$C$2:$F$2,MATCH(INDEX(Country!$C$2:$C$26,MATCH(Purchases!D14177,Country!$B$2:$B$26)), Region!$C$1:$F$1))</f>
        <v>ASIA</v>
      </c>
      <c r="F14177" t="e">
        <f>INDEX(customers!G14177:G15676, MATCH(Purchases!C14177,customers!B14177:B15676))</f>
        <v>#N/A</v>
      </c>
      <c r="G14177" t="s">
        <v>16</v>
      </c>
      <c r="H14177">
        <v>130469.74</v>
      </c>
      <c r="I14177" s="1">
        <v>33813</v>
      </c>
      <c r="J14177" t="s">
        <v>13</v>
      </c>
      <c r="K14177" t="s">
        <v>2461</v>
      </c>
      <c r="L14177">
        <v>0</v>
      </c>
      <c r="M14177" t="s">
        <v>15102</v>
      </c>
    </row>
    <row r="14178" spans="1:13" x14ac:dyDescent="0.25">
      <c r="A14178">
        <v>56705</v>
      </c>
      <c r="B14178">
        <v>619</v>
      </c>
      <c r="C14178" t="str">
        <f>IFERROR(INDEX(customers!B14178:B15677,MATCH(Purchases!B14178,customers!A14178:A15677)), "None")</f>
        <v>None</v>
      </c>
      <c r="D14178" t="str">
        <f>INDEX(Country!$B$2:$B$26,MATCH(INDEX(customers!$D$2:$D$1501,MATCH(Purchases!B14178,customers!$A$2:$A$1501)),Country!$A$2:$A$26))</f>
        <v>UNITED STATES</v>
      </c>
      <c r="E14178" t="str">
        <f>INDEX(Region!$C$2:$F$2,MATCH(INDEX(Country!$C$2:$C$26,MATCH(Purchases!D14178,Country!$B$2:$B$26)), Region!$C$1:$F$1))</f>
        <v>MIDDLE EAST</v>
      </c>
      <c r="F14178" t="e">
        <f>INDEX(customers!G14178:G15677, MATCH(Purchases!C14178,customers!B14178:B15677))</f>
        <v>#N/A</v>
      </c>
      <c r="G14178" t="s">
        <v>9</v>
      </c>
      <c r="H14178">
        <v>282923.82</v>
      </c>
      <c r="I14178" s="1">
        <v>35458</v>
      </c>
      <c r="J14178" t="s">
        <v>23</v>
      </c>
      <c r="K14178" t="s">
        <v>244</v>
      </c>
      <c r="L14178">
        <v>0</v>
      </c>
      <c r="M14178" t="s">
        <v>15103</v>
      </c>
    </row>
    <row r="14179" spans="1:13" x14ac:dyDescent="0.25">
      <c r="A14179">
        <v>56706</v>
      </c>
      <c r="B14179">
        <v>1201</v>
      </c>
      <c r="C14179" t="str">
        <f>IFERROR(INDEX(customers!B14179:B15678,MATCH(Purchases!B14179,customers!A14179:A15678)), "None")</f>
        <v>None</v>
      </c>
      <c r="D14179" t="str">
        <f>INDEX(Country!$B$2:$B$26,MATCH(INDEX(customers!$D$2:$D$1501,MATCH(Purchases!B14179,customers!$A$2:$A$1501)),Country!$A$2:$A$26))</f>
        <v>IRAN</v>
      </c>
      <c r="E14179" t="str">
        <f>INDEX(Region!$C$2:$F$2,MATCH(INDEX(Country!$C$2:$C$26,MATCH(Purchases!D14179,Country!$B$2:$B$26)), Region!$C$1:$F$1))</f>
        <v>MIDDLE EAST</v>
      </c>
      <c r="F14179" t="e">
        <f>INDEX(customers!G14179:G15678, MATCH(Purchases!C14179,customers!B14179:B15678))</f>
        <v>#N/A</v>
      </c>
      <c r="G14179" t="s">
        <v>16</v>
      </c>
      <c r="H14179">
        <v>177031.54</v>
      </c>
      <c r="I14179" s="1">
        <v>34649</v>
      </c>
      <c r="J14179" t="s">
        <v>26</v>
      </c>
      <c r="K14179" t="s">
        <v>381</v>
      </c>
      <c r="L14179">
        <v>0</v>
      </c>
      <c r="M14179" t="s">
        <v>15104</v>
      </c>
    </row>
    <row r="14180" spans="1:13" x14ac:dyDescent="0.25">
      <c r="A14180">
        <v>56707</v>
      </c>
      <c r="B14180">
        <v>85</v>
      </c>
      <c r="C14180" t="str">
        <f>IFERROR(INDEX(customers!B14180:B15679,MATCH(Purchases!B14180,customers!A14180:A15679)), "None")</f>
        <v>None</v>
      </c>
      <c r="D14180" t="str">
        <f>INDEX(Country!$B$2:$B$26,MATCH(INDEX(customers!$D$2:$D$1501,MATCH(Purchases!B14180,customers!$A$2:$A$1501)),Country!$A$2:$A$26))</f>
        <v>ETHIOPIA</v>
      </c>
      <c r="E14180" t="e">
        <f>INDEX(Region!$C$2:$F$2,MATCH(INDEX(Country!$C$2:$C$26,MATCH(Purchases!D14180,Country!$B$2:$B$26)), Region!$C$1:$F$1))</f>
        <v>#N/A</v>
      </c>
      <c r="F14180" t="e">
        <f>INDEX(customers!G14180:G15679, MATCH(Purchases!C14180,customers!B14180:B15679))</f>
        <v>#N/A</v>
      </c>
      <c r="G14180" t="s">
        <v>16</v>
      </c>
      <c r="H14180">
        <v>207081.52</v>
      </c>
      <c r="I14180" s="1">
        <v>33961</v>
      </c>
      <c r="J14180" t="s">
        <v>26</v>
      </c>
      <c r="K14180" t="s">
        <v>1424</v>
      </c>
      <c r="L14180">
        <v>0</v>
      </c>
      <c r="M14180" t="s">
        <v>15105</v>
      </c>
    </row>
    <row r="14181" spans="1:13" x14ac:dyDescent="0.25">
      <c r="A14181">
        <v>56708</v>
      </c>
      <c r="B14181">
        <v>544</v>
      </c>
      <c r="C14181" t="str">
        <f>IFERROR(INDEX(customers!B14181:B15680,MATCH(Purchases!B14181,customers!A14181:A15680)), "None")</f>
        <v>None</v>
      </c>
      <c r="D14181" t="str">
        <f>INDEX(Country!$B$2:$B$26,MATCH(INDEX(customers!$D$2:$D$1501,MATCH(Purchases!B14181,customers!$A$2:$A$1501)),Country!$A$2:$A$26))</f>
        <v>ETHIOPIA</v>
      </c>
      <c r="E14181" t="e">
        <f>INDEX(Region!$C$2:$F$2,MATCH(INDEX(Country!$C$2:$C$26,MATCH(Purchases!D14181,Country!$B$2:$B$26)), Region!$C$1:$F$1))</f>
        <v>#N/A</v>
      </c>
      <c r="F14181" t="e">
        <f>INDEX(customers!G14181:G15680, MATCH(Purchases!C14181,customers!B14181:B15680))</f>
        <v>#N/A</v>
      </c>
      <c r="G14181" t="s">
        <v>16</v>
      </c>
      <c r="H14181">
        <v>208742.11</v>
      </c>
      <c r="I14181" s="1">
        <v>33941</v>
      </c>
      <c r="J14181" t="s">
        <v>23</v>
      </c>
      <c r="K14181" t="s">
        <v>586</v>
      </c>
      <c r="L14181">
        <v>0</v>
      </c>
      <c r="M14181" t="s">
        <v>15106</v>
      </c>
    </row>
    <row r="14182" spans="1:13" x14ac:dyDescent="0.25">
      <c r="A14182">
        <v>56709</v>
      </c>
      <c r="B14182">
        <v>742</v>
      </c>
      <c r="C14182" t="str">
        <f>IFERROR(INDEX(customers!B14182:B15681,MATCH(Purchases!B14182,customers!A14182:A15681)), "None")</f>
        <v>None</v>
      </c>
      <c r="D14182" t="str">
        <f>INDEX(Country!$B$2:$B$26,MATCH(INDEX(customers!$D$2:$D$1501,MATCH(Purchases!B14182,customers!$A$2:$A$1501)),Country!$A$2:$A$26))</f>
        <v>JAPAN</v>
      </c>
      <c r="E14182" t="str">
        <f>INDEX(Region!$C$2:$F$2,MATCH(INDEX(Country!$C$2:$C$26,MATCH(Purchases!D14182,Country!$B$2:$B$26)), Region!$C$1:$F$1))</f>
        <v>ASIA</v>
      </c>
      <c r="F14182" t="e">
        <f>INDEX(customers!G14182:G15681, MATCH(Purchases!C14182,customers!B14182:B15681))</f>
        <v>#N/A</v>
      </c>
      <c r="G14182" t="s">
        <v>9</v>
      </c>
      <c r="H14182">
        <v>151569.21</v>
      </c>
      <c r="I14182" s="1">
        <v>35521</v>
      </c>
      <c r="J14182" t="s">
        <v>26</v>
      </c>
      <c r="K14182" t="s">
        <v>2185</v>
      </c>
      <c r="L14182">
        <v>0</v>
      </c>
      <c r="M14182" t="s">
        <v>15107</v>
      </c>
    </row>
    <row r="14183" spans="1:13" x14ac:dyDescent="0.25">
      <c r="A14183">
        <v>56710</v>
      </c>
      <c r="B14183">
        <v>329</v>
      </c>
      <c r="C14183" t="str">
        <f>IFERROR(INDEX(customers!B14183:B15682,MATCH(Purchases!B14183,customers!A14183:A15682)), "None")</f>
        <v>None</v>
      </c>
      <c r="D14183" t="str">
        <f>INDEX(Country!$B$2:$B$26,MATCH(INDEX(customers!$D$2:$D$1501,MATCH(Purchases!B14183,customers!$A$2:$A$1501)),Country!$A$2:$A$26))</f>
        <v>IRAQ</v>
      </c>
      <c r="E14183" t="str">
        <f>INDEX(Region!$C$2:$F$2,MATCH(INDEX(Country!$C$2:$C$26,MATCH(Purchases!D14183,Country!$B$2:$B$26)), Region!$C$1:$F$1))</f>
        <v>MIDDLE EAST</v>
      </c>
      <c r="F14183" t="e">
        <f>INDEX(customers!G14183:G15682, MATCH(Purchases!C14183,customers!B14183:B15682))</f>
        <v>#N/A</v>
      </c>
      <c r="G14183" t="s">
        <v>16</v>
      </c>
      <c r="H14183">
        <v>263290.84000000003</v>
      </c>
      <c r="I14183" s="1">
        <v>34101</v>
      </c>
      <c r="J14183" t="s">
        <v>23</v>
      </c>
      <c r="K14183" t="s">
        <v>299</v>
      </c>
      <c r="L14183">
        <v>0</v>
      </c>
      <c r="M14183" t="s">
        <v>15108</v>
      </c>
    </row>
    <row r="14184" spans="1:13" x14ac:dyDescent="0.25">
      <c r="A14184">
        <v>56711</v>
      </c>
      <c r="B14184">
        <v>73</v>
      </c>
      <c r="C14184" t="str">
        <f>IFERROR(INDEX(customers!B14184:B15683,MATCH(Purchases!B14184,customers!A14184:A15683)), "None")</f>
        <v>None</v>
      </c>
      <c r="D14184" t="str">
        <f>INDEX(Country!$B$2:$B$26,MATCH(INDEX(customers!$D$2:$D$1501,MATCH(Purchases!B14184,customers!$A$2:$A$1501)),Country!$A$2:$A$26))</f>
        <v>ALGERIA</v>
      </c>
      <c r="E14184" t="e">
        <f>INDEX(Region!$C$2:$F$2,MATCH(INDEX(Country!$C$2:$C$26,MATCH(Purchases!D14184,Country!$B$2:$B$26)), Region!$C$1:$F$1))</f>
        <v>#N/A</v>
      </c>
      <c r="F14184" t="e">
        <f>INDEX(customers!G14184:G15683, MATCH(Purchases!C14184,customers!B14184:B15683))</f>
        <v>#N/A</v>
      </c>
      <c r="G14184" t="s">
        <v>16</v>
      </c>
      <c r="H14184">
        <v>114066.99</v>
      </c>
      <c r="I14184" s="1">
        <v>34737</v>
      </c>
      <c r="J14184" t="s">
        <v>10</v>
      </c>
      <c r="K14184" t="s">
        <v>4001</v>
      </c>
      <c r="L14184">
        <v>0</v>
      </c>
      <c r="M14184" t="s">
        <v>15109</v>
      </c>
    </row>
    <row r="14185" spans="1:13" x14ac:dyDescent="0.25">
      <c r="A14185">
        <v>56736</v>
      </c>
      <c r="B14185">
        <v>1369</v>
      </c>
      <c r="C14185" t="str">
        <f>IFERROR(INDEX(customers!B14185:B15684,MATCH(Purchases!B14185,customers!A14185:A15684)), "None")</f>
        <v>None</v>
      </c>
      <c r="D14185" t="str">
        <f>INDEX(Country!$B$2:$B$26,MATCH(INDEX(customers!$D$2:$D$1501,MATCH(Purchases!B14185,customers!$A$2:$A$1501)),Country!$A$2:$A$26))</f>
        <v>IRAN</v>
      </c>
      <c r="E14185" t="str">
        <f>INDEX(Region!$C$2:$F$2,MATCH(INDEX(Country!$C$2:$C$26,MATCH(Purchases!D14185,Country!$B$2:$B$26)), Region!$C$1:$F$1))</f>
        <v>MIDDLE EAST</v>
      </c>
      <c r="F14185" t="e">
        <f>INDEX(customers!G14185:G15684, MATCH(Purchases!C14185,customers!B14185:B15684))</f>
        <v>#N/A</v>
      </c>
      <c r="G14185" t="s">
        <v>9</v>
      </c>
      <c r="H14185">
        <v>144548.15</v>
      </c>
      <c r="I14185" s="1">
        <v>35808</v>
      </c>
      <c r="J14185" t="s">
        <v>23</v>
      </c>
      <c r="K14185" t="s">
        <v>3613</v>
      </c>
      <c r="L14185">
        <v>0</v>
      </c>
      <c r="M14185" t="s">
        <v>15110</v>
      </c>
    </row>
    <row r="14186" spans="1:13" x14ac:dyDescent="0.25">
      <c r="A14186">
        <v>56737</v>
      </c>
      <c r="B14186">
        <v>1426</v>
      </c>
      <c r="C14186" t="str">
        <f>IFERROR(INDEX(customers!B14186:B15685,MATCH(Purchases!B14186,customers!A14186:A15685)), "None")</f>
        <v>None</v>
      </c>
      <c r="D14186" t="str">
        <f>INDEX(Country!$B$2:$B$26,MATCH(INDEX(customers!$D$2:$D$1501,MATCH(Purchases!B14186,customers!$A$2:$A$1501)),Country!$A$2:$A$26))</f>
        <v>MOROCCO</v>
      </c>
      <c r="E14186" t="str">
        <f>INDEX(Region!$C$2:$F$2,MATCH(INDEX(Country!$C$2:$C$26,MATCH(Purchases!D14186,Country!$B$2:$B$26)), Region!$C$1:$F$1))</f>
        <v>ASIA</v>
      </c>
      <c r="F14186" t="e">
        <f>INDEX(customers!G14186:G15685, MATCH(Purchases!C14186,customers!B14186:B15685))</f>
        <v>#N/A</v>
      </c>
      <c r="G14186" t="s">
        <v>9</v>
      </c>
      <c r="H14186">
        <v>138349.34</v>
      </c>
      <c r="I14186" s="1">
        <v>35555</v>
      </c>
      <c r="J14186" t="s">
        <v>13</v>
      </c>
      <c r="K14186" t="s">
        <v>53</v>
      </c>
      <c r="L14186">
        <v>0</v>
      </c>
      <c r="M14186" t="s">
        <v>15111</v>
      </c>
    </row>
    <row r="14187" spans="1:13" x14ac:dyDescent="0.25">
      <c r="A14187">
        <v>56738</v>
      </c>
      <c r="B14187">
        <v>884</v>
      </c>
      <c r="C14187" t="str">
        <f>IFERROR(INDEX(customers!B14187:B15686,MATCH(Purchases!B14187,customers!A14187:A15686)), "None")</f>
        <v>None</v>
      </c>
      <c r="D14187" t="str">
        <f>INDEX(Country!$B$2:$B$26,MATCH(INDEX(customers!$D$2:$D$1501,MATCH(Purchases!B14187,customers!$A$2:$A$1501)),Country!$A$2:$A$26))</f>
        <v>VIETNAM</v>
      </c>
      <c r="E14187" t="str">
        <f>INDEX(Region!$C$2:$F$2,MATCH(INDEX(Country!$C$2:$C$26,MATCH(Purchases!D14187,Country!$B$2:$B$26)), Region!$C$1:$F$1))</f>
        <v>ASIA</v>
      </c>
      <c r="F14187" t="e">
        <f>INDEX(customers!G14187:G15686, MATCH(Purchases!C14187,customers!B14187:B15686))</f>
        <v>#N/A</v>
      </c>
      <c r="G14187" t="s">
        <v>9</v>
      </c>
      <c r="H14187">
        <v>175576.13</v>
      </c>
      <c r="I14187" s="1">
        <v>35164</v>
      </c>
      <c r="J14187" t="s">
        <v>10</v>
      </c>
      <c r="K14187" t="s">
        <v>3613</v>
      </c>
      <c r="L14187">
        <v>0</v>
      </c>
      <c r="M14187" t="s">
        <v>15112</v>
      </c>
    </row>
    <row r="14188" spans="1:13" x14ac:dyDescent="0.25">
      <c r="A14188">
        <v>56739</v>
      </c>
      <c r="B14188">
        <v>1397</v>
      </c>
      <c r="C14188" t="str">
        <f>IFERROR(INDEX(customers!B14188:B15687,MATCH(Purchases!B14188,customers!A14188:A15687)), "None")</f>
        <v>None</v>
      </c>
      <c r="D14188" t="str">
        <f>INDEX(Country!$B$2:$B$26,MATCH(INDEX(customers!$D$2:$D$1501,MATCH(Purchases!B14188,customers!$A$2:$A$1501)),Country!$A$2:$A$26))</f>
        <v>INDIA</v>
      </c>
      <c r="E14188" t="str">
        <f>INDEX(Region!$C$2:$F$2,MATCH(INDEX(Country!$C$2:$C$26,MATCH(Purchases!D14188,Country!$B$2:$B$26)), Region!$C$1:$F$1))</f>
        <v>ASIA</v>
      </c>
      <c r="F14188" t="e">
        <f>INDEX(customers!G14188:G15687, MATCH(Purchases!C14188,customers!B14188:B15687))</f>
        <v>#N/A</v>
      </c>
      <c r="G14188" t="s">
        <v>16</v>
      </c>
      <c r="H14188">
        <v>184229.19</v>
      </c>
      <c r="I14188" s="1">
        <v>34074</v>
      </c>
      <c r="J14188" t="s">
        <v>31</v>
      </c>
      <c r="K14188" t="s">
        <v>529</v>
      </c>
      <c r="L14188">
        <v>0</v>
      </c>
      <c r="M14188" t="s">
        <v>15113</v>
      </c>
    </row>
    <row r="14189" spans="1:13" x14ac:dyDescent="0.25">
      <c r="A14189">
        <v>56740</v>
      </c>
      <c r="B14189">
        <v>1324</v>
      </c>
      <c r="C14189" t="str">
        <f>IFERROR(INDEX(customers!B14189:B15688,MATCH(Purchases!B14189,customers!A14189:A15688)), "None")</f>
        <v>None</v>
      </c>
      <c r="D14189" t="str">
        <f>INDEX(Country!$B$2:$B$26,MATCH(INDEX(customers!$D$2:$D$1501,MATCH(Purchases!B14189,customers!$A$2:$A$1501)),Country!$A$2:$A$26))</f>
        <v>GERMANY</v>
      </c>
      <c r="E14189" t="str">
        <f>INDEX(Region!$C$2:$F$2,MATCH(INDEX(Country!$C$2:$C$26,MATCH(Purchases!D14189,Country!$B$2:$B$26)), Region!$C$1:$F$1))</f>
        <v>EUROPE</v>
      </c>
      <c r="F14189" t="e">
        <f>INDEX(customers!G14189:G15688, MATCH(Purchases!C14189,customers!B14189:B15688))</f>
        <v>#N/A</v>
      </c>
      <c r="G14189" t="s">
        <v>16</v>
      </c>
      <c r="H14189">
        <v>63217.97</v>
      </c>
      <c r="I14189" s="1">
        <v>33894</v>
      </c>
      <c r="J14189" t="s">
        <v>10</v>
      </c>
      <c r="K14189" t="s">
        <v>1354</v>
      </c>
      <c r="L14189">
        <v>0</v>
      </c>
      <c r="M14189" t="s">
        <v>15114</v>
      </c>
    </row>
    <row r="14190" spans="1:13" x14ac:dyDescent="0.25">
      <c r="A14190">
        <v>56741</v>
      </c>
      <c r="B14190">
        <v>310</v>
      </c>
      <c r="C14190" t="str">
        <f>IFERROR(INDEX(customers!B14190:B15689,MATCH(Purchases!B14190,customers!A14190:A15689)), "None")</f>
        <v>None</v>
      </c>
      <c r="D14190" t="str">
        <f>INDEX(Country!$B$2:$B$26,MATCH(INDEX(customers!$D$2:$D$1501,MATCH(Purchases!B14190,customers!$A$2:$A$1501)),Country!$A$2:$A$26))</f>
        <v>ARGENTINA</v>
      </c>
      <c r="E14190" t="str">
        <f>INDEX(Region!$C$2:$F$2,MATCH(INDEX(Country!$C$2:$C$26,MATCH(Purchases!D14190,Country!$B$2:$B$26)), Region!$C$1:$F$1))</f>
        <v>AMERICA</v>
      </c>
      <c r="F14190" t="e">
        <f>INDEX(customers!G14190:G15689, MATCH(Purchases!C14190,customers!B14190:B15689))</f>
        <v>#N/A</v>
      </c>
      <c r="G14190" t="s">
        <v>9</v>
      </c>
      <c r="H14190">
        <v>70833.16</v>
      </c>
      <c r="I14190" s="1">
        <v>35509</v>
      </c>
      <c r="J14190" t="s">
        <v>10</v>
      </c>
      <c r="K14190" t="s">
        <v>318</v>
      </c>
      <c r="L14190">
        <v>0</v>
      </c>
      <c r="M14190" t="s">
        <v>15115</v>
      </c>
    </row>
    <row r="14191" spans="1:13" x14ac:dyDescent="0.25">
      <c r="A14191">
        <v>56742</v>
      </c>
      <c r="B14191">
        <v>254</v>
      </c>
      <c r="C14191" t="str">
        <f>IFERROR(INDEX(customers!B14191:B15690,MATCH(Purchases!B14191,customers!A14191:A15690)), "None")</f>
        <v>None</v>
      </c>
      <c r="D14191" t="str">
        <f>INDEX(Country!$B$2:$B$26,MATCH(INDEX(customers!$D$2:$D$1501,MATCH(Purchases!B14191,customers!$A$2:$A$1501)),Country!$A$2:$A$26))</f>
        <v>ARGENTINA</v>
      </c>
      <c r="E14191" t="str">
        <f>INDEX(Region!$C$2:$F$2,MATCH(INDEX(Country!$C$2:$C$26,MATCH(Purchases!D14191,Country!$B$2:$B$26)), Region!$C$1:$F$1))</f>
        <v>AMERICA</v>
      </c>
      <c r="F14191" t="e">
        <f>INDEX(customers!G14191:G15690, MATCH(Purchases!C14191,customers!B14191:B15690))</f>
        <v>#N/A</v>
      </c>
      <c r="G14191" t="s">
        <v>9</v>
      </c>
      <c r="H14191">
        <v>85678.32</v>
      </c>
      <c r="I14191" s="1">
        <v>35315</v>
      </c>
      <c r="J14191" t="s">
        <v>31</v>
      </c>
      <c r="K14191" t="s">
        <v>314</v>
      </c>
      <c r="L14191">
        <v>0</v>
      </c>
      <c r="M14191" t="s">
        <v>15116</v>
      </c>
    </row>
    <row r="14192" spans="1:13" x14ac:dyDescent="0.25">
      <c r="A14192">
        <v>56743</v>
      </c>
      <c r="B14192">
        <v>343</v>
      </c>
      <c r="C14192" t="str">
        <f>IFERROR(INDEX(customers!B14192:B15691,MATCH(Purchases!B14192,customers!A14192:A15691)), "None")</f>
        <v>None</v>
      </c>
      <c r="D14192" t="str">
        <f>INDEX(Country!$B$2:$B$26,MATCH(INDEX(customers!$D$2:$D$1501,MATCH(Purchases!B14192,customers!$A$2:$A$1501)),Country!$A$2:$A$26))</f>
        <v>CANADA</v>
      </c>
      <c r="E14192" t="str">
        <f>INDEX(Region!$C$2:$F$2,MATCH(INDEX(Country!$C$2:$C$26,MATCH(Purchases!D14192,Country!$B$2:$B$26)), Region!$C$1:$F$1))</f>
        <v>AMERICA</v>
      </c>
      <c r="F14192" t="e">
        <f>INDEX(customers!G14192:G15691, MATCH(Purchases!C14192,customers!B14192:B15691))</f>
        <v>#N/A</v>
      </c>
      <c r="G14192" t="s">
        <v>9</v>
      </c>
      <c r="H14192">
        <v>280081.62</v>
      </c>
      <c r="I14192" s="1">
        <v>34873</v>
      </c>
      <c r="J14192" t="s">
        <v>31</v>
      </c>
      <c r="K14192" t="s">
        <v>3878</v>
      </c>
      <c r="L14192">
        <v>0</v>
      </c>
      <c r="M14192" t="s">
        <v>15117</v>
      </c>
    </row>
    <row r="14193" spans="1:13" x14ac:dyDescent="0.25">
      <c r="A14193">
        <v>56768</v>
      </c>
      <c r="B14193">
        <v>685</v>
      </c>
      <c r="C14193" t="str">
        <f>IFERROR(INDEX(customers!B14193:B15692,MATCH(Purchases!B14193,customers!A14193:A15692)), "None")</f>
        <v>None</v>
      </c>
      <c r="D14193" t="str">
        <f>INDEX(Country!$B$2:$B$26,MATCH(INDEX(customers!$D$2:$D$1501,MATCH(Purchases!B14193,customers!$A$2:$A$1501)),Country!$A$2:$A$26))</f>
        <v>PERU</v>
      </c>
      <c r="E14193" t="str">
        <f>INDEX(Region!$C$2:$F$2,MATCH(INDEX(Country!$C$2:$C$26,MATCH(Purchases!D14193,Country!$B$2:$B$26)), Region!$C$1:$F$1))</f>
        <v>ASIA</v>
      </c>
      <c r="F14193" t="e">
        <f>INDEX(customers!G14193:G15692, MATCH(Purchases!C14193,customers!B14193:B15692))</f>
        <v>#N/A</v>
      </c>
      <c r="G14193" t="s">
        <v>9</v>
      </c>
      <c r="H14193">
        <v>73632.259999999995</v>
      </c>
      <c r="I14193" s="1">
        <v>34908</v>
      </c>
      <c r="J14193" t="s">
        <v>13</v>
      </c>
      <c r="K14193" t="s">
        <v>2185</v>
      </c>
      <c r="L14193">
        <v>0</v>
      </c>
      <c r="M14193" t="s">
        <v>15118</v>
      </c>
    </row>
    <row r="14194" spans="1:13" x14ac:dyDescent="0.25">
      <c r="A14194">
        <v>56769</v>
      </c>
      <c r="B14194">
        <v>506</v>
      </c>
      <c r="C14194" t="str">
        <f>IFERROR(INDEX(customers!B14194:B15693,MATCH(Purchases!B14194,customers!A14194:A15693)), "None")</f>
        <v>None</v>
      </c>
      <c r="D14194" t="str">
        <f>INDEX(Country!$B$2:$B$26,MATCH(INDEX(customers!$D$2:$D$1501,MATCH(Purchases!B14194,customers!$A$2:$A$1501)),Country!$A$2:$A$26))</f>
        <v>JORDAN</v>
      </c>
      <c r="E14194" t="str">
        <f>INDEX(Region!$C$2:$F$2,MATCH(INDEX(Country!$C$2:$C$26,MATCH(Purchases!D14194,Country!$B$2:$B$26)), Region!$C$1:$F$1))</f>
        <v>ASIA</v>
      </c>
      <c r="F14194" t="e">
        <f>INDEX(customers!G14194:G15693, MATCH(Purchases!C14194,customers!B14194:B15693))</f>
        <v>#N/A</v>
      </c>
      <c r="G14194" t="s">
        <v>16</v>
      </c>
      <c r="H14194">
        <v>43035.64</v>
      </c>
      <c r="I14194" s="1">
        <v>34303</v>
      </c>
      <c r="J14194" t="s">
        <v>31</v>
      </c>
      <c r="K14194" t="s">
        <v>966</v>
      </c>
      <c r="L14194">
        <v>0</v>
      </c>
      <c r="M14194" t="s">
        <v>15119</v>
      </c>
    </row>
    <row r="14195" spans="1:13" x14ac:dyDescent="0.25">
      <c r="A14195">
        <v>56770</v>
      </c>
      <c r="B14195">
        <v>472</v>
      </c>
      <c r="C14195" t="str">
        <f>IFERROR(INDEX(customers!B14195:B15694,MATCH(Purchases!B14195,customers!A14195:A15694)), "None")</f>
        <v>None</v>
      </c>
      <c r="D14195" t="str">
        <f>INDEX(Country!$B$2:$B$26,MATCH(INDEX(customers!$D$2:$D$1501,MATCH(Purchases!B14195,customers!$A$2:$A$1501)),Country!$A$2:$A$26))</f>
        <v>JAPAN</v>
      </c>
      <c r="E14195" t="str">
        <f>INDEX(Region!$C$2:$F$2,MATCH(INDEX(Country!$C$2:$C$26,MATCH(Purchases!D14195,Country!$B$2:$B$26)), Region!$C$1:$F$1))</f>
        <v>ASIA</v>
      </c>
      <c r="F14195" t="e">
        <f>INDEX(customers!G14195:G15694, MATCH(Purchases!C14195,customers!B14195:B15694))</f>
        <v>#N/A</v>
      </c>
      <c r="G14195" t="s">
        <v>9</v>
      </c>
      <c r="H14195">
        <v>156762.28</v>
      </c>
      <c r="I14195" s="1">
        <v>35723</v>
      </c>
      <c r="J14195" t="s">
        <v>13</v>
      </c>
      <c r="K14195" t="s">
        <v>4222</v>
      </c>
      <c r="L14195">
        <v>0</v>
      </c>
      <c r="M14195" t="s">
        <v>15120</v>
      </c>
    </row>
    <row r="14196" spans="1:13" x14ac:dyDescent="0.25">
      <c r="A14196">
        <v>56771</v>
      </c>
      <c r="B14196">
        <v>995</v>
      </c>
      <c r="C14196" t="str">
        <f>IFERROR(INDEX(customers!B14196:B15695,MATCH(Purchases!B14196,customers!A14196:A15695)), "None")</f>
        <v>None</v>
      </c>
      <c r="D14196" t="str">
        <f>INDEX(Country!$B$2:$B$26,MATCH(INDEX(customers!$D$2:$D$1501,MATCH(Purchases!B14196,customers!$A$2:$A$1501)),Country!$A$2:$A$26))</f>
        <v>JORDAN</v>
      </c>
      <c r="E14196" t="str">
        <f>INDEX(Region!$C$2:$F$2,MATCH(INDEX(Country!$C$2:$C$26,MATCH(Purchases!D14196,Country!$B$2:$B$26)), Region!$C$1:$F$1))</f>
        <v>ASIA</v>
      </c>
      <c r="F14196" t="e">
        <f>INDEX(customers!G14196:G15695, MATCH(Purchases!C14196,customers!B14196:B15695))</f>
        <v>#N/A</v>
      </c>
      <c r="G14196" t="s">
        <v>9</v>
      </c>
      <c r="H14196">
        <v>119055.86</v>
      </c>
      <c r="I14196" s="1">
        <v>35512</v>
      </c>
      <c r="J14196" t="s">
        <v>31</v>
      </c>
      <c r="K14196" t="s">
        <v>579</v>
      </c>
      <c r="L14196">
        <v>0</v>
      </c>
      <c r="M14196" t="s">
        <v>15121</v>
      </c>
    </row>
    <row r="14197" spans="1:13" x14ac:dyDescent="0.25">
      <c r="A14197">
        <v>56772</v>
      </c>
      <c r="B14197">
        <v>424</v>
      </c>
      <c r="C14197" t="str">
        <f>IFERROR(INDEX(customers!B14197:B15696,MATCH(Purchases!B14197,customers!A14197:A15696)), "None")</f>
        <v>None</v>
      </c>
      <c r="D14197" t="str">
        <f>INDEX(Country!$B$2:$B$26,MATCH(INDEX(customers!$D$2:$D$1501,MATCH(Purchases!B14197,customers!$A$2:$A$1501)),Country!$A$2:$A$26))</f>
        <v>ROMANIA</v>
      </c>
      <c r="E14197" t="str">
        <f>INDEX(Region!$C$2:$F$2,MATCH(INDEX(Country!$C$2:$C$26,MATCH(Purchases!D14197,Country!$B$2:$B$26)), Region!$C$1:$F$1))</f>
        <v>EUROPE</v>
      </c>
      <c r="F14197" t="e">
        <f>INDEX(customers!G14197:G15696, MATCH(Purchases!C14197,customers!B14197:B15696))</f>
        <v>#N/A</v>
      </c>
      <c r="G14197" t="s">
        <v>16</v>
      </c>
      <c r="H14197">
        <v>356912.77</v>
      </c>
      <c r="I14197" s="1">
        <v>33983</v>
      </c>
      <c r="J14197" t="s">
        <v>13</v>
      </c>
      <c r="K14197" t="s">
        <v>1174</v>
      </c>
      <c r="L14197">
        <v>0</v>
      </c>
      <c r="M14197" t="s">
        <v>15122</v>
      </c>
    </row>
    <row r="14198" spans="1:13" x14ac:dyDescent="0.25">
      <c r="A14198">
        <v>56773</v>
      </c>
      <c r="B14198">
        <v>586</v>
      </c>
      <c r="C14198" t="str">
        <f>IFERROR(INDEX(customers!B14198:B15697,MATCH(Purchases!B14198,customers!A14198:A15697)), "None")</f>
        <v>None</v>
      </c>
      <c r="D14198" t="str">
        <f>INDEX(Country!$B$2:$B$26,MATCH(INDEX(customers!$D$2:$D$1501,MATCH(Purchases!B14198,customers!$A$2:$A$1501)),Country!$A$2:$A$26))</f>
        <v>IRAQ</v>
      </c>
      <c r="E14198" t="str">
        <f>INDEX(Region!$C$2:$F$2,MATCH(INDEX(Country!$C$2:$C$26,MATCH(Purchases!D14198,Country!$B$2:$B$26)), Region!$C$1:$F$1))</f>
        <v>MIDDLE EAST</v>
      </c>
      <c r="F14198" t="e">
        <f>INDEX(customers!G14198:G15697, MATCH(Purchases!C14198,customers!B14198:B15697))</f>
        <v>#N/A</v>
      </c>
      <c r="G14198" t="s">
        <v>16</v>
      </c>
      <c r="H14198">
        <v>57686.3</v>
      </c>
      <c r="I14198" s="1">
        <v>33895</v>
      </c>
      <c r="J14198" t="s">
        <v>13</v>
      </c>
      <c r="K14198" t="s">
        <v>2370</v>
      </c>
      <c r="L14198">
        <v>0</v>
      </c>
      <c r="M14198" t="s">
        <v>15123</v>
      </c>
    </row>
    <row r="14199" spans="1:13" x14ac:dyDescent="0.25">
      <c r="A14199">
        <v>56774</v>
      </c>
      <c r="B14199">
        <v>1424</v>
      </c>
      <c r="C14199" t="str">
        <f>IFERROR(INDEX(customers!B14199:B15698,MATCH(Purchases!B14199,customers!A14199:A15698)), "None")</f>
        <v>None</v>
      </c>
      <c r="D14199" t="str">
        <f>INDEX(Country!$B$2:$B$26,MATCH(INDEX(customers!$D$2:$D$1501,MATCH(Purchases!B14199,customers!$A$2:$A$1501)),Country!$A$2:$A$26))</f>
        <v>RUSSIA</v>
      </c>
      <c r="E14199" t="str">
        <f>INDEX(Region!$C$2:$F$2,MATCH(INDEX(Country!$C$2:$C$26,MATCH(Purchases!D14199,Country!$B$2:$B$26)), Region!$C$1:$F$1))</f>
        <v>EUROPE</v>
      </c>
      <c r="F14199" t="e">
        <f>INDEX(customers!G14199:G15698, MATCH(Purchases!C14199,customers!B14199:B15698))</f>
        <v>#N/A</v>
      </c>
      <c r="G14199" t="s">
        <v>9</v>
      </c>
      <c r="H14199">
        <v>229632.27</v>
      </c>
      <c r="I14199" s="1">
        <v>35404</v>
      </c>
      <c r="J14199" t="s">
        <v>26</v>
      </c>
      <c r="K14199" t="s">
        <v>420</v>
      </c>
      <c r="L14199">
        <v>0</v>
      </c>
      <c r="M14199" t="s">
        <v>15124</v>
      </c>
    </row>
    <row r="14200" spans="1:13" x14ac:dyDescent="0.25">
      <c r="A14200">
        <v>56775</v>
      </c>
      <c r="B14200">
        <v>10</v>
      </c>
      <c r="C14200" t="str">
        <f>IFERROR(INDEX(customers!B14200:B15699,MATCH(Purchases!B14200,customers!A14200:A15699)), "None")</f>
        <v>None</v>
      </c>
      <c r="D14200" t="str">
        <f>INDEX(Country!$B$2:$B$26,MATCH(INDEX(customers!$D$2:$D$1501,MATCH(Purchases!B14200,customers!$A$2:$A$1501)),Country!$A$2:$A$26))</f>
        <v>ETHIOPIA</v>
      </c>
      <c r="E14200" t="e">
        <f>INDEX(Region!$C$2:$F$2,MATCH(INDEX(Country!$C$2:$C$26,MATCH(Purchases!D14200,Country!$B$2:$B$26)), Region!$C$1:$F$1))</f>
        <v>#N/A</v>
      </c>
      <c r="F14200" t="e">
        <f>INDEX(customers!G14200:G15699, MATCH(Purchases!C14200,customers!B14200:B15699))</f>
        <v>#N/A</v>
      </c>
      <c r="G14200" t="s">
        <v>16</v>
      </c>
      <c r="H14200">
        <v>42578.879999999997</v>
      </c>
      <c r="I14200" s="1">
        <v>34618</v>
      </c>
      <c r="J14200" t="s">
        <v>13</v>
      </c>
      <c r="K14200" t="s">
        <v>1250</v>
      </c>
      <c r="L14200">
        <v>0</v>
      </c>
      <c r="M14200" t="s">
        <v>15125</v>
      </c>
    </row>
    <row r="14201" spans="1:13" x14ac:dyDescent="0.25">
      <c r="A14201">
        <v>56800</v>
      </c>
      <c r="B14201">
        <v>970</v>
      </c>
      <c r="C14201" t="str">
        <f>IFERROR(INDEX(customers!B14201:B15700,MATCH(Purchases!B14201,customers!A14201:A15700)), "None")</f>
        <v>None</v>
      </c>
      <c r="D14201" t="str">
        <f>INDEX(Country!$B$2:$B$26,MATCH(INDEX(customers!$D$2:$D$1501,MATCH(Purchases!B14201,customers!$A$2:$A$1501)),Country!$A$2:$A$26))</f>
        <v>KENYA</v>
      </c>
      <c r="E14201" t="str">
        <f>INDEX(Region!$C$2:$F$2,MATCH(INDEX(Country!$C$2:$C$26,MATCH(Purchases!D14201,Country!$B$2:$B$26)), Region!$C$1:$F$1))</f>
        <v>ASIA</v>
      </c>
      <c r="F14201" t="e">
        <f>INDEX(customers!G14201:G15700, MATCH(Purchases!C14201,customers!B14201:B15700))</f>
        <v>#N/A</v>
      </c>
      <c r="G14201" t="s">
        <v>16</v>
      </c>
      <c r="H14201">
        <v>248561.77</v>
      </c>
      <c r="I14201" s="1">
        <v>34001</v>
      </c>
      <c r="J14201" t="s">
        <v>23</v>
      </c>
      <c r="K14201" t="s">
        <v>676</v>
      </c>
      <c r="L14201">
        <v>0</v>
      </c>
      <c r="M14201" t="s">
        <v>15126</v>
      </c>
    </row>
    <row r="14202" spans="1:13" x14ac:dyDescent="0.25">
      <c r="A14202">
        <v>56801</v>
      </c>
      <c r="B14202">
        <v>757</v>
      </c>
      <c r="C14202" t="str">
        <f>IFERROR(INDEX(customers!B14202:B15701,MATCH(Purchases!B14202,customers!A14202:A15701)), "None")</f>
        <v>None</v>
      </c>
      <c r="D14202" t="str">
        <f>INDEX(Country!$B$2:$B$26,MATCH(INDEX(customers!$D$2:$D$1501,MATCH(Purchases!B14202,customers!$A$2:$A$1501)),Country!$A$2:$A$26))</f>
        <v>CANADA</v>
      </c>
      <c r="E14202" t="str">
        <f>INDEX(Region!$C$2:$F$2,MATCH(INDEX(Country!$C$2:$C$26,MATCH(Purchases!D14202,Country!$B$2:$B$26)), Region!$C$1:$F$1))</f>
        <v>AMERICA</v>
      </c>
      <c r="F14202" t="e">
        <f>INDEX(customers!G14202:G15701, MATCH(Purchases!C14202,customers!B14202:B15701))</f>
        <v>#N/A</v>
      </c>
      <c r="G14202" t="s">
        <v>9</v>
      </c>
      <c r="H14202">
        <v>243247.92</v>
      </c>
      <c r="I14202" s="1">
        <v>35149</v>
      </c>
      <c r="J14202" t="s">
        <v>10</v>
      </c>
      <c r="K14202" t="s">
        <v>2029</v>
      </c>
      <c r="L14202">
        <v>0</v>
      </c>
      <c r="M14202" t="s">
        <v>15127</v>
      </c>
    </row>
    <row r="14203" spans="1:13" x14ac:dyDescent="0.25">
      <c r="A14203">
        <v>56802</v>
      </c>
      <c r="B14203">
        <v>1115</v>
      </c>
      <c r="C14203" t="str">
        <f>IFERROR(INDEX(customers!B14203:B15702,MATCH(Purchases!B14203,customers!A14203:A15702)), "None")</f>
        <v>None</v>
      </c>
      <c r="D14203" t="str">
        <f>INDEX(Country!$B$2:$B$26,MATCH(INDEX(customers!$D$2:$D$1501,MATCH(Purchases!B14203,customers!$A$2:$A$1501)),Country!$A$2:$A$26))</f>
        <v>ETHIOPIA</v>
      </c>
      <c r="E14203" t="e">
        <f>INDEX(Region!$C$2:$F$2,MATCH(INDEX(Country!$C$2:$C$26,MATCH(Purchases!D14203,Country!$B$2:$B$26)), Region!$C$1:$F$1))</f>
        <v>#N/A</v>
      </c>
      <c r="F14203" t="e">
        <f>INDEX(customers!G14203:G15702, MATCH(Purchases!C14203,customers!B14203:B15702))</f>
        <v>#N/A</v>
      </c>
      <c r="G14203" t="s">
        <v>16</v>
      </c>
      <c r="H14203">
        <v>157249.57</v>
      </c>
      <c r="I14203" s="1">
        <v>33754</v>
      </c>
      <c r="J14203" t="s">
        <v>26</v>
      </c>
      <c r="K14203" t="s">
        <v>1785</v>
      </c>
      <c r="L14203">
        <v>0</v>
      </c>
      <c r="M14203" t="s">
        <v>15128</v>
      </c>
    </row>
    <row r="14204" spans="1:13" x14ac:dyDescent="0.25">
      <c r="A14204">
        <v>56803</v>
      </c>
      <c r="B14204">
        <v>1378</v>
      </c>
      <c r="C14204" t="str">
        <f>IFERROR(INDEX(customers!B14204:B15703,MATCH(Purchases!B14204,customers!A14204:A15703)), "None")</f>
        <v>None</v>
      </c>
      <c r="D14204" t="str">
        <f>INDEX(Country!$B$2:$B$26,MATCH(INDEX(customers!$D$2:$D$1501,MATCH(Purchases!B14204,customers!$A$2:$A$1501)),Country!$A$2:$A$26))</f>
        <v>PERU</v>
      </c>
      <c r="E14204" t="str">
        <f>INDEX(Region!$C$2:$F$2,MATCH(INDEX(Country!$C$2:$C$26,MATCH(Purchases!D14204,Country!$B$2:$B$26)), Region!$C$1:$F$1))</f>
        <v>ASIA</v>
      </c>
      <c r="F14204" t="e">
        <f>INDEX(customers!G14204:G15703, MATCH(Purchases!C14204,customers!B14204:B15703))</f>
        <v>#N/A</v>
      </c>
      <c r="G14204" t="s">
        <v>16</v>
      </c>
      <c r="H14204">
        <v>289994.34999999998</v>
      </c>
      <c r="I14204" s="1">
        <v>34679</v>
      </c>
      <c r="J14204" t="s">
        <v>23</v>
      </c>
      <c r="K14204" t="s">
        <v>1172</v>
      </c>
      <c r="L14204">
        <v>0</v>
      </c>
      <c r="M14204" t="s">
        <v>15129</v>
      </c>
    </row>
    <row r="14205" spans="1:13" x14ac:dyDescent="0.25">
      <c r="A14205">
        <v>56804</v>
      </c>
      <c r="B14205">
        <v>787</v>
      </c>
      <c r="C14205" t="str">
        <f>IFERROR(INDEX(customers!B14205:B15704,MATCH(Purchases!B14205,customers!A14205:A15704)), "None")</f>
        <v>None</v>
      </c>
      <c r="D14205" t="str">
        <f>INDEX(Country!$B$2:$B$26,MATCH(INDEX(customers!$D$2:$D$1501,MATCH(Purchases!B14205,customers!$A$2:$A$1501)),Country!$A$2:$A$26))</f>
        <v>IRAN</v>
      </c>
      <c r="E14205" t="str">
        <f>INDEX(Region!$C$2:$F$2,MATCH(INDEX(Country!$C$2:$C$26,MATCH(Purchases!D14205,Country!$B$2:$B$26)), Region!$C$1:$F$1))</f>
        <v>MIDDLE EAST</v>
      </c>
      <c r="F14205" t="e">
        <f>INDEX(customers!G14205:G15704, MATCH(Purchases!C14205,customers!B14205:B15704))</f>
        <v>#N/A</v>
      </c>
      <c r="G14205" t="s">
        <v>48</v>
      </c>
      <c r="H14205">
        <v>192592.97</v>
      </c>
      <c r="I14205" s="1">
        <v>34786</v>
      </c>
      <c r="J14205" t="s">
        <v>13</v>
      </c>
      <c r="K14205" t="s">
        <v>1585</v>
      </c>
      <c r="L14205">
        <v>0</v>
      </c>
      <c r="M14205" t="s">
        <v>15130</v>
      </c>
    </row>
    <row r="14206" spans="1:13" x14ac:dyDescent="0.25">
      <c r="A14206">
        <v>56805</v>
      </c>
      <c r="B14206">
        <v>287</v>
      </c>
      <c r="C14206" t="str">
        <f>IFERROR(INDEX(customers!B14206:B15705,MATCH(Purchases!B14206,customers!A14206:A15705)), "None")</f>
        <v>None</v>
      </c>
      <c r="D14206" t="str">
        <f>INDEX(Country!$B$2:$B$26,MATCH(INDEX(customers!$D$2:$D$1501,MATCH(Purchases!B14206,customers!$A$2:$A$1501)),Country!$A$2:$A$26))</f>
        <v>EGYPT</v>
      </c>
      <c r="E14206" t="str">
        <f>INDEX(Region!$C$2:$F$2,MATCH(INDEX(Country!$C$2:$C$26,MATCH(Purchases!D14206,Country!$B$2:$B$26)), Region!$C$1:$F$1))</f>
        <v>MIDDLE EAST</v>
      </c>
      <c r="F14206" t="e">
        <f>INDEX(customers!G14206:G15705, MATCH(Purchases!C14206,customers!B14206:B15705))</f>
        <v>#N/A</v>
      </c>
      <c r="G14206" t="s">
        <v>16</v>
      </c>
      <c r="H14206">
        <v>274018.73</v>
      </c>
      <c r="I14206" s="1">
        <v>33761</v>
      </c>
      <c r="J14206" t="s">
        <v>26</v>
      </c>
      <c r="K14206" t="s">
        <v>1680</v>
      </c>
      <c r="L14206">
        <v>0</v>
      </c>
      <c r="M14206" t="s">
        <v>15131</v>
      </c>
    </row>
    <row r="14207" spans="1:13" x14ac:dyDescent="0.25">
      <c r="A14207">
        <v>56806</v>
      </c>
      <c r="B14207">
        <v>349</v>
      </c>
      <c r="C14207" t="str">
        <f>IFERROR(INDEX(customers!B14207:B15706,MATCH(Purchases!B14207,customers!A14207:A15706)), "None")</f>
        <v>None</v>
      </c>
      <c r="D14207" t="str">
        <f>INDEX(Country!$B$2:$B$26,MATCH(INDEX(customers!$D$2:$D$1501,MATCH(Purchases!B14207,customers!$A$2:$A$1501)),Country!$A$2:$A$26))</f>
        <v>UNITED KINGDOM</v>
      </c>
      <c r="E14207" t="str">
        <f>INDEX(Region!$C$2:$F$2,MATCH(INDEX(Country!$C$2:$C$26,MATCH(Purchases!D14207,Country!$B$2:$B$26)), Region!$C$1:$F$1))</f>
        <v>MIDDLE EAST</v>
      </c>
      <c r="F14207" t="e">
        <f>INDEX(customers!G14207:G15706, MATCH(Purchases!C14207,customers!B14207:B15706))</f>
        <v>#N/A</v>
      </c>
      <c r="G14207" t="s">
        <v>9</v>
      </c>
      <c r="H14207">
        <v>85179.13</v>
      </c>
      <c r="I14207" s="1">
        <v>35734</v>
      </c>
      <c r="J14207" t="s">
        <v>31</v>
      </c>
      <c r="K14207" t="s">
        <v>2302</v>
      </c>
      <c r="L14207">
        <v>0</v>
      </c>
      <c r="M14207" t="s">
        <v>15132</v>
      </c>
    </row>
    <row r="14208" spans="1:13" x14ac:dyDescent="0.25">
      <c r="A14208">
        <v>56807</v>
      </c>
      <c r="B14208">
        <v>907</v>
      </c>
      <c r="C14208" t="str">
        <f>IFERROR(INDEX(customers!B14208:B15707,MATCH(Purchases!B14208,customers!A14208:A15707)), "None")</f>
        <v>None</v>
      </c>
      <c r="D14208" t="str">
        <f>INDEX(Country!$B$2:$B$26,MATCH(INDEX(customers!$D$2:$D$1501,MATCH(Purchases!B14208,customers!$A$2:$A$1501)),Country!$A$2:$A$26))</f>
        <v>IRAN</v>
      </c>
      <c r="E14208" t="str">
        <f>INDEX(Region!$C$2:$F$2,MATCH(INDEX(Country!$C$2:$C$26,MATCH(Purchases!D14208,Country!$B$2:$B$26)), Region!$C$1:$F$1))</f>
        <v>MIDDLE EAST</v>
      </c>
      <c r="F14208" t="e">
        <f>INDEX(customers!G14208:G15707, MATCH(Purchases!C14208,customers!B14208:B15707))</f>
        <v>#N/A</v>
      </c>
      <c r="G14208" t="s">
        <v>16</v>
      </c>
      <c r="H14208">
        <v>91689.65</v>
      </c>
      <c r="I14208" s="1">
        <v>34446</v>
      </c>
      <c r="J14208" t="s">
        <v>26</v>
      </c>
      <c r="K14208" t="s">
        <v>3395</v>
      </c>
      <c r="L14208">
        <v>0</v>
      </c>
      <c r="M14208" t="s">
        <v>15133</v>
      </c>
    </row>
    <row r="14209" spans="1:13" x14ac:dyDescent="0.25">
      <c r="A14209">
        <v>56832</v>
      </c>
      <c r="B14209">
        <v>1150</v>
      </c>
      <c r="C14209" t="str">
        <f>IFERROR(INDEX(customers!B14209:B15708,MATCH(Purchases!B14209,customers!A14209:A15708)), "None")</f>
        <v>None</v>
      </c>
      <c r="D14209" t="str">
        <f>INDEX(Country!$B$2:$B$26,MATCH(INDEX(customers!$D$2:$D$1501,MATCH(Purchases!B14209,customers!$A$2:$A$1501)),Country!$A$2:$A$26))</f>
        <v>VIETNAM</v>
      </c>
      <c r="E14209" t="str">
        <f>INDEX(Region!$C$2:$F$2,MATCH(INDEX(Country!$C$2:$C$26,MATCH(Purchases!D14209,Country!$B$2:$B$26)), Region!$C$1:$F$1))</f>
        <v>ASIA</v>
      </c>
      <c r="F14209" t="e">
        <f>INDEX(customers!G14209:G15708, MATCH(Purchases!C14209,customers!B14209:B15708))</f>
        <v>#N/A</v>
      </c>
      <c r="G14209" t="s">
        <v>9</v>
      </c>
      <c r="H14209">
        <v>161962.53</v>
      </c>
      <c r="I14209" s="1">
        <v>35490</v>
      </c>
      <c r="J14209" t="s">
        <v>23</v>
      </c>
      <c r="K14209" t="s">
        <v>82</v>
      </c>
      <c r="L14209">
        <v>0</v>
      </c>
      <c r="M14209" t="s">
        <v>15134</v>
      </c>
    </row>
    <row r="14210" spans="1:13" x14ac:dyDescent="0.25">
      <c r="A14210">
        <v>56833</v>
      </c>
      <c r="B14210">
        <v>1223</v>
      </c>
      <c r="C14210" t="str">
        <f>IFERROR(INDEX(customers!B14210:B15709,MATCH(Purchases!B14210,customers!A14210:A15709)), "None")</f>
        <v>None</v>
      </c>
      <c r="D14210" t="str">
        <f>INDEX(Country!$B$2:$B$26,MATCH(INDEX(customers!$D$2:$D$1501,MATCH(Purchases!B14210,customers!$A$2:$A$1501)),Country!$A$2:$A$26))</f>
        <v>IRAQ</v>
      </c>
      <c r="E14210" t="str">
        <f>INDEX(Region!$C$2:$F$2,MATCH(INDEX(Country!$C$2:$C$26,MATCH(Purchases!D14210,Country!$B$2:$B$26)), Region!$C$1:$F$1))</f>
        <v>MIDDLE EAST</v>
      </c>
      <c r="F14210" t="e">
        <f>INDEX(customers!G14210:G15709, MATCH(Purchases!C14210,customers!B14210:B15709))</f>
        <v>#N/A</v>
      </c>
      <c r="G14210" t="s">
        <v>16</v>
      </c>
      <c r="H14210">
        <v>159655.69</v>
      </c>
      <c r="I14210" s="1">
        <v>34583</v>
      </c>
      <c r="J14210" t="s">
        <v>31</v>
      </c>
      <c r="K14210" t="s">
        <v>4795</v>
      </c>
      <c r="L14210">
        <v>0</v>
      </c>
      <c r="M14210" t="s">
        <v>15135</v>
      </c>
    </row>
    <row r="14211" spans="1:13" x14ac:dyDescent="0.25">
      <c r="A14211">
        <v>56834</v>
      </c>
      <c r="B14211">
        <v>1294</v>
      </c>
      <c r="C14211" t="str">
        <f>IFERROR(INDEX(customers!B14211:B15710,MATCH(Purchases!B14211,customers!A14211:A15710)), "None")</f>
        <v>None</v>
      </c>
      <c r="D14211" t="str">
        <f>INDEX(Country!$B$2:$B$26,MATCH(INDEX(customers!$D$2:$D$1501,MATCH(Purchases!B14211,customers!$A$2:$A$1501)),Country!$A$2:$A$26))</f>
        <v>UNITED KINGDOM</v>
      </c>
      <c r="E14211" t="str">
        <f>INDEX(Region!$C$2:$F$2,MATCH(INDEX(Country!$C$2:$C$26,MATCH(Purchases!D14211,Country!$B$2:$B$26)), Region!$C$1:$F$1))</f>
        <v>MIDDLE EAST</v>
      </c>
      <c r="F14211" t="e">
        <f>INDEX(customers!G14211:G15710, MATCH(Purchases!C14211,customers!B14211:B15710))</f>
        <v>#N/A</v>
      </c>
      <c r="G14211" t="s">
        <v>48</v>
      </c>
      <c r="H14211">
        <v>143728.35999999999</v>
      </c>
      <c r="I14211" s="1">
        <v>34821</v>
      </c>
      <c r="J14211" t="s">
        <v>26</v>
      </c>
      <c r="K14211" t="s">
        <v>2888</v>
      </c>
      <c r="L14211">
        <v>0</v>
      </c>
      <c r="M14211" t="s">
        <v>15136</v>
      </c>
    </row>
    <row r="14212" spans="1:13" x14ac:dyDescent="0.25">
      <c r="A14212">
        <v>56835</v>
      </c>
      <c r="B14212">
        <v>637</v>
      </c>
      <c r="C14212" t="str">
        <f>IFERROR(INDEX(customers!B14212:B15711,MATCH(Purchases!B14212,customers!A14212:A15711)), "None")</f>
        <v>None</v>
      </c>
      <c r="D14212" t="str">
        <f>INDEX(Country!$B$2:$B$26,MATCH(INDEX(customers!$D$2:$D$1501,MATCH(Purchases!B14212,customers!$A$2:$A$1501)),Country!$A$2:$A$26))</f>
        <v>GERMANY</v>
      </c>
      <c r="E14212" t="str">
        <f>INDEX(Region!$C$2:$F$2,MATCH(INDEX(Country!$C$2:$C$26,MATCH(Purchases!D14212,Country!$B$2:$B$26)), Region!$C$1:$F$1))</f>
        <v>EUROPE</v>
      </c>
      <c r="F14212" t="e">
        <f>INDEX(customers!G14212:G15711, MATCH(Purchases!C14212,customers!B14212:B15711))</f>
        <v>#N/A</v>
      </c>
      <c r="G14212" t="s">
        <v>16</v>
      </c>
      <c r="H14212">
        <v>166342.74</v>
      </c>
      <c r="I14212" s="1">
        <v>34021</v>
      </c>
      <c r="J14212" t="s">
        <v>23</v>
      </c>
      <c r="K14212" t="s">
        <v>3766</v>
      </c>
      <c r="L14212">
        <v>0</v>
      </c>
      <c r="M14212" t="s">
        <v>15137</v>
      </c>
    </row>
    <row r="14213" spans="1:13" x14ac:dyDescent="0.25">
      <c r="A14213">
        <v>56836</v>
      </c>
      <c r="B14213">
        <v>809</v>
      </c>
      <c r="C14213" t="str">
        <f>IFERROR(INDEX(customers!B14213:B15712,MATCH(Purchases!B14213,customers!A14213:A15712)), "None")</f>
        <v>None</v>
      </c>
      <c r="D14213" t="str">
        <f>INDEX(Country!$B$2:$B$26,MATCH(INDEX(customers!$D$2:$D$1501,MATCH(Purchases!B14213,customers!$A$2:$A$1501)),Country!$A$2:$A$26))</f>
        <v>MOZAMBIQUE</v>
      </c>
      <c r="E14213" t="str">
        <f>INDEX(Region!$C$2:$F$2,MATCH(INDEX(Country!$C$2:$C$26,MATCH(Purchases!D14213,Country!$B$2:$B$26)), Region!$C$1:$F$1))</f>
        <v>ASIA</v>
      </c>
      <c r="F14213" t="e">
        <f>INDEX(customers!G14213:G15712, MATCH(Purchases!C14213,customers!B14213:B15712))</f>
        <v>#N/A</v>
      </c>
      <c r="G14213" t="s">
        <v>9</v>
      </c>
      <c r="H14213">
        <v>243614.13</v>
      </c>
      <c r="I14213" s="1">
        <v>35301</v>
      </c>
      <c r="J14213" t="s">
        <v>31</v>
      </c>
      <c r="K14213" t="s">
        <v>246</v>
      </c>
      <c r="L14213">
        <v>0</v>
      </c>
      <c r="M14213" t="s">
        <v>15138</v>
      </c>
    </row>
    <row r="14214" spans="1:13" x14ac:dyDescent="0.25">
      <c r="A14214">
        <v>56837</v>
      </c>
      <c r="B14214">
        <v>439</v>
      </c>
      <c r="C14214" t="str">
        <f>IFERROR(INDEX(customers!B14214:B15713,MATCH(Purchases!B14214,customers!A14214:A15713)), "None")</f>
        <v>None</v>
      </c>
      <c r="D14214" t="str">
        <f>INDEX(Country!$B$2:$B$26,MATCH(INDEX(customers!$D$2:$D$1501,MATCH(Purchases!B14214,customers!$A$2:$A$1501)),Country!$A$2:$A$26))</f>
        <v>KENYA</v>
      </c>
      <c r="E14214" t="str">
        <f>INDEX(Region!$C$2:$F$2,MATCH(INDEX(Country!$C$2:$C$26,MATCH(Purchases!D14214,Country!$B$2:$B$26)), Region!$C$1:$F$1))</f>
        <v>ASIA</v>
      </c>
      <c r="F14214" t="e">
        <f>INDEX(customers!G14214:G15713, MATCH(Purchases!C14214,customers!B14214:B15713))</f>
        <v>#N/A</v>
      </c>
      <c r="G14214" t="s">
        <v>16</v>
      </c>
      <c r="H14214">
        <v>63927.57</v>
      </c>
      <c r="I14214" s="1">
        <v>34318</v>
      </c>
      <c r="J14214" t="s">
        <v>10</v>
      </c>
      <c r="K14214" t="s">
        <v>882</v>
      </c>
      <c r="L14214">
        <v>0</v>
      </c>
      <c r="M14214" t="s">
        <v>15139</v>
      </c>
    </row>
    <row r="14215" spans="1:13" x14ac:dyDescent="0.25">
      <c r="A14215">
        <v>56838</v>
      </c>
      <c r="B14215">
        <v>962</v>
      </c>
      <c r="C14215" t="str">
        <f>IFERROR(INDEX(customers!B14215:B15714,MATCH(Purchases!B14215,customers!A14215:A15714)), "None")</f>
        <v>None</v>
      </c>
      <c r="D14215" t="str">
        <f>INDEX(Country!$B$2:$B$26,MATCH(INDEX(customers!$D$2:$D$1501,MATCH(Purchases!B14215,customers!$A$2:$A$1501)),Country!$A$2:$A$26))</f>
        <v>EGYPT</v>
      </c>
      <c r="E14215" t="str">
        <f>INDEX(Region!$C$2:$F$2,MATCH(INDEX(Country!$C$2:$C$26,MATCH(Purchases!D14215,Country!$B$2:$B$26)), Region!$C$1:$F$1))</f>
        <v>MIDDLE EAST</v>
      </c>
      <c r="F14215" t="e">
        <f>INDEX(customers!G14215:G15714, MATCH(Purchases!C14215,customers!B14215:B15714))</f>
        <v>#N/A</v>
      </c>
      <c r="G14215" t="s">
        <v>9</v>
      </c>
      <c r="H14215">
        <v>90558.82</v>
      </c>
      <c r="I14215" s="1">
        <v>34910</v>
      </c>
      <c r="J14215" t="s">
        <v>13</v>
      </c>
      <c r="K14215" t="s">
        <v>82</v>
      </c>
      <c r="L14215">
        <v>0</v>
      </c>
      <c r="M14215" t="s">
        <v>15140</v>
      </c>
    </row>
    <row r="14216" spans="1:13" x14ac:dyDescent="0.25">
      <c r="A14216">
        <v>56839</v>
      </c>
      <c r="B14216">
        <v>599</v>
      </c>
      <c r="C14216" t="str">
        <f>IFERROR(INDEX(customers!B14216:B15715,MATCH(Purchases!B14216,customers!A14216:A15715)), "None")</f>
        <v>None</v>
      </c>
      <c r="D14216" t="str">
        <f>INDEX(Country!$B$2:$B$26,MATCH(INDEX(customers!$D$2:$D$1501,MATCH(Purchases!B14216,customers!$A$2:$A$1501)),Country!$A$2:$A$26))</f>
        <v>EGYPT</v>
      </c>
      <c r="E14216" t="str">
        <f>INDEX(Region!$C$2:$F$2,MATCH(INDEX(Country!$C$2:$C$26,MATCH(Purchases!D14216,Country!$B$2:$B$26)), Region!$C$1:$F$1))</f>
        <v>MIDDLE EAST</v>
      </c>
      <c r="F14216" t="e">
        <f>INDEX(customers!G14216:G15715, MATCH(Purchases!C14216,customers!B14216:B15715))</f>
        <v>#N/A</v>
      </c>
      <c r="G14216" t="s">
        <v>9</v>
      </c>
      <c r="H14216">
        <v>115833.32</v>
      </c>
      <c r="I14216" s="1">
        <v>35732</v>
      </c>
      <c r="J14216" t="s">
        <v>10</v>
      </c>
      <c r="K14216" t="s">
        <v>414</v>
      </c>
      <c r="L14216">
        <v>0</v>
      </c>
      <c r="M14216" t="s">
        <v>15141</v>
      </c>
    </row>
    <row r="14217" spans="1:13" x14ac:dyDescent="0.25">
      <c r="A14217">
        <v>56864</v>
      </c>
      <c r="B14217">
        <v>1171</v>
      </c>
      <c r="C14217" t="str">
        <f>IFERROR(INDEX(customers!B14217:B15716,MATCH(Purchases!B14217,customers!A14217:A15716)), "None")</f>
        <v>None</v>
      </c>
      <c r="D14217" t="str">
        <f>INDEX(Country!$B$2:$B$26,MATCH(INDEX(customers!$D$2:$D$1501,MATCH(Purchases!B14217,customers!$A$2:$A$1501)),Country!$A$2:$A$26))</f>
        <v>INDIA</v>
      </c>
      <c r="E14217" t="str">
        <f>INDEX(Region!$C$2:$F$2,MATCH(INDEX(Country!$C$2:$C$26,MATCH(Purchases!D14217,Country!$B$2:$B$26)), Region!$C$1:$F$1))</f>
        <v>ASIA</v>
      </c>
      <c r="F14217" t="e">
        <f>INDEX(customers!G14217:G15716, MATCH(Purchases!C14217,customers!B14217:B15716))</f>
        <v>#N/A</v>
      </c>
      <c r="G14217" t="s">
        <v>9</v>
      </c>
      <c r="H14217">
        <v>93836.61</v>
      </c>
      <c r="I14217" s="1">
        <v>35651</v>
      </c>
      <c r="J14217" t="s">
        <v>10</v>
      </c>
      <c r="K14217" t="s">
        <v>2185</v>
      </c>
      <c r="L14217">
        <v>0</v>
      </c>
      <c r="M14217" t="s">
        <v>15142</v>
      </c>
    </row>
    <row r="14218" spans="1:13" x14ac:dyDescent="0.25">
      <c r="A14218">
        <v>56865</v>
      </c>
      <c r="B14218">
        <v>1054</v>
      </c>
      <c r="C14218" t="str">
        <f>IFERROR(INDEX(customers!B14218:B15717,MATCH(Purchases!B14218,customers!A14218:A15717)), "None")</f>
        <v>None</v>
      </c>
      <c r="D14218" t="str">
        <f>INDEX(Country!$B$2:$B$26,MATCH(INDEX(customers!$D$2:$D$1501,MATCH(Purchases!B14218,customers!$A$2:$A$1501)),Country!$A$2:$A$26))</f>
        <v>VIETNAM</v>
      </c>
      <c r="E14218" t="str">
        <f>INDEX(Region!$C$2:$F$2,MATCH(INDEX(Country!$C$2:$C$26,MATCH(Purchases!D14218,Country!$B$2:$B$26)), Region!$C$1:$F$1))</f>
        <v>ASIA</v>
      </c>
      <c r="F14218" t="e">
        <f>INDEX(customers!G14218:G15717, MATCH(Purchases!C14218,customers!B14218:B15717))</f>
        <v>#N/A</v>
      </c>
      <c r="G14218" t="s">
        <v>9</v>
      </c>
      <c r="H14218">
        <v>149796.9</v>
      </c>
      <c r="I14218" s="1">
        <v>35536</v>
      </c>
      <c r="J14218" t="s">
        <v>31</v>
      </c>
      <c r="K14218" t="s">
        <v>959</v>
      </c>
      <c r="L14218">
        <v>0</v>
      </c>
      <c r="M14218" t="s">
        <v>15143</v>
      </c>
    </row>
    <row r="14219" spans="1:13" x14ac:dyDescent="0.25">
      <c r="A14219">
        <v>56866</v>
      </c>
      <c r="B14219">
        <v>763</v>
      </c>
      <c r="C14219" t="str">
        <f>IFERROR(INDEX(customers!B14219:B15718,MATCH(Purchases!B14219,customers!A14219:A15718)), "None")</f>
        <v>None</v>
      </c>
      <c r="D14219" t="str">
        <f>INDEX(Country!$B$2:$B$26,MATCH(INDEX(customers!$D$2:$D$1501,MATCH(Purchases!B14219,customers!$A$2:$A$1501)),Country!$A$2:$A$26))</f>
        <v>ARGENTINA</v>
      </c>
      <c r="E14219" t="str">
        <f>INDEX(Region!$C$2:$F$2,MATCH(INDEX(Country!$C$2:$C$26,MATCH(Purchases!D14219,Country!$B$2:$B$26)), Region!$C$1:$F$1))</f>
        <v>AMERICA</v>
      </c>
      <c r="F14219" t="e">
        <f>INDEX(customers!G14219:G15718, MATCH(Purchases!C14219,customers!B14219:B15718))</f>
        <v>#N/A</v>
      </c>
      <c r="G14219" t="s">
        <v>9</v>
      </c>
      <c r="H14219">
        <v>186084.69</v>
      </c>
      <c r="I14219" s="1">
        <v>35772</v>
      </c>
      <c r="J14219" t="s">
        <v>31</v>
      </c>
      <c r="K14219" t="s">
        <v>1208</v>
      </c>
      <c r="L14219">
        <v>0</v>
      </c>
      <c r="M14219" t="s">
        <v>15144</v>
      </c>
    </row>
    <row r="14220" spans="1:13" x14ac:dyDescent="0.25">
      <c r="A14220">
        <v>56867</v>
      </c>
      <c r="B14220">
        <v>838</v>
      </c>
      <c r="C14220" t="str">
        <f>IFERROR(INDEX(customers!B14220:B15719,MATCH(Purchases!B14220,customers!A14220:A15719)), "None")</f>
        <v>None</v>
      </c>
      <c r="D14220" t="str">
        <f>INDEX(Country!$B$2:$B$26,MATCH(INDEX(customers!$D$2:$D$1501,MATCH(Purchases!B14220,customers!$A$2:$A$1501)),Country!$A$2:$A$26))</f>
        <v>ETHIOPIA</v>
      </c>
      <c r="E14220" t="e">
        <f>INDEX(Region!$C$2:$F$2,MATCH(INDEX(Country!$C$2:$C$26,MATCH(Purchases!D14220,Country!$B$2:$B$26)), Region!$C$1:$F$1))</f>
        <v>#N/A</v>
      </c>
      <c r="F14220" t="e">
        <f>INDEX(customers!G14220:G15719, MATCH(Purchases!C14220,customers!B14220:B15719))</f>
        <v>#N/A</v>
      </c>
      <c r="G14220" t="s">
        <v>9</v>
      </c>
      <c r="H14220">
        <v>108094.85</v>
      </c>
      <c r="I14220" s="1">
        <v>35302</v>
      </c>
      <c r="J14220" t="s">
        <v>10</v>
      </c>
      <c r="K14220" t="s">
        <v>2357</v>
      </c>
      <c r="L14220">
        <v>0</v>
      </c>
      <c r="M14220" t="s">
        <v>15145</v>
      </c>
    </row>
    <row r="14221" spans="1:13" x14ac:dyDescent="0.25">
      <c r="A14221">
        <v>56868</v>
      </c>
      <c r="B14221">
        <v>151</v>
      </c>
      <c r="C14221" t="str">
        <f>IFERROR(INDEX(customers!B14221:B15720,MATCH(Purchases!B14221,customers!A14221:A15720)), "None")</f>
        <v>None</v>
      </c>
      <c r="D14221" t="str">
        <f>INDEX(Country!$B$2:$B$26,MATCH(INDEX(customers!$D$2:$D$1501,MATCH(Purchases!B14221,customers!$A$2:$A$1501)),Country!$A$2:$A$26))</f>
        <v>ROMANIA</v>
      </c>
      <c r="E14221" t="str">
        <f>INDEX(Region!$C$2:$F$2,MATCH(INDEX(Country!$C$2:$C$26,MATCH(Purchases!D14221,Country!$B$2:$B$26)), Region!$C$1:$F$1))</f>
        <v>EUROPE</v>
      </c>
      <c r="F14221" t="e">
        <f>INDEX(customers!G14221:G15720, MATCH(Purchases!C14221,customers!B14221:B15720))</f>
        <v>#N/A</v>
      </c>
      <c r="G14221" t="s">
        <v>9</v>
      </c>
      <c r="H14221">
        <v>243769.64</v>
      </c>
      <c r="I14221" s="1">
        <v>35037</v>
      </c>
      <c r="J14221" t="s">
        <v>10</v>
      </c>
      <c r="K14221" t="s">
        <v>3661</v>
      </c>
      <c r="L14221">
        <v>0</v>
      </c>
      <c r="M14221" t="s">
        <v>15146</v>
      </c>
    </row>
    <row r="14222" spans="1:13" x14ac:dyDescent="0.25">
      <c r="A14222">
        <v>56869</v>
      </c>
      <c r="B14222">
        <v>1228</v>
      </c>
      <c r="C14222" t="str">
        <f>IFERROR(INDEX(customers!B14222:B15721,MATCH(Purchases!B14222,customers!A14222:A15721)), "None")</f>
        <v>None</v>
      </c>
      <c r="D14222" t="str">
        <f>INDEX(Country!$B$2:$B$26,MATCH(INDEX(customers!$D$2:$D$1501,MATCH(Purchases!B14222,customers!$A$2:$A$1501)),Country!$A$2:$A$26))</f>
        <v>JAPAN</v>
      </c>
      <c r="E14222" t="str">
        <f>INDEX(Region!$C$2:$F$2,MATCH(INDEX(Country!$C$2:$C$26,MATCH(Purchases!D14222,Country!$B$2:$B$26)), Region!$C$1:$F$1))</f>
        <v>ASIA</v>
      </c>
      <c r="F14222" t="e">
        <f>INDEX(customers!G14222:G15721, MATCH(Purchases!C14222,customers!B14222:B15721))</f>
        <v>#N/A</v>
      </c>
      <c r="G14222" t="s">
        <v>16</v>
      </c>
      <c r="H14222">
        <v>12043.69</v>
      </c>
      <c r="I14222" s="1">
        <v>34174</v>
      </c>
      <c r="J14222" t="s">
        <v>10</v>
      </c>
      <c r="K14222" t="s">
        <v>2079</v>
      </c>
      <c r="L14222">
        <v>0</v>
      </c>
      <c r="M14222" t="s">
        <v>15147</v>
      </c>
    </row>
    <row r="14223" spans="1:13" x14ac:dyDescent="0.25">
      <c r="A14223">
        <v>56870</v>
      </c>
      <c r="B14223">
        <v>74</v>
      </c>
      <c r="C14223" t="str">
        <f>IFERROR(INDEX(customers!B14223:B15722,MATCH(Purchases!B14223,customers!A14223:A15722)), "None")</f>
        <v>None</v>
      </c>
      <c r="D14223" t="str">
        <f>INDEX(Country!$B$2:$B$26,MATCH(INDEX(customers!$D$2:$D$1501,MATCH(Purchases!B14223,customers!$A$2:$A$1501)),Country!$A$2:$A$26))</f>
        <v>EGYPT</v>
      </c>
      <c r="E14223" t="str">
        <f>INDEX(Region!$C$2:$F$2,MATCH(INDEX(Country!$C$2:$C$26,MATCH(Purchases!D14223,Country!$B$2:$B$26)), Region!$C$1:$F$1))</f>
        <v>MIDDLE EAST</v>
      </c>
      <c r="F14223" t="e">
        <f>INDEX(customers!G14223:G15722, MATCH(Purchases!C14223,customers!B14223:B15722))</f>
        <v>#N/A</v>
      </c>
      <c r="G14223" t="s">
        <v>16</v>
      </c>
      <c r="H14223">
        <v>95114.49</v>
      </c>
      <c r="I14223" s="1">
        <v>33835</v>
      </c>
      <c r="J14223" t="s">
        <v>13</v>
      </c>
      <c r="K14223" t="s">
        <v>1291</v>
      </c>
      <c r="L14223">
        <v>0</v>
      </c>
      <c r="M14223" t="s">
        <v>15148</v>
      </c>
    </row>
    <row r="14224" spans="1:13" x14ac:dyDescent="0.25">
      <c r="A14224">
        <v>56871</v>
      </c>
      <c r="B14224">
        <v>910</v>
      </c>
      <c r="C14224" t="str">
        <f>IFERROR(INDEX(customers!B14224:B15723,MATCH(Purchases!B14224,customers!A14224:A15723)), "None")</f>
        <v>None</v>
      </c>
      <c r="D14224" t="str">
        <f>INDEX(Country!$B$2:$B$26,MATCH(INDEX(customers!$D$2:$D$1501,MATCH(Purchases!B14224,customers!$A$2:$A$1501)),Country!$A$2:$A$26))</f>
        <v>INDONESIA</v>
      </c>
      <c r="E14224" t="str">
        <f>INDEX(Region!$C$2:$F$2,MATCH(INDEX(Country!$C$2:$C$26,MATCH(Purchases!D14224,Country!$B$2:$B$26)), Region!$C$1:$F$1))</f>
        <v>ASIA</v>
      </c>
      <c r="F14224" t="e">
        <f>INDEX(customers!G14224:G15723, MATCH(Purchases!C14224,customers!B14224:B15723))</f>
        <v>#N/A</v>
      </c>
      <c r="G14224" t="s">
        <v>9</v>
      </c>
      <c r="H14224">
        <v>18434.849999999999</v>
      </c>
      <c r="I14224" s="1">
        <v>35815</v>
      </c>
      <c r="J14224" t="s">
        <v>26</v>
      </c>
      <c r="K14224" t="s">
        <v>3005</v>
      </c>
      <c r="L14224">
        <v>0</v>
      </c>
      <c r="M14224" t="s">
        <v>15149</v>
      </c>
    </row>
    <row r="14225" spans="1:13" x14ac:dyDescent="0.25">
      <c r="A14225">
        <v>56896</v>
      </c>
      <c r="B14225">
        <v>394</v>
      </c>
      <c r="C14225" t="str">
        <f>IFERROR(INDEX(customers!B14225:B15724,MATCH(Purchases!B14225,customers!A14225:A15724)), "None")</f>
        <v>None</v>
      </c>
      <c r="D14225" t="str">
        <f>INDEX(Country!$B$2:$B$26,MATCH(INDEX(customers!$D$2:$D$1501,MATCH(Purchases!B14225,customers!$A$2:$A$1501)),Country!$A$2:$A$26))</f>
        <v>UNITED KINGDOM</v>
      </c>
      <c r="E14225" t="str">
        <f>INDEX(Region!$C$2:$F$2,MATCH(INDEX(Country!$C$2:$C$26,MATCH(Purchases!D14225,Country!$B$2:$B$26)), Region!$C$1:$F$1))</f>
        <v>MIDDLE EAST</v>
      </c>
      <c r="F14225" t="e">
        <f>INDEX(customers!G14225:G15724, MATCH(Purchases!C14225,customers!B14225:B15724))</f>
        <v>#N/A</v>
      </c>
      <c r="G14225" t="s">
        <v>9</v>
      </c>
      <c r="H14225">
        <v>137214.79</v>
      </c>
      <c r="I14225" s="1">
        <v>35212</v>
      </c>
      <c r="J14225" t="s">
        <v>26</v>
      </c>
      <c r="K14225" t="s">
        <v>1258</v>
      </c>
      <c r="L14225">
        <v>0</v>
      </c>
      <c r="M14225" t="s">
        <v>15150</v>
      </c>
    </row>
    <row r="14226" spans="1:13" x14ac:dyDescent="0.25">
      <c r="A14226">
        <v>56897</v>
      </c>
      <c r="B14226">
        <v>721</v>
      </c>
      <c r="C14226" t="str">
        <f>IFERROR(INDEX(customers!B14226:B15725,MATCH(Purchases!B14226,customers!A14226:A15725)), "None")</f>
        <v>None</v>
      </c>
      <c r="D14226" t="str">
        <f>INDEX(Country!$B$2:$B$26,MATCH(INDEX(customers!$D$2:$D$1501,MATCH(Purchases!B14226,customers!$A$2:$A$1501)),Country!$A$2:$A$26))</f>
        <v>VIETNAM</v>
      </c>
      <c r="E14226" t="str">
        <f>INDEX(Region!$C$2:$F$2,MATCH(INDEX(Country!$C$2:$C$26,MATCH(Purchases!D14226,Country!$B$2:$B$26)), Region!$C$1:$F$1))</f>
        <v>ASIA</v>
      </c>
      <c r="F14226" t="e">
        <f>INDEX(customers!G14226:G15725, MATCH(Purchases!C14226,customers!B14226:B15725))</f>
        <v>#N/A</v>
      </c>
      <c r="G14226" t="s">
        <v>9</v>
      </c>
      <c r="H14226">
        <v>210488.39</v>
      </c>
      <c r="I14226" s="1">
        <v>35600</v>
      </c>
      <c r="J14226" t="s">
        <v>13</v>
      </c>
      <c r="K14226" t="s">
        <v>397</v>
      </c>
      <c r="L14226">
        <v>0</v>
      </c>
      <c r="M14226" t="s">
        <v>15151</v>
      </c>
    </row>
    <row r="14227" spans="1:13" x14ac:dyDescent="0.25">
      <c r="A14227">
        <v>56898</v>
      </c>
      <c r="B14227">
        <v>748</v>
      </c>
      <c r="C14227" t="str">
        <f>IFERROR(INDEX(customers!B14227:B15726,MATCH(Purchases!B14227,customers!A14227:A15726)), "None")</f>
        <v>None</v>
      </c>
      <c r="D14227" t="str">
        <f>INDEX(Country!$B$2:$B$26,MATCH(INDEX(customers!$D$2:$D$1501,MATCH(Purchases!B14227,customers!$A$2:$A$1501)),Country!$A$2:$A$26))</f>
        <v>UNITED KINGDOM</v>
      </c>
      <c r="E14227" t="str">
        <f>INDEX(Region!$C$2:$F$2,MATCH(INDEX(Country!$C$2:$C$26,MATCH(Purchases!D14227,Country!$B$2:$B$26)), Region!$C$1:$F$1))</f>
        <v>MIDDLE EAST</v>
      </c>
      <c r="F14227" t="e">
        <f>INDEX(customers!G14227:G15726, MATCH(Purchases!C14227,customers!B14227:B15726))</f>
        <v>#N/A</v>
      </c>
      <c r="G14227" t="s">
        <v>9</v>
      </c>
      <c r="H14227">
        <v>99397.03</v>
      </c>
      <c r="I14227" s="1">
        <v>36003</v>
      </c>
      <c r="J14227" t="s">
        <v>26</v>
      </c>
      <c r="K14227" t="s">
        <v>625</v>
      </c>
      <c r="L14227">
        <v>0</v>
      </c>
      <c r="M14227" t="s">
        <v>15152</v>
      </c>
    </row>
    <row r="14228" spans="1:13" x14ac:dyDescent="0.25">
      <c r="A14228">
        <v>56899</v>
      </c>
      <c r="B14228">
        <v>538</v>
      </c>
      <c r="C14228" t="str">
        <f>IFERROR(INDEX(customers!B14228:B15727,MATCH(Purchases!B14228,customers!A14228:A15727)), "None")</f>
        <v>None</v>
      </c>
      <c r="D14228" t="str">
        <f>INDEX(Country!$B$2:$B$26,MATCH(INDEX(customers!$D$2:$D$1501,MATCH(Purchases!B14228,customers!$A$2:$A$1501)),Country!$A$2:$A$26))</f>
        <v>ROMANIA</v>
      </c>
      <c r="E14228" t="str">
        <f>INDEX(Region!$C$2:$F$2,MATCH(INDEX(Country!$C$2:$C$26,MATCH(Purchases!D14228,Country!$B$2:$B$26)), Region!$C$1:$F$1))</f>
        <v>EUROPE</v>
      </c>
      <c r="F14228" t="e">
        <f>INDEX(customers!G14228:G15727, MATCH(Purchases!C14228,customers!B14228:B15727))</f>
        <v>#N/A</v>
      </c>
      <c r="G14228" t="s">
        <v>16</v>
      </c>
      <c r="H14228">
        <v>129712.47</v>
      </c>
      <c r="I14228" s="1">
        <v>34477</v>
      </c>
      <c r="J14228" t="s">
        <v>10</v>
      </c>
      <c r="K14228" t="s">
        <v>2230</v>
      </c>
      <c r="L14228">
        <v>0</v>
      </c>
      <c r="M14228" t="s">
        <v>15153</v>
      </c>
    </row>
    <row r="14229" spans="1:13" x14ac:dyDescent="0.25">
      <c r="A14229">
        <v>56900</v>
      </c>
      <c r="B14229">
        <v>358</v>
      </c>
      <c r="C14229" t="str">
        <f>IFERROR(INDEX(customers!B14229:B15728,MATCH(Purchases!B14229,customers!A14229:A15728)), "None")</f>
        <v>None</v>
      </c>
      <c r="D14229" t="str">
        <f>INDEX(Country!$B$2:$B$26,MATCH(INDEX(customers!$D$2:$D$1501,MATCH(Purchases!B14229,customers!$A$2:$A$1501)),Country!$A$2:$A$26))</f>
        <v>ETHIOPIA</v>
      </c>
      <c r="E14229" t="e">
        <f>INDEX(Region!$C$2:$F$2,MATCH(INDEX(Country!$C$2:$C$26,MATCH(Purchases!D14229,Country!$B$2:$B$26)), Region!$C$1:$F$1))</f>
        <v>#N/A</v>
      </c>
      <c r="F14229" t="e">
        <f>INDEX(customers!G14229:G15728, MATCH(Purchases!C14229,customers!B14229:B15728))</f>
        <v>#N/A</v>
      </c>
      <c r="G14229" t="s">
        <v>9</v>
      </c>
      <c r="H14229">
        <v>175448.24</v>
      </c>
      <c r="I14229" s="1">
        <v>35030</v>
      </c>
      <c r="J14229" t="s">
        <v>23</v>
      </c>
      <c r="K14229" t="s">
        <v>4134</v>
      </c>
      <c r="L14229">
        <v>0</v>
      </c>
      <c r="M14229" t="s">
        <v>15154</v>
      </c>
    </row>
    <row r="14230" spans="1:13" x14ac:dyDescent="0.25">
      <c r="A14230">
        <v>56901</v>
      </c>
      <c r="B14230">
        <v>1471</v>
      </c>
      <c r="C14230" t="str">
        <f>IFERROR(INDEX(customers!B14230:B15729,MATCH(Purchases!B14230,customers!A14230:A15729)), "None")</f>
        <v>None</v>
      </c>
      <c r="D14230" t="str">
        <f>INDEX(Country!$B$2:$B$26,MATCH(INDEX(customers!$D$2:$D$1501,MATCH(Purchases!B14230,customers!$A$2:$A$1501)),Country!$A$2:$A$26))</f>
        <v>ETHIOPIA</v>
      </c>
      <c r="E14230" t="e">
        <f>INDEX(Region!$C$2:$F$2,MATCH(INDEX(Country!$C$2:$C$26,MATCH(Purchases!D14230,Country!$B$2:$B$26)), Region!$C$1:$F$1))</f>
        <v>#N/A</v>
      </c>
      <c r="F14230" t="e">
        <f>INDEX(customers!G14230:G15729, MATCH(Purchases!C14230,customers!B14230:B15729))</f>
        <v>#N/A</v>
      </c>
      <c r="G14230" t="s">
        <v>16</v>
      </c>
      <c r="H14230">
        <v>322828.75</v>
      </c>
      <c r="I14230" s="1">
        <v>34589</v>
      </c>
      <c r="J14230" t="s">
        <v>13</v>
      </c>
      <c r="K14230" t="s">
        <v>154</v>
      </c>
      <c r="L14230">
        <v>0</v>
      </c>
      <c r="M14230" t="s">
        <v>15155</v>
      </c>
    </row>
    <row r="14231" spans="1:13" x14ac:dyDescent="0.25">
      <c r="A14231">
        <v>56902</v>
      </c>
      <c r="B14231">
        <v>830</v>
      </c>
      <c r="C14231" t="str">
        <f>IFERROR(INDEX(customers!B14231:B15730,MATCH(Purchases!B14231,customers!A14231:A15730)), "None")</f>
        <v>None</v>
      </c>
      <c r="D14231" t="str">
        <f>INDEX(Country!$B$2:$B$26,MATCH(INDEX(customers!$D$2:$D$1501,MATCH(Purchases!B14231,customers!$A$2:$A$1501)),Country!$A$2:$A$26))</f>
        <v>UNITED KINGDOM</v>
      </c>
      <c r="E14231" t="str">
        <f>INDEX(Region!$C$2:$F$2,MATCH(INDEX(Country!$C$2:$C$26,MATCH(Purchases!D14231,Country!$B$2:$B$26)), Region!$C$1:$F$1))</f>
        <v>MIDDLE EAST</v>
      </c>
      <c r="F14231" t="e">
        <f>INDEX(customers!G14231:G15730, MATCH(Purchases!C14231,customers!B14231:B15730))</f>
        <v>#N/A</v>
      </c>
      <c r="G14231" t="s">
        <v>9</v>
      </c>
      <c r="H14231">
        <v>112267.28</v>
      </c>
      <c r="I14231" s="1">
        <v>35379</v>
      </c>
      <c r="J14231" t="s">
        <v>23</v>
      </c>
      <c r="K14231" t="s">
        <v>1989</v>
      </c>
      <c r="L14231">
        <v>0</v>
      </c>
      <c r="M14231" t="s">
        <v>15156</v>
      </c>
    </row>
    <row r="14232" spans="1:13" x14ac:dyDescent="0.25">
      <c r="A14232">
        <v>56903</v>
      </c>
      <c r="B14232">
        <v>1082</v>
      </c>
      <c r="C14232" t="str">
        <f>IFERROR(INDEX(customers!B14232:B15731,MATCH(Purchases!B14232,customers!A14232:A15731)), "None")</f>
        <v>None</v>
      </c>
      <c r="D14232" t="str">
        <f>INDEX(Country!$B$2:$B$26,MATCH(INDEX(customers!$D$2:$D$1501,MATCH(Purchases!B14232,customers!$A$2:$A$1501)),Country!$A$2:$A$26))</f>
        <v>ETHIOPIA</v>
      </c>
      <c r="E14232" t="e">
        <f>INDEX(Region!$C$2:$F$2,MATCH(INDEX(Country!$C$2:$C$26,MATCH(Purchases!D14232,Country!$B$2:$B$26)), Region!$C$1:$F$1))</f>
        <v>#N/A</v>
      </c>
      <c r="F14232" t="e">
        <f>INDEX(customers!G14232:G15731, MATCH(Purchases!C14232,customers!B14232:B15731))</f>
        <v>#N/A</v>
      </c>
      <c r="G14232" t="s">
        <v>9</v>
      </c>
      <c r="H14232">
        <v>105632.45</v>
      </c>
      <c r="I14232" s="1">
        <v>35200</v>
      </c>
      <c r="J14232" t="s">
        <v>26</v>
      </c>
      <c r="K14232" t="s">
        <v>517</v>
      </c>
      <c r="L14232">
        <v>0</v>
      </c>
      <c r="M14232" t="s">
        <v>15157</v>
      </c>
    </row>
    <row r="14233" spans="1:13" x14ac:dyDescent="0.25">
      <c r="A14233">
        <v>56928</v>
      </c>
      <c r="B14233">
        <v>1130</v>
      </c>
      <c r="C14233" t="str">
        <f>IFERROR(INDEX(customers!B14233:B15732,MATCH(Purchases!B14233,customers!A14233:A15732)), "None")</f>
        <v>None</v>
      </c>
      <c r="D14233" t="str">
        <f>INDEX(Country!$B$2:$B$26,MATCH(INDEX(customers!$D$2:$D$1501,MATCH(Purchases!B14233,customers!$A$2:$A$1501)),Country!$A$2:$A$26))</f>
        <v>RUSSIA</v>
      </c>
      <c r="E14233" t="str">
        <f>INDEX(Region!$C$2:$F$2,MATCH(INDEX(Country!$C$2:$C$26,MATCH(Purchases!D14233,Country!$B$2:$B$26)), Region!$C$1:$F$1))</f>
        <v>EUROPE</v>
      </c>
      <c r="F14233" t="e">
        <f>INDEX(customers!G14233:G15732, MATCH(Purchases!C14233,customers!B14233:B15732))</f>
        <v>#N/A</v>
      </c>
      <c r="G14233" t="s">
        <v>9</v>
      </c>
      <c r="H14233">
        <v>162778.26</v>
      </c>
      <c r="I14233" s="1">
        <v>35940</v>
      </c>
      <c r="J14233" t="s">
        <v>13</v>
      </c>
      <c r="K14233" t="s">
        <v>4191</v>
      </c>
      <c r="L14233">
        <v>0</v>
      </c>
      <c r="M14233" t="s">
        <v>3024</v>
      </c>
    </row>
    <row r="14234" spans="1:13" x14ac:dyDescent="0.25">
      <c r="A14234">
        <v>56929</v>
      </c>
      <c r="B14234">
        <v>1156</v>
      </c>
      <c r="C14234" t="str">
        <f>IFERROR(INDEX(customers!B14234:B15733,MATCH(Purchases!B14234,customers!A14234:A15733)), "None")</f>
        <v>None</v>
      </c>
      <c r="D14234" t="str">
        <f>INDEX(Country!$B$2:$B$26,MATCH(INDEX(customers!$D$2:$D$1501,MATCH(Purchases!B14234,customers!$A$2:$A$1501)),Country!$A$2:$A$26))</f>
        <v>KENYA</v>
      </c>
      <c r="E14234" t="str">
        <f>INDEX(Region!$C$2:$F$2,MATCH(INDEX(Country!$C$2:$C$26,MATCH(Purchases!D14234,Country!$B$2:$B$26)), Region!$C$1:$F$1))</f>
        <v>ASIA</v>
      </c>
      <c r="F14234" t="e">
        <f>INDEX(customers!G14234:G15733, MATCH(Purchases!C14234,customers!B14234:B15733))</f>
        <v>#N/A</v>
      </c>
      <c r="G14234" t="s">
        <v>9</v>
      </c>
      <c r="H14234">
        <v>56291.839999999997</v>
      </c>
      <c r="I14234" s="1">
        <v>34969</v>
      </c>
      <c r="J14234" t="s">
        <v>26</v>
      </c>
      <c r="K14234" t="s">
        <v>168</v>
      </c>
      <c r="L14234">
        <v>0</v>
      </c>
      <c r="M14234" t="s">
        <v>15158</v>
      </c>
    </row>
    <row r="14235" spans="1:13" x14ac:dyDescent="0.25">
      <c r="A14235">
        <v>56930</v>
      </c>
      <c r="B14235">
        <v>491</v>
      </c>
      <c r="C14235" t="str">
        <f>IFERROR(INDEX(customers!B14235:B15734,MATCH(Purchases!B14235,customers!A14235:A15734)), "None")</f>
        <v>None</v>
      </c>
      <c r="D14235" t="str">
        <f>INDEX(Country!$B$2:$B$26,MATCH(INDEX(customers!$D$2:$D$1501,MATCH(Purchases!B14235,customers!$A$2:$A$1501)),Country!$A$2:$A$26))</f>
        <v>ALGERIA</v>
      </c>
      <c r="E14235" t="e">
        <f>INDEX(Region!$C$2:$F$2,MATCH(INDEX(Country!$C$2:$C$26,MATCH(Purchases!D14235,Country!$B$2:$B$26)), Region!$C$1:$F$1))</f>
        <v>#N/A</v>
      </c>
      <c r="F14235" t="e">
        <f>INDEX(customers!G14235:G15734, MATCH(Purchases!C14235,customers!B14235:B15734))</f>
        <v>#N/A</v>
      </c>
      <c r="G14235" t="s">
        <v>16</v>
      </c>
      <c r="H14235">
        <v>276336.76</v>
      </c>
      <c r="I14235" s="1">
        <v>33834</v>
      </c>
      <c r="J14235" t="s">
        <v>10</v>
      </c>
      <c r="K14235" t="s">
        <v>3112</v>
      </c>
      <c r="L14235">
        <v>0</v>
      </c>
      <c r="M14235" t="s">
        <v>15159</v>
      </c>
    </row>
    <row r="14236" spans="1:13" x14ac:dyDescent="0.25">
      <c r="A14236">
        <v>56931</v>
      </c>
      <c r="B14236">
        <v>34</v>
      </c>
      <c r="C14236" t="str">
        <f>IFERROR(INDEX(customers!B14236:B15735,MATCH(Purchases!B14236,customers!A14236:A15735)), "None")</f>
        <v>None</v>
      </c>
      <c r="D14236" t="str">
        <f>INDEX(Country!$B$2:$B$26,MATCH(INDEX(customers!$D$2:$D$1501,MATCH(Purchases!B14236,customers!$A$2:$A$1501)),Country!$A$2:$A$26))</f>
        <v>MOROCCO</v>
      </c>
      <c r="E14236" t="str">
        <f>INDEX(Region!$C$2:$F$2,MATCH(INDEX(Country!$C$2:$C$26,MATCH(Purchases!D14236,Country!$B$2:$B$26)), Region!$C$1:$F$1))</f>
        <v>ASIA</v>
      </c>
      <c r="F14236" t="e">
        <f>INDEX(customers!G14236:G15735, MATCH(Purchases!C14236,customers!B14236:B15735))</f>
        <v>#N/A</v>
      </c>
      <c r="G14236" t="s">
        <v>16</v>
      </c>
      <c r="H14236">
        <v>198467.73</v>
      </c>
      <c r="I14236" s="1">
        <v>34004</v>
      </c>
      <c r="J14236" t="s">
        <v>26</v>
      </c>
      <c r="K14236" t="s">
        <v>1625</v>
      </c>
      <c r="L14236">
        <v>0</v>
      </c>
      <c r="M14236" t="s">
        <v>15160</v>
      </c>
    </row>
    <row r="14237" spans="1:13" x14ac:dyDescent="0.25">
      <c r="A14237">
        <v>56932</v>
      </c>
      <c r="B14237">
        <v>941</v>
      </c>
      <c r="C14237" t="str">
        <f>IFERROR(INDEX(customers!B14237:B15736,MATCH(Purchases!B14237,customers!A14237:A15736)), "None")</f>
        <v>None</v>
      </c>
      <c r="D14237" t="str">
        <f>INDEX(Country!$B$2:$B$26,MATCH(INDEX(customers!$D$2:$D$1501,MATCH(Purchases!B14237,customers!$A$2:$A$1501)),Country!$A$2:$A$26))</f>
        <v>ROMANIA</v>
      </c>
      <c r="E14237" t="str">
        <f>INDEX(Region!$C$2:$F$2,MATCH(INDEX(Country!$C$2:$C$26,MATCH(Purchases!D14237,Country!$B$2:$B$26)), Region!$C$1:$F$1))</f>
        <v>EUROPE</v>
      </c>
      <c r="F14237" t="e">
        <f>INDEX(customers!G14237:G15736, MATCH(Purchases!C14237,customers!B14237:B15736))</f>
        <v>#N/A</v>
      </c>
      <c r="G14237" t="s">
        <v>9</v>
      </c>
      <c r="H14237">
        <v>87980.46</v>
      </c>
      <c r="I14237" s="1">
        <v>35871</v>
      </c>
      <c r="J14237" t="s">
        <v>26</v>
      </c>
      <c r="K14237" t="s">
        <v>954</v>
      </c>
      <c r="L14237">
        <v>0</v>
      </c>
      <c r="M14237" t="s">
        <v>15161</v>
      </c>
    </row>
    <row r="14238" spans="1:13" x14ac:dyDescent="0.25">
      <c r="A14238">
        <v>56933</v>
      </c>
      <c r="B14238">
        <v>475</v>
      </c>
      <c r="C14238" t="str">
        <f>IFERROR(INDEX(customers!B14238:B15737,MATCH(Purchases!B14238,customers!A14238:A15737)), "None")</f>
        <v>None</v>
      </c>
      <c r="D14238" t="str">
        <f>INDEX(Country!$B$2:$B$26,MATCH(INDEX(customers!$D$2:$D$1501,MATCH(Purchases!B14238,customers!$A$2:$A$1501)),Country!$A$2:$A$26))</f>
        <v>KENYA</v>
      </c>
      <c r="E14238" t="str">
        <f>INDEX(Region!$C$2:$F$2,MATCH(INDEX(Country!$C$2:$C$26,MATCH(Purchases!D14238,Country!$B$2:$B$26)), Region!$C$1:$F$1))</f>
        <v>ASIA</v>
      </c>
      <c r="F14238" t="e">
        <f>INDEX(customers!G14238:G15737, MATCH(Purchases!C14238,customers!B14238:B15737))</f>
        <v>#N/A</v>
      </c>
      <c r="G14238" t="s">
        <v>9</v>
      </c>
      <c r="H14238">
        <v>152076.07999999999</v>
      </c>
      <c r="I14238" s="1">
        <v>35966</v>
      </c>
      <c r="J14238" t="s">
        <v>26</v>
      </c>
      <c r="K14238" t="s">
        <v>1299</v>
      </c>
      <c r="L14238">
        <v>0</v>
      </c>
      <c r="M14238" t="s">
        <v>15162</v>
      </c>
    </row>
    <row r="14239" spans="1:13" x14ac:dyDescent="0.25">
      <c r="A14239">
        <v>56934</v>
      </c>
      <c r="B14239">
        <v>1486</v>
      </c>
      <c r="C14239" t="str">
        <f>IFERROR(INDEX(customers!B14239:B15738,MATCH(Purchases!B14239,customers!A14239:A15738)), "None")</f>
        <v>None</v>
      </c>
      <c r="D14239" t="str">
        <f>INDEX(Country!$B$2:$B$26,MATCH(INDEX(customers!$D$2:$D$1501,MATCH(Purchases!B14239,customers!$A$2:$A$1501)),Country!$A$2:$A$26))</f>
        <v>UNITED STATES</v>
      </c>
      <c r="E14239" t="str">
        <f>INDEX(Region!$C$2:$F$2,MATCH(INDEX(Country!$C$2:$C$26,MATCH(Purchases!D14239,Country!$B$2:$B$26)), Region!$C$1:$F$1))</f>
        <v>MIDDLE EAST</v>
      </c>
      <c r="F14239" t="e">
        <f>INDEX(customers!G14239:G15738, MATCH(Purchases!C14239,customers!B14239:B15738))</f>
        <v>#N/A</v>
      </c>
      <c r="G14239" t="s">
        <v>9</v>
      </c>
      <c r="H14239">
        <v>151099.97</v>
      </c>
      <c r="I14239" s="1">
        <v>35725</v>
      </c>
      <c r="J14239" t="s">
        <v>23</v>
      </c>
      <c r="K14239" t="s">
        <v>267</v>
      </c>
      <c r="L14239">
        <v>0</v>
      </c>
      <c r="M14239" t="s">
        <v>15163</v>
      </c>
    </row>
    <row r="14240" spans="1:13" x14ac:dyDescent="0.25">
      <c r="A14240">
        <v>56935</v>
      </c>
      <c r="B14240">
        <v>1144</v>
      </c>
      <c r="C14240" t="str">
        <f>IFERROR(INDEX(customers!B14240:B15739,MATCH(Purchases!B14240,customers!A14240:A15739)), "None")</f>
        <v>None</v>
      </c>
      <c r="D14240" t="str">
        <f>INDEX(Country!$B$2:$B$26,MATCH(INDEX(customers!$D$2:$D$1501,MATCH(Purchases!B14240,customers!$A$2:$A$1501)),Country!$A$2:$A$26))</f>
        <v>ARGENTINA</v>
      </c>
      <c r="E14240" t="str">
        <f>INDEX(Region!$C$2:$F$2,MATCH(INDEX(Country!$C$2:$C$26,MATCH(Purchases!D14240,Country!$B$2:$B$26)), Region!$C$1:$F$1))</f>
        <v>AMERICA</v>
      </c>
      <c r="F14240" t="e">
        <f>INDEX(customers!G14240:G15739, MATCH(Purchases!C14240,customers!B14240:B15739))</f>
        <v>#N/A</v>
      </c>
      <c r="G14240" t="s">
        <v>16</v>
      </c>
      <c r="H14240">
        <v>27934.01</v>
      </c>
      <c r="I14240" s="1">
        <v>34341</v>
      </c>
      <c r="J14240" t="s">
        <v>13</v>
      </c>
      <c r="K14240" t="s">
        <v>1172</v>
      </c>
      <c r="L14240">
        <v>0</v>
      </c>
      <c r="M14240" t="s">
        <v>15164</v>
      </c>
    </row>
    <row r="14241" spans="1:13" x14ac:dyDescent="0.25">
      <c r="A14241">
        <v>56960</v>
      </c>
      <c r="B14241">
        <v>1202</v>
      </c>
      <c r="C14241" t="str">
        <f>IFERROR(INDEX(customers!B14241:B15740,MATCH(Purchases!B14241,customers!A14241:A15740)), "None")</f>
        <v>None</v>
      </c>
      <c r="D14241" t="str">
        <f>INDEX(Country!$B$2:$B$26,MATCH(INDEX(customers!$D$2:$D$1501,MATCH(Purchases!B14241,customers!$A$2:$A$1501)),Country!$A$2:$A$26))</f>
        <v>ALGERIA</v>
      </c>
      <c r="E14241" t="e">
        <f>INDEX(Region!$C$2:$F$2,MATCH(INDEX(Country!$C$2:$C$26,MATCH(Purchases!D14241,Country!$B$2:$B$26)), Region!$C$1:$F$1))</f>
        <v>#N/A</v>
      </c>
      <c r="F14241" t="e">
        <f>INDEX(customers!G14241:G15740, MATCH(Purchases!C14241,customers!B14241:B15740))</f>
        <v>#N/A</v>
      </c>
      <c r="G14241" t="s">
        <v>16</v>
      </c>
      <c r="H14241">
        <v>67204.800000000003</v>
      </c>
      <c r="I14241" s="1">
        <v>34553</v>
      </c>
      <c r="J14241" t="s">
        <v>26</v>
      </c>
      <c r="K14241" t="s">
        <v>858</v>
      </c>
      <c r="L14241">
        <v>0</v>
      </c>
      <c r="M14241" t="s">
        <v>15165</v>
      </c>
    </row>
    <row r="14242" spans="1:13" x14ac:dyDescent="0.25">
      <c r="A14242">
        <v>56961</v>
      </c>
      <c r="B14242">
        <v>815</v>
      </c>
      <c r="C14242" t="str">
        <f>IFERROR(INDEX(customers!B14242:B15741,MATCH(Purchases!B14242,customers!A14242:A15741)), "None")</f>
        <v>None</v>
      </c>
      <c r="D14242" t="str">
        <f>INDEX(Country!$B$2:$B$26,MATCH(INDEX(customers!$D$2:$D$1501,MATCH(Purchases!B14242,customers!$A$2:$A$1501)),Country!$A$2:$A$26))</f>
        <v>JAPAN</v>
      </c>
      <c r="E14242" t="str">
        <f>INDEX(Region!$C$2:$F$2,MATCH(INDEX(Country!$C$2:$C$26,MATCH(Purchases!D14242,Country!$B$2:$B$26)), Region!$C$1:$F$1))</f>
        <v>ASIA</v>
      </c>
      <c r="F14242" t="e">
        <f>INDEX(customers!G14242:G15741, MATCH(Purchases!C14242,customers!B14242:B15741))</f>
        <v>#N/A</v>
      </c>
      <c r="G14242" t="s">
        <v>9</v>
      </c>
      <c r="H14242">
        <v>159947.34</v>
      </c>
      <c r="I14242" s="1">
        <v>35463</v>
      </c>
      <c r="J14242" t="s">
        <v>23</v>
      </c>
      <c r="K14242" t="s">
        <v>292</v>
      </c>
      <c r="L14242">
        <v>0</v>
      </c>
      <c r="M14242" t="s">
        <v>15166</v>
      </c>
    </row>
    <row r="14243" spans="1:13" x14ac:dyDescent="0.25">
      <c r="A14243">
        <v>56962</v>
      </c>
      <c r="B14243">
        <v>190</v>
      </c>
      <c r="C14243" t="str">
        <f>IFERROR(INDEX(customers!B14243:B15742,MATCH(Purchases!B14243,customers!A14243:A15742)), "None")</f>
        <v>None</v>
      </c>
      <c r="D14243" t="str">
        <f>INDEX(Country!$B$2:$B$26,MATCH(INDEX(customers!$D$2:$D$1501,MATCH(Purchases!B14243,customers!$A$2:$A$1501)),Country!$A$2:$A$26))</f>
        <v>IRAQ</v>
      </c>
      <c r="E14243" t="str">
        <f>INDEX(Region!$C$2:$F$2,MATCH(INDEX(Country!$C$2:$C$26,MATCH(Purchases!D14243,Country!$B$2:$B$26)), Region!$C$1:$F$1))</f>
        <v>MIDDLE EAST</v>
      </c>
      <c r="F14243" t="e">
        <f>INDEX(customers!G14243:G15742, MATCH(Purchases!C14243,customers!B14243:B15742))</f>
        <v>#N/A</v>
      </c>
      <c r="G14243" t="s">
        <v>16</v>
      </c>
      <c r="H14243">
        <v>196882.77</v>
      </c>
      <c r="I14243" s="1">
        <v>34337</v>
      </c>
      <c r="J14243" t="s">
        <v>23</v>
      </c>
      <c r="K14243" t="s">
        <v>925</v>
      </c>
      <c r="L14243">
        <v>0</v>
      </c>
      <c r="M14243" t="s">
        <v>15167</v>
      </c>
    </row>
    <row r="14244" spans="1:13" x14ac:dyDescent="0.25">
      <c r="A14244">
        <v>56963</v>
      </c>
      <c r="B14244">
        <v>599</v>
      </c>
      <c r="C14244" t="str">
        <f>IFERROR(INDEX(customers!B14244:B15743,MATCH(Purchases!B14244,customers!A14244:A15743)), "None")</f>
        <v>None</v>
      </c>
      <c r="D14244" t="str">
        <f>INDEX(Country!$B$2:$B$26,MATCH(INDEX(customers!$D$2:$D$1501,MATCH(Purchases!B14244,customers!$A$2:$A$1501)),Country!$A$2:$A$26))</f>
        <v>EGYPT</v>
      </c>
      <c r="E14244" t="str">
        <f>INDEX(Region!$C$2:$F$2,MATCH(INDEX(Country!$C$2:$C$26,MATCH(Purchases!D14244,Country!$B$2:$B$26)), Region!$C$1:$F$1))</f>
        <v>MIDDLE EAST</v>
      </c>
      <c r="F14244" t="e">
        <f>INDEX(customers!G14244:G15743, MATCH(Purchases!C14244,customers!B14244:B15743))</f>
        <v>#N/A</v>
      </c>
      <c r="G14244" t="s">
        <v>9</v>
      </c>
      <c r="H14244">
        <v>185655.87</v>
      </c>
      <c r="I14244" s="1">
        <v>35487</v>
      </c>
      <c r="J14244" t="s">
        <v>13</v>
      </c>
      <c r="K14244" t="s">
        <v>203</v>
      </c>
      <c r="L14244">
        <v>0</v>
      </c>
      <c r="M14244" t="s">
        <v>15168</v>
      </c>
    </row>
    <row r="14245" spans="1:13" x14ac:dyDescent="0.25">
      <c r="A14245">
        <v>56964</v>
      </c>
      <c r="B14245">
        <v>19</v>
      </c>
      <c r="C14245" t="str">
        <f>IFERROR(INDEX(customers!B14245:B15744,MATCH(Purchases!B14245,customers!A14245:A15744)), "None")</f>
        <v>None</v>
      </c>
      <c r="D14245" t="str">
        <f>INDEX(Country!$B$2:$B$26,MATCH(INDEX(customers!$D$2:$D$1501,MATCH(Purchases!B14245,customers!$A$2:$A$1501)),Country!$A$2:$A$26))</f>
        <v>CHINA</v>
      </c>
      <c r="E14245" t="str">
        <f>INDEX(Region!$C$2:$F$2,MATCH(INDEX(Country!$C$2:$C$26,MATCH(Purchases!D14245,Country!$B$2:$B$26)), Region!$C$1:$F$1))</f>
        <v>AMERICA</v>
      </c>
      <c r="F14245" t="e">
        <f>INDEX(customers!G14245:G15744, MATCH(Purchases!C14245,customers!B14245:B15744))</f>
        <v>#N/A</v>
      </c>
      <c r="G14245" t="s">
        <v>9</v>
      </c>
      <c r="H14245">
        <v>173803.02</v>
      </c>
      <c r="I14245" s="1">
        <v>35807</v>
      </c>
      <c r="J14245" t="s">
        <v>23</v>
      </c>
      <c r="K14245" t="s">
        <v>84</v>
      </c>
      <c r="L14245">
        <v>0</v>
      </c>
      <c r="M14245" t="s">
        <v>11820</v>
      </c>
    </row>
    <row r="14246" spans="1:13" x14ac:dyDescent="0.25">
      <c r="A14246">
        <v>56965</v>
      </c>
      <c r="B14246">
        <v>1445</v>
      </c>
      <c r="C14246" t="str">
        <f>IFERROR(INDEX(customers!B14246:B15745,MATCH(Purchases!B14246,customers!A14246:A15745)), "None")</f>
        <v>None</v>
      </c>
      <c r="D14246" t="str">
        <f>INDEX(Country!$B$2:$B$26,MATCH(INDEX(customers!$D$2:$D$1501,MATCH(Purchases!B14246,customers!$A$2:$A$1501)),Country!$A$2:$A$26))</f>
        <v>VIETNAM</v>
      </c>
      <c r="E14246" t="str">
        <f>INDEX(Region!$C$2:$F$2,MATCH(INDEX(Country!$C$2:$C$26,MATCH(Purchases!D14246,Country!$B$2:$B$26)), Region!$C$1:$F$1))</f>
        <v>ASIA</v>
      </c>
      <c r="F14246" t="e">
        <f>INDEX(customers!G14246:G15745, MATCH(Purchases!C14246,customers!B14246:B15745))</f>
        <v>#N/A</v>
      </c>
      <c r="G14246" t="s">
        <v>9</v>
      </c>
      <c r="H14246">
        <v>163353.59</v>
      </c>
      <c r="I14246" s="1">
        <v>35681</v>
      </c>
      <c r="J14246" t="s">
        <v>13</v>
      </c>
      <c r="K14246" t="s">
        <v>1394</v>
      </c>
      <c r="L14246">
        <v>0</v>
      </c>
      <c r="M14246" t="s">
        <v>15169</v>
      </c>
    </row>
    <row r="14247" spans="1:13" x14ac:dyDescent="0.25">
      <c r="A14247">
        <v>56966</v>
      </c>
      <c r="B14247">
        <v>1117</v>
      </c>
      <c r="C14247" t="str">
        <f>IFERROR(INDEX(customers!B14247:B15746,MATCH(Purchases!B14247,customers!A14247:A15746)), "None")</f>
        <v>None</v>
      </c>
      <c r="D14247" t="str">
        <f>INDEX(Country!$B$2:$B$26,MATCH(INDEX(customers!$D$2:$D$1501,MATCH(Purchases!B14247,customers!$A$2:$A$1501)),Country!$A$2:$A$26))</f>
        <v>UNITED KINGDOM</v>
      </c>
      <c r="E14247" t="str">
        <f>INDEX(Region!$C$2:$F$2,MATCH(INDEX(Country!$C$2:$C$26,MATCH(Purchases!D14247,Country!$B$2:$B$26)), Region!$C$1:$F$1))</f>
        <v>MIDDLE EAST</v>
      </c>
      <c r="F14247" t="e">
        <f>INDEX(customers!G14247:G15746, MATCH(Purchases!C14247,customers!B14247:B15746))</f>
        <v>#N/A</v>
      </c>
      <c r="G14247" t="s">
        <v>9</v>
      </c>
      <c r="H14247">
        <v>148270.67000000001</v>
      </c>
      <c r="I14247" s="1">
        <v>35413</v>
      </c>
      <c r="J14247" t="s">
        <v>31</v>
      </c>
      <c r="K14247" t="s">
        <v>2802</v>
      </c>
      <c r="L14247">
        <v>0</v>
      </c>
      <c r="M14247" t="s">
        <v>15170</v>
      </c>
    </row>
    <row r="14248" spans="1:13" x14ac:dyDescent="0.25">
      <c r="A14248">
        <v>56967</v>
      </c>
      <c r="B14248">
        <v>388</v>
      </c>
      <c r="C14248" t="str">
        <f>IFERROR(INDEX(customers!B14248:B15747,MATCH(Purchases!B14248,customers!A14248:A15747)), "None")</f>
        <v>None</v>
      </c>
      <c r="D14248" t="str">
        <f>INDEX(Country!$B$2:$B$26,MATCH(INDEX(customers!$D$2:$D$1501,MATCH(Purchases!B14248,customers!$A$2:$A$1501)),Country!$A$2:$A$26))</f>
        <v>GERMANY</v>
      </c>
      <c r="E14248" t="str">
        <f>INDEX(Region!$C$2:$F$2,MATCH(INDEX(Country!$C$2:$C$26,MATCH(Purchases!D14248,Country!$B$2:$B$26)), Region!$C$1:$F$1))</f>
        <v>EUROPE</v>
      </c>
      <c r="F14248" t="e">
        <f>INDEX(customers!G14248:G15747, MATCH(Purchases!C14248,customers!B14248:B15747))</f>
        <v>#N/A</v>
      </c>
      <c r="G14248" t="s">
        <v>16</v>
      </c>
      <c r="H14248">
        <v>161492.16</v>
      </c>
      <c r="I14248" s="1">
        <v>33666</v>
      </c>
      <c r="J14248" t="s">
        <v>10</v>
      </c>
      <c r="K14248" t="s">
        <v>1001</v>
      </c>
      <c r="L14248">
        <v>0</v>
      </c>
      <c r="M14248" t="s">
        <v>15171</v>
      </c>
    </row>
    <row r="14249" spans="1:13" x14ac:dyDescent="0.25">
      <c r="A14249">
        <v>56992</v>
      </c>
      <c r="B14249">
        <v>487</v>
      </c>
      <c r="C14249" t="str">
        <f>IFERROR(INDEX(customers!B14249:B15748,MATCH(Purchases!B14249,customers!A14249:A15748)), "None")</f>
        <v>None</v>
      </c>
      <c r="D14249" t="str">
        <f>INDEX(Country!$B$2:$B$26,MATCH(INDEX(customers!$D$2:$D$1501,MATCH(Purchases!B14249,customers!$A$2:$A$1501)),Country!$A$2:$A$26))</f>
        <v>BRAZIL</v>
      </c>
      <c r="E14249" t="str">
        <f>INDEX(Region!$C$2:$F$2,MATCH(INDEX(Country!$C$2:$C$26,MATCH(Purchases!D14249,Country!$B$2:$B$26)), Region!$C$1:$F$1))</f>
        <v>AMERICA</v>
      </c>
      <c r="F14249" t="e">
        <f>INDEX(customers!G14249:G15748, MATCH(Purchases!C14249,customers!B14249:B15748))</f>
        <v>#N/A</v>
      </c>
      <c r="G14249" t="s">
        <v>16</v>
      </c>
      <c r="H14249">
        <v>149345.46</v>
      </c>
      <c r="I14249" s="1">
        <v>34078</v>
      </c>
      <c r="J14249" t="s">
        <v>23</v>
      </c>
      <c r="K14249" t="s">
        <v>2958</v>
      </c>
      <c r="L14249">
        <v>0</v>
      </c>
      <c r="M14249" t="s">
        <v>15172</v>
      </c>
    </row>
    <row r="14250" spans="1:13" x14ac:dyDescent="0.25">
      <c r="A14250">
        <v>56993</v>
      </c>
      <c r="B14250">
        <v>43</v>
      </c>
      <c r="C14250" t="str">
        <f>IFERROR(INDEX(customers!B14250:B15749,MATCH(Purchases!B14250,customers!A14250:A15749)), "None")</f>
        <v>None</v>
      </c>
      <c r="D14250" t="str">
        <f>INDEX(Country!$B$2:$B$26,MATCH(INDEX(customers!$D$2:$D$1501,MATCH(Purchases!B14250,customers!$A$2:$A$1501)),Country!$A$2:$A$26))</f>
        <v>ROMANIA</v>
      </c>
      <c r="E14250" t="str">
        <f>INDEX(Region!$C$2:$F$2,MATCH(INDEX(Country!$C$2:$C$26,MATCH(Purchases!D14250,Country!$B$2:$B$26)), Region!$C$1:$F$1))</f>
        <v>EUROPE</v>
      </c>
      <c r="F14250" t="e">
        <f>INDEX(customers!G14250:G15749, MATCH(Purchases!C14250,customers!B14250:B15749))</f>
        <v>#N/A</v>
      </c>
      <c r="G14250" t="s">
        <v>9</v>
      </c>
      <c r="H14250">
        <v>126606.87</v>
      </c>
      <c r="I14250" s="1">
        <v>35866</v>
      </c>
      <c r="J14250" t="s">
        <v>26</v>
      </c>
      <c r="K14250" t="s">
        <v>3292</v>
      </c>
      <c r="L14250">
        <v>0</v>
      </c>
      <c r="M14250" t="s">
        <v>15173</v>
      </c>
    </row>
    <row r="14251" spans="1:13" x14ac:dyDescent="0.25">
      <c r="A14251">
        <v>56994</v>
      </c>
      <c r="B14251">
        <v>529</v>
      </c>
      <c r="C14251" t="str">
        <f>IFERROR(INDEX(customers!B14251:B15750,MATCH(Purchases!B14251,customers!A14251:A15750)), "None")</f>
        <v>None</v>
      </c>
      <c r="D14251" t="str">
        <f>INDEX(Country!$B$2:$B$26,MATCH(INDEX(customers!$D$2:$D$1501,MATCH(Purchases!B14251,customers!$A$2:$A$1501)),Country!$A$2:$A$26))</f>
        <v>MOROCCO</v>
      </c>
      <c r="E14251" t="str">
        <f>INDEX(Region!$C$2:$F$2,MATCH(INDEX(Country!$C$2:$C$26,MATCH(Purchases!D14251,Country!$B$2:$B$26)), Region!$C$1:$F$1))</f>
        <v>ASIA</v>
      </c>
      <c r="F14251" t="e">
        <f>INDEX(customers!G14251:G15750, MATCH(Purchases!C14251,customers!B14251:B15750))</f>
        <v>#N/A</v>
      </c>
      <c r="G14251" t="s">
        <v>9</v>
      </c>
      <c r="H14251">
        <v>147144.39000000001</v>
      </c>
      <c r="I14251" s="1">
        <v>35951</v>
      </c>
      <c r="J14251" t="s">
        <v>31</v>
      </c>
      <c r="K14251" t="s">
        <v>254</v>
      </c>
      <c r="L14251">
        <v>0</v>
      </c>
      <c r="M14251" t="s">
        <v>15174</v>
      </c>
    </row>
    <row r="14252" spans="1:13" x14ac:dyDescent="0.25">
      <c r="A14252">
        <v>56995</v>
      </c>
      <c r="B14252">
        <v>1009</v>
      </c>
      <c r="C14252" t="str">
        <f>IFERROR(INDEX(customers!B14252:B15751,MATCH(Purchases!B14252,customers!A14252:A15751)), "None")</f>
        <v>None</v>
      </c>
      <c r="D14252" t="str">
        <f>INDEX(Country!$B$2:$B$26,MATCH(INDEX(customers!$D$2:$D$1501,MATCH(Purchases!B14252,customers!$A$2:$A$1501)),Country!$A$2:$A$26))</f>
        <v>JAPAN</v>
      </c>
      <c r="E14252" t="str">
        <f>INDEX(Region!$C$2:$F$2,MATCH(INDEX(Country!$C$2:$C$26,MATCH(Purchases!D14252,Country!$B$2:$B$26)), Region!$C$1:$F$1))</f>
        <v>ASIA</v>
      </c>
      <c r="F14252" t="e">
        <f>INDEX(customers!G14252:G15751, MATCH(Purchases!C14252,customers!B14252:B15751))</f>
        <v>#N/A</v>
      </c>
      <c r="G14252" t="s">
        <v>16</v>
      </c>
      <c r="H14252">
        <v>190567.21</v>
      </c>
      <c r="I14252" s="1">
        <v>34623</v>
      </c>
      <c r="J14252" t="s">
        <v>31</v>
      </c>
      <c r="K14252" t="s">
        <v>3026</v>
      </c>
      <c r="L14252">
        <v>0</v>
      </c>
      <c r="M14252" t="s">
        <v>15175</v>
      </c>
    </row>
    <row r="14253" spans="1:13" x14ac:dyDescent="0.25">
      <c r="A14253">
        <v>56996</v>
      </c>
      <c r="B14253">
        <v>485</v>
      </c>
      <c r="C14253" t="str">
        <f>IFERROR(INDEX(customers!B14253:B15752,MATCH(Purchases!B14253,customers!A14253:A15752)), "None")</f>
        <v>None</v>
      </c>
      <c r="D14253" t="str">
        <f>INDEX(Country!$B$2:$B$26,MATCH(INDEX(customers!$D$2:$D$1501,MATCH(Purchases!B14253,customers!$A$2:$A$1501)),Country!$A$2:$A$26))</f>
        <v>ROMANIA</v>
      </c>
      <c r="E14253" t="str">
        <f>INDEX(Region!$C$2:$F$2,MATCH(INDEX(Country!$C$2:$C$26,MATCH(Purchases!D14253,Country!$B$2:$B$26)), Region!$C$1:$F$1))</f>
        <v>EUROPE</v>
      </c>
      <c r="F14253" t="e">
        <f>INDEX(customers!G14253:G15752, MATCH(Purchases!C14253,customers!B14253:B15752))</f>
        <v>#N/A</v>
      </c>
      <c r="G14253" t="s">
        <v>9</v>
      </c>
      <c r="H14253">
        <v>66157.789999999994</v>
      </c>
      <c r="I14253" s="1">
        <v>35139</v>
      </c>
      <c r="J14253" t="s">
        <v>26</v>
      </c>
      <c r="K14253" t="s">
        <v>884</v>
      </c>
      <c r="L14253">
        <v>0</v>
      </c>
      <c r="M14253" t="s">
        <v>15176</v>
      </c>
    </row>
    <row r="14254" spans="1:13" x14ac:dyDescent="0.25">
      <c r="A14254">
        <v>56997</v>
      </c>
      <c r="B14254">
        <v>761</v>
      </c>
      <c r="C14254" t="str">
        <f>IFERROR(INDEX(customers!B14254:B15753,MATCH(Purchases!B14254,customers!A14254:A15753)), "None")</f>
        <v>None</v>
      </c>
      <c r="D14254" t="str">
        <f>INDEX(Country!$B$2:$B$26,MATCH(INDEX(customers!$D$2:$D$1501,MATCH(Purchases!B14254,customers!$A$2:$A$1501)),Country!$A$2:$A$26))</f>
        <v>ROMANIA</v>
      </c>
      <c r="E14254" t="str">
        <f>INDEX(Region!$C$2:$F$2,MATCH(INDEX(Country!$C$2:$C$26,MATCH(Purchases!D14254,Country!$B$2:$B$26)), Region!$C$1:$F$1))</f>
        <v>EUROPE</v>
      </c>
      <c r="F14254" t="e">
        <f>INDEX(customers!G14254:G15753, MATCH(Purchases!C14254,customers!B14254:B15753))</f>
        <v>#N/A</v>
      </c>
      <c r="G14254" t="s">
        <v>9</v>
      </c>
      <c r="H14254">
        <v>12386.3</v>
      </c>
      <c r="I14254" s="1">
        <v>35132</v>
      </c>
      <c r="J14254" t="s">
        <v>10</v>
      </c>
      <c r="K14254" t="s">
        <v>1583</v>
      </c>
      <c r="L14254">
        <v>0</v>
      </c>
      <c r="M14254" t="s">
        <v>15177</v>
      </c>
    </row>
    <row r="14255" spans="1:13" x14ac:dyDescent="0.25">
      <c r="A14255">
        <v>56998</v>
      </c>
      <c r="B14255">
        <v>1163</v>
      </c>
      <c r="C14255" t="str">
        <f>IFERROR(INDEX(customers!B14255:B15754,MATCH(Purchases!B14255,customers!A14255:A15754)), "None")</f>
        <v>None</v>
      </c>
      <c r="D14255" t="str">
        <f>INDEX(Country!$B$2:$B$26,MATCH(INDEX(customers!$D$2:$D$1501,MATCH(Purchases!B14255,customers!$A$2:$A$1501)),Country!$A$2:$A$26))</f>
        <v>BRAZIL</v>
      </c>
      <c r="E14255" t="str">
        <f>INDEX(Region!$C$2:$F$2,MATCH(INDEX(Country!$C$2:$C$26,MATCH(Purchases!D14255,Country!$B$2:$B$26)), Region!$C$1:$F$1))</f>
        <v>AMERICA</v>
      </c>
      <c r="F14255" t="e">
        <f>INDEX(customers!G14255:G15754, MATCH(Purchases!C14255,customers!B14255:B15754))</f>
        <v>#N/A</v>
      </c>
      <c r="G14255" t="s">
        <v>9</v>
      </c>
      <c r="H14255">
        <v>26516.16</v>
      </c>
      <c r="I14255" s="1">
        <v>35756</v>
      </c>
      <c r="J14255" t="s">
        <v>31</v>
      </c>
      <c r="K14255" t="s">
        <v>2676</v>
      </c>
      <c r="L14255">
        <v>0</v>
      </c>
      <c r="M14255" t="s">
        <v>15178</v>
      </c>
    </row>
    <row r="14256" spans="1:13" x14ac:dyDescent="0.25">
      <c r="A14256">
        <v>56999</v>
      </c>
      <c r="B14256">
        <v>796</v>
      </c>
      <c r="C14256" t="str">
        <f>IFERROR(INDEX(customers!B14256:B15755,MATCH(Purchases!B14256,customers!A14256:A15755)), "None")</f>
        <v>None</v>
      </c>
      <c r="D14256" t="str">
        <f>INDEX(Country!$B$2:$B$26,MATCH(INDEX(customers!$D$2:$D$1501,MATCH(Purchases!B14256,customers!$A$2:$A$1501)),Country!$A$2:$A$26))</f>
        <v>CANADA</v>
      </c>
      <c r="E14256" t="str">
        <f>INDEX(Region!$C$2:$F$2,MATCH(INDEX(Country!$C$2:$C$26,MATCH(Purchases!D14256,Country!$B$2:$B$26)), Region!$C$1:$F$1))</f>
        <v>AMERICA</v>
      </c>
      <c r="F14256" t="e">
        <f>INDEX(customers!G14256:G15755, MATCH(Purchases!C14256,customers!B14256:B15755))</f>
        <v>#N/A</v>
      </c>
      <c r="G14256" t="s">
        <v>9</v>
      </c>
      <c r="H14256">
        <v>6244.75</v>
      </c>
      <c r="I14256" s="1">
        <v>35591</v>
      </c>
      <c r="J14256" t="s">
        <v>10</v>
      </c>
      <c r="K14256" t="s">
        <v>1162</v>
      </c>
      <c r="L14256">
        <v>0</v>
      </c>
      <c r="M14256" t="s">
        <v>15179</v>
      </c>
    </row>
    <row r="14257" spans="1:13" x14ac:dyDescent="0.25">
      <c r="A14257">
        <v>57024</v>
      </c>
      <c r="B14257">
        <v>1133</v>
      </c>
      <c r="C14257" t="str">
        <f>IFERROR(INDEX(customers!B14257:B15756,MATCH(Purchases!B14257,customers!A14257:A15756)), "None")</f>
        <v>None</v>
      </c>
      <c r="D14257" t="str">
        <f>INDEX(Country!$B$2:$B$26,MATCH(INDEX(customers!$D$2:$D$1501,MATCH(Purchases!B14257,customers!$A$2:$A$1501)),Country!$A$2:$A$26))</f>
        <v>KENYA</v>
      </c>
      <c r="E14257" t="str">
        <f>INDEX(Region!$C$2:$F$2,MATCH(INDEX(Country!$C$2:$C$26,MATCH(Purchases!D14257,Country!$B$2:$B$26)), Region!$C$1:$F$1))</f>
        <v>ASIA</v>
      </c>
      <c r="F14257" t="e">
        <f>INDEX(customers!G14257:G15756, MATCH(Purchases!C14257,customers!B14257:B15756))</f>
        <v>#N/A</v>
      </c>
      <c r="G14257" t="s">
        <v>9</v>
      </c>
      <c r="H14257">
        <v>256130.58</v>
      </c>
      <c r="I14257" s="1">
        <v>35311</v>
      </c>
      <c r="J14257" t="s">
        <v>31</v>
      </c>
      <c r="K14257" t="s">
        <v>340</v>
      </c>
      <c r="L14257">
        <v>0</v>
      </c>
      <c r="M14257" t="s">
        <v>15180</v>
      </c>
    </row>
    <row r="14258" spans="1:13" x14ac:dyDescent="0.25">
      <c r="A14258">
        <v>57025</v>
      </c>
      <c r="B14258">
        <v>142</v>
      </c>
      <c r="C14258" t="str">
        <f>IFERROR(INDEX(customers!B14258:B15757,MATCH(Purchases!B14258,customers!A14258:A15757)), "None")</f>
        <v>None</v>
      </c>
      <c r="D14258" t="str">
        <f>INDEX(Country!$B$2:$B$26,MATCH(INDEX(customers!$D$2:$D$1501,MATCH(Purchases!B14258,customers!$A$2:$A$1501)),Country!$A$2:$A$26))</f>
        <v>INDONESIA</v>
      </c>
      <c r="E14258" t="str">
        <f>INDEX(Region!$C$2:$F$2,MATCH(INDEX(Country!$C$2:$C$26,MATCH(Purchases!D14258,Country!$B$2:$B$26)), Region!$C$1:$F$1))</f>
        <v>ASIA</v>
      </c>
      <c r="F14258" t="e">
        <f>INDEX(customers!G14258:G15757, MATCH(Purchases!C14258,customers!B14258:B15757))</f>
        <v>#N/A</v>
      </c>
      <c r="G14258" t="s">
        <v>16</v>
      </c>
      <c r="H14258">
        <v>38905.67</v>
      </c>
      <c r="I14258" s="1">
        <v>33782</v>
      </c>
      <c r="J14258" t="s">
        <v>31</v>
      </c>
      <c r="K14258" t="s">
        <v>1505</v>
      </c>
      <c r="L14258">
        <v>0</v>
      </c>
      <c r="M14258" t="s">
        <v>15181</v>
      </c>
    </row>
    <row r="14259" spans="1:13" x14ac:dyDescent="0.25">
      <c r="A14259">
        <v>57026</v>
      </c>
      <c r="B14259">
        <v>479</v>
      </c>
      <c r="C14259" t="str">
        <f>IFERROR(INDEX(customers!B14259:B15758,MATCH(Purchases!B14259,customers!A14259:A15758)), "None")</f>
        <v>None</v>
      </c>
      <c r="D14259" t="str">
        <f>INDEX(Country!$B$2:$B$26,MATCH(INDEX(customers!$D$2:$D$1501,MATCH(Purchases!B14259,customers!$A$2:$A$1501)),Country!$A$2:$A$26))</f>
        <v>CHINA</v>
      </c>
      <c r="E14259" t="str">
        <f>INDEX(Region!$C$2:$F$2,MATCH(INDEX(Country!$C$2:$C$26,MATCH(Purchases!D14259,Country!$B$2:$B$26)), Region!$C$1:$F$1))</f>
        <v>AMERICA</v>
      </c>
      <c r="F14259" t="e">
        <f>INDEX(customers!G14259:G15758, MATCH(Purchases!C14259,customers!B14259:B15758))</f>
        <v>#N/A</v>
      </c>
      <c r="G14259" t="s">
        <v>9</v>
      </c>
      <c r="H14259">
        <v>28564.46</v>
      </c>
      <c r="I14259" s="1">
        <v>35981</v>
      </c>
      <c r="J14259" t="s">
        <v>23</v>
      </c>
      <c r="K14259" t="s">
        <v>5589</v>
      </c>
      <c r="L14259">
        <v>0</v>
      </c>
      <c r="M14259" t="s">
        <v>15182</v>
      </c>
    </row>
    <row r="14260" spans="1:13" x14ac:dyDescent="0.25">
      <c r="A14260">
        <v>57027</v>
      </c>
      <c r="B14260">
        <v>791</v>
      </c>
      <c r="C14260" t="str">
        <f>IFERROR(INDEX(customers!B14260:B15759,MATCH(Purchases!B14260,customers!A14260:A15759)), "None")</f>
        <v>None</v>
      </c>
      <c r="D14260" t="str">
        <f>INDEX(Country!$B$2:$B$26,MATCH(INDEX(customers!$D$2:$D$1501,MATCH(Purchases!B14260,customers!$A$2:$A$1501)),Country!$A$2:$A$26))</f>
        <v>JORDAN</v>
      </c>
      <c r="E14260" t="str">
        <f>INDEX(Region!$C$2:$F$2,MATCH(INDEX(Country!$C$2:$C$26,MATCH(Purchases!D14260,Country!$B$2:$B$26)), Region!$C$1:$F$1))</f>
        <v>ASIA</v>
      </c>
      <c r="F14260" t="e">
        <f>INDEX(customers!G14260:G15759, MATCH(Purchases!C14260,customers!B14260:B15759))</f>
        <v>#N/A</v>
      </c>
      <c r="G14260" t="s">
        <v>16</v>
      </c>
      <c r="H14260">
        <v>68263.539999999994</v>
      </c>
      <c r="I14260" s="1">
        <v>34720</v>
      </c>
      <c r="J14260" t="s">
        <v>23</v>
      </c>
      <c r="K14260" t="s">
        <v>751</v>
      </c>
      <c r="L14260">
        <v>0</v>
      </c>
      <c r="M14260" t="s">
        <v>15183</v>
      </c>
    </row>
    <row r="14261" spans="1:13" x14ac:dyDescent="0.25">
      <c r="A14261">
        <v>57028</v>
      </c>
      <c r="B14261">
        <v>520</v>
      </c>
      <c r="C14261" t="str">
        <f>IFERROR(INDEX(customers!B14261:B15760,MATCH(Purchases!B14261,customers!A14261:A15760)), "None")</f>
        <v>None</v>
      </c>
      <c r="D14261" t="str">
        <f>INDEX(Country!$B$2:$B$26,MATCH(INDEX(customers!$D$2:$D$1501,MATCH(Purchases!B14261,customers!$A$2:$A$1501)),Country!$A$2:$A$26))</f>
        <v>CANADA</v>
      </c>
      <c r="E14261" t="str">
        <f>INDEX(Region!$C$2:$F$2,MATCH(INDEX(Country!$C$2:$C$26,MATCH(Purchases!D14261,Country!$B$2:$B$26)), Region!$C$1:$F$1))</f>
        <v>AMERICA</v>
      </c>
      <c r="F14261" t="e">
        <f>INDEX(customers!G14261:G15760, MATCH(Purchases!C14261,customers!B14261:B15760))</f>
        <v>#N/A</v>
      </c>
      <c r="G14261" t="s">
        <v>16</v>
      </c>
      <c r="H14261">
        <v>37205.53</v>
      </c>
      <c r="I14261" s="1">
        <v>34524</v>
      </c>
      <c r="J14261" t="s">
        <v>23</v>
      </c>
      <c r="K14261" t="s">
        <v>5518</v>
      </c>
      <c r="L14261">
        <v>0</v>
      </c>
      <c r="M14261" t="s">
        <v>15184</v>
      </c>
    </row>
    <row r="14262" spans="1:13" x14ac:dyDescent="0.25">
      <c r="A14262">
        <v>57029</v>
      </c>
      <c r="B14262">
        <v>1034</v>
      </c>
      <c r="C14262" t="str">
        <f>IFERROR(INDEX(customers!B14262:B15761,MATCH(Purchases!B14262,customers!A14262:A15761)), "None")</f>
        <v>None</v>
      </c>
      <c r="D14262" t="str">
        <f>INDEX(Country!$B$2:$B$26,MATCH(INDEX(customers!$D$2:$D$1501,MATCH(Purchases!B14262,customers!$A$2:$A$1501)),Country!$A$2:$A$26))</f>
        <v>ETHIOPIA</v>
      </c>
      <c r="E14262" t="e">
        <f>INDEX(Region!$C$2:$F$2,MATCH(INDEX(Country!$C$2:$C$26,MATCH(Purchases!D14262,Country!$B$2:$B$26)), Region!$C$1:$F$1))</f>
        <v>#N/A</v>
      </c>
      <c r="F14262" t="e">
        <f>INDEX(customers!G14262:G15761, MATCH(Purchases!C14262,customers!B14262:B15761))</f>
        <v>#N/A</v>
      </c>
      <c r="G14262" t="s">
        <v>48</v>
      </c>
      <c r="H14262">
        <v>113622.42</v>
      </c>
      <c r="I14262" s="1">
        <v>34767</v>
      </c>
      <c r="J14262" t="s">
        <v>13</v>
      </c>
      <c r="K14262" t="s">
        <v>1424</v>
      </c>
      <c r="L14262">
        <v>0</v>
      </c>
      <c r="M14262" t="s">
        <v>1922</v>
      </c>
    </row>
    <row r="14263" spans="1:13" x14ac:dyDescent="0.25">
      <c r="A14263">
        <v>57030</v>
      </c>
      <c r="B14263">
        <v>388</v>
      </c>
      <c r="C14263" t="str">
        <f>IFERROR(INDEX(customers!B14263:B15762,MATCH(Purchases!B14263,customers!A14263:A15762)), "None")</f>
        <v>None</v>
      </c>
      <c r="D14263" t="str">
        <f>INDEX(Country!$B$2:$B$26,MATCH(INDEX(customers!$D$2:$D$1501,MATCH(Purchases!B14263,customers!$A$2:$A$1501)),Country!$A$2:$A$26))</f>
        <v>GERMANY</v>
      </c>
      <c r="E14263" t="str">
        <f>INDEX(Region!$C$2:$F$2,MATCH(INDEX(Country!$C$2:$C$26,MATCH(Purchases!D14263,Country!$B$2:$B$26)), Region!$C$1:$F$1))</f>
        <v>EUROPE</v>
      </c>
      <c r="F14263" t="e">
        <f>INDEX(customers!G14263:G15762, MATCH(Purchases!C14263,customers!B14263:B15762))</f>
        <v>#N/A</v>
      </c>
      <c r="G14263" t="s">
        <v>9</v>
      </c>
      <c r="H14263">
        <v>228626.18</v>
      </c>
      <c r="I14263" s="1">
        <v>35929</v>
      </c>
      <c r="J14263" t="s">
        <v>23</v>
      </c>
      <c r="K14263" t="s">
        <v>305</v>
      </c>
      <c r="L14263">
        <v>0</v>
      </c>
      <c r="M14263" t="s">
        <v>15185</v>
      </c>
    </row>
    <row r="14264" spans="1:13" x14ac:dyDescent="0.25">
      <c r="A14264">
        <v>57031</v>
      </c>
      <c r="B14264">
        <v>1085</v>
      </c>
      <c r="C14264" t="str">
        <f>IFERROR(INDEX(customers!B14264:B15763,MATCH(Purchases!B14264,customers!A14264:A15763)), "None")</f>
        <v>None</v>
      </c>
      <c r="D14264" t="str">
        <f>INDEX(Country!$B$2:$B$26,MATCH(INDEX(customers!$D$2:$D$1501,MATCH(Purchases!B14264,customers!$A$2:$A$1501)),Country!$A$2:$A$26))</f>
        <v>VIETNAM</v>
      </c>
      <c r="E14264" t="str">
        <f>INDEX(Region!$C$2:$F$2,MATCH(INDEX(Country!$C$2:$C$26,MATCH(Purchases!D14264,Country!$B$2:$B$26)), Region!$C$1:$F$1))</f>
        <v>ASIA</v>
      </c>
      <c r="F14264" t="e">
        <f>INDEX(customers!G14264:G15763, MATCH(Purchases!C14264,customers!B14264:B15763))</f>
        <v>#N/A</v>
      </c>
      <c r="G14264" t="s">
        <v>16</v>
      </c>
      <c r="H14264">
        <v>27894.11</v>
      </c>
      <c r="I14264" s="1">
        <v>33783</v>
      </c>
      <c r="J14264" t="s">
        <v>31</v>
      </c>
      <c r="K14264" t="s">
        <v>1420</v>
      </c>
      <c r="L14264">
        <v>0</v>
      </c>
      <c r="M14264" t="s">
        <v>15186</v>
      </c>
    </row>
    <row r="14265" spans="1:13" x14ac:dyDescent="0.25">
      <c r="A14265">
        <v>57056</v>
      </c>
      <c r="B14265">
        <v>577</v>
      </c>
      <c r="C14265" t="str">
        <f>IFERROR(INDEX(customers!B14265:B15764,MATCH(Purchases!B14265,customers!A14265:A15764)), "None")</f>
        <v>None</v>
      </c>
      <c r="D14265" t="str">
        <f>INDEX(Country!$B$2:$B$26,MATCH(INDEX(customers!$D$2:$D$1501,MATCH(Purchases!B14265,customers!$A$2:$A$1501)),Country!$A$2:$A$26))</f>
        <v>KENYA</v>
      </c>
      <c r="E14265" t="str">
        <f>INDEX(Region!$C$2:$F$2,MATCH(INDEX(Country!$C$2:$C$26,MATCH(Purchases!D14265,Country!$B$2:$B$26)), Region!$C$1:$F$1))</f>
        <v>ASIA</v>
      </c>
      <c r="F14265" t="e">
        <f>INDEX(customers!G14265:G15764, MATCH(Purchases!C14265,customers!B14265:B15764))</f>
        <v>#N/A</v>
      </c>
      <c r="G14265" t="s">
        <v>16</v>
      </c>
      <c r="H14265">
        <v>31483.63</v>
      </c>
      <c r="I14265" s="1">
        <v>33917</v>
      </c>
      <c r="J14265" t="s">
        <v>10</v>
      </c>
      <c r="K14265" t="s">
        <v>2247</v>
      </c>
      <c r="L14265">
        <v>0</v>
      </c>
      <c r="M14265" t="s">
        <v>15187</v>
      </c>
    </row>
    <row r="14266" spans="1:13" x14ac:dyDescent="0.25">
      <c r="A14266">
        <v>57057</v>
      </c>
      <c r="B14266">
        <v>713</v>
      </c>
      <c r="C14266" t="str">
        <f>IFERROR(INDEX(customers!B14266:B15765,MATCH(Purchases!B14266,customers!A14266:A15765)), "None")</f>
        <v>None</v>
      </c>
      <c r="D14266" t="str">
        <f>INDEX(Country!$B$2:$B$26,MATCH(INDEX(customers!$D$2:$D$1501,MATCH(Purchases!B14266,customers!$A$2:$A$1501)),Country!$A$2:$A$26))</f>
        <v>IRAN</v>
      </c>
      <c r="E14266" t="str">
        <f>INDEX(Region!$C$2:$F$2,MATCH(INDEX(Country!$C$2:$C$26,MATCH(Purchases!D14266,Country!$B$2:$B$26)), Region!$C$1:$F$1))</f>
        <v>MIDDLE EAST</v>
      </c>
      <c r="F14266" t="e">
        <f>INDEX(customers!G14266:G15765, MATCH(Purchases!C14266,customers!B14266:B15765))</f>
        <v>#N/A</v>
      </c>
      <c r="G14266" t="s">
        <v>16</v>
      </c>
      <c r="H14266">
        <v>28449.48</v>
      </c>
      <c r="I14266" s="1">
        <v>33707</v>
      </c>
      <c r="J14266" t="s">
        <v>31</v>
      </c>
      <c r="K14266" t="s">
        <v>2069</v>
      </c>
      <c r="L14266">
        <v>0</v>
      </c>
      <c r="M14266" t="s">
        <v>15188</v>
      </c>
    </row>
    <row r="14267" spans="1:13" x14ac:dyDescent="0.25">
      <c r="A14267">
        <v>57058</v>
      </c>
      <c r="B14267">
        <v>1373</v>
      </c>
      <c r="C14267" t="str">
        <f>IFERROR(INDEX(customers!B14267:B15766,MATCH(Purchases!B14267,customers!A14267:A15766)), "None")</f>
        <v>None</v>
      </c>
      <c r="D14267" t="str">
        <f>INDEX(Country!$B$2:$B$26,MATCH(INDEX(customers!$D$2:$D$1501,MATCH(Purchases!B14267,customers!$A$2:$A$1501)),Country!$A$2:$A$26))</f>
        <v>JORDAN</v>
      </c>
      <c r="E14267" t="str">
        <f>INDEX(Region!$C$2:$F$2,MATCH(INDEX(Country!$C$2:$C$26,MATCH(Purchases!D14267,Country!$B$2:$B$26)), Region!$C$1:$F$1))</f>
        <v>ASIA</v>
      </c>
      <c r="F14267" t="e">
        <f>INDEX(customers!G14267:G15766, MATCH(Purchases!C14267,customers!B14267:B15766))</f>
        <v>#N/A</v>
      </c>
      <c r="G14267" t="s">
        <v>16</v>
      </c>
      <c r="H14267">
        <v>86743.05</v>
      </c>
      <c r="I14267" s="1">
        <v>33734</v>
      </c>
      <c r="J14267" t="s">
        <v>31</v>
      </c>
      <c r="K14267" t="s">
        <v>1488</v>
      </c>
      <c r="L14267">
        <v>0</v>
      </c>
      <c r="M14267" t="s">
        <v>15189</v>
      </c>
    </row>
    <row r="14268" spans="1:13" x14ac:dyDescent="0.25">
      <c r="A14268">
        <v>57059</v>
      </c>
      <c r="B14268">
        <v>1471</v>
      </c>
      <c r="C14268" t="str">
        <f>IFERROR(INDEX(customers!B14268:B15767,MATCH(Purchases!B14268,customers!A14268:A15767)), "None")</f>
        <v>None</v>
      </c>
      <c r="D14268" t="str">
        <f>INDEX(Country!$B$2:$B$26,MATCH(INDEX(customers!$D$2:$D$1501,MATCH(Purchases!B14268,customers!$A$2:$A$1501)),Country!$A$2:$A$26))</f>
        <v>ETHIOPIA</v>
      </c>
      <c r="E14268" t="e">
        <f>INDEX(Region!$C$2:$F$2,MATCH(INDEX(Country!$C$2:$C$26,MATCH(Purchases!D14268,Country!$B$2:$B$26)), Region!$C$1:$F$1))</f>
        <v>#N/A</v>
      </c>
      <c r="F14268" t="e">
        <f>INDEX(customers!G14268:G15767, MATCH(Purchases!C14268,customers!B14268:B15767))</f>
        <v>#N/A</v>
      </c>
      <c r="G14268" t="s">
        <v>9</v>
      </c>
      <c r="H14268">
        <v>105530.73</v>
      </c>
      <c r="I14268" s="1">
        <v>34852</v>
      </c>
      <c r="J14268" t="s">
        <v>31</v>
      </c>
      <c r="K14268" t="s">
        <v>3266</v>
      </c>
      <c r="L14268">
        <v>0</v>
      </c>
      <c r="M14268" t="s">
        <v>15190</v>
      </c>
    </row>
    <row r="14269" spans="1:13" x14ac:dyDescent="0.25">
      <c r="A14269">
        <v>57060</v>
      </c>
      <c r="B14269">
        <v>1282</v>
      </c>
      <c r="C14269" t="str">
        <f>IFERROR(INDEX(customers!B14269:B15768,MATCH(Purchases!B14269,customers!A14269:A15768)), "None")</f>
        <v>None</v>
      </c>
      <c r="D14269" t="str">
        <f>INDEX(Country!$B$2:$B$26,MATCH(INDEX(customers!$D$2:$D$1501,MATCH(Purchases!B14269,customers!$A$2:$A$1501)),Country!$A$2:$A$26))</f>
        <v>KENYA</v>
      </c>
      <c r="E14269" t="str">
        <f>INDEX(Region!$C$2:$F$2,MATCH(INDEX(Country!$C$2:$C$26,MATCH(Purchases!D14269,Country!$B$2:$B$26)), Region!$C$1:$F$1))</f>
        <v>ASIA</v>
      </c>
      <c r="F14269" t="e">
        <f>INDEX(customers!G14269:G15768, MATCH(Purchases!C14269,customers!B14269:B15768))</f>
        <v>#N/A</v>
      </c>
      <c r="G14269" t="s">
        <v>9</v>
      </c>
      <c r="H14269">
        <v>264623.65999999997</v>
      </c>
      <c r="I14269" s="1">
        <v>35525</v>
      </c>
      <c r="J14269" t="s">
        <v>31</v>
      </c>
      <c r="K14269" t="s">
        <v>1485</v>
      </c>
      <c r="L14269">
        <v>0</v>
      </c>
      <c r="M14269" t="s">
        <v>15191</v>
      </c>
    </row>
    <row r="14270" spans="1:13" x14ac:dyDescent="0.25">
      <c r="A14270">
        <v>57061</v>
      </c>
      <c r="B14270">
        <v>1231</v>
      </c>
      <c r="C14270" t="str">
        <f>IFERROR(INDEX(customers!B14270:B15769,MATCH(Purchases!B14270,customers!A14270:A15769)), "None")</f>
        <v>None</v>
      </c>
      <c r="D14270" t="str">
        <f>INDEX(Country!$B$2:$B$26,MATCH(INDEX(customers!$D$2:$D$1501,MATCH(Purchases!B14270,customers!$A$2:$A$1501)),Country!$A$2:$A$26))</f>
        <v>INDONESIA</v>
      </c>
      <c r="E14270" t="str">
        <f>INDEX(Region!$C$2:$F$2,MATCH(INDEX(Country!$C$2:$C$26,MATCH(Purchases!D14270,Country!$B$2:$B$26)), Region!$C$1:$F$1))</f>
        <v>ASIA</v>
      </c>
      <c r="F14270" t="e">
        <f>INDEX(customers!G14270:G15769, MATCH(Purchases!C14270,customers!B14270:B15769))</f>
        <v>#N/A</v>
      </c>
      <c r="G14270" t="s">
        <v>16</v>
      </c>
      <c r="H14270">
        <v>241146.83</v>
      </c>
      <c r="I14270" s="1">
        <v>34669</v>
      </c>
      <c r="J14270" t="s">
        <v>10</v>
      </c>
      <c r="K14270" t="s">
        <v>3876</v>
      </c>
      <c r="L14270">
        <v>0</v>
      </c>
      <c r="M14270" t="s">
        <v>15192</v>
      </c>
    </row>
    <row r="14271" spans="1:13" x14ac:dyDescent="0.25">
      <c r="A14271">
        <v>57062</v>
      </c>
      <c r="B14271">
        <v>1465</v>
      </c>
      <c r="C14271" t="str">
        <f>IFERROR(INDEX(customers!B14271:B15770,MATCH(Purchases!B14271,customers!A14271:A15770)), "None")</f>
        <v>None</v>
      </c>
      <c r="D14271" t="str">
        <f>INDEX(Country!$B$2:$B$26,MATCH(INDEX(customers!$D$2:$D$1501,MATCH(Purchases!B14271,customers!$A$2:$A$1501)),Country!$A$2:$A$26))</f>
        <v>INDIA</v>
      </c>
      <c r="E14271" t="str">
        <f>INDEX(Region!$C$2:$F$2,MATCH(INDEX(Country!$C$2:$C$26,MATCH(Purchases!D14271,Country!$B$2:$B$26)), Region!$C$1:$F$1))</f>
        <v>ASIA</v>
      </c>
      <c r="F14271" t="e">
        <f>INDEX(customers!G14271:G15770, MATCH(Purchases!C14271,customers!B14271:B15770))</f>
        <v>#N/A</v>
      </c>
      <c r="G14271" t="s">
        <v>9</v>
      </c>
      <c r="H14271">
        <v>181428.76</v>
      </c>
      <c r="I14271" s="1">
        <v>35223</v>
      </c>
      <c r="J14271" t="s">
        <v>31</v>
      </c>
      <c r="K14271" t="s">
        <v>2090</v>
      </c>
      <c r="L14271">
        <v>0</v>
      </c>
      <c r="M14271" t="s">
        <v>15193</v>
      </c>
    </row>
    <row r="14272" spans="1:13" x14ac:dyDescent="0.25">
      <c r="A14272">
        <v>57063</v>
      </c>
      <c r="B14272">
        <v>812</v>
      </c>
      <c r="C14272" t="str">
        <f>IFERROR(INDEX(customers!B14272:B15771,MATCH(Purchases!B14272,customers!A14272:A15771)), "None")</f>
        <v>None</v>
      </c>
      <c r="D14272" t="str">
        <f>INDEX(Country!$B$2:$B$26,MATCH(INDEX(customers!$D$2:$D$1501,MATCH(Purchases!B14272,customers!$A$2:$A$1501)),Country!$A$2:$A$26))</f>
        <v>PERU</v>
      </c>
      <c r="E14272" t="str">
        <f>INDEX(Region!$C$2:$F$2,MATCH(INDEX(Country!$C$2:$C$26,MATCH(Purchases!D14272,Country!$B$2:$B$26)), Region!$C$1:$F$1))</f>
        <v>ASIA</v>
      </c>
      <c r="F14272" t="e">
        <f>INDEX(customers!G14272:G15771, MATCH(Purchases!C14272,customers!B14272:B15771))</f>
        <v>#N/A</v>
      </c>
      <c r="G14272" t="s">
        <v>9</v>
      </c>
      <c r="H14272">
        <v>153866.31</v>
      </c>
      <c r="I14272" s="1">
        <v>34853</v>
      </c>
      <c r="J14272" t="s">
        <v>31</v>
      </c>
      <c r="K14272" t="s">
        <v>515</v>
      </c>
      <c r="L14272">
        <v>0</v>
      </c>
      <c r="M14272" t="s">
        <v>15194</v>
      </c>
    </row>
    <row r="14273" spans="1:13" x14ac:dyDescent="0.25">
      <c r="A14273">
        <v>57088</v>
      </c>
      <c r="B14273">
        <v>725</v>
      </c>
      <c r="C14273" t="str">
        <f>IFERROR(INDEX(customers!B14273:B15772,MATCH(Purchases!B14273,customers!A14273:A15772)), "None")</f>
        <v>None</v>
      </c>
      <c r="D14273" t="str">
        <f>INDEX(Country!$B$2:$B$26,MATCH(INDEX(customers!$D$2:$D$1501,MATCH(Purchases!B14273,customers!$A$2:$A$1501)),Country!$A$2:$A$26))</f>
        <v>MOZAMBIQUE</v>
      </c>
      <c r="E14273" t="str">
        <f>INDEX(Region!$C$2:$F$2,MATCH(INDEX(Country!$C$2:$C$26,MATCH(Purchases!D14273,Country!$B$2:$B$26)), Region!$C$1:$F$1))</f>
        <v>ASIA</v>
      </c>
      <c r="F14273" t="e">
        <f>INDEX(customers!G14273:G15772, MATCH(Purchases!C14273,customers!B14273:B15772))</f>
        <v>#N/A</v>
      </c>
      <c r="G14273" t="s">
        <v>9</v>
      </c>
      <c r="H14273">
        <v>272399.2</v>
      </c>
      <c r="I14273" s="1">
        <v>35683</v>
      </c>
      <c r="J14273" t="s">
        <v>26</v>
      </c>
      <c r="K14273" t="s">
        <v>1143</v>
      </c>
      <c r="L14273">
        <v>0</v>
      </c>
      <c r="M14273" t="s">
        <v>15195</v>
      </c>
    </row>
    <row r="14274" spans="1:13" x14ac:dyDescent="0.25">
      <c r="A14274">
        <v>57089</v>
      </c>
      <c r="B14274">
        <v>149</v>
      </c>
      <c r="C14274" t="str">
        <f>IFERROR(INDEX(customers!B14274:B15773,MATCH(Purchases!B14274,customers!A14274:A15773)), "None")</f>
        <v>None</v>
      </c>
      <c r="D14274" t="str">
        <f>INDEX(Country!$B$2:$B$26,MATCH(INDEX(customers!$D$2:$D$1501,MATCH(Purchases!B14274,customers!$A$2:$A$1501)),Country!$A$2:$A$26))</f>
        <v>ROMANIA</v>
      </c>
      <c r="E14274" t="str">
        <f>INDEX(Region!$C$2:$F$2,MATCH(INDEX(Country!$C$2:$C$26,MATCH(Purchases!D14274,Country!$B$2:$B$26)), Region!$C$1:$F$1))</f>
        <v>EUROPE</v>
      </c>
      <c r="F14274" t="e">
        <f>INDEX(customers!G14274:G15773, MATCH(Purchases!C14274,customers!B14274:B15773))</f>
        <v>#N/A</v>
      </c>
      <c r="G14274" t="s">
        <v>16</v>
      </c>
      <c r="H14274">
        <v>36089.050000000003</v>
      </c>
      <c r="I14274" s="1">
        <v>33963</v>
      </c>
      <c r="J14274" t="s">
        <v>10</v>
      </c>
      <c r="K14274" t="s">
        <v>2154</v>
      </c>
      <c r="L14274">
        <v>0</v>
      </c>
      <c r="M14274" t="s">
        <v>15196</v>
      </c>
    </row>
    <row r="14275" spans="1:13" x14ac:dyDescent="0.25">
      <c r="A14275">
        <v>57090</v>
      </c>
      <c r="B14275">
        <v>496</v>
      </c>
      <c r="C14275" t="str">
        <f>IFERROR(INDEX(customers!B14275:B15774,MATCH(Purchases!B14275,customers!A14275:A15774)), "None")</f>
        <v>None</v>
      </c>
      <c r="D14275" t="str">
        <f>INDEX(Country!$B$2:$B$26,MATCH(INDEX(customers!$D$2:$D$1501,MATCH(Purchases!B14275,customers!$A$2:$A$1501)),Country!$A$2:$A$26))</f>
        <v>JAPAN</v>
      </c>
      <c r="E14275" t="str">
        <f>INDEX(Region!$C$2:$F$2,MATCH(INDEX(Country!$C$2:$C$26,MATCH(Purchases!D14275,Country!$B$2:$B$26)), Region!$C$1:$F$1))</f>
        <v>ASIA</v>
      </c>
      <c r="F14275" t="e">
        <f>INDEX(customers!G14275:G15774, MATCH(Purchases!C14275,customers!B14275:B15774))</f>
        <v>#N/A</v>
      </c>
      <c r="G14275" t="s">
        <v>16</v>
      </c>
      <c r="H14275">
        <v>165927.82999999999</v>
      </c>
      <c r="I14275" s="1">
        <v>33812</v>
      </c>
      <c r="J14275" t="s">
        <v>23</v>
      </c>
      <c r="K14275" t="s">
        <v>942</v>
      </c>
      <c r="L14275">
        <v>0</v>
      </c>
      <c r="M14275" t="s">
        <v>15197</v>
      </c>
    </row>
    <row r="14276" spans="1:13" x14ac:dyDescent="0.25">
      <c r="A14276">
        <v>57091</v>
      </c>
      <c r="B14276">
        <v>1372</v>
      </c>
      <c r="C14276" t="str">
        <f>IFERROR(INDEX(customers!B14276:B15775,MATCH(Purchases!B14276,customers!A14276:A15775)), "None")</f>
        <v>None</v>
      </c>
      <c r="D14276" t="str">
        <f>INDEX(Country!$B$2:$B$26,MATCH(INDEX(customers!$D$2:$D$1501,MATCH(Purchases!B14276,customers!$A$2:$A$1501)),Country!$A$2:$A$26))</f>
        <v>UNITED KINGDOM</v>
      </c>
      <c r="E14276" t="str">
        <f>INDEX(Region!$C$2:$F$2,MATCH(INDEX(Country!$C$2:$C$26,MATCH(Purchases!D14276,Country!$B$2:$B$26)), Region!$C$1:$F$1))</f>
        <v>MIDDLE EAST</v>
      </c>
      <c r="F14276" t="e">
        <f>INDEX(customers!G14276:G15775, MATCH(Purchases!C14276,customers!B14276:B15775))</f>
        <v>#N/A</v>
      </c>
      <c r="G14276" t="s">
        <v>9</v>
      </c>
      <c r="H14276">
        <v>186666.91</v>
      </c>
      <c r="I14276" s="1">
        <v>35004</v>
      </c>
      <c r="J14276" t="s">
        <v>31</v>
      </c>
      <c r="K14276" t="s">
        <v>389</v>
      </c>
      <c r="L14276">
        <v>0</v>
      </c>
      <c r="M14276" t="s">
        <v>15198</v>
      </c>
    </row>
    <row r="14277" spans="1:13" x14ac:dyDescent="0.25">
      <c r="A14277">
        <v>57092</v>
      </c>
      <c r="B14277">
        <v>226</v>
      </c>
      <c r="C14277" t="str">
        <f>IFERROR(INDEX(customers!B14277:B15776,MATCH(Purchases!B14277,customers!A14277:A15776)), "None")</f>
        <v>None</v>
      </c>
      <c r="D14277" t="str">
        <f>INDEX(Country!$B$2:$B$26,MATCH(INDEX(customers!$D$2:$D$1501,MATCH(Purchases!B14277,customers!$A$2:$A$1501)),Country!$A$2:$A$26))</f>
        <v>CANADA</v>
      </c>
      <c r="E14277" t="str">
        <f>INDEX(Region!$C$2:$F$2,MATCH(INDEX(Country!$C$2:$C$26,MATCH(Purchases!D14277,Country!$B$2:$B$26)), Region!$C$1:$F$1))</f>
        <v>AMERICA</v>
      </c>
      <c r="F14277" t="e">
        <f>INDEX(customers!G14277:G15776, MATCH(Purchases!C14277,customers!B14277:B15776))</f>
        <v>#N/A</v>
      </c>
      <c r="G14277" t="s">
        <v>16</v>
      </c>
      <c r="H14277">
        <v>109680.37</v>
      </c>
      <c r="I14277" s="1">
        <v>34091</v>
      </c>
      <c r="J14277" t="s">
        <v>13</v>
      </c>
      <c r="K14277" t="s">
        <v>1636</v>
      </c>
      <c r="L14277">
        <v>0</v>
      </c>
      <c r="M14277" t="s">
        <v>15199</v>
      </c>
    </row>
    <row r="14278" spans="1:13" x14ac:dyDescent="0.25">
      <c r="A14278">
        <v>57093</v>
      </c>
      <c r="B14278">
        <v>767</v>
      </c>
      <c r="C14278" t="str">
        <f>IFERROR(INDEX(customers!B14278:B15777,MATCH(Purchases!B14278,customers!A14278:A15777)), "None")</f>
        <v>None</v>
      </c>
      <c r="D14278" t="str">
        <f>INDEX(Country!$B$2:$B$26,MATCH(INDEX(customers!$D$2:$D$1501,MATCH(Purchases!B14278,customers!$A$2:$A$1501)),Country!$A$2:$A$26))</f>
        <v>PERU</v>
      </c>
      <c r="E14278" t="str">
        <f>INDEX(Region!$C$2:$F$2,MATCH(INDEX(Country!$C$2:$C$26,MATCH(Purchases!D14278,Country!$B$2:$B$26)), Region!$C$1:$F$1))</f>
        <v>ASIA</v>
      </c>
      <c r="F14278" t="e">
        <f>INDEX(customers!G14278:G15777, MATCH(Purchases!C14278,customers!B14278:B15777))</f>
        <v>#N/A</v>
      </c>
      <c r="G14278" t="s">
        <v>16</v>
      </c>
      <c r="H14278">
        <v>107703.08</v>
      </c>
      <c r="I14278" s="1">
        <v>33727</v>
      </c>
      <c r="J14278" t="s">
        <v>10</v>
      </c>
      <c r="K14278" t="s">
        <v>1625</v>
      </c>
      <c r="L14278">
        <v>0</v>
      </c>
      <c r="M14278" t="s">
        <v>15200</v>
      </c>
    </row>
    <row r="14279" spans="1:13" x14ac:dyDescent="0.25">
      <c r="A14279">
        <v>57094</v>
      </c>
      <c r="B14279">
        <v>217</v>
      </c>
      <c r="C14279" t="str">
        <f>IFERROR(INDEX(customers!B14279:B15778,MATCH(Purchases!B14279,customers!A14279:A15778)), "None")</f>
        <v>None</v>
      </c>
      <c r="D14279" t="str">
        <f>INDEX(Country!$B$2:$B$26,MATCH(INDEX(customers!$D$2:$D$1501,MATCH(Purchases!B14279,customers!$A$2:$A$1501)),Country!$A$2:$A$26))</f>
        <v>UNITED KINGDOM</v>
      </c>
      <c r="E14279" t="str">
        <f>INDEX(Region!$C$2:$F$2,MATCH(INDEX(Country!$C$2:$C$26,MATCH(Purchases!D14279,Country!$B$2:$B$26)), Region!$C$1:$F$1))</f>
        <v>MIDDLE EAST</v>
      </c>
      <c r="F14279" t="e">
        <f>INDEX(customers!G14279:G15778, MATCH(Purchases!C14279,customers!B14279:B15778))</f>
        <v>#N/A</v>
      </c>
      <c r="G14279" t="s">
        <v>9</v>
      </c>
      <c r="H14279">
        <v>113821.92</v>
      </c>
      <c r="I14279" s="1">
        <v>35994</v>
      </c>
      <c r="J14279" t="s">
        <v>26</v>
      </c>
      <c r="K14279" t="s">
        <v>2528</v>
      </c>
      <c r="L14279">
        <v>0</v>
      </c>
      <c r="M14279" t="s">
        <v>15201</v>
      </c>
    </row>
    <row r="14280" spans="1:13" x14ac:dyDescent="0.25">
      <c r="A14280">
        <v>57095</v>
      </c>
      <c r="B14280">
        <v>917</v>
      </c>
      <c r="C14280" t="str">
        <f>IFERROR(INDEX(customers!B14280:B15779,MATCH(Purchases!B14280,customers!A14280:A15779)), "None")</f>
        <v>None</v>
      </c>
      <c r="D14280" t="str">
        <f>INDEX(Country!$B$2:$B$26,MATCH(INDEX(customers!$D$2:$D$1501,MATCH(Purchases!B14280,customers!$A$2:$A$1501)),Country!$A$2:$A$26))</f>
        <v>ARGENTINA</v>
      </c>
      <c r="E14280" t="str">
        <f>INDEX(Region!$C$2:$F$2,MATCH(INDEX(Country!$C$2:$C$26,MATCH(Purchases!D14280,Country!$B$2:$B$26)), Region!$C$1:$F$1))</f>
        <v>AMERICA</v>
      </c>
      <c r="F14280" t="e">
        <f>INDEX(customers!G14280:G15779, MATCH(Purchases!C14280,customers!B14280:B15779))</f>
        <v>#N/A</v>
      </c>
      <c r="G14280" t="s">
        <v>16</v>
      </c>
      <c r="H14280">
        <v>7194.88</v>
      </c>
      <c r="I14280" s="1">
        <v>34782</v>
      </c>
      <c r="J14280" t="s">
        <v>31</v>
      </c>
      <c r="K14280" t="s">
        <v>1110</v>
      </c>
      <c r="L14280">
        <v>0</v>
      </c>
      <c r="M14280" t="s">
        <v>15202</v>
      </c>
    </row>
    <row r="14281" spans="1:13" x14ac:dyDescent="0.25">
      <c r="A14281">
        <v>57120</v>
      </c>
      <c r="B14281">
        <v>659</v>
      </c>
      <c r="C14281" t="str">
        <f>IFERROR(INDEX(customers!B14281:B15780,MATCH(Purchases!B14281,customers!A14281:A15780)), "None")</f>
        <v>None</v>
      </c>
      <c r="D14281" t="str">
        <f>INDEX(Country!$B$2:$B$26,MATCH(INDEX(customers!$D$2:$D$1501,MATCH(Purchases!B14281,customers!$A$2:$A$1501)),Country!$A$2:$A$26))</f>
        <v>ALGERIA</v>
      </c>
      <c r="E14281" t="e">
        <f>INDEX(Region!$C$2:$F$2,MATCH(INDEX(Country!$C$2:$C$26,MATCH(Purchases!D14281,Country!$B$2:$B$26)), Region!$C$1:$F$1))</f>
        <v>#N/A</v>
      </c>
      <c r="F14281" t="e">
        <f>INDEX(customers!G14281:G15780, MATCH(Purchases!C14281,customers!B14281:B15780))</f>
        <v>#N/A</v>
      </c>
      <c r="G14281" t="s">
        <v>9</v>
      </c>
      <c r="H14281">
        <v>125300.01</v>
      </c>
      <c r="I14281" s="1">
        <v>35221</v>
      </c>
      <c r="J14281" t="s">
        <v>13</v>
      </c>
      <c r="K14281" t="s">
        <v>1060</v>
      </c>
      <c r="L14281">
        <v>0</v>
      </c>
      <c r="M14281" t="s">
        <v>15203</v>
      </c>
    </row>
    <row r="14282" spans="1:13" x14ac:dyDescent="0.25">
      <c r="A14282">
        <v>57121</v>
      </c>
      <c r="B14282">
        <v>301</v>
      </c>
      <c r="C14282" t="str">
        <f>IFERROR(INDEX(customers!B14282:B15781,MATCH(Purchases!B14282,customers!A14282:A15781)), "None")</f>
        <v>None</v>
      </c>
      <c r="D14282" t="str">
        <f>INDEX(Country!$B$2:$B$26,MATCH(INDEX(customers!$D$2:$D$1501,MATCH(Purchases!B14282,customers!$A$2:$A$1501)),Country!$A$2:$A$26))</f>
        <v>GERMANY</v>
      </c>
      <c r="E14282" t="str">
        <f>INDEX(Region!$C$2:$F$2,MATCH(INDEX(Country!$C$2:$C$26,MATCH(Purchases!D14282,Country!$B$2:$B$26)), Region!$C$1:$F$1))</f>
        <v>EUROPE</v>
      </c>
      <c r="F14282" t="e">
        <f>INDEX(customers!G14282:G15781, MATCH(Purchases!C14282,customers!B14282:B15781))</f>
        <v>#N/A</v>
      </c>
      <c r="G14282" t="s">
        <v>9</v>
      </c>
      <c r="H14282">
        <v>146268.32</v>
      </c>
      <c r="I14282" s="1">
        <v>35020</v>
      </c>
      <c r="J14282" t="s">
        <v>23</v>
      </c>
      <c r="K14282" t="s">
        <v>439</v>
      </c>
      <c r="L14282">
        <v>0</v>
      </c>
      <c r="M14282" t="s">
        <v>15204</v>
      </c>
    </row>
    <row r="14283" spans="1:13" x14ac:dyDescent="0.25">
      <c r="A14283">
        <v>57122</v>
      </c>
      <c r="B14283">
        <v>307</v>
      </c>
      <c r="C14283" t="str">
        <f>IFERROR(INDEX(customers!B14283:B15782,MATCH(Purchases!B14283,customers!A14283:A15782)), "None")</f>
        <v>None</v>
      </c>
      <c r="D14283" t="str">
        <f>INDEX(Country!$B$2:$B$26,MATCH(INDEX(customers!$D$2:$D$1501,MATCH(Purchases!B14283,customers!$A$2:$A$1501)),Country!$A$2:$A$26))</f>
        <v>JORDAN</v>
      </c>
      <c r="E14283" t="str">
        <f>INDEX(Region!$C$2:$F$2,MATCH(INDEX(Country!$C$2:$C$26,MATCH(Purchases!D14283,Country!$B$2:$B$26)), Region!$C$1:$F$1))</f>
        <v>ASIA</v>
      </c>
      <c r="F14283" t="e">
        <f>INDEX(customers!G14283:G15782, MATCH(Purchases!C14283,customers!B14283:B15782))</f>
        <v>#N/A</v>
      </c>
      <c r="G14283" t="s">
        <v>9</v>
      </c>
      <c r="H14283">
        <v>65111.42</v>
      </c>
      <c r="I14283" s="1">
        <v>35500</v>
      </c>
      <c r="J14283" t="s">
        <v>23</v>
      </c>
      <c r="K14283" t="s">
        <v>1658</v>
      </c>
      <c r="L14283">
        <v>0</v>
      </c>
      <c r="M14283" t="s">
        <v>15205</v>
      </c>
    </row>
    <row r="14284" spans="1:13" x14ac:dyDescent="0.25">
      <c r="A14284">
        <v>57123</v>
      </c>
      <c r="B14284">
        <v>1159</v>
      </c>
      <c r="C14284" t="str">
        <f>IFERROR(INDEX(customers!B14284:B15783,MATCH(Purchases!B14284,customers!A14284:A15783)), "None")</f>
        <v>None</v>
      </c>
      <c r="D14284" t="str">
        <f>INDEX(Country!$B$2:$B$26,MATCH(INDEX(customers!$D$2:$D$1501,MATCH(Purchases!B14284,customers!$A$2:$A$1501)),Country!$A$2:$A$26))</f>
        <v>BRAZIL</v>
      </c>
      <c r="E14284" t="str">
        <f>INDEX(Region!$C$2:$F$2,MATCH(INDEX(Country!$C$2:$C$26,MATCH(Purchases!D14284,Country!$B$2:$B$26)), Region!$C$1:$F$1))</f>
        <v>AMERICA</v>
      </c>
      <c r="F14284" t="e">
        <f>INDEX(customers!G14284:G15783, MATCH(Purchases!C14284,customers!B14284:B15783))</f>
        <v>#N/A</v>
      </c>
      <c r="G14284" t="s">
        <v>9</v>
      </c>
      <c r="H14284">
        <v>273203.52</v>
      </c>
      <c r="I14284" s="1">
        <v>35562</v>
      </c>
      <c r="J14284" t="s">
        <v>26</v>
      </c>
      <c r="K14284" t="s">
        <v>1516</v>
      </c>
      <c r="L14284">
        <v>0</v>
      </c>
      <c r="M14284" t="s">
        <v>15206</v>
      </c>
    </row>
    <row r="14285" spans="1:13" x14ac:dyDescent="0.25">
      <c r="A14285">
        <v>57124</v>
      </c>
      <c r="B14285">
        <v>826</v>
      </c>
      <c r="C14285" t="str">
        <f>IFERROR(INDEX(customers!B14285:B15784,MATCH(Purchases!B14285,customers!A14285:A15784)), "None")</f>
        <v>None</v>
      </c>
      <c r="D14285" t="str">
        <f>INDEX(Country!$B$2:$B$26,MATCH(INDEX(customers!$D$2:$D$1501,MATCH(Purchases!B14285,customers!$A$2:$A$1501)),Country!$A$2:$A$26))</f>
        <v>JORDAN</v>
      </c>
      <c r="E14285" t="str">
        <f>INDEX(Region!$C$2:$F$2,MATCH(INDEX(Country!$C$2:$C$26,MATCH(Purchases!D14285,Country!$B$2:$B$26)), Region!$C$1:$F$1))</f>
        <v>ASIA</v>
      </c>
      <c r="F14285" t="e">
        <f>INDEX(customers!G14285:G15784, MATCH(Purchases!C14285,customers!B14285:B15784))</f>
        <v>#N/A</v>
      </c>
      <c r="G14285" t="s">
        <v>9</v>
      </c>
      <c r="H14285">
        <v>172949.12</v>
      </c>
      <c r="I14285" s="1">
        <v>35124</v>
      </c>
      <c r="J14285" t="s">
        <v>13</v>
      </c>
      <c r="K14285" t="s">
        <v>2129</v>
      </c>
      <c r="L14285">
        <v>0</v>
      </c>
      <c r="M14285" t="s">
        <v>15207</v>
      </c>
    </row>
    <row r="14286" spans="1:13" x14ac:dyDescent="0.25">
      <c r="A14286">
        <v>57125</v>
      </c>
      <c r="B14286">
        <v>368</v>
      </c>
      <c r="C14286" t="str">
        <f>IFERROR(INDEX(customers!B14286:B15785,MATCH(Purchases!B14286,customers!A14286:A15785)), "None")</f>
        <v>None</v>
      </c>
      <c r="D14286" t="str">
        <f>INDEX(Country!$B$2:$B$26,MATCH(INDEX(customers!$D$2:$D$1501,MATCH(Purchases!B14286,customers!$A$2:$A$1501)),Country!$A$2:$A$26))</f>
        <v>RUSSIA</v>
      </c>
      <c r="E14286" t="str">
        <f>INDEX(Region!$C$2:$F$2,MATCH(INDEX(Country!$C$2:$C$26,MATCH(Purchases!D14286,Country!$B$2:$B$26)), Region!$C$1:$F$1))</f>
        <v>EUROPE</v>
      </c>
      <c r="F14286" t="e">
        <f>INDEX(customers!G14286:G15785, MATCH(Purchases!C14286,customers!B14286:B15785))</f>
        <v>#N/A</v>
      </c>
      <c r="G14286" t="s">
        <v>16</v>
      </c>
      <c r="H14286">
        <v>303458.86</v>
      </c>
      <c r="I14286" s="1">
        <v>34124</v>
      </c>
      <c r="J14286" t="s">
        <v>31</v>
      </c>
      <c r="K14286" t="s">
        <v>956</v>
      </c>
      <c r="L14286">
        <v>0</v>
      </c>
      <c r="M14286" t="s">
        <v>13005</v>
      </c>
    </row>
    <row r="14287" spans="1:13" x14ac:dyDescent="0.25">
      <c r="A14287">
        <v>57126</v>
      </c>
      <c r="B14287">
        <v>125</v>
      </c>
      <c r="C14287" t="str">
        <f>IFERROR(INDEX(customers!B14287:B15786,MATCH(Purchases!B14287,customers!A14287:A15786)), "None")</f>
        <v>None</v>
      </c>
      <c r="D14287" t="str">
        <f>INDEX(Country!$B$2:$B$26,MATCH(INDEX(customers!$D$2:$D$1501,MATCH(Purchases!B14287,customers!$A$2:$A$1501)),Country!$A$2:$A$26))</f>
        <v>ROMANIA</v>
      </c>
      <c r="E14287" t="str">
        <f>INDEX(Region!$C$2:$F$2,MATCH(INDEX(Country!$C$2:$C$26,MATCH(Purchases!D14287,Country!$B$2:$B$26)), Region!$C$1:$F$1))</f>
        <v>EUROPE</v>
      </c>
      <c r="F14287" t="e">
        <f>INDEX(customers!G14287:G15786, MATCH(Purchases!C14287,customers!B14287:B15786))</f>
        <v>#N/A</v>
      </c>
      <c r="G14287" t="s">
        <v>9</v>
      </c>
      <c r="H14287">
        <v>150280.57999999999</v>
      </c>
      <c r="I14287" s="1">
        <v>35840</v>
      </c>
      <c r="J14287" t="s">
        <v>23</v>
      </c>
      <c r="K14287" t="s">
        <v>1174</v>
      </c>
      <c r="L14287">
        <v>0</v>
      </c>
      <c r="M14287" t="s">
        <v>15208</v>
      </c>
    </row>
    <row r="14288" spans="1:13" x14ac:dyDescent="0.25">
      <c r="A14288">
        <v>57127</v>
      </c>
      <c r="B14288">
        <v>377</v>
      </c>
      <c r="C14288" t="str">
        <f>IFERROR(INDEX(customers!B14288:B15787,MATCH(Purchases!B14288,customers!A14288:A15787)), "None")</f>
        <v>None</v>
      </c>
      <c r="D14288" t="str">
        <f>INDEX(Country!$B$2:$B$26,MATCH(INDEX(customers!$D$2:$D$1501,MATCH(Purchases!B14288,customers!$A$2:$A$1501)),Country!$A$2:$A$26))</f>
        <v>UNITED KINGDOM</v>
      </c>
      <c r="E14288" t="str">
        <f>INDEX(Region!$C$2:$F$2,MATCH(INDEX(Country!$C$2:$C$26,MATCH(Purchases!D14288,Country!$B$2:$B$26)), Region!$C$1:$F$1))</f>
        <v>MIDDLE EAST</v>
      </c>
      <c r="F14288" t="e">
        <f>INDEX(customers!G14288:G15787, MATCH(Purchases!C14288,customers!B14288:B15787))</f>
        <v>#N/A</v>
      </c>
      <c r="G14288" t="s">
        <v>16</v>
      </c>
      <c r="H14288">
        <v>46484.63</v>
      </c>
      <c r="I14288" s="1">
        <v>34017</v>
      </c>
      <c r="J14288" t="s">
        <v>10</v>
      </c>
      <c r="K14288" t="s">
        <v>3407</v>
      </c>
      <c r="L14288">
        <v>0</v>
      </c>
      <c r="M14288" t="s">
        <v>15209</v>
      </c>
    </row>
    <row r="14289" spans="1:13" x14ac:dyDescent="0.25">
      <c r="A14289">
        <v>57152</v>
      </c>
      <c r="B14289">
        <v>1369</v>
      </c>
      <c r="C14289" t="str">
        <f>IFERROR(INDEX(customers!B14289:B15788,MATCH(Purchases!B14289,customers!A14289:A15788)), "None")</f>
        <v>None</v>
      </c>
      <c r="D14289" t="str">
        <f>INDEX(Country!$B$2:$B$26,MATCH(INDEX(customers!$D$2:$D$1501,MATCH(Purchases!B14289,customers!$A$2:$A$1501)),Country!$A$2:$A$26))</f>
        <v>IRAN</v>
      </c>
      <c r="E14289" t="str">
        <f>INDEX(Region!$C$2:$F$2,MATCH(INDEX(Country!$C$2:$C$26,MATCH(Purchases!D14289,Country!$B$2:$B$26)), Region!$C$1:$F$1))</f>
        <v>MIDDLE EAST</v>
      </c>
      <c r="F14289" t="e">
        <f>INDEX(customers!G14289:G15788, MATCH(Purchases!C14289,customers!B14289:B15788))</f>
        <v>#N/A</v>
      </c>
      <c r="G14289" t="s">
        <v>16</v>
      </c>
      <c r="H14289">
        <v>137212.35</v>
      </c>
      <c r="I14289" s="1">
        <v>33851</v>
      </c>
      <c r="J14289" t="s">
        <v>10</v>
      </c>
      <c r="K14289" t="s">
        <v>1750</v>
      </c>
      <c r="L14289">
        <v>0</v>
      </c>
      <c r="M14289" t="s">
        <v>15210</v>
      </c>
    </row>
    <row r="14290" spans="1:13" x14ac:dyDescent="0.25">
      <c r="A14290">
        <v>57153</v>
      </c>
      <c r="B14290">
        <v>268</v>
      </c>
      <c r="C14290" t="str">
        <f>IFERROR(INDEX(customers!B14290:B15789,MATCH(Purchases!B14290,customers!A14290:A15789)), "None")</f>
        <v>None</v>
      </c>
      <c r="D14290" t="str">
        <f>INDEX(Country!$B$2:$B$26,MATCH(INDEX(customers!$D$2:$D$1501,MATCH(Purchases!B14290,customers!$A$2:$A$1501)),Country!$A$2:$A$26))</f>
        <v>CANADA</v>
      </c>
      <c r="E14290" t="str">
        <f>INDEX(Region!$C$2:$F$2,MATCH(INDEX(Country!$C$2:$C$26,MATCH(Purchases!D14290,Country!$B$2:$B$26)), Region!$C$1:$F$1))</f>
        <v>AMERICA</v>
      </c>
      <c r="F14290" t="e">
        <f>INDEX(customers!G14290:G15789, MATCH(Purchases!C14290,customers!B14290:B15789))</f>
        <v>#N/A</v>
      </c>
      <c r="G14290" t="s">
        <v>16</v>
      </c>
      <c r="H14290">
        <v>84966.87</v>
      </c>
      <c r="I14290" s="1">
        <v>34481</v>
      </c>
      <c r="J14290" t="s">
        <v>13</v>
      </c>
      <c r="K14290" t="s">
        <v>2882</v>
      </c>
      <c r="L14290">
        <v>0</v>
      </c>
      <c r="M14290" t="s">
        <v>15211</v>
      </c>
    </row>
    <row r="14291" spans="1:13" x14ac:dyDescent="0.25">
      <c r="A14291">
        <v>57154</v>
      </c>
      <c r="B14291">
        <v>1448</v>
      </c>
      <c r="C14291" t="str">
        <f>IFERROR(INDEX(customers!B14291:B15790,MATCH(Purchases!B14291,customers!A14291:A15790)), "None")</f>
        <v>None</v>
      </c>
      <c r="D14291" t="str">
        <f>INDEX(Country!$B$2:$B$26,MATCH(INDEX(customers!$D$2:$D$1501,MATCH(Purchases!B14291,customers!$A$2:$A$1501)),Country!$A$2:$A$26))</f>
        <v>UNITED STATES</v>
      </c>
      <c r="E14291" t="str">
        <f>INDEX(Region!$C$2:$F$2,MATCH(INDEX(Country!$C$2:$C$26,MATCH(Purchases!D14291,Country!$B$2:$B$26)), Region!$C$1:$F$1))</f>
        <v>MIDDLE EAST</v>
      </c>
      <c r="F14291" t="e">
        <f>INDEX(customers!G14291:G15790, MATCH(Purchases!C14291,customers!B14291:B15790))</f>
        <v>#N/A</v>
      </c>
      <c r="G14291" t="s">
        <v>9</v>
      </c>
      <c r="H14291">
        <v>88538.53</v>
      </c>
      <c r="I14291" s="1">
        <v>35391</v>
      </c>
      <c r="J14291" t="s">
        <v>23</v>
      </c>
      <c r="K14291" t="s">
        <v>1882</v>
      </c>
      <c r="L14291">
        <v>0</v>
      </c>
      <c r="M14291" t="s">
        <v>15212</v>
      </c>
    </row>
    <row r="14292" spans="1:13" x14ac:dyDescent="0.25">
      <c r="A14292">
        <v>57155</v>
      </c>
      <c r="B14292">
        <v>494</v>
      </c>
      <c r="C14292" t="str">
        <f>IFERROR(INDEX(customers!B14292:B15791,MATCH(Purchases!B14292,customers!A14292:A15791)), "None")</f>
        <v>None</v>
      </c>
      <c r="D14292" t="str">
        <f>INDEX(Country!$B$2:$B$26,MATCH(INDEX(customers!$D$2:$D$1501,MATCH(Purchases!B14292,customers!$A$2:$A$1501)),Country!$A$2:$A$26))</f>
        <v>IRAN</v>
      </c>
      <c r="E14292" t="str">
        <f>INDEX(Region!$C$2:$F$2,MATCH(INDEX(Country!$C$2:$C$26,MATCH(Purchases!D14292,Country!$B$2:$B$26)), Region!$C$1:$F$1))</f>
        <v>MIDDLE EAST</v>
      </c>
      <c r="F14292" t="e">
        <f>INDEX(customers!G14292:G15791, MATCH(Purchases!C14292,customers!B14292:B15791))</f>
        <v>#N/A</v>
      </c>
      <c r="G14292" t="s">
        <v>16</v>
      </c>
      <c r="H14292">
        <v>199365.34</v>
      </c>
      <c r="I14292" s="1">
        <v>34503</v>
      </c>
      <c r="J14292" t="s">
        <v>13</v>
      </c>
      <c r="K14292" t="s">
        <v>1302</v>
      </c>
      <c r="L14292">
        <v>0</v>
      </c>
      <c r="M14292" t="s">
        <v>15213</v>
      </c>
    </row>
    <row r="14293" spans="1:13" x14ac:dyDescent="0.25">
      <c r="A14293">
        <v>57156</v>
      </c>
      <c r="B14293">
        <v>302</v>
      </c>
      <c r="C14293" t="str">
        <f>IFERROR(INDEX(customers!B14293:B15792,MATCH(Purchases!B14293,customers!A14293:A15792)), "None")</f>
        <v>None</v>
      </c>
      <c r="D14293" t="str">
        <f>INDEX(Country!$B$2:$B$26,MATCH(INDEX(customers!$D$2:$D$1501,MATCH(Purchases!B14293,customers!$A$2:$A$1501)),Country!$A$2:$A$26))</f>
        <v>EGYPT</v>
      </c>
      <c r="E14293" t="str">
        <f>INDEX(Region!$C$2:$F$2,MATCH(INDEX(Country!$C$2:$C$26,MATCH(Purchases!D14293,Country!$B$2:$B$26)), Region!$C$1:$F$1))</f>
        <v>MIDDLE EAST</v>
      </c>
      <c r="F14293" t="e">
        <f>INDEX(customers!G14293:G15792, MATCH(Purchases!C14293,customers!B14293:B15792))</f>
        <v>#N/A</v>
      </c>
      <c r="G14293" t="s">
        <v>9</v>
      </c>
      <c r="H14293">
        <v>39610.400000000001</v>
      </c>
      <c r="I14293" s="1">
        <v>35180</v>
      </c>
      <c r="J14293" t="s">
        <v>13</v>
      </c>
      <c r="K14293" t="s">
        <v>4103</v>
      </c>
      <c r="L14293">
        <v>0</v>
      </c>
      <c r="M14293" t="s">
        <v>15214</v>
      </c>
    </row>
    <row r="14294" spans="1:13" x14ac:dyDescent="0.25">
      <c r="A14294">
        <v>57157</v>
      </c>
      <c r="B14294">
        <v>13</v>
      </c>
      <c r="C14294" t="str">
        <f>IFERROR(INDEX(customers!B14294:B15793,MATCH(Purchases!B14294,customers!A14294:A15793)), "None")</f>
        <v>None</v>
      </c>
      <c r="D14294" t="str">
        <f>INDEX(Country!$B$2:$B$26,MATCH(INDEX(customers!$D$2:$D$1501,MATCH(Purchases!B14294,customers!$A$2:$A$1501)),Country!$A$2:$A$26))</f>
        <v>CANADA</v>
      </c>
      <c r="E14294" t="str">
        <f>INDEX(Region!$C$2:$F$2,MATCH(INDEX(Country!$C$2:$C$26,MATCH(Purchases!D14294,Country!$B$2:$B$26)), Region!$C$1:$F$1))</f>
        <v>AMERICA</v>
      </c>
      <c r="F14294" t="e">
        <f>INDEX(customers!G14294:G15793, MATCH(Purchases!C14294,customers!B14294:B15793))</f>
        <v>#N/A</v>
      </c>
      <c r="G14294" t="s">
        <v>16</v>
      </c>
      <c r="H14294">
        <v>54291.79</v>
      </c>
      <c r="I14294" s="1">
        <v>33661</v>
      </c>
      <c r="J14294" t="s">
        <v>13</v>
      </c>
      <c r="K14294" t="s">
        <v>552</v>
      </c>
      <c r="L14294">
        <v>0</v>
      </c>
      <c r="M14294" t="s">
        <v>15215</v>
      </c>
    </row>
    <row r="14295" spans="1:13" x14ac:dyDescent="0.25">
      <c r="A14295">
        <v>57158</v>
      </c>
      <c r="B14295">
        <v>1207</v>
      </c>
      <c r="C14295" t="str">
        <f>IFERROR(INDEX(customers!B14295:B15794,MATCH(Purchases!B14295,customers!A14295:A15794)), "None")</f>
        <v>None</v>
      </c>
      <c r="D14295" t="str">
        <f>INDEX(Country!$B$2:$B$26,MATCH(INDEX(customers!$D$2:$D$1501,MATCH(Purchases!B14295,customers!$A$2:$A$1501)),Country!$A$2:$A$26))</f>
        <v>CANADA</v>
      </c>
      <c r="E14295" t="str">
        <f>INDEX(Region!$C$2:$F$2,MATCH(INDEX(Country!$C$2:$C$26,MATCH(Purchases!D14295,Country!$B$2:$B$26)), Region!$C$1:$F$1))</f>
        <v>AMERICA</v>
      </c>
      <c r="F14295" t="e">
        <f>INDEX(customers!G14295:G15794, MATCH(Purchases!C14295,customers!B14295:B15794))</f>
        <v>#N/A</v>
      </c>
      <c r="G14295" t="s">
        <v>9</v>
      </c>
      <c r="H14295">
        <v>72455.73</v>
      </c>
      <c r="I14295" s="1">
        <v>35442</v>
      </c>
      <c r="J14295" t="s">
        <v>26</v>
      </c>
      <c r="K14295" t="s">
        <v>562</v>
      </c>
      <c r="L14295">
        <v>0</v>
      </c>
      <c r="M14295" t="s">
        <v>15216</v>
      </c>
    </row>
    <row r="14296" spans="1:13" x14ac:dyDescent="0.25">
      <c r="A14296">
        <v>57159</v>
      </c>
      <c r="B14296">
        <v>437</v>
      </c>
      <c r="C14296" t="str">
        <f>IFERROR(INDEX(customers!B14296:B15795,MATCH(Purchases!B14296,customers!A14296:A15795)), "None")</f>
        <v>None</v>
      </c>
      <c r="D14296" t="str">
        <f>INDEX(Country!$B$2:$B$26,MATCH(INDEX(customers!$D$2:$D$1501,MATCH(Purchases!B14296,customers!$A$2:$A$1501)),Country!$A$2:$A$26))</f>
        <v>EGYPT</v>
      </c>
      <c r="E14296" t="str">
        <f>INDEX(Region!$C$2:$F$2,MATCH(INDEX(Country!$C$2:$C$26,MATCH(Purchases!D14296,Country!$B$2:$B$26)), Region!$C$1:$F$1))</f>
        <v>MIDDLE EAST</v>
      </c>
      <c r="F14296" t="e">
        <f>INDEX(customers!G14296:G15795, MATCH(Purchases!C14296,customers!B14296:B15795))</f>
        <v>#N/A</v>
      </c>
      <c r="G14296" t="s">
        <v>16</v>
      </c>
      <c r="H14296">
        <v>335455.33</v>
      </c>
      <c r="I14296" s="1">
        <v>34013</v>
      </c>
      <c r="J14296" t="s">
        <v>13</v>
      </c>
      <c r="K14296" t="s">
        <v>2579</v>
      </c>
      <c r="L14296">
        <v>0</v>
      </c>
      <c r="M14296" t="s">
        <v>15217</v>
      </c>
    </row>
    <row r="14297" spans="1:13" x14ac:dyDescent="0.25">
      <c r="A14297">
        <v>57184</v>
      </c>
      <c r="B14297">
        <v>1454</v>
      </c>
      <c r="C14297" t="str">
        <f>IFERROR(INDEX(customers!B14297:B15796,MATCH(Purchases!B14297,customers!A14297:A15796)), "None")</f>
        <v>None</v>
      </c>
      <c r="D14297" t="str">
        <f>INDEX(Country!$B$2:$B$26,MATCH(INDEX(customers!$D$2:$D$1501,MATCH(Purchases!B14297,customers!$A$2:$A$1501)),Country!$A$2:$A$26))</f>
        <v>UNITED STATES</v>
      </c>
      <c r="E14297" t="str">
        <f>INDEX(Region!$C$2:$F$2,MATCH(INDEX(Country!$C$2:$C$26,MATCH(Purchases!D14297,Country!$B$2:$B$26)), Region!$C$1:$F$1))</f>
        <v>MIDDLE EAST</v>
      </c>
      <c r="F14297" t="e">
        <f>INDEX(customers!G14297:G15796, MATCH(Purchases!C14297,customers!B14297:B15796))</f>
        <v>#N/A</v>
      </c>
      <c r="G14297" t="s">
        <v>9</v>
      </c>
      <c r="H14297">
        <v>145246.79999999999</v>
      </c>
      <c r="I14297" s="1">
        <v>35814</v>
      </c>
      <c r="J14297" t="s">
        <v>26</v>
      </c>
      <c r="K14297" t="s">
        <v>42</v>
      </c>
      <c r="L14297">
        <v>0</v>
      </c>
      <c r="M14297" t="s">
        <v>15218</v>
      </c>
    </row>
    <row r="14298" spans="1:13" x14ac:dyDescent="0.25">
      <c r="A14298">
        <v>57185</v>
      </c>
      <c r="B14298">
        <v>304</v>
      </c>
      <c r="C14298" t="str">
        <f>IFERROR(INDEX(customers!B14298:B15797,MATCH(Purchases!B14298,customers!A14298:A15797)), "None")</f>
        <v>None</v>
      </c>
      <c r="D14298" t="str">
        <f>INDEX(Country!$B$2:$B$26,MATCH(INDEX(customers!$D$2:$D$1501,MATCH(Purchases!B14298,customers!$A$2:$A$1501)),Country!$A$2:$A$26))</f>
        <v>ALGERIA</v>
      </c>
      <c r="E14298" t="e">
        <f>INDEX(Region!$C$2:$F$2,MATCH(INDEX(Country!$C$2:$C$26,MATCH(Purchases!D14298,Country!$B$2:$B$26)), Region!$C$1:$F$1))</f>
        <v>#N/A</v>
      </c>
      <c r="F14298" t="e">
        <f>INDEX(customers!G14298:G15797, MATCH(Purchases!C14298,customers!B14298:B15797))</f>
        <v>#N/A</v>
      </c>
      <c r="G14298" t="s">
        <v>9</v>
      </c>
      <c r="H14298">
        <v>42295.89</v>
      </c>
      <c r="I14298" s="1">
        <v>34843</v>
      </c>
      <c r="J14298" t="s">
        <v>31</v>
      </c>
      <c r="K14298" t="s">
        <v>2007</v>
      </c>
      <c r="L14298">
        <v>0</v>
      </c>
      <c r="M14298" t="s">
        <v>15219</v>
      </c>
    </row>
    <row r="14299" spans="1:13" x14ac:dyDescent="0.25">
      <c r="A14299">
        <v>57186</v>
      </c>
      <c r="B14299">
        <v>877</v>
      </c>
      <c r="C14299" t="str">
        <f>IFERROR(INDEX(customers!B14299:B15798,MATCH(Purchases!B14299,customers!A14299:A15798)), "None")</f>
        <v>None</v>
      </c>
      <c r="D14299" t="str">
        <f>INDEX(Country!$B$2:$B$26,MATCH(INDEX(customers!$D$2:$D$1501,MATCH(Purchases!B14299,customers!$A$2:$A$1501)),Country!$A$2:$A$26))</f>
        <v>MOZAMBIQUE</v>
      </c>
      <c r="E14299" t="str">
        <f>INDEX(Region!$C$2:$F$2,MATCH(INDEX(Country!$C$2:$C$26,MATCH(Purchases!D14299,Country!$B$2:$B$26)), Region!$C$1:$F$1))</f>
        <v>ASIA</v>
      </c>
      <c r="F14299" t="e">
        <f>INDEX(customers!G14299:G15798, MATCH(Purchases!C14299,customers!B14299:B15798))</f>
        <v>#N/A</v>
      </c>
      <c r="G14299" t="s">
        <v>16</v>
      </c>
      <c r="H14299">
        <v>64166.04</v>
      </c>
      <c r="I14299" s="1">
        <v>34080</v>
      </c>
      <c r="J14299" t="s">
        <v>10</v>
      </c>
      <c r="K14299" t="s">
        <v>156</v>
      </c>
      <c r="L14299">
        <v>0</v>
      </c>
      <c r="M14299" t="s">
        <v>15220</v>
      </c>
    </row>
    <row r="14300" spans="1:13" x14ac:dyDescent="0.25">
      <c r="A14300">
        <v>57187</v>
      </c>
      <c r="B14300">
        <v>1294</v>
      </c>
      <c r="C14300" t="str">
        <f>IFERROR(INDEX(customers!B14300:B15799,MATCH(Purchases!B14300,customers!A14300:A15799)), "None")</f>
        <v>None</v>
      </c>
      <c r="D14300" t="str">
        <f>INDEX(Country!$B$2:$B$26,MATCH(INDEX(customers!$D$2:$D$1501,MATCH(Purchases!B14300,customers!$A$2:$A$1501)),Country!$A$2:$A$26))</f>
        <v>UNITED KINGDOM</v>
      </c>
      <c r="E14300" t="str">
        <f>INDEX(Region!$C$2:$F$2,MATCH(INDEX(Country!$C$2:$C$26,MATCH(Purchases!D14300,Country!$B$2:$B$26)), Region!$C$1:$F$1))</f>
        <v>MIDDLE EAST</v>
      </c>
      <c r="F14300" t="e">
        <f>INDEX(customers!G14300:G15799, MATCH(Purchases!C14300,customers!B14300:B15799))</f>
        <v>#N/A</v>
      </c>
      <c r="G14300" t="s">
        <v>9</v>
      </c>
      <c r="H14300">
        <v>85093.01</v>
      </c>
      <c r="I14300" s="1">
        <v>35874</v>
      </c>
      <c r="J14300" t="s">
        <v>26</v>
      </c>
      <c r="K14300" t="s">
        <v>116</v>
      </c>
      <c r="L14300">
        <v>0</v>
      </c>
      <c r="M14300" t="s">
        <v>15221</v>
      </c>
    </row>
    <row r="14301" spans="1:13" x14ac:dyDescent="0.25">
      <c r="A14301">
        <v>57188</v>
      </c>
      <c r="B14301">
        <v>301</v>
      </c>
      <c r="C14301" t="str">
        <f>IFERROR(INDEX(customers!B14301:B15800,MATCH(Purchases!B14301,customers!A14301:A15800)), "None")</f>
        <v>None</v>
      </c>
      <c r="D14301" t="str">
        <f>INDEX(Country!$B$2:$B$26,MATCH(INDEX(customers!$D$2:$D$1501,MATCH(Purchases!B14301,customers!$A$2:$A$1501)),Country!$A$2:$A$26))</f>
        <v>GERMANY</v>
      </c>
      <c r="E14301" t="str">
        <f>INDEX(Region!$C$2:$F$2,MATCH(INDEX(Country!$C$2:$C$26,MATCH(Purchases!D14301,Country!$B$2:$B$26)), Region!$C$1:$F$1))</f>
        <v>EUROPE</v>
      </c>
      <c r="F14301" t="e">
        <f>INDEX(customers!G14301:G15800, MATCH(Purchases!C14301,customers!B14301:B15800))</f>
        <v>#N/A</v>
      </c>
      <c r="G14301" t="s">
        <v>16</v>
      </c>
      <c r="H14301">
        <v>65185.61</v>
      </c>
      <c r="I14301" s="1">
        <v>34403</v>
      </c>
      <c r="J14301" t="s">
        <v>31</v>
      </c>
      <c r="K14301" t="s">
        <v>1055</v>
      </c>
      <c r="L14301">
        <v>0</v>
      </c>
      <c r="M14301" t="s">
        <v>15222</v>
      </c>
    </row>
    <row r="14302" spans="1:13" x14ac:dyDescent="0.25">
      <c r="A14302">
        <v>57189</v>
      </c>
      <c r="B14302">
        <v>743</v>
      </c>
      <c r="C14302" t="str">
        <f>IFERROR(INDEX(customers!B14302:B15801,MATCH(Purchases!B14302,customers!A14302:A15801)), "None")</f>
        <v>None</v>
      </c>
      <c r="D14302" t="str">
        <f>INDEX(Country!$B$2:$B$26,MATCH(INDEX(customers!$D$2:$D$1501,MATCH(Purchases!B14302,customers!$A$2:$A$1501)),Country!$A$2:$A$26))</f>
        <v>SAUDI ARABIA</v>
      </c>
      <c r="E14302" t="str">
        <f>INDEX(Region!$C$2:$F$2,MATCH(INDEX(Country!$C$2:$C$26,MATCH(Purchases!D14302,Country!$B$2:$B$26)), Region!$C$1:$F$1))</f>
        <v>MIDDLE EAST</v>
      </c>
      <c r="F14302" t="e">
        <f>INDEX(customers!G14302:G15801, MATCH(Purchases!C14302,customers!B14302:B15801))</f>
        <v>#N/A</v>
      </c>
      <c r="G14302" t="s">
        <v>16</v>
      </c>
      <c r="H14302">
        <v>40158.239999999998</v>
      </c>
      <c r="I14302" s="1">
        <v>33926</v>
      </c>
      <c r="J14302" t="s">
        <v>10</v>
      </c>
      <c r="K14302" t="s">
        <v>1230</v>
      </c>
      <c r="L14302">
        <v>0</v>
      </c>
      <c r="M14302" t="s">
        <v>15223</v>
      </c>
    </row>
    <row r="14303" spans="1:13" x14ac:dyDescent="0.25">
      <c r="A14303">
        <v>57190</v>
      </c>
      <c r="B14303">
        <v>1261</v>
      </c>
      <c r="C14303" t="str">
        <f>IFERROR(INDEX(customers!B14303:B15802,MATCH(Purchases!B14303,customers!A14303:A15802)), "None")</f>
        <v>None</v>
      </c>
      <c r="D14303" t="str">
        <f>INDEX(Country!$B$2:$B$26,MATCH(INDEX(customers!$D$2:$D$1501,MATCH(Purchases!B14303,customers!$A$2:$A$1501)),Country!$A$2:$A$26))</f>
        <v>SAUDI ARABIA</v>
      </c>
      <c r="E14303" t="str">
        <f>INDEX(Region!$C$2:$F$2,MATCH(INDEX(Country!$C$2:$C$26,MATCH(Purchases!D14303,Country!$B$2:$B$26)), Region!$C$1:$F$1))</f>
        <v>MIDDLE EAST</v>
      </c>
      <c r="F14303" t="e">
        <f>INDEX(customers!G14303:G15802, MATCH(Purchases!C14303,customers!B14303:B15802))</f>
        <v>#N/A</v>
      </c>
      <c r="G14303" t="s">
        <v>16</v>
      </c>
      <c r="H14303">
        <v>114833.15</v>
      </c>
      <c r="I14303" s="1">
        <v>34118</v>
      </c>
      <c r="J14303" t="s">
        <v>31</v>
      </c>
      <c r="K14303" t="s">
        <v>1394</v>
      </c>
      <c r="L14303">
        <v>0</v>
      </c>
      <c r="M14303" t="s">
        <v>15224</v>
      </c>
    </row>
    <row r="14304" spans="1:13" x14ac:dyDescent="0.25">
      <c r="A14304">
        <v>57191</v>
      </c>
      <c r="B14304">
        <v>601</v>
      </c>
      <c r="C14304" t="str">
        <f>IFERROR(INDEX(customers!B14304:B15803,MATCH(Purchases!B14304,customers!A14304:A15803)), "None")</f>
        <v>None</v>
      </c>
      <c r="D14304" t="str">
        <f>INDEX(Country!$B$2:$B$26,MATCH(INDEX(customers!$D$2:$D$1501,MATCH(Purchases!B14304,customers!$A$2:$A$1501)),Country!$A$2:$A$26))</f>
        <v>ARGENTINA</v>
      </c>
      <c r="E14304" t="str">
        <f>INDEX(Region!$C$2:$F$2,MATCH(INDEX(Country!$C$2:$C$26,MATCH(Purchases!D14304,Country!$B$2:$B$26)), Region!$C$1:$F$1))</f>
        <v>AMERICA</v>
      </c>
      <c r="F14304" t="e">
        <f>INDEX(customers!G14304:G15803, MATCH(Purchases!C14304,customers!B14304:B15803))</f>
        <v>#N/A</v>
      </c>
      <c r="G14304" t="s">
        <v>9</v>
      </c>
      <c r="H14304">
        <v>248544.92</v>
      </c>
      <c r="I14304" s="1">
        <v>35431</v>
      </c>
      <c r="J14304" t="s">
        <v>10</v>
      </c>
      <c r="K14304" t="s">
        <v>925</v>
      </c>
      <c r="L14304">
        <v>0</v>
      </c>
      <c r="M14304" t="s">
        <v>15225</v>
      </c>
    </row>
    <row r="14305" spans="1:13" x14ac:dyDescent="0.25">
      <c r="A14305">
        <v>57216</v>
      </c>
      <c r="B14305">
        <v>1165</v>
      </c>
      <c r="C14305" t="str">
        <f>IFERROR(INDEX(customers!B14305:B15804,MATCH(Purchases!B14305,customers!A14305:A15804)), "None")</f>
        <v>None</v>
      </c>
      <c r="D14305" t="str">
        <f>INDEX(Country!$B$2:$B$26,MATCH(INDEX(customers!$D$2:$D$1501,MATCH(Purchases!B14305,customers!$A$2:$A$1501)),Country!$A$2:$A$26))</f>
        <v>INDONESIA</v>
      </c>
      <c r="E14305" t="str">
        <f>INDEX(Region!$C$2:$F$2,MATCH(INDEX(Country!$C$2:$C$26,MATCH(Purchases!D14305,Country!$B$2:$B$26)), Region!$C$1:$F$1))</f>
        <v>ASIA</v>
      </c>
      <c r="F14305" t="e">
        <f>INDEX(customers!G14305:G15804, MATCH(Purchases!C14305,customers!B14305:B15804))</f>
        <v>#N/A</v>
      </c>
      <c r="G14305" t="s">
        <v>16</v>
      </c>
      <c r="H14305">
        <v>366277.63</v>
      </c>
      <c r="I14305" s="1">
        <v>34180</v>
      </c>
      <c r="J14305" t="s">
        <v>26</v>
      </c>
      <c r="K14305" t="s">
        <v>1625</v>
      </c>
      <c r="L14305">
        <v>0</v>
      </c>
      <c r="M14305" t="s">
        <v>15226</v>
      </c>
    </row>
    <row r="14306" spans="1:13" x14ac:dyDescent="0.25">
      <c r="A14306">
        <v>57217</v>
      </c>
      <c r="B14306">
        <v>691</v>
      </c>
      <c r="C14306" t="str">
        <f>IFERROR(INDEX(customers!B14306:B15805,MATCH(Purchases!B14306,customers!A14306:A15805)), "None")</f>
        <v>None</v>
      </c>
      <c r="D14306" t="str">
        <f>INDEX(Country!$B$2:$B$26,MATCH(INDEX(customers!$D$2:$D$1501,MATCH(Purchases!B14306,customers!$A$2:$A$1501)),Country!$A$2:$A$26))</f>
        <v>MOZAMBIQUE</v>
      </c>
      <c r="E14306" t="str">
        <f>INDEX(Region!$C$2:$F$2,MATCH(INDEX(Country!$C$2:$C$26,MATCH(Purchases!D14306,Country!$B$2:$B$26)), Region!$C$1:$F$1))</f>
        <v>ASIA</v>
      </c>
      <c r="F14306" t="e">
        <f>INDEX(customers!G14306:G15805, MATCH(Purchases!C14306,customers!B14306:B15805))</f>
        <v>#N/A</v>
      </c>
      <c r="G14306" t="s">
        <v>16</v>
      </c>
      <c r="H14306">
        <v>216509.51</v>
      </c>
      <c r="I14306" s="1">
        <v>34721</v>
      </c>
      <c r="J14306" t="s">
        <v>31</v>
      </c>
      <c r="K14306" t="s">
        <v>101</v>
      </c>
      <c r="L14306">
        <v>0</v>
      </c>
      <c r="M14306" t="s">
        <v>15227</v>
      </c>
    </row>
    <row r="14307" spans="1:13" x14ac:dyDescent="0.25">
      <c r="A14307">
        <v>57218</v>
      </c>
      <c r="B14307">
        <v>1271</v>
      </c>
      <c r="C14307" t="str">
        <f>IFERROR(INDEX(customers!B14307:B15806,MATCH(Purchases!B14307,customers!A14307:A15806)), "None")</f>
        <v>None</v>
      </c>
      <c r="D14307" t="str">
        <f>INDEX(Country!$B$2:$B$26,MATCH(INDEX(customers!$D$2:$D$1501,MATCH(Purchases!B14307,customers!$A$2:$A$1501)),Country!$A$2:$A$26))</f>
        <v>KENYA</v>
      </c>
      <c r="E14307" t="str">
        <f>INDEX(Region!$C$2:$F$2,MATCH(INDEX(Country!$C$2:$C$26,MATCH(Purchases!D14307,Country!$B$2:$B$26)), Region!$C$1:$F$1))</f>
        <v>ASIA</v>
      </c>
      <c r="F14307" t="e">
        <f>INDEX(customers!G14307:G15806, MATCH(Purchases!C14307,customers!B14307:B15806))</f>
        <v>#N/A</v>
      </c>
      <c r="G14307" t="s">
        <v>9</v>
      </c>
      <c r="H14307">
        <v>104196.83</v>
      </c>
      <c r="I14307" s="1">
        <v>35593</v>
      </c>
      <c r="J14307" t="s">
        <v>10</v>
      </c>
      <c r="K14307" t="s">
        <v>271</v>
      </c>
      <c r="L14307">
        <v>0</v>
      </c>
      <c r="M14307" t="s">
        <v>15228</v>
      </c>
    </row>
    <row r="14308" spans="1:13" x14ac:dyDescent="0.25">
      <c r="A14308">
        <v>57219</v>
      </c>
      <c r="B14308">
        <v>580</v>
      </c>
      <c r="C14308" t="str">
        <f>IFERROR(INDEX(customers!B14308:B15807,MATCH(Purchases!B14308,customers!A14308:A15807)), "None")</f>
        <v>None</v>
      </c>
      <c r="D14308" t="str">
        <f>INDEX(Country!$B$2:$B$26,MATCH(INDEX(customers!$D$2:$D$1501,MATCH(Purchases!B14308,customers!$A$2:$A$1501)),Country!$A$2:$A$26))</f>
        <v>IRAQ</v>
      </c>
      <c r="E14308" t="str">
        <f>INDEX(Region!$C$2:$F$2,MATCH(INDEX(Country!$C$2:$C$26,MATCH(Purchases!D14308,Country!$B$2:$B$26)), Region!$C$1:$F$1))</f>
        <v>MIDDLE EAST</v>
      </c>
      <c r="F14308" t="e">
        <f>INDEX(customers!G14308:G15807, MATCH(Purchases!C14308,customers!B14308:B15807))</f>
        <v>#N/A</v>
      </c>
      <c r="G14308" t="s">
        <v>9</v>
      </c>
      <c r="H14308">
        <v>118026.81</v>
      </c>
      <c r="I14308" s="1">
        <v>35005</v>
      </c>
      <c r="J14308" t="s">
        <v>13</v>
      </c>
      <c r="K14308" t="s">
        <v>1813</v>
      </c>
      <c r="L14308">
        <v>0</v>
      </c>
      <c r="M14308" t="s">
        <v>15229</v>
      </c>
    </row>
    <row r="14309" spans="1:13" x14ac:dyDescent="0.25">
      <c r="A14309">
        <v>57220</v>
      </c>
      <c r="B14309">
        <v>998</v>
      </c>
      <c r="C14309" t="str">
        <f>IFERROR(INDEX(customers!B14309:B15808,MATCH(Purchases!B14309,customers!A14309:A15808)), "None")</f>
        <v>None</v>
      </c>
      <c r="D14309" t="str">
        <f>INDEX(Country!$B$2:$B$26,MATCH(INDEX(customers!$D$2:$D$1501,MATCH(Purchases!B14309,customers!$A$2:$A$1501)),Country!$A$2:$A$26))</f>
        <v>PERU</v>
      </c>
      <c r="E14309" t="str">
        <f>INDEX(Region!$C$2:$F$2,MATCH(INDEX(Country!$C$2:$C$26,MATCH(Purchases!D14309,Country!$B$2:$B$26)), Region!$C$1:$F$1))</f>
        <v>ASIA</v>
      </c>
      <c r="F14309" t="e">
        <f>INDEX(customers!G14309:G15808, MATCH(Purchases!C14309,customers!B14309:B15808))</f>
        <v>#N/A</v>
      </c>
      <c r="G14309" t="s">
        <v>9</v>
      </c>
      <c r="H14309">
        <v>78448.070000000007</v>
      </c>
      <c r="I14309" s="1">
        <v>34946</v>
      </c>
      <c r="J14309" t="s">
        <v>13</v>
      </c>
      <c r="K14309" t="s">
        <v>1588</v>
      </c>
      <c r="L14309">
        <v>0</v>
      </c>
      <c r="M14309" t="s">
        <v>15230</v>
      </c>
    </row>
    <row r="14310" spans="1:13" x14ac:dyDescent="0.25">
      <c r="A14310">
        <v>57221</v>
      </c>
      <c r="B14310">
        <v>563</v>
      </c>
      <c r="C14310" t="str">
        <f>IFERROR(INDEX(customers!B14310:B15809,MATCH(Purchases!B14310,customers!A14310:A15809)), "None")</f>
        <v>None</v>
      </c>
      <c r="D14310" t="str">
        <f>INDEX(Country!$B$2:$B$26,MATCH(INDEX(customers!$D$2:$D$1501,MATCH(Purchases!B14310,customers!$A$2:$A$1501)),Country!$A$2:$A$26))</f>
        <v>JAPAN</v>
      </c>
      <c r="E14310" t="str">
        <f>INDEX(Region!$C$2:$F$2,MATCH(INDEX(Country!$C$2:$C$26,MATCH(Purchases!D14310,Country!$B$2:$B$26)), Region!$C$1:$F$1))</f>
        <v>ASIA</v>
      </c>
      <c r="F14310" t="e">
        <f>INDEX(customers!G14310:G15809, MATCH(Purchases!C14310,customers!B14310:B15809))</f>
        <v>#N/A</v>
      </c>
      <c r="G14310" t="s">
        <v>9</v>
      </c>
      <c r="H14310">
        <v>5903.06</v>
      </c>
      <c r="I14310" s="1">
        <v>35735</v>
      </c>
      <c r="J14310" t="s">
        <v>31</v>
      </c>
      <c r="K14310" t="s">
        <v>1003</v>
      </c>
      <c r="L14310">
        <v>0</v>
      </c>
      <c r="M14310" t="s">
        <v>15231</v>
      </c>
    </row>
    <row r="14311" spans="1:13" x14ac:dyDescent="0.25">
      <c r="A14311">
        <v>57222</v>
      </c>
      <c r="B14311">
        <v>1490</v>
      </c>
      <c r="C14311" t="str">
        <f>IFERROR(INDEX(customers!B14311:B15810,MATCH(Purchases!B14311,customers!A14311:A15810)), "None")</f>
        <v>None</v>
      </c>
      <c r="D14311" t="str">
        <f>INDEX(Country!$B$2:$B$26,MATCH(INDEX(customers!$D$2:$D$1501,MATCH(Purchases!B14311,customers!$A$2:$A$1501)),Country!$A$2:$A$26))</f>
        <v>SAUDI ARABIA</v>
      </c>
      <c r="E14311" t="str">
        <f>INDEX(Region!$C$2:$F$2,MATCH(INDEX(Country!$C$2:$C$26,MATCH(Purchases!D14311,Country!$B$2:$B$26)), Region!$C$1:$F$1))</f>
        <v>MIDDLE EAST</v>
      </c>
      <c r="F14311" t="e">
        <f>INDEX(customers!G14311:G15810, MATCH(Purchases!C14311,customers!B14311:B15810))</f>
        <v>#N/A</v>
      </c>
      <c r="G14311" t="s">
        <v>9</v>
      </c>
      <c r="H14311">
        <v>105645.11</v>
      </c>
      <c r="I14311" s="1">
        <v>35379</v>
      </c>
      <c r="J14311" t="s">
        <v>23</v>
      </c>
      <c r="K14311" t="s">
        <v>1488</v>
      </c>
      <c r="L14311">
        <v>0</v>
      </c>
      <c r="M14311" t="s">
        <v>15232</v>
      </c>
    </row>
    <row r="14312" spans="1:13" x14ac:dyDescent="0.25">
      <c r="A14312">
        <v>57223</v>
      </c>
      <c r="B14312">
        <v>314</v>
      </c>
      <c r="C14312" t="str">
        <f>IFERROR(INDEX(customers!B14312:B15811,MATCH(Purchases!B14312,customers!A14312:A15811)), "None")</f>
        <v>None</v>
      </c>
      <c r="D14312" t="str">
        <f>INDEX(Country!$B$2:$B$26,MATCH(INDEX(customers!$D$2:$D$1501,MATCH(Purchases!B14312,customers!$A$2:$A$1501)),Country!$A$2:$A$26))</f>
        <v>JORDAN</v>
      </c>
      <c r="E14312" t="str">
        <f>INDEX(Region!$C$2:$F$2,MATCH(INDEX(Country!$C$2:$C$26,MATCH(Purchases!D14312,Country!$B$2:$B$26)), Region!$C$1:$F$1))</f>
        <v>ASIA</v>
      </c>
      <c r="F14312" t="e">
        <f>INDEX(customers!G14312:G15811, MATCH(Purchases!C14312,customers!B14312:B15811))</f>
        <v>#N/A</v>
      </c>
      <c r="G14312" t="s">
        <v>9</v>
      </c>
      <c r="H14312">
        <v>40158.050000000003</v>
      </c>
      <c r="I14312" s="1">
        <v>35070</v>
      </c>
      <c r="J14312" t="s">
        <v>31</v>
      </c>
      <c r="K14312" t="s">
        <v>2558</v>
      </c>
      <c r="L14312">
        <v>0</v>
      </c>
      <c r="M14312" t="s">
        <v>15233</v>
      </c>
    </row>
    <row r="14313" spans="1:13" x14ac:dyDescent="0.25">
      <c r="A14313">
        <v>57248</v>
      </c>
      <c r="B14313">
        <v>1379</v>
      </c>
      <c r="C14313" t="str">
        <f>IFERROR(INDEX(customers!B14313:B15812,MATCH(Purchases!B14313,customers!A14313:A15812)), "None")</f>
        <v>None</v>
      </c>
      <c r="D14313" t="str">
        <f>INDEX(Country!$B$2:$B$26,MATCH(INDEX(customers!$D$2:$D$1501,MATCH(Purchases!B14313,customers!$A$2:$A$1501)),Country!$A$2:$A$26))</f>
        <v>FRANCE</v>
      </c>
      <c r="E14313" t="str">
        <f>INDEX(Region!$C$2:$F$2,MATCH(INDEX(Country!$C$2:$C$26,MATCH(Purchases!D14313,Country!$B$2:$B$26)), Region!$C$1:$F$1))</f>
        <v>EUROPE</v>
      </c>
      <c r="F14313" t="e">
        <f>INDEX(customers!G14313:G15812, MATCH(Purchases!C14313,customers!B14313:B15812))</f>
        <v>#N/A</v>
      </c>
      <c r="G14313" t="s">
        <v>16</v>
      </c>
      <c r="H14313">
        <v>50048.99</v>
      </c>
      <c r="I14313" s="1">
        <v>34623</v>
      </c>
      <c r="J14313" t="s">
        <v>13</v>
      </c>
      <c r="K14313" t="s">
        <v>745</v>
      </c>
      <c r="L14313">
        <v>0</v>
      </c>
      <c r="M14313" t="s">
        <v>15234</v>
      </c>
    </row>
    <row r="14314" spans="1:13" x14ac:dyDescent="0.25">
      <c r="A14314">
        <v>57249</v>
      </c>
      <c r="B14314">
        <v>1486</v>
      </c>
      <c r="C14314" t="str">
        <f>IFERROR(INDEX(customers!B14314:B15813,MATCH(Purchases!B14314,customers!A14314:A15813)), "None")</f>
        <v>None</v>
      </c>
      <c r="D14314" t="str">
        <f>INDEX(Country!$B$2:$B$26,MATCH(INDEX(customers!$D$2:$D$1501,MATCH(Purchases!B14314,customers!$A$2:$A$1501)),Country!$A$2:$A$26))</f>
        <v>UNITED STATES</v>
      </c>
      <c r="E14314" t="str">
        <f>INDEX(Region!$C$2:$F$2,MATCH(INDEX(Country!$C$2:$C$26,MATCH(Purchases!D14314,Country!$B$2:$B$26)), Region!$C$1:$F$1))</f>
        <v>MIDDLE EAST</v>
      </c>
      <c r="F14314" t="e">
        <f>INDEX(customers!G14314:G15813, MATCH(Purchases!C14314,customers!B14314:B15813))</f>
        <v>#N/A</v>
      </c>
      <c r="G14314" t="s">
        <v>16</v>
      </c>
      <c r="H14314">
        <v>291049.25</v>
      </c>
      <c r="I14314" s="1">
        <v>34171</v>
      </c>
      <c r="J14314" t="s">
        <v>26</v>
      </c>
      <c r="K14314" t="s">
        <v>576</v>
      </c>
      <c r="L14314">
        <v>0</v>
      </c>
      <c r="M14314" t="s">
        <v>15235</v>
      </c>
    </row>
    <row r="14315" spans="1:13" x14ac:dyDescent="0.25">
      <c r="A14315">
        <v>57250</v>
      </c>
      <c r="B14315">
        <v>1184</v>
      </c>
      <c r="C14315" t="str">
        <f>IFERROR(INDEX(customers!B14315:B15814,MATCH(Purchases!B14315,customers!A14315:A15814)), "None")</f>
        <v>None</v>
      </c>
      <c r="D14315" t="str">
        <f>INDEX(Country!$B$2:$B$26,MATCH(INDEX(customers!$D$2:$D$1501,MATCH(Purchases!B14315,customers!$A$2:$A$1501)),Country!$A$2:$A$26))</f>
        <v>IRAQ</v>
      </c>
      <c r="E14315" t="str">
        <f>INDEX(Region!$C$2:$F$2,MATCH(INDEX(Country!$C$2:$C$26,MATCH(Purchases!D14315,Country!$B$2:$B$26)), Region!$C$1:$F$1))</f>
        <v>MIDDLE EAST</v>
      </c>
      <c r="F14315" t="e">
        <f>INDEX(customers!G14315:G15814, MATCH(Purchases!C14315,customers!B14315:B15814))</f>
        <v>#N/A</v>
      </c>
      <c r="G14315" t="s">
        <v>9</v>
      </c>
      <c r="H14315">
        <v>117340.62</v>
      </c>
      <c r="I14315" s="1">
        <v>35065</v>
      </c>
      <c r="J14315" t="s">
        <v>23</v>
      </c>
      <c r="K14315" t="s">
        <v>942</v>
      </c>
      <c r="L14315">
        <v>0</v>
      </c>
      <c r="M14315" t="s">
        <v>15236</v>
      </c>
    </row>
    <row r="14316" spans="1:13" x14ac:dyDescent="0.25">
      <c r="A14316">
        <v>57251</v>
      </c>
      <c r="B14316">
        <v>853</v>
      </c>
      <c r="C14316" t="str">
        <f>IFERROR(INDEX(customers!B14316:B15815,MATCH(Purchases!B14316,customers!A14316:A15815)), "None")</f>
        <v>None</v>
      </c>
      <c r="D14316" t="str">
        <f>INDEX(Country!$B$2:$B$26,MATCH(INDEX(customers!$D$2:$D$1501,MATCH(Purchases!B14316,customers!$A$2:$A$1501)),Country!$A$2:$A$26))</f>
        <v>BRAZIL</v>
      </c>
      <c r="E14316" t="str">
        <f>INDEX(Region!$C$2:$F$2,MATCH(INDEX(Country!$C$2:$C$26,MATCH(Purchases!D14316,Country!$B$2:$B$26)), Region!$C$1:$F$1))</f>
        <v>AMERICA</v>
      </c>
      <c r="F14316" t="e">
        <f>INDEX(customers!G14316:G15815, MATCH(Purchases!C14316,customers!B14316:B15815))</f>
        <v>#N/A</v>
      </c>
      <c r="G14316" t="s">
        <v>9</v>
      </c>
      <c r="H14316">
        <v>45509.14</v>
      </c>
      <c r="I14316" s="1">
        <v>35180</v>
      </c>
      <c r="J14316" t="s">
        <v>10</v>
      </c>
      <c r="K14316" t="s">
        <v>1729</v>
      </c>
      <c r="L14316">
        <v>0</v>
      </c>
      <c r="M14316" t="s">
        <v>15237</v>
      </c>
    </row>
    <row r="14317" spans="1:13" x14ac:dyDescent="0.25">
      <c r="A14317">
        <v>57252</v>
      </c>
      <c r="B14317">
        <v>317</v>
      </c>
      <c r="C14317" t="str">
        <f>IFERROR(INDEX(customers!B14317:B15816,MATCH(Purchases!B14317,customers!A14317:A15816)), "None")</f>
        <v>None</v>
      </c>
      <c r="D14317" t="str">
        <f>INDEX(Country!$B$2:$B$26,MATCH(INDEX(customers!$D$2:$D$1501,MATCH(Purchases!B14317,customers!$A$2:$A$1501)),Country!$A$2:$A$26))</f>
        <v>ROMANIA</v>
      </c>
      <c r="E14317" t="str">
        <f>INDEX(Region!$C$2:$F$2,MATCH(INDEX(Country!$C$2:$C$26,MATCH(Purchases!D14317,Country!$B$2:$B$26)), Region!$C$1:$F$1))</f>
        <v>EUROPE</v>
      </c>
      <c r="F14317" t="e">
        <f>INDEX(customers!G14317:G15816, MATCH(Purchases!C14317,customers!B14317:B15816))</f>
        <v>#N/A</v>
      </c>
      <c r="G14317" t="s">
        <v>9</v>
      </c>
      <c r="H14317">
        <v>178065.85</v>
      </c>
      <c r="I14317" s="1">
        <v>35720</v>
      </c>
      <c r="J14317" t="s">
        <v>23</v>
      </c>
      <c r="K14317" t="s">
        <v>2279</v>
      </c>
      <c r="L14317">
        <v>0</v>
      </c>
      <c r="M14317" t="s">
        <v>15238</v>
      </c>
    </row>
    <row r="14318" spans="1:13" x14ac:dyDescent="0.25">
      <c r="A14318">
        <v>57253</v>
      </c>
      <c r="B14318">
        <v>707</v>
      </c>
      <c r="C14318" t="str">
        <f>IFERROR(INDEX(customers!B14318:B15817,MATCH(Purchases!B14318,customers!A14318:A15817)), "None")</f>
        <v>None</v>
      </c>
      <c r="D14318" t="str">
        <f>INDEX(Country!$B$2:$B$26,MATCH(INDEX(customers!$D$2:$D$1501,MATCH(Purchases!B14318,customers!$A$2:$A$1501)),Country!$A$2:$A$26))</f>
        <v>VIETNAM</v>
      </c>
      <c r="E14318" t="str">
        <f>INDEX(Region!$C$2:$F$2,MATCH(INDEX(Country!$C$2:$C$26,MATCH(Purchases!D14318,Country!$B$2:$B$26)), Region!$C$1:$F$1))</f>
        <v>ASIA</v>
      </c>
      <c r="F14318" t="e">
        <f>INDEX(customers!G14318:G15817, MATCH(Purchases!C14318,customers!B14318:B15817))</f>
        <v>#N/A</v>
      </c>
      <c r="G14318" t="s">
        <v>16</v>
      </c>
      <c r="H14318">
        <v>270095.21999999997</v>
      </c>
      <c r="I14318" s="1">
        <v>34335</v>
      </c>
      <c r="J14318" t="s">
        <v>13</v>
      </c>
      <c r="K14318" t="s">
        <v>1930</v>
      </c>
      <c r="L14318">
        <v>0</v>
      </c>
      <c r="M14318" t="s">
        <v>15239</v>
      </c>
    </row>
    <row r="14319" spans="1:13" x14ac:dyDescent="0.25">
      <c r="A14319">
        <v>57254</v>
      </c>
      <c r="B14319">
        <v>22</v>
      </c>
      <c r="C14319" t="str">
        <f>IFERROR(INDEX(customers!B14319:B15818,MATCH(Purchases!B14319,customers!A14319:A15818)), "None")</f>
        <v>None</v>
      </c>
      <c r="D14319" t="str">
        <f>INDEX(Country!$B$2:$B$26,MATCH(INDEX(customers!$D$2:$D$1501,MATCH(Purchases!B14319,customers!$A$2:$A$1501)),Country!$A$2:$A$26))</f>
        <v>CANADA</v>
      </c>
      <c r="E14319" t="str">
        <f>INDEX(Region!$C$2:$F$2,MATCH(INDEX(Country!$C$2:$C$26,MATCH(Purchases!D14319,Country!$B$2:$B$26)), Region!$C$1:$F$1))</f>
        <v>AMERICA</v>
      </c>
      <c r="F14319" t="e">
        <f>INDEX(customers!G14319:G15818, MATCH(Purchases!C14319,customers!B14319:B15818))</f>
        <v>#N/A</v>
      </c>
      <c r="G14319" t="s">
        <v>9</v>
      </c>
      <c r="H14319">
        <v>268334.28000000003</v>
      </c>
      <c r="I14319" s="1">
        <v>35854</v>
      </c>
      <c r="J14319" t="s">
        <v>10</v>
      </c>
      <c r="K14319" t="s">
        <v>183</v>
      </c>
      <c r="L14319">
        <v>0</v>
      </c>
      <c r="M14319" t="s">
        <v>15240</v>
      </c>
    </row>
    <row r="14320" spans="1:13" x14ac:dyDescent="0.25">
      <c r="A14320">
        <v>57255</v>
      </c>
      <c r="B14320">
        <v>49</v>
      </c>
      <c r="C14320" t="str">
        <f>IFERROR(INDEX(customers!B14320:B15819,MATCH(Purchases!B14320,customers!A14320:A15819)), "None")</f>
        <v>None</v>
      </c>
      <c r="D14320" t="str">
        <f>INDEX(Country!$B$2:$B$26,MATCH(INDEX(customers!$D$2:$D$1501,MATCH(Purchases!B14320,customers!$A$2:$A$1501)),Country!$A$2:$A$26))</f>
        <v>IRAN</v>
      </c>
      <c r="E14320" t="str">
        <f>INDEX(Region!$C$2:$F$2,MATCH(INDEX(Country!$C$2:$C$26,MATCH(Purchases!D14320,Country!$B$2:$B$26)), Region!$C$1:$F$1))</f>
        <v>MIDDLE EAST</v>
      </c>
      <c r="F14320" t="e">
        <f>INDEX(customers!G14320:G15819, MATCH(Purchases!C14320,customers!B14320:B15819))</f>
        <v>#N/A</v>
      </c>
      <c r="G14320" t="s">
        <v>9</v>
      </c>
      <c r="H14320">
        <v>163750.76</v>
      </c>
      <c r="I14320" s="1">
        <v>35704</v>
      </c>
      <c r="J14320" t="s">
        <v>23</v>
      </c>
      <c r="K14320" t="s">
        <v>397</v>
      </c>
      <c r="L14320">
        <v>0</v>
      </c>
      <c r="M14320" t="s">
        <v>15241</v>
      </c>
    </row>
    <row r="14321" spans="1:13" x14ac:dyDescent="0.25">
      <c r="A14321">
        <v>57280</v>
      </c>
      <c r="B14321">
        <v>1304</v>
      </c>
      <c r="C14321" t="str">
        <f>IFERROR(INDEX(customers!B14321:B15820,MATCH(Purchases!B14321,customers!A14321:A15820)), "None")</f>
        <v>None</v>
      </c>
      <c r="D14321" t="str">
        <f>INDEX(Country!$B$2:$B$26,MATCH(INDEX(customers!$D$2:$D$1501,MATCH(Purchases!B14321,customers!$A$2:$A$1501)),Country!$A$2:$A$26))</f>
        <v>IRAQ</v>
      </c>
      <c r="E14321" t="str">
        <f>INDEX(Region!$C$2:$F$2,MATCH(INDEX(Country!$C$2:$C$26,MATCH(Purchases!D14321,Country!$B$2:$B$26)), Region!$C$1:$F$1))</f>
        <v>MIDDLE EAST</v>
      </c>
      <c r="F14321" t="e">
        <f>INDEX(customers!G14321:G15820, MATCH(Purchases!C14321,customers!B14321:B15820))</f>
        <v>#N/A</v>
      </c>
      <c r="G14321" t="s">
        <v>16</v>
      </c>
      <c r="H14321">
        <v>133658.48000000001</v>
      </c>
      <c r="I14321" s="1">
        <v>33635</v>
      </c>
      <c r="J14321" t="s">
        <v>31</v>
      </c>
      <c r="K14321" t="s">
        <v>340</v>
      </c>
      <c r="L14321">
        <v>0</v>
      </c>
      <c r="M14321" t="s">
        <v>11778</v>
      </c>
    </row>
    <row r="14322" spans="1:13" x14ac:dyDescent="0.25">
      <c r="A14322">
        <v>57281</v>
      </c>
      <c r="B14322">
        <v>889</v>
      </c>
      <c r="C14322" t="str">
        <f>IFERROR(INDEX(customers!B14322:B15821,MATCH(Purchases!B14322,customers!A14322:A15821)), "None")</f>
        <v>None</v>
      </c>
      <c r="D14322" t="str">
        <f>INDEX(Country!$B$2:$B$26,MATCH(INDEX(customers!$D$2:$D$1501,MATCH(Purchases!B14322,customers!$A$2:$A$1501)),Country!$A$2:$A$26))</f>
        <v>JORDAN</v>
      </c>
      <c r="E14322" t="str">
        <f>INDEX(Region!$C$2:$F$2,MATCH(INDEX(Country!$C$2:$C$26,MATCH(Purchases!D14322,Country!$B$2:$B$26)), Region!$C$1:$F$1))</f>
        <v>ASIA</v>
      </c>
      <c r="F14322" t="e">
        <f>INDEX(customers!G14322:G15821, MATCH(Purchases!C14322,customers!B14322:B15821))</f>
        <v>#N/A</v>
      </c>
      <c r="G14322" t="s">
        <v>16</v>
      </c>
      <c r="H14322">
        <v>146072.76</v>
      </c>
      <c r="I14322" s="1">
        <v>34080</v>
      </c>
      <c r="J14322" t="s">
        <v>26</v>
      </c>
      <c r="K14322" t="s">
        <v>1505</v>
      </c>
      <c r="L14322">
        <v>0</v>
      </c>
      <c r="M14322" t="s">
        <v>15242</v>
      </c>
    </row>
    <row r="14323" spans="1:13" x14ac:dyDescent="0.25">
      <c r="A14323">
        <v>57282</v>
      </c>
      <c r="B14323">
        <v>71</v>
      </c>
      <c r="C14323" t="str">
        <f>IFERROR(INDEX(customers!B14323:B15822,MATCH(Purchases!B14323,customers!A14323:A15822)), "None")</f>
        <v>None</v>
      </c>
      <c r="D14323" t="str">
        <f>INDEX(Country!$B$2:$B$26,MATCH(INDEX(customers!$D$2:$D$1501,MATCH(Purchases!B14323,customers!$A$2:$A$1501)),Country!$A$2:$A$26))</f>
        <v>GERMANY</v>
      </c>
      <c r="E14323" t="str">
        <f>INDEX(Region!$C$2:$F$2,MATCH(INDEX(Country!$C$2:$C$26,MATCH(Purchases!D14323,Country!$B$2:$B$26)), Region!$C$1:$F$1))</f>
        <v>EUROPE</v>
      </c>
      <c r="F14323" t="e">
        <f>INDEX(customers!G14323:G15822, MATCH(Purchases!C14323,customers!B14323:B15822))</f>
        <v>#N/A</v>
      </c>
      <c r="G14323" t="s">
        <v>9</v>
      </c>
      <c r="H14323">
        <v>147480.07999999999</v>
      </c>
      <c r="I14323" s="1">
        <v>35417</v>
      </c>
      <c r="J14323" t="s">
        <v>23</v>
      </c>
      <c r="K14323" t="s">
        <v>1187</v>
      </c>
      <c r="L14323">
        <v>0</v>
      </c>
      <c r="M14323" t="s">
        <v>15243</v>
      </c>
    </row>
    <row r="14324" spans="1:13" x14ac:dyDescent="0.25">
      <c r="A14324">
        <v>57283</v>
      </c>
      <c r="B14324">
        <v>34</v>
      </c>
      <c r="C14324" t="str">
        <f>IFERROR(INDEX(customers!B14324:B15823,MATCH(Purchases!B14324,customers!A14324:A15823)), "None")</f>
        <v>None</v>
      </c>
      <c r="D14324" t="str">
        <f>INDEX(Country!$B$2:$B$26,MATCH(INDEX(customers!$D$2:$D$1501,MATCH(Purchases!B14324,customers!$A$2:$A$1501)),Country!$A$2:$A$26))</f>
        <v>MOROCCO</v>
      </c>
      <c r="E14324" t="str">
        <f>INDEX(Region!$C$2:$F$2,MATCH(INDEX(Country!$C$2:$C$26,MATCH(Purchases!D14324,Country!$B$2:$B$26)), Region!$C$1:$F$1))</f>
        <v>ASIA</v>
      </c>
      <c r="F14324" t="e">
        <f>INDEX(customers!G14324:G15823, MATCH(Purchases!C14324,customers!B14324:B15823))</f>
        <v>#N/A</v>
      </c>
      <c r="G14324" t="s">
        <v>16</v>
      </c>
      <c r="H14324">
        <v>114507.43</v>
      </c>
      <c r="I14324" s="1">
        <v>34409</v>
      </c>
      <c r="J14324" t="s">
        <v>26</v>
      </c>
      <c r="K14324" t="s">
        <v>308</v>
      </c>
      <c r="L14324">
        <v>0</v>
      </c>
      <c r="M14324" t="s">
        <v>15244</v>
      </c>
    </row>
    <row r="14325" spans="1:13" x14ac:dyDescent="0.25">
      <c r="A14325">
        <v>57284</v>
      </c>
      <c r="B14325">
        <v>628</v>
      </c>
      <c r="C14325" t="str">
        <f>IFERROR(INDEX(customers!B14325:B15824,MATCH(Purchases!B14325,customers!A14325:A15824)), "None")</f>
        <v>None</v>
      </c>
      <c r="D14325" t="str">
        <f>INDEX(Country!$B$2:$B$26,MATCH(INDEX(customers!$D$2:$D$1501,MATCH(Purchases!B14325,customers!$A$2:$A$1501)),Country!$A$2:$A$26))</f>
        <v>PERU</v>
      </c>
      <c r="E14325" t="str">
        <f>INDEX(Region!$C$2:$F$2,MATCH(INDEX(Country!$C$2:$C$26,MATCH(Purchases!D14325,Country!$B$2:$B$26)), Region!$C$1:$F$1))</f>
        <v>ASIA</v>
      </c>
      <c r="F14325" t="e">
        <f>INDEX(customers!G14325:G15824, MATCH(Purchases!C14325,customers!B14325:B15824))</f>
        <v>#N/A</v>
      </c>
      <c r="G14325" t="s">
        <v>9</v>
      </c>
      <c r="H14325">
        <v>133098.32</v>
      </c>
      <c r="I14325" s="1">
        <v>35681</v>
      </c>
      <c r="J14325" t="s">
        <v>13</v>
      </c>
      <c r="K14325" t="s">
        <v>961</v>
      </c>
      <c r="L14325">
        <v>0</v>
      </c>
      <c r="M14325" t="s">
        <v>15245</v>
      </c>
    </row>
    <row r="14326" spans="1:13" x14ac:dyDescent="0.25">
      <c r="A14326">
        <v>57285</v>
      </c>
      <c r="B14326">
        <v>1462</v>
      </c>
      <c r="C14326" t="str">
        <f>IFERROR(INDEX(customers!B14326:B15825,MATCH(Purchases!B14326,customers!A14326:A15825)), "None")</f>
        <v>None</v>
      </c>
      <c r="D14326" t="str">
        <f>INDEX(Country!$B$2:$B$26,MATCH(INDEX(customers!$D$2:$D$1501,MATCH(Purchases!B14326,customers!$A$2:$A$1501)),Country!$A$2:$A$26))</f>
        <v>PERU</v>
      </c>
      <c r="E14326" t="str">
        <f>INDEX(Region!$C$2:$F$2,MATCH(INDEX(Country!$C$2:$C$26,MATCH(Purchases!D14326,Country!$B$2:$B$26)), Region!$C$1:$F$1))</f>
        <v>ASIA</v>
      </c>
      <c r="F14326" t="e">
        <f>INDEX(customers!G14326:G15825, MATCH(Purchases!C14326,customers!B14326:B15825))</f>
        <v>#N/A</v>
      </c>
      <c r="G14326" t="s">
        <v>9</v>
      </c>
      <c r="H14326">
        <v>199483.62</v>
      </c>
      <c r="I14326" s="1">
        <v>35826</v>
      </c>
      <c r="J14326" t="s">
        <v>13</v>
      </c>
      <c r="K14326" t="s">
        <v>642</v>
      </c>
      <c r="L14326">
        <v>0</v>
      </c>
      <c r="M14326" t="s">
        <v>15246</v>
      </c>
    </row>
    <row r="14327" spans="1:13" x14ac:dyDescent="0.25">
      <c r="A14327">
        <v>57286</v>
      </c>
      <c r="B14327">
        <v>400</v>
      </c>
      <c r="C14327" t="str">
        <f>IFERROR(INDEX(customers!B14327:B15826,MATCH(Purchases!B14327,customers!A14327:A15826)), "None")</f>
        <v>None</v>
      </c>
      <c r="D14327" t="str">
        <f>INDEX(Country!$B$2:$B$26,MATCH(INDEX(customers!$D$2:$D$1501,MATCH(Purchases!B14327,customers!$A$2:$A$1501)),Country!$A$2:$A$26))</f>
        <v>KENYA</v>
      </c>
      <c r="E14327" t="str">
        <f>INDEX(Region!$C$2:$F$2,MATCH(INDEX(Country!$C$2:$C$26,MATCH(Purchases!D14327,Country!$B$2:$B$26)), Region!$C$1:$F$1))</f>
        <v>ASIA</v>
      </c>
      <c r="F14327" t="e">
        <f>INDEX(customers!G14327:G15826, MATCH(Purchases!C14327,customers!B14327:B15826))</f>
        <v>#N/A</v>
      </c>
      <c r="G14327" t="s">
        <v>9</v>
      </c>
      <c r="H14327">
        <v>8038.96</v>
      </c>
      <c r="I14327" s="1">
        <v>35113</v>
      </c>
      <c r="J14327" t="s">
        <v>31</v>
      </c>
      <c r="K14327" t="s">
        <v>588</v>
      </c>
      <c r="L14327">
        <v>0</v>
      </c>
      <c r="M14327" t="s">
        <v>15247</v>
      </c>
    </row>
    <row r="14328" spans="1:13" x14ac:dyDescent="0.25">
      <c r="A14328">
        <v>57287</v>
      </c>
      <c r="B14328">
        <v>1369</v>
      </c>
      <c r="C14328" t="str">
        <f>IFERROR(INDEX(customers!B14328:B15827,MATCH(Purchases!B14328,customers!A14328:A15827)), "None")</f>
        <v>None</v>
      </c>
      <c r="D14328" t="str">
        <f>INDEX(Country!$B$2:$B$26,MATCH(INDEX(customers!$D$2:$D$1501,MATCH(Purchases!B14328,customers!$A$2:$A$1501)),Country!$A$2:$A$26))</f>
        <v>IRAN</v>
      </c>
      <c r="E14328" t="str">
        <f>INDEX(Region!$C$2:$F$2,MATCH(INDEX(Country!$C$2:$C$26,MATCH(Purchases!D14328,Country!$B$2:$B$26)), Region!$C$1:$F$1))</f>
        <v>MIDDLE EAST</v>
      </c>
      <c r="F14328" t="e">
        <f>INDEX(customers!G14328:G15827, MATCH(Purchases!C14328,customers!B14328:B15827))</f>
        <v>#N/A</v>
      </c>
      <c r="G14328" t="s">
        <v>9</v>
      </c>
      <c r="H14328">
        <v>51704.82</v>
      </c>
      <c r="I14328" s="1">
        <v>35001</v>
      </c>
      <c r="J14328" t="s">
        <v>23</v>
      </c>
      <c r="K14328" t="s">
        <v>2554</v>
      </c>
      <c r="L14328">
        <v>0</v>
      </c>
      <c r="M14328" t="s">
        <v>15248</v>
      </c>
    </row>
    <row r="14329" spans="1:13" x14ac:dyDescent="0.25">
      <c r="A14329">
        <v>57312</v>
      </c>
      <c r="B14329">
        <v>1465</v>
      </c>
      <c r="C14329" t="str">
        <f>IFERROR(INDEX(customers!B14329:B15828,MATCH(Purchases!B14329,customers!A14329:A15828)), "None")</f>
        <v>None</v>
      </c>
      <c r="D14329" t="str">
        <f>INDEX(Country!$B$2:$B$26,MATCH(INDEX(customers!$D$2:$D$1501,MATCH(Purchases!B14329,customers!$A$2:$A$1501)),Country!$A$2:$A$26))</f>
        <v>INDIA</v>
      </c>
      <c r="E14329" t="str">
        <f>INDEX(Region!$C$2:$F$2,MATCH(INDEX(Country!$C$2:$C$26,MATCH(Purchases!D14329,Country!$B$2:$B$26)), Region!$C$1:$F$1))</f>
        <v>ASIA</v>
      </c>
      <c r="F14329" t="e">
        <f>INDEX(customers!G14329:G15828, MATCH(Purchases!C14329,customers!B14329:B15828))</f>
        <v>#N/A</v>
      </c>
      <c r="G14329" t="s">
        <v>16</v>
      </c>
      <c r="H14329">
        <v>58111.42</v>
      </c>
      <c r="I14329" s="1">
        <v>34183</v>
      </c>
      <c r="J14329" t="s">
        <v>31</v>
      </c>
      <c r="K14329" t="s">
        <v>51</v>
      </c>
      <c r="L14329">
        <v>0</v>
      </c>
      <c r="M14329" t="s">
        <v>15249</v>
      </c>
    </row>
    <row r="14330" spans="1:13" x14ac:dyDescent="0.25">
      <c r="A14330">
        <v>57313</v>
      </c>
      <c r="B14330">
        <v>473</v>
      </c>
      <c r="C14330" t="str">
        <f>IFERROR(INDEX(customers!B14330:B15829,MATCH(Purchases!B14330,customers!A14330:A15829)), "None")</f>
        <v>None</v>
      </c>
      <c r="D14330" t="str">
        <f>INDEX(Country!$B$2:$B$26,MATCH(INDEX(customers!$D$2:$D$1501,MATCH(Purchases!B14330,customers!$A$2:$A$1501)),Country!$A$2:$A$26))</f>
        <v>INDONESIA</v>
      </c>
      <c r="E14330" t="str">
        <f>INDEX(Region!$C$2:$F$2,MATCH(INDEX(Country!$C$2:$C$26,MATCH(Purchases!D14330,Country!$B$2:$B$26)), Region!$C$1:$F$1))</f>
        <v>ASIA</v>
      </c>
      <c r="F14330" t="e">
        <f>INDEX(customers!G14330:G15829, MATCH(Purchases!C14330,customers!B14330:B15829))</f>
        <v>#N/A</v>
      </c>
      <c r="G14330" t="s">
        <v>9</v>
      </c>
      <c r="H14330">
        <v>144872.75</v>
      </c>
      <c r="I14330" s="1">
        <v>35599</v>
      </c>
      <c r="J14330" t="s">
        <v>31</v>
      </c>
      <c r="K14330" t="s">
        <v>1470</v>
      </c>
      <c r="L14330">
        <v>0</v>
      </c>
      <c r="M14330" t="s">
        <v>15250</v>
      </c>
    </row>
    <row r="14331" spans="1:13" x14ac:dyDescent="0.25">
      <c r="A14331">
        <v>57314</v>
      </c>
      <c r="B14331">
        <v>1105</v>
      </c>
      <c r="C14331" t="str">
        <f>IFERROR(INDEX(customers!B14331:B15830,MATCH(Purchases!B14331,customers!A14331:A15830)), "None")</f>
        <v>None</v>
      </c>
      <c r="D14331" t="str">
        <f>INDEX(Country!$B$2:$B$26,MATCH(INDEX(customers!$D$2:$D$1501,MATCH(Purchases!B14331,customers!$A$2:$A$1501)),Country!$A$2:$A$26))</f>
        <v>RUSSIA</v>
      </c>
      <c r="E14331" t="str">
        <f>INDEX(Region!$C$2:$F$2,MATCH(INDEX(Country!$C$2:$C$26,MATCH(Purchases!D14331,Country!$B$2:$B$26)), Region!$C$1:$F$1))</f>
        <v>EUROPE</v>
      </c>
      <c r="F14331" t="e">
        <f>INDEX(customers!G14331:G15830, MATCH(Purchases!C14331,customers!B14331:B15830))</f>
        <v>#N/A</v>
      </c>
      <c r="G14331" t="s">
        <v>16</v>
      </c>
      <c r="H14331">
        <v>297649.51</v>
      </c>
      <c r="I14331" s="1">
        <v>34255</v>
      </c>
      <c r="J14331" t="s">
        <v>10</v>
      </c>
      <c r="K14331" t="s">
        <v>2670</v>
      </c>
      <c r="L14331">
        <v>0</v>
      </c>
      <c r="M14331" t="s">
        <v>15251</v>
      </c>
    </row>
    <row r="14332" spans="1:13" x14ac:dyDescent="0.25">
      <c r="A14332">
        <v>57315</v>
      </c>
      <c r="B14332">
        <v>1151</v>
      </c>
      <c r="C14332" t="str">
        <f>IFERROR(INDEX(customers!B14332:B15831,MATCH(Purchases!B14332,customers!A14332:A15831)), "None")</f>
        <v>None</v>
      </c>
      <c r="D14332" t="str">
        <f>INDEX(Country!$B$2:$B$26,MATCH(INDEX(customers!$D$2:$D$1501,MATCH(Purchases!B14332,customers!$A$2:$A$1501)),Country!$A$2:$A$26))</f>
        <v>GERMANY</v>
      </c>
      <c r="E14332" t="str">
        <f>INDEX(Region!$C$2:$F$2,MATCH(INDEX(Country!$C$2:$C$26,MATCH(Purchases!D14332,Country!$B$2:$B$26)), Region!$C$1:$F$1))</f>
        <v>EUROPE</v>
      </c>
      <c r="F14332" t="e">
        <f>INDEX(customers!G14332:G15831, MATCH(Purchases!C14332,customers!B14332:B15831))</f>
        <v>#N/A</v>
      </c>
      <c r="G14332" t="s">
        <v>16</v>
      </c>
      <c r="H14332">
        <v>1453.27</v>
      </c>
      <c r="I14332" s="1">
        <v>34466</v>
      </c>
      <c r="J14332" t="s">
        <v>26</v>
      </c>
      <c r="K14332" t="s">
        <v>3331</v>
      </c>
      <c r="L14332">
        <v>0</v>
      </c>
      <c r="M14332" t="s">
        <v>15252</v>
      </c>
    </row>
    <row r="14333" spans="1:13" x14ac:dyDescent="0.25">
      <c r="A14333">
        <v>57316</v>
      </c>
      <c r="B14333">
        <v>92</v>
      </c>
      <c r="C14333" t="str">
        <f>IFERROR(INDEX(customers!B14333:B15832,MATCH(Purchases!B14333,customers!A14333:A15832)), "None")</f>
        <v>None</v>
      </c>
      <c r="D14333" t="str">
        <f>INDEX(Country!$B$2:$B$26,MATCH(INDEX(customers!$D$2:$D$1501,MATCH(Purchases!B14333,customers!$A$2:$A$1501)),Country!$A$2:$A$26))</f>
        <v>BRAZIL</v>
      </c>
      <c r="E14333" t="str">
        <f>INDEX(Region!$C$2:$F$2,MATCH(INDEX(Country!$C$2:$C$26,MATCH(Purchases!D14333,Country!$B$2:$B$26)), Region!$C$1:$F$1))</f>
        <v>AMERICA</v>
      </c>
      <c r="F14333" t="e">
        <f>INDEX(customers!G14333:G15832, MATCH(Purchases!C14333,customers!B14333:B15832))</f>
        <v>#N/A</v>
      </c>
      <c r="G14333" t="s">
        <v>9</v>
      </c>
      <c r="H14333">
        <v>204010.37</v>
      </c>
      <c r="I14333" s="1">
        <v>35336</v>
      </c>
      <c r="J14333" t="s">
        <v>13</v>
      </c>
      <c r="K14333" t="s">
        <v>519</v>
      </c>
      <c r="L14333">
        <v>0</v>
      </c>
      <c r="M14333" t="s">
        <v>15253</v>
      </c>
    </row>
    <row r="14334" spans="1:13" x14ac:dyDescent="0.25">
      <c r="A14334">
        <v>57317</v>
      </c>
      <c r="B14334">
        <v>424</v>
      </c>
      <c r="C14334" t="str">
        <f>IFERROR(INDEX(customers!B14334:B15833,MATCH(Purchases!B14334,customers!A14334:A15833)), "None")</f>
        <v>None</v>
      </c>
      <c r="D14334" t="str">
        <f>INDEX(Country!$B$2:$B$26,MATCH(INDEX(customers!$D$2:$D$1501,MATCH(Purchases!B14334,customers!$A$2:$A$1501)),Country!$A$2:$A$26))</f>
        <v>ROMANIA</v>
      </c>
      <c r="E14334" t="str">
        <f>INDEX(Region!$C$2:$F$2,MATCH(INDEX(Country!$C$2:$C$26,MATCH(Purchases!D14334,Country!$B$2:$B$26)), Region!$C$1:$F$1))</f>
        <v>EUROPE</v>
      </c>
      <c r="F14334" t="e">
        <f>INDEX(customers!G14334:G15833, MATCH(Purchases!C14334,customers!B14334:B15833))</f>
        <v>#N/A</v>
      </c>
      <c r="G14334" t="s">
        <v>9</v>
      </c>
      <c r="H14334">
        <v>23761.19</v>
      </c>
      <c r="I14334" s="1">
        <v>35058</v>
      </c>
      <c r="J14334" t="s">
        <v>31</v>
      </c>
      <c r="K14334" t="s">
        <v>4292</v>
      </c>
      <c r="L14334">
        <v>0</v>
      </c>
      <c r="M14334" t="s">
        <v>15254</v>
      </c>
    </row>
    <row r="14335" spans="1:13" x14ac:dyDescent="0.25">
      <c r="A14335">
        <v>57318</v>
      </c>
      <c r="B14335">
        <v>50</v>
      </c>
      <c r="C14335" t="str">
        <f>IFERROR(INDEX(customers!B14335:B15834,MATCH(Purchases!B14335,customers!A14335:A15834)), "None")</f>
        <v>None</v>
      </c>
      <c r="D14335" t="str">
        <f>INDEX(Country!$B$2:$B$26,MATCH(INDEX(customers!$D$2:$D$1501,MATCH(Purchases!B14335,customers!$A$2:$A$1501)),Country!$A$2:$A$26))</f>
        <v>FRANCE</v>
      </c>
      <c r="E14335" t="str">
        <f>INDEX(Region!$C$2:$F$2,MATCH(INDEX(Country!$C$2:$C$26,MATCH(Purchases!D14335,Country!$B$2:$B$26)), Region!$C$1:$F$1))</f>
        <v>EUROPE</v>
      </c>
      <c r="F14335" t="e">
        <f>INDEX(customers!G14335:G15834, MATCH(Purchases!C14335,customers!B14335:B15834))</f>
        <v>#N/A</v>
      </c>
      <c r="G14335" t="s">
        <v>16</v>
      </c>
      <c r="H14335">
        <v>223735.22</v>
      </c>
      <c r="I14335" s="1">
        <v>33980</v>
      </c>
      <c r="J14335" t="s">
        <v>31</v>
      </c>
      <c r="K14335" t="s">
        <v>2137</v>
      </c>
      <c r="L14335">
        <v>0</v>
      </c>
      <c r="M14335" t="s">
        <v>15255</v>
      </c>
    </row>
    <row r="14336" spans="1:13" x14ac:dyDescent="0.25">
      <c r="A14336">
        <v>57319</v>
      </c>
      <c r="B14336">
        <v>514</v>
      </c>
      <c r="C14336" t="str">
        <f>IFERROR(INDEX(customers!B14336:B15835,MATCH(Purchases!B14336,customers!A14336:A15835)), "None")</f>
        <v>None</v>
      </c>
      <c r="D14336" t="str">
        <f>INDEX(Country!$B$2:$B$26,MATCH(INDEX(customers!$D$2:$D$1501,MATCH(Purchases!B14336,customers!$A$2:$A$1501)),Country!$A$2:$A$26))</f>
        <v>UNITED KINGDOM</v>
      </c>
      <c r="E14336" t="str">
        <f>INDEX(Region!$C$2:$F$2,MATCH(INDEX(Country!$C$2:$C$26,MATCH(Purchases!D14336,Country!$B$2:$B$26)), Region!$C$1:$F$1))</f>
        <v>MIDDLE EAST</v>
      </c>
      <c r="F14336" t="e">
        <f>INDEX(customers!G14336:G15835, MATCH(Purchases!C14336,customers!B14336:B15835))</f>
        <v>#N/A</v>
      </c>
      <c r="G14336" t="s">
        <v>16</v>
      </c>
      <c r="H14336">
        <v>193303.45</v>
      </c>
      <c r="I14336" s="1">
        <v>33895</v>
      </c>
      <c r="J14336" t="s">
        <v>10</v>
      </c>
      <c r="K14336" t="s">
        <v>3176</v>
      </c>
      <c r="L14336">
        <v>0</v>
      </c>
      <c r="M14336" t="s">
        <v>15256</v>
      </c>
    </row>
    <row r="14337" spans="1:13" x14ac:dyDescent="0.25">
      <c r="A14337">
        <v>57344</v>
      </c>
      <c r="B14337">
        <v>571</v>
      </c>
      <c r="C14337" t="str">
        <f>IFERROR(INDEX(customers!B14337:B15836,MATCH(Purchases!B14337,customers!A14337:A15836)), "None")</f>
        <v>None</v>
      </c>
      <c r="D14337" t="str">
        <f>INDEX(Country!$B$2:$B$26,MATCH(INDEX(customers!$D$2:$D$1501,MATCH(Purchases!B14337,customers!$A$2:$A$1501)),Country!$A$2:$A$26))</f>
        <v>BRAZIL</v>
      </c>
      <c r="E14337" t="str">
        <f>INDEX(Region!$C$2:$F$2,MATCH(INDEX(Country!$C$2:$C$26,MATCH(Purchases!D14337,Country!$B$2:$B$26)), Region!$C$1:$F$1))</f>
        <v>AMERICA</v>
      </c>
      <c r="F14337" t="e">
        <f>INDEX(customers!G14337:G15836, MATCH(Purchases!C14337,customers!B14337:B15836))</f>
        <v>#N/A</v>
      </c>
      <c r="G14337" t="s">
        <v>16</v>
      </c>
      <c r="H14337">
        <v>69719.149999999994</v>
      </c>
      <c r="I14337" s="1">
        <v>34237</v>
      </c>
      <c r="J14337" t="s">
        <v>26</v>
      </c>
      <c r="K14337" t="s">
        <v>988</v>
      </c>
      <c r="L14337">
        <v>0</v>
      </c>
      <c r="M14337" t="s">
        <v>15257</v>
      </c>
    </row>
    <row r="14338" spans="1:13" x14ac:dyDescent="0.25">
      <c r="A14338">
        <v>57345</v>
      </c>
      <c r="B14338">
        <v>1408</v>
      </c>
      <c r="C14338" t="str">
        <f>IFERROR(INDEX(customers!B14338:B15837,MATCH(Purchases!B14338,customers!A14338:A15837)), "None")</f>
        <v>None</v>
      </c>
      <c r="D14338" t="str">
        <f>INDEX(Country!$B$2:$B$26,MATCH(INDEX(customers!$D$2:$D$1501,MATCH(Purchases!B14338,customers!$A$2:$A$1501)),Country!$A$2:$A$26))</f>
        <v>IRAQ</v>
      </c>
      <c r="E14338" t="str">
        <f>INDEX(Region!$C$2:$F$2,MATCH(INDEX(Country!$C$2:$C$26,MATCH(Purchases!D14338,Country!$B$2:$B$26)), Region!$C$1:$F$1))</f>
        <v>MIDDLE EAST</v>
      </c>
      <c r="F14338" t="e">
        <f>INDEX(customers!G14338:G15837, MATCH(Purchases!C14338,customers!B14338:B15837))</f>
        <v>#N/A</v>
      </c>
      <c r="G14338" t="s">
        <v>9</v>
      </c>
      <c r="H14338">
        <v>132998.04</v>
      </c>
      <c r="I14338" s="1">
        <v>35993</v>
      </c>
      <c r="J14338" t="s">
        <v>23</v>
      </c>
      <c r="K14338" t="s">
        <v>1057</v>
      </c>
      <c r="L14338">
        <v>0</v>
      </c>
      <c r="M14338" t="s">
        <v>15258</v>
      </c>
    </row>
    <row r="14339" spans="1:13" x14ac:dyDescent="0.25">
      <c r="A14339">
        <v>57346</v>
      </c>
      <c r="B14339">
        <v>1498</v>
      </c>
      <c r="C14339" t="str">
        <f>IFERROR(INDEX(customers!B14339:B15838,MATCH(Purchases!B14339,customers!A14339:A15838)), "None")</f>
        <v>None</v>
      </c>
      <c r="D14339" t="str">
        <f>INDEX(Country!$B$2:$B$26,MATCH(INDEX(customers!$D$2:$D$1501,MATCH(Purchases!B14339,customers!$A$2:$A$1501)),Country!$A$2:$A$26))</f>
        <v>ROMANIA</v>
      </c>
      <c r="E14339" t="str">
        <f>INDEX(Region!$C$2:$F$2,MATCH(INDEX(Country!$C$2:$C$26,MATCH(Purchases!D14339,Country!$B$2:$B$26)), Region!$C$1:$F$1))</f>
        <v>EUROPE</v>
      </c>
      <c r="F14339" t="e">
        <f>INDEX(customers!G14339:G15838, MATCH(Purchases!C14339,customers!B14339:B15838))</f>
        <v>#N/A</v>
      </c>
      <c r="G14339" t="s">
        <v>16</v>
      </c>
      <c r="H14339">
        <v>50050.53</v>
      </c>
      <c r="I14339" s="1">
        <v>33634</v>
      </c>
      <c r="J14339" t="s">
        <v>26</v>
      </c>
      <c r="K14339" t="s">
        <v>572</v>
      </c>
      <c r="L14339">
        <v>0</v>
      </c>
      <c r="M14339" t="s">
        <v>15259</v>
      </c>
    </row>
    <row r="14340" spans="1:13" x14ac:dyDescent="0.25">
      <c r="A14340">
        <v>57347</v>
      </c>
      <c r="B14340">
        <v>262</v>
      </c>
      <c r="C14340" t="str">
        <f>IFERROR(INDEX(customers!B14340:B15839,MATCH(Purchases!B14340,customers!A14340:A15839)), "None")</f>
        <v>None</v>
      </c>
      <c r="D14340" t="str">
        <f>INDEX(Country!$B$2:$B$26,MATCH(INDEX(customers!$D$2:$D$1501,MATCH(Purchases!B14340,customers!$A$2:$A$1501)),Country!$A$2:$A$26))</f>
        <v>EGYPT</v>
      </c>
      <c r="E14340" t="str">
        <f>INDEX(Region!$C$2:$F$2,MATCH(INDEX(Country!$C$2:$C$26,MATCH(Purchases!D14340,Country!$B$2:$B$26)), Region!$C$1:$F$1))</f>
        <v>MIDDLE EAST</v>
      </c>
      <c r="F14340" t="e">
        <f>INDEX(customers!G14340:G15839, MATCH(Purchases!C14340,customers!B14340:B15839))</f>
        <v>#N/A</v>
      </c>
      <c r="G14340" t="s">
        <v>9</v>
      </c>
      <c r="H14340">
        <v>191964.02</v>
      </c>
      <c r="I14340" s="1">
        <v>35408</v>
      </c>
      <c r="J14340" t="s">
        <v>10</v>
      </c>
      <c r="K14340" t="s">
        <v>2247</v>
      </c>
      <c r="L14340">
        <v>0</v>
      </c>
      <c r="M14340" t="s">
        <v>15260</v>
      </c>
    </row>
    <row r="14341" spans="1:13" x14ac:dyDescent="0.25">
      <c r="A14341">
        <v>57348</v>
      </c>
      <c r="B14341">
        <v>1156</v>
      </c>
      <c r="C14341" t="str">
        <f>IFERROR(INDEX(customers!B14341:B15840,MATCH(Purchases!B14341,customers!A14341:A15840)), "None")</f>
        <v>None</v>
      </c>
      <c r="D14341" t="str">
        <f>INDEX(Country!$B$2:$B$26,MATCH(INDEX(customers!$D$2:$D$1501,MATCH(Purchases!B14341,customers!$A$2:$A$1501)),Country!$A$2:$A$26))</f>
        <v>KENYA</v>
      </c>
      <c r="E14341" t="str">
        <f>INDEX(Region!$C$2:$F$2,MATCH(INDEX(Country!$C$2:$C$26,MATCH(Purchases!D14341,Country!$B$2:$B$26)), Region!$C$1:$F$1))</f>
        <v>ASIA</v>
      </c>
      <c r="F14341" t="e">
        <f>INDEX(customers!G14341:G15840, MATCH(Purchases!C14341,customers!B14341:B15840))</f>
        <v>#N/A</v>
      </c>
      <c r="G14341" t="s">
        <v>16</v>
      </c>
      <c r="H14341">
        <v>102628.86</v>
      </c>
      <c r="I14341" s="1">
        <v>34064</v>
      </c>
      <c r="J14341" t="s">
        <v>31</v>
      </c>
      <c r="K14341" t="s">
        <v>1390</v>
      </c>
      <c r="L14341">
        <v>0</v>
      </c>
      <c r="M14341" t="s">
        <v>15261</v>
      </c>
    </row>
    <row r="14342" spans="1:13" x14ac:dyDescent="0.25">
      <c r="A14342">
        <v>57349</v>
      </c>
      <c r="B14342">
        <v>1261</v>
      </c>
      <c r="C14342" t="str">
        <f>IFERROR(INDEX(customers!B14342:B15841,MATCH(Purchases!B14342,customers!A14342:A15841)), "None")</f>
        <v>None</v>
      </c>
      <c r="D14342" t="str">
        <f>INDEX(Country!$B$2:$B$26,MATCH(INDEX(customers!$D$2:$D$1501,MATCH(Purchases!B14342,customers!$A$2:$A$1501)),Country!$A$2:$A$26))</f>
        <v>SAUDI ARABIA</v>
      </c>
      <c r="E14342" t="str">
        <f>INDEX(Region!$C$2:$F$2,MATCH(INDEX(Country!$C$2:$C$26,MATCH(Purchases!D14342,Country!$B$2:$B$26)), Region!$C$1:$F$1))</f>
        <v>MIDDLE EAST</v>
      </c>
      <c r="F14342" t="e">
        <f>INDEX(customers!G14342:G15841, MATCH(Purchases!C14342,customers!B14342:B15841))</f>
        <v>#N/A</v>
      </c>
      <c r="G14342" t="s">
        <v>16</v>
      </c>
      <c r="H14342">
        <v>163079.65</v>
      </c>
      <c r="I14342" s="1">
        <v>33706</v>
      </c>
      <c r="J14342" t="s">
        <v>13</v>
      </c>
      <c r="K14342" t="s">
        <v>2043</v>
      </c>
      <c r="L14342">
        <v>0</v>
      </c>
      <c r="M14342" t="s">
        <v>15262</v>
      </c>
    </row>
    <row r="14343" spans="1:13" x14ac:dyDescent="0.25">
      <c r="A14343">
        <v>57350</v>
      </c>
      <c r="B14343">
        <v>883</v>
      </c>
      <c r="C14343" t="str">
        <f>IFERROR(INDEX(customers!B14343:B15842,MATCH(Purchases!B14343,customers!A14343:A15842)), "None")</f>
        <v>None</v>
      </c>
      <c r="D14343" t="str">
        <f>INDEX(Country!$B$2:$B$26,MATCH(INDEX(customers!$D$2:$D$1501,MATCH(Purchases!B14343,customers!$A$2:$A$1501)),Country!$A$2:$A$26))</f>
        <v>CANADA</v>
      </c>
      <c r="E14343" t="str">
        <f>INDEX(Region!$C$2:$F$2,MATCH(INDEX(Country!$C$2:$C$26,MATCH(Purchases!D14343,Country!$B$2:$B$26)), Region!$C$1:$F$1))</f>
        <v>AMERICA</v>
      </c>
      <c r="F14343" t="e">
        <f>INDEX(customers!G14343:G15842, MATCH(Purchases!C14343,customers!B14343:B15842))</f>
        <v>#N/A</v>
      </c>
      <c r="G14343" t="s">
        <v>9</v>
      </c>
      <c r="H14343">
        <v>231054.67</v>
      </c>
      <c r="I14343" s="1">
        <v>34845</v>
      </c>
      <c r="J14343" t="s">
        <v>26</v>
      </c>
      <c r="K14343" t="s">
        <v>301</v>
      </c>
      <c r="L14343">
        <v>0</v>
      </c>
      <c r="M14343" t="s">
        <v>15263</v>
      </c>
    </row>
    <row r="14344" spans="1:13" x14ac:dyDescent="0.25">
      <c r="A14344">
        <v>57351</v>
      </c>
      <c r="B14344">
        <v>715</v>
      </c>
      <c r="C14344" t="str">
        <f>IFERROR(INDEX(customers!B14344:B15843,MATCH(Purchases!B14344,customers!A14344:A15843)), "None")</f>
        <v>None</v>
      </c>
      <c r="D14344" t="str">
        <f>INDEX(Country!$B$2:$B$26,MATCH(INDEX(customers!$D$2:$D$1501,MATCH(Purchases!B14344,customers!$A$2:$A$1501)),Country!$A$2:$A$26))</f>
        <v>ROMANIA</v>
      </c>
      <c r="E14344" t="str">
        <f>INDEX(Region!$C$2:$F$2,MATCH(INDEX(Country!$C$2:$C$26,MATCH(Purchases!D14344,Country!$B$2:$B$26)), Region!$C$1:$F$1))</f>
        <v>EUROPE</v>
      </c>
      <c r="F14344" t="e">
        <f>INDEX(customers!G14344:G15843, MATCH(Purchases!C14344,customers!B14344:B15843))</f>
        <v>#N/A</v>
      </c>
      <c r="G14344" t="s">
        <v>9</v>
      </c>
      <c r="H14344">
        <v>39346.75</v>
      </c>
      <c r="I14344" s="1">
        <v>35056</v>
      </c>
      <c r="J14344" t="s">
        <v>13</v>
      </c>
      <c r="K14344" t="s">
        <v>1334</v>
      </c>
      <c r="L14344">
        <v>0</v>
      </c>
      <c r="M14344" t="s">
        <v>15264</v>
      </c>
    </row>
    <row r="14345" spans="1:13" x14ac:dyDescent="0.25">
      <c r="A14345">
        <v>57376</v>
      </c>
      <c r="B14345">
        <v>676</v>
      </c>
      <c r="C14345" t="str">
        <f>IFERROR(INDEX(customers!B14345:B15844,MATCH(Purchases!B14345,customers!A14345:A15844)), "None")</f>
        <v>None</v>
      </c>
      <c r="D14345" t="str">
        <f>INDEX(Country!$B$2:$B$26,MATCH(INDEX(customers!$D$2:$D$1501,MATCH(Purchases!B14345,customers!$A$2:$A$1501)),Country!$A$2:$A$26))</f>
        <v>UNITED STATES</v>
      </c>
      <c r="E14345" t="str">
        <f>INDEX(Region!$C$2:$F$2,MATCH(INDEX(Country!$C$2:$C$26,MATCH(Purchases!D14345,Country!$B$2:$B$26)), Region!$C$1:$F$1))</f>
        <v>MIDDLE EAST</v>
      </c>
      <c r="F14345" t="e">
        <f>INDEX(customers!G14345:G15844, MATCH(Purchases!C14345,customers!B14345:B15844))</f>
        <v>#N/A</v>
      </c>
      <c r="G14345" t="s">
        <v>9</v>
      </c>
      <c r="H14345">
        <v>411255.46</v>
      </c>
      <c r="I14345" s="1">
        <v>34870</v>
      </c>
      <c r="J14345" t="s">
        <v>13</v>
      </c>
      <c r="K14345" t="s">
        <v>2208</v>
      </c>
      <c r="L14345">
        <v>0</v>
      </c>
      <c r="M14345" t="s">
        <v>15265</v>
      </c>
    </row>
    <row r="14346" spans="1:13" x14ac:dyDescent="0.25">
      <c r="A14346">
        <v>57377</v>
      </c>
      <c r="B14346">
        <v>232</v>
      </c>
      <c r="C14346" t="str">
        <f>IFERROR(INDEX(customers!B14346:B15845,MATCH(Purchases!B14346,customers!A14346:A15845)), "None")</f>
        <v>None</v>
      </c>
      <c r="D14346" t="str">
        <f>INDEX(Country!$B$2:$B$26,MATCH(INDEX(customers!$D$2:$D$1501,MATCH(Purchases!B14346,customers!$A$2:$A$1501)),Country!$A$2:$A$26))</f>
        <v>RUSSIA</v>
      </c>
      <c r="E14346" t="str">
        <f>INDEX(Region!$C$2:$F$2,MATCH(INDEX(Country!$C$2:$C$26,MATCH(Purchases!D14346,Country!$B$2:$B$26)), Region!$C$1:$F$1))</f>
        <v>EUROPE</v>
      </c>
      <c r="F14346" t="e">
        <f>INDEX(customers!G14346:G15845, MATCH(Purchases!C14346,customers!B14346:B15845))</f>
        <v>#N/A</v>
      </c>
      <c r="G14346" t="s">
        <v>9</v>
      </c>
      <c r="H14346">
        <v>82242.929999999993</v>
      </c>
      <c r="I14346" s="1">
        <v>35906</v>
      </c>
      <c r="J14346" t="s">
        <v>31</v>
      </c>
      <c r="K14346" t="s">
        <v>492</v>
      </c>
      <c r="L14346">
        <v>0</v>
      </c>
      <c r="M14346" t="s">
        <v>15266</v>
      </c>
    </row>
    <row r="14347" spans="1:13" x14ac:dyDescent="0.25">
      <c r="A14347">
        <v>57378</v>
      </c>
      <c r="B14347">
        <v>469</v>
      </c>
      <c r="C14347" t="str">
        <f>IFERROR(INDEX(customers!B14347:B15846,MATCH(Purchases!B14347,customers!A14347:A15846)), "None")</f>
        <v>None</v>
      </c>
      <c r="D14347" t="str">
        <f>INDEX(Country!$B$2:$B$26,MATCH(INDEX(customers!$D$2:$D$1501,MATCH(Purchases!B14347,customers!$A$2:$A$1501)),Country!$A$2:$A$26))</f>
        <v>JAPAN</v>
      </c>
      <c r="E14347" t="str">
        <f>INDEX(Region!$C$2:$F$2,MATCH(INDEX(Country!$C$2:$C$26,MATCH(Purchases!D14347,Country!$B$2:$B$26)), Region!$C$1:$F$1))</f>
        <v>ASIA</v>
      </c>
      <c r="F14347" t="e">
        <f>INDEX(customers!G14347:G15846, MATCH(Purchases!C14347,customers!B14347:B15846))</f>
        <v>#N/A</v>
      </c>
      <c r="G14347" t="s">
        <v>16</v>
      </c>
      <c r="H14347">
        <v>72620.429999999993</v>
      </c>
      <c r="I14347" s="1">
        <v>34697</v>
      </c>
      <c r="J14347" t="s">
        <v>23</v>
      </c>
      <c r="K14347" t="s">
        <v>1062</v>
      </c>
      <c r="L14347">
        <v>0</v>
      </c>
      <c r="M14347" t="s">
        <v>15267</v>
      </c>
    </row>
    <row r="14348" spans="1:13" x14ac:dyDescent="0.25">
      <c r="A14348">
        <v>57379</v>
      </c>
      <c r="B14348">
        <v>1156</v>
      </c>
      <c r="C14348" t="str">
        <f>IFERROR(INDEX(customers!B14348:B15847,MATCH(Purchases!B14348,customers!A14348:A15847)), "None")</f>
        <v>None</v>
      </c>
      <c r="D14348" t="str">
        <f>INDEX(Country!$B$2:$B$26,MATCH(INDEX(customers!$D$2:$D$1501,MATCH(Purchases!B14348,customers!$A$2:$A$1501)),Country!$A$2:$A$26))</f>
        <v>KENYA</v>
      </c>
      <c r="E14348" t="str">
        <f>INDEX(Region!$C$2:$F$2,MATCH(INDEX(Country!$C$2:$C$26,MATCH(Purchases!D14348,Country!$B$2:$B$26)), Region!$C$1:$F$1))</f>
        <v>ASIA</v>
      </c>
      <c r="F14348" t="e">
        <f>INDEX(customers!G14348:G15847, MATCH(Purchases!C14348,customers!B14348:B15847))</f>
        <v>#N/A</v>
      </c>
      <c r="G14348" t="s">
        <v>16</v>
      </c>
      <c r="H14348">
        <v>27203.63</v>
      </c>
      <c r="I14348" s="1">
        <v>34491</v>
      </c>
      <c r="J14348" t="s">
        <v>26</v>
      </c>
      <c r="K14348" t="s">
        <v>386</v>
      </c>
      <c r="L14348">
        <v>0</v>
      </c>
      <c r="M14348" t="s">
        <v>15268</v>
      </c>
    </row>
    <row r="14349" spans="1:13" x14ac:dyDescent="0.25">
      <c r="A14349">
        <v>57380</v>
      </c>
      <c r="B14349">
        <v>1112</v>
      </c>
      <c r="C14349" t="str">
        <f>IFERROR(INDEX(customers!B14349:B15848,MATCH(Purchases!B14349,customers!A14349:A15848)), "None")</f>
        <v>None</v>
      </c>
      <c r="D14349" t="str">
        <f>INDEX(Country!$B$2:$B$26,MATCH(INDEX(customers!$D$2:$D$1501,MATCH(Purchases!B14349,customers!$A$2:$A$1501)),Country!$A$2:$A$26))</f>
        <v>SAUDI ARABIA</v>
      </c>
      <c r="E14349" t="str">
        <f>INDEX(Region!$C$2:$F$2,MATCH(INDEX(Country!$C$2:$C$26,MATCH(Purchases!D14349,Country!$B$2:$B$26)), Region!$C$1:$F$1))</f>
        <v>MIDDLE EAST</v>
      </c>
      <c r="F14349" t="e">
        <f>INDEX(customers!G14349:G15848, MATCH(Purchases!C14349,customers!B14349:B15848))</f>
        <v>#N/A</v>
      </c>
      <c r="G14349" t="s">
        <v>9</v>
      </c>
      <c r="H14349">
        <v>232137.69</v>
      </c>
      <c r="I14349" s="1">
        <v>34993</v>
      </c>
      <c r="J14349" t="s">
        <v>10</v>
      </c>
      <c r="K14349" t="s">
        <v>2742</v>
      </c>
      <c r="L14349">
        <v>0</v>
      </c>
      <c r="M14349" t="s">
        <v>15269</v>
      </c>
    </row>
    <row r="14350" spans="1:13" x14ac:dyDescent="0.25">
      <c r="A14350">
        <v>57381</v>
      </c>
      <c r="B14350">
        <v>1135</v>
      </c>
      <c r="C14350" t="str">
        <f>IFERROR(INDEX(customers!B14350:B15849,MATCH(Purchases!B14350,customers!A14350:A15849)), "None")</f>
        <v>None</v>
      </c>
      <c r="D14350" t="str">
        <f>INDEX(Country!$B$2:$B$26,MATCH(INDEX(customers!$D$2:$D$1501,MATCH(Purchases!B14350,customers!$A$2:$A$1501)),Country!$A$2:$A$26))</f>
        <v>IRAQ</v>
      </c>
      <c r="E14350" t="str">
        <f>INDEX(Region!$C$2:$F$2,MATCH(INDEX(Country!$C$2:$C$26,MATCH(Purchases!D14350,Country!$B$2:$B$26)), Region!$C$1:$F$1))</f>
        <v>MIDDLE EAST</v>
      </c>
      <c r="F14350" t="e">
        <f>INDEX(customers!G14350:G15849, MATCH(Purchases!C14350,customers!B14350:B15849))</f>
        <v>#N/A</v>
      </c>
      <c r="G14350" t="s">
        <v>16</v>
      </c>
      <c r="H14350">
        <v>186131.15</v>
      </c>
      <c r="I14350" s="1">
        <v>34554</v>
      </c>
      <c r="J14350" t="s">
        <v>26</v>
      </c>
      <c r="K14350" t="s">
        <v>5425</v>
      </c>
      <c r="L14350">
        <v>0</v>
      </c>
      <c r="M14350" t="s">
        <v>15270</v>
      </c>
    </row>
    <row r="14351" spans="1:13" x14ac:dyDescent="0.25">
      <c r="A14351">
        <v>57382</v>
      </c>
      <c r="B14351">
        <v>556</v>
      </c>
      <c r="C14351" t="str">
        <f>IFERROR(INDEX(customers!B14351:B15850,MATCH(Purchases!B14351,customers!A14351:A15850)), "None")</f>
        <v>None</v>
      </c>
      <c r="D14351" t="str">
        <f>INDEX(Country!$B$2:$B$26,MATCH(INDEX(customers!$D$2:$D$1501,MATCH(Purchases!B14351,customers!$A$2:$A$1501)),Country!$A$2:$A$26))</f>
        <v>ARGENTINA</v>
      </c>
      <c r="E14351" t="str">
        <f>INDEX(Region!$C$2:$F$2,MATCH(INDEX(Country!$C$2:$C$26,MATCH(Purchases!D14351,Country!$B$2:$B$26)), Region!$C$1:$F$1))</f>
        <v>AMERICA</v>
      </c>
      <c r="F14351" t="e">
        <f>INDEX(customers!G14351:G15850, MATCH(Purchases!C14351,customers!B14351:B15850))</f>
        <v>#N/A</v>
      </c>
      <c r="G14351" t="s">
        <v>16</v>
      </c>
      <c r="H14351">
        <v>125633.12</v>
      </c>
      <c r="I14351" s="1">
        <v>34417</v>
      </c>
      <c r="J14351" t="s">
        <v>31</v>
      </c>
      <c r="K14351" t="s">
        <v>199</v>
      </c>
      <c r="L14351">
        <v>0</v>
      </c>
      <c r="M14351" t="s">
        <v>15271</v>
      </c>
    </row>
    <row r="14352" spans="1:13" x14ac:dyDescent="0.25">
      <c r="A14352">
        <v>57383</v>
      </c>
      <c r="B14352">
        <v>283</v>
      </c>
      <c r="C14352" t="str">
        <f>IFERROR(INDEX(customers!B14352:B15851,MATCH(Purchases!B14352,customers!A14352:A15851)), "None")</f>
        <v>None</v>
      </c>
      <c r="D14352" t="str">
        <f>INDEX(Country!$B$2:$B$26,MATCH(INDEX(customers!$D$2:$D$1501,MATCH(Purchases!B14352,customers!$A$2:$A$1501)),Country!$A$2:$A$26))</f>
        <v>GERMANY</v>
      </c>
      <c r="E14352" t="str">
        <f>INDEX(Region!$C$2:$F$2,MATCH(INDEX(Country!$C$2:$C$26,MATCH(Purchases!D14352,Country!$B$2:$B$26)), Region!$C$1:$F$1))</f>
        <v>EUROPE</v>
      </c>
      <c r="F14352" t="e">
        <f>INDEX(customers!G14352:G15851, MATCH(Purchases!C14352,customers!B14352:B15851))</f>
        <v>#N/A</v>
      </c>
      <c r="G14352" t="s">
        <v>16</v>
      </c>
      <c r="H14352">
        <v>262359.75</v>
      </c>
      <c r="I14352" s="1">
        <v>34287</v>
      </c>
      <c r="J14352" t="s">
        <v>31</v>
      </c>
      <c r="K14352" t="s">
        <v>451</v>
      </c>
      <c r="L14352">
        <v>0</v>
      </c>
      <c r="M14352" t="s">
        <v>15272</v>
      </c>
    </row>
    <row r="14353" spans="1:13" x14ac:dyDescent="0.25">
      <c r="A14353">
        <v>57408</v>
      </c>
      <c r="B14353">
        <v>787</v>
      </c>
      <c r="C14353" t="str">
        <f>IFERROR(INDEX(customers!B14353:B15852,MATCH(Purchases!B14353,customers!A14353:A15852)), "None")</f>
        <v>None</v>
      </c>
      <c r="D14353" t="str">
        <f>INDEX(Country!$B$2:$B$26,MATCH(INDEX(customers!$D$2:$D$1501,MATCH(Purchases!B14353,customers!$A$2:$A$1501)),Country!$A$2:$A$26))</f>
        <v>IRAN</v>
      </c>
      <c r="E14353" t="str">
        <f>INDEX(Region!$C$2:$F$2,MATCH(INDEX(Country!$C$2:$C$26,MATCH(Purchases!D14353,Country!$B$2:$B$26)), Region!$C$1:$F$1))</f>
        <v>MIDDLE EAST</v>
      </c>
      <c r="F14353" t="e">
        <f>INDEX(customers!G14353:G15852, MATCH(Purchases!C14353,customers!B14353:B15852))</f>
        <v>#N/A</v>
      </c>
      <c r="G14353" t="s">
        <v>9</v>
      </c>
      <c r="H14353">
        <v>179938.82</v>
      </c>
      <c r="I14353" s="1">
        <v>35480</v>
      </c>
      <c r="J14353" t="s">
        <v>13</v>
      </c>
      <c r="K14353" t="s">
        <v>1743</v>
      </c>
      <c r="L14353">
        <v>0</v>
      </c>
      <c r="M14353" t="s">
        <v>15273</v>
      </c>
    </row>
    <row r="14354" spans="1:13" x14ac:dyDescent="0.25">
      <c r="A14354">
        <v>57409</v>
      </c>
      <c r="B14354">
        <v>682</v>
      </c>
      <c r="C14354" t="str">
        <f>IFERROR(INDEX(customers!B14354:B15853,MATCH(Purchases!B14354,customers!A14354:A15853)), "None")</f>
        <v>None</v>
      </c>
      <c r="D14354" t="str">
        <f>INDEX(Country!$B$2:$B$26,MATCH(INDEX(customers!$D$2:$D$1501,MATCH(Purchases!B14354,customers!$A$2:$A$1501)),Country!$A$2:$A$26))</f>
        <v>MOROCCO</v>
      </c>
      <c r="E14354" t="str">
        <f>INDEX(Region!$C$2:$F$2,MATCH(INDEX(Country!$C$2:$C$26,MATCH(Purchases!D14354,Country!$B$2:$B$26)), Region!$C$1:$F$1))</f>
        <v>ASIA</v>
      </c>
      <c r="F14354" t="e">
        <f>INDEX(customers!G14354:G15853, MATCH(Purchases!C14354,customers!B14354:B15853))</f>
        <v>#N/A</v>
      </c>
      <c r="G14354" t="s">
        <v>16</v>
      </c>
      <c r="H14354">
        <v>191167.68</v>
      </c>
      <c r="I14354" s="1">
        <v>34659</v>
      </c>
      <c r="J14354" t="s">
        <v>23</v>
      </c>
      <c r="K14354" t="s">
        <v>441</v>
      </c>
      <c r="L14354">
        <v>0</v>
      </c>
      <c r="M14354" t="s">
        <v>15274</v>
      </c>
    </row>
    <row r="14355" spans="1:13" x14ac:dyDescent="0.25">
      <c r="A14355">
        <v>57410</v>
      </c>
      <c r="B14355">
        <v>751</v>
      </c>
      <c r="C14355" t="str">
        <f>IFERROR(INDEX(customers!B14355:B15854,MATCH(Purchases!B14355,customers!A14355:A15854)), "None")</f>
        <v>None</v>
      </c>
      <c r="D14355" t="str">
        <f>INDEX(Country!$B$2:$B$26,MATCH(INDEX(customers!$D$2:$D$1501,MATCH(Purchases!B14355,customers!$A$2:$A$1501)),Country!$A$2:$A$26))</f>
        <v>ALGERIA</v>
      </c>
      <c r="E14355" t="e">
        <f>INDEX(Region!$C$2:$F$2,MATCH(INDEX(Country!$C$2:$C$26,MATCH(Purchases!D14355,Country!$B$2:$B$26)), Region!$C$1:$F$1))</f>
        <v>#N/A</v>
      </c>
      <c r="F14355" t="e">
        <f>INDEX(customers!G14355:G15854, MATCH(Purchases!C14355,customers!B14355:B15854))</f>
        <v>#N/A</v>
      </c>
      <c r="G14355" t="s">
        <v>9</v>
      </c>
      <c r="H14355">
        <v>182917.77</v>
      </c>
      <c r="I14355" s="1">
        <v>35812</v>
      </c>
      <c r="J14355" t="s">
        <v>13</v>
      </c>
      <c r="K14355" t="s">
        <v>1460</v>
      </c>
      <c r="L14355">
        <v>0</v>
      </c>
      <c r="M14355" t="s">
        <v>15275</v>
      </c>
    </row>
    <row r="14356" spans="1:13" x14ac:dyDescent="0.25">
      <c r="A14356">
        <v>57411</v>
      </c>
      <c r="B14356">
        <v>533</v>
      </c>
      <c r="C14356" t="str">
        <f>IFERROR(INDEX(customers!B14356:B15855,MATCH(Purchases!B14356,customers!A14356:A15855)), "None")</f>
        <v>None</v>
      </c>
      <c r="D14356" t="str">
        <f>INDEX(Country!$B$2:$B$26,MATCH(INDEX(customers!$D$2:$D$1501,MATCH(Purchases!B14356,customers!$A$2:$A$1501)),Country!$A$2:$A$26))</f>
        <v>MOROCCO</v>
      </c>
      <c r="E14356" t="str">
        <f>INDEX(Region!$C$2:$F$2,MATCH(INDEX(Country!$C$2:$C$26,MATCH(Purchases!D14356,Country!$B$2:$B$26)), Region!$C$1:$F$1))</f>
        <v>ASIA</v>
      </c>
      <c r="F14356" t="e">
        <f>INDEX(customers!G14356:G15855, MATCH(Purchases!C14356,customers!B14356:B15855))</f>
        <v>#N/A</v>
      </c>
      <c r="G14356" t="s">
        <v>9</v>
      </c>
      <c r="H14356">
        <v>71828.69</v>
      </c>
      <c r="I14356" s="1">
        <v>35918</v>
      </c>
      <c r="J14356" t="s">
        <v>13</v>
      </c>
      <c r="K14356" t="s">
        <v>863</v>
      </c>
      <c r="L14356">
        <v>0</v>
      </c>
      <c r="M14356" t="s">
        <v>15276</v>
      </c>
    </row>
    <row r="14357" spans="1:13" x14ac:dyDescent="0.25">
      <c r="A14357">
        <v>57412</v>
      </c>
      <c r="B14357">
        <v>811</v>
      </c>
      <c r="C14357" t="str">
        <f>IFERROR(INDEX(customers!B14357:B15856,MATCH(Purchases!B14357,customers!A14357:A15856)), "None")</f>
        <v>None</v>
      </c>
      <c r="D14357" t="str">
        <f>INDEX(Country!$B$2:$B$26,MATCH(INDEX(customers!$D$2:$D$1501,MATCH(Purchases!B14357,customers!$A$2:$A$1501)),Country!$A$2:$A$26))</f>
        <v>MOROCCO</v>
      </c>
      <c r="E14357" t="str">
        <f>INDEX(Region!$C$2:$F$2,MATCH(INDEX(Country!$C$2:$C$26,MATCH(Purchases!D14357,Country!$B$2:$B$26)), Region!$C$1:$F$1))</f>
        <v>ASIA</v>
      </c>
      <c r="F14357" t="e">
        <f>INDEX(customers!G14357:G15856, MATCH(Purchases!C14357,customers!B14357:B15856))</f>
        <v>#N/A</v>
      </c>
      <c r="G14357" t="s">
        <v>16</v>
      </c>
      <c r="H14357">
        <v>31508.89</v>
      </c>
      <c r="I14357" s="1">
        <v>34529</v>
      </c>
      <c r="J14357" t="s">
        <v>10</v>
      </c>
      <c r="K14357" t="s">
        <v>197</v>
      </c>
      <c r="L14357">
        <v>0</v>
      </c>
      <c r="M14357" t="s">
        <v>15277</v>
      </c>
    </row>
    <row r="14358" spans="1:13" x14ac:dyDescent="0.25">
      <c r="A14358">
        <v>57413</v>
      </c>
      <c r="B14358">
        <v>1438</v>
      </c>
      <c r="C14358" t="str">
        <f>IFERROR(INDEX(customers!B14358:B15857,MATCH(Purchases!B14358,customers!A14358:A15857)), "None")</f>
        <v>None</v>
      </c>
      <c r="D14358" t="str">
        <f>INDEX(Country!$B$2:$B$26,MATCH(INDEX(customers!$D$2:$D$1501,MATCH(Purchases!B14358,customers!$A$2:$A$1501)),Country!$A$2:$A$26))</f>
        <v>PERU</v>
      </c>
      <c r="E14358" t="str">
        <f>INDEX(Region!$C$2:$F$2,MATCH(INDEX(Country!$C$2:$C$26,MATCH(Purchases!D14358,Country!$B$2:$B$26)), Region!$C$1:$F$1))</f>
        <v>ASIA</v>
      </c>
      <c r="F14358" t="e">
        <f>INDEX(customers!G14358:G15857, MATCH(Purchases!C14358,customers!B14358:B15857))</f>
        <v>#N/A</v>
      </c>
      <c r="G14358" t="s">
        <v>9</v>
      </c>
      <c r="H14358">
        <v>163205.99</v>
      </c>
      <c r="I14358" s="1">
        <v>35996</v>
      </c>
      <c r="J14358" t="s">
        <v>26</v>
      </c>
      <c r="K14358" t="s">
        <v>597</v>
      </c>
      <c r="L14358">
        <v>0</v>
      </c>
      <c r="M14358" t="s">
        <v>15278</v>
      </c>
    </row>
    <row r="14359" spans="1:13" x14ac:dyDescent="0.25">
      <c r="A14359">
        <v>57414</v>
      </c>
      <c r="B14359">
        <v>644</v>
      </c>
      <c r="C14359" t="str">
        <f>IFERROR(INDEX(customers!B14359:B15858,MATCH(Purchases!B14359,customers!A14359:A15858)), "None")</f>
        <v>None</v>
      </c>
      <c r="D14359" t="str">
        <f>INDEX(Country!$B$2:$B$26,MATCH(INDEX(customers!$D$2:$D$1501,MATCH(Purchases!B14359,customers!$A$2:$A$1501)),Country!$A$2:$A$26))</f>
        <v>CHINA</v>
      </c>
      <c r="E14359" t="str">
        <f>INDEX(Region!$C$2:$F$2,MATCH(INDEX(Country!$C$2:$C$26,MATCH(Purchases!D14359,Country!$B$2:$B$26)), Region!$C$1:$F$1))</f>
        <v>AMERICA</v>
      </c>
      <c r="F14359" t="e">
        <f>INDEX(customers!G14359:G15858, MATCH(Purchases!C14359,customers!B14359:B15858))</f>
        <v>#N/A</v>
      </c>
      <c r="G14359" t="s">
        <v>16</v>
      </c>
      <c r="H14359">
        <v>42583.07</v>
      </c>
      <c r="I14359" s="1">
        <v>33772</v>
      </c>
      <c r="J14359" t="s">
        <v>26</v>
      </c>
      <c r="K14359" t="s">
        <v>362</v>
      </c>
      <c r="L14359">
        <v>0</v>
      </c>
      <c r="M14359" t="s">
        <v>15279</v>
      </c>
    </row>
    <row r="14360" spans="1:13" x14ac:dyDescent="0.25">
      <c r="A14360">
        <v>57415</v>
      </c>
      <c r="B14360">
        <v>515</v>
      </c>
      <c r="C14360" t="str">
        <f>IFERROR(INDEX(customers!B14360:B15859,MATCH(Purchases!B14360,customers!A14360:A15859)), "None")</f>
        <v>None</v>
      </c>
      <c r="D14360" t="str">
        <f>INDEX(Country!$B$2:$B$26,MATCH(INDEX(customers!$D$2:$D$1501,MATCH(Purchases!B14360,customers!$A$2:$A$1501)),Country!$A$2:$A$26))</f>
        <v>MOROCCO</v>
      </c>
      <c r="E14360" t="str">
        <f>INDEX(Region!$C$2:$F$2,MATCH(INDEX(Country!$C$2:$C$26,MATCH(Purchases!D14360,Country!$B$2:$B$26)), Region!$C$1:$F$1))</f>
        <v>ASIA</v>
      </c>
      <c r="F14360" t="e">
        <f>INDEX(customers!G14360:G15859, MATCH(Purchases!C14360,customers!B14360:B15859))</f>
        <v>#N/A</v>
      </c>
      <c r="G14360" t="s">
        <v>16</v>
      </c>
      <c r="H14360">
        <v>137430.60999999999</v>
      </c>
      <c r="I14360" s="1">
        <v>34418</v>
      </c>
      <c r="J14360" t="s">
        <v>31</v>
      </c>
      <c r="K14360" t="s">
        <v>2742</v>
      </c>
      <c r="L14360">
        <v>0</v>
      </c>
      <c r="M14360" t="s">
        <v>15280</v>
      </c>
    </row>
    <row r="14361" spans="1:13" x14ac:dyDescent="0.25">
      <c r="A14361">
        <v>57440</v>
      </c>
      <c r="B14361">
        <v>746</v>
      </c>
      <c r="C14361" t="str">
        <f>IFERROR(INDEX(customers!B14361:B15860,MATCH(Purchases!B14361,customers!A14361:A15860)), "None")</f>
        <v>None</v>
      </c>
      <c r="D14361" t="str">
        <f>INDEX(Country!$B$2:$B$26,MATCH(INDEX(customers!$D$2:$D$1501,MATCH(Purchases!B14361,customers!$A$2:$A$1501)),Country!$A$2:$A$26))</f>
        <v>SAUDI ARABIA</v>
      </c>
      <c r="E14361" t="str">
        <f>INDEX(Region!$C$2:$F$2,MATCH(INDEX(Country!$C$2:$C$26,MATCH(Purchases!D14361,Country!$B$2:$B$26)), Region!$C$1:$F$1))</f>
        <v>MIDDLE EAST</v>
      </c>
      <c r="F14361" t="e">
        <f>INDEX(customers!G14361:G15860, MATCH(Purchases!C14361,customers!B14361:B15860))</f>
        <v>#N/A</v>
      </c>
      <c r="G14361" t="s">
        <v>16</v>
      </c>
      <c r="H14361">
        <v>70068.36</v>
      </c>
      <c r="I14361" s="1">
        <v>34174</v>
      </c>
      <c r="J14361" t="s">
        <v>10</v>
      </c>
      <c r="K14361" t="s">
        <v>1198</v>
      </c>
      <c r="L14361">
        <v>0</v>
      </c>
      <c r="M14361" t="s">
        <v>15281</v>
      </c>
    </row>
    <row r="14362" spans="1:13" x14ac:dyDescent="0.25">
      <c r="A14362">
        <v>57441</v>
      </c>
      <c r="B14362">
        <v>728</v>
      </c>
      <c r="C14362" t="str">
        <f>IFERROR(INDEX(customers!B14362:B15861,MATCH(Purchases!B14362,customers!A14362:A15861)), "None")</f>
        <v>None</v>
      </c>
      <c r="D14362" t="str">
        <f>INDEX(Country!$B$2:$B$26,MATCH(INDEX(customers!$D$2:$D$1501,MATCH(Purchases!B14362,customers!$A$2:$A$1501)),Country!$A$2:$A$26))</f>
        <v>UNITED STATES</v>
      </c>
      <c r="E14362" t="str">
        <f>INDEX(Region!$C$2:$F$2,MATCH(INDEX(Country!$C$2:$C$26,MATCH(Purchases!D14362,Country!$B$2:$B$26)), Region!$C$1:$F$1))</f>
        <v>MIDDLE EAST</v>
      </c>
      <c r="F14362" t="e">
        <f>INDEX(customers!G14362:G15861, MATCH(Purchases!C14362,customers!B14362:B15861))</f>
        <v>#N/A</v>
      </c>
      <c r="G14362" t="s">
        <v>9</v>
      </c>
      <c r="H14362">
        <v>238338.31</v>
      </c>
      <c r="I14362" s="1">
        <v>35239</v>
      </c>
      <c r="J14362" t="s">
        <v>13</v>
      </c>
      <c r="K14362" t="s">
        <v>2139</v>
      </c>
      <c r="L14362">
        <v>0</v>
      </c>
      <c r="M14362" t="s">
        <v>15282</v>
      </c>
    </row>
    <row r="14363" spans="1:13" x14ac:dyDescent="0.25">
      <c r="A14363">
        <v>57442</v>
      </c>
      <c r="B14363">
        <v>839</v>
      </c>
      <c r="C14363" t="str">
        <f>IFERROR(INDEX(customers!B14363:B15862,MATCH(Purchases!B14363,customers!A14363:A15862)), "None")</f>
        <v>None</v>
      </c>
      <c r="D14363" t="str">
        <f>INDEX(Country!$B$2:$B$26,MATCH(INDEX(customers!$D$2:$D$1501,MATCH(Purchases!B14363,customers!$A$2:$A$1501)),Country!$A$2:$A$26))</f>
        <v>RUSSIA</v>
      </c>
      <c r="E14363" t="str">
        <f>INDEX(Region!$C$2:$F$2,MATCH(INDEX(Country!$C$2:$C$26,MATCH(Purchases!D14363,Country!$B$2:$B$26)), Region!$C$1:$F$1))</f>
        <v>EUROPE</v>
      </c>
      <c r="F14363" t="e">
        <f>INDEX(customers!G14363:G15862, MATCH(Purchases!C14363,customers!B14363:B15862))</f>
        <v>#N/A</v>
      </c>
      <c r="G14363" t="s">
        <v>9</v>
      </c>
      <c r="H14363">
        <v>183775.96</v>
      </c>
      <c r="I14363" s="1">
        <v>35367</v>
      </c>
      <c r="J14363" t="s">
        <v>23</v>
      </c>
      <c r="K14363" t="s">
        <v>1174</v>
      </c>
      <c r="L14363">
        <v>0</v>
      </c>
      <c r="M14363" t="s">
        <v>15283</v>
      </c>
    </row>
    <row r="14364" spans="1:13" x14ac:dyDescent="0.25">
      <c r="A14364">
        <v>57443</v>
      </c>
      <c r="B14364">
        <v>280</v>
      </c>
      <c r="C14364" t="str">
        <f>IFERROR(INDEX(customers!B14364:B15863,MATCH(Purchases!B14364,customers!A14364:A15863)), "None")</f>
        <v>None</v>
      </c>
      <c r="D14364" t="str">
        <f>INDEX(Country!$B$2:$B$26,MATCH(INDEX(customers!$D$2:$D$1501,MATCH(Purchases!B14364,customers!$A$2:$A$1501)),Country!$A$2:$A$26))</f>
        <v>IRAQ</v>
      </c>
      <c r="E14364" t="str">
        <f>INDEX(Region!$C$2:$F$2,MATCH(INDEX(Country!$C$2:$C$26,MATCH(Purchases!D14364,Country!$B$2:$B$26)), Region!$C$1:$F$1))</f>
        <v>MIDDLE EAST</v>
      </c>
      <c r="F14364" t="e">
        <f>INDEX(customers!G14364:G15863, MATCH(Purchases!C14364,customers!B14364:B15863))</f>
        <v>#N/A</v>
      </c>
      <c r="G14364" t="s">
        <v>9</v>
      </c>
      <c r="H14364">
        <v>145076.81</v>
      </c>
      <c r="I14364" s="1">
        <v>35773</v>
      </c>
      <c r="J14364" t="s">
        <v>31</v>
      </c>
      <c r="K14364" t="s">
        <v>2069</v>
      </c>
      <c r="L14364">
        <v>0</v>
      </c>
      <c r="M14364" t="s">
        <v>15284</v>
      </c>
    </row>
    <row r="14365" spans="1:13" x14ac:dyDescent="0.25">
      <c r="A14365">
        <v>57444</v>
      </c>
      <c r="B14365">
        <v>1460</v>
      </c>
      <c r="C14365" t="str">
        <f>IFERROR(INDEX(customers!B14365:B15864,MATCH(Purchases!B14365,customers!A14365:A15864)), "None")</f>
        <v>None</v>
      </c>
      <c r="D14365" t="str">
        <f>INDEX(Country!$B$2:$B$26,MATCH(INDEX(customers!$D$2:$D$1501,MATCH(Purchases!B14365,customers!$A$2:$A$1501)),Country!$A$2:$A$26))</f>
        <v>SAUDI ARABIA</v>
      </c>
      <c r="E14365" t="str">
        <f>INDEX(Region!$C$2:$F$2,MATCH(INDEX(Country!$C$2:$C$26,MATCH(Purchases!D14365,Country!$B$2:$B$26)), Region!$C$1:$F$1))</f>
        <v>MIDDLE EAST</v>
      </c>
      <c r="F14365" t="e">
        <f>INDEX(customers!G14365:G15864, MATCH(Purchases!C14365,customers!B14365:B15864))</f>
        <v>#N/A</v>
      </c>
      <c r="G14365" t="s">
        <v>9</v>
      </c>
      <c r="H14365">
        <v>91236.7</v>
      </c>
      <c r="I14365" s="1">
        <v>34834</v>
      </c>
      <c r="J14365" t="s">
        <v>13</v>
      </c>
      <c r="K14365" t="s">
        <v>840</v>
      </c>
      <c r="L14365">
        <v>0</v>
      </c>
      <c r="M14365" t="s">
        <v>15285</v>
      </c>
    </row>
    <row r="14366" spans="1:13" x14ac:dyDescent="0.25">
      <c r="A14366">
        <v>57445</v>
      </c>
      <c r="B14366">
        <v>724</v>
      </c>
      <c r="C14366" t="str">
        <f>IFERROR(INDEX(customers!B14366:B15865,MATCH(Purchases!B14366,customers!A14366:A15865)), "None")</f>
        <v>None</v>
      </c>
      <c r="D14366" t="str">
        <f>INDEX(Country!$B$2:$B$26,MATCH(INDEX(customers!$D$2:$D$1501,MATCH(Purchases!B14366,customers!$A$2:$A$1501)),Country!$A$2:$A$26))</f>
        <v>ETHIOPIA</v>
      </c>
      <c r="E14366" t="e">
        <f>INDEX(Region!$C$2:$F$2,MATCH(INDEX(Country!$C$2:$C$26,MATCH(Purchases!D14366,Country!$B$2:$B$26)), Region!$C$1:$F$1))</f>
        <v>#N/A</v>
      </c>
      <c r="F14366" t="e">
        <f>INDEX(customers!G14366:G15865, MATCH(Purchases!C14366,customers!B14366:B15865))</f>
        <v>#N/A</v>
      </c>
      <c r="G14366" t="s">
        <v>16</v>
      </c>
      <c r="H14366">
        <v>201118.68</v>
      </c>
      <c r="I14366" s="1">
        <v>34547</v>
      </c>
      <c r="J14366" t="s">
        <v>31</v>
      </c>
      <c r="K14366" t="s">
        <v>554</v>
      </c>
      <c r="L14366">
        <v>0</v>
      </c>
      <c r="M14366" t="s">
        <v>15286</v>
      </c>
    </row>
    <row r="14367" spans="1:13" x14ac:dyDescent="0.25">
      <c r="A14367">
        <v>57446</v>
      </c>
      <c r="B14367">
        <v>760</v>
      </c>
      <c r="C14367" t="str">
        <f>IFERROR(INDEX(customers!B14367:B15866,MATCH(Purchases!B14367,customers!A14367:A15866)), "None")</f>
        <v>None</v>
      </c>
      <c r="D14367" t="str">
        <f>INDEX(Country!$B$2:$B$26,MATCH(INDEX(customers!$D$2:$D$1501,MATCH(Purchases!B14367,customers!$A$2:$A$1501)),Country!$A$2:$A$26))</f>
        <v>BRAZIL</v>
      </c>
      <c r="E14367" t="str">
        <f>INDEX(Region!$C$2:$F$2,MATCH(INDEX(Country!$C$2:$C$26,MATCH(Purchases!D14367,Country!$B$2:$B$26)), Region!$C$1:$F$1))</f>
        <v>AMERICA</v>
      </c>
      <c r="F14367" t="e">
        <f>INDEX(customers!G14367:G15866, MATCH(Purchases!C14367,customers!B14367:B15866))</f>
        <v>#N/A</v>
      </c>
      <c r="G14367" t="s">
        <v>9</v>
      </c>
      <c r="H14367">
        <v>149094.07999999999</v>
      </c>
      <c r="I14367" s="1">
        <v>35762</v>
      </c>
      <c r="J14367" t="s">
        <v>26</v>
      </c>
      <c r="K14367" t="s">
        <v>1208</v>
      </c>
      <c r="L14367">
        <v>0</v>
      </c>
      <c r="M14367" t="s">
        <v>15287</v>
      </c>
    </row>
    <row r="14368" spans="1:13" x14ac:dyDescent="0.25">
      <c r="A14368">
        <v>57447</v>
      </c>
      <c r="B14368">
        <v>112</v>
      </c>
      <c r="C14368" t="str">
        <f>IFERROR(INDEX(customers!B14368:B15867,MATCH(Purchases!B14368,customers!A14368:A15867)), "None")</f>
        <v>None</v>
      </c>
      <c r="D14368" t="str">
        <f>INDEX(Country!$B$2:$B$26,MATCH(INDEX(customers!$D$2:$D$1501,MATCH(Purchases!B14368,customers!$A$2:$A$1501)),Country!$A$2:$A$26))</f>
        <v>ROMANIA</v>
      </c>
      <c r="E14368" t="str">
        <f>INDEX(Region!$C$2:$F$2,MATCH(INDEX(Country!$C$2:$C$26,MATCH(Purchases!D14368,Country!$B$2:$B$26)), Region!$C$1:$F$1))</f>
        <v>EUROPE</v>
      </c>
      <c r="F14368" t="e">
        <f>INDEX(customers!G14368:G15867, MATCH(Purchases!C14368,customers!B14368:B15867))</f>
        <v>#N/A</v>
      </c>
      <c r="G14368" t="s">
        <v>9</v>
      </c>
      <c r="H14368">
        <v>187464.22</v>
      </c>
      <c r="I14368" s="1">
        <v>34885</v>
      </c>
      <c r="J14368" t="s">
        <v>23</v>
      </c>
      <c r="K14368" t="s">
        <v>370</v>
      </c>
      <c r="L14368">
        <v>0</v>
      </c>
      <c r="M14368" t="s">
        <v>15288</v>
      </c>
    </row>
    <row r="14369" spans="1:13" x14ac:dyDescent="0.25">
      <c r="A14369">
        <v>57472</v>
      </c>
      <c r="B14369">
        <v>787</v>
      </c>
      <c r="C14369" t="str">
        <f>IFERROR(INDEX(customers!B14369:B15868,MATCH(Purchases!B14369,customers!A14369:A15868)), "None")</f>
        <v>None</v>
      </c>
      <c r="D14369" t="str">
        <f>INDEX(Country!$B$2:$B$26,MATCH(INDEX(customers!$D$2:$D$1501,MATCH(Purchases!B14369,customers!$A$2:$A$1501)),Country!$A$2:$A$26))</f>
        <v>IRAN</v>
      </c>
      <c r="E14369" t="str">
        <f>INDEX(Region!$C$2:$F$2,MATCH(INDEX(Country!$C$2:$C$26,MATCH(Purchases!D14369,Country!$B$2:$B$26)), Region!$C$1:$F$1))</f>
        <v>MIDDLE EAST</v>
      </c>
      <c r="F14369" t="e">
        <f>INDEX(customers!G14369:G15868, MATCH(Purchases!C14369,customers!B14369:B15868))</f>
        <v>#N/A</v>
      </c>
      <c r="G14369" t="s">
        <v>9</v>
      </c>
      <c r="H14369">
        <v>255515.42</v>
      </c>
      <c r="I14369" s="1">
        <v>35993</v>
      </c>
      <c r="J14369" t="s">
        <v>10</v>
      </c>
      <c r="K14369" t="s">
        <v>570</v>
      </c>
      <c r="L14369">
        <v>0</v>
      </c>
      <c r="M14369" t="s">
        <v>15289</v>
      </c>
    </row>
    <row r="14370" spans="1:13" x14ac:dyDescent="0.25">
      <c r="A14370">
        <v>57473</v>
      </c>
      <c r="B14370">
        <v>1204</v>
      </c>
      <c r="C14370" t="str">
        <f>IFERROR(INDEX(customers!B14370:B15869,MATCH(Purchases!B14370,customers!A14370:A15869)), "None")</f>
        <v>None</v>
      </c>
      <c r="D14370" t="str">
        <f>INDEX(Country!$B$2:$B$26,MATCH(INDEX(customers!$D$2:$D$1501,MATCH(Purchases!B14370,customers!$A$2:$A$1501)),Country!$A$2:$A$26))</f>
        <v>SAUDI ARABIA</v>
      </c>
      <c r="E14370" t="str">
        <f>INDEX(Region!$C$2:$F$2,MATCH(INDEX(Country!$C$2:$C$26,MATCH(Purchases!D14370,Country!$B$2:$B$26)), Region!$C$1:$F$1))</f>
        <v>MIDDLE EAST</v>
      </c>
      <c r="F14370" t="e">
        <f>INDEX(customers!G14370:G15869, MATCH(Purchases!C14370,customers!B14370:B15869))</f>
        <v>#N/A</v>
      </c>
      <c r="G14370" t="s">
        <v>16</v>
      </c>
      <c r="H14370">
        <v>36789.47</v>
      </c>
      <c r="I14370" s="1">
        <v>33671</v>
      </c>
      <c r="J14370" t="s">
        <v>10</v>
      </c>
      <c r="K14370" t="s">
        <v>465</v>
      </c>
      <c r="L14370">
        <v>0</v>
      </c>
      <c r="M14370" t="s">
        <v>15290</v>
      </c>
    </row>
    <row r="14371" spans="1:13" x14ac:dyDescent="0.25">
      <c r="A14371">
        <v>57474</v>
      </c>
      <c r="B14371">
        <v>521</v>
      </c>
      <c r="C14371" t="str">
        <f>IFERROR(INDEX(customers!B14371:B15870,MATCH(Purchases!B14371,customers!A14371:A15870)), "None")</f>
        <v>None</v>
      </c>
      <c r="D14371" t="str">
        <f>INDEX(Country!$B$2:$B$26,MATCH(INDEX(customers!$D$2:$D$1501,MATCH(Purchases!B14371,customers!$A$2:$A$1501)),Country!$A$2:$A$26))</f>
        <v>BRAZIL</v>
      </c>
      <c r="E14371" t="str">
        <f>INDEX(Region!$C$2:$F$2,MATCH(INDEX(Country!$C$2:$C$26,MATCH(Purchases!D14371,Country!$B$2:$B$26)), Region!$C$1:$F$1))</f>
        <v>AMERICA</v>
      </c>
      <c r="F14371" t="e">
        <f>INDEX(customers!G14371:G15870, MATCH(Purchases!C14371,customers!B14371:B15870))</f>
        <v>#N/A</v>
      </c>
      <c r="G14371" t="s">
        <v>9</v>
      </c>
      <c r="H14371">
        <v>53800.51</v>
      </c>
      <c r="I14371" s="1">
        <v>35212</v>
      </c>
      <c r="J14371" t="s">
        <v>13</v>
      </c>
      <c r="K14371" t="s">
        <v>181</v>
      </c>
      <c r="L14371">
        <v>0</v>
      </c>
      <c r="M14371" t="s">
        <v>15291</v>
      </c>
    </row>
    <row r="14372" spans="1:13" x14ac:dyDescent="0.25">
      <c r="A14372">
        <v>57475</v>
      </c>
      <c r="B14372">
        <v>28</v>
      </c>
      <c r="C14372" t="str">
        <f>IFERROR(INDEX(customers!B14372:B15871,MATCH(Purchases!B14372,customers!A14372:A15871)), "None")</f>
        <v>None</v>
      </c>
      <c r="D14372" t="str">
        <f>INDEX(Country!$B$2:$B$26,MATCH(INDEX(customers!$D$2:$D$1501,MATCH(Purchases!B14372,customers!$A$2:$A$1501)),Country!$A$2:$A$26))</f>
        <v>INDIA</v>
      </c>
      <c r="E14372" t="str">
        <f>INDEX(Region!$C$2:$F$2,MATCH(INDEX(Country!$C$2:$C$26,MATCH(Purchases!D14372,Country!$B$2:$B$26)), Region!$C$1:$F$1))</f>
        <v>ASIA</v>
      </c>
      <c r="F14372" t="e">
        <f>INDEX(customers!G14372:G15871, MATCH(Purchases!C14372,customers!B14372:B15871))</f>
        <v>#N/A</v>
      </c>
      <c r="G14372" t="s">
        <v>16</v>
      </c>
      <c r="H14372">
        <v>273999.84999999998</v>
      </c>
      <c r="I14372" s="1">
        <v>34247</v>
      </c>
      <c r="J14372" t="s">
        <v>10</v>
      </c>
      <c r="K14372" t="s">
        <v>122</v>
      </c>
      <c r="L14372">
        <v>0</v>
      </c>
      <c r="M14372" t="s">
        <v>15292</v>
      </c>
    </row>
    <row r="14373" spans="1:13" x14ac:dyDescent="0.25">
      <c r="A14373">
        <v>57476</v>
      </c>
      <c r="B14373">
        <v>784</v>
      </c>
      <c r="C14373" t="str">
        <f>IFERROR(INDEX(customers!B14373:B15872,MATCH(Purchases!B14373,customers!A14373:A15872)), "None")</f>
        <v>None</v>
      </c>
      <c r="D14373" t="str">
        <f>INDEX(Country!$B$2:$B$26,MATCH(INDEX(customers!$D$2:$D$1501,MATCH(Purchases!B14373,customers!$A$2:$A$1501)),Country!$A$2:$A$26))</f>
        <v>KENYA</v>
      </c>
      <c r="E14373" t="str">
        <f>INDEX(Region!$C$2:$F$2,MATCH(INDEX(Country!$C$2:$C$26,MATCH(Purchases!D14373,Country!$B$2:$B$26)), Region!$C$1:$F$1))</f>
        <v>ASIA</v>
      </c>
      <c r="F14373" t="e">
        <f>INDEX(customers!G14373:G15872, MATCH(Purchases!C14373,customers!B14373:B15872))</f>
        <v>#N/A</v>
      </c>
      <c r="G14373" t="s">
        <v>16</v>
      </c>
      <c r="H14373">
        <v>89059.42</v>
      </c>
      <c r="I14373" s="1">
        <v>34410</v>
      </c>
      <c r="J14373" t="s">
        <v>26</v>
      </c>
      <c r="K14373" t="s">
        <v>1925</v>
      </c>
      <c r="L14373">
        <v>0</v>
      </c>
      <c r="M14373" t="s">
        <v>15293</v>
      </c>
    </row>
    <row r="14374" spans="1:13" x14ac:dyDescent="0.25">
      <c r="A14374">
        <v>57477</v>
      </c>
      <c r="B14374">
        <v>1169</v>
      </c>
      <c r="C14374" t="str">
        <f>IFERROR(INDEX(customers!B14374:B15873,MATCH(Purchases!B14374,customers!A14374:A15873)), "None")</f>
        <v>None</v>
      </c>
      <c r="D14374" t="str">
        <f>INDEX(Country!$B$2:$B$26,MATCH(INDEX(customers!$D$2:$D$1501,MATCH(Purchases!B14374,customers!$A$2:$A$1501)),Country!$A$2:$A$26))</f>
        <v>EGYPT</v>
      </c>
      <c r="E14374" t="str">
        <f>INDEX(Region!$C$2:$F$2,MATCH(INDEX(Country!$C$2:$C$26,MATCH(Purchases!D14374,Country!$B$2:$B$26)), Region!$C$1:$F$1))</f>
        <v>MIDDLE EAST</v>
      </c>
      <c r="F14374" t="e">
        <f>INDEX(customers!G14374:G15873, MATCH(Purchases!C14374,customers!B14374:B15873))</f>
        <v>#N/A</v>
      </c>
      <c r="G14374" t="s">
        <v>16</v>
      </c>
      <c r="H14374">
        <v>174446.52</v>
      </c>
      <c r="I14374" s="1">
        <v>34239</v>
      </c>
      <c r="J14374" t="s">
        <v>26</v>
      </c>
      <c r="K14374" t="s">
        <v>1260</v>
      </c>
      <c r="L14374">
        <v>0</v>
      </c>
      <c r="M14374" t="s">
        <v>15294</v>
      </c>
    </row>
    <row r="14375" spans="1:13" x14ac:dyDescent="0.25">
      <c r="A14375">
        <v>57478</v>
      </c>
      <c r="B14375">
        <v>1030</v>
      </c>
      <c r="C14375" t="str">
        <f>IFERROR(INDEX(customers!B14375:B15874,MATCH(Purchases!B14375,customers!A14375:A15874)), "None")</f>
        <v>None</v>
      </c>
      <c r="D14375" t="str">
        <f>INDEX(Country!$B$2:$B$26,MATCH(INDEX(customers!$D$2:$D$1501,MATCH(Purchases!B14375,customers!$A$2:$A$1501)),Country!$A$2:$A$26))</f>
        <v>INDIA</v>
      </c>
      <c r="E14375" t="str">
        <f>INDEX(Region!$C$2:$F$2,MATCH(INDEX(Country!$C$2:$C$26,MATCH(Purchases!D14375,Country!$B$2:$B$26)), Region!$C$1:$F$1))</f>
        <v>ASIA</v>
      </c>
      <c r="F14375" t="e">
        <f>INDEX(customers!G14375:G15874, MATCH(Purchases!C14375,customers!B14375:B15874))</f>
        <v>#N/A</v>
      </c>
      <c r="G14375" t="s">
        <v>16</v>
      </c>
      <c r="H14375">
        <v>253282.42</v>
      </c>
      <c r="I14375" s="1">
        <v>34246</v>
      </c>
      <c r="J14375" t="s">
        <v>13</v>
      </c>
      <c r="K14375" t="s">
        <v>877</v>
      </c>
      <c r="L14375">
        <v>0</v>
      </c>
      <c r="M14375" t="s">
        <v>15295</v>
      </c>
    </row>
    <row r="14376" spans="1:13" x14ac:dyDescent="0.25">
      <c r="A14376">
        <v>57479</v>
      </c>
      <c r="B14376">
        <v>415</v>
      </c>
      <c r="C14376" t="str">
        <f>IFERROR(INDEX(customers!B14376:B15875,MATCH(Purchases!B14376,customers!A14376:A15875)), "None")</f>
        <v>None</v>
      </c>
      <c r="D14376" t="str">
        <f>INDEX(Country!$B$2:$B$26,MATCH(INDEX(customers!$D$2:$D$1501,MATCH(Purchases!B14376,customers!$A$2:$A$1501)),Country!$A$2:$A$26))</f>
        <v>UNITED KINGDOM</v>
      </c>
      <c r="E14376" t="str">
        <f>INDEX(Region!$C$2:$F$2,MATCH(INDEX(Country!$C$2:$C$26,MATCH(Purchases!D14376,Country!$B$2:$B$26)), Region!$C$1:$F$1))</f>
        <v>MIDDLE EAST</v>
      </c>
      <c r="F14376" t="e">
        <f>INDEX(customers!G14376:G15875, MATCH(Purchases!C14376,customers!B14376:B15875))</f>
        <v>#N/A</v>
      </c>
      <c r="G14376" t="s">
        <v>48</v>
      </c>
      <c r="H14376">
        <v>65654.070000000007</v>
      </c>
      <c r="I14376" s="1">
        <v>34774</v>
      </c>
      <c r="J14376" t="s">
        <v>26</v>
      </c>
      <c r="K14376" t="s">
        <v>2498</v>
      </c>
      <c r="L14376">
        <v>0</v>
      </c>
      <c r="M14376" t="s">
        <v>15296</v>
      </c>
    </row>
    <row r="14377" spans="1:13" x14ac:dyDescent="0.25">
      <c r="A14377">
        <v>57504</v>
      </c>
      <c r="B14377">
        <v>1288</v>
      </c>
      <c r="C14377" t="str">
        <f>IFERROR(INDEX(customers!B14377:B15876,MATCH(Purchases!B14377,customers!A14377:A15876)), "None")</f>
        <v>None</v>
      </c>
      <c r="D14377" t="str">
        <f>INDEX(Country!$B$2:$B$26,MATCH(INDEX(customers!$D$2:$D$1501,MATCH(Purchases!B14377,customers!$A$2:$A$1501)),Country!$A$2:$A$26))</f>
        <v>CANADA</v>
      </c>
      <c r="E14377" t="str">
        <f>INDEX(Region!$C$2:$F$2,MATCH(INDEX(Country!$C$2:$C$26,MATCH(Purchases!D14377,Country!$B$2:$B$26)), Region!$C$1:$F$1))</f>
        <v>AMERICA</v>
      </c>
      <c r="F14377" t="e">
        <f>INDEX(customers!G14377:G15876, MATCH(Purchases!C14377,customers!B14377:B15876))</f>
        <v>#N/A</v>
      </c>
      <c r="G14377" t="s">
        <v>16</v>
      </c>
      <c r="H14377">
        <v>97579.5</v>
      </c>
      <c r="I14377" s="1">
        <v>34551</v>
      </c>
      <c r="J14377" t="s">
        <v>23</v>
      </c>
      <c r="K14377" t="s">
        <v>465</v>
      </c>
      <c r="L14377">
        <v>0</v>
      </c>
      <c r="M14377" t="s">
        <v>15297</v>
      </c>
    </row>
    <row r="14378" spans="1:13" x14ac:dyDescent="0.25">
      <c r="A14378">
        <v>57505</v>
      </c>
      <c r="B14378">
        <v>1474</v>
      </c>
      <c r="C14378" t="str">
        <f>IFERROR(INDEX(customers!B14378:B15877,MATCH(Purchases!B14378,customers!A14378:A15877)), "None")</f>
        <v>None</v>
      </c>
      <c r="D14378" t="str">
        <f>INDEX(Country!$B$2:$B$26,MATCH(INDEX(customers!$D$2:$D$1501,MATCH(Purchases!B14378,customers!$A$2:$A$1501)),Country!$A$2:$A$26))</f>
        <v>MOZAMBIQUE</v>
      </c>
      <c r="E14378" t="str">
        <f>INDEX(Region!$C$2:$F$2,MATCH(INDEX(Country!$C$2:$C$26,MATCH(Purchases!D14378,Country!$B$2:$B$26)), Region!$C$1:$F$1))</f>
        <v>ASIA</v>
      </c>
      <c r="F14378" t="e">
        <f>INDEX(customers!G14378:G15877, MATCH(Purchases!C14378,customers!B14378:B15877))</f>
        <v>#N/A</v>
      </c>
      <c r="G14378" t="s">
        <v>9</v>
      </c>
      <c r="H14378">
        <v>209048.32000000001</v>
      </c>
      <c r="I14378" s="1">
        <v>35394</v>
      </c>
      <c r="J14378" t="s">
        <v>26</v>
      </c>
      <c r="K14378" t="s">
        <v>5518</v>
      </c>
      <c r="L14378">
        <v>0</v>
      </c>
      <c r="M14378" t="s">
        <v>15298</v>
      </c>
    </row>
    <row r="14379" spans="1:13" x14ac:dyDescent="0.25">
      <c r="A14379">
        <v>57506</v>
      </c>
      <c r="B14379">
        <v>1037</v>
      </c>
      <c r="C14379" t="str">
        <f>IFERROR(INDEX(customers!B14379:B15878,MATCH(Purchases!B14379,customers!A14379:A15878)), "None")</f>
        <v>None</v>
      </c>
      <c r="D14379" t="str">
        <f>INDEX(Country!$B$2:$B$26,MATCH(INDEX(customers!$D$2:$D$1501,MATCH(Purchases!B14379,customers!$A$2:$A$1501)),Country!$A$2:$A$26))</f>
        <v>UNITED KINGDOM</v>
      </c>
      <c r="E14379" t="str">
        <f>INDEX(Region!$C$2:$F$2,MATCH(INDEX(Country!$C$2:$C$26,MATCH(Purchases!D14379,Country!$B$2:$B$26)), Region!$C$1:$F$1))</f>
        <v>MIDDLE EAST</v>
      </c>
      <c r="F14379" t="e">
        <f>INDEX(customers!G14379:G15878, MATCH(Purchases!C14379,customers!B14379:B15878))</f>
        <v>#N/A</v>
      </c>
      <c r="G14379" t="s">
        <v>16</v>
      </c>
      <c r="H14379">
        <v>185914.52</v>
      </c>
      <c r="I14379" s="1">
        <v>34379</v>
      </c>
      <c r="J14379" t="s">
        <v>31</v>
      </c>
      <c r="K14379" t="s">
        <v>1334</v>
      </c>
      <c r="L14379">
        <v>0</v>
      </c>
      <c r="M14379" t="s">
        <v>15299</v>
      </c>
    </row>
    <row r="14380" spans="1:13" x14ac:dyDescent="0.25">
      <c r="A14380">
        <v>57507</v>
      </c>
      <c r="B14380">
        <v>697</v>
      </c>
      <c r="C14380" t="str">
        <f>IFERROR(INDEX(customers!B14380:B15879,MATCH(Purchases!B14380,customers!A14380:A15879)), "None")</f>
        <v>None</v>
      </c>
      <c r="D14380" t="str">
        <f>INDEX(Country!$B$2:$B$26,MATCH(INDEX(customers!$D$2:$D$1501,MATCH(Purchases!B14380,customers!$A$2:$A$1501)),Country!$A$2:$A$26))</f>
        <v>EGYPT</v>
      </c>
      <c r="E14380" t="str">
        <f>INDEX(Region!$C$2:$F$2,MATCH(INDEX(Country!$C$2:$C$26,MATCH(Purchases!D14380,Country!$B$2:$B$26)), Region!$C$1:$F$1))</f>
        <v>MIDDLE EAST</v>
      </c>
      <c r="F14380" t="e">
        <f>INDEX(customers!G14380:G15879, MATCH(Purchases!C14380,customers!B14380:B15879))</f>
        <v>#N/A</v>
      </c>
      <c r="G14380" t="s">
        <v>16</v>
      </c>
      <c r="H14380">
        <v>229055.13</v>
      </c>
      <c r="I14380" s="1">
        <v>34512</v>
      </c>
      <c r="J14380" t="s">
        <v>13</v>
      </c>
      <c r="K14380" t="s">
        <v>465</v>
      </c>
      <c r="L14380">
        <v>0</v>
      </c>
      <c r="M14380" t="s">
        <v>15300</v>
      </c>
    </row>
    <row r="14381" spans="1:13" x14ac:dyDescent="0.25">
      <c r="A14381">
        <v>57508</v>
      </c>
      <c r="B14381">
        <v>1199</v>
      </c>
      <c r="C14381" t="str">
        <f>IFERROR(INDEX(customers!B14381:B15880,MATCH(Purchases!B14381,customers!A14381:A15880)), "None")</f>
        <v>None</v>
      </c>
      <c r="D14381" t="str">
        <f>INDEX(Country!$B$2:$B$26,MATCH(INDEX(customers!$D$2:$D$1501,MATCH(Purchases!B14381,customers!$A$2:$A$1501)),Country!$A$2:$A$26))</f>
        <v>MOZAMBIQUE</v>
      </c>
      <c r="E14381" t="str">
        <f>INDEX(Region!$C$2:$F$2,MATCH(INDEX(Country!$C$2:$C$26,MATCH(Purchases!D14381,Country!$B$2:$B$26)), Region!$C$1:$F$1))</f>
        <v>ASIA</v>
      </c>
      <c r="F14381" t="e">
        <f>INDEX(customers!G14381:G15880, MATCH(Purchases!C14381,customers!B14381:B15880))</f>
        <v>#N/A</v>
      </c>
      <c r="G14381" t="s">
        <v>9</v>
      </c>
      <c r="H14381">
        <v>138294.16</v>
      </c>
      <c r="I14381" s="1">
        <v>35436</v>
      </c>
      <c r="J14381" t="s">
        <v>10</v>
      </c>
      <c r="K14381" t="s">
        <v>2032</v>
      </c>
      <c r="L14381">
        <v>0</v>
      </c>
      <c r="M14381" t="s">
        <v>15301</v>
      </c>
    </row>
    <row r="14382" spans="1:13" x14ac:dyDescent="0.25">
      <c r="A14382">
        <v>57509</v>
      </c>
      <c r="B14382">
        <v>1064</v>
      </c>
      <c r="C14382" t="str">
        <f>IFERROR(INDEX(customers!B14382:B15881,MATCH(Purchases!B14382,customers!A14382:A15881)), "None")</f>
        <v>None</v>
      </c>
      <c r="D14382" t="str">
        <f>INDEX(Country!$B$2:$B$26,MATCH(INDEX(customers!$D$2:$D$1501,MATCH(Purchases!B14382,customers!$A$2:$A$1501)),Country!$A$2:$A$26))</f>
        <v>MOROCCO</v>
      </c>
      <c r="E14382" t="str">
        <f>INDEX(Region!$C$2:$F$2,MATCH(INDEX(Country!$C$2:$C$26,MATCH(Purchases!D14382,Country!$B$2:$B$26)), Region!$C$1:$F$1))</f>
        <v>ASIA</v>
      </c>
      <c r="F14382" t="e">
        <f>INDEX(customers!G14382:G15881, MATCH(Purchases!C14382,customers!B14382:B15881))</f>
        <v>#N/A</v>
      </c>
      <c r="G14382" t="s">
        <v>16</v>
      </c>
      <c r="H14382">
        <v>255237.44</v>
      </c>
      <c r="I14382" s="1">
        <v>34387</v>
      </c>
      <c r="J14382" t="s">
        <v>10</v>
      </c>
      <c r="K14382" t="s">
        <v>185</v>
      </c>
      <c r="L14382">
        <v>0</v>
      </c>
      <c r="M14382" t="s">
        <v>15302</v>
      </c>
    </row>
    <row r="14383" spans="1:13" x14ac:dyDescent="0.25">
      <c r="A14383">
        <v>57510</v>
      </c>
      <c r="B14383">
        <v>1480</v>
      </c>
      <c r="C14383" t="str">
        <f>IFERROR(INDEX(customers!B14383:B15882,MATCH(Purchases!B14383,customers!A14383:A15882)), "None")</f>
        <v>None</v>
      </c>
      <c r="D14383" t="str">
        <f>INDEX(Country!$B$2:$B$26,MATCH(INDEX(customers!$D$2:$D$1501,MATCH(Purchases!B14383,customers!$A$2:$A$1501)),Country!$A$2:$A$26))</f>
        <v>GERMANY</v>
      </c>
      <c r="E14383" t="str">
        <f>INDEX(Region!$C$2:$F$2,MATCH(INDEX(Country!$C$2:$C$26,MATCH(Purchases!D14383,Country!$B$2:$B$26)), Region!$C$1:$F$1))</f>
        <v>EUROPE</v>
      </c>
      <c r="F14383" t="e">
        <f>INDEX(customers!G14383:G15882, MATCH(Purchases!C14383,customers!B14383:B15882))</f>
        <v>#N/A</v>
      </c>
      <c r="G14383" t="s">
        <v>9</v>
      </c>
      <c r="H14383">
        <v>113282.36</v>
      </c>
      <c r="I14383" s="1">
        <v>35044</v>
      </c>
      <c r="J14383" t="s">
        <v>23</v>
      </c>
      <c r="K14383" t="s">
        <v>2160</v>
      </c>
      <c r="L14383">
        <v>0</v>
      </c>
      <c r="M14383" t="s">
        <v>15303</v>
      </c>
    </row>
    <row r="14384" spans="1:13" x14ac:dyDescent="0.25">
      <c r="A14384">
        <v>57511</v>
      </c>
      <c r="B14384">
        <v>919</v>
      </c>
      <c r="C14384" t="str">
        <f>IFERROR(INDEX(customers!B14384:B15883,MATCH(Purchases!B14384,customers!A14384:A15883)), "None")</f>
        <v>None</v>
      </c>
      <c r="D14384" t="str">
        <f>INDEX(Country!$B$2:$B$26,MATCH(INDEX(customers!$D$2:$D$1501,MATCH(Purchases!B14384,customers!$A$2:$A$1501)),Country!$A$2:$A$26))</f>
        <v>INDONESIA</v>
      </c>
      <c r="E14384" t="str">
        <f>INDEX(Region!$C$2:$F$2,MATCH(INDEX(Country!$C$2:$C$26,MATCH(Purchases!D14384,Country!$B$2:$B$26)), Region!$C$1:$F$1))</f>
        <v>ASIA</v>
      </c>
      <c r="F14384" t="e">
        <f>INDEX(customers!G14384:G15883, MATCH(Purchases!C14384,customers!B14384:B15883))</f>
        <v>#N/A</v>
      </c>
      <c r="G14384" t="s">
        <v>16</v>
      </c>
      <c r="H14384">
        <v>118995.36</v>
      </c>
      <c r="I14384" s="1">
        <v>34614</v>
      </c>
      <c r="J14384" t="s">
        <v>13</v>
      </c>
      <c r="K14384" t="s">
        <v>1663</v>
      </c>
      <c r="L14384">
        <v>0</v>
      </c>
      <c r="M14384" t="s">
        <v>15304</v>
      </c>
    </row>
    <row r="14385" spans="1:13" x14ac:dyDescent="0.25">
      <c r="A14385">
        <v>57536</v>
      </c>
      <c r="B14385">
        <v>1231</v>
      </c>
      <c r="C14385" t="str">
        <f>IFERROR(INDEX(customers!B14385:B15884,MATCH(Purchases!B14385,customers!A14385:A15884)), "None")</f>
        <v>None</v>
      </c>
      <c r="D14385" t="str">
        <f>INDEX(Country!$B$2:$B$26,MATCH(INDEX(customers!$D$2:$D$1501,MATCH(Purchases!B14385,customers!$A$2:$A$1501)),Country!$A$2:$A$26))</f>
        <v>INDONESIA</v>
      </c>
      <c r="E14385" t="str">
        <f>INDEX(Region!$C$2:$F$2,MATCH(INDEX(Country!$C$2:$C$26,MATCH(Purchases!D14385,Country!$B$2:$B$26)), Region!$C$1:$F$1))</f>
        <v>ASIA</v>
      </c>
      <c r="F14385" t="e">
        <f>INDEX(customers!G14385:G15884, MATCH(Purchases!C14385,customers!B14385:B15884))</f>
        <v>#N/A</v>
      </c>
      <c r="G14385" t="s">
        <v>16</v>
      </c>
      <c r="H14385">
        <v>61067.64</v>
      </c>
      <c r="I14385" s="1">
        <v>33907</v>
      </c>
      <c r="J14385" t="s">
        <v>31</v>
      </c>
      <c r="K14385" t="s">
        <v>1180</v>
      </c>
      <c r="L14385">
        <v>0</v>
      </c>
      <c r="M14385" t="s">
        <v>15305</v>
      </c>
    </row>
    <row r="14386" spans="1:13" x14ac:dyDescent="0.25">
      <c r="A14386">
        <v>57537</v>
      </c>
      <c r="B14386">
        <v>1363</v>
      </c>
      <c r="C14386" t="str">
        <f>IFERROR(INDEX(customers!B14386:B15885,MATCH(Purchases!B14386,customers!A14386:A15885)), "None")</f>
        <v>None</v>
      </c>
      <c r="D14386" t="str">
        <f>INDEX(Country!$B$2:$B$26,MATCH(INDEX(customers!$D$2:$D$1501,MATCH(Purchases!B14386,customers!$A$2:$A$1501)),Country!$A$2:$A$26))</f>
        <v>JORDAN</v>
      </c>
      <c r="E14386" t="str">
        <f>INDEX(Region!$C$2:$F$2,MATCH(INDEX(Country!$C$2:$C$26,MATCH(Purchases!D14386,Country!$B$2:$B$26)), Region!$C$1:$F$1))</f>
        <v>ASIA</v>
      </c>
      <c r="F14386" t="e">
        <f>INDEX(customers!G14386:G15885, MATCH(Purchases!C14386,customers!B14386:B15885))</f>
        <v>#N/A</v>
      </c>
      <c r="G14386" t="s">
        <v>16</v>
      </c>
      <c r="H14386">
        <v>304002.28999999998</v>
      </c>
      <c r="I14386" s="1">
        <v>33866</v>
      </c>
      <c r="J14386" t="s">
        <v>31</v>
      </c>
      <c r="K14386" t="s">
        <v>2244</v>
      </c>
      <c r="L14386">
        <v>0</v>
      </c>
      <c r="M14386" t="s">
        <v>15306</v>
      </c>
    </row>
    <row r="14387" spans="1:13" x14ac:dyDescent="0.25">
      <c r="A14387">
        <v>57538</v>
      </c>
      <c r="B14387">
        <v>262</v>
      </c>
      <c r="C14387" t="str">
        <f>IFERROR(INDEX(customers!B14387:B15886,MATCH(Purchases!B14387,customers!A14387:A15886)), "None")</f>
        <v>None</v>
      </c>
      <c r="D14387" t="str">
        <f>INDEX(Country!$B$2:$B$26,MATCH(INDEX(customers!$D$2:$D$1501,MATCH(Purchases!B14387,customers!$A$2:$A$1501)),Country!$A$2:$A$26))</f>
        <v>EGYPT</v>
      </c>
      <c r="E14387" t="str">
        <f>INDEX(Region!$C$2:$F$2,MATCH(INDEX(Country!$C$2:$C$26,MATCH(Purchases!D14387,Country!$B$2:$B$26)), Region!$C$1:$F$1))</f>
        <v>MIDDLE EAST</v>
      </c>
      <c r="F14387" t="e">
        <f>INDEX(customers!G14387:G15886, MATCH(Purchases!C14387,customers!B14387:B15886))</f>
        <v>#N/A</v>
      </c>
      <c r="G14387" t="s">
        <v>16</v>
      </c>
      <c r="H14387">
        <v>341793.55</v>
      </c>
      <c r="I14387" s="1">
        <v>34021</v>
      </c>
      <c r="J14387" t="s">
        <v>13</v>
      </c>
      <c r="K14387" t="s">
        <v>858</v>
      </c>
      <c r="L14387">
        <v>0</v>
      </c>
      <c r="M14387" t="s">
        <v>15307</v>
      </c>
    </row>
    <row r="14388" spans="1:13" x14ac:dyDescent="0.25">
      <c r="A14388">
        <v>57539</v>
      </c>
      <c r="B14388">
        <v>1118</v>
      </c>
      <c r="C14388" t="str">
        <f>IFERROR(INDEX(customers!B14388:B15887,MATCH(Purchases!B14388,customers!A14388:A15887)), "None")</f>
        <v>None</v>
      </c>
      <c r="D14388" t="str">
        <f>INDEX(Country!$B$2:$B$26,MATCH(INDEX(customers!$D$2:$D$1501,MATCH(Purchases!B14388,customers!$A$2:$A$1501)),Country!$A$2:$A$26))</f>
        <v>IRAQ</v>
      </c>
      <c r="E14388" t="str">
        <f>INDEX(Region!$C$2:$F$2,MATCH(INDEX(Country!$C$2:$C$26,MATCH(Purchases!D14388,Country!$B$2:$B$26)), Region!$C$1:$F$1))</f>
        <v>MIDDLE EAST</v>
      </c>
      <c r="F14388" t="e">
        <f>INDEX(customers!G14388:G15887, MATCH(Purchases!C14388,customers!B14388:B15887))</f>
        <v>#N/A</v>
      </c>
      <c r="G14388" t="s">
        <v>16</v>
      </c>
      <c r="H14388">
        <v>64622.03</v>
      </c>
      <c r="I14388" s="1">
        <v>33637</v>
      </c>
      <c r="J14388" t="s">
        <v>10</v>
      </c>
      <c r="K14388" t="s">
        <v>998</v>
      </c>
      <c r="L14388">
        <v>0</v>
      </c>
      <c r="M14388" t="s">
        <v>15308</v>
      </c>
    </row>
    <row r="14389" spans="1:13" x14ac:dyDescent="0.25">
      <c r="A14389">
        <v>57540</v>
      </c>
      <c r="B14389">
        <v>1175</v>
      </c>
      <c r="C14389" t="str">
        <f>IFERROR(INDEX(customers!B14389:B15888,MATCH(Purchases!B14389,customers!A14389:A15888)), "None")</f>
        <v>None</v>
      </c>
      <c r="D14389" t="str">
        <f>INDEX(Country!$B$2:$B$26,MATCH(INDEX(customers!$D$2:$D$1501,MATCH(Purchases!B14389,customers!$A$2:$A$1501)),Country!$A$2:$A$26))</f>
        <v>EGYPT</v>
      </c>
      <c r="E14389" t="str">
        <f>INDEX(Region!$C$2:$F$2,MATCH(INDEX(Country!$C$2:$C$26,MATCH(Purchases!D14389,Country!$B$2:$B$26)), Region!$C$1:$F$1))</f>
        <v>MIDDLE EAST</v>
      </c>
      <c r="F14389" t="e">
        <f>INDEX(customers!G14389:G15888, MATCH(Purchases!C14389,customers!B14389:B15888))</f>
        <v>#N/A</v>
      </c>
      <c r="G14389" t="s">
        <v>16</v>
      </c>
      <c r="H14389">
        <v>156862.1</v>
      </c>
      <c r="I14389" s="1">
        <v>33783</v>
      </c>
      <c r="J14389" t="s">
        <v>31</v>
      </c>
      <c r="K14389" t="s">
        <v>1273</v>
      </c>
      <c r="L14389">
        <v>0</v>
      </c>
      <c r="M14389" t="s">
        <v>15309</v>
      </c>
    </row>
    <row r="14390" spans="1:13" x14ac:dyDescent="0.25">
      <c r="A14390">
        <v>57541</v>
      </c>
      <c r="B14390">
        <v>631</v>
      </c>
      <c r="C14390" t="str">
        <f>IFERROR(INDEX(customers!B14390:B15889,MATCH(Purchases!B14390,customers!A14390:A15889)), "None")</f>
        <v>None</v>
      </c>
      <c r="D14390" t="str">
        <f>INDEX(Country!$B$2:$B$26,MATCH(INDEX(customers!$D$2:$D$1501,MATCH(Purchases!B14390,customers!$A$2:$A$1501)),Country!$A$2:$A$26))</f>
        <v>ROMANIA</v>
      </c>
      <c r="E14390" t="str">
        <f>INDEX(Region!$C$2:$F$2,MATCH(INDEX(Country!$C$2:$C$26,MATCH(Purchases!D14390,Country!$B$2:$B$26)), Region!$C$1:$F$1))</f>
        <v>EUROPE</v>
      </c>
      <c r="F14390" t="e">
        <f>INDEX(customers!G14390:G15889, MATCH(Purchases!C14390,customers!B14390:B15889))</f>
        <v>#N/A</v>
      </c>
      <c r="G14390" t="s">
        <v>16</v>
      </c>
      <c r="H14390">
        <v>30326.41</v>
      </c>
      <c r="I14390" s="1">
        <v>33657</v>
      </c>
      <c r="J14390" t="s">
        <v>23</v>
      </c>
      <c r="K14390" t="s">
        <v>80</v>
      </c>
      <c r="L14390">
        <v>0</v>
      </c>
      <c r="M14390" t="s">
        <v>15310</v>
      </c>
    </row>
    <row r="14391" spans="1:13" x14ac:dyDescent="0.25">
      <c r="A14391">
        <v>57542</v>
      </c>
      <c r="B14391">
        <v>859</v>
      </c>
      <c r="C14391" t="str">
        <f>IFERROR(INDEX(customers!B14391:B15890,MATCH(Purchases!B14391,customers!A14391:A15890)), "None")</f>
        <v>None</v>
      </c>
      <c r="D14391" t="str">
        <f>INDEX(Country!$B$2:$B$26,MATCH(INDEX(customers!$D$2:$D$1501,MATCH(Purchases!B14391,customers!$A$2:$A$1501)),Country!$A$2:$A$26))</f>
        <v>PERU</v>
      </c>
      <c r="E14391" t="str">
        <f>INDEX(Region!$C$2:$F$2,MATCH(INDEX(Country!$C$2:$C$26,MATCH(Purchases!D14391,Country!$B$2:$B$26)), Region!$C$1:$F$1))</f>
        <v>ASIA</v>
      </c>
      <c r="F14391" t="e">
        <f>INDEX(customers!G14391:G15890, MATCH(Purchases!C14391,customers!B14391:B15890))</f>
        <v>#N/A</v>
      </c>
      <c r="G14391" t="s">
        <v>16</v>
      </c>
      <c r="H14391">
        <v>173585.47</v>
      </c>
      <c r="I14391" s="1">
        <v>34569</v>
      </c>
      <c r="J14391" t="s">
        <v>26</v>
      </c>
      <c r="K14391" t="s">
        <v>1426</v>
      </c>
      <c r="L14391">
        <v>0</v>
      </c>
      <c r="M14391" t="s">
        <v>15311</v>
      </c>
    </row>
    <row r="14392" spans="1:13" x14ac:dyDescent="0.25">
      <c r="A14392">
        <v>57543</v>
      </c>
      <c r="B14392">
        <v>733</v>
      </c>
      <c r="C14392" t="str">
        <f>IFERROR(INDEX(customers!B14392:B15891,MATCH(Purchases!B14392,customers!A14392:A15891)), "None")</f>
        <v>None</v>
      </c>
      <c r="D14392" t="str">
        <f>INDEX(Country!$B$2:$B$26,MATCH(INDEX(customers!$D$2:$D$1501,MATCH(Purchases!B14392,customers!$A$2:$A$1501)),Country!$A$2:$A$26))</f>
        <v>JORDAN</v>
      </c>
      <c r="E14392" t="str">
        <f>INDEX(Region!$C$2:$F$2,MATCH(INDEX(Country!$C$2:$C$26,MATCH(Purchases!D14392,Country!$B$2:$B$26)), Region!$C$1:$F$1))</f>
        <v>ASIA</v>
      </c>
      <c r="F14392" t="e">
        <f>INDEX(customers!G14392:G15891, MATCH(Purchases!C14392,customers!B14392:B15891))</f>
        <v>#N/A</v>
      </c>
      <c r="G14392" t="s">
        <v>16</v>
      </c>
      <c r="H14392">
        <v>278765.33</v>
      </c>
      <c r="I14392" s="1">
        <v>33736</v>
      </c>
      <c r="J14392" t="s">
        <v>26</v>
      </c>
      <c r="K14392" t="s">
        <v>2081</v>
      </c>
      <c r="L14392">
        <v>0</v>
      </c>
      <c r="M14392" t="s">
        <v>15312</v>
      </c>
    </row>
    <row r="14393" spans="1:13" x14ac:dyDescent="0.25">
      <c r="A14393">
        <v>57568</v>
      </c>
      <c r="B14393">
        <v>331</v>
      </c>
      <c r="C14393" t="str">
        <f>IFERROR(INDEX(customers!B14393:B15892,MATCH(Purchases!B14393,customers!A14393:A15892)), "None")</f>
        <v>None</v>
      </c>
      <c r="D14393" t="str">
        <f>INDEX(Country!$B$2:$B$26,MATCH(INDEX(customers!$D$2:$D$1501,MATCH(Purchases!B14393,customers!$A$2:$A$1501)),Country!$A$2:$A$26))</f>
        <v>ETHIOPIA</v>
      </c>
      <c r="E14393" t="e">
        <f>INDEX(Region!$C$2:$F$2,MATCH(INDEX(Country!$C$2:$C$26,MATCH(Purchases!D14393,Country!$B$2:$B$26)), Region!$C$1:$F$1))</f>
        <v>#N/A</v>
      </c>
      <c r="F14393" t="e">
        <f>INDEX(customers!G14393:G15892, MATCH(Purchases!C14393,customers!B14393:B15892))</f>
        <v>#N/A</v>
      </c>
      <c r="G14393" t="s">
        <v>16</v>
      </c>
      <c r="H14393">
        <v>207690.52</v>
      </c>
      <c r="I14393" s="1">
        <v>34138</v>
      </c>
      <c r="J14393" t="s">
        <v>23</v>
      </c>
      <c r="K14393" t="s">
        <v>114</v>
      </c>
      <c r="L14393">
        <v>0</v>
      </c>
      <c r="M14393" t="s">
        <v>15313</v>
      </c>
    </row>
    <row r="14394" spans="1:13" x14ac:dyDescent="0.25">
      <c r="A14394">
        <v>57569</v>
      </c>
      <c r="B14394">
        <v>655</v>
      </c>
      <c r="C14394" t="str">
        <f>IFERROR(INDEX(customers!B14394:B15893,MATCH(Purchases!B14394,customers!A14394:A15893)), "None")</f>
        <v>None</v>
      </c>
      <c r="D14394" t="str">
        <f>INDEX(Country!$B$2:$B$26,MATCH(INDEX(customers!$D$2:$D$1501,MATCH(Purchases!B14394,customers!$A$2:$A$1501)),Country!$A$2:$A$26))</f>
        <v>KENYA</v>
      </c>
      <c r="E14394" t="str">
        <f>INDEX(Region!$C$2:$F$2,MATCH(INDEX(Country!$C$2:$C$26,MATCH(Purchases!D14394,Country!$B$2:$B$26)), Region!$C$1:$F$1))</f>
        <v>ASIA</v>
      </c>
      <c r="F14394" t="e">
        <f>INDEX(customers!G14394:G15893, MATCH(Purchases!C14394,customers!B14394:B15893))</f>
        <v>#N/A</v>
      </c>
      <c r="G14394" t="s">
        <v>9</v>
      </c>
      <c r="H14394">
        <v>81284.570000000007</v>
      </c>
      <c r="I14394" s="1">
        <v>35429</v>
      </c>
      <c r="J14394" t="s">
        <v>26</v>
      </c>
      <c r="K14394" t="s">
        <v>2878</v>
      </c>
      <c r="L14394">
        <v>0</v>
      </c>
      <c r="M14394" t="s">
        <v>15314</v>
      </c>
    </row>
    <row r="14395" spans="1:13" x14ac:dyDescent="0.25">
      <c r="A14395">
        <v>57570</v>
      </c>
      <c r="B14395">
        <v>341</v>
      </c>
      <c r="C14395" t="str">
        <f>IFERROR(INDEX(customers!B14395:B15894,MATCH(Purchases!B14395,customers!A14395:A15894)), "None")</f>
        <v>None</v>
      </c>
      <c r="D14395" t="str">
        <f>INDEX(Country!$B$2:$B$26,MATCH(INDEX(customers!$D$2:$D$1501,MATCH(Purchases!B14395,customers!$A$2:$A$1501)),Country!$A$2:$A$26))</f>
        <v>INDONESIA</v>
      </c>
      <c r="E14395" t="str">
        <f>INDEX(Region!$C$2:$F$2,MATCH(INDEX(Country!$C$2:$C$26,MATCH(Purchases!D14395,Country!$B$2:$B$26)), Region!$C$1:$F$1))</f>
        <v>ASIA</v>
      </c>
      <c r="F14395" t="e">
        <f>INDEX(customers!G14395:G15894, MATCH(Purchases!C14395,customers!B14395:B15894))</f>
        <v>#N/A</v>
      </c>
      <c r="G14395" t="s">
        <v>16</v>
      </c>
      <c r="H14395">
        <v>128015.26</v>
      </c>
      <c r="I14395" s="1">
        <v>33876</v>
      </c>
      <c r="J14395" t="s">
        <v>26</v>
      </c>
      <c r="K14395" t="s">
        <v>1273</v>
      </c>
      <c r="L14395">
        <v>0</v>
      </c>
      <c r="M14395" t="s">
        <v>15315</v>
      </c>
    </row>
    <row r="14396" spans="1:13" x14ac:dyDescent="0.25">
      <c r="A14396">
        <v>57571</v>
      </c>
      <c r="B14396">
        <v>998</v>
      </c>
      <c r="C14396" t="str">
        <f>IFERROR(INDEX(customers!B14396:B15895,MATCH(Purchases!B14396,customers!A14396:A15895)), "None")</f>
        <v>None</v>
      </c>
      <c r="D14396" t="str">
        <f>INDEX(Country!$B$2:$B$26,MATCH(INDEX(customers!$D$2:$D$1501,MATCH(Purchases!B14396,customers!$A$2:$A$1501)),Country!$A$2:$A$26))</f>
        <v>PERU</v>
      </c>
      <c r="E14396" t="str">
        <f>INDEX(Region!$C$2:$F$2,MATCH(INDEX(Country!$C$2:$C$26,MATCH(Purchases!D14396,Country!$B$2:$B$26)), Region!$C$1:$F$1))</f>
        <v>ASIA</v>
      </c>
      <c r="F14396" t="e">
        <f>INDEX(customers!G14396:G15895, MATCH(Purchases!C14396,customers!B14396:B15895))</f>
        <v>#N/A</v>
      </c>
      <c r="G14396" t="s">
        <v>16</v>
      </c>
      <c r="H14396">
        <v>51170.46</v>
      </c>
      <c r="I14396" s="1">
        <v>34167</v>
      </c>
      <c r="J14396" t="s">
        <v>10</v>
      </c>
      <c r="K14396" t="s">
        <v>813</v>
      </c>
      <c r="L14396">
        <v>0</v>
      </c>
      <c r="M14396" t="s">
        <v>15316</v>
      </c>
    </row>
    <row r="14397" spans="1:13" x14ac:dyDescent="0.25">
      <c r="A14397">
        <v>57572</v>
      </c>
      <c r="B14397">
        <v>1330</v>
      </c>
      <c r="C14397" t="str">
        <f>IFERROR(INDEX(customers!B14397:B15896,MATCH(Purchases!B14397,customers!A14397:A15896)), "None")</f>
        <v>None</v>
      </c>
      <c r="D14397" t="str">
        <f>INDEX(Country!$B$2:$B$26,MATCH(INDEX(customers!$D$2:$D$1501,MATCH(Purchases!B14397,customers!$A$2:$A$1501)),Country!$A$2:$A$26))</f>
        <v>ARGENTINA</v>
      </c>
      <c r="E14397" t="str">
        <f>INDEX(Region!$C$2:$F$2,MATCH(INDEX(Country!$C$2:$C$26,MATCH(Purchases!D14397,Country!$B$2:$B$26)), Region!$C$1:$F$1))</f>
        <v>AMERICA</v>
      </c>
      <c r="F14397" t="e">
        <f>INDEX(customers!G14397:G15896, MATCH(Purchases!C14397,customers!B14397:B15896))</f>
        <v>#N/A</v>
      </c>
      <c r="G14397" t="s">
        <v>9</v>
      </c>
      <c r="H14397">
        <v>291839.63</v>
      </c>
      <c r="I14397" s="1">
        <v>34893</v>
      </c>
      <c r="J14397" t="s">
        <v>31</v>
      </c>
      <c r="K14397" t="s">
        <v>860</v>
      </c>
      <c r="L14397">
        <v>0</v>
      </c>
      <c r="M14397" t="s">
        <v>15317</v>
      </c>
    </row>
    <row r="14398" spans="1:13" x14ac:dyDescent="0.25">
      <c r="A14398">
        <v>57573</v>
      </c>
      <c r="B14398">
        <v>1093</v>
      </c>
      <c r="C14398" t="str">
        <f>IFERROR(INDEX(customers!B14398:B15897,MATCH(Purchases!B14398,customers!A14398:A15897)), "None")</f>
        <v>None</v>
      </c>
      <c r="D14398" t="str">
        <f>INDEX(Country!$B$2:$B$26,MATCH(INDEX(customers!$D$2:$D$1501,MATCH(Purchases!B14398,customers!$A$2:$A$1501)),Country!$A$2:$A$26))</f>
        <v>UNITED STATES</v>
      </c>
      <c r="E14398" t="str">
        <f>INDEX(Region!$C$2:$F$2,MATCH(INDEX(Country!$C$2:$C$26,MATCH(Purchases!D14398,Country!$B$2:$B$26)), Region!$C$1:$F$1))</f>
        <v>MIDDLE EAST</v>
      </c>
      <c r="F14398" t="e">
        <f>INDEX(customers!G14398:G15897, MATCH(Purchases!C14398,customers!B14398:B15897))</f>
        <v>#N/A</v>
      </c>
      <c r="G14398" t="s">
        <v>9</v>
      </c>
      <c r="H14398">
        <v>29786.639999999999</v>
      </c>
      <c r="I14398" s="1">
        <v>35798</v>
      </c>
      <c r="J14398" t="s">
        <v>26</v>
      </c>
      <c r="K14398" t="s">
        <v>2427</v>
      </c>
      <c r="L14398">
        <v>0</v>
      </c>
      <c r="M14398" t="s">
        <v>15318</v>
      </c>
    </row>
    <row r="14399" spans="1:13" x14ac:dyDescent="0.25">
      <c r="A14399">
        <v>57574</v>
      </c>
      <c r="B14399">
        <v>121</v>
      </c>
      <c r="C14399" t="str">
        <f>IFERROR(INDEX(customers!B14399:B15898,MATCH(Purchases!B14399,customers!A14399:A15898)), "None")</f>
        <v>None</v>
      </c>
      <c r="D14399" t="str">
        <f>INDEX(Country!$B$2:$B$26,MATCH(INDEX(customers!$D$2:$D$1501,MATCH(Purchases!B14399,customers!$A$2:$A$1501)),Country!$A$2:$A$26))</f>
        <v>PERU</v>
      </c>
      <c r="E14399" t="str">
        <f>INDEX(Region!$C$2:$F$2,MATCH(INDEX(Country!$C$2:$C$26,MATCH(Purchases!D14399,Country!$B$2:$B$26)), Region!$C$1:$F$1))</f>
        <v>ASIA</v>
      </c>
      <c r="F14399" t="e">
        <f>INDEX(customers!G14399:G15898, MATCH(Purchases!C14399,customers!B14399:B15898))</f>
        <v>#N/A</v>
      </c>
      <c r="G14399" t="s">
        <v>16</v>
      </c>
      <c r="H14399">
        <v>141322.15</v>
      </c>
      <c r="I14399" s="1">
        <v>33809</v>
      </c>
      <c r="J14399" t="s">
        <v>13</v>
      </c>
      <c r="K14399" t="s">
        <v>6972</v>
      </c>
      <c r="L14399">
        <v>0</v>
      </c>
      <c r="M14399" t="s">
        <v>15319</v>
      </c>
    </row>
    <row r="14400" spans="1:13" x14ac:dyDescent="0.25">
      <c r="A14400">
        <v>57575</v>
      </c>
      <c r="B14400">
        <v>1396</v>
      </c>
      <c r="C14400" t="str">
        <f>IFERROR(INDEX(customers!B14400:B15899,MATCH(Purchases!B14400,customers!A14400:A15899)), "None")</f>
        <v>None</v>
      </c>
      <c r="D14400" t="str">
        <f>INDEX(Country!$B$2:$B$26,MATCH(INDEX(customers!$D$2:$D$1501,MATCH(Purchases!B14400,customers!$A$2:$A$1501)),Country!$A$2:$A$26))</f>
        <v>CANADA</v>
      </c>
      <c r="E14400" t="str">
        <f>INDEX(Region!$C$2:$F$2,MATCH(INDEX(Country!$C$2:$C$26,MATCH(Purchases!D14400,Country!$B$2:$B$26)), Region!$C$1:$F$1))</f>
        <v>AMERICA</v>
      </c>
      <c r="F14400" t="e">
        <f>INDEX(customers!G14400:G15899, MATCH(Purchases!C14400,customers!B14400:B15899))</f>
        <v>#N/A</v>
      </c>
      <c r="G14400" t="s">
        <v>9</v>
      </c>
      <c r="H14400">
        <v>125523.36</v>
      </c>
      <c r="I14400" s="1">
        <v>35497</v>
      </c>
      <c r="J14400" t="s">
        <v>31</v>
      </c>
      <c r="K14400" t="s">
        <v>1379</v>
      </c>
      <c r="L14400">
        <v>0</v>
      </c>
      <c r="M14400" t="s">
        <v>15320</v>
      </c>
    </row>
    <row r="14401" spans="1:13" x14ac:dyDescent="0.25">
      <c r="A14401">
        <v>57600</v>
      </c>
      <c r="B14401">
        <v>1160</v>
      </c>
      <c r="C14401" t="str">
        <f>IFERROR(INDEX(customers!B14401:B15900,MATCH(Purchases!B14401,customers!A14401:A15900)), "None")</f>
        <v>None</v>
      </c>
      <c r="D14401" t="str">
        <f>INDEX(Country!$B$2:$B$26,MATCH(INDEX(customers!$D$2:$D$1501,MATCH(Purchases!B14401,customers!$A$2:$A$1501)),Country!$A$2:$A$26))</f>
        <v>UNITED STATES</v>
      </c>
      <c r="E14401" t="str">
        <f>INDEX(Region!$C$2:$F$2,MATCH(INDEX(Country!$C$2:$C$26,MATCH(Purchases!D14401,Country!$B$2:$B$26)), Region!$C$1:$F$1))</f>
        <v>MIDDLE EAST</v>
      </c>
      <c r="F14401" t="e">
        <f>INDEX(customers!G14401:G15900, MATCH(Purchases!C14401,customers!B14401:B15900))</f>
        <v>#N/A</v>
      </c>
      <c r="G14401" t="s">
        <v>16</v>
      </c>
      <c r="H14401">
        <v>199654.82</v>
      </c>
      <c r="I14401" s="1">
        <v>33920</v>
      </c>
      <c r="J14401" t="s">
        <v>13</v>
      </c>
      <c r="K14401" t="s">
        <v>257</v>
      </c>
      <c r="L14401">
        <v>0</v>
      </c>
      <c r="M14401" t="s">
        <v>15321</v>
      </c>
    </row>
    <row r="14402" spans="1:13" x14ac:dyDescent="0.25">
      <c r="A14402">
        <v>57601</v>
      </c>
      <c r="B14402">
        <v>1040</v>
      </c>
      <c r="C14402" t="str">
        <f>IFERROR(INDEX(customers!B14402:B15901,MATCH(Purchases!B14402,customers!A14402:A15901)), "None")</f>
        <v>None</v>
      </c>
      <c r="D14402" t="str">
        <f>INDEX(Country!$B$2:$B$26,MATCH(INDEX(customers!$D$2:$D$1501,MATCH(Purchases!B14402,customers!$A$2:$A$1501)),Country!$A$2:$A$26))</f>
        <v>IRAQ</v>
      </c>
      <c r="E14402" t="str">
        <f>INDEX(Region!$C$2:$F$2,MATCH(INDEX(Country!$C$2:$C$26,MATCH(Purchases!D14402,Country!$B$2:$B$26)), Region!$C$1:$F$1))</f>
        <v>MIDDLE EAST</v>
      </c>
      <c r="F14402" t="e">
        <f>INDEX(customers!G14402:G15901, MATCH(Purchases!C14402,customers!B14402:B15901))</f>
        <v>#N/A</v>
      </c>
      <c r="G14402" t="s">
        <v>16</v>
      </c>
      <c r="H14402">
        <v>31406.34</v>
      </c>
      <c r="I14402" s="1">
        <v>34267</v>
      </c>
      <c r="J14402" t="s">
        <v>23</v>
      </c>
      <c r="K14402" t="s">
        <v>1162</v>
      </c>
      <c r="L14402">
        <v>0</v>
      </c>
      <c r="M14402" t="s">
        <v>15322</v>
      </c>
    </row>
    <row r="14403" spans="1:13" x14ac:dyDescent="0.25">
      <c r="A14403">
        <v>57602</v>
      </c>
      <c r="B14403">
        <v>397</v>
      </c>
      <c r="C14403" t="str">
        <f>IFERROR(INDEX(customers!B14403:B15902,MATCH(Purchases!B14403,customers!A14403:A15902)), "None")</f>
        <v>None</v>
      </c>
      <c r="D14403" t="str">
        <f>INDEX(Country!$B$2:$B$26,MATCH(INDEX(customers!$D$2:$D$1501,MATCH(Purchases!B14403,customers!$A$2:$A$1501)),Country!$A$2:$A$26))</f>
        <v>GERMANY</v>
      </c>
      <c r="E14403" t="str">
        <f>INDEX(Region!$C$2:$F$2,MATCH(INDEX(Country!$C$2:$C$26,MATCH(Purchases!D14403,Country!$B$2:$B$26)), Region!$C$1:$F$1))</f>
        <v>EUROPE</v>
      </c>
      <c r="F14403" t="e">
        <f>INDEX(customers!G14403:G15902, MATCH(Purchases!C14403,customers!B14403:B15902))</f>
        <v>#N/A</v>
      </c>
      <c r="G14403" t="s">
        <v>16</v>
      </c>
      <c r="H14403">
        <v>107647.03999999999</v>
      </c>
      <c r="I14403" s="1">
        <v>33742</v>
      </c>
      <c r="J14403" t="s">
        <v>10</v>
      </c>
      <c r="K14403" t="s">
        <v>3432</v>
      </c>
      <c r="L14403">
        <v>0</v>
      </c>
      <c r="M14403" t="s">
        <v>15323</v>
      </c>
    </row>
    <row r="14404" spans="1:13" x14ac:dyDescent="0.25">
      <c r="A14404">
        <v>57603</v>
      </c>
      <c r="B14404">
        <v>103</v>
      </c>
      <c r="C14404" t="str">
        <f>IFERROR(INDEX(customers!B14404:B15903,MATCH(Purchases!B14404,customers!A14404:A15903)), "None")</f>
        <v>None</v>
      </c>
      <c r="D14404" t="str">
        <f>INDEX(Country!$B$2:$B$26,MATCH(INDEX(customers!$D$2:$D$1501,MATCH(Purchases!B14404,customers!$A$2:$A$1501)),Country!$A$2:$A$26))</f>
        <v>INDONESIA</v>
      </c>
      <c r="E14404" t="str">
        <f>INDEX(Region!$C$2:$F$2,MATCH(INDEX(Country!$C$2:$C$26,MATCH(Purchases!D14404,Country!$B$2:$B$26)), Region!$C$1:$F$1))</f>
        <v>ASIA</v>
      </c>
      <c r="F14404" t="e">
        <f>INDEX(customers!G14404:G15903, MATCH(Purchases!C14404,customers!B14404:B15903))</f>
        <v>#N/A</v>
      </c>
      <c r="G14404" t="s">
        <v>9</v>
      </c>
      <c r="H14404">
        <v>109704.51</v>
      </c>
      <c r="I14404" s="1">
        <v>35608</v>
      </c>
      <c r="J14404" t="s">
        <v>31</v>
      </c>
      <c r="K14404" t="s">
        <v>715</v>
      </c>
      <c r="L14404">
        <v>0</v>
      </c>
      <c r="M14404" t="s">
        <v>15324</v>
      </c>
    </row>
    <row r="14405" spans="1:13" x14ac:dyDescent="0.25">
      <c r="A14405">
        <v>57604</v>
      </c>
      <c r="B14405">
        <v>760</v>
      </c>
      <c r="C14405" t="str">
        <f>IFERROR(INDEX(customers!B14405:B15904,MATCH(Purchases!B14405,customers!A14405:A15904)), "None")</f>
        <v>None</v>
      </c>
      <c r="D14405" t="str">
        <f>INDEX(Country!$B$2:$B$26,MATCH(INDEX(customers!$D$2:$D$1501,MATCH(Purchases!B14405,customers!$A$2:$A$1501)),Country!$A$2:$A$26))</f>
        <v>BRAZIL</v>
      </c>
      <c r="E14405" t="str">
        <f>INDEX(Region!$C$2:$F$2,MATCH(INDEX(Country!$C$2:$C$26,MATCH(Purchases!D14405,Country!$B$2:$B$26)), Region!$C$1:$F$1))</f>
        <v>AMERICA</v>
      </c>
      <c r="F14405" t="e">
        <f>INDEX(customers!G14405:G15904, MATCH(Purchases!C14405,customers!B14405:B15904))</f>
        <v>#N/A</v>
      </c>
      <c r="G14405" t="s">
        <v>9</v>
      </c>
      <c r="H14405">
        <v>28195.24</v>
      </c>
      <c r="I14405" s="1">
        <v>35661</v>
      </c>
      <c r="J14405" t="s">
        <v>26</v>
      </c>
      <c r="K14405" t="s">
        <v>53</v>
      </c>
      <c r="L14405">
        <v>0</v>
      </c>
      <c r="M14405" t="s">
        <v>15325</v>
      </c>
    </row>
    <row r="14406" spans="1:13" x14ac:dyDescent="0.25">
      <c r="A14406">
        <v>57605</v>
      </c>
      <c r="B14406">
        <v>433</v>
      </c>
      <c r="C14406" t="str">
        <f>IFERROR(INDEX(customers!B14406:B15905,MATCH(Purchases!B14406,customers!A14406:A15905)), "None")</f>
        <v>None</v>
      </c>
      <c r="D14406" t="str">
        <f>INDEX(Country!$B$2:$B$26,MATCH(INDEX(customers!$D$2:$D$1501,MATCH(Purchases!B14406,customers!$A$2:$A$1501)),Country!$A$2:$A$26))</f>
        <v>SAUDI ARABIA</v>
      </c>
      <c r="E14406" t="str">
        <f>INDEX(Region!$C$2:$F$2,MATCH(INDEX(Country!$C$2:$C$26,MATCH(Purchases!D14406,Country!$B$2:$B$26)), Region!$C$1:$F$1))</f>
        <v>MIDDLE EAST</v>
      </c>
      <c r="F14406" t="e">
        <f>INDEX(customers!G14406:G15905, MATCH(Purchases!C14406,customers!B14406:B15905))</f>
        <v>#N/A</v>
      </c>
      <c r="G14406" t="s">
        <v>16</v>
      </c>
      <c r="H14406">
        <v>43174.91</v>
      </c>
      <c r="I14406" s="1">
        <v>34471</v>
      </c>
      <c r="J14406" t="s">
        <v>26</v>
      </c>
      <c r="K14406" t="s">
        <v>550</v>
      </c>
      <c r="L14406">
        <v>0</v>
      </c>
      <c r="M14406" t="s">
        <v>15326</v>
      </c>
    </row>
    <row r="14407" spans="1:13" x14ac:dyDescent="0.25">
      <c r="A14407">
        <v>57606</v>
      </c>
      <c r="B14407">
        <v>1471</v>
      </c>
      <c r="C14407" t="str">
        <f>IFERROR(INDEX(customers!B14407:B15906,MATCH(Purchases!B14407,customers!A14407:A15906)), "None")</f>
        <v>None</v>
      </c>
      <c r="D14407" t="str">
        <f>INDEX(Country!$B$2:$B$26,MATCH(INDEX(customers!$D$2:$D$1501,MATCH(Purchases!B14407,customers!$A$2:$A$1501)),Country!$A$2:$A$26))</f>
        <v>ETHIOPIA</v>
      </c>
      <c r="E14407" t="e">
        <f>INDEX(Region!$C$2:$F$2,MATCH(INDEX(Country!$C$2:$C$26,MATCH(Purchases!D14407,Country!$B$2:$B$26)), Region!$C$1:$F$1))</f>
        <v>#N/A</v>
      </c>
      <c r="F14407" t="e">
        <f>INDEX(customers!G14407:G15906, MATCH(Purchases!C14407,customers!B14407:B15906))</f>
        <v>#N/A</v>
      </c>
      <c r="G14407" t="s">
        <v>16</v>
      </c>
      <c r="H14407">
        <v>84734.56</v>
      </c>
      <c r="I14407" s="1">
        <v>33973</v>
      </c>
      <c r="J14407" t="s">
        <v>23</v>
      </c>
      <c r="K14407" t="s">
        <v>447</v>
      </c>
      <c r="L14407">
        <v>0</v>
      </c>
      <c r="M14407" t="s">
        <v>15327</v>
      </c>
    </row>
    <row r="14408" spans="1:13" x14ac:dyDescent="0.25">
      <c r="A14408">
        <v>57607</v>
      </c>
      <c r="B14408">
        <v>322</v>
      </c>
      <c r="C14408" t="str">
        <f>IFERROR(INDEX(customers!B14408:B15907,MATCH(Purchases!B14408,customers!A14408:A15907)), "None")</f>
        <v>None</v>
      </c>
      <c r="D14408" t="str">
        <f>INDEX(Country!$B$2:$B$26,MATCH(INDEX(customers!$D$2:$D$1501,MATCH(Purchases!B14408,customers!$A$2:$A$1501)),Country!$A$2:$A$26))</f>
        <v>SAUDI ARABIA</v>
      </c>
      <c r="E14408" t="str">
        <f>INDEX(Region!$C$2:$F$2,MATCH(INDEX(Country!$C$2:$C$26,MATCH(Purchases!D14408,Country!$B$2:$B$26)), Region!$C$1:$F$1))</f>
        <v>MIDDLE EAST</v>
      </c>
      <c r="F14408" t="e">
        <f>INDEX(customers!G14408:G15907, MATCH(Purchases!C14408,customers!B14408:B15907))</f>
        <v>#N/A</v>
      </c>
      <c r="G14408" t="s">
        <v>9</v>
      </c>
      <c r="H14408">
        <v>36022.050000000003</v>
      </c>
      <c r="I14408" s="1">
        <v>35248</v>
      </c>
      <c r="J14408" t="s">
        <v>31</v>
      </c>
      <c r="K14408" t="s">
        <v>1680</v>
      </c>
      <c r="L14408">
        <v>0</v>
      </c>
      <c r="M14408" t="s">
        <v>15328</v>
      </c>
    </row>
    <row r="14409" spans="1:13" x14ac:dyDescent="0.25">
      <c r="A14409">
        <v>57632</v>
      </c>
      <c r="B14409">
        <v>544</v>
      </c>
      <c r="C14409" t="str">
        <f>IFERROR(INDEX(customers!B14409:B15908,MATCH(Purchases!B14409,customers!A14409:A15908)), "None")</f>
        <v>None</v>
      </c>
      <c r="D14409" t="str">
        <f>INDEX(Country!$B$2:$B$26,MATCH(INDEX(customers!$D$2:$D$1501,MATCH(Purchases!B14409,customers!$A$2:$A$1501)),Country!$A$2:$A$26))</f>
        <v>ETHIOPIA</v>
      </c>
      <c r="E14409" t="e">
        <f>INDEX(Region!$C$2:$F$2,MATCH(INDEX(Country!$C$2:$C$26,MATCH(Purchases!D14409,Country!$B$2:$B$26)), Region!$C$1:$F$1))</f>
        <v>#N/A</v>
      </c>
      <c r="F14409" t="e">
        <f>INDEX(customers!G14409:G15908, MATCH(Purchases!C14409,customers!B14409:B15908))</f>
        <v>#N/A</v>
      </c>
      <c r="G14409" t="s">
        <v>9</v>
      </c>
      <c r="H14409">
        <v>48575.57</v>
      </c>
      <c r="I14409" s="1">
        <v>35175</v>
      </c>
      <c r="J14409" t="s">
        <v>26</v>
      </c>
      <c r="K14409" t="s">
        <v>4428</v>
      </c>
      <c r="L14409">
        <v>0</v>
      </c>
      <c r="M14409" t="s">
        <v>15329</v>
      </c>
    </row>
    <row r="14410" spans="1:13" x14ac:dyDescent="0.25">
      <c r="A14410">
        <v>57633</v>
      </c>
      <c r="B14410">
        <v>958</v>
      </c>
      <c r="C14410" t="str">
        <f>IFERROR(INDEX(customers!B14410:B15909,MATCH(Purchases!B14410,customers!A14410:A15909)), "None")</f>
        <v>None</v>
      </c>
      <c r="D14410" t="str">
        <f>INDEX(Country!$B$2:$B$26,MATCH(INDEX(customers!$D$2:$D$1501,MATCH(Purchases!B14410,customers!$A$2:$A$1501)),Country!$A$2:$A$26))</f>
        <v>ETHIOPIA</v>
      </c>
      <c r="E14410" t="e">
        <f>INDEX(Region!$C$2:$F$2,MATCH(INDEX(Country!$C$2:$C$26,MATCH(Purchases!D14410,Country!$B$2:$B$26)), Region!$C$1:$F$1))</f>
        <v>#N/A</v>
      </c>
      <c r="F14410" t="e">
        <f>INDEX(customers!G14410:G15909, MATCH(Purchases!C14410,customers!B14410:B15909))</f>
        <v>#N/A</v>
      </c>
      <c r="G14410" t="s">
        <v>16</v>
      </c>
      <c r="H14410">
        <v>139456.60999999999</v>
      </c>
      <c r="I14410" s="1">
        <v>34737</v>
      </c>
      <c r="J14410" t="s">
        <v>26</v>
      </c>
      <c r="K14410" t="s">
        <v>1106</v>
      </c>
      <c r="L14410">
        <v>0</v>
      </c>
      <c r="M14410" t="s">
        <v>15330</v>
      </c>
    </row>
    <row r="14411" spans="1:13" x14ac:dyDescent="0.25">
      <c r="A14411">
        <v>57634</v>
      </c>
      <c r="B14411">
        <v>856</v>
      </c>
      <c r="C14411" t="str">
        <f>IFERROR(INDEX(customers!B14411:B15910,MATCH(Purchases!B14411,customers!A14411:A15910)), "None")</f>
        <v>None</v>
      </c>
      <c r="D14411" t="str">
        <f>INDEX(Country!$B$2:$B$26,MATCH(INDEX(customers!$D$2:$D$1501,MATCH(Purchases!B14411,customers!$A$2:$A$1501)),Country!$A$2:$A$26))</f>
        <v>MOROCCO</v>
      </c>
      <c r="E14411" t="str">
        <f>INDEX(Region!$C$2:$F$2,MATCH(INDEX(Country!$C$2:$C$26,MATCH(Purchases!D14411,Country!$B$2:$B$26)), Region!$C$1:$F$1))</f>
        <v>ASIA</v>
      </c>
      <c r="F14411" t="e">
        <f>INDEX(customers!G14411:G15910, MATCH(Purchases!C14411,customers!B14411:B15910))</f>
        <v>#N/A</v>
      </c>
      <c r="G14411" t="s">
        <v>9</v>
      </c>
      <c r="H14411">
        <v>92564.26</v>
      </c>
      <c r="I14411" s="1">
        <v>35761</v>
      </c>
      <c r="J14411" t="s">
        <v>13</v>
      </c>
      <c r="K14411" t="s">
        <v>5264</v>
      </c>
      <c r="L14411">
        <v>0</v>
      </c>
      <c r="M14411" t="s">
        <v>15331</v>
      </c>
    </row>
    <row r="14412" spans="1:13" x14ac:dyDescent="0.25">
      <c r="A14412">
        <v>57635</v>
      </c>
      <c r="B14412">
        <v>14</v>
      </c>
      <c r="C14412" t="str">
        <f>IFERROR(INDEX(customers!B14412:B15911,MATCH(Purchases!B14412,customers!A14412:A15911)), "None")</f>
        <v>None</v>
      </c>
      <c r="D14412" t="str">
        <f>INDEX(Country!$B$2:$B$26,MATCH(INDEX(customers!$D$2:$D$1501,MATCH(Purchases!B14412,customers!$A$2:$A$1501)),Country!$A$2:$A$26))</f>
        <v>ARGENTINA</v>
      </c>
      <c r="E14412" t="str">
        <f>INDEX(Region!$C$2:$F$2,MATCH(INDEX(Country!$C$2:$C$26,MATCH(Purchases!D14412,Country!$B$2:$B$26)), Region!$C$1:$F$1))</f>
        <v>AMERICA</v>
      </c>
      <c r="F14412" t="e">
        <f>INDEX(customers!G14412:G15911, MATCH(Purchases!C14412,customers!B14412:B15911))</f>
        <v>#N/A</v>
      </c>
      <c r="G14412" t="s">
        <v>9</v>
      </c>
      <c r="H14412">
        <v>159023.15</v>
      </c>
      <c r="I14412" s="1">
        <v>35381</v>
      </c>
      <c r="J14412" t="s">
        <v>26</v>
      </c>
      <c r="K14412" t="s">
        <v>223</v>
      </c>
      <c r="L14412">
        <v>0</v>
      </c>
      <c r="M14412" t="s">
        <v>15332</v>
      </c>
    </row>
    <row r="14413" spans="1:13" x14ac:dyDescent="0.25">
      <c r="A14413">
        <v>57636</v>
      </c>
      <c r="B14413">
        <v>355</v>
      </c>
      <c r="C14413" t="str">
        <f>IFERROR(INDEX(customers!B14413:B15912,MATCH(Purchases!B14413,customers!A14413:A15912)), "None")</f>
        <v>None</v>
      </c>
      <c r="D14413" t="str">
        <f>INDEX(Country!$B$2:$B$26,MATCH(INDEX(customers!$D$2:$D$1501,MATCH(Purchases!B14413,customers!$A$2:$A$1501)),Country!$A$2:$A$26))</f>
        <v>KENYA</v>
      </c>
      <c r="E14413" t="str">
        <f>INDEX(Region!$C$2:$F$2,MATCH(INDEX(Country!$C$2:$C$26,MATCH(Purchases!D14413,Country!$B$2:$B$26)), Region!$C$1:$F$1))</f>
        <v>ASIA</v>
      </c>
      <c r="F14413" t="e">
        <f>INDEX(customers!G14413:G15912, MATCH(Purchases!C14413,customers!B14413:B15912))</f>
        <v>#N/A</v>
      </c>
      <c r="G14413" t="s">
        <v>9</v>
      </c>
      <c r="H14413">
        <v>132660.32999999999</v>
      </c>
      <c r="I14413" s="1">
        <v>35906</v>
      </c>
      <c r="J14413" t="s">
        <v>26</v>
      </c>
      <c r="K14413" t="s">
        <v>1180</v>
      </c>
      <c r="L14413">
        <v>0</v>
      </c>
      <c r="M14413" t="s">
        <v>15333</v>
      </c>
    </row>
    <row r="14414" spans="1:13" x14ac:dyDescent="0.25">
      <c r="A14414">
        <v>57637</v>
      </c>
      <c r="B14414">
        <v>1114</v>
      </c>
      <c r="C14414" t="str">
        <f>IFERROR(INDEX(customers!B14414:B15913,MATCH(Purchases!B14414,customers!A14414:A15913)), "None")</f>
        <v>None</v>
      </c>
      <c r="D14414" t="str">
        <f>INDEX(Country!$B$2:$B$26,MATCH(INDEX(customers!$D$2:$D$1501,MATCH(Purchases!B14414,customers!$A$2:$A$1501)),Country!$A$2:$A$26))</f>
        <v>KENYA</v>
      </c>
      <c r="E14414" t="str">
        <f>INDEX(Region!$C$2:$F$2,MATCH(INDEX(Country!$C$2:$C$26,MATCH(Purchases!D14414,Country!$B$2:$B$26)), Region!$C$1:$F$1))</f>
        <v>ASIA</v>
      </c>
      <c r="F14414" t="e">
        <f>INDEX(customers!G14414:G15913, MATCH(Purchases!C14414,customers!B14414:B15913))</f>
        <v>#N/A</v>
      </c>
      <c r="G14414" t="s">
        <v>9</v>
      </c>
      <c r="H14414">
        <v>41034.43</v>
      </c>
      <c r="I14414" s="1">
        <v>36008</v>
      </c>
      <c r="J14414" t="s">
        <v>13</v>
      </c>
      <c r="K14414" t="s">
        <v>1888</v>
      </c>
      <c r="L14414">
        <v>0</v>
      </c>
      <c r="M14414" t="s">
        <v>15334</v>
      </c>
    </row>
    <row r="14415" spans="1:13" x14ac:dyDescent="0.25">
      <c r="A14415">
        <v>57638</v>
      </c>
      <c r="B14415">
        <v>328</v>
      </c>
      <c r="C14415" t="str">
        <f>IFERROR(INDEX(customers!B14415:B15914,MATCH(Purchases!B14415,customers!A14415:A15914)), "None")</f>
        <v>None</v>
      </c>
      <c r="D14415" t="str">
        <f>INDEX(Country!$B$2:$B$26,MATCH(INDEX(customers!$D$2:$D$1501,MATCH(Purchases!B14415,customers!$A$2:$A$1501)),Country!$A$2:$A$26))</f>
        <v>ETHIOPIA</v>
      </c>
      <c r="E14415" t="e">
        <f>INDEX(Region!$C$2:$F$2,MATCH(INDEX(Country!$C$2:$C$26,MATCH(Purchases!D14415,Country!$B$2:$B$26)), Region!$C$1:$F$1))</f>
        <v>#N/A</v>
      </c>
      <c r="F14415" t="e">
        <f>INDEX(customers!G14415:G15914, MATCH(Purchases!C14415,customers!B14415:B15914))</f>
        <v>#N/A</v>
      </c>
      <c r="G14415" t="s">
        <v>16</v>
      </c>
      <c r="H14415">
        <v>292570.57</v>
      </c>
      <c r="I14415" s="1">
        <v>33717</v>
      </c>
      <c r="J14415" t="s">
        <v>10</v>
      </c>
      <c r="K14415" t="s">
        <v>189</v>
      </c>
      <c r="L14415">
        <v>0</v>
      </c>
      <c r="M14415" t="s">
        <v>15335</v>
      </c>
    </row>
    <row r="14416" spans="1:13" x14ac:dyDescent="0.25">
      <c r="A14416">
        <v>57639</v>
      </c>
      <c r="B14416">
        <v>1355</v>
      </c>
      <c r="C14416" t="str">
        <f>IFERROR(INDEX(customers!B14416:B15915,MATCH(Purchases!B14416,customers!A14416:A15915)), "None")</f>
        <v>None</v>
      </c>
      <c r="D14416" t="str">
        <f>INDEX(Country!$B$2:$B$26,MATCH(INDEX(customers!$D$2:$D$1501,MATCH(Purchases!B14416,customers!$A$2:$A$1501)),Country!$A$2:$A$26))</f>
        <v>SAUDI ARABIA</v>
      </c>
      <c r="E14416" t="str">
        <f>INDEX(Region!$C$2:$F$2,MATCH(INDEX(Country!$C$2:$C$26,MATCH(Purchases!D14416,Country!$B$2:$B$26)), Region!$C$1:$F$1))</f>
        <v>MIDDLE EAST</v>
      </c>
      <c r="F14416" t="e">
        <f>INDEX(customers!G14416:G15915, MATCH(Purchases!C14416,customers!B14416:B15915))</f>
        <v>#N/A</v>
      </c>
      <c r="G14416" t="s">
        <v>16</v>
      </c>
      <c r="H14416">
        <v>185321.41</v>
      </c>
      <c r="I14416" s="1">
        <v>34172</v>
      </c>
      <c r="J14416" t="s">
        <v>13</v>
      </c>
      <c r="K14416" t="s">
        <v>817</v>
      </c>
      <c r="L14416">
        <v>0</v>
      </c>
      <c r="M14416" t="s">
        <v>15336</v>
      </c>
    </row>
    <row r="14417" spans="1:13" x14ac:dyDescent="0.25">
      <c r="A14417">
        <v>57664</v>
      </c>
      <c r="B14417">
        <v>691</v>
      </c>
      <c r="C14417" t="str">
        <f>IFERROR(INDEX(customers!B14417:B15916,MATCH(Purchases!B14417,customers!A14417:A15916)), "None")</f>
        <v>None</v>
      </c>
      <c r="D14417" t="str">
        <f>INDEX(Country!$B$2:$B$26,MATCH(INDEX(customers!$D$2:$D$1501,MATCH(Purchases!B14417,customers!$A$2:$A$1501)),Country!$A$2:$A$26))</f>
        <v>MOZAMBIQUE</v>
      </c>
      <c r="E14417" t="str">
        <f>INDEX(Region!$C$2:$F$2,MATCH(INDEX(Country!$C$2:$C$26,MATCH(Purchases!D14417,Country!$B$2:$B$26)), Region!$C$1:$F$1))</f>
        <v>ASIA</v>
      </c>
      <c r="F14417" t="e">
        <f>INDEX(customers!G14417:G15916, MATCH(Purchases!C14417,customers!B14417:B15916))</f>
        <v>#N/A</v>
      </c>
      <c r="G14417" t="s">
        <v>16</v>
      </c>
      <c r="H14417">
        <v>136105.72</v>
      </c>
      <c r="I14417" s="1">
        <v>34302</v>
      </c>
      <c r="J14417" t="s">
        <v>13</v>
      </c>
      <c r="K14417" t="s">
        <v>1180</v>
      </c>
      <c r="L14417">
        <v>0</v>
      </c>
      <c r="M14417" t="s">
        <v>15337</v>
      </c>
    </row>
    <row r="14418" spans="1:13" x14ac:dyDescent="0.25">
      <c r="A14418">
        <v>57665</v>
      </c>
      <c r="B14418">
        <v>1147</v>
      </c>
      <c r="C14418" t="str">
        <f>IFERROR(INDEX(customers!B14418:B15917,MATCH(Purchases!B14418,customers!A14418:A15917)), "None")</f>
        <v>None</v>
      </c>
      <c r="D14418" t="str">
        <f>INDEX(Country!$B$2:$B$26,MATCH(INDEX(customers!$D$2:$D$1501,MATCH(Purchases!B14418,customers!$A$2:$A$1501)),Country!$A$2:$A$26))</f>
        <v>MOROCCO</v>
      </c>
      <c r="E14418" t="str">
        <f>INDEX(Region!$C$2:$F$2,MATCH(INDEX(Country!$C$2:$C$26,MATCH(Purchases!D14418,Country!$B$2:$B$26)), Region!$C$1:$F$1))</f>
        <v>ASIA</v>
      </c>
      <c r="F14418" t="e">
        <f>INDEX(customers!G14418:G15917, MATCH(Purchases!C14418,customers!B14418:B15917))</f>
        <v>#N/A</v>
      </c>
      <c r="G14418" t="s">
        <v>16</v>
      </c>
      <c r="H14418">
        <v>62457.56</v>
      </c>
      <c r="I14418" s="1">
        <v>33720</v>
      </c>
      <c r="J14418" t="s">
        <v>13</v>
      </c>
      <c r="K14418" t="s">
        <v>3721</v>
      </c>
      <c r="L14418">
        <v>0</v>
      </c>
      <c r="M14418" t="s">
        <v>15338</v>
      </c>
    </row>
    <row r="14419" spans="1:13" x14ac:dyDescent="0.25">
      <c r="A14419">
        <v>57666</v>
      </c>
      <c r="B14419">
        <v>676</v>
      </c>
      <c r="C14419" t="str">
        <f>IFERROR(INDEX(customers!B14419:B15918,MATCH(Purchases!B14419,customers!A14419:A15918)), "None")</f>
        <v>None</v>
      </c>
      <c r="D14419" t="str">
        <f>INDEX(Country!$B$2:$B$26,MATCH(INDEX(customers!$D$2:$D$1501,MATCH(Purchases!B14419,customers!$A$2:$A$1501)),Country!$A$2:$A$26))</f>
        <v>UNITED STATES</v>
      </c>
      <c r="E14419" t="str">
        <f>INDEX(Region!$C$2:$F$2,MATCH(INDEX(Country!$C$2:$C$26,MATCH(Purchases!D14419,Country!$B$2:$B$26)), Region!$C$1:$F$1))</f>
        <v>MIDDLE EAST</v>
      </c>
      <c r="F14419" t="e">
        <f>INDEX(customers!G14419:G15918, MATCH(Purchases!C14419,customers!B14419:B15918))</f>
        <v>#N/A</v>
      </c>
      <c r="G14419" t="s">
        <v>16</v>
      </c>
      <c r="H14419">
        <v>169012.47</v>
      </c>
      <c r="I14419" s="1">
        <v>34477</v>
      </c>
      <c r="J14419" t="s">
        <v>23</v>
      </c>
      <c r="K14419" t="s">
        <v>2624</v>
      </c>
      <c r="L14419">
        <v>0</v>
      </c>
      <c r="M14419" t="s">
        <v>15339</v>
      </c>
    </row>
    <row r="14420" spans="1:13" x14ac:dyDescent="0.25">
      <c r="A14420">
        <v>57667</v>
      </c>
      <c r="B14420">
        <v>769</v>
      </c>
      <c r="C14420" t="str">
        <f>IFERROR(INDEX(customers!B14420:B15919,MATCH(Purchases!B14420,customers!A14420:A15919)), "None")</f>
        <v>None</v>
      </c>
      <c r="D14420" t="str">
        <f>INDEX(Country!$B$2:$B$26,MATCH(INDEX(customers!$D$2:$D$1501,MATCH(Purchases!B14420,customers!$A$2:$A$1501)),Country!$A$2:$A$26))</f>
        <v>ETHIOPIA</v>
      </c>
      <c r="E14420" t="e">
        <f>INDEX(Region!$C$2:$F$2,MATCH(INDEX(Country!$C$2:$C$26,MATCH(Purchases!D14420,Country!$B$2:$B$26)), Region!$C$1:$F$1))</f>
        <v>#N/A</v>
      </c>
      <c r="F14420" t="e">
        <f>INDEX(customers!G14420:G15919, MATCH(Purchases!C14420,customers!B14420:B15919))</f>
        <v>#N/A</v>
      </c>
      <c r="G14420" t="s">
        <v>9</v>
      </c>
      <c r="H14420">
        <v>208599.04000000001</v>
      </c>
      <c r="I14420" s="1">
        <v>35211</v>
      </c>
      <c r="J14420" t="s">
        <v>31</v>
      </c>
      <c r="K14420" t="s">
        <v>2554</v>
      </c>
      <c r="L14420">
        <v>0</v>
      </c>
      <c r="M14420" t="s">
        <v>15340</v>
      </c>
    </row>
    <row r="14421" spans="1:13" x14ac:dyDescent="0.25">
      <c r="A14421">
        <v>57668</v>
      </c>
      <c r="B14421">
        <v>431</v>
      </c>
      <c r="C14421" t="str">
        <f>IFERROR(INDEX(customers!B14421:B15920,MATCH(Purchases!B14421,customers!A14421:A15920)), "None")</f>
        <v>None</v>
      </c>
      <c r="D14421" t="str">
        <f>INDEX(Country!$B$2:$B$26,MATCH(INDEX(customers!$D$2:$D$1501,MATCH(Purchases!B14421,customers!$A$2:$A$1501)),Country!$A$2:$A$26))</f>
        <v>FRANCE</v>
      </c>
      <c r="E14421" t="str">
        <f>INDEX(Region!$C$2:$F$2,MATCH(INDEX(Country!$C$2:$C$26,MATCH(Purchases!D14421,Country!$B$2:$B$26)), Region!$C$1:$F$1))</f>
        <v>EUROPE</v>
      </c>
      <c r="F14421" t="e">
        <f>INDEX(customers!G14421:G15920, MATCH(Purchases!C14421,customers!B14421:B15920))</f>
        <v>#N/A</v>
      </c>
      <c r="G14421" t="s">
        <v>16</v>
      </c>
      <c r="H14421">
        <v>52391.28</v>
      </c>
      <c r="I14421" s="1">
        <v>33652</v>
      </c>
      <c r="J14421" t="s">
        <v>13</v>
      </c>
      <c r="K14421" t="s">
        <v>1155</v>
      </c>
      <c r="L14421">
        <v>0</v>
      </c>
      <c r="M14421" t="s">
        <v>15341</v>
      </c>
    </row>
    <row r="14422" spans="1:13" x14ac:dyDescent="0.25">
      <c r="A14422">
        <v>57669</v>
      </c>
      <c r="B14422">
        <v>1093</v>
      </c>
      <c r="C14422" t="str">
        <f>IFERROR(INDEX(customers!B14422:B15921,MATCH(Purchases!B14422,customers!A14422:A15921)), "None")</f>
        <v>None</v>
      </c>
      <c r="D14422" t="str">
        <f>INDEX(Country!$B$2:$B$26,MATCH(INDEX(customers!$D$2:$D$1501,MATCH(Purchases!B14422,customers!$A$2:$A$1501)),Country!$A$2:$A$26))</f>
        <v>UNITED STATES</v>
      </c>
      <c r="E14422" t="str">
        <f>INDEX(Region!$C$2:$F$2,MATCH(INDEX(Country!$C$2:$C$26,MATCH(Purchases!D14422,Country!$B$2:$B$26)), Region!$C$1:$F$1))</f>
        <v>MIDDLE EAST</v>
      </c>
      <c r="F14422" t="e">
        <f>INDEX(customers!G14422:G15921, MATCH(Purchases!C14422,customers!B14422:B15921))</f>
        <v>#N/A</v>
      </c>
      <c r="G14422" t="s">
        <v>16</v>
      </c>
      <c r="H14422">
        <v>117557.65</v>
      </c>
      <c r="I14422" s="1">
        <v>34190</v>
      </c>
      <c r="J14422" t="s">
        <v>13</v>
      </c>
      <c r="K14422" t="s">
        <v>2607</v>
      </c>
      <c r="L14422">
        <v>0</v>
      </c>
      <c r="M14422" t="s">
        <v>15342</v>
      </c>
    </row>
    <row r="14423" spans="1:13" x14ac:dyDescent="0.25">
      <c r="A14423">
        <v>57670</v>
      </c>
      <c r="B14423">
        <v>113</v>
      </c>
      <c r="C14423" t="str">
        <f>IFERROR(INDEX(customers!B14423:B15922,MATCH(Purchases!B14423,customers!A14423:A15922)), "None")</f>
        <v>None</v>
      </c>
      <c r="D14423" t="str">
        <f>INDEX(Country!$B$2:$B$26,MATCH(INDEX(customers!$D$2:$D$1501,MATCH(Purchases!B14423,customers!$A$2:$A$1501)),Country!$A$2:$A$26))</f>
        <v>JAPAN</v>
      </c>
      <c r="E14423" t="str">
        <f>INDEX(Region!$C$2:$F$2,MATCH(INDEX(Country!$C$2:$C$26,MATCH(Purchases!D14423,Country!$B$2:$B$26)), Region!$C$1:$F$1))</f>
        <v>ASIA</v>
      </c>
      <c r="F14423" t="e">
        <f>INDEX(customers!G14423:G15922, MATCH(Purchases!C14423,customers!B14423:B15922))</f>
        <v>#N/A</v>
      </c>
      <c r="G14423" t="s">
        <v>16</v>
      </c>
      <c r="H14423">
        <v>184736.13</v>
      </c>
      <c r="I14423" s="1">
        <v>34255</v>
      </c>
      <c r="J14423" t="s">
        <v>13</v>
      </c>
      <c r="K14423" t="s">
        <v>1979</v>
      </c>
      <c r="L14423">
        <v>0</v>
      </c>
      <c r="M14423" t="s">
        <v>15343</v>
      </c>
    </row>
    <row r="14424" spans="1:13" x14ac:dyDescent="0.25">
      <c r="A14424">
        <v>57671</v>
      </c>
      <c r="B14424">
        <v>1469</v>
      </c>
      <c r="C14424" t="str">
        <f>IFERROR(INDEX(customers!B14424:B15923,MATCH(Purchases!B14424,customers!A14424:A15923)), "None")</f>
        <v>None</v>
      </c>
      <c r="D14424" t="str">
        <f>INDEX(Country!$B$2:$B$26,MATCH(INDEX(customers!$D$2:$D$1501,MATCH(Purchases!B14424,customers!$A$2:$A$1501)),Country!$A$2:$A$26))</f>
        <v>GERMANY</v>
      </c>
      <c r="E14424" t="str">
        <f>INDEX(Region!$C$2:$F$2,MATCH(INDEX(Country!$C$2:$C$26,MATCH(Purchases!D14424,Country!$B$2:$B$26)), Region!$C$1:$F$1))</f>
        <v>EUROPE</v>
      </c>
      <c r="F14424" t="e">
        <f>INDEX(customers!G14424:G15923, MATCH(Purchases!C14424,customers!B14424:B15923))</f>
        <v>#N/A</v>
      </c>
      <c r="G14424" t="s">
        <v>16</v>
      </c>
      <c r="H14424">
        <v>269379.15000000002</v>
      </c>
      <c r="I14424" s="1">
        <v>33916</v>
      </c>
      <c r="J14424" t="s">
        <v>23</v>
      </c>
      <c r="K14424" t="s">
        <v>3613</v>
      </c>
      <c r="L14424">
        <v>0</v>
      </c>
      <c r="M14424" t="s">
        <v>5255</v>
      </c>
    </row>
    <row r="14425" spans="1:13" x14ac:dyDescent="0.25">
      <c r="A14425">
        <v>57696</v>
      </c>
      <c r="B14425">
        <v>73</v>
      </c>
      <c r="C14425" t="str">
        <f>IFERROR(INDEX(customers!B14425:B15924,MATCH(Purchases!B14425,customers!A14425:A15924)), "None")</f>
        <v>None</v>
      </c>
      <c r="D14425" t="str">
        <f>INDEX(Country!$B$2:$B$26,MATCH(INDEX(customers!$D$2:$D$1501,MATCH(Purchases!B14425,customers!$A$2:$A$1501)),Country!$A$2:$A$26))</f>
        <v>ALGERIA</v>
      </c>
      <c r="E14425" t="e">
        <f>INDEX(Region!$C$2:$F$2,MATCH(INDEX(Country!$C$2:$C$26,MATCH(Purchases!D14425,Country!$B$2:$B$26)), Region!$C$1:$F$1))</f>
        <v>#N/A</v>
      </c>
      <c r="F14425" t="e">
        <f>INDEX(customers!G14425:G15924, MATCH(Purchases!C14425,customers!B14425:B15924))</f>
        <v>#N/A</v>
      </c>
      <c r="G14425" t="s">
        <v>9</v>
      </c>
      <c r="H14425">
        <v>237793.99</v>
      </c>
      <c r="I14425" s="1">
        <v>35473</v>
      </c>
      <c r="J14425" t="s">
        <v>26</v>
      </c>
      <c r="K14425" t="s">
        <v>5079</v>
      </c>
      <c r="L14425">
        <v>0</v>
      </c>
      <c r="M14425" t="s">
        <v>15344</v>
      </c>
    </row>
    <row r="14426" spans="1:13" x14ac:dyDescent="0.25">
      <c r="A14426">
        <v>57697</v>
      </c>
      <c r="B14426">
        <v>167</v>
      </c>
      <c r="C14426" t="str">
        <f>IFERROR(INDEX(customers!B14426:B15925,MATCH(Purchases!B14426,customers!A14426:A15925)), "None")</f>
        <v>None</v>
      </c>
      <c r="D14426" t="str">
        <f>INDEX(Country!$B$2:$B$26,MATCH(INDEX(customers!$D$2:$D$1501,MATCH(Purchases!B14426,customers!$A$2:$A$1501)),Country!$A$2:$A$26))</f>
        <v>ETHIOPIA</v>
      </c>
      <c r="E14426" t="e">
        <f>INDEX(Region!$C$2:$F$2,MATCH(INDEX(Country!$C$2:$C$26,MATCH(Purchases!D14426,Country!$B$2:$B$26)), Region!$C$1:$F$1))</f>
        <v>#N/A</v>
      </c>
      <c r="F14426" t="e">
        <f>INDEX(customers!G14426:G15925, MATCH(Purchases!C14426,customers!B14426:B15925))</f>
        <v>#N/A</v>
      </c>
      <c r="G14426" t="s">
        <v>16</v>
      </c>
      <c r="H14426">
        <v>214721.32</v>
      </c>
      <c r="I14426" s="1">
        <v>34738</v>
      </c>
      <c r="J14426" t="s">
        <v>10</v>
      </c>
      <c r="K14426" t="s">
        <v>303</v>
      </c>
      <c r="L14426">
        <v>0</v>
      </c>
      <c r="M14426" t="s">
        <v>15345</v>
      </c>
    </row>
    <row r="14427" spans="1:13" x14ac:dyDescent="0.25">
      <c r="A14427">
        <v>57698</v>
      </c>
      <c r="B14427">
        <v>953</v>
      </c>
      <c r="C14427" t="str">
        <f>IFERROR(INDEX(customers!B14427:B15926,MATCH(Purchases!B14427,customers!A14427:A15926)), "None")</f>
        <v>None</v>
      </c>
      <c r="D14427" t="str">
        <f>INDEX(Country!$B$2:$B$26,MATCH(INDEX(customers!$D$2:$D$1501,MATCH(Purchases!B14427,customers!$A$2:$A$1501)),Country!$A$2:$A$26))</f>
        <v>RUSSIA</v>
      </c>
      <c r="E14427" t="str">
        <f>INDEX(Region!$C$2:$F$2,MATCH(INDEX(Country!$C$2:$C$26,MATCH(Purchases!D14427,Country!$B$2:$B$26)), Region!$C$1:$F$1))</f>
        <v>EUROPE</v>
      </c>
      <c r="F14427" t="e">
        <f>INDEX(customers!G14427:G15926, MATCH(Purchases!C14427,customers!B14427:B15926))</f>
        <v>#N/A</v>
      </c>
      <c r="G14427" t="s">
        <v>16</v>
      </c>
      <c r="H14427">
        <v>189185.83</v>
      </c>
      <c r="I14427" s="1">
        <v>33610</v>
      </c>
      <c r="J14427" t="s">
        <v>13</v>
      </c>
      <c r="K14427" t="s">
        <v>2230</v>
      </c>
      <c r="L14427">
        <v>0</v>
      </c>
      <c r="M14427" t="s">
        <v>15346</v>
      </c>
    </row>
    <row r="14428" spans="1:13" x14ac:dyDescent="0.25">
      <c r="A14428">
        <v>57699</v>
      </c>
      <c r="B14428">
        <v>1441</v>
      </c>
      <c r="C14428" t="str">
        <f>IFERROR(INDEX(customers!B14428:B15927,MATCH(Purchases!B14428,customers!A14428:A15927)), "None")</f>
        <v>None</v>
      </c>
      <c r="D14428" t="str">
        <f>INDEX(Country!$B$2:$B$26,MATCH(INDEX(customers!$D$2:$D$1501,MATCH(Purchases!B14428,customers!$A$2:$A$1501)),Country!$A$2:$A$26))</f>
        <v>UNITED KINGDOM</v>
      </c>
      <c r="E14428" t="str">
        <f>INDEX(Region!$C$2:$F$2,MATCH(INDEX(Country!$C$2:$C$26,MATCH(Purchases!D14428,Country!$B$2:$B$26)), Region!$C$1:$F$1))</f>
        <v>MIDDLE EAST</v>
      </c>
      <c r="F14428" t="e">
        <f>INDEX(customers!G14428:G15927, MATCH(Purchases!C14428,customers!B14428:B15927))</f>
        <v>#N/A</v>
      </c>
      <c r="G14428" t="s">
        <v>16</v>
      </c>
      <c r="H14428">
        <v>376309.96</v>
      </c>
      <c r="I14428" s="1">
        <v>33919</v>
      </c>
      <c r="J14428" t="s">
        <v>10</v>
      </c>
      <c r="K14428" t="s">
        <v>893</v>
      </c>
      <c r="L14428">
        <v>0</v>
      </c>
      <c r="M14428" t="s">
        <v>15347</v>
      </c>
    </row>
    <row r="14429" spans="1:13" x14ac:dyDescent="0.25">
      <c r="A14429">
        <v>57700</v>
      </c>
      <c r="B14429">
        <v>1009</v>
      </c>
      <c r="C14429" t="str">
        <f>IFERROR(INDEX(customers!B14429:B15928,MATCH(Purchases!B14429,customers!A14429:A15928)), "None")</f>
        <v>None</v>
      </c>
      <c r="D14429" t="str">
        <f>INDEX(Country!$B$2:$B$26,MATCH(INDEX(customers!$D$2:$D$1501,MATCH(Purchases!B14429,customers!$A$2:$A$1501)),Country!$A$2:$A$26))</f>
        <v>JAPAN</v>
      </c>
      <c r="E14429" t="str">
        <f>INDEX(Region!$C$2:$F$2,MATCH(INDEX(Country!$C$2:$C$26,MATCH(Purchases!D14429,Country!$B$2:$B$26)), Region!$C$1:$F$1))</f>
        <v>ASIA</v>
      </c>
      <c r="F14429" t="e">
        <f>INDEX(customers!G14429:G15928, MATCH(Purchases!C14429,customers!B14429:B15928))</f>
        <v>#N/A</v>
      </c>
      <c r="G14429" t="s">
        <v>9</v>
      </c>
      <c r="H14429">
        <v>79405.09</v>
      </c>
      <c r="I14429" s="1">
        <v>35016</v>
      </c>
      <c r="J14429" t="s">
        <v>31</v>
      </c>
      <c r="K14429" t="s">
        <v>550</v>
      </c>
      <c r="L14429">
        <v>0</v>
      </c>
      <c r="M14429" t="s">
        <v>15348</v>
      </c>
    </row>
    <row r="14430" spans="1:13" x14ac:dyDescent="0.25">
      <c r="A14430">
        <v>57701</v>
      </c>
      <c r="B14430">
        <v>1037</v>
      </c>
      <c r="C14430" t="str">
        <f>IFERROR(INDEX(customers!B14430:B15929,MATCH(Purchases!B14430,customers!A14430:A15929)), "None")</f>
        <v>None</v>
      </c>
      <c r="D14430" t="str">
        <f>INDEX(Country!$B$2:$B$26,MATCH(INDEX(customers!$D$2:$D$1501,MATCH(Purchases!B14430,customers!$A$2:$A$1501)),Country!$A$2:$A$26))</f>
        <v>UNITED KINGDOM</v>
      </c>
      <c r="E14430" t="str">
        <f>INDEX(Region!$C$2:$F$2,MATCH(INDEX(Country!$C$2:$C$26,MATCH(Purchases!D14430,Country!$B$2:$B$26)), Region!$C$1:$F$1))</f>
        <v>MIDDLE EAST</v>
      </c>
      <c r="F14430" t="e">
        <f>INDEX(customers!G14430:G15929, MATCH(Purchases!C14430,customers!B14430:B15929))</f>
        <v>#N/A</v>
      </c>
      <c r="G14430" t="s">
        <v>9</v>
      </c>
      <c r="H14430">
        <v>267054.94</v>
      </c>
      <c r="I14430" s="1">
        <v>35239</v>
      </c>
      <c r="J14430" t="s">
        <v>31</v>
      </c>
      <c r="K14430" t="s">
        <v>1695</v>
      </c>
      <c r="L14430">
        <v>0</v>
      </c>
      <c r="M14430" t="s">
        <v>15349</v>
      </c>
    </row>
    <row r="14431" spans="1:13" x14ac:dyDescent="0.25">
      <c r="A14431">
        <v>57702</v>
      </c>
      <c r="B14431">
        <v>19</v>
      </c>
      <c r="C14431" t="str">
        <f>IFERROR(INDEX(customers!B14431:B15930,MATCH(Purchases!B14431,customers!A14431:A15930)), "None")</f>
        <v>None</v>
      </c>
      <c r="D14431" t="str">
        <f>INDEX(Country!$B$2:$B$26,MATCH(INDEX(customers!$D$2:$D$1501,MATCH(Purchases!B14431,customers!$A$2:$A$1501)),Country!$A$2:$A$26))</f>
        <v>CHINA</v>
      </c>
      <c r="E14431" t="str">
        <f>INDEX(Region!$C$2:$F$2,MATCH(INDEX(Country!$C$2:$C$26,MATCH(Purchases!D14431,Country!$B$2:$B$26)), Region!$C$1:$F$1))</f>
        <v>AMERICA</v>
      </c>
      <c r="F14431" t="e">
        <f>INDEX(customers!G14431:G15930, MATCH(Purchases!C14431,customers!B14431:B15930))</f>
        <v>#N/A</v>
      </c>
      <c r="G14431" t="s">
        <v>9</v>
      </c>
      <c r="H14431">
        <v>205579.61</v>
      </c>
      <c r="I14431" s="1">
        <v>35346</v>
      </c>
      <c r="J14431" t="s">
        <v>10</v>
      </c>
      <c r="K14431" t="s">
        <v>2629</v>
      </c>
      <c r="L14431">
        <v>0</v>
      </c>
      <c r="M14431" t="s">
        <v>15350</v>
      </c>
    </row>
    <row r="14432" spans="1:13" x14ac:dyDescent="0.25">
      <c r="A14432">
        <v>57703</v>
      </c>
      <c r="B14432">
        <v>1432</v>
      </c>
      <c r="C14432" t="str">
        <f>IFERROR(INDEX(customers!B14432:B15931,MATCH(Purchases!B14432,customers!A14432:A15931)), "None")</f>
        <v>None</v>
      </c>
      <c r="D14432" t="str">
        <f>INDEX(Country!$B$2:$B$26,MATCH(INDEX(customers!$D$2:$D$1501,MATCH(Purchases!B14432,customers!$A$2:$A$1501)),Country!$A$2:$A$26))</f>
        <v>VIETNAM</v>
      </c>
      <c r="E14432" t="str">
        <f>INDEX(Region!$C$2:$F$2,MATCH(INDEX(Country!$C$2:$C$26,MATCH(Purchases!D14432,Country!$B$2:$B$26)), Region!$C$1:$F$1))</f>
        <v>ASIA</v>
      </c>
      <c r="F14432" t="e">
        <f>INDEX(customers!G14432:G15931, MATCH(Purchases!C14432,customers!B14432:B15931))</f>
        <v>#N/A</v>
      </c>
      <c r="G14432" t="s">
        <v>16</v>
      </c>
      <c r="H14432">
        <v>46302.86</v>
      </c>
      <c r="I14432" s="1">
        <v>34384</v>
      </c>
      <c r="J14432" t="s">
        <v>26</v>
      </c>
      <c r="K14432" t="s">
        <v>1429</v>
      </c>
      <c r="L14432">
        <v>0</v>
      </c>
      <c r="M14432" t="s">
        <v>15351</v>
      </c>
    </row>
    <row r="14433" spans="1:13" x14ac:dyDescent="0.25">
      <c r="A14433">
        <v>57728</v>
      </c>
      <c r="B14433">
        <v>1108</v>
      </c>
      <c r="C14433" t="str">
        <f>IFERROR(INDEX(customers!B14433:B15932,MATCH(Purchases!B14433,customers!A14433:A15932)), "None")</f>
        <v>None</v>
      </c>
      <c r="D14433" t="str">
        <f>INDEX(Country!$B$2:$B$26,MATCH(INDEX(customers!$D$2:$D$1501,MATCH(Purchases!B14433,customers!$A$2:$A$1501)),Country!$A$2:$A$26))</f>
        <v>GERMANY</v>
      </c>
      <c r="E14433" t="str">
        <f>INDEX(Region!$C$2:$F$2,MATCH(INDEX(Country!$C$2:$C$26,MATCH(Purchases!D14433,Country!$B$2:$B$26)), Region!$C$1:$F$1))</f>
        <v>EUROPE</v>
      </c>
      <c r="F14433" t="e">
        <f>INDEX(customers!G14433:G15932, MATCH(Purchases!C14433,customers!B14433:B15932))</f>
        <v>#N/A</v>
      </c>
      <c r="G14433" t="s">
        <v>9</v>
      </c>
      <c r="H14433">
        <v>50774.64</v>
      </c>
      <c r="I14433" s="1">
        <v>35251</v>
      </c>
      <c r="J14433" t="s">
        <v>26</v>
      </c>
      <c r="K14433" t="s">
        <v>4686</v>
      </c>
      <c r="L14433">
        <v>0</v>
      </c>
      <c r="M14433" t="s">
        <v>15352</v>
      </c>
    </row>
    <row r="14434" spans="1:13" x14ac:dyDescent="0.25">
      <c r="A14434">
        <v>57729</v>
      </c>
      <c r="B14434">
        <v>1108</v>
      </c>
      <c r="C14434" t="str">
        <f>IFERROR(INDEX(customers!B14434:B15933,MATCH(Purchases!B14434,customers!A14434:A15933)), "None")</f>
        <v>None</v>
      </c>
      <c r="D14434" t="str">
        <f>INDEX(Country!$B$2:$B$26,MATCH(INDEX(customers!$D$2:$D$1501,MATCH(Purchases!B14434,customers!$A$2:$A$1501)),Country!$A$2:$A$26))</f>
        <v>GERMANY</v>
      </c>
      <c r="E14434" t="str">
        <f>INDEX(Region!$C$2:$F$2,MATCH(INDEX(Country!$C$2:$C$26,MATCH(Purchases!D14434,Country!$B$2:$B$26)), Region!$C$1:$F$1))</f>
        <v>EUROPE</v>
      </c>
      <c r="F14434" t="e">
        <f>INDEX(customers!G14434:G15933, MATCH(Purchases!C14434,customers!B14434:B15933))</f>
        <v>#N/A</v>
      </c>
      <c r="G14434" t="s">
        <v>9</v>
      </c>
      <c r="H14434">
        <v>59115.31</v>
      </c>
      <c r="I14434" s="1">
        <v>35197</v>
      </c>
      <c r="J14434" t="s">
        <v>23</v>
      </c>
      <c r="K14434" t="s">
        <v>1178</v>
      </c>
      <c r="L14434">
        <v>0</v>
      </c>
      <c r="M14434" t="s">
        <v>15353</v>
      </c>
    </row>
    <row r="14435" spans="1:13" x14ac:dyDescent="0.25">
      <c r="A14435">
        <v>57730</v>
      </c>
      <c r="B14435">
        <v>1144</v>
      </c>
      <c r="C14435" t="str">
        <f>IFERROR(INDEX(customers!B14435:B15934,MATCH(Purchases!B14435,customers!A14435:A15934)), "None")</f>
        <v>None</v>
      </c>
      <c r="D14435" t="str">
        <f>INDEX(Country!$B$2:$B$26,MATCH(INDEX(customers!$D$2:$D$1501,MATCH(Purchases!B14435,customers!$A$2:$A$1501)),Country!$A$2:$A$26))</f>
        <v>ARGENTINA</v>
      </c>
      <c r="E14435" t="str">
        <f>INDEX(Region!$C$2:$F$2,MATCH(INDEX(Country!$C$2:$C$26,MATCH(Purchases!D14435,Country!$B$2:$B$26)), Region!$C$1:$F$1))</f>
        <v>AMERICA</v>
      </c>
      <c r="F14435" t="e">
        <f>INDEX(customers!G14435:G15934, MATCH(Purchases!C14435,customers!B14435:B15934))</f>
        <v>#N/A</v>
      </c>
      <c r="G14435" t="s">
        <v>9</v>
      </c>
      <c r="H14435">
        <v>93010.21</v>
      </c>
      <c r="I14435" s="1">
        <v>35844</v>
      </c>
      <c r="J14435" t="s">
        <v>31</v>
      </c>
      <c r="K14435" t="s">
        <v>403</v>
      </c>
      <c r="L14435">
        <v>0</v>
      </c>
      <c r="M14435" t="s">
        <v>15354</v>
      </c>
    </row>
    <row r="14436" spans="1:13" x14ac:dyDescent="0.25">
      <c r="A14436">
        <v>57731</v>
      </c>
      <c r="B14436">
        <v>191</v>
      </c>
      <c r="C14436" t="str">
        <f>IFERROR(INDEX(customers!B14436:B15935,MATCH(Purchases!B14436,customers!A14436:A15935)), "None")</f>
        <v>None</v>
      </c>
      <c r="D14436" t="str">
        <f>INDEX(Country!$B$2:$B$26,MATCH(INDEX(customers!$D$2:$D$1501,MATCH(Purchases!B14436,customers!$A$2:$A$1501)),Country!$A$2:$A$26))</f>
        <v>MOZAMBIQUE</v>
      </c>
      <c r="E14436" t="str">
        <f>INDEX(Region!$C$2:$F$2,MATCH(INDEX(Country!$C$2:$C$26,MATCH(Purchases!D14436,Country!$B$2:$B$26)), Region!$C$1:$F$1))</f>
        <v>ASIA</v>
      </c>
      <c r="F14436" t="e">
        <f>INDEX(customers!G14436:G15935, MATCH(Purchases!C14436,customers!B14436:B15935))</f>
        <v>#N/A</v>
      </c>
      <c r="G14436" t="s">
        <v>9</v>
      </c>
      <c r="H14436">
        <v>249783.25</v>
      </c>
      <c r="I14436" s="1">
        <v>35424</v>
      </c>
      <c r="J14436" t="s">
        <v>23</v>
      </c>
      <c r="K14436" t="s">
        <v>3721</v>
      </c>
      <c r="L14436">
        <v>0</v>
      </c>
      <c r="M14436" t="s">
        <v>15355</v>
      </c>
    </row>
    <row r="14437" spans="1:13" x14ac:dyDescent="0.25">
      <c r="A14437">
        <v>57732</v>
      </c>
      <c r="B14437">
        <v>718</v>
      </c>
      <c r="C14437" t="str">
        <f>IFERROR(INDEX(customers!B14437:B15936,MATCH(Purchases!B14437,customers!A14437:A15936)), "None")</f>
        <v>None</v>
      </c>
      <c r="D14437" t="str">
        <f>INDEX(Country!$B$2:$B$26,MATCH(INDEX(customers!$D$2:$D$1501,MATCH(Purchases!B14437,customers!$A$2:$A$1501)),Country!$A$2:$A$26))</f>
        <v>SAUDI ARABIA</v>
      </c>
      <c r="E14437" t="str">
        <f>INDEX(Region!$C$2:$F$2,MATCH(INDEX(Country!$C$2:$C$26,MATCH(Purchases!D14437,Country!$B$2:$B$26)), Region!$C$1:$F$1))</f>
        <v>MIDDLE EAST</v>
      </c>
      <c r="F14437" t="e">
        <f>INDEX(customers!G14437:G15936, MATCH(Purchases!C14437,customers!B14437:B15936))</f>
        <v>#N/A</v>
      </c>
      <c r="G14437" t="s">
        <v>9</v>
      </c>
      <c r="H14437">
        <v>160616.07</v>
      </c>
      <c r="I14437" s="1">
        <v>35165</v>
      </c>
      <c r="J14437" t="s">
        <v>13</v>
      </c>
      <c r="K14437" t="s">
        <v>4270</v>
      </c>
      <c r="L14437">
        <v>0</v>
      </c>
      <c r="M14437" t="s">
        <v>15356</v>
      </c>
    </row>
    <row r="14438" spans="1:13" x14ac:dyDescent="0.25">
      <c r="A14438">
        <v>57733</v>
      </c>
      <c r="B14438">
        <v>589</v>
      </c>
      <c r="C14438" t="str">
        <f>IFERROR(INDEX(customers!B14438:B15937,MATCH(Purchases!B14438,customers!A14438:A15937)), "None")</f>
        <v>None</v>
      </c>
      <c r="D14438" t="str">
        <f>INDEX(Country!$B$2:$B$26,MATCH(INDEX(customers!$D$2:$D$1501,MATCH(Purchases!B14438,customers!$A$2:$A$1501)),Country!$A$2:$A$26))</f>
        <v>ROMANIA</v>
      </c>
      <c r="E14438" t="str">
        <f>INDEX(Region!$C$2:$F$2,MATCH(INDEX(Country!$C$2:$C$26,MATCH(Purchases!D14438,Country!$B$2:$B$26)), Region!$C$1:$F$1))</f>
        <v>EUROPE</v>
      </c>
      <c r="F14438" t="e">
        <f>INDEX(customers!G14438:G15937, MATCH(Purchases!C14438,customers!B14438:B15937))</f>
        <v>#N/A</v>
      </c>
      <c r="G14438" t="s">
        <v>9</v>
      </c>
      <c r="H14438">
        <v>102867.81</v>
      </c>
      <c r="I14438" s="1">
        <v>35855</v>
      </c>
      <c r="J14438" t="s">
        <v>10</v>
      </c>
      <c r="K14438" t="s">
        <v>1612</v>
      </c>
      <c r="L14438">
        <v>0</v>
      </c>
      <c r="M14438" t="s">
        <v>15357</v>
      </c>
    </row>
    <row r="14439" spans="1:13" x14ac:dyDescent="0.25">
      <c r="A14439">
        <v>57734</v>
      </c>
      <c r="B14439">
        <v>1016</v>
      </c>
      <c r="C14439" t="str">
        <f>IFERROR(INDEX(customers!B14439:B15938,MATCH(Purchases!B14439,customers!A14439:A15938)), "None")</f>
        <v>None</v>
      </c>
      <c r="D14439" t="str">
        <f>INDEX(Country!$B$2:$B$26,MATCH(INDEX(customers!$D$2:$D$1501,MATCH(Purchases!B14439,customers!$A$2:$A$1501)),Country!$A$2:$A$26))</f>
        <v>IRAQ</v>
      </c>
      <c r="E14439" t="str">
        <f>INDEX(Region!$C$2:$F$2,MATCH(INDEX(Country!$C$2:$C$26,MATCH(Purchases!D14439,Country!$B$2:$B$26)), Region!$C$1:$F$1))</f>
        <v>MIDDLE EAST</v>
      </c>
      <c r="F14439" t="e">
        <f>INDEX(customers!G14439:G15938, MATCH(Purchases!C14439,customers!B14439:B15938))</f>
        <v>#N/A</v>
      </c>
      <c r="G14439" t="s">
        <v>16</v>
      </c>
      <c r="H14439">
        <v>254070.03</v>
      </c>
      <c r="I14439" s="1">
        <v>34594</v>
      </c>
      <c r="J14439" t="s">
        <v>26</v>
      </c>
      <c r="K14439" t="s">
        <v>5245</v>
      </c>
      <c r="L14439">
        <v>0</v>
      </c>
      <c r="M14439" t="s">
        <v>15358</v>
      </c>
    </row>
    <row r="14440" spans="1:13" x14ac:dyDescent="0.25">
      <c r="A14440">
        <v>57735</v>
      </c>
      <c r="B14440">
        <v>850</v>
      </c>
      <c r="C14440" t="str">
        <f>IFERROR(INDEX(customers!B14440:B15939,MATCH(Purchases!B14440,customers!A14440:A15939)), "None")</f>
        <v>None</v>
      </c>
      <c r="D14440" t="str">
        <f>INDEX(Country!$B$2:$B$26,MATCH(INDEX(customers!$D$2:$D$1501,MATCH(Purchases!B14440,customers!$A$2:$A$1501)),Country!$A$2:$A$26))</f>
        <v>RUSSIA</v>
      </c>
      <c r="E14440" t="str">
        <f>INDEX(Region!$C$2:$F$2,MATCH(INDEX(Country!$C$2:$C$26,MATCH(Purchases!D14440,Country!$B$2:$B$26)), Region!$C$1:$F$1))</f>
        <v>EUROPE</v>
      </c>
      <c r="F14440" t="e">
        <f>INDEX(customers!G14440:G15939, MATCH(Purchases!C14440,customers!B14440:B15939))</f>
        <v>#N/A</v>
      </c>
      <c r="G14440" t="s">
        <v>16</v>
      </c>
      <c r="H14440">
        <v>249598.48</v>
      </c>
      <c r="I14440" s="1">
        <v>33725</v>
      </c>
      <c r="J14440" t="s">
        <v>31</v>
      </c>
      <c r="K14440" t="s">
        <v>1035</v>
      </c>
      <c r="L14440">
        <v>0</v>
      </c>
      <c r="M14440" t="s">
        <v>15359</v>
      </c>
    </row>
    <row r="14441" spans="1:13" x14ac:dyDescent="0.25">
      <c r="A14441">
        <v>57760</v>
      </c>
      <c r="B14441">
        <v>562</v>
      </c>
      <c r="C14441" t="str">
        <f>IFERROR(INDEX(customers!B14441:B15940,MATCH(Purchases!B14441,customers!A14441:A15940)), "None")</f>
        <v>None</v>
      </c>
      <c r="D14441" t="str">
        <f>INDEX(Country!$B$2:$B$26,MATCH(INDEX(customers!$D$2:$D$1501,MATCH(Purchases!B14441,customers!$A$2:$A$1501)),Country!$A$2:$A$26))</f>
        <v>MOROCCO</v>
      </c>
      <c r="E14441" t="str">
        <f>INDEX(Region!$C$2:$F$2,MATCH(INDEX(Country!$C$2:$C$26,MATCH(Purchases!D14441,Country!$B$2:$B$26)), Region!$C$1:$F$1))</f>
        <v>ASIA</v>
      </c>
      <c r="F14441" t="e">
        <f>INDEX(customers!G14441:G15940, MATCH(Purchases!C14441,customers!B14441:B15940))</f>
        <v>#N/A</v>
      </c>
      <c r="G14441" t="s">
        <v>9</v>
      </c>
      <c r="H14441">
        <v>116789.34</v>
      </c>
      <c r="I14441" s="1">
        <v>34893</v>
      </c>
      <c r="J14441" t="s">
        <v>23</v>
      </c>
      <c r="K14441" t="s">
        <v>1225</v>
      </c>
      <c r="L14441">
        <v>0</v>
      </c>
      <c r="M14441" t="s">
        <v>15360</v>
      </c>
    </row>
    <row r="14442" spans="1:13" x14ac:dyDescent="0.25">
      <c r="A14442">
        <v>57761</v>
      </c>
      <c r="B14442">
        <v>1282</v>
      </c>
      <c r="C14442" t="str">
        <f>IFERROR(INDEX(customers!B14442:B15941,MATCH(Purchases!B14442,customers!A14442:A15941)), "None")</f>
        <v>None</v>
      </c>
      <c r="D14442" t="str">
        <f>INDEX(Country!$B$2:$B$26,MATCH(INDEX(customers!$D$2:$D$1501,MATCH(Purchases!B14442,customers!$A$2:$A$1501)),Country!$A$2:$A$26))</f>
        <v>KENYA</v>
      </c>
      <c r="E14442" t="str">
        <f>INDEX(Region!$C$2:$F$2,MATCH(INDEX(Country!$C$2:$C$26,MATCH(Purchases!D14442,Country!$B$2:$B$26)), Region!$C$1:$F$1))</f>
        <v>ASIA</v>
      </c>
      <c r="F14442" t="e">
        <f>INDEX(customers!G14442:G15941, MATCH(Purchases!C14442,customers!B14442:B15941))</f>
        <v>#N/A</v>
      </c>
      <c r="G14442" t="s">
        <v>16</v>
      </c>
      <c r="H14442">
        <v>87844.21</v>
      </c>
      <c r="I14442" s="1">
        <v>34591</v>
      </c>
      <c r="J14442" t="s">
        <v>31</v>
      </c>
      <c r="K14442" t="s">
        <v>422</v>
      </c>
      <c r="L14442">
        <v>0</v>
      </c>
      <c r="M14442" t="s">
        <v>15361</v>
      </c>
    </row>
    <row r="14443" spans="1:13" x14ac:dyDescent="0.25">
      <c r="A14443">
        <v>57762</v>
      </c>
      <c r="B14443">
        <v>625</v>
      </c>
      <c r="C14443" t="str">
        <f>IFERROR(INDEX(customers!B14443:B15942,MATCH(Purchases!B14443,customers!A14443:A15942)), "None")</f>
        <v>None</v>
      </c>
      <c r="D14443" t="str">
        <f>INDEX(Country!$B$2:$B$26,MATCH(INDEX(customers!$D$2:$D$1501,MATCH(Purchases!B14443,customers!$A$2:$A$1501)),Country!$A$2:$A$26))</f>
        <v>JORDAN</v>
      </c>
      <c r="E14443" t="str">
        <f>INDEX(Region!$C$2:$F$2,MATCH(INDEX(Country!$C$2:$C$26,MATCH(Purchases!D14443,Country!$B$2:$B$26)), Region!$C$1:$F$1))</f>
        <v>ASIA</v>
      </c>
      <c r="F14443" t="e">
        <f>INDEX(customers!G14443:G15942, MATCH(Purchases!C14443,customers!B14443:B15942))</f>
        <v>#N/A</v>
      </c>
      <c r="G14443" t="s">
        <v>16</v>
      </c>
      <c r="H14443">
        <v>284975.26</v>
      </c>
      <c r="I14443" s="1">
        <v>34667</v>
      </c>
      <c r="J14443" t="s">
        <v>13</v>
      </c>
      <c r="K14443" t="s">
        <v>1876</v>
      </c>
      <c r="L14443">
        <v>0</v>
      </c>
      <c r="M14443" t="s">
        <v>15362</v>
      </c>
    </row>
    <row r="14444" spans="1:13" x14ac:dyDescent="0.25">
      <c r="A14444">
        <v>57763</v>
      </c>
      <c r="B14444">
        <v>217</v>
      </c>
      <c r="C14444" t="str">
        <f>IFERROR(INDEX(customers!B14444:B15943,MATCH(Purchases!B14444,customers!A14444:A15943)), "None")</f>
        <v>None</v>
      </c>
      <c r="D14444" t="str">
        <f>INDEX(Country!$B$2:$B$26,MATCH(INDEX(customers!$D$2:$D$1501,MATCH(Purchases!B14444,customers!$A$2:$A$1501)),Country!$A$2:$A$26))</f>
        <v>UNITED KINGDOM</v>
      </c>
      <c r="E14444" t="str">
        <f>INDEX(Region!$C$2:$F$2,MATCH(INDEX(Country!$C$2:$C$26,MATCH(Purchases!D14444,Country!$B$2:$B$26)), Region!$C$1:$F$1))</f>
        <v>MIDDLE EAST</v>
      </c>
      <c r="F14444" t="e">
        <f>INDEX(customers!G14444:G15943, MATCH(Purchases!C14444,customers!B14444:B15943))</f>
        <v>#N/A</v>
      </c>
      <c r="G14444" t="s">
        <v>9</v>
      </c>
      <c r="H14444">
        <v>112488.41</v>
      </c>
      <c r="I14444" s="1">
        <v>35378</v>
      </c>
      <c r="J14444" t="s">
        <v>10</v>
      </c>
      <c r="K14444" t="s">
        <v>1035</v>
      </c>
      <c r="L14444">
        <v>0</v>
      </c>
      <c r="M14444" t="s">
        <v>15363</v>
      </c>
    </row>
    <row r="14445" spans="1:13" x14ac:dyDescent="0.25">
      <c r="A14445">
        <v>57764</v>
      </c>
      <c r="B14445">
        <v>427</v>
      </c>
      <c r="C14445" t="str">
        <f>IFERROR(INDEX(customers!B14445:B15944,MATCH(Purchases!B14445,customers!A14445:A15944)), "None")</f>
        <v>None</v>
      </c>
      <c r="D14445" t="str">
        <f>INDEX(Country!$B$2:$B$26,MATCH(INDEX(customers!$D$2:$D$1501,MATCH(Purchases!B14445,customers!$A$2:$A$1501)),Country!$A$2:$A$26))</f>
        <v>BRAZIL</v>
      </c>
      <c r="E14445" t="str">
        <f>INDEX(Region!$C$2:$F$2,MATCH(INDEX(Country!$C$2:$C$26,MATCH(Purchases!D14445,Country!$B$2:$B$26)), Region!$C$1:$F$1))</f>
        <v>AMERICA</v>
      </c>
      <c r="F14445" t="e">
        <f>INDEX(customers!G14445:G15944, MATCH(Purchases!C14445,customers!B14445:B15944))</f>
        <v>#N/A</v>
      </c>
      <c r="G14445" t="s">
        <v>9</v>
      </c>
      <c r="H14445">
        <v>176482.12</v>
      </c>
      <c r="I14445" s="1">
        <v>35394</v>
      </c>
      <c r="J14445" t="s">
        <v>23</v>
      </c>
      <c r="K14445" t="s">
        <v>620</v>
      </c>
      <c r="L14445">
        <v>0</v>
      </c>
      <c r="M14445" t="s">
        <v>15364</v>
      </c>
    </row>
    <row r="14446" spans="1:13" x14ac:dyDescent="0.25">
      <c r="A14446">
        <v>57765</v>
      </c>
      <c r="B14446">
        <v>1312</v>
      </c>
      <c r="C14446" t="str">
        <f>IFERROR(INDEX(customers!B14446:B15945,MATCH(Purchases!B14446,customers!A14446:A15945)), "None")</f>
        <v>None</v>
      </c>
      <c r="D14446" t="str">
        <f>INDEX(Country!$B$2:$B$26,MATCH(INDEX(customers!$D$2:$D$1501,MATCH(Purchases!B14446,customers!$A$2:$A$1501)),Country!$A$2:$A$26))</f>
        <v>CANADA</v>
      </c>
      <c r="E14446" t="str">
        <f>INDEX(Region!$C$2:$F$2,MATCH(INDEX(Country!$C$2:$C$26,MATCH(Purchases!D14446,Country!$B$2:$B$26)), Region!$C$1:$F$1))</f>
        <v>AMERICA</v>
      </c>
      <c r="F14446" t="e">
        <f>INDEX(customers!G14446:G15945, MATCH(Purchases!C14446,customers!B14446:B15945))</f>
        <v>#N/A</v>
      </c>
      <c r="G14446" t="s">
        <v>16</v>
      </c>
      <c r="H14446">
        <v>221337.74</v>
      </c>
      <c r="I14446" s="1">
        <v>34623</v>
      </c>
      <c r="J14446" t="s">
        <v>31</v>
      </c>
      <c r="K14446" t="s">
        <v>284</v>
      </c>
      <c r="L14446">
        <v>0</v>
      </c>
      <c r="M14446" t="s">
        <v>15365</v>
      </c>
    </row>
    <row r="14447" spans="1:13" x14ac:dyDescent="0.25">
      <c r="A14447">
        <v>57766</v>
      </c>
      <c r="B14447">
        <v>1486</v>
      </c>
      <c r="C14447" t="str">
        <f>IFERROR(INDEX(customers!B14447:B15946,MATCH(Purchases!B14447,customers!A14447:A15946)), "None")</f>
        <v>None</v>
      </c>
      <c r="D14447" t="str">
        <f>INDEX(Country!$B$2:$B$26,MATCH(INDEX(customers!$D$2:$D$1501,MATCH(Purchases!B14447,customers!$A$2:$A$1501)),Country!$A$2:$A$26))</f>
        <v>UNITED STATES</v>
      </c>
      <c r="E14447" t="str">
        <f>INDEX(Region!$C$2:$F$2,MATCH(INDEX(Country!$C$2:$C$26,MATCH(Purchases!D14447,Country!$B$2:$B$26)), Region!$C$1:$F$1))</f>
        <v>MIDDLE EAST</v>
      </c>
      <c r="F14447" t="e">
        <f>INDEX(customers!G14447:G15946, MATCH(Purchases!C14447,customers!B14447:B15946))</f>
        <v>#N/A</v>
      </c>
      <c r="G14447" t="s">
        <v>16</v>
      </c>
      <c r="H14447">
        <v>197756.04</v>
      </c>
      <c r="I14447" s="1">
        <v>34090</v>
      </c>
      <c r="J14447" t="s">
        <v>26</v>
      </c>
      <c r="K14447" t="s">
        <v>860</v>
      </c>
      <c r="L14447">
        <v>0</v>
      </c>
      <c r="M14447" t="s">
        <v>3120</v>
      </c>
    </row>
    <row r="14448" spans="1:13" x14ac:dyDescent="0.25">
      <c r="A14448">
        <v>57767</v>
      </c>
      <c r="B14448">
        <v>7</v>
      </c>
      <c r="C14448" t="str">
        <f>IFERROR(INDEX(customers!B14448:B15947,MATCH(Purchases!B14448,customers!A14448:A15947)), "None")</f>
        <v>None</v>
      </c>
      <c r="D14448" t="str">
        <f>INDEX(Country!$B$2:$B$26,MATCH(INDEX(customers!$D$2:$D$1501,MATCH(Purchases!B14448,customers!$A$2:$A$1501)),Country!$A$2:$A$26))</f>
        <v>CHINA</v>
      </c>
      <c r="E14448" t="str">
        <f>INDEX(Region!$C$2:$F$2,MATCH(INDEX(Country!$C$2:$C$26,MATCH(Purchases!D14448,Country!$B$2:$B$26)), Region!$C$1:$F$1))</f>
        <v>AMERICA</v>
      </c>
      <c r="F14448" t="e">
        <f>INDEX(customers!G14448:G15947, MATCH(Purchases!C14448,customers!B14448:B15947))</f>
        <v>#N/A</v>
      </c>
      <c r="G14448" t="s">
        <v>16</v>
      </c>
      <c r="H14448">
        <v>233905.25</v>
      </c>
      <c r="I14448" s="1">
        <v>33706</v>
      </c>
      <c r="J14448" t="s">
        <v>13</v>
      </c>
      <c r="K14448" t="s">
        <v>724</v>
      </c>
      <c r="L14448">
        <v>0</v>
      </c>
      <c r="M14448" t="s">
        <v>15366</v>
      </c>
    </row>
    <row r="14449" spans="1:13" x14ac:dyDescent="0.25">
      <c r="A14449">
        <v>57792</v>
      </c>
      <c r="B14449">
        <v>748</v>
      </c>
      <c r="C14449" t="str">
        <f>IFERROR(INDEX(customers!B14449:B15948,MATCH(Purchases!B14449,customers!A14449:A15948)), "None")</f>
        <v>None</v>
      </c>
      <c r="D14449" t="str">
        <f>INDEX(Country!$B$2:$B$26,MATCH(INDEX(customers!$D$2:$D$1501,MATCH(Purchases!B14449,customers!$A$2:$A$1501)),Country!$A$2:$A$26))</f>
        <v>UNITED KINGDOM</v>
      </c>
      <c r="E14449" t="str">
        <f>INDEX(Region!$C$2:$F$2,MATCH(INDEX(Country!$C$2:$C$26,MATCH(Purchases!D14449,Country!$B$2:$B$26)), Region!$C$1:$F$1))</f>
        <v>MIDDLE EAST</v>
      </c>
      <c r="F14449" t="e">
        <f>INDEX(customers!G14449:G15948, MATCH(Purchases!C14449,customers!B14449:B15948))</f>
        <v>#N/A</v>
      </c>
      <c r="G14449" t="s">
        <v>9</v>
      </c>
      <c r="H14449">
        <v>170427.85</v>
      </c>
      <c r="I14449" s="1">
        <v>35943</v>
      </c>
      <c r="J14449" t="s">
        <v>31</v>
      </c>
      <c r="K14449" t="s">
        <v>99</v>
      </c>
      <c r="L14449">
        <v>0</v>
      </c>
      <c r="M14449" t="s">
        <v>15367</v>
      </c>
    </row>
    <row r="14450" spans="1:13" x14ac:dyDescent="0.25">
      <c r="A14450">
        <v>57793</v>
      </c>
      <c r="B14450">
        <v>418</v>
      </c>
      <c r="C14450" t="str">
        <f>IFERROR(INDEX(customers!B14450:B15949,MATCH(Purchases!B14450,customers!A14450:A15949)), "None")</f>
        <v>None</v>
      </c>
      <c r="D14450" t="str">
        <f>INDEX(Country!$B$2:$B$26,MATCH(INDEX(customers!$D$2:$D$1501,MATCH(Purchases!B14450,customers!$A$2:$A$1501)),Country!$A$2:$A$26))</f>
        <v>ETHIOPIA</v>
      </c>
      <c r="E14450" t="e">
        <f>INDEX(Region!$C$2:$F$2,MATCH(INDEX(Country!$C$2:$C$26,MATCH(Purchases!D14450,Country!$B$2:$B$26)), Region!$C$1:$F$1))</f>
        <v>#N/A</v>
      </c>
      <c r="F14450" t="e">
        <f>INDEX(customers!G14450:G15949, MATCH(Purchases!C14450,customers!B14450:B15949))</f>
        <v>#N/A</v>
      </c>
      <c r="G14450" t="s">
        <v>16</v>
      </c>
      <c r="H14450">
        <v>152342.01999999999</v>
      </c>
      <c r="I14450" s="1">
        <v>33916</v>
      </c>
      <c r="J14450" t="s">
        <v>31</v>
      </c>
      <c r="K14450" t="s">
        <v>4165</v>
      </c>
      <c r="L14450">
        <v>0</v>
      </c>
      <c r="M14450" t="s">
        <v>15368</v>
      </c>
    </row>
    <row r="14451" spans="1:13" x14ac:dyDescent="0.25">
      <c r="A14451">
        <v>57794</v>
      </c>
      <c r="B14451">
        <v>194</v>
      </c>
      <c r="C14451" t="str">
        <f>IFERROR(INDEX(customers!B14451:B15950,MATCH(Purchases!B14451,customers!A14451:A15950)), "None")</f>
        <v>None</v>
      </c>
      <c r="D14451" t="str">
        <f>INDEX(Country!$B$2:$B$26,MATCH(INDEX(customers!$D$2:$D$1501,MATCH(Purchases!B14451,customers!$A$2:$A$1501)),Country!$A$2:$A$26))</f>
        <v>MOZAMBIQUE</v>
      </c>
      <c r="E14451" t="str">
        <f>INDEX(Region!$C$2:$F$2,MATCH(INDEX(Country!$C$2:$C$26,MATCH(Purchases!D14451,Country!$B$2:$B$26)), Region!$C$1:$F$1))</f>
        <v>ASIA</v>
      </c>
      <c r="F14451" t="e">
        <f>INDEX(customers!G14451:G15950, MATCH(Purchases!C14451,customers!B14451:B15950))</f>
        <v>#N/A</v>
      </c>
      <c r="G14451" t="s">
        <v>16</v>
      </c>
      <c r="H14451">
        <v>165081.75</v>
      </c>
      <c r="I14451" s="1">
        <v>34542</v>
      </c>
      <c r="J14451" t="s">
        <v>10</v>
      </c>
      <c r="K14451" t="s">
        <v>5115</v>
      </c>
      <c r="L14451">
        <v>0</v>
      </c>
      <c r="M14451" t="s">
        <v>15369</v>
      </c>
    </row>
    <row r="14452" spans="1:13" x14ac:dyDescent="0.25">
      <c r="A14452">
        <v>57795</v>
      </c>
      <c r="B14452">
        <v>347</v>
      </c>
      <c r="C14452" t="str">
        <f>IFERROR(INDEX(customers!B14452:B15951,MATCH(Purchases!B14452,customers!A14452:A15951)), "None")</f>
        <v>None</v>
      </c>
      <c r="D14452" t="str">
        <f>INDEX(Country!$B$2:$B$26,MATCH(INDEX(customers!$D$2:$D$1501,MATCH(Purchases!B14452,customers!$A$2:$A$1501)),Country!$A$2:$A$26))</f>
        <v>ARGENTINA</v>
      </c>
      <c r="E14452" t="str">
        <f>INDEX(Region!$C$2:$F$2,MATCH(INDEX(Country!$C$2:$C$26,MATCH(Purchases!D14452,Country!$B$2:$B$26)), Region!$C$1:$F$1))</f>
        <v>AMERICA</v>
      </c>
      <c r="F14452" t="e">
        <f>INDEX(customers!G14452:G15951, MATCH(Purchases!C14452,customers!B14452:B15951))</f>
        <v>#N/A</v>
      </c>
      <c r="G14452" t="s">
        <v>16</v>
      </c>
      <c r="H14452">
        <v>121812.51</v>
      </c>
      <c r="I14452" s="1">
        <v>34505</v>
      </c>
      <c r="J14452" t="s">
        <v>23</v>
      </c>
      <c r="K14452" t="s">
        <v>152</v>
      </c>
      <c r="L14452">
        <v>0</v>
      </c>
      <c r="M14452" t="s">
        <v>15370</v>
      </c>
    </row>
    <row r="14453" spans="1:13" x14ac:dyDescent="0.25">
      <c r="A14453">
        <v>57796</v>
      </c>
      <c r="B14453">
        <v>667</v>
      </c>
      <c r="C14453" t="str">
        <f>IFERROR(INDEX(customers!B14453:B15952,MATCH(Purchases!B14453,customers!A14453:A15952)), "None")</f>
        <v>None</v>
      </c>
      <c r="D14453" t="str">
        <f>INDEX(Country!$B$2:$B$26,MATCH(INDEX(customers!$D$2:$D$1501,MATCH(Purchases!B14453,customers!$A$2:$A$1501)),Country!$A$2:$A$26))</f>
        <v>FRANCE</v>
      </c>
      <c r="E14453" t="str">
        <f>INDEX(Region!$C$2:$F$2,MATCH(INDEX(Country!$C$2:$C$26,MATCH(Purchases!D14453,Country!$B$2:$B$26)), Region!$C$1:$F$1))</f>
        <v>EUROPE</v>
      </c>
      <c r="F14453" t="e">
        <f>INDEX(customers!G14453:G15952, MATCH(Purchases!C14453,customers!B14453:B15952))</f>
        <v>#N/A</v>
      </c>
      <c r="G14453" t="s">
        <v>9</v>
      </c>
      <c r="H14453">
        <v>70051.070000000007</v>
      </c>
      <c r="I14453" s="1">
        <v>35123</v>
      </c>
      <c r="J14453" t="s">
        <v>23</v>
      </c>
      <c r="K14453" t="s">
        <v>138</v>
      </c>
      <c r="L14453">
        <v>0</v>
      </c>
      <c r="M14453" t="s">
        <v>15371</v>
      </c>
    </row>
    <row r="14454" spans="1:13" x14ac:dyDescent="0.25">
      <c r="A14454">
        <v>57797</v>
      </c>
      <c r="B14454">
        <v>493</v>
      </c>
      <c r="C14454" t="str">
        <f>IFERROR(INDEX(customers!B14454:B15953,MATCH(Purchases!B14454,customers!A14454:A15953)), "None")</f>
        <v>None</v>
      </c>
      <c r="D14454" t="str">
        <f>INDEX(Country!$B$2:$B$26,MATCH(INDEX(customers!$D$2:$D$1501,MATCH(Purchases!B14454,customers!$A$2:$A$1501)),Country!$A$2:$A$26))</f>
        <v>MOZAMBIQUE</v>
      </c>
      <c r="E14454" t="str">
        <f>INDEX(Region!$C$2:$F$2,MATCH(INDEX(Country!$C$2:$C$26,MATCH(Purchases!D14454,Country!$B$2:$B$26)), Region!$C$1:$F$1))</f>
        <v>ASIA</v>
      </c>
      <c r="F14454" t="e">
        <f>INDEX(customers!G14454:G15953, MATCH(Purchases!C14454,customers!B14454:B15953))</f>
        <v>#N/A</v>
      </c>
      <c r="G14454" t="s">
        <v>9</v>
      </c>
      <c r="H14454">
        <v>238542.4</v>
      </c>
      <c r="I14454" s="1">
        <v>35834</v>
      </c>
      <c r="J14454" t="s">
        <v>23</v>
      </c>
      <c r="K14454" t="s">
        <v>552</v>
      </c>
      <c r="L14454">
        <v>0</v>
      </c>
      <c r="M14454" t="s">
        <v>15372</v>
      </c>
    </row>
    <row r="14455" spans="1:13" x14ac:dyDescent="0.25">
      <c r="A14455">
        <v>57798</v>
      </c>
      <c r="B14455">
        <v>1360</v>
      </c>
      <c r="C14455" t="str">
        <f>IFERROR(INDEX(customers!B14455:B15954,MATCH(Purchases!B14455,customers!A14455:A15954)), "None")</f>
        <v>None</v>
      </c>
      <c r="D14455" t="str">
        <f>INDEX(Country!$B$2:$B$26,MATCH(INDEX(customers!$D$2:$D$1501,MATCH(Purchases!B14455,customers!$A$2:$A$1501)),Country!$A$2:$A$26))</f>
        <v>ROMANIA</v>
      </c>
      <c r="E14455" t="str">
        <f>INDEX(Region!$C$2:$F$2,MATCH(INDEX(Country!$C$2:$C$26,MATCH(Purchases!D14455,Country!$B$2:$B$26)), Region!$C$1:$F$1))</f>
        <v>EUROPE</v>
      </c>
      <c r="F14455" t="e">
        <f>INDEX(customers!G14455:G15954, MATCH(Purchases!C14455,customers!B14455:B15954))</f>
        <v>#N/A</v>
      </c>
      <c r="G14455" t="s">
        <v>16</v>
      </c>
      <c r="H14455">
        <v>121227.2</v>
      </c>
      <c r="I14455" s="1">
        <v>33863</v>
      </c>
      <c r="J14455" t="s">
        <v>26</v>
      </c>
      <c r="K14455" t="s">
        <v>1602</v>
      </c>
      <c r="L14455">
        <v>0</v>
      </c>
      <c r="M14455" t="s">
        <v>15373</v>
      </c>
    </row>
    <row r="14456" spans="1:13" x14ac:dyDescent="0.25">
      <c r="A14456">
        <v>57799</v>
      </c>
      <c r="B14456">
        <v>1019</v>
      </c>
      <c r="C14456" t="str">
        <f>IFERROR(INDEX(customers!B14456:B15955,MATCH(Purchases!B14456,customers!A14456:A15955)), "None")</f>
        <v>None</v>
      </c>
      <c r="D14456" t="str">
        <f>INDEX(Country!$B$2:$B$26,MATCH(INDEX(customers!$D$2:$D$1501,MATCH(Purchases!B14456,customers!$A$2:$A$1501)),Country!$A$2:$A$26))</f>
        <v>VIETNAM</v>
      </c>
      <c r="E14456" t="str">
        <f>INDEX(Region!$C$2:$F$2,MATCH(INDEX(Country!$C$2:$C$26,MATCH(Purchases!D14456,Country!$B$2:$B$26)), Region!$C$1:$F$1))</f>
        <v>ASIA</v>
      </c>
      <c r="F14456" t="e">
        <f>INDEX(customers!G14456:G15955, MATCH(Purchases!C14456,customers!B14456:B15955))</f>
        <v>#N/A</v>
      </c>
      <c r="G14456" t="s">
        <v>9</v>
      </c>
      <c r="H14456">
        <v>186598.94</v>
      </c>
      <c r="I14456" s="1">
        <v>34943</v>
      </c>
      <c r="J14456" t="s">
        <v>26</v>
      </c>
      <c r="K14456" t="s">
        <v>821</v>
      </c>
      <c r="L14456">
        <v>0</v>
      </c>
      <c r="M14456" t="s">
        <v>15374</v>
      </c>
    </row>
    <row r="14457" spans="1:13" x14ac:dyDescent="0.25">
      <c r="A14457">
        <v>57824</v>
      </c>
      <c r="B14457">
        <v>479</v>
      </c>
      <c r="C14457" t="str">
        <f>IFERROR(INDEX(customers!B14457:B15956,MATCH(Purchases!B14457,customers!A14457:A15956)), "None")</f>
        <v>None</v>
      </c>
      <c r="D14457" t="str">
        <f>INDEX(Country!$B$2:$B$26,MATCH(INDEX(customers!$D$2:$D$1501,MATCH(Purchases!B14457,customers!$A$2:$A$1501)),Country!$A$2:$A$26))</f>
        <v>CHINA</v>
      </c>
      <c r="E14457" t="str">
        <f>INDEX(Region!$C$2:$F$2,MATCH(INDEX(Country!$C$2:$C$26,MATCH(Purchases!D14457,Country!$B$2:$B$26)), Region!$C$1:$F$1))</f>
        <v>AMERICA</v>
      </c>
      <c r="F14457" t="e">
        <f>INDEX(customers!G14457:G15956, MATCH(Purchases!C14457,customers!B14457:B15956))</f>
        <v>#N/A</v>
      </c>
      <c r="G14457" t="s">
        <v>9</v>
      </c>
      <c r="H14457">
        <v>93086.37</v>
      </c>
      <c r="I14457" s="1">
        <v>35734</v>
      </c>
      <c r="J14457" t="s">
        <v>23</v>
      </c>
      <c r="K14457" t="s">
        <v>1178</v>
      </c>
      <c r="L14457">
        <v>0</v>
      </c>
      <c r="M14457" t="s">
        <v>15375</v>
      </c>
    </row>
    <row r="14458" spans="1:13" x14ac:dyDescent="0.25">
      <c r="A14458">
        <v>57825</v>
      </c>
      <c r="B14458">
        <v>850</v>
      </c>
      <c r="C14458" t="str">
        <f>IFERROR(INDEX(customers!B14458:B15957,MATCH(Purchases!B14458,customers!A14458:A15957)), "None")</f>
        <v>None</v>
      </c>
      <c r="D14458" t="str">
        <f>INDEX(Country!$B$2:$B$26,MATCH(INDEX(customers!$D$2:$D$1501,MATCH(Purchases!B14458,customers!$A$2:$A$1501)),Country!$A$2:$A$26))</f>
        <v>RUSSIA</v>
      </c>
      <c r="E14458" t="str">
        <f>INDEX(Region!$C$2:$F$2,MATCH(INDEX(Country!$C$2:$C$26,MATCH(Purchases!D14458,Country!$B$2:$B$26)), Region!$C$1:$F$1))</f>
        <v>EUROPE</v>
      </c>
      <c r="F14458" t="e">
        <f>INDEX(customers!G14458:G15957, MATCH(Purchases!C14458,customers!B14458:B15957))</f>
        <v>#N/A</v>
      </c>
      <c r="G14458" t="s">
        <v>9</v>
      </c>
      <c r="H14458">
        <v>230633.97</v>
      </c>
      <c r="I14458" s="1">
        <v>35845</v>
      </c>
      <c r="J14458" t="s">
        <v>10</v>
      </c>
      <c r="K14458" t="s">
        <v>1049</v>
      </c>
      <c r="L14458">
        <v>0</v>
      </c>
      <c r="M14458" t="s">
        <v>15376</v>
      </c>
    </row>
    <row r="14459" spans="1:13" x14ac:dyDescent="0.25">
      <c r="A14459">
        <v>57826</v>
      </c>
      <c r="B14459">
        <v>640</v>
      </c>
      <c r="C14459" t="str">
        <f>IFERROR(INDEX(customers!B14459:B15958,MATCH(Purchases!B14459,customers!A14459:A15958)), "None")</f>
        <v>None</v>
      </c>
      <c r="D14459" t="str">
        <f>INDEX(Country!$B$2:$B$26,MATCH(INDEX(customers!$D$2:$D$1501,MATCH(Purchases!B14459,customers!$A$2:$A$1501)),Country!$A$2:$A$26))</f>
        <v>BRAZIL</v>
      </c>
      <c r="E14459" t="str">
        <f>INDEX(Region!$C$2:$F$2,MATCH(INDEX(Country!$C$2:$C$26,MATCH(Purchases!D14459,Country!$B$2:$B$26)), Region!$C$1:$F$1))</f>
        <v>AMERICA</v>
      </c>
      <c r="F14459" t="e">
        <f>INDEX(customers!G14459:G15958, MATCH(Purchases!C14459,customers!B14459:B15958))</f>
        <v>#N/A</v>
      </c>
      <c r="G14459" t="s">
        <v>9</v>
      </c>
      <c r="H14459">
        <v>130909.16</v>
      </c>
      <c r="I14459" s="1">
        <v>35889</v>
      </c>
      <c r="J14459" t="s">
        <v>23</v>
      </c>
      <c r="K14459" t="s">
        <v>399</v>
      </c>
      <c r="L14459">
        <v>0</v>
      </c>
      <c r="M14459" t="s">
        <v>15377</v>
      </c>
    </row>
    <row r="14460" spans="1:13" x14ac:dyDescent="0.25">
      <c r="A14460">
        <v>57827</v>
      </c>
      <c r="B14460">
        <v>661</v>
      </c>
      <c r="C14460" t="str">
        <f>IFERROR(INDEX(customers!B14460:B15959,MATCH(Purchases!B14460,customers!A14460:A15959)), "None")</f>
        <v>None</v>
      </c>
      <c r="D14460" t="str">
        <f>INDEX(Country!$B$2:$B$26,MATCH(INDEX(customers!$D$2:$D$1501,MATCH(Purchases!B14460,customers!$A$2:$A$1501)),Country!$A$2:$A$26))</f>
        <v>EGYPT</v>
      </c>
      <c r="E14460" t="str">
        <f>INDEX(Region!$C$2:$F$2,MATCH(INDEX(Country!$C$2:$C$26,MATCH(Purchases!D14460,Country!$B$2:$B$26)), Region!$C$1:$F$1))</f>
        <v>MIDDLE EAST</v>
      </c>
      <c r="F14460" t="e">
        <f>INDEX(customers!G14460:G15959, MATCH(Purchases!C14460,customers!B14460:B15959))</f>
        <v>#N/A</v>
      </c>
      <c r="G14460" t="s">
        <v>16</v>
      </c>
      <c r="H14460">
        <v>154037.06</v>
      </c>
      <c r="I14460" s="1">
        <v>34518</v>
      </c>
      <c r="J14460" t="s">
        <v>31</v>
      </c>
      <c r="K14460" t="s">
        <v>2367</v>
      </c>
      <c r="L14460">
        <v>0</v>
      </c>
      <c r="M14460" t="s">
        <v>15378</v>
      </c>
    </row>
    <row r="14461" spans="1:13" x14ac:dyDescent="0.25">
      <c r="A14461">
        <v>57828</v>
      </c>
      <c r="B14461">
        <v>1325</v>
      </c>
      <c r="C14461" t="str">
        <f>IFERROR(INDEX(customers!B14461:B15960,MATCH(Purchases!B14461,customers!A14461:A15960)), "None")</f>
        <v>None</v>
      </c>
      <c r="D14461" t="str">
        <f>INDEX(Country!$B$2:$B$26,MATCH(INDEX(customers!$D$2:$D$1501,MATCH(Purchases!B14461,customers!$A$2:$A$1501)),Country!$A$2:$A$26))</f>
        <v>GERMANY</v>
      </c>
      <c r="E14461" t="str">
        <f>INDEX(Region!$C$2:$F$2,MATCH(INDEX(Country!$C$2:$C$26,MATCH(Purchases!D14461,Country!$B$2:$B$26)), Region!$C$1:$F$1))</f>
        <v>EUROPE</v>
      </c>
      <c r="F14461" t="e">
        <f>INDEX(customers!G14461:G15960, MATCH(Purchases!C14461,customers!B14461:B15960))</f>
        <v>#N/A</v>
      </c>
      <c r="G14461" t="s">
        <v>9</v>
      </c>
      <c r="H14461">
        <v>245373.41</v>
      </c>
      <c r="I14461" s="1">
        <v>35942</v>
      </c>
      <c r="J14461" t="s">
        <v>10</v>
      </c>
      <c r="K14461" t="s">
        <v>502</v>
      </c>
      <c r="L14461">
        <v>0</v>
      </c>
      <c r="M14461" t="s">
        <v>15379</v>
      </c>
    </row>
    <row r="14462" spans="1:13" x14ac:dyDescent="0.25">
      <c r="A14462">
        <v>57829</v>
      </c>
      <c r="B14462">
        <v>800</v>
      </c>
      <c r="C14462" t="str">
        <f>IFERROR(INDEX(customers!B14462:B15961,MATCH(Purchases!B14462,customers!A14462:A15961)), "None")</f>
        <v>None</v>
      </c>
      <c r="D14462" t="str">
        <f>INDEX(Country!$B$2:$B$26,MATCH(INDEX(customers!$D$2:$D$1501,MATCH(Purchases!B14462,customers!$A$2:$A$1501)),Country!$A$2:$A$26))</f>
        <v>KENYA</v>
      </c>
      <c r="E14462" t="str">
        <f>INDEX(Region!$C$2:$F$2,MATCH(INDEX(Country!$C$2:$C$26,MATCH(Purchases!D14462,Country!$B$2:$B$26)), Region!$C$1:$F$1))</f>
        <v>ASIA</v>
      </c>
      <c r="F14462" t="e">
        <f>INDEX(customers!G14462:G15961, MATCH(Purchases!C14462,customers!B14462:B15961))</f>
        <v>#N/A</v>
      </c>
      <c r="G14462" t="s">
        <v>16</v>
      </c>
      <c r="H14462">
        <v>79126.58</v>
      </c>
      <c r="I14462" s="1">
        <v>34399</v>
      </c>
      <c r="J14462" t="s">
        <v>31</v>
      </c>
      <c r="K14462" t="s">
        <v>4191</v>
      </c>
      <c r="L14462">
        <v>0</v>
      </c>
      <c r="M14462" t="s">
        <v>15380</v>
      </c>
    </row>
    <row r="14463" spans="1:13" x14ac:dyDescent="0.25">
      <c r="A14463">
        <v>57830</v>
      </c>
      <c r="B14463">
        <v>91</v>
      </c>
      <c r="C14463" t="str">
        <f>IFERROR(INDEX(customers!B14463:B15962,MATCH(Purchases!B14463,customers!A14463:A15962)), "None")</f>
        <v>None</v>
      </c>
      <c r="D14463" t="str">
        <f>INDEX(Country!$B$2:$B$26,MATCH(INDEX(customers!$D$2:$D$1501,MATCH(Purchases!B14463,customers!$A$2:$A$1501)),Country!$A$2:$A$26))</f>
        <v>INDIA</v>
      </c>
      <c r="E14463" t="str">
        <f>INDEX(Region!$C$2:$F$2,MATCH(INDEX(Country!$C$2:$C$26,MATCH(Purchases!D14463,Country!$B$2:$B$26)), Region!$C$1:$F$1))</f>
        <v>ASIA</v>
      </c>
      <c r="F14463" t="e">
        <f>INDEX(customers!G14463:G15962, MATCH(Purchases!C14463,customers!B14463:B15962))</f>
        <v>#N/A</v>
      </c>
      <c r="G14463" t="s">
        <v>9</v>
      </c>
      <c r="H14463">
        <v>110841.38</v>
      </c>
      <c r="I14463" s="1">
        <v>34935</v>
      </c>
      <c r="J14463" t="s">
        <v>31</v>
      </c>
      <c r="K14463" t="s">
        <v>1338</v>
      </c>
      <c r="L14463">
        <v>0</v>
      </c>
      <c r="M14463" t="s">
        <v>15381</v>
      </c>
    </row>
    <row r="14464" spans="1:13" x14ac:dyDescent="0.25">
      <c r="A14464">
        <v>57831</v>
      </c>
      <c r="B14464">
        <v>265</v>
      </c>
      <c r="C14464" t="str">
        <f>IFERROR(INDEX(customers!B14464:B15963,MATCH(Purchases!B14464,customers!A14464:A15963)), "None")</f>
        <v>None</v>
      </c>
      <c r="D14464" t="str">
        <f>INDEX(Country!$B$2:$B$26,MATCH(INDEX(customers!$D$2:$D$1501,MATCH(Purchases!B14464,customers!$A$2:$A$1501)),Country!$A$2:$A$26))</f>
        <v>PERU</v>
      </c>
      <c r="E14464" t="str">
        <f>INDEX(Region!$C$2:$F$2,MATCH(INDEX(Country!$C$2:$C$26,MATCH(Purchases!D14464,Country!$B$2:$B$26)), Region!$C$1:$F$1))</f>
        <v>ASIA</v>
      </c>
      <c r="F14464" t="e">
        <f>INDEX(customers!G14464:G15963, MATCH(Purchases!C14464,customers!B14464:B15963))</f>
        <v>#N/A</v>
      </c>
      <c r="G14464" t="s">
        <v>9</v>
      </c>
      <c r="H14464">
        <v>178288.06</v>
      </c>
      <c r="I14464" s="1">
        <v>35348</v>
      </c>
      <c r="J14464" t="s">
        <v>26</v>
      </c>
      <c r="K14464" t="s">
        <v>443</v>
      </c>
      <c r="L14464">
        <v>0</v>
      </c>
      <c r="M14464" t="s">
        <v>15382</v>
      </c>
    </row>
    <row r="14465" spans="1:13" x14ac:dyDescent="0.25">
      <c r="A14465">
        <v>57856</v>
      </c>
      <c r="B14465">
        <v>676</v>
      </c>
      <c r="C14465" t="str">
        <f>IFERROR(INDEX(customers!B14465:B15964,MATCH(Purchases!B14465,customers!A14465:A15964)), "None")</f>
        <v>None</v>
      </c>
      <c r="D14465" t="str">
        <f>INDEX(Country!$B$2:$B$26,MATCH(INDEX(customers!$D$2:$D$1501,MATCH(Purchases!B14465,customers!$A$2:$A$1501)),Country!$A$2:$A$26))</f>
        <v>UNITED STATES</v>
      </c>
      <c r="E14465" t="str">
        <f>INDEX(Region!$C$2:$F$2,MATCH(INDEX(Country!$C$2:$C$26,MATCH(Purchases!D14465,Country!$B$2:$B$26)), Region!$C$1:$F$1))</f>
        <v>MIDDLE EAST</v>
      </c>
      <c r="F14465" t="e">
        <f>INDEX(customers!G14465:G15964, MATCH(Purchases!C14465,customers!B14465:B15964))</f>
        <v>#N/A</v>
      </c>
      <c r="G14465" t="s">
        <v>16</v>
      </c>
      <c r="H14465">
        <v>51333.42</v>
      </c>
      <c r="I14465" s="1">
        <v>34378</v>
      </c>
      <c r="J14465" t="s">
        <v>31</v>
      </c>
      <c r="K14465" t="s">
        <v>537</v>
      </c>
      <c r="L14465">
        <v>0</v>
      </c>
      <c r="M14465" t="s">
        <v>15383</v>
      </c>
    </row>
    <row r="14466" spans="1:13" x14ac:dyDescent="0.25">
      <c r="A14466">
        <v>57857</v>
      </c>
      <c r="B14466">
        <v>661</v>
      </c>
      <c r="C14466" t="str">
        <f>IFERROR(INDEX(customers!B14466:B15965,MATCH(Purchases!B14466,customers!A14466:A15965)), "None")</f>
        <v>None</v>
      </c>
      <c r="D14466" t="str">
        <f>INDEX(Country!$B$2:$B$26,MATCH(INDEX(customers!$D$2:$D$1501,MATCH(Purchases!B14466,customers!$A$2:$A$1501)),Country!$A$2:$A$26))</f>
        <v>EGYPT</v>
      </c>
      <c r="E14466" t="str">
        <f>INDEX(Region!$C$2:$F$2,MATCH(INDEX(Country!$C$2:$C$26,MATCH(Purchases!D14466,Country!$B$2:$B$26)), Region!$C$1:$F$1))</f>
        <v>MIDDLE EAST</v>
      </c>
      <c r="F14466" t="e">
        <f>INDEX(customers!G14466:G15965, MATCH(Purchases!C14466,customers!B14466:B15965))</f>
        <v>#N/A</v>
      </c>
      <c r="G14466" t="s">
        <v>16</v>
      </c>
      <c r="H14466">
        <v>303399.76</v>
      </c>
      <c r="I14466" s="1">
        <v>34091</v>
      </c>
      <c r="J14466" t="s">
        <v>26</v>
      </c>
      <c r="K14466" t="s">
        <v>244</v>
      </c>
      <c r="L14466">
        <v>0</v>
      </c>
      <c r="M14466" t="s">
        <v>15384</v>
      </c>
    </row>
    <row r="14467" spans="1:13" x14ac:dyDescent="0.25">
      <c r="A14467">
        <v>57858</v>
      </c>
      <c r="B14467">
        <v>928</v>
      </c>
      <c r="C14467" t="str">
        <f>IFERROR(INDEX(customers!B14467:B15966,MATCH(Purchases!B14467,customers!A14467:A15966)), "None")</f>
        <v>None</v>
      </c>
      <c r="D14467" t="str">
        <f>INDEX(Country!$B$2:$B$26,MATCH(INDEX(customers!$D$2:$D$1501,MATCH(Purchases!B14467,customers!$A$2:$A$1501)),Country!$A$2:$A$26))</f>
        <v>VIETNAM</v>
      </c>
      <c r="E14467" t="str">
        <f>INDEX(Region!$C$2:$F$2,MATCH(INDEX(Country!$C$2:$C$26,MATCH(Purchases!D14467,Country!$B$2:$B$26)), Region!$C$1:$F$1))</f>
        <v>ASIA</v>
      </c>
      <c r="F14467" t="e">
        <f>INDEX(customers!G14467:G15966, MATCH(Purchases!C14467,customers!B14467:B15966))</f>
        <v>#N/A</v>
      </c>
      <c r="G14467" t="s">
        <v>9</v>
      </c>
      <c r="H14467">
        <v>246457.72</v>
      </c>
      <c r="I14467" s="1">
        <v>35003</v>
      </c>
      <c r="J14467" t="s">
        <v>13</v>
      </c>
      <c r="K14467" t="s">
        <v>1162</v>
      </c>
      <c r="L14467">
        <v>0</v>
      </c>
      <c r="M14467" t="s">
        <v>15385</v>
      </c>
    </row>
    <row r="14468" spans="1:13" x14ac:dyDescent="0.25">
      <c r="A14468">
        <v>57859</v>
      </c>
      <c r="B14468">
        <v>790</v>
      </c>
      <c r="C14468" t="str">
        <f>IFERROR(INDEX(customers!B14468:B15967,MATCH(Purchases!B14468,customers!A14468:A15967)), "None")</f>
        <v>None</v>
      </c>
      <c r="D14468" t="str">
        <f>INDEX(Country!$B$2:$B$26,MATCH(INDEX(customers!$D$2:$D$1501,MATCH(Purchases!B14468,customers!$A$2:$A$1501)),Country!$A$2:$A$26))</f>
        <v>ALGERIA</v>
      </c>
      <c r="E14468" t="e">
        <f>INDEX(Region!$C$2:$F$2,MATCH(INDEX(Country!$C$2:$C$26,MATCH(Purchases!D14468,Country!$B$2:$B$26)), Region!$C$1:$F$1))</f>
        <v>#N/A</v>
      </c>
      <c r="F14468" t="e">
        <f>INDEX(customers!G14468:G15967, MATCH(Purchases!C14468,customers!B14468:B15967))</f>
        <v>#N/A</v>
      </c>
      <c r="G14468" t="s">
        <v>9</v>
      </c>
      <c r="H14468">
        <v>294466.65000000002</v>
      </c>
      <c r="I14468" s="1">
        <v>35576</v>
      </c>
      <c r="J14468" t="s">
        <v>13</v>
      </c>
      <c r="K14468" t="s">
        <v>921</v>
      </c>
      <c r="L14468">
        <v>0</v>
      </c>
      <c r="M14468" t="s">
        <v>15386</v>
      </c>
    </row>
    <row r="14469" spans="1:13" x14ac:dyDescent="0.25">
      <c r="A14469">
        <v>57860</v>
      </c>
      <c r="B14469">
        <v>589</v>
      </c>
      <c r="C14469" t="str">
        <f>IFERROR(INDEX(customers!B14469:B15968,MATCH(Purchases!B14469,customers!A14469:A15968)), "None")</f>
        <v>None</v>
      </c>
      <c r="D14469" t="str">
        <f>INDEX(Country!$B$2:$B$26,MATCH(INDEX(customers!$D$2:$D$1501,MATCH(Purchases!B14469,customers!$A$2:$A$1501)),Country!$A$2:$A$26))</f>
        <v>ROMANIA</v>
      </c>
      <c r="E14469" t="str">
        <f>INDEX(Region!$C$2:$F$2,MATCH(INDEX(Country!$C$2:$C$26,MATCH(Purchases!D14469,Country!$B$2:$B$26)), Region!$C$1:$F$1))</f>
        <v>EUROPE</v>
      </c>
      <c r="F14469" t="e">
        <f>INDEX(customers!G14469:G15968, MATCH(Purchases!C14469,customers!B14469:B15968))</f>
        <v>#N/A</v>
      </c>
      <c r="G14469" t="s">
        <v>9</v>
      </c>
      <c r="H14469">
        <v>101247.55</v>
      </c>
      <c r="I14469" s="1">
        <v>35421</v>
      </c>
      <c r="J14469" t="s">
        <v>23</v>
      </c>
      <c r="K14469" t="s">
        <v>3497</v>
      </c>
      <c r="L14469">
        <v>0</v>
      </c>
      <c r="M14469" t="s">
        <v>15387</v>
      </c>
    </row>
    <row r="14470" spans="1:13" x14ac:dyDescent="0.25">
      <c r="A14470">
        <v>57861</v>
      </c>
      <c r="B14470">
        <v>1018</v>
      </c>
      <c r="C14470" t="str">
        <f>IFERROR(INDEX(customers!B14470:B15969,MATCH(Purchases!B14470,customers!A14470:A15969)), "None")</f>
        <v>None</v>
      </c>
      <c r="D14470" t="str">
        <f>INDEX(Country!$B$2:$B$26,MATCH(INDEX(customers!$D$2:$D$1501,MATCH(Purchases!B14470,customers!$A$2:$A$1501)),Country!$A$2:$A$26))</f>
        <v>CHINA</v>
      </c>
      <c r="E14470" t="str">
        <f>INDEX(Region!$C$2:$F$2,MATCH(INDEX(Country!$C$2:$C$26,MATCH(Purchases!D14470,Country!$B$2:$B$26)), Region!$C$1:$F$1))</f>
        <v>AMERICA</v>
      </c>
      <c r="F14470" t="e">
        <f>INDEX(customers!G14470:G15969, MATCH(Purchases!C14470,customers!B14470:B15969))</f>
        <v>#N/A</v>
      </c>
      <c r="G14470" t="s">
        <v>16</v>
      </c>
      <c r="H14470">
        <v>111302.17</v>
      </c>
      <c r="I14470" s="1">
        <v>33903</v>
      </c>
      <c r="J14470" t="s">
        <v>31</v>
      </c>
      <c r="K14470" t="s">
        <v>3078</v>
      </c>
      <c r="L14470">
        <v>0</v>
      </c>
      <c r="M14470" t="s">
        <v>15388</v>
      </c>
    </row>
    <row r="14471" spans="1:13" x14ac:dyDescent="0.25">
      <c r="A14471">
        <v>57862</v>
      </c>
      <c r="B14471">
        <v>427</v>
      </c>
      <c r="C14471" t="str">
        <f>IFERROR(INDEX(customers!B14471:B15970,MATCH(Purchases!B14471,customers!A14471:A15970)), "None")</f>
        <v>None</v>
      </c>
      <c r="D14471" t="str">
        <f>INDEX(Country!$B$2:$B$26,MATCH(INDEX(customers!$D$2:$D$1501,MATCH(Purchases!B14471,customers!$A$2:$A$1501)),Country!$A$2:$A$26))</f>
        <v>BRAZIL</v>
      </c>
      <c r="E14471" t="str">
        <f>INDEX(Region!$C$2:$F$2,MATCH(INDEX(Country!$C$2:$C$26,MATCH(Purchases!D14471,Country!$B$2:$B$26)), Region!$C$1:$F$1))</f>
        <v>AMERICA</v>
      </c>
      <c r="F14471" t="e">
        <f>INDEX(customers!G14471:G15970, MATCH(Purchases!C14471,customers!B14471:B15970))</f>
        <v>#N/A</v>
      </c>
      <c r="G14471" t="s">
        <v>9</v>
      </c>
      <c r="H14471">
        <v>125715.08</v>
      </c>
      <c r="I14471" s="1">
        <v>35180</v>
      </c>
      <c r="J14471" t="s">
        <v>26</v>
      </c>
      <c r="K14471" t="s">
        <v>1351</v>
      </c>
      <c r="L14471">
        <v>0</v>
      </c>
      <c r="M14471" t="s">
        <v>15389</v>
      </c>
    </row>
    <row r="14472" spans="1:13" x14ac:dyDescent="0.25">
      <c r="A14472">
        <v>57863</v>
      </c>
      <c r="B14472">
        <v>193</v>
      </c>
      <c r="C14472" t="str">
        <f>IFERROR(INDEX(customers!B14472:B15971,MATCH(Purchases!B14472,customers!A14472:A15971)), "None")</f>
        <v>None</v>
      </c>
      <c r="D14472" t="str">
        <f>INDEX(Country!$B$2:$B$26,MATCH(INDEX(customers!$D$2:$D$1501,MATCH(Purchases!B14472,customers!$A$2:$A$1501)),Country!$A$2:$A$26))</f>
        <v>UNITED KINGDOM</v>
      </c>
      <c r="E14472" t="str">
        <f>INDEX(Region!$C$2:$F$2,MATCH(INDEX(Country!$C$2:$C$26,MATCH(Purchases!D14472,Country!$B$2:$B$26)), Region!$C$1:$F$1))</f>
        <v>MIDDLE EAST</v>
      </c>
      <c r="F14472" t="e">
        <f>INDEX(customers!G14472:G15971, MATCH(Purchases!C14472,customers!B14472:B15971))</f>
        <v>#N/A</v>
      </c>
      <c r="G14472" t="s">
        <v>16</v>
      </c>
      <c r="H14472">
        <v>78558.7</v>
      </c>
      <c r="I14472" s="1">
        <v>33766</v>
      </c>
      <c r="J14472" t="s">
        <v>31</v>
      </c>
      <c r="K14472" t="s">
        <v>1093</v>
      </c>
      <c r="L14472">
        <v>0</v>
      </c>
      <c r="M14472" t="s">
        <v>15390</v>
      </c>
    </row>
    <row r="14473" spans="1:13" x14ac:dyDescent="0.25">
      <c r="A14473">
        <v>57888</v>
      </c>
      <c r="B14473">
        <v>829</v>
      </c>
      <c r="C14473" t="str">
        <f>IFERROR(INDEX(customers!B14473:B15972,MATCH(Purchases!B14473,customers!A14473:A15972)), "None")</f>
        <v>None</v>
      </c>
      <c r="D14473" t="str">
        <f>INDEX(Country!$B$2:$B$26,MATCH(INDEX(customers!$D$2:$D$1501,MATCH(Purchases!B14473,customers!$A$2:$A$1501)),Country!$A$2:$A$26))</f>
        <v>INDIA</v>
      </c>
      <c r="E14473" t="str">
        <f>INDEX(Region!$C$2:$F$2,MATCH(INDEX(Country!$C$2:$C$26,MATCH(Purchases!D14473,Country!$B$2:$B$26)), Region!$C$1:$F$1))</f>
        <v>ASIA</v>
      </c>
      <c r="F14473" t="e">
        <f>INDEX(customers!G14473:G15972, MATCH(Purchases!C14473,customers!B14473:B15972))</f>
        <v>#N/A</v>
      </c>
      <c r="G14473" t="s">
        <v>9</v>
      </c>
      <c r="H14473">
        <v>74918.13</v>
      </c>
      <c r="I14473" s="1">
        <v>35495</v>
      </c>
      <c r="J14473" t="s">
        <v>13</v>
      </c>
      <c r="K14473" t="s">
        <v>669</v>
      </c>
      <c r="L14473">
        <v>0</v>
      </c>
      <c r="M14473" t="s">
        <v>15391</v>
      </c>
    </row>
    <row r="14474" spans="1:13" x14ac:dyDescent="0.25">
      <c r="A14474">
        <v>57889</v>
      </c>
      <c r="B14474">
        <v>385</v>
      </c>
      <c r="C14474" t="str">
        <f>IFERROR(INDEX(customers!B14474:B15973,MATCH(Purchases!B14474,customers!A14474:A15973)), "None")</f>
        <v>None</v>
      </c>
      <c r="D14474" t="str">
        <f>INDEX(Country!$B$2:$B$26,MATCH(INDEX(customers!$D$2:$D$1501,MATCH(Purchases!B14474,customers!$A$2:$A$1501)),Country!$A$2:$A$26))</f>
        <v>CANADA</v>
      </c>
      <c r="E14474" t="str">
        <f>INDEX(Region!$C$2:$F$2,MATCH(INDEX(Country!$C$2:$C$26,MATCH(Purchases!D14474,Country!$B$2:$B$26)), Region!$C$1:$F$1))</f>
        <v>AMERICA</v>
      </c>
      <c r="F14474" t="e">
        <f>INDEX(customers!G14474:G15973, MATCH(Purchases!C14474,customers!B14474:B15973))</f>
        <v>#N/A</v>
      </c>
      <c r="G14474" t="s">
        <v>16</v>
      </c>
      <c r="H14474">
        <v>330721.15000000002</v>
      </c>
      <c r="I14474" s="1">
        <v>34067</v>
      </c>
      <c r="J14474" t="s">
        <v>10</v>
      </c>
      <c r="K14474" t="s">
        <v>2637</v>
      </c>
      <c r="L14474">
        <v>0</v>
      </c>
      <c r="M14474" t="s">
        <v>15392</v>
      </c>
    </row>
    <row r="14475" spans="1:13" x14ac:dyDescent="0.25">
      <c r="A14475">
        <v>57890</v>
      </c>
      <c r="B14475">
        <v>457</v>
      </c>
      <c r="C14475" t="str">
        <f>IFERROR(INDEX(customers!B14475:B15974,MATCH(Purchases!B14475,customers!A14475:A15974)), "None")</f>
        <v>None</v>
      </c>
      <c r="D14475" t="str">
        <f>INDEX(Country!$B$2:$B$26,MATCH(INDEX(customers!$D$2:$D$1501,MATCH(Purchases!B14475,customers!$A$2:$A$1501)),Country!$A$2:$A$26))</f>
        <v>SAUDI ARABIA</v>
      </c>
      <c r="E14475" t="str">
        <f>INDEX(Region!$C$2:$F$2,MATCH(INDEX(Country!$C$2:$C$26,MATCH(Purchases!D14475,Country!$B$2:$B$26)), Region!$C$1:$F$1))</f>
        <v>MIDDLE EAST</v>
      </c>
      <c r="F14475" t="e">
        <f>INDEX(customers!G14475:G15974, MATCH(Purchases!C14475,customers!B14475:B15974))</f>
        <v>#N/A</v>
      </c>
      <c r="G14475" t="s">
        <v>16</v>
      </c>
      <c r="H14475">
        <v>163379.79999999999</v>
      </c>
      <c r="I14475" s="1">
        <v>34392</v>
      </c>
      <c r="J14475" t="s">
        <v>13</v>
      </c>
      <c r="K14475" t="s">
        <v>1176</v>
      </c>
      <c r="L14475">
        <v>0</v>
      </c>
      <c r="M14475" t="s">
        <v>15393</v>
      </c>
    </row>
    <row r="14476" spans="1:13" x14ac:dyDescent="0.25">
      <c r="A14476">
        <v>57891</v>
      </c>
      <c r="B14476">
        <v>862</v>
      </c>
      <c r="C14476" t="str">
        <f>IFERROR(INDEX(customers!B14476:B15975,MATCH(Purchases!B14476,customers!A14476:A15975)), "None")</f>
        <v>None</v>
      </c>
      <c r="D14476" t="str">
        <f>INDEX(Country!$B$2:$B$26,MATCH(INDEX(customers!$D$2:$D$1501,MATCH(Purchases!B14476,customers!$A$2:$A$1501)),Country!$A$2:$A$26))</f>
        <v>BRAZIL</v>
      </c>
      <c r="E14476" t="str">
        <f>INDEX(Region!$C$2:$F$2,MATCH(INDEX(Country!$C$2:$C$26,MATCH(Purchases!D14476,Country!$B$2:$B$26)), Region!$C$1:$F$1))</f>
        <v>AMERICA</v>
      </c>
      <c r="F14476" t="e">
        <f>INDEX(customers!G14476:G15975, MATCH(Purchases!C14476,customers!B14476:B15975))</f>
        <v>#N/A</v>
      </c>
      <c r="G14476" t="s">
        <v>16</v>
      </c>
      <c r="H14476">
        <v>163436.24</v>
      </c>
      <c r="I14476" s="1">
        <v>34321</v>
      </c>
      <c r="J14476" t="s">
        <v>31</v>
      </c>
      <c r="K14476" t="s">
        <v>2051</v>
      </c>
      <c r="L14476">
        <v>0</v>
      </c>
      <c r="M14476" t="s">
        <v>15394</v>
      </c>
    </row>
    <row r="14477" spans="1:13" x14ac:dyDescent="0.25">
      <c r="A14477">
        <v>57892</v>
      </c>
      <c r="B14477">
        <v>1069</v>
      </c>
      <c r="C14477" t="str">
        <f>IFERROR(INDEX(customers!B14477:B15976,MATCH(Purchases!B14477,customers!A14477:A15976)), "None")</f>
        <v>None</v>
      </c>
      <c r="D14477" t="str">
        <f>INDEX(Country!$B$2:$B$26,MATCH(INDEX(customers!$D$2:$D$1501,MATCH(Purchases!B14477,customers!$A$2:$A$1501)),Country!$A$2:$A$26))</f>
        <v>VIETNAM</v>
      </c>
      <c r="E14477" t="str">
        <f>INDEX(Region!$C$2:$F$2,MATCH(INDEX(Country!$C$2:$C$26,MATCH(Purchases!D14477,Country!$B$2:$B$26)), Region!$C$1:$F$1))</f>
        <v>ASIA</v>
      </c>
      <c r="F14477" t="e">
        <f>INDEX(customers!G14477:G15976, MATCH(Purchases!C14477,customers!B14477:B15976))</f>
        <v>#N/A</v>
      </c>
      <c r="G14477" t="s">
        <v>9</v>
      </c>
      <c r="H14477">
        <v>135530.87</v>
      </c>
      <c r="I14477" s="1">
        <v>35379</v>
      </c>
      <c r="J14477" t="s">
        <v>10</v>
      </c>
      <c r="K14477" t="s">
        <v>1806</v>
      </c>
      <c r="L14477">
        <v>0</v>
      </c>
      <c r="M14477" t="s">
        <v>15395</v>
      </c>
    </row>
    <row r="14478" spans="1:13" x14ac:dyDescent="0.25">
      <c r="A14478">
        <v>57893</v>
      </c>
      <c r="B14478">
        <v>632</v>
      </c>
      <c r="C14478" t="str">
        <f>IFERROR(INDEX(customers!B14478:B15977,MATCH(Purchases!B14478,customers!A14478:A15977)), "None")</f>
        <v>None</v>
      </c>
      <c r="D14478" t="str">
        <f>INDEX(Country!$B$2:$B$26,MATCH(INDEX(customers!$D$2:$D$1501,MATCH(Purchases!B14478,customers!$A$2:$A$1501)),Country!$A$2:$A$26))</f>
        <v>CANADA</v>
      </c>
      <c r="E14478" t="str">
        <f>INDEX(Region!$C$2:$F$2,MATCH(INDEX(Country!$C$2:$C$26,MATCH(Purchases!D14478,Country!$B$2:$B$26)), Region!$C$1:$F$1))</f>
        <v>AMERICA</v>
      </c>
      <c r="F14478" t="e">
        <f>INDEX(customers!G14478:G15977, MATCH(Purchases!C14478,customers!B14478:B15977))</f>
        <v>#N/A</v>
      </c>
      <c r="G14478" t="s">
        <v>16</v>
      </c>
      <c r="H14478">
        <v>160029.42000000001</v>
      </c>
      <c r="I14478" s="1">
        <v>34266</v>
      </c>
      <c r="J14478" t="s">
        <v>31</v>
      </c>
      <c r="K14478" t="s">
        <v>840</v>
      </c>
      <c r="L14478">
        <v>0</v>
      </c>
      <c r="M14478" t="s">
        <v>15396</v>
      </c>
    </row>
    <row r="14479" spans="1:13" x14ac:dyDescent="0.25">
      <c r="A14479">
        <v>57894</v>
      </c>
      <c r="B14479">
        <v>308</v>
      </c>
      <c r="C14479" t="str">
        <f>IFERROR(INDEX(customers!B14479:B15978,MATCH(Purchases!B14479,customers!A14479:A15978)), "None")</f>
        <v>None</v>
      </c>
      <c r="D14479" t="str">
        <f>INDEX(Country!$B$2:$B$26,MATCH(INDEX(customers!$D$2:$D$1501,MATCH(Purchases!B14479,customers!$A$2:$A$1501)),Country!$A$2:$A$26))</f>
        <v>INDONESIA</v>
      </c>
      <c r="E14479" t="str">
        <f>INDEX(Region!$C$2:$F$2,MATCH(INDEX(Country!$C$2:$C$26,MATCH(Purchases!D14479,Country!$B$2:$B$26)), Region!$C$1:$F$1))</f>
        <v>ASIA</v>
      </c>
      <c r="F14479" t="e">
        <f>INDEX(customers!G14479:G15978, MATCH(Purchases!C14479,customers!B14479:B15978))</f>
        <v>#N/A</v>
      </c>
      <c r="G14479" t="s">
        <v>16</v>
      </c>
      <c r="H14479">
        <v>206411.51999999999</v>
      </c>
      <c r="I14479" s="1">
        <v>33698</v>
      </c>
      <c r="J14479" t="s">
        <v>10</v>
      </c>
      <c r="K14479" t="s">
        <v>2247</v>
      </c>
      <c r="L14479">
        <v>0</v>
      </c>
      <c r="M14479" t="s">
        <v>15397</v>
      </c>
    </row>
    <row r="14480" spans="1:13" x14ac:dyDescent="0.25">
      <c r="A14480">
        <v>57895</v>
      </c>
      <c r="B14480">
        <v>113</v>
      </c>
      <c r="C14480" t="str">
        <f>IFERROR(INDEX(customers!B14480:B15979,MATCH(Purchases!B14480,customers!A14480:A15979)), "None")</f>
        <v>None</v>
      </c>
      <c r="D14480" t="str">
        <f>INDEX(Country!$B$2:$B$26,MATCH(INDEX(customers!$D$2:$D$1501,MATCH(Purchases!B14480,customers!$A$2:$A$1501)),Country!$A$2:$A$26))</f>
        <v>JAPAN</v>
      </c>
      <c r="E14480" t="str">
        <f>INDEX(Region!$C$2:$F$2,MATCH(INDEX(Country!$C$2:$C$26,MATCH(Purchases!D14480,Country!$B$2:$B$26)), Region!$C$1:$F$1))</f>
        <v>ASIA</v>
      </c>
      <c r="F14480" t="e">
        <f>INDEX(customers!G14480:G15979, MATCH(Purchases!C14480,customers!B14480:B15979))</f>
        <v>#N/A</v>
      </c>
      <c r="G14480" t="s">
        <v>9</v>
      </c>
      <c r="H14480">
        <v>243839.24</v>
      </c>
      <c r="I14480" s="1">
        <v>35445</v>
      </c>
      <c r="J14480" t="s">
        <v>10</v>
      </c>
      <c r="K14480" t="s">
        <v>223</v>
      </c>
      <c r="L14480">
        <v>0</v>
      </c>
      <c r="M14480" t="s">
        <v>15398</v>
      </c>
    </row>
    <row r="14481" spans="1:13" x14ac:dyDescent="0.25">
      <c r="A14481">
        <v>57920</v>
      </c>
      <c r="B14481">
        <v>994</v>
      </c>
      <c r="C14481" t="str">
        <f>IFERROR(INDEX(customers!B14481:B15980,MATCH(Purchases!B14481,customers!A14481:A15980)), "None")</f>
        <v>None</v>
      </c>
      <c r="D14481" t="str">
        <f>INDEX(Country!$B$2:$B$26,MATCH(INDEX(customers!$D$2:$D$1501,MATCH(Purchases!B14481,customers!$A$2:$A$1501)),Country!$A$2:$A$26))</f>
        <v>MOZAMBIQUE</v>
      </c>
      <c r="E14481" t="str">
        <f>INDEX(Region!$C$2:$F$2,MATCH(INDEX(Country!$C$2:$C$26,MATCH(Purchases!D14481,Country!$B$2:$B$26)), Region!$C$1:$F$1))</f>
        <v>ASIA</v>
      </c>
      <c r="F14481" t="e">
        <f>INDEX(customers!G14481:G15980, MATCH(Purchases!C14481,customers!B14481:B15980))</f>
        <v>#N/A</v>
      </c>
      <c r="G14481" t="s">
        <v>9</v>
      </c>
      <c r="H14481">
        <v>348150.86</v>
      </c>
      <c r="I14481" s="1">
        <v>35423</v>
      </c>
      <c r="J14481" t="s">
        <v>26</v>
      </c>
      <c r="K14481" t="s">
        <v>1225</v>
      </c>
      <c r="L14481">
        <v>0</v>
      </c>
      <c r="M14481" t="s">
        <v>15399</v>
      </c>
    </row>
    <row r="14482" spans="1:13" x14ac:dyDescent="0.25">
      <c r="A14482">
        <v>57921</v>
      </c>
      <c r="B14482">
        <v>1178</v>
      </c>
      <c r="C14482" t="str">
        <f>IFERROR(INDEX(customers!B14482:B15981,MATCH(Purchases!B14482,customers!A14482:A15981)), "None")</f>
        <v>None</v>
      </c>
      <c r="D14482" t="str">
        <f>INDEX(Country!$B$2:$B$26,MATCH(INDEX(customers!$D$2:$D$1501,MATCH(Purchases!B14482,customers!$A$2:$A$1501)),Country!$A$2:$A$26))</f>
        <v>INDONESIA</v>
      </c>
      <c r="E14482" t="str">
        <f>INDEX(Region!$C$2:$F$2,MATCH(INDEX(Country!$C$2:$C$26,MATCH(Purchases!D14482,Country!$B$2:$B$26)), Region!$C$1:$F$1))</f>
        <v>ASIA</v>
      </c>
      <c r="F14482" t="e">
        <f>INDEX(customers!G14482:G15981, MATCH(Purchases!C14482,customers!B14482:B15981))</f>
        <v>#N/A</v>
      </c>
      <c r="G14482" t="s">
        <v>16</v>
      </c>
      <c r="H14482">
        <v>339975.46</v>
      </c>
      <c r="I14482" s="1">
        <v>34200</v>
      </c>
      <c r="J14482" t="s">
        <v>31</v>
      </c>
      <c r="K14482" t="s">
        <v>1460</v>
      </c>
      <c r="L14482">
        <v>0</v>
      </c>
      <c r="M14482" t="s">
        <v>15400</v>
      </c>
    </row>
    <row r="14483" spans="1:13" x14ac:dyDescent="0.25">
      <c r="A14483">
        <v>57922</v>
      </c>
      <c r="B14483">
        <v>769</v>
      </c>
      <c r="C14483" t="str">
        <f>IFERROR(INDEX(customers!B14483:B15982,MATCH(Purchases!B14483,customers!A14483:A15982)), "None")</f>
        <v>None</v>
      </c>
      <c r="D14483" t="str">
        <f>INDEX(Country!$B$2:$B$26,MATCH(INDEX(customers!$D$2:$D$1501,MATCH(Purchases!B14483,customers!$A$2:$A$1501)),Country!$A$2:$A$26))</f>
        <v>ETHIOPIA</v>
      </c>
      <c r="E14483" t="e">
        <f>INDEX(Region!$C$2:$F$2,MATCH(INDEX(Country!$C$2:$C$26,MATCH(Purchases!D14483,Country!$B$2:$B$26)), Region!$C$1:$F$1))</f>
        <v>#N/A</v>
      </c>
      <c r="F14483" t="e">
        <f>INDEX(customers!G14483:G15982, MATCH(Purchases!C14483,customers!B14483:B15982))</f>
        <v>#N/A</v>
      </c>
      <c r="G14483" t="s">
        <v>16</v>
      </c>
      <c r="H14483">
        <v>88419.59</v>
      </c>
      <c r="I14483" s="1">
        <v>34739</v>
      </c>
      <c r="J14483" t="s">
        <v>13</v>
      </c>
      <c r="K14483" t="s">
        <v>1565</v>
      </c>
      <c r="L14483">
        <v>0</v>
      </c>
      <c r="M14483" t="s">
        <v>15401</v>
      </c>
    </row>
    <row r="14484" spans="1:13" x14ac:dyDescent="0.25">
      <c r="A14484">
        <v>57923</v>
      </c>
      <c r="B14484">
        <v>1468</v>
      </c>
      <c r="C14484" t="str">
        <f>IFERROR(INDEX(customers!B14484:B15983,MATCH(Purchases!B14484,customers!A14484:A15983)), "None")</f>
        <v>None</v>
      </c>
      <c r="D14484" t="str">
        <f>INDEX(Country!$B$2:$B$26,MATCH(INDEX(customers!$D$2:$D$1501,MATCH(Purchases!B14484,customers!$A$2:$A$1501)),Country!$A$2:$A$26))</f>
        <v>JAPAN</v>
      </c>
      <c r="E14484" t="str">
        <f>INDEX(Region!$C$2:$F$2,MATCH(INDEX(Country!$C$2:$C$26,MATCH(Purchases!D14484,Country!$B$2:$B$26)), Region!$C$1:$F$1))</f>
        <v>ASIA</v>
      </c>
      <c r="F14484" t="e">
        <f>INDEX(customers!G14484:G15983, MATCH(Purchases!C14484,customers!B14484:B15983))</f>
        <v>#N/A</v>
      </c>
      <c r="G14484" t="s">
        <v>16</v>
      </c>
      <c r="H14484">
        <v>171705</v>
      </c>
      <c r="I14484" s="1">
        <v>34406</v>
      </c>
      <c r="J14484" t="s">
        <v>23</v>
      </c>
      <c r="K14484" t="s">
        <v>2984</v>
      </c>
      <c r="L14484">
        <v>0</v>
      </c>
      <c r="M14484" t="s">
        <v>15402</v>
      </c>
    </row>
    <row r="14485" spans="1:13" x14ac:dyDescent="0.25">
      <c r="A14485">
        <v>57924</v>
      </c>
      <c r="B14485">
        <v>514</v>
      </c>
      <c r="C14485" t="str">
        <f>IFERROR(INDEX(customers!B14485:B15984,MATCH(Purchases!B14485,customers!A14485:A15984)), "None")</f>
        <v>None</v>
      </c>
      <c r="D14485" t="str">
        <f>INDEX(Country!$B$2:$B$26,MATCH(INDEX(customers!$D$2:$D$1501,MATCH(Purchases!B14485,customers!$A$2:$A$1501)),Country!$A$2:$A$26))</f>
        <v>UNITED KINGDOM</v>
      </c>
      <c r="E14485" t="str">
        <f>INDEX(Region!$C$2:$F$2,MATCH(INDEX(Country!$C$2:$C$26,MATCH(Purchases!D14485,Country!$B$2:$B$26)), Region!$C$1:$F$1))</f>
        <v>MIDDLE EAST</v>
      </c>
      <c r="F14485" t="e">
        <f>INDEX(customers!G14485:G15984, MATCH(Purchases!C14485,customers!B14485:B15984))</f>
        <v>#N/A</v>
      </c>
      <c r="G14485" t="s">
        <v>9</v>
      </c>
      <c r="H14485">
        <v>242428.47</v>
      </c>
      <c r="I14485" s="1">
        <v>35522</v>
      </c>
      <c r="J14485" t="s">
        <v>23</v>
      </c>
      <c r="K14485" t="s">
        <v>1334</v>
      </c>
      <c r="L14485">
        <v>0</v>
      </c>
      <c r="M14485" t="s">
        <v>15403</v>
      </c>
    </row>
    <row r="14486" spans="1:13" x14ac:dyDescent="0.25">
      <c r="A14486">
        <v>57925</v>
      </c>
      <c r="B14486">
        <v>1448</v>
      </c>
      <c r="C14486" t="str">
        <f>IFERROR(INDEX(customers!B14486:B15985,MATCH(Purchases!B14486,customers!A14486:A15985)), "None")</f>
        <v>None</v>
      </c>
      <c r="D14486" t="str">
        <f>INDEX(Country!$B$2:$B$26,MATCH(INDEX(customers!$D$2:$D$1501,MATCH(Purchases!B14486,customers!$A$2:$A$1501)),Country!$A$2:$A$26))</f>
        <v>UNITED STATES</v>
      </c>
      <c r="E14486" t="str">
        <f>INDEX(Region!$C$2:$F$2,MATCH(INDEX(Country!$C$2:$C$26,MATCH(Purchases!D14486,Country!$B$2:$B$26)), Region!$C$1:$F$1))</f>
        <v>MIDDLE EAST</v>
      </c>
      <c r="F14486" t="e">
        <f>INDEX(customers!G14486:G15985, MATCH(Purchases!C14486,customers!B14486:B15985))</f>
        <v>#N/A</v>
      </c>
      <c r="G14486" t="s">
        <v>9</v>
      </c>
      <c r="H14486">
        <v>58465.97</v>
      </c>
      <c r="I14486" s="1">
        <v>35548</v>
      </c>
      <c r="J14486" t="s">
        <v>23</v>
      </c>
      <c r="K14486" t="s">
        <v>1041</v>
      </c>
      <c r="L14486">
        <v>0</v>
      </c>
      <c r="M14486" t="s">
        <v>15404</v>
      </c>
    </row>
    <row r="14487" spans="1:13" x14ac:dyDescent="0.25">
      <c r="A14487">
        <v>57926</v>
      </c>
      <c r="B14487">
        <v>40</v>
      </c>
      <c r="C14487" t="str">
        <f>IFERROR(INDEX(customers!B14487:B15986,MATCH(Purchases!B14487,customers!A14487:A15986)), "None")</f>
        <v>None</v>
      </c>
      <c r="D14487" t="str">
        <f>INDEX(Country!$B$2:$B$26,MATCH(INDEX(customers!$D$2:$D$1501,MATCH(Purchases!B14487,customers!$A$2:$A$1501)),Country!$A$2:$A$26))</f>
        <v>CANADA</v>
      </c>
      <c r="E14487" t="str">
        <f>INDEX(Region!$C$2:$F$2,MATCH(INDEX(Country!$C$2:$C$26,MATCH(Purchases!D14487,Country!$B$2:$B$26)), Region!$C$1:$F$1))</f>
        <v>AMERICA</v>
      </c>
      <c r="F14487" t="e">
        <f>INDEX(customers!G14487:G15986, MATCH(Purchases!C14487,customers!B14487:B15986))</f>
        <v>#N/A</v>
      </c>
      <c r="G14487" t="s">
        <v>9</v>
      </c>
      <c r="H14487">
        <v>233887.29</v>
      </c>
      <c r="I14487" s="1">
        <v>35898</v>
      </c>
      <c r="J14487" t="s">
        <v>26</v>
      </c>
      <c r="K14487" t="s">
        <v>1510</v>
      </c>
      <c r="L14487">
        <v>0</v>
      </c>
      <c r="M14487" t="s">
        <v>15405</v>
      </c>
    </row>
    <row r="14488" spans="1:13" x14ac:dyDescent="0.25">
      <c r="A14488">
        <v>57927</v>
      </c>
      <c r="B14488">
        <v>19</v>
      </c>
      <c r="C14488" t="str">
        <f>IFERROR(INDEX(customers!B14488:B15987,MATCH(Purchases!B14488,customers!A14488:A15987)), "None")</f>
        <v>None</v>
      </c>
      <c r="D14488" t="str">
        <f>INDEX(Country!$B$2:$B$26,MATCH(INDEX(customers!$D$2:$D$1501,MATCH(Purchases!B14488,customers!$A$2:$A$1501)),Country!$A$2:$A$26))</f>
        <v>CHINA</v>
      </c>
      <c r="E14488" t="str">
        <f>INDEX(Region!$C$2:$F$2,MATCH(INDEX(Country!$C$2:$C$26,MATCH(Purchases!D14488,Country!$B$2:$B$26)), Region!$C$1:$F$1))</f>
        <v>AMERICA</v>
      </c>
      <c r="F14488" t="e">
        <f>INDEX(customers!G14488:G15987, MATCH(Purchases!C14488,customers!B14488:B15987))</f>
        <v>#N/A</v>
      </c>
      <c r="G14488" t="s">
        <v>16</v>
      </c>
      <c r="H14488">
        <v>28187.55</v>
      </c>
      <c r="I14488" s="1">
        <v>33970</v>
      </c>
      <c r="J14488" t="s">
        <v>10</v>
      </c>
      <c r="K14488" t="s">
        <v>1599</v>
      </c>
      <c r="L14488">
        <v>0</v>
      </c>
      <c r="M14488" t="s">
        <v>15406</v>
      </c>
    </row>
    <row r="14489" spans="1:13" x14ac:dyDescent="0.25">
      <c r="A14489">
        <v>57952</v>
      </c>
      <c r="B14489">
        <v>241</v>
      </c>
      <c r="C14489" t="str">
        <f>IFERROR(INDEX(customers!B14489:B15988,MATCH(Purchases!B14489,customers!A14489:A15988)), "None")</f>
        <v>None</v>
      </c>
      <c r="D14489" t="str">
        <f>INDEX(Country!$B$2:$B$26,MATCH(INDEX(customers!$D$2:$D$1501,MATCH(Purchases!B14489,customers!$A$2:$A$1501)),Country!$A$2:$A$26))</f>
        <v>INDONESIA</v>
      </c>
      <c r="E14489" t="str">
        <f>INDEX(Region!$C$2:$F$2,MATCH(INDEX(Country!$C$2:$C$26,MATCH(Purchases!D14489,Country!$B$2:$B$26)), Region!$C$1:$F$1))</f>
        <v>ASIA</v>
      </c>
      <c r="F14489" t="e">
        <f>INDEX(customers!G14489:G15988, MATCH(Purchases!C14489,customers!B14489:B15988))</f>
        <v>#N/A</v>
      </c>
      <c r="G14489" t="s">
        <v>9</v>
      </c>
      <c r="H14489">
        <v>129181.75999999999</v>
      </c>
      <c r="I14489" s="1">
        <v>35182</v>
      </c>
      <c r="J14489" t="s">
        <v>10</v>
      </c>
      <c r="K14489" t="s">
        <v>1870</v>
      </c>
      <c r="L14489">
        <v>0</v>
      </c>
      <c r="M14489" t="s">
        <v>15407</v>
      </c>
    </row>
    <row r="14490" spans="1:13" x14ac:dyDescent="0.25">
      <c r="A14490">
        <v>57953</v>
      </c>
      <c r="B14490">
        <v>1000</v>
      </c>
      <c r="C14490" t="str">
        <f>IFERROR(INDEX(customers!B14490:B15989,MATCH(Purchases!B14490,customers!A14490:A15989)), "None")</f>
        <v>None</v>
      </c>
      <c r="D14490" t="str">
        <f>INDEX(Country!$B$2:$B$26,MATCH(INDEX(customers!$D$2:$D$1501,MATCH(Purchases!B14490,customers!$A$2:$A$1501)),Country!$A$2:$A$26))</f>
        <v>RUSSIA</v>
      </c>
      <c r="E14490" t="str">
        <f>INDEX(Region!$C$2:$F$2,MATCH(INDEX(Country!$C$2:$C$26,MATCH(Purchases!D14490,Country!$B$2:$B$26)), Region!$C$1:$F$1))</f>
        <v>EUROPE</v>
      </c>
      <c r="F14490" t="e">
        <f>INDEX(customers!G14490:G15989, MATCH(Purchases!C14490,customers!B14490:B15989))</f>
        <v>#N/A</v>
      </c>
      <c r="G14490" t="s">
        <v>9</v>
      </c>
      <c r="H14490">
        <v>250013.58</v>
      </c>
      <c r="I14490" s="1">
        <v>35400</v>
      </c>
      <c r="J14490" t="s">
        <v>10</v>
      </c>
      <c r="K14490" t="s">
        <v>1432</v>
      </c>
      <c r="L14490">
        <v>0</v>
      </c>
      <c r="M14490" t="s">
        <v>15408</v>
      </c>
    </row>
    <row r="14491" spans="1:13" x14ac:dyDescent="0.25">
      <c r="A14491">
        <v>57954</v>
      </c>
      <c r="B14491">
        <v>352</v>
      </c>
      <c r="C14491" t="str">
        <f>IFERROR(INDEX(customers!B14491:B15990,MATCH(Purchases!B14491,customers!A14491:A15990)), "None")</f>
        <v>None</v>
      </c>
      <c r="D14491" t="str">
        <f>INDEX(Country!$B$2:$B$26,MATCH(INDEX(customers!$D$2:$D$1501,MATCH(Purchases!B14491,customers!$A$2:$A$1501)),Country!$A$2:$A$26))</f>
        <v>INDONESIA</v>
      </c>
      <c r="E14491" t="str">
        <f>INDEX(Region!$C$2:$F$2,MATCH(INDEX(Country!$C$2:$C$26,MATCH(Purchases!D14491,Country!$B$2:$B$26)), Region!$C$1:$F$1))</f>
        <v>ASIA</v>
      </c>
      <c r="F14491" t="e">
        <f>INDEX(customers!G14491:G15990, MATCH(Purchases!C14491,customers!B14491:B15990))</f>
        <v>#N/A</v>
      </c>
      <c r="G14491" t="s">
        <v>9</v>
      </c>
      <c r="H14491">
        <v>232725.87</v>
      </c>
      <c r="I14491" s="1">
        <v>35929</v>
      </c>
      <c r="J14491" t="s">
        <v>13</v>
      </c>
      <c r="K14491" t="s">
        <v>780</v>
      </c>
      <c r="L14491">
        <v>0</v>
      </c>
      <c r="M14491" t="s">
        <v>15409</v>
      </c>
    </row>
    <row r="14492" spans="1:13" x14ac:dyDescent="0.25">
      <c r="A14492">
        <v>57955</v>
      </c>
      <c r="B14492">
        <v>622</v>
      </c>
      <c r="C14492" t="str">
        <f>IFERROR(INDEX(customers!B14492:B15991,MATCH(Purchases!B14492,customers!A14492:A15991)), "None")</f>
        <v>None</v>
      </c>
      <c r="D14492" t="str">
        <f>INDEX(Country!$B$2:$B$26,MATCH(INDEX(customers!$D$2:$D$1501,MATCH(Purchases!B14492,customers!$A$2:$A$1501)),Country!$A$2:$A$26))</f>
        <v>JORDAN</v>
      </c>
      <c r="E14492" t="str">
        <f>INDEX(Region!$C$2:$F$2,MATCH(INDEX(Country!$C$2:$C$26,MATCH(Purchases!D14492,Country!$B$2:$B$26)), Region!$C$1:$F$1))</f>
        <v>ASIA</v>
      </c>
      <c r="F14492" t="e">
        <f>INDEX(customers!G14492:G15991, MATCH(Purchases!C14492,customers!B14492:B15991))</f>
        <v>#N/A</v>
      </c>
      <c r="G14492" t="s">
        <v>9</v>
      </c>
      <c r="H14492">
        <v>122770.8</v>
      </c>
      <c r="I14492" s="1">
        <v>35767</v>
      </c>
      <c r="J14492" t="s">
        <v>13</v>
      </c>
      <c r="K14492" t="s">
        <v>2451</v>
      </c>
      <c r="L14492">
        <v>0</v>
      </c>
      <c r="M14492" t="s">
        <v>15410</v>
      </c>
    </row>
    <row r="14493" spans="1:13" x14ac:dyDescent="0.25">
      <c r="A14493">
        <v>57956</v>
      </c>
      <c r="B14493">
        <v>937</v>
      </c>
      <c r="C14493" t="str">
        <f>IFERROR(INDEX(customers!B14493:B15992,MATCH(Purchases!B14493,customers!A14493:A15992)), "None")</f>
        <v>None</v>
      </c>
      <c r="D14493" t="str">
        <f>INDEX(Country!$B$2:$B$26,MATCH(INDEX(customers!$D$2:$D$1501,MATCH(Purchases!B14493,customers!$A$2:$A$1501)),Country!$A$2:$A$26))</f>
        <v>UNITED KINGDOM</v>
      </c>
      <c r="E14493" t="str">
        <f>INDEX(Region!$C$2:$F$2,MATCH(INDEX(Country!$C$2:$C$26,MATCH(Purchases!D14493,Country!$B$2:$B$26)), Region!$C$1:$F$1))</f>
        <v>MIDDLE EAST</v>
      </c>
      <c r="F14493" t="e">
        <f>INDEX(customers!G14493:G15992, MATCH(Purchases!C14493,customers!B14493:B15992))</f>
        <v>#N/A</v>
      </c>
      <c r="G14493" t="s">
        <v>9</v>
      </c>
      <c r="H14493">
        <v>217002.01</v>
      </c>
      <c r="I14493" s="1">
        <v>35947</v>
      </c>
      <c r="J14493" t="s">
        <v>31</v>
      </c>
      <c r="K14493" t="s">
        <v>1097</v>
      </c>
      <c r="L14493">
        <v>0</v>
      </c>
      <c r="M14493" t="s">
        <v>15411</v>
      </c>
    </row>
    <row r="14494" spans="1:13" x14ac:dyDescent="0.25">
      <c r="A14494">
        <v>57957</v>
      </c>
      <c r="B14494">
        <v>94</v>
      </c>
      <c r="C14494" t="str">
        <f>IFERROR(INDEX(customers!B14494:B15993,MATCH(Purchases!B14494,customers!A14494:A15993)), "None")</f>
        <v>None</v>
      </c>
      <c r="D14494" t="str">
        <f>INDEX(Country!$B$2:$B$26,MATCH(INDEX(customers!$D$2:$D$1501,MATCH(Purchases!B14494,customers!$A$2:$A$1501)),Country!$A$2:$A$26))</f>
        <v>INDONESIA</v>
      </c>
      <c r="E14494" t="str">
        <f>INDEX(Region!$C$2:$F$2,MATCH(INDEX(Country!$C$2:$C$26,MATCH(Purchases!D14494,Country!$B$2:$B$26)), Region!$C$1:$F$1))</f>
        <v>ASIA</v>
      </c>
      <c r="F14494" t="e">
        <f>INDEX(customers!G14494:G15993, MATCH(Purchases!C14494,customers!B14494:B15993))</f>
        <v>#N/A</v>
      </c>
      <c r="G14494" t="s">
        <v>9</v>
      </c>
      <c r="H14494">
        <v>163815.45000000001</v>
      </c>
      <c r="I14494" s="1">
        <v>35193</v>
      </c>
      <c r="J14494" t="s">
        <v>23</v>
      </c>
      <c r="K14494" t="s">
        <v>2187</v>
      </c>
      <c r="L14494">
        <v>0</v>
      </c>
      <c r="M14494" t="s">
        <v>15412</v>
      </c>
    </row>
    <row r="14495" spans="1:13" x14ac:dyDescent="0.25">
      <c r="A14495">
        <v>57958</v>
      </c>
      <c r="B14495">
        <v>137</v>
      </c>
      <c r="C14495" t="str">
        <f>IFERROR(INDEX(customers!B14495:B15994,MATCH(Purchases!B14495,customers!A14495:A15994)), "None")</f>
        <v>None</v>
      </c>
      <c r="D14495" t="str">
        <f>INDEX(Country!$B$2:$B$26,MATCH(INDEX(customers!$D$2:$D$1501,MATCH(Purchases!B14495,customers!$A$2:$A$1501)),Country!$A$2:$A$26))</f>
        <v>MOZAMBIQUE</v>
      </c>
      <c r="E14495" t="str">
        <f>INDEX(Region!$C$2:$F$2,MATCH(INDEX(Country!$C$2:$C$26,MATCH(Purchases!D14495,Country!$B$2:$B$26)), Region!$C$1:$F$1))</f>
        <v>ASIA</v>
      </c>
      <c r="F14495" t="e">
        <f>INDEX(customers!G14495:G15994, MATCH(Purchases!C14495,customers!B14495:B15994))</f>
        <v>#N/A</v>
      </c>
      <c r="G14495" t="s">
        <v>16</v>
      </c>
      <c r="H14495">
        <v>92884.74</v>
      </c>
      <c r="I14495" s="1">
        <v>34394</v>
      </c>
      <c r="J14495" t="s">
        <v>13</v>
      </c>
      <c r="K14495" t="s">
        <v>898</v>
      </c>
      <c r="L14495">
        <v>0</v>
      </c>
      <c r="M14495" t="s">
        <v>15413</v>
      </c>
    </row>
    <row r="14496" spans="1:13" x14ac:dyDescent="0.25">
      <c r="A14496">
        <v>57959</v>
      </c>
      <c r="B14496">
        <v>1499</v>
      </c>
      <c r="C14496" t="str">
        <f>IFERROR(INDEX(customers!B14496:B15995,MATCH(Purchases!B14496,customers!A14496:A15995)), "None")</f>
        <v>None</v>
      </c>
      <c r="D14496" t="str">
        <f>INDEX(Country!$B$2:$B$26,MATCH(INDEX(customers!$D$2:$D$1501,MATCH(Purchases!B14496,customers!$A$2:$A$1501)),Country!$A$2:$A$26))</f>
        <v>CANADA</v>
      </c>
      <c r="E14496" t="str">
        <f>INDEX(Region!$C$2:$F$2,MATCH(INDEX(Country!$C$2:$C$26,MATCH(Purchases!D14496,Country!$B$2:$B$26)), Region!$C$1:$F$1))</f>
        <v>AMERICA</v>
      </c>
      <c r="F14496" t="e">
        <f>INDEX(customers!G14496:G15995, MATCH(Purchases!C14496,customers!B14496:B15995))</f>
        <v>#N/A</v>
      </c>
      <c r="G14496" t="s">
        <v>9</v>
      </c>
      <c r="H14496">
        <v>240829.64</v>
      </c>
      <c r="I14496" s="1">
        <v>35064</v>
      </c>
      <c r="J14496" t="s">
        <v>31</v>
      </c>
      <c r="K14496" t="s">
        <v>5873</v>
      </c>
      <c r="L14496">
        <v>0</v>
      </c>
      <c r="M14496" t="s">
        <v>15414</v>
      </c>
    </row>
    <row r="14497" spans="1:13" x14ac:dyDescent="0.25">
      <c r="A14497">
        <v>57984</v>
      </c>
      <c r="B14497">
        <v>815</v>
      </c>
      <c r="C14497" t="str">
        <f>IFERROR(INDEX(customers!B14497:B15996,MATCH(Purchases!B14497,customers!A14497:A15996)), "None")</f>
        <v>None</v>
      </c>
      <c r="D14497" t="str">
        <f>INDEX(Country!$B$2:$B$26,MATCH(INDEX(customers!$D$2:$D$1501,MATCH(Purchases!B14497,customers!$A$2:$A$1501)),Country!$A$2:$A$26))</f>
        <v>JAPAN</v>
      </c>
      <c r="E14497" t="str">
        <f>INDEX(Region!$C$2:$F$2,MATCH(INDEX(Country!$C$2:$C$26,MATCH(Purchases!D14497,Country!$B$2:$B$26)), Region!$C$1:$F$1))</f>
        <v>ASIA</v>
      </c>
      <c r="F14497" t="e">
        <f>INDEX(customers!G14497:G15996, MATCH(Purchases!C14497,customers!B14497:B15996))</f>
        <v>#N/A</v>
      </c>
      <c r="G14497" t="s">
        <v>16</v>
      </c>
      <c r="H14497">
        <v>256707.02</v>
      </c>
      <c r="I14497" s="1">
        <v>34245</v>
      </c>
      <c r="J14497" t="s">
        <v>26</v>
      </c>
      <c r="K14497" t="s">
        <v>2208</v>
      </c>
      <c r="L14497">
        <v>0</v>
      </c>
      <c r="M14497" t="s">
        <v>15415</v>
      </c>
    </row>
    <row r="14498" spans="1:13" x14ac:dyDescent="0.25">
      <c r="A14498">
        <v>57985</v>
      </c>
      <c r="B14498">
        <v>709</v>
      </c>
      <c r="C14498" t="str">
        <f>IFERROR(INDEX(customers!B14498:B15997,MATCH(Purchases!B14498,customers!A14498:A15997)), "None")</f>
        <v>None</v>
      </c>
      <c r="D14498" t="str">
        <f>INDEX(Country!$B$2:$B$26,MATCH(INDEX(customers!$D$2:$D$1501,MATCH(Purchases!B14498,customers!$A$2:$A$1501)),Country!$A$2:$A$26))</f>
        <v>CHINA</v>
      </c>
      <c r="E14498" t="str">
        <f>INDEX(Region!$C$2:$F$2,MATCH(INDEX(Country!$C$2:$C$26,MATCH(Purchases!D14498,Country!$B$2:$B$26)), Region!$C$1:$F$1))</f>
        <v>AMERICA</v>
      </c>
      <c r="F14498" t="e">
        <f>INDEX(customers!G14498:G15997, MATCH(Purchases!C14498,customers!B14498:B15997))</f>
        <v>#N/A</v>
      </c>
      <c r="G14498" t="s">
        <v>16</v>
      </c>
      <c r="H14498">
        <v>109777.24</v>
      </c>
      <c r="I14498" s="1">
        <v>33680</v>
      </c>
      <c r="J14498" t="s">
        <v>10</v>
      </c>
      <c r="K14498" t="s">
        <v>4624</v>
      </c>
      <c r="L14498">
        <v>0</v>
      </c>
      <c r="M14498" t="s">
        <v>15416</v>
      </c>
    </row>
    <row r="14499" spans="1:13" x14ac:dyDescent="0.25">
      <c r="A14499">
        <v>57986</v>
      </c>
      <c r="B14499">
        <v>1403</v>
      </c>
      <c r="C14499" t="str">
        <f>IFERROR(INDEX(customers!B14499:B15998,MATCH(Purchases!B14499,customers!A14499:A15998)), "None")</f>
        <v>None</v>
      </c>
      <c r="D14499" t="str">
        <f>INDEX(Country!$B$2:$B$26,MATCH(INDEX(customers!$D$2:$D$1501,MATCH(Purchases!B14499,customers!$A$2:$A$1501)),Country!$A$2:$A$26))</f>
        <v>JAPAN</v>
      </c>
      <c r="E14499" t="str">
        <f>INDEX(Region!$C$2:$F$2,MATCH(INDEX(Country!$C$2:$C$26,MATCH(Purchases!D14499,Country!$B$2:$B$26)), Region!$C$1:$F$1))</f>
        <v>ASIA</v>
      </c>
      <c r="F14499" t="e">
        <f>INDEX(customers!G14499:G15998, MATCH(Purchases!C14499,customers!B14499:B15998))</f>
        <v>#N/A</v>
      </c>
      <c r="G14499" t="s">
        <v>16</v>
      </c>
      <c r="H14499">
        <v>259339.97</v>
      </c>
      <c r="I14499" s="1">
        <v>34272</v>
      </c>
      <c r="J14499" t="s">
        <v>26</v>
      </c>
      <c r="K14499" t="s">
        <v>86</v>
      </c>
      <c r="L14499">
        <v>0</v>
      </c>
      <c r="M14499" t="s">
        <v>15417</v>
      </c>
    </row>
    <row r="14500" spans="1:13" x14ac:dyDescent="0.25">
      <c r="A14500">
        <v>57987</v>
      </c>
      <c r="B14500">
        <v>64</v>
      </c>
      <c r="C14500" t="str">
        <f>IFERROR(INDEX(customers!B14500:B15999,MATCH(Purchases!B14500,customers!A14500:A15999)), "None")</f>
        <v>None</v>
      </c>
      <c r="D14500" t="str">
        <f>INDEX(Country!$B$2:$B$26,MATCH(INDEX(customers!$D$2:$D$1501,MATCH(Purchases!B14500,customers!$A$2:$A$1501)),Country!$A$2:$A$26))</f>
        <v>CANADA</v>
      </c>
      <c r="E14500" t="str">
        <f>INDEX(Region!$C$2:$F$2,MATCH(INDEX(Country!$C$2:$C$26,MATCH(Purchases!D14500,Country!$B$2:$B$26)), Region!$C$1:$F$1))</f>
        <v>AMERICA</v>
      </c>
      <c r="F14500" t="e">
        <f>INDEX(customers!G14500:G15999, MATCH(Purchases!C14500,customers!B14500:B15999))</f>
        <v>#N/A</v>
      </c>
      <c r="G14500" t="s">
        <v>16</v>
      </c>
      <c r="H14500">
        <v>66935.22</v>
      </c>
      <c r="I14500" s="1">
        <v>34684</v>
      </c>
      <c r="J14500" t="s">
        <v>10</v>
      </c>
      <c r="K14500" t="s">
        <v>1485</v>
      </c>
      <c r="L14500">
        <v>0</v>
      </c>
      <c r="M14500" t="s">
        <v>15418</v>
      </c>
    </row>
    <row r="14501" spans="1:13" x14ac:dyDescent="0.25">
      <c r="A14501">
        <v>57988</v>
      </c>
      <c r="B14501">
        <v>530</v>
      </c>
      <c r="C14501" t="str">
        <f>IFERROR(INDEX(customers!B14501:B16000,MATCH(Purchases!B14501,customers!A14501:A16000)), "None")</f>
        <v>None</v>
      </c>
      <c r="D14501" t="str">
        <f>INDEX(Country!$B$2:$B$26,MATCH(INDEX(customers!$D$2:$D$1501,MATCH(Purchases!B14501,customers!$A$2:$A$1501)),Country!$A$2:$A$26))</f>
        <v>JORDAN</v>
      </c>
      <c r="E14501" t="str">
        <f>INDEX(Region!$C$2:$F$2,MATCH(INDEX(Country!$C$2:$C$26,MATCH(Purchases!D14501,Country!$B$2:$B$26)), Region!$C$1:$F$1))</f>
        <v>ASIA</v>
      </c>
      <c r="F14501" t="e">
        <f>INDEX(customers!G14501:G16000, MATCH(Purchases!C14501,customers!B14501:B16000))</f>
        <v>#N/A</v>
      </c>
      <c r="G14501" t="s">
        <v>9</v>
      </c>
      <c r="H14501">
        <v>252516.12</v>
      </c>
      <c r="I14501" s="1">
        <v>35029</v>
      </c>
      <c r="J14501" t="s">
        <v>31</v>
      </c>
      <c r="K14501" t="s">
        <v>435</v>
      </c>
      <c r="L14501">
        <v>0</v>
      </c>
      <c r="M14501" t="s">
        <v>15419</v>
      </c>
    </row>
    <row r="14502" spans="1:13" x14ac:dyDescent="0.25">
      <c r="A14502">
        <v>57989</v>
      </c>
      <c r="B14502">
        <v>406</v>
      </c>
      <c r="C14502" t="str">
        <f>IFERROR(INDEX(customers!B14502:B16001,MATCH(Purchases!B14502,customers!A14502:A16001)), "None")</f>
        <v>None</v>
      </c>
      <c r="D14502" t="str">
        <f>INDEX(Country!$B$2:$B$26,MATCH(INDEX(customers!$D$2:$D$1501,MATCH(Purchases!B14502,customers!$A$2:$A$1501)),Country!$A$2:$A$26))</f>
        <v>INDONESIA</v>
      </c>
      <c r="E14502" t="str">
        <f>INDEX(Region!$C$2:$F$2,MATCH(INDEX(Country!$C$2:$C$26,MATCH(Purchases!D14502,Country!$B$2:$B$26)), Region!$C$1:$F$1))</f>
        <v>ASIA</v>
      </c>
      <c r="F14502" t="e">
        <f>INDEX(customers!G14502:G16001, MATCH(Purchases!C14502,customers!B14502:B16001))</f>
        <v>#N/A</v>
      </c>
      <c r="G14502" t="s">
        <v>9</v>
      </c>
      <c r="H14502">
        <v>81375.039999999994</v>
      </c>
      <c r="I14502" s="1">
        <v>35329</v>
      </c>
      <c r="J14502" t="s">
        <v>10</v>
      </c>
      <c r="K14502" t="s">
        <v>1792</v>
      </c>
      <c r="L14502">
        <v>0</v>
      </c>
      <c r="M14502" t="s">
        <v>15420</v>
      </c>
    </row>
    <row r="14503" spans="1:13" x14ac:dyDescent="0.25">
      <c r="A14503">
        <v>57990</v>
      </c>
      <c r="B14503">
        <v>796</v>
      </c>
      <c r="C14503" t="str">
        <f>IFERROR(INDEX(customers!B14503:B16002,MATCH(Purchases!B14503,customers!A14503:A16002)), "None")</f>
        <v>None</v>
      </c>
      <c r="D14503" t="str">
        <f>INDEX(Country!$B$2:$B$26,MATCH(INDEX(customers!$D$2:$D$1501,MATCH(Purchases!B14503,customers!$A$2:$A$1501)),Country!$A$2:$A$26))</f>
        <v>CANADA</v>
      </c>
      <c r="E14503" t="str">
        <f>INDEX(Region!$C$2:$F$2,MATCH(INDEX(Country!$C$2:$C$26,MATCH(Purchases!D14503,Country!$B$2:$B$26)), Region!$C$1:$F$1))</f>
        <v>AMERICA</v>
      </c>
      <c r="F14503" t="e">
        <f>INDEX(customers!G14503:G16002, MATCH(Purchases!C14503,customers!B14503:B16002))</f>
        <v>#N/A</v>
      </c>
      <c r="G14503" t="s">
        <v>16</v>
      </c>
      <c r="H14503">
        <v>34509.879999999997</v>
      </c>
      <c r="I14503" s="1">
        <v>34584</v>
      </c>
      <c r="J14503" t="s">
        <v>13</v>
      </c>
      <c r="K14503" t="s">
        <v>2090</v>
      </c>
      <c r="L14503">
        <v>0</v>
      </c>
      <c r="M14503" t="s">
        <v>15421</v>
      </c>
    </row>
    <row r="14504" spans="1:13" x14ac:dyDescent="0.25">
      <c r="A14504">
        <v>57991</v>
      </c>
      <c r="B14504">
        <v>1417</v>
      </c>
      <c r="C14504" t="str">
        <f>IFERROR(INDEX(customers!B14504:B16003,MATCH(Purchases!B14504,customers!A14504:A16003)), "None")</f>
        <v>None</v>
      </c>
      <c r="D14504" t="str">
        <f>INDEX(Country!$B$2:$B$26,MATCH(INDEX(customers!$D$2:$D$1501,MATCH(Purchases!B14504,customers!$A$2:$A$1501)),Country!$A$2:$A$26))</f>
        <v>ARGENTINA</v>
      </c>
      <c r="E14504" t="str">
        <f>INDEX(Region!$C$2:$F$2,MATCH(INDEX(Country!$C$2:$C$26,MATCH(Purchases!D14504,Country!$B$2:$B$26)), Region!$C$1:$F$1))</f>
        <v>AMERICA</v>
      </c>
      <c r="F14504" t="e">
        <f>INDEX(customers!G14504:G16003, MATCH(Purchases!C14504,customers!B14504:B16003))</f>
        <v>#N/A</v>
      </c>
      <c r="G14504" t="s">
        <v>16</v>
      </c>
      <c r="H14504">
        <v>69566.759999999995</v>
      </c>
      <c r="I14504" s="1">
        <v>33979</v>
      </c>
      <c r="J14504" t="s">
        <v>13</v>
      </c>
      <c r="K14504" t="s">
        <v>2213</v>
      </c>
      <c r="L14504">
        <v>0</v>
      </c>
      <c r="M14504" t="s">
        <v>15422</v>
      </c>
    </row>
    <row r="14505" spans="1:13" x14ac:dyDescent="0.25">
      <c r="A14505">
        <v>58016</v>
      </c>
      <c r="B14505">
        <v>562</v>
      </c>
      <c r="C14505" t="str">
        <f>IFERROR(INDEX(customers!B14505:B16004,MATCH(Purchases!B14505,customers!A14505:A16004)), "None")</f>
        <v>None</v>
      </c>
      <c r="D14505" t="str">
        <f>INDEX(Country!$B$2:$B$26,MATCH(INDEX(customers!$D$2:$D$1501,MATCH(Purchases!B14505,customers!$A$2:$A$1501)),Country!$A$2:$A$26))</f>
        <v>MOROCCO</v>
      </c>
      <c r="E14505" t="str">
        <f>INDEX(Region!$C$2:$F$2,MATCH(INDEX(Country!$C$2:$C$26,MATCH(Purchases!D14505,Country!$B$2:$B$26)), Region!$C$1:$F$1))</f>
        <v>ASIA</v>
      </c>
      <c r="F14505" t="e">
        <f>INDEX(customers!G14505:G16004, MATCH(Purchases!C14505,customers!B14505:B16004))</f>
        <v>#N/A</v>
      </c>
      <c r="G14505" t="s">
        <v>16</v>
      </c>
      <c r="H14505">
        <v>87567.22</v>
      </c>
      <c r="I14505" s="1">
        <v>34416</v>
      </c>
      <c r="J14505" t="s">
        <v>31</v>
      </c>
      <c r="K14505" t="s">
        <v>1346</v>
      </c>
      <c r="L14505">
        <v>0</v>
      </c>
      <c r="M14505" t="s">
        <v>15423</v>
      </c>
    </row>
    <row r="14506" spans="1:13" x14ac:dyDescent="0.25">
      <c r="A14506">
        <v>58017</v>
      </c>
      <c r="B14506">
        <v>368</v>
      </c>
      <c r="C14506" t="str">
        <f>IFERROR(INDEX(customers!B14506:B16005,MATCH(Purchases!B14506,customers!A14506:A16005)), "None")</f>
        <v>None</v>
      </c>
      <c r="D14506" t="str">
        <f>INDEX(Country!$B$2:$B$26,MATCH(INDEX(customers!$D$2:$D$1501,MATCH(Purchases!B14506,customers!$A$2:$A$1501)),Country!$A$2:$A$26))</f>
        <v>RUSSIA</v>
      </c>
      <c r="E14506" t="str">
        <f>INDEX(Region!$C$2:$F$2,MATCH(INDEX(Country!$C$2:$C$26,MATCH(Purchases!D14506,Country!$B$2:$B$26)), Region!$C$1:$F$1))</f>
        <v>EUROPE</v>
      </c>
      <c r="F14506" t="e">
        <f>INDEX(customers!G14506:G16005, MATCH(Purchases!C14506,customers!B14506:B16005))</f>
        <v>#N/A</v>
      </c>
      <c r="G14506" t="s">
        <v>9</v>
      </c>
      <c r="H14506">
        <v>148348.04</v>
      </c>
      <c r="I14506" s="1">
        <v>35567</v>
      </c>
      <c r="J14506" t="s">
        <v>13</v>
      </c>
      <c r="K14506" t="s">
        <v>912</v>
      </c>
      <c r="L14506">
        <v>0</v>
      </c>
      <c r="M14506" t="s">
        <v>15424</v>
      </c>
    </row>
    <row r="14507" spans="1:13" x14ac:dyDescent="0.25">
      <c r="A14507">
        <v>58018</v>
      </c>
      <c r="B14507">
        <v>1231</v>
      </c>
      <c r="C14507" t="str">
        <f>IFERROR(INDEX(customers!B14507:B16006,MATCH(Purchases!B14507,customers!A14507:A16006)), "None")</f>
        <v>None</v>
      </c>
      <c r="D14507" t="str">
        <f>INDEX(Country!$B$2:$B$26,MATCH(INDEX(customers!$D$2:$D$1501,MATCH(Purchases!B14507,customers!$A$2:$A$1501)),Country!$A$2:$A$26))</f>
        <v>INDONESIA</v>
      </c>
      <c r="E14507" t="str">
        <f>INDEX(Region!$C$2:$F$2,MATCH(INDEX(Country!$C$2:$C$26,MATCH(Purchases!D14507,Country!$B$2:$B$26)), Region!$C$1:$F$1))</f>
        <v>ASIA</v>
      </c>
      <c r="F14507" t="e">
        <f>INDEX(customers!G14507:G16006, MATCH(Purchases!C14507,customers!B14507:B16006))</f>
        <v>#N/A</v>
      </c>
      <c r="G14507" t="s">
        <v>9</v>
      </c>
      <c r="H14507">
        <v>90420.7</v>
      </c>
      <c r="I14507" s="1">
        <v>35584</v>
      </c>
      <c r="J14507" t="s">
        <v>31</v>
      </c>
      <c r="K14507" t="s">
        <v>1726</v>
      </c>
      <c r="L14507">
        <v>0</v>
      </c>
      <c r="M14507" t="s">
        <v>15425</v>
      </c>
    </row>
    <row r="14508" spans="1:13" x14ac:dyDescent="0.25">
      <c r="A14508">
        <v>58019</v>
      </c>
      <c r="B14508">
        <v>1268</v>
      </c>
      <c r="C14508" t="str">
        <f>IFERROR(INDEX(customers!B14508:B16007,MATCH(Purchases!B14508,customers!A14508:A16007)), "None")</f>
        <v>None</v>
      </c>
      <c r="D14508" t="str">
        <f>INDEX(Country!$B$2:$B$26,MATCH(INDEX(customers!$D$2:$D$1501,MATCH(Purchases!B14508,customers!$A$2:$A$1501)),Country!$A$2:$A$26))</f>
        <v>UNITED STATES</v>
      </c>
      <c r="E14508" t="str">
        <f>INDEX(Region!$C$2:$F$2,MATCH(INDEX(Country!$C$2:$C$26,MATCH(Purchases!D14508,Country!$B$2:$B$26)), Region!$C$1:$F$1))</f>
        <v>MIDDLE EAST</v>
      </c>
      <c r="F14508" t="e">
        <f>INDEX(customers!G14508:G16007, MATCH(Purchases!C14508,customers!B14508:B16007))</f>
        <v>#N/A</v>
      </c>
      <c r="G14508" t="s">
        <v>16</v>
      </c>
      <c r="H14508">
        <v>38175.08</v>
      </c>
      <c r="I14508" s="1">
        <v>33648</v>
      </c>
      <c r="J14508" t="s">
        <v>23</v>
      </c>
      <c r="K14508" t="s">
        <v>972</v>
      </c>
      <c r="L14508">
        <v>0</v>
      </c>
      <c r="M14508" t="s">
        <v>15426</v>
      </c>
    </row>
    <row r="14509" spans="1:13" x14ac:dyDescent="0.25">
      <c r="A14509">
        <v>58020</v>
      </c>
      <c r="B14509">
        <v>788</v>
      </c>
      <c r="C14509" t="str">
        <f>IFERROR(INDEX(customers!B14509:B16008,MATCH(Purchases!B14509,customers!A14509:A16008)), "None")</f>
        <v>None</v>
      </c>
      <c r="D14509" t="str">
        <f>INDEX(Country!$B$2:$B$26,MATCH(INDEX(customers!$D$2:$D$1501,MATCH(Purchases!B14509,customers!$A$2:$A$1501)),Country!$A$2:$A$26))</f>
        <v>MOZAMBIQUE</v>
      </c>
      <c r="E14509" t="str">
        <f>INDEX(Region!$C$2:$F$2,MATCH(INDEX(Country!$C$2:$C$26,MATCH(Purchases!D14509,Country!$B$2:$B$26)), Region!$C$1:$F$1))</f>
        <v>ASIA</v>
      </c>
      <c r="F14509" t="e">
        <f>INDEX(customers!G14509:G16008, MATCH(Purchases!C14509,customers!B14509:B16008))</f>
        <v>#N/A</v>
      </c>
      <c r="G14509" t="s">
        <v>16</v>
      </c>
      <c r="H14509">
        <v>124269.12</v>
      </c>
      <c r="I14509" s="1">
        <v>33923</v>
      </c>
      <c r="J14509" t="s">
        <v>26</v>
      </c>
      <c r="K14509" t="s">
        <v>4001</v>
      </c>
      <c r="L14509">
        <v>0</v>
      </c>
      <c r="M14509" t="s">
        <v>15427</v>
      </c>
    </row>
    <row r="14510" spans="1:13" x14ac:dyDescent="0.25">
      <c r="A14510">
        <v>58021</v>
      </c>
      <c r="B14510">
        <v>439</v>
      </c>
      <c r="C14510" t="str">
        <f>IFERROR(INDEX(customers!B14510:B16009,MATCH(Purchases!B14510,customers!A14510:A16009)), "None")</f>
        <v>None</v>
      </c>
      <c r="D14510" t="str">
        <f>INDEX(Country!$B$2:$B$26,MATCH(INDEX(customers!$D$2:$D$1501,MATCH(Purchases!B14510,customers!$A$2:$A$1501)),Country!$A$2:$A$26))</f>
        <v>KENYA</v>
      </c>
      <c r="E14510" t="str">
        <f>INDEX(Region!$C$2:$F$2,MATCH(INDEX(Country!$C$2:$C$26,MATCH(Purchases!D14510,Country!$B$2:$B$26)), Region!$C$1:$F$1))</f>
        <v>ASIA</v>
      </c>
      <c r="F14510" t="e">
        <f>INDEX(customers!G14510:G16009, MATCH(Purchases!C14510,customers!B14510:B16009))</f>
        <v>#N/A</v>
      </c>
      <c r="G14510" t="s">
        <v>16</v>
      </c>
      <c r="H14510">
        <v>84960.14</v>
      </c>
      <c r="I14510" s="1">
        <v>33829</v>
      </c>
      <c r="J14510" t="s">
        <v>26</v>
      </c>
      <c r="K14510" t="s">
        <v>1172</v>
      </c>
      <c r="L14510">
        <v>0</v>
      </c>
      <c r="M14510" t="s">
        <v>15428</v>
      </c>
    </row>
    <row r="14511" spans="1:13" x14ac:dyDescent="0.25">
      <c r="A14511">
        <v>58022</v>
      </c>
      <c r="B14511">
        <v>214</v>
      </c>
      <c r="C14511" t="str">
        <f>IFERROR(INDEX(customers!B14511:B16010,MATCH(Purchases!B14511,customers!A14511:A16010)), "None")</f>
        <v>None</v>
      </c>
      <c r="D14511" t="str">
        <f>INDEX(Country!$B$2:$B$26,MATCH(INDEX(customers!$D$2:$D$1501,MATCH(Purchases!B14511,customers!$A$2:$A$1501)),Country!$A$2:$A$26))</f>
        <v>INDIA</v>
      </c>
      <c r="E14511" t="str">
        <f>INDEX(Region!$C$2:$F$2,MATCH(INDEX(Country!$C$2:$C$26,MATCH(Purchases!D14511,Country!$B$2:$B$26)), Region!$C$1:$F$1))</f>
        <v>ASIA</v>
      </c>
      <c r="F14511" t="e">
        <f>INDEX(customers!G14511:G16010, MATCH(Purchases!C14511,customers!B14511:B16010))</f>
        <v>#N/A</v>
      </c>
      <c r="G14511" t="s">
        <v>9</v>
      </c>
      <c r="H14511">
        <v>166597.26999999999</v>
      </c>
      <c r="I14511" s="1">
        <v>35175</v>
      </c>
      <c r="J14511" t="s">
        <v>23</v>
      </c>
      <c r="K14511" t="s">
        <v>1467</v>
      </c>
      <c r="L14511">
        <v>0</v>
      </c>
      <c r="M14511" t="s">
        <v>15429</v>
      </c>
    </row>
    <row r="14512" spans="1:13" x14ac:dyDescent="0.25">
      <c r="A14512">
        <v>58023</v>
      </c>
      <c r="B14512">
        <v>988</v>
      </c>
      <c r="C14512" t="str">
        <f>IFERROR(INDEX(customers!B14512:B16011,MATCH(Purchases!B14512,customers!A14512:A16011)), "None")</f>
        <v>None</v>
      </c>
      <c r="D14512" t="str">
        <f>INDEX(Country!$B$2:$B$26,MATCH(INDEX(customers!$D$2:$D$1501,MATCH(Purchases!B14512,customers!$A$2:$A$1501)),Country!$A$2:$A$26))</f>
        <v>CANADA</v>
      </c>
      <c r="E14512" t="str">
        <f>INDEX(Region!$C$2:$F$2,MATCH(INDEX(Country!$C$2:$C$26,MATCH(Purchases!D14512,Country!$B$2:$B$26)), Region!$C$1:$F$1))</f>
        <v>AMERICA</v>
      </c>
      <c r="F14512" t="e">
        <f>INDEX(customers!G14512:G16011, MATCH(Purchases!C14512,customers!B14512:B16011))</f>
        <v>#N/A</v>
      </c>
      <c r="G14512" t="s">
        <v>9</v>
      </c>
      <c r="H14512">
        <v>207234.31</v>
      </c>
      <c r="I14512" s="1">
        <v>35290</v>
      </c>
      <c r="J14512" t="s">
        <v>23</v>
      </c>
      <c r="K14512" t="s">
        <v>1503</v>
      </c>
      <c r="L14512">
        <v>0</v>
      </c>
      <c r="M14512" t="s">
        <v>15430</v>
      </c>
    </row>
    <row r="14513" spans="1:13" x14ac:dyDescent="0.25">
      <c r="A14513">
        <v>58048</v>
      </c>
      <c r="B14513">
        <v>686</v>
      </c>
      <c r="C14513" t="str">
        <f>IFERROR(INDEX(customers!B14513:B16012,MATCH(Purchases!B14513,customers!A14513:A16012)), "None")</f>
        <v>None</v>
      </c>
      <c r="D14513" t="str">
        <f>INDEX(Country!$B$2:$B$26,MATCH(INDEX(customers!$D$2:$D$1501,MATCH(Purchases!B14513,customers!$A$2:$A$1501)),Country!$A$2:$A$26))</f>
        <v>FRANCE</v>
      </c>
      <c r="E14513" t="str">
        <f>INDEX(Region!$C$2:$F$2,MATCH(INDEX(Country!$C$2:$C$26,MATCH(Purchases!D14513,Country!$B$2:$B$26)), Region!$C$1:$F$1))</f>
        <v>EUROPE</v>
      </c>
      <c r="F14513" t="e">
        <f>INDEX(customers!G14513:G16012, MATCH(Purchases!C14513,customers!B14513:B16012))</f>
        <v>#N/A</v>
      </c>
      <c r="G14513" t="s">
        <v>9</v>
      </c>
      <c r="H14513">
        <v>110969.46</v>
      </c>
      <c r="I14513" s="1">
        <v>35998</v>
      </c>
      <c r="J14513" t="s">
        <v>13</v>
      </c>
      <c r="K14513" t="s">
        <v>789</v>
      </c>
      <c r="L14513">
        <v>0</v>
      </c>
      <c r="M14513" t="s">
        <v>15431</v>
      </c>
    </row>
    <row r="14514" spans="1:13" x14ac:dyDescent="0.25">
      <c r="A14514">
        <v>58049</v>
      </c>
      <c r="B14514">
        <v>529</v>
      </c>
      <c r="C14514" t="str">
        <f>IFERROR(INDEX(customers!B14514:B16013,MATCH(Purchases!B14514,customers!A14514:A16013)), "None")</f>
        <v>None</v>
      </c>
      <c r="D14514" t="str">
        <f>INDEX(Country!$B$2:$B$26,MATCH(INDEX(customers!$D$2:$D$1501,MATCH(Purchases!B14514,customers!$A$2:$A$1501)),Country!$A$2:$A$26))</f>
        <v>MOROCCO</v>
      </c>
      <c r="E14514" t="str">
        <f>INDEX(Region!$C$2:$F$2,MATCH(INDEX(Country!$C$2:$C$26,MATCH(Purchases!D14514,Country!$B$2:$B$26)), Region!$C$1:$F$1))</f>
        <v>ASIA</v>
      </c>
      <c r="F14514" t="e">
        <f>INDEX(customers!G14514:G16013, MATCH(Purchases!C14514,customers!B14514:B16013))</f>
        <v>#N/A</v>
      </c>
      <c r="G14514" t="s">
        <v>16</v>
      </c>
      <c r="H14514">
        <v>223507.82</v>
      </c>
      <c r="I14514" s="1">
        <v>34765</v>
      </c>
      <c r="J14514" t="s">
        <v>31</v>
      </c>
      <c r="K14514" t="s">
        <v>851</v>
      </c>
      <c r="L14514">
        <v>0</v>
      </c>
      <c r="M14514" t="s">
        <v>15432</v>
      </c>
    </row>
    <row r="14515" spans="1:13" x14ac:dyDescent="0.25">
      <c r="A14515">
        <v>58050</v>
      </c>
      <c r="B14515">
        <v>764</v>
      </c>
      <c r="C14515" t="str">
        <f>IFERROR(INDEX(customers!B14515:B16014,MATCH(Purchases!B14515,customers!A14515:A16014)), "None")</f>
        <v>None</v>
      </c>
      <c r="D14515" t="str">
        <f>INDEX(Country!$B$2:$B$26,MATCH(INDEX(customers!$D$2:$D$1501,MATCH(Purchases!B14515,customers!$A$2:$A$1501)),Country!$A$2:$A$26))</f>
        <v>MOZAMBIQUE</v>
      </c>
      <c r="E14515" t="str">
        <f>INDEX(Region!$C$2:$F$2,MATCH(INDEX(Country!$C$2:$C$26,MATCH(Purchases!D14515,Country!$B$2:$B$26)), Region!$C$1:$F$1))</f>
        <v>ASIA</v>
      </c>
      <c r="F14515" t="e">
        <f>INDEX(customers!G14515:G16014, MATCH(Purchases!C14515,customers!B14515:B16014))</f>
        <v>#N/A</v>
      </c>
      <c r="G14515" t="s">
        <v>16</v>
      </c>
      <c r="H14515">
        <v>15159.52</v>
      </c>
      <c r="I14515" s="1">
        <v>33740</v>
      </c>
      <c r="J14515" t="s">
        <v>13</v>
      </c>
      <c r="K14515" t="s">
        <v>278</v>
      </c>
      <c r="L14515">
        <v>0</v>
      </c>
      <c r="M14515" t="s">
        <v>15433</v>
      </c>
    </row>
    <row r="14516" spans="1:13" x14ac:dyDescent="0.25">
      <c r="A14516">
        <v>58051</v>
      </c>
      <c r="B14516">
        <v>1381</v>
      </c>
      <c r="C14516" t="str">
        <f>IFERROR(INDEX(customers!B14516:B16015,MATCH(Purchases!B14516,customers!A14516:A16015)), "None")</f>
        <v>None</v>
      </c>
      <c r="D14516" t="str">
        <f>INDEX(Country!$B$2:$B$26,MATCH(INDEX(customers!$D$2:$D$1501,MATCH(Purchases!B14516,customers!$A$2:$A$1501)),Country!$A$2:$A$26))</f>
        <v>RUSSIA</v>
      </c>
      <c r="E14516" t="str">
        <f>INDEX(Region!$C$2:$F$2,MATCH(INDEX(Country!$C$2:$C$26,MATCH(Purchases!D14516,Country!$B$2:$B$26)), Region!$C$1:$F$1))</f>
        <v>EUROPE</v>
      </c>
      <c r="F14516" t="e">
        <f>INDEX(customers!G14516:G16015, MATCH(Purchases!C14516,customers!B14516:B16015))</f>
        <v>#N/A</v>
      </c>
      <c r="G14516" t="s">
        <v>16</v>
      </c>
      <c r="H14516">
        <v>34185.4</v>
      </c>
      <c r="I14516" s="1">
        <v>33684</v>
      </c>
      <c r="J14516" t="s">
        <v>26</v>
      </c>
      <c r="K14516" t="s">
        <v>1971</v>
      </c>
      <c r="L14516">
        <v>0</v>
      </c>
      <c r="M14516" t="s">
        <v>15434</v>
      </c>
    </row>
    <row r="14517" spans="1:13" x14ac:dyDescent="0.25">
      <c r="A14517">
        <v>58052</v>
      </c>
      <c r="B14517">
        <v>1219</v>
      </c>
      <c r="C14517" t="str">
        <f>IFERROR(INDEX(customers!B14517:B16016,MATCH(Purchases!B14517,customers!A14517:A16016)), "None")</f>
        <v>None</v>
      </c>
      <c r="D14517" t="str">
        <f>INDEX(Country!$B$2:$B$26,MATCH(INDEX(customers!$D$2:$D$1501,MATCH(Purchases!B14517,customers!$A$2:$A$1501)),Country!$A$2:$A$26))</f>
        <v>EGYPT</v>
      </c>
      <c r="E14517" t="str">
        <f>INDEX(Region!$C$2:$F$2,MATCH(INDEX(Country!$C$2:$C$26,MATCH(Purchases!D14517,Country!$B$2:$B$26)), Region!$C$1:$F$1))</f>
        <v>MIDDLE EAST</v>
      </c>
      <c r="F14517" t="e">
        <f>INDEX(customers!G14517:G16016, MATCH(Purchases!C14517,customers!B14517:B16016))</f>
        <v>#N/A</v>
      </c>
      <c r="G14517" t="s">
        <v>16</v>
      </c>
      <c r="H14517">
        <v>274546.87</v>
      </c>
      <c r="I14517" s="1">
        <v>33719</v>
      </c>
      <c r="J14517" t="s">
        <v>23</v>
      </c>
      <c r="K14517" t="s">
        <v>1238</v>
      </c>
      <c r="L14517">
        <v>0</v>
      </c>
      <c r="M14517" t="s">
        <v>15435</v>
      </c>
    </row>
    <row r="14518" spans="1:13" x14ac:dyDescent="0.25">
      <c r="A14518">
        <v>58053</v>
      </c>
      <c r="B14518">
        <v>1396</v>
      </c>
      <c r="C14518" t="str">
        <f>IFERROR(INDEX(customers!B14518:B16017,MATCH(Purchases!B14518,customers!A14518:A16017)), "None")</f>
        <v>None</v>
      </c>
      <c r="D14518" t="str">
        <f>INDEX(Country!$B$2:$B$26,MATCH(INDEX(customers!$D$2:$D$1501,MATCH(Purchases!B14518,customers!$A$2:$A$1501)),Country!$A$2:$A$26))</f>
        <v>CANADA</v>
      </c>
      <c r="E14518" t="str">
        <f>INDEX(Region!$C$2:$F$2,MATCH(INDEX(Country!$C$2:$C$26,MATCH(Purchases!D14518,Country!$B$2:$B$26)), Region!$C$1:$F$1))</f>
        <v>AMERICA</v>
      </c>
      <c r="F14518" t="e">
        <f>INDEX(customers!G14518:G16017, MATCH(Purchases!C14518,customers!B14518:B16017))</f>
        <v>#N/A</v>
      </c>
      <c r="G14518" t="s">
        <v>16</v>
      </c>
      <c r="H14518">
        <v>127188.75</v>
      </c>
      <c r="I14518" s="1">
        <v>33978</v>
      </c>
      <c r="J14518" t="s">
        <v>31</v>
      </c>
      <c r="K14518" t="s">
        <v>338</v>
      </c>
      <c r="L14518">
        <v>0</v>
      </c>
      <c r="M14518" t="s">
        <v>15436</v>
      </c>
    </row>
    <row r="14519" spans="1:13" x14ac:dyDescent="0.25">
      <c r="A14519">
        <v>58054</v>
      </c>
      <c r="B14519">
        <v>1117</v>
      </c>
      <c r="C14519" t="str">
        <f>IFERROR(INDEX(customers!B14519:B16018,MATCH(Purchases!B14519,customers!A14519:A16018)), "None")</f>
        <v>None</v>
      </c>
      <c r="D14519" t="str">
        <f>INDEX(Country!$B$2:$B$26,MATCH(INDEX(customers!$D$2:$D$1501,MATCH(Purchases!B14519,customers!$A$2:$A$1501)),Country!$A$2:$A$26))</f>
        <v>UNITED KINGDOM</v>
      </c>
      <c r="E14519" t="str">
        <f>INDEX(Region!$C$2:$F$2,MATCH(INDEX(Country!$C$2:$C$26,MATCH(Purchases!D14519,Country!$B$2:$B$26)), Region!$C$1:$F$1))</f>
        <v>MIDDLE EAST</v>
      </c>
      <c r="F14519" t="e">
        <f>INDEX(customers!G14519:G16018, MATCH(Purchases!C14519,customers!B14519:B16018))</f>
        <v>#N/A</v>
      </c>
      <c r="G14519" t="s">
        <v>16</v>
      </c>
      <c r="H14519">
        <v>229884.37</v>
      </c>
      <c r="I14519" s="1">
        <v>34704</v>
      </c>
      <c r="J14519" t="s">
        <v>26</v>
      </c>
      <c r="K14519" t="s">
        <v>525</v>
      </c>
      <c r="L14519">
        <v>0</v>
      </c>
      <c r="M14519" t="s">
        <v>15437</v>
      </c>
    </row>
    <row r="14520" spans="1:13" x14ac:dyDescent="0.25">
      <c r="A14520">
        <v>58055</v>
      </c>
      <c r="B14520">
        <v>733</v>
      </c>
      <c r="C14520" t="str">
        <f>IFERROR(INDEX(customers!B14520:B16019,MATCH(Purchases!B14520,customers!A14520:A16019)), "None")</f>
        <v>None</v>
      </c>
      <c r="D14520" t="str">
        <f>INDEX(Country!$B$2:$B$26,MATCH(INDEX(customers!$D$2:$D$1501,MATCH(Purchases!B14520,customers!$A$2:$A$1501)),Country!$A$2:$A$26))</f>
        <v>JORDAN</v>
      </c>
      <c r="E14520" t="str">
        <f>INDEX(Region!$C$2:$F$2,MATCH(INDEX(Country!$C$2:$C$26,MATCH(Purchases!D14520,Country!$B$2:$B$26)), Region!$C$1:$F$1))</f>
        <v>ASIA</v>
      </c>
      <c r="F14520" t="e">
        <f>INDEX(customers!G14520:G16019, MATCH(Purchases!C14520,customers!B14520:B16019))</f>
        <v>#N/A</v>
      </c>
      <c r="G14520" t="s">
        <v>9</v>
      </c>
      <c r="H14520">
        <v>341913.41</v>
      </c>
      <c r="I14520" s="1">
        <v>35000</v>
      </c>
      <c r="J14520" t="s">
        <v>13</v>
      </c>
      <c r="K14520" t="s">
        <v>1299</v>
      </c>
      <c r="L14520">
        <v>0</v>
      </c>
      <c r="M14520" t="s">
        <v>15438</v>
      </c>
    </row>
    <row r="14521" spans="1:13" x14ac:dyDescent="0.25">
      <c r="A14521">
        <v>58080</v>
      </c>
      <c r="B14521">
        <v>11</v>
      </c>
      <c r="C14521" t="str">
        <f>IFERROR(INDEX(customers!B14521:B16020,MATCH(Purchases!B14521,customers!A14521:A16020)), "None")</f>
        <v>None</v>
      </c>
      <c r="D14521" t="str">
        <f>INDEX(Country!$B$2:$B$26,MATCH(INDEX(customers!$D$2:$D$1501,MATCH(Purchases!B14521,customers!$A$2:$A$1501)),Country!$A$2:$A$26))</f>
        <v>UNITED KINGDOM</v>
      </c>
      <c r="E14521" t="str">
        <f>INDEX(Region!$C$2:$F$2,MATCH(INDEX(Country!$C$2:$C$26,MATCH(Purchases!D14521,Country!$B$2:$B$26)), Region!$C$1:$F$1))</f>
        <v>MIDDLE EAST</v>
      </c>
      <c r="F14521" t="e">
        <f>INDEX(customers!G14521:G16020, MATCH(Purchases!C14521,customers!B14521:B16020))</f>
        <v>#N/A</v>
      </c>
      <c r="G14521" t="s">
        <v>9</v>
      </c>
      <c r="H14521">
        <v>51714.57</v>
      </c>
      <c r="I14521" s="1">
        <v>35698</v>
      </c>
      <c r="J14521" t="s">
        <v>10</v>
      </c>
      <c r="K14521" t="s">
        <v>1845</v>
      </c>
      <c r="L14521">
        <v>0</v>
      </c>
      <c r="M14521" t="s">
        <v>15439</v>
      </c>
    </row>
    <row r="14522" spans="1:13" x14ac:dyDescent="0.25">
      <c r="A14522">
        <v>58081</v>
      </c>
      <c r="B14522">
        <v>161</v>
      </c>
      <c r="C14522" t="str">
        <f>IFERROR(INDEX(customers!B14522:B16021,MATCH(Purchases!B14522,customers!A14522:A16021)), "None")</f>
        <v>None</v>
      </c>
      <c r="D14522" t="str">
        <f>INDEX(Country!$B$2:$B$26,MATCH(INDEX(customers!$D$2:$D$1501,MATCH(Purchases!B14522,customers!$A$2:$A$1501)),Country!$A$2:$A$26))</f>
        <v>GERMANY</v>
      </c>
      <c r="E14522" t="str">
        <f>INDEX(Region!$C$2:$F$2,MATCH(INDEX(Country!$C$2:$C$26,MATCH(Purchases!D14522,Country!$B$2:$B$26)), Region!$C$1:$F$1))</f>
        <v>EUROPE</v>
      </c>
      <c r="F14522" t="e">
        <f>INDEX(customers!G14522:G16021, MATCH(Purchases!C14522,customers!B14522:B16021))</f>
        <v>#N/A</v>
      </c>
      <c r="G14522" t="s">
        <v>16</v>
      </c>
      <c r="H14522">
        <v>125563.59</v>
      </c>
      <c r="I14522" s="1">
        <v>33611</v>
      </c>
      <c r="J14522" t="s">
        <v>26</v>
      </c>
      <c r="K14522" t="s">
        <v>2077</v>
      </c>
      <c r="L14522">
        <v>0</v>
      </c>
      <c r="M14522" t="s">
        <v>15440</v>
      </c>
    </row>
    <row r="14523" spans="1:13" x14ac:dyDescent="0.25">
      <c r="A14523">
        <v>58082</v>
      </c>
      <c r="B14523">
        <v>841</v>
      </c>
      <c r="C14523" t="str">
        <f>IFERROR(INDEX(customers!B14523:B16022,MATCH(Purchases!B14523,customers!A14523:A16022)), "None")</f>
        <v>None</v>
      </c>
      <c r="D14523" t="str">
        <f>INDEX(Country!$B$2:$B$26,MATCH(INDEX(customers!$D$2:$D$1501,MATCH(Purchases!B14523,customers!$A$2:$A$1501)),Country!$A$2:$A$26))</f>
        <v>INDONESIA</v>
      </c>
      <c r="E14523" t="str">
        <f>INDEX(Region!$C$2:$F$2,MATCH(INDEX(Country!$C$2:$C$26,MATCH(Purchases!D14523,Country!$B$2:$B$26)), Region!$C$1:$F$1))</f>
        <v>ASIA</v>
      </c>
      <c r="F14523" t="e">
        <f>INDEX(customers!G14523:G16022, MATCH(Purchases!C14523,customers!B14523:B16022))</f>
        <v>#N/A</v>
      </c>
      <c r="G14523" t="s">
        <v>9</v>
      </c>
      <c r="H14523">
        <v>113547.02</v>
      </c>
      <c r="I14523" s="1">
        <v>35094</v>
      </c>
      <c r="J14523" t="s">
        <v>26</v>
      </c>
      <c r="K14523" t="s">
        <v>2187</v>
      </c>
      <c r="L14523">
        <v>0</v>
      </c>
      <c r="M14523" t="s">
        <v>15441</v>
      </c>
    </row>
    <row r="14524" spans="1:13" x14ac:dyDescent="0.25">
      <c r="A14524">
        <v>58083</v>
      </c>
      <c r="B14524">
        <v>1405</v>
      </c>
      <c r="C14524" t="str">
        <f>IFERROR(INDEX(customers!B14524:B16023,MATCH(Purchases!B14524,customers!A14524:A16023)), "None")</f>
        <v>None</v>
      </c>
      <c r="D14524" t="str">
        <f>INDEX(Country!$B$2:$B$26,MATCH(INDEX(customers!$D$2:$D$1501,MATCH(Purchases!B14524,customers!$A$2:$A$1501)),Country!$A$2:$A$26))</f>
        <v>MOZAMBIQUE</v>
      </c>
      <c r="E14524" t="str">
        <f>INDEX(Region!$C$2:$F$2,MATCH(INDEX(Country!$C$2:$C$26,MATCH(Purchases!D14524,Country!$B$2:$B$26)), Region!$C$1:$F$1))</f>
        <v>ASIA</v>
      </c>
      <c r="F14524" t="e">
        <f>INDEX(customers!G14524:G16023, MATCH(Purchases!C14524,customers!B14524:B16023))</f>
        <v>#N/A</v>
      </c>
      <c r="G14524" t="s">
        <v>9</v>
      </c>
      <c r="H14524">
        <v>294017.18</v>
      </c>
      <c r="I14524" s="1">
        <v>35556</v>
      </c>
      <c r="J14524" t="s">
        <v>23</v>
      </c>
      <c r="K14524" t="s">
        <v>1758</v>
      </c>
      <c r="L14524">
        <v>0</v>
      </c>
      <c r="M14524" t="s">
        <v>15442</v>
      </c>
    </row>
    <row r="14525" spans="1:13" x14ac:dyDescent="0.25">
      <c r="A14525">
        <v>58084</v>
      </c>
      <c r="B14525">
        <v>1246</v>
      </c>
      <c r="C14525" t="str">
        <f>IFERROR(INDEX(customers!B14525:B16024,MATCH(Purchases!B14525,customers!A14525:A16024)), "None")</f>
        <v>None</v>
      </c>
      <c r="D14525" t="str">
        <f>INDEX(Country!$B$2:$B$26,MATCH(INDEX(customers!$D$2:$D$1501,MATCH(Purchases!B14525,customers!$A$2:$A$1501)),Country!$A$2:$A$26))</f>
        <v>EGYPT</v>
      </c>
      <c r="E14525" t="str">
        <f>INDEX(Region!$C$2:$F$2,MATCH(INDEX(Country!$C$2:$C$26,MATCH(Purchases!D14525,Country!$B$2:$B$26)), Region!$C$1:$F$1))</f>
        <v>MIDDLE EAST</v>
      </c>
      <c r="F14525" t="e">
        <f>INDEX(customers!G14525:G16024, MATCH(Purchases!C14525,customers!B14525:B16024))</f>
        <v>#N/A</v>
      </c>
      <c r="G14525" t="s">
        <v>16</v>
      </c>
      <c r="H14525">
        <v>226180.63</v>
      </c>
      <c r="I14525" s="1">
        <v>33836</v>
      </c>
      <c r="J14525" t="s">
        <v>31</v>
      </c>
      <c r="K14525" t="s">
        <v>3133</v>
      </c>
      <c r="L14525">
        <v>0</v>
      </c>
      <c r="M14525" t="s">
        <v>15443</v>
      </c>
    </row>
    <row r="14526" spans="1:13" x14ac:dyDescent="0.25">
      <c r="A14526">
        <v>58085</v>
      </c>
      <c r="B14526">
        <v>178</v>
      </c>
      <c r="C14526" t="str">
        <f>IFERROR(INDEX(customers!B14526:B16025,MATCH(Purchases!B14526,customers!A14526:A16025)), "None")</f>
        <v>None</v>
      </c>
      <c r="D14526" t="str">
        <f>INDEX(Country!$B$2:$B$26,MATCH(INDEX(customers!$D$2:$D$1501,MATCH(Purchases!B14526,customers!$A$2:$A$1501)),Country!$A$2:$A$26))</f>
        <v>VIETNAM</v>
      </c>
      <c r="E14526" t="str">
        <f>INDEX(Region!$C$2:$F$2,MATCH(INDEX(Country!$C$2:$C$26,MATCH(Purchases!D14526,Country!$B$2:$B$26)), Region!$C$1:$F$1))</f>
        <v>ASIA</v>
      </c>
      <c r="F14526" t="e">
        <f>INDEX(customers!G14526:G16025, MATCH(Purchases!C14526,customers!B14526:B16025))</f>
        <v>#N/A</v>
      </c>
      <c r="G14526" t="s">
        <v>9</v>
      </c>
      <c r="H14526">
        <v>140977.43</v>
      </c>
      <c r="I14526" s="1">
        <v>35316</v>
      </c>
      <c r="J14526" t="s">
        <v>13</v>
      </c>
      <c r="K14526" t="s">
        <v>2029</v>
      </c>
      <c r="L14526">
        <v>0</v>
      </c>
      <c r="M14526" t="s">
        <v>15444</v>
      </c>
    </row>
    <row r="14527" spans="1:13" x14ac:dyDescent="0.25">
      <c r="A14527">
        <v>58086</v>
      </c>
      <c r="B14527">
        <v>332</v>
      </c>
      <c r="C14527" t="str">
        <f>IFERROR(INDEX(customers!B14527:B16026,MATCH(Purchases!B14527,customers!A14527:A16026)), "None")</f>
        <v>None</v>
      </c>
      <c r="D14527" t="str">
        <f>INDEX(Country!$B$2:$B$26,MATCH(INDEX(customers!$D$2:$D$1501,MATCH(Purchases!B14527,customers!$A$2:$A$1501)),Country!$A$2:$A$26))</f>
        <v>RUSSIA</v>
      </c>
      <c r="E14527" t="str">
        <f>INDEX(Region!$C$2:$F$2,MATCH(INDEX(Country!$C$2:$C$26,MATCH(Purchases!D14527,Country!$B$2:$B$26)), Region!$C$1:$F$1))</f>
        <v>EUROPE</v>
      </c>
      <c r="F14527" t="e">
        <f>INDEX(customers!G14527:G16026, MATCH(Purchases!C14527,customers!B14527:B16026))</f>
        <v>#N/A</v>
      </c>
      <c r="G14527" t="s">
        <v>48</v>
      </c>
      <c r="H14527">
        <v>128400.86</v>
      </c>
      <c r="I14527" s="1">
        <v>34769</v>
      </c>
      <c r="J14527" t="s">
        <v>31</v>
      </c>
      <c r="K14527" t="s">
        <v>2425</v>
      </c>
      <c r="L14527">
        <v>0</v>
      </c>
      <c r="M14527" t="s">
        <v>15445</v>
      </c>
    </row>
    <row r="14528" spans="1:13" x14ac:dyDescent="0.25">
      <c r="A14528">
        <v>58087</v>
      </c>
      <c r="B14528">
        <v>823</v>
      </c>
      <c r="C14528" t="str">
        <f>IFERROR(INDEX(customers!B14528:B16027,MATCH(Purchases!B14528,customers!A14528:A16027)), "None")</f>
        <v>None</v>
      </c>
      <c r="D14528" t="str">
        <f>INDEX(Country!$B$2:$B$26,MATCH(INDEX(customers!$D$2:$D$1501,MATCH(Purchases!B14528,customers!$A$2:$A$1501)),Country!$A$2:$A$26))</f>
        <v>ALGERIA</v>
      </c>
      <c r="E14528" t="e">
        <f>INDEX(Region!$C$2:$F$2,MATCH(INDEX(Country!$C$2:$C$26,MATCH(Purchases!D14528,Country!$B$2:$B$26)), Region!$C$1:$F$1))</f>
        <v>#N/A</v>
      </c>
      <c r="F14528" t="e">
        <f>INDEX(customers!G14528:G16027, MATCH(Purchases!C14528,customers!B14528:B16027))</f>
        <v>#N/A</v>
      </c>
      <c r="G14528" t="s">
        <v>9</v>
      </c>
      <c r="H14528">
        <v>238155.94</v>
      </c>
      <c r="I14528" s="1">
        <v>35084</v>
      </c>
      <c r="J14528" t="s">
        <v>13</v>
      </c>
      <c r="K14528" t="s">
        <v>985</v>
      </c>
      <c r="L14528">
        <v>0</v>
      </c>
      <c r="M14528" t="s">
        <v>15446</v>
      </c>
    </row>
    <row r="14529" spans="1:13" x14ac:dyDescent="0.25">
      <c r="A14529">
        <v>58112</v>
      </c>
      <c r="B14529">
        <v>787</v>
      </c>
      <c r="C14529" t="str">
        <f>IFERROR(INDEX(customers!B14529:B16028,MATCH(Purchases!B14529,customers!A14529:A16028)), "None")</f>
        <v>None</v>
      </c>
      <c r="D14529" t="str">
        <f>INDEX(Country!$B$2:$B$26,MATCH(INDEX(customers!$D$2:$D$1501,MATCH(Purchases!B14529,customers!$A$2:$A$1501)),Country!$A$2:$A$26))</f>
        <v>IRAN</v>
      </c>
      <c r="E14529" t="str">
        <f>INDEX(Region!$C$2:$F$2,MATCH(INDEX(Country!$C$2:$C$26,MATCH(Purchases!D14529,Country!$B$2:$B$26)), Region!$C$1:$F$1))</f>
        <v>MIDDLE EAST</v>
      </c>
      <c r="F14529" t="e">
        <f>INDEX(customers!G14529:G16028, MATCH(Purchases!C14529,customers!B14529:B16028))</f>
        <v>#N/A</v>
      </c>
      <c r="G14529" t="s">
        <v>9</v>
      </c>
      <c r="H14529">
        <v>38199.199999999997</v>
      </c>
      <c r="I14529" s="1">
        <v>35779</v>
      </c>
      <c r="J14529" t="s">
        <v>13</v>
      </c>
      <c r="K14529" t="s">
        <v>2208</v>
      </c>
      <c r="L14529">
        <v>0</v>
      </c>
      <c r="M14529" t="s">
        <v>15447</v>
      </c>
    </row>
    <row r="14530" spans="1:13" x14ac:dyDescent="0.25">
      <c r="A14530">
        <v>58113</v>
      </c>
      <c r="B14530">
        <v>371</v>
      </c>
      <c r="C14530" t="str">
        <f>IFERROR(INDEX(customers!B14530:B16029,MATCH(Purchases!B14530,customers!A14530:A16029)), "None")</f>
        <v>None</v>
      </c>
      <c r="D14530" t="str">
        <f>INDEX(Country!$B$2:$B$26,MATCH(INDEX(customers!$D$2:$D$1501,MATCH(Purchases!B14530,customers!$A$2:$A$1501)),Country!$A$2:$A$26))</f>
        <v>RUSSIA</v>
      </c>
      <c r="E14530" t="str">
        <f>INDEX(Region!$C$2:$F$2,MATCH(INDEX(Country!$C$2:$C$26,MATCH(Purchases!D14530,Country!$B$2:$B$26)), Region!$C$1:$F$1))</f>
        <v>EUROPE</v>
      </c>
      <c r="F14530" t="e">
        <f>INDEX(customers!G14530:G16029, MATCH(Purchases!C14530,customers!B14530:B16029))</f>
        <v>#N/A</v>
      </c>
      <c r="G14530" t="s">
        <v>16</v>
      </c>
      <c r="H14530">
        <v>203475.78</v>
      </c>
      <c r="I14530" s="1">
        <v>33636</v>
      </c>
      <c r="J14530" t="s">
        <v>26</v>
      </c>
      <c r="K14530" t="s">
        <v>435</v>
      </c>
      <c r="L14530">
        <v>0</v>
      </c>
      <c r="M14530" t="s">
        <v>15448</v>
      </c>
    </row>
    <row r="14531" spans="1:13" x14ac:dyDescent="0.25">
      <c r="A14531">
        <v>58114</v>
      </c>
      <c r="B14531">
        <v>62</v>
      </c>
      <c r="C14531" t="str">
        <f>IFERROR(INDEX(customers!B14531:B16030,MATCH(Purchases!B14531,customers!A14531:A16030)), "None")</f>
        <v>None</v>
      </c>
      <c r="D14531" t="str">
        <f>INDEX(Country!$B$2:$B$26,MATCH(INDEX(customers!$D$2:$D$1501,MATCH(Purchases!B14531,customers!$A$2:$A$1501)),Country!$A$2:$A$26))</f>
        <v>GERMANY</v>
      </c>
      <c r="E14531" t="str">
        <f>INDEX(Region!$C$2:$F$2,MATCH(INDEX(Country!$C$2:$C$26,MATCH(Purchases!D14531,Country!$B$2:$B$26)), Region!$C$1:$F$1))</f>
        <v>EUROPE</v>
      </c>
      <c r="F14531" t="e">
        <f>INDEX(customers!G14531:G16030, MATCH(Purchases!C14531,customers!B14531:B16030))</f>
        <v>#N/A</v>
      </c>
      <c r="G14531" t="s">
        <v>9</v>
      </c>
      <c r="H14531">
        <v>91926.99</v>
      </c>
      <c r="I14531" s="1">
        <v>35717</v>
      </c>
      <c r="J14531" t="s">
        <v>23</v>
      </c>
      <c r="K14531" t="s">
        <v>162</v>
      </c>
      <c r="L14531">
        <v>0</v>
      </c>
      <c r="M14531" t="s">
        <v>15449</v>
      </c>
    </row>
    <row r="14532" spans="1:13" x14ac:dyDescent="0.25">
      <c r="A14532">
        <v>58115</v>
      </c>
      <c r="B14532">
        <v>1339</v>
      </c>
      <c r="C14532" t="str">
        <f>IFERROR(INDEX(customers!B14532:B16031,MATCH(Purchases!B14532,customers!A14532:A16031)), "None")</f>
        <v>None</v>
      </c>
      <c r="D14532" t="str">
        <f>INDEX(Country!$B$2:$B$26,MATCH(INDEX(customers!$D$2:$D$1501,MATCH(Purchases!B14532,customers!$A$2:$A$1501)),Country!$A$2:$A$26))</f>
        <v>EGYPT</v>
      </c>
      <c r="E14532" t="str">
        <f>INDEX(Region!$C$2:$F$2,MATCH(INDEX(Country!$C$2:$C$26,MATCH(Purchases!D14532,Country!$B$2:$B$26)), Region!$C$1:$F$1))</f>
        <v>MIDDLE EAST</v>
      </c>
      <c r="F14532" t="e">
        <f>INDEX(customers!G14532:G16031, MATCH(Purchases!C14532,customers!B14532:B16031))</f>
        <v>#N/A</v>
      </c>
      <c r="G14532" t="s">
        <v>9</v>
      </c>
      <c r="H14532">
        <v>81904.12</v>
      </c>
      <c r="I14532" s="1">
        <v>35714</v>
      </c>
      <c r="J14532" t="s">
        <v>26</v>
      </c>
      <c r="K14532" t="s">
        <v>1344</v>
      </c>
      <c r="L14532">
        <v>0</v>
      </c>
      <c r="M14532" t="s">
        <v>15450</v>
      </c>
    </row>
    <row r="14533" spans="1:13" x14ac:dyDescent="0.25">
      <c r="A14533">
        <v>58116</v>
      </c>
      <c r="B14533">
        <v>1457</v>
      </c>
      <c r="C14533" t="str">
        <f>IFERROR(INDEX(customers!B14533:B16032,MATCH(Purchases!B14533,customers!A14533:A16032)), "None")</f>
        <v>None</v>
      </c>
      <c r="D14533" t="str">
        <f>INDEX(Country!$B$2:$B$26,MATCH(INDEX(customers!$D$2:$D$1501,MATCH(Purchases!B14533,customers!$A$2:$A$1501)),Country!$A$2:$A$26))</f>
        <v>UNITED KINGDOM</v>
      </c>
      <c r="E14533" t="str">
        <f>INDEX(Region!$C$2:$F$2,MATCH(INDEX(Country!$C$2:$C$26,MATCH(Purchases!D14533,Country!$B$2:$B$26)), Region!$C$1:$F$1))</f>
        <v>MIDDLE EAST</v>
      </c>
      <c r="F14533" t="e">
        <f>INDEX(customers!G14533:G16032, MATCH(Purchases!C14533,customers!B14533:B16032))</f>
        <v>#N/A</v>
      </c>
      <c r="G14533" t="s">
        <v>16</v>
      </c>
      <c r="H14533">
        <v>192843.61</v>
      </c>
      <c r="I14533" s="1">
        <v>34422</v>
      </c>
      <c r="J14533" t="s">
        <v>13</v>
      </c>
      <c r="K14533" t="s">
        <v>1991</v>
      </c>
      <c r="L14533">
        <v>0</v>
      </c>
      <c r="M14533" t="s">
        <v>15451</v>
      </c>
    </row>
    <row r="14534" spans="1:13" x14ac:dyDescent="0.25">
      <c r="A14534">
        <v>58117</v>
      </c>
      <c r="B14534">
        <v>1147</v>
      </c>
      <c r="C14534" t="str">
        <f>IFERROR(INDEX(customers!B14534:B16033,MATCH(Purchases!B14534,customers!A14534:A16033)), "None")</f>
        <v>None</v>
      </c>
      <c r="D14534" t="str">
        <f>INDEX(Country!$B$2:$B$26,MATCH(INDEX(customers!$D$2:$D$1501,MATCH(Purchases!B14534,customers!$A$2:$A$1501)),Country!$A$2:$A$26))</f>
        <v>MOROCCO</v>
      </c>
      <c r="E14534" t="str">
        <f>INDEX(Region!$C$2:$F$2,MATCH(INDEX(Country!$C$2:$C$26,MATCH(Purchases!D14534,Country!$B$2:$B$26)), Region!$C$1:$F$1))</f>
        <v>ASIA</v>
      </c>
      <c r="F14534" t="e">
        <f>INDEX(customers!G14534:G16033, MATCH(Purchases!C14534,customers!B14534:B16033))</f>
        <v>#N/A</v>
      </c>
      <c r="G14534" t="s">
        <v>16</v>
      </c>
      <c r="H14534">
        <v>218416.58</v>
      </c>
      <c r="I14534" s="1">
        <v>34751</v>
      </c>
      <c r="J14534" t="s">
        <v>13</v>
      </c>
      <c r="K14534" t="s">
        <v>2139</v>
      </c>
      <c r="L14534">
        <v>0</v>
      </c>
      <c r="M14534" t="s">
        <v>15452</v>
      </c>
    </row>
    <row r="14535" spans="1:13" x14ac:dyDescent="0.25">
      <c r="A14535">
        <v>58118</v>
      </c>
      <c r="B14535">
        <v>1276</v>
      </c>
      <c r="C14535" t="str">
        <f>IFERROR(INDEX(customers!B14535:B16034,MATCH(Purchases!B14535,customers!A14535:A16034)), "None")</f>
        <v>None</v>
      </c>
      <c r="D14535" t="str">
        <f>INDEX(Country!$B$2:$B$26,MATCH(INDEX(customers!$D$2:$D$1501,MATCH(Purchases!B14535,customers!$A$2:$A$1501)),Country!$A$2:$A$26))</f>
        <v>MOZAMBIQUE</v>
      </c>
      <c r="E14535" t="str">
        <f>INDEX(Region!$C$2:$F$2,MATCH(INDEX(Country!$C$2:$C$26,MATCH(Purchases!D14535,Country!$B$2:$B$26)), Region!$C$1:$F$1))</f>
        <v>ASIA</v>
      </c>
      <c r="F14535" t="e">
        <f>INDEX(customers!G14535:G16034, MATCH(Purchases!C14535,customers!B14535:B16034))</f>
        <v>#N/A</v>
      </c>
      <c r="G14535" t="s">
        <v>9</v>
      </c>
      <c r="H14535">
        <v>280220.19</v>
      </c>
      <c r="I14535" s="1">
        <v>35679</v>
      </c>
      <c r="J14535" t="s">
        <v>31</v>
      </c>
      <c r="K14535" t="s">
        <v>4577</v>
      </c>
      <c r="L14535">
        <v>0</v>
      </c>
      <c r="M14535" t="s">
        <v>15453</v>
      </c>
    </row>
    <row r="14536" spans="1:13" x14ac:dyDescent="0.25">
      <c r="A14536">
        <v>58119</v>
      </c>
      <c r="B14536">
        <v>1369</v>
      </c>
      <c r="C14536" t="str">
        <f>IFERROR(INDEX(customers!B14536:B16035,MATCH(Purchases!B14536,customers!A14536:A16035)), "None")</f>
        <v>None</v>
      </c>
      <c r="D14536" t="str">
        <f>INDEX(Country!$B$2:$B$26,MATCH(INDEX(customers!$D$2:$D$1501,MATCH(Purchases!B14536,customers!$A$2:$A$1501)),Country!$A$2:$A$26))</f>
        <v>IRAN</v>
      </c>
      <c r="E14536" t="str">
        <f>INDEX(Region!$C$2:$F$2,MATCH(INDEX(Country!$C$2:$C$26,MATCH(Purchases!D14536,Country!$B$2:$B$26)), Region!$C$1:$F$1))</f>
        <v>MIDDLE EAST</v>
      </c>
      <c r="F14536" t="e">
        <f>INDEX(customers!G14536:G16035, MATCH(Purchases!C14536,customers!B14536:B16035))</f>
        <v>#N/A</v>
      </c>
      <c r="G14536" t="s">
        <v>16</v>
      </c>
      <c r="H14536">
        <v>20893.169999999998</v>
      </c>
      <c r="I14536" s="1">
        <v>33836</v>
      </c>
      <c r="J14536" t="s">
        <v>13</v>
      </c>
      <c r="K14536" t="s">
        <v>4386</v>
      </c>
      <c r="L14536">
        <v>0</v>
      </c>
      <c r="M14536" t="s">
        <v>15454</v>
      </c>
    </row>
    <row r="14537" spans="1:13" x14ac:dyDescent="0.25">
      <c r="A14537">
        <v>58144</v>
      </c>
      <c r="B14537">
        <v>1271</v>
      </c>
      <c r="C14537" t="str">
        <f>IFERROR(INDEX(customers!B14537:B16036,MATCH(Purchases!B14537,customers!A14537:A16036)), "None")</f>
        <v>None</v>
      </c>
      <c r="D14537" t="str">
        <f>INDEX(Country!$B$2:$B$26,MATCH(INDEX(customers!$D$2:$D$1501,MATCH(Purchases!B14537,customers!$A$2:$A$1501)),Country!$A$2:$A$26))</f>
        <v>KENYA</v>
      </c>
      <c r="E14537" t="str">
        <f>INDEX(Region!$C$2:$F$2,MATCH(INDEX(Country!$C$2:$C$26,MATCH(Purchases!D14537,Country!$B$2:$B$26)), Region!$C$1:$F$1))</f>
        <v>ASIA</v>
      </c>
      <c r="F14537" t="e">
        <f>INDEX(customers!G14537:G16036, MATCH(Purchases!C14537,customers!B14537:B16036))</f>
        <v>#N/A</v>
      </c>
      <c r="G14537" t="s">
        <v>16</v>
      </c>
      <c r="H14537">
        <v>220176.27</v>
      </c>
      <c r="I14537" s="1">
        <v>34685</v>
      </c>
      <c r="J14537" t="s">
        <v>10</v>
      </c>
      <c r="K14537" t="s">
        <v>1481</v>
      </c>
      <c r="L14537">
        <v>0</v>
      </c>
      <c r="M14537" t="s">
        <v>15455</v>
      </c>
    </row>
    <row r="14538" spans="1:13" x14ac:dyDescent="0.25">
      <c r="A14538">
        <v>58145</v>
      </c>
      <c r="B14538">
        <v>862</v>
      </c>
      <c r="C14538" t="str">
        <f>IFERROR(INDEX(customers!B14538:B16037,MATCH(Purchases!B14538,customers!A14538:A16037)), "None")</f>
        <v>None</v>
      </c>
      <c r="D14538" t="str">
        <f>INDEX(Country!$B$2:$B$26,MATCH(INDEX(customers!$D$2:$D$1501,MATCH(Purchases!B14538,customers!$A$2:$A$1501)),Country!$A$2:$A$26))</f>
        <v>BRAZIL</v>
      </c>
      <c r="E14538" t="str">
        <f>INDEX(Region!$C$2:$F$2,MATCH(INDEX(Country!$C$2:$C$26,MATCH(Purchases!D14538,Country!$B$2:$B$26)), Region!$C$1:$F$1))</f>
        <v>AMERICA</v>
      </c>
      <c r="F14538" t="e">
        <f>INDEX(customers!G14538:G16037, MATCH(Purchases!C14538,customers!B14538:B16037))</f>
        <v>#N/A</v>
      </c>
      <c r="G14538" t="s">
        <v>16</v>
      </c>
      <c r="H14538">
        <v>929.03</v>
      </c>
      <c r="I14538" s="1">
        <v>33741</v>
      </c>
      <c r="J14538" t="s">
        <v>31</v>
      </c>
      <c r="K14538" t="s">
        <v>1358</v>
      </c>
      <c r="L14538">
        <v>0</v>
      </c>
      <c r="M14538" t="s">
        <v>15456</v>
      </c>
    </row>
    <row r="14539" spans="1:13" x14ac:dyDescent="0.25">
      <c r="A14539">
        <v>58146</v>
      </c>
      <c r="B14539">
        <v>4</v>
      </c>
      <c r="C14539" t="str">
        <f>IFERROR(INDEX(customers!B14539:B16038,MATCH(Purchases!B14539,customers!A14539:A16038)), "None")</f>
        <v>None</v>
      </c>
      <c r="D14539" t="str">
        <f>INDEX(Country!$B$2:$B$26,MATCH(INDEX(customers!$D$2:$D$1501,MATCH(Purchases!B14539,customers!$A$2:$A$1501)),Country!$A$2:$A$26))</f>
        <v>EGYPT</v>
      </c>
      <c r="E14539" t="str">
        <f>INDEX(Region!$C$2:$F$2,MATCH(INDEX(Country!$C$2:$C$26,MATCH(Purchases!D14539,Country!$B$2:$B$26)), Region!$C$1:$F$1))</f>
        <v>MIDDLE EAST</v>
      </c>
      <c r="F14539" t="e">
        <f>INDEX(customers!G14539:G16038, MATCH(Purchases!C14539,customers!B14539:B16038))</f>
        <v>#N/A</v>
      </c>
      <c r="G14539" t="s">
        <v>9</v>
      </c>
      <c r="H14539">
        <v>241263.01</v>
      </c>
      <c r="I14539" s="1">
        <v>35522</v>
      </c>
      <c r="J14539" t="s">
        <v>31</v>
      </c>
      <c r="K14539" t="s">
        <v>5465</v>
      </c>
      <c r="L14539">
        <v>0</v>
      </c>
      <c r="M14539" t="s">
        <v>15457</v>
      </c>
    </row>
    <row r="14540" spans="1:13" x14ac:dyDescent="0.25">
      <c r="A14540">
        <v>58147</v>
      </c>
      <c r="B14540">
        <v>892</v>
      </c>
      <c r="C14540" t="str">
        <f>IFERROR(INDEX(customers!B14540:B16039,MATCH(Purchases!B14540,customers!A14540:A16039)), "None")</f>
        <v>None</v>
      </c>
      <c r="D14540" t="str">
        <f>INDEX(Country!$B$2:$B$26,MATCH(INDEX(customers!$D$2:$D$1501,MATCH(Purchases!B14540,customers!$A$2:$A$1501)),Country!$A$2:$A$26))</f>
        <v>INDONESIA</v>
      </c>
      <c r="E14540" t="str">
        <f>INDEX(Region!$C$2:$F$2,MATCH(INDEX(Country!$C$2:$C$26,MATCH(Purchases!D14540,Country!$B$2:$B$26)), Region!$C$1:$F$1))</f>
        <v>ASIA</v>
      </c>
      <c r="F14540" t="e">
        <f>INDEX(customers!G14540:G16039, MATCH(Purchases!C14540,customers!B14540:B16039))</f>
        <v>#N/A</v>
      </c>
      <c r="G14540" t="s">
        <v>16</v>
      </c>
      <c r="H14540">
        <v>148388.15</v>
      </c>
      <c r="I14540" s="1">
        <v>34473</v>
      </c>
      <c r="J14540" t="s">
        <v>26</v>
      </c>
      <c r="K14540" t="s">
        <v>1158</v>
      </c>
      <c r="L14540">
        <v>0</v>
      </c>
      <c r="M14540" t="s">
        <v>15458</v>
      </c>
    </row>
    <row r="14541" spans="1:13" x14ac:dyDescent="0.25">
      <c r="A14541">
        <v>58148</v>
      </c>
      <c r="B14541">
        <v>928</v>
      </c>
      <c r="C14541" t="str">
        <f>IFERROR(INDEX(customers!B14541:B16040,MATCH(Purchases!B14541,customers!A14541:A16040)), "None")</f>
        <v>None</v>
      </c>
      <c r="D14541" t="str">
        <f>INDEX(Country!$B$2:$B$26,MATCH(INDEX(customers!$D$2:$D$1501,MATCH(Purchases!B14541,customers!$A$2:$A$1501)),Country!$A$2:$A$26))</f>
        <v>VIETNAM</v>
      </c>
      <c r="E14541" t="str">
        <f>INDEX(Region!$C$2:$F$2,MATCH(INDEX(Country!$C$2:$C$26,MATCH(Purchases!D14541,Country!$B$2:$B$26)), Region!$C$1:$F$1))</f>
        <v>ASIA</v>
      </c>
      <c r="F14541" t="e">
        <f>INDEX(customers!G14541:G16040, MATCH(Purchases!C14541,customers!B14541:B16040))</f>
        <v>#N/A</v>
      </c>
      <c r="G14541" t="s">
        <v>16</v>
      </c>
      <c r="H14541">
        <v>78302.539999999994</v>
      </c>
      <c r="I14541" s="1">
        <v>33928</v>
      </c>
      <c r="J14541" t="s">
        <v>23</v>
      </c>
      <c r="K14541" t="s">
        <v>2305</v>
      </c>
      <c r="L14541">
        <v>0</v>
      </c>
      <c r="M14541" t="s">
        <v>15459</v>
      </c>
    </row>
    <row r="14542" spans="1:13" x14ac:dyDescent="0.25">
      <c r="A14542">
        <v>58149</v>
      </c>
      <c r="B14542">
        <v>1388</v>
      </c>
      <c r="C14542" t="str">
        <f>IFERROR(INDEX(customers!B14542:B16041,MATCH(Purchases!B14542,customers!A14542:A16041)), "None")</f>
        <v>None</v>
      </c>
      <c r="D14542" t="str">
        <f>INDEX(Country!$B$2:$B$26,MATCH(INDEX(customers!$D$2:$D$1501,MATCH(Purchases!B14542,customers!$A$2:$A$1501)),Country!$A$2:$A$26))</f>
        <v>JORDAN</v>
      </c>
      <c r="E14542" t="str">
        <f>INDEX(Region!$C$2:$F$2,MATCH(INDEX(Country!$C$2:$C$26,MATCH(Purchases!D14542,Country!$B$2:$B$26)), Region!$C$1:$F$1))</f>
        <v>ASIA</v>
      </c>
      <c r="F14542" t="e">
        <f>INDEX(customers!G14542:G16041, MATCH(Purchases!C14542,customers!B14542:B16041))</f>
        <v>#N/A</v>
      </c>
      <c r="G14542" t="s">
        <v>9</v>
      </c>
      <c r="H14542">
        <v>144922.38</v>
      </c>
      <c r="I14542" s="1">
        <v>35500</v>
      </c>
      <c r="J14542" t="s">
        <v>13</v>
      </c>
      <c r="K14542" t="s">
        <v>1153</v>
      </c>
      <c r="L14542">
        <v>0</v>
      </c>
      <c r="M14542" t="s">
        <v>15460</v>
      </c>
    </row>
    <row r="14543" spans="1:13" x14ac:dyDescent="0.25">
      <c r="A14543">
        <v>58150</v>
      </c>
      <c r="B14543">
        <v>809</v>
      </c>
      <c r="C14543" t="str">
        <f>IFERROR(INDEX(customers!B14543:B16042,MATCH(Purchases!B14543,customers!A14543:A16042)), "None")</f>
        <v>None</v>
      </c>
      <c r="D14543" t="str">
        <f>INDEX(Country!$B$2:$B$26,MATCH(INDEX(customers!$D$2:$D$1501,MATCH(Purchases!B14543,customers!$A$2:$A$1501)),Country!$A$2:$A$26))</f>
        <v>MOZAMBIQUE</v>
      </c>
      <c r="E14543" t="str">
        <f>INDEX(Region!$C$2:$F$2,MATCH(INDEX(Country!$C$2:$C$26,MATCH(Purchases!D14543,Country!$B$2:$B$26)), Region!$C$1:$F$1))</f>
        <v>ASIA</v>
      </c>
      <c r="F14543" t="e">
        <f>INDEX(customers!G14543:G16042, MATCH(Purchases!C14543,customers!B14543:B16042))</f>
        <v>#N/A</v>
      </c>
      <c r="G14543" t="s">
        <v>16</v>
      </c>
      <c r="H14543">
        <v>223117.67</v>
      </c>
      <c r="I14543" s="1">
        <v>34097</v>
      </c>
      <c r="J14543" t="s">
        <v>13</v>
      </c>
      <c r="K14543" t="s">
        <v>2205</v>
      </c>
      <c r="L14543">
        <v>0</v>
      </c>
      <c r="M14543" t="s">
        <v>15461</v>
      </c>
    </row>
    <row r="14544" spans="1:13" x14ac:dyDescent="0.25">
      <c r="A14544">
        <v>58151</v>
      </c>
      <c r="B14544">
        <v>580</v>
      </c>
      <c r="C14544" t="str">
        <f>IFERROR(INDEX(customers!B14544:B16043,MATCH(Purchases!B14544,customers!A14544:A16043)), "None")</f>
        <v>None</v>
      </c>
      <c r="D14544" t="str">
        <f>INDEX(Country!$B$2:$B$26,MATCH(INDEX(customers!$D$2:$D$1501,MATCH(Purchases!B14544,customers!$A$2:$A$1501)),Country!$A$2:$A$26))</f>
        <v>IRAQ</v>
      </c>
      <c r="E14544" t="str">
        <f>INDEX(Region!$C$2:$F$2,MATCH(INDEX(Country!$C$2:$C$26,MATCH(Purchases!D14544,Country!$B$2:$B$26)), Region!$C$1:$F$1))</f>
        <v>MIDDLE EAST</v>
      </c>
      <c r="F14544" t="e">
        <f>INDEX(customers!G14544:G16043, MATCH(Purchases!C14544,customers!B14544:B16043))</f>
        <v>#N/A</v>
      </c>
      <c r="G14544" t="s">
        <v>16</v>
      </c>
      <c r="H14544">
        <v>323517.59000000003</v>
      </c>
      <c r="I14544" s="1">
        <v>34607</v>
      </c>
      <c r="J14544" t="s">
        <v>26</v>
      </c>
      <c r="K14544" t="s">
        <v>2010</v>
      </c>
      <c r="L14544">
        <v>0</v>
      </c>
      <c r="M14544" t="s">
        <v>15462</v>
      </c>
    </row>
    <row r="14545" spans="1:13" x14ac:dyDescent="0.25">
      <c r="A14545">
        <v>58176</v>
      </c>
      <c r="B14545">
        <v>541</v>
      </c>
      <c r="C14545" t="str">
        <f>IFERROR(INDEX(customers!B14545:B16044,MATCH(Purchases!B14545,customers!A14545:A16044)), "None")</f>
        <v>None</v>
      </c>
      <c r="D14545" t="str">
        <f>INDEX(Country!$B$2:$B$26,MATCH(INDEX(customers!$D$2:$D$1501,MATCH(Purchases!B14545,customers!$A$2:$A$1501)),Country!$A$2:$A$26))</f>
        <v>ALGERIA</v>
      </c>
      <c r="E14545" t="e">
        <f>INDEX(Region!$C$2:$F$2,MATCH(INDEX(Country!$C$2:$C$26,MATCH(Purchases!D14545,Country!$B$2:$B$26)), Region!$C$1:$F$1))</f>
        <v>#N/A</v>
      </c>
      <c r="F14545" t="e">
        <f>INDEX(customers!G14545:G16044, MATCH(Purchases!C14545,customers!B14545:B16044))</f>
        <v>#N/A</v>
      </c>
      <c r="G14545" t="s">
        <v>16</v>
      </c>
      <c r="H14545">
        <v>100202.49</v>
      </c>
      <c r="I14545" s="1">
        <v>34549</v>
      </c>
      <c r="J14545" t="s">
        <v>31</v>
      </c>
      <c r="K14545" t="s">
        <v>114</v>
      </c>
      <c r="L14545">
        <v>0</v>
      </c>
      <c r="M14545" t="s">
        <v>15463</v>
      </c>
    </row>
    <row r="14546" spans="1:13" x14ac:dyDescent="0.25">
      <c r="A14546">
        <v>58177</v>
      </c>
      <c r="B14546">
        <v>1123</v>
      </c>
      <c r="C14546" t="str">
        <f>IFERROR(INDEX(customers!B14546:B16045,MATCH(Purchases!B14546,customers!A14546:A16045)), "None")</f>
        <v>None</v>
      </c>
      <c r="D14546" t="str">
        <f>INDEX(Country!$B$2:$B$26,MATCH(INDEX(customers!$D$2:$D$1501,MATCH(Purchases!B14546,customers!$A$2:$A$1501)),Country!$A$2:$A$26))</f>
        <v>MOZAMBIQUE</v>
      </c>
      <c r="E14546" t="str">
        <f>INDEX(Region!$C$2:$F$2,MATCH(INDEX(Country!$C$2:$C$26,MATCH(Purchases!D14546,Country!$B$2:$B$26)), Region!$C$1:$F$1))</f>
        <v>ASIA</v>
      </c>
      <c r="F14546" t="e">
        <f>INDEX(customers!G14546:G16045, MATCH(Purchases!C14546,customers!B14546:B16045))</f>
        <v>#N/A</v>
      </c>
      <c r="G14546" t="s">
        <v>16</v>
      </c>
      <c r="H14546">
        <v>156840.85999999999</v>
      </c>
      <c r="I14546" s="1">
        <v>33839</v>
      </c>
      <c r="J14546" t="s">
        <v>23</v>
      </c>
      <c r="K14546" t="s">
        <v>513</v>
      </c>
      <c r="L14546">
        <v>0</v>
      </c>
      <c r="M14546" t="s">
        <v>15464</v>
      </c>
    </row>
    <row r="14547" spans="1:13" x14ac:dyDescent="0.25">
      <c r="A14547">
        <v>58178</v>
      </c>
      <c r="B14547">
        <v>962</v>
      </c>
      <c r="C14547" t="str">
        <f>IFERROR(INDEX(customers!B14547:B16046,MATCH(Purchases!B14547,customers!A14547:A16046)), "None")</f>
        <v>None</v>
      </c>
      <c r="D14547" t="str">
        <f>INDEX(Country!$B$2:$B$26,MATCH(INDEX(customers!$D$2:$D$1501,MATCH(Purchases!B14547,customers!$A$2:$A$1501)),Country!$A$2:$A$26))</f>
        <v>EGYPT</v>
      </c>
      <c r="E14547" t="str">
        <f>INDEX(Region!$C$2:$F$2,MATCH(INDEX(Country!$C$2:$C$26,MATCH(Purchases!D14547,Country!$B$2:$B$26)), Region!$C$1:$F$1))</f>
        <v>MIDDLE EAST</v>
      </c>
      <c r="F14547" t="e">
        <f>INDEX(customers!G14547:G16046, MATCH(Purchases!C14547,customers!B14547:B16046))</f>
        <v>#N/A</v>
      </c>
      <c r="G14547" t="s">
        <v>16</v>
      </c>
      <c r="H14547">
        <v>99810.59</v>
      </c>
      <c r="I14547" s="1">
        <v>33626</v>
      </c>
      <c r="J14547" t="s">
        <v>23</v>
      </c>
      <c r="K14547" t="s">
        <v>1322</v>
      </c>
      <c r="L14547">
        <v>0</v>
      </c>
      <c r="M14547" t="s">
        <v>15465</v>
      </c>
    </row>
    <row r="14548" spans="1:13" x14ac:dyDescent="0.25">
      <c r="A14548">
        <v>58179</v>
      </c>
      <c r="B14548">
        <v>728</v>
      </c>
      <c r="C14548" t="str">
        <f>IFERROR(INDEX(customers!B14548:B16047,MATCH(Purchases!B14548,customers!A14548:A16047)), "None")</f>
        <v>None</v>
      </c>
      <c r="D14548" t="str">
        <f>INDEX(Country!$B$2:$B$26,MATCH(INDEX(customers!$D$2:$D$1501,MATCH(Purchases!B14548,customers!$A$2:$A$1501)),Country!$A$2:$A$26))</f>
        <v>UNITED STATES</v>
      </c>
      <c r="E14548" t="str">
        <f>INDEX(Region!$C$2:$F$2,MATCH(INDEX(Country!$C$2:$C$26,MATCH(Purchases!D14548,Country!$B$2:$B$26)), Region!$C$1:$F$1))</f>
        <v>MIDDLE EAST</v>
      </c>
      <c r="F14548" t="e">
        <f>INDEX(customers!G14548:G16047, MATCH(Purchases!C14548,customers!B14548:B16047))</f>
        <v>#N/A</v>
      </c>
      <c r="G14548" t="s">
        <v>9</v>
      </c>
      <c r="H14548">
        <v>157599.20000000001</v>
      </c>
      <c r="I14548" s="1">
        <v>34948</v>
      </c>
      <c r="J14548" t="s">
        <v>31</v>
      </c>
      <c r="K14548" t="s">
        <v>70</v>
      </c>
      <c r="L14548">
        <v>0</v>
      </c>
      <c r="M14548" t="s">
        <v>15466</v>
      </c>
    </row>
    <row r="14549" spans="1:13" x14ac:dyDescent="0.25">
      <c r="A14549">
        <v>58180</v>
      </c>
      <c r="B14549">
        <v>1225</v>
      </c>
      <c r="C14549" t="str">
        <f>IFERROR(INDEX(customers!B14549:B16048,MATCH(Purchases!B14549,customers!A14549:A16048)), "None")</f>
        <v>None</v>
      </c>
      <c r="D14549" t="str">
        <f>INDEX(Country!$B$2:$B$26,MATCH(INDEX(customers!$D$2:$D$1501,MATCH(Purchases!B14549,customers!$A$2:$A$1501)),Country!$A$2:$A$26))</f>
        <v>IRAQ</v>
      </c>
      <c r="E14549" t="str">
        <f>INDEX(Region!$C$2:$F$2,MATCH(INDEX(Country!$C$2:$C$26,MATCH(Purchases!D14549,Country!$B$2:$B$26)), Region!$C$1:$F$1))</f>
        <v>MIDDLE EAST</v>
      </c>
      <c r="F14549" t="e">
        <f>INDEX(customers!G14549:G16048, MATCH(Purchases!C14549,customers!B14549:B16048))</f>
        <v>#N/A</v>
      </c>
      <c r="G14549" t="s">
        <v>9</v>
      </c>
      <c r="H14549">
        <v>327136.63</v>
      </c>
      <c r="I14549" s="1">
        <v>35631</v>
      </c>
      <c r="J14549" t="s">
        <v>13</v>
      </c>
      <c r="K14549" t="s">
        <v>636</v>
      </c>
      <c r="L14549">
        <v>0</v>
      </c>
      <c r="M14549" t="s">
        <v>15467</v>
      </c>
    </row>
    <row r="14550" spans="1:13" x14ac:dyDescent="0.25">
      <c r="A14550">
        <v>58181</v>
      </c>
      <c r="B14550">
        <v>919</v>
      </c>
      <c r="C14550" t="str">
        <f>IFERROR(INDEX(customers!B14550:B16049,MATCH(Purchases!B14550,customers!A14550:A16049)), "None")</f>
        <v>None</v>
      </c>
      <c r="D14550" t="str">
        <f>INDEX(Country!$B$2:$B$26,MATCH(INDEX(customers!$D$2:$D$1501,MATCH(Purchases!B14550,customers!$A$2:$A$1501)),Country!$A$2:$A$26))</f>
        <v>INDONESIA</v>
      </c>
      <c r="E14550" t="str">
        <f>INDEX(Region!$C$2:$F$2,MATCH(INDEX(Country!$C$2:$C$26,MATCH(Purchases!D14550,Country!$B$2:$B$26)), Region!$C$1:$F$1))</f>
        <v>ASIA</v>
      </c>
      <c r="F14550" t="e">
        <f>INDEX(customers!G14550:G16049, MATCH(Purchases!C14550,customers!B14550:B16049))</f>
        <v>#N/A</v>
      </c>
      <c r="G14550" t="s">
        <v>16</v>
      </c>
      <c r="H14550">
        <v>230900.13</v>
      </c>
      <c r="I14550" s="1">
        <v>33885</v>
      </c>
      <c r="J14550" t="s">
        <v>23</v>
      </c>
      <c r="K14550" t="s">
        <v>1646</v>
      </c>
      <c r="L14550">
        <v>0</v>
      </c>
      <c r="M14550" t="s">
        <v>15468</v>
      </c>
    </row>
    <row r="14551" spans="1:13" x14ac:dyDescent="0.25">
      <c r="A14551">
        <v>58182</v>
      </c>
      <c r="B14551">
        <v>361</v>
      </c>
      <c r="C14551" t="str">
        <f>IFERROR(INDEX(customers!B14551:B16050,MATCH(Purchases!B14551,customers!A14551:A16050)), "None")</f>
        <v>None</v>
      </c>
      <c r="D14551" t="str">
        <f>INDEX(Country!$B$2:$B$26,MATCH(INDEX(customers!$D$2:$D$1501,MATCH(Purchases!B14551,customers!$A$2:$A$1501)),Country!$A$2:$A$26))</f>
        <v>SAUDI ARABIA</v>
      </c>
      <c r="E14551" t="str">
        <f>INDEX(Region!$C$2:$F$2,MATCH(INDEX(Country!$C$2:$C$26,MATCH(Purchases!D14551,Country!$B$2:$B$26)), Region!$C$1:$F$1))</f>
        <v>MIDDLE EAST</v>
      </c>
      <c r="F14551" t="e">
        <f>INDEX(customers!G14551:G16050, MATCH(Purchases!C14551,customers!B14551:B16050))</f>
        <v>#N/A</v>
      </c>
      <c r="G14551" t="s">
        <v>16</v>
      </c>
      <c r="H14551">
        <v>155262.06</v>
      </c>
      <c r="I14551" s="1">
        <v>34386</v>
      </c>
      <c r="J14551" t="s">
        <v>26</v>
      </c>
      <c r="K14551" t="s">
        <v>1636</v>
      </c>
      <c r="L14551">
        <v>0</v>
      </c>
      <c r="M14551" t="s">
        <v>15469</v>
      </c>
    </row>
    <row r="14552" spans="1:13" x14ac:dyDescent="0.25">
      <c r="A14552">
        <v>58183</v>
      </c>
      <c r="B14552">
        <v>161</v>
      </c>
      <c r="C14552" t="str">
        <f>IFERROR(INDEX(customers!B14552:B16051,MATCH(Purchases!B14552,customers!A14552:A16051)), "None")</f>
        <v>None</v>
      </c>
      <c r="D14552" t="str">
        <f>INDEX(Country!$B$2:$B$26,MATCH(INDEX(customers!$D$2:$D$1501,MATCH(Purchases!B14552,customers!$A$2:$A$1501)),Country!$A$2:$A$26))</f>
        <v>GERMANY</v>
      </c>
      <c r="E14552" t="str">
        <f>INDEX(Region!$C$2:$F$2,MATCH(INDEX(Country!$C$2:$C$26,MATCH(Purchases!D14552,Country!$B$2:$B$26)), Region!$C$1:$F$1))</f>
        <v>EUROPE</v>
      </c>
      <c r="F14552" t="e">
        <f>INDEX(customers!G14552:G16051, MATCH(Purchases!C14552,customers!B14552:B16051))</f>
        <v>#N/A</v>
      </c>
      <c r="G14552" t="s">
        <v>16</v>
      </c>
      <c r="H14552">
        <v>21084.37</v>
      </c>
      <c r="I14552" s="1">
        <v>34434</v>
      </c>
      <c r="J14552" t="s">
        <v>10</v>
      </c>
      <c r="K14552" t="s">
        <v>3719</v>
      </c>
      <c r="L14552">
        <v>0</v>
      </c>
      <c r="M14552" t="s">
        <v>15470</v>
      </c>
    </row>
    <row r="14553" spans="1:13" x14ac:dyDescent="0.25">
      <c r="A14553">
        <v>58208</v>
      </c>
      <c r="B14553">
        <v>295</v>
      </c>
      <c r="C14553" t="str">
        <f>IFERROR(INDEX(customers!B14553:B16052,MATCH(Purchases!B14553,customers!A14553:A16052)), "None")</f>
        <v>None</v>
      </c>
      <c r="D14553" t="str">
        <f>INDEX(Country!$B$2:$B$26,MATCH(INDEX(customers!$D$2:$D$1501,MATCH(Purchases!B14553,customers!$A$2:$A$1501)),Country!$A$2:$A$26))</f>
        <v>ALGERIA</v>
      </c>
      <c r="E14553" t="e">
        <f>INDEX(Region!$C$2:$F$2,MATCH(INDEX(Country!$C$2:$C$26,MATCH(Purchases!D14553,Country!$B$2:$B$26)), Region!$C$1:$F$1))</f>
        <v>#N/A</v>
      </c>
      <c r="F14553" t="e">
        <f>INDEX(customers!G14553:G16052, MATCH(Purchases!C14553,customers!B14553:B16052))</f>
        <v>#N/A</v>
      </c>
      <c r="G14553" t="s">
        <v>9</v>
      </c>
      <c r="H14553">
        <v>241816.44</v>
      </c>
      <c r="I14553" s="1">
        <v>35990</v>
      </c>
      <c r="J14553" t="s">
        <v>26</v>
      </c>
      <c r="K14553" t="s">
        <v>1697</v>
      </c>
      <c r="L14553">
        <v>0</v>
      </c>
      <c r="M14553" t="s">
        <v>15471</v>
      </c>
    </row>
    <row r="14554" spans="1:13" x14ac:dyDescent="0.25">
      <c r="A14554">
        <v>58209</v>
      </c>
      <c r="B14554">
        <v>379</v>
      </c>
      <c r="C14554" t="str">
        <f>IFERROR(INDEX(customers!B14554:B16053,MATCH(Purchases!B14554,customers!A14554:A16053)), "None")</f>
        <v>None</v>
      </c>
      <c r="D14554" t="str">
        <f>INDEX(Country!$B$2:$B$26,MATCH(INDEX(customers!$D$2:$D$1501,MATCH(Purchases!B14554,customers!$A$2:$A$1501)),Country!$A$2:$A$26))</f>
        <v>GERMANY</v>
      </c>
      <c r="E14554" t="str">
        <f>INDEX(Region!$C$2:$F$2,MATCH(INDEX(Country!$C$2:$C$26,MATCH(Purchases!D14554,Country!$B$2:$B$26)), Region!$C$1:$F$1))</f>
        <v>EUROPE</v>
      </c>
      <c r="F14554" t="e">
        <f>INDEX(customers!G14554:G16053, MATCH(Purchases!C14554,customers!B14554:B16053))</f>
        <v>#N/A</v>
      </c>
      <c r="G14554" t="s">
        <v>16</v>
      </c>
      <c r="H14554">
        <v>264705.99</v>
      </c>
      <c r="I14554" s="1">
        <v>34258</v>
      </c>
      <c r="J14554" t="s">
        <v>13</v>
      </c>
      <c r="K14554" t="s">
        <v>120</v>
      </c>
      <c r="L14554">
        <v>0</v>
      </c>
      <c r="M14554" t="s">
        <v>15472</v>
      </c>
    </row>
    <row r="14555" spans="1:13" x14ac:dyDescent="0.25">
      <c r="A14555">
        <v>58210</v>
      </c>
      <c r="B14555">
        <v>1234</v>
      </c>
      <c r="C14555" t="str">
        <f>IFERROR(INDEX(customers!B14555:B16054,MATCH(Purchases!B14555,customers!A14555:A16054)), "None")</f>
        <v>None</v>
      </c>
      <c r="D14555" t="str">
        <f>INDEX(Country!$B$2:$B$26,MATCH(INDEX(customers!$D$2:$D$1501,MATCH(Purchases!B14555,customers!$A$2:$A$1501)),Country!$A$2:$A$26))</f>
        <v>ARGENTINA</v>
      </c>
      <c r="E14555" t="str">
        <f>INDEX(Region!$C$2:$F$2,MATCH(INDEX(Country!$C$2:$C$26,MATCH(Purchases!D14555,Country!$B$2:$B$26)), Region!$C$1:$F$1))</f>
        <v>AMERICA</v>
      </c>
      <c r="F14555" t="e">
        <f>INDEX(customers!G14555:G16054, MATCH(Purchases!C14555,customers!B14555:B16054))</f>
        <v>#N/A</v>
      </c>
      <c r="G14555" t="s">
        <v>16</v>
      </c>
      <c r="H14555">
        <v>77444.009999999995</v>
      </c>
      <c r="I14555" s="1">
        <v>33945</v>
      </c>
      <c r="J14555" t="s">
        <v>31</v>
      </c>
      <c r="K14555" t="s">
        <v>1991</v>
      </c>
      <c r="L14555">
        <v>0</v>
      </c>
      <c r="M14555" t="s">
        <v>15473</v>
      </c>
    </row>
    <row r="14556" spans="1:13" x14ac:dyDescent="0.25">
      <c r="A14556">
        <v>58211</v>
      </c>
      <c r="B14556">
        <v>860</v>
      </c>
      <c r="C14556" t="str">
        <f>IFERROR(INDEX(customers!B14556:B16055,MATCH(Purchases!B14556,customers!A14556:A16055)), "None")</f>
        <v>None</v>
      </c>
      <c r="D14556" t="str">
        <f>INDEX(Country!$B$2:$B$26,MATCH(INDEX(customers!$D$2:$D$1501,MATCH(Purchases!B14556,customers!$A$2:$A$1501)),Country!$A$2:$A$26))</f>
        <v>JAPAN</v>
      </c>
      <c r="E14556" t="str">
        <f>INDEX(Region!$C$2:$F$2,MATCH(INDEX(Country!$C$2:$C$26,MATCH(Purchases!D14556,Country!$B$2:$B$26)), Region!$C$1:$F$1))</f>
        <v>ASIA</v>
      </c>
      <c r="F14556" t="e">
        <f>INDEX(customers!G14556:G16055, MATCH(Purchases!C14556,customers!B14556:B16055))</f>
        <v>#N/A</v>
      </c>
      <c r="G14556" t="s">
        <v>9</v>
      </c>
      <c r="H14556">
        <v>131483.03</v>
      </c>
      <c r="I14556" s="1">
        <v>35940</v>
      </c>
      <c r="J14556" t="s">
        <v>23</v>
      </c>
      <c r="K14556" t="s">
        <v>837</v>
      </c>
      <c r="L14556">
        <v>0</v>
      </c>
      <c r="M14556" t="s">
        <v>15474</v>
      </c>
    </row>
    <row r="14557" spans="1:13" x14ac:dyDescent="0.25">
      <c r="A14557">
        <v>58212</v>
      </c>
      <c r="B14557">
        <v>1210</v>
      </c>
      <c r="C14557" t="str">
        <f>IFERROR(INDEX(customers!B14557:B16056,MATCH(Purchases!B14557,customers!A14557:A16056)), "None")</f>
        <v>None</v>
      </c>
      <c r="D14557" t="str">
        <f>INDEX(Country!$B$2:$B$26,MATCH(INDEX(customers!$D$2:$D$1501,MATCH(Purchases!B14557,customers!$A$2:$A$1501)),Country!$A$2:$A$26))</f>
        <v>MOZAMBIQUE</v>
      </c>
      <c r="E14557" t="str">
        <f>INDEX(Region!$C$2:$F$2,MATCH(INDEX(Country!$C$2:$C$26,MATCH(Purchases!D14557,Country!$B$2:$B$26)), Region!$C$1:$F$1))</f>
        <v>ASIA</v>
      </c>
      <c r="F14557" t="e">
        <f>INDEX(customers!G14557:G16056, MATCH(Purchases!C14557,customers!B14557:B16056))</f>
        <v>#N/A</v>
      </c>
      <c r="G14557" t="s">
        <v>9</v>
      </c>
      <c r="H14557">
        <v>106668.78</v>
      </c>
      <c r="I14557" s="1">
        <v>35388</v>
      </c>
      <c r="J14557" t="s">
        <v>13</v>
      </c>
      <c r="K14557" t="s">
        <v>3073</v>
      </c>
      <c r="L14557">
        <v>0</v>
      </c>
      <c r="M14557" t="s">
        <v>15475</v>
      </c>
    </row>
    <row r="14558" spans="1:13" x14ac:dyDescent="0.25">
      <c r="A14558">
        <v>58213</v>
      </c>
      <c r="B14558">
        <v>1412</v>
      </c>
      <c r="C14558" t="str">
        <f>IFERROR(INDEX(customers!B14558:B16057,MATCH(Purchases!B14558,customers!A14558:A16057)), "None")</f>
        <v>None</v>
      </c>
      <c r="D14558" t="str">
        <f>INDEX(Country!$B$2:$B$26,MATCH(INDEX(customers!$D$2:$D$1501,MATCH(Purchases!B14558,customers!$A$2:$A$1501)),Country!$A$2:$A$26))</f>
        <v>IRAN</v>
      </c>
      <c r="E14558" t="str">
        <f>INDEX(Region!$C$2:$F$2,MATCH(INDEX(Country!$C$2:$C$26,MATCH(Purchases!D14558,Country!$B$2:$B$26)), Region!$C$1:$F$1))</f>
        <v>MIDDLE EAST</v>
      </c>
      <c r="F14558" t="e">
        <f>INDEX(customers!G14558:G16057, MATCH(Purchases!C14558,customers!B14558:B16057))</f>
        <v>#N/A</v>
      </c>
      <c r="G14558" t="s">
        <v>9</v>
      </c>
      <c r="H14558">
        <v>51529.5</v>
      </c>
      <c r="I14558" s="1">
        <v>35366</v>
      </c>
      <c r="J14558" t="s">
        <v>23</v>
      </c>
      <c r="K14558" t="s">
        <v>1612</v>
      </c>
      <c r="L14558">
        <v>0</v>
      </c>
      <c r="M14558" t="s">
        <v>15476</v>
      </c>
    </row>
    <row r="14559" spans="1:13" x14ac:dyDescent="0.25">
      <c r="A14559">
        <v>58214</v>
      </c>
      <c r="B14559">
        <v>664</v>
      </c>
      <c r="C14559" t="str">
        <f>IFERROR(INDEX(customers!B14559:B16058,MATCH(Purchases!B14559,customers!A14559:A16058)), "None")</f>
        <v>None</v>
      </c>
      <c r="D14559" t="str">
        <f>INDEX(Country!$B$2:$B$26,MATCH(INDEX(customers!$D$2:$D$1501,MATCH(Purchases!B14559,customers!$A$2:$A$1501)),Country!$A$2:$A$26))</f>
        <v>MOROCCO</v>
      </c>
      <c r="E14559" t="str">
        <f>INDEX(Region!$C$2:$F$2,MATCH(INDEX(Country!$C$2:$C$26,MATCH(Purchases!D14559,Country!$B$2:$B$26)), Region!$C$1:$F$1))</f>
        <v>ASIA</v>
      </c>
      <c r="F14559" t="e">
        <f>INDEX(customers!G14559:G16058, MATCH(Purchases!C14559,customers!B14559:B16058))</f>
        <v>#N/A</v>
      </c>
      <c r="G14559" t="s">
        <v>9</v>
      </c>
      <c r="H14559">
        <v>222512.65</v>
      </c>
      <c r="I14559" s="1">
        <v>35226</v>
      </c>
      <c r="J14559" t="s">
        <v>26</v>
      </c>
      <c r="K14559" t="s">
        <v>3112</v>
      </c>
      <c r="L14559">
        <v>0</v>
      </c>
      <c r="M14559" t="s">
        <v>15477</v>
      </c>
    </row>
    <row r="14560" spans="1:13" x14ac:dyDescent="0.25">
      <c r="A14560">
        <v>58215</v>
      </c>
      <c r="B14560">
        <v>163</v>
      </c>
      <c r="C14560" t="str">
        <f>IFERROR(INDEX(customers!B14560:B16059,MATCH(Purchases!B14560,customers!A14560:A16059)), "None")</f>
        <v>None</v>
      </c>
      <c r="D14560" t="str">
        <f>INDEX(Country!$B$2:$B$26,MATCH(INDEX(customers!$D$2:$D$1501,MATCH(Purchases!B14560,customers!$A$2:$A$1501)),Country!$A$2:$A$26))</f>
        <v>VIETNAM</v>
      </c>
      <c r="E14560" t="str">
        <f>INDEX(Region!$C$2:$F$2,MATCH(INDEX(Country!$C$2:$C$26,MATCH(Purchases!D14560,Country!$B$2:$B$26)), Region!$C$1:$F$1))</f>
        <v>ASIA</v>
      </c>
      <c r="F14560" t="e">
        <f>INDEX(customers!G14560:G16059, MATCH(Purchases!C14560,customers!B14560:B16059))</f>
        <v>#N/A</v>
      </c>
      <c r="G14560" t="s">
        <v>16</v>
      </c>
      <c r="H14560">
        <v>72346.69</v>
      </c>
      <c r="I14560" s="1">
        <v>33888</v>
      </c>
      <c r="J14560" t="s">
        <v>31</v>
      </c>
      <c r="K14560" t="s">
        <v>2353</v>
      </c>
      <c r="L14560">
        <v>0</v>
      </c>
      <c r="M14560" t="s">
        <v>15478</v>
      </c>
    </row>
    <row r="14561" spans="1:13" x14ac:dyDescent="0.25">
      <c r="A14561">
        <v>58240</v>
      </c>
      <c r="B14561">
        <v>542</v>
      </c>
      <c r="C14561" t="str">
        <f>IFERROR(INDEX(customers!B14561:B16060,MATCH(Purchases!B14561,customers!A14561:A16060)), "None")</f>
        <v>None</v>
      </c>
      <c r="D14561" t="str">
        <f>INDEX(Country!$B$2:$B$26,MATCH(INDEX(customers!$D$2:$D$1501,MATCH(Purchases!B14561,customers!$A$2:$A$1501)),Country!$A$2:$A$26))</f>
        <v>MOZAMBIQUE</v>
      </c>
      <c r="E14561" t="str">
        <f>INDEX(Region!$C$2:$F$2,MATCH(INDEX(Country!$C$2:$C$26,MATCH(Purchases!D14561,Country!$B$2:$B$26)), Region!$C$1:$F$1))</f>
        <v>ASIA</v>
      </c>
      <c r="F14561" t="e">
        <f>INDEX(customers!G14561:G16060, MATCH(Purchases!C14561,customers!B14561:B16060))</f>
        <v>#N/A</v>
      </c>
      <c r="G14561" t="s">
        <v>9</v>
      </c>
      <c r="H14561">
        <v>102211.23</v>
      </c>
      <c r="I14561" s="1">
        <v>35485</v>
      </c>
      <c r="J14561" t="s">
        <v>10</v>
      </c>
      <c r="K14561" t="s">
        <v>2790</v>
      </c>
      <c r="L14561">
        <v>0</v>
      </c>
      <c r="M14561" t="s">
        <v>15479</v>
      </c>
    </row>
    <row r="14562" spans="1:13" x14ac:dyDescent="0.25">
      <c r="A14562">
        <v>58241</v>
      </c>
      <c r="B14562">
        <v>505</v>
      </c>
      <c r="C14562" t="str">
        <f>IFERROR(INDEX(customers!B14562:B16061,MATCH(Purchases!B14562,customers!A14562:A16061)), "None")</f>
        <v>None</v>
      </c>
      <c r="D14562" t="str">
        <f>INDEX(Country!$B$2:$B$26,MATCH(INDEX(customers!$D$2:$D$1501,MATCH(Purchases!B14562,customers!$A$2:$A$1501)),Country!$A$2:$A$26))</f>
        <v>BRAZIL</v>
      </c>
      <c r="E14562" t="str">
        <f>INDEX(Region!$C$2:$F$2,MATCH(INDEX(Country!$C$2:$C$26,MATCH(Purchases!D14562,Country!$B$2:$B$26)), Region!$C$1:$F$1))</f>
        <v>AMERICA</v>
      </c>
      <c r="F14562" t="e">
        <f>INDEX(customers!G14562:G16061, MATCH(Purchases!C14562,customers!B14562:B16061))</f>
        <v>#N/A</v>
      </c>
      <c r="G14562" t="s">
        <v>16</v>
      </c>
      <c r="H14562">
        <v>163134.32</v>
      </c>
      <c r="I14562" s="1">
        <v>34220</v>
      </c>
      <c r="J14562" t="s">
        <v>13</v>
      </c>
      <c r="K14562" t="s">
        <v>2205</v>
      </c>
      <c r="L14562">
        <v>0</v>
      </c>
      <c r="M14562" t="s">
        <v>15480</v>
      </c>
    </row>
    <row r="14563" spans="1:13" x14ac:dyDescent="0.25">
      <c r="A14563">
        <v>58242</v>
      </c>
      <c r="B14563">
        <v>1370</v>
      </c>
      <c r="C14563" t="str">
        <f>IFERROR(INDEX(customers!B14563:B16062,MATCH(Purchases!B14563,customers!A14563:A16062)), "None")</f>
        <v>None</v>
      </c>
      <c r="D14563" t="str">
        <f>INDEX(Country!$B$2:$B$26,MATCH(INDEX(customers!$D$2:$D$1501,MATCH(Purchases!B14563,customers!$A$2:$A$1501)),Country!$A$2:$A$26))</f>
        <v>CHINA</v>
      </c>
      <c r="E14563" t="str">
        <f>INDEX(Region!$C$2:$F$2,MATCH(INDEX(Country!$C$2:$C$26,MATCH(Purchases!D14563,Country!$B$2:$B$26)), Region!$C$1:$F$1))</f>
        <v>AMERICA</v>
      </c>
      <c r="F14563" t="e">
        <f>INDEX(customers!G14563:G16062, MATCH(Purchases!C14563,customers!B14563:B16062))</f>
        <v>#N/A</v>
      </c>
      <c r="G14563" t="s">
        <v>16</v>
      </c>
      <c r="H14563">
        <v>88274.83</v>
      </c>
      <c r="I14563" s="1">
        <v>34514</v>
      </c>
      <c r="J14563" t="s">
        <v>31</v>
      </c>
      <c r="K14563" t="s">
        <v>1764</v>
      </c>
      <c r="L14563">
        <v>0</v>
      </c>
      <c r="M14563" t="s">
        <v>15481</v>
      </c>
    </row>
    <row r="14564" spans="1:13" x14ac:dyDescent="0.25">
      <c r="A14564">
        <v>58243</v>
      </c>
      <c r="B14564">
        <v>1063</v>
      </c>
      <c r="C14564" t="str">
        <f>IFERROR(INDEX(customers!B14564:B16063,MATCH(Purchases!B14564,customers!A14564:A16063)), "None")</f>
        <v>None</v>
      </c>
      <c r="D14564" t="str">
        <f>INDEX(Country!$B$2:$B$26,MATCH(INDEX(customers!$D$2:$D$1501,MATCH(Purchases!B14564,customers!$A$2:$A$1501)),Country!$A$2:$A$26))</f>
        <v>VIETNAM</v>
      </c>
      <c r="E14564" t="str">
        <f>INDEX(Region!$C$2:$F$2,MATCH(INDEX(Country!$C$2:$C$26,MATCH(Purchases!D14564,Country!$B$2:$B$26)), Region!$C$1:$F$1))</f>
        <v>ASIA</v>
      </c>
      <c r="F14564" t="e">
        <f>INDEX(customers!G14564:G16063, MATCH(Purchases!C14564,customers!B14564:B16063))</f>
        <v>#N/A</v>
      </c>
      <c r="G14564" t="s">
        <v>9</v>
      </c>
      <c r="H14564">
        <v>7465.71</v>
      </c>
      <c r="I14564" s="1">
        <v>35737</v>
      </c>
      <c r="J14564" t="s">
        <v>23</v>
      </c>
      <c r="K14564" t="s">
        <v>3500</v>
      </c>
      <c r="L14564">
        <v>0</v>
      </c>
      <c r="M14564" t="s">
        <v>15482</v>
      </c>
    </row>
    <row r="14565" spans="1:13" x14ac:dyDescent="0.25">
      <c r="A14565">
        <v>58244</v>
      </c>
      <c r="B14565">
        <v>1168</v>
      </c>
      <c r="C14565" t="str">
        <f>IFERROR(INDEX(customers!B14565:B16064,MATCH(Purchases!B14565,customers!A14565:A16064)), "None")</f>
        <v>None</v>
      </c>
      <c r="D14565" t="str">
        <f>INDEX(Country!$B$2:$B$26,MATCH(INDEX(customers!$D$2:$D$1501,MATCH(Purchases!B14565,customers!$A$2:$A$1501)),Country!$A$2:$A$26))</f>
        <v>PERU</v>
      </c>
      <c r="E14565" t="str">
        <f>INDEX(Region!$C$2:$F$2,MATCH(INDEX(Country!$C$2:$C$26,MATCH(Purchases!D14565,Country!$B$2:$B$26)), Region!$C$1:$F$1))</f>
        <v>ASIA</v>
      </c>
      <c r="F14565" t="e">
        <f>INDEX(customers!G14565:G16064, MATCH(Purchases!C14565,customers!B14565:B16064))</f>
        <v>#N/A</v>
      </c>
      <c r="G14565" t="s">
        <v>9</v>
      </c>
      <c r="H14565">
        <v>93801.72</v>
      </c>
      <c r="I14565" s="1">
        <v>35704</v>
      </c>
      <c r="J14565" t="s">
        <v>26</v>
      </c>
      <c r="K14565" t="s">
        <v>1400</v>
      </c>
      <c r="L14565">
        <v>0</v>
      </c>
      <c r="M14565" t="s">
        <v>15483</v>
      </c>
    </row>
    <row r="14566" spans="1:13" x14ac:dyDescent="0.25">
      <c r="A14566">
        <v>58245</v>
      </c>
      <c r="B14566">
        <v>238</v>
      </c>
      <c r="C14566" t="str">
        <f>IFERROR(INDEX(customers!B14566:B16065,MATCH(Purchases!B14566,customers!A14566:A16065)), "None")</f>
        <v>None</v>
      </c>
      <c r="D14566" t="str">
        <f>INDEX(Country!$B$2:$B$26,MATCH(INDEX(customers!$D$2:$D$1501,MATCH(Purchases!B14566,customers!$A$2:$A$1501)),Country!$A$2:$A$26))</f>
        <v>MOZAMBIQUE</v>
      </c>
      <c r="E14566" t="str">
        <f>INDEX(Region!$C$2:$F$2,MATCH(INDEX(Country!$C$2:$C$26,MATCH(Purchases!D14566,Country!$B$2:$B$26)), Region!$C$1:$F$1))</f>
        <v>ASIA</v>
      </c>
      <c r="F14566" t="e">
        <f>INDEX(customers!G14566:G16065, MATCH(Purchases!C14566,customers!B14566:B16065))</f>
        <v>#N/A</v>
      </c>
      <c r="G14566" t="s">
        <v>9</v>
      </c>
      <c r="H14566">
        <v>192211.71</v>
      </c>
      <c r="I14566" s="1">
        <v>35444</v>
      </c>
      <c r="J14566" t="s">
        <v>13</v>
      </c>
      <c r="K14566" t="s">
        <v>17</v>
      </c>
      <c r="L14566">
        <v>0</v>
      </c>
      <c r="M14566" t="s">
        <v>15484</v>
      </c>
    </row>
    <row r="14567" spans="1:13" x14ac:dyDescent="0.25">
      <c r="A14567">
        <v>58246</v>
      </c>
      <c r="B14567">
        <v>19</v>
      </c>
      <c r="C14567" t="str">
        <f>IFERROR(INDEX(customers!B14567:B16066,MATCH(Purchases!B14567,customers!A14567:A16066)), "None")</f>
        <v>None</v>
      </c>
      <c r="D14567" t="str">
        <f>INDEX(Country!$B$2:$B$26,MATCH(INDEX(customers!$D$2:$D$1501,MATCH(Purchases!B14567,customers!$A$2:$A$1501)),Country!$A$2:$A$26))</f>
        <v>CHINA</v>
      </c>
      <c r="E14567" t="str">
        <f>INDEX(Region!$C$2:$F$2,MATCH(INDEX(Country!$C$2:$C$26,MATCH(Purchases!D14567,Country!$B$2:$B$26)), Region!$C$1:$F$1))</f>
        <v>AMERICA</v>
      </c>
      <c r="F14567" t="e">
        <f>INDEX(customers!G14567:G16066, MATCH(Purchases!C14567,customers!B14567:B16066))</f>
        <v>#N/A</v>
      </c>
      <c r="G14567" t="s">
        <v>16</v>
      </c>
      <c r="H14567">
        <v>47373.33</v>
      </c>
      <c r="I14567" s="1">
        <v>34538</v>
      </c>
      <c r="J14567" t="s">
        <v>26</v>
      </c>
      <c r="K14567" t="s">
        <v>3176</v>
      </c>
      <c r="L14567">
        <v>0</v>
      </c>
      <c r="M14567" t="s">
        <v>15485</v>
      </c>
    </row>
    <row r="14568" spans="1:13" x14ac:dyDescent="0.25">
      <c r="A14568">
        <v>58247</v>
      </c>
      <c r="B14568">
        <v>1054</v>
      </c>
      <c r="C14568" t="str">
        <f>IFERROR(INDEX(customers!B14568:B16067,MATCH(Purchases!B14568,customers!A14568:A16067)), "None")</f>
        <v>None</v>
      </c>
      <c r="D14568" t="str">
        <f>INDEX(Country!$B$2:$B$26,MATCH(INDEX(customers!$D$2:$D$1501,MATCH(Purchases!B14568,customers!$A$2:$A$1501)),Country!$A$2:$A$26))</f>
        <v>VIETNAM</v>
      </c>
      <c r="E14568" t="str">
        <f>INDEX(Region!$C$2:$F$2,MATCH(INDEX(Country!$C$2:$C$26,MATCH(Purchases!D14568,Country!$B$2:$B$26)), Region!$C$1:$F$1))</f>
        <v>ASIA</v>
      </c>
      <c r="F14568" t="e">
        <f>INDEX(customers!G14568:G16067, MATCH(Purchases!C14568,customers!B14568:B16067))</f>
        <v>#N/A</v>
      </c>
      <c r="G14568" t="s">
        <v>9</v>
      </c>
      <c r="H14568">
        <v>150008.82</v>
      </c>
      <c r="I14568" s="1">
        <v>34966</v>
      </c>
      <c r="J14568" t="s">
        <v>23</v>
      </c>
      <c r="K14568" t="s">
        <v>2337</v>
      </c>
      <c r="L14568">
        <v>0</v>
      </c>
      <c r="M14568" t="s">
        <v>15486</v>
      </c>
    </row>
    <row r="14569" spans="1:13" x14ac:dyDescent="0.25">
      <c r="A14569">
        <v>58272</v>
      </c>
      <c r="B14569">
        <v>214</v>
      </c>
      <c r="C14569" t="str">
        <f>IFERROR(INDEX(customers!B14569:B16068,MATCH(Purchases!B14569,customers!A14569:A16068)), "None")</f>
        <v>None</v>
      </c>
      <c r="D14569" t="str">
        <f>INDEX(Country!$B$2:$B$26,MATCH(INDEX(customers!$D$2:$D$1501,MATCH(Purchases!B14569,customers!$A$2:$A$1501)),Country!$A$2:$A$26))</f>
        <v>INDIA</v>
      </c>
      <c r="E14569" t="str">
        <f>INDEX(Region!$C$2:$F$2,MATCH(INDEX(Country!$C$2:$C$26,MATCH(Purchases!D14569,Country!$B$2:$B$26)), Region!$C$1:$F$1))</f>
        <v>ASIA</v>
      </c>
      <c r="F14569" t="e">
        <f>INDEX(customers!G14569:G16068, MATCH(Purchases!C14569,customers!B14569:B16068))</f>
        <v>#N/A</v>
      </c>
      <c r="G14569" t="s">
        <v>9</v>
      </c>
      <c r="H14569">
        <v>242438.07</v>
      </c>
      <c r="I14569" s="1">
        <v>35190</v>
      </c>
      <c r="J14569" t="s">
        <v>26</v>
      </c>
      <c r="K14569" t="s">
        <v>1646</v>
      </c>
      <c r="L14569">
        <v>0</v>
      </c>
      <c r="M14569" t="s">
        <v>15487</v>
      </c>
    </row>
    <row r="14570" spans="1:13" x14ac:dyDescent="0.25">
      <c r="A14570">
        <v>58273</v>
      </c>
      <c r="B14570">
        <v>805</v>
      </c>
      <c r="C14570" t="str">
        <f>IFERROR(INDEX(customers!B14570:B16069,MATCH(Purchases!B14570,customers!A14570:A16069)), "None")</f>
        <v>None</v>
      </c>
      <c r="D14570" t="str">
        <f>INDEX(Country!$B$2:$B$26,MATCH(INDEX(customers!$D$2:$D$1501,MATCH(Purchases!B14570,customers!$A$2:$A$1501)),Country!$A$2:$A$26))</f>
        <v>IRAN</v>
      </c>
      <c r="E14570" t="str">
        <f>INDEX(Region!$C$2:$F$2,MATCH(INDEX(Country!$C$2:$C$26,MATCH(Purchases!D14570,Country!$B$2:$B$26)), Region!$C$1:$F$1))</f>
        <v>MIDDLE EAST</v>
      </c>
      <c r="F14570" t="e">
        <f>INDEX(customers!G14570:G16069, MATCH(Purchases!C14570,customers!B14570:B16069))</f>
        <v>#N/A</v>
      </c>
      <c r="G14570" t="s">
        <v>16</v>
      </c>
      <c r="H14570">
        <v>237137.86</v>
      </c>
      <c r="I14570" s="1">
        <v>34141</v>
      </c>
      <c r="J14570" t="s">
        <v>26</v>
      </c>
      <c r="K14570" t="s">
        <v>1753</v>
      </c>
      <c r="L14570">
        <v>0</v>
      </c>
      <c r="M14570" t="s">
        <v>15488</v>
      </c>
    </row>
    <row r="14571" spans="1:13" x14ac:dyDescent="0.25">
      <c r="A14571">
        <v>58274</v>
      </c>
      <c r="B14571">
        <v>658</v>
      </c>
      <c r="C14571" t="str">
        <f>IFERROR(INDEX(customers!B14571:B16070,MATCH(Purchases!B14571,customers!A14571:A16070)), "None")</f>
        <v>None</v>
      </c>
      <c r="D14571" t="str">
        <f>INDEX(Country!$B$2:$B$26,MATCH(INDEX(customers!$D$2:$D$1501,MATCH(Purchases!B14571,customers!$A$2:$A$1501)),Country!$A$2:$A$26))</f>
        <v>ARGENTINA</v>
      </c>
      <c r="E14571" t="str">
        <f>INDEX(Region!$C$2:$F$2,MATCH(INDEX(Country!$C$2:$C$26,MATCH(Purchases!D14571,Country!$B$2:$B$26)), Region!$C$1:$F$1))</f>
        <v>AMERICA</v>
      </c>
      <c r="F14571" t="e">
        <f>INDEX(customers!G14571:G16070, MATCH(Purchases!C14571,customers!B14571:B16070))</f>
        <v>#N/A</v>
      </c>
      <c r="G14571" t="s">
        <v>9</v>
      </c>
      <c r="H14571">
        <v>71937.679999999993</v>
      </c>
      <c r="I14571" s="1">
        <v>35821</v>
      </c>
      <c r="J14571" t="s">
        <v>26</v>
      </c>
      <c r="K14571" t="s">
        <v>2189</v>
      </c>
      <c r="L14571">
        <v>0</v>
      </c>
      <c r="M14571" t="s">
        <v>15489</v>
      </c>
    </row>
    <row r="14572" spans="1:13" x14ac:dyDescent="0.25">
      <c r="A14572">
        <v>58275</v>
      </c>
      <c r="B14572">
        <v>1127</v>
      </c>
      <c r="C14572" t="str">
        <f>IFERROR(INDEX(customers!B14572:B16071,MATCH(Purchases!B14572,customers!A14572:A16071)), "None")</f>
        <v>None</v>
      </c>
      <c r="D14572" t="str">
        <f>INDEX(Country!$B$2:$B$26,MATCH(INDEX(customers!$D$2:$D$1501,MATCH(Purchases!B14572,customers!$A$2:$A$1501)),Country!$A$2:$A$26))</f>
        <v>IRAN</v>
      </c>
      <c r="E14572" t="str">
        <f>INDEX(Region!$C$2:$F$2,MATCH(INDEX(Country!$C$2:$C$26,MATCH(Purchases!D14572,Country!$B$2:$B$26)), Region!$C$1:$F$1))</f>
        <v>MIDDLE EAST</v>
      </c>
      <c r="F14572" t="e">
        <f>INDEX(customers!G14572:G16071, MATCH(Purchases!C14572,customers!B14572:B16071))</f>
        <v>#N/A</v>
      </c>
      <c r="G14572" t="s">
        <v>9</v>
      </c>
      <c r="H14572">
        <v>155331.96</v>
      </c>
      <c r="I14572" s="1">
        <v>35371</v>
      </c>
      <c r="J14572" t="s">
        <v>26</v>
      </c>
      <c r="K14572" t="s">
        <v>837</v>
      </c>
      <c r="L14572">
        <v>0</v>
      </c>
      <c r="M14572" t="s">
        <v>15490</v>
      </c>
    </row>
    <row r="14573" spans="1:13" x14ac:dyDescent="0.25">
      <c r="A14573">
        <v>58276</v>
      </c>
      <c r="B14573">
        <v>790</v>
      </c>
      <c r="C14573" t="str">
        <f>IFERROR(INDEX(customers!B14573:B16072,MATCH(Purchases!B14573,customers!A14573:A16072)), "None")</f>
        <v>None</v>
      </c>
      <c r="D14573" t="str">
        <f>INDEX(Country!$B$2:$B$26,MATCH(INDEX(customers!$D$2:$D$1501,MATCH(Purchases!B14573,customers!$A$2:$A$1501)),Country!$A$2:$A$26))</f>
        <v>ALGERIA</v>
      </c>
      <c r="E14573" t="e">
        <f>INDEX(Region!$C$2:$F$2,MATCH(INDEX(Country!$C$2:$C$26,MATCH(Purchases!D14573,Country!$B$2:$B$26)), Region!$C$1:$F$1))</f>
        <v>#N/A</v>
      </c>
      <c r="F14573" t="e">
        <f>INDEX(customers!G14573:G16072, MATCH(Purchases!C14573,customers!B14573:B16072))</f>
        <v>#N/A</v>
      </c>
      <c r="G14573" t="s">
        <v>9</v>
      </c>
      <c r="H14573">
        <v>95793.71</v>
      </c>
      <c r="I14573" s="1">
        <v>35317</v>
      </c>
      <c r="J14573" t="s">
        <v>13</v>
      </c>
      <c r="K14573" t="s">
        <v>983</v>
      </c>
      <c r="L14573">
        <v>0</v>
      </c>
      <c r="M14573" t="s">
        <v>15491</v>
      </c>
    </row>
    <row r="14574" spans="1:13" x14ac:dyDescent="0.25">
      <c r="A14574">
        <v>58277</v>
      </c>
      <c r="B14574">
        <v>1328</v>
      </c>
      <c r="C14574" t="str">
        <f>IFERROR(INDEX(customers!B14574:B16073,MATCH(Purchases!B14574,customers!A14574:A16073)), "None")</f>
        <v>None</v>
      </c>
      <c r="D14574" t="str">
        <f>INDEX(Country!$B$2:$B$26,MATCH(INDEX(customers!$D$2:$D$1501,MATCH(Purchases!B14574,customers!$A$2:$A$1501)),Country!$A$2:$A$26))</f>
        <v>IRAN</v>
      </c>
      <c r="E14574" t="str">
        <f>INDEX(Region!$C$2:$F$2,MATCH(INDEX(Country!$C$2:$C$26,MATCH(Purchases!D14574,Country!$B$2:$B$26)), Region!$C$1:$F$1))</f>
        <v>MIDDLE EAST</v>
      </c>
      <c r="F14574" t="e">
        <f>INDEX(customers!G14574:G16073, MATCH(Purchases!C14574,customers!B14574:B16073))</f>
        <v>#N/A</v>
      </c>
      <c r="G14574" t="s">
        <v>16</v>
      </c>
      <c r="H14574">
        <v>119591.73</v>
      </c>
      <c r="I14574" s="1">
        <v>34359</v>
      </c>
      <c r="J14574" t="s">
        <v>31</v>
      </c>
      <c r="K14574" t="s">
        <v>2201</v>
      </c>
      <c r="L14574">
        <v>0</v>
      </c>
      <c r="M14574" t="s">
        <v>15492</v>
      </c>
    </row>
    <row r="14575" spans="1:13" x14ac:dyDescent="0.25">
      <c r="A14575">
        <v>58278</v>
      </c>
      <c r="B14575">
        <v>1478</v>
      </c>
      <c r="C14575" t="str">
        <f>IFERROR(INDEX(customers!B14575:B16074,MATCH(Purchases!B14575,customers!A14575:A16074)), "None")</f>
        <v>None</v>
      </c>
      <c r="D14575" t="str">
        <f>INDEX(Country!$B$2:$B$26,MATCH(INDEX(customers!$D$2:$D$1501,MATCH(Purchases!B14575,customers!$A$2:$A$1501)),Country!$A$2:$A$26))</f>
        <v>GERMANY</v>
      </c>
      <c r="E14575" t="str">
        <f>INDEX(Region!$C$2:$F$2,MATCH(INDEX(Country!$C$2:$C$26,MATCH(Purchases!D14575,Country!$B$2:$B$26)), Region!$C$1:$F$1))</f>
        <v>EUROPE</v>
      </c>
      <c r="F14575" t="e">
        <f>INDEX(customers!G14575:G16074, MATCH(Purchases!C14575,customers!B14575:B16074))</f>
        <v>#N/A</v>
      </c>
      <c r="G14575" t="s">
        <v>16</v>
      </c>
      <c r="H14575">
        <v>180043.62</v>
      </c>
      <c r="I14575" s="1">
        <v>33858</v>
      </c>
      <c r="J14575" t="s">
        <v>26</v>
      </c>
      <c r="K14575" t="s">
        <v>2912</v>
      </c>
      <c r="L14575">
        <v>0</v>
      </c>
      <c r="M14575" t="s">
        <v>15493</v>
      </c>
    </row>
    <row r="14576" spans="1:13" x14ac:dyDescent="0.25">
      <c r="A14576">
        <v>58279</v>
      </c>
      <c r="B14576">
        <v>1466</v>
      </c>
      <c r="C14576" t="str">
        <f>IFERROR(INDEX(customers!B14576:B16075,MATCH(Purchases!B14576,customers!A14576:A16075)), "None")</f>
        <v>None</v>
      </c>
      <c r="D14576" t="str">
        <f>INDEX(Country!$B$2:$B$26,MATCH(INDEX(customers!$D$2:$D$1501,MATCH(Purchases!B14576,customers!$A$2:$A$1501)),Country!$A$2:$A$26))</f>
        <v>PERU</v>
      </c>
      <c r="E14576" t="str">
        <f>INDEX(Region!$C$2:$F$2,MATCH(INDEX(Country!$C$2:$C$26,MATCH(Purchases!D14576,Country!$B$2:$B$26)), Region!$C$1:$F$1))</f>
        <v>ASIA</v>
      </c>
      <c r="F14576" t="e">
        <f>INDEX(customers!G14576:G16075, MATCH(Purchases!C14576,customers!B14576:B16075))</f>
        <v>#N/A</v>
      </c>
      <c r="G14576" t="s">
        <v>16</v>
      </c>
      <c r="H14576">
        <v>34117.81</v>
      </c>
      <c r="I14576" s="1">
        <v>34436</v>
      </c>
      <c r="J14576" t="s">
        <v>31</v>
      </c>
      <c r="K14576" t="s">
        <v>1790</v>
      </c>
      <c r="L14576">
        <v>0</v>
      </c>
      <c r="M14576" t="s">
        <v>15494</v>
      </c>
    </row>
    <row r="14577" spans="1:13" x14ac:dyDescent="0.25">
      <c r="A14577">
        <v>58304</v>
      </c>
      <c r="B14577">
        <v>1210</v>
      </c>
      <c r="C14577" t="str">
        <f>IFERROR(INDEX(customers!B14577:B16076,MATCH(Purchases!B14577,customers!A14577:A16076)), "None")</f>
        <v>None</v>
      </c>
      <c r="D14577" t="str">
        <f>INDEX(Country!$B$2:$B$26,MATCH(INDEX(customers!$D$2:$D$1501,MATCH(Purchases!B14577,customers!$A$2:$A$1501)),Country!$A$2:$A$26))</f>
        <v>MOZAMBIQUE</v>
      </c>
      <c r="E14577" t="str">
        <f>INDEX(Region!$C$2:$F$2,MATCH(INDEX(Country!$C$2:$C$26,MATCH(Purchases!D14577,Country!$B$2:$B$26)), Region!$C$1:$F$1))</f>
        <v>ASIA</v>
      </c>
      <c r="F14577" t="e">
        <f>INDEX(customers!G14577:G16076, MATCH(Purchases!C14577,customers!B14577:B16076))</f>
        <v>#N/A</v>
      </c>
      <c r="G14577" t="s">
        <v>9</v>
      </c>
      <c r="H14577">
        <v>76415.95</v>
      </c>
      <c r="I14577" s="1">
        <v>35097</v>
      </c>
      <c r="J14577" t="s">
        <v>23</v>
      </c>
      <c r="K14577" t="s">
        <v>1045</v>
      </c>
      <c r="L14577">
        <v>0</v>
      </c>
      <c r="M14577" t="s">
        <v>15495</v>
      </c>
    </row>
    <row r="14578" spans="1:13" x14ac:dyDescent="0.25">
      <c r="A14578">
        <v>58305</v>
      </c>
      <c r="B14578">
        <v>1157</v>
      </c>
      <c r="C14578" t="str">
        <f>IFERROR(INDEX(customers!B14578:B16077,MATCH(Purchases!B14578,customers!A14578:A16077)), "None")</f>
        <v>None</v>
      </c>
      <c r="D14578" t="str">
        <f>INDEX(Country!$B$2:$B$26,MATCH(INDEX(customers!$D$2:$D$1501,MATCH(Purchases!B14578,customers!$A$2:$A$1501)),Country!$A$2:$A$26))</f>
        <v>SAUDI ARABIA</v>
      </c>
      <c r="E14578" t="str">
        <f>INDEX(Region!$C$2:$F$2,MATCH(INDEX(Country!$C$2:$C$26,MATCH(Purchases!D14578,Country!$B$2:$B$26)), Region!$C$1:$F$1))</f>
        <v>MIDDLE EAST</v>
      </c>
      <c r="F14578" t="e">
        <f>INDEX(customers!G14578:G16077, MATCH(Purchases!C14578,customers!B14578:B16077))</f>
        <v>#N/A</v>
      </c>
      <c r="G14578" t="s">
        <v>16</v>
      </c>
      <c r="H14578">
        <v>71144.2</v>
      </c>
      <c r="I14578" s="1">
        <v>34554</v>
      </c>
      <c r="J14578" t="s">
        <v>13</v>
      </c>
      <c r="K14578" t="s">
        <v>154</v>
      </c>
      <c r="L14578">
        <v>0</v>
      </c>
      <c r="M14578" t="s">
        <v>15496</v>
      </c>
    </row>
    <row r="14579" spans="1:13" x14ac:dyDescent="0.25">
      <c r="A14579">
        <v>58306</v>
      </c>
      <c r="B14579">
        <v>1270</v>
      </c>
      <c r="C14579" t="str">
        <f>IFERROR(INDEX(customers!B14579:B16078,MATCH(Purchases!B14579,customers!A14579:A16078)), "None")</f>
        <v>None</v>
      </c>
      <c r="D14579" t="str">
        <f>INDEX(Country!$B$2:$B$26,MATCH(INDEX(customers!$D$2:$D$1501,MATCH(Purchases!B14579,customers!$A$2:$A$1501)),Country!$A$2:$A$26))</f>
        <v>JORDAN</v>
      </c>
      <c r="E14579" t="str">
        <f>INDEX(Region!$C$2:$F$2,MATCH(INDEX(Country!$C$2:$C$26,MATCH(Purchases!D14579,Country!$B$2:$B$26)), Region!$C$1:$F$1))</f>
        <v>ASIA</v>
      </c>
      <c r="F14579" t="e">
        <f>INDEX(customers!G14579:G16078, MATCH(Purchases!C14579,customers!B14579:B16078))</f>
        <v>#N/A</v>
      </c>
      <c r="G14579" t="s">
        <v>9</v>
      </c>
      <c r="H14579">
        <v>134912.93</v>
      </c>
      <c r="I14579" s="1">
        <v>35237</v>
      </c>
      <c r="J14579" t="s">
        <v>26</v>
      </c>
      <c r="K14579" t="s">
        <v>1368</v>
      </c>
      <c r="L14579">
        <v>0</v>
      </c>
      <c r="M14579" t="s">
        <v>15497</v>
      </c>
    </row>
    <row r="14580" spans="1:13" x14ac:dyDescent="0.25">
      <c r="A14580">
        <v>58307</v>
      </c>
      <c r="B14580">
        <v>1315</v>
      </c>
      <c r="C14580" t="str">
        <f>IFERROR(INDEX(customers!B14580:B16079,MATCH(Purchases!B14580,customers!A14580:A16079)), "None")</f>
        <v>None</v>
      </c>
      <c r="D14580" t="str">
        <f>INDEX(Country!$B$2:$B$26,MATCH(INDEX(customers!$D$2:$D$1501,MATCH(Purchases!B14580,customers!$A$2:$A$1501)),Country!$A$2:$A$26))</f>
        <v>IRAN</v>
      </c>
      <c r="E14580" t="str">
        <f>INDEX(Region!$C$2:$F$2,MATCH(INDEX(Country!$C$2:$C$26,MATCH(Purchases!D14580,Country!$B$2:$B$26)), Region!$C$1:$F$1))</f>
        <v>MIDDLE EAST</v>
      </c>
      <c r="F14580" t="e">
        <f>INDEX(customers!G14580:G16079, MATCH(Purchases!C14580,customers!B14580:B16079))</f>
        <v>#N/A</v>
      </c>
      <c r="G14580" t="s">
        <v>16</v>
      </c>
      <c r="H14580">
        <v>133472.15</v>
      </c>
      <c r="I14580" s="1">
        <v>34650</v>
      </c>
      <c r="J14580" t="s">
        <v>31</v>
      </c>
      <c r="K14580" t="s">
        <v>5245</v>
      </c>
      <c r="L14580">
        <v>0</v>
      </c>
      <c r="M14580" t="s">
        <v>15498</v>
      </c>
    </row>
    <row r="14581" spans="1:13" x14ac:dyDescent="0.25">
      <c r="A14581">
        <v>58308</v>
      </c>
      <c r="B14581">
        <v>457</v>
      </c>
      <c r="C14581" t="str">
        <f>IFERROR(INDEX(customers!B14581:B16080,MATCH(Purchases!B14581,customers!A14581:A16080)), "None")</f>
        <v>None</v>
      </c>
      <c r="D14581" t="str">
        <f>INDEX(Country!$B$2:$B$26,MATCH(INDEX(customers!$D$2:$D$1501,MATCH(Purchases!B14581,customers!$A$2:$A$1501)),Country!$A$2:$A$26))</f>
        <v>SAUDI ARABIA</v>
      </c>
      <c r="E14581" t="str">
        <f>INDEX(Region!$C$2:$F$2,MATCH(INDEX(Country!$C$2:$C$26,MATCH(Purchases!D14581,Country!$B$2:$B$26)), Region!$C$1:$F$1))</f>
        <v>MIDDLE EAST</v>
      </c>
      <c r="F14581" t="e">
        <f>INDEX(customers!G14581:G16080, MATCH(Purchases!C14581,customers!B14581:B16080))</f>
        <v>#N/A</v>
      </c>
      <c r="G14581" t="s">
        <v>16</v>
      </c>
      <c r="H14581">
        <v>113643.66</v>
      </c>
      <c r="I14581" s="1">
        <v>34111</v>
      </c>
      <c r="J14581" t="s">
        <v>23</v>
      </c>
      <c r="K14581" t="s">
        <v>3661</v>
      </c>
      <c r="L14581">
        <v>0</v>
      </c>
      <c r="M14581" t="s">
        <v>15499</v>
      </c>
    </row>
    <row r="14582" spans="1:13" x14ac:dyDescent="0.25">
      <c r="A14582">
        <v>58309</v>
      </c>
      <c r="B14582">
        <v>1177</v>
      </c>
      <c r="C14582" t="str">
        <f>IFERROR(INDEX(customers!B14582:B16081,MATCH(Purchases!B14582,customers!A14582:A16081)), "None")</f>
        <v>None</v>
      </c>
      <c r="D14582" t="str">
        <f>INDEX(Country!$B$2:$B$26,MATCH(INDEX(customers!$D$2:$D$1501,MATCH(Purchases!B14582,customers!$A$2:$A$1501)),Country!$A$2:$A$26))</f>
        <v>KENYA</v>
      </c>
      <c r="E14582" t="str">
        <f>INDEX(Region!$C$2:$F$2,MATCH(INDEX(Country!$C$2:$C$26,MATCH(Purchases!D14582,Country!$B$2:$B$26)), Region!$C$1:$F$1))</f>
        <v>ASIA</v>
      </c>
      <c r="F14582" t="e">
        <f>INDEX(customers!G14582:G16081, MATCH(Purchases!C14582,customers!B14582:B16081))</f>
        <v>#N/A</v>
      </c>
      <c r="G14582" t="s">
        <v>9</v>
      </c>
      <c r="H14582">
        <v>263590.15999999997</v>
      </c>
      <c r="I14582" s="1">
        <v>35629</v>
      </c>
      <c r="J14582" t="s">
        <v>26</v>
      </c>
      <c r="K14582" t="s">
        <v>1940</v>
      </c>
      <c r="L14582">
        <v>0</v>
      </c>
      <c r="M14582" t="s">
        <v>15500</v>
      </c>
    </row>
    <row r="14583" spans="1:13" x14ac:dyDescent="0.25">
      <c r="A14583">
        <v>58310</v>
      </c>
      <c r="B14583">
        <v>529</v>
      </c>
      <c r="C14583" t="str">
        <f>IFERROR(INDEX(customers!B14583:B16082,MATCH(Purchases!B14583,customers!A14583:A16082)), "None")</f>
        <v>None</v>
      </c>
      <c r="D14583" t="str">
        <f>INDEX(Country!$B$2:$B$26,MATCH(INDEX(customers!$D$2:$D$1501,MATCH(Purchases!B14583,customers!$A$2:$A$1501)),Country!$A$2:$A$26))</f>
        <v>MOROCCO</v>
      </c>
      <c r="E14583" t="str">
        <f>INDEX(Region!$C$2:$F$2,MATCH(INDEX(Country!$C$2:$C$26,MATCH(Purchases!D14583,Country!$B$2:$B$26)), Region!$C$1:$F$1))</f>
        <v>ASIA</v>
      </c>
      <c r="F14583" t="e">
        <f>INDEX(customers!G14583:G16082, MATCH(Purchases!C14583,customers!B14583:B16082))</f>
        <v>#N/A</v>
      </c>
      <c r="G14583" t="s">
        <v>16</v>
      </c>
      <c r="H14583">
        <v>151560.85999999999</v>
      </c>
      <c r="I14583" s="1">
        <v>34389</v>
      </c>
      <c r="J14583" t="s">
        <v>13</v>
      </c>
      <c r="K14583" t="s">
        <v>2268</v>
      </c>
      <c r="L14583">
        <v>0</v>
      </c>
      <c r="M14583" t="s">
        <v>15501</v>
      </c>
    </row>
    <row r="14584" spans="1:13" x14ac:dyDescent="0.25">
      <c r="A14584">
        <v>58311</v>
      </c>
      <c r="B14584">
        <v>1039</v>
      </c>
      <c r="C14584" t="str">
        <f>IFERROR(INDEX(customers!B14584:B16083,MATCH(Purchases!B14584,customers!A14584:A16083)), "None")</f>
        <v>None</v>
      </c>
      <c r="D14584" t="str">
        <f>INDEX(Country!$B$2:$B$26,MATCH(INDEX(customers!$D$2:$D$1501,MATCH(Purchases!B14584,customers!$A$2:$A$1501)),Country!$A$2:$A$26))</f>
        <v>IRAN</v>
      </c>
      <c r="E14584" t="str">
        <f>INDEX(Region!$C$2:$F$2,MATCH(INDEX(Country!$C$2:$C$26,MATCH(Purchases!D14584,Country!$B$2:$B$26)), Region!$C$1:$F$1))</f>
        <v>MIDDLE EAST</v>
      </c>
      <c r="F14584" t="e">
        <f>INDEX(customers!G14584:G16083, MATCH(Purchases!C14584,customers!B14584:B16083))</f>
        <v>#N/A</v>
      </c>
      <c r="G14584" t="s">
        <v>9</v>
      </c>
      <c r="H14584">
        <v>118820.1</v>
      </c>
      <c r="I14584" s="1">
        <v>35184</v>
      </c>
      <c r="J14584" t="s">
        <v>31</v>
      </c>
      <c r="K14584" t="s">
        <v>2017</v>
      </c>
      <c r="L14584">
        <v>0</v>
      </c>
      <c r="M14584" t="s">
        <v>15502</v>
      </c>
    </row>
    <row r="14585" spans="1:13" x14ac:dyDescent="0.25">
      <c r="A14585">
        <v>58336</v>
      </c>
      <c r="B14585">
        <v>1006</v>
      </c>
      <c r="C14585" t="str">
        <f>IFERROR(INDEX(customers!B14585:B16084,MATCH(Purchases!B14585,customers!A14585:A16084)), "None")</f>
        <v>None</v>
      </c>
      <c r="D14585" t="str">
        <f>INDEX(Country!$B$2:$B$26,MATCH(INDEX(customers!$D$2:$D$1501,MATCH(Purchases!B14585,customers!$A$2:$A$1501)),Country!$A$2:$A$26))</f>
        <v>JAPAN</v>
      </c>
      <c r="E14585" t="str">
        <f>INDEX(Region!$C$2:$F$2,MATCH(INDEX(Country!$C$2:$C$26,MATCH(Purchases!D14585,Country!$B$2:$B$26)), Region!$C$1:$F$1))</f>
        <v>ASIA</v>
      </c>
      <c r="F14585" t="e">
        <f>INDEX(customers!G14585:G16084, MATCH(Purchases!C14585,customers!B14585:B16084))</f>
        <v>#N/A</v>
      </c>
      <c r="G14585" t="s">
        <v>16</v>
      </c>
      <c r="H14585">
        <v>93610.96</v>
      </c>
      <c r="I14585" s="1">
        <v>34521</v>
      </c>
      <c r="J14585" t="s">
        <v>31</v>
      </c>
      <c r="K14585" t="s">
        <v>1262</v>
      </c>
      <c r="L14585">
        <v>0</v>
      </c>
      <c r="M14585" t="s">
        <v>7485</v>
      </c>
    </row>
    <row r="14586" spans="1:13" x14ac:dyDescent="0.25">
      <c r="A14586">
        <v>58337</v>
      </c>
      <c r="B14586">
        <v>1468</v>
      </c>
      <c r="C14586" t="str">
        <f>IFERROR(INDEX(customers!B14586:B16085,MATCH(Purchases!B14586,customers!A14586:A16085)), "None")</f>
        <v>None</v>
      </c>
      <c r="D14586" t="str">
        <f>INDEX(Country!$B$2:$B$26,MATCH(INDEX(customers!$D$2:$D$1501,MATCH(Purchases!B14586,customers!$A$2:$A$1501)),Country!$A$2:$A$26))</f>
        <v>JAPAN</v>
      </c>
      <c r="E14586" t="str">
        <f>INDEX(Region!$C$2:$F$2,MATCH(INDEX(Country!$C$2:$C$26,MATCH(Purchases!D14586,Country!$B$2:$B$26)), Region!$C$1:$F$1))</f>
        <v>ASIA</v>
      </c>
      <c r="F14586" t="e">
        <f>INDEX(customers!G14586:G16085, MATCH(Purchases!C14586,customers!B14586:B16085))</f>
        <v>#N/A</v>
      </c>
      <c r="G14586" t="s">
        <v>16</v>
      </c>
      <c r="H14586">
        <v>152270.60999999999</v>
      </c>
      <c r="I14586" s="1">
        <v>34483</v>
      </c>
      <c r="J14586" t="s">
        <v>10</v>
      </c>
      <c r="K14586" t="s">
        <v>3381</v>
      </c>
      <c r="L14586">
        <v>0</v>
      </c>
      <c r="M14586" t="s">
        <v>15503</v>
      </c>
    </row>
    <row r="14587" spans="1:13" x14ac:dyDescent="0.25">
      <c r="A14587">
        <v>58338</v>
      </c>
      <c r="B14587">
        <v>416</v>
      </c>
      <c r="C14587" t="str">
        <f>IFERROR(INDEX(customers!B14587:B16086,MATCH(Purchases!B14587,customers!A14587:A16086)), "None")</f>
        <v>None</v>
      </c>
      <c r="D14587" t="str">
        <f>INDEX(Country!$B$2:$B$26,MATCH(INDEX(customers!$D$2:$D$1501,MATCH(Purchases!B14587,customers!$A$2:$A$1501)),Country!$A$2:$A$26))</f>
        <v>JAPAN</v>
      </c>
      <c r="E14587" t="str">
        <f>INDEX(Region!$C$2:$F$2,MATCH(INDEX(Country!$C$2:$C$26,MATCH(Purchases!D14587,Country!$B$2:$B$26)), Region!$C$1:$F$1))</f>
        <v>ASIA</v>
      </c>
      <c r="F14587" t="e">
        <f>INDEX(customers!G14587:G16086, MATCH(Purchases!C14587,customers!B14587:B16086))</f>
        <v>#N/A</v>
      </c>
      <c r="G14587" t="s">
        <v>16</v>
      </c>
      <c r="H14587">
        <v>93432.78</v>
      </c>
      <c r="I14587" s="1">
        <v>33809</v>
      </c>
      <c r="J14587" t="s">
        <v>26</v>
      </c>
      <c r="K14587" t="s">
        <v>327</v>
      </c>
      <c r="L14587">
        <v>0</v>
      </c>
      <c r="M14587" t="s">
        <v>15504</v>
      </c>
    </row>
    <row r="14588" spans="1:13" x14ac:dyDescent="0.25">
      <c r="A14588">
        <v>58339</v>
      </c>
      <c r="B14588">
        <v>158</v>
      </c>
      <c r="C14588" t="str">
        <f>IFERROR(INDEX(customers!B14588:B16087,MATCH(Purchases!B14588,customers!A14588:A16087)), "None")</f>
        <v>None</v>
      </c>
      <c r="D14588" t="str">
        <f>INDEX(Country!$B$2:$B$26,MATCH(INDEX(customers!$D$2:$D$1501,MATCH(Purchases!B14588,customers!$A$2:$A$1501)),Country!$A$2:$A$26))</f>
        <v>IRAN</v>
      </c>
      <c r="E14588" t="str">
        <f>INDEX(Region!$C$2:$F$2,MATCH(INDEX(Country!$C$2:$C$26,MATCH(Purchases!D14588,Country!$B$2:$B$26)), Region!$C$1:$F$1))</f>
        <v>MIDDLE EAST</v>
      </c>
      <c r="F14588" t="e">
        <f>INDEX(customers!G14588:G16087, MATCH(Purchases!C14588,customers!B14588:B16087))</f>
        <v>#N/A</v>
      </c>
      <c r="G14588" t="s">
        <v>16</v>
      </c>
      <c r="H14588">
        <v>101631.3</v>
      </c>
      <c r="I14588" s="1">
        <v>34499</v>
      </c>
      <c r="J14588" t="s">
        <v>26</v>
      </c>
      <c r="K14588" t="s">
        <v>420</v>
      </c>
      <c r="L14588">
        <v>0</v>
      </c>
      <c r="M14588" t="s">
        <v>15505</v>
      </c>
    </row>
    <row r="14589" spans="1:13" x14ac:dyDescent="0.25">
      <c r="A14589">
        <v>58340</v>
      </c>
      <c r="B14589">
        <v>257</v>
      </c>
      <c r="C14589" t="str">
        <f>IFERROR(INDEX(customers!B14589:B16088,MATCH(Purchases!B14589,customers!A14589:A16088)), "None")</f>
        <v>None</v>
      </c>
      <c r="D14589" t="str">
        <f>INDEX(Country!$B$2:$B$26,MATCH(INDEX(customers!$D$2:$D$1501,MATCH(Purchases!B14589,customers!$A$2:$A$1501)),Country!$A$2:$A$26))</f>
        <v>GERMANY</v>
      </c>
      <c r="E14589" t="str">
        <f>INDEX(Region!$C$2:$F$2,MATCH(INDEX(Country!$C$2:$C$26,MATCH(Purchases!D14589,Country!$B$2:$B$26)), Region!$C$1:$F$1))</f>
        <v>EUROPE</v>
      </c>
      <c r="F14589" t="e">
        <f>INDEX(customers!G14589:G16088, MATCH(Purchases!C14589,customers!B14589:B16088))</f>
        <v>#N/A</v>
      </c>
      <c r="G14589" t="s">
        <v>16</v>
      </c>
      <c r="H14589">
        <v>183442.39</v>
      </c>
      <c r="I14589" s="1">
        <v>34708</v>
      </c>
      <c r="J14589" t="s">
        <v>31</v>
      </c>
      <c r="K14589" t="s">
        <v>236</v>
      </c>
      <c r="L14589">
        <v>0</v>
      </c>
      <c r="M14589" t="s">
        <v>15506</v>
      </c>
    </row>
    <row r="14590" spans="1:13" x14ac:dyDescent="0.25">
      <c r="A14590">
        <v>58341</v>
      </c>
      <c r="B14590">
        <v>604</v>
      </c>
      <c r="C14590" t="str">
        <f>IFERROR(INDEX(customers!B14590:B16089,MATCH(Purchases!B14590,customers!A14590:A16089)), "None")</f>
        <v>None</v>
      </c>
      <c r="D14590" t="str">
        <f>INDEX(Country!$B$2:$B$26,MATCH(INDEX(customers!$D$2:$D$1501,MATCH(Purchases!B14590,customers!$A$2:$A$1501)),Country!$A$2:$A$26))</f>
        <v>VIETNAM</v>
      </c>
      <c r="E14590" t="str">
        <f>INDEX(Region!$C$2:$F$2,MATCH(INDEX(Country!$C$2:$C$26,MATCH(Purchases!D14590,Country!$B$2:$B$26)), Region!$C$1:$F$1))</f>
        <v>ASIA</v>
      </c>
      <c r="F14590" t="e">
        <f>INDEX(customers!G14590:G16089, MATCH(Purchases!C14590,customers!B14590:B16089))</f>
        <v>#N/A</v>
      </c>
      <c r="G14590" t="s">
        <v>16</v>
      </c>
      <c r="H14590">
        <v>3221.16</v>
      </c>
      <c r="I14590" s="1">
        <v>34739</v>
      </c>
      <c r="J14590" t="s">
        <v>23</v>
      </c>
      <c r="K14590" t="s">
        <v>1435</v>
      </c>
      <c r="L14590">
        <v>0</v>
      </c>
      <c r="M14590" t="s">
        <v>15507</v>
      </c>
    </row>
    <row r="14591" spans="1:13" x14ac:dyDescent="0.25">
      <c r="A14591">
        <v>58342</v>
      </c>
      <c r="B14591">
        <v>547</v>
      </c>
      <c r="C14591" t="str">
        <f>IFERROR(INDEX(customers!B14591:B16090,MATCH(Purchases!B14591,customers!A14591:A16090)), "None")</f>
        <v>None</v>
      </c>
      <c r="D14591" t="str">
        <f>INDEX(Country!$B$2:$B$26,MATCH(INDEX(customers!$D$2:$D$1501,MATCH(Purchases!B14591,customers!$A$2:$A$1501)),Country!$A$2:$A$26))</f>
        <v>RUSSIA</v>
      </c>
      <c r="E14591" t="str">
        <f>INDEX(Region!$C$2:$F$2,MATCH(INDEX(Country!$C$2:$C$26,MATCH(Purchases!D14591,Country!$B$2:$B$26)), Region!$C$1:$F$1))</f>
        <v>EUROPE</v>
      </c>
      <c r="F14591" t="e">
        <f>INDEX(customers!G14591:G16090, MATCH(Purchases!C14591,customers!B14591:B16090))</f>
        <v>#N/A</v>
      </c>
      <c r="G14591" t="s">
        <v>48</v>
      </c>
      <c r="H14591">
        <v>198469.14</v>
      </c>
      <c r="I14591" s="1">
        <v>34791</v>
      </c>
      <c r="J14591" t="s">
        <v>26</v>
      </c>
      <c r="K14591" t="s">
        <v>2692</v>
      </c>
      <c r="L14591">
        <v>0</v>
      </c>
      <c r="M14591" t="s">
        <v>15508</v>
      </c>
    </row>
    <row r="14592" spans="1:13" x14ac:dyDescent="0.25">
      <c r="A14592">
        <v>58343</v>
      </c>
      <c r="B14592">
        <v>43</v>
      </c>
      <c r="C14592" t="str">
        <f>IFERROR(INDEX(customers!B14592:B16091,MATCH(Purchases!B14592,customers!A14592:A16091)), "None")</f>
        <v>None</v>
      </c>
      <c r="D14592" t="str">
        <f>INDEX(Country!$B$2:$B$26,MATCH(INDEX(customers!$D$2:$D$1501,MATCH(Purchases!B14592,customers!$A$2:$A$1501)),Country!$A$2:$A$26))</f>
        <v>ROMANIA</v>
      </c>
      <c r="E14592" t="str">
        <f>INDEX(Region!$C$2:$F$2,MATCH(INDEX(Country!$C$2:$C$26,MATCH(Purchases!D14592,Country!$B$2:$B$26)), Region!$C$1:$F$1))</f>
        <v>EUROPE</v>
      </c>
      <c r="F14592" t="e">
        <f>INDEX(customers!G14592:G16091, MATCH(Purchases!C14592,customers!B14592:B16091))</f>
        <v>#N/A</v>
      </c>
      <c r="G14592" t="s">
        <v>16</v>
      </c>
      <c r="H14592">
        <v>184778.27</v>
      </c>
      <c r="I14592" s="1">
        <v>34344</v>
      </c>
      <c r="J14592" t="s">
        <v>23</v>
      </c>
      <c r="K14592" t="s">
        <v>931</v>
      </c>
      <c r="L14592">
        <v>0</v>
      </c>
      <c r="M14592" t="s">
        <v>15509</v>
      </c>
    </row>
    <row r="14593" spans="1:13" x14ac:dyDescent="0.25">
      <c r="A14593">
        <v>58368</v>
      </c>
      <c r="B14593">
        <v>1352</v>
      </c>
      <c r="C14593" t="str">
        <f>IFERROR(INDEX(customers!B14593:B16092,MATCH(Purchases!B14593,customers!A14593:A16092)), "None")</f>
        <v>None</v>
      </c>
      <c r="D14593" t="str">
        <f>INDEX(Country!$B$2:$B$26,MATCH(INDEX(customers!$D$2:$D$1501,MATCH(Purchases!B14593,customers!$A$2:$A$1501)),Country!$A$2:$A$26))</f>
        <v>SAUDI ARABIA</v>
      </c>
      <c r="E14593" t="str">
        <f>INDEX(Region!$C$2:$F$2,MATCH(INDEX(Country!$C$2:$C$26,MATCH(Purchases!D14593,Country!$B$2:$B$26)), Region!$C$1:$F$1))</f>
        <v>MIDDLE EAST</v>
      </c>
      <c r="F14593" t="e">
        <f>INDEX(customers!G14593:G16092, MATCH(Purchases!C14593,customers!B14593:B16092))</f>
        <v>#N/A</v>
      </c>
      <c r="G14593" t="s">
        <v>16</v>
      </c>
      <c r="H14593">
        <v>237598.61</v>
      </c>
      <c r="I14593" s="1">
        <v>33795</v>
      </c>
      <c r="J14593" t="s">
        <v>26</v>
      </c>
      <c r="K14593" t="s">
        <v>1583</v>
      </c>
      <c r="L14593">
        <v>0</v>
      </c>
      <c r="M14593" t="s">
        <v>15510</v>
      </c>
    </row>
    <row r="14594" spans="1:13" x14ac:dyDescent="0.25">
      <c r="A14594">
        <v>58369</v>
      </c>
      <c r="B14594">
        <v>1411</v>
      </c>
      <c r="C14594" t="str">
        <f>IFERROR(INDEX(customers!B14594:B16093,MATCH(Purchases!B14594,customers!A14594:A16093)), "None")</f>
        <v>None</v>
      </c>
      <c r="D14594" t="str">
        <f>INDEX(Country!$B$2:$B$26,MATCH(INDEX(customers!$D$2:$D$1501,MATCH(Purchases!B14594,customers!$A$2:$A$1501)),Country!$A$2:$A$26))</f>
        <v>VIETNAM</v>
      </c>
      <c r="E14594" t="str">
        <f>INDEX(Region!$C$2:$F$2,MATCH(INDEX(Country!$C$2:$C$26,MATCH(Purchases!D14594,Country!$B$2:$B$26)), Region!$C$1:$F$1))</f>
        <v>ASIA</v>
      </c>
      <c r="F14594" t="e">
        <f>INDEX(customers!G14594:G16093, MATCH(Purchases!C14594,customers!B14594:B16093))</f>
        <v>#N/A</v>
      </c>
      <c r="G14594" t="s">
        <v>16</v>
      </c>
      <c r="H14594">
        <v>120845.25</v>
      </c>
      <c r="I14594" s="1">
        <v>33847</v>
      </c>
      <c r="J14594" t="s">
        <v>26</v>
      </c>
      <c r="K14594" t="s">
        <v>1134</v>
      </c>
      <c r="L14594">
        <v>0</v>
      </c>
      <c r="M14594" t="s">
        <v>15511</v>
      </c>
    </row>
    <row r="14595" spans="1:13" x14ac:dyDescent="0.25">
      <c r="A14595">
        <v>58370</v>
      </c>
      <c r="B14595">
        <v>1222</v>
      </c>
      <c r="C14595" t="str">
        <f>IFERROR(INDEX(customers!B14595:B16094,MATCH(Purchases!B14595,customers!A14595:A16094)), "None")</f>
        <v>None</v>
      </c>
      <c r="D14595" t="str">
        <f>INDEX(Country!$B$2:$B$26,MATCH(INDEX(customers!$D$2:$D$1501,MATCH(Purchases!B14595,customers!$A$2:$A$1501)),Country!$A$2:$A$26))</f>
        <v>IRAQ</v>
      </c>
      <c r="E14595" t="str">
        <f>INDEX(Region!$C$2:$F$2,MATCH(INDEX(Country!$C$2:$C$26,MATCH(Purchases!D14595,Country!$B$2:$B$26)), Region!$C$1:$F$1))</f>
        <v>MIDDLE EAST</v>
      </c>
      <c r="F14595" t="e">
        <f>INDEX(customers!G14595:G16094, MATCH(Purchases!C14595,customers!B14595:B16094))</f>
        <v>#N/A</v>
      </c>
      <c r="G14595" t="s">
        <v>16</v>
      </c>
      <c r="H14595">
        <v>137851.22</v>
      </c>
      <c r="I14595" s="1">
        <v>33696</v>
      </c>
      <c r="J14595" t="s">
        <v>10</v>
      </c>
      <c r="K14595" t="s">
        <v>1414</v>
      </c>
      <c r="L14595">
        <v>0</v>
      </c>
      <c r="M14595" t="s">
        <v>15512</v>
      </c>
    </row>
    <row r="14596" spans="1:13" x14ac:dyDescent="0.25">
      <c r="A14596">
        <v>58371</v>
      </c>
      <c r="B14596">
        <v>260</v>
      </c>
      <c r="C14596" t="str">
        <f>IFERROR(INDEX(customers!B14596:B16095,MATCH(Purchases!B14596,customers!A14596:A16095)), "None")</f>
        <v>None</v>
      </c>
      <c r="D14596" t="str">
        <f>INDEX(Country!$B$2:$B$26,MATCH(INDEX(customers!$D$2:$D$1501,MATCH(Purchases!B14596,customers!$A$2:$A$1501)),Country!$A$2:$A$26))</f>
        <v>ARGENTINA</v>
      </c>
      <c r="E14596" t="str">
        <f>INDEX(Region!$C$2:$F$2,MATCH(INDEX(Country!$C$2:$C$26,MATCH(Purchases!D14596,Country!$B$2:$B$26)), Region!$C$1:$F$1))</f>
        <v>AMERICA</v>
      </c>
      <c r="F14596" t="e">
        <f>INDEX(customers!G14596:G16095, MATCH(Purchases!C14596,customers!B14596:B16095))</f>
        <v>#N/A</v>
      </c>
      <c r="G14596" t="s">
        <v>16</v>
      </c>
      <c r="H14596">
        <v>366479.63</v>
      </c>
      <c r="I14596" s="1">
        <v>34101</v>
      </c>
      <c r="J14596" t="s">
        <v>31</v>
      </c>
      <c r="K14596" t="s">
        <v>3474</v>
      </c>
      <c r="L14596">
        <v>0</v>
      </c>
      <c r="M14596" t="s">
        <v>15513</v>
      </c>
    </row>
    <row r="14597" spans="1:13" x14ac:dyDescent="0.25">
      <c r="A14597">
        <v>58372</v>
      </c>
      <c r="B14597">
        <v>682</v>
      </c>
      <c r="C14597" t="str">
        <f>IFERROR(INDEX(customers!B14597:B16096,MATCH(Purchases!B14597,customers!A14597:A16096)), "None")</f>
        <v>None</v>
      </c>
      <c r="D14597" t="str">
        <f>INDEX(Country!$B$2:$B$26,MATCH(INDEX(customers!$D$2:$D$1501,MATCH(Purchases!B14597,customers!$A$2:$A$1501)),Country!$A$2:$A$26))</f>
        <v>MOROCCO</v>
      </c>
      <c r="E14597" t="str">
        <f>INDEX(Region!$C$2:$F$2,MATCH(INDEX(Country!$C$2:$C$26,MATCH(Purchases!D14597,Country!$B$2:$B$26)), Region!$C$1:$F$1))</f>
        <v>ASIA</v>
      </c>
      <c r="F14597" t="e">
        <f>INDEX(customers!G14597:G16096, MATCH(Purchases!C14597,customers!B14597:B16096))</f>
        <v>#N/A</v>
      </c>
      <c r="G14597" t="s">
        <v>48</v>
      </c>
      <c r="H14597">
        <v>266819.62</v>
      </c>
      <c r="I14597" s="1">
        <v>34792</v>
      </c>
      <c r="J14597" t="s">
        <v>10</v>
      </c>
      <c r="K14597" t="s">
        <v>38</v>
      </c>
      <c r="L14597">
        <v>0</v>
      </c>
      <c r="M14597" t="s">
        <v>15514</v>
      </c>
    </row>
    <row r="14598" spans="1:13" x14ac:dyDescent="0.25">
      <c r="A14598">
        <v>58373</v>
      </c>
      <c r="B14598">
        <v>862</v>
      </c>
      <c r="C14598" t="str">
        <f>IFERROR(INDEX(customers!B14598:B16097,MATCH(Purchases!B14598,customers!A14598:A16097)), "None")</f>
        <v>None</v>
      </c>
      <c r="D14598" t="str">
        <f>INDEX(Country!$B$2:$B$26,MATCH(INDEX(customers!$D$2:$D$1501,MATCH(Purchases!B14598,customers!$A$2:$A$1501)),Country!$A$2:$A$26))</f>
        <v>BRAZIL</v>
      </c>
      <c r="E14598" t="str">
        <f>INDEX(Region!$C$2:$F$2,MATCH(INDEX(Country!$C$2:$C$26,MATCH(Purchases!D14598,Country!$B$2:$B$26)), Region!$C$1:$F$1))</f>
        <v>AMERICA</v>
      </c>
      <c r="F14598" t="e">
        <f>INDEX(customers!G14598:G16097, MATCH(Purchases!C14598,customers!B14598:B16097))</f>
        <v>#N/A</v>
      </c>
      <c r="G14598" t="s">
        <v>9</v>
      </c>
      <c r="H14598">
        <v>1041.49</v>
      </c>
      <c r="I14598" s="1">
        <v>35308</v>
      </c>
      <c r="J14598" t="s">
        <v>10</v>
      </c>
      <c r="K14598" t="s">
        <v>299</v>
      </c>
      <c r="L14598">
        <v>0</v>
      </c>
      <c r="M14598" t="s">
        <v>15515</v>
      </c>
    </row>
    <row r="14599" spans="1:13" x14ac:dyDescent="0.25">
      <c r="A14599">
        <v>58374</v>
      </c>
      <c r="B14599">
        <v>929</v>
      </c>
      <c r="C14599" t="str">
        <f>IFERROR(INDEX(customers!B14599:B16098,MATCH(Purchases!B14599,customers!A14599:A16098)), "None")</f>
        <v>None</v>
      </c>
      <c r="D14599" t="str">
        <f>INDEX(Country!$B$2:$B$26,MATCH(INDEX(customers!$D$2:$D$1501,MATCH(Purchases!B14599,customers!$A$2:$A$1501)),Country!$A$2:$A$26))</f>
        <v>UNITED KINGDOM</v>
      </c>
      <c r="E14599" t="str">
        <f>INDEX(Region!$C$2:$F$2,MATCH(INDEX(Country!$C$2:$C$26,MATCH(Purchases!D14599,Country!$B$2:$B$26)), Region!$C$1:$F$1))</f>
        <v>MIDDLE EAST</v>
      </c>
      <c r="F14599" t="e">
        <f>INDEX(customers!G14599:G16098, MATCH(Purchases!C14599,customers!B14599:B16098))</f>
        <v>#N/A</v>
      </c>
      <c r="G14599" t="s">
        <v>9</v>
      </c>
      <c r="H14599">
        <v>219552.91</v>
      </c>
      <c r="I14599" s="1">
        <v>35612</v>
      </c>
      <c r="J14599" t="s">
        <v>23</v>
      </c>
      <c r="K14599" t="s">
        <v>156</v>
      </c>
      <c r="L14599">
        <v>0</v>
      </c>
      <c r="M14599" t="s">
        <v>15516</v>
      </c>
    </row>
    <row r="14600" spans="1:13" x14ac:dyDescent="0.25">
      <c r="A14600">
        <v>58375</v>
      </c>
      <c r="B14600">
        <v>40</v>
      </c>
      <c r="C14600" t="str">
        <f>IFERROR(INDEX(customers!B14600:B16099,MATCH(Purchases!B14600,customers!A14600:A16099)), "None")</f>
        <v>None</v>
      </c>
      <c r="D14600" t="str">
        <f>INDEX(Country!$B$2:$B$26,MATCH(INDEX(customers!$D$2:$D$1501,MATCH(Purchases!B14600,customers!$A$2:$A$1501)),Country!$A$2:$A$26))</f>
        <v>CANADA</v>
      </c>
      <c r="E14600" t="str">
        <f>INDEX(Region!$C$2:$F$2,MATCH(INDEX(Country!$C$2:$C$26,MATCH(Purchases!D14600,Country!$B$2:$B$26)), Region!$C$1:$F$1))</f>
        <v>AMERICA</v>
      </c>
      <c r="F14600" t="e">
        <f>INDEX(customers!G14600:G16099, MATCH(Purchases!C14600,customers!B14600:B16099))</f>
        <v>#N/A</v>
      </c>
      <c r="G14600" t="s">
        <v>9</v>
      </c>
      <c r="H14600">
        <v>269108.2</v>
      </c>
      <c r="I14600" s="1">
        <v>35151</v>
      </c>
      <c r="J14600" t="s">
        <v>13</v>
      </c>
      <c r="K14600" t="s">
        <v>1458</v>
      </c>
      <c r="L14600">
        <v>0</v>
      </c>
      <c r="M14600" t="s">
        <v>15517</v>
      </c>
    </row>
    <row r="14601" spans="1:13" x14ac:dyDescent="0.25">
      <c r="A14601">
        <v>58400</v>
      </c>
      <c r="B14601">
        <v>640</v>
      </c>
      <c r="C14601" t="str">
        <f>IFERROR(INDEX(customers!B14601:B16100,MATCH(Purchases!B14601,customers!A14601:A16100)), "None")</f>
        <v>None</v>
      </c>
      <c r="D14601" t="str">
        <f>INDEX(Country!$B$2:$B$26,MATCH(INDEX(customers!$D$2:$D$1501,MATCH(Purchases!B14601,customers!$A$2:$A$1501)),Country!$A$2:$A$26))</f>
        <v>BRAZIL</v>
      </c>
      <c r="E14601" t="str">
        <f>INDEX(Region!$C$2:$F$2,MATCH(INDEX(Country!$C$2:$C$26,MATCH(Purchases!D14601,Country!$B$2:$B$26)), Region!$C$1:$F$1))</f>
        <v>AMERICA</v>
      </c>
      <c r="F14601" t="e">
        <f>INDEX(customers!G14601:G16100, MATCH(Purchases!C14601,customers!B14601:B16100))</f>
        <v>#N/A</v>
      </c>
      <c r="G14601" t="s">
        <v>9</v>
      </c>
      <c r="H14601">
        <v>160545.78</v>
      </c>
      <c r="I14601" s="1">
        <v>35770</v>
      </c>
      <c r="J14601" t="s">
        <v>10</v>
      </c>
      <c r="K14601" t="s">
        <v>1070</v>
      </c>
      <c r="L14601">
        <v>0</v>
      </c>
      <c r="M14601" t="s">
        <v>15518</v>
      </c>
    </row>
    <row r="14602" spans="1:13" x14ac:dyDescent="0.25">
      <c r="A14602">
        <v>58401</v>
      </c>
      <c r="B14602">
        <v>1135</v>
      </c>
      <c r="C14602" t="str">
        <f>IFERROR(INDEX(customers!B14602:B16101,MATCH(Purchases!B14602,customers!A14602:A16101)), "None")</f>
        <v>None</v>
      </c>
      <c r="D14602" t="str">
        <f>INDEX(Country!$B$2:$B$26,MATCH(INDEX(customers!$D$2:$D$1501,MATCH(Purchases!B14602,customers!$A$2:$A$1501)),Country!$A$2:$A$26))</f>
        <v>IRAQ</v>
      </c>
      <c r="E14602" t="str">
        <f>INDEX(Region!$C$2:$F$2,MATCH(INDEX(Country!$C$2:$C$26,MATCH(Purchases!D14602,Country!$B$2:$B$26)), Region!$C$1:$F$1))</f>
        <v>MIDDLE EAST</v>
      </c>
      <c r="F14602" t="e">
        <f>INDEX(customers!G14602:G16101, MATCH(Purchases!C14602,customers!B14602:B16101))</f>
        <v>#N/A</v>
      </c>
      <c r="G14602" t="s">
        <v>9</v>
      </c>
      <c r="H14602">
        <v>218504.77</v>
      </c>
      <c r="I14602" s="1">
        <v>35440</v>
      </c>
      <c r="J14602" t="s">
        <v>26</v>
      </c>
      <c r="K14602" t="s">
        <v>261</v>
      </c>
      <c r="L14602">
        <v>0</v>
      </c>
      <c r="M14602" t="s">
        <v>15519</v>
      </c>
    </row>
    <row r="14603" spans="1:13" x14ac:dyDescent="0.25">
      <c r="A14603">
        <v>58402</v>
      </c>
      <c r="B14603">
        <v>1162</v>
      </c>
      <c r="C14603" t="str">
        <f>IFERROR(INDEX(customers!B14603:B16102,MATCH(Purchases!B14603,customers!A14603:A16102)), "None")</f>
        <v>None</v>
      </c>
      <c r="D14603" t="str">
        <f>INDEX(Country!$B$2:$B$26,MATCH(INDEX(customers!$D$2:$D$1501,MATCH(Purchases!B14603,customers!$A$2:$A$1501)),Country!$A$2:$A$26))</f>
        <v>BRAZIL</v>
      </c>
      <c r="E14603" t="str">
        <f>INDEX(Region!$C$2:$F$2,MATCH(INDEX(Country!$C$2:$C$26,MATCH(Purchases!D14603,Country!$B$2:$B$26)), Region!$C$1:$F$1))</f>
        <v>AMERICA</v>
      </c>
      <c r="F14603" t="e">
        <f>INDEX(customers!G14603:G16102, MATCH(Purchases!C14603,customers!B14603:B16102))</f>
        <v>#N/A</v>
      </c>
      <c r="G14603" t="s">
        <v>9</v>
      </c>
      <c r="H14603">
        <v>124971.48</v>
      </c>
      <c r="I14603" s="1">
        <v>35489</v>
      </c>
      <c r="J14603" t="s">
        <v>26</v>
      </c>
      <c r="K14603" t="s">
        <v>735</v>
      </c>
      <c r="L14603">
        <v>0</v>
      </c>
      <c r="M14603" t="s">
        <v>15520</v>
      </c>
    </row>
    <row r="14604" spans="1:13" x14ac:dyDescent="0.25">
      <c r="A14604">
        <v>58403</v>
      </c>
      <c r="B14604">
        <v>1489</v>
      </c>
      <c r="C14604" t="str">
        <f>IFERROR(INDEX(customers!B14604:B16103,MATCH(Purchases!B14604,customers!A14604:A16103)), "None")</f>
        <v>None</v>
      </c>
      <c r="D14604" t="str">
        <f>INDEX(Country!$B$2:$B$26,MATCH(INDEX(customers!$D$2:$D$1501,MATCH(Purchases!B14604,customers!$A$2:$A$1501)),Country!$A$2:$A$26))</f>
        <v>INDONESIA</v>
      </c>
      <c r="E14604" t="str">
        <f>INDEX(Region!$C$2:$F$2,MATCH(INDEX(Country!$C$2:$C$26,MATCH(Purchases!D14604,Country!$B$2:$B$26)), Region!$C$1:$F$1))</f>
        <v>ASIA</v>
      </c>
      <c r="F14604" t="e">
        <f>INDEX(customers!G14604:G16103, MATCH(Purchases!C14604,customers!B14604:B16103))</f>
        <v>#N/A</v>
      </c>
      <c r="G14604" t="s">
        <v>9</v>
      </c>
      <c r="H14604">
        <v>153941.38</v>
      </c>
      <c r="I14604" s="1">
        <v>35044</v>
      </c>
      <c r="J14604" t="s">
        <v>31</v>
      </c>
      <c r="K14604" t="s">
        <v>678</v>
      </c>
      <c r="L14604">
        <v>0</v>
      </c>
      <c r="M14604" t="s">
        <v>15521</v>
      </c>
    </row>
    <row r="14605" spans="1:13" x14ac:dyDescent="0.25">
      <c r="A14605">
        <v>58404</v>
      </c>
      <c r="B14605">
        <v>406</v>
      </c>
      <c r="C14605" t="str">
        <f>IFERROR(INDEX(customers!B14605:B16104,MATCH(Purchases!B14605,customers!A14605:A16104)), "None")</f>
        <v>None</v>
      </c>
      <c r="D14605" t="str">
        <f>INDEX(Country!$B$2:$B$26,MATCH(INDEX(customers!$D$2:$D$1501,MATCH(Purchases!B14605,customers!$A$2:$A$1501)),Country!$A$2:$A$26))</f>
        <v>INDONESIA</v>
      </c>
      <c r="E14605" t="str">
        <f>INDEX(Region!$C$2:$F$2,MATCH(INDEX(Country!$C$2:$C$26,MATCH(Purchases!D14605,Country!$B$2:$B$26)), Region!$C$1:$F$1))</f>
        <v>ASIA</v>
      </c>
      <c r="F14605" t="e">
        <f>INDEX(customers!G14605:G16104, MATCH(Purchases!C14605,customers!B14605:B16104))</f>
        <v>#N/A</v>
      </c>
      <c r="G14605" t="s">
        <v>16</v>
      </c>
      <c r="H14605">
        <v>27679.759999999998</v>
      </c>
      <c r="I14605" s="1">
        <v>34312</v>
      </c>
      <c r="J14605" t="s">
        <v>13</v>
      </c>
      <c r="K14605" t="s">
        <v>2189</v>
      </c>
      <c r="L14605">
        <v>0</v>
      </c>
      <c r="M14605" t="s">
        <v>15522</v>
      </c>
    </row>
    <row r="14606" spans="1:13" x14ac:dyDescent="0.25">
      <c r="A14606">
        <v>58405</v>
      </c>
      <c r="B14606">
        <v>319</v>
      </c>
      <c r="C14606" t="str">
        <f>IFERROR(INDEX(customers!B14606:B16105,MATCH(Purchases!B14606,customers!A14606:A16105)), "None")</f>
        <v>None</v>
      </c>
      <c r="D14606" t="str">
        <f>INDEX(Country!$B$2:$B$26,MATCH(INDEX(customers!$D$2:$D$1501,MATCH(Purchases!B14606,customers!$A$2:$A$1501)),Country!$A$2:$A$26))</f>
        <v>FRANCE</v>
      </c>
      <c r="E14606" t="str">
        <f>INDEX(Region!$C$2:$F$2,MATCH(INDEX(Country!$C$2:$C$26,MATCH(Purchases!D14606,Country!$B$2:$B$26)), Region!$C$1:$F$1))</f>
        <v>EUROPE</v>
      </c>
      <c r="F14606" t="e">
        <f>INDEX(customers!G14606:G16105, MATCH(Purchases!C14606,customers!B14606:B16105))</f>
        <v>#N/A</v>
      </c>
      <c r="G14606" t="s">
        <v>9</v>
      </c>
      <c r="H14606">
        <v>163168</v>
      </c>
      <c r="I14606" s="1">
        <v>36002</v>
      </c>
      <c r="J14606" t="s">
        <v>23</v>
      </c>
      <c r="K14606" t="s">
        <v>1085</v>
      </c>
      <c r="L14606">
        <v>0</v>
      </c>
      <c r="M14606" t="s">
        <v>15523</v>
      </c>
    </row>
    <row r="14607" spans="1:13" x14ac:dyDescent="0.25">
      <c r="A14607">
        <v>58406</v>
      </c>
      <c r="B14607">
        <v>1406</v>
      </c>
      <c r="C14607" t="str">
        <f>IFERROR(INDEX(customers!B14607:B16106,MATCH(Purchases!B14607,customers!A14607:A16106)), "None")</f>
        <v>None</v>
      </c>
      <c r="D14607" t="str">
        <f>INDEX(Country!$B$2:$B$26,MATCH(INDEX(customers!$D$2:$D$1501,MATCH(Purchases!B14607,customers!$A$2:$A$1501)),Country!$A$2:$A$26))</f>
        <v>ETHIOPIA</v>
      </c>
      <c r="E14607" t="e">
        <f>INDEX(Region!$C$2:$F$2,MATCH(INDEX(Country!$C$2:$C$26,MATCH(Purchases!D14607,Country!$B$2:$B$26)), Region!$C$1:$F$1))</f>
        <v>#N/A</v>
      </c>
      <c r="F14607" t="e">
        <f>INDEX(customers!G14607:G16106, MATCH(Purchases!C14607,customers!B14607:B16106))</f>
        <v>#N/A</v>
      </c>
      <c r="G14607" t="s">
        <v>9</v>
      </c>
      <c r="H14607">
        <v>117534.54</v>
      </c>
      <c r="I14607" s="1">
        <v>35260</v>
      </c>
      <c r="J14607" t="s">
        <v>26</v>
      </c>
      <c r="K14607" t="s">
        <v>1801</v>
      </c>
      <c r="L14607">
        <v>0</v>
      </c>
      <c r="M14607" t="s">
        <v>15524</v>
      </c>
    </row>
    <row r="14608" spans="1:13" x14ac:dyDescent="0.25">
      <c r="A14608">
        <v>58407</v>
      </c>
      <c r="B14608">
        <v>308</v>
      </c>
      <c r="C14608" t="str">
        <f>IFERROR(INDEX(customers!B14608:B16107,MATCH(Purchases!B14608,customers!A14608:A16107)), "None")</f>
        <v>None</v>
      </c>
      <c r="D14608" t="str">
        <f>INDEX(Country!$B$2:$B$26,MATCH(INDEX(customers!$D$2:$D$1501,MATCH(Purchases!B14608,customers!$A$2:$A$1501)),Country!$A$2:$A$26))</f>
        <v>INDONESIA</v>
      </c>
      <c r="E14608" t="str">
        <f>INDEX(Region!$C$2:$F$2,MATCH(INDEX(Country!$C$2:$C$26,MATCH(Purchases!D14608,Country!$B$2:$B$26)), Region!$C$1:$F$1))</f>
        <v>ASIA</v>
      </c>
      <c r="F14608" t="e">
        <f>INDEX(customers!G14608:G16107, MATCH(Purchases!C14608,customers!B14608:B16107))</f>
        <v>#N/A</v>
      </c>
      <c r="G14608" t="s">
        <v>16</v>
      </c>
      <c r="H14608">
        <v>65176.49</v>
      </c>
      <c r="I14608" s="1">
        <v>34826</v>
      </c>
      <c r="J14608" t="s">
        <v>26</v>
      </c>
      <c r="K14608" t="s">
        <v>1254</v>
      </c>
      <c r="L14608">
        <v>0</v>
      </c>
      <c r="M14608" t="s">
        <v>15525</v>
      </c>
    </row>
    <row r="14609" spans="1:13" x14ac:dyDescent="0.25">
      <c r="A14609">
        <v>58432</v>
      </c>
      <c r="B14609">
        <v>466</v>
      </c>
      <c r="C14609" t="str">
        <f>IFERROR(INDEX(customers!B14609:B16108,MATCH(Purchases!B14609,customers!A14609:A16108)), "None")</f>
        <v>None</v>
      </c>
      <c r="D14609" t="str">
        <f>INDEX(Country!$B$2:$B$26,MATCH(INDEX(customers!$D$2:$D$1501,MATCH(Purchases!B14609,customers!$A$2:$A$1501)),Country!$A$2:$A$26))</f>
        <v>JAPAN</v>
      </c>
      <c r="E14609" t="str">
        <f>INDEX(Region!$C$2:$F$2,MATCH(INDEX(Country!$C$2:$C$26,MATCH(Purchases!D14609,Country!$B$2:$B$26)), Region!$C$1:$F$1))</f>
        <v>ASIA</v>
      </c>
      <c r="F14609" t="e">
        <f>INDEX(customers!G14609:G16108, MATCH(Purchases!C14609,customers!B14609:B16108))</f>
        <v>#N/A</v>
      </c>
      <c r="G14609" t="s">
        <v>16</v>
      </c>
      <c r="H14609">
        <v>16209.44</v>
      </c>
      <c r="I14609" s="1">
        <v>34474</v>
      </c>
      <c r="J14609" t="s">
        <v>23</v>
      </c>
      <c r="K14609" t="s">
        <v>1174</v>
      </c>
      <c r="L14609">
        <v>0</v>
      </c>
      <c r="M14609" t="s">
        <v>15526</v>
      </c>
    </row>
    <row r="14610" spans="1:13" x14ac:dyDescent="0.25">
      <c r="A14610">
        <v>58433</v>
      </c>
      <c r="B14610">
        <v>976</v>
      </c>
      <c r="C14610" t="str">
        <f>IFERROR(INDEX(customers!B14610:B16109,MATCH(Purchases!B14610,customers!A14610:A16109)), "None")</f>
        <v>None</v>
      </c>
      <c r="D14610" t="str">
        <f>INDEX(Country!$B$2:$B$26,MATCH(INDEX(customers!$D$2:$D$1501,MATCH(Purchases!B14610,customers!$A$2:$A$1501)),Country!$A$2:$A$26))</f>
        <v>ROMANIA</v>
      </c>
      <c r="E14610" t="str">
        <f>INDEX(Region!$C$2:$F$2,MATCH(INDEX(Country!$C$2:$C$26,MATCH(Purchases!D14610,Country!$B$2:$B$26)), Region!$C$1:$F$1))</f>
        <v>EUROPE</v>
      </c>
      <c r="F14610" t="e">
        <f>INDEX(customers!G14610:G16109, MATCH(Purchases!C14610,customers!B14610:B16109))</f>
        <v>#N/A</v>
      </c>
      <c r="G14610" t="s">
        <v>9</v>
      </c>
      <c r="H14610">
        <v>151146.93</v>
      </c>
      <c r="I14610" s="1">
        <v>34882</v>
      </c>
      <c r="J14610" t="s">
        <v>26</v>
      </c>
      <c r="K14610" t="s">
        <v>768</v>
      </c>
      <c r="L14610">
        <v>0</v>
      </c>
      <c r="M14610" t="s">
        <v>15527</v>
      </c>
    </row>
    <row r="14611" spans="1:13" x14ac:dyDescent="0.25">
      <c r="A14611">
        <v>58434</v>
      </c>
      <c r="B14611">
        <v>779</v>
      </c>
      <c r="C14611" t="str">
        <f>IFERROR(INDEX(customers!B14611:B16110,MATCH(Purchases!B14611,customers!A14611:A16110)), "None")</f>
        <v>None</v>
      </c>
      <c r="D14611" t="str">
        <f>INDEX(Country!$B$2:$B$26,MATCH(INDEX(customers!$D$2:$D$1501,MATCH(Purchases!B14611,customers!$A$2:$A$1501)),Country!$A$2:$A$26))</f>
        <v>ETHIOPIA</v>
      </c>
      <c r="E14611" t="e">
        <f>INDEX(Region!$C$2:$F$2,MATCH(INDEX(Country!$C$2:$C$26,MATCH(Purchases!D14611,Country!$B$2:$B$26)), Region!$C$1:$F$1))</f>
        <v>#N/A</v>
      </c>
      <c r="F14611" t="e">
        <f>INDEX(customers!G14611:G16110, MATCH(Purchases!C14611,customers!B14611:B16110))</f>
        <v>#N/A</v>
      </c>
      <c r="G14611" t="s">
        <v>16</v>
      </c>
      <c r="H14611">
        <v>70282.87</v>
      </c>
      <c r="I14611" s="1">
        <v>34403</v>
      </c>
      <c r="J14611" t="s">
        <v>26</v>
      </c>
      <c r="K14611" t="s">
        <v>1195</v>
      </c>
      <c r="L14611">
        <v>0</v>
      </c>
      <c r="M14611" t="s">
        <v>15528</v>
      </c>
    </row>
    <row r="14612" spans="1:13" x14ac:dyDescent="0.25">
      <c r="A14612">
        <v>58435</v>
      </c>
      <c r="B14612">
        <v>356</v>
      </c>
      <c r="C14612" t="str">
        <f>IFERROR(INDEX(customers!B14612:B16111,MATCH(Purchases!B14612,customers!A14612:A16111)), "None")</f>
        <v>None</v>
      </c>
      <c r="D14612" t="str">
        <f>INDEX(Country!$B$2:$B$26,MATCH(INDEX(customers!$D$2:$D$1501,MATCH(Purchases!B14612,customers!$A$2:$A$1501)),Country!$A$2:$A$26))</f>
        <v>IRAN</v>
      </c>
      <c r="E14612" t="str">
        <f>INDEX(Region!$C$2:$F$2,MATCH(INDEX(Country!$C$2:$C$26,MATCH(Purchases!D14612,Country!$B$2:$B$26)), Region!$C$1:$F$1))</f>
        <v>MIDDLE EAST</v>
      </c>
      <c r="F14612" t="e">
        <f>INDEX(customers!G14612:G16111, MATCH(Purchases!C14612,customers!B14612:B16111))</f>
        <v>#N/A</v>
      </c>
      <c r="G14612" t="s">
        <v>16</v>
      </c>
      <c r="H14612">
        <v>122438.39</v>
      </c>
      <c r="I14612" s="1">
        <v>33732</v>
      </c>
      <c r="J14612" t="s">
        <v>10</v>
      </c>
      <c r="K14612" t="s">
        <v>1158</v>
      </c>
      <c r="L14612">
        <v>0</v>
      </c>
      <c r="M14612" t="s">
        <v>15529</v>
      </c>
    </row>
    <row r="14613" spans="1:13" x14ac:dyDescent="0.25">
      <c r="A14613">
        <v>58436</v>
      </c>
      <c r="B14613">
        <v>1103</v>
      </c>
      <c r="C14613" t="str">
        <f>IFERROR(INDEX(customers!B14613:B16112,MATCH(Purchases!B14613,customers!A14613:A16112)), "None")</f>
        <v>None</v>
      </c>
      <c r="D14613" t="str">
        <f>INDEX(Country!$B$2:$B$26,MATCH(INDEX(customers!$D$2:$D$1501,MATCH(Purchases!B14613,customers!$A$2:$A$1501)),Country!$A$2:$A$26))</f>
        <v>MOZAMBIQUE</v>
      </c>
      <c r="E14613" t="str">
        <f>INDEX(Region!$C$2:$F$2,MATCH(INDEX(Country!$C$2:$C$26,MATCH(Purchases!D14613,Country!$B$2:$B$26)), Region!$C$1:$F$1))</f>
        <v>ASIA</v>
      </c>
      <c r="F14613" t="e">
        <f>INDEX(customers!G14613:G16112, MATCH(Purchases!C14613,customers!B14613:B16112))</f>
        <v>#N/A</v>
      </c>
      <c r="G14613" t="s">
        <v>9</v>
      </c>
      <c r="H14613">
        <v>26119.96</v>
      </c>
      <c r="I14613" s="1">
        <v>35485</v>
      </c>
      <c r="J14613" t="s">
        <v>23</v>
      </c>
      <c r="K14613" t="s">
        <v>2043</v>
      </c>
      <c r="L14613">
        <v>0</v>
      </c>
      <c r="M14613" t="s">
        <v>15530</v>
      </c>
    </row>
    <row r="14614" spans="1:13" x14ac:dyDescent="0.25">
      <c r="A14614">
        <v>58437</v>
      </c>
      <c r="B14614">
        <v>307</v>
      </c>
      <c r="C14614" t="str">
        <f>IFERROR(INDEX(customers!B14614:B16113,MATCH(Purchases!B14614,customers!A14614:A16113)), "None")</f>
        <v>None</v>
      </c>
      <c r="D14614" t="str">
        <f>INDEX(Country!$B$2:$B$26,MATCH(INDEX(customers!$D$2:$D$1501,MATCH(Purchases!B14614,customers!$A$2:$A$1501)),Country!$A$2:$A$26))</f>
        <v>JORDAN</v>
      </c>
      <c r="E14614" t="str">
        <f>INDEX(Region!$C$2:$F$2,MATCH(INDEX(Country!$C$2:$C$26,MATCH(Purchases!D14614,Country!$B$2:$B$26)), Region!$C$1:$F$1))</f>
        <v>ASIA</v>
      </c>
      <c r="F14614" t="e">
        <f>INDEX(customers!G14614:G16113, MATCH(Purchases!C14614,customers!B14614:B16113))</f>
        <v>#N/A</v>
      </c>
      <c r="G14614" t="s">
        <v>9</v>
      </c>
      <c r="H14614">
        <v>148247.03</v>
      </c>
      <c r="I14614" s="1">
        <v>35718</v>
      </c>
      <c r="J14614" t="s">
        <v>26</v>
      </c>
      <c r="K14614" t="s">
        <v>1295</v>
      </c>
      <c r="L14614">
        <v>0</v>
      </c>
      <c r="M14614" t="s">
        <v>15531</v>
      </c>
    </row>
    <row r="14615" spans="1:13" x14ac:dyDescent="0.25">
      <c r="A14615">
        <v>58438</v>
      </c>
      <c r="B14615">
        <v>1243</v>
      </c>
      <c r="C14615" t="str">
        <f>IFERROR(INDEX(customers!B14615:B16114,MATCH(Purchases!B14615,customers!A14615:A16114)), "None")</f>
        <v>None</v>
      </c>
      <c r="D14615" t="str">
        <f>INDEX(Country!$B$2:$B$26,MATCH(INDEX(customers!$D$2:$D$1501,MATCH(Purchases!B14615,customers!$A$2:$A$1501)),Country!$A$2:$A$26))</f>
        <v>KENYA</v>
      </c>
      <c r="E14615" t="str">
        <f>INDEX(Region!$C$2:$F$2,MATCH(INDEX(Country!$C$2:$C$26,MATCH(Purchases!D14615,Country!$B$2:$B$26)), Region!$C$1:$F$1))</f>
        <v>ASIA</v>
      </c>
      <c r="F14615" t="e">
        <f>INDEX(customers!G14615:G16114, MATCH(Purchases!C14615,customers!B14615:B16114))</f>
        <v>#N/A</v>
      </c>
      <c r="G14615" t="s">
        <v>9</v>
      </c>
      <c r="H14615">
        <v>109454.27</v>
      </c>
      <c r="I14615" s="1">
        <v>35092</v>
      </c>
      <c r="J14615" t="s">
        <v>26</v>
      </c>
      <c r="K14615" t="s">
        <v>1279</v>
      </c>
      <c r="L14615">
        <v>0</v>
      </c>
      <c r="M14615" t="s">
        <v>15532</v>
      </c>
    </row>
    <row r="14616" spans="1:13" x14ac:dyDescent="0.25">
      <c r="A14616">
        <v>58439</v>
      </c>
      <c r="B14616">
        <v>1085</v>
      </c>
      <c r="C14616" t="str">
        <f>IFERROR(INDEX(customers!B14616:B16115,MATCH(Purchases!B14616,customers!A14616:A16115)), "None")</f>
        <v>None</v>
      </c>
      <c r="D14616" t="str">
        <f>INDEX(Country!$B$2:$B$26,MATCH(INDEX(customers!$D$2:$D$1501,MATCH(Purchases!B14616,customers!$A$2:$A$1501)),Country!$A$2:$A$26))</f>
        <v>VIETNAM</v>
      </c>
      <c r="E14616" t="str">
        <f>INDEX(Region!$C$2:$F$2,MATCH(INDEX(Country!$C$2:$C$26,MATCH(Purchases!D14616,Country!$B$2:$B$26)), Region!$C$1:$F$1))</f>
        <v>ASIA</v>
      </c>
      <c r="F14616" t="e">
        <f>INDEX(customers!G14616:G16115, MATCH(Purchases!C14616,customers!B14616:B16115))</f>
        <v>#N/A</v>
      </c>
      <c r="G14616" t="s">
        <v>9</v>
      </c>
      <c r="H14616">
        <v>104160.98</v>
      </c>
      <c r="I14616" s="1">
        <v>35133</v>
      </c>
      <c r="J14616" t="s">
        <v>23</v>
      </c>
      <c r="K14616" t="s">
        <v>782</v>
      </c>
      <c r="L14616">
        <v>0</v>
      </c>
      <c r="M14616" t="s">
        <v>15533</v>
      </c>
    </row>
    <row r="14617" spans="1:13" x14ac:dyDescent="0.25">
      <c r="A14617">
        <v>58464</v>
      </c>
      <c r="B14617">
        <v>406</v>
      </c>
      <c r="C14617" t="str">
        <f>IFERROR(INDEX(customers!B14617:B16116,MATCH(Purchases!B14617,customers!A14617:A16116)), "None")</f>
        <v>None</v>
      </c>
      <c r="D14617" t="str">
        <f>INDEX(Country!$B$2:$B$26,MATCH(INDEX(customers!$D$2:$D$1501,MATCH(Purchases!B14617,customers!$A$2:$A$1501)),Country!$A$2:$A$26))</f>
        <v>INDONESIA</v>
      </c>
      <c r="E14617" t="str">
        <f>INDEX(Region!$C$2:$F$2,MATCH(INDEX(Country!$C$2:$C$26,MATCH(Purchases!D14617,Country!$B$2:$B$26)), Region!$C$1:$F$1))</f>
        <v>ASIA</v>
      </c>
      <c r="F14617" t="e">
        <f>INDEX(customers!G14617:G16116, MATCH(Purchases!C14617,customers!B14617:B16116))</f>
        <v>#N/A</v>
      </c>
      <c r="G14617" t="s">
        <v>9</v>
      </c>
      <c r="H14617">
        <v>183459.95</v>
      </c>
      <c r="I14617" s="1">
        <v>35740</v>
      </c>
      <c r="J14617" t="s">
        <v>23</v>
      </c>
      <c r="K14617" t="s">
        <v>4270</v>
      </c>
      <c r="L14617">
        <v>0</v>
      </c>
      <c r="M14617" t="s">
        <v>15534</v>
      </c>
    </row>
    <row r="14618" spans="1:13" x14ac:dyDescent="0.25">
      <c r="A14618">
        <v>58465</v>
      </c>
      <c r="B14618">
        <v>29</v>
      </c>
      <c r="C14618" t="str">
        <f>IFERROR(INDEX(customers!B14618:B16117,MATCH(Purchases!B14618,customers!A14618:A16117)), "None")</f>
        <v>None</v>
      </c>
      <c r="D14618" t="str">
        <f>INDEX(Country!$B$2:$B$26,MATCH(INDEX(customers!$D$2:$D$1501,MATCH(Purchases!B14618,customers!$A$2:$A$1501)),Country!$A$2:$A$26))</f>
        <v>ALGERIA</v>
      </c>
      <c r="E14618" t="e">
        <f>INDEX(Region!$C$2:$F$2,MATCH(INDEX(Country!$C$2:$C$26,MATCH(Purchases!D14618,Country!$B$2:$B$26)), Region!$C$1:$F$1))</f>
        <v>#N/A</v>
      </c>
      <c r="F14618" t="e">
        <f>INDEX(customers!G14618:G16117, MATCH(Purchases!C14618,customers!B14618:B16117))</f>
        <v>#N/A</v>
      </c>
      <c r="G14618" t="s">
        <v>9</v>
      </c>
      <c r="H14618">
        <v>235175.25</v>
      </c>
      <c r="I14618" s="1">
        <v>35841</v>
      </c>
      <c r="J14618" t="s">
        <v>26</v>
      </c>
      <c r="K14618" t="s">
        <v>5425</v>
      </c>
      <c r="L14618">
        <v>0</v>
      </c>
      <c r="M14618" t="s">
        <v>15535</v>
      </c>
    </row>
    <row r="14619" spans="1:13" x14ac:dyDescent="0.25">
      <c r="A14619">
        <v>58466</v>
      </c>
      <c r="B14619">
        <v>1340</v>
      </c>
      <c r="C14619" t="str">
        <f>IFERROR(INDEX(customers!B14619:B16118,MATCH(Purchases!B14619,customers!A14619:A16118)), "None")</f>
        <v>None</v>
      </c>
      <c r="D14619" t="str">
        <f>INDEX(Country!$B$2:$B$26,MATCH(INDEX(customers!$D$2:$D$1501,MATCH(Purchases!B14619,customers!$A$2:$A$1501)),Country!$A$2:$A$26))</f>
        <v>VIETNAM</v>
      </c>
      <c r="E14619" t="str">
        <f>INDEX(Region!$C$2:$F$2,MATCH(INDEX(Country!$C$2:$C$26,MATCH(Purchases!D14619,Country!$B$2:$B$26)), Region!$C$1:$F$1))</f>
        <v>ASIA</v>
      </c>
      <c r="F14619" t="e">
        <f>INDEX(customers!G14619:G16118, MATCH(Purchases!C14619,customers!B14619:B16118))</f>
        <v>#N/A</v>
      </c>
      <c r="G14619" t="s">
        <v>16</v>
      </c>
      <c r="H14619">
        <v>67418.44</v>
      </c>
      <c r="I14619" s="1">
        <v>34278</v>
      </c>
      <c r="J14619" t="s">
        <v>10</v>
      </c>
      <c r="K14619" t="s">
        <v>1680</v>
      </c>
      <c r="L14619">
        <v>0</v>
      </c>
      <c r="M14619" t="s">
        <v>15536</v>
      </c>
    </row>
    <row r="14620" spans="1:13" x14ac:dyDescent="0.25">
      <c r="A14620">
        <v>58467</v>
      </c>
      <c r="B14620">
        <v>458</v>
      </c>
      <c r="C14620" t="str">
        <f>IFERROR(INDEX(customers!B14620:B16119,MATCH(Purchases!B14620,customers!A14620:A16119)), "None")</f>
        <v>None</v>
      </c>
      <c r="D14620" t="str">
        <f>INDEX(Country!$B$2:$B$26,MATCH(INDEX(customers!$D$2:$D$1501,MATCH(Purchases!B14620,customers!$A$2:$A$1501)),Country!$A$2:$A$26))</f>
        <v>EGYPT</v>
      </c>
      <c r="E14620" t="str">
        <f>INDEX(Region!$C$2:$F$2,MATCH(INDEX(Country!$C$2:$C$26,MATCH(Purchases!D14620,Country!$B$2:$B$26)), Region!$C$1:$F$1))</f>
        <v>MIDDLE EAST</v>
      </c>
      <c r="F14620" t="e">
        <f>INDEX(customers!G14620:G16119, MATCH(Purchases!C14620,customers!B14620:B16119))</f>
        <v>#N/A</v>
      </c>
      <c r="G14620" t="s">
        <v>9</v>
      </c>
      <c r="H14620">
        <v>296143.11</v>
      </c>
      <c r="I14620" s="1">
        <v>35131</v>
      </c>
      <c r="J14620" t="s">
        <v>10</v>
      </c>
      <c r="K14620" t="s">
        <v>2810</v>
      </c>
      <c r="L14620">
        <v>0</v>
      </c>
      <c r="M14620" t="s">
        <v>15537</v>
      </c>
    </row>
    <row r="14621" spans="1:13" x14ac:dyDescent="0.25">
      <c r="A14621">
        <v>58468</v>
      </c>
      <c r="B14621">
        <v>400</v>
      </c>
      <c r="C14621" t="str">
        <f>IFERROR(INDEX(customers!B14621:B16120,MATCH(Purchases!B14621,customers!A14621:A16120)), "None")</f>
        <v>None</v>
      </c>
      <c r="D14621" t="str">
        <f>INDEX(Country!$B$2:$B$26,MATCH(INDEX(customers!$D$2:$D$1501,MATCH(Purchases!B14621,customers!$A$2:$A$1501)),Country!$A$2:$A$26))</f>
        <v>KENYA</v>
      </c>
      <c r="E14621" t="str">
        <f>INDEX(Region!$C$2:$F$2,MATCH(INDEX(Country!$C$2:$C$26,MATCH(Purchases!D14621,Country!$B$2:$B$26)), Region!$C$1:$F$1))</f>
        <v>ASIA</v>
      </c>
      <c r="F14621" t="e">
        <f>INDEX(customers!G14621:G16120, MATCH(Purchases!C14621,customers!B14621:B16120))</f>
        <v>#N/A</v>
      </c>
      <c r="G14621" t="s">
        <v>16</v>
      </c>
      <c r="H14621">
        <v>94214.11</v>
      </c>
      <c r="I14621" s="1">
        <v>34106</v>
      </c>
      <c r="J14621" t="s">
        <v>13</v>
      </c>
      <c r="K14621" t="s">
        <v>4165</v>
      </c>
      <c r="L14621">
        <v>0</v>
      </c>
      <c r="M14621" t="s">
        <v>15538</v>
      </c>
    </row>
    <row r="14622" spans="1:13" x14ac:dyDescent="0.25">
      <c r="A14622">
        <v>58469</v>
      </c>
      <c r="B14622">
        <v>223</v>
      </c>
      <c r="C14622" t="str">
        <f>IFERROR(INDEX(customers!B14622:B16121,MATCH(Purchases!B14622,customers!A14622:A16121)), "None")</f>
        <v>None</v>
      </c>
      <c r="D14622" t="str">
        <f>INDEX(Country!$B$2:$B$26,MATCH(INDEX(customers!$D$2:$D$1501,MATCH(Purchases!B14622,customers!$A$2:$A$1501)),Country!$A$2:$A$26))</f>
        <v>SAUDI ARABIA</v>
      </c>
      <c r="E14622" t="str">
        <f>INDEX(Region!$C$2:$F$2,MATCH(INDEX(Country!$C$2:$C$26,MATCH(Purchases!D14622,Country!$B$2:$B$26)), Region!$C$1:$F$1))</f>
        <v>MIDDLE EAST</v>
      </c>
      <c r="F14622" t="e">
        <f>INDEX(customers!G14622:G16121, MATCH(Purchases!C14622,customers!B14622:B16121))</f>
        <v>#N/A</v>
      </c>
      <c r="G14622" t="s">
        <v>9</v>
      </c>
      <c r="H14622">
        <v>145395.56</v>
      </c>
      <c r="I14622" s="1">
        <v>35136</v>
      </c>
      <c r="J14622" t="s">
        <v>10</v>
      </c>
      <c r="K14622" t="s">
        <v>764</v>
      </c>
      <c r="L14622">
        <v>0</v>
      </c>
      <c r="M14622" t="s">
        <v>15539</v>
      </c>
    </row>
    <row r="14623" spans="1:13" x14ac:dyDescent="0.25">
      <c r="A14623">
        <v>58470</v>
      </c>
      <c r="B14623">
        <v>991</v>
      </c>
      <c r="C14623" t="str">
        <f>IFERROR(INDEX(customers!B14623:B16122,MATCH(Purchases!B14623,customers!A14623:A16122)), "None")</f>
        <v>None</v>
      </c>
      <c r="D14623" t="str">
        <f>INDEX(Country!$B$2:$B$26,MATCH(INDEX(customers!$D$2:$D$1501,MATCH(Purchases!B14623,customers!$A$2:$A$1501)),Country!$A$2:$A$26))</f>
        <v>VIETNAM</v>
      </c>
      <c r="E14623" t="str">
        <f>INDEX(Region!$C$2:$F$2,MATCH(INDEX(Country!$C$2:$C$26,MATCH(Purchases!D14623,Country!$B$2:$B$26)), Region!$C$1:$F$1))</f>
        <v>ASIA</v>
      </c>
      <c r="F14623" t="e">
        <f>INDEX(customers!G14623:G16122, MATCH(Purchases!C14623,customers!B14623:B16122))</f>
        <v>#N/A</v>
      </c>
      <c r="G14623" t="s">
        <v>9</v>
      </c>
      <c r="H14623">
        <v>257231.65</v>
      </c>
      <c r="I14623" s="1">
        <v>34859</v>
      </c>
      <c r="J14623" t="s">
        <v>26</v>
      </c>
      <c r="K14623" t="s">
        <v>742</v>
      </c>
      <c r="L14623">
        <v>0</v>
      </c>
      <c r="M14623" t="s">
        <v>15540</v>
      </c>
    </row>
    <row r="14624" spans="1:13" x14ac:dyDescent="0.25">
      <c r="A14624">
        <v>58471</v>
      </c>
      <c r="B14624">
        <v>838</v>
      </c>
      <c r="C14624" t="str">
        <f>IFERROR(INDEX(customers!B14624:B16123,MATCH(Purchases!B14624,customers!A14624:A16123)), "None")</f>
        <v>None</v>
      </c>
      <c r="D14624" t="str">
        <f>INDEX(Country!$B$2:$B$26,MATCH(INDEX(customers!$D$2:$D$1501,MATCH(Purchases!B14624,customers!$A$2:$A$1501)),Country!$A$2:$A$26))</f>
        <v>ETHIOPIA</v>
      </c>
      <c r="E14624" t="e">
        <f>INDEX(Region!$C$2:$F$2,MATCH(INDEX(Country!$C$2:$C$26,MATCH(Purchases!D14624,Country!$B$2:$B$26)), Region!$C$1:$F$1))</f>
        <v>#N/A</v>
      </c>
      <c r="F14624" t="e">
        <f>INDEX(customers!G14624:G16123, MATCH(Purchases!C14624,customers!B14624:B16123))</f>
        <v>#N/A</v>
      </c>
      <c r="G14624" t="s">
        <v>9</v>
      </c>
      <c r="H14624">
        <v>245833.41</v>
      </c>
      <c r="I14624" s="1">
        <v>35467</v>
      </c>
      <c r="J14624" t="s">
        <v>13</v>
      </c>
      <c r="K14624" t="s">
        <v>126</v>
      </c>
      <c r="L14624">
        <v>0</v>
      </c>
      <c r="M14624" t="s">
        <v>15541</v>
      </c>
    </row>
    <row r="14625" spans="1:13" x14ac:dyDescent="0.25">
      <c r="A14625">
        <v>58496</v>
      </c>
      <c r="B14625">
        <v>1369</v>
      </c>
      <c r="C14625" t="str">
        <f>IFERROR(INDEX(customers!B14625:B16124,MATCH(Purchases!B14625,customers!A14625:A16124)), "None")</f>
        <v>None</v>
      </c>
      <c r="D14625" t="str">
        <f>INDEX(Country!$B$2:$B$26,MATCH(INDEX(customers!$D$2:$D$1501,MATCH(Purchases!B14625,customers!$A$2:$A$1501)),Country!$A$2:$A$26))</f>
        <v>IRAN</v>
      </c>
      <c r="E14625" t="str">
        <f>INDEX(Region!$C$2:$F$2,MATCH(INDEX(Country!$C$2:$C$26,MATCH(Purchases!D14625,Country!$B$2:$B$26)), Region!$C$1:$F$1))</f>
        <v>MIDDLE EAST</v>
      </c>
      <c r="F14625" t="e">
        <f>INDEX(customers!G14625:G16124, MATCH(Purchases!C14625,customers!B14625:B16124))</f>
        <v>#N/A</v>
      </c>
      <c r="G14625" t="s">
        <v>9</v>
      </c>
      <c r="H14625">
        <v>195263.23</v>
      </c>
      <c r="I14625" s="1">
        <v>34862</v>
      </c>
      <c r="J14625" t="s">
        <v>23</v>
      </c>
      <c r="K14625" t="s">
        <v>1403</v>
      </c>
      <c r="L14625">
        <v>0</v>
      </c>
      <c r="M14625" t="s">
        <v>15542</v>
      </c>
    </row>
    <row r="14626" spans="1:13" x14ac:dyDescent="0.25">
      <c r="A14626">
        <v>58497</v>
      </c>
      <c r="B14626">
        <v>794</v>
      </c>
      <c r="C14626" t="str">
        <f>IFERROR(INDEX(customers!B14626:B16125,MATCH(Purchases!B14626,customers!A14626:A16125)), "None")</f>
        <v>None</v>
      </c>
      <c r="D14626" t="str">
        <f>INDEX(Country!$B$2:$B$26,MATCH(INDEX(customers!$D$2:$D$1501,MATCH(Purchases!B14626,customers!$A$2:$A$1501)),Country!$A$2:$A$26))</f>
        <v>UNITED KINGDOM</v>
      </c>
      <c r="E14626" t="str">
        <f>INDEX(Region!$C$2:$F$2,MATCH(INDEX(Country!$C$2:$C$26,MATCH(Purchases!D14626,Country!$B$2:$B$26)), Region!$C$1:$F$1))</f>
        <v>MIDDLE EAST</v>
      </c>
      <c r="F14626" t="e">
        <f>INDEX(customers!G14626:G16125, MATCH(Purchases!C14626,customers!B14626:B16125))</f>
        <v>#N/A</v>
      </c>
      <c r="G14626" t="s">
        <v>9</v>
      </c>
      <c r="H14626">
        <v>155615.57</v>
      </c>
      <c r="I14626" s="1">
        <v>35160</v>
      </c>
      <c r="J14626" t="s">
        <v>26</v>
      </c>
      <c r="K14626" t="s">
        <v>680</v>
      </c>
      <c r="L14626">
        <v>0</v>
      </c>
      <c r="M14626" t="s">
        <v>15543</v>
      </c>
    </row>
    <row r="14627" spans="1:13" x14ac:dyDescent="0.25">
      <c r="A14627">
        <v>58498</v>
      </c>
      <c r="B14627">
        <v>731</v>
      </c>
      <c r="C14627" t="str">
        <f>IFERROR(INDEX(customers!B14627:B16126,MATCH(Purchases!B14627,customers!A14627:A16126)), "None")</f>
        <v>None</v>
      </c>
      <c r="D14627" t="str">
        <f>INDEX(Country!$B$2:$B$26,MATCH(INDEX(customers!$D$2:$D$1501,MATCH(Purchases!B14627,customers!$A$2:$A$1501)),Country!$A$2:$A$26))</f>
        <v>GERMANY</v>
      </c>
      <c r="E14627" t="str">
        <f>INDEX(Region!$C$2:$F$2,MATCH(INDEX(Country!$C$2:$C$26,MATCH(Purchases!D14627,Country!$B$2:$B$26)), Region!$C$1:$F$1))</f>
        <v>EUROPE</v>
      </c>
      <c r="F14627" t="e">
        <f>INDEX(customers!G14627:G16126, MATCH(Purchases!C14627,customers!B14627:B16126))</f>
        <v>#N/A</v>
      </c>
      <c r="G14627" t="s">
        <v>9</v>
      </c>
      <c r="H14627">
        <v>127376.14</v>
      </c>
      <c r="I14627" s="1">
        <v>36003</v>
      </c>
      <c r="J14627" t="s">
        <v>23</v>
      </c>
      <c r="K14627" t="s">
        <v>1254</v>
      </c>
      <c r="L14627">
        <v>0</v>
      </c>
      <c r="M14627" t="s">
        <v>15544</v>
      </c>
    </row>
    <row r="14628" spans="1:13" x14ac:dyDescent="0.25">
      <c r="A14628">
        <v>58499</v>
      </c>
      <c r="B14628">
        <v>1376</v>
      </c>
      <c r="C14628" t="str">
        <f>IFERROR(INDEX(customers!B14628:B16127,MATCH(Purchases!B14628,customers!A14628:A16127)), "None")</f>
        <v>None</v>
      </c>
      <c r="D14628" t="str">
        <f>INDEX(Country!$B$2:$B$26,MATCH(INDEX(customers!$D$2:$D$1501,MATCH(Purchases!B14628,customers!$A$2:$A$1501)),Country!$A$2:$A$26))</f>
        <v>JAPAN</v>
      </c>
      <c r="E14628" t="str">
        <f>INDEX(Region!$C$2:$F$2,MATCH(INDEX(Country!$C$2:$C$26,MATCH(Purchases!D14628,Country!$B$2:$B$26)), Region!$C$1:$F$1))</f>
        <v>ASIA</v>
      </c>
      <c r="F14628" t="e">
        <f>INDEX(customers!G14628:G16127, MATCH(Purchases!C14628,customers!B14628:B16127))</f>
        <v>#N/A</v>
      </c>
      <c r="G14628" t="s">
        <v>16</v>
      </c>
      <c r="H14628">
        <v>105519.05</v>
      </c>
      <c r="I14628" s="1">
        <v>33823</v>
      </c>
      <c r="J14628" t="s">
        <v>23</v>
      </c>
      <c r="K14628" t="s">
        <v>4860</v>
      </c>
      <c r="L14628">
        <v>0</v>
      </c>
      <c r="M14628" t="s">
        <v>15545</v>
      </c>
    </row>
    <row r="14629" spans="1:13" x14ac:dyDescent="0.25">
      <c r="A14629">
        <v>58500</v>
      </c>
      <c r="B14629">
        <v>779</v>
      </c>
      <c r="C14629" t="str">
        <f>IFERROR(INDEX(customers!B14629:B16128,MATCH(Purchases!B14629,customers!A14629:A16128)), "None")</f>
        <v>None</v>
      </c>
      <c r="D14629" t="str">
        <f>INDEX(Country!$B$2:$B$26,MATCH(INDEX(customers!$D$2:$D$1501,MATCH(Purchases!B14629,customers!$A$2:$A$1501)),Country!$A$2:$A$26))</f>
        <v>ETHIOPIA</v>
      </c>
      <c r="E14629" t="e">
        <f>INDEX(Region!$C$2:$F$2,MATCH(INDEX(Country!$C$2:$C$26,MATCH(Purchases!D14629,Country!$B$2:$B$26)), Region!$C$1:$F$1))</f>
        <v>#N/A</v>
      </c>
      <c r="F14629" t="e">
        <f>INDEX(customers!G14629:G16128, MATCH(Purchases!C14629,customers!B14629:B16128))</f>
        <v>#N/A</v>
      </c>
      <c r="G14629" t="s">
        <v>16</v>
      </c>
      <c r="H14629">
        <v>103401.77</v>
      </c>
      <c r="I14629" s="1">
        <v>34745</v>
      </c>
      <c r="J14629" t="s">
        <v>10</v>
      </c>
      <c r="K14629" t="s">
        <v>401</v>
      </c>
      <c r="L14629">
        <v>0</v>
      </c>
      <c r="M14629" t="s">
        <v>15546</v>
      </c>
    </row>
    <row r="14630" spans="1:13" x14ac:dyDescent="0.25">
      <c r="A14630">
        <v>58501</v>
      </c>
      <c r="B14630">
        <v>113</v>
      </c>
      <c r="C14630" t="str">
        <f>IFERROR(INDEX(customers!B14630:B16129,MATCH(Purchases!B14630,customers!A14630:A16129)), "None")</f>
        <v>None</v>
      </c>
      <c r="D14630" t="str">
        <f>INDEX(Country!$B$2:$B$26,MATCH(INDEX(customers!$D$2:$D$1501,MATCH(Purchases!B14630,customers!$A$2:$A$1501)),Country!$A$2:$A$26))</f>
        <v>JAPAN</v>
      </c>
      <c r="E14630" t="str">
        <f>INDEX(Region!$C$2:$F$2,MATCH(INDEX(Country!$C$2:$C$26,MATCH(Purchases!D14630,Country!$B$2:$B$26)), Region!$C$1:$F$1))</f>
        <v>ASIA</v>
      </c>
      <c r="F14630" t="e">
        <f>INDEX(customers!G14630:G16129, MATCH(Purchases!C14630,customers!B14630:B16129))</f>
        <v>#N/A</v>
      </c>
      <c r="G14630" t="s">
        <v>9</v>
      </c>
      <c r="H14630">
        <v>336130.15</v>
      </c>
      <c r="I14630" s="1">
        <v>35196</v>
      </c>
      <c r="J14630" t="s">
        <v>26</v>
      </c>
      <c r="K14630" t="s">
        <v>418</v>
      </c>
      <c r="L14630">
        <v>0</v>
      </c>
      <c r="M14630" t="s">
        <v>15547</v>
      </c>
    </row>
    <row r="14631" spans="1:13" x14ac:dyDescent="0.25">
      <c r="A14631">
        <v>58502</v>
      </c>
      <c r="B14631">
        <v>697</v>
      </c>
      <c r="C14631" t="str">
        <f>IFERROR(INDEX(customers!B14631:B16130,MATCH(Purchases!B14631,customers!A14631:A16130)), "None")</f>
        <v>None</v>
      </c>
      <c r="D14631" t="str">
        <f>INDEX(Country!$B$2:$B$26,MATCH(INDEX(customers!$D$2:$D$1501,MATCH(Purchases!B14631,customers!$A$2:$A$1501)),Country!$A$2:$A$26))</f>
        <v>EGYPT</v>
      </c>
      <c r="E14631" t="str">
        <f>INDEX(Region!$C$2:$F$2,MATCH(INDEX(Country!$C$2:$C$26,MATCH(Purchases!D14631,Country!$B$2:$B$26)), Region!$C$1:$F$1))</f>
        <v>MIDDLE EAST</v>
      </c>
      <c r="F14631" t="e">
        <f>INDEX(customers!G14631:G16130, MATCH(Purchases!C14631,customers!B14631:B16130))</f>
        <v>#N/A</v>
      </c>
      <c r="G14631" t="s">
        <v>16</v>
      </c>
      <c r="H14631">
        <v>252977.27</v>
      </c>
      <c r="I14631" s="1">
        <v>34013</v>
      </c>
      <c r="J14631" t="s">
        <v>13</v>
      </c>
      <c r="K14631" t="s">
        <v>68</v>
      </c>
      <c r="L14631">
        <v>0</v>
      </c>
      <c r="M14631" t="s">
        <v>15548</v>
      </c>
    </row>
    <row r="14632" spans="1:13" x14ac:dyDescent="0.25">
      <c r="A14632">
        <v>58503</v>
      </c>
      <c r="B14632">
        <v>46</v>
      </c>
      <c r="C14632" t="str">
        <f>IFERROR(INDEX(customers!B14632:B16131,MATCH(Purchases!B14632,customers!A14632:A16131)), "None")</f>
        <v>None</v>
      </c>
      <c r="D14632" t="str">
        <f>INDEX(Country!$B$2:$B$26,MATCH(INDEX(customers!$D$2:$D$1501,MATCH(Purchases!B14632,customers!$A$2:$A$1501)),Country!$A$2:$A$26))</f>
        <v>FRANCE</v>
      </c>
      <c r="E14632" t="str">
        <f>INDEX(Region!$C$2:$F$2,MATCH(INDEX(Country!$C$2:$C$26,MATCH(Purchases!D14632,Country!$B$2:$B$26)), Region!$C$1:$F$1))</f>
        <v>EUROPE</v>
      </c>
      <c r="F14632" t="e">
        <f>INDEX(customers!G14632:G16131, MATCH(Purchases!C14632,customers!B14632:B16131))</f>
        <v>#N/A</v>
      </c>
      <c r="G14632" t="s">
        <v>9</v>
      </c>
      <c r="H14632">
        <v>31023.439999999999</v>
      </c>
      <c r="I14632" s="1">
        <v>35357</v>
      </c>
      <c r="J14632" t="s">
        <v>23</v>
      </c>
      <c r="K14632" t="s">
        <v>1823</v>
      </c>
      <c r="L14632">
        <v>0</v>
      </c>
      <c r="M14632" t="s">
        <v>15549</v>
      </c>
    </row>
    <row r="14633" spans="1:13" x14ac:dyDescent="0.25">
      <c r="A14633">
        <v>58528</v>
      </c>
      <c r="B14633">
        <v>1429</v>
      </c>
      <c r="C14633" t="str">
        <f>IFERROR(INDEX(customers!B14633:B16132,MATCH(Purchases!B14633,customers!A14633:A16132)), "None")</f>
        <v>None</v>
      </c>
      <c r="D14633" t="str">
        <f>INDEX(Country!$B$2:$B$26,MATCH(INDEX(customers!$D$2:$D$1501,MATCH(Purchases!B14633,customers!$A$2:$A$1501)),Country!$A$2:$A$26))</f>
        <v>CANADA</v>
      </c>
      <c r="E14633" t="str">
        <f>INDEX(Region!$C$2:$F$2,MATCH(INDEX(Country!$C$2:$C$26,MATCH(Purchases!D14633,Country!$B$2:$B$26)), Region!$C$1:$F$1))</f>
        <v>AMERICA</v>
      </c>
      <c r="F14633" t="e">
        <f>INDEX(customers!G14633:G16132, MATCH(Purchases!C14633,customers!B14633:B16132))</f>
        <v>#N/A</v>
      </c>
      <c r="G14633" t="s">
        <v>16</v>
      </c>
      <c r="H14633">
        <v>220773.77</v>
      </c>
      <c r="I14633" s="1">
        <v>34270</v>
      </c>
      <c r="J14633" t="s">
        <v>31</v>
      </c>
      <c r="K14633" t="s">
        <v>1266</v>
      </c>
      <c r="L14633">
        <v>0</v>
      </c>
      <c r="M14633" t="s">
        <v>15550</v>
      </c>
    </row>
    <row r="14634" spans="1:13" x14ac:dyDescent="0.25">
      <c r="A14634">
        <v>58529</v>
      </c>
      <c r="B14634">
        <v>724</v>
      </c>
      <c r="C14634" t="str">
        <f>IFERROR(INDEX(customers!B14634:B16133,MATCH(Purchases!B14634,customers!A14634:A16133)), "None")</f>
        <v>None</v>
      </c>
      <c r="D14634" t="str">
        <f>INDEX(Country!$B$2:$B$26,MATCH(INDEX(customers!$D$2:$D$1501,MATCH(Purchases!B14634,customers!$A$2:$A$1501)),Country!$A$2:$A$26))</f>
        <v>ETHIOPIA</v>
      </c>
      <c r="E14634" t="e">
        <f>INDEX(Region!$C$2:$F$2,MATCH(INDEX(Country!$C$2:$C$26,MATCH(Purchases!D14634,Country!$B$2:$B$26)), Region!$C$1:$F$1))</f>
        <v>#N/A</v>
      </c>
      <c r="F14634" t="e">
        <f>INDEX(customers!G14634:G16133, MATCH(Purchases!C14634,customers!B14634:B16133))</f>
        <v>#N/A</v>
      </c>
      <c r="G14634" t="s">
        <v>16</v>
      </c>
      <c r="H14634">
        <v>40977.160000000003</v>
      </c>
      <c r="I14634" s="1">
        <v>34704</v>
      </c>
      <c r="J14634" t="s">
        <v>26</v>
      </c>
      <c r="K14634" t="s">
        <v>3242</v>
      </c>
      <c r="L14634">
        <v>0</v>
      </c>
      <c r="M14634" t="s">
        <v>15551</v>
      </c>
    </row>
    <row r="14635" spans="1:13" x14ac:dyDescent="0.25">
      <c r="A14635">
        <v>58530</v>
      </c>
      <c r="B14635">
        <v>1457</v>
      </c>
      <c r="C14635" t="str">
        <f>IFERROR(INDEX(customers!B14635:B16134,MATCH(Purchases!B14635,customers!A14635:A16134)), "None")</f>
        <v>None</v>
      </c>
      <c r="D14635" t="str">
        <f>INDEX(Country!$B$2:$B$26,MATCH(INDEX(customers!$D$2:$D$1501,MATCH(Purchases!B14635,customers!$A$2:$A$1501)),Country!$A$2:$A$26))</f>
        <v>UNITED KINGDOM</v>
      </c>
      <c r="E14635" t="str">
        <f>INDEX(Region!$C$2:$F$2,MATCH(INDEX(Country!$C$2:$C$26,MATCH(Purchases!D14635,Country!$B$2:$B$26)), Region!$C$1:$F$1))</f>
        <v>MIDDLE EAST</v>
      </c>
      <c r="F14635" t="e">
        <f>INDEX(customers!G14635:G16134, MATCH(Purchases!C14635,customers!B14635:B16134))</f>
        <v>#N/A</v>
      </c>
      <c r="G14635" t="s">
        <v>9</v>
      </c>
      <c r="H14635">
        <v>123468.75</v>
      </c>
      <c r="I14635" s="1">
        <v>35126</v>
      </c>
      <c r="J14635" t="s">
        <v>23</v>
      </c>
      <c r="K14635" t="s">
        <v>1035</v>
      </c>
      <c r="L14635">
        <v>0</v>
      </c>
      <c r="M14635" t="s">
        <v>15552</v>
      </c>
    </row>
    <row r="14636" spans="1:13" x14ac:dyDescent="0.25">
      <c r="A14636">
        <v>58531</v>
      </c>
      <c r="B14636">
        <v>1003</v>
      </c>
      <c r="C14636" t="str">
        <f>IFERROR(INDEX(customers!B14636:B16135,MATCH(Purchases!B14636,customers!A14636:A16135)), "None")</f>
        <v>None</v>
      </c>
      <c r="D14636" t="str">
        <f>INDEX(Country!$B$2:$B$26,MATCH(INDEX(customers!$D$2:$D$1501,MATCH(Purchases!B14636,customers!$A$2:$A$1501)),Country!$A$2:$A$26))</f>
        <v>VIETNAM</v>
      </c>
      <c r="E14636" t="str">
        <f>INDEX(Region!$C$2:$F$2,MATCH(INDEX(Country!$C$2:$C$26,MATCH(Purchases!D14636,Country!$B$2:$B$26)), Region!$C$1:$F$1))</f>
        <v>ASIA</v>
      </c>
      <c r="F14636" t="e">
        <f>INDEX(customers!G14636:G16135, MATCH(Purchases!C14636,customers!B14636:B16135))</f>
        <v>#N/A</v>
      </c>
      <c r="G14636" t="s">
        <v>9</v>
      </c>
      <c r="H14636">
        <v>26362.7</v>
      </c>
      <c r="I14636" s="1">
        <v>35688</v>
      </c>
      <c r="J14636" t="s">
        <v>26</v>
      </c>
      <c r="K14636" t="s">
        <v>2180</v>
      </c>
      <c r="L14636">
        <v>0</v>
      </c>
      <c r="M14636" t="s">
        <v>15553</v>
      </c>
    </row>
    <row r="14637" spans="1:13" x14ac:dyDescent="0.25">
      <c r="A14637">
        <v>58532</v>
      </c>
      <c r="B14637">
        <v>224</v>
      </c>
      <c r="C14637" t="str">
        <f>IFERROR(INDEX(customers!B14637:B16136,MATCH(Purchases!B14637,customers!A14637:A16136)), "None")</f>
        <v>None</v>
      </c>
      <c r="D14637" t="str">
        <f>INDEX(Country!$B$2:$B$26,MATCH(INDEX(customers!$D$2:$D$1501,MATCH(Purchases!B14637,customers!$A$2:$A$1501)),Country!$A$2:$A$26))</f>
        <v>MOROCCO</v>
      </c>
      <c r="E14637" t="str">
        <f>INDEX(Region!$C$2:$F$2,MATCH(INDEX(Country!$C$2:$C$26,MATCH(Purchases!D14637,Country!$B$2:$B$26)), Region!$C$1:$F$1))</f>
        <v>ASIA</v>
      </c>
      <c r="F14637" t="e">
        <f>INDEX(customers!G14637:G16136, MATCH(Purchases!C14637,customers!B14637:B16136))</f>
        <v>#N/A</v>
      </c>
      <c r="G14637" t="s">
        <v>9</v>
      </c>
      <c r="H14637">
        <v>81984.56</v>
      </c>
      <c r="I14637" s="1">
        <v>35926</v>
      </c>
      <c r="J14637" t="s">
        <v>13</v>
      </c>
      <c r="K14637" t="s">
        <v>1591</v>
      </c>
      <c r="L14637">
        <v>0</v>
      </c>
      <c r="M14637" t="s">
        <v>15554</v>
      </c>
    </row>
    <row r="14638" spans="1:13" x14ac:dyDescent="0.25">
      <c r="A14638">
        <v>58533</v>
      </c>
      <c r="B14638">
        <v>11</v>
      </c>
      <c r="C14638" t="str">
        <f>IFERROR(INDEX(customers!B14638:B16137,MATCH(Purchases!B14638,customers!A14638:A16137)), "None")</f>
        <v>None</v>
      </c>
      <c r="D14638" t="str">
        <f>INDEX(Country!$B$2:$B$26,MATCH(INDEX(customers!$D$2:$D$1501,MATCH(Purchases!B14638,customers!$A$2:$A$1501)),Country!$A$2:$A$26))</f>
        <v>UNITED KINGDOM</v>
      </c>
      <c r="E14638" t="str">
        <f>INDEX(Region!$C$2:$F$2,MATCH(INDEX(Country!$C$2:$C$26,MATCH(Purchases!D14638,Country!$B$2:$B$26)), Region!$C$1:$F$1))</f>
        <v>MIDDLE EAST</v>
      </c>
      <c r="F14638" t="e">
        <f>INDEX(customers!G14638:G16137, MATCH(Purchases!C14638,customers!B14638:B16137))</f>
        <v>#N/A</v>
      </c>
      <c r="G14638" t="s">
        <v>9</v>
      </c>
      <c r="H14638">
        <v>91804.28</v>
      </c>
      <c r="I14638" s="1">
        <v>35684</v>
      </c>
      <c r="J14638" t="s">
        <v>10</v>
      </c>
      <c r="K14638" t="s">
        <v>459</v>
      </c>
      <c r="L14638">
        <v>0</v>
      </c>
      <c r="M14638" t="s">
        <v>15555</v>
      </c>
    </row>
    <row r="14639" spans="1:13" x14ac:dyDescent="0.25">
      <c r="A14639">
        <v>58534</v>
      </c>
      <c r="B14639">
        <v>1264</v>
      </c>
      <c r="C14639" t="str">
        <f>IFERROR(INDEX(customers!B14639:B16138,MATCH(Purchases!B14639,customers!A14639:A16138)), "None")</f>
        <v>None</v>
      </c>
      <c r="D14639" t="str">
        <f>INDEX(Country!$B$2:$B$26,MATCH(INDEX(customers!$D$2:$D$1501,MATCH(Purchases!B14639,customers!$A$2:$A$1501)),Country!$A$2:$A$26))</f>
        <v>MOZAMBIQUE</v>
      </c>
      <c r="E14639" t="str">
        <f>INDEX(Region!$C$2:$F$2,MATCH(INDEX(Country!$C$2:$C$26,MATCH(Purchases!D14639,Country!$B$2:$B$26)), Region!$C$1:$F$1))</f>
        <v>ASIA</v>
      </c>
      <c r="F14639" t="e">
        <f>INDEX(customers!G14639:G16138, MATCH(Purchases!C14639,customers!B14639:B16138))</f>
        <v>#N/A</v>
      </c>
      <c r="G14639" t="s">
        <v>9</v>
      </c>
      <c r="H14639">
        <v>174273.19</v>
      </c>
      <c r="I14639" s="1">
        <v>35583</v>
      </c>
      <c r="J14639" t="s">
        <v>31</v>
      </c>
      <c r="K14639" t="s">
        <v>513</v>
      </c>
      <c r="L14639">
        <v>0</v>
      </c>
      <c r="M14639" t="s">
        <v>15556</v>
      </c>
    </row>
    <row r="14640" spans="1:13" x14ac:dyDescent="0.25">
      <c r="A14640">
        <v>58535</v>
      </c>
      <c r="B14640">
        <v>1276</v>
      </c>
      <c r="C14640" t="str">
        <f>IFERROR(INDEX(customers!B14640:B16139,MATCH(Purchases!B14640,customers!A14640:A16139)), "None")</f>
        <v>None</v>
      </c>
      <c r="D14640" t="str">
        <f>INDEX(Country!$B$2:$B$26,MATCH(INDEX(customers!$D$2:$D$1501,MATCH(Purchases!B14640,customers!$A$2:$A$1501)),Country!$A$2:$A$26))</f>
        <v>MOZAMBIQUE</v>
      </c>
      <c r="E14640" t="str">
        <f>INDEX(Region!$C$2:$F$2,MATCH(INDEX(Country!$C$2:$C$26,MATCH(Purchases!D14640,Country!$B$2:$B$26)), Region!$C$1:$F$1))</f>
        <v>ASIA</v>
      </c>
      <c r="F14640" t="e">
        <f>INDEX(customers!G14640:G16139, MATCH(Purchases!C14640,customers!B14640:B16139))</f>
        <v>#N/A</v>
      </c>
      <c r="G14640" t="s">
        <v>9</v>
      </c>
      <c r="H14640">
        <v>339753.03</v>
      </c>
      <c r="I14640" s="1">
        <v>35599</v>
      </c>
      <c r="J14640" t="s">
        <v>10</v>
      </c>
      <c r="K14640" t="s">
        <v>32</v>
      </c>
      <c r="L14640">
        <v>0</v>
      </c>
      <c r="M14640" t="s">
        <v>15557</v>
      </c>
    </row>
    <row r="14641" spans="1:13" x14ac:dyDescent="0.25">
      <c r="A14641">
        <v>58560</v>
      </c>
      <c r="B14641">
        <v>1274</v>
      </c>
      <c r="C14641" t="str">
        <f>IFERROR(INDEX(customers!B14641:B16140,MATCH(Purchases!B14641,customers!A14641:A16140)), "None")</f>
        <v>None</v>
      </c>
      <c r="D14641" t="str">
        <f>INDEX(Country!$B$2:$B$26,MATCH(INDEX(customers!$D$2:$D$1501,MATCH(Purchases!B14641,customers!$A$2:$A$1501)),Country!$A$2:$A$26))</f>
        <v>UNITED STATES</v>
      </c>
      <c r="E14641" t="str">
        <f>INDEX(Region!$C$2:$F$2,MATCH(INDEX(Country!$C$2:$C$26,MATCH(Purchases!D14641,Country!$B$2:$B$26)), Region!$C$1:$F$1))</f>
        <v>MIDDLE EAST</v>
      </c>
      <c r="F14641" t="e">
        <f>INDEX(customers!G14641:G16140, MATCH(Purchases!C14641,customers!B14641:B16140))</f>
        <v>#N/A</v>
      </c>
      <c r="G14641" t="s">
        <v>9</v>
      </c>
      <c r="H14641">
        <v>17171.580000000002</v>
      </c>
      <c r="I14641" s="1">
        <v>35721</v>
      </c>
      <c r="J14641" t="s">
        <v>26</v>
      </c>
      <c r="K14641" t="s">
        <v>223</v>
      </c>
      <c r="L14641">
        <v>0</v>
      </c>
      <c r="M14641" t="s">
        <v>15558</v>
      </c>
    </row>
    <row r="14642" spans="1:13" x14ac:dyDescent="0.25">
      <c r="A14642">
        <v>58561</v>
      </c>
      <c r="B14642">
        <v>131</v>
      </c>
      <c r="C14642" t="str">
        <f>IFERROR(INDEX(customers!B14642:B16141,MATCH(Purchases!B14642,customers!A14642:A16141)), "None")</f>
        <v>None</v>
      </c>
      <c r="D14642" t="str">
        <f>INDEX(Country!$B$2:$B$26,MATCH(INDEX(customers!$D$2:$D$1501,MATCH(Purchases!B14642,customers!$A$2:$A$1501)),Country!$A$2:$A$26))</f>
        <v>IRAQ</v>
      </c>
      <c r="E14642" t="str">
        <f>INDEX(Region!$C$2:$F$2,MATCH(INDEX(Country!$C$2:$C$26,MATCH(Purchases!D14642,Country!$B$2:$B$26)), Region!$C$1:$F$1))</f>
        <v>MIDDLE EAST</v>
      </c>
      <c r="F14642" t="e">
        <f>INDEX(customers!G14642:G16141, MATCH(Purchases!C14642,customers!B14642:B16141))</f>
        <v>#N/A</v>
      </c>
      <c r="G14642" t="s">
        <v>9</v>
      </c>
      <c r="H14642">
        <v>153459.16</v>
      </c>
      <c r="I14642" s="1">
        <v>35247</v>
      </c>
      <c r="J14642" t="s">
        <v>10</v>
      </c>
      <c r="K14642" t="s">
        <v>566</v>
      </c>
      <c r="L14642">
        <v>0</v>
      </c>
      <c r="M14642" t="s">
        <v>15559</v>
      </c>
    </row>
    <row r="14643" spans="1:13" x14ac:dyDescent="0.25">
      <c r="A14643">
        <v>58562</v>
      </c>
      <c r="B14643">
        <v>1373</v>
      </c>
      <c r="C14643" t="str">
        <f>IFERROR(INDEX(customers!B14643:B16142,MATCH(Purchases!B14643,customers!A14643:A16142)), "None")</f>
        <v>None</v>
      </c>
      <c r="D14643" t="str">
        <f>INDEX(Country!$B$2:$B$26,MATCH(INDEX(customers!$D$2:$D$1501,MATCH(Purchases!B14643,customers!$A$2:$A$1501)),Country!$A$2:$A$26))</f>
        <v>JORDAN</v>
      </c>
      <c r="E14643" t="str">
        <f>INDEX(Region!$C$2:$F$2,MATCH(INDEX(Country!$C$2:$C$26,MATCH(Purchases!D14643,Country!$B$2:$B$26)), Region!$C$1:$F$1))</f>
        <v>ASIA</v>
      </c>
      <c r="F14643" t="e">
        <f>INDEX(customers!G14643:G16142, MATCH(Purchases!C14643,customers!B14643:B16142))</f>
        <v>#N/A</v>
      </c>
      <c r="G14643" t="s">
        <v>16</v>
      </c>
      <c r="H14643">
        <v>229132.83</v>
      </c>
      <c r="I14643" s="1">
        <v>33656</v>
      </c>
      <c r="J14643" t="s">
        <v>13</v>
      </c>
      <c r="K14643" t="s">
        <v>576</v>
      </c>
      <c r="L14643">
        <v>0</v>
      </c>
      <c r="M14643" t="s">
        <v>15560</v>
      </c>
    </row>
    <row r="14644" spans="1:13" x14ac:dyDescent="0.25">
      <c r="A14644">
        <v>58563</v>
      </c>
      <c r="B14644">
        <v>1316</v>
      </c>
      <c r="C14644" t="str">
        <f>IFERROR(INDEX(customers!B14644:B16143,MATCH(Purchases!B14644,customers!A14644:A16143)), "None")</f>
        <v>None</v>
      </c>
      <c r="D14644" t="str">
        <f>INDEX(Country!$B$2:$B$26,MATCH(INDEX(customers!$D$2:$D$1501,MATCH(Purchases!B14644,customers!$A$2:$A$1501)),Country!$A$2:$A$26))</f>
        <v>ETHIOPIA</v>
      </c>
      <c r="E14644" t="e">
        <f>INDEX(Region!$C$2:$F$2,MATCH(INDEX(Country!$C$2:$C$26,MATCH(Purchases!D14644,Country!$B$2:$B$26)), Region!$C$1:$F$1))</f>
        <v>#N/A</v>
      </c>
      <c r="F14644" t="e">
        <f>INDEX(customers!G14644:G16143, MATCH(Purchases!C14644,customers!B14644:B16143))</f>
        <v>#N/A</v>
      </c>
      <c r="G14644" t="s">
        <v>16</v>
      </c>
      <c r="H14644">
        <v>37887.18</v>
      </c>
      <c r="I14644" s="1">
        <v>34825</v>
      </c>
      <c r="J14644" t="s">
        <v>13</v>
      </c>
      <c r="K14644" t="s">
        <v>2923</v>
      </c>
      <c r="L14644">
        <v>0</v>
      </c>
      <c r="M14644" t="s">
        <v>15561</v>
      </c>
    </row>
    <row r="14645" spans="1:13" x14ac:dyDescent="0.25">
      <c r="A14645">
        <v>58564</v>
      </c>
      <c r="B14645">
        <v>259</v>
      </c>
      <c r="C14645" t="str">
        <f>IFERROR(INDEX(customers!B14645:B16144,MATCH(Purchases!B14645,customers!A14645:A16144)), "None")</f>
        <v>None</v>
      </c>
      <c r="D14645" t="str">
        <f>INDEX(Country!$B$2:$B$26,MATCH(INDEX(customers!$D$2:$D$1501,MATCH(Purchases!B14645,customers!$A$2:$A$1501)),Country!$A$2:$A$26))</f>
        <v>ETHIOPIA</v>
      </c>
      <c r="E14645" t="e">
        <f>INDEX(Region!$C$2:$F$2,MATCH(INDEX(Country!$C$2:$C$26,MATCH(Purchases!D14645,Country!$B$2:$B$26)), Region!$C$1:$F$1))</f>
        <v>#N/A</v>
      </c>
      <c r="F14645" t="e">
        <f>INDEX(customers!G14645:G16144, MATCH(Purchases!C14645,customers!B14645:B16144))</f>
        <v>#N/A</v>
      </c>
      <c r="G14645" t="s">
        <v>16</v>
      </c>
      <c r="H14645">
        <v>98359.26</v>
      </c>
      <c r="I14645" s="1">
        <v>33921</v>
      </c>
      <c r="J14645" t="s">
        <v>13</v>
      </c>
      <c r="K14645" t="s">
        <v>138</v>
      </c>
      <c r="L14645">
        <v>0</v>
      </c>
      <c r="M14645" t="s">
        <v>15562</v>
      </c>
    </row>
    <row r="14646" spans="1:13" x14ac:dyDescent="0.25">
      <c r="A14646">
        <v>58565</v>
      </c>
      <c r="B14646">
        <v>1295</v>
      </c>
      <c r="C14646" t="str">
        <f>IFERROR(INDEX(customers!B14646:B16145,MATCH(Purchases!B14646,customers!A14646:A16145)), "None")</f>
        <v>None</v>
      </c>
      <c r="D14646" t="str">
        <f>INDEX(Country!$B$2:$B$26,MATCH(INDEX(customers!$D$2:$D$1501,MATCH(Purchases!B14646,customers!$A$2:$A$1501)),Country!$A$2:$A$26))</f>
        <v>UNITED STATES</v>
      </c>
      <c r="E14646" t="str">
        <f>INDEX(Region!$C$2:$F$2,MATCH(INDEX(Country!$C$2:$C$26,MATCH(Purchases!D14646,Country!$B$2:$B$26)), Region!$C$1:$F$1))</f>
        <v>MIDDLE EAST</v>
      </c>
      <c r="F14646" t="e">
        <f>INDEX(customers!G14646:G16145, MATCH(Purchases!C14646,customers!B14646:B16145))</f>
        <v>#N/A</v>
      </c>
      <c r="G14646" t="s">
        <v>9</v>
      </c>
      <c r="H14646">
        <v>111084.57</v>
      </c>
      <c r="I14646" s="1">
        <v>35301</v>
      </c>
      <c r="J14646" t="s">
        <v>13</v>
      </c>
      <c r="K14646" t="s">
        <v>2139</v>
      </c>
      <c r="L14646">
        <v>0</v>
      </c>
      <c r="M14646" t="s">
        <v>15563</v>
      </c>
    </row>
    <row r="14647" spans="1:13" x14ac:dyDescent="0.25">
      <c r="A14647">
        <v>58566</v>
      </c>
      <c r="B14647">
        <v>1421</v>
      </c>
      <c r="C14647" t="str">
        <f>IFERROR(INDEX(customers!B14647:B16146,MATCH(Purchases!B14647,customers!A14647:A16146)), "None")</f>
        <v>None</v>
      </c>
      <c r="D14647" t="str">
        <f>INDEX(Country!$B$2:$B$26,MATCH(INDEX(customers!$D$2:$D$1501,MATCH(Purchases!B14647,customers!$A$2:$A$1501)),Country!$A$2:$A$26))</f>
        <v>JAPAN</v>
      </c>
      <c r="E14647" t="str">
        <f>INDEX(Region!$C$2:$F$2,MATCH(INDEX(Country!$C$2:$C$26,MATCH(Purchases!D14647,Country!$B$2:$B$26)), Region!$C$1:$F$1))</f>
        <v>ASIA</v>
      </c>
      <c r="F14647" t="e">
        <f>INDEX(customers!G14647:G16146, MATCH(Purchases!C14647,customers!B14647:B16146))</f>
        <v>#N/A</v>
      </c>
      <c r="G14647" t="s">
        <v>9</v>
      </c>
      <c r="H14647">
        <v>195818.45</v>
      </c>
      <c r="I14647" s="1">
        <v>34935</v>
      </c>
      <c r="J14647" t="s">
        <v>23</v>
      </c>
      <c r="K14647" t="s">
        <v>183</v>
      </c>
      <c r="L14647">
        <v>0</v>
      </c>
      <c r="M14647" t="s">
        <v>15564</v>
      </c>
    </row>
    <row r="14648" spans="1:13" x14ac:dyDescent="0.25">
      <c r="A14648">
        <v>58567</v>
      </c>
      <c r="B14648">
        <v>1103</v>
      </c>
      <c r="C14648" t="str">
        <f>IFERROR(INDEX(customers!B14648:B16147,MATCH(Purchases!B14648,customers!A14648:A16147)), "None")</f>
        <v>None</v>
      </c>
      <c r="D14648" t="str">
        <f>INDEX(Country!$B$2:$B$26,MATCH(INDEX(customers!$D$2:$D$1501,MATCH(Purchases!B14648,customers!$A$2:$A$1501)),Country!$A$2:$A$26))</f>
        <v>MOZAMBIQUE</v>
      </c>
      <c r="E14648" t="str">
        <f>INDEX(Region!$C$2:$F$2,MATCH(INDEX(Country!$C$2:$C$26,MATCH(Purchases!D14648,Country!$B$2:$B$26)), Region!$C$1:$F$1))</f>
        <v>ASIA</v>
      </c>
      <c r="F14648" t="e">
        <f>INDEX(customers!G14648:G16147, MATCH(Purchases!C14648,customers!B14648:B16147))</f>
        <v>#N/A</v>
      </c>
      <c r="G14648" t="s">
        <v>9</v>
      </c>
      <c r="H14648">
        <v>8928.14</v>
      </c>
      <c r="I14648" s="1">
        <v>35212</v>
      </c>
      <c r="J14648" t="s">
        <v>13</v>
      </c>
      <c r="K14648" t="s">
        <v>362</v>
      </c>
      <c r="L14648">
        <v>0</v>
      </c>
      <c r="M14648" t="s">
        <v>15565</v>
      </c>
    </row>
    <row r="14649" spans="1:13" x14ac:dyDescent="0.25">
      <c r="A14649">
        <v>58592</v>
      </c>
      <c r="B14649">
        <v>854</v>
      </c>
      <c r="C14649" t="str">
        <f>IFERROR(INDEX(customers!B14649:B16148,MATCH(Purchases!B14649,customers!A14649:A16148)), "None")</f>
        <v>None</v>
      </c>
      <c r="D14649" t="str">
        <f>INDEX(Country!$B$2:$B$26,MATCH(INDEX(customers!$D$2:$D$1501,MATCH(Purchases!B14649,customers!$A$2:$A$1501)),Country!$A$2:$A$26))</f>
        <v>ALGERIA</v>
      </c>
      <c r="E14649" t="e">
        <f>INDEX(Region!$C$2:$F$2,MATCH(INDEX(Country!$C$2:$C$26,MATCH(Purchases!D14649,Country!$B$2:$B$26)), Region!$C$1:$F$1))</f>
        <v>#N/A</v>
      </c>
      <c r="F14649" t="e">
        <f>INDEX(customers!G14649:G16148, MATCH(Purchases!C14649,customers!B14649:B16148))</f>
        <v>#N/A</v>
      </c>
      <c r="G14649" t="s">
        <v>16</v>
      </c>
      <c r="H14649">
        <v>146583.35999999999</v>
      </c>
      <c r="I14649" s="1">
        <v>34735</v>
      </c>
      <c r="J14649" t="s">
        <v>23</v>
      </c>
      <c r="K14649" t="s">
        <v>2480</v>
      </c>
      <c r="L14649">
        <v>0</v>
      </c>
      <c r="M14649" t="s">
        <v>15566</v>
      </c>
    </row>
    <row r="14650" spans="1:13" x14ac:dyDescent="0.25">
      <c r="A14650">
        <v>58593</v>
      </c>
      <c r="B14650">
        <v>785</v>
      </c>
      <c r="C14650" t="str">
        <f>IFERROR(INDEX(customers!B14650:B16149,MATCH(Purchases!B14650,customers!A14650:A16149)), "None")</f>
        <v>None</v>
      </c>
      <c r="D14650" t="str">
        <f>INDEX(Country!$B$2:$B$26,MATCH(INDEX(customers!$D$2:$D$1501,MATCH(Purchases!B14650,customers!$A$2:$A$1501)),Country!$A$2:$A$26))</f>
        <v>CHINA</v>
      </c>
      <c r="E14650" t="str">
        <f>INDEX(Region!$C$2:$F$2,MATCH(INDEX(Country!$C$2:$C$26,MATCH(Purchases!D14650,Country!$B$2:$B$26)), Region!$C$1:$F$1))</f>
        <v>AMERICA</v>
      </c>
      <c r="F14650" t="e">
        <f>INDEX(customers!G14650:G16149, MATCH(Purchases!C14650,customers!B14650:B16149))</f>
        <v>#N/A</v>
      </c>
      <c r="G14650" t="s">
        <v>9</v>
      </c>
      <c r="H14650">
        <v>296396.95</v>
      </c>
      <c r="I14650" s="1">
        <v>34951</v>
      </c>
      <c r="J14650" t="s">
        <v>13</v>
      </c>
      <c r="K14650" t="s">
        <v>1191</v>
      </c>
      <c r="L14650">
        <v>0</v>
      </c>
      <c r="M14650" t="s">
        <v>15567</v>
      </c>
    </row>
    <row r="14651" spans="1:13" x14ac:dyDescent="0.25">
      <c r="A14651">
        <v>58594</v>
      </c>
      <c r="B14651">
        <v>103</v>
      </c>
      <c r="C14651" t="str">
        <f>IFERROR(INDEX(customers!B14651:B16150,MATCH(Purchases!B14651,customers!A14651:A16150)), "None")</f>
        <v>None</v>
      </c>
      <c r="D14651" t="str">
        <f>INDEX(Country!$B$2:$B$26,MATCH(INDEX(customers!$D$2:$D$1501,MATCH(Purchases!B14651,customers!$A$2:$A$1501)),Country!$A$2:$A$26))</f>
        <v>INDONESIA</v>
      </c>
      <c r="E14651" t="str">
        <f>INDEX(Region!$C$2:$F$2,MATCH(INDEX(Country!$C$2:$C$26,MATCH(Purchases!D14651,Country!$B$2:$B$26)), Region!$C$1:$F$1))</f>
        <v>ASIA</v>
      </c>
      <c r="F14651" t="e">
        <f>INDEX(customers!G14651:G16150, MATCH(Purchases!C14651,customers!B14651:B16150))</f>
        <v>#N/A</v>
      </c>
      <c r="G14651" t="s">
        <v>9</v>
      </c>
      <c r="H14651">
        <v>16511.46</v>
      </c>
      <c r="I14651" s="1">
        <v>35999</v>
      </c>
      <c r="J14651" t="s">
        <v>10</v>
      </c>
      <c r="K14651" t="s">
        <v>1950</v>
      </c>
      <c r="L14651">
        <v>0</v>
      </c>
      <c r="M14651" t="s">
        <v>15568</v>
      </c>
    </row>
    <row r="14652" spans="1:13" x14ac:dyDescent="0.25">
      <c r="A14652">
        <v>58595</v>
      </c>
      <c r="B14652">
        <v>661</v>
      </c>
      <c r="C14652" t="str">
        <f>IFERROR(INDEX(customers!B14652:B16151,MATCH(Purchases!B14652,customers!A14652:A16151)), "None")</f>
        <v>None</v>
      </c>
      <c r="D14652" t="str">
        <f>INDEX(Country!$B$2:$B$26,MATCH(INDEX(customers!$D$2:$D$1501,MATCH(Purchases!B14652,customers!$A$2:$A$1501)),Country!$A$2:$A$26))</f>
        <v>EGYPT</v>
      </c>
      <c r="E14652" t="str">
        <f>INDEX(Region!$C$2:$F$2,MATCH(INDEX(Country!$C$2:$C$26,MATCH(Purchases!D14652,Country!$B$2:$B$26)), Region!$C$1:$F$1))</f>
        <v>MIDDLE EAST</v>
      </c>
      <c r="F14652" t="e">
        <f>INDEX(customers!G14652:G16151, MATCH(Purchases!C14652,customers!B14652:B16151))</f>
        <v>#N/A</v>
      </c>
      <c r="G14652" t="s">
        <v>16</v>
      </c>
      <c r="H14652">
        <v>190959.17</v>
      </c>
      <c r="I14652" s="1">
        <v>34211</v>
      </c>
      <c r="J14652" t="s">
        <v>26</v>
      </c>
      <c r="K14652" t="s">
        <v>90</v>
      </c>
      <c r="L14652">
        <v>0</v>
      </c>
      <c r="M14652" t="s">
        <v>15569</v>
      </c>
    </row>
    <row r="14653" spans="1:13" x14ac:dyDescent="0.25">
      <c r="A14653">
        <v>58596</v>
      </c>
      <c r="B14653">
        <v>1382</v>
      </c>
      <c r="C14653" t="str">
        <f>IFERROR(INDEX(customers!B14653:B16152,MATCH(Purchases!B14653,customers!A14653:A16152)), "None")</f>
        <v>None</v>
      </c>
      <c r="D14653" t="str">
        <f>INDEX(Country!$B$2:$B$26,MATCH(INDEX(customers!$D$2:$D$1501,MATCH(Purchases!B14653,customers!$A$2:$A$1501)),Country!$A$2:$A$26))</f>
        <v>IRAN</v>
      </c>
      <c r="E14653" t="str">
        <f>INDEX(Region!$C$2:$F$2,MATCH(INDEX(Country!$C$2:$C$26,MATCH(Purchases!D14653,Country!$B$2:$B$26)), Region!$C$1:$F$1))</f>
        <v>MIDDLE EAST</v>
      </c>
      <c r="F14653" t="e">
        <f>INDEX(customers!G14653:G16152, MATCH(Purchases!C14653,customers!B14653:B16152))</f>
        <v>#N/A</v>
      </c>
      <c r="G14653" t="s">
        <v>9</v>
      </c>
      <c r="H14653">
        <v>41438.18</v>
      </c>
      <c r="I14653" s="1">
        <v>34833</v>
      </c>
      <c r="J14653" t="s">
        <v>26</v>
      </c>
      <c r="K14653" t="s">
        <v>1758</v>
      </c>
      <c r="L14653">
        <v>0</v>
      </c>
      <c r="M14653" t="s">
        <v>15570</v>
      </c>
    </row>
    <row r="14654" spans="1:13" x14ac:dyDescent="0.25">
      <c r="A14654">
        <v>58597</v>
      </c>
      <c r="B14654">
        <v>982</v>
      </c>
      <c r="C14654" t="str">
        <f>IFERROR(INDEX(customers!B14654:B16153,MATCH(Purchases!B14654,customers!A14654:A16153)), "None")</f>
        <v>None</v>
      </c>
      <c r="D14654" t="str">
        <f>INDEX(Country!$B$2:$B$26,MATCH(INDEX(customers!$D$2:$D$1501,MATCH(Purchases!B14654,customers!$A$2:$A$1501)),Country!$A$2:$A$26))</f>
        <v>UNITED KINGDOM</v>
      </c>
      <c r="E14654" t="str">
        <f>INDEX(Region!$C$2:$F$2,MATCH(INDEX(Country!$C$2:$C$26,MATCH(Purchases!D14654,Country!$B$2:$B$26)), Region!$C$1:$F$1))</f>
        <v>MIDDLE EAST</v>
      </c>
      <c r="F14654" t="e">
        <f>INDEX(customers!G14654:G16153, MATCH(Purchases!C14654,customers!B14654:B16153))</f>
        <v>#N/A</v>
      </c>
      <c r="G14654" t="s">
        <v>9</v>
      </c>
      <c r="H14654">
        <v>261781.42</v>
      </c>
      <c r="I14654" s="1">
        <v>35463</v>
      </c>
      <c r="J14654" t="s">
        <v>13</v>
      </c>
      <c r="K14654" t="s">
        <v>1905</v>
      </c>
      <c r="L14654">
        <v>0</v>
      </c>
      <c r="M14654" t="s">
        <v>15571</v>
      </c>
    </row>
    <row r="14655" spans="1:13" x14ac:dyDescent="0.25">
      <c r="A14655">
        <v>58598</v>
      </c>
      <c r="B14655">
        <v>835</v>
      </c>
      <c r="C14655" t="str">
        <f>IFERROR(INDEX(customers!B14655:B16154,MATCH(Purchases!B14655,customers!A14655:A16154)), "None")</f>
        <v>None</v>
      </c>
      <c r="D14655" t="str">
        <f>INDEX(Country!$B$2:$B$26,MATCH(INDEX(customers!$D$2:$D$1501,MATCH(Purchases!B14655,customers!$A$2:$A$1501)),Country!$A$2:$A$26))</f>
        <v>VIETNAM</v>
      </c>
      <c r="E14655" t="str">
        <f>INDEX(Region!$C$2:$F$2,MATCH(INDEX(Country!$C$2:$C$26,MATCH(Purchases!D14655,Country!$B$2:$B$26)), Region!$C$1:$F$1))</f>
        <v>ASIA</v>
      </c>
      <c r="F14655" t="e">
        <f>INDEX(customers!G14655:G16154, MATCH(Purchases!C14655,customers!B14655:B16154))</f>
        <v>#N/A</v>
      </c>
      <c r="G14655" t="s">
        <v>9</v>
      </c>
      <c r="H14655">
        <v>168763.18</v>
      </c>
      <c r="I14655" s="1">
        <v>34934</v>
      </c>
      <c r="J14655" t="s">
        <v>31</v>
      </c>
      <c r="K14655" t="s">
        <v>764</v>
      </c>
      <c r="L14655">
        <v>0</v>
      </c>
      <c r="M14655" t="s">
        <v>15572</v>
      </c>
    </row>
    <row r="14656" spans="1:13" x14ac:dyDescent="0.25">
      <c r="A14656">
        <v>58599</v>
      </c>
      <c r="B14656">
        <v>1412</v>
      </c>
      <c r="C14656" t="str">
        <f>IFERROR(INDEX(customers!B14656:B16155,MATCH(Purchases!B14656,customers!A14656:A16155)), "None")</f>
        <v>None</v>
      </c>
      <c r="D14656" t="str">
        <f>INDEX(Country!$B$2:$B$26,MATCH(INDEX(customers!$D$2:$D$1501,MATCH(Purchases!B14656,customers!$A$2:$A$1501)),Country!$A$2:$A$26))</f>
        <v>IRAN</v>
      </c>
      <c r="E14656" t="str">
        <f>INDEX(Region!$C$2:$F$2,MATCH(INDEX(Country!$C$2:$C$26,MATCH(Purchases!D14656,Country!$B$2:$B$26)), Region!$C$1:$F$1))</f>
        <v>MIDDLE EAST</v>
      </c>
      <c r="F14656" t="e">
        <f>INDEX(customers!G14656:G16155, MATCH(Purchases!C14656,customers!B14656:B16155))</f>
        <v>#N/A</v>
      </c>
      <c r="G14656" t="s">
        <v>16</v>
      </c>
      <c r="H14656">
        <v>181116.54</v>
      </c>
      <c r="I14656" s="1">
        <v>33984</v>
      </c>
      <c r="J14656" t="s">
        <v>13</v>
      </c>
      <c r="K14656" t="s">
        <v>2126</v>
      </c>
      <c r="L14656">
        <v>0</v>
      </c>
      <c r="M14656" t="s">
        <v>15573</v>
      </c>
    </row>
    <row r="14657" spans="1:13" x14ac:dyDescent="0.25">
      <c r="A14657">
        <v>58624</v>
      </c>
      <c r="B14657">
        <v>304</v>
      </c>
      <c r="C14657" t="str">
        <f>IFERROR(INDEX(customers!B14657:B16156,MATCH(Purchases!B14657,customers!A14657:A16156)), "None")</f>
        <v>None</v>
      </c>
      <c r="D14657" t="str">
        <f>INDEX(Country!$B$2:$B$26,MATCH(INDEX(customers!$D$2:$D$1501,MATCH(Purchases!B14657,customers!$A$2:$A$1501)),Country!$A$2:$A$26))</f>
        <v>ALGERIA</v>
      </c>
      <c r="E14657" t="e">
        <f>INDEX(Region!$C$2:$F$2,MATCH(INDEX(Country!$C$2:$C$26,MATCH(Purchases!D14657,Country!$B$2:$B$26)), Region!$C$1:$F$1))</f>
        <v>#N/A</v>
      </c>
      <c r="F14657" t="e">
        <f>INDEX(customers!G14657:G16156, MATCH(Purchases!C14657,customers!B14657:B16156))</f>
        <v>#N/A</v>
      </c>
      <c r="G14657" t="s">
        <v>16</v>
      </c>
      <c r="H14657">
        <v>36104.85</v>
      </c>
      <c r="I14657" s="1">
        <v>34515</v>
      </c>
      <c r="J14657" t="s">
        <v>31</v>
      </c>
      <c r="K14657" t="s">
        <v>3616</v>
      </c>
      <c r="L14657">
        <v>0</v>
      </c>
      <c r="M14657" t="s">
        <v>15574</v>
      </c>
    </row>
    <row r="14658" spans="1:13" x14ac:dyDescent="0.25">
      <c r="A14658">
        <v>58625</v>
      </c>
      <c r="B14658">
        <v>1297</v>
      </c>
      <c r="C14658" t="str">
        <f>IFERROR(INDEX(customers!B14658:B16157,MATCH(Purchases!B14658,customers!A14658:A16157)), "None")</f>
        <v>None</v>
      </c>
      <c r="D14658" t="str">
        <f>INDEX(Country!$B$2:$B$26,MATCH(INDEX(customers!$D$2:$D$1501,MATCH(Purchases!B14658,customers!$A$2:$A$1501)),Country!$A$2:$A$26))</f>
        <v>VIETNAM</v>
      </c>
      <c r="E14658" t="str">
        <f>INDEX(Region!$C$2:$F$2,MATCH(INDEX(Country!$C$2:$C$26,MATCH(Purchases!D14658,Country!$B$2:$B$26)), Region!$C$1:$F$1))</f>
        <v>ASIA</v>
      </c>
      <c r="F14658" t="e">
        <f>INDEX(customers!G14658:G16157, MATCH(Purchases!C14658,customers!B14658:B16157))</f>
        <v>#N/A</v>
      </c>
      <c r="G14658" t="s">
        <v>9</v>
      </c>
      <c r="H14658">
        <v>99747.9</v>
      </c>
      <c r="I14658" s="1">
        <v>35031</v>
      </c>
      <c r="J14658" t="s">
        <v>23</v>
      </c>
      <c r="K14658" t="s">
        <v>2733</v>
      </c>
      <c r="L14658">
        <v>0</v>
      </c>
      <c r="M14658" t="s">
        <v>15575</v>
      </c>
    </row>
    <row r="14659" spans="1:13" x14ac:dyDescent="0.25">
      <c r="A14659">
        <v>58626</v>
      </c>
      <c r="B14659">
        <v>212</v>
      </c>
      <c r="C14659" t="str">
        <f>IFERROR(INDEX(customers!B14659:B16158,MATCH(Purchases!B14659,customers!A14659:A16158)), "None")</f>
        <v>None</v>
      </c>
      <c r="D14659" t="str">
        <f>INDEX(Country!$B$2:$B$26,MATCH(INDEX(customers!$D$2:$D$1501,MATCH(Purchases!B14659,customers!$A$2:$A$1501)),Country!$A$2:$A$26))</f>
        <v>GERMANY</v>
      </c>
      <c r="E14659" t="str">
        <f>INDEX(Region!$C$2:$F$2,MATCH(INDEX(Country!$C$2:$C$26,MATCH(Purchases!D14659,Country!$B$2:$B$26)), Region!$C$1:$F$1))</f>
        <v>EUROPE</v>
      </c>
      <c r="F14659" t="e">
        <f>INDEX(customers!G14659:G16158, MATCH(Purchases!C14659,customers!B14659:B16158))</f>
        <v>#N/A</v>
      </c>
      <c r="G14659" t="s">
        <v>9</v>
      </c>
      <c r="H14659">
        <v>135905.94</v>
      </c>
      <c r="I14659" s="1">
        <v>35064</v>
      </c>
      <c r="J14659" t="s">
        <v>26</v>
      </c>
      <c r="K14659" t="s">
        <v>1136</v>
      </c>
      <c r="L14659">
        <v>0</v>
      </c>
      <c r="M14659" t="s">
        <v>15576</v>
      </c>
    </row>
    <row r="14660" spans="1:13" x14ac:dyDescent="0.25">
      <c r="A14660">
        <v>58627</v>
      </c>
      <c r="B14660">
        <v>1055</v>
      </c>
      <c r="C14660" t="str">
        <f>IFERROR(INDEX(customers!B14660:B16159,MATCH(Purchases!B14660,customers!A14660:A16159)), "None")</f>
        <v>None</v>
      </c>
      <c r="D14660" t="str">
        <f>INDEX(Country!$B$2:$B$26,MATCH(INDEX(customers!$D$2:$D$1501,MATCH(Purchases!B14660,customers!$A$2:$A$1501)),Country!$A$2:$A$26))</f>
        <v>GERMANY</v>
      </c>
      <c r="E14660" t="str">
        <f>INDEX(Region!$C$2:$F$2,MATCH(INDEX(Country!$C$2:$C$26,MATCH(Purchases!D14660,Country!$B$2:$B$26)), Region!$C$1:$F$1))</f>
        <v>EUROPE</v>
      </c>
      <c r="F14660" t="e">
        <f>INDEX(customers!G14660:G16159, MATCH(Purchases!C14660,customers!B14660:B16159))</f>
        <v>#N/A</v>
      </c>
      <c r="G14660" t="s">
        <v>16</v>
      </c>
      <c r="H14660">
        <v>154213.01999999999</v>
      </c>
      <c r="I14660" s="1">
        <v>34333</v>
      </c>
      <c r="J14660" t="s">
        <v>13</v>
      </c>
      <c r="K14660" t="s">
        <v>1164</v>
      </c>
      <c r="L14660">
        <v>0</v>
      </c>
      <c r="M14660" t="s">
        <v>15577</v>
      </c>
    </row>
    <row r="14661" spans="1:13" x14ac:dyDescent="0.25">
      <c r="A14661">
        <v>58628</v>
      </c>
      <c r="B14661">
        <v>16</v>
      </c>
      <c r="C14661" t="str">
        <f>IFERROR(INDEX(customers!B14661:B16160,MATCH(Purchases!B14661,customers!A14661:A16160)), "None")</f>
        <v>None</v>
      </c>
      <c r="D14661" t="str">
        <f>INDEX(Country!$B$2:$B$26,MATCH(INDEX(customers!$D$2:$D$1501,MATCH(Purchases!B14661,customers!$A$2:$A$1501)),Country!$A$2:$A$26))</f>
        <v>IRAN</v>
      </c>
      <c r="E14661" t="str">
        <f>INDEX(Region!$C$2:$F$2,MATCH(INDEX(Country!$C$2:$C$26,MATCH(Purchases!D14661,Country!$B$2:$B$26)), Region!$C$1:$F$1))</f>
        <v>MIDDLE EAST</v>
      </c>
      <c r="F14661" t="e">
        <f>INDEX(customers!G14661:G16160, MATCH(Purchases!C14661,customers!B14661:B16160))</f>
        <v>#N/A</v>
      </c>
      <c r="G14661" t="s">
        <v>16</v>
      </c>
      <c r="H14661">
        <v>100434.11</v>
      </c>
      <c r="I14661" s="1">
        <v>34418</v>
      </c>
      <c r="J14661" t="s">
        <v>31</v>
      </c>
      <c r="K14661" t="s">
        <v>7532</v>
      </c>
      <c r="L14661">
        <v>0</v>
      </c>
      <c r="M14661" t="s">
        <v>15578</v>
      </c>
    </row>
    <row r="14662" spans="1:13" x14ac:dyDescent="0.25">
      <c r="A14662">
        <v>58629</v>
      </c>
      <c r="B14662">
        <v>598</v>
      </c>
      <c r="C14662" t="str">
        <f>IFERROR(INDEX(customers!B14662:B16161,MATCH(Purchases!B14662,customers!A14662:A16161)), "None")</f>
        <v>None</v>
      </c>
      <c r="D14662" t="str">
        <f>INDEX(Country!$B$2:$B$26,MATCH(INDEX(customers!$D$2:$D$1501,MATCH(Purchases!B14662,customers!$A$2:$A$1501)),Country!$A$2:$A$26))</f>
        <v>INDONESIA</v>
      </c>
      <c r="E14662" t="str">
        <f>INDEX(Region!$C$2:$F$2,MATCH(INDEX(Country!$C$2:$C$26,MATCH(Purchases!D14662,Country!$B$2:$B$26)), Region!$C$1:$F$1))</f>
        <v>ASIA</v>
      </c>
      <c r="F14662" t="e">
        <f>INDEX(customers!G14662:G16161, MATCH(Purchases!C14662,customers!B14662:B16161))</f>
        <v>#N/A</v>
      </c>
      <c r="G14662" t="s">
        <v>16</v>
      </c>
      <c r="H14662">
        <v>107591.21</v>
      </c>
      <c r="I14662" s="1">
        <v>34407</v>
      </c>
      <c r="J14662" t="s">
        <v>13</v>
      </c>
      <c r="K14662" t="s">
        <v>702</v>
      </c>
      <c r="L14662">
        <v>0</v>
      </c>
      <c r="M14662" t="s">
        <v>15579</v>
      </c>
    </row>
    <row r="14663" spans="1:13" x14ac:dyDescent="0.25">
      <c r="A14663">
        <v>58630</v>
      </c>
      <c r="B14663">
        <v>805</v>
      </c>
      <c r="C14663" t="str">
        <f>IFERROR(INDEX(customers!B14663:B16162,MATCH(Purchases!B14663,customers!A14663:A16162)), "None")</f>
        <v>None</v>
      </c>
      <c r="D14663" t="str">
        <f>INDEX(Country!$B$2:$B$26,MATCH(INDEX(customers!$D$2:$D$1501,MATCH(Purchases!B14663,customers!$A$2:$A$1501)),Country!$A$2:$A$26))</f>
        <v>IRAN</v>
      </c>
      <c r="E14663" t="str">
        <f>INDEX(Region!$C$2:$F$2,MATCH(INDEX(Country!$C$2:$C$26,MATCH(Purchases!D14663,Country!$B$2:$B$26)), Region!$C$1:$F$1))</f>
        <v>MIDDLE EAST</v>
      </c>
      <c r="F14663" t="e">
        <f>INDEX(customers!G14663:G16162, MATCH(Purchases!C14663,customers!B14663:B16162))</f>
        <v>#N/A</v>
      </c>
      <c r="G14663" t="s">
        <v>9</v>
      </c>
      <c r="H14663">
        <v>208941.43</v>
      </c>
      <c r="I14663" s="1">
        <v>35755</v>
      </c>
      <c r="J14663" t="s">
        <v>31</v>
      </c>
      <c r="K14663" t="s">
        <v>1891</v>
      </c>
      <c r="L14663">
        <v>0</v>
      </c>
      <c r="M14663" t="s">
        <v>15580</v>
      </c>
    </row>
    <row r="14664" spans="1:13" x14ac:dyDescent="0.25">
      <c r="A14664">
        <v>58631</v>
      </c>
      <c r="B14664">
        <v>649</v>
      </c>
      <c r="C14664" t="str">
        <f>IFERROR(INDEX(customers!B14664:B16163,MATCH(Purchases!B14664,customers!A14664:A16163)), "None")</f>
        <v>None</v>
      </c>
      <c r="D14664" t="str">
        <f>INDEX(Country!$B$2:$B$26,MATCH(INDEX(customers!$D$2:$D$1501,MATCH(Purchases!B14664,customers!$A$2:$A$1501)),Country!$A$2:$A$26))</f>
        <v>IRAQ</v>
      </c>
      <c r="E14664" t="str">
        <f>INDEX(Region!$C$2:$F$2,MATCH(INDEX(Country!$C$2:$C$26,MATCH(Purchases!D14664,Country!$B$2:$B$26)), Region!$C$1:$F$1))</f>
        <v>MIDDLE EAST</v>
      </c>
      <c r="F14664" t="e">
        <f>INDEX(customers!G14664:G16163, MATCH(Purchases!C14664,customers!B14664:B16163))</f>
        <v>#N/A</v>
      </c>
      <c r="G14664" t="s">
        <v>9</v>
      </c>
      <c r="H14664">
        <v>167072.49</v>
      </c>
      <c r="I14664" s="1">
        <v>35694</v>
      </c>
      <c r="J14664" t="s">
        <v>10</v>
      </c>
      <c r="K14664" t="s">
        <v>597</v>
      </c>
      <c r="L14664">
        <v>0</v>
      </c>
      <c r="M14664" t="s">
        <v>15581</v>
      </c>
    </row>
    <row r="14665" spans="1:13" x14ac:dyDescent="0.25">
      <c r="A14665">
        <v>58656</v>
      </c>
      <c r="B14665">
        <v>1159</v>
      </c>
      <c r="C14665" t="str">
        <f>IFERROR(INDEX(customers!B14665:B16164,MATCH(Purchases!B14665,customers!A14665:A16164)), "None")</f>
        <v>None</v>
      </c>
      <c r="D14665" t="str">
        <f>INDEX(Country!$B$2:$B$26,MATCH(INDEX(customers!$D$2:$D$1501,MATCH(Purchases!B14665,customers!$A$2:$A$1501)),Country!$A$2:$A$26))</f>
        <v>BRAZIL</v>
      </c>
      <c r="E14665" t="str">
        <f>INDEX(Region!$C$2:$F$2,MATCH(INDEX(Country!$C$2:$C$26,MATCH(Purchases!D14665,Country!$B$2:$B$26)), Region!$C$1:$F$1))</f>
        <v>AMERICA</v>
      </c>
      <c r="F14665" t="e">
        <f>INDEX(customers!G14665:G16164, MATCH(Purchases!C14665,customers!B14665:B16164))</f>
        <v>#N/A</v>
      </c>
      <c r="G14665" t="s">
        <v>16</v>
      </c>
      <c r="H14665">
        <v>141180.93</v>
      </c>
      <c r="I14665" s="1">
        <v>34308</v>
      </c>
      <c r="J14665" t="s">
        <v>26</v>
      </c>
      <c r="K14665" t="s">
        <v>44</v>
      </c>
      <c r="L14665">
        <v>0</v>
      </c>
      <c r="M14665" t="s">
        <v>15582</v>
      </c>
    </row>
    <row r="14666" spans="1:13" x14ac:dyDescent="0.25">
      <c r="A14666">
        <v>58657</v>
      </c>
      <c r="B14666">
        <v>175</v>
      </c>
      <c r="C14666" t="str">
        <f>IFERROR(INDEX(customers!B14666:B16165,MATCH(Purchases!B14666,customers!A14666:A16165)), "None")</f>
        <v>None</v>
      </c>
      <c r="D14666" t="str">
        <f>INDEX(Country!$B$2:$B$26,MATCH(INDEX(customers!$D$2:$D$1501,MATCH(Purchases!B14666,customers!$A$2:$A$1501)),Country!$A$2:$A$26))</f>
        <v>IRAN</v>
      </c>
      <c r="E14666" t="str">
        <f>INDEX(Region!$C$2:$F$2,MATCH(INDEX(Country!$C$2:$C$26,MATCH(Purchases!D14666,Country!$B$2:$B$26)), Region!$C$1:$F$1))</f>
        <v>MIDDLE EAST</v>
      </c>
      <c r="F14666" t="e">
        <f>INDEX(customers!G14666:G16165, MATCH(Purchases!C14666,customers!B14666:B16165))</f>
        <v>#N/A</v>
      </c>
      <c r="G14666" t="s">
        <v>16</v>
      </c>
      <c r="H14666">
        <v>184679.38</v>
      </c>
      <c r="I14666" s="1">
        <v>34056</v>
      </c>
      <c r="J14666" t="s">
        <v>13</v>
      </c>
      <c r="K14666" t="s">
        <v>1591</v>
      </c>
      <c r="L14666">
        <v>0</v>
      </c>
      <c r="M14666" t="s">
        <v>15583</v>
      </c>
    </row>
    <row r="14667" spans="1:13" x14ac:dyDescent="0.25">
      <c r="A14667">
        <v>58658</v>
      </c>
      <c r="B14667">
        <v>364</v>
      </c>
      <c r="C14667" t="str">
        <f>IFERROR(INDEX(customers!B14667:B16166,MATCH(Purchases!B14667,customers!A14667:A16166)), "None")</f>
        <v>None</v>
      </c>
      <c r="D14667" t="str">
        <f>INDEX(Country!$B$2:$B$26,MATCH(INDEX(customers!$D$2:$D$1501,MATCH(Purchases!B14667,customers!$A$2:$A$1501)),Country!$A$2:$A$26))</f>
        <v>UNITED KINGDOM</v>
      </c>
      <c r="E14667" t="str">
        <f>INDEX(Region!$C$2:$F$2,MATCH(INDEX(Country!$C$2:$C$26,MATCH(Purchases!D14667,Country!$B$2:$B$26)), Region!$C$1:$F$1))</f>
        <v>MIDDLE EAST</v>
      </c>
      <c r="F14667" t="e">
        <f>INDEX(customers!G14667:G16166, MATCH(Purchases!C14667,customers!B14667:B16166))</f>
        <v>#N/A</v>
      </c>
      <c r="G14667" t="s">
        <v>16</v>
      </c>
      <c r="H14667">
        <v>137161.51</v>
      </c>
      <c r="I14667" s="1">
        <v>33767</v>
      </c>
      <c r="J14667" t="s">
        <v>31</v>
      </c>
      <c r="K14667" t="s">
        <v>1217</v>
      </c>
      <c r="L14667">
        <v>0</v>
      </c>
      <c r="M14667" t="s">
        <v>15584</v>
      </c>
    </row>
    <row r="14668" spans="1:13" x14ac:dyDescent="0.25">
      <c r="A14668">
        <v>58659</v>
      </c>
      <c r="B14668">
        <v>698</v>
      </c>
      <c r="C14668" t="str">
        <f>IFERROR(INDEX(customers!B14668:B16167,MATCH(Purchases!B14668,customers!A14668:A16167)), "None")</f>
        <v>None</v>
      </c>
      <c r="D14668" t="str">
        <f>INDEX(Country!$B$2:$B$26,MATCH(INDEX(customers!$D$2:$D$1501,MATCH(Purchases!B14668,customers!$A$2:$A$1501)),Country!$A$2:$A$26))</f>
        <v>UNITED KINGDOM</v>
      </c>
      <c r="E14668" t="str">
        <f>INDEX(Region!$C$2:$F$2,MATCH(INDEX(Country!$C$2:$C$26,MATCH(Purchases!D14668,Country!$B$2:$B$26)), Region!$C$1:$F$1))</f>
        <v>MIDDLE EAST</v>
      </c>
      <c r="F14668" t="e">
        <f>INDEX(customers!G14668:G16167, MATCH(Purchases!C14668,customers!B14668:B16167))</f>
        <v>#N/A</v>
      </c>
      <c r="G14668" t="s">
        <v>16</v>
      </c>
      <c r="H14668">
        <v>180389.45</v>
      </c>
      <c r="I14668" s="1">
        <v>34267</v>
      </c>
      <c r="J14668" t="s">
        <v>26</v>
      </c>
      <c r="K14668" t="s">
        <v>1823</v>
      </c>
      <c r="L14668">
        <v>0</v>
      </c>
      <c r="M14668" t="s">
        <v>15585</v>
      </c>
    </row>
    <row r="14669" spans="1:13" x14ac:dyDescent="0.25">
      <c r="A14669">
        <v>58660</v>
      </c>
      <c r="B14669">
        <v>461</v>
      </c>
      <c r="C14669" t="str">
        <f>IFERROR(INDEX(customers!B14669:B16168,MATCH(Purchases!B14669,customers!A14669:A16168)), "None")</f>
        <v>None</v>
      </c>
      <c r="D14669" t="str">
        <f>INDEX(Country!$B$2:$B$26,MATCH(INDEX(customers!$D$2:$D$1501,MATCH(Purchases!B14669,customers!$A$2:$A$1501)),Country!$A$2:$A$26))</f>
        <v>VIETNAM</v>
      </c>
      <c r="E14669" t="str">
        <f>INDEX(Region!$C$2:$F$2,MATCH(INDEX(Country!$C$2:$C$26,MATCH(Purchases!D14669,Country!$B$2:$B$26)), Region!$C$1:$F$1))</f>
        <v>ASIA</v>
      </c>
      <c r="F14669" t="e">
        <f>INDEX(customers!G14669:G16168, MATCH(Purchases!C14669,customers!B14669:B16168))</f>
        <v>#N/A</v>
      </c>
      <c r="G14669" t="s">
        <v>16</v>
      </c>
      <c r="H14669">
        <v>212310.79</v>
      </c>
      <c r="I14669" s="1">
        <v>34397</v>
      </c>
      <c r="J14669" t="s">
        <v>23</v>
      </c>
      <c r="K14669" t="s">
        <v>4270</v>
      </c>
      <c r="L14669">
        <v>0</v>
      </c>
      <c r="M14669" t="s">
        <v>15586</v>
      </c>
    </row>
    <row r="14670" spans="1:13" x14ac:dyDescent="0.25">
      <c r="A14670">
        <v>58661</v>
      </c>
      <c r="B14670">
        <v>806</v>
      </c>
      <c r="C14670" t="str">
        <f>IFERROR(INDEX(customers!B14670:B16169,MATCH(Purchases!B14670,customers!A14670:A16169)), "None")</f>
        <v>None</v>
      </c>
      <c r="D14670" t="str">
        <f>INDEX(Country!$B$2:$B$26,MATCH(INDEX(customers!$D$2:$D$1501,MATCH(Purchases!B14670,customers!$A$2:$A$1501)),Country!$A$2:$A$26))</f>
        <v>JAPAN</v>
      </c>
      <c r="E14670" t="str">
        <f>INDEX(Region!$C$2:$F$2,MATCH(INDEX(Country!$C$2:$C$26,MATCH(Purchases!D14670,Country!$B$2:$B$26)), Region!$C$1:$F$1))</f>
        <v>ASIA</v>
      </c>
      <c r="F14670" t="e">
        <f>INDEX(customers!G14670:G16169, MATCH(Purchases!C14670,customers!B14670:B16169))</f>
        <v>#N/A</v>
      </c>
      <c r="G14670" t="s">
        <v>9</v>
      </c>
      <c r="H14670">
        <v>157290.38</v>
      </c>
      <c r="I14670" s="1">
        <v>35044</v>
      </c>
      <c r="J14670" t="s">
        <v>13</v>
      </c>
      <c r="K14670" t="s">
        <v>1442</v>
      </c>
      <c r="L14670">
        <v>0</v>
      </c>
      <c r="M14670" t="s">
        <v>15587</v>
      </c>
    </row>
    <row r="14671" spans="1:13" x14ac:dyDescent="0.25">
      <c r="A14671">
        <v>58662</v>
      </c>
      <c r="B14671">
        <v>1420</v>
      </c>
      <c r="C14671" t="str">
        <f>IFERROR(INDEX(customers!B14671:B16170,MATCH(Purchases!B14671,customers!A14671:A16170)), "None")</f>
        <v>None</v>
      </c>
      <c r="D14671" t="str">
        <f>INDEX(Country!$B$2:$B$26,MATCH(INDEX(customers!$D$2:$D$1501,MATCH(Purchases!B14671,customers!$A$2:$A$1501)),Country!$A$2:$A$26))</f>
        <v>INDONESIA</v>
      </c>
      <c r="E14671" t="str">
        <f>INDEX(Region!$C$2:$F$2,MATCH(INDEX(Country!$C$2:$C$26,MATCH(Purchases!D14671,Country!$B$2:$B$26)), Region!$C$1:$F$1))</f>
        <v>ASIA</v>
      </c>
      <c r="F14671" t="e">
        <f>INDEX(customers!G14671:G16170, MATCH(Purchases!C14671,customers!B14671:B16170))</f>
        <v>#N/A</v>
      </c>
      <c r="G14671" t="s">
        <v>9</v>
      </c>
      <c r="H14671">
        <v>272985.52</v>
      </c>
      <c r="I14671" s="1">
        <v>35143</v>
      </c>
      <c r="J14671" t="s">
        <v>26</v>
      </c>
      <c r="K14671" t="s">
        <v>34</v>
      </c>
      <c r="L14671">
        <v>0</v>
      </c>
      <c r="M14671" t="s">
        <v>15588</v>
      </c>
    </row>
    <row r="14672" spans="1:13" x14ac:dyDescent="0.25">
      <c r="A14672">
        <v>58663</v>
      </c>
      <c r="B14672">
        <v>308</v>
      </c>
      <c r="C14672" t="str">
        <f>IFERROR(INDEX(customers!B14672:B16171,MATCH(Purchases!B14672,customers!A14672:A16171)), "None")</f>
        <v>None</v>
      </c>
      <c r="D14672" t="str">
        <f>INDEX(Country!$B$2:$B$26,MATCH(INDEX(customers!$D$2:$D$1501,MATCH(Purchases!B14672,customers!$A$2:$A$1501)),Country!$A$2:$A$26))</f>
        <v>INDONESIA</v>
      </c>
      <c r="E14672" t="str">
        <f>INDEX(Region!$C$2:$F$2,MATCH(INDEX(Country!$C$2:$C$26,MATCH(Purchases!D14672,Country!$B$2:$B$26)), Region!$C$1:$F$1))</f>
        <v>ASIA</v>
      </c>
      <c r="F14672" t="e">
        <f>INDEX(customers!G14672:G16171, MATCH(Purchases!C14672,customers!B14672:B16171))</f>
        <v>#N/A</v>
      </c>
      <c r="G14672" t="s">
        <v>9</v>
      </c>
      <c r="H14672">
        <v>98254.49</v>
      </c>
      <c r="I14672" s="1">
        <v>35656</v>
      </c>
      <c r="J14672" t="s">
        <v>26</v>
      </c>
      <c r="K14672" t="s">
        <v>1916</v>
      </c>
      <c r="L14672">
        <v>0</v>
      </c>
      <c r="M14672" t="s">
        <v>15589</v>
      </c>
    </row>
    <row r="14673" spans="1:13" x14ac:dyDescent="0.25">
      <c r="A14673">
        <v>58688</v>
      </c>
      <c r="B14673">
        <v>847</v>
      </c>
      <c r="C14673" t="str">
        <f>IFERROR(INDEX(customers!B14673:B16172,MATCH(Purchases!B14673,customers!A14673:A16172)), "None")</f>
        <v>None</v>
      </c>
      <c r="D14673" t="str">
        <f>INDEX(Country!$B$2:$B$26,MATCH(INDEX(customers!$D$2:$D$1501,MATCH(Purchases!B14673,customers!$A$2:$A$1501)),Country!$A$2:$A$26))</f>
        <v>UNITED KINGDOM</v>
      </c>
      <c r="E14673" t="str">
        <f>INDEX(Region!$C$2:$F$2,MATCH(INDEX(Country!$C$2:$C$26,MATCH(Purchases!D14673,Country!$B$2:$B$26)), Region!$C$1:$F$1))</f>
        <v>MIDDLE EAST</v>
      </c>
      <c r="F14673" t="e">
        <f>INDEX(customers!G14673:G16172, MATCH(Purchases!C14673,customers!B14673:B16172))</f>
        <v>#N/A</v>
      </c>
      <c r="G14673" t="s">
        <v>16</v>
      </c>
      <c r="H14673">
        <v>206794.21</v>
      </c>
      <c r="I14673" s="1">
        <v>34423</v>
      </c>
      <c r="J14673" t="s">
        <v>23</v>
      </c>
      <c r="K14673" t="s">
        <v>2958</v>
      </c>
      <c r="L14673">
        <v>0</v>
      </c>
      <c r="M14673" t="s">
        <v>15590</v>
      </c>
    </row>
    <row r="14674" spans="1:13" x14ac:dyDescent="0.25">
      <c r="A14674">
        <v>58689</v>
      </c>
      <c r="B14674">
        <v>1090</v>
      </c>
      <c r="C14674" t="str">
        <f>IFERROR(INDEX(customers!B14674:B16173,MATCH(Purchases!B14674,customers!A14674:A16173)), "None")</f>
        <v>None</v>
      </c>
      <c r="D14674" t="str">
        <f>INDEX(Country!$B$2:$B$26,MATCH(INDEX(customers!$D$2:$D$1501,MATCH(Purchases!B14674,customers!$A$2:$A$1501)),Country!$A$2:$A$26))</f>
        <v>MOROCCO</v>
      </c>
      <c r="E14674" t="str">
        <f>INDEX(Region!$C$2:$F$2,MATCH(INDEX(Country!$C$2:$C$26,MATCH(Purchases!D14674,Country!$B$2:$B$26)), Region!$C$1:$F$1))</f>
        <v>ASIA</v>
      </c>
      <c r="F14674" t="e">
        <f>INDEX(customers!G14674:G16173, MATCH(Purchases!C14674,customers!B14674:B16173))</f>
        <v>#N/A</v>
      </c>
      <c r="G14674" t="s">
        <v>9</v>
      </c>
      <c r="H14674">
        <v>52786.85</v>
      </c>
      <c r="I14674" s="1">
        <v>34924</v>
      </c>
      <c r="J14674" t="s">
        <v>31</v>
      </c>
      <c r="K14674" t="s">
        <v>2208</v>
      </c>
      <c r="L14674">
        <v>0</v>
      </c>
      <c r="M14674" t="s">
        <v>15591</v>
      </c>
    </row>
    <row r="14675" spans="1:13" x14ac:dyDescent="0.25">
      <c r="A14675">
        <v>58690</v>
      </c>
      <c r="B14675">
        <v>1354</v>
      </c>
      <c r="C14675" t="str">
        <f>IFERROR(INDEX(customers!B14675:B16174,MATCH(Purchases!B14675,customers!A14675:A16174)), "None")</f>
        <v>None</v>
      </c>
      <c r="D14675" t="str">
        <f>INDEX(Country!$B$2:$B$26,MATCH(INDEX(customers!$D$2:$D$1501,MATCH(Purchases!B14675,customers!$A$2:$A$1501)),Country!$A$2:$A$26))</f>
        <v>JORDAN</v>
      </c>
      <c r="E14675" t="str">
        <f>INDEX(Region!$C$2:$F$2,MATCH(INDEX(Country!$C$2:$C$26,MATCH(Purchases!D14675,Country!$B$2:$B$26)), Region!$C$1:$F$1))</f>
        <v>ASIA</v>
      </c>
      <c r="F14675" t="e">
        <f>INDEX(customers!G14675:G16174, MATCH(Purchases!C14675,customers!B14675:B16174))</f>
        <v>#N/A</v>
      </c>
      <c r="G14675" t="s">
        <v>9</v>
      </c>
      <c r="H14675">
        <v>191210.03</v>
      </c>
      <c r="I14675" s="1">
        <v>35009</v>
      </c>
      <c r="J14675" t="s">
        <v>26</v>
      </c>
      <c r="K14675" t="s">
        <v>164</v>
      </c>
      <c r="L14675">
        <v>0</v>
      </c>
      <c r="M14675" t="s">
        <v>15592</v>
      </c>
    </row>
    <row r="14676" spans="1:13" x14ac:dyDescent="0.25">
      <c r="A14676">
        <v>58691</v>
      </c>
      <c r="B14676">
        <v>76</v>
      </c>
      <c r="C14676" t="str">
        <f>IFERROR(INDEX(customers!B14676:B16175,MATCH(Purchases!B14676,customers!A14676:A16175)), "None")</f>
        <v>None</v>
      </c>
      <c r="D14676" t="str">
        <f>INDEX(Country!$B$2:$B$26,MATCH(INDEX(customers!$D$2:$D$1501,MATCH(Purchases!B14676,customers!$A$2:$A$1501)),Country!$A$2:$A$26))</f>
        <v>ALGERIA</v>
      </c>
      <c r="E14676" t="e">
        <f>INDEX(Region!$C$2:$F$2,MATCH(INDEX(Country!$C$2:$C$26,MATCH(Purchases!D14676,Country!$B$2:$B$26)), Region!$C$1:$F$1))</f>
        <v>#N/A</v>
      </c>
      <c r="F14676" t="e">
        <f>INDEX(customers!G14676:G16175, MATCH(Purchases!C14676,customers!B14676:B16175))</f>
        <v>#N/A</v>
      </c>
      <c r="G14676" t="s">
        <v>9</v>
      </c>
      <c r="H14676">
        <v>232689.24</v>
      </c>
      <c r="I14676" s="1">
        <v>35286</v>
      </c>
      <c r="J14676" t="s">
        <v>31</v>
      </c>
      <c r="K14676" t="s">
        <v>2659</v>
      </c>
      <c r="L14676">
        <v>0</v>
      </c>
      <c r="M14676" t="s">
        <v>15593</v>
      </c>
    </row>
    <row r="14677" spans="1:13" x14ac:dyDescent="0.25">
      <c r="A14677">
        <v>58692</v>
      </c>
      <c r="B14677">
        <v>73</v>
      </c>
      <c r="C14677" t="str">
        <f>IFERROR(INDEX(customers!B14677:B16176,MATCH(Purchases!B14677,customers!A14677:A16176)), "None")</f>
        <v>None</v>
      </c>
      <c r="D14677" t="str">
        <f>INDEX(Country!$B$2:$B$26,MATCH(INDEX(customers!$D$2:$D$1501,MATCH(Purchases!B14677,customers!$A$2:$A$1501)),Country!$A$2:$A$26))</f>
        <v>ALGERIA</v>
      </c>
      <c r="E14677" t="e">
        <f>INDEX(Region!$C$2:$F$2,MATCH(INDEX(Country!$C$2:$C$26,MATCH(Purchases!D14677,Country!$B$2:$B$26)), Region!$C$1:$F$1))</f>
        <v>#N/A</v>
      </c>
      <c r="F14677" t="e">
        <f>INDEX(customers!G14677:G16176, MATCH(Purchases!C14677,customers!B14677:B16176))</f>
        <v>#N/A</v>
      </c>
      <c r="G14677" t="s">
        <v>9</v>
      </c>
      <c r="H14677">
        <v>21983.66</v>
      </c>
      <c r="I14677" s="1">
        <v>35072</v>
      </c>
      <c r="J14677" t="s">
        <v>31</v>
      </c>
      <c r="K14677" t="s">
        <v>3083</v>
      </c>
      <c r="L14677">
        <v>0</v>
      </c>
      <c r="M14677" t="s">
        <v>15594</v>
      </c>
    </row>
    <row r="14678" spans="1:13" x14ac:dyDescent="0.25">
      <c r="A14678">
        <v>58693</v>
      </c>
      <c r="B14678">
        <v>1495</v>
      </c>
      <c r="C14678" t="str">
        <f>IFERROR(INDEX(customers!B14678:B16177,MATCH(Purchases!B14678,customers!A14678:A16177)), "None")</f>
        <v>None</v>
      </c>
      <c r="D14678" t="str">
        <f>INDEX(Country!$B$2:$B$26,MATCH(INDEX(customers!$D$2:$D$1501,MATCH(Purchases!B14678,customers!$A$2:$A$1501)),Country!$A$2:$A$26))</f>
        <v>IRAN</v>
      </c>
      <c r="E14678" t="str">
        <f>INDEX(Region!$C$2:$F$2,MATCH(INDEX(Country!$C$2:$C$26,MATCH(Purchases!D14678,Country!$B$2:$B$26)), Region!$C$1:$F$1))</f>
        <v>MIDDLE EAST</v>
      </c>
      <c r="F14678" t="e">
        <f>INDEX(customers!G14678:G16177, MATCH(Purchases!C14678,customers!B14678:B16177))</f>
        <v>#N/A</v>
      </c>
      <c r="G14678" t="s">
        <v>16</v>
      </c>
      <c r="H14678">
        <v>197449.59</v>
      </c>
      <c r="I14678" s="1">
        <v>34629</v>
      </c>
      <c r="J14678" t="s">
        <v>10</v>
      </c>
      <c r="K14678" t="s">
        <v>368</v>
      </c>
      <c r="L14678">
        <v>0</v>
      </c>
      <c r="M14678" t="s">
        <v>15595</v>
      </c>
    </row>
    <row r="14679" spans="1:13" x14ac:dyDescent="0.25">
      <c r="A14679">
        <v>58694</v>
      </c>
      <c r="B14679">
        <v>1132</v>
      </c>
      <c r="C14679" t="str">
        <f>IFERROR(INDEX(customers!B14679:B16178,MATCH(Purchases!B14679,customers!A14679:A16178)), "None")</f>
        <v>None</v>
      </c>
      <c r="D14679" t="str">
        <f>INDEX(Country!$B$2:$B$26,MATCH(INDEX(customers!$D$2:$D$1501,MATCH(Purchases!B14679,customers!$A$2:$A$1501)),Country!$A$2:$A$26))</f>
        <v>RUSSIA</v>
      </c>
      <c r="E14679" t="str">
        <f>INDEX(Region!$C$2:$F$2,MATCH(INDEX(Country!$C$2:$C$26,MATCH(Purchases!D14679,Country!$B$2:$B$26)), Region!$C$1:$F$1))</f>
        <v>EUROPE</v>
      </c>
      <c r="F14679" t="e">
        <f>INDEX(customers!G14679:G16178, MATCH(Purchases!C14679,customers!B14679:B16178))</f>
        <v>#N/A</v>
      </c>
      <c r="G14679" t="s">
        <v>9</v>
      </c>
      <c r="H14679">
        <v>64154.17</v>
      </c>
      <c r="I14679" s="1">
        <v>35345</v>
      </c>
      <c r="J14679" t="s">
        <v>31</v>
      </c>
      <c r="K14679" t="s">
        <v>1716</v>
      </c>
      <c r="L14679">
        <v>0</v>
      </c>
      <c r="M14679" t="s">
        <v>15596</v>
      </c>
    </row>
    <row r="14680" spans="1:13" x14ac:dyDescent="0.25">
      <c r="A14680">
        <v>58695</v>
      </c>
      <c r="B14680">
        <v>1003</v>
      </c>
      <c r="C14680" t="str">
        <f>IFERROR(INDEX(customers!B14680:B16179,MATCH(Purchases!B14680,customers!A14680:A16179)), "None")</f>
        <v>None</v>
      </c>
      <c r="D14680" t="str">
        <f>INDEX(Country!$B$2:$B$26,MATCH(INDEX(customers!$D$2:$D$1501,MATCH(Purchases!B14680,customers!$A$2:$A$1501)),Country!$A$2:$A$26))</f>
        <v>VIETNAM</v>
      </c>
      <c r="E14680" t="str">
        <f>INDEX(Region!$C$2:$F$2,MATCH(INDEX(Country!$C$2:$C$26,MATCH(Purchases!D14680,Country!$B$2:$B$26)), Region!$C$1:$F$1))</f>
        <v>ASIA</v>
      </c>
      <c r="F14680" t="e">
        <f>INDEX(customers!G14680:G16179, MATCH(Purchases!C14680,customers!B14680:B16179))</f>
        <v>#N/A</v>
      </c>
      <c r="G14680" t="s">
        <v>16</v>
      </c>
      <c r="H14680">
        <v>68042.41</v>
      </c>
      <c r="I14680" s="1">
        <v>34349</v>
      </c>
      <c r="J14680" t="s">
        <v>23</v>
      </c>
      <c r="K14680" t="s">
        <v>63</v>
      </c>
      <c r="L14680">
        <v>0</v>
      </c>
      <c r="M14680" t="s">
        <v>15597</v>
      </c>
    </row>
    <row r="14681" spans="1:13" x14ac:dyDescent="0.25">
      <c r="A14681">
        <v>58720</v>
      </c>
      <c r="B14681">
        <v>1274</v>
      </c>
      <c r="C14681" t="str">
        <f>IFERROR(INDEX(customers!B14681:B16180,MATCH(Purchases!B14681,customers!A14681:A16180)), "None")</f>
        <v>None</v>
      </c>
      <c r="D14681" t="str">
        <f>INDEX(Country!$B$2:$B$26,MATCH(INDEX(customers!$D$2:$D$1501,MATCH(Purchases!B14681,customers!$A$2:$A$1501)),Country!$A$2:$A$26))</f>
        <v>UNITED STATES</v>
      </c>
      <c r="E14681" t="str">
        <f>INDEX(Region!$C$2:$F$2,MATCH(INDEX(Country!$C$2:$C$26,MATCH(Purchases!D14681,Country!$B$2:$B$26)), Region!$C$1:$F$1))</f>
        <v>MIDDLE EAST</v>
      </c>
      <c r="F14681" t="e">
        <f>INDEX(customers!G14681:G16180, MATCH(Purchases!C14681,customers!B14681:B16180))</f>
        <v>#N/A</v>
      </c>
      <c r="G14681" t="s">
        <v>16</v>
      </c>
      <c r="H14681">
        <v>117607.45</v>
      </c>
      <c r="I14681" s="1">
        <v>34036</v>
      </c>
      <c r="J14681" t="s">
        <v>23</v>
      </c>
      <c r="K14681" t="s">
        <v>985</v>
      </c>
      <c r="L14681">
        <v>0</v>
      </c>
      <c r="M14681" t="s">
        <v>15598</v>
      </c>
    </row>
    <row r="14682" spans="1:13" x14ac:dyDescent="0.25">
      <c r="A14682">
        <v>58721</v>
      </c>
      <c r="B14682">
        <v>1463</v>
      </c>
      <c r="C14682" t="str">
        <f>IFERROR(INDEX(customers!B14682:B16181,MATCH(Purchases!B14682,customers!A14682:A16181)), "None")</f>
        <v>None</v>
      </c>
      <c r="D14682" t="str">
        <f>INDEX(Country!$B$2:$B$26,MATCH(INDEX(customers!$D$2:$D$1501,MATCH(Purchases!B14682,customers!$A$2:$A$1501)),Country!$A$2:$A$26))</f>
        <v>GERMANY</v>
      </c>
      <c r="E14682" t="str">
        <f>INDEX(Region!$C$2:$F$2,MATCH(INDEX(Country!$C$2:$C$26,MATCH(Purchases!D14682,Country!$B$2:$B$26)), Region!$C$1:$F$1))</f>
        <v>EUROPE</v>
      </c>
      <c r="F14682" t="e">
        <f>INDEX(customers!G14682:G16181, MATCH(Purchases!C14682,customers!B14682:B16181))</f>
        <v>#N/A</v>
      </c>
      <c r="G14682" t="s">
        <v>9</v>
      </c>
      <c r="H14682">
        <v>35278.519999999997</v>
      </c>
      <c r="I14682" s="1">
        <v>34866</v>
      </c>
      <c r="J14682" t="s">
        <v>13</v>
      </c>
      <c r="K14682" t="s">
        <v>1670</v>
      </c>
      <c r="L14682">
        <v>0</v>
      </c>
      <c r="M14682" t="s">
        <v>15599</v>
      </c>
    </row>
    <row r="14683" spans="1:13" x14ac:dyDescent="0.25">
      <c r="A14683">
        <v>58722</v>
      </c>
      <c r="B14683">
        <v>1291</v>
      </c>
      <c r="C14683" t="str">
        <f>IFERROR(INDEX(customers!B14683:B16182,MATCH(Purchases!B14683,customers!A14683:A16182)), "None")</f>
        <v>None</v>
      </c>
      <c r="D14683" t="str">
        <f>INDEX(Country!$B$2:$B$26,MATCH(INDEX(customers!$D$2:$D$1501,MATCH(Purchases!B14683,customers!$A$2:$A$1501)),Country!$A$2:$A$26))</f>
        <v>GERMANY</v>
      </c>
      <c r="E14683" t="str">
        <f>INDEX(Region!$C$2:$F$2,MATCH(INDEX(Country!$C$2:$C$26,MATCH(Purchases!D14683,Country!$B$2:$B$26)), Region!$C$1:$F$1))</f>
        <v>EUROPE</v>
      </c>
      <c r="F14683" t="e">
        <f>INDEX(customers!G14683:G16182, MATCH(Purchases!C14683,customers!B14683:B16182))</f>
        <v>#N/A</v>
      </c>
      <c r="G14683" t="s">
        <v>16</v>
      </c>
      <c r="H14683">
        <v>57515.199999999997</v>
      </c>
      <c r="I14683" s="1">
        <v>33889</v>
      </c>
      <c r="J14683" t="s">
        <v>13</v>
      </c>
      <c r="K14683" t="s">
        <v>2637</v>
      </c>
      <c r="L14683">
        <v>0</v>
      </c>
      <c r="M14683" t="s">
        <v>15600</v>
      </c>
    </row>
    <row r="14684" spans="1:13" x14ac:dyDescent="0.25">
      <c r="A14684">
        <v>58723</v>
      </c>
      <c r="B14684">
        <v>134</v>
      </c>
      <c r="C14684" t="str">
        <f>IFERROR(INDEX(customers!B14684:B16183,MATCH(Purchases!B14684,customers!A14684:A16183)), "None")</f>
        <v>None</v>
      </c>
      <c r="D14684" t="str">
        <f>INDEX(Country!$B$2:$B$26,MATCH(INDEX(customers!$D$2:$D$1501,MATCH(Purchases!B14684,customers!$A$2:$A$1501)),Country!$A$2:$A$26))</f>
        <v>IRAQ</v>
      </c>
      <c r="E14684" t="str">
        <f>INDEX(Region!$C$2:$F$2,MATCH(INDEX(Country!$C$2:$C$26,MATCH(Purchases!D14684,Country!$B$2:$B$26)), Region!$C$1:$F$1))</f>
        <v>MIDDLE EAST</v>
      </c>
      <c r="F14684" t="e">
        <f>INDEX(customers!G14684:G16183, MATCH(Purchases!C14684,customers!B14684:B16183))</f>
        <v>#N/A</v>
      </c>
      <c r="G14684" t="s">
        <v>9</v>
      </c>
      <c r="H14684">
        <v>157331.24</v>
      </c>
      <c r="I14684" s="1">
        <v>35846</v>
      </c>
      <c r="J14684" t="s">
        <v>31</v>
      </c>
      <c r="K14684" t="s">
        <v>138</v>
      </c>
      <c r="L14684">
        <v>0</v>
      </c>
      <c r="M14684" t="s">
        <v>15601</v>
      </c>
    </row>
    <row r="14685" spans="1:13" x14ac:dyDescent="0.25">
      <c r="A14685">
        <v>58724</v>
      </c>
      <c r="B14685">
        <v>1060</v>
      </c>
      <c r="C14685" t="str">
        <f>IFERROR(INDEX(customers!B14685:B16184,MATCH(Purchases!B14685,customers!A14685:A16184)), "None")</f>
        <v>None</v>
      </c>
      <c r="D14685" t="str">
        <f>INDEX(Country!$B$2:$B$26,MATCH(INDEX(customers!$D$2:$D$1501,MATCH(Purchases!B14685,customers!$A$2:$A$1501)),Country!$A$2:$A$26))</f>
        <v>INDIA</v>
      </c>
      <c r="E14685" t="str">
        <f>INDEX(Region!$C$2:$F$2,MATCH(INDEX(Country!$C$2:$C$26,MATCH(Purchases!D14685,Country!$B$2:$B$26)), Region!$C$1:$F$1))</f>
        <v>ASIA</v>
      </c>
      <c r="F14685" t="e">
        <f>INDEX(customers!G14685:G16184, MATCH(Purchases!C14685,customers!B14685:B16184))</f>
        <v>#N/A</v>
      </c>
      <c r="G14685" t="s">
        <v>9</v>
      </c>
      <c r="H14685">
        <v>57790.92</v>
      </c>
      <c r="I14685" s="1">
        <v>35721</v>
      </c>
      <c r="J14685" t="s">
        <v>23</v>
      </c>
      <c r="K14685" t="s">
        <v>898</v>
      </c>
      <c r="L14685">
        <v>0</v>
      </c>
      <c r="M14685" t="s">
        <v>15602</v>
      </c>
    </row>
    <row r="14686" spans="1:13" x14ac:dyDescent="0.25">
      <c r="A14686">
        <v>58725</v>
      </c>
      <c r="B14686">
        <v>1432</v>
      </c>
      <c r="C14686" t="str">
        <f>IFERROR(INDEX(customers!B14686:B16185,MATCH(Purchases!B14686,customers!A14686:A16185)), "None")</f>
        <v>None</v>
      </c>
      <c r="D14686" t="str">
        <f>INDEX(Country!$B$2:$B$26,MATCH(INDEX(customers!$D$2:$D$1501,MATCH(Purchases!B14686,customers!$A$2:$A$1501)),Country!$A$2:$A$26))</f>
        <v>VIETNAM</v>
      </c>
      <c r="E14686" t="str">
        <f>INDEX(Region!$C$2:$F$2,MATCH(INDEX(Country!$C$2:$C$26,MATCH(Purchases!D14686,Country!$B$2:$B$26)), Region!$C$1:$F$1))</f>
        <v>ASIA</v>
      </c>
      <c r="F14686" t="e">
        <f>INDEX(customers!G14686:G16185, MATCH(Purchases!C14686,customers!B14686:B16185))</f>
        <v>#N/A</v>
      </c>
      <c r="G14686" t="s">
        <v>16</v>
      </c>
      <c r="H14686">
        <v>61213.37</v>
      </c>
      <c r="I14686" s="1">
        <v>34110</v>
      </c>
      <c r="J14686" t="s">
        <v>23</v>
      </c>
      <c r="K14686" t="s">
        <v>1608</v>
      </c>
      <c r="L14686">
        <v>0</v>
      </c>
      <c r="M14686" t="s">
        <v>15603</v>
      </c>
    </row>
    <row r="14687" spans="1:13" x14ac:dyDescent="0.25">
      <c r="A14687">
        <v>58726</v>
      </c>
      <c r="B14687">
        <v>593</v>
      </c>
      <c r="C14687" t="str">
        <f>IFERROR(INDEX(customers!B14687:B16186,MATCH(Purchases!B14687,customers!A14687:A16186)), "None")</f>
        <v>None</v>
      </c>
      <c r="D14687" t="str">
        <f>INDEX(Country!$B$2:$B$26,MATCH(INDEX(customers!$D$2:$D$1501,MATCH(Purchases!B14687,customers!$A$2:$A$1501)),Country!$A$2:$A$26))</f>
        <v>INDONESIA</v>
      </c>
      <c r="E14687" t="str">
        <f>INDEX(Region!$C$2:$F$2,MATCH(INDEX(Country!$C$2:$C$26,MATCH(Purchases!D14687,Country!$B$2:$B$26)), Region!$C$1:$F$1))</f>
        <v>ASIA</v>
      </c>
      <c r="F14687" t="e">
        <f>INDEX(customers!G14687:G16186, MATCH(Purchases!C14687,customers!B14687:B16186))</f>
        <v>#N/A</v>
      </c>
      <c r="G14687" t="s">
        <v>9</v>
      </c>
      <c r="H14687">
        <v>82894.63</v>
      </c>
      <c r="I14687" s="1">
        <v>35175</v>
      </c>
      <c r="J14687" t="s">
        <v>10</v>
      </c>
      <c r="K14687" t="s">
        <v>205</v>
      </c>
      <c r="L14687">
        <v>0</v>
      </c>
      <c r="M14687" t="s">
        <v>15604</v>
      </c>
    </row>
    <row r="14688" spans="1:13" x14ac:dyDescent="0.25">
      <c r="A14688">
        <v>58727</v>
      </c>
      <c r="B14688">
        <v>1283</v>
      </c>
      <c r="C14688" t="str">
        <f>IFERROR(INDEX(customers!B14688:B16187,MATCH(Purchases!B14688,customers!A14688:A16187)), "None")</f>
        <v>None</v>
      </c>
      <c r="D14688" t="str">
        <f>INDEX(Country!$B$2:$B$26,MATCH(INDEX(customers!$D$2:$D$1501,MATCH(Purchases!B14688,customers!$A$2:$A$1501)),Country!$A$2:$A$26))</f>
        <v>ALGERIA</v>
      </c>
      <c r="E14688" t="e">
        <f>INDEX(Region!$C$2:$F$2,MATCH(INDEX(Country!$C$2:$C$26,MATCH(Purchases!D14688,Country!$B$2:$B$26)), Region!$C$1:$F$1))</f>
        <v>#N/A</v>
      </c>
      <c r="F14688" t="e">
        <f>INDEX(customers!G14688:G16187, MATCH(Purchases!C14688,customers!B14688:B16187))</f>
        <v>#N/A</v>
      </c>
      <c r="G14688" t="s">
        <v>16</v>
      </c>
      <c r="H14688">
        <v>115035.59</v>
      </c>
      <c r="I14688" s="1">
        <v>34522</v>
      </c>
      <c r="J14688" t="s">
        <v>31</v>
      </c>
      <c r="K14688" t="s">
        <v>84</v>
      </c>
      <c r="L14688">
        <v>0</v>
      </c>
      <c r="M14688" t="s">
        <v>15605</v>
      </c>
    </row>
    <row r="14689" spans="1:13" x14ac:dyDescent="0.25">
      <c r="A14689">
        <v>58752</v>
      </c>
      <c r="B14689">
        <v>571</v>
      </c>
      <c r="C14689" t="str">
        <f>IFERROR(INDEX(customers!B14689:B16188,MATCH(Purchases!B14689,customers!A14689:A16188)), "None")</f>
        <v>None</v>
      </c>
      <c r="D14689" t="str">
        <f>INDEX(Country!$B$2:$B$26,MATCH(INDEX(customers!$D$2:$D$1501,MATCH(Purchases!B14689,customers!$A$2:$A$1501)),Country!$A$2:$A$26))</f>
        <v>BRAZIL</v>
      </c>
      <c r="E14689" t="str">
        <f>INDEX(Region!$C$2:$F$2,MATCH(INDEX(Country!$C$2:$C$26,MATCH(Purchases!D14689,Country!$B$2:$B$26)), Region!$C$1:$F$1))</f>
        <v>AMERICA</v>
      </c>
      <c r="F14689" t="e">
        <f>INDEX(customers!G14689:G16188, MATCH(Purchases!C14689,customers!B14689:B16188))</f>
        <v>#N/A</v>
      </c>
      <c r="G14689" t="s">
        <v>16</v>
      </c>
      <c r="H14689">
        <v>281709.78000000003</v>
      </c>
      <c r="I14689" s="1">
        <v>34564</v>
      </c>
      <c r="J14689" t="s">
        <v>13</v>
      </c>
      <c r="K14689" t="s">
        <v>1079</v>
      </c>
      <c r="L14689">
        <v>0</v>
      </c>
      <c r="M14689" t="s">
        <v>15606</v>
      </c>
    </row>
    <row r="14690" spans="1:13" x14ac:dyDescent="0.25">
      <c r="A14690">
        <v>58753</v>
      </c>
      <c r="B14690">
        <v>1030</v>
      </c>
      <c r="C14690" t="str">
        <f>IFERROR(INDEX(customers!B14690:B16189,MATCH(Purchases!B14690,customers!A14690:A16189)), "None")</f>
        <v>None</v>
      </c>
      <c r="D14690" t="str">
        <f>INDEX(Country!$B$2:$B$26,MATCH(INDEX(customers!$D$2:$D$1501,MATCH(Purchases!B14690,customers!$A$2:$A$1501)),Country!$A$2:$A$26))</f>
        <v>INDIA</v>
      </c>
      <c r="E14690" t="str">
        <f>INDEX(Region!$C$2:$F$2,MATCH(INDEX(Country!$C$2:$C$26,MATCH(Purchases!D14690,Country!$B$2:$B$26)), Region!$C$1:$F$1))</f>
        <v>ASIA</v>
      </c>
      <c r="F14690" t="e">
        <f>INDEX(customers!G14690:G16189, MATCH(Purchases!C14690,customers!B14690:B16189))</f>
        <v>#N/A</v>
      </c>
      <c r="G14690" t="s">
        <v>9</v>
      </c>
      <c r="H14690">
        <v>155327.97</v>
      </c>
      <c r="I14690" s="1">
        <v>35095</v>
      </c>
      <c r="J14690" t="s">
        <v>13</v>
      </c>
      <c r="K14690" t="s">
        <v>498</v>
      </c>
      <c r="L14690">
        <v>0</v>
      </c>
      <c r="M14690" t="s">
        <v>15607</v>
      </c>
    </row>
    <row r="14691" spans="1:13" x14ac:dyDescent="0.25">
      <c r="A14691">
        <v>58754</v>
      </c>
      <c r="B14691">
        <v>718</v>
      </c>
      <c r="C14691" t="str">
        <f>IFERROR(INDEX(customers!B14691:B16190,MATCH(Purchases!B14691,customers!A14691:A16190)), "None")</f>
        <v>None</v>
      </c>
      <c r="D14691" t="str">
        <f>INDEX(Country!$B$2:$B$26,MATCH(INDEX(customers!$D$2:$D$1501,MATCH(Purchases!B14691,customers!$A$2:$A$1501)),Country!$A$2:$A$26))</f>
        <v>SAUDI ARABIA</v>
      </c>
      <c r="E14691" t="str">
        <f>INDEX(Region!$C$2:$F$2,MATCH(INDEX(Country!$C$2:$C$26,MATCH(Purchases!D14691,Country!$B$2:$B$26)), Region!$C$1:$F$1))</f>
        <v>MIDDLE EAST</v>
      </c>
      <c r="F14691" t="e">
        <f>INDEX(customers!G14691:G16190, MATCH(Purchases!C14691,customers!B14691:B16190))</f>
        <v>#N/A</v>
      </c>
      <c r="G14691" t="s">
        <v>9</v>
      </c>
      <c r="H14691">
        <v>227739.28</v>
      </c>
      <c r="I14691" s="1">
        <v>35073</v>
      </c>
      <c r="J14691" t="s">
        <v>26</v>
      </c>
      <c r="K14691" t="s">
        <v>2612</v>
      </c>
      <c r="L14691">
        <v>0</v>
      </c>
      <c r="M14691" t="s">
        <v>15608</v>
      </c>
    </row>
    <row r="14692" spans="1:13" x14ac:dyDescent="0.25">
      <c r="A14692">
        <v>58755</v>
      </c>
      <c r="B14692">
        <v>517</v>
      </c>
      <c r="C14692" t="str">
        <f>IFERROR(INDEX(customers!B14692:B16191,MATCH(Purchases!B14692,customers!A14692:A16191)), "None")</f>
        <v>None</v>
      </c>
      <c r="D14692" t="str">
        <f>INDEX(Country!$B$2:$B$26,MATCH(INDEX(customers!$D$2:$D$1501,MATCH(Purchases!B14692,customers!$A$2:$A$1501)),Country!$A$2:$A$26))</f>
        <v>IRAN</v>
      </c>
      <c r="E14692" t="str">
        <f>INDEX(Region!$C$2:$F$2,MATCH(INDEX(Country!$C$2:$C$26,MATCH(Purchases!D14692,Country!$B$2:$B$26)), Region!$C$1:$F$1))</f>
        <v>MIDDLE EAST</v>
      </c>
      <c r="F14692" t="e">
        <f>INDEX(customers!G14692:G16191, MATCH(Purchases!C14692,customers!B14692:B16191))</f>
        <v>#N/A</v>
      </c>
      <c r="G14692" t="s">
        <v>9</v>
      </c>
      <c r="H14692">
        <v>154876.46</v>
      </c>
      <c r="I14692" s="1">
        <v>35037</v>
      </c>
      <c r="J14692" t="s">
        <v>10</v>
      </c>
      <c r="K14692" t="s">
        <v>584</v>
      </c>
      <c r="L14692">
        <v>0</v>
      </c>
      <c r="M14692" t="s">
        <v>15609</v>
      </c>
    </row>
    <row r="14693" spans="1:13" x14ac:dyDescent="0.25">
      <c r="A14693">
        <v>58756</v>
      </c>
      <c r="B14693">
        <v>877</v>
      </c>
      <c r="C14693" t="str">
        <f>IFERROR(INDEX(customers!B14693:B16192,MATCH(Purchases!B14693,customers!A14693:A16192)), "None")</f>
        <v>None</v>
      </c>
      <c r="D14693" t="str">
        <f>INDEX(Country!$B$2:$B$26,MATCH(INDEX(customers!$D$2:$D$1501,MATCH(Purchases!B14693,customers!$A$2:$A$1501)),Country!$A$2:$A$26))</f>
        <v>MOZAMBIQUE</v>
      </c>
      <c r="E14693" t="str">
        <f>INDEX(Region!$C$2:$F$2,MATCH(INDEX(Country!$C$2:$C$26,MATCH(Purchases!D14693,Country!$B$2:$B$26)), Region!$C$1:$F$1))</f>
        <v>ASIA</v>
      </c>
      <c r="F14693" t="e">
        <f>INDEX(customers!G14693:G16192, MATCH(Purchases!C14693,customers!B14693:B16192))</f>
        <v>#N/A</v>
      </c>
      <c r="G14693" t="s">
        <v>9</v>
      </c>
      <c r="H14693">
        <v>118618.41</v>
      </c>
      <c r="I14693" s="1">
        <v>35442</v>
      </c>
      <c r="J14693" t="s">
        <v>10</v>
      </c>
      <c r="K14693" t="s">
        <v>3927</v>
      </c>
      <c r="L14693">
        <v>0</v>
      </c>
      <c r="M14693" t="s">
        <v>15610</v>
      </c>
    </row>
    <row r="14694" spans="1:13" x14ac:dyDescent="0.25">
      <c r="A14694">
        <v>58757</v>
      </c>
      <c r="B14694">
        <v>322</v>
      </c>
      <c r="C14694" t="str">
        <f>IFERROR(INDEX(customers!B14694:B16193,MATCH(Purchases!B14694,customers!A14694:A16193)), "None")</f>
        <v>None</v>
      </c>
      <c r="D14694" t="str">
        <f>INDEX(Country!$B$2:$B$26,MATCH(INDEX(customers!$D$2:$D$1501,MATCH(Purchases!B14694,customers!$A$2:$A$1501)),Country!$A$2:$A$26))</f>
        <v>SAUDI ARABIA</v>
      </c>
      <c r="E14694" t="str">
        <f>INDEX(Region!$C$2:$F$2,MATCH(INDEX(Country!$C$2:$C$26,MATCH(Purchases!D14694,Country!$B$2:$B$26)), Region!$C$1:$F$1))</f>
        <v>MIDDLE EAST</v>
      </c>
      <c r="F14694" t="e">
        <f>INDEX(customers!G14694:G16193, MATCH(Purchases!C14694,customers!B14694:B16193))</f>
        <v>#N/A</v>
      </c>
      <c r="G14694" t="s">
        <v>16</v>
      </c>
      <c r="H14694">
        <v>273665.36</v>
      </c>
      <c r="I14694" s="1">
        <v>34351</v>
      </c>
      <c r="J14694" t="s">
        <v>10</v>
      </c>
      <c r="K14694" t="s">
        <v>2123</v>
      </c>
      <c r="L14694">
        <v>0</v>
      </c>
      <c r="M14694" t="s">
        <v>15611</v>
      </c>
    </row>
    <row r="14695" spans="1:13" x14ac:dyDescent="0.25">
      <c r="A14695">
        <v>58758</v>
      </c>
      <c r="B14695">
        <v>1492</v>
      </c>
      <c r="C14695" t="str">
        <f>IFERROR(INDEX(customers!B14695:B16194,MATCH(Purchases!B14695,customers!A14695:A16194)), "None")</f>
        <v>None</v>
      </c>
      <c r="D14695" t="str">
        <f>INDEX(Country!$B$2:$B$26,MATCH(INDEX(customers!$D$2:$D$1501,MATCH(Purchases!B14695,customers!$A$2:$A$1501)),Country!$A$2:$A$26))</f>
        <v>ARGENTINA</v>
      </c>
      <c r="E14695" t="str">
        <f>INDEX(Region!$C$2:$F$2,MATCH(INDEX(Country!$C$2:$C$26,MATCH(Purchases!D14695,Country!$B$2:$B$26)), Region!$C$1:$F$1))</f>
        <v>AMERICA</v>
      </c>
      <c r="F14695" t="e">
        <f>INDEX(customers!G14695:G16194, MATCH(Purchases!C14695,customers!B14695:B16194))</f>
        <v>#N/A</v>
      </c>
      <c r="G14695" t="s">
        <v>16</v>
      </c>
      <c r="H14695">
        <v>100127.73</v>
      </c>
      <c r="I14695" s="1">
        <v>34278</v>
      </c>
      <c r="J14695" t="s">
        <v>31</v>
      </c>
      <c r="K14695" t="s">
        <v>1785</v>
      </c>
      <c r="L14695">
        <v>0</v>
      </c>
      <c r="M14695" t="s">
        <v>15612</v>
      </c>
    </row>
    <row r="14696" spans="1:13" x14ac:dyDescent="0.25">
      <c r="A14696">
        <v>58759</v>
      </c>
      <c r="B14696">
        <v>790</v>
      </c>
      <c r="C14696" t="str">
        <f>IFERROR(INDEX(customers!B14696:B16195,MATCH(Purchases!B14696,customers!A14696:A16195)), "None")</f>
        <v>None</v>
      </c>
      <c r="D14696" t="str">
        <f>INDEX(Country!$B$2:$B$26,MATCH(INDEX(customers!$D$2:$D$1501,MATCH(Purchases!B14696,customers!$A$2:$A$1501)),Country!$A$2:$A$26))</f>
        <v>ALGERIA</v>
      </c>
      <c r="E14696" t="e">
        <f>INDEX(Region!$C$2:$F$2,MATCH(INDEX(Country!$C$2:$C$26,MATCH(Purchases!D14696,Country!$B$2:$B$26)), Region!$C$1:$F$1))</f>
        <v>#N/A</v>
      </c>
      <c r="F14696" t="e">
        <f>INDEX(customers!G14696:G16195, MATCH(Purchases!C14696,customers!B14696:B16195))</f>
        <v>#N/A</v>
      </c>
      <c r="G14696" t="s">
        <v>16</v>
      </c>
      <c r="H14696">
        <v>236993.32</v>
      </c>
      <c r="I14696" s="1">
        <v>34356</v>
      </c>
      <c r="J14696" t="s">
        <v>10</v>
      </c>
      <c r="K14696" t="s">
        <v>1960</v>
      </c>
      <c r="L14696">
        <v>0</v>
      </c>
      <c r="M14696" t="s">
        <v>12530</v>
      </c>
    </row>
    <row r="14697" spans="1:13" x14ac:dyDescent="0.25">
      <c r="A14697">
        <v>58784</v>
      </c>
      <c r="B14697">
        <v>1217</v>
      </c>
      <c r="C14697" t="str">
        <f>IFERROR(INDEX(customers!B14697:B16196,MATCH(Purchases!B14697,customers!A14697:A16196)), "None")</f>
        <v>None</v>
      </c>
      <c r="D14697" t="str">
        <f>INDEX(Country!$B$2:$B$26,MATCH(INDEX(customers!$D$2:$D$1501,MATCH(Purchases!B14697,customers!$A$2:$A$1501)),Country!$A$2:$A$26))</f>
        <v>JAPAN</v>
      </c>
      <c r="E14697" t="str">
        <f>INDEX(Region!$C$2:$F$2,MATCH(INDEX(Country!$C$2:$C$26,MATCH(Purchases!D14697,Country!$B$2:$B$26)), Region!$C$1:$F$1))</f>
        <v>ASIA</v>
      </c>
      <c r="F14697" t="e">
        <f>INDEX(customers!G14697:G16196, MATCH(Purchases!C14697,customers!B14697:B16196))</f>
        <v>#N/A</v>
      </c>
      <c r="G14697" t="s">
        <v>16</v>
      </c>
      <c r="H14697">
        <v>258891.25</v>
      </c>
      <c r="I14697" s="1">
        <v>34353</v>
      </c>
      <c r="J14697" t="s">
        <v>31</v>
      </c>
      <c r="K14697" t="s">
        <v>2656</v>
      </c>
      <c r="L14697">
        <v>0</v>
      </c>
      <c r="M14697" t="s">
        <v>15613</v>
      </c>
    </row>
    <row r="14698" spans="1:13" x14ac:dyDescent="0.25">
      <c r="A14698">
        <v>58785</v>
      </c>
      <c r="B14698">
        <v>670</v>
      </c>
      <c r="C14698" t="str">
        <f>IFERROR(INDEX(customers!B14698:B16197,MATCH(Purchases!B14698,customers!A14698:A16197)), "None")</f>
        <v>None</v>
      </c>
      <c r="D14698" t="str">
        <f>INDEX(Country!$B$2:$B$26,MATCH(INDEX(customers!$D$2:$D$1501,MATCH(Purchases!B14698,customers!$A$2:$A$1501)),Country!$A$2:$A$26))</f>
        <v>BRAZIL</v>
      </c>
      <c r="E14698" t="str">
        <f>INDEX(Region!$C$2:$F$2,MATCH(INDEX(Country!$C$2:$C$26,MATCH(Purchases!D14698,Country!$B$2:$B$26)), Region!$C$1:$F$1))</f>
        <v>AMERICA</v>
      </c>
      <c r="F14698" t="e">
        <f>INDEX(customers!G14698:G16197, MATCH(Purchases!C14698,customers!B14698:B16197))</f>
        <v>#N/A</v>
      </c>
      <c r="G14698" t="s">
        <v>9</v>
      </c>
      <c r="H14698">
        <v>237690.34</v>
      </c>
      <c r="I14698" s="1">
        <v>35531</v>
      </c>
      <c r="J14698" t="s">
        <v>10</v>
      </c>
      <c r="K14698" t="s">
        <v>2115</v>
      </c>
      <c r="L14698">
        <v>0</v>
      </c>
      <c r="M14698" t="s">
        <v>15614</v>
      </c>
    </row>
    <row r="14699" spans="1:13" x14ac:dyDescent="0.25">
      <c r="A14699">
        <v>58786</v>
      </c>
      <c r="B14699">
        <v>283</v>
      </c>
      <c r="C14699" t="str">
        <f>IFERROR(INDEX(customers!B14699:B16198,MATCH(Purchases!B14699,customers!A14699:A16198)), "None")</f>
        <v>None</v>
      </c>
      <c r="D14699" t="str">
        <f>INDEX(Country!$B$2:$B$26,MATCH(INDEX(customers!$D$2:$D$1501,MATCH(Purchases!B14699,customers!$A$2:$A$1501)),Country!$A$2:$A$26))</f>
        <v>GERMANY</v>
      </c>
      <c r="E14699" t="str">
        <f>INDEX(Region!$C$2:$F$2,MATCH(INDEX(Country!$C$2:$C$26,MATCH(Purchases!D14699,Country!$B$2:$B$26)), Region!$C$1:$F$1))</f>
        <v>EUROPE</v>
      </c>
      <c r="F14699" t="e">
        <f>INDEX(customers!G14699:G16198, MATCH(Purchases!C14699,customers!B14699:B16198))</f>
        <v>#N/A</v>
      </c>
      <c r="G14699" t="s">
        <v>9</v>
      </c>
      <c r="H14699">
        <v>259915.59</v>
      </c>
      <c r="I14699" s="1">
        <v>35122</v>
      </c>
      <c r="J14699" t="s">
        <v>23</v>
      </c>
      <c r="K14699" t="s">
        <v>4001</v>
      </c>
      <c r="L14699">
        <v>0</v>
      </c>
      <c r="M14699" t="s">
        <v>15615</v>
      </c>
    </row>
    <row r="14700" spans="1:13" x14ac:dyDescent="0.25">
      <c r="A14700">
        <v>58787</v>
      </c>
      <c r="B14700">
        <v>1459</v>
      </c>
      <c r="C14700" t="str">
        <f>IFERROR(INDEX(customers!B14700:B16199,MATCH(Purchases!B14700,customers!A14700:A16199)), "None")</f>
        <v>None</v>
      </c>
      <c r="D14700" t="str">
        <f>INDEX(Country!$B$2:$B$26,MATCH(INDEX(customers!$D$2:$D$1501,MATCH(Purchases!B14700,customers!$A$2:$A$1501)),Country!$A$2:$A$26))</f>
        <v>IRAQ</v>
      </c>
      <c r="E14700" t="str">
        <f>INDEX(Region!$C$2:$F$2,MATCH(INDEX(Country!$C$2:$C$26,MATCH(Purchases!D14700,Country!$B$2:$B$26)), Region!$C$1:$F$1))</f>
        <v>MIDDLE EAST</v>
      </c>
      <c r="F14700" t="e">
        <f>INDEX(customers!G14700:G16199, MATCH(Purchases!C14700,customers!B14700:B16199))</f>
        <v>#N/A</v>
      </c>
      <c r="G14700" t="s">
        <v>9</v>
      </c>
      <c r="H14700">
        <v>100980.01</v>
      </c>
      <c r="I14700" s="1">
        <v>35535</v>
      </c>
      <c r="J14700" t="s">
        <v>31</v>
      </c>
      <c r="K14700" t="s">
        <v>2321</v>
      </c>
      <c r="L14700">
        <v>0</v>
      </c>
      <c r="M14700" t="s">
        <v>15616</v>
      </c>
    </row>
    <row r="14701" spans="1:13" x14ac:dyDescent="0.25">
      <c r="A14701">
        <v>58788</v>
      </c>
      <c r="B14701">
        <v>301</v>
      </c>
      <c r="C14701" t="str">
        <f>IFERROR(INDEX(customers!B14701:B16200,MATCH(Purchases!B14701,customers!A14701:A16200)), "None")</f>
        <v>None</v>
      </c>
      <c r="D14701" t="str">
        <f>INDEX(Country!$B$2:$B$26,MATCH(INDEX(customers!$D$2:$D$1501,MATCH(Purchases!B14701,customers!$A$2:$A$1501)),Country!$A$2:$A$26))</f>
        <v>GERMANY</v>
      </c>
      <c r="E14701" t="str">
        <f>INDEX(Region!$C$2:$F$2,MATCH(INDEX(Country!$C$2:$C$26,MATCH(Purchases!D14701,Country!$B$2:$B$26)), Region!$C$1:$F$1))</f>
        <v>EUROPE</v>
      </c>
      <c r="F14701" t="e">
        <f>INDEX(customers!G14701:G16200, MATCH(Purchases!C14701,customers!B14701:B16200))</f>
        <v>#N/A</v>
      </c>
      <c r="G14701" t="s">
        <v>16</v>
      </c>
      <c r="H14701">
        <v>158902</v>
      </c>
      <c r="I14701" s="1">
        <v>34002</v>
      </c>
      <c r="J14701" t="s">
        <v>10</v>
      </c>
      <c r="K14701" t="s">
        <v>219</v>
      </c>
      <c r="L14701">
        <v>0</v>
      </c>
      <c r="M14701" t="s">
        <v>15617</v>
      </c>
    </row>
    <row r="14702" spans="1:13" x14ac:dyDescent="0.25">
      <c r="A14702">
        <v>58789</v>
      </c>
      <c r="B14702">
        <v>938</v>
      </c>
      <c r="C14702" t="str">
        <f>IFERROR(INDEX(customers!B14702:B16201,MATCH(Purchases!B14702,customers!A14702:A16201)), "None")</f>
        <v>None</v>
      </c>
      <c r="D14702" t="str">
        <f>INDEX(Country!$B$2:$B$26,MATCH(INDEX(customers!$D$2:$D$1501,MATCH(Purchases!B14702,customers!$A$2:$A$1501)),Country!$A$2:$A$26))</f>
        <v>JAPAN</v>
      </c>
      <c r="E14702" t="str">
        <f>INDEX(Region!$C$2:$F$2,MATCH(INDEX(Country!$C$2:$C$26,MATCH(Purchases!D14702,Country!$B$2:$B$26)), Region!$C$1:$F$1))</f>
        <v>ASIA</v>
      </c>
      <c r="F14702" t="e">
        <f>INDEX(customers!G14702:G16201, MATCH(Purchases!C14702,customers!B14702:B16201))</f>
        <v>#N/A</v>
      </c>
      <c r="G14702" t="s">
        <v>16</v>
      </c>
      <c r="H14702">
        <v>120898.62</v>
      </c>
      <c r="I14702" s="1">
        <v>34187</v>
      </c>
      <c r="J14702" t="s">
        <v>10</v>
      </c>
      <c r="K14702" t="s">
        <v>1097</v>
      </c>
      <c r="L14702">
        <v>0</v>
      </c>
      <c r="M14702" t="s">
        <v>15618</v>
      </c>
    </row>
    <row r="14703" spans="1:13" x14ac:dyDescent="0.25">
      <c r="A14703">
        <v>58790</v>
      </c>
      <c r="B14703">
        <v>1457</v>
      </c>
      <c r="C14703" t="str">
        <f>IFERROR(INDEX(customers!B14703:B16202,MATCH(Purchases!B14703,customers!A14703:A16202)), "None")</f>
        <v>None</v>
      </c>
      <c r="D14703" t="str">
        <f>INDEX(Country!$B$2:$B$26,MATCH(INDEX(customers!$D$2:$D$1501,MATCH(Purchases!B14703,customers!$A$2:$A$1501)),Country!$A$2:$A$26))</f>
        <v>UNITED KINGDOM</v>
      </c>
      <c r="E14703" t="str">
        <f>INDEX(Region!$C$2:$F$2,MATCH(INDEX(Country!$C$2:$C$26,MATCH(Purchases!D14703,Country!$B$2:$B$26)), Region!$C$1:$F$1))</f>
        <v>MIDDLE EAST</v>
      </c>
      <c r="F14703" t="e">
        <f>INDEX(customers!G14703:G16202, MATCH(Purchases!C14703,customers!B14703:B16202))</f>
        <v>#N/A</v>
      </c>
      <c r="G14703" t="s">
        <v>9</v>
      </c>
      <c r="H14703">
        <v>200864.67</v>
      </c>
      <c r="I14703" s="1">
        <v>35673</v>
      </c>
      <c r="J14703" t="s">
        <v>23</v>
      </c>
      <c r="K14703" t="s">
        <v>234</v>
      </c>
      <c r="L14703">
        <v>0</v>
      </c>
      <c r="M14703" t="s">
        <v>15619</v>
      </c>
    </row>
    <row r="14704" spans="1:13" x14ac:dyDescent="0.25">
      <c r="A14704">
        <v>58791</v>
      </c>
      <c r="B14704">
        <v>811</v>
      </c>
      <c r="C14704" t="str">
        <f>IFERROR(INDEX(customers!B14704:B16203,MATCH(Purchases!B14704,customers!A14704:A16203)), "None")</f>
        <v>None</v>
      </c>
      <c r="D14704" t="str">
        <f>INDEX(Country!$B$2:$B$26,MATCH(INDEX(customers!$D$2:$D$1501,MATCH(Purchases!B14704,customers!$A$2:$A$1501)),Country!$A$2:$A$26))</f>
        <v>MOROCCO</v>
      </c>
      <c r="E14704" t="str">
        <f>INDEX(Region!$C$2:$F$2,MATCH(INDEX(Country!$C$2:$C$26,MATCH(Purchases!D14704,Country!$B$2:$B$26)), Region!$C$1:$F$1))</f>
        <v>ASIA</v>
      </c>
      <c r="F14704" t="e">
        <f>INDEX(customers!G14704:G16203, MATCH(Purchases!C14704,customers!B14704:B16203))</f>
        <v>#N/A</v>
      </c>
      <c r="G14704" t="s">
        <v>9</v>
      </c>
      <c r="H14704">
        <v>100500.78</v>
      </c>
      <c r="I14704" s="1">
        <v>35316</v>
      </c>
      <c r="J14704" t="s">
        <v>31</v>
      </c>
      <c r="K14704" t="s">
        <v>2345</v>
      </c>
      <c r="L14704">
        <v>0</v>
      </c>
      <c r="M14704" t="s">
        <v>15620</v>
      </c>
    </row>
    <row r="14705" spans="1:13" x14ac:dyDescent="0.25">
      <c r="A14705">
        <v>58816</v>
      </c>
      <c r="B14705">
        <v>919</v>
      </c>
      <c r="C14705" t="str">
        <f>IFERROR(INDEX(customers!B14705:B16204,MATCH(Purchases!B14705,customers!A14705:A16204)), "None")</f>
        <v>None</v>
      </c>
      <c r="D14705" t="str">
        <f>INDEX(Country!$B$2:$B$26,MATCH(INDEX(customers!$D$2:$D$1501,MATCH(Purchases!B14705,customers!$A$2:$A$1501)),Country!$A$2:$A$26))</f>
        <v>INDONESIA</v>
      </c>
      <c r="E14705" t="str">
        <f>INDEX(Region!$C$2:$F$2,MATCH(INDEX(Country!$C$2:$C$26,MATCH(Purchases!D14705,Country!$B$2:$B$26)), Region!$C$1:$F$1))</f>
        <v>ASIA</v>
      </c>
      <c r="F14705" t="e">
        <f>INDEX(customers!G14705:G16204, MATCH(Purchases!C14705,customers!B14705:B16204))</f>
        <v>#N/A</v>
      </c>
      <c r="G14705" t="s">
        <v>9</v>
      </c>
      <c r="H14705">
        <v>304205.13</v>
      </c>
      <c r="I14705" s="1">
        <v>35777</v>
      </c>
      <c r="J14705" t="s">
        <v>23</v>
      </c>
      <c r="K14705" t="s">
        <v>1919</v>
      </c>
      <c r="L14705">
        <v>0</v>
      </c>
      <c r="M14705" t="s">
        <v>15621</v>
      </c>
    </row>
    <row r="14706" spans="1:13" x14ac:dyDescent="0.25">
      <c r="A14706">
        <v>58817</v>
      </c>
      <c r="B14706">
        <v>356</v>
      </c>
      <c r="C14706" t="str">
        <f>IFERROR(INDEX(customers!B14706:B16205,MATCH(Purchases!B14706,customers!A14706:A16205)), "None")</f>
        <v>None</v>
      </c>
      <c r="D14706" t="str">
        <f>INDEX(Country!$B$2:$B$26,MATCH(INDEX(customers!$D$2:$D$1501,MATCH(Purchases!B14706,customers!$A$2:$A$1501)),Country!$A$2:$A$26))</f>
        <v>IRAN</v>
      </c>
      <c r="E14706" t="str">
        <f>INDEX(Region!$C$2:$F$2,MATCH(INDEX(Country!$C$2:$C$26,MATCH(Purchases!D14706,Country!$B$2:$B$26)), Region!$C$1:$F$1))</f>
        <v>MIDDLE EAST</v>
      </c>
      <c r="F14706" t="e">
        <f>INDEX(customers!G14706:G16205, MATCH(Purchases!C14706,customers!B14706:B16205))</f>
        <v>#N/A</v>
      </c>
      <c r="G14706" t="s">
        <v>16</v>
      </c>
      <c r="H14706">
        <v>28085.05</v>
      </c>
      <c r="I14706" s="1">
        <v>34727</v>
      </c>
      <c r="J14706" t="s">
        <v>23</v>
      </c>
      <c r="K14706" t="s">
        <v>698</v>
      </c>
      <c r="L14706">
        <v>0</v>
      </c>
      <c r="M14706" t="s">
        <v>15622</v>
      </c>
    </row>
    <row r="14707" spans="1:13" x14ac:dyDescent="0.25">
      <c r="A14707">
        <v>58818</v>
      </c>
      <c r="B14707">
        <v>1234</v>
      </c>
      <c r="C14707" t="str">
        <f>IFERROR(INDEX(customers!B14707:B16206,MATCH(Purchases!B14707,customers!A14707:A16206)), "None")</f>
        <v>None</v>
      </c>
      <c r="D14707" t="str">
        <f>INDEX(Country!$B$2:$B$26,MATCH(INDEX(customers!$D$2:$D$1501,MATCH(Purchases!B14707,customers!$A$2:$A$1501)),Country!$A$2:$A$26))</f>
        <v>ARGENTINA</v>
      </c>
      <c r="E14707" t="str">
        <f>INDEX(Region!$C$2:$F$2,MATCH(INDEX(Country!$C$2:$C$26,MATCH(Purchases!D14707,Country!$B$2:$B$26)), Region!$C$1:$F$1))</f>
        <v>AMERICA</v>
      </c>
      <c r="F14707" t="e">
        <f>INDEX(customers!G14707:G16206, MATCH(Purchases!C14707,customers!B14707:B16206))</f>
        <v>#N/A</v>
      </c>
      <c r="G14707" t="s">
        <v>16</v>
      </c>
      <c r="H14707">
        <v>278195.78000000003</v>
      </c>
      <c r="I14707" s="1">
        <v>34440</v>
      </c>
      <c r="J14707" t="s">
        <v>13</v>
      </c>
      <c r="K14707" t="s">
        <v>1358</v>
      </c>
      <c r="L14707">
        <v>0</v>
      </c>
      <c r="M14707" t="s">
        <v>15623</v>
      </c>
    </row>
    <row r="14708" spans="1:13" x14ac:dyDescent="0.25">
      <c r="A14708">
        <v>58819</v>
      </c>
      <c r="B14708">
        <v>578</v>
      </c>
      <c r="C14708" t="str">
        <f>IFERROR(INDEX(customers!B14708:B16207,MATCH(Purchases!B14708,customers!A14708:A16207)), "None")</f>
        <v>None</v>
      </c>
      <c r="D14708" t="str">
        <f>INDEX(Country!$B$2:$B$26,MATCH(INDEX(customers!$D$2:$D$1501,MATCH(Purchases!B14708,customers!$A$2:$A$1501)),Country!$A$2:$A$26))</f>
        <v>KENYA</v>
      </c>
      <c r="E14708" t="str">
        <f>INDEX(Region!$C$2:$F$2,MATCH(INDEX(Country!$C$2:$C$26,MATCH(Purchases!D14708,Country!$B$2:$B$26)), Region!$C$1:$F$1))</f>
        <v>ASIA</v>
      </c>
      <c r="F14708" t="e">
        <f>INDEX(customers!G14708:G16207, MATCH(Purchases!C14708,customers!B14708:B16207))</f>
        <v>#N/A</v>
      </c>
      <c r="G14708" t="s">
        <v>16</v>
      </c>
      <c r="H14708">
        <v>298196.63</v>
      </c>
      <c r="I14708" s="1">
        <v>34134</v>
      </c>
      <c r="J14708" t="s">
        <v>10</v>
      </c>
      <c r="K14708" t="s">
        <v>1328</v>
      </c>
      <c r="L14708">
        <v>0</v>
      </c>
      <c r="M14708" t="s">
        <v>15624</v>
      </c>
    </row>
    <row r="14709" spans="1:13" x14ac:dyDescent="0.25">
      <c r="A14709">
        <v>58820</v>
      </c>
      <c r="B14709">
        <v>74</v>
      </c>
      <c r="C14709" t="str">
        <f>IFERROR(INDEX(customers!B14709:B16208,MATCH(Purchases!B14709,customers!A14709:A16208)), "None")</f>
        <v>None</v>
      </c>
      <c r="D14709" t="str">
        <f>INDEX(Country!$B$2:$B$26,MATCH(INDEX(customers!$D$2:$D$1501,MATCH(Purchases!B14709,customers!$A$2:$A$1501)),Country!$A$2:$A$26))</f>
        <v>EGYPT</v>
      </c>
      <c r="E14709" t="str">
        <f>INDEX(Region!$C$2:$F$2,MATCH(INDEX(Country!$C$2:$C$26,MATCH(Purchases!D14709,Country!$B$2:$B$26)), Region!$C$1:$F$1))</f>
        <v>MIDDLE EAST</v>
      </c>
      <c r="F14709" t="e">
        <f>INDEX(customers!G14709:G16208, MATCH(Purchases!C14709,customers!B14709:B16208))</f>
        <v>#N/A</v>
      </c>
      <c r="G14709" t="s">
        <v>16</v>
      </c>
      <c r="H14709">
        <v>102397.52</v>
      </c>
      <c r="I14709" s="1">
        <v>34028</v>
      </c>
      <c r="J14709" t="s">
        <v>10</v>
      </c>
      <c r="K14709" t="s">
        <v>1334</v>
      </c>
      <c r="L14709">
        <v>0</v>
      </c>
      <c r="M14709" t="s">
        <v>15625</v>
      </c>
    </row>
    <row r="14710" spans="1:13" x14ac:dyDescent="0.25">
      <c r="A14710">
        <v>58821</v>
      </c>
      <c r="B14710">
        <v>1309</v>
      </c>
      <c r="C14710" t="str">
        <f>IFERROR(INDEX(customers!B14710:B16209,MATCH(Purchases!B14710,customers!A14710:A16209)), "None")</f>
        <v>None</v>
      </c>
      <c r="D14710" t="str">
        <f>INDEX(Country!$B$2:$B$26,MATCH(INDEX(customers!$D$2:$D$1501,MATCH(Purchases!B14710,customers!$A$2:$A$1501)),Country!$A$2:$A$26))</f>
        <v>IRAN</v>
      </c>
      <c r="E14710" t="str">
        <f>INDEX(Region!$C$2:$F$2,MATCH(INDEX(Country!$C$2:$C$26,MATCH(Purchases!D14710,Country!$B$2:$B$26)), Region!$C$1:$F$1))</f>
        <v>MIDDLE EAST</v>
      </c>
      <c r="F14710" t="e">
        <f>INDEX(customers!G14710:G16209, MATCH(Purchases!C14710,customers!B14710:B16209))</f>
        <v>#N/A</v>
      </c>
      <c r="G14710" t="s">
        <v>16</v>
      </c>
      <c r="H14710">
        <v>79072.009999999995</v>
      </c>
      <c r="I14710" s="1">
        <v>34011</v>
      </c>
      <c r="J14710" t="s">
        <v>23</v>
      </c>
      <c r="K14710" t="s">
        <v>471</v>
      </c>
      <c r="L14710">
        <v>0</v>
      </c>
      <c r="M14710" t="s">
        <v>15626</v>
      </c>
    </row>
    <row r="14711" spans="1:13" x14ac:dyDescent="0.25">
      <c r="A14711">
        <v>58822</v>
      </c>
      <c r="B14711">
        <v>814</v>
      </c>
      <c r="C14711" t="str">
        <f>IFERROR(INDEX(customers!B14711:B16210,MATCH(Purchases!B14711,customers!A14711:A16210)), "None")</f>
        <v>None</v>
      </c>
      <c r="D14711" t="str">
        <f>INDEX(Country!$B$2:$B$26,MATCH(INDEX(customers!$D$2:$D$1501,MATCH(Purchases!B14711,customers!$A$2:$A$1501)),Country!$A$2:$A$26))</f>
        <v>MOROCCO</v>
      </c>
      <c r="E14711" t="str">
        <f>INDEX(Region!$C$2:$F$2,MATCH(INDEX(Country!$C$2:$C$26,MATCH(Purchases!D14711,Country!$B$2:$B$26)), Region!$C$1:$F$1))</f>
        <v>ASIA</v>
      </c>
      <c r="F14711" t="e">
        <f>INDEX(customers!G14711:G16210, MATCH(Purchases!C14711,customers!B14711:B16210))</f>
        <v>#N/A</v>
      </c>
      <c r="G14711" t="s">
        <v>9</v>
      </c>
      <c r="H14711">
        <v>91771.61</v>
      </c>
      <c r="I14711" s="1">
        <v>34936</v>
      </c>
      <c r="J14711" t="s">
        <v>13</v>
      </c>
      <c r="K14711" t="s">
        <v>3689</v>
      </c>
      <c r="L14711">
        <v>0</v>
      </c>
      <c r="M14711" t="s">
        <v>15627</v>
      </c>
    </row>
    <row r="14712" spans="1:13" x14ac:dyDescent="0.25">
      <c r="A14712">
        <v>58823</v>
      </c>
      <c r="B14712">
        <v>655</v>
      </c>
      <c r="C14712" t="str">
        <f>IFERROR(INDEX(customers!B14712:B16211,MATCH(Purchases!B14712,customers!A14712:A16211)), "None")</f>
        <v>None</v>
      </c>
      <c r="D14712" t="str">
        <f>INDEX(Country!$B$2:$B$26,MATCH(INDEX(customers!$D$2:$D$1501,MATCH(Purchases!B14712,customers!$A$2:$A$1501)),Country!$A$2:$A$26))</f>
        <v>KENYA</v>
      </c>
      <c r="E14712" t="str">
        <f>INDEX(Region!$C$2:$F$2,MATCH(INDEX(Country!$C$2:$C$26,MATCH(Purchases!D14712,Country!$B$2:$B$26)), Region!$C$1:$F$1))</f>
        <v>ASIA</v>
      </c>
      <c r="F14712" t="e">
        <f>INDEX(customers!G14712:G16211, MATCH(Purchases!C14712,customers!B14712:B16211))</f>
        <v>#N/A</v>
      </c>
      <c r="G14712" t="s">
        <v>9</v>
      </c>
      <c r="H14712">
        <v>115930.79</v>
      </c>
      <c r="I14712" s="1">
        <v>35331</v>
      </c>
      <c r="J14712" t="s">
        <v>23</v>
      </c>
      <c r="K14712" t="s">
        <v>2160</v>
      </c>
      <c r="L14712">
        <v>0</v>
      </c>
      <c r="M14712" t="s">
        <v>15628</v>
      </c>
    </row>
    <row r="14713" spans="1:13" x14ac:dyDescent="0.25">
      <c r="A14713">
        <v>58848</v>
      </c>
      <c r="B14713">
        <v>571</v>
      </c>
      <c r="C14713" t="str">
        <f>IFERROR(INDEX(customers!B14713:B16212,MATCH(Purchases!B14713,customers!A14713:A16212)), "None")</f>
        <v>None</v>
      </c>
      <c r="D14713" t="str">
        <f>INDEX(Country!$B$2:$B$26,MATCH(INDEX(customers!$D$2:$D$1501,MATCH(Purchases!B14713,customers!$A$2:$A$1501)),Country!$A$2:$A$26))</f>
        <v>BRAZIL</v>
      </c>
      <c r="E14713" t="str">
        <f>INDEX(Region!$C$2:$F$2,MATCH(INDEX(Country!$C$2:$C$26,MATCH(Purchases!D14713,Country!$B$2:$B$26)), Region!$C$1:$F$1))</f>
        <v>AMERICA</v>
      </c>
      <c r="F14713" t="e">
        <f>INDEX(customers!G14713:G16212, MATCH(Purchases!C14713,customers!B14713:B16212))</f>
        <v>#N/A</v>
      </c>
      <c r="G14713" t="s">
        <v>16</v>
      </c>
      <c r="H14713">
        <v>137980.15</v>
      </c>
      <c r="I14713" s="1">
        <v>34216</v>
      </c>
      <c r="J14713" t="s">
        <v>26</v>
      </c>
      <c r="K14713" t="s">
        <v>269</v>
      </c>
      <c r="L14713">
        <v>0</v>
      </c>
      <c r="M14713" t="s">
        <v>15629</v>
      </c>
    </row>
    <row r="14714" spans="1:13" x14ac:dyDescent="0.25">
      <c r="A14714">
        <v>58849</v>
      </c>
      <c r="B14714">
        <v>251</v>
      </c>
      <c r="C14714" t="str">
        <f>IFERROR(INDEX(customers!B14714:B16213,MATCH(Purchases!B14714,customers!A14714:A16213)), "None")</f>
        <v>None</v>
      </c>
      <c r="D14714" t="str">
        <f>INDEX(Country!$B$2:$B$26,MATCH(INDEX(customers!$D$2:$D$1501,MATCH(Purchases!B14714,customers!$A$2:$A$1501)),Country!$A$2:$A$26))</f>
        <v>JORDAN</v>
      </c>
      <c r="E14714" t="str">
        <f>INDEX(Region!$C$2:$F$2,MATCH(INDEX(Country!$C$2:$C$26,MATCH(Purchases!D14714,Country!$B$2:$B$26)), Region!$C$1:$F$1))</f>
        <v>ASIA</v>
      </c>
      <c r="F14714" t="e">
        <f>INDEX(customers!G14714:G16213, MATCH(Purchases!C14714,customers!B14714:B16213))</f>
        <v>#N/A</v>
      </c>
      <c r="G14714" t="s">
        <v>16</v>
      </c>
      <c r="H14714">
        <v>164782.16</v>
      </c>
      <c r="I14714" s="1">
        <v>34460</v>
      </c>
      <c r="J14714" t="s">
        <v>31</v>
      </c>
      <c r="K14714" t="s">
        <v>2882</v>
      </c>
      <c r="L14714">
        <v>0</v>
      </c>
      <c r="M14714" t="s">
        <v>15630</v>
      </c>
    </row>
    <row r="14715" spans="1:13" x14ac:dyDescent="0.25">
      <c r="A14715">
        <v>58850</v>
      </c>
      <c r="B14715">
        <v>94</v>
      </c>
      <c r="C14715" t="str">
        <f>IFERROR(INDEX(customers!B14715:B16214,MATCH(Purchases!B14715,customers!A14715:A16214)), "None")</f>
        <v>None</v>
      </c>
      <c r="D14715" t="str">
        <f>INDEX(Country!$B$2:$B$26,MATCH(INDEX(customers!$D$2:$D$1501,MATCH(Purchases!B14715,customers!$A$2:$A$1501)),Country!$A$2:$A$26))</f>
        <v>INDONESIA</v>
      </c>
      <c r="E14715" t="str">
        <f>INDEX(Region!$C$2:$F$2,MATCH(INDEX(Country!$C$2:$C$26,MATCH(Purchases!D14715,Country!$B$2:$B$26)), Region!$C$1:$F$1))</f>
        <v>ASIA</v>
      </c>
      <c r="F14715" t="e">
        <f>INDEX(customers!G14715:G16214, MATCH(Purchases!C14715,customers!B14715:B16214))</f>
        <v>#N/A</v>
      </c>
      <c r="G14715" t="s">
        <v>9</v>
      </c>
      <c r="H14715">
        <v>24592.7</v>
      </c>
      <c r="I14715" s="1">
        <v>35440</v>
      </c>
      <c r="J14715" t="s">
        <v>31</v>
      </c>
      <c r="K14715" t="s">
        <v>1830</v>
      </c>
      <c r="L14715">
        <v>0</v>
      </c>
      <c r="M14715" t="s">
        <v>15631</v>
      </c>
    </row>
    <row r="14716" spans="1:13" x14ac:dyDescent="0.25">
      <c r="A14716">
        <v>58851</v>
      </c>
      <c r="B14716">
        <v>257</v>
      </c>
      <c r="C14716" t="str">
        <f>IFERROR(INDEX(customers!B14716:B16215,MATCH(Purchases!B14716,customers!A14716:A16215)), "None")</f>
        <v>None</v>
      </c>
      <c r="D14716" t="str">
        <f>INDEX(Country!$B$2:$B$26,MATCH(INDEX(customers!$D$2:$D$1501,MATCH(Purchases!B14716,customers!$A$2:$A$1501)),Country!$A$2:$A$26))</f>
        <v>GERMANY</v>
      </c>
      <c r="E14716" t="str">
        <f>INDEX(Region!$C$2:$F$2,MATCH(INDEX(Country!$C$2:$C$26,MATCH(Purchases!D14716,Country!$B$2:$B$26)), Region!$C$1:$F$1))</f>
        <v>EUROPE</v>
      </c>
      <c r="F14716" t="e">
        <f>INDEX(customers!G14716:G16215, MATCH(Purchases!C14716,customers!B14716:B16215))</f>
        <v>#N/A</v>
      </c>
      <c r="G14716" t="s">
        <v>16</v>
      </c>
      <c r="H14716">
        <v>296587.23</v>
      </c>
      <c r="I14716" s="1">
        <v>34128</v>
      </c>
      <c r="J14716" t="s">
        <v>10</v>
      </c>
      <c r="K14716" t="s">
        <v>1158</v>
      </c>
      <c r="L14716">
        <v>0</v>
      </c>
      <c r="M14716" t="s">
        <v>15632</v>
      </c>
    </row>
    <row r="14717" spans="1:13" x14ac:dyDescent="0.25">
      <c r="A14717">
        <v>58852</v>
      </c>
      <c r="B14717">
        <v>832</v>
      </c>
      <c r="C14717" t="str">
        <f>IFERROR(INDEX(customers!B14717:B16216,MATCH(Purchases!B14717,customers!A14717:A16216)), "None")</f>
        <v>None</v>
      </c>
      <c r="D14717" t="str">
        <f>INDEX(Country!$B$2:$B$26,MATCH(INDEX(customers!$D$2:$D$1501,MATCH(Purchases!B14717,customers!$A$2:$A$1501)),Country!$A$2:$A$26))</f>
        <v>ROMANIA</v>
      </c>
      <c r="E14717" t="str">
        <f>INDEX(Region!$C$2:$F$2,MATCH(INDEX(Country!$C$2:$C$26,MATCH(Purchases!D14717,Country!$B$2:$B$26)), Region!$C$1:$F$1))</f>
        <v>EUROPE</v>
      </c>
      <c r="F14717" t="e">
        <f>INDEX(customers!G14717:G16216, MATCH(Purchases!C14717,customers!B14717:B16216))</f>
        <v>#N/A</v>
      </c>
      <c r="G14717" t="s">
        <v>9</v>
      </c>
      <c r="H14717">
        <v>36427.14</v>
      </c>
      <c r="I14717" s="1">
        <v>35944</v>
      </c>
      <c r="J14717" t="s">
        <v>13</v>
      </c>
      <c r="K14717" t="s">
        <v>1051</v>
      </c>
      <c r="L14717">
        <v>0</v>
      </c>
      <c r="M14717" t="s">
        <v>15633</v>
      </c>
    </row>
    <row r="14718" spans="1:13" x14ac:dyDescent="0.25">
      <c r="A14718">
        <v>58853</v>
      </c>
      <c r="B14718">
        <v>374</v>
      </c>
      <c r="C14718" t="str">
        <f>IFERROR(INDEX(customers!B14718:B16217,MATCH(Purchases!B14718,customers!A14718:A16217)), "None")</f>
        <v>None</v>
      </c>
      <c r="D14718" t="str">
        <f>INDEX(Country!$B$2:$B$26,MATCH(INDEX(customers!$D$2:$D$1501,MATCH(Purchases!B14718,customers!$A$2:$A$1501)),Country!$A$2:$A$26))</f>
        <v>RUSSIA</v>
      </c>
      <c r="E14718" t="str">
        <f>INDEX(Region!$C$2:$F$2,MATCH(INDEX(Country!$C$2:$C$26,MATCH(Purchases!D14718,Country!$B$2:$B$26)), Region!$C$1:$F$1))</f>
        <v>EUROPE</v>
      </c>
      <c r="F14718" t="e">
        <f>INDEX(customers!G14718:G16217, MATCH(Purchases!C14718,customers!B14718:B16217))</f>
        <v>#N/A</v>
      </c>
      <c r="G14718" t="s">
        <v>16</v>
      </c>
      <c r="H14718">
        <v>39822.1</v>
      </c>
      <c r="I14718" s="1">
        <v>33738</v>
      </c>
      <c r="J14718" t="s">
        <v>13</v>
      </c>
      <c r="K14718" t="s">
        <v>187</v>
      </c>
      <c r="L14718">
        <v>0</v>
      </c>
      <c r="M14718" t="s">
        <v>15634</v>
      </c>
    </row>
    <row r="14719" spans="1:13" x14ac:dyDescent="0.25">
      <c r="A14719">
        <v>58854</v>
      </c>
      <c r="B14719">
        <v>1225</v>
      </c>
      <c r="C14719" t="str">
        <f>IFERROR(INDEX(customers!B14719:B16218,MATCH(Purchases!B14719,customers!A14719:A16218)), "None")</f>
        <v>None</v>
      </c>
      <c r="D14719" t="str">
        <f>INDEX(Country!$B$2:$B$26,MATCH(INDEX(customers!$D$2:$D$1501,MATCH(Purchases!B14719,customers!$A$2:$A$1501)),Country!$A$2:$A$26))</f>
        <v>IRAQ</v>
      </c>
      <c r="E14719" t="str">
        <f>INDEX(Region!$C$2:$F$2,MATCH(INDEX(Country!$C$2:$C$26,MATCH(Purchases!D14719,Country!$B$2:$B$26)), Region!$C$1:$F$1))</f>
        <v>MIDDLE EAST</v>
      </c>
      <c r="F14719" t="e">
        <f>INDEX(customers!G14719:G16218, MATCH(Purchases!C14719,customers!B14719:B16218))</f>
        <v>#N/A</v>
      </c>
      <c r="G14719" t="s">
        <v>16</v>
      </c>
      <c r="H14719">
        <v>239478.65</v>
      </c>
      <c r="I14719" s="1">
        <v>34084</v>
      </c>
      <c r="J14719" t="s">
        <v>13</v>
      </c>
      <c r="K14719" t="s">
        <v>698</v>
      </c>
      <c r="L14719">
        <v>0</v>
      </c>
      <c r="M14719" t="s">
        <v>15635</v>
      </c>
    </row>
    <row r="14720" spans="1:13" x14ac:dyDescent="0.25">
      <c r="A14720">
        <v>58855</v>
      </c>
      <c r="B14720">
        <v>575</v>
      </c>
      <c r="C14720" t="str">
        <f>IFERROR(INDEX(customers!B14720:B16219,MATCH(Purchases!B14720,customers!A14720:A16219)), "None")</f>
        <v>None</v>
      </c>
      <c r="D14720" t="str">
        <f>INDEX(Country!$B$2:$B$26,MATCH(INDEX(customers!$D$2:$D$1501,MATCH(Purchases!B14720,customers!$A$2:$A$1501)),Country!$A$2:$A$26))</f>
        <v>ARGENTINA</v>
      </c>
      <c r="E14720" t="str">
        <f>INDEX(Region!$C$2:$F$2,MATCH(INDEX(Country!$C$2:$C$26,MATCH(Purchases!D14720,Country!$B$2:$B$26)), Region!$C$1:$F$1))</f>
        <v>AMERICA</v>
      </c>
      <c r="F14720" t="e">
        <f>INDEX(customers!G14720:G16219, MATCH(Purchases!C14720,customers!B14720:B16219))</f>
        <v>#N/A</v>
      </c>
      <c r="G14720" t="s">
        <v>16</v>
      </c>
      <c r="H14720">
        <v>84326.17</v>
      </c>
      <c r="I14720" s="1">
        <v>34274</v>
      </c>
      <c r="J14720" t="s">
        <v>31</v>
      </c>
      <c r="K14720" t="s">
        <v>42</v>
      </c>
      <c r="L14720">
        <v>0</v>
      </c>
      <c r="M14720" t="s">
        <v>15636</v>
      </c>
    </row>
    <row r="14721" spans="1:13" x14ac:dyDescent="0.25">
      <c r="A14721">
        <v>58880</v>
      </c>
      <c r="B14721">
        <v>1330</v>
      </c>
      <c r="C14721" t="str">
        <f>IFERROR(INDEX(customers!B14721:B16220,MATCH(Purchases!B14721,customers!A14721:A16220)), "None")</f>
        <v>None</v>
      </c>
      <c r="D14721" t="str">
        <f>INDEX(Country!$B$2:$B$26,MATCH(INDEX(customers!$D$2:$D$1501,MATCH(Purchases!B14721,customers!$A$2:$A$1501)),Country!$A$2:$A$26))</f>
        <v>ARGENTINA</v>
      </c>
      <c r="E14721" t="str">
        <f>INDEX(Region!$C$2:$F$2,MATCH(INDEX(Country!$C$2:$C$26,MATCH(Purchases!D14721,Country!$B$2:$B$26)), Region!$C$1:$F$1))</f>
        <v>AMERICA</v>
      </c>
      <c r="F14721" t="e">
        <f>INDEX(customers!G14721:G16220, MATCH(Purchases!C14721,customers!B14721:B16220))</f>
        <v>#N/A</v>
      </c>
      <c r="G14721" t="s">
        <v>16</v>
      </c>
      <c r="H14721">
        <v>201213.06</v>
      </c>
      <c r="I14721" s="1">
        <v>34707</v>
      </c>
      <c r="J14721" t="s">
        <v>31</v>
      </c>
      <c r="K14721" t="s">
        <v>3145</v>
      </c>
      <c r="L14721">
        <v>0</v>
      </c>
      <c r="M14721" t="s">
        <v>15637</v>
      </c>
    </row>
    <row r="14722" spans="1:13" x14ac:dyDescent="0.25">
      <c r="A14722">
        <v>58881</v>
      </c>
      <c r="B14722">
        <v>560</v>
      </c>
      <c r="C14722" t="str">
        <f>IFERROR(INDEX(customers!B14722:B16221,MATCH(Purchases!B14722,customers!A14722:A16221)), "None")</f>
        <v>None</v>
      </c>
      <c r="D14722" t="str">
        <f>INDEX(Country!$B$2:$B$26,MATCH(INDEX(customers!$D$2:$D$1501,MATCH(Purchases!B14722,customers!$A$2:$A$1501)),Country!$A$2:$A$26))</f>
        <v>ROMANIA</v>
      </c>
      <c r="E14722" t="str">
        <f>INDEX(Region!$C$2:$F$2,MATCH(INDEX(Country!$C$2:$C$26,MATCH(Purchases!D14722,Country!$B$2:$B$26)), Region!$C$1:$F$1))</f>
        <v>EUROPE</v>
      </c>
      <c r="F14722" t="e">
        <f>INDEX(customers!G14722:G16221, MATCH(Purchases!C14722,customers!B14722:B16221))</f>
        <v>#N/A</v>
      </c>
      <c r="G14722" t="s">
        <v>9</v>
      </c>
      <c r="H14722">
        <v>312748.19</v>
      </c>
      <c r="I14722" s="1">
        <v>35125</v>
      </c>
      <c r="J14722" t="s">
        <v>23</v>
      </c>
      <c r="K14722" t="s">
        <v>1388</v>
      </c>
      <c r="L14722">
        <v>0</v>
      </c>
      <c r="M14722" t="s">
        <v>15638</v>
      </c>
    </row>
    <row r="14723" spans="1:13" x14ac:dyDescent="0.25">
      <c r="A14723">
        <v>58882</v>
      </c>
      <c r="B14723">
        <v>323</v>
      </c>
      <c r="C14723" t="str">
        <f>IFERROR(INDEX(customers!B14723:B16222,MATCH(Purchases!B14723,customers!A14723:A16222)), "None")</f>
        <v>None</v>
      </c>
      <c r="D14723" t="str">
        <f>INDEX(Country!$B$2:$B$26,MATCH(INDEX(customers!$D$2:$D$1501,MATCH(Purchases!B14723,customers!$A$2:$A$1501)),Country!$A$2:$A$26))</f>
        <v>CHINA</v>
      </c>
      <c r="E14723" t="str">
        <f>INDEX(Region!$C$2:$F$2,MATCH(INDEX(Country!$C$2:$C$26,MATCH(Purchases!D14723,Country!$B$2:$B$26)), Region!$C$1:$F$1))</f>
        <v>AMERICA</v>
      </c>
      <c r="F14723" t="e">
        <f>INDEX(customers!G14723:G16222, MATCH(Purchases!C14723,customers!B14723:B16222))</f>
        <v>#N/A</v>
      </c>
      <c r="G14723" t="s">
        <v>16</v>
      </c>
      <c r="H14723">
        <v>29720.38</v>
      </c>
      <c r="I14723" s="1">
        <v>34422</v>
      </c>
      <c r="J14723" t="s">
        <v>13</v>
      </c>
      <c r="K14723" t="s">
        <v>584</v>
      </c>
      <c r="L14723">
        <v>0</v>
      </c>
      <c r="M14723" t="s">
        <v>15639</v>
      </c>
    </row>
    <row r="14724" spans="1:13" x14ac:dyDescent="0.25">
      <c r="A14724">
        <v>58883</v>
      </c>
      <c r="B14724">
        <v>1291</v>
      </c>
      <c r="C14724" t="str">
        <f>IFERROR(INDEX(customers!B14724:B16223,MATCH(Purchases!B14724,customers!A14724:A16223)), "None")</f>
        <v>None</v>
      </c>
      <c r="D14724" t="str">
        <f>INDEX(Country!$B$2:$B$26,MATCH(INDEX(customers!$D$2:$D$1501,MATCH(Purchases!B14724,customers!$A$2:$A$1501)),Country!$A$2:$A$26))</f>
        <v>GERMANY</v>
      </c>
      <c r="E14724" t="str">
        <f>INDEX(Region!$C$2:$F$2,MATCH(INDEX(Country!$C$2:$C$26,MATCH(Purchases!D14724,Country!$B$2:$B$26)), Region!$C$1:$F$1))</f>
        <v>EUROPE</v>
      </c>
      <c r="F14724" t="e">
        <f>INDEX(customers!G14724:G16223, MATCH(Purchases!C14724,customers!B14724:B16223))</f>
        <v>#N/A</v>
      </c>
      <c r="G14724" t="s">
        <v>16</v>
      </c>
      <c r="H14724">
        <v>237823.7</v>
      </c>
      <c r="I14724" s="1">
        <v>33829</v>
      </c>
      <c r="J14724" t="s">
        <v>10</v>
      </c>
      <c r="K14724" t="s">
        <v>515</v>
      </c>
      <c r="L14724">
        <v>0</v>
      </c>
      <c r="M14724" t="s">
        <v>15640</v>
      </c>
    </row>
    <row r="14725" spans="1:13" x14ac:dyDescent="0.25">
      <c r="A14725">
        <v>58884</v>
      </c>
      <c r="B14725">
        <v>539</v>
      </c>
      <c r="C14725" t="str">
        <f>IFERROR(INDEX(customers!B14725:B16224,MATCH(Purchases!B14725,customers!A14725:A16224)), "None")</f>
        <v>None</v>
      </c>
      <c r="D14725" t="str">
        <f>INDEX(Country!$B$2:$B$26,MATCH(INDEX(customers!$D$2:$D$1501,MATCH(Purchases!B14725,customers!$A$2:$A$1501)),Country!$A$2:$A$26))</f>
        <v>FRANCE</v>
      </c>
      <c r="E14725" t="str">
        <f>INDEX(Region!$C$2:$F$2,MATCH(INDEX(Country!$C$2:$C$26,MATCH(Purchases!D14725,Country!$B$2:$B$26)), Region!$C$1:$F$1))</f>
        <v>EUROPE</v>
      </c>
      <c r="F14725" t="e">
        <f>INDEX(customers!G14725:G16224, MATCH(Purchases!C14725,customers!B14725:B16224))</f>
        <v>#N/A</v>
      </c>
      <c r="G14725" t="s">
        <v>16</v>
      </c>
      <c r="H14725">
        <v>97403.16</v>
      </c>
      <c r="I14725" s="1">
        <v>34780</v>
      </c>
      <c r="J14725" t="s">
        <v>10</v>
      </c>
      <c r="K14725" t="s">
        <v>877</v>
      </c>
      <c r="L14725">
        <v>0</v>
      </c>
      <c r="M14725" t="s">
        <v>15641</v>
      </c>
    </row>
    <row r="14726" spans="1:13" x14ac:dyDescent="0.25">
      <c r="A14726">
        <v>58885</v>
      </c>
      <c r="B14726">
        <v>208</v>
      </c>
      <c r="C14726" t="str">
        <f>IFERROR(INDEX(customers!B14726:B16225,MATCH(Purchases!B14726,customers!A14726:A16225)), "None")</f>
        <v>None</v>
      </c>
      <c r="D14726" t="str">
        <f>INDEX(Country!$B$2:$B$26,MATCH(INDEX(customers!$D$2:$D$1501,MATCH(Purchases!B14726,customers!$A$2:$A$1501)),Country!$A$2:$A$26))</f>
        <v>ROMANIA</v>
      </c>
      <c r="E14726" t="str">
        <f>INDEX(Region!$C$2:$F$2,MATCH(INDEX(Country!$C$2:$C$26,MATCH(Purchases!D14726,Country!$B$2:$B$26)), Region!$C$1:$F$1))</f>
        <v>EUROPE</v>
      </c>
      <c r="F14726" t="e">
        <f>INDEX(customers!G14726:G16225, MATCH(Purchases!C14726,customers!B14726:B16225))</f>
        <v>#N/A</v>
      </c>
      <c r="G14726" t="s">
        <v>16</v>
      </c>
      <c r="H14726">
        <v>265881.05</v>
      </c>
      <c r="I14726" s="1">
        <v>34553</v>
      </c>
      <c r="J14726" t="s">
        <v>26</v>
      </c>
      <c r="K14726" t="s">
        <v>489</v>
      </c>
      <c r="L14726">
        <v>0</v>
      </c>
      <c r="M14726" t="s">
        <v>15642</v>
      </c>
    </row>
    <row r="14727" spans="1:13" x14ac:dyDescent="0.25">
      <c r="A14727">
        <v>58886</v>
      </c>
      <c r="B14727">
        <v>52</v>
      </c>
      <c r="C14727" t="str">
        <f>IFERROR(INDEX(customers!B14727:B16226,MATCH(Purchases!B14727,customers!A14727:A16226)), "None")</f>
        <v>None</v>
      </c>
      <c r="D14727" t="str">
        <f>INDEX(Country!$B$2:$B$26,MATCH(INDEX(customers!$D$2:$D$1501,MATCH(Purchases!B14727,customers!$A$2:$A$1501)),Country!$A$2:$A$26))</f>
        <v>IRAQ</v>
      </c>
      <c r="E14727" t="str">
        <f>INDEX(Region!$C$2:$F$2,MATCH(INDEX(Country!$C$2:$C$26,MATCH(Purchases!D14727,Country!$B$2:$B$26)), Region!$C$1:$F$1))</f>
        <v>MIDDLE EAST</v>
      </c>
      <c r="F14727" t="e">
        <f>INDEX(customers!G14727:G16226, MATCH(Purchases!C14727,customers!B14727:B16226))</f>
        <v>#N/A</v>
      </c>
      <c r="G14727" t="s">
        <v>9</v>
      </c>
      <c r="H14727">
        <v>165834.1</v>
      </c>
      <c r="I14727" s="1">
        <v>35279</v>
      </c>
      <c r="J14727" t="s">
        <v>26</v>
      </c>
      <c r="K14727" t="s">
        <v>441</v>
      </c>
      <c r="L14727">
        <v>0</v>
      </c>
      <c r="M14727" t="s">
        <v>15643</v>
      </c>
    </row>
    <row r="14728" spans="1:13" x14ac:dyDescent="0.25">
      <c r="A14728">
        <v>58887</v>
      </c>
      <c r="B14728">
        <v>388</v>
      </c>
      <c r="C14728" t="str">
        <f>IFERROR(INDEX(customers!B14728:B16227,MATCH(Purchases!B14728,customers!A14728:A16227)), "None")</f>
        <v>None</v>
      </c>
      <c r="D14728" t="str">
        <f>INDEX(Country!$B$2:$B$26,MATCH(INDEX(customers!$D$2:$D$1501,MATCH(Purchases!B14728,customers!$A$2:$A$1501)),Country!$A$2:$A$26))</f>
        <v>GERMANY</v>
      </c>
      <c r="E14728" t="str">
        <f>INDEX(Region!$C$2:$F$2,MATCH(INDEX(Country!$C$2:$C$26,MATCH(Purchases!D14728,Country!$B$2:$B$26)), Region!$C$1:$F$1))</f>
        <v>EUROPE</v>
      </c>
      <c r="F14728" t="e">
        <f>INDEX(customers!G14728:G16227, MATCH(Purchases!C14728,customers!B14728:B16227))</f>
        <v>#N/A</v>
      </c>
      <c r="G14728" t="s">
        <v>9</v>
      </c>
      <c r="H14728">
        <v>138116.60999999999</v>
      </c>
      <c r="I14728" s="1">
        <v>35362</v>
      </c>
      <c r="J14728" t="s">
        <v>13</v>
      </c>
      <c r="K14728" t="s">
        <v>2744</v>
      </c>
      <c r="L14728">
        <v>0</v>
      </c>
      <c r="M14728" t="s">
        <v>15644</v>
      </c>
    </row>
    <row r="14729" spans="1:13" x14ac:dyDescent="0.25">
      <c r="A14729">
        <v>58912</v>
      </c>
      <c r="B14729">
        <v>199</v>
      </c>
      <c r="C14729" t="str">
        <f>IFERROR(INDEX(customers!B14729:B16228,MATCH(Purchases!B14729,customers!A14729:A16228)), "None")</f>
        <v>None</v>
      </c>
      <c r="D14729" t="str">
        <f>INDEX(Country!$B$2:$B$26,MATCH(INDEX(customers!$D$2:$D$1501,MATCH(Purchases!B14729,customers!$A$2:$A$1501)),Country!$A$2:$A$26))</f>
        <v>EGYPT</v>
      </c>
      <c r="E14729" t="str">
        <f>INDEX(Region!$C$2:$F$2,MATCH(INDEX(Country!$C$2:$C$26,MATCH(Purchases!D14729,Country!$B$2:$B$26)), Region!$C$1:$F$1))</f>
        <v>MIDDLE EAST</v>
      </c>
      <c r="F14729" t="e">
        <f>INDEX(customers!G14729:G16228, MATCH(Purchases!C14729,customers!B14729:B16228))</f>
        <v>#N/A</v>
      </c>
      <c r="G14729" t="s">
        <v>9</v>
      </c>
      <c r="H14729">
        <v>163744.64000000001</v>
      </c>
      <c r="I14729" s="1">
        <v>35695</v>
      </c>
      <c r="J14729" t="s">
        <v>23</v>
      </c>
      <c r="K14729" t="s">
        <v>2884</v>
      </c>
      <c r="L14729">
        <v>0</v>
      </c>
      <c r="M14729" t="s">
        <v>15645</v>
      </c>
    </row>
    <row r="14730" spans="1:13" x14ac:dyDescent="0.25">
      <c r="A14730">
        <v>58913</v>
      </c>
      <c r="B14730">
        <v>1124</v>
      </c>
      <c r="C14730" t="str">
        <f>IFERROR(INDEX(customers!B14730:B16229,MATCH(Purchases!B14730,customers!A14730:A16229)), "None")</f>
        <v>None</v>
      </c>
      <c r="D14730" t="str">
        <f>INDEX(Country!$B$2:$B$26,MATCH(INDEX(customers!$D$2:$D$1501,MATCH(Purchases!B14730,customers!$A$2:$A$1501)),Country!$A$2:$A$26))</f>
        <v>ARGENTINA</v>
      </c>
      <c r="E14730" t="str">
        <f>INDEX(Region!$C$2:$F$2,MATCH(INDEX(Country!$C$2:$C$26,MATCH(Purchases!D14730,Country!$B$2:$B$26)), Region!$C$1:$F$1))</f>
        <v>AMERICA</v>
      </c>
      <c r="F14730" t="e">
        <f>INDEX(customers!G14730:G16229, MATCH(Purchases!C14730,customers!B14730:B16229))</f>
        <v>#N/A</v>
      </c>
      <c r="G14730" t="s">
        <v>16</v>
      </c>
      <c r="H14730">
        <v>236368.81</v>
      </c>
      <c r="I14730" s="1">
        <v>34101</v>
      </c>
      <c r="J14730" t="s">
        <v>31</v>
      </c>
      <c r="K14730" t="s">
        <v>4013</v>
      </c>
      <c r="L14730">
        <v>0</v>
      </c>
      <c r="M14730" t="s">
        <v>15646</v>
      </c>
    </row>
    <row r="14731" spans="1:13" x14ac:dyDescent="0.25">
      <c r="A14731">
        <v>58914</v>
      </c>
      <c r="B14731">
        <v>865</v>
      </c>
      <c r="C14731" t="str">
        <f>IFERROR(INDEX(customers!B14731:B16230,MATCH(Purchases!B14731,customers!A14731:A16230)), "None")</f>
        <v>None</v>
      </c>
      <c r="D14731" t="str">
        <f>INDEX(Country!$B$2:$B$26,MATCH(INDEX(customers!$D$2:$D$1501,MATCH(Purchases!B14731,customers!$A$2:$A$1501)),Country!$A$2:$A$26))</f>
        <v>INDONESIA</v>
      </c>
      <c r="E14731" t="str">
        <f>INDEX(Region!$C$2:$F$2,MATCH(INDEX(Country!$C$2:$C$26,MATCH(Purchases!D14731,Country!$B$2:$B$26)), Region!$C$1:$F$1))</f>
        <v>ASIA</v>
      </c>
      <c r="F14731" t="e">
        <f>INDEX(customers!G14731:G16230, MATCH(Purchases!C14731,customers!B14731:B16230))</f>
        <v>#N/A</v>
      </c>
      <c r="G14731" t="s">
        <v>16</v>
      </c>
      <c r="H14731">
        <v>261090.36</v>
      </c>
      <c r="I14731" s="1">
        <v>34434</v>
      </c>
      <c r="J14731" t="s">
        <v>10</v>
      </c>
      <c r="K14731" t="s">
        <v>3829</v>
      </c>
      <c r="L14731">
        <v>0</v>
      </c>
      <c r="M14731" t="s">
        <v>15647</v>
      </c>
    </row>
    <row r="14732" spans="1:13" x14ac:dyDescent="0.25">
      <c r="A14732">
        <v>58915</v>
      </c>
      <c r="B14732">
        <v>1037</v>
      </c>
      <c r="C14732" t="str">
        <f>IFERROR(INDEX(customers!B14732:B16231,MATCH(Purchases!B14732,customers!A14732:A16231)), "None")</f>
        <v>None</v>
      </c>
      <c r="D14732" t="str">
        <f>INDEX(Country!$B$2:$B$26,MATCH(INDEX(customers!$D$2:$D$1501,MATCH(Purchases!B14732,customers!$A$2:$A$1501)),Country!$A$2:$A$26))</f>
        <v>UNITED KINGDOM</v>
      </c>
      <c r="E14732" t="str">
        <f>INDEX(Region!$C$2:$F$2,MATCH(INDEX(Country!$C$2:$C$26,MATCH(Purchases!D14732,Country!$B$2:$B$26)), Region!$C$1:$F$1))</f>
        <v>MIDDLE EAST</v>
      </c>
      <c r="F14732" t="e">
        <f>INDEX(customers!G14732:G16231, MATCH(Purchases!C14732,customers!B14732:B16231))</f>
        <v>#N/A</v>
      </c>
      <c r="G14732" t="s">
        <v>16</v>
      </c>
      <c r="H14732">
        <v>153866.10999999999</v>
      </c>
      <c r="I14732" s="1">
        <v>33613</v>
      </c>
      <c r="J14732" t="s">
        <v>23</v>
      </c>
      <c r="K14732" t="s">
        <v>1977</v>
      </c>
      <c r="L14732">
        <v>0</v>
      </c>
      <c r="M14732" t="s">
        <v>15648</v>
      </c>
    </row>
    <row r="14733" spans="1:13" x14ac:dyDescent="0.25">
      <c r="A14733">
        <v>58916</v>
      </c>
      <c r="B14733">
        <v>1319</v>
      </c>
      <c r="C14733" t="str">
        <f>IFERROR(INDEX(customers!B14733:B16232,MATCH(Purchases!B14733,customers!A14733:A16232)), "None")</f>
        <v>None</v>
      </c>
      <c r="D14733" t="str">
        <f>INDEX(Country!$B$2:$B$26,MATCH(INDEX(customers!$D$2:$D$1501,MATCH(Purchases!B14733,customers!$A$2:$A$1501)),Country!$A$2:$A$26))</f>
        <v>INDONESIA</v>
      </c>
      <c r="E14733" t="str">
        <f>INDEX(Region!$C$2:$F$2,MATCH(INDEX(Country!$C$2:$C$26,MATCH(Purchases!D14733,Country!$B$2:$B$26)), Region!$C$1:$F$1))</f>
        <v>ASIA</v>
      </c>
      <c r="F14733" t="e">
        <f>INDEX(customers!G14733:G16232, MATCH(Purchases!C14733,customers!B14733:B16232))</f>
        <v>#N/A</v>
      </c>
      <c r="G14733" t="s">
        <v>9</v>
      </c>
      <c r="H14733">
        <v>213394.26</v>
      </c>
      <c r="I14733" s="1">
        <v>35453</v>
      </c>
      <c r="J14733" t="s">
        <v>31</v>
      </c>
      <c r="K14733" t="s">
        <v>379</v>
      </c>
      <c r="L14733">
        <v>0</v>
      </c>
      <c r="M14733" t="s">
        <v>15649</v>
      </c>
    </row>
    <row r="14734" spans="1:13" x14ac:dyDescent="0.25">
      <c r="A14734">
        <v>58917</v>
      </c>
      <c r="B14734">
        <v>515</v>
      </c>
      <c r="C14734" t="str">
        <f>IFERROR(INDEX(customers!B14734:B16233,MATCH(Purchases!B14734,customers!A14734:A16233)), "None")</f>
        <v>None</v>
      </c>
      <c r="D14734" t="str">
        <f>INDEX(Country!$B$2:$B$26,MATCH(INDEX(customers!$D$2:$D$1501,MATCH(Purchases!B14734,customers!$A$2:$A$1501)),Country!$A$2:$A$26))</f>
        <v>MOROCCO</v>
      </c>
      <c r="E14734" t="str">
        <f>INDEX(Region!$C$2:$F$2,MATCH(INDEX(Country!$C$2:$C$26,MATCH(Purchases!D14734,Country!$B$2:$B$26)), Region!$C$1:$F$1))</f>
        <v>ASIA</v>
      </c>
      <c r="F14734" t="e">
        <f>INDEX(customers!G14734:G16233, MATCH(Purchases!C14734,customers!B14734:B16233))</f>
        <v>#N/A</v>
      </c>
      <c r="G14734" t="s">
        <v>16</v>
      </c>
      <c r="H14734">
        <v>94869.28</v>
      </c>
      <c r="I14734" s="1">
        <v>33666</v>
      </c>
      <c r="J14734" t="s">
        <v>26</v>
      </c>
      <c r="K14734" t="s">
        <v>1348</v>
      </c>
      <c r="L14734">
        <v>0</v>
      </c>
      <c r="M14734" t="s">
        <v>15650</v>
      </c>
    </row>
    <row r="14735" spans="1:13" x14ac:dyDescent="0.25">
      <c r="A14735">
        <v>58918</v>
      </c>
      <c r="B14735">
        <v>805</v>
      </c>
      <c r="C14735" t="str">
        <f>IFERROR(INDEX(customers!B14735:B16234,MATCH(Purchases!B14735,customers!A14735:A16234)), "None")</f>
        <v>None</v>
      </c>
      <c r="D14735" t="str">
        <f>INDEX(Country!$B$2:$B$26,MATCH(INDEX(customers!$D$2:$D$1501,MATCH(Purchases!B14735,customers!$A$2:$A$1501)),Country!$A$2:$A$26))</f>
        <v>IRAN</v>
      </c>
      <c r="E14735" t="str">
        <f>INDEX(Region!$C$2:$F$2,MATCH(INDEX(Country!$C$2:$C$26,MATCH(Purchases!D14735,Country!$B$2:$B$26)), Region!$C$1:$F$1))</f>
        <v>MIDDLE EAST</v>
      </c>
      <c r="F14735" t="e">
        <f>INDEX(customers!G14735:G16234, MATCH(Purchases!C14735,customers!B14735:B16234))</f>
        <v>#N/A</v>
      </c>
      <c r="G14735" t="s">
        <v>16</v>
      </c>
      <c r="H14735">
        <v>9716.5400000000009</v>
      </c>
      <c r="I14735" s="1">
        <v>34515</v>
      </c>
      <c r="J14735" t="s">
        <v>26</v>
      </c>
      <c r="K14735" t="s">
        <v>1817</v>
      </c>
      <c r="L14735">
        <v>0</v>
      </c>
      <c r="M14735" t="s">
        <v>15651</v>
      </c>
    </row>
    <row r="14736" spans="1:13" x14ac:dyDescent="0.25">
      <c r="A14736">
        <v>58919</v>
      </c>
      <c r="B14736">
        <v>877</v>
      </c>
      <c r="C14736" t="str">
        <f>IFERROR(INDEX(customers!B14736:B16235,MATCH(Purchases!B14736,customers!A14736:A16235)), "None")</f>
        <v>None</v>
      </c>
      <c r="D14736" t="str">
        <f>INDEX(Country!$B$2:$B$26,MATCH(INDEX(customers!$D$2:$D$1501,MATCH(Purchases!B14736,customers!$A$2:$A$1501)),Country!$A$2:$A$26))</f>
        <v>MOZAMBIQUE</v>
      </c>
      <c r="E14736" t="str">
        <f>INDEX(Region!$C$2:$F$2,MATCH(INDEX(Country!$C$2:$C$26,MATCH(Purchases!D14736,Country!$B$2:$B$26)), Region!$C$1:$F$1))</f>
        <v>ASIA</v>
      </c>
      <c r="F14736" t="e">
        <f>INDEX(customers!G14736:G16235, MATCH(Purchases!C14736,customers!B14736:B16235))</f>
        <v>#N/A</v>
      </c>
      <c r="G14736" t="s">
        <v>9</v>
      </c>
      <c r="H14736">
        <v>110441.89</v>
      </c>
      <c r="I14736" s="1">
        <v>35362</v>
      </c>
      <c r="J14736" t="s">
        <v>13</v>
      </c>
      <c r="K14736" t="s">
        <v>1081</v>
      </c>
      <c r="L14736">
        <v>0</v>
      </c>
      <c r="M14736" t="s">
        <v>15652</v>
      </c>
    </row>
    <row r="14737" spans="1:13" x14ac:dyDescent="0.25">
      <c r="A14737">
        <v>58944</v>
      </c>
      <c r="B14737">
        <v>328</v>
      </c>
      <c r="C14737" t="str">
        <f>IFERROR(INDEX(customers!B14737:B16236,MATCH(Purchases!B14737,customers!A14737:A16236)), "None")</f>
        <v>None</v>
      </c>
      <c r="D14737" t="str">
        <f>INDEX(Country!$B$2:$B$26,MATCH(INDEX(customers!$D$2:$D$1501,MATCH(Purchases!B14737,customers!$A$2:$A$1501)),Country!$A$2:$A$26))</f>
        <v>ETHIOPIA</v>
      </c>
      <c r="E14737" t="e">
        <f>INDEX(Region!$C$2:$F$2,MATCH(INDEX(Country!$C$2:$C$26,MATCH(Purchases!D14737,Country!$B$2:$B$26)), Region!$C$1:$F$1))</f>
        <v>#N/A</v>
      </c>
      <c r="F14737" t="e">
        <f>INDEX(customers!G14737:G16236, MATCH(Purchases!C14737,customers!B14737:B16236))</f>
        <v>#N/A</v>
      </c>
      <c r="G14737" t="s">
        <v>16</v>
      </c>
      <c r="H14737">
        <v>44101.11</v>
      </c>
      <c r="I14737" s="1">
        <v>34466</v>
      </c>
      <c r="J14737" t="s">
        <v>23</v>
      </c>
      <c r="K14737" t="s">
        <v>372</v>
      </c>
      <c r="L14737">
        <v>0</v>
      </c>
      <c r="M14737" t="s">
        <v>15653</v>
      </c>
    </row>
    <row r="14738" spans="1:13" x14ac:dyDescent="0.25">
      <c r="A14738">
        <v>58945</v>
      </c>
      <c r="B14738">
        <v>607</v>
      </c>
      <c r="C14738" t="str">
        <f>IFERROR(INDEX(customers!B14738:B16237,MATCH(Purchases!B14738,customers!A14738:A16237)), "None")</f>
        <v>None</v>
      </c>
      <c r="D14738" t="str">
        <f>INDEX(Country!$B$2:$B$26,MATCH(INDEX(customers!$D$2:$D$1501,MATCH(Purchases!B14738,customers!$A$2:$A$1501)),Country!$A$2:$A$26))</f>
        <v>UNITED STATES</v>
      </c>
      <c r="E14738" t="str">
        <f>INDEX(Region!$C$2:$F$2,MATCH(INDEX(Country!$C$2:$C$26,MATCH(Purchases!D14738,Country!$B$2:$B$26)), Region!$C$1:$F$1))</f>
        <v>MIDDLE EAST</v>
      </c>
      <c r="F14738" t="e">
        <f>INDEX(customers!G14738:G16237, MATCH(Purchases!C14738,customers!B14738:B16237))</f>
        <v>#N/A</v>
      </c>
      <c r="G14738" t="s">
        <v>9</v>
      </c>
      <c r="H14738">
        <v>133510.28</v>
      </c>
      <c r="I14738" s="1">
        <v>35750</v>
      </c>
      <c r="J14738" t="s">
        <v>23</v>
      </c>
      <c r="K14738" t="s">
        <v>737</v>
      </c>
      <c r="L14738">
        <v>0</v>
      </c>
      <c r="M14738" t="s">
        <v>15654</v>
      </c>
    </row>
    <row r="14739" spans="1:13" x14ac:dyDescent="0.25">
      <c r="A14739">
        <v>58946</v>
      </c>
      <c r="B14739">
        <v>145</v>
      </c>
      <c r="C14739" t="str">
        <f>IFERROR(INDEX(customers!B14739:B16238,MATCH(Purchases!B14739,customers!A14739:A16238)), "None")</f>
        <v>None</v>
      </c>
      <c r="D14739" t="str">
        <f>INDEX(Country!$B$2:$B$26,MATCH(INDEX(customers!$D$2:$D$1501,MATCH(Purchases!B14739,customers!$A$2:$A$1501)),Country!$A$2:$A$26))</f>
        <v>JORDAN</v>
      </c>
      <c r="E14739" t="str">
        <f>INDEX(Region!$C$2:$F$2,MATCH(INDEX(Country!$C$2:$C$26,MATCH(Purchases!D14739,Country!$B$2:$B$26)), Region!$C$1:$F$1))</f>
        <v>ASIA</v>
      </c>
      <c r="F14739" t="e">
        <f>INDEX(customers!G14739:G16238, MATCH(Purchases!C14739,customers!B14739:B16238))</f>
        <v>#N/A</v>
      </c>
      <c r="G14739" t="s">
        <v>9</v>
      </c>
      <c r="H14739">
        <v>254540.41</v>
      </c>
      <c r="I14739" s="1">
        <v>35807</v>
      </c>
      <c r="J14739" t="s">
        <v>13</v>
      </c>
      <c r="K14739" t="s">
        <v>234</v>
      </c>
      <c r="L14739">
        <v>0</v>
      </c>
      <c r="M14739" t="s">
        <v>15655</v>
      </c>
    </row>
    <row r="14740" spans="1:13" x14ac:dyDescent="0.25">
      <c r="A14740">
        <v>58947</v>
      </c>
      <c r="B14740">
        <v>970</v>
      </c>
      <c r="C14740" t="str">
        <f>IFERROR(INDEX(customers!B14740:B16239,MATCH(Purchases!B14740,customers!A14740:A16239)), "None")</f>
        <v>None</v>
      </c>
      <c r="D14740" t="str">
        <f>INDEX(Country!$B$2:$B$26,MATCH(INDEX(customers!$D$2:$D$1501,MATCH(Purchases!B14740,customers!$A$2:$A$1501)),Country!$A$2:$A$26))</f>
        <v>KENYA</v>
      </c>
      <c r="E14740" t="str">
        <f>INDEX(Region!$C$2:$F$2,MATCH(INDEX(Country!$C$2:$C$26,MATCH(Purchases!D14740,Country!$B$2:$B$26)), Region!$C$1:$F$1))</f>
        <v>ASIA</v>
      </c>
      <c r="F14740" t="e">
        <f>INDEX(customers!G14740:G16239, MATCH(Purchases!C14740,customers!B14740:B16239))</f>
        <v>#N/A</v>
      </c>
      <c r="G14740" t="s">
        <v>9</v>
      </c>
      <c r="H14740">
        <v>250297.19</v>
      </c>
      <c r="I14740" s="1">
        <v>34969</v>
      </c>
      <c r="J14740" t="s">
        <v>23</v>
      </c>
      <c r="K14740" t="s">
        <v>2888</v>
      </c>
      <c r="L14740">
        <v>0</v>
      </c>
      <c r="M14740" t="s">
        <v>15656</v>
      </c>
    </row>
    <row r="14741" spans="1:13" x14ac:dyDescent="0.25">
      <c r="A14741">
        <v>58948</v>
      </c>
      <c r="B14741">
        <v>919</v>
      </c>
      <c r="C14741" t="str">
        <f>IFERROR(INDEX(customers!B14741:B16240,MATCH(Purchases!B14741,customers!A14741:A16240)), "None")</f>
        <v>None</v>
      </c>
      <c r="D14741" t="str">
        <f>INDEX(Country!$B$2:$B$26,MATCH(INDEX(customers!$D$2:$D$1501,MATCH(Purchases!B14741,customers!$A$2:$A$1501)),Country!$A$2:$A$26))</f>
        <v>INDONESIA</v>
      </c>
      <c r="E14741" t="str">
        <f>INDEX(Region!$C$2:$F$2,MATCH(INDEX(Country!$C$2:$C$26,MATCH(Purchases!D14741,Country!$B$2:$B$26)), Region!$C$1:$F$1))</f>
        <v>ASIA</v>
      </c>
      <c r="F14741" t="e">
        <f>INDEX(customers!G14741:G16240, MATCH(Purchases!C14741,customers!B14741:B16240))</f>
        <v>#N/A</v>
      </c>
      <c r="G14741" t="s">
        <v>9</v>
      </c>
      <c r="H14741">
        <v>158881.92000000001</v>
      </c>
      <c r="I14741" s="1">
        <v>35371</v>
      </c>
      <c r="J14741" t="s">
        <v>31</v>
      </c>
      <c r="K14741" t="s">
        <v>103</v>
      </c>
      <c r="L14741">
        <v>0</v>
      </c>
      <c r="M14741" t="s">
        <v>15657</v>
      </c>
    </row>
    <row r="14742" spans="1:13" x14ac:dyDescent="0.25">
      <c r="A14742">
        <v>58949</v>
      </c>
      <c r="B14742">
        <v>694</v>
      </c>
      <c r="C14742" t="str">
        <f>IFERROR(INDEX(customers!B14742:B16241,MATCH(Purchases!B14742,customers!A14742:A16241)), "None")</f>
        <v>None</v>
      </c>
      <c r="D14742" t="str">
        <f>INDEX(Country!$B$2:$B$26,MATCH(INDEX(customers!$D$2:$D$1501,MATCH(Purchases!B14742,customers!$A$2:$A$1501)),Country!$A$2:$A$26))</f>
        <v>IRAN</v>
      </c>
      <c r="E14742" t="str">
        <f>INDEX(Region!$C$2:$F$2,MATCH(INDEX(Country!$C$2:$C$26,MATCH(Purchases!D14742,Country!$B$2:$B$26)), Region!$C$1:$F$1))</f>
        <v>MIDDLE EAST</v>
      </c>
      <c r="F14742" t="e">
        <f>INDEX(customers!G14742:G16241, MATCH(Purchases!C14742,customers!B14742:B16241))</f>
        <v>#N/A</v>
      </c>
      <c r="G14742" t="s">
        <v>16</v>
      </c>
      <c r="H14742">
        <v>262719.61</v>
      </c>
      <c r="I14742" s="1">
        <v>33955</v>
      </c>
      <c r="J14742" t="s">
        <v>13</v>
      </c>
      <c r="K14742" t="s">
        <v>316</v>
      </c>
      <c r="L14742">
        <v>0</v>
      </c>
      <c r="M14742" t="s">
        <v>15658</v>
      </c>
    </row>
    <row r="14743" spans="1:13" x14ac:dyDescent="0.25">
      <c r="A14743">
        <v>58950</v>
      </c>
      <c r="B14743">
        <v>868</v>
      </c>
      <c r="C14743" t="str">
        <f>IFERROR(INDEX(customers!B14743:B16242,MATCH(Purchases!B14743,customers!A14743:A16242)), "None")</f>
        <v>None</v>
      </c>
      <c r="D14743" t="str">
        <f>INDEX(Country!$B$2:$B$26,MATCH(INDEX(customers!$D$2:$D$1501,MATCH(Purchases!B14743,customers!$A$2:$A$1501)),Country!$A$2:$A$26))</f>
        <v>RUSSIA</v>
      </c>
      <c r="E14743" t="str">
        <f>INDEX(Region!$C$2:$F$2,MATCH(INDEX(Country!$C$2:$C$26,MATCH(Purchases!D14743,Country!$B$2:$B$26)), Region!$C$1:$F$1))</f>
        <v>EUROPE</v>
      </c>
      <c r="F14743" t="e">
        <f>INDEX(customers!G14743:G16242, MATCH(Purchases!C14743,customers!B14743:B16242))</f>
        <v>#N/A</v>
      </c>
      <c r="G14743" t="s">
        <v>16</v>
      </c>
      <c r="H14743">
        <v>80473.070000000007</v>
      </c>
      <c r="I14743" s="1">
        <v>34459</v>
      </c>
      <c r="J14743" t="s">
        <v>10</v>
      </c>
      <c r="K14743" t="s">
        <v>66</v>
      </c>
      <c r="L14743">
        <v>0</v>
      </c>
      <c r="M14743" t="s">
        <v>15659</v>
      </c>
    </row>
    <row r="14744" spans="1:13" x14ac:dyDescent="0.25">
      <c r="A14744">
        <v>58951</v>
      </c>
      <c r="B14744">
        <v>794</v>
      </c>
      <c r="C14744" t="str">
        <f>IFERROR(INDEX(customers!B14744:B16243,MATCH(Purchases!B14744,customers!A14744:A16243)), "None")</f>
        <v>None</v>
      </c>
      <c r="D14744" t="str">
        <f>INDEX(Country!$B$2:$B$26,MATCH(INDEX(customers!$D$2:$D$1501,MATCH(Purchases!B14744,customers!$A$2:$A$1501)),Country!$A$2:$A$26))</f>
        <v>UNITED KINGDOM</v>
      </c>
      <c r="E14744" t="str">
        <f>INDEX(Region!$C$2:$F$2,MATCH(INDEX(Country!$C$2:$C$26,MATCH(Purchases!D14744,Country!$B$2:$B$26)), Region!$C$1:$F$1))</f>
        <v>MIDDLE EAST</v>
      </c>
      <c r="F14744" t="e">
        <f>INDEX(customers!G14744:G16243, MATCH(Purchases!C14744,customers!B14744:B16243))</f>
        <v>#N/A</v>
      </c>
      <c r="G14744" t="s">
        <v>9</v>
      </c>
      <c r="H14744">
        <v>85130.43</v>
      </c>
      <c r="I14744" s="1">
        <v>35756</v>
      </c>
      <c r="J14744" t="s">
        <v>10</v>
      </c>
      <c r="K14744" t="s">
        <v>372</v>
      </c>
      <c r="L14744">
        <v>0</v>
      </c>
      <c r="M14744" t="s">
        <v>15660</v>
      </c>
    </row>
    <row r="14745" spans="1:13" x14ac:dyDescent="0.25">
      <c r="A14745">
        <v>58976</v>
      </c>
      <c r="B14745">
        <v>1102</v>
      </c>
      <c r="C14745" t="str">
        <f>IFERROR(INDEX(customers!B14745:B16244,MATCH(Purchases!B14745,customers!A14745:A16244)), "None")</f>
        <v>None</v>
      </c>
      <c r="D14745" t="str">
        <f>INDEX(Country!$B$2:$B$26,MATCH(INDEX(customers!$D$2:$D$1501,MATCH(Purchases!B14745,customers!$A$2:$A$1501)),Country!$A$2:$A$26))</f>
        <v>UNITED STATES</v>
      </c>
      <c r="E14745" t="str">
        <f>INDEX(Region!$C$2:$F$2,MATCH(INDEX(Country!$C$2:$C$26,MATCH(Purchases!D14745,Country!$B$2:$B$26)), Region!$C$1:$F$1))</f>
        <v>MIDDLE EAST</v>
      </c>
      <c r="F14745" t="e">
        <f>INDEX(customers!G14745:G16244, MATCH(Purchases!C14745,customers!B14745:B16244))</f>
        <v>#N/A</v>
      </c>
      <c r="G14745" t="s">
        <v>16</v>
      </c>
      <c r="H14745">
        <v>71062.490000000005</v>
      </c>
      <c r="I14745" s="1">
        <v>34299</v>
      </c>
      <c r="J14745" t="s">
        <v>26</v>
      </c>
      <c r="K14745" t="s">
        <v>751</v>
      </c>
      <c r="L14745">
        <v>0</v>
      </c>
      <c r="M14745" t="s">
        <v>15661</v>
      </c>
    </row>
    <row r="14746" spans="1:13" x14ac:dyDescent="0.25">
      <c r="A14746">
        <v>58977</v>
      </c>
      <c r="B14746">
        <v>901</v>
      </c>
      <c r="C14746" t="str">
        <f>IFERROR(INDEX(customers!B14746:B16245,MATCH(Purchases!B14746,customers!A14746:A16245)), "None")</f>
        <v>None</v>
      </c>
      <c r="D14746" t="str">
        <f>INDEX(Country!$B$2:$B$26,MATCH(INDEX(customers!$D$2:$D$1501,MATCH(Purchases!B14746,customers!$A$2:$A$1501)),Country!$A$2:$A$26))</f>
        <v>JAPAN</v>
      </c>
      <c r="E14746" t="str">
        <f>INDEX(Region!$C$2:$F$2,MATCH(INDEX(Country!$C$2:$C$26,MATCH(Purchases!D14746,Country!$B$2:$B$26)), Region!$C$1:$F$1))</f>
        <v>ASIA</v>
      </c>
      <c r="F14746" t="e">
        <f>INDEX(customers!G14746:G16245, MATCH(Purchases!C14746,customers!B14746:B16245))</f>
        <v>#N/A</v>
      </c>
      <c r="G14746" t="s">
        <v>16</v>
      </c>
      <c r="H14746">
        <v>40789.519999999997</v>
      </c>
      <c r="I14746" s="1">
        <v>34634</v>
      </c>
      <c r="J14746" t="s">
        <v>10</v>
      </c>
      <c r="K14746" t="s">
        <v>134</v>
      </c>
      <c r="L14746">
        <v>0</v>
      </c>
      <c r="M14746" t="s">
        <v>15662</v>
      </c>
    </row>
    <row r="14747" spans="1:13" x14ac:dyDescent="0.25">
      <c r="A14747">
        <v>58978</v>
      </c>
      <c r="B14747">
        <v>1219</v>
      </c>
      <c r="C14747" t="str">
        <f>IFERROR(INDEX(customers!B14747:B16246,MATCH(Purchases!B14747,customers!A14747:A16246)), "None")</f>
        <v>None</v>
      </c>
      <c r="D14747" t="str">
        <f>INDEX(Country!$B$2:$B$26,MATCH(INDEX(customers!$D$2:$D$1501,MATCH(Purchases!B14747,customers!$A$2:$A$1501)),Country!$A$2:$A$26))</f>
        <v>EGYPT</v>
      </c>
      <c r="E14747" t="str">
        <f>INDEX(Region!$C$2:$F$2,MATCH(INDEX(Country!$C$2:$C$26,MATCH(Purchases!D14747,Country!$B$2:$B$26)), Region!$C$1:$F$1))</f>
        <v>MIDDLE EAST</v>
      </c>
      <c r="F14747" t="e">
        <f>INDEX(customers!G14747:G16246, MATCH(Purchases!C14747,customers!B14747:B16246))</f>
        <v>#N/A</v>
      </c>
      <c r="G14747" t="s">
        <v>16</v>
      </c>
      <c r="H14747">
        <v>175992.71</v>
      </c>
      <c r="I14747" s="1">
        <v>33641</v>
      </c>
      <c r="J14747" t="s">
        <v>10</v>
      </c>
      <c r="K14747" t="s">
        <v>1356</v>
      </c>
      <c r="L14747">
        <v>0</v>
      </c>
      <c r="M14747" t="s">
        <v>15663</v>
      </c>
    </row>
    <row r="14748" spans="1:13" x14ac:dyDescent="0.25">
      <c r="A14748">
        <v>58979</v>
      </c>
      <c r="B14748">
        <v>10</v>
      </c>
      <c r="C14748" t="str">
        <f>IFERROR(INDEX(customers!B14748:B16247,MATCH(Purchases!B14748,customers!A14748:A16247)), "None")</f>
        <v>None</v>
      </c>
      <c r="D14748" t="str">
        <f>INDEX(Country!$B$2:$B$26,MATCH(INDEX(customers!$D$2:$D$1501,MATCH(Purchases!B14748,customers!$A$2:$A$1501)),Country!$A$2:$A$26))</f>
        <v>ETHIOPIA</v>
      </c>
      <c r="E14748" t="e">
        <f>INDEX(Region!$C$2:$F$2,MATCH(INDEX(Country!$C$2:$C$26,MATCH(Purchases!D14748,Country!$B$2:$B$26)), Region!$C$1:$F$1))</f>
        <v>#N/A</v>
      </c>
      <c r="F14748" t="e">
        <f>INDEX(customers!G14748:G16247, MATCH(Purchases!C14748,customers!B14748:B16247))</f>
        <v>#N/A</v>
      </c>
      <c r="G14748" t="s">
        <v>9</v>
      </c>
      <c r="H14748">
        <v>69241.25</v>
      </c>
      <c r="I14748" s="1">
        <v>35617</v>
      </c>
      <c r="J14748" t="s">
        <v>13</v>
      </c>
      <c r="K14748" t="s">
        <v>4809</v>
      </c>
      <c r="L14748">
        <v>0</v>
      </c>
      <c r="M14748" t="s">
        <v>15664</v>
      </c>
    </row>
    <row r="14749" spans="1:13" x14ac:dyDescent="0.25">
      <c r="A14749">
        <v>58980</v>
      </c>
      <c r="B14749">
        <v>1255</v>
      </c>
      <c r="C14749" t="str">
        <f>IFERROR(INDEX(customers!B14749:B16248,MATCH(Purchases!B14749,customers!A14749:A16248)), "None")</f>
        <v>None</v>
      </c>
      <c r="D14749" t="str">
        <f>INDEX(Country!$B$2:$B$26,MATCH(INDEX(customers!$D$2:$D$1501,MATCH(Purchases!B14749,customers!$A$2:$A$1501)),Country!$A$2:$A$26))</f>
        <v>KENYA</v>
      </c>
      <c r="E14749" t="str">
        <f>INDEX(Region!$C$2:$F$2,MATCH(INDEX(Country!$C$2:$C$26,MATCH(Purchases!D14749,Country!$B$2:$B$26)), Region!$C$1:$F$1))</f>
        <v>ASIA</v>
      </c>
      <c r="F14749" t="e">
        <f>INDEX(customers!G14749:G16248, MATCH(Purchases!C14749,customers!B14749:B16248))</f>
        <v>#N/A</v>
      </c>
      <c r="G14749" t="s">
        <v>16</v>
      </c>
      <c r="H14749">
        <v>128339.96</v>
      </c>
      <c r="I14749" s="1">
        <v>34650</v>
      </c>
      <c r="J14749" t="s">
        <v>23</v>
      </c>
      <c r="K14749" t="s">
        <v>740</v>
      </c>
      <c r="L14749">
        <v>0</v>
      </c>
      <c r="M14749" t="s">
        <v>15665</v>
      </c>
    </row>
    <row r="14750" spans="1:13" x14ac:dyDescent="0.25">
      <c r="A14750">
        <v>58981</v>
      </c>
      <c r="B14750">
        <v>1279</v>
      </c>
      <c r="C14750" t="str">
        <f>IFERROR(INDEX(customers!B14750:B16249,MATCH(Purchases!B14750,customers!A14750:A16249)), "None")</f>
        <v>None</v>
      </c>
      <c r="D14750" t="str">
        <f>INDEX(Country!$B$2:$B$26,MATCH(INDEX(customers!$D$2:$D$1501,MATCH(Purchases!B14750,customers!$A$2:$A$1501)),Country!$A$2:$A$26))</f>
        <v>KENYA</v>
      </c>
      <c r="E14750" t="str">
        <f>INDEX(Region!$C$2:$F$2,MATCH(INDEX(Country!$C$2:$C$26,MATCH(Purchases!D14750,Country!$B$2:$B$26)), Region!$C$1:$F$1))</f>
        <v>ASIA</v>
      </c>
      <c r="F14750" t="e">
        <f>INDEX(customers!G14750:G16249, MATCH(Purchases!C14750,customers!B14750:B16249))</f>
        <v>#N/A</v>
      </c>
      <c r="G14750" t="s">
        <v>16</v>
      </c>
      <c r="H14750">
        <v>60084.57</v>
      </c>
      <c r="I14750" s="1">
        <v>34731</v>
      </c>
      <c r="J14750" t="s">
        <v>26</v>
      </c>
      <c r="K14750" t="s">
        <v>669</v>
      </c>
      <c r="L14750">
        <v>0</v>
      </c>
      <c r="M14750" t="s">
        <v>15666</v>
      </c>
    </row>
    <row r="14751" spans="1:13" x14ac:dyDescent="0.25">
      <c r="A14751">
        <v>58982</v>
      </c>
      <c r="B14751">
        <v>652</v>
      </c>
      <c r="C14751" t="str">
        <f>IFERROR(INDEX(customers!B14751:B16250,MATCH(Purchases!B14751,customers!A14751:A16250)), "None")</f>
        <v>None</v>
      </c>
      <c r="D14751" t="str">
        <f>INDEX(Country!$B$2:$B$26,MATCH(INDEX(customers!$D$2:$D$1501,MATCH(Purchases!B14751,customers!$A$2:$A$1501)),Country!$A$2:$A$26))</f>
        <v>SAUDI ARABIA</v>
      </c>
      <c r="E14751" t="str">
        <f>INDEX(Region!$C$2:$F$2,MATCH(INDEX(Country!$C$2:$C$26,MATCH(Purchases!D14751,Country!$B$2:$B$26)), Region!$C$1:$F$1))</f>
        <v>MIDDLE EAST</v>
      </c>
      <c r="F14751" t="e">
        <f>INDEX(customers!G14751:G16250, MATCH(Purchases!C14751,customers!B14751:B16250))</f>
        <v>#N/A</v>
      </c>
      <c r="G14751" t="s">
        <v>9</v>
      </c>
      <c r="H14751">
        <v>68893.259999999995</v>
      </c>
      <c r="I14751" s="1">
        <v>35866</v>
      </c>
      <c r="J14751" t="s">
        <v>13</v>
      </c>
      <c r="K14751" t="s">
        <v>1460</v>
      </c>
      <c r="L14751">
        <v>0</v>
      </c>
      <c r="M14751" t="s">
        <v>15667</v>
      </c>
    </row>
    <row r="14752" spans="1:13" x14ac:dyDescent="0.25">
      <c r="A14752">
        <v>58983</v>
      </c>
      <c r="B14752">
        <v>422</v>
      </c>
      <c r="C14752" t="str">
        <f>IFERROR(INDEX(customers!B14752:B16251,MATCH(Purchases!B14752,customers!A14752:A16251)), "None")</f>
        <v>None</v>
      </c>
      <c r="D14752" t="str">
        <f>INDEX(Country!$B$2:$B$26,MATCH(INDEX(customers!$D$2:$D$1501,MATCH(Purchases!B14752,customers!$A$2:$A$1501)),Country!$A$2:$A$26))</f>
        <v>INDONESIA</v>
      </c>
      <c r="E14752" t="str">
        <f>INDEX(Region!$C$2:$F$2,MATCH(INDEX(Country!$C$2:$C$26,MATCH(Purchases!D14752,Country!$B$2:$B$26)), Region!$C$1:$F$1))</f>
        <v>ASIA</v>
      </c>
      <c r="F14752" t="e">
        <f>INDEX(customers!G14752:G16251, MATCH(Purchases!C14752,customers!B14752:B16251))</f>
        <v>#N/A</v>
      </c>
      <c r="G14752" t="s">
        <v>9</v>
      </c>
      <c r="H14752">
        <v>172797.43</v>
      </c>
      <c r="I14752" s="1">
        <v>35465</v>
      </c>
      <c r="J14752" t="s">
        <v>13</v>
      </c>
      <c r="K14752" t="s">
        <v>3325</v>
      </c>
      <c r="L14752">
        <v>0</v>
      </c>
      <c r="M14752" t="s">
        <v>15668</v>
      </c>
    </row>
    <row r="14753" spans="1:13" x14ac:dyDescent="0.25">
      <c r="A14753">
        <v>59008</v>
      </c>
      <c r="B14753">
        <v>1168</v>
      </c>
      <c r="C14753" t="str">
        <f>IFERROR(INDEX(customers!B14753:B16252,MATCH(Purchases!B14753,customers!A14753:A16252)), "None")</f>
        <v>None</v>
      </c>
      <c r="D14753" t="str">
        <f>INDEX(Country!$B$2:$B$26,MATCH(INDEX(customers!$D$2:$D$1501,MATCH(Purchases!B14753,customers!$A$2:$A$1501)),Country!$A$2:$A$26))</f>
        <v>PERU</v>
      </c>
      <c r="E14753" t="str">
        <f>INDEX(Region!$C$2:$F$2,MATCH(INDEX(Country!$C$2:$C$26,MATCH(Purchases!D14753,Country!$B$2:$B$26)), Region!$C$1:$F$1))</f>
        <v>ASIA</v>
      </c>
      <c r="F14753" t="e">
        <f>INDEX(customers!G14753:G16252, MATCH(Purchases!C14753,customers!B14753:B16252))</f>
        <v>#N/A</v>
      </c>
      <c r="G14753" t="s">
        <v>16</v>
      </c>
      <c r="H14753">
        <v>213670.03</v>
      </c>
      <c r="I14753" s="1">
        <v>34242</v>
      </c>
      <c r="J14753" t="s">
        <v>13</v>
      </c>
      <c r="K14753" t="s">
        <v>2912</v>
      </c>
      <c r="L14753">
        <v>0</v>
      </c>
      <c r="M14753" t="s">
        <v>15669</v>
      </c>
    </row>
    <row r="14754" spans="1:13" x14ac:dyDescent="0.25">
      <c r="A14754">
        <v>59009</v>
      </c>
      <c r="B14754">
        <v>1354</v>
      </c>
      <c r="C14754" t="str">
        <f>IFERROR(INDEX(customers!B14754:B16253,MATCH(Purchases!B14754,customers!A14754:A16253)), "None")</f>
        <v>None</v>
      </c>
      <c r="D14754" t="str">
        <f>INDEX(Country!$B$2:$B$26,MATCH(INDEX(customers!$D$2:$D$1501,MATCH(Purchases!B14754,customers!$A$2:$A$1501)),Country!$A$2:$A$26))</f>
        <v>JORDAN</v>
      </c>
      <c r="E14754" t="str">
        <f>INDEX(Region!$C$2:$F$2,MATCH(INDEX(Country!$C$2:$C$26,MATCH(Purchases!D14754,Country!$B$2:$B$26)), Region!$C$1:$F$1))</f>
        <v>ASIA</v>
      </c>
      <c r="F14754" t="e">
        <f>INDEX(customers!G14754:G16253, MATCH(Purchases!C14754,customers!B14754:B16253))</f>
        <v>#N/A</v>
      </c>
      <c r="G14754" t="s">
        <v>9</v>
      </c>
      <c r="H14754">
        <v>170759.44</v>
      </c>
      <c r="I14754" s="1">
        <v>35022</v>
      </c>
      <c r="J14754" t="s">
        <v>13</v>
      </c>
      <c r="K14754" t="s">
        <v>2090</v>
      </c>
      <c r="L14754">
        <v>0</v>
      </c>
      <c r="M14754" t="s">
        <v>6565</v>
      </c>
    </row>
    <row r="14755" spans="1:13" x14ac:dyDescent="0.25">
      <c r="A14755">
        <v>59010</v>
      </c>
      <c r="B14755">
        <v>1457</v>
      </c>
      <c r="C14755" t="str">
        <f>IFERROR(INDEX(customers!B14755:B16254,MATCH(Purchases!B14755,customers!A14755:A16254)), "None")</f>
        <v>None</v>
      </c>
      <c r="D14755" t="str">
        <f>INDEX(Country!$B$2:$B$26,MATCH(INDEX(customers!$D$2:$D$1501,MATCH(Purchases!B14755,customers!$A$2:$A$1501)),Country!$A$2:$A$26))</f>
        <v>UNITED KINGDOM</v>
      </c>
      <c r="E14755" t="str">
        <f>INDEX(Region!$C$2:$F$2,MATCH(INDEX(Country!$C$2:$C$26,MATCH(Purchases!D14755,Country!$B$2:$B$26)), Region!$C$1:$F$1))</f>
        <v>MIDDLE EAST</v>
      </c>
      <c r="F14755" t="e">
        <f>INDEX(customers!G14755:G16254, MATCH(Purchases!C14755,customers!B14755:B16254))</f>
        <v>#N/A</v>
      </c>
      <c r="G14755" t="s">
        <v>48</v>
      </c>
      <c r="H14755">
        <v>37130.22</v>
      </c>
      <c r="I14755" s="1">
        <v>34805</v>
      </c>
      <c r="J14755" t="s">
        <v>26</v>
      </c>
      <c r="K14755" t="s">
        <v>53</v>
      </c>
      <c r="L14755">
        <v>0</v>
      </c>
      <c r="M14755" t="s">
        <v>15670</v>
      </c>
    </row>
    <row r="14756" spans="1:13" x14ac:dyDescent="0.25">
      <c r="A14756">
        <v>59011</v>
      </c>
      <c r="B14756">
        <v>19</v>
      </c>
      <c r="C14756" t="str">
        <f>IFERROR(INDEX(customers!B14756:B16255,MATCH(Purchases!B14756,customers!A14756:A16255)), "None")</f>
        <v>None</v>
      </c>
      <c r="D14756" t="str">
        <f>INDEX(Country!$B$2:$B$26,MATCH(INDEX(customers!$D$2:$D$1501,MATCH(Purchases!B14756,customers!$A$2:$A$1501)),Country!$A$2:$A$26))</f>
        <v>CHINA</v>
      </c>
      <c r="E14756" t="str">
        <f>INDEX(Region!$C$2:$F$2,MATCH(INDEX(Country!$C$2:$C$26,MATCH(Purchases!D14756,Country!$B$2:$B$26)), Region!$C$1:$F$1))</f>
        <v>AMERICA</v>
      </c>
      <c r="F14756" t="e">
        <f>INDEX(customers!G14756:G16255, MATCH(Purchases!C14756,customers!B14756:B16255))</f>
        <v>#N/A</v>
      </c>
      <c r="G14756" t="s">
        <v>9</v>
      </c>
      <c r="H14756">
        <v>84473.62</v>
      </c>
      <c r="I14756" s="1">
        <v>35948</v>
      </c>
      <c r="J14756" t="s">
        <v>31</v>
      </c>
      <c r="K14756" t="s">
        <v>564</v>
      </c>
      <c r="L14756">
        <v>0</v>
      </c>
      <c r="M14756" t="s">
        <v>15671</v>
      </c>
    </row>
    <row r="14757" spans="1:13" x14ac:dyDescent="0.25">
      <c r="A14757">
        <v>59012</v>
      </c>
      <c r="B14757">
        <v>910</v>
      </c>
      <c r="C14757" t="str">
        <f>IFERROR(INDEX(customers!B14757:B16256,MATCH(Purchases!B14757,customers!A14757:A16256)), "None")</f>
        <v>None</v>
      </c>
      <c r="D14757" t="str">
        <f>INDEX(Country!$B$2:$B$26,MATCH(INDEX(customers!$D$2:$D$1501,MATCH(Purchases!B14757,customers!$A$2:$A$1501)),Country!$A$2:$A$26))</f>
        <v>INDONESIA</v>
      </c>
      <c r="E14757" t="str">
        <f>INDEX(Region!$C$2:$F$2,MATCH(INDEX(Country!$C$2:$C$26,MATCH(Purchases!D14757,Country!$B$2:$B$26)), Region!$C$1:$F$1))</f>
        <v>ASIA</v>
      </c>
      <c r="F14757" t="e">
        <f>INDEX(customers!G14757:G16256, MATCH(Purchases!C14757,customers!B14757:B16256))</f>
        <v>#N/A</v>
      </c>
      <c r="G14757" t="s">
        <v>16</v>
      </c>
      <c r="H14757">
        <v>73648.289999999994</v>
      </c>
      <c r="I14757" s="1">
        <v>34351</v>
      </c>
      <c r="J14757" t="s">
        <v>10</v>
      </c>
      <c r="K14757" t="s">
        <v>1485</v>
      </c>
      <c r="L14757">
        <v>0</v>
      </c>
      <c r="M14757" t="s">
        <v>15672</v>
      </c>
    </row>
    <row r="14758" spans="1:13" x14ac:dyDescent="0.25">
      <c r="A14758">
        <v>59013</v>
      </c>
      <c r="B14758">
        <v>1201</v>
      </c>
      <c r="C14758" t="str">
        <f>IFERROR(INDEX(customers!B14758:B16257,MATCH(Purchases!B14758,customers!A14758:A16257)), "None")</f>
        <v>None</v>
      </c>
      <c r="D14758" t="str">
        <f>INDEX(Country!$B$2:$B$26,MATCH(INDEX(customers!$D$2:$D$1501,MATCH(Purchases!B14758,customers!$A$2:$A$1501)),Country!$A$2:$A$26))</f>
        <v>IRAN</v>
      </c>
      <c r="E14758" t="str">
        <f>INDEX(Region!$C$2:$F$2,MATCH(INDEX(Country!$C$2:$C$26,MATCH(Purchases!D14758,Country!$B$2:$B$26)), Region!$C$1:$F$1))</f>
        <v>MIDDLE EAST</v>
      </c>
      <c r="F14758" t="e">
        <f>INDEX(customers!G14758:G16257, MATCH(Purchases!C14758,customers!B14758:B16257))</f>
        <v>#N/A</v>
      </c>
      <c r="G14758" t="s">
        <v>9</v>
      </c>
      <c r="H14758">
        <v>202013.49</v>
      </c>
      <c r="I14758" s="1">
        <v>35876</v>
      </c>
      <c r="J14758" t="s">
        <v>10</v>
      </c>
      <c r="K14758" t="s">
        <v>871</v>
      </c>
      <c r="L14758">
        <v>0</v>
      </c>
      <c r="M14758" t="s">
        <v>15673</v>
      </c>
    </row>
    <row r="14759" spans="1:13" x14ac:dyDescent="0.25">
      <c r="A14759">
        <v>59014</v>
      </c>
      <c r="B14759">
        <v>634</v>
      </c>
      <c r="C14759" t="str">
        <f>IFERROR(INDEX(customers!B14759:B16258,MATCH(Purchases!B14759,customers!A14759:A16258)), "None")</f>
        <v>None</v>
      </c>
      <c r="D14759" t="str">
        <f>INDEX(Country!$B$2:$B$26,MATCH(INDEX(customers!$D$2:$D$1501,MATCH(Purchases!B14759,customers!$A$2:$A$1501)),Country!$A$2:$A$26))</f>
        <v>SAUDI ARABIA</v>
      </c>
      <c r="E14759" t="str">
        <f>INDEX(Region!$C$2:$F$2,MATCH(INDEX(Country!$C$2:$C$26,MATCH(Purchases!D14759,Country!$B$2:$B$26)), Region!$C$1:$F$1))</f>
        <v>MIDDLE EAST</v>
      </c>
      <c r="F14759" t="e">
        <f>INDEX(customers!G14759:G16258, MATCH(Purchases!C14759,customers!B14759:B16258))</f>
        <v>#N/A</v>
      </c>
      <c r="G14759" t="s">
        <v>9</v>
      </c>
      <c r="H14759">
        <v>114856.48</v>
      </c>
      <c r="I14759" s="1">
        <v>35177</v>
      </c>
      <c r="J14759" t="s">
        <v>23</v>
      </c>
      <c r="K14759" t="s">
        <v>929</v>
      </c>
      <c r="L14759">
        <v>0</v>
      </c>
      <c r="M14759" t="s">
        <v>15674</v>
      </c>
    </row>
    <row r="14760" spans="1:13" x14ac:dyDescent="0.25">
      <c r="A14760">
        <v>59015</v>
      </c>
      <c r="B14760">
        <v>124</v>
      </c>
      <c r="C14760" t="str">
        <f>IFERROR(INDEX(customers!B14760:B16259,MATCH(Purchases!B14760,customers!A14760:A16259)), "None")</f>
        <v>None</v>
      </c>
      <c r="D14760" t="str">
        <f>INDEX(Country!$B$2:$B$26,MATCH(INDEX(customers!$D$2:$D$1501,MATCH(Purchases!B14760,customers!$A$2:$A$1501)),Country!$A$2:$A$26))</f>
        <v>CHINA</v>
      </c>
      <c r="E14760" t="str">
        <f>INDEX(Region!$C$2:$F$2,MATCH(INDEX(Country!$C$2:$C$26,MATCH(Purchases!D14760,Country!$B$2:$B$26)), Region!$C$1:$F$1))</f>
        <v>AMERICA</v>
      </c>
      <c r="F14760" t="e">
        <f>INDEX(customers!G14760:G16259, MATCH(Purchases!C14760,customers!B14760:B16259))</f>
        <v>#N/A</v>
      </c>
      <c r="G14760" t="s">
        <v>16</v>
      </c>
      <c r="H14760">
        <v>176385.78</v>
      </c>
      <c r="I14760" s="1">
        <v>33751</v>
      </c>
      <c r="J14760" t="s">
        <v>31</v>
      </c>
      <c r="K14760" t="s">
        <v>954</v>
      </c>
      <c r="L14760">
        <v>0</v>
      </c>
      <c r="M14760" t="s">
        <v>15675</v>
      </c>
    </row>
    <row r="14761" spans="1:13" x14ac:dyDescent="0.25">
      <c r="A14761">
        <v>59040</v>
      </c>
      <c r="B14761">
        <v>232</v>
      </c>
      <c r="C14761" t="str">
        <f>IFERROR(INDEX(customers!B14761:B16260,MATCH(Purchases!B14761,customers!A14761:A16260)), "None")</f>
        <v>None</v>
      </c>
      <c r="D14761" t="str">
        <f>INDEX(Country!$B$2:$B$26,MATCH(INDEX(customers!$D$2:$D$1501,MATCH(Purchases!B14761,customers!$A$2:$A$1501)),Country!$A$2:$A$26))</f>
        <v>RUSSIA</v>
      </c>
      <c r="E14761" t="str">
        <f>INDEX(Region!$C$2:$F$2,MATCH(INDEX(Country!$C$2:$C$26,MATCH(Purchases!D14761,Country!$B$2:$B$26)), Region!$C$1:$F$1))</f>
        <v>EUROPE</v>
      </c>
      <c r="F14761" t="e">
        <f>INDEX(customers!G14761:G16260, MATCH(Purchases!C14761,customers!B14761:B16260))</f>
        <v>#N/A</v>
      </c>
      <c r="G14761" t="s">
        <v>9</v>
      </c>
      <c r="H14761">
        <v>49512.45</v>
      </c>
      <c r="I14761" s="1">
        <v>35155</v>
      </c>
      <c r="J14761" t="s">
        <v>13</v>
      </c>
      <c r="K14761" t="s">
        <v>88</v>
      </c>
      <c r="L14761">
        <v>0</v>
      </c>
      <c r="M14761" t="s">
        <v>15676</v>
      </c>
    </row>
    <row r="14762" spans="1:13" x14ac:dyDescent="0.25">
      <c r="A14762">
        <v>59041</v>
      </c>
      <c r="B14762">
        <v>988</v>
      </c>
      <c r="C14762" t="str">
        <f>IFERROR(INDEX(customers!B14762:B16261,MATCH(Purchases!B14762,customers!A14762:A16261)), "None")</f>
        <v>None</v>
      </c>
      <c r="D14762" t="str">
        <f>INDEX(Country!$B$2:$B$26,MATCH(INDEX(customers!$D$2:$D$1501,MATCH(Purchases!B14762,customers!$A$2:$A$1501)),Country!$A$2:$A$26))</f>
        <v>CANADA</v>
      </c>
      <c r="E14762" t="str">
        <f>INDEX(Region!$C$2:$F$2,MATCH(INDEX(Country!$C$2:$C$26,MATCH(Purchases!D14762,Country!$B$2:$B$26)), Region!$C$1:$F$1))</f>
        <v>AMERICA</v>
      </c>
      <c r="F14762" t="e">
        <f>INDEX(customers!G14762:G16261, MATCH(Purchases!C14762,customers!B14762:B16261))</f>
        <v>#N/A</v>
      </c>
      <c r="G14762" t="s">
        <v>9</v>
      </c>
      <c r="H14762">
        <v>167466.07999999999</v>
      </c>
      <c r="I14762" s="1">
        <v>35342</v>
      </c>
      <c r="J14762" t="s">
        <v>10</v>
      </c>
      <c r="K14762" t="s">
        <v>1512</v>
      </c>
      <c r="L14762">
        <v>0</v>
      </c>
      <c r="M14762" t="s">
        <v>15677</v>
      </c>
    </row>
    <row r="14763" spans="1:13" x14ac:dyDescent="0.25">
      <c r="A14763">
        <v>59042</v>
      </c>
      <c r="B14763">
        <v>652</v>
      </c>
      <c r="C14763" t="str">
        <f>IFERROR(INDEX(customers!B14763:B16262,MATCH(Purchases!B14763,customers!A14763:A16262)), "None")</f>
        <v>None</v>
      </c>
      <c r="D14763" t="str">
        <f>INDEX(Country!$B$2:$B$26,MATCH(INDEX(customers!$D$2:$D$1501,MATCH(Purchases!B14763,customers!$A$2:$A$1501)),Country!$A$2:$A$26))</f>
        <v>SAUDI ARABIA</v>
      </c>
      <c r="E14763" t="str">
        <f>INDEX(Region!$C$2:$F$2,MATCH(INDEX(Country!$C$2:$C$26,MATCH(Purchases!D14763,Country!$B$2:$B$26)), Region!$C$1:$F$1))</f>
        <v>MIDDLE EAST</v>
      </c>
      <c r="F14763" t="e">
        <f>INDEX(customers!G14763:G16262, MATCH(Purchases!C14763,customers!B14763:B16262))</f>
        <v>#N/A</v>
      </c>
      <c r="G14763" t="s">
        <v>9</v>
      </c>
      <c r="H14763">
        <v>104310.75</v>
      </c>
      <c r="I14763" s="1">
        <v>34891</v>
      </c>
      <c r="J14763" t="s">
        <v>13</v>
      </c>
      <c r="K14763" t="s">
        <v>929</v>
      </c>
      <c r="L14763">
        <v>0</v>
      </c>
      <c r="M14763" t="s">
        <v>15678</v>
      </c>
    </row>
    <row r="14764" spans="1:13" x14ac:dyDescent="0.25">
      <c r="A14764">
        <v>59043</v>
      </c>
      <c r="B14764">
        <v>818</v>
      </c>
      <c r="C14764" t="str">
        <f>IFERROR(INDEX(customers!B14764:B16263,MATCH(Purchases!B14764,customers!A14764:A16263)), "None")</f>
        <v>None</v>
      </c>
      <c r="D14764" t="str">
        <f>INDEX(Country!$B$2:$B$26,MATCH(INDEX(customers!$D$2:$D$1501,MATCH(Purchases!B14764,customers!$A$2:$A$1501)),Country!$A$2:$A$26))</f>
        <v>SAUDI ARABIA</v>
      </c>
      <c r="E14764" t="str">
        <f>INDEX(Region!$C$2:$F$2,MATCH(INDEX(Country!$C$2:$C$26,MATCH(Purchases!D14764,Country!$B$2:$B$26)), Region!$C$1:$F$1))</f>
        <v>MIDDLE EAST</v>
      </c>
      <c r="F14764" t="e">
        <f>INDEX(customers!G14764:G16263, MATCH(Purchases!C14764,customers!B14764:B16263))</f>
        <v>#N/A</v>
      </c>
      <c r="G14764" t="s">
        <v>16</v>
      </c>
      <c r="H14764">
        <v>226595.75</v>
      </c>
      <c r="I14764" s="1">
        <v>34345</v>
      </c>
      <c r="J14764" t="s">
        <v>10</v>
      </c>
      <c r="K14764" t="s">
        <v>1289</v>
      </c>
      <c r="L14764">
        <v>0</v>
      </c>
      <c r="M14764" t="s">
        <v>15679</v>
      </c>
    </row>
    <row r="14765" spans="1:13" x14ac:dyDescent="0.25">
      <c r="A14765">
        <v>59044</v>
      </c>
      <c r="B14765">
        <v>1144</v>
      </c>
      <c r="C14765" t="str">
        <f>IFERROR(INDEX(customers!B14765:B16264,MATCH(Purchases!B14765,customers!A14765:A16264)), "None")</f>
        <v>None</v>
      </c>
      <c r="D14765" t="str">
        <f>INDEX(Country!$B$2:$B$26,MATCH(INDEX(customers!$D$2:$D$1501,MATCH(Purchases!B14765,customers!$A$2:$A$1501)),Country!$A$2:$A$26))</f>
        <v>ARGENTINA</v>
      </c>
      <c r="E14765" t="str">
        <f>INDEX(Region!$C$2:$F$2,MATCH(INDEX(Country!$C$2:$C$26,MATCH(Purchases!D14765,Country!$B$2:$B$26)), Region!$C$1:$F$1))</f>
        <v>AMERICA</v>
      </c>
      <c r="F14765" t="e">
        <f>INDEX(customers!G14765:G16264, MATCH(Purchases!C14765,customers!B14765:B16264))</f>
        <v>#N/A</v>
      </c>
      <c r="G14765" t="s">
        <v>9</v>
      </c>
      <c r="H14765">
        <v>157323.91</v>
      </c>
      <c r="I14765" s="1">
        <v>34901</v>
      </c>
      <c r="J14765" t="s">
        <v>13</v>
      </c>
      <c r="K14765" t="s">
        <v>1205</v>
      </c>
      <c r="L14765">
        <v>0</v>
      </c>
      <c r="M14765" t="s">
        <v>15680</v>
      </c>
    </row>
    <row r="14766" spans="1:13" x14ac:dyDescent="0.25">
      <c r="A14766">
        <v>59045</v>
      </c>
      <c r="B14766">
        <v>1072</v>
      </c>
      <c r="C14766" t="str">
        <f>IFERROR(INDEX(customers!B14766:B16265,MATCH(Purchases!B14766,customers!A14766:A16265)), "None")</f>
        <v>None</v>
      </c>
      <c r="D14766" t="str">
        <f>INDEX(Country!$B$2:$B$26,MATCH(INDEX(customers!$D$2:$D$1501,MATCH(Purchases!B14766,customers!$A$2:$A$1501)),Country!$A$2:$A$26))</f>
        <v>EGYPT</v>
      </c>
      <c r="E14766" t="str">
        <f>INDEX(Region!$C$2:$F$2,MATCH(INDEX(Country!$C$2:$C$26,MATCH(Purchases!D14766,Country!$B$2:$B$26)), Region!$C$1:$F$1))</f>
        <v>MIDDLE EAST</v>
      </c>
      <c r="F14766" t="e">
        <f>INDEX(customers!G14766:G16265, MATCH(Purchases!C14766,customers!B14766:B16265))</f>
        <v>#N/A</v>
      </c>
      <c r="G14766" t="s">
        <v>16</v>
      </c>
      <c r="H14766">
        <v>163721.29999999999</v>
      </c>
      <c r="I14766" s="1">
        <v>34744</v>
      </c>
      <c r="J14766" t="s">
        <v>13</v>
      </c>
      <c r="K14766" t="s">
        <v>191</v>
      </c>
      <c r="L14766">
        <v>0</v>
      </c>
      <c r="M14766" t="s">
        <v>15681</v>
      </c>
    </row>
    <row r="14767" spans="1:13" x14ac:dyDescent="0.25">
      <c r="A14767">
        <v>59046</v>
      </c>
      <c r="B14767">
        <v>1472</v>
      </c>
      <c r="C14767" t="str">
        <f>IFERROR(INDEX(customers!B14767:B16266,MATCH(Purchases!B14767,customers!A14767:A16266)), "None")</f>
        <v>None</v>
      </c>
      <c r="D14767" t="str">
        <f>INDEX(Country!$B$2:$B$26,MATCH(INDEX(customers!$D$2:$D$1501,MATCH(Purchases!B14767,customers!$A$2:$A$1501)),Country!$A$2:$A$26))</f>
        <v>ETHIOPIA</v>
      </c>
      <c r="E14767" t="e">
        <f>INDEX(Region!$C$2:$F$2,MATCH(INDEX(Country!$C$2:$C$26,MATCH(Purchases!D14767,Country!$B$2:$B$26)), Region!$C$1:$F$1))</f>
        <v>#N/A</v>
      </c>
      <c r="F14767" t="e">
        <f>INDEX(customers!G14767:G16266, MATCH(Purchases!C14767,customers!B14767:B16266))</f>
        <v>#N/A</v>
      </c>
      <c r="G14767" t="s">
        <v>9</v>
      </c>
      <c r="H14767">
        <v>196462.84</v>
      </c>
      <c r="I14767" s="1">
        <v>35336</v>
      </c>
      <c r="J14767" t="s">
        <v>26</v>
      </c>
      <c r="K14767" t="s">
        <v>1176</v>
      </c>
      <c r="L14767">
        <v>0</v>
      </c>
      <c r="M14767" t="s">
        <v>15682</v>
      </c>
    </row>
    <row r="14768" spans="1:13" x14ac:dyDescent="0.25">
      <c r="A14768">
        <v>59047</v>
      </c>
      <c r="B14768">
        <v>1001</v>
      </c>
      <c r="C14768" t="str">
        <f>IFERROR(INDEX(customers!B14768:B16267,MATCH(Purchases!B14768,customers!A14768:A16267)), "None")</f>
        <v>None</v>
      </c>
      <c r="D14768" t="str">
        <f>INDEX(Country!$B$2:$B$26,MATCH(INDEX(customers!$D$2:$D$1501,MATCH(Purchases!B14768,customers!$A$2:$A$1501)),Country!$A$2:$A$26))</f>
        <v>VIETNAM</v>
      </c>
      <c r="E14768" t="str">
        <f>INDEX(Region!$C$2:$F$2,MATCH(INDEX(Country!$C$2:$C$26,MATCH(Purchases!D14768,Country!$B$2:$B$26)), Region!$C$1:$F$1))</f>
        <v>ASIA</v>
      </c>
      <c r="F14768" t="e">
        <f>INDEX(customers!G14768:G16267, MATCH(Purchases!C14768,customers!B14768:B16267))</f>
        <v>#N/A</v>
      </c>
      <c r="G14768" t="s">
        <v>16</v>
      </c>
      <c r="H14768">
        <v>149866.62</v>
      </c>
      <c r="I14768" s="1">
        <v>34728</v>
      </c>
      <c r="J14768" t="s">
        <v>23</v>
      </c>
      <c r="K14768" t="s">
        <v>1494</v>
      </c>
      <c r="L14768">
        <v>0</v>
      </c>
      <c r="M14768" t="s">
        <v>15683</v>
      </c>
    </row>
    <row r="14769" spans="1:13" x14ac:dyDescent="0.25">
      <c r="A14769">
        <v>59072</v>
      </c>
      <c r="B14769">
        <v>1220</v>
      </c>
      <c r="C14769" t="str">
        <f>IFERROR(INDEX(customers!B14769:B16268,MATCH(Purchases!B14769,customers!A14769:A16268)), "None")</f>
        <v>None</v>
      </c>
      <c r="D14769" t="str">
        <f>INDEX(Country!$B$2:$B$26,MATCH(INDEX(customers!$D$2:$D$1501,MATCH(Purchases!B14769,customers!$A$2:$A$1501)),Country!$A$2:$A$26))</f>
        <v>CHINA</v>
      </c>
      <c r="E14769" t="str">
        <f>INDEX(Region!$C$2:$F$2,MATCH(INDEX(Country!$C$2:$C$26,MATCH(Purchases!D14769,Country!$B$2:$B$26)), Region!$C$1:$F$1))</f>
        <v>AMERICA</v>
      </c>
      <c r="F14769" t="e">
        <f>INDEX(customers!G14769:G16268, MATCH(Purchases!C14769,customers!B14769:B16268))</f>
        <v>#N/A</v>
      </c>
      <c r="G14769" t="s">
        <v>16</v>
      </c>
      <c r="H14769">
        <v>187827.92</v>
      </c>
      <c r="I14769" s="1">
        <v>34480</v>
      </c>
      <c r="J14769" t="s">
        <v>23</v>
      </c>
      <c r="K14769" t="s">
        <v>2593</v>
      </c>
      <c r="L14769">
        <v>0</v>
      </c>
      <c r="M14769" t="s">
        <v>15684</v>
      </c>
    </row>
    <row r="14770" spans="1:13" x14ac:dyDescent="0.25">
      <c r="A14770">
        <v>59073</v>
      </c>
      <c r="B14770">
        <v>461</v>
      </c>
      <c r="C14770" t="str">
        <f>IFERROR(INDEX(customers!B14770:B16269,MATCH(Purchases!B14770,customers!A14770:A16269)), "None")</f>
        <v>None</v>
      </c>
      <c r="D14770" t="str">
        <f>INDEX(Country!$B$2:$B$26,MATCH(INDEX(customers!$D$2:$D$1501,MATCH(Purchases!B14770,customers!$A$2:$A$1501)),Country!$A$2:$A$26))</f>
        <v>VIETNAM</v>
      </c>
      <c r="E14770" t="str">
        <f>INDEX(Region!$C$2:$F$2,MATCH(INDEX(Country!$C$2:$C$26,MATCH(Purchases!D14770,Country!$B$2:$B$26)), Region!$C$1:$F$1))</f>
        <v>ASIA</v>
      </c>
      <c r="F14770" t="e">
        <f>INDEX(customers!G14770:G16269, MATCH(Purchases!C14770,customers!B14770:B16269))</f>
        <v>#N/A</v>
      </c>
      <c r="G14770" t="s">
        <v>16</v>
      </c>
      <c r="H14770">
        <v>22150.45</v>
      </c>
      <c r="I14770" s="1">
        <v>34076</v>
      </c>
      <c r="J14770" t="s">
        <v>10</v>
      </c>
      <c r="K14770" t="s">
        <v>4089</v>
      </c>
      <c r="L14770">
        <v>0</v>
      </c>
      <c r="M14770" t="s">
        <v>15685</v>
      </c>
    </row>
    <row r="14771" spans="1:13" x14ac:dyDescent="0.25">
      <c r="A14771">
        <v>59074</v>
      </c>
      <c r="B14771">
        <v>739</v>
      </c>
      <c r="C14771" t="str">
        <f>IFERROR(INDEX(customers!B14771:B16270,MATCH(Purchases!B14771,customers!A14771:A16270)), "None")</f>
        <v>None</v>
      </c>
      <c r="D14771" t="str">
        <f>INDEX(Country!$B$2:$B$26,MATCH(INDEX(customers!$D$2:$D$1501,MATCH(Purchases!B14771,customers!$A$2:$A$1501)),Country!$A$2:$A$26))</f>
        <v>KENYA</v>
      </c>
      <c r="E14771" t="str">
        <f>INDEX(Region!$C$2:$F$2,MATCH(INDEX(Country!$C$2:$C$26,MATCH(Purchases!D14771,Country!$B$2:$B$26)), Region!$C$1:$F$1))</f>
        <v>ASIA</v>
      </c>
      <c r="F14771" t="e">
        <f>INDEX(customers!G14771:G16270, MATCH(Purchases!C14771,customers!B14771:B16270))</f>
        <v>#N/A</v>
      </c>
      <c r="G14771" t="s">
        <v>16</v>
      </c>
      <c r="H14771">
        <v>139347.57</v>
      </c>
      <c r="I14771" s="1">
        <v>34194</v>
      </c>
      <c r="J14771" t="s">
        <v>10</v>
      </c>
      <c r="K14771" t="s">
        <v>3231</v>
      </c>
      <c r="L14771">
        <v>0</v>
      </c>
      <c r="M14771" t="s">
        <v>15686</v>
      </c>
    </row>
    <row r="14772" spans="1:13" x14ac:dyDescent="0.25">
      <c r="A14772">
        <v>59075</v>
      </c>
      <c r="B14772">
        <v>1115</v>
      </c>
      <c r="C14772" t="str">
        <f>IFERROR(INDEX(customers!B14772:B16271,MATCH(Purchases!B14772,customers!A14772:A16271)), "None")</f>
        <v>None</v>
      </c>
      <c r="D14772" t="str">
        <f>INDEX(Country!$B$2:$B$26,MATCH(INDEX(customers!$D$2:$D$1501,MATCH(Purchases!B14772,customers!$A$2:$A$1501)),Country!$A$2:$A$26))</f>
        <v>ETHIOPIA</v>
      </c>
      <c r="E14772" t="e">
        <f>INDEX(Region!$C$2:$F$2,MATCH(INDEX(Country!$C$2:$C$26,MATCH(Purchases!D14772,Country!$B$2:$B$26)), Region!$C$1:$F$1))</f>
        <v>#N/A</v>
      </c>
      <c r="F14772" t="e">
        <f>INDEX(customers!G14772:G16271, MATCH(Purchases!C14772,customers!B14772:B16271))</f>
        <v>#N/A</v>
      </c>
      <c r="G14772" t="s">
        <v>16</v>
      </c>
      <c r="H14772">
        <v>165949.71</v>
      </c>
      <c r="I14772" s="1">
        <v>33661</v>
      </c>
      <c r="J14772" t="s">
        <v>10</v>
      </c>
      <c r="K14772" t="s">
        <v>53</v>
      </c>
      <c r="L14772">
        <v>0</v>
      </c>
      <c r="M14772" t="s">
        <v>15687</v>
      </c>
    </row>
    <row r="14773" spans="1:13" x14ac:dyDescent="0.25">
      <c r="A14773">
        <v>59076</v>
      </c>
      <c r="B14773">
        <v>289</v>
      </c>
      <c r="C14773" t="str">
        <f>IFERROR(INDEX(customers!B14773:B16272,MATCH(Purchases!B14773,customers!A14773:A16272)), "None")</f>
        <v>None</v>
      </c>
      <c r="D14773" t="str">
        <f>INDEX(Country!$B$2:$B$26,MATCH(INDEX(customers!$D$2:$D$1501,MATCH(Purchases!B14773,customers!$A$2:$A$1501)),Country!$A$2:$A$26))</f>
        <v>IRAN</v>
      </c>
      <c r="E14773" t="str">
        <f>INDEX(Region!$C$2:$F$2,MATCH(INDEX(Country!$C$2:$C$26,MATCH(Purchases!D14773,Country!$B$2:$B$26)), Region!$C$1:$F$1))</f>
        <v>MIDDLE EAST</v>
      </c>
      <c r="F14773" t="e">
        <f>INDEX(customers!G14773:G16272, MATCH(Purchases!C14773,customers!B14773:B16272))</f>
        <v>#N/A</v>
      </c>
      <c r="G14773" t="s">
        <v>9</v>
      </c>
      <c r="H14773">
        <v>37093.99</v>
      </c>
      <c r="I14773" s="1">
        <v>35437</v>
      </c>
      <c r="J14773" t="s">
        <v>10</v>
      </c>
      <c r="K14773" t="s">
        <v>959</v>
      </c>
      <c r="L14773">
        <v>0</v>
      </c>
      <c r="M14773" t="s">
        <v>15688</v>
      </c>
    </row>
    <row r="14774" spans="1:13" x14ac:dyDescent="0.25">
      <c r="A14774">
        <v>59077</v>
      </c>
      <c r="B14774">
        <v>991</v>
      </c>
      <c r="C14774" t="str">
        <f>IFERROR(INDEX(customers!B14774:B16273,MATCH(Purchases!B14774,customers!A14774:A16273)), "None")</f>
        <v>None</v>
      </c>
      <c r="D14774" t="str">
        <f>INDEX(Country!$B$2:$B$26,MATCH(INDEX(customers!$D$2:$D$1501,MATCH(Purchases!B14774,customers!$A$2:$A$1501)),Country!$A$2:$A$26))</f>
        <v>VIETNAM</v>
      </c>
      <c r="E14774" t="str">
        <f>INDEX(Region!$C$2:$F$2,MATCH(INDEX(Country!$C$2:$C$26,MATCH(Purchases!D14774,Country!$B$2:$B$26)), Region!$C$1:$F$1))</f>
        <v>ASIA</v>
      </c>
      <c r="F14774" t="e">
        <f>INDEX(customers!G14774:G16273, MATCH(Purchases!C14774,customers!B14774:B16273))</f>
        <v>#N/A</v>
      </c>
      <c r="G14774" t="s">
        <v>9</v>
      </c>
      <c r="H14774">
        <v>55269.47</v>
      </c>
      <c r="I14774" s="1">
        <v>35409</v>
      </c>
      <c r="J14774" t="s">
        <v>26</v>
      </c>
      <c r="K14774" t="s">
        <v>193</v>
      </c>
      <c r="L14774">
        <v>0</v>
      </c>
      <c r="M14774" t="s">
        <v>15689</v>
      </c>
    </row>
    <row r="14775" spans="1:13" x14ac:dyDescent="0.25">
      <c r="A14775">
        <v>59078</v>
      </c>
      <c r="B14775">
        <v>970</v>
      </c>
      <c r="C14775" t="str">
        <f>IFERROR(INDEX(customers!B14775:B16274,MATCH(Purchases!B14775,customers!A14775:A16274)), "None")</f>
        <v>None</v>
      </c>
      <c r="D14775" t="str">
        <f>INDEX(Country!$B$2:$B$26,MATCH(INDEX(customers!$D$2:$D$1501,MATCH(Purchases!B14775,customers!$A$2:$A$1501)),Country!$A$2:$A$26))</f>
        <v>KENYA</v>
      </c>
      <c r="E14775" t="str">
        <f>INDEX(Region!$C$2:$F$2,MATCH(INDEX(Country!$C$2:$C$26,MATCH(Purchases!D14775,Country!$B$2:$B$26)), Region!$C$1:$F$1))</f>
        <v>ASIA</v>
      </c>
      <c r="F14775" t="e">
        <f>INDEX(customers!G14775:G16274, MATCH(Purchases!C14775,customers!B14775:B16274))</f>
        <v>#N/A</v>
      </c>
      <c r="G14775" t="s">
        <v>9</v>
      </c>
      <c r="H14775">
        <v>137384.92000000001</v>
      </c>
      <c r="I14775" s="1">
        <v>35397</v>
      </c>
      <c r="J14775" t="s">
        <v>23</v>
      </c>
      <c r="K14775" t="s">
        <v>2213</v>
      </c>
      <c r="L14775">
        <v>0</v>
      </c>
      <c r="M14775" t="s">
        <v>15690</v>
      </c>
    </row>
    <row r="14776" spans="1:13" x14ac:dyDescent="0.25">
      <c r="A14776">
        <v>59079</v>
      </c>
      <c r="B14776">
        <v>4</v>
      </c>
      <c r="C14776" t="str">
        <f>IFERROR(INDEX(customers!B14776:B16275,MATCH(Purchases!B14776,customers!A14776:A16275)), "None")</f>
        <v>None</v>
      </c>
      <c r="D14776" t="str">
        <f>INDEX(Country!$B$2:$B$26,MATCH(INDEX(customers!$D$2:$D$1501,MATCH(Purchases!B14776,customers!$A$2:$A$1501)),Country!$A$2:$A$26))</f>
        <v>EGYPT</v>
      </c>
      <c r="E14776" t="str">
        <f>INDEX(Region!$C$2:$F$2,MATCH(INDEX(Country!$C$2:$C$26,MATCH(Purchases!D14776,Country!$B$2:$B$26)), Region!$C$1:$F$1))</f>
        <v>MIDDLE EAST</v>
      </c>
      <c r="F14776" t="e">
        <f>INDEX(customers!G14776:G16275, MATCH(Purchases!C14776,customers!B14776:B16275))</f>
        <v>#N/A</v>
      </c>
      <c r="G14776" t="s">
        <v>9</v>
      </c>
      <c r="H14776">
        <v>29140.97</v>
      </c>
      <c r="I14776" s="1">
        <v>34977</v>
      </c>
      <c r="J14776" t="s">
        <v>10</v>
      </c>
      <c r="K14776" t="s">
        <v>368</v>
      </c>
      <c r="L14776">
        <v>0</v>
      </c>
      <c r="M14776" t="s">
        <v>15691</v>
      </c>
    </row>
    <row r="14777" spans="1:13" x14ac:dyDescent="0.25">
      <c r="A14777">
        <v>59104</v>
      </c>
      <c r="B14777">
        <v>46</v>
      </c>
      <c r="C14777" t="str">
        <f>IFERROR(INDEX(customers!B14777:B16276,MATCH(Purchases!B14777,customers!A14777:A16276)), "None")</f>
        <v>None</v>
      </c>
      <c r="D14777" t="str">
        <f>INDEX(Country!$B$2:$B$26,MATCH(INDEX(customers!$D$2:$D$1501,MATCH(Purchases!B14777,customers!$A$2:$A$1501)),Country!$A$2:$A$26))</f>
        <v>FRANCE</v>
      </c>
      <c r="E14777" t="str">
        <f>INDEX(Region!$C$2:$F$2,MATCH(INDEX(Country!$C$2:$C$26,MATCH(Purchases!D14777,Country!$B$2:$B$26)), Region!$C$1:$F$1))</f>
        <v>EUROPE</v>
      </c>
      <c r="F14777" t="e">
        <f>INDEX(customers!G14777:G16276, MATCH(Purchases!C14777,customers!B14777:B16276))</f>
        <v>#N/A</v>
      </c>
      <c r="G14777" t="s">
        <v>16</v>
      </c>
      <c r="H14777">
        <v>162887.84</v>
      </c>
      <c r="I14777" s="1">
        <v>34378</v>
      </c>
      <c r="J14777" t="s">
        <v>26</v>
      </c>
      <c r="K14777" t="s">
        <v>2187</v>
      </c>
      <c r="L14777">
        <v>0</v>
      </c>
      <c r="M14777" t="s">
        <v>15692</v>
      </c>
    </row>
    <row r="14778" spans="1:13" x14ac:dyDescent="0.25">
      <c r="A14778">
        <v>59105</v>
      </c>
      <c r="B14778">
        <v>1273</v>
      </c>
      <c r="C14778" t="str">
        <f>IFERROR(INDEX(customers!B14778:B16277,MATCH(Purchases!B14778,customers!A14778:A16277)), "None")</f>
        <v>None</v>
      </c>
      <c r="D14778" t="str">
        <f>INDEX(Country!$B$2:$B$26,MATCH(INDEX(customers!$D$2:$D$1501,MATCH(Purchases!B14778,customers!$A$2:$A$1501)),Country!$A$2:$A$26))</f>
        <v>JAPAN</v>
      </c>
      <c r="E14778" t="str">
        <f>INDEX(Region!$C$2:$F$2,MATCH(INDEX(Country!$C$2:$C$26,MATCH(Purchases!D14778,Country!$B$2:$B$26)), Region!$C$1:$F$1))</f>
        <v>ASIA</v>
      </c>
      <c r="F14778" t="e">
        <f>INDEX(customers!G14778:G16277, MATCH(Purchases!C14778,customers!B14778:B16277))</f>
        <v>#N/A</v>
      </c>
      <c r="G14778" t="s">
        <v>9</v>
      </c>
      <c r="H14778">
        <v>129672.97</v>
      </c>
      <c r="I14778" s="1">
        <v>35414</v>
      </c>
      <c r="J14778" t="s">
        <v>26</v>
      </c>
      <c r="K14778" t="s">
        <v>704</v>
      </c>
      <c r="L14778">
        <v>0</v>
      </c>
      <c r="M14778" t="s">
        <v>15693</v>
      </c>
    </row>
    <row r="14779" spans="1:13" x14ac:dyDescent="0.25">
      <c r="A14779">
        <v>59106</v>
      </c>
      <c r="B14779">
        <v>953</v>
      </c>
      <c r="C14779" t="str">
        <f>IFERROR(INDEX(customers!B14779:B16278,MATCH(Purchases!B14779,customers!A14779:A16278)), "None")</f>
        <v>None</v>
      </c>
      <c r="D14779" t="str">
        <f>INDEX(Country!$B$2:$B$26,MATCH(INDEX(customers!$D$2:$D$1501,MATCH(Purchases!B14779,customers!$A$2:$A$1501)),Country!$A$2:$A$26))</f>
        <v>RUSSIA</v>
      </c>
      <c r="E14779" t="str">
        <f>INDEX(Region!$C$2:$F$2,MATCH(INDEX(Country!$C$2:$C$26,MATCH(Purchases!D14779,Country!$B$2:$B$26)), Region!$C$1:$F$1))</f>
        <v>EUROPE</v>
      </c>
      <c r="F14779" t="e">
        <f>INDEX(customers!G14779:G16278, MATCH(Purchases!C14779,customers!B14779:B16278))</f>
        <v>#N/A</v>
      </c>
      <c r="G14779" t="s">
        <v>9</v>
      </c>
      <c r="H14779">
        <v>430619.75</v>
      </c>
      <c r="I14779" s="1">
        <v>35362</v>
      </c>
      <c r="J14779" t="s">
        <v>23</v>
      </c>
      <c r="K14779" t="s">
        <v>572</v>
      </c>
      <c r="L14779">
        <v>0</v>
      </c>
      <c r="M14779" t="s">
        <v>15694</v>
      </c>
    </row>
    <row r="14780" spans="1:13" x14ac:dyDescent="0.25">
      <c r="A14780">
        <v>59107</v>
      </c>
      <c r="B14780">
        <v>1069</v>
      </c>
      <c r="C14780" t="str">
        <f>IFERROR(INDEX(customers!B14780:B16279,MATCH(Purchases!B14780,customers!A14780:A16279)), "None")</f>
        <v>None</v>
      </c>
      <c r="D14780" t="str">
        <f>INDEX(Country!$B$2:$B$26,MATCH(INDEX(customers!$D$2:$D$1501,MATCH(Purchases!B14780,customers!$A$2:$A$1501)),Country!$A$2:$A$26))</f>
        <v>VIETNAM</v>
      </c>
      <c r="E14780" t="str">
        <f>INDEX(Region!$C$2:$F$2,MATCH(INDEX(Country!$C$2:$C$26,MATCH(Purchases!D14780,Country!$B$2:$B$26)), Region!$C$1:$F$1))</f>
        <v>ASIA</v>
      </c>
      <c r="F14780" t="e">
        <f>INDEX(customers!G14780:G16279, MATCH(Purchases!C14780,customers!B14780:B16279))</f>
        <v>#N/A</v>
      </c>
      <c r="G14780" t="s">
        <v>9</v>
      </c>
      <c r="H14780">
        <v>170646.08</v>
      </c>
      <c r="I14780" s="1">
        <v>35782</v>
      </c>
      <c r="J14780" t="s">
        <v>31</v>
      </c>
      <c r="K14780" t="s">
        <v>968</v>
      </c>
      <c r="L14780">
        <v>0</v>
      </c>
      <c r="M14780" t="s">
        <v>15695</v>
      </c>
    </row>
    <row r="14781" spans="1:13" x14ac:dyDescent="0.25">
      <c r="A14781">
        <v>59108</v>
      </c>
      <c r="B14781">
        <v>607</v>
      </c>
      <c r="C14781" t="str">
        <f>IFERROR(INDEX(customers!B14781:B16280,MATCH(Purchases!B14781,customers!A14781:A16280)), "None")</f>
        <v>None</v>
      </c>
      <c r="D14781" t="str">
        <f>INDEX(Country!$B$2:$B$26,MATCH(INDEX(customers!$D$2:$D$1501,MATCH(Purchases!B14781,customers!$A$2:$A$1501)),Country!$A$2:$A$26))</f>
        <v>UNITED STATES</v>
      </c>
      <c r="E14781" t="str">
        <f>INDEX(Region!$C$2:$F$2,MATCH(INDEX(Country!$C$2:$C$26,MATCH(Purchases!D14781,Country!$B$2:$B$26)), Region!$C$1:$F$1))</f>
        <v>MIDDLE EAST</v>
      </c>
      <c r="F14781" t="e">
        <f>INDEX(customers!G14781:G16280, MATCH(Purchases!C14781,customers!B14781:B16280))</f>
        <v>#N/A</v>
      </c>
      <c r="G14781" t="s">
        <v>9</v>
      </c>
      <c r="H14781">
        <v>240678.59</v>
      </c>
      <c r="I14781" s="1">
        <v>34980</v>
      </c>
      <c r="J14781" t="s">
        <v>10</v>
      </c>
      <c r="K14781" t="s">
        <v>36</v>
      </c>
      <c r="L14781">
        <v>0</v>
      </c>
      <c r="M14781" t="s">
        <v>15696</v>
      </c>
    </row>
    <row r="14782" spans="1:13" x14ac:dyDescent="0.25">
      <c r="A14782">
        <v>59109</v>
      </c>
      <c r="B14782">
        <v>985</v>
      </c>
      <c r="C14782" t="str">
        <f>IFERROR(INDEX(customers!B14782:B16281,MATCH(Purchases!B14782,customers!A14782:A16281)), "None")</f>
        <v>None</v>
      </c>
      <c r="D14782" t="str">
        <f>INDEX(Country!$B$2:$B$26,MATCH(INDEX(customers!$D$2:$D$1501,MATCH(Purchases!B14782,customers!$A$2:$A$1501)),Country!$A$2:$A$26))</f>
        <v>UNITED KINGDOM</v>
      </c>
      <c r="E14782" t="str">
        <f>INDEX(Region!$C$2:$F$2,MATCH(INDEX(Country!$C$2:$C$26,MATCH(Purchases!D14782,Country!$B$2:$B$26)), Region!$C$1:$F$1))</f>
        <v>MIDDLE EAST</v>
      </c>
      <c r="F14782" t="e">
        <f>INDEX(customers!G14782:G16281, MATCH(Purchases!C14782,customers!B14782:B16281))</f>
        <v>#N/A</v>
      </c>
      <c r="G14782" t="s">
        <v>16</v>
      </c>
      <c r="H14782">
        <v>68158.7</v>
      </c>
      <c r="I14782" s="1">
        <v>34464</v>
      </c>
      <c r="J14782" t="s">
        <v>23</v>
      </c>
      <c r="K14782" t="s">
        <v>168</v>
      </c>
      <c r="L14782">
        <v>0</v>
      </c>
      <c r="M14782" t="s">
        <v>15697</v>
      </c>
    </row>
    <row r="14783" spans="1:13" x14ac:dyDescent="0.25">
      <c r="A14783">
        <v>59110</v>
      </c>
      <c r="B14783">
        <v>410</v>
      </c>
      <c r="C14783" t="str">
        <f>IFERROR(INDEX(customers!B14783:B16282,MATCH(Purchases!B14783,customers!A14783:A16282)), "None")</f>
        <v>None</v>
      </c>
      <c r="D14783" t="str">
        <f>INDEX(Country!$B$2:$B$26,MATCH(INDEX(customers!$D$2:$D$1501,MATCH(Purchases!B14783,customers!$A$2:$A$1501)),Country!$A$2:$A$26))</f>
        <v>GERMANY</v>
      </c>
      <c r="E14783" t="str">
        <f>INDEX(Region!$C$2:$F$2,MATCH(INDEX(Country!$C$2:$C$26,MATCH(Purchases!D14783,Country!$B$2:$B$26)), Region!$C$1:$F$1))</f>
        <v>EUROPE</v>
      </c>
      <c r="F14783" t="e">
        <f>INDEX(customers!G14783:G16282, MATCH(Purchases!C14783,customers!B14783:B16282))</f>
        <v>#N/A</v>
      </c>
      <c r="G14783" t="s">
        <v>9</v>
      </c>
      <c r="H14783">
        <v>124664.61</v>
      </c>
      <c r="I14783" s="1">
        <v>35801</v>
      </c>
      <c r="J14783" t="s">
        <v>31</v>
      </c>
      <c r="K14783" t="s">
        <v>340</v>
      </c>
      <c r="L14783">
        <v>0</v>
      </c>
      <c r="M14783" t="s">
        <v>15698</v>
      </c>
    </row>
    <row r="14784" spans="1:13" x14ac:dyDescent="0.25">
      <c r="A14784">
        <v>59111</v>
      </c>
      <c r="B14784">
        <v>220</v>
      </c>
      <c r="C14784" t="str">
        <f>IFERROR(INDEX(customers!B14784:B16283,MATCH(Purchases!B14784,customers!A14784:A16283)), "None")</f>
        <v>None</v>
      </c>
      <c r="D14784" t="str">
        <f>INDEX(Country!$B$2:$B$26,MATCH(INDEX(customers!$D$2:$D$1501,MATCH(Purchases!B14784,customers!$A$2:$A$1501)),Country!$A$2:$A$26))</f>
        <v>MOZAMBIQUE</v>
      </c>
      <c r="E14784" t="str">
        <f>INDEX(Region!$C$2:$F$2,MATCH(INDEX(Country!$C$2:$C$26,MATCH(Purchases!D14784,Country!$B$2:$B$26)), Region!$C$1:$F$1))</f>
        <v>ASIA</v>
      </c>
      <c r="F14784" t="e">
        <f>INDEX(customers!G14784:G16283, MATCH(Purchases!C14784,customers!B14784:B16283))</f>
        <v>#N/A</v>
      </c>
      <c r="G14784" t="s">
        <v>16</v>
      </c>
      <c r="H14784">
        <v>79881</v>
      </c>
      <c r="I14784" s="1">
        <v>34419</v>
      </c>
      <c r="J14784" t="s">
        <v>23</v>
      </c>
      <c r="K14784" t="s">
        <v>403</v>
      </c>
      <c r="L14784">
        <v>0</v>
      </c>
      <c r="M14784" t="s">
        <v>15699</v>
      </c>
    </row>
    <row r="14785" spans="1:13" x14ac:dyDescent="0.25">
      <c r="A14785">
        <v>59136</v>
      </c>
      <c r="B14785">
        <v>109</v>
      </c>
      <c r="C14785" t="str">
        <f>IFERROR(INDEX(customers!B14785:B16284,MATCH(Purchases!B14785,customers!A14785:A16284)), "None")</f>
        <v>None</v>
      </c>
      <c r="D14785" t="str">
        <f>INDEX(Country!$B$2:$B$26,MATCH(INDEX(customers!$D$2:$D$1501,MATCH(Purchases!B14785,customers!$A$2:$A$1501)),Country!$A$2:$A$26))</f>
        <v>MOZAMBIQUE</v>
      </c>
      <c r="E14785" t="str">
        <f>INDEX(Region!$C$2:$F$2,MATCH(INDEX(Country!$C$2:$C$26,MATCH(Purchases!D14785,Country!$B$2:$B$26)), Region!$C$1:$F$1))</f>
        <v>ASIA</v>
      </c>
      <c r="F14785" t="e">
        <f>INDEX(customers!G14785:G16284, MATCH(Purchases!C14785,customers!B14785:B16284))</f>
        <v>#N/A</v>
      </c>
      <c r="G14785" t="s">
        <v>9</v>
      </c>
      <c r="H14785">
        <v>273407.02</v>
      </c>
      <c r="I14785" s="1">
        <v>35578</v>
      </c>
      <c r="J14785" t="s">
        <v>31</v>
      </c>
      <c r="K14785" t="s">
        <v>1328</v>
      </c>
      <c r="L14785">
        <v>0</v>
      </c>
      <c r="M14785" t="s">
        <v>15700</v>
      </c>
    </row>
    <row r="14786" spans="1:13" x14ac:dyDescent="0.25">
      <c r="A14786">
        <v>59137</v>
      </c>
      <c r="B14786">
        <v>695</v>
      </c>
      <c r="C14786" t="str">
        <f>IFERROR(INDEX(customers!B14786:B16285,MATCH(Purchases!B14786,customers!A14786:A16285)), "None")</f>
        <v>None</v>
      </c>
      <c r="D14786" t="str">
        <f>INDEX(Country!$B$2:$B$26,MATCH(INDEX(customers!$D$2:$D$1501,MATCH(Purchases!B14786,customers!$A$2:$A$1501)),Country!$A$2:$A$26))</f>
        <v>INDIA</v>
      </c>
      <c r="E14786" t="str">
        <f>INDEX(Region!$C$2:$F$2,MATCH(INDEX(Country!$C$2:$C$26,MATCH(Purchases!D14786,Country!$B$2:$B$26)), Region!$C$1:$F$1))</f>
        <v>ASIA</v>
      </c>
      <c r="F14786" t="e">
        <f>INDEX(customers!G14786:G16285, MATCH(Purchases!C14786,customers!B14786:B16285))</f>
        <v>#N/A</v>
      </c>
      <c r="G14786" t="s">
        <v>16</v>
      </c>
      <c r="H14786">
        <v>100707.9</v>
      </c>
      <c r="I14786" s="1">
        <v>33781</v>
      </c>
      <c r="J14786" t="s">
        <v>26</v>
      </c>
      <c r="K14786" t="s">
        <v>1463</v>
      </c>
      <c r="L14786">
        <v>0</v>
      </c>
      <c r="M14786" t="s">
        <v>15701</v>
      </c>
    </row>
    <row r="14787" spans="1:13" x14ac:dyDescent="0.25">
      <c r="A14787">
        <v>59138</v>
      </c>
      <c r="B14787">
        <v>640</v>
      </c>
      <c r="C14787" t="str">
        <f>IFERROR(INDEX(customers!B14787:B16286,MATCH(Purchases!B14787,customers!A14787:A16286)), "None")</f>
        <v>None</v>
      </c>
      <c r="D14787" t="str">
        <f>INDEX(Country!$B$2:$B$26,MATCH(INDEX(customers!$D$2:$D$1501,MATCH(Purchases!B14787,customers!$A$2:$A$1501)),Country!$A$2:$A$26))</f>
        <v>BRAZIL</v>
      </c>
      <c r="E14787" t="str">
        <f>INDEX(Region!$C$2:$F$2,MATCH(INDEX(Country!$C$2:$C$26,MATCH(Purchases!D14787,Country!$B$2:$B$26)), Region!$C$1:$F$1))</f>
        <v>AMERICA</v>
      </c>
      <c r="F14787" t="e">
        <f>INDEX(customers!G14787:G16286, MATCH(Purchases!C14787,customers!B14787:B16286))</f>
        <v>#N/A</v>
      </c>
      <c r="G14787" t="s">
        <v>9</v>
      </c>
      <c r="H14787">
        <v>52862.66</v>
      </c>
      <c r="I14787" s="1">
        <v>35229</v>
      </c>
      <c r="J14787" t="s">
        <v>10</v>
      </c>
      <c r="K14787" t="s">
        <v>884</v>
      </c>
      <c r="L14787">
        <v>0</v>
      </c>
      <c r="M14787" t="s">
        <v>15702</v>
      </c>
    </row>
    <row r="14788" spans="1:13" x14ac:dyDescent="0.25">
      <c r="A14788">
        <v>59139</v>
      </c>
      <c r="B14788">
        <v>662</v>
      </c>
      <c r="C14788" t="str">
        <f>IFERROR(INDEX(customers!B14788:B16287,MATCH(Purchases!B14788,customers!A14788:A16287)), "None")</f>
        <v>None</v>
      </c>
      <c r="D14788" t="str">
        <f>INDEX(Country!$B$2:$B$26,MATCH(INDEX(customers!$D$2:$D$1501,MATCH(Purchases!B14788,customers!$A$2:$A$1501)),Country!$A$2:$A$26))</f>
        <v>ALGERIA</v>
      </c>
      <c r="E14788" t="e">
        <f>INDEX(Region!$C$2:$F$2,MATCH(INDEX(Country!$C$2:$C$26,MATCH(Purchases!D14788,Country!$B$2:$B$26)), Region!$C$1:$F$1))</f>
        <v>#N/A</v>
      </c>
      <c r="F14788" t="e">
        <f>INDEX(customers!G14788:G16287, MATCH(Purchases!C14788,customers!B14788:B16287))</f>
        <v>#N/A</v>
      </c>
      <c r="G14788" t="s">
        <v>16</v>
      </c>
      <c r="H14788">
        <v>105318.19</v>
      </c>
      <c r="I14788" s="1">
        <v>34729</v>
      </c>
      <c r="J14788" t="s">
        <v>13</v>
      </c>
      <c r="K14788" t="s">
        <v>700</v>
      </c>
      <c r="L14788">
        <v>0</v>
      </c>
      <c r="M14788" t="s">
        <v>15703</v>
      </c>
    </row>
    <row r="14789" spans="1:13" x14ac:dyDescent="0.25">
      <c r="A14789">
        <v>59140</v>
      </c>
      <c r="B14789">
        <v>4</v>
      </c>
      <c r="C14789" t="str">
        <f>IFERROR(INDEX(customers!B14789:B16288,MATCH(Purchases!B14789,customers!A14789:A16288)), "None")</f>
        <v>None</v>
      </c>
      <c r="D14789" t="str">
        <f>INDEX(Country!$B$2:$B$26,MATCH(INDEX(customers!$D$2:$D$1501,MATCH(Purchases!B14789,customers!$A$2:$A$1501)),Country!$A$2:$A$26))</f>
        <v>EGYPT</v>
      </c>
      <c r="E14789" t="str">
        <f>INDEX(Region!$C$2:$F$2,MATCH(INDEX(Country!$C$2:$C$26,MATCH(Purchases!D14789,Country!$B$2:$B$26)), Region!$C$1:$F$1))</f>
        <v>MIDDLE EAST</v>
      </c>
      <c r="F14789" t="e">
        <f>INDEX(customers!G14789:G16288, MATCH(Purchases!C14789,customers!B14789:B16288))</f>
        <v>#N/A</v>
      </c>
      <c r="G14789" t="s">
        <v>9</v>
      </c>
      <c r="H14789">
        <v>215749.35</v>
      </c>
      <c r="I14789" s="1">
        <v>35673</v>
      </c>
      <c r="J14789" t="s">
        <v>23</v>
      </c>
      <c r="K14789" t="s">
        <v>1804</v>
      </c>
      <c r="L14789">
        <v>0</v>
      </c>
      <c r="M14789" t="s">
        <v>15704</v>
      </c>
    </row>
    <row r="14790" spans="1:13" x14ac:dyDescent="0.25">
      <c r="A14790">
        <v>59141</v>
      </c>
      <c r="B14790">
        <v>1360</v>
      </c>
      <c r="C14790" t="str">
        <f>IFERROR(INDEX(customers!B14790:B16289,MATCH(Purchases!B14790,customers!A14790:A16289)), "None")</f>
        <v>None</v>
      </c>
      <c r="D14790" t="str">
        <f>INDEX(Country!$B$2:$B$26,MATCH(INDEX(customers!$D$2:$D$1501,MATCH(Purchases!B14790,customers!$A$2:$A$1501)),Country!$A$2:$A$26))</f>
        <v>ROMANIA</v>
      </c>
      <c r="E14790" t="str">
        <f>INDEX(Region!$C$2:$F$2,MATCH(INDEX(Country!$C$2:$C$26,MATCH(Purchases!D14790,Country!$B$2:$B$26)), Region!$C$1:$F$1))</f>
        <v>EUROPE</v>
      </c>
      <c r="F14790" t="e">
        <f>INDEX(customers!G14790:G16289, MATCH(Purchases!C14790,customers!B14790:B16289))</f>
        <v>#N/A</v>
      </c>
      <c r="G14790" t="s">
        <v>9</v>
      </c>
      <c r="H14790">
        <v>19737.27</v>
      </c>
      <c r="I14790" s="1">
        <v>35154</v>
      </c>
      <c r="J14790" t="s">
        <v>26</v>
      </c>
      <c r="K14790" t="s">
        <v>1308</v>
      </c>
      <c r="L14790">
        <v>0</v>
      </c>
      <c r="M14790" t="s">
        <v>15705</v>
      </c>
    </row>
    <row r="14791" spans="1:13" x14ac:dyDescent="0.25">
      <c r="A14791">
        <v>59142</v>
      </c>
      <c r="B14791">
        <v>1156</v>
      </c>
      <c r="C14791" t="str">
        <f>IFERROR(INDEX(customers!B14791:B16290,MATCH(Purchases!B14791,customers!A14791:A16290)), "None")</f>
        <v>None</v>
      </c>
      <c r="D14791" t="str">
        <f>INDEX(Country!$B$2:$B$26,MATCH(INDEX(customers!$D$2:$D$1501,MATCH(Purchases!B14791,customers!$A$2:$A$1501)),Country!$A$2:$A$26))</f>
        <v>KENYA</v>
      </c>
      <c r="E14791" t="str">
        <f>INDEX(Region!$C$2:$F$2,MATCH(INDEX(Country!$C$2:$C$26,MATCH(Purchases!D14791,Country!$B$2:$B$26)), Region!$C$1:$F$1))</f>
        <v>ASIA</v>
      </c>
      <c r="F14791" t="e">
        <f>INDEX(customers!G14791:G16290, MATCH(Purchases!C14791,customers!B14791:B16290))</f>
        <v>#N/A</v>
      </c>
      <c r="G14791" t="s">
        <v>16</v>
      </c>
      <c r="H14791">
        <v>169511.6</v>
      </c>
      <c r="I14791" s="1">
        <v>34091</v>
      </c>
      <c r="J14791" t="s">
        <v>13</v>
      </c>
      <c r="K14791" t="s">
        <v>1108</v>
      </c>
      <c r="L14791">
        <v>0</v>
      </c>
      <c r="M14791" t="s">
        <v>15706</v>
      </c>
    </row>
    <row r="14792" spans="1:13" x14ac:dyDescent="0.25">
      <c r="A14792">
        <v>59143</v>
      </c>
      <c r="B14792">
        <v>1105</v>
      </c>
      <c r="C14792" t="str">
        <f>IFERROR(INDEX(customers!B14792:B16291,MATCH(Purchases!B14792,customers!A14792:A16291)), "None")</f>
        <v>None</v>
      </c>
      <c r="D14792" t="str">
        <f>INDEX(Country!$B$2:$B$26,MATCH(INDEX(customers!$D$2:$D$1501,MATCH(Purchases!B14792,customers!$A$2:$A$1501)),Country!$A$2:$A$26))</f>
        <v>RUSSIA</v>
      </c>
      <c r="E14792" t="str">
        <f>INDEX(Region!$C$2:$F$2,MATCH(INDEX(Country!$C$2:$C$26,MATCH(Purchases!D14792,Country!$B$2:$B$26)), Region!$C$1:$F$1))</f>
        <v>EUROPE</v>
      </c>
      <c r="F14792" t="e">
        <f>INDEX(customers!G14792:G16291, MATCH(Purchases!C14792,customers!B14792:B16291))</f>
        <v>#N/A</v>
      </c>
      <c r="G14792" t="s">
        <v>9</v>
      </c>
      <c r="H14792">
        <v>121047.07</v>
      </c>
      <c r="I14792" s="1">
        <v>36002</v>
      </c>
      <c r="J14792" t="s">
        <v>13</v>
      </c>
      <c r="K14792" t="s">
        <v>721</v>
      </c>
      <c r="L14792">
        <v>0</v>
      </c>
      <c r="M14792" t="s">
        <v>15707</v>
      </c>
    </row>
    <row r="14793" spans="1:13" x14ac:dyDescent="0.25">
      <c r="A14793">
        <v>59168</v>
      </c>
      <c r="B14793">
        <v>983</v>
      </c>
      <c r="C14793" t="str">
        <f>IFERROR(INDEX(customers!B14793:B16292,MATCH(Purchases!B14793,customers!A14793:A16292)), "None")</f>
        <v>None</v>
      </c>
      <c r="D14793" t="str">
        <f>INDEX(Country!$B$2:$B$26,MATCH(INDEX(customers!$D$2:$D$1501,MATCH(Purchases!B14793,customers!$A$2:$A$1501)),Country!$A$2:$A$26))</f>
        <v>GERMANY</v>
      </c>
      <c r="E14793" t="str">
        <f>INDEX(Region!$C$2:$F$2,MATCH(INDEX(Country!$C$2:$C$26,MATCH(Purchases!D14793,Country!$B$2:$B$26)), Region!$C$1:$F$1))</f>
        <v>EUROPE</v>
      </c>
      <c r="F14793" t="e">
        <f>INDEX(customers!G14793:G16292, MATCH(Purchases!C14793,customers!B14793:B16292))</f>
        <v>#N/A</v>
      </c>
      <c r="G14793" t="s">
        <v>16</v>
      </c>
      <c r="H14793">
        <v>149659.75</v>
      </c>
      <c r="I14793" s="1">
        <v>34132</v>
      </c>
      <c r="J14793" t="s">
        <v>23</v>
      </c>
      <c r="K14793" t="s">
        <v>1139</v>
      </c>
      <c r="L14793">
        <v>0</v>
      </c>
      <c r="M14793" t="s">
        <v>15708</v>
      </c>
    </row>
    <row r="14794" spans="1:13" x14ac:dyDescent="0.25">
      <c r="A14794">
        <v>59169</v>
      </c>
      <c r="B14794">
        <v>409</v>
      </c>
      <c r="C14794" t="str">
        <f>IFERROR(INDEX(customers!B14794:B16293,MATCH(Purchases!B14794,customers!A14794:A16293)), "None")</f>
        <v>None</v>
      </c>
      <c r="D14794" t="str">
        <f>INDEX(Country!$B$2:$B$26,MATCH(INDEX(customers!$D$2:$D$1501,MATCH(Purchases!B14794,customers!$A$2:$A$1501)),Country!$A$2:$A$26))</f>
        <v>IRAQ</v>
      </c>
      <c r="E14794" t="str">
        <f>INDEX(Region!$C$2:$F$2,MATCH(INDEX(Country!$C$2:$C$26,MATCH(Purchases!D14794,Country!$B$2:$B$26)), Region!$C$1:$F$1))</f>
        <v>MIDDLE EAST</v>
      </c>
      <c r="F14794" t="e">
        <f>INDEX(customers!G14794:G16293, MATCH(Purchases!C14794,customers!B14794:B16293))</f>
        <v>#N/A</v>
      </c>
      <c r="G14794" t="s">
        <v>9</v>
      </c>
      <c r="H14794">
        <v>156640.25</v>
      </c>
      <c r="I14794" s="1">
        <v>35525</v>
      </c>
      <c r="J14794" t="s">
        <v>13</v>
      </c>
      <c r="K14794" t="s">
        <v>854</v>
      </c>
      <c r="L14794">
        <v>0</v>
      </c>
      <c r="M14794" t="s">
        <v>15709</v>
      </c>
    </row>
    <row r="14795" spans="1:13" x14ac:dyDescent="0.25">
      <c r="A14795">
        <v>59170</v>
      </c>
      <c r="B14795">
        <v>1402</v>
      </c>
      <c r="C14795" t="str">
        <f>IFERROR(INDEX(customers!B14795:B16294,MATCH(Purchases!B14795,customers!A14795:A16294)), "None")</f>
        <v>None</v>
      </c>
      <c r="D14795" t="str">
        <f>INDEX(Country!$B$2:$B$26,MATCH(INDEX(customers!$D$2:$D$1501,MATCH(Purchases!B14795,customers!$A$2:$A$1501)),Country!$A$2:$A$26))</f>
        <v>FRANCE</v>
      </c>
      <c r="E14795" t="str">
        <f>INDEX(Region!$C$2:$F$2,MATCH(INDEX(Country!$C$2:$C$26,MATCH(Purchases!D14795,Country!$B$2:$B$26)), Region!$C$1:$F$1))</f>
        <v>EUROPE</v>
      </c>
      <c r="F14795" t="e">
        <f>INDEX(customers!G14795:G16294, MATCH(Purchases!C14795,customers!B14795:B16294))</f>
        <v>#N/A</v>
      </c>
      <c r="G14795" t="s">
        <v>16</v>
      </c>
      <c r="H14795">
        <v>300714.81</v>
      </c>
      <c r="I14795" s="1">
        <v>34383</v>
      </c>
      <c r="J14795" t="s">
        <v>26</v>
      </c>
      <c r="K14795" t="s">
        <v>1412</v>
      </c>
      <c r="L14795">
        <v>0</v>
      </c>
      <c r="M14795" t="s">
        <v>15710</v>
      </c>
    </row>
    <row r="14796" spans="1:13" x14ac:dyDescent="0.25">
      <c r="A14796">
        <v>59171</v>
      </c>
      <c r="B14796">
        <v>656</v>
      </c>
      <c r="C14796" t="str">
        <f>IFERROR(INDEX(customers!B14796:B16295,MATCH(Purchases!B14796,customers!A14796:A16295)), "None")</f>
        <v>None</v>
      </c>
      <c r="D14796" t="str">
        <f>INDEX(Country!$B$2:$B$26,MATCH(INDEX(customers!$D$2:$D$1501,MATCH(Purchases!B14796,customers!$A$2:$A$1501)),Country!$A$2:$A$26))</f>
        <v>ETHIOPIA</v>
      </c>
      <c r="E14796" t="e">
        <f>INDEX(Region!$C$2:$F$2,MATCH(INDEX(Country!$C$2:$C$26,MATCH(Purchases!D14796,Country!$B$2:$B$26)), Region!$C$1:$F$1))</f>
        <v>#N/A</v>
      </c>
      <c r="F14796" t="e">
        <f>INDEX(customers!G14796:G16295, MATCH(Purchases!C14796,customers!B14796:B16295))</f>
        <v>#N/A</v>
      </c>
      <c r="G14796" t="s">
        <v>9</v>
      </c>
      <c r="H14796">
        <v>67320.25</v>
      </c>
      <c r="I14796" s="1">
        <v>34955</v>
      </c>
      <c r="J14796" t="s">
        <v>31</v>
      </c>
      <c r="K14796" t="s">
        <v>1666</v>
      </c>
      <c r="L14796">
        <v>0</v>
      </c>
      <c r="M14796" t="s">
        <v>15711</v>
      </c>
    </row>
    <row r="14797" spans="1:13" x14ac:dyDescent="0.25">
      <c r="A14797">
        <v>59172</v>
      </c>
      <c r="B14797">
        <v>1223</v>
      </c>
      <c r="C14797" t="str">
        <f>IFERROR(INDEX(customers!B14797:B16296,MATCH(Purchases!B14797,customers!A14797:A16296)), "None")</f>
        <v>None</v>
      </c>
      <c r="D14797" t="str">
        <f>INDEX(Country!$B$2:$B$26,MATCH(INDEX(customers!$D$2:$D$1501,MATCH(Purchases!B14797,customers!$A$2:$A$1501)),Country!$A$2:$A$26))</f>
        <v>IRAQ</v>
      </c>
      <c r="E14797" t="str">
        <f>INDEX(Region!$C$2:$F$2,MATCH(INDEX(Country!$C$2:$C$26,MATCH(Purchases!D14797,Country!$B$2:$B$26)), Region!$C$1:$F$1))</f>
        <v>MIDDLE EAST</v>
      </c>
      <c r="F14797" t="e">
        <f>INDEX(customers!G14797:G16296, MATCH(Purchases!C14797,customers!B14797:B16296))</f>
        <v>#N/A</v>
      </c>
      <c r="G14797" t="s">
        <v>9</v>
      </c>
      <c r="H14797">
        <v>176272.69</v>
      </c>
      <c r="I14797" s="1">
        <v>35600</v>
      </c>
      <c r="J14797" t="s">
        <v>10</v>
      </c>
      <c r="K14797" t="s">
        <v>2810</v>
      </c>
      <c r="L14797">
        <v>0</v>
      </c>
      <c r="M14797" t="s">
        <v>15712</v>
      </c>
    </row>
    <row r="14798" spans="1:13" x14ac:dyDescent="0.25">
      <c r="A14798">
        <v>59173</v>
      </c>
      <c r="B14798">
        <v>56</v>
      </c>
      <c r="C14798" t="str">
        <f>IFERROR(INDEX(customers!B14798:B16297,MATCH(Purchases!B14798,customers!A14798:A16297)), "None")</f>
        <v>None</v>
      </c>
      <c r="D14798" t="str">
        <f>INDEX(Country!$B$2:$B$26,MATCH(INDEX(customers!$D$2:$D$1501,MATCH(Purchases!B14798,customers!$A$2:$A$1501)),Country!$A$2:$A$26))</f>
        <v>IRAN</v>
      </c>
      <c r="E14798" t="str">
        <f>INDEX(Region!$C$2:$F$2,MATCH(INDEX(Country!$C$2:$C$26,MATCH(Purchases!D14798,Country!$B$2:$B$26)), Region!$C$1:$F$1))</f>
        <v>MIDDLE EAST</v>
      </c>
      <c r="F14798" t="e">
        <f>INDEX(customers!G14798:G16297, MATCH(Purchases!C14798,customers!B14798:B16297))</f>
        <v>#N/A</v>
      </c>
      <c r="G14798" t="s">
        <v>16</v>
      </c>
      <c r="H14798">
        <v>142286.64000000001</v>
      </c>
      <c r="I14798" s="1">
        <v>34324</v>
      </c>
      <c r="J14798" t="s">
        <v>26</v>
      </c>
      <c r="K14798" t="s">
        <v>2287</v>
      </c>
      <c r="L14798">
        <v>0</v>
      </c>
      <c r="M14798" t="s">
        <v>15713</v>
      </c>
    </row>
    <row r="14799" spans="1:13" x14ac:dyDescent="0.25">
      <c r="A14799">
        <v>59174</v>
      </c>
      <c r="B14799">
        <v>248</v>
      </c>
      <c r="C14799" t="str">
        <f>IFERROR(INDEX(customers!B14799:B16298,MATCH(Purchases!B14799,customers!A14799:A16298)), "None")</f>
        <v>None</v>
      </c>
      <c r="D14799" t="str">
        <f>INDEX(Country!$B$2:$B$26,MATCH(INDEX(customers!$D$2:$D$1501,MATCH(Purchases!B14799,customers!$A$2:$A$1501)),Country!$A$2:$A$26))</f>
        <v>IRAN</v>
      </c>
      <c r="E14799" t="str">
        <f>INDEX(Region!$C$2:$F$2,MATCH(INDEX(Country!$C$2:$C$26,MATCH(Purchases!D14799,Country!$B$2:$B$26)), Region!$C$1:$F$1))</f>
        <v>MIDDLE EAST</v>
      </c>
      <c r="F14799" t="e">
        <f>INDEX(customers!G14799:G16298, MATCH(Purchases!C14799,customers!B14799:B16298))</f>
        <v>#N/A</v>
      </c>
      <c r="G14799" t="s">
        <v>16</v>
      </c>
      <c r="H14799">
        <v>169601.31</v>
      </c>
      <c r="I14799" s="1">
        <v>33971</v>
      </c>
      <c r="J14799" t="s">
        <v>31</v>
      </c>
      <c r="K14799" t="s">
        <v>1852</v>
      </c>
      <c r="L14799">
        <v>0</v>
      </c>
      <c r="M14799" t="s">
        <v>15714</v>
      </c>
    </row>
    <row r="14800" spans="1:13" x14ac:dyDescent="0.25">
      <c r="A14800">
        <v>59175</v>
      </c>
      <c r="B14800">
        <v>157</v>
      </c>
      <c r="C14800" t="str">
        <f>IFERROR(INDEX(customers!B14800:B16299,MATCH(Purchases!B14800,customers!A14800:A16299)), "None")</f>
        <v>None</v>
      </c>
      <c r="D14800" t="str">
        <f>INDEX(Country!$B$2:$B$26,MATCH(INDEX(customers!$D$2:$D$1501,MATCH(Purchases!B14800,customers!$A$2:$A$1501)),Country!$A$2:$A$26))</f>
        <v>MOROCCO</v>
      </c>
      <c r="E14800" t="str">
        <f>INDEX(Region!$C$2:$F$2,MATCH(INDEX(Country!$C$2:$C$26,MATCH(Purchases!D14800,Country!$B$2:$B$26)), Region!$C$1:$F$1))</f>
        <v>ASIA</v>
      </c>
      <c r="F14800" t="e">
        <f>INDEX(customers!G14800:G16299, MATCH(Purchases!C14800,customers!B14800:B16299))</f>
        <v>#N/A</v>
      </c>
      <c r="G14800" t="s">
        <v>16</v>
      </c>
      <c r="H14800">
        <v>38646.67</v>
      </c>
      <c r="I14800" s="1">
        <v>34434</v>
      </c>
      <c r="J14800" t="s">
        <v>23</v>
      </c>
      <c r="K14800" t="s">
        <v>2285</v>
      </c>
      <c r="L14800">
        <v>0</v>
      </c>
      <c r="M14800" t="s">
        <v>15715</v>
      </c>
    </row>
    <row r="14801" spans="1:13" x14ac:dyDescent="0.25">
      <c r="A14801">
        <v>59200</v>
      </c>
      <c r="B14801">
        <v>1001</v>
      </c>
      <c r="C14801" t="str">
        <f>IFERROR(INDEX(customers!B14801:B16300,MATCH(Purchases!B14801,customers!A14801:A16300)), "None")</f>
        <v>None</v>
      </c>
      <c r="D14801" t="str">
        <f>INDEX(Country!$B$2:$B$26,MATCH(INDEX(customers!$D$2:$D$1501,MATCH(Purchases!B14801,customers!$A$2:$A$1501)),Country!$A$2:$A$26))</f>
        <v>VIETNAM</v>
      </c>
      <c r="E14801" t="str">
        <f>INDEX(Region!$C$2:$F$2,MATCH(INDEX(Country!$C$2:$C$26,MATCH(Purchases!D14801,Country!$B$2:$B$26)), Region!$C$1:$F$1))</f>
        <v>ASIA</v>
      </c>
      <c r="F14801" t="e">
        <f>INDEX(customers!G14801:G16300, MATCH(Purchases!C14801,customers!B14801:B16300))</f>
        <v>#N/A</v>
      </c>
      <c r="G14801" t="s">
        <v>9</v>
      </c>
      <c r="H14801">
        <v>130966.36</v>
      </c>
      <c r="I14801" s="1">
        <v>35043</v>
      </c>
      <c r="J14801" t="s">
        <v>31</v>
      </c>
      <c r="K14801" t="s">
        <v>931</v>
      </c>
      <c r="L14801">
        <v>0</v>
      </c>
      <c r="M14801" t="s">
        <v>15716</v>
      </c>
    </row>
    <row r="14802" spans="1:13" x14ac:dyDescent="0.25">
      <c r="A14802">
        <v>59201</v>
      </c>
      <c r="B14802">
        <v>122</v>
      </c>
      <c r="C14802" t="str">
        <f>IFERROR(INDEX(customers!B14802:B16301,MATCH(Purchases!B14802,customers!A14802:A16301)), "None")</f>
        <v>None</v>
      </c>
      <c r="D14802" t="str">
        <f>INDEX(Country!$B$2:$B$26,MATCH(INDEX(customers!$D$2:$D$1501,MATCH(Purchases!B14802,customers!$A$2:$A$1501)),Country!$A$2:$A$26))</f>
        <v>CANADA</v>
      </c>
      <c r="E14802" t="str">
        <f>INDEX(Region!$C$2:$F$2,MATCH(INDEX(Country!$C$2:$C$26,MATCH(Purchases!D14802,Country!$B$2:$B$26)), Region!$C$1:$F$1))</f>
        <v>AMERICA</v>
      </c>
      <c r="F14802" t="e">
        <f>INDEX(customers!G14802:G16301, MATCH(Purchases!C14802,customers!B14802:B16301))</f>
        <v>#N/A</v>
      </c>
      <c r="G14802" t="s">
        <v>9</v>
      </c>
      <c r="H14802">
        <v>284494.12</v>
      </c>
      <c r="I14802" s="1">
        <v>35568</v>
      </c>
      <c r="J14802" t="s">
        <v>10</v>
      </c>
      <c r="K14802" t="s">
        <v>437</v>
      </c>
      <c r="L14802">
        <v>0</v>
      </c>
      <c r="M14802" t="s">
        <v>15717</v>
      </c>
    </row>
    <row r="14803" spans="1:13" x14ac:dyDescent="0.25">
      <c r="A14803">
        <v>59202</v>
      </c>
      <c r="B14803">
        <v>1043</v>
      </c>
      <c r="C14803" t="str">
        <f>IFERROR(INDEX(customers!B14803:B16302,MATCH(Purchases!B14803,customers!A14803:A16302)), "None")</f>
        <v>None</v>
      </c>
      <c r="D14803" t="str">
        <f>INDEX(Country!$B$2:$B$26,MATCH(INDEX(customers!$D$2:$D$1501,MATCH(Purchases!B14803,customers!$A$2:$A$1501)),Country!$A$2:$A$26))</f>
        <v>GERMANY</v>
      </c>
      <c r="E14803" t="str">
        <f>INDEX(Region!$C$2:$F$2,MATCH(INDEX(Country!$C$2:$C$26,MATCH(Purchases!D14803,Country!$B$2:$B$26)), Region!$C$1:$F$1))</f>
        <v>EUROPE</v>
      </c>
      <c r="F14803" t="e">
        <f>INDEX(customers!G14803:G16302, MATCH(Purchases!C14803,customers!B14803:B16302))</f>
        <v>#N/A</v>
      </c>
      <c r="G14803" t="s">
        <v>16</v>
      </c>
      <c r="H14803">
        <v>185365.82</v>
      </c>
      <c r="I14803" s="1">
        <v>33856</v>
      </c>
      <c r="J14803" t="s">
        <v>31</v>
      </c>
      <c r="K14803" t="s">
        <v>1726</v>
      </c>
      <c r="L14803">
        <v>0</v>
      </c>
      <c r="M14803" t="s">
        <v>15718</v>
      </c>
    </row>
    <row r="14804" spans="1:13" x14ac:dyDescent="0.25">
      <c r="A14804">
        <v>59203</v>
      </c>
      <c r="B14804">
        <v>1267</v>
      </c>
      <c r="C14804" t="str">
        <f>IFERROR(INDEX(customers!B14804:B16303,MATCH(Purchases!B14804,customers!A14804:A16303)), "None")</f>
        <v>None</v>
      </c>
      <c r="D14804" t="str">
        <f>INDEX(Country!$B$2:$B$26,MATCH(INDEX(customers!$D$2:$D$1501,MATCH(Purchases!B14804,customers!$A$2:$A$1501)),Country!$A$2:$A$26))</f>
        <v>UNITED STATES</v>
      </c>
      <c r="E14804" t="str">
        <f>INDEX(Region!$C$2:$F$2,MATCH(INDEX(Country!$C$2:$C$26,MATCH(Purchases!D14804,Country!$B$2:$B$26)), Region!$C$1:$F$1))</f>
        <v>MIDDLE EAST</v>
      </c>
      <c r="F14804" t="e">
        <f>INDEX(customers!G14804:G16303, MATCH(Purchases!C14804,customers!B14804:B16303))</f>
        <v>#N/A</v>
      </c>
      <c r="G14804" t="s">
        <v>9</v>
      </c>
      <c r="H14804">
        <v>58123.7</v>
      </c>
      <c r="I14804" s="1">
        <v>34881</v>
      </c>
      <c r="J14804" t="s">
        <v>23</v>
      </c>
      <c r="K14804" t="s">
        <v>3020</v>
      </c>
      <c r="L14804">
        <v>0</v>
      </c>
      <c r="M14804" t="s">
        <v>15719</v>
      </c>
    </row>
    <row r="14805" spans="1:13" x14ac:dyDescent="0.25">
      <c r="A14805">
        <v>59204</v>
      </c>
      <c r="B14805">
        <v>713</v>
      </c>
      <c r="C14805" t="str">
        <f>IFERROR(INDEX(customers!B14805:B16304,MATCH(Purchases!B14805,customers!A14805:A16304)), "None")</f>
        <v>None</v>
      </c>
      <c r="D14805" t="str">
        <f>INDEX(Country!$B$2:$B$26,MATCH(INDEX(customers!$D$2:$D$1501,MATCH(Purchases!B14805,customers!$A$2:$A$1501)),Country!$A$2:$A$26))</f>
        <v>IRAN</v>
      </c>
      <c r="E14805" t="str">
        <f>INDEX(Region!$C$2:$F$2,MATCH(INDEX(Country!$C$2:$C$26,MATCH(Purchases!D14805,Country!$B$2:$B$26)), Region!$C$1:$F$1))</f>
        <v>MIDDLE EAST</v>
      </c>
      <c r="F14805" t="e">
        <f>INDEX(customers!G14805:G16304, MATCH(Purchases!C14805,customers!B14805:B16304))</f>
        <v>#N/A</v>
      </c>
      <c r="G14805" t="s">
        <v>16</v>
      </c>
      <c r="H14805">
        <v>214664.12</v>
      </c>
      <c r="I14805" s="1">
        <v>33664</v>
      </c>
      <c r="J14805" t="s">
        <v>31</v>
      </c>
      <c r="K14805" t="s">
        <v>521</v>
      </c>
      <c r="L14805">
        <v>0</v>
      </c>
      <c r="M14805" t="s">
        <v>15720</v>
      </c>
    </row>
    <row r="14806" spans="1:13" x14ac:dyDescent="0.25">
      <c r="A14806">
        <v>59205</v>
      </c>
      <c r="B14806">
        <v>245</v>
      </c>
      <c r="C14806" t="str">
        <f>IFERROR(INDEX(customers!B14806:B16305,MATCH(Purchases!B14806,customers!A14806:A16305)), "None")</f>
        <v>None</v>
      </c>
      <c r="D14806" t="str">
        <f>INDEX(Country!$B$2:$B$26,MATCH(INDEX(customers!$D$2:$D$1501,MATCH(Purchases!B14806,customers!$A$2:$A$1501)),Country!$A$2:$A$26))</f>
        <v>JAPAN</v>
      </c>
      <c r="E14806" t="str">
        <f>INDEX(Region!$C$2:$F$2,MATCH(INDEX(Country!$C$2:$C$26,MATCH(Purchases!D14806,Country!$B$2:$B$26)), Region!$C$1:$F$1))</f>
        <v>ASIA</v>
      </c>
      <c r="F14806" t="e">
        <f>INDEX(customers!G14806:G16305, MATCH(Purchases!C14806,customers!B14806:B16305))</f>
        <v>#N/A</v>
      </c>
      <c r="G14806" t="s">
        <v>9</v>
      </c>
      <c r="H14806">
        <v>64165.34</v>
      </c>
      <c r="I14806" s="1">
        <v>35004</v>
      </c>
      <c r="J14806" t="s">
        <v>13</v>
      </c>
      <c r="K14806" t="s">
        <v>1377</v>
      </c>
      <c r="L14806">
        <v>0</v>
      </c>
      <c r="M14806" t="s">
        <v>15721</v>
      </c>
    </row>
    <row r="14807" spans="1:13" x14ac:dyDescent="0.25">
      <c r="A14807">
        <v>59206</v>
      </c>
      <c r="B14807">
        <v>772</v>
      </c>
      <c r="C14807" t="str">
        <f>IFERROR(INDEX(customers!B14807:B16306,MATCH(Purchases!B14807,customers!A14807:A16306)), "None")</f>
        <v>None</v>
      </c>
      <c r="D14807" t="str">
        <f>INDEX(Country!$B$2:$B$26,MATCH(INDEX(customers!$D$2:$D$1501,MATCH(Purchases!B14807,customers!$A$2:$A$1501)),Country!$A$2:$A$26))</f>
        <v>SAUDI ARABIA</v>
      </c>
      <c r="E14807" t="str">
        <f>INDEX(Region!$C$2:$F$2,MATCH(INDEX(Country!$C$2:$C$26,MATCH(Purchases!D14807,Country!$B$2:$B$26)), Region!$C$1:$F$1))</f>
        <v>MIDDLE EAST</v>
      </c>
      <c r="F14807" t="e">
        <f>INDEX(customers!G14807:G16306, MATCH(Purchases!C14807,customers!B14807:B16306))</f>
        <v>#N/A</v>
      </c>
      <c r="G14807" t="s">
        <v>9</v>
      </c>
      <c r="H14807">
        <v>171481.67</v>
      </c>
      <c r="I14807" s="1">
        <v>34993</v>
      </c>
      <c r="J14807" t="s">
        <v>26</v>
      </c>
      <c r="K14807" t="s">
        <v>2010</v>
      </c>
      <c r="L14807">
        <v>0</v>
      </c>
      <c r="M14807" t="s">
        <v>15722</v>
      </c>
    </row>
    <row r="14808" spans="1:13" x14ac:dyDescent="0.25">
      <c r="A14808">
        <v>59207</v>
      </c>
      <c r="B14808">
        <v>1415</v>
      </c>
      <c r="C14808" t="str">
        <f>IFERROR(INDEX(customers!B14808:B16307,MATCH(Purchases!B14808,customers!A14808:A16307)), "None")</f>
        <v>None</v>
      </c>
      <c r="D14808" t="str">
        <f>INDEX(Country!$B$2:$B$26,MATCH(INDEX(customers!$D$2:$D$1501,MATCH(Purchases!B14808,customers!$A$2:$A$1501)),Country!$A$2:$A$26))</f>
        <v>VIETNAM</v>
      </c>
      <c r="E14808" t="str">
        <f>INDEX(Region!$C$2:$F$2,MATCH(INDEX(Country!$C$2:$C$26,MATCH(Purchases!D14808,Country!$B$2:$B$26)), Region!$C$1:$F$1))</f>
        <v>ASIA</v>
      </c>
      <c r="F14808" t="e">
        <f>INDEX(customers!G14808:G16307, MATCH(Purchases!C14808,customers!B14808:B16307))</f>
        <v>#N/A</v>
      </c>
      <c r="G14808" t="s">
        <v>16</v>
      </c>
      <c r="H14808">
        <v>115927.42</v>
      </c>
      <c r="I14808" s="1">
        <v>34473</v>
      </c>
      <c r="J14808" t="s">
        <v>13</v>
      </c>
      <c r="K14808" t="s">
        <v>66</v>
      </c>
      <c r="L14808">
        <v>0</v>
      </c>
      <c r="M14808" t="s">
        <v>3857</v>
      </c>
    </row>
    <row r="14809" spans="1:13" x14ac:dyDescent="0.25">
      <c r="A14809">
        <v>59232</v>
      </c>
      <c r="B14809">
        <v>719</v>
      </c>
      <c r="C14809" t="str">
        <f>IFERROR(INDEX(customers!B14809:B16308,MATCH(Purchases!B14809,customers!A14809:A16308)), "None")</f>
        <v>None</v>
      </c>
      <c r="D14809" t="str">
        <f>INDEX(Country!$B$2:$B$26,MATCH(INDEX(customers!$D$2:$D$1501,MATCH(Purchases!B14809,customers!$A$2:$A$1501)),Country!$A$2:$A$26))</f>
        <v>MOROCCO</v>
      </c>
      <c r="E14809" t="str">
        <f>INDEX(Region!$C$2:$F$2,MATCH(INDEX(Country!$C$2:$C$26,MATCH(Purchases!D14809,Country!$B$2:$B$26)), Region!$C$1:$F$1))</f>
        <v>ASIA</v>
      </c>
      <c r="F14809" t="e">
        <f>INDEX(customers!G14809:G16308, MATCH(Purchases!C14809,customers!B14809:B16308))</f>
        <v>#N/A</v>
      </c>
      <c r="G14809" t="s">
        <v>16</v>
      </c>
      <c r="H14809">
        <v>199325.86</v>
      </c>
      <c r="I14809" s="1">
        <v>34335</v>
      </c>
      <c r="J14809" t="s">
        <v>26</v>
      </c>
      <c r="K14809" t="s">
        <v>594</v>
      </c>
      <c r="L14809">
        <v>0</v>
      </c>
      <c r="M14809" t="s">
        <v>15723</v>
      </c>
    </row>
    <row r="14810" spans="1:13" x14ac:dyDescent="0.25">
      <c r="A14810">
        <v>59233</v>
      </c>
      <c r="B14810">
        <v>715</v>
      </c>
      <c r="C14810" t="str">
        <f>IFERROR(INDEX(customers!B14810:B16309,MATCH(Purchases!B14810,customers!A14810:A16309)), "None")</f>
        <v>None</v>
      </c>
      <c r="D14810" t="str">
        <f>INDEX(Country!$B$2:$B$26,MATCH(INDEX(customers!$D$2:$D$1501,MATCH(Purchases!B14810,customers!$A$2:$A$1501)),Country!$A$2:$A$26))</f>
        <v>ROMANIA</v>
      </c>
      <c r="E14810" t="str">
        <f>INDEX(Region!$C$2:$F$2,MATCH(INDEX(Country!$C$2:$C$26,MATCH(Purchases!D14810,Country!$B$2:$B$26)), Region!$C$1:$F$1))</f>
        <v>EUROPE</v>
      </c>
      <c r="F14810" t="e">
        <f>INDEX(customers!G14810:G16309, MATCH(Purchases!C14810,customers!B14810:B16309))</f>
        <v>#N/A</v>
      </c>
      <c r="G14810" t="s">
        <v>16</v>
      </c>
      <c r="H14810">
        <v>192322.68</v>
      </c>
      <c r="I14810" s="1">
        <v>34202</v>
      </c>
      <c r="J14810" t="s">
        <v>26</v>
      </c>
      <c r="K14810" t="s">
        <v>399</v>
      </c>
      <c r="L14810">
        <v>0</v>
      </c>
      <c r="M14810" t="s">
        <v>15724</v>
      </c>
    </row>
    <row r="14811" spans="1:13" x14ac:dyDescent="0.25">
      <c r="A14811">
        <v>59234</v>
      </c>
      <c r="B14811">
        <v>632</v>
      </c>
      <c r="C14811" t="str">
        <f>IFERROR(INDEX(customers!B14811:B16310,MATCH(Purchases!B14811,customers!A14811:A16310)), "None")</f>
        <v>None</v>
      </c>
      <c r="D14811" t="str">
        <f>INDEX(Country!$B$2:$B$26,MATCH(INDEX(customers!$D$2:$D$1501,MATCH(Purchases!B14811,customers!$A$2:$A$1501)),Country!$A$2:$A$26))</f>
        <v>CANADA</v>
      </c>
      <c r="E14811" t="str">
        <f>INDEX(Region!$C$2:$F$2,MATCH(INDEX(Country!$C$2:$C$26,MATCH(Purchases!D14811,Country!$B$2:$B$26)), Region!$C$1:$F$1))</f>
        <v>AMERICA</v>
      </c>
      <c r="F14811" t="e">
        <f>INDEX(customers!G14811:G16310, MATCH(Purchases!C14811,customers!B14811:B16310))</f>
        <v>#N/A</v>
      </c>
      <c r="G14811" t="s">
        <v>16</v>
      </c>
      <c r="H14811">
        <v>145418.17000000001</v>
      </c>
      <c r="I14811" s="1">
        <v>33815</v>
      </c>
      <c r="J14811" t="s">
        <v>10</v>
      </c>
      <c r="K14811" t="s">
        <v>1079</v>
      </c>
      <c r="L14811">
        <v>0</v>
      </c>
      <c r="M14811" t="s">
        <v>15725</v>
      </c>
    </row>
    <row r="14812" spans="1:13" x14ac:dyDescent="0.25">
      <c r="A14812">
        <v>59235</v>
      </c>
      <c r="B14812">
        <v>775</v>
      </c>
      <c r="C14812" t="str">
        <f>IFERROR(INDEX(customers!B14812:B16311,MATCH(Purchases!B14812,customers!A14812:A16311)), "None")</f>
        <v>None</v>
      </c>
      <c r="D14812" t="str">
        <f>INDEX(Country!$B$2:$B$26,MATCH(INDEX(customers!$D$2:$D$1501,MATCH(Purchases!B14812,customers!$A$2:$A$1501)),Country!$A$2:$A$26))</f>
        <v>PERU</v>
      </c>
      <c r="E14812" t="str">
        <f>INDEX(Region!$C$2:$F$2,MATCH(INDEX(Country!$C$2:$C$26,MATCH(Purchases!D14812,Country!$B$2:$B$26)), Region!$C$1:$F$1))</f>
        <v>ASIA</v>
      </c>
      <c r="F14812" t="e">
        <f>INDEX(customers!G14812:G16311, MATCH(Purchases!C14812,customers!B14812:B16311))</f>
        <v>#N/A</v>
      </c>
      <c r="G14812" t="s">
        <v>9</v>
      </c>
      <c r="H14812">
        <v>103580.45</v>
      </c>
      <c r="I14812" s="1">
        <v>35847</v>
      </c>
      <c r="J14812" t="s">
        <v>13</v>
      </c>
      <c r="K14812" t="s">
        <v>185</v>
      </c>
      <c r="L14812">
        <v>0</v>
      </c>
      <c r="M14812" t="s">
        <v>15726</v>
      </c>
    </row>
    <row r="14813" spans="1:13" x14ac:dyDescent="0.25">
      <c r="A14813">
        <v>59236</v>
      </c>
      <c r="B14813">
        <v>928</v>
      </c>
      <c r="C14813" t="str">
        <f>IFERROR(INDEX(customers!B14813:B16312,MATCH(Purchases!B14813,customers!A14813:A16312)), "None")</f>
        <v>None</v>
      </c>
      <c r="D14813" t="str">
        <f>INDEX(Country!$B$2:$B$26,MATCH(INDEX(customers!$D$2:$D$1501,MATCH(Purchases!B14813,customers!$A$2:$A$1501)),Country!$A$2:$A$26))</f>
        <v>VIETNAM</v>
      </c>
      <c r="E14813" t="str">
        <f>INDEX(Region!$C$2:$F$2,MATCH(INDEX(Country!$C$2:$C$26,MATCH(Purchases!D14813,Country!$B$2:$B$26)), Region!$C$1:$F$1))</f>
        <v>ASIA</v>
      </c>
      <c r="F14813" t="e">
        <f>INDEX(customers!G14813:G16312, MATCH(Purchases!C14813,customers!B14813:B16312))</f>
        <v>#N/A</v>
      </c>
      <c r="G14813" t="s">
        <v>16</v>
      </c>
      <c r="H14813">
        <v>27416.720000000001</v>
      </c>
      <c r="I14813" s="1">
        <v>33653</v>
      </c>
      <c r="J14813" t="s">
        <v>13</v>
      </c>
      <c r="K14813" t="s">
        <v>2123</v>
      </c>
      <c r="L14813">
        <v>0</v>
      </c>
      <c r="M14813" t="s">
        <v>15727</v>
      </c>
    </row>
    <row r="14814" spans="1:13" x14ac:dyDescent="0.25">
      <c r="A14814">
        <v>59237</v>
      </c>
      <c r="B14814">
        <v>652</v>
      </c>
      <c r="C14814" t="str">
        <f>IFERROR(INDEX(customers!B14814:B16313,MATCH(Purchases!B14814,customers!A14814:A16313)), "None")</f>
        <v>None</v>
      </c>
      <c r="D14814" t="str">
        <f>INDEX(Country!$B$2:$B$26,MATCH(INDEX(customers!$D$2:$D$1501,MATCH(Purchases!B14814,customers!$A$2:$A$1501)),Country!$A$2:$A$26))</f>
        <v>SAUDI ARABIA</v>
      </c>
      <c r="E14814" t="str">
        <f>INDEX(Region!$C$2:$F$2,MATCH(INDEX(Country!$C$2:$C$26,MATCH(Purchases!D14814,Country!$B$2:$B$26)), Region!$C$1:$F$1))</f>
        <v>MIDDLE EAST</v>
      </c>
      <c r="F14814" t="e">
        <f>INDEX(customers!G14814:G16313, MATCH(Purchases!C14814,customers!B14814:B16313))</f>
        <v>#N/A</v>
      </c>
      <c r="G14814" t="s">
        <v>16</v>
      </c>
      <c r="H14814">
        <v>33931.25</v>
      </c>
      <c r="I14814" s="1">
        <v>34168</v>
      </c>
      <c r="J14814" t="s">
        <v>10</v>
      </c>
      <c r="K14814" t="s">
        <v>1801</v>
      </c>
      <c r="L14814">
        <v>0</v>
      </c>
      <c r="M14814" t="s">
        <v>15728</v>
      </c>
    </row>
    <row r="14815" spans="1:13" x14ac:dyDescent="0.25">
      <c r="A14815">
        <v>59238</v>
      </c>
      <c r="B14815">
        <v>1147</v>
      </c>
      <c r="C14815" t="str">
        <f>IFERROR(INDEX(customers!B14815:B16314,MATCH(Purchases!B14815,customers!A14815:A16314)), "None")</f>
        <v>None</v>
      </c>
      <c r="D14815" t="str">
        <f>INDEX(Country!$B$2:$B$26,MATCH(INDEX(customers!$D$2:$D$1501,MATCH(Purchases!B14815,customers!$A$2:$A$1501)),Country!$A$2:$A$26))</f>
        <v>MOROCCO</v>
      </c>
      <c r="E14815" t="str">
        <f>INDEX(Region!$C$2:$F$2,MATCH(INDEX(Country!$C$2:$C$26,MATCH(Purchases!D14815,Country!$B$2:$B$26)), Region!$C$1:$F$1))</f>
        <v>ASIA</v>
      </c>
      <c r="F14815" t="e">
        <f>INDEX(customers!G14815:G16314, MATCH(Purchases!C14815,customers!B14815:B16314))</f>
        <v>#N/A</v>
      </c>
      <c r="G14815" t="s">
        <v>16</v>
      </c>
      <c r="H14815">
        <v>101420.15</v>
      </c>
      <c r="I14815" s="1">
        <v>34597</v>
      </c>
      <c r="J14815" t="s">
        <v>26</v>
      </c>
      <c r="K14815" t="s">
        <v>68</v>
      </c>
      <c r="L14815">
        <v>0</v>
      </c>
      <c r="M14815" t="s">
        <v>15729</v>
      </c>
    </row>
    <row r="14816" spans="1:13" x14ac:dyDescent="0.25">
      <c r="A14816">
        <v>59239</v>
      </c>
      <c r="B14816">
        <v>539</v>
      </c>
      <c r="C14816" t="str">
        <f>IFERROR(INDEX(customers!B14816:B16315,MATCH(Purchases!B14816,customers!A14816:A16315)), "None")</f>
        <v>None</v>
      </c>
      <c r="D14816" t="str">
        <f>INDEX(Country!$B$2:$B$26,MATCH(INDEX(customers!$D$2:$D$1501,MATCH(Purchases!B14816,customers!$A$2:$A$1501)),Country!$A$2:$A$26))</f>
        <v>FRANCE</v>
      </c>
      <c r="E14816" t="str">
        <f>INDEX(Region!$C$2:$F$2,MATCH(INDEX(Country!$C$2:$C$26,MATCH(Purchases!D14816,Country!$B$2:$B$26)), Region!$C$1:$F$1))</f>
        <v>EUROPE</v>
      </c>
      <c r="F14816" t="e">
        <f>INDEX(customers!G14816:G16315, MATCH(Purchases!C14816,customers!B14816:B16315))</f>
        <v>#N/A</v>
      </c>
      <c r="G14816" t="s">
        <v>16</v>
      </c>
      <c r="H14816">
        <v>163613.06</v>
      </c>
      <c r="I14816" s="1">
        <v>34016</v>
      </c>
      <c r="J14816" t="s">
        <v>13</v>
      </c>
      <c r="K14816" t="s">
        <v>3242</v>
      </c>
      <c r="L14816">
        <v>0</v>
      </c>
      <c r="M14816" t="s">
        <v>15730</v>
      </c>
    </row>
    <row r="14817" spans="1:13" x14ac:dyDescent="0.25">
      <c r="A14817">
        <v>59264</v>
      </c>
      <c r="B14817">
        <v>1024</v>
      </c>
      <c r="C14817" t="str">
        <f>IFERROR(INDEX(customers!B14817:B16316,MATCH(Purchases!B14817,customers!A14817:A16316)), "None")</f>
        <v>None</v>
      </c>
      <c r="D14817" t="str">
        <f>INDEX(Country!$B$2:$B$26,MATCH(INDEX(customers!$D$2:$D$1501,MATCH(Purchases!B14817,customers!$A$2:$A$1501)),Country!$A$2:$A$26))</f>
        <v>IRAQ</v>
      </c>
      <c r="E14817" t="str">
        <f>INDEX(Region!$C$2:$F$2,MATCH(INDEX(Country!$C$2:$C$26,MATCH(Purchases!D14817,Country!$B$2:$B$26)), Region!$C$1:$F$1))</f>
        <v>MIDDLE EAST</v>
      </c>
      <c r="F14817" t="e">
        <f>INDEX(customers!G14817:G16316, MATCH(Purchases!C14817,customers!B14817:B16316))</f>
        <v>#N/A</v>
      </c>
      <c r="G14817" t="s">
        <v>16</v>
      </c>
      <c r="H14817">
        <v>79219.81</v>
      </c>
      <c r="I14817" s="1">
        <v>33860</v>
      </c>
      <c r="J14817" t="s">
        <v>26</v>
      </c>
      <c r="K14817" t="s">
        <v>811</v>
      </c>
      <c r="L14817">
        <v>0</v>
      </c>
      <c r="M14817" t="s">
        <v>15731</v>
      </c>
    </row>
    <row r="14818" spans="1:13" x14ac:dyDescent="0.25">
      <c r="A14818">
        <v>59265</v>
      </c>
      <c r="B14818">
        <v>1229</v>
      </c>
      <c r="C14818" t="str">
        <f>IFERROR(INDEX(customers!B14818:B16317,MATCH(Purchases!B14818,customers!A14818:A16317)), "None")</f>
        <v>None</v>
      </c>
      <c r="D14818" t="str">
        <f>INDEX(Country!$B$2:$B$26,MATCH(INDEX(customers!$D$2:$D$1501,MATCH(Purchases!B14818,customers!$A$2:$A$1501)),Country!$A$2:$A$26))</f>
        <v>INDONESIA</v>
      </c>
      <c r="E14818" t="str">
        <f>INDEX(Region!$C$2:$F$2,MATCH(INDEX(Country!$C$2:$C$26,MATCH(Purchases!D14818,Country!$B$2:$B$26)), Region!$C$1:$F$1))</f>
        <v>ASIA</v>
      </c>
      <c r="F14818" t="e">
        <f>INDEX(customers!G14818:G16317, MATCH(Purchases!C14818,customers!B14818:B16317))</f>
        <v>#N/A</v>
      </c>
      <c r="G14818" t="s">
        <v>9</v>
      </c>
      <c r="H14818">
        <v>53685.58</v>
      </c>
      <c r="I14818" s="1">
        <v>35725</v>
      </c>
      <c r="J14818" t="s">
        <v>13</v>
      </c>
      <c r="K14818" t="s">
        <v>1670</v>
      </c>
      <c r="L14818">
        <v>0</v>
      </c>
      <c r="M14818" t="s">
        <v>15732</v>
      </c>
    </row>
    <row r="14819" spans="1:13" x14ac:dyDescent="0.25">
      <c r="A14819">
        <v>59266</v>
      </c>
      <c r="B14819">
        <v>844</v>
      </c>
      <c r="C14819" t="str">
        <f>IFERROR(INDEX(customers!B14819:B16318,MATCH(Purchases!B14819,customers!A14819:A16318)), "None")</f>
        <v>None</v>
      </c>
      <c r="D14819" t="str">
        <f>INDEX(Country!$B$2:$B$26,MATCH(INDEX(customers!$D$2:$D$1501,MATCH(Purchases!B14819,customers!$A$2:$A$1501)),Country!$A$2:$A$26))</f>
        <v>IRAQ</v>
      </c>
      <c r="E14819" t="str">
        <f>INDEX(Region!$C$2:$F$2,MATCH(INDEX(Country!$C$2:$C$26,MATCH(Purchases!D14819,Country!$B$2:$B$26)), Region!$C$1:$F$1))</f>
        <v>MIDDLE EAST</v>
      </c>
      <c r="F14819" t="e">
        <f>INDEX(customers!G14819:G16318, MATCH(Purchases!C14819,customers!B14819:B16318))</f>
        <v>#N/A</v>
      </c>
      <c r="G14819" t="s">
        <v>9</v>
      </c>
      <c r="H14819">
        <v>98598.54</v>
      </c>
      <c r="I14819" s="1">
        <v>35961</v>
      </c>
      <c r="J14819" t="s">
        <v>26</v>
      </c>
      <c r="K14819" t="s">
        <v>3152</v>
      </c>
      <c r="L14819">
        <v>0</v>
      </c>
      <c r="M14819" t="s">
        <v>15733</v>
      </c>
    </row>
    <row r="14820" spans="1:13" x14ac:dyDescent="0.25">
      <c r="A14820">
        <v>59267</v>
      </c>
      <c r="B14820">
        <v>853</v>
      </c>
      <c r="C14820" t="str">
        <f>IFERROR(INDEX(customers!B14820:B16319,MATCH(Purchases!B14820,customers!A14820:A16319)), "None")</f>
        <v>None</v>
      </c>
      <c r="D14820" t="str">
        <f>INDEX(Country!$B$2:$B$26,MATCH(INDEX(customers!$D$2:$D$1501,MATCH(Purchases!B14820,customers!$A$2:$A$1501)),Country!$A$2:$A$26))</f>
        <v>BRAZIL</v>
      </c>
      <c r="E14820" t="str">
        <f>INDEX(Region!$C$2:$F$2,MATCH(INDEX(Country!$C$2:$C$26,MATCH(Purchases!D14820,Country!$B$2:$B$26)), Region!$C$1:$F$1))</f>
        <v>AMERICA</v>
      </c>
      <c r="F14820" t="e">
        <f>INDEX(customers!G14820:G16319, MATCH(Purchases!C14820,customers!B14820:B16319))</f>
        <v>#N/A</v>
      </c>
      <c r="G14820" t="s">
        <v>48</v>
      </c>
      <c r="H14820">
        <v>151852.82</v>
      </c>
      <c r="I14820" s="1">
        <v>34808</v>
      </c>
      <c r="J14820" t="s">
        <v>13</v>
      </c>
      <c r="K14820" t="s">
        <v>101</v>
      </c>
      <c r="L14820">
        <v>0</v>
      </c>
      <c r="M14820" t="s">
        <v>15734</v>
      </c>
    </row>
    <row r="14821" spans="1:13" x14ac:dyDescent="0.25">
      <c r="A14821">
        <v>59268</v>
      </c>
      <c r="B14821">
        <v>917</v>
      </c>
      <c r="C14821" t="str">
        <f>IFERROR(INDEX(customers!B14821:B16320,MATCH(Purchases!B14821,customers!A14821:A16320)), "None")</f>
        <v>None</v>
      </c>
      <c r="D14821" t="str">
        <f>INDEX(Country!$B$2:$B$26,MATCH(INDEX(customers!$D$2:$D$1501,MATCH(Purchases!B14821,customers!$A$2:$A$1501)),Country!$A$2:$A$26))</f>
        <v>ARGENTINA</v>
      </c>
      <c r="E14821" t="str">
        <f>INDEX(Region!$C$2:$F$2,MATCH(INDEX(Country!$C$2:$C$26,MATCH(Purchases!D14821,Country!$B$2:$B$26)), Region!$C$1:$F$1))</f>
        <v>AMERICA</v>
      </c>
      <c r="F14821" t="e">
        <f>INDEX(customers!G14821:G16320, MATCH(Purchases!C14821,customers!B14821:B16320))</f>
        <v>#N/A</v>
      </c>
      <c r="G14821" t="s">
        <v>16</v>
      </c>
      <c r="H14821">
        <v>40237.120000000003</v>
      </c>
      <c r="I14821" s="1">
        <v>34777</v>
      </c>
      <c r="J14821" t="s">
        <v>26</v>
      </c>
      <c r="K14821" t="s">
        <v>6094</v>
      </c>
      <c r="L14821">
        <v>0</v>
      </c>
      <c r="M14821" t="s">
        <v>15735</v>
      </c>
    </row>
    <row r="14822" spans="1:13" x14ac:dyDescent="0.25">
      <c r="A14822">
        <v>59269</v>
      </c>
      <c r="B14822">
        <v>1006</v>
      </c>
      <c r="C14822" t="str">
        <f>IFERROR(INDEX(customers!B14822:B16321,MATCH(Purchases!B14822,customers!A14822:A16321)), "None")</f>
        <v>None</v>
      </c>
      <c r="D14822" t="str">
        <f>INDEX(Country!$B$2:$B$26,MATCH(INDEX(customers!$D$2:$D$1501,MATCH(Purchases!B14822,customers!$A$2:$A$1501)),Country!$A$2:$A$26))</f>
        <v>JAPAN</v>
      </c>
      <c r="E14822" t="str">
        <f>INDEX(Region!$C$2:$F$2,MATCH(INDEX(Country!$C$2:$C$26,MATCH(Purchases!D14822,Country!$B$2:$B$26)), Region!$C$1:$F$1))</f>
        <v>ASIA</v>
      </c>
      <c r="F14822" t="e">
        <f>INDEX(customers!G14822:G16321, MATCH(Purchases!C14822,customers!B14822:B16321))</f>
        <v>#N/A</v>
      </c>
      <c r="G14822" t="s">
        <v>9</v>
      </c>
      <c r="H14822">
        <v>148459.93</v>
      </c>
      <c r="I14822" s="1">
        <v>35188</v>
      </c>
      <c r="J14822" t="s">
        <v>10</v>
      </c>
      <c r="K14822" t="s">
        <v>344</v>
      </c>
      <c r="L14822">
        <v>0</v>
      </c>
      <c r="M14822" t="s">
        <v>15736</v>
      </c>
    </row>
    <row r="14823" spans="1:13" x14ac:dyDescent="0.25">
      <c r="A14823">
        <v>59270</v>
      </c>
      <c r="B14823">
        <v>925</v>
      </c>
      <c r="C14823" t="str">
        <f>IFERROR(INDEX(customers!B14823:B16322,MATCH(Purchases!B14823,customers!A14823:A16322)), "None")</f>
        <v>None</v>
      </c>
      <c r="D14823" t="str">
        <f>INDEX(Country!$B$2:$B$26,MATCH(INDEX(customers!$D$2:$D$1501,MATCH(Purchases!B14823,customers!$A$2:$A$1501)),Country!$A$2:$A$26))</f>
        <v>IRAN</v>
      </c>
      <c r="E14823" t="str">
        <f>INDEX(Region!$C$2:$F$2,MATCH(INDEX(Country!$C$2:$C$26,MATCH(Purchases!D14823,Country!$B$2:$B$26)), Region!$C$1:$F$1))</f>
        <v>MIDDLE EAST</v>
      </c>
      <c r="F14823" t="e">
        <f>INDEX(customers!G14823:G16322, MATCH(Purchases!C14823,customers!B14823:B16322))</f>
        <v>#N/A</v>
      </c>
      <c r="G14823" t="s">
        <v>16</v>
      </c>
      <c r="H14823">
        <v>234052.44</v>
      </c>
      <c r="I14823" s="1">
        <v>33981</v>
      </c>
      <c r="J14823" t="s">
        <v>26</v>
      </c>
      <c r="K14823" t="s">
        <v>1680</v>
      </c>
      <c r="L14823">
        <v>0</v>
      </c>
      <c r="M14823" t="s">
        <v>15737</v>
      </c>
    </row>
    <row r="14824" spans="1:13" x14ac:dyDescent="0.25">
      <c r="A14824">
        <v>59271</v>
      </c>
      <c r="B14824">
        <v>478</v>
      </c>
      <c r="C14824" t="str">
        <f>IFERROR(INDEX(customers!B14824:B16323,MATCH(Purchases!B14824,customers!A14824:A16323)), "None")</f>
        <v>None</v>
      </c>
      <c r="D14824" t="str">
        <f>INDEX(Country!$B$2:$B$26,MATCH(INDEX(customers!$D$2:$D$1501,MATCH(Purchases!B14824,customers!$A$2:$A$1501)),Country!$A$2:$A$26))</f>
        <v>ARGENTINA</v>
      </c>
      <c r="E14824" t="str">
        <f>INDEX(Region!$C$2:$F$2,MATCH(INDEX(Country!$C$2:$C$26,MATCH(Purchases!D14824,Country!$B$2:$B$26)), Region!$C$1:$F$1))</f>
        <v>AMERICA</v>
      </c>
      <c r="F14824" t="e">
        <f>INDEX(customers!G14824:G16323, MATCH(Purchases!C14824,customers!B14824:B16323))</f>
        <v>#N/A</v>
      </c>
      <c r="G14824" t="s">
        <v>48</v>
      </c>
      <c r="H14824">
        <v>269718.88</v>
      </c>
      <c r="I14824" s="1">
        <v>34815</v>
      </c>
      <c r="J14824" t="s">
        <v>23</v>
      </c>
      <c r="K14824" t="s">
        <v>3984</v>
      </c>
      <c r="L14824">
        <v>0</v>
      </c>
      <c r="M14824" t="s">
        <v>15738</v>
      </c>
    </row>
    <row r="14825" spans="1:13" x14ac:dyDescent="0.25">
      <c r="A14825">
        <v>59296</v>
      </c>
      <c r="B14825">
        <v>73</v>
      </c>
      <c r="C14825" t="str">
        <f>IFERROR(INDEX(customers!B14825:B16324,MATCH(Purchases!B14825,customers!A14825:A16324)), "None")</f>
        <v>None</v>
      </c>
      <c r="D14825" t="str">
        <f>INDEX(Country!$B$2:$B$26,MATCH(INDEX(customers!$D$2:$D$1501,MATCH(Purchases!B14825,customers!$A$2:$A$1501)),Country!$A$2:$A$26))</f>
        <v>ALGERIA</v>
      </c>
      <c r="E14825" t="e">
        <f>INDEX(Region!$C$2:$F$2,MATCH(INDEX(Country!$C$2:$C$26,MATCH(Purchases!D14825,Country!$B$2:$B$26)), Region!$C$1:$F$1))</f>
        <v>#N/A</v>
      </c>
      <c r="F14825" t="e">
        <f>INDEX(customers!G14825:G16324, MATCH(Purchases!C14825,customers!B14825:B16324))</f>
        <v>#N/A</v>
      </c>
      <c r="G14825" t="s">
        <v>9</v>
      </c>
      <c r="H14825">
        <v>47464.43</v>
      </c>
      <c r="I14825" s="1">
        <v>35739</v>
      </c>
      <c r="J14825" t="s">
        <v>10</v>
      </c>
      <c r="K14825" t="s">
        <v>457</v>
      </c>
      <c r="L14825">
        <v>0</v>
      </c>
      <c r="M14825" t="s">
        <v>15739</v>
      </c>
    </row>
    <row r="14826" spans="1:13" x14ac:dyDescent="0.25">
      <c r="A14826">
        <v>59297</v>
      </c>
      <c r="B14826">
        <v>1036</v>
      </c>
      <c r="C14826" t="str">
        <f>IFERROR(INDEX(customers!B14826:B16325,MATCH(Purchases!B14826,customers!A14826:A16325)), "None")</f>
        <v>None</v>
      </c>
      <c r="D14826" t="str">
        <f>INDEX(Country!$B$2:$B$26,MATCH(INDEX(customers!$D$2:$D$1501,MATCH(Purchases!B14826,customers!$A$2:$A$1501)),Country!$A$2:$A$26))</f>
        <v>INDIA</v>
      </c>
      <c r="E14826" t="str">
        <f>INDEX(Region!$C$2:$F$2,MATCH(INDEX(Country!$C$2:$C$26,MATCH(Purchases!D14826,Country!$B$2:$B$26)), Region!$C$1:$F$1))</f>
        <v>ASIA</v>
      </c>
      <c r="F14826" t="e">
        <f>INDEX(customers!G14826:G16325, MATCH(Purchases!C14826,customers!B14826:B16325))</f>
        <v>#N/A</v>
      </c>
      <c r="G14826" t="s">
        <v>16</v>
      </c>
      <c r="H14826">
        <v>273273.7</v>
      </c>
      <c r="I14826" s="1">
        <v>34678</v>
      </c>
      <c r="J14826" t="s">
        <v>31</v>
      </c>
      <c r="K14826" t="s">
        <v>1726</v>
      </c>
      <c r="L14826">
        <v>0</v>
      </c>
      <c r="M14826" t="s">
        <v>15740</v>
      </c>
    </row>
    <row r="14827" spans="1:13" x14ac:dyDescent="0.25">
      <c r="A14827">
        <v>59298</v>
      </c>
      <c r="B14827">
        <v>920</v>
      </c>
      <c r="C14827" t="str">
        <f>IFERROR(INDEX(customers!B14827:B16326,MATCH(Purchases!B14827,customers!A14827:A16326)), "None")</f>
        <v>None</v>
      </c>
      <c r="D14827" t="str">
        <f>INDEX(Country!$B$2:$B$26,MATCH(INDEX(customers!$D$2:$D$1501,MATCH(Purchases!B14827,customers!$A$2:$A$1501)),Country!$A$2:$A$26))</f>
        <v>BRAZIL</v>
      </c>
      <c r="E14827" t="str">
        <f>INDEX(Region!$C$2:$F$2,MATCH(INDEX(Country!$C$2:$C$26,MATCH(Purchases!D14827,Country!$B$2:$B$26)), Region!$C$1:$F$1))</f>
        <v>AMERICA</v>
      </c>
      <c r="F14827" t="e">
        <f>INDEX(customers!G14827:G16326, MATCH(Purchases!C14827,customers!B14827:B16326))</f>
        <v>#N/A</v>
      </c>
      <c r="G14827" t="s">
        <v>16</v>
      </c>
      <c r="H14827">
        <v>25408.83</v>
      </c>
      <c r="I14827" s="1">
        <v>34502</v>
      </c>
      <c r="J14827" t="s">
        <v>23</v>
      </c>
      <c r="K14827" t="s">
        <v>925</v>
      </c>
      <c r="L14827">
        <v>0</v>
      </c>
      <c r="M14827" t="s">
        <v>15741</v>
      </c>
    </row>
    <row r="14828" spans="1:13" x14ac:dyDescent="0.25">
      <c r="A14828">
        <v>59299</v>
      </c>
      <c r="B14828">
        <v>95</v>
      </c>
      <c r="C14828" t="str">
        <f>IFERROR(INDEX(customers!B14828:B16327,MATCH(Purchases!B14828,customers!A14828:A16327)), "None")</f>
        <v>None</v>
      </c>
      <c r="D14828" t="str">
        <f>INDEX(Country!$B$2:$B$26,MATCH(INDEX(customers!$D$2:$D$1501,MATCH(Purchases!B14828,customers!$A$2:$A$1501)),Country!$A$2:$A$26))</f>
        <v>MOROCCO</v>
      </c>
      <c r="E14828" t="str">
        <f>INDEX(Region!$C$2:$F$2,MATCH(INDEX(Country!$C$2:$C$26,MATCH(Purchases!D14828,Country!$B$2:$B$26)), Region!$C$1:$F$1))</f>
        <v>ASIA</v>
      </c>
      <c r="F14828" t="e">
        <f>INDEX(customers!G14828:G16327, MATCH(Purchases!C14828,customers!B14828:B16327))</f>
        <v>#N/A</v>
      </c>
      <c r="G14828" t="s">
        <v>9</v>
      </c>
      <c r="H14828">
        <v>123943.97</v>
      </c>
      <c r="I14828" s="1">
        <v>35644</v>
      </c>
      <c r="J14828" t="s">
        <v>23</v>
      </c>
      <c r="K14828" t="s">
        <v>749</v>
      </c>
      <c r="L14828">
        <v>0</v>
      </c>
      <c r="M14828" t="s">
        <v>15742</v>
      </c>
    </row>
    <row r="14829" spans="1:13" x14ac:dyDescent="0.25">
      <c r="A14829">
        <v>59300</v>
      </c>
      <c r="B14829">
        <v>1483</v>
      </c>
      <c r="C14829" t="str">
        <f>IFERROR(INDEX(customers!B14829:B16328,MATCH(Purchases!B14829,customers!A14829:A16328)), "None")</f>
        <v>None</v>
      </c>
      <c r="D14829" t="str">
        <f>INDEX(Country!$B$2:$B$26,MATCH(INDEX(customers!$D$2:$D$1501,MATCH(Purchases!B14829,customers!$A$2:$A$1501)),Country!$A$2:$A$26))</f>
        <v>GERMANY</v>
      </c>
      <c r="E14829" t="str">
        <f>INDEX(Region!$C$2:$F$2,MATCH(INDEX(Country!$C$2:$C$26,MATCH(Purchases!D14829,Country!$B$2:$B$26)), Region!$C$1:$F$1))</f>
        <v>EUROPE</v>
      </c>
      <c r="F14829" t="e">
        <f>INDEX(customers!G14829:G16328, MATCH(Purchases!C14829,customers!B14829:B16328))</f>
        <v>#N/A</v>
      </c>
      <c r="G14829" t="s">
        <v>9</v>
      </c>
      <c r="H14829">
        <v>20287.54</v>
      </c>
      <c r="I14829" s="1">
        <v>35497</v>
      </c>
      <c r="J14829" t="s">
        <v>23</v>
      </c>
      <c r="K14829" t="s">
        <v>170</v>
      </c>
      <c r="L14829">
        <v>0</v>
      </c>
      <c r="M14829" t="s">
        <v>15743</v>
      </c>
    </row>
    <row r="14830" spans="1:13" x14ac:dyDescent="0.25">
      <c r="A14830">
        <v>59301</v>
      </c>
      <c r="B14830">
        <v>607</v>
      </c>
      <c r="C14830" t="str">
        <f>IFERROR(INDEX(customers!B14830:B16329,MATCH(Purchases!B14830,customers!A14830:A16329)), "None")</f>
        <v>None</v>
      </c>
      <c r="D14830" t="str">
        <f>INDEX(Country!$B$2:$B$26,MATCH(INDEX(customers!$D$2:$D$1501,MATCH(Purchases!B14830,customers!$A$2:$A$1501)),Country!$A$2:$A$26))</f>
        <v>UNITED STATES</v>
      </c>
      <c r="E14830" t="str">
        <f>INDEX(Region!$C$2:$F$2,MATCH(INDEX(Country!$C$2:$C$26,MATCH(Purchases!D14830,Country!$B$2:$B$26)), Region!$C$1:$F$1))</f>
        <v>MIDDLE EAST</v>
      </c>
      <c r="F14830" t="e">
        <f>INDEX(customers!G14830:G16329, MATCH(Purchases!C14830,customers!B14830:B16329))</f>
        <v>#N/A</v>
      </c>
      <c r="G14830" t="s">
        <v>9</v>
      </c>
      <c r="H14830">
        <v>175923.01</v>
      </c>
      <c r="I14830" s="1">
        <v>35374</v>
      </c>
      <c r="J14830" t="s">
        <v>26</v>
      </c>
      <c r="K14830" t="s">
        <v>176</v>
      </c>
      <c r="L14830">
        <v>0</v>
      </c>
      <c r="M14830" t="s">
        <v>15744</v>
      </c>
    </row>
    <row r="14831" spans="1:13" x14ac:dyDescent="0.25">
      <c r="A14831">
        <v>59302</v>
      </c>
      <c r="B14831">
        <v>922</v>
      </c>
      <c r="C14831" t="str">
        <f>IFERROR(INDEX(customers!B14831:B16330,MATCH(Purchases!B14831,customers!A14831:A16330)), "None")</f>
        <v>None</v>
      </c>
      <c r="D14831" t="str">
        <f>INDEX(Country!$B$2:$B$26,MATCH(INDEX(customers!$D$2:$D$1501,MATCH(Purchases!B14831,customers!$A$2:$A$1501)),Country!$A$2:$A$26))</f>
        <v>GERMANY</v>
      </c>
      <c r="E14831" t="str">
        <f>INDEX(Region!$C$2:$F$2,MATCH(INDEX(Country!$C$2:$C$26,MATCH(Purchases!D14831,Country!$B$2:$B$26)), Region!$C$1:$F$1))</f>
        <v>EUROPE</v>
      </c>
      <c r="F14831" t="e">
        <f>INDEX(customers!G14831:G16330, MATCH(Purchases!C14831,customers!B14831:B16330))</f>
        <v>#N/A</v>
      </c>
      <c r="G14831" t="s">
        <v>9</v>
      </c>
      <c r="H14831">
        <v>113851.86</v>
      </c>
      <c r="I14831" s="1">
        <v>35104</v>
      </c>
      <c r="J14831" t="s">
        <v>23</v>
      </c>
      <c r="K14831" t="s">
        <v>910</v>
      </c>
      <c r="L14831">
        <v>0</v>
      </c>
      <c r="M14831" t="s">
        <v>15745</v>
      </c>
    </row>
    <row r="14832" spans="1:13" x14ac:dyDescent="0.25">
      <c r="A14832">
        <v>59303</v>
      </c>
      <c r="B14832">
        <v>1376</v>
      </c>
      <c r="C14832" t="str">
        <f>IFERROR(INDEX(customers!B14832:B16331,MATCH(Purchases!B14832,customers!A14832:A16331)), "None")</f>
        <v>None</v>
      </c>
      <c r="D14832" t="str">
        <f>INDEX(Country!$B$2:$B$26,MATCH(INDEX(customers!$D$2:$D$1501,MATCH(Purchases!B14832,customers!$A$2:$A$1501)),Country!$A$2:$A$26))</f>
        <v>JAPAN</v>
      </c>
      <c r="E14832" t="str">
        <f>INDEX(Region!$C$2:$F$2,MATCH(INDEX(Country!$C$2:$C$26,MATCH(Purchases!D14832,Country!$B$2:$B$26)), Region!$C$1:$F$1))</f>
        <v>ASIA</v>
      </c>
      <c r="F14832" t="e">
        <f>INDEX(customers!G14832:G16331, MATCH(Purchases!C14832,customers!B14832:B16331))</f>
        <v>#N/A</v>
      </c>
      <c r="G14832" t="s">
        <v>9</v>
      </c>
      <c r="H14832">
        <v>214486.24</v>
      </c>
      <c r="I14832" s="1">
        <v>35770</v>
      </c>
      <c r="J14832" t="s">
        <v>13</v>
      </c>
      <c r="K14832" t="s">
        <v>126</v>
      </c>
      <c r="L14832">
        <v>0</v>
      </c>
      <c r="M14832" t="s">
        <v>15746</v>
      </c>
    </row>
    <row r="14833" spans="1:13" x14ac:dyDescent="0.25">
      <c r="A14833">
        <v>59328</v>
      </c>
      <c r="B14833">
        <v>8</v>
      </c>
      <c r="C14833" t="str">
        <f>IFERROR(INDEX(customers!B14833:B16332,MATCH(Purchases!B14833,customers!A14833:A16332)), "None")</f>
        <v>None</v>
      </c>
      <c r="D14833" t="str">
        <f>INDEX(Country!$B$2:$B$26,MATCH(INDEX(customers!$D$2:$D$1501,MATCH(Purchases!B14833,customers!$A$2:$A$1501)),Country!$A$2:$A$26))</f>
        <v>PERU</v>
      </c>
      <c r="E14833" t="str">
        <f>INDEX(Region!$C$2:$F$2,MATCH(INDEX(Country!$C$2:$C$26,MATCH(Purchases!D14833,Country!$B$2:$B$26)), Region!$C$1:$F$1))</f>
        <v>ASIA</v>
      </c>
      <c r="F14833" t="e">
        <f>INDEX(customers!G14833:G16332, MATCH(Purchases!C14833,customers!B14833:B16332))</f>
        <v>#N/A</v>
      </c>
      <c r="G14833" t="s">
        <v>9</v>
      </c>
      <c r="H14833">
        <v>145761.72</v>
      </c>
      <c r="I14833" s="1">
        <v>35520</v>
      </c>
      <c r="J14833" t="s">
        <v>10</v>
      </c>
      <c r="K14833" t="s">
        <v>1314</v>
      </c>
      <c r="L14833">
        <v>0</v>
      </c>
      <c r="M14833" t="s">
        <v>15747</v>
      </c>
    </row>
    <row r="14834" spans="1:13" x14ac:dyDescent="0.25">
      <c r="A14834">
        <v>59329</v>
      </c>
      <c r="B14834">
        <v>1355</v>
      </c>
      <c r="C14834" t="str">
        <f>IFERROR(INDEX(customers!B14834:B16333,MATCH(Purchases!B14834,customers!A14834:A16333)), "None")</f>
        <v>None</v>
      </c>
      <c r="D14834" t="str">
        <f>INDEX(Country!$B$2:$B$26,MATCH(INDEX(customers!$D$2:$D$1501,MATCH(Purchases!B14834,customers!$A$2:$A$1501)),Country!$A$2:$A$26))</f>
        <v>SAUDI ARABIA</v>
      </c>
      <c r="E14834" t="str">
        <f>INDEX(Region!$C$2:$F$2,MATCH(INDEX(Country!$C$2:$C$26,MATCH(Purchases!D14834,Country!$B$2:$B$26)), Region!$C$1:$F$1))</f>
        <v>MIDDLE EAST</v>
      </c>
      <c r="F14834" t="e">
        <f>INDEX(customers!G14834:G16333, MATCH(Purchases!C14834,customers!B14834:B16333))</f>
        <v>#N/A</v>
      </c>
      <c r="G14834" t="s">
        <v>16</v>
      </c>
      <c r="H14834">
        <v>186839.98</v>
      </c>
      <c r="I14834" s="1">
        <v>33943</v>
      </c>
      <c r="J14834" t="s">
        <v>13</v>
      </c>
      <c r="K14834" t="s">
        <v>383</v>
      </c>
      <c r="L14834">
        <v>0</v>
      </c>
      <c r="M14834" t="s">
        <v>15748</v>
      </c>
    </row>
    <row r="14835" spans="1:13" x14ac:dyDescent="0.25">
      <c r="A14835">
        <v>59330</v>
      </c>
      <c r="B14835">
        <v>715</v>
      </c>
      <c r="C14835" t="str">
        <f>IFERROR(INDEX(customers!B14835:B16334,MATCH(Purchases!B14835,customers!A14835:A16334)), "None")</f>
        <v>None</v>
      </c>
      <c r="D14835" t="str">
        <f>INDEX(Country!$B$2:$B$26,MATCH(INDEX(customers!$D$2:$D$1501,MATCH(Purchases!B14835,customers!$A$2:$A$1501)),Country!$A$2:$A$26))</f>
        <v>ROMANIA</v>
      </c>
      <c r="E14835" t="str">
        <f>INDEX(Region!$C$2:$F$2,MATCH(INDEX(Country!$C$2:$C$26,MATCH(Purchases!D14835,Country!$B$2:$B$26)), Region!$C$1:$F$1))</f>
        <v>EUROPE</v>
      </c>
      <c r="F14835" t="e">
        <f>INDEX(customers!G14835:G16334, MATCH(Purchases!C14835,customers!B14835:B16334))</f>
        <v>#N/A</v>
      </c>
      <c r="G14835" t="s">
        <v>16</v>
      </c>
      <c r="H14835">
        <v>28704.52</v>
      </c>
      <c r="I14835" s="1">
        <v>34540</v>
      </c>
      <c r="J14835" t="s">
        <v>31</v>
      </c>
      <c r="K14835" t="s">
        <v>2058</v>
      </c>
      <c r="L14835">
        <v>0</v>
      </c>
      <c r="M14835" t="s">
        <v>15749</v>
      </c>
    </row>
    <row r="14836" spans="1:13" x14ac:dyDescent="0.25">
      <c r="A14836">
        <v>59331</v>
      </c>
      <c r="B14836">
        <v>574</v>
      </c>
      <c r="C14836" t="str">
        <f>IFERROR(INDEX(customers!B14836:B16335,MATCH(Purchases!B14836,customers!A14836:A16335)), "None")</f>
        <v>None</v>
      </c>
      <c r="D14836" t="str">
        <f>INDEX(Country!$B$2:$B$26,MATCH(INDEX(customers!$D$2:$D$1501,MATCH(Purchases!B14836,customers!$A$2:$A$1501)),Country!$A$2:$A$26))</f>
        <v>INDIA</v>
      </c>
      <c r="E14836" t="str">
        <f>INDEX(Region!$C$2:$F$2,MATCH(INDEX(Country!$C$2:$C$26,MATCH(Purchases!D14836,Country!$B$2:$B$26)), Region!$C$1:$F$1))</f>
        <v>ASIA</v>
      </c>
      <c r="F14836" t="e">
        <f>INDEX(customers!G14836:G16335, MATCH(Purchases!C14836,customers!B14836:B16335))</f>
        <v>#N/A</v>
      </c>
      <c r="G14836" t="s">
        <v>9</v>
      </c>
      <c r="H14836">
        <v>204917.76000000001</v>
      </c>
      <c r="I14836" s="1">
        <v>35862</v>
      </c>
      <c r="J14836" t="s">
        <v>10</v>
      </c>
      <c r="K14836" t="s">
        <v>166</v>
      </c>
      <c r="L14836">
        <v>0</v>
      </c>
      <c r="M14836" t="s">
        <v>15750</v>
      </c>
    </row>
    <row r="14837" spans="1:13" x14ac:dyDescent="0.25">
      <c r="A14837">
        <v>59332</v>
      </c>
      <c r="B14837">
        <v>1220</v>
      </c>
      <c r="C14837" t="str">
        <f>IFERROR(INDEX(customers!B14837:B16336,MATCH(Purchases!B14837,customers!A14837:A16336)), "None")</f>
        <v>None</v>
      </c>
      <c r="D14837" t="str">
        <f>INDEX(Country!$B$2:$B$26,MATCH(INDEX(customers!$D$2:$D$1501,MATCH(Purchases!B14837,customers!$A$2:$A$1501)),Country!$A$2:$A$26))</f>
        <v>CHINA</v>
      </c>
      <c r="E14837" t="str">
        <f>INDEX(Region!$C$2:$F$2,MATCH(INDEX(Country!$C$2:$C$26,MATCH(Purchases!D14837,Country!$B$2:$B$26)), Region!$C$1:$F$1))</f>
        <v>AMERICA</v>
      </c>
      <c r="F14837" t="e">
        <f>INDEX(customers!G14837:G16336, MATCH(Purchases!C14837,customers!B14837:B16336))</f>
        <v>#N/A</v>
      </c>
      <c r="G14837" t="s">
        <v>9</v>
      </c>
      <c r="H14837">
        <v>261821.69</v>
      </c>
      <c r="I14837" s="1">
        <v>35088</v>
      </c>
      <c r="J14837" t="s">
        <v>13</v>
      </c>
      <c r="K14837" t="s">
        <v>393</v>
      </c>
      <c r="L14837">
        <v>0</v>
      </c>
      <c r="M14837" t="s">
        <v>15751</v>
      </c>
    </row>
    <row r="14838" spans="1:13" x14ac:dyDescent="0.25">
      <c r="A14838">
        <v>59333</v>
      </c>
      <c r="B14838">
        <v>1124</v>
      </c>
      <c r="C14838" t="str">
        <f>IFERROR(INDEX(customers!B14838:B16337,MATCH(Purchases!B14838,customers!A14838:A16337)), "None")</f>
        <v>None</v>
      </c>
      <c r="D14838" t="str">
        <f>INDEX(Country!$B$2:$B$26,MATCH(INDEX(customers!$D$2:$D$1501,MATCH(Purchases!B14838,customers!$A$2:$A$1501)),Country!$A$2:$A$26))</f>
        <v>ARGENTINA</v>
      </c>
      <c r="E14838" t="str">
        <f>INDEX(Region!$C$2:$F$2,MATCH(INDEX(Country!$C$2:$C$26,MATCH(Purchases!D14838,Country!$B$2:$B$26)), Region!$C$1:$F$1))</f>
        <v>AMERICA</v>
      </c>
      <c r="F14838" t="e">
        <f>INDEX(customers!G14838:G16337, MATCH(Purchases!C14838,customers!B14838:B16337))</f>
        <v>#N/A</v>
      </c>
      <c r="G14838" t="s">
        <v>9</v>
      </c>
      <c r="H14838">
        <v>107762.64</v>
      </c>
      <c r="I14838" s="1">
        <v>35821</v>
      </c>
      <c r="J14838" t="s">
        <v>13</v>
      </c>
      <c r="K14838" t="s">
        <v>966</v>
      </c>
      <c r="L14838">
        <v>0</v>
      </c>
      <c r="M14838" t="s">
        <v>15752</v>
      </c>
    </row>
    <row r="14839" spans="1:13" x14ac:dyDescent="0.25">
      <c r="A14839">
        <v>59334</v>
      </c>
      <c r="B14839">
        <v>979</v>
      </c>
      <c r="C14839" t="str">
        <f>IFERROR(INDEX(customers!B14839:B16338,MATCH(Purchases!B14839,customers!A14839:A16338)), "None")</f>
        <v>None</v>
      </c>
      <c r="D14839" t="str">
        <f>INDEX(Country!$B$2:$B$26,MATCH(INDEX(customers!$D$2:$D$1501,MATCH(Purchases!B14839,customers!$A$2:$A$1501)),Country!$A$2:$A$26))</f>
        <v>CHINA</v>
      </c>
      <c r="E14839" t="str">
        <f>INDEX(Region!$C$2:$F$2,MATCH(INDEX(Country!$C$2:$C$26,MATCH(Purchases!D14839,Country!$B$2:$B$26)), Region!$C$1:$F$1))</f>
        <v>AMERICA</v>
      </c>
      <c r="F14839" t="e">
        <f>INDEX(customers!G14839:G16338, MATCH(Purchases!C14839,customers!B14839:B16338))</f>
        <v>#N/A</v>
      </c>
      <c r="G14839" t="s">
        <v>16</v>
      </c>
      <c r="H14839">
        <v>104325.85</v>
      </c>
      <c r="I14839" s="1">
        <v>34702</v>
      </c>
      <c r="J14839" t="s">
        <v>26</v>
      </c>
      <c r="K14839" t="s">
        <v>2742</v>
      </c>
      <c r="L14839">
        <v>0</v>
      </c>
      <c r="M14839" t="s">
        <v>15753</v>
      </c>
    </row>
    <row r="14840" spans="1:13" x14ac:dyDescent="0.25">
      <c r="A14840">
        <v>59335</v>
      </c>
      <c r="B14840">
        <v>1475</v>
      </c>
      <c r="C14840" t="str">
        <f>IFERROR(INDEX(customers!B14840:B16339,MATCH(Purchases!B14840,customers!A14840:A16339)), "None")</f>
        <v>None</v>
      </c>
      <c r="D14840" t="str">
        <f>INDEX(Country!$B$2:$B$26,MATCH(INDEX(customers!$D$2:$D$1501,MATCH(Purchases!B14840,customers!$A$2:$A$1501)),Country!$A$2:$A$26))</f>
        <v>ALGERIA</v>
      </c>
      <c r="E14840" t="e">
        <f>INDEX(Region!$C$2:$F$2,MATCH(INDEX(Country!$C$2:$C$26,MATCH(Purchases!D14840,Country!$B$2:$B$26)), Region!$C$1:$F$1))</f>
        <v>#N/A</v>
      </c>
      <c r="F14840" t="e">
        <f>INDEX(customers!G14840:G16339, MATCH(Purchases!C14840,customers!B14840:B16339))</f>
        <v>#N/A</v>
      </c>
      <c r="G14840" t="s">
        <v>9</v>
      </c>
      <c r="H14840">
        <v>9639.56</v>
      </c>
      <c r="I14840" s="1">
        <v>35835</v>
      </c>
      <c r="J14840" t="s">
        <v>10</v>
      </c>
      <c r="K14840" t="s">
        <v>1808</v>
      </c>
      <c r="L14840">
        <v>0</v>
      </c>
      <c r="M14840" t="s">
        <v>15754</v>
      </c>
    </row>
    <row r="14841" spans="1:13" x14ac:dyDescent="0.25">
      <c r="A14841">
        <v>59360</v>
      </c>
      <c r="B14841">
        <v>1174</v>
      </c>
      <c r="C14841" t="str">
        <f>IFERROR(INDEX(customers!B14841:B16340,MATCH(Purchases!B14841,customers!A14841:A16340)), "None")</f>
        <v>None</v>
      </c>
      <c r="D14841" t="str">
        <f>INDEX(Country!$B$2:$B$26,MATCH(INDEX(customers!$D$2:$D$1501,MATCH(Purchases!B14841,customers!$A$2:$A$1501)),Country!$A$2:$A$26))</f>
        <v>EGYPT</v>
      </c>
      <c r="E14841" t="str">
        <f>INDEX(Region!$C$2:$F$2,MATCH(INDEX(Country!$C$2:$C$26,MATCH(Purchases!D14841,Country!$B$2:$B$26)), Region!$C$1:$F$1))</f>
        <v>MIDDLE EAST</v>
      </c>
      <c r="F14841" t="e">
        <f>INDEX(customers!G14841:G16340, MATCH(Purchases!C14841,customers!B14841:B16340))</f>
        <v>#N/A</v>
      </c>
      <c r="G14841" t="s">
        <v>16</v>
      </c>
      <c r="H14841">
        <v>77513.460000000006</v>
      </c>
      <c r="I14841" s="1">
        <v>33774</v>
      </c>
      <c r="J14841" t="s">
        <v>10</v>
      </c>
      <c r="K14841" t="s">
        <v>1174</v>
      </c>
      <c r="L14841">
        <v>0</v>
      </c>
      <c r="M14841" t="s">
        <v>15755</v>
      </c>
    </row>
    <row r="14842" spans="1:13" x14ac:dyDescent="0.25">
      <c r="A14842">
        <v>59361</v>
      </c>
      <c r="B14842">
        <v>362</v>
      </c>
      <c r="C14842" t="str">
        <f>IFERROR(INDEX(customers!B14842:B16341,MATCH(Purchases!B14842,customers!A14842:A16341)), "None")</f>
        <v>None</v>
      </c>
      <c r="D14842" t="str">
        <f>INDEX(Country!$B$2:$B$26,MATCH(INDEX(customers!$D$2:$D$1501,MATCH(Purchases!B14842,customers!$A$2:$A$1501)),Country!$A$2:$A$26))</f>
        <v>PERU</v>
      </c>
      <c r="E14842" t="str">
        <f>INDEX(Region!$C$2:$F$2,MATCH(INDEX(Country!$C$2:$C$26,MATCH(Purchases!D14842,Country!$B$2:$B$26)), Region!$C$1:$F$1))</f>
        <v>ASIA</v>
      </c>
      <c r="F14842" t="e">
        <f>INDEX(customers!G14842:G16341, MATCH(Purchases!C14842,customers!B14842:B16341))</f>
        <v>#N/A</v>
      </c>
      <c r="G14842" t="s">
        <v>16</v>
      </c>
      <c r="H14842">
        <v>39430.03</v>
      </c>
      <c r="I14842" s="1">
        <v>33846</v>
      </c>
      <c r="J14842" t="s">
        <v>26</v>
      </c>
      <c r="K14842" t="s">
        <v>1458</v>
      </c>
      <c r="L14842">
        <v>0</v>
      </c>
      <c r="M14842" t="s">
        <v>15756</v>
      </c>
    </row>
    <row r="14843" spans="1:13" x14ac:dyDescent="0.25">
      <c r="A14843">
        <v>59362</v>
      </c>
      <c r="B14843">
        <v>1324</v>
      </c>
      <c r="C14843" t="str">
        <f>IFERROR(INDEX(customers!B14843:B16342,MATCH(Purchases!B14843,customers!A14843:A16342)), "None")</f>
        <v>None</v>
      </c>
      <c r="D14843" t="str">
        <f>INDEX(Country!$B$2:$B$26,MATCH(INDEX(customers!$D$2:$D$1501,MATCH(Purchases!B14843,customers!$A$2:$A$1501)),Country!$A$2:$A$26))</f>
        <v>GERMANY</v>
      </c>
      <c r="E14843" t="str">
        <f>INDEX(Region!$C$2:$F$2,MATCH(INDEX(Country!$C$2:$C$26,MATCH(Purchases!D14843,Country!$B$2:$B$26)), Region!$C$1:$F$1))</f>
        <v>EUROPE</v>
      </c>
      <c r="F14843" t="e">
        <f>INDEX(customers!G14843:G16342, MATCH(Purchases!C14843,customers!B14843:B16342))</f>
        <v>#N/A</v>
      </c>
      <c r="G14843" t="s">
        <v>9</v>
      </c>
      <c r="H14843">
        <v>138339.04999999999</v>
      </c>
      <c r="I14843" s="1">
        <v>35186</v>
      </c>
      <c r="J14843" t="s">
        <v>10</v>
      </c>
      <c r="K14843" t="s">
        <v>917</v>
      </c>
      <c r="L14843">
        <v>0</v>
      </c>
      <c r="M14843" t="s">
        <v>15757</v>
      </c>
    </row>
    <row r="14844" spans="1:13" x14ac:dyDescent="0.25">
      <c r="A14844">
        <v>59363</v>
      </c>
      <c r="B14844">
        <v>1117</v>
      </c>
      <c r="C14844" t="str">
        <f>IFERROR(INDEX(customers!B14844:B16343,MATCH(Purchases!B14844,customers!A14844:A16343)), "None")</f>
        <v>None</v>
      </c>
      <c r="D14844" t="str">
        <f>INDEX(Country!$B$2:$B$26,MATCH(INDEX(customers!$D$2:$D$1501,MATCH(Purchases!B14844,customers!$A$2:$A$1501)),Country!$A$2:$A$26))</f>
        <v>UNITED KINGDOM</v>
      </c>
      <c r="E14844" t="str">
        <f>INDEX(Region!$C$2:$F$2,MATCH(INDEX(Country!$C$2:$C$26,MATCH(Purchases!D14844,Country!$B$2:$B$26)), Region!$C$1:$F$1))</f>
        <v>MIDDLE EAST</v>
      </c>
      <c r="F14844" t="e">
        <f>INDEX(customers!G14844:G16343, MATCH(Purchases!C14844,customers!B14844:B16343))</f>
        <v>#N/A</v>
      </c>
      <c r="G14844" t="s">
        <v>16</v>
      </c>
      <c r="H14844">
        <v>129810.26</v>
      </c>
      <c r="I14844" s="1">
        <v>34457</v>
      </c>
      <c r="J14844" t="s">
        <v>26</v>
      </c>
      <c r="K14844" t="s">
        <v>68</v>
      </c>
      <c r="L14844">
        <v>0</v>
      </c>
      <c r="M14844" t="s">
        <v>15758</v>
      </c>
    </row>
    <row r="14845" spans="1:13" x14ac:dyDescent="0.25">
      <c r="A14845">
        <v>59364</v>
      </c>
      <c r="B14845">
        <v>116</v>
      </c>
      <c r="C14845" t="str">
        <f>IFERROR(INDEX(customers!B14845:B16344,MATCH(Purchases!B14845,customers!A14845:A16344)), "None")</f>
        <v>None</v>
      </c>
      <c r="D14845" t="str">
        <f>INDEX(Country!$B$2:$B$26,MATCH(INDEX(customers!$D$2:$D$1501,MATCH(Purchases!B14845,customers!$A$2:$A$1501)),Country!$A$2:$A$26))</f>
        <v>MOZAMBIQUE</v>
      </c>
      <c r="E14845" t="str">
        <f>INDEX(Region!$C$2:$F$2,MATCH(INDEX(Country!$C$2:$C$26,MATCH(Purchases!D14845,Country!$B$2:$B$26)), Region!$C$1:$F$1))</f>
        <v>ASIA</v>
      </c>
      <c r="F14845" t="e">
        <f>INDEX(customers!G14845:G16344, MATCH(Purchases!C14845,customers!B14845:B16344))</f>
        <v>#N/A</v>
      </c>
      <c r="G14845" t="s">
        <v>9</v>
      </c>
      <c r="H14845">
        <v>27867.58</v>
      </c>
      <c r="I14845" s="1">
        <v>35252</v>
      </c>
      <c r="J14845" t="s">
        <v>10</v>
      </c>
      <c r="K14845" t="s">
        <v>1670</v>
      </c>
      <c r="L14845">
        <v>0</v>
      </c>
      <c r="M14845" t="s">
        <v>15759</v>
      </c>
    </row>
    <row r="14846" spans="1:13" x14ac:dyDescent="0.25">
      <c r="A14846">
        <v>59365</v>
      </c>
      <c r="B14846">
        <v>937</v>
      </c>
      <c r="C14846" t="str">
        <f>IFERROR(INDEX(customers!B14846:B16345,MATCH(Purchases!B14846,customers!A14846:A16345)), "None")</f>
        <v>None</v>
      </c>
      <c r="D14846" t="str">
        <f>INDEX(Country!$B$2:$B$26,MATCH(INDEX(customers!$D$2:$D$1501,MATCH(Purchases!B14846,customers!$A$2:$A$1501)),Country!$A$2:$A$26))</f>
        <v>UNITED KINGDOM</v>
      </c>
      <c r="E14846" t="str">
        <f>INDEX(Region!$C$2:$F$2,MATCH(INDEX(Country!$C$2:$C$26,MATCH(Purchases!D14846,Country!$B$2:$B$26)), Region!$C$1:$F$1))</f>
        <v>MIDDLE EAST</v>
      </c>
      <c r="F14846" t="e">
        <f>INDEX(customers!G14846:G16345, MATCH(Purchases!C14846,customers!B14846:B16345))</f>
        <v>#N/A</v>
      </c>
      <c r="G14846" t="s">
        <v>16</v>
      </c>
      <c r="H14846">
        <v>141737.49</v>
      </c>
      <c r="I14846" s="1">
        <v>34676</v>
      </c>
      <c r="J14846" t="s">
        <v>31</v>
      </c>
      <c r="K14846" t="s">
        <v>1077</v>
      </c>
      <c r="L14846">
        <v>0</v>
      </c>
      <c r="M14846" t="s">
        <v>15760</v>
      </c>
    </row>
    <row r="14847" spans="1:13" x14ac:dyDescent="0.25">
      <c r="A14847">
        <v>59366</v>
      </c>
      <c r="B14847">
        <v>148</v>
      </c>
      <c r="C14847" t="str">
        <f>IFERROR(INDEX(customers!B14847:B16346,MATCH(Purchases!B14847,customers!A14847:A16346)), "None")</f>
        <v>None</v>
      </c>
      <c r="D14847" t="str">
        <f>INDEX(Country!$B$2:$B$26,MATCH(INDEX(customers!$D$2:$D$1501,MATCH(Purchases!B14847,customers!$A$2:$A$1501)),Country!$A$2:$A$26))</f>
        <v>IRAQ</v>
      </c>
      <c r="E14847" t="str">
        <f>INDEX(Region!$C$2:$F$2,MATCH(INDEX(Country!$C$2:$C$26,MATCH(Purchases!D14847,Country!$B$2:$B$26)), Region!$C$1:$F$1))</f>
        <v>MIDDLE EAST</v>
      </c>
      <c r="F14847" t="e">
        <f>INDEX(customers!G14847:G16346, MATCH(Purchases!C14847,customers!B14847:B16346))</f>
        <v>#N/A</v>
      </c>
      <c r="G14847" t="s">
        <v>48</v>
      </c>
      <c r="H14847">
        <v>202743.32</v>
      </c>
      <c r="I14847" s="1">
        <v>34812</v>
      </c>
      <c r="J14847" t="s">
        <v>26</v>
      </c>
      <c r="K14847" t="s">
        <v>983</v>
      </c>
      <c r="L14847">
        <v>0</v>
      </c>
      <c r="M14847" t="s">
        <v>15761</v>
      </c>
    </row>
    <row r="14848" spans="1:13" x14ac:dyDescent="0.25">
      <c r="A14848">
        <v>59367</v>
      </c>
      <c r="B14848">
        <v>64</v>
      </c>
      <c r="C14848" t="str">
        <f>IFERROR(INDEX(customers!B14848:B16347,MATCH(Purchases!B14848,customers!A14848:A16347)), "None")</f>
        <v>None</v>
      </c>
      <c r="D14848" t="str">
        <f>INDEX(Country!$B$2:$B$26,MATCH(INDEX(customers!$D$2:$D$1501,MATCH(Purchases!B14848,customers!$A$2:$A$1501)),Country!$A$2:$A$26))</f>
        <v>CANADA</v>
      </c>
      <c r="E14848" t="str">
        <f>INDEX(Region!$C$2:$F$2,MATCH(INDEX(Country!$C$2:$C$26,MATCH(Purchases!D14848,Country!$B$2:$B$26)), Region!$C$1:$F$1))</f>
        <v>AMERICA</v>
      </c>
      <c r="F14848" t="e">
        <f>INDEX(customers!G14848:G16347, MATCH(Purchases!C14848,customers!B14848:B16347))</f>
        <v>#N/A</v>
      </c>
      <c r="G14848" t="s">
        <v>9</v>
      </c>
      <c r="H14848">
        <v>244282.09</v>
      </c>
      <c r="I14848" s="1">
        <v>35335</v>
      </c>
      <c r="J14848" t="s">
        <v>26</v>
      </c>
      <c r="K14848" t="s">
        <v>541</v>
      </c>
      <c r="L14848">
        <v>0</v>
      </c>
      <c r="M14848" t="s">
        <v>15762</v>
      </c>
    </row>
    <row r="14849" spans="1:13" x14ac:dyDescent="0.25">
      <c r="A14849">
        <v>59392</v>
      </c>
      <c r="B14849">
        <v>115</v>
      </c>
      <c r="C14849" t="str">
        <f>IFERROR(INDEX(customers!B14849:B16348,MATCH(Purchases!B14849,customers!A14849:A16348)), "None")</f>
        <v>None</v>
      </c>
      <c r="D14849" t="str">
        <f>INDEX(Country!$B$2:$B$26,MATCH(INDEX(customers!$D$2:$D$1501,MATCH(Purchases!B14849,customers!$A$2:$A$1501)),Country!$A$2:$A$26))</f>
        <v>INDIA</v>
      </c>
      <c r="E14849" t="str">
        <f>INDEX(Region!$C$2:$F$2,MATCH(INDEX(Country!$C$2:$C$26,MATCH(Purchases!D14849,Country!$B$2:$B$26)), Region!$C$1:$F$1))</f>
        <v>ASIA</v>
      </c>
      <c r="F14849" t="e">
        <f>INDEX(customers!G14849:G16348, MATCH(Purchases!C14849,customers!B14849:B16348))</f>
        <v>#N/A</v>
      </c>
      <c r="G14849" t="s">
        <v>16</v>
      </c>
      <c r="H14849">
        <v>203982.07</v>
      </c>
      <c r="I14849" s="1">
        <v>34147</v>
      </c>
      <c r="J14849" t="s">
        <v>31</v>
      </c>
      <c r="K14849" t="s">
        <v>42</v>
      </c>
      <c r="L14849">
        <v>0</v>
      </c>
      <c r="M14849" t="s">
        <v>15763</v>
      </c>
    </row>
    <row r="14850" spans="1:13" x14ac:dyDescent="0.25">
      <c r="A14850">
        <v>59393</v>
      </c>
      <c r="B14850">
        <v>1174</v>
      </c>
      <c r="C14850" t="str">
        <f>IFERROR(INDEX(customers!B14850:B16349,MATCH(Purchases!B14850,customers!A14850:A16349)), "None")</f>
        <v>None</v>
      </c>
      <c r="D14850" t="str">
        <f>INDEX(Country!$B$2:$B$26,MATCH(INDEX(customers!$D$2:$D$1501,MATCH(Purchases!B14850,customers!$A$2:$A$1501)),Country!$A$2:$A$26))</f>
        <v>EGYPT</v>
      </c>
      <c r="E14850" t="str">
        <f>INDEX(Region!$C$2:$F$2,MATCH(INDEX(Country!$C$2:$C$26,MATCH(Purchases!D14850,Country!$B$2:$B$26)), Region!$C$1:$F$1))</f>
        <v>MIDDLE EAST</v>
      </c>
      <c r="F14850" t="e">
        <f>INDEX(customers!G14850:G16349, MATCH(Purchases!C14850,customers!B14850:B16349))</f>
        <v>#N/A</v>
      </c>
      <c r="G14850" t="s">
        <v>16</v>
      </c>
      <c r="H14850">
        <v>247675.8</v>
      </c>
      <c r="I14850" s="1">
        <v>34294</v>
      </c>
      <c r="J14850" t="s">
        <v>31</v>
      </c>
      <c r="K14850" t="s">
        <v>519</v>
      </c>
      <c r="L14850">
        <v>0</v>
      </c>
      <c r="M14850" t="s">
        <v>15764</v>
      </c>
    </row>
    <row r="14851" spans="1:13" x14ac:dyDescent="0.25">
      <c r="A14851">
        <v>59394</v>
      </c>
      <c r="B14851">
        <v>1129</v>
      </c>
      <c r="C14851" t="str">
        <f>IFERROR(INDEX(customers!B14851:B16350,MATCH(Purchases!B14851,customers!A14851:A16350)), "None")</f>
        <v>None</v>
      </c>
      <c r="D14851" t="str">
        <f>INDEX(Country!$B$2:$B$26,MATCH(INDEX(customers!$D$2:$D$1501,MATCH(Purchases!B14851,customers!$A$2:$A$1501)),Country!$A$2:$A$26))</f>
        <v>INDIA</v>
      </c>
      <c r="E14851" t="str">
        <f>INDEX(Region!$C$2:$F$2,MATCH(INDEX(Country!$C$2:$C$26,MATCH(Purchases!D14851,Country!$B$2:$B$26)), Region!$C$1:$F$1))</f>
        <v>ASIA</v>
      </c>
      <c r="F14851" t="e">
        <f>INDEX(customers!G14851:G16350, MATCH(Purchases!C14851,customers!B14851:B16350))</f>
        <v>#N/A</v>
      </c>
      <c r="G14851" t="s">
        <v>9</v>
      </c>
      <c r="H14851">
        <v>210330.16</v>
      </c>
      <c r="I14851" s="1">
        <v>35607</v>
      </c>
      <c r="J14851" t="s">
        <v>13</v>
      </c>
      <c r="K14851" t="s">
        <v>1403</v>
      </c>
      <c r="L14851">
        <v>0</v>
      </c>
      <c r="M14851" t="s">
        <v>15765</v>
      </c>
    </row>
    <row r="14852" spans="1:13" x14ac:dyDescent="0.25">
      <c r="A14852">
        <v>59395</v>
      </c>
      <c r="B14852">
        <v>499</v>
      </c>
      <c r="C14852" t="str">
        <f>IFERROR(INDEX(customers!B14852:B16351,MATCH(Purchases!B14852,customers!A14852:A16351)), "None")</f>
        <v>None</v>
      </c>
      <c r="D14852" t="str">
        <f>INDEX(Country!$B$2:$B$26,MATCH(INDEX(customers!$D$2:$D$1501,MATCH(Purchases!B14852,customers!$A$2:$A$1501)),Country!$A$2:$A$26))</f>
        <v>KENYA</v>
      </c>
      <c r="E14852" t="str">
        <f>INDEX(Region!$C$2:$F$2,MATCH(INDEX(Country!$C$2:$C$26,MATCH(Purchases!D14852,Country!$B$2:$B$26)), Region!$C$1:$F$1))</f>
        <v>ASIA</v>
      </c>
      <c r="F14852" t="e">
        <f>INDEX(customers!G14852:G16351, MATCH(Purchases!C14852,customers!B14852:B16351))</f>
        <v>#N/A</v>
      </c>
      <c r="G14852" t="s">
        <v>16</v>
      </c>
      <c r="H14852">
        <v>44176.67</v>
      </c>
      <c r="I14852" s="1">
        <v>33717</v>
      </c>
      <c r="J14852" t="s">
        <v>13</v>
      </c>
      <c r="K14852" t="s">
        <v>457</v>
      </c>
      <c r="L14852">
        <v>0</v>
      </c>
      <c r="M14852" t="s">
        <v>15766</v>
      </c>
    </row>
    <row r="14853" spans="1:13" x14ac:dyDescent="0.25">
      <c r="A14853">
        <v>59396</v>
      </c>
      <c r="B14853">
        <v>169</v>
      </c>
      <c r="C14853" t="str">
        <f>IFERROR(INDEX(customers!B14853:B16352,MATCH(Purchases!B14853,customers!A14853:A16352)), "None")</f>
        <v>None</v>
      </c>
      <c r="D14853" t="str">
        <f>INDEX(Country!$B$2:$B$26,MATCH(INDEX(customers!$D$2:$D$1501,MATCH(Purchases!B14853,customers!$A$2:$A$1501)),Country!$A$2:$A$26))</f>
        <v>CHINA</v>
      </c>
      <c r="E14853" t="str">
        <f>INDEX(Region!$C$2:$F$2,MATCH(INDEX(Country!$C$2:$C$26,MATCH(Purchases!D14853,Country!$B$2:$B$26)), Region!$C$1:$F$1))</f>
        <v>AMERICA</v>
      </c>
      <c r="F14853" t="e">
        <f>INDEX(customers!G14853:G16352, MATCH(Purchases!C14853,customers!B14853:B16352))</f>
        <v>#N/A</v>
      </c>
      <c r="G14853" t="s">
        <v>16</v>
      </c>
      <c r="H14853">
        <v>304605.40999999997</v>
      </c>
      <c r="I14853" s="1">
        <v>34653</v>
      </c>
      <c r="J14853" t="s">
        <v>13</v>
      </c>
      <c r="K14853" t="s">
        <v>1358</v>
      </c>
      <c r="L14853">
        <v>0</v>
      </c>
      <c r="M14853" t="s">
        <v>15767</v>
      </c>
    </row>
    <row r="14854" spans="1:13" x14ac:dyDescent="0.25">
      <c r="A14854">
        <v>59397</v>
      </c>
      <c r="B14854">
        <v>533</v>
      </c>
      <c r="C14854" t="str">
        <f>IFERROR(INDEX(customers!B14854:B16353,MATCH(Purchases!B14854,customers!A14854:A16353)), "None")</f>
        <v>None</v>
      </c>
      <c r="D14854" t="str">
        <f>INDEX(Country!$B$2:$B$26,MATCH(INDEX(customers!$D$2:$D$1501,MATCH(Purchases!B14854,customers!$A$2:$A$1501)),Country!$A$2:$A$26))</f>
        <v>MOROCCO</v>
      </c>
      <c r="E14854" t="str">
        <f>INDEX(Region!$C$2:$F$2,MATCH(INDEX(Country!$C$2:$C$26,MATCH(Purchases!D14854,Country!$B$2:$B$26)), Region!$C$1:$F$1))</f>
        <v>ASIA</v>
      </c>
      <c r="F14854" t="e">
        <f>INDEX(customers!G14854:G16353, MATCH(Purchases!C14854,customers!B14854:B16353))</f>
        <v>#N/A</v>
      </c>
      <c r="G14854" t="s">
        <v>9</v>
      </c>
      <c r="H14854">
        <v>130093.99</v>
      </c>
      <c r="I14854" s="1">
        <v>35491</v>
      </c>
      <c r="J14854" t="s">
        <v>23</v>
      </c>
      <c r="K14854" t="s">
        <v>2262</v>
      </c>
      <c r="L14854">
        <v>0</v>
      </c>
      <c r="M14854" t="s">
        <v>15768</v>
      </c>
    </row>
    <row r="14855" spans="1:13" x14ac:dyDescent="0.25">
      <c r="A14855">
        <v>59398</v>
      </c>
      <c r="B14855">
        <v>565</v>
      </c>
      <c r="C14855" t="str">
        <f>IFERROR(INDEX(customers!B14855:B16354,MATCH(Purchases!B14855,customers!A14855:A16354)), "None")</f>
        <v>None</v>
      </c>
      <c r="D14855" t="str">
        <f>INDEX(Country!$B$2:$B$26,MATCH(INDEX(customers!$D$2:$D$1501,MATCH(Purchases!B14855,customers!$A$2:$A$1501)),Country!$A$2:$A$26))</f>
        <v>EGYPT</v>
      </c>
      <c r="E14855" t="str">
        <f>INDEX(Region!$C$2:$F$2,MATCH(INDEX(Country!$C$2:$C$26,MATCH(Purchases!D14855,Country!$B$2:$B$26)), Region!$C$1:$F$1))</f>
        <v>MIDDLE EAST</v>
      </c>
      <c r="F14855" t="e">
        <f>INDEX(customers!G14855:G16354, MATCH(Purchases!C14855,customers!B14855:B16354))</f>
        <v>#N/A</v>
      </c>
      <c r="G14855" t="s">
        <v>9</v>
      </c>
      <c r="H14855">
        <v>28702.42</v>
      </c>
      <c r="I14855" s="1">
        <v>35797</v>
      </c>
      <c r="J14855" t="s">
        <v>31</v>
      </c>
      <c r="K14855" t="s">
        <v>1788</v>
      </c>
      <c r="L14855">
        <v>0</v>
      </c>
      <c r="M14855" t="s">
        <v>15769</v>
      </c>
    </row>
    <row r="14856" spans="1:13" x14ac:dyDescent="0.25">
      <c r="A14856">
        <v>59399</v>
      </c>
      <c r="B14856">
        <v>97</v>
      </c>
      <c r="C14856" t="str">
        <f>IFERROR(INDEX(customers!B14856:B16355,MATCH(Purchases!B14856,customers!A14856:A16355)), "None")</f>
        <v>None</v>
      </c>
      <c r="D14856" t="str">
        <f>INDEX(Country!$B$2:$B$26,MATCH(INDEX(customers!$D$2:$D$1501,MATCH(Purchases!B14856,customers!$A$2:$A$1501)),Country!$A$2:$A$26))</f>
        <v>PERU</v>
      </c>
      <c r="E14856" t="str">
        <f>INDEX(Region!$C$2:$F$2,MATCH(INDEX(Country!$C$2:$C$26,MATCH(Purchases!D14856,Country!$B$2:$B$26)), Region!$C$1:$F$1))</f>
        <v>ASIA</v>
      </c>
      <c r="F14856" t="e">
        <f>INDEX(customers!G14856:G16355, MATCH(Purchases!C14856,customers!B14856:B16355))</f>
        <v>#N/A</v>
      </c>
      <c r="G14856" t="s">
        <v>9</v>
      </c>
      <c r="H14856">
        <v>214384.65</v>
      </c>
      <c r="I14856" s="1">
        <v>34883</v>
      </c>
      <c r="J14856" t="s">
        <v>13</v>
      </c>
      <c r="K14856" t="s">
        <v>1442</v>
      </c>
      <c r="L14856">
        <v>0</v>
      </c>
      <c r="M14856" t="s">
        <v>15770</v>
      </c>
    </row>
    <row r="14857" spans="1:13" x14ac:dyDescent="0.25">
      <c r="A14857">
        <v>59424</v>
      </c>
      <c r="B14857">
        <v>866</v>
      </c>
      <c r="C14857" t="str">
        <f>IFERROR(INDEX(customers!B14857:B16356,MATCH(Purchases!B14857,customers!A14857:A16356)), "None")</f>
        <v>None</v>
      </c>
      <c r="D14857" t="str">
        <f>INDEX(Country!$B$2:$B$26,MATCH(INDEX(customers!$D$2:$D$1501,MATCH(Purchases!B14857,customers!$A$2:$A$1501)),Country!$A$2:$A$26))</f>
        <v>SAUDI ARABIA</v>
      </c>
      <c r="E14857" t="str">
        <f>INDEX(Region!$C$2:$F$2,MATCH(INDEX(Country!$C$2:$C$26,MATCH(Purchases!D14857,Country!$B$2:$B$26)), Region!$C$1:$F$1))</f>
        <v>MIDDLE EAST</v>
      </c>
      <c r="F14857" t="e">
        <f>INDEX(customers!G14857:G16356, MATCH(Purchases!C14857,customers!B14857:B16356))</f>
        <v>#N/A</v>
      </c>
      <c r="G14857" t="s">
        <v>9</v>
      </c>
      <c r="H14857">
        <v>196216.68</v>
      </c>
      <c r="I14857" s="1">
        <v>35416</v>
      </c>
      <c r="J14857" t="s">
        <v>10</v>
      </c>
      <c r="K14857" t="s">
        <v>299</v>
      </c>
      <c r="L14857">
        <v>0</v>
      </c>
      <c r="M14857" t="s">
        <v>15771</v>
      </c>
    </row>
    <row r="14858" spans="1:13" x14ac:dyDescent="0.25">
      <c r="A14858">
        <v>59425</v>
      </c>
      <c r="B14858">
        <v>226</v>
      </c>
      <c r="C14858" t="str">
        <f>IFERROR(INDEX(customers!B14858:B16357,MATCH(Purchases!B14858,customers!A14858:A16357)), "None")</f>
        <v>None</v>
      </c>
      <c r="D14858" t="str">
        <f>INDEX(Country!$B$2:$B$26,MATCH(INDEX(customers!$D$2:$D$1501,MATCH(Purchases!B14858,customers!$A$2:$A$1501)),Country!$A$2:$A$26))</f>
        <v>CANADA</v>
      </c>
      <c r="E14858" t="str">
        <f>INDEX(Region!$C$2:$F$2,MATCH(INDEX(Country!$C$2:$C$26,MATCH(Purchases!D14858,Country!$B$2:$B$26)), Region!$C$1:$F$1))</f>
        <v>AMERICA</v>
      </c>
      <c r="F14858" t="e">
        <f>INDEX(customers!G14858:G16357, MATCH(Purchases!C14858,customers!B14858:B16357))</f>
        <v>#N/A</v>
      </c>
      <c r="G14858" t="s">
        <v>16</v>
      </c>
      <c r="H14858">
        <v>222152.54</v>
      </c>
      <c r="I14858" s="1">
        <v>33742</v>
      </c>
      <c r="J14858" t="s">
        <v>31</v>
      </c>
      <c r="K14858" t="s">
        <v>564</v>
      </c>
      <c r="L14858">
        <v>0</v>
      </c>
      <c r="M14858" t="s">
        <v>15772</v>
      </c>
    </row>
    <row r="14859" spans="1:13" x14ac:dyDescent="0.25">
      <c r="A14859">
        <v>59426</v>
      </c>
      <c r="B14859">
        <v>563</v>
      </c>
      <c r="C14859" t="str">
        <f>IFERROR(INDEX(customers!B14859:B16358,MATCH(Purchases!B14859,customers!A14859:A16358)), "None")</f>
        <v>None</v>
      </c>
      <c r="D14859" t="str">
        <f>INDEX(Country!$B$2:$B$26,MATCH(INDEX(customers!$D$2:$D$1501,MATCH(Purchases!B14859,customers!$A$2:$A$1501)),Country!$A$2:$A$26))</f>
        <v>JAPAN</v>
      </c>
      <c r="E14859" t="str">
        <f>INDEX(Region!$C$2:$F$2,MATCH(INDEX(Country!$C$2:$C$26,MATCH(Purchases!D14859,Country!$B$2:$B$26)), Region!$C$1:$F$1))</f>
        <v>ASIA</v>
      </c>
      <c r="F14859" t="e">
        <f>INDEX(customers!G14859:G16358, MATCH(Purchases!C14859,customers!B14859:B16358))</f>
        <v>#N/A</v>
      </c>
      <c r="G14859" t="s">
        <v>9</v>
      </c>
      <c r="H14859">
        <v>201660.76</v>
      </c>
      <c r="I14859" s="1">
        <v>35090</v>
      </c>
      <c r="J14859" t="s">
        <v>10</v>
      </c>
      <c r="K14859" t="s">
        <v>2593</v>
      </c>
      <c r="L14859">
        <v>0</v>
      </c>
      <c r="M14859" t="s">
        <v>15773</v>
      </c>
    </row>
    <row r="14860" spans="1:13" x14ac:dyDescent="0.25">
      <c r="A14860">
        <v>59427</v>
      </c>
      <c r="B14860">
        <v>307</v>
      </c>
      <c r="C14860" t="str">
        <f>IFERROR(INDEX(customers!B14860:B16359,MATCH(Purchases!B14860,customers!A14860:A16359)), "None")</f>
        <v>None</v>
      </c>
      <c r="D14860" t="str">
        <f>INDEX(Country!$B$2:$B$26,MATCH(INDEX(customers!$D$2:$D$1501,MATCH(Purchases!B14860,customers!$A$2:$A$1501)),Country!$A$2:$A$26))</f>
        <v>JORDAN</v>
      </c>
      <c r="E14860" t="str">
        <f>INDEX(Region!$C$2:$F$2,MATCH(INDEX(Country!$C$2:$C$26,MATCH(Purchases!D14860,Country!$B$2:$B$26)), Region!$C$1:$F$1))</f>
        <v>ASIA</v>
      </c>
      <c r="F14860" t="e">
        <f>INDEX(customers!G14860:G16359, MATCH(Purchases!C14860,customers!B14860:B16359))</f>
        <v>#N/A</v>
      </c>
      <c r="G14860" t="s">
        <v>9</v>
      </c>
      <c r="H14860">
        <v>206581.34</v>
      </c>
      <c r="I14860" s="1">
        <v>35285</v>
      </c>
      <c r="J14860" t="s">
        <v>26</v>
      </c>
      <c r="K14860" t="s">
        <v>666</v>
      </c>
      <c r="L14860">
        <v>0</v>
      </c>
      <c r="M14860" t="s">
        <v>15774</v>
      </c>
    </row>
    <row r="14861" spans="1:13" x14ac:dyDescent="0.25">
      <c r="A14861">
        <v>59428</v>
      </c>
      <c r="B14861">
        <v>493</v>
      </c>
      <c r="C14861" t="str">
        <f>IFERROR(INDEX(customers!B14861:B16360,MATCH(Purchases!B14861,customers!A14861:A16360)), "None")</f>
        <v>None</v>
      </c>
      <c r="D14861" t="str">
        <f>INDEX(Country!$B$2:$B$26,MATCH(INDEX(customers!$D$2:$D$1501,MATCH(Purchases!B14861,customers!$A$2:$A$1501)),Country!$A$2:$A$26))</f>
        <v>MOZAMBIQUE</v>
      </c>
      <c r="E14861" t="str">
        <f>INDEX(Region!$C$2:$F$2,MATCH(INDEX(Country!$C$2:$C$26,MATCH(Purchases!D14861,Country!$B$2:$B$26)), Region!$C$1:$F$1))</f>
        <v>ASIA</v>
      </c>
      <c r="F14861" t="e">
        <f>INDEX(customers!G14861:G16360, MATCH(Purchases!C14861,customers!B14861:B16360))</f>
        <v>#N/A</v>
      </c>
      <c r="G14861" t="s">
        <v>16</v>
      </c>
      <c r="H14861">
        <v>276089.08</v>
      </c>
      <c r="I14861" s="1">
        <v>34222</v>
      </c>
      <c r="J14861" t="s">
        <v>26</v>
      </c>
      <c r="K14861" t="s">
        <v>2268</v>
      </c>
      <c r="L14861">
        <v>0</v>
      </c>
      <c r="M14861" t="s">
        <v>15775</v>
      </c>
    </row>
    <row r="14862" spans="1:13" x14ac:dyDescent="0.25">
      <c r="A14862">
        <v>59429</v>
      </c>
      <c r="B14862">
        <v>1321</v>
      </c>
      <c r="C14862" t="str">
        <f>IFERROR(INDEX(customers!B14862:B16361,MATCH(Purchases!B14862,customers!A14862:A16361)), "None")</f>
        <v>None</v>
      </c>
      <c r="D14862" t="str">
        <f>INDEX(Country!$B$2:$B$26,MATCH(INDEX(customers!$D$2:$D$1501,MATCH(Purchases!B14862,customers!$A$2:$A$1501)),Country!$A$2:$A$26))</f>
        <v>IRAN</v>
      </c>
      <c r="E14862" t="str">
        <f>INDEX(Region!$C$2:$F$2,MATCH(INDEX(Country!$C$2:$C$26,MATCH(Purchases!D14862,Country!$B$2:$B$26)), Region!$C$1:$F$1))</f>
        <v>MIDDLE EAST</v>
      </c>
      <c r="F14862" t="e">
        <f>INDEX(customers!G14862:G16361, MATCH(Purchases!C14862,customers!B14862:B16361))</f>
        <v>#N/A</v>
      </c>
      <c r="G14862" t="s">
        <v>16</v>
      </c>
      <c r="H14862">
        <v>100533.5</v>
      </c>
      <c r="I14862" s="1">
        <v>34337</v>
      </c>
      <c r="J14862" t="s">
        <v>13</v>
      </c>
      <c r="K14862" t="s">
        <v>2454</v>
      </c>
      <c r="L14862">
        <v>0</v>
      </c>
      <c r="M14862" t="s">
        <v>15776</v>
      </c>
    </row>
    <row r="14863" spans="1:13" x14ac:dyDescent="0.25">
      <c r="A14863">
        <v>59430</v>
      </c>
      <c r="B14863">
        <v>34</v>
      </c>
      <c r="C14863" t="str">
        <f>IFERROR(INDEX(customers!B14863:B16362,MATCH(Purchases!B14863,customers!A14863:A16362)), "None")</f>
        <v>None</v>
      </c>
      <c r="D14863" t="str">
        <f>INDEX(Country!$B$2:$B$26,MATCH(INDEX(customers!$D$2:$D$1501,MATCH(Purchases!B14863,customers!$A$2:$A$1501)),Country!$A$2:$A$26))</f>
        <v>MOROCCO</v>
      </c>
      <c r="E14863" t="str">
        <f>INDEX(Region!$C$2:$F$2,MATCH(INDEX(Country!$C$2:$C$26,MATCH(Purchases!D14863,Country!$B$2:$B$26)), Region!$C$1:$F$1))</f>
        <v>ASIA</v>
      </c>
      <c r="F14863" t="e">
        <f>INDEX(customers!G14863:G16362, MATCH(Purchases!C14863,customers!B14863:B16362))</f>
        <v>#N/A</v>
      </c>
      <c r="G14863" t="s">
        <v>9</v>
      </c>
      <c r="H14863">
        <v>53442.52</v>
      </c>
      <c r="I14863" s="1">
        <v>35702</v>
      </c>
      <c r="J14863" t="s">
        <v>31</v>
      </c>
      <c r="K14863" t="s">
        <v>1680</v>
      </c>
      <c r="L14863">
        <v>0</v>
      </c>
      <c r="M14863" t="s">
        <v>15777</v>
      </c>
    </row>
    <row r="14864" spans="1:13" x14ac:dyDescent="0.25">
      <c r="A14864">
        <v>59431</v>
      </c>
      <c r="B14864">
        <v>1159</v>
      </c>
      <c r="C14864" t="str">
        <f>IFERROR(INDEX(customers!B14864:B16363,MATCH(Purchases!B14864,customers!A14864:A16363)), "None")</f>
        <v>None</v>
      </c>
      <c r="D14864" t="str">
        <f>INDEX(Country!$B$2:$B$26,MATCH(INDEX(customers!$D$2:$D$1501,MATCH(Purchases!B14864,customers!$A$2:$A$1501)),Country!$A$2:$A$26))</f>
        <v>BRAZIL</v>
      </c>
      <c r="E14864" t="str">
        <f>INDEX(Region!$C$2:$F$2,MATCH(INDEX(Country!$C$2:$C$26,MATCH(Purchases!D14864,Country!$B$2:$B$26)), Region!$C$1:$F$1))</f>
        <v>AMERICA</v>
      </c>
      <c r="F14864" t="e">
        <f>INDEX(customers!G14864:G16363, MATCH(Purchases!C14864,customers!B14864:B16363))</f>
        <v>#N/A</v>
      </c>
      <c r="G14864" t="s">
        <v>16</v>
      </c>
      <c r="H14864">
        <v>114708.13</v>
      </c>
      <c r="I14864" s="1">
        <v>34023</v>
      </c>
      <c r="J14864" t="s">
        <v>26</v>
      </c>
      <c r="K14864" t="s">
        <v>2205</v>
      </c>
      <c r="L14864">
        <v>0</v>
      </c>
      <c r="M14864" t="s">
        <v>15778</v>
      </c>
    </row>
    <row r="14865" spans="1:13" x14ac:dyDescent="0.25">
      <c r="A14865">
        <v>59456</v>
      </c>
      <c r="B14865">
        <v>1012</v>
      </c>
      <c r="C14865" t="str">
        <f>IFERROR(INDEX(customers!B14865:B16364,MATCH(Purchases!B14865,customers!A14865:A16364)), "None")</f>
        <v>None</v>
      </c>
      <c r="D14865" t="str">
        <f>INDEX(Country!$B$2:$B$26,MATCH(INDEX(customers!$D$2:$D$1501,MATCH(Purchases!B14865,customers!$A$2:$A$1501)),Country!$A$2:$A$26))</f>
        <v>EGYPT</v>
      </c>
      <c r="E14865" t="str">
        <f>INDEX(Region!$C$2:$F$2,MATCH(INDEX(Country!$C$2:$C$26,MATCH(Purchases!D14865,Country!$B$2:$B$26)), Region!$C$1:$F$1))</f>
        <v>MIDDLE EAST</v>
      </c>
      <c r="F14865" t="e">
        <f>INDEX(customers!G14865:G16364, MATCH(Purchases!C14865,customers!B14865:B16364))</f>
        <v>#N/A</v>
      </c>
      <c r="G14865" t="s">
        <v>16</v>
      </c>
      <c r="H14865">
        <v>162010.29999999999</v>
      </c>
      <c r="I14865" s="1">
        <v>33612</v>
      </c>
      <c r="J14865" t="s">
        <v>10</v>
      </c>
      <c r="K14865" t="s">
        <v>2810</v>
      </c>
      <c r="L14865">
        <v>0</v>
      </c>
      <c r="M14865" t="s">
        <v>15779</v>
      </c>
    </row>
    <row r="14866" spans="1:13" x14ac:dyDescent="0.25">
      <c r="A14866">
        <v>59457</v>
      </c>
      <c r="B14866">
        <v>280</v>
      </c>
      <c r="C14866" t="str">
        <f>IFERROR(INDEX(customers!B14866:B16365,MATCH(Purchases!B14866,customers!A14866:A16365)), "None")</f>
        <v>None</v>
      </c>
      <c r="D14866" t="str">
        <f>INDEX(Country!$B$2:$B$26,MATCH(INDEX(customers!$D$2:$D$1501,MATCH(Purchases!B14866,customers!$A$2:$A$1501)),Country!$A$2:$A$26))</f>
        <v>IRAQ</v>
      </c>
      <c r="E14866" t="str">
        <f>INDEX(Region!$C$2:$F$2,MATCH(INDEX(Country!$C$2:$C$26,MATCH(Purchases!D14866,Country!$B$2:$B$26)), Region!$C$1:$F$1))</f>
        <v>MIDDLE EAST</v>
      </c>
      <c r="F14866" t="e">
        <f>INDEX(customers!G14866:G16365, MATCH(Purchases!C14866,customers!B14866:B16365))</f>
        <v>#N/A</v>
      </c>
      <c r="G14866" t="s">
        <v>9</v>
      </c>
      <c r="H14866">
        <v>164763.71</v>
      </c>
      <c r="I14866" s="1">
        <v>36007</v>
      </c>
      <c r="J14866" t="s">
        <v>10</v>
      </c>
      <c r="K14866" t="s">
        <v>2612</v>
      </c>
      <c r="L14866">
        <v>0</v>
      </c>
      <c r="M14866" t="s">
        <v>15780</v>
      </c>
    </row>
    <row r="14867" spans="1:13" x14ac:dyDescent="0.25">
      <c r="A14867">
        <v>59458</v>
      </c>
      <c r="B14867">
        <v>827</v>
      </c>
      <c r="C14867" t="str">
        <f>IFERROR(INDEX(customers!B14867:B16366,MATCH(Purchases!B14867,customers!A14867:A16366)), "None")</f>
        <v>None</v>
      </c>
      <c r="D14867" t="str">
        <f>INDEX(Country!$B$2:$B$26,MATCH(INDEX(customers!$D$2:$D$1501,MATCH(Purchases!B14867,customers!$A$2:$A$1501)),Country!$A$2:$A$26))</f>
        <v>KENYA</v>
      </c>
      <c r="E14867" t="str">
        <f>INDEX(Region!$C$2:$F$2,MATCH(INDEX(Country!$C$2:$C$26,MATCH(Purchases!D14867,Country!$B$2:$B$26)), Region!$C$1:$F$1))</f>
        <v>ASIA</v>
      </c>
      <c r="F14867" t="e">
        <f>INDEX(customers!G14867:G16366, MATCH(Purchases!C14867,customers!B14867:B16366))</f>
        <v>#N/A</v>
      </c>
      <c r="G14867" t="s">
        <v>9</v>
      </c>
      <c r="H14867">
        <v>85737.23</v>
      </c>
      <c r="I14867" s="1">
        <v>35898</v>
      </c>
      <c r="J14867" t="s">
        <v>10</v>
      </c>
      <c r="K14867" t="s">
        <v>1356</v>
      </c>
      <c r="L14867">
        <v>0</v>
      </c>
      <c r="M14867" t="s">
        <v>15781</v>
      </c>
    </row>
    <row r="14868" spans="1:13" x14ac:dyDescent="0.25">
      <c r="A14868">
        <v>59459</v>
      </c>
      <c r="B14868">
        <v>820</v>
      </c>
      <c r="C14868" t="str">
        <f>IFERROR(INDEX(customers!B14868:B16367,MATCH(Purchases!B14868,customers!A14868:A16367)), "None")</f>
        <v>None</v>
      </c>
      <c r="D14868" t="str">
        <f>INDEX(Country!$B$2:$B$26,MATCH(INDEX(customers!$D$2:$D$1501,MATCH(Purchases!B14868,customers!$A$2:$A$1501)),Country!$A$2:$A$26))</f>
        <v>EGYPT</v>
      </c>
      <c r="E14868" t="str">
        <f>INDEX(Region!$C$2:$F$2,MATCH(INDEX(Country!$C$2:$C$26,MATCH(Purchases!D14868,Country!$B$2:$B$26)), Region!$C$1:$F$1))</f>
        <v>MIDDLE EAST</v>
      </c>
      <c r="F14868" t="e">
        <f>INDEX(customers!G14868:G16367, MATCH(Purchases!C14868,customers!B14868:B16367))</f>
        <v>#N/A</v>
      </c>
      <c r="G14868" t="s">
        <v>16</v>
      </c>
      <c r="H14868">
        <v>89733.4</v>
      </c>
      <c r="I14868" s="1">
        <v>34370</v>
      </c>
      <c r="J14868" t="s">
        <v>31</v>
      </c>
      <c r="K14868" t="s">
        <v>829</v>
      </c>
      <c r="L14868">
        <v>0</v>
      </c>
      <c r="M14868" t="s">
        <v>15782</v>
      </c>
    </row>
    <row r="14869" spans="1:13" x14ac:dyDescent="0.25">
      <c r="A14869">
        <v>59460</v>
      </c>
      <c r="B14869">
        <v>703</v>
      </c>
      <c r="C14869" t="str">
        <f>IFERROR(INDEX(customers!B14869:B16368,MATCH(Purchases!B14869,customers!A14869:A16368)), "None")</f>
        <v>None</v>
      </c>
      <c r="D14869" t="str">
        <f>INDEX(Country!$B$2:$B$26,MATCH(INDEX(customers!$D$2:$D$1501,MATCH(Purchases!B14869,customers!$A$2:$A$1501)),Country!$A$2:$A$26))</f>
        <v>FRANCE</v>
      </c>
      <c r="E14869" t="str">
        <f>INDEX(Region!$C$2:$F$2,MATCH(INDEX(Country!$C$2:$C$26,MATCH(Purchases!D14869,Country!$B$2:$B$26)), Region!$C$1:$F$1))</f>
        <v>EUROPE</v>
      </c>
      <c r="F14869" t="e">
        <f>INDEX(customers!G14869:G16368, MATCH(Purchases!C14869,customers!B14869:B16368))</f>
        <v>#N/A</v>
      </c>
      <c r="G14869" t="s">
        <v>9</v>
      </c>
      <c r="H14869">
        <v>159266.98000000001</v>
      </c>
      <c r="I14869" s="1">
        <v>34813</v>
      </c>
      <c r="J14869" t="s">
        <v>26</v>
      </c>
      <c r="K14869" t="s">
        <v>959</v>
      </c>
      <c r="L14869">
        <v>0</v>
      </c>
      <c r="M14869" t="s">
        <v>15783</v>
      </c>
    </row>
    <row r="14870" spans="1:13" x14ac:dyDescent="0.25">
      <c r="A14870">
        <v>59461</v>
      </c>
      <c r="B14870">
        <v>698</v>
      </c>
      <c r="C14870" t="str">
        <f>IFERROR(INDEX(customers!B14870:B16369,MATCH(Purchases!B14870,customers!A14870:A16369)), "None")</f>
        <v>None</v>
      </c>
      <c r="D14870" t="str">
        <f>INDEX(Country!$B$2:$B$26,MATCH(INDEX(customers!$D$2:$D$1501,MATCH(Purchases!B14870,customers!$A$2:$A$1501)),Country!$A$2:$A$26))</f>
        <v>UNITED KINGDOM</v>
      </c>
      <c r="E14870" t="str">
        <f>INDEX(Region!$C$2:$F$2,MATCH(INDEX(Country!$C$2:$C$26,MATCH(Purchases!D14870,Country!$B$2:$B$26)), Region!$C$1:$F$1))</f>
        <v>MIDDLE EAST</v>
      </c>
      <c r="F14870" t="e">
        <f>INDEX(customers!G14870:G16369, MATCH(Purchases!C14870,customers!B14870:B16369))</f>
        <v>#N/A</v>
      </c>
      <c r="G14870" t="s">
        <v>9</v>
      </c>
      <c r="H14870">
        <v>62814.8</v>
      </c>
      <c r="I14870" s="1">
        <v>35718</v>
      </c>
      <c r="J14870" t="s">
        <v>23</v>
      </c>
      <c r="K14870" t="s">
        <v>531</v>
      </c>
      <c r="L14870">
        <v>0</v>
      </c>
      <c r="M14870" t="s">
        <v>15784</v>
      </c>
    </row>
    <row r="14871" spans="1:13" x14ac:dyDescent="0.25">
      <c r="A14871">
        <v>59462</v>
      </c>
      <c r="B14871">
        <v>790</v>
      </c>
      <c r="C14871" t="str">
        <f>IFERROR(INDEX(customers!B14871:B16370,MATCH(Purchases!B14871,customers!A14871:A16370)), "None")</f>
        <v>None</v>
      </c>
      <c r="D14871" t="str">
        <f>INDEX(Country!$B$2:$B$26,MATCH(INDEX(customers!$D$2:$D$1501,MATCH(Purchases!B14871,customers!$A$2:$A$1501)),Country!$A$2:$A$26))</f>
        <v>ALGERIA</v>
      </c>
      <c r="E14871" t="e">
        <f>INDEX(Region!$C$2:$F$2,MATCH(INDEX(Country!$C$2:$C$26,MATCH(Purchases!D14871,Country!$B$2:$B$26)), Region!$C$1:$F$1))</f>
        <v>#N/A</v>
      </c>
      <c r="F14871" t="e">
        <f>INDEX(customers!G14871:G16370, MATCH(Purchases!C14871,customers!B14871:B16370))</f>
        <v>#N/A</v>
      </c>
      <c r="G14871" t="s">
        <v>9</v>
      </c>
      <c r="H14871">
        <v>175240.28</v>
      </c>
      <c r="I14871" s="1">
        <v>35874</v>
      </c>
      <c r="J14871" t="s">
        <v>10</v>
      </c>
      <c r="K14871" t="s">
        <v>2137</v>
      </c>
      <c r="L14871">
        <v>0</v>
      </c>
      <c r="M14871" t="s">
        <v>15785</v>
      </c>
    </row>
    <row r="14872" spans="1:13" x14ac:dyDescent="0.25">
      <c r="A14872">
        <v>59463</v>
      </c>
      <c r="B14872">
        <v>886</v>
      </c>
      <c r="C14872" t="str">
        <f>IFERROR(INDEX(customers!B14872:B16371,MATCH(Purchases!B14872,customers!A14872:A16371)), "None")</f>
        <v>None</v>
      </c>
      <c r="D14872" t="str">
        <f>INDEX(Country!$B$2:$B$26,MATCH(INDEX(customers!$D$2:$D$1501,MATCH(Purchases!B14872,customers!$A$2:$A$1501)),Country!$A$2:$A$26))</f>
        <v>JAPAN</v>
      </c>
      <c r="E14872" t="str">
        <f>INDEX(Region!$C$2:$F$2,MATCH(INDEX(Country!$C$2:$C$26,MATCH(Purchases!D14872,Country!$B$2:$B$26)), Region!$C$1:$F$1))</f>
        <v>ASIA</v>
      </c>
      <c r="F14872" t="e">
        <f>INDEX(customers!G14872:G16371, MATCH(Purchases!C14872,customers!B14872:B16371))</f>
        <v>#N/A</v>
      </c>
      <c r="G14872" t="s">
        <v>16</v>
      </c>
      <c r="H14872">
        <v>148271.03</v>
      </c>
      <c r="I14872" s="1">
        <v>34272</v>
      </c>
      <c r="J14872" t="s">
        <v>23</v>
      </c>
      <c r="K14872" t="s">
        <v>2461</v>
      </c>
      <c r="L14872">
        <v>0</v>
      </c>
      <c r="M14872" t="s">
        <v>15786</v>
      </c>
    </row>
    <row r="14873" spans="1:13" x14ac:dyDescent="0.25">
      <c r="A14873">
        <v>59488</v>
      </c>
      <c r="B14873">
        <v>1246</v>
      </c>
      <c r="C14873" t="str">
        <f>IFERROR(INDEX(customers!B14873:B16372,MATCH(Purchases!B14873,customers!A14873:A16372)), "None")</f>
        <v>None</v>
      </c>
      <c r="D14873" t="str">
        <f>INDEX(Country!$B$2:$B$26,MATCH(INDEX(customers!$D$2:$D$1501,MATCH(Purchases!B14873,customers!$A$2:$A$1501)),Country!$A$2:$A$26))</f>
        <v>EGYPT</v>
      </c>
      <c r="E14873" t="str">
        <f>INDEX(Region!$C$2:$F$2,MATCH(INDEX(Country!$C$2:$C$26,MATCH(Purchases!D14873,Country!$B$2:$B$26)), Region!$C$1:$F$1))</f>
        <v>MIDDLE EAST</v>
      </c>
      <c r="F14873" t="e">
        <f>INDEX(customers!G14873:G16372, MATCH(Purchases!C14873,customers!B14873:B16372))</f>
        <v>#N/A</v>
      </c>
      <c r="G14873" t="s">
        <v>9</v>
      </c>
      <c r="H14873">
        <v>103026.46</v>
      </c>
      <c r="I14873" s="1">
        <v>35709</v>
      </c>
      <c r="J14873" t="s">
        <v>13</v>
      </c>
      <c r="K14873" t="s">
        <v>1470</v>
      </c>
      <c r="L14873">
        <v>0</v>
      </c>
      <c r="M14873" t="s">
        <v>15787</v>
      </c>
    </row>
    <row r="14874" spans="1:13" x14ac:dyDescent="0.25">
      <c r="A14874">
        <v>59489</v>
      </c>
      <c r="B14874">
        <v>517</v>
      </c>
      <c r="C14874" t="str">
        <f>IFERROR(INDEX(customers!B14874:B16373,MATCH(Purchases!B14874,customers!A14874:A16373)), "None")</f>
        <v>None</v>
      </c>
      <c r="D14874" t="str">
        <f>INDEX(Country!$B$2:$B$26,MATCH(INDEX(customers!$D$2:$D$1501,MATCH(Purchases!B14874,customers!$A$2:$A$1501)),Country!$A$2:$A$26))</f>
        <v>IRAN</v>
      </c>
      <c r="E14874" t="str">
        <f>INDEX(Region!$C$2:$F$2,MATCH(INDEX(Country!$C$2:$C$26,MATCH(Purchases!D14874,Country!$B$2:$B$26)), Region!$C$1:$F$1))</f>
        <v>MIDDLE EAST</v>
      </c>
      <c r="F14874" t="e">
        <f>INDEX(customers!G14874:G16373, MATCH(Purchases!C14874,customers!B14874:B16373))</f>
        <v>#N/A</v>
      </c>
      <c r="G14874" t="s">
        <v>16</v>
      </c>
      <c r="H14874">
        <v>226631.49</v>
      </c>
      <c r="I14874" s="1">
        <v>33624</v>
      </c>
      <c r="J14874" t="s">
        <v>13</v>
      </c>
      <c r="K14874" t="s">
        <v>550</v>
      </c>
      <c r="L14874">
        <v>0</v>
      </c>
      <c r="M14874" t="s">
        <v>15788</v>
      </c>
    </row>
    <row r="14875" spans="1:13" x14ac:dyDescent="0.25">
      <c r="A14875">
        <v>59490</v>
      </c>
      <c r="B14875">
        <v>1019</v>
      </c>
      <c r="C14875" t="str">
        <f>IFERROR(INDEX(customers!B14875:B16374,MATCH(Purchases!B14875,customers!A14875:A16374)), "None")</f>
        <v>None</v>
      </c>
      <c r="D14875" t="str">
        <f>INDEX(Country!$B$2:$B$26,MATCH(INDEX(customers!$D$2:$D$1501,MATCH(Purchases!B14875,customers!$A$2:$A$1501)),Country!$A$2:$A$26))</f>
        <v>VIETNAM</v>
      </c>
      <c r="E14875" t="str">
        <f>INDEX(Region!$C$2:$F$2,MATCH(INDEX(Country!$C$2:$C$26,MATCH(Purchases!D14875,Country!$B$2:$B$26)), Region!$C$1:$F$1))</f>
        <v>ASIA</v>
      </c>
      <c r="F14875" t="e">
        <f>INDEX(customers!G14875:G16374, MATCH(Purchases!C14875,customers!B14875:B16374))</f>
        <v>#N/A</v>
      </c>
      <c r="G14875" t="s">
        <v>16</v>
      </c>
      <c r="H14875">
        <v>52662.3</v>
      </c>
      <c r="I14875" s="1">
        <v>34151</v>
      </c>
      <c r="J14875" t="s">
        <v>23</v>
      </c>
      <c r="K14875" t="s">
        <v>825</v>
      </c>
      <c r="L14875">
        <v>0</v>
      </c>
      <c r="M14875" t="s">
        <v>15789</v>
      </c>
    </row>
    <row r="14876" spans="1:13" x14ac:dyDescent="0.25">
      <c r="A14876">
        <v>59491</v>
      </c>
      <c r="B14876">
        <v>1315</v>
      </c>
      <c r="C14876" t="str">
        <f>IFERROR(INDEX(customers!B14876:B16375,MATCH(Purchases!B14876,customers!A14876:A16375)), "None")</f>
        <v>None</v>
      </c>
      <c r="D14876" t="str">
        <f>INDEX(Country!$B$2:$B$26,MATCH(INDEX(customers!$D$2:$D$1501,MATCH(Purchases!B14876,customers!$A$2:$A$1501)),Country!$A$2:$A$26))</f>
        <v>IRAN</v>
      </c>
      <c r="E14876" t="str">
        <f>INDEX(Region!$C$2:$F$2,MATCH(INDEX(Country!$C$2:$C$26,MATCH(Purchases!D14876,Country!$B$2:$B$26)), Region!$C$1:$F$1))</f>
        <v>MIDDLE EAST</v>
      </c>
      <c r="F14876" t="e">
        <f>INDEX(customers!G14876:G16375, MATCH(Purchases!C14876,customers!B14876:B16375))</f>
        <v>#N/A</v>
      </c>
      <c r="G14876" t="s">
        <v>16</v>
      </c>
      <c r="H14876">
        <v>218411.39</v>
      </c>
      <c r="I14876" s="1">
        <v>33688</v>
      </c>
      <c r="J14876" t="s">
        <v>26</v>
      </c>
      <c r="K14876" t="s">
        <v>3054</v>
      </c>
      <c r="L14876">
        <v>0</v>
      </c>
      <c r="M14876" t="s">
        <v>15790</v>
      </c>
    </row>
    <row r="14877" spans="1:13" x14ac:dyDescent="0.25">
      <c r="A14877">
        <v>59492</v>
      </c>
      <c r="B14877">
        <v>1447</v>
      </c>
      <c r="C14877" t="str">
        <f>IFERROR(INDEX(customers!B14877:B16376,MATCH(Purchases!B14877,customers!A14877:A16376)), "None")</f>
        <v>None</v>
      </c>
      <c r="D14877" t="str">
        <f>INDEX(Country!$B$2:$B$26,MATCH(INDEX(customers!$D$2:$D$1501,MATCH(Purchases!B14877,customers!$A$2:$A$1501)),Country!$A$2:$A$26))</f>
        <v>PERU</v>
      </c>
      <c r="E14877" t="str">
        <f>INDEX(Region!$C$2:$F$2,MATCH(INDEX(Country!$C$2:$C$26,MATCH(Purchases!D14877,Country!$B$2:$B$26)), Region!$C$1:$F$1))</f>
        <v>ASIA</v>
      </c>
      <c r="F14877" t="e">
        <f>INDEX(customers!G14877:G16376, MATCH(Purchases!C14877,customers!B14877:B16376))</f>
        <v>#N/A</v>
      </c>
      <c r="G14877" t="s">
        <v>16</v>
      </c>
      <c r="H14877">
        <v>68228.89</v>
      </c>
      <c r="I14877" s="1">
        <v>33909</v>
      </c>
      <c r="J14877" t="s">
        <v>23</v>
      </c>
      <c r="K14877" t="s">
        <v>1445</v>
      </c>
      <c r="L14877">
        <v>0</v>
      </c>
      <c r="M14877" t="s">
        <v>15791</v>
      </c>
    </row>
    <row r="14878" spans="1:13" x14ac:dyDescent="0.25">
      <c r="A14878">
        <v>59493</v>
      </c>
      <c r="B14878">
        <v>35</v>
      </c>
      <c r="C14878" t="str">
        <f>IFERROR(INDEX(customers!B14878:B16377,MATCH(Purchases!B14878,customers!A14878:A16377)), "None")</f>
        <v>None</v>
      </c>
      <c r="D14878" t="str">
        <f>INDEX(Country!$B$2:$B$26,MATCH(INDEX(customers!$D$2:$D$1501,MATCH(Purchases!B14878,customers!$A$2:$A$1501)),Country!$A$2:$A$26))</f>
        <v>PERU</v>
      </c>
      <c r="E14878" t="str">
        <f>INDEX(Region!$C$2:$F$2,MATCH(INDEX(Country!$C$2:$C$26,MATCH(Purchases!D14878,Country!$B$2:$B$26)), Region!$C$1:$F$1))</f>
        <v>ASIA</v>
      </c>
      <c r="F14878" t="e">
        <f>INDEX(customers!G14878:G16377, MATCH(Purchases!C14878,customers!B14878:B16377))</f>
        <v>#N/A</v>
      </c>
      <c r="G14878" t="s">
        <v>9</v>
      </c>
      <c r="H14878">
        <v>75693.75</v>
      </c>
      <c r="I14878" s="1">
        <v>35134</v>
      </c>
      <c r="J14878" t="s">
        <v>23</v>
      </c>
      <c r="K14878" t="s">
        <v>539</v>
      </c>
      <c r="L14878">
        <v>0</v>
      </c>
      <c r="M14878" t="s">
        <v>15792</v>
      </c>
    </row>
    <row r="14879" spans="1:13" x14ac:dyDescent="0.25">
      <c r="A14879">
        <v>59494</v>
      </c>
      <c r="B14879">
        <v>137</v>
      </c>
      <c r="C14879" t="str">
        <f>IFERROR(INDEX(customers!B14879:B16378,MATCH(Purchases!B14879,customers!A14879:A16378)), "None")</f>
        <v>None</v>
      </c>
      <c r="D14879" t="str">
        <f>INDEX(Country!$B$2:$B$26,MATCH(INDEX(customers!$D$2:$D$1501,MATCH(Purchases!B14879,customers!$A$2:$A$1501)),Country!$A$2:$A$26))</f>
        <v>MOZAMBIQUE</v>
      </c>
      <c r="E14879" t="str">
        <f>INDEX(Region!$C$2:$F$2,MATCH(INDEX(Country!$C$2:$C$26,MATCH(Purchases!D14879,Country!$B$2:$B$26)), Region!$C$1:$F$1))</f>
        <v>ASIA</v>
      </c>
      <c r="F14879" t="e">
        <f>INDEX(customers!G14879:G16378, MATCH(Purchases!C14879,customers!B14879:B16378))</f>
        <v>#N/A</v>
      </c>
      <c r="G14879" t="s">
        <v>9</v>
      </c>
      <c r="H14879">
        <v>132279.6</v>
      </c>
      <c r="I14879" s="1">
        <v>35573</v>
      </c>
      <c r="J14879" t="s">
        <v>23</v>
      </c>
      <c r="K14879" t="s">
        <v>4229</v>
      </c>
      <c r="L14879">
        <v>0</v>
      </c>
      <c r="M14879" t="s">
        <v>15793</v>
      </c>
    </row>
    <row r="14880" spans="1:13" x14ac:dyDescent="0.25">
      <c r="A14880">
        <v>59495</v>
      </c>
      <c r="B14880">
        <v>692</v>
      </c>
      <c r="C14880" t="str">
        <f>IFERROR(INDEX(customers!B14880:B16379,MATCH(Purchases!B14880,customers!A14880:A16379)), "None")</f>
        <v>None</v>
      </c>
      <c r="D14880" t="str">
        <f>INDEX(Country!$B$2:$B$26,MATCH(INDEX(customers!$D$2:$D$1501,MATCH(Purchases!B14880,customers!$A$2:$A$1501)),Country!$A$2:$A$26))</f>
        <v>ROMANIA</v>
      </c>
      <c r="E14880" t="str">
        <f>INDEX(Region!$C$2:$F$2,MATCH(INDEX(Country!$C$2:$C$26,MATCH(Purchases!D14880,Country!$B$2:$B$26)), Region!$C$1:$F$1))</f>
        <v>EUROPE</v>
      </c>
      <c r="F14880" t="e">
        <f>INDEX(customers!G14880:G16379, MATCH(Purchases!C14880,customers!B14880:B16379))</f>
        <v>#N/A</v>
      </c>
      <c r="G14880" t="s">
        <v>16</v>
      </c>
      <c r="H14880">
        <v>191615.71</v>
      </c>
      <c r="I14880" s="1">
        <v>33885</v>
      </c>
      <c r="J14880" t="s">
        <v>23</v>
      </c>
      <c r="K14880" t="s">
        <v>560</v>
      </c>
      <c r="L14880">
        <v>0</v>
      </c>
      <c r="M14880" t="s">
        <v>15794</v>
      </c>
    </row>
    <row r="14881" spans="1:13" x14ac:dyDescent="0.25">
      <c r="A14881">
        <v>59520</v>
      </c>
      <c r="B14881">
        <v>911</v>
      </c>
      <c r="C14881" t="str">
        <f>IFERROR(INDEX(customers!B14881:B16380,MATCH(Purchases!B14881,customers!A14881:A16380)), "None")</f>
        <v>None</v>
      </c>
      <c r="D14881" t="str">
        <f>INDEX(Country!$B$2:$B$26,MATCH(INDEX(customers!$D$2:$D$1501,MATCH(Purchases!B14881,customers!$A$2:$A$1501)),Country!$A$2:$A$26))</f>
        <v>JORDAN</v>
      </c>
      <c r="E14881" t="str">
        <f>INDEX(Region!$C$2:$F$2,MATCH(INDEX(Country!$C$2:$C$26,MATCH(Purchases!D14881,Country!$B$2:$B$26)), Region!$C$1:$F$1))</f>
        <v>ASIA</v>
      </c>
      <c r="F14881" t="e">
        <f>INDEX(customers!G14881:G16380, MATCH(Purchases!C14881,customers!B14881:B16380))</f>
        <v>#N/A</v>
      </c>
      <c r="G14881" t="s">
        <v>9</v>
      </c>
      <c r="H14881">
        <v>179096.77</v>
      </c>
      <c r="I14881" s="1">
        <v>35580</v>
      </c>
      <c r="J14881" t="s">
        <v>23</v>
      </c>
      <c r="K14881" t="s">
        <v>1091</v>
      </c>
      <c r="L14881">
        <v>0</v>
      </c>
      <c r="M14881" t="s">
        <v>15795</v>
      </c>
    </row>
    <row r="14882" spans="1:13" x14ac:dyDescent="0.25">
      <c r="A14882">
        <v>59521</v>
      </c>
      <c r="B14882">
        <v>976</v>
      </c>
      <c r="C14882" t="str">
        <f>IFERROR(INDEX(customers!B14882:B16381,MATCH(Purchases!B14882,customers!A14882:A16381)), "None")</f>
        <v>None</v>
      </c>
      <c r="D14882" t="str">
        <f>INDEX(Country!$B$2:$B$26,MATCH(INDEX(customers!$D$2:$D$1501,MATCH(Purchases!B14882,customers!$A$2:$A$1501)),Country!$A$2:$A$26))</f>
        <v>ROMANIA</v>
      </c>
      <c r="E14882" t="str">
        <f>INDEX(Region!$C$2:$F$2,MATCH(INDEX(Country!$C$2:$C$26,MATCH(Purchases!D14882,Country!$B$2:$B$26)), Region!$C$1:$F$1))</f>
        <v>EUROPE</v>
      </c>
      <c r="F14882" t="e">
        <f>INDEX(customers!G14882:G16381, MATCH(Purchases!C14882,customers!B14882:B16381))</f>
        <v>#N/A</v>
      </c>
      <c r="G14882" t="s">
        <v>9</v>
      </c>
      <c r="H14882">
        <v>70208.25</v>
      </c>
      <c r="I14882" s="1">
        <v>34982</v>
      </c>
      <c r="J14882" t="s">
        <v>31</v>
      </c>
      <c r="K14882" t="s">
        <v>2025</v>
      </c>
      <c r="L14882">
        <v>0</v>
      </c>
      <c r="M14882" t="s">
        <v>15796</v>
      </c>
    </row>
    <row r="14883" spans="1:13" x14ac:dyDescent="0.25">
      <c r="A14883">
        <v>59522</v>
      </c>
      <c r="B14883">
        <v>712</v>
      </c>
      <c r="C14883" t="str">
        <f>IFERROR(INDEX(customers!B14883:B16382,MATCH(Purchases!B14883,customers!A14883:A16382)), "None")</f>
        <v>None</v>
      </c>
      <c r="D14883" t="str">
        <f>INDEX(Country!$B$2:$B$26,MATCH(INDEX(customers!$D$2:$D$1501,MATCH(Purchases!B14883,customers!$A$2:$A$1501)),Country!$A$2:$A$26))</f>
        <v>FRANCE</v>
      </c>
      <c r="E14883" t="str">
        <f>INDEX(Region!$C$2:$F$2,MATCH(INDEX(Country!$C$2:$C$26,MATCH(Purchases!D14883,Country!$B$2:$B$26)), Region!$C$1:$F$1))</f>
        <v>EUROPE</v>
      </c>
      <c r="F14883" t="e">
        <f>INDEX(customers!G14883:G16382, MATCH(Purchases!C14883,customers!B14883:B16382))</f>
        <v>#N/A</v>
      </c>
      <c r="G14883" t="s">
        <v>16</v>
      </c>
      <c r="H14883">
        <v>28762.71</v>
      </c>
      <c r="I14883" s="1">
        <v>34165</v>
      </c>
      <c r="J14883" t="s">
        <v>26</v>
      </c>
      <c r="K14883" t="s">
        <v>678</v>
      </c>
      <c r="L14883">
        <v>0</v>
      </c>
      <c r="M14883" t="s">
        <v>15797</v>
      </c>
    </row>
    <row r="14884" spans="1:13" x14ac:dyDescent="0.25">
      <c r="A14884">
        <v>59523</v>
      </c>
      <c r="B14884">
        <v>1426</v>
      </c>
      <c r="C14884" t="str">
        <f>IFERROR(INDEX(customers!B14884:B16383,MATCH(Purchases!B14884,customers!A14884:A16383)), "None")</f>
        <v>None</v>
      </c>
      <c r="D14884" t="str">
        <f>INDEX(Country!$B$2:$B$26,MATCH(INDEX(customers!$D$2:$D$1501,MATCH(Purchases!B14884,customers!$A$2:$A$1501)),Country!$A$2:$A$26))</f>
        <v>MOROCCO</v>
      </c>
      <c r="E14884" t="str">
        <f>INDEX(Region!$C$2:$F$2,MATCH(INDEX(Country!$C$2:$C$26,MATCH(Purchases!D14884,Country!$B$2:$B$26)), Region!$C$1:$F$1))</f>
        <v>ASIA</v>
      </c>
      <c r="F14884" t="e">
        <f>INDEX(customers!G14884:G16383, MATCH(Purchases!C14884,customers!B14884:B16383))</f>
        <v>#N/A</v>
      </c>
      <c r="G14884" t="s">
        <v>9</v>
      </c>
      <c r="H14884">
        <v>121660.63</v>
      </c>
      <c r="I14884" s="1">
        <v>34925</v>
      </c>
      <c r="J14884" t="s">
        <v>26</v>
      </c>
      <c r="K14884" t="s">
        <v>1289</v>
      </c>
      <c r="L14884">
        <v>0</v>
      </c>
      <c r="M14884" t="s">
        <v>15798</v>
      </c>
    </row>
    <row r="14885" spans="1:13" x14ac:dyDescent="0.25">
      <c r="A14885">
        <v>59524</v>
      </c>
      <c r="B14885">
        <v>935</v>
      </c>
      <c r="C14885" t="str">
        <f>IFERROR(INDEX(customers!B14885:B16384,MATCH(Purchases!B14885,customers!A14885:A16384)), "None")</f>
        <v>None</v>
      </c>
      <c r="D14885" t="str">
        <f>INDEX(Country!$B$2:$B$26,MATCH(INDEX(customers!$D$2:$D$1501,MATCH(Purchases!B14885,customers!$A$2:$A$1501)),Country!$A$2:$A$26))</f>
        <v>ALGERIA</v>
      </c>
      <c r="E14885" t="e">
        <f>INDEX(Region!$C$2:$F$2,MATCH(INDEX(Country!$C$2:$C$26,MATCH(Purchases!D14885,Country!$B$2:$B$26)), Region!$C$1:$F$1))</f>
        <v>#N/A</v>
      </c>
      <c r="F14885" t="e">
        <f>INDEX(customers!G14885:G16384, MATCH(Purchases!C14885,customers!B14885:B16384))</f>
        <v>#N/A</v>
      </c>
      <c r="G14885" t="s">
        <v>16</v>
      </c>
      <c r="H14885">
        <v>89783.85</v>
      </c>
      <c r="I14885" s="1">
        <v>34188</v>
      </c>
      <c r="J14885" t="s">
        <v>10</v>
      </c>
      <c r="K14885" t="s">
        <v>327</v>
      </c>
      <c r="L14885">
        <v>0</v>
      </c>
      <c r="M14885" t="s">
        <v>15799</v>
      </c>
    </row>
    <row r="14886" spans="1:13" x14ac:dyDescent="0.25">
      <c r="A14886">
        <v>59525</v>
      </c>
      <c r="B14886">
        <v>1168</v>
      </c>
      <c r="C14886" t="str">
        <f>IFERROR(INDEX(customers!B14886:B16385,MATCH(Purchases!B14886,customers!A14886:A16385)), "None")</f>
        <v>None</v>
      </c>
      <c r="D14886" t="str">
        <f>INDEX(Country!$B$2:$B$26,MATCH(INDEX(customers!$D$2:$D$1501,MATCH(Purchases!B14886,customers!$A$2:$A$1501)),Country!$A$2:$A$26))</f>
        <v>PERU</v>
      </c>
      <c r="E14886" t="str">
        <f>INDEX(Region!$C$2:$F$2,MATCH(INDEX(Country!$C$2:$C$26,MATCH(Purchases!D14886,Country!$B$2:$B$26)), Region!$C$1:$F$1))</f>
        <v>ASIA</v>
      </c>
      <c r="F14886" t="e">
        <f>INDEX(customers!G14886:G16385, MATCH(Purchases!C14886,customers!B14886:B16385))</f>
        <v>#N/A</v>
      </c>
      <c r="G14886" t="s">
        <v>9</v>
      </c>
      <c r="H14886">
        <v>115666.58</v>
      </c>
      <c r="I14886" s="1">
        <v>35427</v>
      </c>
      <c r="J14886" t="s">
        <v>26</v>
      </c>
      <c r="K14886" t="s">
        <v>138</v>
      </c>
      <c r="L14886">
        <v>0</v>
      </c>
      <c r="M14886" t="s">
        <v>15800</v>
      </c>
    </row>
    <row r="14887" spans="1:13" x14ac:dyDescent="0.25">
      <c r="A14887">
        <v>59526</v>
      </c>
      <c r="B14887">
        <v>284</v>
      </c>
      <c r="C14887" t="str">
        <f>IFERROR(INDEX(customers!B14887:B16386,MATCH(Purchases!B14887,customers!A14887:A16386)), "None")</f>
        <v>None</v>
      </c>
      <c r="D14887" t="str">
        <f>INDEX(Country!$B$2:$B$26,MATCH(INDEX(customers!$D$2:$D$1501,MATCH(Purchases!B14887,customers!$A$2:$A$1501)),Country!$A$2:$A$26))</f>
        <v>FRANCE</v>
      </c>
      <c r="E14887" t="str">
        <f>INDEX(Region!$C$2:$F$2,MATCH(INDEX(Country!$C$2:$C$26,MATCH(Purchases!D14887,Country!$B$2:$B$26)), Region!$C$1:$F$1))</f>
        <v>EUROPE</v>
      </c>
      <c r="F14887" t="e">
        <f>INDEX(customers!G14887:G16386, MATCH(Purchases!C14887,customers!B14887:B16386))</f>
        <v>#N/A</v>
      </c>
      <c r="G14887" t="s">
        <v>9</v>
      </c>
      <c r="H14887">
        <v>87104.61</v>
      </c>
      <c r="I14887" s="1">
        <v>35889</v>
      </c>
      <c r="J14887" t="s">
        <v>26</v>
      </c>
      <c r="K14887" t="s">
        <v>2005</v>
      </c>
      <c r="L14887">
        <v>0</v>
      </c>
      <c r="M14887" t="s">
        <v>15801</v>
      </c>
    </row>
    <row r="14888" spans="1:13" x14ac:dyDescent="0.25">
      <c r="A14888">
        <v>59527</v>
      </c>
      <c r="B14888">
        <v>1228</v>
      </c>
      <c r="C14888" t="str">
        <f>IFERROR(INDEX(customers!B14888:B16387,MATCH(Purchases!B14888,customers!A14888:A16387)), "None")</f>
        <v>None</v>
      </c>
      <c r="D14888" t="str">
        <f>INDEX(Country!$B$2:$B$26,MATCH(INDEX(customers!$D$2:$D$1501,MATCH(Purchases!B14888,customers!$A$2:$A$1501)),Country!$A$2:$A$26))</f>
        <v>JAPAN</v>
      </c>
      <c r="E14888" t="str">
        <f>INDEX(Region!$C$2:$F$2,MATCH(INDEX(Country!$C$2:$C$26,MATCH(Purchases!D14888,Country!$B$2:$B$26)), Region!$C$1:$F$1))</f>
        <v>ASIA</v>
      </c>
      <c r="F14888" t="e">
        <f>INDEX(customers!G14888:G16387, MATCH(Purchases!C14888,customers!B14888:B16387))</f>
        <v>#N/A</v>
      </c>
      <c r="G14888" t="s">
        <v>9</v>
      </c>
      <c r="H14888">
        <v>219710.9</v>
      </c>
      <c r="I14888" s="1">
        <v>36008</v>
      </c>
      <c r="J14888" t="s">
        <v>13</v>
      </c>
      <c r="K14888" t="s">
        <v>3020</v>
      </c>
      <c r="L14888">
        <v>0</v>
      </c>
      <c r="M14888" t="s">
        <v>15802</v>
      </c>
    </row>
    <row r="14889" spans="1:13" x14ac:dyDescent="0.25">
      <c r="A14889">
        <v>59552</v>
      </c>
      <c r="B14889">
        <v>847</v>
      </c>
      <c r="C14889" t="str">
        <f>IFERROR(INDEX(customers!B14889:B16388,MATCH(Purchases!B14889,customers!A14889:A16388)), "None")</f>
        <v>None</v>
      </c>
      <c r="D14889" t="str">
        <f>INDEX(Country!$B$2:$B$26,MATCH(INDEX(customers!$D$2:$D$1501,MATCH(Purchases!B14889,customers!$A$2:$A$1501)),Country!$A$2:$A$26))</f>
        <v>UNITED KINGDOM</v>
      </c>
      <c r="E14889" t="str">
        <f>INDEX(Region!$C$2:$F$2,MATCH(INDEX(Country!$C$2:$C$26,MATCH(Purchases!D14889,Country!$B$2:$B$26)), Region!$C$1:$F$1))</f>
        <v>MIDDLE EAST</v>
      </c>
      <c r="F14889" t="e">
        <f>INDEX(customers!G14889:G16388, MATCH(Purchases!C14889,customers!B14889:B16388))</f>
        <v>#N/A</v>
      </c>
      <c r="G14889" t="s">
        <v>16</v>
      </c>
      <c r="H14889">
        <v>191440.92</v>
      </c>
      <c r="I14889" s="1">
        <v>33983</v>
      </c>
      <c r="J14889" t="s">
        <v>23</v>
      </c>
      <c r="K14889" t="s">
        <v>1368</v>
      </c>
      <c r="L14889">
        <v>0</v>
      </c>
      <c r="M14889" t="s">
        <v>15803</v>
      </c>
    </row>
    <row r="14890" spans="1:13" x14ac:dyDescent="0.25">
      <c r="A14890">
        <v>59553</v>
      </c>
      <c r="B14890">
        <v>577</v>
      </c>
      <c r="C14890" t="str">
        <f>IFERROR(INDEX(customers!B14890:B16389,MATCH(Purchases!B14890,customers!A14890:A16389)), "None")</f>
        <v>None</v>
      </c>
      <c r="D14890" t="str">
        <f>INDEX(Country!$B$2:$B$26,MATCH(INDEX(customers!$D$2:$D$1501,MATCH(Purchases!B14890,customers!$A$2:$A$1501)),Country!$A$2:$A$26))</f>
        <v>KENYA</v>
      </c>
      <c r="E14890" t="str">
        <f>INDEX(Region!$C$2:$F$2,MATCH(INDEX(Country!$C$2:$C$26,MATCH(Purchases!D14890,Country!$B$2:$B$26)), Region!$C$1:$F$1))</f>
        <v>ASIA</v>
      </c>
      <c r="F14890" t="e">
        <f>INDEX(customers!G14890:G16389, MATCH(Purchases!C14890,customers!B14890:B16389))</f>
        <v>#N/A</v>
      </c>
      <c r="G14890" t="s">
        <v>16</v>
      </c>
      <c r="H14890">
        <v>243746.73</v>
      </c>
      <c r="I14890" s="1">
        <v>34286</v>
      </c>
      <c r="J14890" t="s">
        <v>23</v>
      </c>
      <c r="K14890" t="s">
        <v>2014</v>
      </c>
      <c r="L14890">
        <v>0</v>
      </c>
      <c r="M14890" t="s">
        <v>15804</v>
      </c>
    </row>
    <row r="14891" spans="1:13" x14ac:dyDescent="0.25">
      <c r="A14891">
        <v>59554</v>
      </c>
      <c r="B14891">
        <v>1120</v>
      </c>
      <c r="C14891" t="str">
        <f>IFERROR(INDEX(customers!B14891:B16390,MATCH(Purchases!B14891,customers!A14891:A16390)), "None")</f>
        <v>None</v>
      </c>
      <c r="D14891" t="str">
        <f>INDEX(Country!$B$2:$B$26,MATCH(INDEX(customers!$D$2:$D$1501,MATCH(Purchases!B14891,customers!$A$2:$A$1501)),Country!$A$2:$A$26))</f>
        <v>BRAZIL</v>
      </c>
      <c r="E14891" t="str">
        <f>INDEX(Region!$C$2:$F$2,MATCH(INDEX(Country!$C$2:$C$26,MATCH(Purchases!D14891,Country!$B$2:$B$26)), Region!$C$1:$F$1))</f>
        <v>AMERICA</v>
      </c>
      <c r="F14891" t="e">
        <f>INDEX(customers!G14891:G16390, MATCH(Purchases!C14891,customers!B14891:B16390))</f>
        <v>#N/A</v>
      </c>
      <c r="G14891" t="s">
        <v>9</v>
      </c>
      <c r="H14891">
        <v>255097.9</v>
      </c>
      <c r="I14891" s="1">
        <v>35019</v>
      </c>
      <c r="J14891" t="s">
        <v>13</v>
      </c>
      <c r="K14891" t="s">
        <v>370</v>
      </c>
      <c r="L14891">
        <v>0</v>
      </c>
      <c r="M14891" t="s">
        <v>15805</v>
      </c>
    </row>
    <row r="14892" spans="1:13" x14ac:dyDescent="0.25">
      <c r="A14892">
        <v>59555</v>
      </c>
      <c r="B14892">
        <v>394</v>
      </c>
      <c r="C14892" t="str">
        <f>IFERROR(INDEX(customers!B14892:B16391,MATCH(Purchases!B14892,customers!A14892:A16391)), "None")</f>
        <v>None</v>
      </c>
      <c r="D14892" t="str">
        <f>INDEX(Country!$B$2:$B$26,MATCH(INDEX(customers!$D$2:$D$1501,MATCH(Purchases!B14892,customers!$A$2:$A$1501)),Country!$A$2:$A$26))</f>
        <v>UNITED KINGDOM</v>
      </c>
      <c r="E14892" t="str">
        <f>INDEX(Region!$C$2:$F$2,MATCH(INDEX(Country!$C$2:$C$26,MATCH(Purchases!D14892,Country!$B$2:$B$26)), Region!$C$1:$F$1))</f>
        <v>MIDDLE EAST</v>
      </c>
      <c r="F14892" t="e">
        <f>INDEX(customers!G14892:G16391, MATCH(Purchases!C14892,customers!B14892:B16391))</f>
        <v>#N/A</v>
      </c>
      <c r="G14892" t="s">
        <v>9</v>
      </c>
      <c r="H14892">
        <v>234371.56</v>
      </c>
      <c r="I14892" s="1">
        <v>35092</v>
      </c>
      <c r="J14892" t="s">
        <v>26</v>
      </c>
      <c r="K14892" t="s">
        <v>6196</v>
      </c>
      <c r="L14892">
        <v>0</v>
      </c>
      <c r="M14892" t="s">
        <v>15806</v>
      </c>
    </row>
    <row r="14893" spans="1:13" x14ac:dyDescent="0.25">
      <c r="A14893">
        <v>59556</v>
      </c>
      <c r="B14893">
        <v>77</v>
      </c>
      <c r="C14893" t="str">
        <f>IFERROR(INDEX(customers!B14893:B16392,MATCH(Purchases!B14893,customers!A14893:A16392)), "None")</f>
        <v>None</v>
      </c>
      <c r="D14893" t="str">
        <f>INDEX(Country!$B$2:$B$26,MATCH(INDEX(customers!$D$2:$D$1501,MATCH(Purchases!B14893,customers!$A$2:$A$1501)),Country!$A$2:$A$26))</f>
        <v>PERU</v>
      </c>
      <c r="E14893" t="str">
        <f>INDEX(Region!$C$2:$F$2,MATCH(INDEX(Country!$C$2:$C$26,MATCH(Purchases!D14893,Country!$B$2:$B$26)), Region!$C$1:$F$1))</f>
        <v>ASIA</v>
      </c>
      <c r="F14893" t="e">
        <f>INDEX(customers!G14893:G16392, MATCH(Purchases!C14893,customers!B14893:B16392))</f>
        <v>#N/A</v>
      </c>
      <c r="G14893" t="s">
        <v>16</v>
      </c>
      <c r="H14893">
        <v>140039.22</v>
      </c>
      <c r="I14893" s="1">
        <v>34684</v>
      </c>
      <c r="J14893" t="s">
        <v>23</v>
      </c>
      <c r="K14893" t="s">
        <v>3202</v>
      </c>
      <c r="L14893">
        <v>0</v>
      </c>
      <c r="M14893" t="s">
        <v>15807</v>
      </c>
    </row>
    <row r="14894" spans="1:13" x14ac:dyDescent="0.25">
      <c r="A14894">
        <v>59557</v>
      </c>
      <c r="B14894">
        <v>275</v>
      </c>
      <c r="C14894" t="str">
        <f>IFERROR(INDEX(customers!B14894:B16393,MATCH(Purchases!B14894,customers!A14894:A16393)), "None")</f>
        <v>None</v>
      </c>
      <c r="D14894" t="str">
        <f>INDEX(Country!$B$2:$B$26,MATCH(INDEX(customers!$D$2:$D$1501,MATCH(Purchases!B14894,customers!$A$2:$A$1501)),Country!$A$2:$A$26))</f>
        <v>RUSSIA</v>
      </c>
      <c r="E14894" t="str">
        <f>INDEX(Region!$C$2:$F$2,MATCH(INDEX(Country!$C$2:$C$26,MATCH(Purchases!D14894,Country!$B$2:$B$26)), Region!$C$1:$F$1))</f>
        <v>EUROPE</v>
      </c>
      <c r="F14894" t="e">
        <f>INDEX(customers!G14894:G16393, MATCH(Purchases!C14894,customers!B14894:B16393))</f>
        <v>#N/A</v>
      </c>
      <c r="G14894" t="s">
        <v>9</v>
      </c>
      <c r="H14894">
        <v>82552.899999999994</v>
      </c>
      <c r="I14894" s="1">
        <v>35590</v>
      </c>
      <c r="J14894" t="s">
        <v>13</v>
      </c>
      <c r="K14894" t="s">
        <v>3108</v>
      </c>
      <c r="L14894">
        <v>0</v>
      </c>
      <c r="M14894" t="s">
        <v>15808</v>
      </c>
    </row>
    <row r="14895" spans="1:13" x14ac:dyDescent="0.25">
      <c r="A14895">
        <v>59558</v>
      </c>
      <c r="B14895">
        <v>157</v>
      </c>
      <c r="C14895" t="str">
        <f>IFERROR(INDEX(customers!B14895:B16394,MATCH(Purchases!B14895,customers!A14895:A16394)), "None")</f>
        <v>None</v>
      </c>
      <c r="D14895" t="str">
        <f>INDEX(Country!$B$2:$B$26,MATCH(INDEX(customers!$D$2:$D$1501,MATCH(Purchases!B14895,customers!$A$2:$A$1501)),Country!$A$2:$A$26))</f>
        <v>MOROCCO</v>
      </c>
      <c r="E14895" t="str">
        <f>INDEX(Region!$C$2:$F$2,MATCH(INDEX(Country!$C$2:$C$26,MATCH(Purchases!D14895,Country!$B$2:$B$26)), Region!$C$1:$F$1))</f>
        <v>ASIA</v>
      </c>
      <c r="F14895" t="e">
        <f>INDEX(customers!G14895:G16394, MATCH(Purchases!C14895,customers!B14895:B16394))</f>
        <v>#N/A</v>
      </c>
      <c r="G14895" t="s">
        <v>16</v>
      </c>
      <c r="H14895">
        <v>94725.43</v>
      </c>
      <c r="I14895" s="1">
        <v>33802</v>
      </c>
      <c r="J14895" t="s">
        <v>23</v>
      </c>
      <c r="K14895" t="s">
        <v>414</v>
      </c>
      <c r="L14895">
        <v>0</v>
      </c>
      <c r="M14895" t="s">
        <v>15809</v>
      </c>
    </row>
    <row r="14896" spans="1:13" x14ac:dyDescent="0.25">
      <c r="A14896">
        <v>59559</v>
      </c>
      <c r="B14896">
        <v>626</v>
      </c>
      <c r="C14896" t="str">
        <f>IFERROR(INDEX(customers!B14896:B16395,MATCH(Purchases!B14896,customers!A14896:A16395)), "None")</f>
        <v>None</v>
      </c>
      <c r="D14896" t="str">
        <f>INDEX(Country!$B$2:$B$26,MATCH(INDEX(customers!$D$2:$D$1501,MATCH(Purchases!B14896,customers!$A$2:$A$1501)),Country!$A$2:$A$26))</f>
        <v>ETHIOPIA</v>
      </c>
      <c r="E14896" t="e">
        <f>INDEX(Region!$C$2:$F$2,MATCH(INDEX(Country!$C$2:$C$26,MATCH(Purchases!D14896,Country!$B$2:$B$26)), Region!$C$1:$F$1))</f>
        <v>#N/A</v>
      </c>
      <c r="F14896" t="e">
        <f>INDEX(customers!G14896:G16395, MATCH(Purchases!C14896,customers!B14896:B16395))</f>
        <v>#N/A</v>
      </c>
      <c r="G14896" t="s">
        <v>16</v>
      </c>
      <c r="H14896">
        <v>186262.25</v>
      </c>
      <c r="I14896" s="1">
        <v>34230</v>
      </c>
      <c r="J14896" t="s">
        <v>13</v>
      </c>
      <c r="K14896" t="s">
        <v>851</v>
      </c>
      <c r="L14896">
        <v>0</v>
      </c>
      <c r="M14896" t="s">
        <v>15810</v>
      </c>
    </row>
    <row r="14897" spans="1:13" x14ac:dyDescent="0.25">
      <c r="A14897">
        <v>59584</v>
      </c>
      <c r="B14897">
        <v>1309</v>
      </c>
      <c r="C14897" t="str">
        <f>IFERROR(INDEX(customers!B14897:B16396,MATCH(Purchases!B14897,customers!A14897:A16396)), "None")</f>
        <v>None</v>
      </c>
      <c r="D14897" t="str">
        <f>INDEX(Country!$B$2:$B$26,MATCH(INDEX(customers!$D$2:$D$1501,MATCH(Purchases!B14897,customers!$A$2:$A$1501)),Country!$A$2:$A$26))</f>
        <v>IRAN</v>
      </c>
      <c r="E14897" t="str">
        <f>INDEX(Region!$C$2:$F$2,MATCH(INDEX(Country!$C$2:$C$26,MATCH(Purchases!D14897,Country!$B$2:$B$26)), Region!$C$1:$F$1))</f>
        <v>MIDDLE EAST</v>
      </c>
      <c r="F14897" t="e">
        <f>INDEX(customers!G14897:G16396, MATCH(Purchases!C14897,customers!B14897:B16396))</f>
        <v>#N/A</v>
      </c>
      <c r="G14897" t="s">
        <v>16</v>
      </c>
      <c r="H14897">
        <v>148447.71</v>
      </c>
      <c r="I14897" s="1">
        <v>34118</v>
      </c>
      <c r="J14897" t="s">
        <v>31</v>
      </c>
      <c r="K14897" t="s">
        <v>2670</v>
      </c>
      <c r="L14897">
        <v>0</v>
      </c>
      <c r="M14897" t="s">
        <v>15811</v>
      </c>
    </row>
    <row r="14898" spans="1:13" x14ac:dyDescent="0.25">
      <c r="A14898">
        <v>59585</v>
      </c>
      <c r="B14898">
        <v>1102</v>
      </c>
      <c r="C14898" t="str">
        <f>IFERROR(INDEX(customers!B14898:B16397,MATCH(Purchases!B14898,customers!A14898:A16397)), "None")</f>
        <v>None</v>
      </c>
      <c r="D14898" t="str">
        <f>INDEX(Country!$B$2:$B$26,MATCH(INDEX(customers!$D$2:$D$1501,MATCH(Purchases!B14898,customers!$A$2:$A$1501)),Country!$A$2:$A$26))</f>
        <v>UNITED STATES</v>
      </c>
      <c r="E14898" t="str">
        <f>INDEX(Region!$C$2:$F$2,MATCH(INDEX(Country!$C$2:$C$26,MATCH(Purchases!D14898,Country!$B$2:$B$26)), Region!$C$1:$F$1))</f>
        <v>MIDDLE EAST</v>
      </c>
      <c r="F14898" t="e">
        <f>INDEX(customers!G14898:G16397, MATCH(Purchases!C14898,customers!B14898:B16397))</f>
        <v>#N/A</v>
      </c>
      <c r="G14898" t="s">
        <v>16</v>
      </c>
      <c r="H14898">
        <v>164205.26999999999</v>
      </c>
      <c r="I14898" s="1">
        <v>33870</v>
      </c>
      <c r="J14898" t="s">
        <v>26</v>
      </c>
      <c r="K14898" t="s">
        <v>3876</v>
      </c>
      <c r="L14898">
        <v>0</v>
      </c>
      <c r="M14898" t="s">
        <v>15812</v>
      </c>
    </row>
    <row r="14899" spans="1:13" x14ac:dyDescent="0.25">
      <c r="A14899">
        <v>59586</v>
      </c>
      <c r="B14899">
        <v>1111</v>
      </c>
      <c r="C14899" t="str">
        <f>IFERROR(INDEX(customers!B14899:B16398,MATCH(Purchases!B14899,customers!A14899:A16398)), "None")</f>
        <v>None</v>
      </c>
      <c r="D14899" t="str">
        <f>INDEX(Country!$B$2:$B$26,MATCH(INDEX(customers!$D$2:$D$1501,MATCH(Purchases!B14899,customers!$A$2:$A$1501)),Country!$A$2:$A$26))</f>
        <v>FRANCE</v>
      </c>
      <c r="E14899" t="str">
        <f>INDEX(Region!$C$2:$F$2,MATCH(INDEX(Country!$C$2:$C$26,MATCH(Purchases!D14899,Country!$B$2:$B$26)), Region!$C$1:$F$1))</f>
        <v>EUROPE</v>
      </c>
      <c r="F14899" t="e">
        <f>INDEX(customers!G14899:G16398, MATCH(Purchases!C14899,customers!B14899:B16398))</f>
        <v>#N/A</v>
      </c>
      <c r="G14899" t="s">
        <v>16</v>
      </c>
      <c r="H14899">
        <v>217472.32</v>
      </c>
      <c r="I14899" s="1">
        <v>33671</v>
      </c>
      <c r="J14899" t="s">
        <v>10</v>
      </c>
      <c r="K14899" t="s">
        <v>1269</v>
      </c>
      <c r="L14899">
        <v>0</v>
      </c>
      <c r="M14899" t="s">
        <v>15813</v>
      </c>
    </row>
    <row r="14900" spans="1:13" x14ac:dyDescent="0.25">
      <c r="A14900">
        <v>59587</v>
      </c>
      <c r="B14900">
        <v>194</v>
      </c>
      <c r="C14900" t="str">
        <f>IFERROR(INDEX(customers!B14900:B16399,MATCH(Purchases!B14900,customers!A14900:A16399)), "None")</f>
        <v>None</v>
      </c>
      <c r="D14900" t="str">
        <f>INDEX(Country!$B$2:$B$26,MATCH(INDEX(customers!$D$2:$D$1501,MATCH(Purchases!B14900,customers!$A$2:$A$1501)),Country!$A$2:$A$26))</f>
        <v>MOZAMBIQUE</v>
      </c>
      <c r="E14900" t="str">
        <f>INDEX(Region!$C$2:$F$2,MATCH(INDEX(Country!$C$2:$C$26,MATCH(Purchases!D14900,Country!$B$2:$B$26)), Region!$C$1:$F$1))</f>
        <v>ASIA</v>
      </c>
      <c r="F14900" t="e">
        <f>INDEX(customers!G14900:G16399, MATCH(Purchases!C14900,customers!B14900:B16399))</f>
        <v>#N/A</v>
      </c>
      <c r="G14900" t="s">
        <v>16</v>
      </c>
      <c r="H14900">
        <v>9638.86</v>
      </c>
      <c r="I14900" s="1">
        <v>34222</v>
      </c>
      <c r="J14900" t="s">
        <v>23</v>
      </c>
      <c r="K14900" t="s">
        <v>1750</v>
      </c>
      <c r="L14900">
        <v>0</v>
      </c>
      <c r="M14900" t="s">
        <v>15814</v>
      </c>
    </row>
    <row r="14901" spans="1:13" x14ac:dyDescent="0.25">
      <c r="A14901">
        <v>59588</v>
      </c>
      <c r="B14901">
        <v>1211</v>
      </c>
      <c r="C14901" t="str">
        <f>IFERROR(INDEX(customers!B14901:B16400,MATCH(Purchases!B14901,customers!A14901:A16400)), "None")</f>
        <v>None</v>
      </c>
      <c r="D14901" t="str">
        <f>INDEX(Country!$B$2:$B$26,MATCH(INDEX(customers!$D$2:$D$1501,MATCH(Purchases!B14901,customers!$A$2:$A$1501)),Country!$A$2:$A$26))</f>
        <v>CHINA</v>
      </c>
      <c r="E14901" t="str">
        <f>INDEX(Region!$C$2:$F$2,MATCH(INDEX(Country!$C$2:$C$26,MATCH(Purchases!D14901,Country!$B$2:$B$26)), Region!$C$1:$F$1))</f>
        <v>AMERICA</v>
      </c>
      <c r="F14901" t="e">
        <f>INDEX(customers!G14901:G16400, MATCH(Purchases!C14901,customers!B14901:B16400))</f>
        <v>#N/A</v>
      </c>
      <c r="G14901" t="s">
        <v>9</v>
      </c>
      <c r="H14901">
        <v>71416.490000000005</v>
      </c>
      <c r="I14901" s="1">
        <v>34865</v>
      </c>
      <c r="J14901" t="s">
        <v>26</v>
      </c>
      <c r="K14901" t="s">
        <v>36</v>
      </c>
      <c r="L14901">
        <v>0</v>
      </c>
      <c r="M14901" t="s">
        <v>15815</v>
      </c>
    </row>
    <row r="14902" spans="1:13" x14ac:dyDescent="0.25">
      <c r="A14902">
        <v>59589</v>
      </c>
      <c r="B14902">
        <v>281</v>
      </c>
      <c r="C14902" t="str">
        <f>IFERROR(INDEX(customers!B14902:B16401,MATCH(Purchases!B14902,customers!A14902:A16401)), "None")</f>
        <v>None</v>
      </c>
      <c r="D14902" t="str">
        <f>INDEX(Country!$B$2:$B$26,MATCH(INDEX(customers!$D$2:$D$1501,MATCH(Purchases!B14902,customers!$A$2:$A$1501)),Country!$A$2:$A$26))</f>
        <v>FRANCE</v>
      </c>
      <c r="E14902" t="str">
        <f>INDEX(Region!$C$2:$F$2,MATCH(INDEX(Country!$C$2:$C$26,MATCH(Purchases!D14902,Country!$B$2:$B$26)), Region!$C$1:$F$1))</f>
        <v>EUROPE</v>
      </c>
      <c r="F14902" t="e">
        <f>INDEX(customers!G14902:G16401, MATCH(Purchases!C14902,customers!B14902:B16401))</f>
        <v>#N/A</v>
      </c>
      <c r="G14902" t="s">
        <v>16</v>
      </c>
      <c r="H14902">
        <v>73691.7</v>
      </c>
      <c r="I14902" s="1">
        <v>33706</v>
      </c>
      <c r="J14902" t="s">
        <v>31</v>
      </c>
      <c r="K14902" t="s">
        <v>5264</v>
      </c>
      <c r="L14902">
        <v>0</v>
      </c>
      <c r="M14902" t="s">
        <v>15816</v>
      </c>
    </row>
    <row r="14903" spans="1:13" x14ac:dyDescent="0.25">
      <c r="A14903">
        <v>59590</v>
      </c>
      <c r="B14903">
        <v>796</v>
      </c>
      <c r="C14903" t="str">
        <f>IFERROR(INDEX(customers!B14903:B16402,MATCH(Purchases!B14903,customers!A14903:A16402)), "None")</f>
        <v>None</v>
      </c>
      <c r="D14903" t="str">
        <f>INDEX(Country!$B$2:$B$26,MATCH(INDEX(customers!$D$2:$D$1501,MATCH(Purchases!B14903,customers!$A$2:$A$1501)),Country!$A$2:$A$26))</f>
        <v>CANADA</v>
      </c>
      <c r="E14903" t="str">
        <f>INDEX(Region!$C$2:$F$2,MATCH(INDEX(Country!$C$2:$C$26,MATCH(Purchases!D14903,Country!$B$2:$B$26)), Region!$C$1:$F$1))</f>
        <v>AMERICA</v>
      </c>
      <c r="F14903" t="e">
        <f>INDEX(customers!G14903:G16402, MATCH(Purchases!C14903,customers!B14903:B16402))</f>
        <v>#N/A</v>
      </c>
      <c r="G14903" t="s">
        <v>16</v>
      </c>
      <c r="H14903">
        <v>262601.08</v>
      </c>
      <c r="I14903" s="1">
        <v>34026</v>
      </c>
      <c r="J14903" t="s">
        <v>31</v>
      </c>
      <c r="K14903" t="s">
        <v>201</v>
      </c>
      <c r="L14903">
        <v>0</v>
      </c>
      <c r="M14903" t="s">
        <v>15817</v>
      </c>
    </row>
    <row r="14904" spans="1:13" x14ac:dyDescent="0.25">
      <c r="A14904">
        <v>59591</v>
      </c>
      <c r="B14904">
        <v>580</v>
      </c>
      <c r="C14904" t="str">
        <f>IFERROR(INDEX(customers!B14904:B16403,MATCH(Purchases!B14904,customers!A14904:A16403)), "None")</f>
        <v>None</v>
      </c>
      <c r="D14904" t="str">
        <f>INDEX(Country!$B$2:$B$26,MATCH(INDEX(customers!$D$2:$D$1501,MATCH(Purchases!B14904,customers!$A$2:$A$1501)),Country!$A$2:$A$26))</f>
        <v>IRAQ</v>
      </c>
      <c r="E14904" t="str">
        <f>INDEX(Region!$C$2:$F$2,MATCH(INDEX(Country!$C$2:$C$26,MATCH(Purchases!D14904,Country!$B$2:$B$26)), Region!$C$1:$F$1))</f>
        <v>MIDDLE EAST</v>
      </c>
      <c r="F14904" t="e">
        <f>INDEX(customers!G14904:G16403, MATCH(Purchases!C14904,customers!B14904:B16403))</f>
        <v>#N/A</v>
      </c>
      <c r="G14904" t="s">
        <v>16</v>
      </c>
      <c r="H14904">
        <v>90906.46</v>
      </c>
      <c r="I14904" s="1">
        <v>34617</v>
      </c>
      <c r="J14904" t="s">
        <v>23</v>
      </c>
      <c r="K14904" t="s">
        <v>1563</v>
      </c>
      <c r="L14904">
        <v>0</v>
      </c>
      <c r="M14904" t="s">
        <v>15818</v>
      </c>
    </row>
    <row r="14905" spans="1:13" x14ac:dyDescent="0.25">
      <c r="A14905">
        <v>59616</v>
      </c>
      <c r="B14905">
        <v>430</v>
      </c>
      <c r="C14905" t="str">
        <f>IFERROR(INDEX(customers!B14905:B16404,MATCH(Purchases!B14905,customers!A14905:A16404)), "None")</f>
        <v>None</v>
      </c>
      <c r="D14905" t="str">
        <f>INDEX(Country!$B$2:$B$26,MATCH(INDEX(customers!$D$2:$D$1501,MATCH(Purchases!B14905,customers!$A$2:$A$1501)),Country!$A$2:$A$26))</f>
        <v>CANADA</v>
      </c>
      <c r="E14905" t="str">
        <f>INDEX(Region!$C$2:$F$2,MATCH(INDEX(Country!$C$2:$C$26,MATCH(Purchases!D14905,Country!$B$2:$B$26)), Region!$C$1:$F$1))</f>
        <v>AMERICA</v>
      </c>
      <c r="F14905" t="e">
        <f>INDEX(customers!G14905:G16404, MATCH(Purchases!C14905,customers!B14905:B16404))</f>
        <v>#N/A</v>
      </c>
      <c r="G14905" t="s">
        <v>9</v>
      </c>
      <c r="H14905">
        <v>76956.06</v>
      </c>
      <c r="I14905" s="1">
        <v>35540</v>
      </c>
      <c r="J14905" t="s">
        <v>23</v>
      </c>
      <c r="K14905" t="s">
        <v>1842</v>
      </c>
      <c r="L14905">
        <v>0</v>
      </c>
      <c r="M14905" t="s">
        <v>15819</v>
      </c>
    </row>
    <row r="14906" spans="1:13" x14ac:dyDescent="0.25">
      <c r="A14906">
        <v>59617</v>
      </c>
      <c r="B14906">
        <v>304</v>
      </c>
      <c r="C14906" t="str">
        <f>IFERROR(INDEX(customers!B14906:B16405,MATCH(Purchases!B14906,customers!A14906:A16405)), "None")</f>
        <v>None</v>
      </c>
      <c r="D14906" t="str">
        <f>INDEX(Country!$B$2:$B$26,MATCH(INDEX(customers!$D$2:$D$1501,MATCH(Purchases!B14906,customers!$A$2:$A$1501)),Country!$A$2:$A$26))</f>
        <v>ALGERIA</v>
      </c>
      <c r="E14906" t="e">
        <f>INDEX(Region!$C$2:$F$2,MATCH(INDEX(Country!$C$2:$C$26,MATCH(Purchases!D14906,Country!$B$2:$B$26)), Region!$C$1:$F$1))</f>
        <v>#N/A</v>
      </c>
      <c r="F14906" t="e">
        <f>INDEX(customers!G14906:G16405, MATCH(Purchases!C14906,customers!B14906:B16405))</f>
        <v>#N/A</v>
      </c>
      <c r="G14906" t="s">
        <v>16</v>
      </c>
      <c r="H14906">
        <v>173783.59</v>
      </c>
      <c r="I14906" s="1">
        <v>34109</v>
      </c>
      <c r="J14906" t="s">
        <v>23</v>
      </c>
      <c r="K14906" t="s">
        <v>1503</v>
      </c>
      <c r="L14906">
        <v>0</v>
      </c>
      <c r="M14906" t="s">
        <v>15820</v>
      </c>
    </row>
    <row r="14907" spans="1:13" x14ac:dyDescent="0.25">
      <c r="A14907">
        <v>59618</v>
      </c>
      <c r="B14907">
        <v>1459</v>
      </c>
      <c r="C14907" t="str">
        <f>IFERROR(INDEX(customers!B14907:B16406,MATCH(Purchases!B14907,customers!A14907:A16406)), "None")</f>
        <v>None</v>
      </c>
      <c r="D14907" t="str">
        <f>INDEX(Country!$B$2:$B$26,MATCH(INDEX(customers!$D$2:$D$1501,MATCH(Purchases!B14907,customers!$A$2:$A$1501)),Country!$A$2:$A$26))</f>
        <v>IRAQ</v>
      </c>
      <c r="E14907" t="str">
        <f>INDEX(Region!$C$2:$F$2,MATCH(INDEX(Country!$C$2:$C$26,MATCH(Purchases!D14907,Country!$B$2:$B$26)), Region!$C$1:$F$1))</f>
        <v>MIDDLE EAST</v>
      </c>
      <c r="F14907" t="e">
        <f>INDEX(customers!G14907:G16406, MATCH(Purchases!C14907,customers!B14907:B16406))</f>
        <v>#N/A</v>
      </c>
      <c r="G14907" t="s">
        <v>9</v>
      </c>
      <c r="H14907">
        <v>239259.54</v>
      </c>
      <c r="I14907" s="1">
        <v>35433</v>
      </c>
      <c r="J14907" t="s">
        <v>10</v>
      </c>
      <c r="K14907" t="s">
        <v>5332</v>
      </c>
      <c r="L14907">
        <v>0</v>
      </c>
      <c r="M14907" t="s">
        <v>15821</v>
      </c>
    </row>
    <row r="14908" spans="1:13" x14ac:dyDescent="0.25">
      <c r="A14908">
        <v>59619</v>
      </c>
      <c r="B14908">
        <v>1495</v>
      </c>
      <c r="C14908" t="str">
        <f>IFERROR(INDEX(customers!B14908:B16407,MATCH(Purchases!B14908,customers!A14908:A16407)), "None")</f>
        <v>None</v>
      </c>
      <c r="D14908" t="str">
        <f>INDEX(Country!$B$2:$B$26,MATCH(INDEX(customers!$D$2:$D$1501,MATCH(Purchases!B14908,customers!$A$2:$A$1501)),Country!$A$2:$A$26))</f>
        <v>IRAN</v>
      </c>
      <c r="E14908" t="str">
        <f>INDEX(Region!$C$2:$F$2,MATCH(INDEX(Country!$C$2:$C$26,MATCH(Purchases!D14908,Country!$B$2:$B$26)), Region!$C$1:$F$1))</f>
        <v>MIDDLE EAST</v>
      </c>
      <c r="F14908" t="e">
        <f>INDEX(customers!G14908:G16407, MATCH(Purchases!C14908,customers!B14908:B16407))</f>
        <v>#N/A</v>
      </c>
      <c r="G14908" t="s">
        <v>16</v>
      </c>
      <c r="H14908">
        <v>169965.56</v>
      </c>
      <c r="I14908" s="1">
        <v>34014</v>
      </c>
      <c r="J14908" t="s">
        <v>23</v>
      </c>
      <c r="K14908" t="s">
        <v>543</v>
      </c>
      <c r="L14908">
        <v>0</v>
      </c>
      <c r="M14908" t="s">
        <v>15822</v>
      </c>
    </row>
    <row r="14909" spans="1:13" x14ac:dyDescent="0.25">
      <c r="A14909">
        <v>59620</v>
      </c>
      <c r="B14909">
        <v>146</v>
      </c>
      <c r="C14909" t="str">
        <f>IFERROR(INDEX(customers!B14909:B16408,MATCH(Purchases!B14909,customers!A14909:A16408)), "None")</f>
        <v>None</v>
      </c>
      <c r="D14909" t="str">
        <f>INDEX(Country!$B$2:$B$26,MATCH(INDEX(customers!$D$2:$D$1501,MATCH(Purchases!B14909,customers!$A$2:$A$1501)),Country!$A$2:$A$26))</f>
        <v>CANADA</v>
      </c>
      <c r="E14909" t="str">
        <f>INDEX(Region!$C$2:$F$2,MATCH(INDEX(Country!$C$2:$C$26,MATCH(Purchases!D14909,Country!$B$2:$B$26)), Region!$C$1:$F$1))</f>
        <v>AMERICA</v>
      </c>
      <c r="F14909" t="e">
        <f>INDEX(customers!G14909:G16408, MATCH(Purchases!C14909,customers!B14909:B16408))</f>
        <v>#N/A</v>
      </c>
      <c r="G14909" t="s">
        <v>9</v>
      </c>
      <c r="H14909">
        <v>221389.01</v>
      </c>
      <c r="I14909" s="1">
        <v>35914</v>
      </c>
      <c r="J14909" t="s">
        <v>23</v>
      </c>
      <c r="K14909" t="s">
        <v>2698</v>
      </c>
      <c r="L14909">
        <v>0</v>
      </c>
      <c r="M14909" t="s">
        <v>15823</v>
      </c>
    </row>
    <row r="14910" spans="1:13" x14ac:dyDescent="0.25">
      <c r="A14910">
        <v>59621</v>
      </c>
      <c r="B14910">
        <v>760</v>
      </c>
      <c r="C14910" t="str">
        <f>IFERROR(INDEX(customers!B14910:B16409,MATCH(Purchases!B14910,customers!A14910:A16409)), "None")</f>
        <v>None</v>
      </c>
      <c r="D14910" t="str">
        <f>INDEX(Country!$B$2:$B$26,MATCH(INDEX(customers!$D$2:$D$1501,MATCH(Purchases!B14910,customers!$A$2:$A$1501)),Country!$A$2:$A$26))</f>
        <v>BRAZIL</v>
      </c>
      <c r="E14910" t="str">
        <f>INDEX(Region!$C$2:$F$2,MATCH(INDEX(Country!$C$2:$C$26,MATCH(Purchases!D14910,Country!$B$2:$B$26)), Region!$C$1:$F$1))</f>
        <v>AMERICA</v>
      </c>
      <c r="F14910" t="e">
        <f>INDEX(customers!G14910:G16409, MATCH(Purchases!C14910,customers!B14910:B16409))</f>
        <v>#N/A</v>
      </c>
      <c r="G14910" t="s">
        <v>9</v>
      </c>
      <c r="H14910">
        <v>160730.23999999999</v>
      </c>
      <c r="I14910" s="1">
        <v>35548</v>
      </c>
      <c r="J14910" t="s">
        <v>26</v>
      </c>
      <c r="K14910" t="s">
        <v>1492</v>
      </c>
      <c r="L14910">
        <v>0</v>
      </c>
      <c r="M14910" t="s">
        <v>15824</v>
      </c>
    </row>
    <row r="14911" spans="1:13" x14ac:dyDescent="0.25">
      <c r="A14911">
        <v>59622</v>
      </c>
      <c r="B14911">
        <v>836</v>
      </c>
      <c r="C14911" t="str">
        <f>IFERROR(INDEX(customers!B14911:B16410,MATCH(Purchases!B14911,customers!A14911:A16410)), "None")</f>
        <v>None</v>
      </c>
      <c r="D14911" t="str">
        <f>INDEX(Country!$B$2:$B$26,MATCH(INDEX(customers!$D$2:$D$1501,MATCH(Purchases!B14911,customers!$A$2:$A$1501)),Country!$A$2:$A$26))</f>
        <v>JAPAN</v>
      </c>
      <c r="E14911" t="str">
        <f>INDEX(Region!$C$2:$F$2,MATCH(INDEX(Country!$C$2:$C$26,MATCH(Purchases!D14911,Country!$B$2:$B$26)), Region!$C$1:$F$1))</f>
        <v>ASIA</v>
      </c>
      <c r="F14911" t="e">
        <f>INDEX(customers!G14911:G16410, MATCH(Purchases!C14911,customers!B14911:B16410))</f>
        <v>#N/A</v>
      </c>
      <c r="G14911" t="s">
        <v>9</v>
      </c>
      <c r="H14911">
        <v>330490.78999999998</v>
      </c>
      <c r="I14911" s="1">
        <v>35918</v>
      </c>
      <c r="J14911" t="s">
        <v>13</v>
      </c>
      <c r="K14911" t="s">
        <v>92</v>
      </c>
      <c r="L14911">
        <v>0</v>
      </c>
      <c r="M14911" t="s">
        <v>15825</v>
      </c>
    </row>
    <row r="14912" spans="1:13" x14ac:dyDescent="0.25">
      <c r="A14912">
        <v>59623</v>
      </c>
      <c r="B14912">
        <v>485</v>
      </c>
      <c r="C14912" t="str">
        <f>IFERROR(INDEX(customers!B14912:B16411,MATCH(Purchases!B14912,customers!A14912:A16411)), "None")</f>
        <v>None</v>
      </c>
      <c r="D14912" t="str">
        <f>INDEX(Country!$B$2:$B$26,MATCH(INDEX(customers!$D$2:$D$1501,MATCH(Purchases!B14912,customers!$A$2:$A$1501)),Country!$A$2:$A$26))</f>
        <v>ROMANIA</v>
      </c>
      <c r="E14912" t="str">
        <f>INDEX(Region!$C$2:$F$2,MATCH(INDEX(Country!$C$2:$C$26,MATCH(Purchases!D14912,Country!$B$2:$B$26)), Region!$C$1:$F$1))</f>
        <v>EUROPE</v>
      </c>
      <c r="F14912" t="e">
        <f>INDEX(customers!G14912:G16411, MATCH(Purchases!C14912,customers!B14912:B16411))</f>
        <v>#N/A</v>
      </c>
      <c r="G14912" t="s">
        <v>9</v>
      </c>
      <c r="H14912">
        <v>303481.89</v>
      </c>
      <c r="I14912" s="1">
        <v>35470</v>
      </c>
      <c r="J14912" t="s">
        <v>23</v>
      </c>
      <c r="K14912" t="s">
        <v>465</v>
      </c>
      <c r="L14912">
        <v>0</v>
      </c>
      <c r="M14912" t="s">
        <v>15826</v>
      </c>
    </row>
    <row r="14913" spans="1:13" x14ac:dyDescent="0.25">
      <c r="A14913">
        <v>59648</v>
      </c>
      <c r="B14913">
        <v>904</v>
      </c>
      <c r="C14913" t="str">
        <f>IFERROR(INDEX(customers!B14913:B16412,MATCH(Purchases!B14913,customers!A14913:A16412)), "None")</f>
        <v>None</v>
      </c>
      <c r="D14913" t="str">
        <f>INDEX(Country!$B$2:$B$26,MATCH(INDEX(customers!$D$2:$D$1501,MATCH(Purchases!B14913,customers!$A$2:$A$1501)),Country!$A$2:$A$26))</f>
        <v>ETHIOPIA</v>
      </c>
      <c r="E14913" t="e">
        <f>INDEX(Region!$C$2:$F$2,MATCH(INDEX(Country!$C$2:$C$26,MATCH(Purchases!D14913,Country!$B$2:$B$26)), Region!$C$1:$F$1))</f>
        <v>#N/A</v>
      </c>
      <c r="F14913" t="e">
        <f>INDEX(customers!G14913:G16412, MATCH(Purchases!C14913,customers!B14913:B16412))</f>
        <v>#N/A</v>
      </c>
      <c r="G14913" t="s">
        <v>9</v>
      </c>
      <c r="H14913">
        <v>155490.12</v>
      </c>
      <c r="I14913" s="1">
        <v>35653</v>
      </c>
      <c r="J14913" t="s">
        <v>23</v>
      </c>
      <c r="K14913" t="s">
        <v>386</v>
      </c>
      <c r="L14913">
        <v>0</v>
      </c>
      <c r="M14913" t="s">
        <v>15827</v>
      </c>
    </row>
    <row r="14914" spans="1:13" x14ac:dyDescent="0.25">
      <c r="A14914">
        <v>59649</v>
      </c>
      <c r="B14914">
        <v>929</v>
      </c>
      <c r="C14914" t="str">
        <f>IFERROR(INDEX(customers!B14914:B16413,MATCH(Purchases!B14914,customers!A14914:A16413)), "None")</f>
        <v>None</v>
      </c>
      <c r="D14914" t="str">
        <f>INDEX(Country!$B$2:$B$26,MATCH(INDEX(customers!$D$2:$D$1501,MATCH(Purchases!B14914,customers!$A$2:$A$1501)),Country!$A$2:$A$26))</f>
        <v>UNITED KINGDOM</v>
      </c>
      <c r="E14914" t="str">
        <f>INDEX(Region!$C$2:$F$2,MATCH(INDEX(Country!$C$2:$C$26,MATCH(Purchases!D14914,Country!$B$2:$B$26)), Region!$C$1:$F$1))</f>
        <v>MIDDLE EAST</v>
      </c>
      <c r="F14914" t="e">
        <f>INDEX(customers!G14914:G16413, MATCH(Purchases!C14914,customers!B14914:B16413))</f>
        <v>#N/A</v>
      </c>
      <c r="G14914" t="s">
        <v>9</v>
      </c>
      <c r="H14914">
        <v>273380.03000000003</v>
      </c>
      <c r="I14914" s="1">
        <v>35627</v>
      </c>
      <c r="J14914" t="s">
        <v>26</v>
      </c>
      <c r="K14914" t="s">
        <v>5130</v>
      </c>
      <c r="L14914">
        <v>0</v>
      </c>
      <c r="M14914" t="s">
        <v>15828</v>
      </c>
    </row>
    <row r="14915" spans="1:13" x14ac:dyDescent="0.25">
      <c r="A14915">
        <v>59650</v>
      </c>
      <c r="B14915">
        <v>1447</v>
      </c>
      <c r="C14915" t="str">
        <f>IFERROR(INDEX(customers!B14915:B16414,MATCH(Purchases!B14915,customers!A14915:A16414)), "None")</f>
        <v>None</v>
      </c>
      <c r="D14915" t="str">
        <f>INDEX(Country!$B$2:$B$26,MATCH(INDEX(customers!$D$2:$D$1501,MATCH(Purchases!B14915,customers!$A$2:$A$1501)),Country!$A$2:$A$26))</f>
        <v>PERU</v>
      </c>
      <c r="E14915" t="str">
        <f>INDEX(Region!$C$2:$F$2,MATCH(INDEX(Country!$C$2:$C$26,MATCH(Purchases!D14915,Country!$B$2:$B$26)), Region!$C$1:$F$1))</f>
        <v>ASIA</v>
      </c>
      <c r="F14915" t="e">
        <f>INDEX(customers!G14915:G16414, MATCH(Purchases!C14915,customers!B14915:B16414))</f>
        <v>#N/A</v>
      </c>
      <c r="G14915" t="s">
        <v>16</v>
      </c>
      <c r="H14915">
        <v>47180.83</v>
      </c>
      <c r="I14915" s="1">
        <v>33967</v>
      </c>
      <c r="J14915" t="s">
        <v>10</v>
      </c>
      <c r="K14915" t="s">
        <v>854</v>
      </c>
      <c r="L14915">
        <v>0</v>
      </c>
      <c r="M14915" t="s">
        <v>15829</v>
      </c>
    </row>
    <row r="14916" spans="1:13" x14ac:dyDescent="0.25">
      <c r="A14916">
        <v>59651</v>
      </c>
      <c r="B14916">
        <v>1093</v>
      </c>
      <c r="C14916" t="str">
        <f>IFERROR(INDEX(customers!B14916:B16415,MATCH(Purchases!B14916,customers!A14916:A16415)), "None")</f>
        <v>None</v>
      </c>
      <c r="D14916" t="str">
        <f>INDEX(Country!$B$2:$B$26,MATCH(INDEX(customers!$D$2:$D$1501,MATCH(Purchases!B14916,customers!$A$2:$A$1501)),Country!$A$2:$A$26))</f>
        <v>UNITED STATES</v>
      </c>
      <c r="E14916" t="str">
        <f>INDEX(Region!$C$2:$F$2,MATCH(INDEX(Country!$C$2:$C$26,MATCH(Purchases!D14916,Country!$B$2:$B$26)), Region!$C$1:$F$1))</f>
        <v>MIDDLE EAST</v>
      </c>
      <c r="F14916" t="e">
        <f>INDEX(customers!G14916:G16415, MATCH(Purchases!C14916,customers!B14916:B16415))</f>
        <v>#N/A</v>
      </c>
      <c r="G14916" t="s">
        <v>16</v>
      </c>
      <c r="H14916">
        <v>164066.66</v>
      </c>
      <c r="I14916" s="1">
        <v>34110</v>
      </c>
      <c r="J14916" t="s">
        <v>13</v>
      </c>
      <c r="K14916" t="s">
        <v>2165</v>
      </c>
      <c r="L14916">
        <v>0</v>
      </c>
      <c r="M14916" t="s">
        <v>15830</v>
      </c>
    </row>
    <row r="14917" spans="1:13" x14ac:dyDescent="0.25">
      <c r="A14917">
        <v>59652</v>
      </c>
      <c r="B14917">
        <v>971</v>
      </c>
      <c r="C14917" t="str">
        <f>IFERROR(INDEX(customers!B14917:B16416,MATCH(Purchases!B14917,customers!A14917:A16416)), "None")</f>
        <v>None</v>
      </c>
      <c r="D14917" t="str">
        <f>INDEX(Country!$B$2:$B$26,MATCH(INDEX(customers!$D$2:$D$1501,MATCH(Purchases!B14917,customers!$A$2:$A$1501)),Country!$A$2:$A$26))</f>
        <v>ARGENTINA</v>
      </c>
      <c r="E14917" t="str">
        <f>INDEX(Region!$C$2:$F$2,MATCH(INDEX(Country!$C$2:$C$26,MATCH(Purchases!D14917,Country!$B$2:$B$26)), Region!$C$1:$F$1))</f>
        <v>AMERICA</v>
      </c>
      <c r="F14917" t="e">
        <f>INDEX(customers!G14917:G16416, MATCH(Purchases!C14917,customers!B14917:B16416))</f>
        <v>#N/A</v>
      </c>
      <c r="G14917" t="s">
        <v>16</v>
      </c>
      <c r="H14917">
        <v>69166.539999999994</v>
      </c>
      <c r="I14917" s="1">
        <v>34727</v>
      </c>
      <c r="J14917" t="s">
        <v>31</v>
      </c>
      <c r="K14917" t="s">
        <v>1721</v>
      </c>
      <c r="L14917">
        <v>0</v>
      </c>
      <c r="M14917" t="s">
        <v>15831</v>
      </c>
    </row>
    <row r="14918" spans="1:13" x14ac:dyDescent="0.25">
      <c r="A14918">
        <v>59653</v>
      </c>
      <c r="B14918">
        <v>295</v>
      </c>
      <c r="C14918" t="str">
        <f>IFERROR(INDEX(customers!B14918:B16417,MATCH(Purchases!B14918,customers!A14918:A16417)), "None")</f>
        <v>None</v>
      </c>
      <c r="D14918" t="str">
        <f>INDEX(Country!$B$2:$B$26,MATCH(INDEX(customers!$D$2:$D$1501,MATCH(Purchases!B14918,customers!$A$2:$A$1501)),Country!$A$2:$A$26))</f>
        <v>ALGERIA</v>
      </c>
      <c r="E14918" t="e">
        <f>INDEX(Region!$C$2:$F$2,MATCH(INDEX(Country!$C$2:$C$26,MATCH(Purchases!D14918,Country!$B$2:$B$26)), Region!$C$1:$F$1))</f>
        <v>#N/A</v>
      </c>
      <c r="F14918" t="e">
        <f>INDEX(customers!G14918:G16417, MATCH(Purchases!C14918,customers!B14918:B16417))</f>
        <v>#N/A</v>
      </c>
      <c r="G14918" t="s">
        <v>9</v>
      </c>
      <c r="H14918">
        <v>236538.46</v>
      </c>
      <c r="I14918" s="1">
        <v>35512</v>
      </c>
      <c r="J14918" t="s">
        <v>10</v>
      </c>
      <c r="K14918" t="s">
        <v>4860</v>
      </c>
      <c r="L14918">
        <v>0</v>
      </c>
      <c r="M14918" t="s">
        <v>15832</v>
      </c>
    </row>
    <row r="14919" spans="1:13" x14ac:dyDescent="0.25">
      <c r="A14919">
        <v>59654</v>
      </c>
      <c r="B14919">
        <v>385</v>
      </c>
      <c r="C14919" t="str">
        <f>IFERROR(INDEX(customers!B14919:B16418,MATCH(Purchases!B14919,customers!A14919:A16418)), "None")</f>
        <v>None</v>
      </c>
      <c r="D14919" t="str">
        <f>INDEX(Country!$B$2:$B$26,MATCH(INDEX(customers!$D$2:$D$1501,MATCH(Purchases!B14919,customers!$A$2:$A$1501)),Country!$A$2:$A$26))</f>
        <v>CANADA</v>
      </c>
      <c r="E14919" t="str">
        <f>INDEX(Region!$C$2:$F$2,MATCH(INDEX(Country!$C$2:$C$26,MATCH(Purchases!D14919,Country!$B$2:$B$26)), Region!$C$1:$F$1))</f>
        <v>AMERICA</v>
      </c>
      <c r="F14919" t="e">
        <f>INDEX(customers!G14919:G16418, MATCH(Purchases!C14919,customers!B14919:B16418))</f>
        <v>#N/A</v>
      </c>
      <c r="G14919" t="s">
        <v>16</v>
      </c>
      <c r="H14919">
        <v>243896.21</v>
      </c>
      <c r="I14919" s="1">
        <v>34308</v>
      </c>
      <c r="J14919" t="s">
        <v>23</v>
      </c>
      <c r="K14919" t="s">
        <v>721</v>
      </c>
      <c r="L14919">
        <v>0</v>
      </c>
      <c r="M14919" t="s">
        <v>15833</v>
      </c>
    </row>
    <row r="14920" spans="1:13" x14ac:dyDescent="0.25">
      <c r="A14920">
        <v>59655</v>
      </c>
      <c r="B14920">
        <v>1409</v>
      </c>
      <c r="C14920" t="str">
        <f>IFERROR(INDEX(customers!B14920:B16419,MATCH(Purchases!B14920,customers!A14920:A16419)), "None")</f>
        <v>None</v>
      </c>
      <c r="D14920" t="str">
        <f>INDEX(Country!$B$2:$B$26,MATCH(INDEX(customers!$D$2:$D$1501,MATCH(Purchases!B14920,customers!$A$2:$A$1501)),Country!$A$2:$A$26))</f>
        <v>IRAQ</v>
      </c>
      <c r="E14920" t="str">
        <f>INDEX(Region!$C$2:$F$2,MATCH(INDEX(Country!$C$2:$C$26,MATCH(Purchases!D14920,Country!$B$2:$B$26)), Region!$C$1:$F$1))</f>
        <v>MIDDLE EAST</v>
      </c>
      <c r="F14920" t="e">
        <f>INDEX(customers!G14920:G16419, MATCH(Purchases!C14920,customers!B14920:B16419))</f>
        <v>#N/A</v>
      </c>
      <c r="G14920" t="s">
        <v>16</v>
      </c>
      <c r="H14920">
        <v>93647.21</v>
      </c>
      <c r="I14920" s="1">
        <v>34265</v>
      </c>
      <c r="J14920" t="s">
        <v>23</v>
      </c>
      <c r="K14920" t="s">
        <v>1708</v>
      </c>
      <c r="L14920">
        <v>0</v>
      </c>
      <c r="M14920" t="s">
        <v>15834</v>
      </c>
    </row>
    <row r="14921" spans="1:13" x14ac:dyDescent="0.25">
      <c r="A14921">
        <v>59680</v>
      </c>
      <c r="B14921">
        <v>1072</v>
      </c>
      <c r="C14921" t="str">
        <f>IFERROR(INDEX(customers!B14921:B16420,MATCH(Purchases!B14921,customers!A14921:A16420)), "None")</f>
        <v>None</v>
      </c>
      <c r="D14921" t="str">
        <f>INDEX(Country!$B$2:$B$26,MATCH(INDEX(customers!$D$2:$D$1501,MATCH(Purchases!B14921,customers!$A$2:$A$1501)),Country!$A$2:$A$26))</f>
        <v>EGYPT</v>
      </c>
      <c r="E14921" t="str">
        <f>INDEX(Region!$C$2:$F$2,MATCH(INDEX(Country!$C$2:$C$26,MATCH(Purchases!D14921,Country!$B$2:$B$26)), Region!$C$1:$F$1))</f>
        <v>MIDDLE EAST</v>
      </c>
      <c r="F14921" t="e">
        <f>INDEX(customers!G14921:G16420, MATCH(Purchases!C14921,customers!B14921:B16420))</f>
        <v>#N/A</v>
      </c>
      <c r="G14921" t="s">
        <v>16</v>
      </c>
      <c r="H14921">
        <v>172313.52</v>
      </c>
      <c r="I14921" s="1">
        <v>33774</v>
      </c>
      <c r="J14921" t="s">
        <v>13</v>
      </c>
      <c r="K14921" t="s">
        <v>360</v>
      </c>
      <c r="L14921">
        <v>0</v>
      </c>
      <c r="M14921" t="s">
        <v>15835</v>
      </c>
    </row>
    <row r="14922" spans="1:13" x14ac:dyDescent="0.25">
      <c r="A14922">
        <v>59681</v>
      </c>
      <c r="B14922">
        <v>1474</v>
      </c>
      <c r="C14922" t="str">
        <f>IFERROR(INDEX(customers!B14922:B16421,MATCH(Purchases!B14922,customers!A14922:A16421)), "None")</f>
        <v>None</v>
      </c>
      <c r="D14922" t="str">
        <f>INDEX(Country!$B$2:$B$26,MATCH(INDEX(customers!$D$2:$D$1501,MATCH(Purchases!B14922,customers!$A$2:$A$1501)),Country!$A$2:$A$26))</f>
        <v>MOZAMBIQUE</v>
      </c>
      <c r="E14922" t="str">
        <f>INDEX(Region!$C$2:$F$2,MATCH(INDEX(Country!$C$2:$C$26,MATCH(Purchases!D14922,Country!$B$2:$B$26)), Region!$C$1:$F$1))</f>
        <v>ASIA</v>
      </c>
      <c r="F14922" t="e">
        <f>INDEX(customers!G14922:G16421, MATCH(Purchases!C14922,customers!B14922:B16421))</f>
        <v>#N/A</v>
      </c>
      <c r="G14922" t="s">
        <v>16</v>
      </c>
      <c r="H14922">
        <v>318220.5</v>
      </c>
      <c r="I14922" s="1">
        <v>34497</v>
      </c>
      <c r="J14922" t="s">
        <v>13</v>
      </c>
      <c r="K14922" t="s">
        <v>988</v>
      </c>
      <c r="L14922">
        <v>0</v>
      </c>
      <c r="M14922" t="s">
        <v>15836</v>
      </c>
    </row>
    <row r="14923" spans="1:13" x14ac:dyDescent="0.25">
      <c r="A14923">
        <v>59682</v>
      </c>
      <c r="B14923">
        <v>1195</v>
      </c>
      <c r="C14923" t="str">
        <f>IFERROR(INDEX(customers!B14923:B16422,MATCH(Purchases!B14923,customers!A14923:A16422)), "None")</f>
        <v>None</v>
      </c>
      <c r="D14923" t="str">
        <f>INDEX(Country!$B$2:$B$26,MATCH(INDEX(customers!$D$2:$D$1501,MATCH(Purchases!B14923,customers!$A$2:$A$1501)),Country!$A$2:$A$26))</f>
        <v>EGYPT</v>
      </c>
      <c r="E14923" t="str">
        <f>INDEX(Region!$C$2:$F$2,MATCH(INDEX(Country!$C$2:$C$26,MATCH(Purchases!D14923,Country!$B$2:$B$26)), Region!$C$1:$F$1))</f>
        <v>MIDDLE EAST</v>
      </c>
      <c r="F14923" t="e">
        <f>INDEX(customers!G14923:G16422, MATCH(Purchases!C14923,customers!B14923:B16422))</f>
        <v>#N/A</v>
      </c>
      <c r="G14923" t="s">
        <v>9</v>
      </c>
      <c r="H14923">
        <v>30460.65</v>
      </c>
      <c r="I14923" s="1">
        <v>35182</v>
      </c>
      <c r="J14923" t="s">
        <v>10</v>
      </c>
      <c r="K14923" t="s">
        <v>988</v>
      </c>
      <c r="L14923">
        <v>0</v>
      </c>
      <c r="M14923" t="s">
        <v>15837</v>
      </c>
    </row>
    <row r="14924" spans="1:13" x14ac:dyDescent="0.25">
      <c r="A14924">
        <v>59683</v>
      </c>
      <c r="B14924">
        <v>1445</v>
      </c>
      <c r="C14924" t="str">
        <f>IFERROR(INDEX(customers!B14924:B16423,MATCH(Purchases!B14924,customers!A14924:A16423)), "None")</f>
        <v>None</v>
      </c>
      <c r="D14924" t="str">
        <f>INDEX(Country!$B$2:$B$26,MATCH(INDEX(customers!$D$2:$D$1501,MATCH(Purchases!B14924,customers!$A$2:$A$1501)),Country!$A$2:$A$26))</f>
        <v>VIETNAM</v>
      </c>
      <c r="E14924" t="str">
        <f>INDEX(Region!$C$2:$F$2,MATCH(INDEX(Country!$C$2:$C$26,MATCH(Purchases!D14924,Country!$B$2:$B$26)), Region!$C$1:$F$1))</f>
        <v>ASIA</v>
      </c>
      <c r="F14924" t="e">
        <f>INDEX(customers!G14924:G16423, MATCH(Purchases!C14924,customers!B14924:B16423))</f>
        <v>#N/A</v>
      </c>
      <c r="G14924" t="s">
        <v>16</v>
      </c>
      <c r="H14924">
        <v>162717.70000000001</v>
      </c>
      <c r="I14924" s="1">
        <v>33891</v>
      </c>
      <c r="J14924" t="s">
        <v>23</v>
      </c>
      <c r="K14924" t="s">
        <v>2374</v>
      </c>
      <c r="L14924">
        <v>0</v>
      </c>
      <c r="M14924" t="s">
        <v>15838</v>
      </c>
    </row>
    <row r="14925" spans="1:13" x14ac:dyDescent="0.25">
      <c r="A14925">
        <v>59684</v>
      </c>
      <c r="B14925">
        <v>725</v>
      </c>
      <c r="C14925" t="str">
        <f>IFERROR(INDEX(customers!B14925:B16424,MATCH(Purchases!B14925,customers!A14925:A16424)), "None")</f>
        <v>None</v>
      </c>
      <c r="D14925" t="str">
        <f>INDEX(Country!$B$2:$B$26,MATCH(INDEX(customers!$D$2:$D$1501,MATCH(Purchases!B14925,customers!$A$2:$A$1501)),Country!$A$2:$A$26))</f>
        <v>MOZAMBIQUE</v>
      </c>
      <c r="E14925" t="str">
        <f>INDEX(Region!$C$2:$F$2,MATCH(INDEX(Country!$C$2:$C$26,MATCH(Purchases!D14925,Country!$B$2:$B$26)), Region!$C$1:$F$1))</f>
        <v>ASIA</v>
      </c>
      <c r="F14925" t="e">
        <f>INDEX(customers!G14925:G16424, MATCH(Purchases!C14925,customers!B14925:B16424))</f>
        <v>#N/A</v>
      </c>
      <c r="G14925" t="s">
        <v>16</v>
      </c>
      <c r="H14925">
        <v>310966.40000000002</v>
      </c>
      <c r="I14925" s="1">
        <v>34333</v>
      </c>
      <c r="J14925" t="s">
        <v>31</v>
      </c>
      <c r="K14925" t="s">
        <v>445</v>
      </c>
      <c r="L14925">
        <v>0</v>
      </c>
      <c r="M14925" t="s">
        <v>15839</v>
      </c>
    </row>
    <row r="14926" spans="1:13" x14ac:dyDescent="0.25">
      <c r="A14926">
        <v>59685</v>
      </c>
      <c r="B14926">
        <v>946</v>
      </c>
      <c r="C14926" t="str">
        <f>IFERROR(INDEX(customers!B14926:B16425,MATCH(Purchases!B14926,customers!A14926:A16425)), "None")</f>
        <v>None</v>
      </c>
      <c r="D14926" t="str">
        <f>INDEX(Country!$B$2:$B$26,MATCH(INDEX(customers!$D$2:$D$1501,MATCH(Purchases!B14926,customers!$A$2:$A$1501)),Country!$A$2:$A$26))</f>
        <v>VIETNAM</v>
      </c>
      <c r="E14926" t="str">
        <f>INDEX(Region!$C$2:$F$2,MATCH(INDEX(Country!$C$2:$C$26,MATCH(Purchases!D14926,Country!$B$2:$B$26)), Region!$C$1:$F$1))</f>
        <v>ASIA</v>
      </c>
      <c r="F14926" t="e">
        <f>INDEX(customers!G14926:G16425, MATCH(Purchases!C14926,customers!B14926:B16425))</f>
        <v>#N/A</v>
      </c>
      <c r="G14926" t="s">
        <v>16</v>
      </c>
      <c r="H14926">
        <v>96630.57</v>
      </c>
      <c r="I14926" s="1">
        <v>33949</v>
      </c>
      <c r="J14926" t="s">
        <v>13</v>
      </c>
      <c r="K14926" t="s">
        <v>2685</v>
      </c>
      <c r="L14926">
        <v>0</v>
      </c>
      <c r="M14926" t="s">
        <v>15840</v>
      </c>
    </row>
    <row r="14927" spans="1:13" x14ac:dyDescent="0.25">
      <c r="A14927">
        <v>59686</v>
      </c>
      <c r="B14927">
        <v>32</v>
      </c>
      <c r="C14927" t="str">
        <f>IFERROR(INDEX(customers!B14927:B16426,MATCH(Purchases!B14927,customers!A14927:A16426)), "None")</f>
        <v>None</v>
      </c>
      <c r="D14927" t="str">
        <f>INDEX(Country!$B$2:$B$26,MATCH(INDEX(customers!$D$2:$D$1501,MATCH(Purchases!B14927,customers!$A$2:$A$1501)),Country!$A$2:$A$26))</f>
        <v>MOROCCO</v>
      </c>
      <c r="E14927" t="str">
        <f>INDEX(Region!$C$2:$F$2,MATCH(INDEX(Country!$C$2:$C$26,MATCH(Purchases!D14927,Country!$B$2:$B$26)), Region!$C$1:$F$1))</f>
        <v>ASIA</v>
      </c>
      <c r="F14927" t="e">
        <f>INDEX(customers!G14927:G16426, MATCH(Purchases!C14927,customers!B14927:B16426))</f>
        <v>#N/A</v>
      </c>
      <c r="G14927" t="s">
        <v>16</v>
      </c>
      <c r="H14927">
        <v>13981.23</v>
      </c>
      <c r="I14927" s="1">
        <v>34767</v>
      </c>
      <c r="J14927" t="s">
        <v>10</v>
      </c>
      <c r="K14927" t="s">
        <v>1055</v>
      </c>
      <c r="L14927">
        <v>0</v>
      </c>
      <c r="M14927" t="s">
        <v>15841</v>
      </c>
    </row>
    <row r="14928" spans="1:13" x14ac:dyDescent="0.25">
      <c r="A14928">
        <v>59687</v>
      </c>
      <c r="B14928">
        <v>82</v>
      </c>
      <c r="C14928" t="str">
        <f>IFERROR(INDEX(customers!B14928:B16427,MATCH(Purchases!B14928,customers!A14928:A16427)), "None")</f>
        <v>None</v>
      </c>
      <c r="D14928" t="str">
        <f>INDEX(Country!$B$2:$B$26,MATCH(INDEX(customers!$D$2:$D$1501,MATCH(Purchases!B14928,customers!$A$2:$A$1501)),Country!$A$2:$A$26))</f>
        <v>CHINA</v>
      </c>
      <c r="E14928" t="str">
        <f>INDEX(Region!$C$2:$F$2,MATCH(INDEX(Country!$C$2:$C$26,MATCH(Purchases!D14928,Country!$B$2:$B$26)), Region!$C$1:$F$1))</f>
        <v>AMERICA</v>
      </c>
      <c r="F14928" t="e">
        <f>INDEX(customers!G14928:G16427, MATCH(Purchases!C14928,customers!B14928:B16427))</f>
        <v>#N/A</v>
      </c>
      <c r="G14928" t="s">
        <v>9</v>
      </c>
      <c r="H14928">
        <v>175158.67</v>
      </c>
      <c r="I14928" s="1">
        <v>35908</v>
      </c>
      <c r="J14928" t="s">
        <v>13</v>
      </c>
      <c r="K14928" t="s">
        <v>230</v>
      </c>
      <c r="L14928">
        <v>0</v>
      </c>
      <c r="M14928" t="s">
        <v>15842</v>
      </c>
    </row>
    <row r="14929" spans="1:13" x14ac:dyDescent="0.25">
      <c r="A14929">
        <v>59712</v>
      </c>
      <c r="B14929">
        <v>527</v>
      </c>
      <c r="C14929" t="str">
        <f>IFERROR(INDEX(customers!B14929:B16428,MATCH(Purchases!B14929,customers!A14929:A16428)), "None")</f>
        <v>None</v>
      </c>
      <c r="D14929" t="str">
        <f>INDEX(Country!$B$2:$B$26,MATCH(INDEX(customers!$D$2:$D$1501,MATCH(Purchases!B14929,customers!$A$2:$A$1501)),Country!$A$2:$A$26))</f>
        <v>JORDAN</v>
      </c>
      <c r="E14929" t="str">
        <f>INDEX(Region!$C$2:$F$2,MATCH(INDEX(Country!$C$2:$C$26,MATCH(Purchases!D14929,Country!$B$2:$B$26)), Region!$C$1:$F$1))</f>
        <v>ASIA</v>
      </c>
      <c r="F14929" t="e">
        <f>INDEX(customers!G14929:G16428, MATCH(Purchases!C14929,customers!B14929:B16428))</f>
        <v>#N/A</v>
      </c>
      <c r="G14929" t="s">
        <v>16</v>
      </c>
      <c r="H14929">
        <v>32265.71</v>
      </c>
      <c r="I14929" s="1">
        <v>34136</v>
      </c>
      <c r="J14929" t="s">
        <v>13</v>
      </c>
      <c r="K14929" t="s">
        <v>2800</v>
      </c>
      <c r="L14929">
        <v>0</v>
      </c>
      <c r="M14929" t="s">
        <v>15843</v>
      </c>
    </row>
    <row r="14930" spans="1:13" x14ac:dyDescent="0.25">
      <c r="A14930">
        <v>59713</v>
      </c>
      <c r="B14930">
        <v>958</v>
      </c>
      <c r="C14930" t="str">
        <f>IFERROR(INDEX(customers!B14930:B16429,MATCH(Purchases!B14930,customers!A14930:A16429)), "None")</f>
        <v>None</v>
      </c>
      <c r="D14930" t="str">
        <f>INDEX(Country!$B$2:$B$26,MATCH(INDEX(customers!$D$2:$D$1501,MATCH(Purchases!B14930,customers!$A$2:$A$1501)),Country!$A$2:$A$26))</f>
        <v>ETHIOPIA</v>
      </c>
      <c r="E14930" t="e">
        <f>INDEX(Region!$C$2:$F$2,MATCH(INDEX(Country!$C$2:$C$26,MATCH(Purchases!D14930,Country!$B$2:$B$26)), Region!$C$1:$F$1))</f>
        <v>#N/A</v>
      </c>
      <c r="F14930" t="e">
        <f>INDEX(customers!G14930:G16429, MATCH(Purchases!C14930,customers!B14930:B16429))</f>
        <v>#N/A</v>
      </c>
      <c r="G14930" t="s">
        <v>16</v>
      </c>
      <c r="H14930">
        <v>222273.95</v>
      </c>
      <c r="I14930" s="1">
        <v>34097</v>
      </c>
      <c r="J14930" t="s">
        <v>13</v>
      </c>
      <c r="K14930" t="s">
        <v>602</v>
      </c>
      <c r="L14930">
        <v>0</v>
      </c>
      <c r="M14930" t="s">
        <v>15844</v>
      </c>
    </row>
    <row r="14931" spans="1:13" x14ac:dyDescent="0.25">
      <c r="A14931">
        <v>59714</v>
      </c>
      <c r="B14931">
        <v>772</v>
      </c>
      <c r="C14931" t="str">
        <f>IFERROR(INDEX(customers!B14931:B16430,MATCH(Purchases!B14931,customers!A14931:A16430)), "None")</f>
        <v>None</v>
      </c>
      <c r="D14931" t="str">
        <f>INDEX(Country!$B$2:$B$26,MATCH(INDEX(customers!$D$2:$D$1501,MATCH(Purchases!B14931,customers!$A$2:$A$1501)),Country!$A$2:$A$26))</f>
        <v>SAUDI ARABIA</v>
      </c>
      <c r="E14931" t="str">
        <f>INDEX(Region!$C$2:$F$2,MATCH(INDEX(Country!$C$2:$C$26,MATCH(Purchases!D14931,Country!$B$2:$B$26)), Region!$C$1:$F$1))</f>
        <v>MIDDLE EAST</v>
      </c>
      <c r="F14931" t="e">
        <f>INDEX(customers!G14931:G16430, MATCH(Purchases!C14931,customers!B14931:B16430))</f>
        <v>#N/A</v>
      </c>
      <c r="G14931" t="s">
        <v>16</v>
      </c>
      <c r="H14931">
        <v>225196.56</v>
      </c>
      <c r="I14931" s="1">
        <v>34317</v>
      </c>
      <c r="J14931" t="s">
        <v>13</v>
      </c>
      <c r="K14931" t="s">
        <v>1916</v>
      </c>
      <c r="L14931">
        <v>0</v>
      </c>
      <c r="M14931" t="s">
        <v>15845</v>
      </c>
    </row>
    <row r="14932" spans="1:13" x14ac:dyDescent="0.25">
      <c r="A14932">
        <v>59715</v>
      </c>
      <c r="B14932">
        <v>992</v>
      </c>
      <c r="C14932" t="str">
        <f>IFERROR(INDEX(customers!B14932:B16431,MATCH(Purchases!B14932,customers!A14932:A16431)), "None")</f>
        <v>None</v>
      </c>
      <c r="D14932" t="str">
        <f>INDEX(Country!$B$2:$B$26,MATCH(INDEX(customers!$D$2:$D$1501,MATCH(Purchases!B14932,customers!$A$2:$A$1501)),Country!$A$2:$A$26))</f>
        <v>ETHIOPIA</v>
      </c>
      <c r="E14932" t="e">
        <f>INDEX(Region!$C$2:$F$2,MATCH(INDEX(Country!$C$2:$C$26,MATCH(Purchases!D14932,Country!$B$2:$B$26)), Region!$C$1:$F$1))</f>
        <v>#N/A</v>
      </c>
      <c r="F14932" t="e">
        <f>INDEX(customers!G14932:G16431, MATCH(Purchases!C14932,customers!B14932:B16431))</f>
        <v>#N/A</v>
      </c>
      <c r="G14932" t="s">
        <v>9</v>
      </c>
      <c r="H14932">
        <v>199412.76</v>
      </c>
      <c r="I14932" s="1">
        <v>35882</v>
      </c>
      <c r="J14932" t="s">
        <v>31</v>
      </c>
      <c r="K14932" t="s">
        <v>2461</v>
      </c>
      <c r="L14932">
        <v>0</v>
      </c>
      <c r="M14932" t="s">
        <v>15846</v>
      </c>
    </row>
    <row r="14933" spans="1:13" x14ac:dyDescent="0.25">
      <c r="A14933">
        <v>59716</v>
      </c>
      <c r="B14933">
        <v>815</v>
      </c>
      <c r="C14933" t="str">
        <f>IFERROR(INDEX(customers!B14933:B16432,MATCH(Purchases!B14933,customers!A14933:A16432)), "None")</f>
        <v>None</v>
      </c>
      <c r="D14933" t="str">
        <f>INDEX(Country!$B$2:$B$26,MATCH(INDEX(customers!$D$2:$D$1501,MATCH(Purchases!B14933,customers!$A$2:$A$1501)),Country!$A$2:$A$26))</f>
        <v>JAPAN</v>
      </c>
      <c r="E14933" t="str">
        <f>INDEX(Region!$C$2:$F$2,MATCH(INDEX(Country!$C$2:$C$26,MATCH(Purchases!D14933,Country!$B$2:$B$26)), Region!$C$1:$F$1))</f>
        <v>ASIA</v>
      </c>
      <c r="F14933" t="e">
        <f>INDEX(customers!G14933:G16432, MATCH(Purchases!C14933,customers!B14933:B16432))</f>
        <v>#N/A</v>
      </c>
      <c r="G14933" t="s">
        <v>9</v>
      </c>
      <c r="H14933">
        <v>138322.9</v>
      </c>
      <c r="I14933" s="1">
        <v>35098</v>
      </c>
      <c r="J14933" t="s">
        <v>13</v>
      </c>
      <c r="K14933" t="s">
        <v>2370</v>
      </c>
      <c r="L14933">
        <v>0</v>
      </c>
      <c r="M14933" t="s">
        <v>15847</v>
      </c>
    </row>
    <row r="14934" spans="1:13" x14ac:dyDescent="0.25">
      <c r="A14934">
        <v>59717</v>
      </c>
      <c r="B14934">
        <v>1433</v>
      </c>
      <c r="C14934" t="str">
        <f>IFERROR(INDEX(customers!B14934:B16433,MATCH(Purchases!B14934,customers!A14934:A16433)), "None")</f>
        <v>None</v>
      </c>
      <c r="D14934" t="str">
        <f>INDEX(Country!$B$2:$B$26,MATCH(INDEX(customers!$D$2:$D$1501,MATCH(Purchases!B14934,customers!$A$2:$A$1501)),Country!$A$2:$A$26))</f>
        <v>PERU</v>
      </c>
      <c r="E14934" t="str">
        <f>INDEX(Region!$C$2:$F$2,MATCH(INDEX(Country!$C$2:$C$26,MATCH(Purchases!D14934,Country!$B$2:$B$26)), Region!$C$1:$F$1))</f>
        <v>ASIA</v>
      </c>
      <c r="F14934" t="e">
        <f>INDEX(customers!G14934:G16433, MATCH(Purchases!C14934,customers!B14934:B16433))</f>
        <v>#N/A</v>
      </c>
      <c r="G14934" t="s">
        <v>9</v>
      </c>
      <c r="H14934">
        <v>122069.17</v>
      </c>
      <c r="I14934" s="1">
        <v>35034</v>
      </c>
      <c r="J14934" t="s">
        <v>26</v>
      </c>
      <c r="K14934" t="s">
        <v>172</v>
      </c>
      <c r="L14934">
        <v>0</v>
      </c>
      <c r="M14934" t="s">
        <v>15848</v>
      </c>
    </row>
    <row r="14935" spans="1:13" x14ac:dyDescent="0.25">
      <c r="A14935">
        <v>59718</v>
      </c>
      <c r="B14935">
        <v>248</v>
      </c>
      <c r="C14935" t="str">
        <f>IFERROR(INDEX(customers!B14935:B16434,MATCH(Purchases!B14935,customers!A14935:A16434)), "None")</f>
        <v>None</v>
      </c>
      <c r="D14935" t="str">
        <f>INDEX(Country!$B$2:$B$26,MATCH(INDEX(customers!$D$2:$D$1501,MATCH(Purchases!B14935,customers!$A$2:$A$1501)),Country!$A$2:$A$26))</f>
        <v>IRAN</v>
      </c>
      <c r="E14935" t="str">
        <f>INDEX(Region!$C$2:$F$2,MATCH(INDEX(Country!$C$2:$C$26,MATCH(Purchases!D14935,Country!$B$2:$B$26)), Region!$C$1:$F$1))</f>
        <v>MIDDLE EAST</v>
      </c>
      <c r="F14935" t="e">
        <f>INDEX(customers!G14935:G16434, MATCH(Purchases!C14935,customers!B14935:B16434))</f>
        <v>#N/A</v>
      </c>
      <c r="G14935" t="s">
        <v>16</v>
      </c>
      <c r="H14935">
        <v>79311.210000000006</v>
      </c>
      <c r="I14935" s="1">
        <v>33604</v>
      </c>
      <c r="J14935" t="s">
        <v>10</v>
      </c>
      <c r="K14935" t="s">
        <v>3242</v>
      </c>
      <c r="L14935">
        <v>0</v>
      </c>
      <c r="M14935" t="s">
        <v>15849</v>
      </c>
    </row>
    <row r="14936" spans="1:13" x14ac:dyDescent="0.25">
      <c r="A14936">
        <v>59719</v>
      </c>
      <c r="B14936">
        <v>37</v>
      </c>
      <c r="C14936" t="str">
        <f>IFERROR(INDEX(customers!B14936:B16435,MATCH(Purchases!B14936,customers!A14936:A16435)), "None")</f>
        <v>None</v>
      </c>
      <c r="D14936" t="str">
        <f>INDEX(Country!$B$2:$B$26,MATCH(INDEX(customers!$D$2:$D$1501,MATCH(Purchases!B14936,customers!$A$2:$A$1501)),Country!$A$2:$A$26))</f>
        <v>INDIA</v>
      </c>
      <c r="E14936" t="str">
        <f>INDEX(Region!$C$2:$F$2,MATCH(INDEX(Country!$C$2:$C$26,MATCH(Purchases!D14936,Country!$B$2:$B$26)), Region!$C$1:$F$1))</f>
        <v>ASIA</v>
      </c>
      <c r="F14936" t="e">
        <f>INDEX(customers!G14936:G16435, MATCH(Purchases!C14936,customers!B14936:B16435))</f>
        <v>#N/A</v>
      </c>
      <c r="G14936" t="s">
        <v>9</v>
      </c>
      <c r="H14936">
        <v>72794.48</v>
      </c>
      <c r="I14936" s="1">
        <v>35032</v>
      </c>
      <c r="J14936" t="s">
        <v>26</v>
      </c>
      <c r="K14936" t="s">
        <v>1557</v>
      </c>
      <c r="L14936">
        <v>0</v>
      </c>
      <c r="M14936" t="s">
        <v>15850</v>
      </c>
    </row>
    <row r="14937" spans="1:13" x14ac:dyDescent="0.25">
      <c r="A14937">
        <v>59744</v>
      </c>
      <c r="B14937">
        <v>853</v>
      </c>
      <c r="C14937" t="str">
        <f>IFERROR(INDEX(customers!B14937:B16436,MATCH(Purchases!B14937,customers!A14937:A16436)), "None")</f>
        <v>None</v>
      </c>
      <c r="D14937" t="str">
        <f>INDEX(Country!$B$2:$B$26,MATCH(INDEX(customers!$D$2:$D$1501,MATCH(Purchases!B14937,customers!$A$2:$A$1501)),Country!$A$2:$A$26))</f>
        <v>BRAZIL</v>
      </c>
      <c r="E14937" t="str">
        <f>INDEX(Region!$C$2:$F$2,MATCH(INDEX(Country!$C$2:$C$26,MATCH(Purchases!D14937,Country!$B$2:$B$26)), Region!$C$1:$F$1))</f>
        <v>AMERICA</v>
      </c>
      <c r="F14937" t="e">
        <f>INDEX(customers!G14937:G16436, MATCH(Purchases!C14937,customers!B14937:B16436))</f>
        <v>#N/A</v>
      </c>
      <c r="G14937" t="s">
        <v>16</v>
      </c>
      <c r="H14937">
        <v>115982.56</v>
      </c>
      <c r="I14937" s="1">
        <v>34637</v>
      </c>
      <c r="J14937" t="s">
        <v>10</v>
      </c>
      <c r="K14937" t="s">
        <v>97</v>
      </c>
      <c r="L14937">
        <v>0</v>
      </c>
      <c r="M14937" t="s">
        <v>15851</v>
      </c>
    </row>
    <row r="14938" spans="1:13" x14ac:dyDescent="0.25">
      <c r="A14938">
        <v>59745</v>
      </c>
      <c r="B14938">
        <v>566</v>
      </c>
      <c r="C14938" t="str">
        <f>IFERROR(INDEX(customers!B14938:B16437,MATCH(Purchases!B14938,customers!A14938:A16437)), "None")</f>
        <v>None</v>
      </c>
      <c r="D14938" t="str">
        <f>INDEX(Country!$B$2:$B$26,MATCH(INDEX(customers!$D$2:$D$1501,MATCH(Purchases!B14938,customers!$A$2:$A$1501)),Country!$A$2:$A$26))</f>
        <v>UNITED STATES</v>
      </c>
      <c r="E14938" t="str">
        <f>INDEX(Region!$C$2:$F$2,MATCH(INDEX(Country!$C$2:$C$26,MATCH(Purchases!D14938,Country!$B$2:$B$26)), Region!$C$1:$F$1))</f>
        <v>MIDDLE EAST</v>
      </c>
      <c r="F14938" t="e">
        <f>INDEX(customers!G14938:G16437, MATCH(Purchases!C14938,customers!B14938:B16437))</f>
        <v>#N/A</v>
      </c>
      <c r="G14938" t="s">
        <v>16</v>
      </c>
      <c r="H14938">
        <v>54035.63</v>
      </c>
      <c r="I14938" s="1">
        <v>34444</v>
      </c>
      <c r="J14938" t="s">
        <v>23</v>
      </c>
      <c r="K14938" t="s">
        <v>40</v>
      </c>
      <c r="L14938">
        <v>0</v>
      </c>
      <c r="M14938" t="s">
        <v>15852</v>
      </c>
    </row>
    <row r="14939" spans="1:13" x14ac:dyDescent="0.25">
      <c r="A14939">
        <v>59746</v>
      </c>
      <c r="B14939">
        <v>1027</v>
      </c>
      <c r="C14939" t="str">
        <f>IFERROR(INDEX(customers!B14939:B16438,MATCH(Purchases!B14939,customers!A14939:A16438)), "None")</f>
        <v>None</v>
      </c>
      <c r="D14939" t="str">
        <f>INDEX(Country!$B$2:$B$26,MATCH(INDEX(customers!$D$2:$D$1501,MATCH(Purchases!B14939,customers!$A$2:$A$1501)),Country!$A$2:$A$26))</f>
        <v>BRAZIL</v>
      </c>
      <c r="E14939" t="str">
        <f>INDEX(Region!$C$2:$F$2,MATCH(INDEX(Country!$C$2:$C$26,MATCH(Purchases!D14939,Country!$B$2:$B$26)), Region!$C$1:$F$1))</f>
        <v>AMERICA</v>
      </c>
      <c r="F14939" t="e">
        <f>INDEX(customers!G14939:G16438, MATCH(Purchases!C14939,customers!B14939:B16438))</f>
        <v>#N/A</v>
      </c>
      <c r="G14939" t="s">
        <v>9</v>
      </c>
      <c r="H14939">
        <v>74127.039999999994</v>
      </c>
      <c r="I14939" s="1">
        <v>35356</v>
      </c>
      <c r="J14939" t="s">
        <v>26</v>
      </c>
      <c r="K14939" t="s">
        <v>1260</v>
      </c>
      <c r="L14939">
        <v>0</v>
      </c>
      <c r="M14939" t="s">
        <v>15853</v>
      </c>
    </row>
    <row r="14940" spans="1:13" x14ac:dyDescent="0.25">
      <c r="A14940">
        <v>59747</v>
      </c>
      <c r="B14940">
        <v>1351</v>
      </c>
      <c r="C14940" t="str">
        <f>IFERROR(INDEX(customers!B14940:B16439,MATCH(Purchases!B14940,customers!A14940:A16439)), "None")</f>
        <v>None</v>
      </c>
      <c r="D14940" t="str">
        <f>INDEX(Country!$B$2:$B$26,MATCH(INDEX(customers!$D$2:$D$1501,MATCH(Purchases!B14940,customers!$A$2:$A$1501)),Country!$A$2:$A$26))</f>
        <v>ARGENTINA</v>
      </c>
      <c r="E14940" t="str">
        <f>INDEX(Region!$C$2:$F$2,MATCH(INDEX(Country!$C$2:$C$26,MATCH(Purchases!D14940,Country!$B$2:$B$26)), Region!$C$1:$F$1))</f>
        <v>AMERICA</v>
      </c>
      <c r="F14940" t="e">
        <f>INDEX(customers!G14940:G16439, MATCH(Purchases!C14940,customers!B14940:B16439))</f>
        <v>#N/A</v>
      </c>
      <c r="G14940" t="s">
        <v>9</v>
      </c>
      <c r="H14940">
        <v>157674.43</v>
      </c>
      <c r="I14940" s="1">
        <v>35074</v>
      </c>
      <c r="J14940" t="s">
        <v>26</v>
      </c>
      <c r="K14940" t="s">
        <v>1695</v>
      </c>
      <c r="L14940">
        <v>0</v>
      </c>
      <c r="M14940" t="s">
        <v>15854</v>
      </c>
    </row>
    <row r="14941" spans="1:13" x14ac:dyDescent="0.25">
      <c r="A14941">
        <v>59748</v>
      </c>
      <c r="B14941">
        <v>802</v>
      </c>
      <c r="C14941" t="str">
        <f>IFERROR(INDEX(customers!B14941:B16440,MATCH(Purchases!B14941,customers!A14941:A16440)), "None")</f>
        <v>None</v>
      </c>
      <c r="D14941" t="str">
        <f>INDEX(Country!$B$2:$B$26,MATCH(INDEX(customers!$D$2:$D$1501,MATCH(Purchases!B14941,customers!$A$2:$A$1501)),Country!$A$2:$A$26))</f>
        <v>ALGERIA</v>
      </c>
      <c r="E14941" t="e">
        <f>INDEX(Region!$C$2:$F$2,MATCH(INDEX(Country!$C$2:$C$26,MATCH(Purchases!D14941,Country!$B$2:$B$26)), Region!$C$1:$F$1))</f>
        <v>#N/A</v>
      </c>
      <c r="F14941" t="e">
        <f>INDEX(customers!G14941:G16440, MATCH(Purchases!C14941,customers!B14941:B16440))</f>
        <v>#N/A</v>
      </c>
      <c r="G14941" t="s">
        <v>9</v>
      </c>
      <c r="H14941">
        <v>70269.89</v>
      </c>
      <c r="I14941" s="1">
        <v>35671</v>
      </c>
      <c r="J14941" t="s">
        <v>26</v>
      </c>
      <c r="K14941" t="s">
        <v>1079</v>
      </c>
      <c r="L14941">
        <v>0</v>
      </c>
      <c r="M14941" t="s">
        <v>15855</v>
      </c>
    </row>
    <row r="14942" spans="1:13" x14ac:dyDescent="0.25">
      <c r="A14942">
        <v>59749</v>
      </c>
      <c r="B14942">
        <v>262</v>
      </c>
      <c r="C14942" t="str">
        <f>IFERROR(INDEX(customers!B14942:B16441,MATCH(Purchases!B14942,customers!A14942:A16441)), "None")</f>
        <v>None</v>
      </c>
      <c r="D14942" t="str">
        <f>INDEX(Country!$B$2:$B$26,MATCH(INDEX(customers!$D$2:$D$1501,MATCH(Purchases!B14942,customers!$A$2:$A$1501)),Country!$A$2:$A$26))</f>
        <v>EGYPT</v>
      </c>
      <c r="E14942" t="str">
        <f>INDEX(Region!$C$2:$F$2,MATCH(INDEX(Country!$C$2:$C$26,MATCH(Purchases!D14942,Country!$B$2:$B$26)), Region!$C$1:$F$1))</f>
        <v>MIDDLE EAST</v>
      </c>
      <c r="F14942" t="e">
        <f>INDEX(customers!G14942:G16441, MATCH(Purchases!C14942,customers!B14942:B16441))</f>
        <v>#N/A</v>
      </c>
      <c r="G14942" t="s">
        <v>9</v>
      </c>
      <c r="H14942">
        <v>226721.94</v>
      </c>
      <c r="I14942" s="1">
        <v>35913</v>
      </c>
      <c r="J14942" t="s">
        <v>31</v>
      </c>
      <c r="K14942" t="s">
        <v>1463</v>
      </c>
      <c r="L14942">
        <v>0</v>
      </c>
      <c r="M14942" t="s">
        <v>15856</v>
      </c>
    </row>
    <row r="14943" spans="1:13" x14ac:dyDescent="0.25">
      <c r="A14943">
        <v>59750</v>
      </c>
      <c r="B14943">
        <v>1012</v>
      </c>
      <c r="C14943" t="str">
        <f>IFERROR(INDEX(customers!B14943:B16442,MATCH(Purchases!B14943,customers!A14943:A16442)), "None")</f>
        <v>None</v>
      </c>
      <c r="D14943" t="str">
        <f>INDEX(Country!$B$2:$B$26,MATCH(INDEX(customers!$D$2:$D$1501,MATCH(Purchases!B14943,customers!$A$2:$A$1501)),Country!$A$2:$A$26))</f>
        <v>EGYPT</v>
      </c>
      <c r="E14943" t="str">
        <f>INDEX(Region!$C$2:$F$2,MATCH(INDEX(Country!$C$2:$C$26,MATCH(Purchases!D14943,Country!$B$2:$B$26)), Region!$C$1:$F$1))</f>
        <v>MIDDLE EAST</v>
      </c>
      <c r="F14943" t="e">
        <f>INDEX(customers!G14943:G16442, MATCH(Purchases!C14943,customers!B14943:B16442))</f>
        <v>#N/A</v>
      </c>
      <c r="G14943" t="s">
        <v>16</v>
      </c>
      <c r="H14943">
        <v>243541.8</v>
      </c>
      <c r="I14943" s="1">
        <v>34160</v>
      </c>
      <c r="J14943" t="s">
        <v>10</v>
      </c>
      <c r="K14943" t="s">
        <v>851</v>
      </c>
      <c r="L14943">
        <v>0</v>
      </c>
      <c r="M14943" t="s">
        <v>15857</v>
      </c>
    </row>
    <row r="14944" spans="1:13" x14ac:dyDescent="0.25">
      <c r="A14944">
        <v>59751</v>
      </c>
      <c r="B14944">
        <v>1337</v>
      </c>
      <c r="C14944" t="str">
        <f>IFERROR(INDEX(customers!B14944:B16443,MATCH(Purchases!B14944,customers!A14944:A16443)), "None")</f>
        <v>None</v>
      </c>
      <c r="D14944" t="str">
        <f>INDEX(Country!$B$2:$B$26,MATCH(INDEX(customers!$D$2:$D$1501,MATCH(Purchases!B14944,customers!$A$2:$A$1501)),Country!$A$2:$A$26))</f>
        <v>RUSSIA</v>
      </c>
      <c r="E14944" t="str">
        <f>INDEX(Region!$C$2:$F$2,MATCH(INDEX(Country!$C$2:$C$26,MATCH(Purchases!D14944,Country!$B$2:$B$26)), Region!$C$1:$F$1))</f>
        <v>EUROPE</v>
      </c>
      <c r="F14944" t="e">
        <f>INDEX(customers!G14944:G16443, MATCH(Purchases!C14944,customers!B14944:B16443))</f>
        <v>#N/A</v>
      </c>
      <c r="G14944" t="s">
        <v>9</v>
      </c>
      <c r="H14944">
        <v>202722.62</v>
      </c>
      <c r="I14944" s="1">
        <v>35814</v>
      </c>
      <c r="J14944" t="s">
        <v>10</v>
      </c>
      <c r="K14944" t="s">
        <v>698</v>
      </c>
      <c r="L14944">
        <v>0</v>
      </c>
      <c r="M14944" t="s">
        <v>15858</v>
      </c>
    </row>
    <row r="14945" spans="1:13" x14ac:dyDescent="0.25">
      <c r="A14945">
        <v>59776</v>
      </c>
      <c r="B14945">
        <v>1166</v>
      </c>
      <c r="C14945" t="str">
        <f>IFERROR(INDEX(customers!B14945:B16444,MATCH(Purchases!B14945,customers!A14945:A16444)), "None")</f>
        <v>None</v>
      </c>
      <c r="D14945" t="str">
        <f>INDEX(Country!$B$2:$B$26,MATCH(INDEX(customers!$D$2:$D$1501,MATCH(Purchases!B14945,customers!$A$2:$A$1501)),Country!$A$2:$A$26))</f>
        <v>PERU</v>
      </c>
      <c r="E14945" t="str">
        <f>INDEX(Region!$C$2:$F$2,MATCH(INDEX(Country!$C$2:$C$26,MATCH(Purchases!D14945,Country!$B$2:$B$26)), Region!$C$1:$F$1))</f>
        <v>ASIA</v>
      </c>
      <c r="F14945" t="e">
        <f>INDEX(customers!G14945:G16444, MATCH(Purchases!C14945,customers!B14945:B16444))</f>
        <v>#N/A</v>
      </c>
      <c r="G14945" t="s">
        <v>16</v>
      </c>
      <c r="H14945">
        <v>242701.68</v>
      </c>
      <c r="I14945" s="1">
        <v>34403</v>
      </c>
      <c r="J14945" t="s">
        <v>10</v>
      </c>
      <c r="K14945" t="s">
        <v>1354</v>
      </c>
      <c r="L14945">
        <v>0</v>
      </c>
      <c r="M14945" t="s">
        <v>15859</v>
      </c>
    </row>
    <row r="14946" spans="1:13" x14ac:dyDescent="0.25">
      <c r="A14946">
        <v>59777</v>
      </c>
      <c r="B14946">
        <v>890</v>
      </c>
      <c r="C14946" t="str">
        <f>IFERROR(INDEX(customers!B14946:B16445,MATCH(Purchases!B14946,customers!A14946:A16445)), "None")</f>
        <v>None</v>
      </c>
      <c r="D14946" t="str">
        <f>INDEX(Country!$B$2:$B$26,MATCH(INDEX(customers!$D$2:$D$1501,MATCH(Purchases!B14946,customers!$A$2:$A$1501)),Country!$A$2:$A$26))</f>
        <v>EGYPT</v>
      </c>
      <c r="E14946" t="str">
        <f>INDEX(Region!$C$2:$F$2,MATCH(INDEX(Country!$C$2:$C$26,MATCH(Purchases!D14946,Country!$B$2:$B$26)), Region!$C$1:$F$1))</f>
        <v>MIDDLE EAST</v>
      </c>
      <c r="F14946" t="e">
        <f>INDEX(customers!G14946:G16445, MATCH(Purchases!C14946,customers!B14946:B16445))</f>
        <v>#N/A</v>
      </c>
      <c r="G14946" t="s">
        <v>16</v>
      </c>
      <c r="H14946">
        <v>87858.53</v>
      </c>
      <c r="I14946" s="1">
        <v>34316</v>
      </c>
      <c r="J14946" t="s">
        <v>26</v>
      </c>
      <c r="K14946" t="s">
        <v>1826</v>
      </c>
      <c r="L14946">
        <v>0</v>
      </c>
      <c r="M14946" t="s">
        <v>15860</v>
      </c>
    </row>
    <row r="14947" spans="1:13" x14ac:dyDescent="0.25">
      <c r="A14947">
        <v>59778</v>
      </c>
      <c r="B14947">
        <v>928</v>
      </c>
      <c r="C14947" t="str">
        <f>IFERROR(INDEX(customers!B14947:B16446,MATCH(Purchases!B14947,customers!A14947:A16446)), "None")</f>
        <v>None</v>
      </c>
      <c r="D14947" t="str">
        <f>INDEX(Country!$B$2:$B$26,MATCH(INDEX(customers!$D$2:$D$1501,MATCH(Purchases!B14947,customers!$A$2:$A$1501)),Country!$A$2:$A$26))</f>
        <v>VIETNAM</v>
      </c>
      <c r="E14947" t="str">
        <f>INDEX(Region!$C$2:$F$2,MATCH(INDEX(Country!$C$2:$C$26,MATCH(Purchases!D14947,Country!$B$2:$B$26)), Region!$C$1:$F$1))</f>
        <v>ASIA</v>
      </c>
      <c r="F14947" t="e">
        <f>INDEX(customers!G14947:G16446, MATCH(Purchases!C14947,customers!B14947:B16446))</f>
        <v>#N/A</v>
      </c>
      <c r="G14947" t="s">
        <v>9</v>
      </c>
      <c r="H14947">
        <v>119857.86</v>
      </c>
      <c r="I14947" s="1">
        <v>35594</v>
      </c>
      <c r="J14947" t="s">
        <v>13</v>
      </c>
      <c r="K14947" t="s">
        <v>747</v>
      </c>
      <c r="L14947">
        <v>0</v>
      </c>
      <c r="M14947" t="s">
        <v>15861</v>
      </c>
    </row>
    <row r="14948" spans="1:13" x14ac:dyDescent="0.25">
      <c r="A14948">
        <v>59779</v>
      </c>
      <c r="B14948">
        <v>140</v>
      </c>
      <c r="C14948" t="str">
        <f>IFERROR(INDEX(customers!B14948:B16447,MATCH(Purchases!B14948,customers!A14948:A16447)), "None")</f>
        <v>None</v>
      </c>
      <c r="D14948" t="str">
        <f>INDEX(Country!$B$2:$B$26,MATCH(INDEX(customers!$D$2:$D$1501,MATCH(Purchases!B14948,customers!$A$2:$A$1501)),Country!$A$2:$A$26))</f>
        <v>EGYPT</v>
      </c>
      <c r="E14948" t="str">
        <f>INDEX(Region!$C$2:$F$2,MATCH(INDEX(Country!$C$2:$C$26,MATCH(Purchases!D14948,Country!$B$2:$B$26)), Region!$C$1:$F$1))</f>
        <v>MIDDLE EAST</v>
      </c>
      <c r="F14948" t="e">
        <f>INDEX(customers!G14948:G16447, MATCH(Purchases!C14948,customers!B14948:B16447))</f>
        <v>#N/A</v>
      </c>
      <c r="G14948" t="s">
        <v>16</v>
      </c>
      <c r="H14948">
        <v>271847.81</v>
      </c>
      <c r="I14948" s="1">
        <v>34472</v>
      </c>
      <c r="J14948" t="s">
        <v>10</v>
      </c>
      <c r="K14948" t="s">
        <v>397</v>
      </c>
      <c r="L14948">
        <v>0</v>
      </c>
      <c r="M14948" t="s">
        <v>15862</v>
      </c>
    </row>
    <row r="14949" spans="1:13" x14ac:dyDescent="0.25">
      <c r="A14949">
        <v>59780</v>
      </c>
      <c r="B14949">
        <v>929</v>
      </c>
      <c r="C14949" t="str">
        <f>IFERROR(INDEX(customers!B14949:B16448,MATCH(Purchases!B14949,customers!A14949:A16448)), "None")</f>
        <v>None</v>
      </c>
      <c r="D14949" t="str">
        <f>INDEX(Country!$B$2:$B$26,MATCH(INDEX(customers!$D$2:$D$1501,MATCH(Purchases!B14949,customers!$A$2:$A$1501)),Country!$A$2:$A$26))</f>
        <v>UNITED KINGDOM</v>
      </c>
      <c r="E14949" t="str">
        <f>INDEX(Region!$C$2:$F$2,MATCH(INDEX(Country!$C$2:$C$26,MATCH(Purchases!D14949,Country!$B$2:$B$26)), Region!$C$1:$F$1))</f>
        <v>MIDDLE EAST</v>
      </c>
      <c r="F14949" t="e">
        <f>INDEX(customers!G14949:G16448, MATCH(Purchases!C14949,customers!B14949:B16448))</f>
        <v>#N/A</v>
      </c>
      <c r="G14949" t="s">
        <v>16</v>
      </c>
      <c r="H14949">
        <v>148223.07</v>
      </c>
      <c r="I14949" s="1">
        <v>34021</v>
      </c>
      <c r="J14949" t="s">
        <v>13</v>
      </c>
      <c r="K14949" t="s">
        <v>2568</v>
      </c>
      <c r="L14949">
        <v>0</v>
      </c>
      <c r="M14949" t="s">
        <v>15863</v>
      </c>
    </row>
    <row r="14950" spans="1:13" x14ac:dyDescent="0.25">
      <c r="A14950">
        <v>59781</v>
      </c>
      <c r="B14950">
        <v>169</v>
      </c>
      <c r="C14950" t="str">
        <f>IFERROR(INDEX(customers!B14950:B16449,MATCH(Purchases!B14950,customers!A14950:A16449)), "None")</f>
        <v>None</v>
      </c>
      <c r="D14950" t="str">
        <f>INDEX(Country!$B$2:$B$26,MATCH(INDEX(customers!$D$2:$D$1501,MATCH(Purchases!B14950,customers!$A$2:$A$1501)),Country!$A$2:$A$26))</f>
        <v>CHINA</v>
      </c>
      <c r="E14950" t="str">
        <f>INDEX(Region!$C$2:$F$2,MATCH(INDEX(Country!$C$2:$C$26,MATCH(Purchases!D14950,Country!$B$2:$B$26)), Region!$C$1:$F$1))</f>
        <v>AMERICA</v>
      </c>
      <c r="F14950" t="e">
        <f>INDEX(customers!G14950:G16449, MATCH(Purchases!C14950,customers!B14950:B16449))</f>
        <v>#N/A</v>
      </c>
      <c r="G14950" t="s">
        <v>16</v>
      </c>
      <c r="H14950">
        <v>186921.52</v>
      </c>
      <c r="I14950" s="1">
        <v>33951</v>
      </c>
      <c r="J14950" t="s">
        <v>23</v>
      </c>
      <c r="K14950" t="s">
        <v>1501</v>
      </c>
      <c r="L14950">
        <v>0</v>
      </c>
      <c r="M14950" t="s">
        <v>15864</v>
      </c>
    </row>
    <row r="14951" spans="1:13" x14ac:dyDescent="0.25">
      <c r="A14951">
        <v>59782</v>
      </c>
      <c r="B14951">
        <v>992</v>
      </c>
      <c r="C14951" t="str">
        <f>IFERROR(INDEX(customers!B14951:B16450,MATCH(Purchases!B14951,customers!A14951:A16450)), "None")</f>
        <v>None</v>
      </c>
      <c r="D14951" t="str">
        <f>INDEX(Country!$B$2:$B$26,MATCH(INDEX(customers!$D$2:$D$1501,MATCH(Purchases!B14951,customers!$A$2:$A$1501)),Country!$A$2:$A$26))</f>
        <v>ETHIOPIA</v>
      </c>
      <c r="E14951" t="e">
        <f>INDEX(Region!$C$2:$F$2,MATCH(INDEX(Country!$C$2:$C$26,MATCH(Purchases!D14951,Country!$B$2:$B$26)), Region!$C$1:$F$1))</f>
        <v>#N/A</v>
      </c>
      <c r="F14951" t="e">
        <f>INDEX(customers!G14951:G16450, MATCH(Purchases!C14951,customers!B14951:B16450))</f>
        <v>#N/A</v>
      </c>
      <c r="G14951" t="s">
        <v>9</v>
      </c>
      <c r="H14951">
        <v>128174.88</v>
      </c>
      <c r="I14951" s="1">
        <v>35288</v>
      </c>
      <c r="J14951" t="s">
        <v>13</v>
      </c>
      <c r="K14951" t="s">
        <v>964</v>
      </c>
      <c r="L14951">
        <v>0</v>
      </c>
      <c r="M14951" t="s">
        <v>15865</v>
      </c>
    </row>
    <row r="14952" spans="1:13" x14ac:dyDescent="0.25">
      <c r="A14952">
        <v>59783</v>
      </c>
      <c r="B14952">
        <v>895</v>
      </c>
      <c r="C14952" t="str">
        <f>IFERROR(INDEX(customers!B14952:B16451,MATCH(Purchases!B14952,customers!A14952:A16451)), "None")</f>
        <v>None</v>
      </c>
      <c r="D14952" t="str">
        <f>INDEX(Country!$B$2:$B$26,MATCH(INDEX(customers!$D$2:$D$1501,MATCH(Purchases!B14952,customers!$A$2:$A$1501)),Country!$A$2:$A$26))</f>
        <v>ALGERIA</v>
      </c>
      <c r="E14952" t="e">
        <f>INDEX(Region!$C$2:$F$2,MATCH(INDEX(Country!$C$2:$C$26,MATCH(Purchases!D14952,Country!$B$2:$B$26)), Region!$C$1:$F$1))</f>
        <v>#N/A</v>
      </c>
      <c r="F14952" t="e">
        <f>INDEX(customers!G14952:G16451, MATCH(Purchases!C14952,customers!B14952:B16451))</f>
        <v>#N/A</v>
      </c>
      <c r="G14952" t="s">
        <v>16</v>
      </c>
      <c r="H14952">
        <v>90116.97</v>
      </c>
      <c r="I14952" s="1">
        <v>34201</v>
      </c>
      <c r="J14952" t="s">
        <v>10</v>
      </c>
      <c r="K14952" t="s">
        <v>38</v>
      </c>
      <c r="L14952">
        <v>0</v>
      </c>
      <c r="M14952" t="s">
        <v>15866</v>
      </c>
    </row>
    <row r="14953" spans="1:13" x14ac:dyDescent="0.25">
      <c r="A14953">
        <v>59808</v>
      </c>
      <c r="B14953">
        <v>1103</v>
      </c>
      <c r="C14953" t="str">
        <f>IFERROR(INDEX(customers!B14953:B16452,MATCH(Purchases!B14953,customers!A14953:A16452)), "None")</f>
        <v>None</v>
      </c>
      <c r="D14953" t="str">
        <f>INDEX(Country!$B$2:$B$26,MATCH(INDEX(customers!$D$2:$D$1501,MATCH(Purchases!B14953,customers!$A$2:$A$1501)),Country!$A$2:$A$26))</f>
        <v>MOZAMBIQUE</v>
      </c>
      <c r="E14953" t="str">
        <f>INDEX(Region!$C$2:$F$2,MATCH(INDEX(Country!$C$2:$C$26,MATCH(Purchases!D14953,Country!$B$2:$B$26)), Region!$C$1:$F$1))</f>
        <v>ASIA</v>
      </c>
      <c r="F14953" t="e">
        <f>INDEX(customers!G14953:G16452, MATCH(Purchases!C14953,customers!B14953:B16452))</f>
        <v>#N/A</v>
      </c>
      <c r="G14953" t="s">
        <v>9</v>
      </c>
      <c r="H14953">
        <v>45514.28</v>
      </c>
      <c r="I14953" s="1">
        <v>34896</v>
      </c>
      <c r="J14953" t="s">
        <v>10</v>
      </c>
      <c r="K14953" t="s">
        <v>471</v>
      </c>
      <c r="L14953">
        <v>0</v>
      </c>
      <c r="M14953" t="s">
        <v>15867</v>
      </c>
    </row>
    <row r="14954" spans="1:13" x14ac:dyDescent="0.25">
      <c r="A14954">
        <v>59809</v>
      </c>
      <c r="B14954">
        <v>55</v>
      </c>
      <c r="C14954" t="str">
        <f>IFERROR(INDEX(customers!B14954:B16453,MATCH(Purchases!B14954,customers!A14954:A16453)), "None")</f>
        <v>None</v>
      </c>
      <c r="D14954" t="str">
        <f>INDEX(Country!$B$2:$B$26,MATCH(INDEX(customers!$D$2:$D$1501,MATCH(Purchases!B14954,customers!$A$2:$A$1501)),Country!$A$2:$A$26))</f>
        <v>IRAN</v>
      </c>
      <c r="E14954" t="str">
        <f>INDEX(Region!$C$2:$F$2,MATCH(INDEX(Country!$C$2:$C$26,MATCH(Purchases!D14954,Country!$B$2:$B$26)), Region!$C$1:$F$1))</f>
        <v>MIDDLE EAST</v>
      </c>
      <c r="F14954" t="e">
        <f>INDEX(customers!G14954:G16453, MATCH(Purchases!C14954,customers!B14954:B16453))</f>
        <v>#N/A</v>
      </c>
      <c r="G14954" t="s">
        <v>48</v>
      </c>
      <c r="H14954">
        <v>113301.67</v>
      </c>
      <c r="I14954" s="1">
        <v>34767</v>
      </c>
      <c r="J14954" t="s">
        <v>23</v>
      </c>
      <c r="K14954" t="s">
        <v>1581</v>
      </c>
      <c r="L14954">
        <v>0</v>
      </c>
      <c r="M14954" t="s">
        <v>15868</v>
      </c>
    </row>
    <row r="14955" spans="1:13" x14ac:dyDescent="0.25">
      <c r="A14955">
        <v>59810</v>
      </c>
      <c r="B14955">
        <v>1198</v>
      </c>
      <c r="C14955" t="str">
        <f>IFERROR(INDEX(customers!B14955:B16454,MATCH(Purchases!B14955,customers!A14955:A16454)), "None")</f>
        <v>None</v>
      </c>
      <c r="D14955" t="str">
        <f>INDEX(Country!$B$2:$B$26,MATCH(INDEX(customers!$D$2:$D$1501,MATCH(Purchases!B14955,customers!$A$2:$A$1501)),Country!$A$2:$A$26))</f>
        <v>CHINA</v>
      </c>
      <c r="E14955" t="str">
        <f>INDEX(Region!$C$2:$F$2,MATCH(INDEX(Country!$C$2:$C$26,MATCH(Purchases!D14955,Country!$B$2:$B$26)), Region!$C$1:$F$1))</f>
        <v>AMERICA</v>
      </c>
      <c r="F14955" t="e">
        <f>INDEX(customers!G14955:G16454, MATCH(Purchases!C14955,customers!B14955:B16454))</f>
        <v>#N/A</v>
      </c>
      <c r="G14955" t="s">
        <v>9</v>
      </c>
      <c r="H14955">
        <v>76425.55</v>
      </c>
      <c r="I14955" s="1">
        <v>35964</v>
      </c>
      <c r="J14955" t="s">
        <v>13</v>
      </c>
      <c r="K14955" t="s">
        <v>1241</v>
      </c>
      <c r="L14955">
        <v>0</v>
      </c>
      <c r="M14955" t="s">
        <v>15869</v>
      </c>
    </row>
    <row r="14956" spans="1:13" x14ac:dyDescent="0.25">
      <c r="A14956">
        <v>59811</v>
      </c>
      <c r="B14956">
        <v>749</v>
      </c>
      <c r="C14956" t="str">
        <f>IFERROR(INDEX(customers!B14956:B16455,MATCH(Purchases!B14956,customers!A14956:A16455)), "None")</f>
        <v>None</v>
      </c>
      <c r="D14956" t="str">
        <f>INDEX(Country!$B$2:$B$26,MATCH(INDEX(customers!$D$2:$D$1501,MATCH(Purchases!B14956,customers!$A$2:$A$1501)),Country!$A$2:$A$26))</f>
        <v>UNITED STATES</v>
      </c>
      <c r="E14956" t="str">
        <f>INDEX(Region!$C$2:$F$2,MATCH(INDEX(Country!$C$2:$C$26,MATCH(Purchases!D14956,Country!$B$2:$B$26)), Region!$C$1:$F$1))</f>
        <v>MIDDLE EAST</v>
      </c>
      <c r="F14956" t="e">
        <f>INDEX(customers!G14956:G16455, MATCH(Purchases!C14956,customers!B14956:B16455))</f>
        <v>#N/A</v>
      </c>
      <c r="G14956" t="s">
        <v>9</v>
      </c>
      <c r="H14956">
        <v>119086.61</v>
      </c>
      <c r="I14956" s="1">
        <v>35802</v>
      </c>
      <c r="J14956" t="s">
        <v>10</v>
      </c>
      <c r="K14956" t="s">
        <v>1260</v>
      </c>
      <c r="L14956">
        <v>0</v>
      </c>
      <c r="M14956" t="s">
        <v>15870</v>
      </c>
    </row>
    <row r="14957" spans="1:13" x14ac:dyDescent="0.25">
      <c r="A14957">
        <v>59812</v>
      </c>
      <c r="B14957">
        <v>955</v>
      </c>
      <c r="C14957" t="str">
        <f>IFERROR(INDEX(customers!B14957:B16456,MATCH(Purchases!B14957,customers!A14957:A16456)), "None")</f>
        <v>None</v>
      </c>
      <c r="D14957" t="str">
        <f>INDEX(Country!$B$2:$B$26,MATCH(INDEX(customers!$D$2:$D$1501,MATCH(Purchases!B14957,customers!$A$2:$A$1501)),Country!$A$2:$A$26))</f>
        <v>ALGERIA</v>
      </c>
      <c r="E14957" t="e">
        <f>INDEX(Region!$C$2:$F$2,MATCH(INDEX(Country!$C$2:$C$26,MATCH(Purchases!D14957,Country!$B$2:$B$26)), Region!$C$1:$F$1))</f>
        <v>#N/A</v>
      </c>
      <c r="F14957" t="e">
        <f>INDEX(customers!G14957:G16456, MATCH(Purchases!C14957,customers!B14957:B16456))</f>
        <v>#N/A</v>
      </c>
      <c r="G14957" t="s">
        <v>9</v>
      </c>
      <c r="H14957">
        <v>119561.86</v>
      </c>
      <c r="I14957" s="1">
        <v>34873</v>
      </c>
      <c r="J14957" t="s">
        <v>31</v>
      </c>
      <c r="K14957" t="s">
        <v>346</v>
      </c>
      <c r="L14957">
        <v>0</v>
      </c>
      <c r="M14957" t="s">
        <v>15871</v>
      </c>
    </row>
    <row r="14958" spans="1:13" x14ac:dyDescent="0.25">
      <c r="A14958">
        <v>59813</v>
      </c>
      <c r="B14958">
        <v>1213</v>
      </c>
      <c r="C14958" t="str">
        <f>IFERROR(INDEX(customers!B14958:B16457,MATCH(Purchases!B14958,customers!A14958:A16457)), "None")</f>
        <v>None</v>
      </c>
      <c r="D14958" t="str">
        <f>INDEX(Country!$B$2:$B$26,MATCH(INDEX(customers!$D$2:$D$1501,MATCH(Purchases!B14958,customers!$A$2:$A$1501)),Country!$A$2:$A$26))</f>
        <v>GERMANY</v>
      </c>
      <c r="E14958" t="str">
        <f>INDEX(Region!$C$2:$F$2,MATCH(INDEX(Country!$C$2:$C$26,MATCH(Purchases!D14958,Country!$B$2:$B$26)), Region!$C$1:$F$1))</f>
        <v>EUROPE</v>
      </c>
      <c r="F14958" t="e">
        <f>INDEX(customers!G14958:G16457, MATCH(Purchases!C14958,customers!B14958:B16457))</f>
        <v>#N/A</v>
      </c>
      <c r="G14958" t="s">
        <v>9</v>
      </c>
      <c r="H14958">
        <v>308847.12</v>
      </c>
      <c r="I14958" s="1">
        <v>35254</v>
      </c>
      <c r="J14958" t="s">
        <v>10</v>
      </c>
      <c r="K14958" t="s">
        <v>223</v>
      </c>
      <c r="L14958">
        <v>0</v>
      </c>
      <c r="M14958" t="s">
        <v>15872</v>
      </c>
    </row>
    <row r="14959" spans="1:13" x14ac:dyDescent="0.25">
      <c r="A14959">
        <v>59814</v>
      </c>
      <c r="B14959">
        <v>1162</v>
      </c>
      <c r="C14959" t="str">
        <f>IFERROR(INDEX(customers!B14959:B16458,MATCH(Purchases!B14959,customers!A14959:A16458)), "None")</f>
        <v>None</v>
      </c>
      <c r="D14959" t="str">
        <f>INDEX(Country!$B$2:$B$26,MATCH(INDEX(customers!$D$2:$D$1501,MATCH(Purchases!B14959,customers!$A$2:$A$1501)),Country!$A$2:$A$26))</f>
        <v>BRAZIL</v>
      </c>
      <c r="E14959" t="str">
        <f>INDEX(Region!$C$2:$F$2,MATCH(INDEX(Country!$C$2:$C$26,MATCH(Purchases!D14959,Country!$B$2:$B$26)), Region!$C$1:$F$1))</f>
        <v>AMERICA</v>
      </c>
      <c r="F14959" t="e">
        <f>INDEX(customers!G14959:G16458, MATCH(Purchases!C14959,customers!B14959:B16458))</f>
        <v>#N/A</v>
      </c>
      <c r="G14959" t="s">
        <v>16</v>
      </c>
      <c r="H14959">
        <v>145695.45000000001</v>
      </c>
      <c r="I14959" s="1">
        <v>34605</v>
      </c>
      <c r="J14959" t="s">
        <v>13</v>
      </c>
      <c r="K14959" t="s">
        <v>6094</v>
      </c>
      <c r="L14959">
        <v>0</v>
      </c>
      <c r="M14959" t="s">
        <v>15873</v>
      </c>
    </row>
    <row r="14960" spans="1:13" x14ac:dyDescent="0.25">
      <c r="A14960">
        <v>59815</v>
      </c>
      <c r="B14960">
        <v>700</v>
      </c>
      <c r="C14960" t="str">
        <f>IFERROR(INDEX(customers!B14960:B16459,MATCH(Purchases!B14960,customers!A14960:A16459)), "None")</f>
        <v>None</v>
      </c>
      <c r="D14960" t="str">
        <f>INDEX(Country!$B$2:$B$26,MATCH(INDEX(customers!$D$2:$D$1501,MATCH(Purchases!B14960,customers!$A$2:$A$1501)),Country!$A$2:$A$26))</f>
        <v>ALGERIA</v>
      </c>
      <c r="E14960" t="e">
        <f>INDEX(Region!$C$2:$F$2,MATCH(INDEX(Country!$C$2:$C$26,MATCH(Purchases!D14960,Country!$B$2:$B$26)), Region!$C$1:$F$1))</f>
        <v>#N/A</v>
      </c>
      <c r="F14960" t="e">
        <f>INDEX(customers!G14960:G16459, MATCH(Purchases!C14960,customers!B14960:B16459))</f>
        <v>#N/A</v>
      </c>
      <c r="G14960" t="s">
        <v>16</v>
      </c>
      <c r="H14960">
        <v>144070.16</v>
      </c>
      <c r="I14960" s="1">
        <v>34319</v>
      </c>
      <c r="J14960" t="s">
        <v>23</v>
      </c>
      <c r="K14960" t="s">
        <v>1241</v>
      </c>
      <c r="L14960">
        <v>0</v>
      </c>
      <c r="M14960" t="s">
        <v>15874</v>
      </c>
    </row>
    <row r="14961" spans="1:13" x14ac:dyDescent="0.25">
      <c r="A14961">
        <v>59840</v>
      </c>
      <c r="B14961">
        <v>1336</v>
      </c>
      <c r="C14961" t="str">
        <f>IFERROR(INDEX(customers!B14961:B16460,MATCH(Purchases!B14961,customers!A14961:A16460)), "None")</f>
        <v>None</v>
      </c>
      <c r="D14961" t="str">
        <f>INDEX(Country!$B$2:$B$26,MATCH(INDEX(customers!$D$2:$D$1501,MATCH(Purchases!B14961,customers!$A$2:$A$1501)),Country!$A$2:$A$26))</f>
        <v>MOZAMBIQUE</v>
      </c>
      <c r="E14961" t="str">
        <f>INDEX(Region!$C$2:$F$2,MATCH(INDEX(Country!$C$2:$C$26,MATCH(Purchases!D14961,Country!$B$2:$B$26)), Region!$C$1:$F$1))</f>
        <v>ASIA</v>
      </c>
      <c r="F14961" t="e">
        <f>INDEX(customers!G14961:G16460, MATCH(Purchases!C14961,customers!B14961:B16460))</f>
        <v>#N/A</v>
      </c>
      <c r="G14961" t="s">
        <v>9</v>
      </c>
      <c r="H14961">
        <v>101397.11</v>
      </c>
      <c r="I14961" s="1">
        <v>35646</v>
      </c>
      <c r="J14961" t="s">
        <v>13</v>
      </c>
      <c r="K14961" t="s">
        <v>3242</v>
      </c>
      <c r="L14961">
        <v>0</v>
      </c>
      <c r="M14961" t="s">
        <v>15875</v>
      </c>
    </row>
    <row r="14962" spans="1:13" x14ac:dyDescent="0.25">
      <c r="A14962">
        <v>59841</v>
      </c>
      <c r="B14962">
        <v>955</v>
      </c>
      <c r="C14962" t="str">
        <f>IFERROR(INDEX(customers!B14962:B16461,MATCH(Purchases!B14962,customers!A14962:A16461)), "None")</f>
        <v>None</v>
      </c>
      <c r="D14962" t="str">
        <f>INDEX(Country!$B$2:$B$26,MATCH(INDEX(customers!$D$2:$D$1501,MATCH(Purchases!B14962,customers!$A$2:$A$1501)),Country!$A$2:$A$26))</f>
        <v>ALGERIA</v>
      </c>
      <c r="E14962" t="e">
        <f>INDEX(Region!$C$2:$F$2,MATCH(INDEX(Country!$C$2:$C$26,MATCH(Purchases!D14962,Country!$B$2:$B$26)), Region!$C$1:$F$1))</f>
        <v>#N/A</v>
      </c>
      <c r="F14962" t="e">
        <f>INDEX(customers!G14962:G16461, MATCH(Purchases!C14962,customers!B14962:B16461))</f>
        <v>#N/A</v>
      </c>
      <c r="G14962" t="s">
        <v>16</v>
      </c>
      <c r="H14962">
        <v>370518.49</v>
      </c>
      <c r="I14962" s="1">
        <v>34117</v>
      </c>
      <c r="J14962" t="s">
        <v>26</v>
      </c>
      <c r="K14962" t="s">
        <v>813</v>
      </c>
      <c r="L14962">
        <v>0</v>
      </c>
      <c r="M14962" t="s">
        <v>15876</v>
      </c>
    </row>
    <row r="14963" spans="1:13" x14ac:dyDescent="0.25">
      <c r="A14963">
        <v>59842</v>
      </c>
      <c r="B14963">
        <v>358</v>
      </c>
      <c r="C14963" t="str">
        <f>IFERROR(INDEX(customers!B14963:B16462,MATCH(Purchases!B14963,customers!A14963:A16462)), "None")</f>
        <v>None</v>
      </c>
      <c r="D14963" t="str">
        <f>INDEX(Country!$B$2:$B$26,MATCH(INDEX(customers!$D$2:$D$1501,MATCH(Purchases!B14963,customers!$A$2:$A$1501)),Country!$A$2:$A$26))</f>
        <v>ETHIOPIA</v>
      </c>
      <c r="E14963" t="e">
        <f>INDEX(Region!$C$2:$F$2,MATCH(INDEX(Country!$C$2:$C$26,MATCH(Purchases!D14963,Country!$B$2:$B$26)), Region!$C$1:$F$1))</f>
        <v>#N/A</v>
      </c>
      <c r="F14963" t="e">
        <f>INDEX(customers!G14963:G16462, MATCH(Purchases!C14963,customers!B14963:B16462))</f>
        <v>#N/A</v>
      </c>
      <c r="G14963" t="s">
        <v>16</v>
      </c>
      <c r="H14963">
        <v>89537.63</v>
      </c>
      <c r="I14963" s="1">
        <v>33680</v>
      </c>
      <c r="J14963" t="s">
        <v>23</v>
      </c>
      <c r="K14963" t="s">
        <v>1891</v>
      </c>
      <c r="L14963">
        <v>0</v>
      </c>
      <c r="M14963" t="s">
        <v>15877</v>
      </c>
    </row>
    <row r="14964" spans="1:13" x14ac:dyDescent="0.25">
      <c r="A14964">
        <v>59843</v>
      </c>
      <c r="B14964">
        <v>1453</v>
      </c>
      <c r="C14964" t="str">
        <f>IFERROR(INDEX(customers!B14964:B16463,MATCH(Purchases!B14964,customers!A14964:A16463)), "None")</f>
        <v>None</v>
      </c>
      <c r="D14964" t="str">
        <f>INDEX(Country!$B$2:$B$26,MATCH(INDEX(customers!$D$2:$D$1501,MATCH(Purchases!B14964,customers!$A$2:$A$1501)),Country!$A$2:$A$26))</f>
        <v>ALGERIA</v>
      </c>
      <c r="E14964" t="e">
        <f>INDEX(Region!$C$2:$F$2,MATCH(INDEX(Country!$C$2:$C$26,MATCH(Purchases!D14964,Country!$B$2:$B$26)), Region!$C$1:$F$1))</f>
        <v>#N/A</v>
      </c>
      <c r="F14964" t="e">
        <f>INDEX(customers!G14964:G16463, MATCH(Purchases!C14964,customers!B14964:B16463))</f>
        <v>#N/A</v>
      </c>
      <c r="G14964" t="s">
        <v>16</v>
      </c>
      <c r="H14964">
        <v>233753.8</v>
      </c>
      <c r="I14964" s="1">
        <v>34744</v>
      </c>
      <c r="J14964" t="s">
        <v>26</v>
      </c>
      <c r="K14964" t="s">
        <v>1458</v>
      </c>
      <c r="L14964">
        <v>0</v>
      </c>
      <c r="M14964" t="s">
        <v>15878</v>
      </c>
    </row>
    <row r="14965" spans="1:13" x14ac:dyDescent="0.25">
      <c r="A14965">
        <v>59844</v>
      </c>
      <c r="B14965">
        <v>398</v>
      </c>
      <c r="C14965" t="str">
        <f>IFERROR(INDEX(customers!B14965:B16464,MATCH(Purchases!B14965,customers!A14965:A16464)), "None")</f>
        <v>None</v>
      </c>
      <c r="D14965" t="str">
        <f>INDEX(Country!$B$2:$B$26,MATCH(INDEX(customers!$D$2:$D$1501,MATCH(Purchases!B14965,customers!$A$2:$A$1501)),Country!$A$2:$A$26))</f>
        <v>MOROCCO</v>
      </c>
      <c r="E14965" t="str">
        <f>INDEX(Region!$C$2:$F$2,MATCH(INDEX(Country!$C$2:$C$26,MATCH(Purchases!D14965,Country!$B$2:$B$26)), Region!$C$1:$F$1))</f>
        <v>ASIA</v>
      </c>
      <c r="F14965" t="e">
        <f>INDEX(customers!G14965:G16464, MATCH(Purchases!C14965,customers!B14965:B16464))</f>
        <v>#N/A</v>
      </c>
      <c r="G14965" t="s">
        <v>16</v>
      </c>
      <c r="H14965">
        <v>104748.23</v>
      </c>
      <c r="I14965" s="1">
        <v>34198</v>
      </c>
      <c r="J14965" t="s">
        <v>31</v>
      </c>
      <c r="K14965" t="s">
        <v>364</v>
      </c>
      <c r="L14965">
        <v>0</v>
      </c>
      <c r="M14965" t="s">
        <v>15879</v>
      </c>
    </row>
    <row r="14966" spans="1:13" x14ac:dyDescent="0.25">
      <c r="A14966">
        <v>59845</v>
      </c>
      <c r="B14966">
        <v>1171</v>
      </c>
      <c r="C14966" t="str">
        <f>IFERROR(INDEX(customers!B14966:B16465,MATCH(Purchases!B14966,customers!A14966:A16465)), "None")</f>
        <v>None</v>
      </c>
      <c r="D14966" t="str">
        <f>INDEX(Country!$B$2:$B$26,MATCH(INDEX(customers!$D$2:$D$1501,MATCH(Purchases!B14966,customers!$A$2:$A$1501)),Country!$A$2:$A$26))</f>
        <v>INDIA</v>
      </c>
      <c r="E14966" t="str">
        <f>INDEX(Region!$C$2:$F$2,MATCH(INDEX(Country!$C$2:$C$26,MATCH(Purchases!D14966,Country!$B$2:$B$26)), Region!$C$1:$F$1))</f>
        <v>ASIA</v>
      </c>
      <c r="F14966" t="e">
        <f>INDEX(customers!G14966:G16465, MATCH(Purchases!C14966,customers!B14966:B16465))</f>
        <v>#N/A</v>
      </c>
      <c r="G14966" t="s">
        <v>16</v>
      </c>
      <c r="H14966">
        <v>262875.59000000003</v>
      </c>
      <c r="I14966" s="1">
        <v>34691</v>
      </c>
      <c r="J14966" t="s">
        <v>10</v>
      </c>
      <c r="K14966" t="s">
        <v>275</v>
      </c>
      <c r="L14966">
        <v>0</v>
      </c>
      <c r="M14966" t="s">
        <v>15880</v>
      </c>
    </row>
    <row r="14967" spans="1:13" x14ac:dyDescent="0.25">
      <c r="A14967">
        <v>59846</v>
      </c>
      <c r="B14967">
        <v>799</v>
      </c>
      <c r="C14967" t="str">
        <f>IFERROR(INDEX(customers!B14967:B16466,MATCH(Purchases!B14967,customers!A14967:A16466)), "None")</f>
        <v>None</v>
      </c>
      <c r="D14967" t="str">
        <f>INDEX(Country!$B$2:$B$26,MATCH(INDEX(customers!$D$2:$D$1501,MATCH(Purchases!B14967,customers!$A$2:$A$1501)),Country!$A$2:$A$26))</f>
        <v>JAPAN</v>
      </c>
      <c r="E14967" t="str">
        <f>INDEX(Region!$C$2:$F$2,MATCH(INDEX(Country!$C$2:$C$26,MATCH(Purchases!D14967,Country!$B$2:$B$26)), Region!$C$1:$F$1))</f>
        <v>ASIA</v>
      </c>
      <c r="F14967" t="e">
        <f>INDEX(customers!G14967:G16466, MATCH(Purchases!C14967,customers!B14967:B16466))</f>
        <v>#N/A</v>
      </c>
      <c r="G14967" t="s">
        <v>9</v>
      </c>
      <c r="H14967">
        <v>140268.17000000001</v>
      </c>
      <c r="I14967" s="1">
        <v>34940</v>
      </c>
      <c r="J14967" t="s">
        <v>31</v>
      </c>
      <c r="K14967" t="s">
        <v>3495</v>
      </c>
      <c r="L14967">
        <v>0</v>
      </c>
      <c r="M14967" t="s">
        <v>15881</v>
      </c>
    </row>
    <row r="14968" spans="1:13" x14ac:dyDescent="0.25">
      <c r="A14968">
        <v>59847</v>
      </c>
      <c r="B14968">
        <v>1264</v>
      </c>
      <c r="C14968" t="str">
        <f>IFERROR(INDEX(customers!B14968:B16467,MATCH(Purchases!B14968,customers!A14968:A16467)), "None")</f>
        <v>None</v>
      </c>
      <c r="D14968" t="str">
        <f>INDEX(Country!$B$2:$B$26,MATCH(INDEX(customers!$D$2:$D$1501,MATCH(Purchases!B14968,customers!$A$2:$A$1501)),Country!$A$2:$A$26))</f>
        <v>MOZAMBIQUE</v>
      </c>
      <c r="E14968" t="str">
        <f>INDEX(Region!$C$2:$F$2,MATCH(INDEX(Country!$C$2:$C$26,MATCH(Purchases!D14968,Country!$B$2:$B$26)), Region!$C$1:$F$1))</f>
        <v>ASIA</v>
      </c>
      <c r="F14968" t="e">
        <f>INDEX(customers!G14968:G16467, MATCH(Purchases!C14968,customers!B14968:B16467))</f>
        <v>#N/A</v>
      </c>
      <c r="G14968" t="s">
        <v>16</v>
      </c>
      <c r="H14968">
        <v>199727.62</v>
      </c>
      <c r="I14968" s="1">
        <v>34441</v>
      </c>
      <c r="J14968" t="s">
        <v>31</v>
      </c>
      <c r="K14968" t="s">
        <v>322</v>
      </c>
      <c r="L14968">
        <v>0</v>
      </c>
      <c r="M14968" t="s">
        <v>15882</v>
      </c>
    </row>
    <row r="14969" spans="1:13" x14ac:dyDescent="0.25">
      <c r="A14969">
        <v>59872</v>
      </c>
      <c r="B14969">
        <v>686</v>
      </c>
      <c r="C14969" t="str">
        <f>IFERROR(INDEX(customers!B14969:B16468,MATCH(Purchases!B14969,customers!A14969:A16468)), "None")</f>
        <v>None</v>
      </c>
      <c r="D14969" t="str">
        <f>INDEX(Country!$B$2:$B$26,MATCH(INDEX(customers!$D$2:$D$1501,MATCH(Purchases!B14969,customers!$A$2:$A$1501)),Country!$A$2:$A$26))</f>
        <v>FRANCE</v>
      </c>
      <c r="E14969" t="str">
        <f>INDEX(Region!$C$2:$F$2,MATCH(INDEX(Country!$C$2:$C$26,MATCH(Purchases!D14969,Country!$B$2:$B$26)), Region!$C$1:$F$1))</f>
        <v>EUROPE</v>
      </c>
      <c r="F14969" t="e">
        <f>INDEX(customers!G14969:G16468, MATCH(Purchases!C14969,customers!B14969:B16468))</f>
        <v>#N/A</v>
      </c>
      <c r="G14969" t="s">
        <v>9</v>
      </c>
      <c r="H14969">
        <v>31901.919999999998</v>
      </c>
      <c r="I14969" s="1">
        <v>35321</v>
      </c>
      <c r="J14969" t="s">
        <v>31</v>
      </c>
      <c r="K14969" t="s">
        <v>477</v>
      </c>
      <c r="L14969">
        <v>0</v>
      </c>
      <c r="M14969" t="s">
        <v>15883</v>
      </c>
    </row>
    <row r="14970" spans="1:13" x14ac:dyDescent="0.25">
      <c r="A14970">
        <v>59873</v>
      </c>
      <c r="B14970">
        <v>1499</v>
      </c>
      <c r="C14970" t="str">
        <f>IFERROR(INDEX(customers!B14970:B16469,MATCH(Purchases!B14970,customers!A14970:A16469)), "None")</f>
        <v>None</v>
      </c>
      <c r="D14970" t="str">
        <f>INDEX(Country!$B$2:$B$26,MATCH(INDEX(customers!$D$2:$D$1501,MATCH(Purchases!B14970,customers!$A$2:$A$1501)),Country!$A$2:$A$26))</f>
        <v>CANADA</v>
      </c>
      <c r="E14970" t="str">
        <f>INDEX(Region!$C$2:$F$2,MATCH(INDEX(Country!$C$2:$C$26,MATCH(Purchases!D14970,Country!$B$2:$B$26)), Region!$C$1:$F$1))</f>
        <v>AMERICA</v>
      </c>
      <c r="F14970" t="e">
        <f>INDEX(customers!G14970:G16469, MATCH(Purchases!C14970,customers!B14970:B16469))</f>
        <v>#N/A</v>
      </c>
      <c r="G14970" t="s">
        <v>16</v>
      </c>
      <c r="H14970">
        <v>359414.77</v>
      </c>
      <c r="I14970" s="1">
        <v>34378</v>
      </c>
      <c r="J14970" t="s">
        <v>31</v>
      </c>
      <c r="K14970" t="s">
        <v>5245</v>
      </c>
      <c r="L14970">
        <v>0</v>
      </c>
      <c r="M14970" t="s">
        <v>15884</v>
      </c>
    </row>
    <row r="14971" spans="1:13" x14ac:dyDescent="0.25">
      <c r="A14971">
        <v>59874</v>
      </c>
      <c r="B14971">
        <v>514</v>
      </c>
      <c r="C14971" t="str">
        <f>IFERROR(INDEX(customers!B14971:B16470,MATCH(Purchases!B14971,customers!A14971:A16470)), "None")</f>
        <v>None</v>
      </c>
      <c r="D14971" t="str">
        <f>INDEX(Country!$B$2:$B$26,MATCH(INDEX(customers!$D$2:$D$1501,MATCH(Purchases!B14971,customers!$A$2:$A$1501)),Country!$A$2:$A$26))</f>
        <v>UNITED KINGDOM</v>
      </c>
      <c r="E14971" t="str">
        <f>INDEX(Region!$C$2:$F$2,MATCH(INDEX(Country!$C$2:$C$26,MATCH(Purchases!D14971,Country!$B$2:$B$26)), Region!$C$1:$F$1))</f>
        <v>MIDDLE EAST</v>
      </c>
      <c r="F14971" t="e">
        <f>INDEX(customers!G14971:G16470, MATCH(Purchases!C14971,customers!B14971:B16470))</f>
        <v>#N/A</v>
      </c>
      <c r="G14971" t="s">
        <v>16</v>
      </c>
      <c r="H14971">
        <v>150435.47</v>
      </c>
      <c r="I14971" s="1">
        <v>34705</v>
      </c>
      <c r="J14971" t="s">
        <v>10</v>
      </c>
      <c r="K14971" t="s">
        <v>2167</v>
      </c>
      <c r="L14971">
        <v>0</v>
      </c>
      <c r="M14971" t="s">
        <v>15885</v>
      </c>
    </row>
    <row r="14972" spans="1:13" x14ac:dyDescent="0.25">
      <c r="A14972">
        <v>59875</v>
      </c>
      <c r="B14972">
        <v>388</v>
      </c>
      <c r="C14972" t="str">
        <f>IFERROR(INDEX(customers!B14972:B16471,MATCH(Purchases!B14972,customers!A14972:A16471)), "None")</f>
        <v>None</v>
      </c>
      <c r="D14972" t="str">
        <f>INDEX(Country!$B$2:$B$26,MATCH(INDEX(customers!$D$2:$D$1501,MATCH(Purchases!B14972,customers!$A$2:$A$1501)),Country!$A$2:$A$26))</f>
        <v>GERMANY</v>
      </c>
      <c r="E14972" t="str">
        <f>INDEX(Region!$C$2:$F$2,MATCH(INDEX(Country!$C$2:$C$26,MATCH(Purchases!D14972,Country!$B$2:$B$26)), Region!$C$1:$F$1))</f>
        <v>EUROPE</v>
      </c>
      <c r="F14972" t="e">
        <f>INDEX(customers!G14972:G16471, MATCH(Purchases!C14972,customers!B14972:B16471))</f>
        <v>#N/A</v>
      </c>
      <c r="G14972" t="s">
        <v>9</v>
      </c>
      <c r="H14972">
        <v>150366.51</v>
      </c>
      <c r="I14972" s="1">
        <v>35553</v>
      </c>
      <c r="J14972" t="s">
        <v>10</v>
      </c>
      <c r="K14972" t="s">
        <v>1876</v>
      </c>
      <c r="L14972">
        <v>0</v>
      </c>
      <c r="M14972" t="s">
        <v>15886</v>
      </c>
    </row>
    <row r="14973" spans="1:13" x14ac:dyDescent="0.25">
      <c r="A14973">
        <v>59876</v>
      </c>
      <c r="B14973">
        <v>709</v>
      </c>
      <c r="C14973" t="str">
        <f>IFERROR(INDEX(customers!B14973:B16472,MATCH(Purchases!B14973,customers!A14973:A16472)), "None")</f>
        <v>None</v>
      </c>
      <c r="D14973" t="str">
        <f>INDEX(Country!$B$2:$B$26,MATCH(INDEX(customers!$D$2:$D$1501,MATCH(Purchases!B14973,customers!$A$2:$A$1501)),Country!$A$2:$A$26))</f>
        <v>CHINA</v>
      </c>
      <c r="E14973" t="str">
        <f>INDEX(Region!$C$2:$F$2,MATCH(INDEX(Country!$C$2:$C$26,MATCH(Purchases!D14973,Country!$B$2:$B$26)), Region!$C$1:$F$1))</f>
        <v>AMERICA</v>
      </c>
      <c r="F14973" t="e">
        <f>INDEX(customers!G14973:G16472, MATCH(Purchases!C14973,customers!B14973:B16472))</f>
        <v>#N/A</v>
      </c>
      <c r="G14973" t="s">
        <v>9</v>
      </c>
      <c r="H14973">
        <v>103944.72</v>
      </c>
      <c r="I14973" s="1">
        <v>35241</v>
      </c>
      <c r="J14973" t="s">
        <v>13</v>
      </c>
      <c r="K14973" t="s">
        <v>833</v>
      </c>
      <c r="L14973">
        <v>0</v>
      </c>
      <c r="M14973" t="s">
        <v>15887</v>
      </c>
    </row>
    <row r="14974" spans="1:13" x14ac:dyDescent="0.25">
      <c r="A14974">
        <v>59877</v>
      </c>
      <c r="B14974">
        <v>667</v>
      </c>
      <c r="C14974" t="str">
        <f>IFERROR(INDEX(customers!B14974:B16473,MATCH(Purchases!B14974,customers!A14974:A16473)), "None")</f>
        <v>None</v>
      </c>
      <c r="D14974" t="str">
        <f>INDEX(Country!$B$2:$B$26,MATCH(INDEX(customers!$D$2:$D$1501,MATCH(Purchases!B14974,customers!$A$2:$A$1501)),Country!$A$2:$A$26))</f>
        <v>FRANCE</v>
      </c>
      <c r="E14974" t="str">
        <f>INDEX(Region!$C$2:$F$2,MATCH(INDEX(Country!$C$2:$C$26,MATCH(Purchases!D14974,Country!$B$2:$B$26)), Region!$C$1:$F$1))</f>
        <v>EUROPE</v>
      </c>
      <c r="F14974" t="e">
        <f>INDEX(customers!G14974:G16473, MATCH(Purchases!C14974,customers!B14974:B16473))</f>
        <v>#N/A</v>
      </c>
      <c r="G14974" t="s">
        <v>16</v>
      </c>
      <c r="H14974">
        <v>96214.77</v>
      </c>
      <c r="I14974" s="1">
        <v>34115</v>
      </c>
      <c r="J14974" t="s">
        <v>13</v>
      </c>
      <c r="K14974" t="s">
        <v>2554</v>
      </c>
      <c r="L14974">
        <v>0</v>
      </c>
      <c r="M14974" t="s">
        <v>15888</v>
      </c>
    </row>
    <row r="14975" spans="1:13" x14ac:dyDescent="0.25">
      <c r="A14975">
        <v>59878</v>
      </c>
      <c r="B14975">
        <v>1147</v>
      </c>
      <c r="C14975" t="str">
        <f>IFERROR(INDEX(customers!B14975:B16474,MATCH(Purchases!B14975,customers!A14975:A16474)), "None")</f>
        <v>None</v>
      </c>
      <c r="D14975" t="str">
        <f>INDEX(Country!$B$2:$B$26,MATCH(INDEX(customers!$D$2:$D$1501,MATCH(Purchases!B14975,customers!$A$2:$A$1501)),Country!$A$2:$A$26))</f>
        <v>MOROCCO</v>
      </c>
      <c r="E14975" t="str">
        <f>INDEX(Region!$C$2:$F$2,MATCH(INDEX(Country!$C$2:$C$26,MATCH(Purchases!D14975,Country!$B$2:$B$26)), Region!$C$1:$F$1))</f>
        <v>ASIA</v>
      </c>
      <c r="F14975" t="e">
        <f>INDEX(customers!G14975:G16474, MATCH(Purchases!C14975,customers!B14975:B16474))</f>
        <v>#N/A</v>
      </c>
      <c r="G14975" t="s">
        <v>16</v>
      </c>
      <c r="H14975">
        <v>254529.11</v>
      </c>
      <c r="I14975" s="1">
        <v>33753</v>
      </c>
      <c r="J14975" t="s">
        <v>26</v>
      </c>
      <c r="K14975" t="s">
        <v>762</v>
      </c>
      <c r="L14975">
        <v>0</v>
      </c>
      <c r="M14975" t="s">
        <v>15889</v>
      </c>
    </row>
    <row r="14976" spans="1:13" x14ac:dyDescent="0.25">
      <c r="A14976">
        <v>59879</v>
      </c>
      <c r="B14976">
        <v>470</v>
      </c>
      <c r="C14976" t="str">
        <f>IFERROR(INDEX(customers!B14976:B16475,MATCH(Purchases!B14976,customers!A14976:A16475)), "None")</f>
        <v>None</v>
      </c>
      <c r="D14976" t="str">
        <f>INDEX(Country!$B$2:$B$26,MATCH(INDEX(customers!$D$2:$D$1501,MATCH(Purchases!B14976,customers!$A$2:$A$1501)),Country!$A$2:$A$26))</f>
        <v>SAUDI ARABIA</v>
      </c>
      <c r="E14976" t="str">
        <f>INDEX(Region!$C$2:$F$2,MATCH(INDEX(Country!$C$2:$C$26,MATCH(Purchases!D14976,Country!$B$2:$B$26)), Region!$C$1:$F$1))</f>
        <v>MIDDLE EAST</v>
      </c>
      <c r="F14976" t="e">
        <f>INDEX(customers!G14976:G16475, MATCH(Purchases!C14976,customers!B14976:B16475))</f>
        <v>#N/A</v>
      </c>
      <c r="G14976" t="s">
        <v>16</v>
      </c>
      <c r="H14976">
        <v>57566.87</v>
      </c>
      <c r="I14976" s="1">
        <v>34403</v>
      </c>
      <c r="J14976" t="s">
        <v>23</v>
      </c>
      <c r="K14976" t="s">
        <v>1302</v>
      </c>
      <c r="L14976">
        <v>0</v>
      </c>
      <c r="M14976" t="s">
        <v>15890</v>
      </c>
    </row>
    <row r="14977" spans="1:13" x14ac:dyDescent="0.25">
      <c r="A14977">
        <v>59904</v>
      </c>
      <c r="B14977">
        <v>772</v>
      </c>
      <c r="C14977" t="str">
        <f>IFERROR(INDEX(customers!B14977:B16476,MATCH(Purchases!B14977,customers!A14977:A16476)), "None")</f>
        <v>None</v>
      </c>
      <c r="D14977" t="str">
        <f>INDEX(Country!$B$2:$B$26,MATCH(INDEX(customers!$D$2:$D$1501,MATCH(Purchases!B14977,customers!$A$2:$A$1501)),Country!$A$2:$A$26))</f>
        <v>SAUDI ARABIA</v>
      </c>
      <c r="E14977" t="str">
        <f>INDEX(Region!$C$2:$F$2,MATCH(INDEX(Country!$C$2:$C$26,MATCH(Purchases!D14977,Country!$B$2:$B$26)), Region!$C$1:$F$1))</f>
        <v>MIDDLE EAST</v>
      </c>
      <c r="F14977" t="e">
        <f>INDEX(customers!G14977:G16476, MATCH(Purchases!C14977,customers!B14977:B16476))</f>
        <v>#N/A</v>
      </c>
      <c r="G14977" t="s">
        <v>16</v>
      </c>
      <c r="H14977">
        <v>65146.49</v>
      </c>
      <c r="I14977" s="1">
        <v>33688</v>
      </c>
      <c r="J14977" t="s">
        <v>10</v>
      </c>
      <c r="K14977" t="s">
        <v>1687</v>
      </c>
      <c r="L14977">
        <v>0</v>
      </c>
      <c r="M14977" t="s">
        <v>15891</v>
      </c>
    </row>
    <row r="14978" spans="1:13" x14ac:dyDescent="0.25">
      <c r="A14978">
        <v>59905</v>
      </c>
      <c r="B14978">
        <v>475</v>
      </c>
      <c r="C14978" t="str">
        <f>IFERROR(INDEX(customers!B14978:B16477,MATCH(Purchases!B14978,customers!A14978:A16477)), "None")</f>
        <v>None</v>
      </c>
      <c r="D14978" t="str">
        <f>INDEX(Country!$B$2:$B$26,MATCH(INDEX(customers!$D$2:$D$1501,MATCH(Purchases!B14978,customers!$A$2:$A$1501)),Country!$A$2:$A$26))</f>
        <v>KENYA</v>
      </c>
      <c r="E14978" t="str">
        <f>INDEX(Region!$C$2:$F$2,MATCH(INDEX(Country!$C$2:$C$26,MATCH(Purchases!D14978,Country!$B$2:$B$26)), Region!$C$1:$F$1))</f>
        <v>ASIA</v>
      </c>
      <c r="F14978" t="e">
        <f>INDEX(customers!G14978:G16477, MATCH(Purchases!C14978,customers!B14978:B16477))</f>
        <v>#N/A</v>
      </c>
      <c r="G14978" t="s">
        <v>16</v>
      </c>
      <c r="H14978">
        <v>151664.46</v>
      </c>
      <c r="I14978" s="1">
        <v>33709</v>
      </c>
      <c r="J14978" t="s">
        <v>26</v>
      </c>
      <c r="K14978" t="s">
        <v>3829</v>
      </c>
      <c r="L14978">
        <v>0</v>
      </c>
      <c r="M14978" t="s">
        <v>15892</v>
      </c>
    </row>
    <row r="14979" spans="1:13" x14ac:dyDescent="0.25">
      <c r="A14979">
        <v>59906</v>
      </c>
      <c r="B14979">
        <v>505</v>
      </c>
      <c r="C14979" t="str">
        <f>IFERROR(INDEX(customers!B14979:B16478,MATCH(Purchases!B14979,customers!A14979:A16478)), "None")</f>
        <v>None</v>
      </c>
      <c r="D14979" t="str">
        <f>INDEX(Country!$B$2:$B$26,MATCH(INDEX(customers!$D$2:$D$1501,MATCH(Purchases!B14979,customers!$A$2:$A$1501)),Country!$A$2:$A$26))</f>
        <v>BRAZIL</v>
      </c>
      <c r="E14979" t="str">
        <f>INDEX(Region!$C$2:$F$2,MATCH(INDEX(Country!$C$2:$C$26,MATCH(Purchases!D14979,Country!$B$2:$B$26)), Region!$C$1:$F$1))</f>
        <v>AMERICA</v>
      </c>
      <c r="F14979" t="e">
        <f>INDEX(customers!G14979:G16478, MATCH(Purchases!C14979,customers!B14979:B16478))</f>
        <v>#N/A</v>
      </c>
      <c r="G14979" t="s">
        <v>16</v>
      </c>
      <c r="H14979">
        <v>181481.12</v>
      </c>
      <c r="I14979" s="1">
        <v>34110</v>
      </c>
      <c r="J14979" t="s">
        <v>26</v>
      </c>
      <c r="K14979" t="s">
        <v>3145</v>
      </c>
      <c r="L14979">
        <v>0</v>
      </c>
      <c r="M14979" t="s">
        <v>15893</v>
      </c>
    </row>
    <row r="14980" spans="1:13" x14ac:dyDescent="0.25">
      <c r="A14980">
        <v>59907</v>
      </c>
      <c r="B14980">
        <v>715</v>
      </c>
      <c r="C14980" t="str">
        <f>IFERROR(INDEX(customers!B14980:B16479,MATCH(Purchases!B14980,customers!A14980:A16479)), "None")</f>
        <v>None</v>
      </c>
      <c r="D14980" t="str">
        <f>INDEX(Country!$B$2:$B$26,MATCH(INDEX(customers!$D$2:$D$1501,MATCH(Purchases!B14980,customers!$A$2:$A$1501)),Country!$A$2:$A$26))</f>
        <v>ROMANIA</v>
      </c>
      <c r="E14980" t="str">
        <f>INDEX(Region!$C$2:$F$2,MATCH(INDEX(Country!$C$2:$C$26,MATCH(Purchases!D14980,Country!$B$2:$B$26)), Region!$C$1:$F$1))</f>
        <v>EUROPE</v>
      </c>
      <c r="F14980" t="e">
        <f>INDEX(customers!G14980:G16479, MATCH(Purchases!C14980,customers!B14980:B16479))</f>
        <v>#N/A</v>
      </c>
      <c r="G14980" t="s">
        <v>9</v>
      </c>
      <c r="H14980">
        <v>231964.11</v>
      </c>
      <c r="I14980" s="1">
        <v>35439</v>
      </c>
      <c r="J14980" t="s">
        <v>10</v>
      </c>
      <c r="K14980" t="s">
        <v>651</v>
      </c>
      <c r="L14980">
        <v>0</v>
      </c>
      <c r="M14980" t="s">
        <v>15894</v>
      </c>
    </row>
    <row r="14981" spans="1:13" x14ac:dyDescent="0.25">
      <c r="A14981">
        <v>59908</v>
      </c>
      <c r="B14981">
        <v>242</v>
      </c>
      <c r="C14981" t="str">
        <f>IFERROR(INDEX(customers!B14981:B16480,MATCH(Purchases!B14981,customers!A14981:A16480)), "None")</f>
        <v>None</v>
      </c>
      <c r="D14981" t="str">
        <f>INDEX(Country!$B$2:$B$26,MATCH(INDEX(customers!$D$2:$D$1501,MATCH(Purchases!B14981,customers!$A$2:$A$1501)),Country!$A$2:$A$26))</f>
        <v>CANADA</v>
      </c>
      <c r="E14981" t="str">
        <f>INDEX(Region!$C$2:$F$2,MATCH(INDEX(Country!$C$2:$C$26,MATCH(Purchases!D14981,Country!$B$2:$B$26)), Region!$C$1:$F$1))</f>
        <v>AMERICA</v>
      </c>
      <c r="F14981" t="e">
        <f>INDEX(customers!G14981:G16480, MATCH(Purchases!C14981,customers!B14981:B16480))</f>
        <v>#N/A</v>
      </c>
      <c r="G14981" t="s">
        <v>16</v>
      </c>
      <c r="H14981">
        <v>33695.83</v>
      </c>
      <c r="I14981" s="1">
        <v>33873</v>
      </c>
      <c r="J14981" t="s">
        <v>13</v>
      </c>
      <c r="K14981" t="s">
        <v>1561</v>
      </c>
      <c r="L14981">
        <v>0</v>
      </c>
      <c r="M14981" t="s">
        <v>15895</v>
      </c>
    </row>
    <row r="14982" spans="1:13" x14ac:dyDescent="0.25">
      <c r="A14982">
        <v>59909</v>
      </c>
      <c r="B14982">
        <v>160</v>
      </c>
      <c r="C14982" t="str">
        <f>IFERROR(INDEX(customers!B14982:B16481,MATCH(Purchases!B14982,customers!A14982:A16481)), "None")</f>
        <v>None</v>
      </c>
      <c r="D14982" t="str">
        <f>INDEX(Country!$B$2:$B$26,MATCH(INDEX(customers!$D$2:$D$1501,MATCH(Purchases!B14982,customers!$A$2:$A$1501)),Country!$A$2:$A$26))</f>
        <v>JORDAN</v>
      </c>
      <c r="E14982" t="str">
        <f>INDEX(Region!$C$2:$F$2,MATCH(INDEX(Country!$C$2:$C$26,MATCH(Purchases!D14982,Country!$B$2:$B$26)), Region!$C$1:$F$1))</f>
        <v>ASIA</v>
      </c>
      <c r="F14982" t="e">
        <f>INDEX(customers!G14982:G16481, MATCH(Purchases!C14982,customers!B14982:B16481))</f>
        <v>#N/A</v>
      </c>
      <c r="G14982" t="s">
        <v>16</v>
      </c>
      <c r="H14982">
        <v>180810.02</v>
      </c>
      <c r="I14982" s="1">
        <v>33822</v>
      </c>
      <c r="J14982" t="s">
        <v>10</v>
      </c>
      <c r="K14982" t="s">
        <v>545</v>
      </c>
      <c r="L14982">
        <v>0</v>
      </c>
      <c r="M14982" t="s">
        <v>15896</v>
      </c>
    </row>
    <row r="14983" spans="1:13" x14ac:dyDescent="0.25">
      <c r="A14983">
        <v>59910</v>
      </c>
      <c r="B14983">
        <v>763</v>
      </c>
      <c r="C14983" t="str">
        <f>IFERROR(INDEX(customers!B14983:B16482,MATCH(Purchases!B14983,customers!A14983:A16482)), "None")</f>
        <v>None</v>
      </c>
      <c r="D14983" t="str">
        <f>INDEX(Country!$B$2:$B$26,MATCH(INDEX(customers!$D$2:$D$1501,MATCH(Purchases!B14983,customers!$A$2:$A$1501)),Country!$A$2:$A$26))</f>
        <v>ARGENTINA</v>
      </c>
      <c r="E14983" t="str">
        <f>INDEX(Region!$C$2:$F$2,MATCH(INDEX(Country!$C$2:$C$26,MATCH(Purchases!D14983,Country!$B$2:$B$26)), Region!$C$1:$F$1))</f>
        <v>AMERICA</v>
      </c>
      <c r="F14983" t="e">
        <f>INDEX(customers!G14983:G16482, MATCH(Purchases!C14983,customers!B14983:B16482))</f>
        <v>#N/A</v>
      </c>
      <c r="G14983" t="s">
        <v>9</v>
      </c>
      <c r="H14983">
        <v>33820.94</v>
      </c>
      <c r="I14983" s="1">
        <v>34861</v>
      </c>
      <c r="J14983" t="s">
        <v>31</v>
      </c>
      <c r="K14983" t="s">
        <v>2185</v>
      </c>
      <c r="L14983">
        <v>0</v>
      </c>
      <c r="M14983" t="s">
        <v>15897</v>
      </c>
    </row>
    <row r="14984" spans="1:13" x14ac:dyDescent="0.25">
      <c r="A14984">
        <v>59911</v>
      </c>
      <c r="B14984">
        <v>140</v>
      </c>
      <c r="C14984" t="str">
        <f>IFERROR(INDEX(customers!B14984:B16483,MATCH(Purchases!B14984,customers!A14984:A16483)), "None")</f>
        <v>None</v>
      </c>
      <c r="D14984" t="str">
        <f>INDEX(Country!$B$2:$B$26,MATCH(INDEX(customers!$D$2:$D$1501,MATCH(Purchases!B14984,customers!$A$2:$A$1501)),Country!$A$2:$A$26))</f>
        <v>EGYPT</v>
      </c>
      <c r="E14984" t="str">
        <f>INDEX(Region!$C$2:$F$2,MATCH(INDEX(Country!$C$2:$C$26,MATCH(Purchases!D14984,Country!$B$2:$B$26)), Region!$C$1:$F$1))</f>
        <v>MIDDLE EAST</v>
      </c>
      <c r="F14984" t="e">
        <f>INDEX(customers!G14984:G16483, MATCH(Purchases!C14984,customers!B14984:B16483))</f>
        <v>#N/A</v>
      </c>
      <c r="G14984" t="s">
        <v>9</v>
      </c>
      <c r="H14984">
        <v>57960.06</v>
      </c>
      <c r="I14984" s="1">
        <v>35052</v>
      </c>
      <c r="J14984" t="s">
        <v>23</v>
      </c>
      <c r="K14984" t="s">
        <v>1227</v>
      </c>
      <c r="L14984">
        <v>0</v>
      </c>
      <c r="M14984" t="s">
        <v>15898</v>
      </c>
    </row>
    <row r="14985" spans="1:13" x14ac:dyDescent="0.25">
      <c r="A14985">
        <v>59936</v>
      </c>
      <c r="B14985">
        <v>568</v>
      </c>
      <c r="C14985" t="str">
        <f>IFERROR(INDEX(customers!B14985:B16484,MATCH(Purchases!B14985,customers!A14985:A16484)), "None")</f>
        <v>None</v>
      </c>
      <c r="D14985" t="str">
        <f>INDEX(Country!$B$2:$B$26,MATCH(INDEX(customers!$D$2:$D$1501,MATCH(Purchases!B14985,customers!$A$2:$A$1501)),Country!$A$2:$A$26))</f>
        <v>JORDAN</v>
      </c>
      <c r="E14985" t="str">
        <f>INDEX(Region!$C$2:$F$2,MATCH(INDEX(Country!$C$2:$C$26,MATCH(Purchases!D14985,Country!$B$2:$B$26)), Region!$C$1:$F$1))</f>
        <v>ASIA</v>
      </c>
      <c r="F14985" t="e">
        <f>INDEX(customers!G14985:G16484, MATCH(Purchases!C14985,customers!B14985:B16484))</f>
        <v>#N/A</v>
      </c>
      <c r="G14985" t="s">
        <v>16</v>
      </c>
      <c r="H14985">
        <v>81094.42</v>
      </c>
      <c r="I14985" s="1">
        <v>33929</v>
      </c>
      <c r="J14985" t="s">
        <v>13</v>
      </c>
      <c r="K14985" t="s">
        <v>61</v>
      </c>
      <c r="L14985">
        <v>0</v>
      </c>
      <c r="M14985" t="s">
        <v>15899</v>
      </c>
    </row>
    <row r="14986" spans="1:13" x14ac:dyDescent="0.25">
      <c r="A14986">
        <v>59937</v>
      </c>
      <c r="B14986">
        <v>985</v>
      </c>
      <c r="C14986" t="str">
        <f>IFERROR(INDEX(customers!B14986:B16485,MATCH(Purchases!B14986,customers!A14986:A16485)), "None")</f>
        <v>None</v>
      </c>
      <c r="D14986" t="str">
        <f>INDEX(Country!$B$2:$B$26,MATCH(INDEX(customers!$D$2:$D$1501,MATCH(Purchases!B14986,customers!$A$2:$A$1501)),Country!$A$2:$A$26))</f>
        <v>UNITED KINGDOM</v>
      </c>
      <c r="E14986" t="str">
        <f>INDEX(Region!$C$2:$F$2,MATCH(INDEX(Country!$C$2:$C$26,MATCH(Purchases!D14986,Country!$B$2:$B$26)), Region!$C$1:$F$1))</f>
        <v>MIDDLE EAST</v>
      </c>
      <c r="F14986" t="e">
        <f>INDEX(customers!G14986:G16485, MATCH(Purchases!C14986,customers!B14986:B16485))</f>
        <v>#N/A</v>
      </c>
      <c r="G14986" t="s">
        <v>16</v>
      </c>
      <c r="H14986">
        <v>6524.6</v>
      </c>
      <c r="I14986" s="1">
        <v>34697</v>
      </c>
      <c r="J14986" t="s">
        <v>26</v>
      </c>
      <c r="K14986" t="s">
        <v>211</v>
      </c>
      <c r="L14986">
        <v>0</v>
      </c>
      <c r="M14986" t="s">
        <v>15900</v>
      </c>
    </row>
    <row r="14987" spans="1:13" x14ac:dyDescent="0.25">
      <c r="A14987">
        <v>59938</v>
      </c>
      <c r="B14987">
        <v>1079</v>
      </c>
      <c r="C14987" t="str">
        <f>IFERROR(INDEX(customers!B14987:B16486,MATCH(Purchases!B14987,customers!A14987:A16486)), "None")</f>
        <v>None</v>
      </c>
      <c r="D14987" t="str">
        <f>INDEX(Country!$B$2:$B$26,MATCH(INDEX(customers!$D$2:$D$1501,MATCH(Purchases!B14987,customers!$A$2:$A$1501)),Country!$A$2:$A$26))</f>
        <v>ROMANIA</v>
      </c>
      <c r="E14987" t="str">
        <f>INDEX(Region!$C$2:$F$2,MATCH(INDEX(Country!$C$2:$C$26,MATCH(Purchases!D14987,Country!$B$2:$B$26)), Region!$C$1:$F$1))</f>
        <v>EUROPE</v>
      </c>
      <c r="F14987" t="e">
        <f>INDEX(customers!G14987:G16486, MATCH(Purchases!C14987,customers!B14987:B16486))</f>
        <v>#N/A</v>
      </c>
      <c r="G14987" t="s">
        <v>9</v>
      </c>
      <c r="H14987">
        <v>76407.320000000007</v>
      </c>
      <c r="I14987" s="1">
        <v>34918</v>
      </c>
      <c r="J14987" t="s">
        <v>26</v>
      </c>
      <c r="K14987" t="s">
        <v>211</v>
      </c>
      <c r="L14987">
        <v>0</v>
      </c>
      <c r="M14987" t="s">
        <v>15901</v>
      </c>
    </row>
    <row r="14988" spans="1:13" x14ac:dyDescent="0.25">
      <c r="A14988">
        <v>59939</v>
      </c>
      <c r="B14988">
        <v>425</v>
      </c>
      <c r="C14988" t="str">
        <f>IFERROR(INDEX(customers!B14988:B16487,MATCH(Purchases!B14988,customers!A14988:A16487)), "None")</f>
        <v>None</v>
      </c>
      <c r="D14988" t="str">
        <f>INDEX(Country!$B$2:$B$26,MATCH(INDEX(customers!$D$2:$D$1501,MATCH(Purchases!B14988,customers!$A$2:$A$1501)),Country!$A$2:$A$26))</f>
        <v>MOZAMBIQUE</v>
      </c>
      <c r="E14988" t="str">
        <f>INDEX(Region!$C$2:$F$2,MATCH(INDEX(Country!$C$2:$C$26,MATCH(Purchases!D14988,Country!$B$2:$B$26)), Region!$C$1:$F$1))</f>
        <v>ASIA</v>
      </c>
      <c r="F14988" t="e">
        <f>INDEX(customers!G14988:G16487, MATCH(Purchases!C14988,customers!B14988:B16487))</f>
        <v>#N/A</v>
      </c>
      <c r="G14988" t="s">
        <v>16</v>
      </c>
      <c r="H14988">
        <v>119286.9</v>
      </c>
      <c r="I14988" s="1">
        <v>34214</v>
      </c>
      <c r="J14988" t="s">
        <v>31</v>
      </c>
      <c r="K14988" t="s">
        <v>993</v>
      </c>
      <c r="L14988">
        <v>0</v>
      </c>
      <c r="M14988" t="s">
        <v>15902</v>
      </c>
    </row>
    <row r="14989" spans="1:13" x14ac:dyDescent="0.25">
      <c r="A14989">
        <v>59940</v>
      </c>
      <c r="B14989">
        <v>238</v>
      </c>
      <c r="C14989" t="str">
        <f>IFERROR(INDEX(customers!B14989:B16488,MATCH(Purchases!B14989,customers!A14989:A16488)), "None")</f>
        <v>None</v>
      </c>
      <c r="D14989" t="str">
        <f>INDEX(Country!$B$2:$B$26,MATCH(INDEX(customers!$D$2:$D$1501,MATCH(Purchases!B14989,customers!$A$2:$A$1501)),Country!$A$2:$A$26))</f>
        <v>MOZAMBIQUE</v>
      </c>
      <c r="E14989" t="str">
        <f>INDEX(Region!$C$2:$F$2,MATCH(INDEX(Country!$C$2:$C$26,MATCH(Purchases!D14989,Country!$B$2:$B$26)), Region!$C$1:$F$1))</f>
        <v>ASIA</v>
      </c>
      <c r="F14989" t="e">
        <f>INDEX(customers!G14989:G16488, MATCH(Purchases!C14989,customers!B14989:B16488))</f>
        <v>#N/A</v>
      </c>
      <c r="G14989" t="s">
        <v>16</v>
      </c>
      <c r="H14989">
        <v>130910.25</v>
      </c>
      <c r="I14989" s="1">
        <v>34602</v>
      </c>
      <c r="J14989" t="s">
        <v>10</v>
      </c>
      <c r="K14989" t="s">
        <v>1305</v>
      </c>
      <c r="L14989">
        <v>0</v>
      </c>
      <c r="M14989" t="s">
        <v>15903</v>
      </c>
    </row>
    <row r="14990" spans="1:13" x14ac:dyDescent="0.25">
      <c r="A14990">
        <v>59941</v>
      </c>
      <c r="B14990">
        <v>1414</v>
      </c>
      <c r="C14990" t="str">
        <f>IFERROR(INDEX(customers!B14990:B16489,MATCH(Purchases!B14990,customers!A14990:A16489)), "None")</f>
        <v>None</v>
      </c>
      <c r="D14990" t="str">
        <f>INDEX(Country!$B$2:$B$26,MATCH(INDEX(customers!$D$2:$D$1501,MATCH(Purchases!B14990,customers!$A$2:$A$1501)),Country!$A$2:$A$26))</f>
        <v>SAUDI ARABIA</v>
      </c>
      <c r="E14990" t="str">
        <f>INDEX(Region!$C$2:$F$2,MATCH(INDEX(Country!$C$2:$C$26,MATCH(Purchases!D14990,Country!$B$2:$B$26)), Region!$C$1:$F$1))</f>
        <v>MIDDLE EAST</v>
      </c>
      <c r="F14990" t="e">
        <f>INDEX(customers!G14990:G16489, MATCH(Purchases!C14990,customers!B14990:B16489))</f>
        <v>#N/A</v>
      </c>
      <c r="G14990" t="s">
        <v>16</v>
      </c>
      <c r="H14990">
        <v>98772.72</v>
      </c>
      <c r="I14990" s="1">
        <v>33899</v>
      </c>
      <c r="J14990" t="s">
        <v>13</v>
      </c>
      <c r="K14990" t="s">
        <v>2189</v>
      </c>
      <c r="L14990">
        <v>0</v>
      </c>
      <c r="M14990" t="s">
        <v>15904</v>
      </c>
    </row>
    <row r="14991" spans="1:13" x14ac:dyDescent="0.25">
      <c r="A14991">
        <v>59942</v>
      </c>
      <c r="B14991">
        <v>581</v>
      </c>
      <c r="C14991" t="str">
        <f>IFERROR(INDEX(customers!B14991:B16490,MATCH(Purchases!B14991,customers!A14991:A16490)), "None")</f>
        <v>None</v>
      </c>
      <c r="D14991" t="str">
        <f>INDEX(Country!$B$2:$B$26,MATCH(INDEX(customers!$D$2:$D$1501,MATCH(Purchases!B14991,customers!$A$2:$A$1501)),Country!$A$2:$A$26))</f>
        <v>UNITED STATES</v>
      </c>
      <c r="E14991" t="str">
        <f>INDEX(Region!$C$2:$F$2,MATCH(INDEX(Country!$C$2:$C$26,MATCH(Purchases!D14991,Country!$B$2:$B$26)), Region!$C$1:$F$1))</f>
        <v>MIDDLE EAST</v>
      </c>
      <c r="F14991" t="e">
        <f>INDEX(customers!G14991:G16490, MATCH(Purchases!C14991,customers!B14991:B16490))</f>
        <v>#N/A</v>
      </c>
      <c r="G14991" t="s">
        <v>16</v>
      </c>
      <c r="H14991">
        <v>243021.96</v>
      </c>
      <c r="I14991" s="1">
        <v>34374</v>
      </c>
      <c r="J14991" t="s">
        <v>31</v>
      </c>
      <c r="K14991" t="s">
        <v>288</v>
      </c>
      <c r="L14991">
        <v>0</v>
      </c>
      <c r="M14991" t="s">
        <v>15905</v>
      </c>
    </row>
    <row r="14992" spans="1:13" x14ac:dyDescent="0.25">
      <c r="A14992">
        <v>59943</v>
      </c>
      <c r="B14992">
        <v>340</v>
      </c>
      <c r="C14992" t="str">
        <f>IFERROR(INDEX(customers!B14992:B16491,MATCH(Purchases!B14992,customers!A14992:A16491)), "None")</f>
        <v>None</v>
      </c>
      <c r="D14992" t="str">
        <f>INDEX(Country!$B$2:$B$26,MATCH(INDEX(customers!$D$2:$D$1501,MATCH(Purchases!B14992,customers!$A$2:$A$1501)),Country!$A$2:$A$26))</f>
        <v>BRAZIL</v>
      </c>
      <c r="E14992" t="str">
        <f>INDEX(Region!$C$2:$F$2,MATCH(INDEX(Country!$C$2:$C$26,MATCH(Purchases!D14992,Country!$B$2:$B$26)), Region!$C$1:$F$1))</f>
        <v>AMERICA</v>
      </c>
      <c r="F14992" t="e">
        <f>INDEX(customers!G14992:G16491, MATCH(Purchases!C14992,customers!B14992:B16491))</f>
        <v>#N/A</v>
      </c>
      <c r="G14992" t="s">
        <v>16</v>
      </c>
      <c r="H14992">
        <v>57983.4</v>
      </c>
      <c r="I14992" s="1">
        <v>34130</v>
      </c>
      <c r="J14992" t="s">
        <v>13</v>
      </c>
      <c r="K14992" t="s">
        <v>244</v>
      </c>
      <c r="L14992">
        <v>0</v>
      </c>
      <c r="M14992" t="s">
        <v>15906</v>
      </c>
    </row>
    <row r="14993" spans="1:13" x14ac:dyDescent="0.25">
      <c r="A14993">
        <v>59968</v>
      </c>
      <c r="B14993">
        <v>898</v>
      </c>
      <c r="C14993" t="str">
        <f>IFERROR(INDEX(customers!B14993:B16492,MATCH(Purchases!B14993,customers!A14993:A16492)), "None")</f>
        <v>None</v>
      </c>
      <c r="D14993" t="str">
        <f>INDEX(Country!$B$2:$B$26,MATCH(INDEX(customers!$D$2:$D$1501,MATCH(Purchases!B14993,customers!$A$2:$A$1501)),Country!$A$2:$A$26))</f>
        <v>CANADA</v>
      </c>
      <c r="E14993" t="str">
        <f>INDEX(Region!$C$2:$F$2,MATCH(INDEX(Country!$C$2:$C$26,MATCH(Purchases!D14993,Country!$B$2:$B$26)), Region!$C$1:$F$1))</f>
        <v>AMERICA</v>
      </c>
      <c r="F14993" t="e">
        <f>INDEX(customers!G14993:G16492, MATCH(Purchases!C14993,customers!B14993:B16492))</f>
        <v>#N/A</v>
      </c>
      <c r="G14993" t="s">
        <v>9</v>
      </c>
      <c r="H14993">
        <v>59677.34</v>
      </c>
      <c r="I14993" s="1">
        <v>35715</v>
      </c>
      <c r="J14993" t="s">
        <v>23</v>
      </c>
      <c r="K14993" t="s">
        <v>1168</v>
      </c>
      <c r="L14993">
        <v>0</v>
      </c>
      <c r="M14993" t="s">
        <v>15907</v>
      </c>
    </row>
    <row r="14994" spans="1:13" x14ac:dyDescent="0.25">
      <c r="A14994">
        <v>59969</v>
      </c>
      <c r="B14994">
        <v>1210</v>
      </c>
      <c r="C14994" t="str">
        <f>IFERROR(INDEX(customers!B14994:B16493,MATCH(Purchases!B14994,customers!A14994:A16493)), "None")</f>
        <v>None</v>
      </c>
      <c r="D14994" t="str">
        <f>INDEX(Country!$B$2:$B$26,MATCH(INDEX(customers!$D$2:$D$1501,MATCH(Purchases!B14994,customers!$A$2:$A$1501)),Country!$A$2:$A$26))</f>
        <v>MOZAMBIQUE</v>
      </c>
      <c r="E14994" t="str">
        <f>INDEX(Region!$C$2:$F$2,MATCH(INDEX(Country!$C$2:$C$26,MATCH(Purchases!D14994,Country!$B$2:$B$26)), Region!$C$1:$F$1))</f>
        <v>ASIA</v>
      </c>
      <c r="F14994" t="e">
        <f>INDEX(customers!G14994:G16493, MATCH(Purchases!C14994,customers!B14994:B16493))</f>
        <v>#N/A</v>
      </c>
      <c r="G14994" t="s">
        <v>16</v>
      </c>
      <c r="H14994">
        <v>223577.84</v>
      </c>
      <c r="I14994" s="1">
        <v>33615</v>
      </c>
      <c r="J14994" t="s">
        <v>26</v>
      </c>
      <c r="K14994" t="s">
        <v>3244</v>
      </c>
      <c r="L14994">
        <v>0</v>
      </c>
      <c r="M14994" t="s">
        <v>15908</v>
      </c>
    </row>
    <row r="14995" spans="1:13" x14ac:dyDescent="0.25">
      <c r="A14995">
        <v>59970</v>
      </c>
      <c r="B14995">
        <v>970</v>
      </c>
      <c r="C14995" t="str">
        <f>IFERROR(INDEX(customers!B14995:B16494,MATCH(Purchases!B14995,customers!A14995:A16494)), "None")</f>
        <v>None</v>
      </c>
      <c r="D14995" t="str">
        <f>INDEX(Country!$B$2:$B$26,MATCH(INDEX(customers!$D$2:$D$1501,MATCH(Purchases!B14995,customers!$A$2:$A$1501)),Country!$A$2:$A$26))</f>
        <v>KENYA</v>
      </c>
      <c r="E14995" t="str">
        <f>INDEX(Region!$C$2:$F$2,MATCH(INDEX(Country!$C$2:$C$26,MATCH(Purchases!D14995,Country!$B$2:$B$26)), Region!$C$1:$F$1))</f>
        <v>ASIA</v>
      </c>
      <c r="F14995" t="e">
        <f>INDEX(customers!G14995:G16494, MATCH(Purchases!C14995,customers!B14995:B16494))</f>
        <v>#N/A</v>
      </c>
      <c r="G14995" t="s">
        <v>9</v>
      </c>
      <c r="H14995">
        <v>25973.279999999999</v>
      </c>
      <c r="I14995" s="1">
        <v>35991</v>
      </c>
      <c r="J14995" t="s">
        <v>13</v>
      </c>
      <c r="K14995" t="s">
        <v>1162</v>
      </c>
      <c r="L14995">
        <v>0</v>
      </c>
      <c r="M14995" t="s">
        <v>15909</v>
      </c>
    </row>
    <row r="14996" spans="1:13" x14ac:dyDescent="0.25">
      <c r="A14996">
        <v>59971</v>
      </c>
      <c r="B14996">
        <v>826</v>
      </c>
      <c r="C14996" t="str">
        <f>IFERROR(INDEX(customers!B14996:B16495,MATCH(Purchases!B14996,customers!A14996:A16495)), "None")</f>
        <v>None</v>
      </c>
      <c r="D14996" t="str">
        <f>INDEX(Country!$B$2:$B$26,MATCH(INDEX(customers!$D$2:$D$1501,MATCH(Purchases!B14996,customers!$A$2:$A$1501)),Country!$A$2:$A$26))</f>
        <v>JORDAN</v>
      </c>
      <c r="E14996" t="str">
        <f>INDEX(Region!$C$2:$F$2,MATCH(INDEX(Country!$C$2:$C$26,MATCH(Purchases!D14996,Country!$B$2:$B$26)), Region!$C$1:$F$1))</f>
        <v>ASIA</v>
      </c>
      <c r="F14996" t="e">
        <f>INDEX(customers!G14996:G16495, MATCH(Purchases!C14996,customers!B14996:B16495))</f>
        <v>#N/A</v>
      </c>
      <c r="G14996" t="s">
        <v>48</v>
      </c>
      <c r="H14996">
        <v>242729.2</v>
      </c>
      <c r="I14996" s="1">
        <v>34851</v>
      </c>
      <c r="J14996" t="s">
        <v>13</v>
      </c>
      <c r="K14996" t="s">
        <v>362</v>
      </c>
      <c r="L14996">
        <v>0</v>
      </c>
      <c r="M14996" t="s">
        <v>15910</v>
      </c>
    </row>
    <row r="14997" spans="1:13" x14ac:dyDescent="0.25">
      <c r="A14997">
        <v>59972</v>
      </c>
      <c r="B14997">
        <v>1480</v>
      </c>
      <c r="C14997" t="str">
        <f>IFERROR(INDEX(customers!B14997:B16496,MATCH(Purchases!B14997,customers!A14997:A16496)), "None")</f>
        <v>None</v>
      </c>
      <c r="D14997" t="str">
        <f>INDEX(Country!$B$2:$B$26,MATCH(INDEX(customers!$D$2:$D$1501,MATCH(Purchases!B14997,customers!$A$2:$A$1501)),Country!$A$2:$A$26))</f>
        <v>GERMANY</v>
      </c>
      <c r="E14997" t="str">
        <f>INDEX(Region!$C$2:$F$2,MATCH(INDEX(Country!$C$2:$C$26,MATCH(Purchases!D14997,Country!$B$2:$B$26)), Region!$C$1:$F$1))</f>
        <v>EUROPE</v>
      </c>
      <c r="F14997" t="e">
        <f>INDEX(customers!G14997:G16496, MATCH(Purchases!C14997,customers!B14997:B16496))</f>
        <v>#N/A</v>
      </c>
      <c r="G14997" t="s">
        <v>16</v>
      </c>
      <c r="H14997">
        <v>98245.72</v>
      </c>
      <c r="I14997" s="1">
        <v>34639</v>
      </c>
      <c r="J14997" t="s">
        <v>23</v>
      </c>
      <c r="K14997" t="s">
        <v>403</v>
      </c>
      <c r="L14997">
        <v>0</v>
      </c>
      <c r="M14997" t="s">
        <v>15911</v>
      </c>
    </row>
    <row r="14998" spans="1:13" x14ac:dyDescent="0.25">
      <c r="A14998">
        <v>59973</v>
      </c>
      <c r="B14998">
        <v>229</v>
      </c>
      <c r="C14998" t="str">
        <f>IFERROR(INDEX(customers!B14998:B16497,MATCH(Purchases!B14998,customers!A14998:A16497)), "None")</f>
        <v>None</v>
      </c>
      <c r="D14998" t="str">
        <f>INDEX(Country!$B$2:$B$26,MATCH(INDEX(customers!$D$2:$D$1501,MATCH(Purchases!B14998,customers!$A$2:$A$1501)),Country!$A$2:$A$26))</f>
        <v>ARGENTINA</v>
      </c>
      <c r="E14998" t="str">
        <f>INDEX(Region!$C$2:$F$2,MATCH(INDEX(Country!$C$2:$C$26,MATCH(Purchases!D14998,Country!$B$2:$B$26)), Region!$C$1:$F$1))</f>
        <v>AMERICA</v>
      </c>
      <c r="F14998" t="e">
        <f>INDEX(customers!G14998:G16497, MATCH(Purchases!C14998,customers!B14998:B16497))</f>
        <v>#N/A</v>
      </c>
      <c r="G14998" t="s">
        <v>9</v>
      </c>
      <c r="H14998">
        <v>230718.14</v>
      </c>
      <c r="I14998" s="1">
        <v>35019</v>
      </c>
      <c r="J14998" t="s">
        <v>10</v>
      </c>
      <c r="K14998" t="s">
        <v>893</v>
      </c>
      <c r="L14998">
        <v>0</v>
      </c>
      <c r="M14998" t="s">
        <v>15912</v>
      </c>
    </row>
    <row r="14999" spans="1:13" x14ac:dyDescent="0.25">
      <c r="A14999">
        <v>59974</v>
      </c>
      <c r="B14999">
        <v>761</v>
      </c>
      <c r="C14999" t="str">
        <f>IFERROR(INDEX(customers!B14999:B16498,MATCH(Purchases!B14999,customers!A14999:A16498)), "None")</f>
        <v>None</v>
      </c>
      <c r="D14999" t="str">
        <f>INDEX(Country!$B$2:$B$26,MATCH(INDEX(customers!$D$2:$D$1501,MATCH(Purchases!B14999,customers!$A$2:$A$1501)),Country!$A$2:$A$26))</f>
        <v>ROMANIA</v>
      </c>
      <c r="E14999" t="str">
        <f>INDEX(Region!$C$2:$F$2,MATCH(INDEX(Country!$C$2:$C$26,MATCH(Purchases!D14999,Country!$B$2:$B$26)), Region!$C$1:$F$1))</f>
        <v>EUROPE</v>
      </c>
      <c r="F14999" t="e">
        <f>INDEX(customers!G14999:G16498, MATCH(Purchases!C14999,customers!B14999:B16498))</f>
        <v>#N/A</v>
      </c>
      <c r="G14999" t="s">
        <v>9</v>
      </c>
      <c r="H14999">
        <v>63273.39</v>
      </c>
      <c r="I14999" s="1">
        <v>35038</v>
      </c>
      <c r="J14999" t="s">
        <v>26</v>
      </c>
      <c r="K14999" t="s">
        <v>301</v>
      </c>
      <c r="L14999">
        <v>0</v>
      </c>
      <c r="M14999" t="s">
        <v>15913</v>
      </c>
    </row>
    <row r="15000" spans="1:13" x14ac:dyDescent="0.25">
      <c r="A15000">
        <v>59975</v>
      </c>
      <c r="B15000">
        <v>706</v>
      </c>
      <c r="C15000" t="str">
        <f>IFERROR(INDEX(customers!B15000:B16499,MATCH(Purchases!B15000,customers!A15000:A16499)), "None")</f>
        <v>None</v>
      </c>
      <c r="D15000" t="str">
        <f>INDEX(Country!$B$2:$B$26,MATCH(INDEX(customers!$D$2:$D$1501,MATCH(Purchases!B15000,customers!$A$2:$A$1501)),Country!$A$2:$A$26))</f>
        <v>ROMANIA</v>
      </c>
      <c r="E15000" t="str">
        <f>INDEX(Region!$C$2:$F$2,MATCH(INDEX(Country!$C$2:$C$26,MATCH(Purchases!D15000,Country!$B$2:$B$26)), Region!$C$1:$F$1))</f>
        <v>EUROPE</v>
      </c>
      <c r="F15000" t="e">
        <f>INDEX(customers!G15000:G16499, MATCH(Purchases!C15000,customers!B15000:B16499))</f>
        <v>#N/A</v>
      </c>
      <c r="G15000" t="s">
        <v>16</v>
      </c>
      <c r="H15000">
        <v>59995.27</v>
      </c>
      <c r="I15000" s="1">
        <v>34325</v>
      </c>
      <c r="J15000" t="s">
        <v>10</v>
      </c>
      <c r="K15000" t="s">
        <v>164</v>
      </c>
      <c r="L15000">
        <v>0</v>
      </c>
      <c r="M15000" t="s">
        <v>15914</v>
      </c>
    </row>
    <row r="15001" spans="1:13" x14ac:dyDescent="0.25">
      <c r="A15001">
        <v>60000</v>
      </c>
      <c r="B15001">
        <v>1426</v>
      </c>
      <c r="C15001" t="str">
        <f>IFERROR(INDEX(customers!B15001:B16500,MATCH(Purchases!B15001,customers!A15001:A16500)), "None")</f>
        <v>None</v>
      </c>
      <c r="D15001" t="str">
        <f>INDEX(Country!$B$2:$B$26,MATCH(INDEX(customers!$D$2:$D$1501,MATCH(Purchases!B15001,customers!$A$2:$A$1501)),Country!$A$2:$A$26))</f>
        <v>MOROCCO</v>
      </c>
      <c r="E15001" t="str">
        <f>INDEX(Region!$C$2:$F$2,MATCH(INDEX(Country!$C$2:$C$26,MATCH(Purchases!D15001,Country!$B$2:$B$26)), Region!$C$1:$F$1))</f>
        <v>ASIA</v>
      </c>
      <c r="F15001" t="e">
        <f>INDEX(customers!G15001:G16500, MATCH(Purchases!C15001,customers!B15001:B16500))</f>
        <v>#N/A</v>
      </c>
      <c r="G15001" t="s">
        <v>48</v>
      </c>
      <c r="H15001">
        <v>299401.61</v>
      </c>
      <c r="I15001" s="1">
        <v>34810</v>
      </c>
      <c r="J15001" t="s">
        <v>26</v>
      </c>
      <c r="K15001" t="s">
        <v>2007</v>
      </c>
      <c r="L15001">
        <v>0</v>
      </c>
      <c r="M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1"/>
  <sheetViews>
    <sheetView workbookViewId="0">
      <selection activeCell="A1154" sqref="A1154:XFD1154"/>
    </sheetView>
  </sheetViews>
  <sheetFormatPr defaultRowHeight="15" x14ac:dyDescent="0.25"/>
  <cols>
    <col min="1" max="1" width="10.7109375" bestFit="1" customWidth="1"/>
    <col min="2" max="2" width="19.85546875" bestFit="1" customWidth="1"/>
    <col min="3" max="3" width="50.7109375" bestFit="1" customWidth="1"/>
    <col min="4" max="4" width="13.5703125" bestFit="1" customWidth="1"/>
    <col min="5" max="5" width="15.28515625" bestFit="1" customWidth="1"/>
    <col min="6" max="6" width="11" bestFit="1" customWidth="1"/>
    <col min="7" max="7" width="15.5703125" bestFit="1" customWidth="1"/>
    <col min="8" max="8" width="81.140625" bestFit="1" customWidth="1"/>
  </cols>
  <sheetData>
    <row r="1" spans="1:8" x14ac:dyDescent="0.25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25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25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25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25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25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25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25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25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25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25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25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25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25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25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25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25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25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25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25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25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25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25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25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25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25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25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25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25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25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25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25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25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25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25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25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25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25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25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25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25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25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25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25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25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25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25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25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25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25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25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25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25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25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25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25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25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25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25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25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25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25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25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25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25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25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25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25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25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25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25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25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25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25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25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25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25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25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25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25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25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25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25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25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25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25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25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25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25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25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25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25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25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25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25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25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25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25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25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25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25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25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25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25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25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25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25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25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25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25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25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25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25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25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25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25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25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25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25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25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25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25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25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25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25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25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25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25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25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25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25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25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25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25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25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25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25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25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25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25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25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25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25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25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25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25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25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25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25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25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25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25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25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25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25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25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25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25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25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25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25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25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25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25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25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25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25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25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25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25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25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25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25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25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25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25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25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25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25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25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25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25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25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25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25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25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25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25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25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25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25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25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25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25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25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25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25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25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25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25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25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25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25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25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25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25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25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25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25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25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25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25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25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25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25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25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25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25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25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25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25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25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25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25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25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25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25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25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25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25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25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25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25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25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25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25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25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25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25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25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25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25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25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25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25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25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25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25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25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25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25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25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25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25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25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25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25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25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25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25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25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25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25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25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25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25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25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25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25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25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25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25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25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25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25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25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25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25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25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25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25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25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25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25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25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25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25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25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25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25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25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25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25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25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25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25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25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25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25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25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25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25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25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25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25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25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25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25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25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25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25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25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25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25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25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25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25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25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25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25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25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25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25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25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25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25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25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25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25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25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25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25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25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25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25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25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25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25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25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25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25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25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25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25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25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25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25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25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25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25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25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25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25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25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25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25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25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25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25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25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25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25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25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25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25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25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25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25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25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25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25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25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25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25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25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25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25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25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25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25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25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25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25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25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25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25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25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25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25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25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25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25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25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25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25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25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25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25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25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25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25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25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25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25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25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25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25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25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25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25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25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25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25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25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25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25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25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25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25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25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25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25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25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25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25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25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25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25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25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25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25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25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25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25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25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25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25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25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25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25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25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25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25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25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25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25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25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25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25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25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25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25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25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25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25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25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25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25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25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25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25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25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25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25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25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25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25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25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25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25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25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25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25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25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25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25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25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25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25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25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25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25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25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25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25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25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25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25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25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25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25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25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25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25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25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25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25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25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25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25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25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25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25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25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25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25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25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25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25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25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25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25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25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25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25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25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25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25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25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25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25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25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25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25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25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25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25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25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25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25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25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25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25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25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25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25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25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25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25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25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25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25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25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25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25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25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25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25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25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25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25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25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25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25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25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25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25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25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25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25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25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25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25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25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25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25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25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25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25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25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25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25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25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25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25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25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25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25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25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25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25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25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25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25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25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25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25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25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25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25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25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25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25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25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25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25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25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25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25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25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25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25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25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25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25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25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25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25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25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25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25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25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25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25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25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25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25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25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25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25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25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25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25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25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25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25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25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25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25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25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25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25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25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25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25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25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25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25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25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25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25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25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25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25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25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25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25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25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25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25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25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25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25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25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25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25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25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25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25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25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25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25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25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25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25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25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25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25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25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25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25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25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25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25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25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25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25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25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25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25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25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25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25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25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25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25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25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25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25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25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25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25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25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25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25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25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25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25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25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25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25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25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25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25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25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25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25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25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25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25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25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25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25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25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25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25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25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25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25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25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25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25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25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25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25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25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25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25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25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25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25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25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25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25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25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25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25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25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25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25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25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25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25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25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25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25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25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25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25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25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25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25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25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25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25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25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25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25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25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25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25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25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25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25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25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25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25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25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25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25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25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25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25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25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25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25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25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25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25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25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25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25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25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25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25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25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25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25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25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25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25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25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25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25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25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25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25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25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25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25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25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25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25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25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25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25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25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25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25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25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25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25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25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25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25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25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25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25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25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25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25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25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25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25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25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25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25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25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25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25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25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25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25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25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25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25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25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25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25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25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25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25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25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25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25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25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25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25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25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25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25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25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25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25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25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25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25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25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25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25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25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25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25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25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25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25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25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25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25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25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25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25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25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25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25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25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25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25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25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25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25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25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25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25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25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25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25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25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25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25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25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25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25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25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25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25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25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25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25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25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25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25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25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25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25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25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25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25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25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25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25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25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25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25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25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25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25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25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25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25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25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25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25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25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25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25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25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25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25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25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25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25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25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25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25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25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25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25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25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25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25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25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25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25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25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25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25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25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25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25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25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25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25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25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25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25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25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25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25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25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25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25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25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25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25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25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25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25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25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25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25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25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25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25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25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25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25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25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25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25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25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25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25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25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25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25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25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25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25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25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25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25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25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25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25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25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25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25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25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25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25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25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25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25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25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25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25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25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25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25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25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25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25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25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25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25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25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25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25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25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25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25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25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25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25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25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25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25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25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25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25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25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25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25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25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25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25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25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25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25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25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25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25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25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25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25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25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25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25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25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25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25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25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25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25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25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25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25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25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25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25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25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25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25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25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25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25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25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25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25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25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25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25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25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25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25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25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25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25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25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25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25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25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25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25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25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25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25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25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25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25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25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25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25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25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25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25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25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25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25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25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25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25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25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25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25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25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25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25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25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25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25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25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25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25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25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25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25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25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25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25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25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25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25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25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25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25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25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25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25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25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25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25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25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25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25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25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25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25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25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25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25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25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25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25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25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25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25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25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25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25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25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25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25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25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25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25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25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25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25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25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25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25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25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25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25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25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25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25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25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25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25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25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25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25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25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25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25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25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25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25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25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25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25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25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25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25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25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25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25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25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25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25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25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25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25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25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25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25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25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25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25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25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25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25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25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25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25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25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25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25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25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25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25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25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25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25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25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25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25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25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25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25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25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25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25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25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25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25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25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25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25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25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25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25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25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25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25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25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25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25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25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25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25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25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25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25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25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25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25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25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25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25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25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25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25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25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25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25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25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25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25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25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25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25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25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25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25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25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25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25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25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25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25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25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25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25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25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25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25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25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25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25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25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25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25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25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25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25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25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25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25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25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25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25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25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25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25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25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25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25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25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25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25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25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25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25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25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25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25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25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25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25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25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25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25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25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25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25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25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25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25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25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25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25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25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25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25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25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25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25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25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25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25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25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25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25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25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25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25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25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25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25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25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25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25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25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25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25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25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25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25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25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25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25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25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25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25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25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25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25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25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25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25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25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25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25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25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25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25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25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25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25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25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25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25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25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25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25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25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25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25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25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25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25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25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25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25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25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25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25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25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25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25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25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25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25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25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25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25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25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25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25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25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25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25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25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25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25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25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25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25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25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25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25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25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25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25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25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25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25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25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25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25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25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25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25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25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25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25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25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25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25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25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25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25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25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25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25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25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25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25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25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25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25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25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25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25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25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25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25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25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25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25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25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25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25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25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25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25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25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25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25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25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25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25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25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25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25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25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25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25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25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25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25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25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25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25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25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25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25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25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25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25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25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25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25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25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25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25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25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25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25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25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25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25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25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25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25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25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25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A5" sqref="A5"/>
    </sheetView>
  </sheetViews>
  <sheetFormatPr defaultRowHeight="15" x14ac:dyDescent="0.25"/>
  <cols>
    <col min="1" max="1" width="13.85546875" bestFit="1" customWidth="1"/>
    <col min="2" max="2" width="17" bestFit="1" customWidth="1"/>
    <col min="3" max="3" width="13.5703125" bestFit="1" customWidth="1"/>
    <col min="4" max="4" width="81.140625" bestFit="1" customWidth="1"/>
  </cols>
  <sheetData>
    <row r="1" spans="1:4" x14ac:dyDescent="0.25">
      <c r="A1" t="s">
        <v>21926</v>
      </c>
      <c r="B1" t="s">
        <v>21927</v>
      </c>
      <c r="C1" t="s">
        <v>21928</v>
      </c>
      <c r="D1" t="s">
        <v>21929</v>
      </c>
    </row>
    <row r="2" spans="1:4" x14ac:dyDescent="0.25">
      <c r="A2">
        <v>0</v>
      </c>
      <c r="B2" t="s">
        <v>21930</v>
      </c>
      <c r="C2">
        <v>0</v>
      </c>
      <c r="D2" t="s">
        <v>21931</v>
      </c>
    </row>
    <row r="3" spans="1:4" x14ac:dyDescent="0.25">
      <c r="A3">
        <v>1</v>
      </c>
      <c r="B3" t="s">
        <v>21932</v>
      </c>
      <c r="C3">
        <v>1</v>
      </c>
      <c r="D3" t="s">
        <v>21933</v>
      </c>
    </row>
    <row r="4" spans="1:4" x14ac:dyDescent="0.25">
      <c r="A4">
        <v>2</v>
      </c>
      <c r="B4" t="s">
        <v>21934</v>
      </c>
      <c r="C4">
        <v>1</v>
      </c>
      <c r="D4" t="s">
        <v>21935</v>
      </c>
    </row>
    <row r="5" spans="1:4" x14ac:dyDescent="0.25">
      <c r="A5">
        <v>3</v>
      </c>
      <c r="B5" t="s">
        <v>21936</v>
      </c>
      <c r="C5">
        <v>1</v>
      </c>
      <c r="D5" t="s">
        <v>21937</v>
      </c>
    </row>
    <row r="6" spans="1:4" x14ac:dyDescent="0.25">
      <c r="A6">
        <v>4</v>
      </c>
      <c r="B6" t="s">
        <v>21938</v>
      </c>
      <c r="C6">
        <v>4</v>
      </c>
      <c r="D6" t="s">
        <v>21939</v>
      </c>
    </row>
    <row r="7" spans="1:4" x14ac:dyDescent="0.25">
      <c r="A7">
        <v>5</v>
      </c>
      <c r="B7" t="s">
        <v>21940</v>
      </c>
      <c r="C7">
        <v>0</v>
      </c>
      <c r="D7" t="s">
        <v>21941</v>
      </c>
    </row>
    <row r="8" spans="1:4" x14ac:dyDescent="0.25">
      <c r="A8">
        <v>6</v>
      </c>
      <c r="B8" t="s">
        <v>21942</v>
      </c>
      <c r="C8">
        <v>3</v>
      </c>
      <c r="D8" t="s">
        <v>21943</v>
      </c>
    </row>
    <row r="9" spans="1:4" x14ac:dyDescent="0.25">
      <c r="A9">
        <v>7</v>
      </c>
      <c r="B9" t="s">
        <v>21944</v>
      </c>
      <c r="C9">
        <v>3</v>
      </c>
      <c r="D9" t="s">
        <v>21945</v>
      </c>
    </row>
    <row r="10" spans="1:4" x14ac:dyDescent="0.25">
      <c r="A10">
        <v>8</v>
      </c>
      <c r="B10" t="s">
        <v>21946</v>
      </c>
      <c r="C10">
        <v>2</v>
      </c>
      <c r="D10" t="s">
        <v>21947</v>
      </c>
    </row>
    <row r="11" spans="1:4" x14ac:dyDescent="0.25">
      <c r="A11">
        <v>9</v>
      </c>
      <c r="B11" t="s">
        <v>21948</v>
      </c>
      <c r="C11">
        <v>2</v>
      </c>
      <c r="D11" t="s">
        <v>21949</v>
      </c>
    </row>
    <row r="12" spans="1:4" x14ac:dyDescent="0.25">
      <c r="A12">
        <v>10</v>
      </c>
      <c r="B12" t="s">
        <v>21950</v>
      </c>
      <c r="C12">
        <v>4</v>
      </c>
      <c r="D12" t="s">
        <v>21951</v>
      </c>
    </row>
    <row r="13" spans="1:4" x14ac:dyDescent="0.25">
      <c r="A13">
        <v>11</v>
      </c>
      <c r="B13" t="s">
        <v>21952</v>
      </c>
      <c r="C13">
        <v>4</v>
      </c>
      <c r="D13" t="s">
        <v>21953</v>
      </c>
    </row>
    <row r="14" spans="1:4" x14ac:dyDescent="0.25">
      <c r="A14">
        <v>12</v>
      </c>
      <c r="B14" t="s">
        <v>21954</v>
      </c>
      <c r="C14">
        <v>2</v>
      </c>
      <c r="D14" t="s">
        <v>21955</v>
      </c>
    </row>
    <row r="15" spans="1:4" x14ac:dyDescent="0.25">
      <c r="A15">
        <v>13</v>
      </c>
      <c r="B15" t="s">
        <v>21956</v>
      </c>
      <c r="C15">
        <v>4</v>
      </c>
      <c r="D15" t="s">
        <v>21957</v>
      </c>
    </row>
    <row r="16" spans="1:4" x14ac:dyDescent="0.25">
      <c r="A16">
        <v>14</v>
      </c>
      <c r="B16" t="s">
        <v>21958</v>
      </c>
      <c r="C16">
        <v>0</v>
      </c>
      <c r="D16" t="s">
        <v>21959</v>
      </c>
    </row>
    <row r="17" spans="1:4" x14ac:dyDescent="0.25">
      <c r="A17">
        <v>15</v>
      </c>
      <c r="B17" t="s">
        <v>21960</v>
      </c>
      <c r="C17">
        <v>0</v>
      </c>
      <c r="D17" t="s">
        <v>21961</v>
      </c>
    </row>
    <row r="18" spans="1:4" x14ac:dyDescent="0.25">
      <c r="A18">
        <v>16</v>
      </c>
      <c r="B18" t="s">
        <v>21962</v>
      </c>
      <c r="C18">
        <v>0</v>
      </c>
      <c r="D18" t="s">
        <v>21963</v>
      </c>
    </row>
    <row r="19" spans="1:4" x14ac:dyDescent="0.25">
      <c r="A19">
        <v>17</v>
      </c>
      <c r="B19" t="s">
        <v>21964</v>
      </c>
      <c r="C19">
        <v>1</v>
      </c>
      <c r="D19" t="s">
        <v>21965</v>
      </c>
    </row>
    <row r="20" spans="1:4" x14ac:dyDescent="0.25">
      <c r="A20">
        <v>18</v>
      </c>
      <c r="B20" t="s">
        <v>21966</v>
      </c>
      <c r="C20">
        <v>2</v>
      </c>
      <c r="D20" t="s">
        <v>21967</v>
      </c>
    </row>
    <row r="21" spans="1:4" x14ac:dyDescent="0.25">
      <c r="A21">
        <v>19</v>
      </c>
      <c r="B21" t="s">
        <v>21968</v>
      </c>
      <c r="C21">
        <v>3</v>
      </c>
      <c r="D21" t="s">
        <v>21969</v>
      </c>
    </row>
    <row r="22" spans="1:4" x14ac:dyDescent="0.25">
      <c r="A22">
        <v>20</v>
      </c>
      <c r="B22" t="s">
        <v>21970</v>
      </c>
      <c r="C22">
        <v>4</v>
      </c>
      <c r="D22" t="s">
        <v>21971</v>
      </c>
    </row>
    <row r="23" spans="1:4" x14ac:dyDescent="0.25">
      <c r="A23">
        <v>21</v>
      </c>
      <c r="B23" t="s">
        <v>21972</v>
      </c>
      <c r="C23">
        <v>2</v>
      </c>
      <c r="D23" t="s">
        <v>21973</v>
      </c>
    </row>
    <row r="24" spans="1:4" x14ac:dyDescent="0.25">
      <c r="A24">
        <v>22</v>
      </c>
      <c r="B24" t="s">
        <v>21974</v>
      </c>
      <c r="C24">
        <v>3</v>
      </c>
      <c r="D24" t="s">
        <v>21975</v>
      </c>
    </row>
    <row r="25" spans="1:4" x14ac:dyDescent="0.25">
      <c r="A25">
        <v>23</v>
      </c>
      <c r="B25" t="s">
        <v>21976</v>
      </c>
      <c r="C25">
        <v>3</v>
      </c>
      <c r="D25" t="s">
        <v>21977</v>
      </c>
    </row>
    <row r="26" spans="1:4" x14ac:dyDescent="0.25">
      <c r="A26">
        <v>24</v>
      </c>
      <c r="B26" t="s">
        <v>21978</v>
      </c>
      <c r="C26">
        <v>1</v>
      </c>
      <c r="D26" t="s">
        <v>21979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topLeftCell="C1" workbookViewId="0"/>
  </sheetViews>
  <sheetFormatPr defaultRowHeight="15" x14ac:dyDescent="0.25"/>
  <cols>
    <col min="1" max="1" width="13.28515625" bestFit="1" customWidth="1"/>
    <col min="2" max="2" width="52.85546875" bestFit="1" customWidth="1"/>
    <col min="3" max="3" width="53.85546875" bestFit="1" customWidth="1"/>
    <col min="4" max="4" width="81.140625" bestFit="1" customWidth="1"/>
    <col min="5" max="5" width="40.7109375" bestFit="1" customWidth="1"/>
    <col min="6" max="6" width="59.140625" bestFit="1" customWidth="1"/>
  </cols>
  <sheetData>
    <row r="1" spans="1:6" x14ac:dyDescent="0.25">
      <c r="A1" t="s">
        <v>21980</v>
      </c>
      <c r="B1">
        <v>0</v>
      </c>
      <c r="C1">
        <v>1</v>
      </c>
      <c r="D1">
        <v>2</v>
      </c>
      <c r="E1">
        <v>3</v>
      </c>
      <c r="F1">
        <v>4</v>
      </c>
    </row>
    <row r="2" spans="1:6" x14ac:dyDescent="0.25">
      <c r="A2" t="s">
        <v>21981</v>
      </c>
      <c r="B2" t="s">
        <v>21982</v>
      </c>
      <c r="C2" t="s">
        <v>21983</v>
      </c>
      <c r="D2" t="s">
        <v>21984</v>
      </c>
      <c r="E2" t="s">
        <v>21985</v>
      </c>
      <c r="F2" t="s">
        <v>21986</v>
      </c>
    </row>
    <row r="3" spans="1:6" x14ac:dyDescent="0.25">
      <c r="A3" t="s">
        <v>21987</v>
      </c>
      <c r="B3" t="s">
        <v>21988</v>
      </c>
      <c r="C3" t="s">
        <v>21989</v>
      </c>
      <c r="D3" t="s">
        <v>21990</v>
      </c>
      <c r="E3" t="s">
        <v>21991</v>
      </c>
      <c r="F3" t="s">
        <v>21992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Purchases</vt:lpstr>
      <vt:lpstr>customers</vt:lpstr>
      <vt:lpstr>Country</vt:lpstr>
      <vt:lpstr>Region</vt:lpstr>
      <vt:lpstr>customers!customers</vt:lpstr>
      <vt:lpstr>Country!nation</vt:lpstr>
      <vt:lpstr>Region!region_horz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Stinky</dc:creator>
  <cp:lastModifiedBy>Stinky</cp:lastModifiedBy>
  <dcterms:created xsi:type="dcterms:W3CDTF">2018-12-08T00:44:08Z</dcterms:created>
  <dcterms:modified xsi:type="dcterms:W3CDTF">2018-12-08T02:12:47Z</dcterms:modified>
</cp:coreProperties>
</file>